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301518\Desktop\統計検定\検定\"/>
    </mc:Choice>
  </mc:AlternateContent>
  <xr:revisionPtr revIDLastSave="0" documentId="13_ncr:1_{9CF732AD-04D8-4DD1-8AE7-DD6C00B29EE4}" xr6:coauthVersionLast="36" xr6:coauthVersionMax="36" xr10:uidLastSave="{00000000-0000-0000-0000-000000000000}"/>
  <bookViews>
    <workbookView xWindow="768" yWindow="324" windowWidth="27528" windowHeight="12444" activeTab="1" xr2:uid="{00000000-000D-0000-FFFF-FFFF00000000}"/>
  </bookViews>
  <sheets>
    <sheet name="NYC_taxi_10000_cleansed_time_tr" sheetId="1" r:id="rId1"/>
    <sheet name="NYC_taxi_10000_cleansed_tim (2" sheetId="2" r:id="rId2"/>
  </sheets>
  <definedNames>
    <definedName name="_xlchart.v1.0" hidden="1">'NYC_taxi_10000_cleansed_tim (2'!$N$2:$N$6981</definedName>
    <definedName name="_xlchart.v1.1" hidden="1">'NYC_taxi_10000_cleansed_tim (2'!$N$6982:$N$9789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2" l="1"/>
  <c r="Q4" i="2"/>
  <c r="H9789" i="1"/>
  <c r="G9789" i="1"/>
  <c r="F9789" i="1"/>
  <c r="E9789" i="1"/>
  <c r="D9789" i="1"/>
  <c r="H9788" i="1"/>
  <c r="G9788" i="1"/>
  <c r="F9788" i="1"/>
  <c r="E9788" i="1"/>
  <c r="D9788" i="1"/>
  <c r="H9787" i="1"/>
  <c r="G9787" i="1"/>
  <c r="F9787" i="1"/>
  <c r="E9787" i="1"/>
  <c r="D9787" i="1"/>
  <c r="H9786" i="1"/>
  <c r="G9786" i="1"/>
  <c r="F9786" i="1"/>
  <c r="E9786" i="1"/>
  <c r="D9786" i="1"/>
  <c r="H9785" i="1"/>
  <c r="G9785" i="1"/>
  <c r="F9785" i="1"/>
  <c r="E9785" i="1"/>
  <c r="D9785" i="1"/>
  <c r="H9784" i="1"/>
  <c r="G9784" i="1"/>
  <c r="F9784" i="1"/>
  <c r="E9784" i="1"/>
  <c r="D9784" i="1"/>
  <c r="H9783" i="1"/>
  <c r="G9783" i="1"/>
  <c r="F9783" i="1"/>
  <c r="E9783" i="1"/>
  <c r="D9783" i="1"/>
  <c r="H9782" i="1"/>
  <c r="G9782" i="1"/>
  <c r="F9782" i="1"/>
  <c r="E9782" i="1"/>
  <c r="D9782" i="1"/>
  <c r="H9781" i="1"/>
  <c r="G9781" i="1"/>
  <c r="F9781" i="1"/>
  <c r="E9781" i="1"/>
  <c r="D9781" i="1"/>
  <c r="H9780" i="1"/>
  <c r="G9780" i="1"/>
  <c r="F9780" i="1"/>
  <c r="E9780" i="1"/>
  <c r="D9780" i="1"/>
  <c r="H9779" i="1"/>
  <c r="G9779" i="1"/>
  <c r="F9779" i="1"/>
  <c r="E9779" i="1"/>
  <c r="D9779" i="1"/>
  <c r="H9778" i="1"/>
  <c r="G9778" i="1"/>
  <c r="F9778" i="1"/>
  <c r="E9778" i="1"/>
  <c r="D9778" i="1"/>
  <c r="H9777" i="1"/>
  <c r="G9777" i="1"/>
  <c r="F9777" i="1"/>
  <c r="E9777" i="1"/>
  <c r="D9777" i="1"/>
  <c r="H9776" i="1"/>
  <c r="G9776" i="1"/>
  <c r="F9776" i="1"/>
  <c r="E9776" i="1"/>
  <c r="D9776" i="1"/>
  <c r="H9775" i="1"/>
  <c r="G9775" i="1"/>
  <c r="F9775" i="1"/>
  <c r="E9775" i="1"/>
  <c r="D9775" i="1"/>
  <c r="H9774" i="1"/>
  <c r="G9774" i="1"/>
  <c r="F9774" i="1"/>
  <c r="E9774" i="1"/>
  <c r="D9774" i="1"/>
  <c r="H9773" i="1"/>
  <c r="G9773" i="1"/>
  <c r="F9773" i="1"/>
  <c r="E9773" i="1"/>
  <c r="D9773" i="1"/>
  <c r="H9772" i="1"/>
  <c r="G9772" i="1"/>
  <c r="F9772" i="1"/>
  <c r="E9772" i="1"/>
  <c r="D9772" i="1"/>
  <c r="H9771" i="1"/>
  <c r="G9771" i="1"/>
  <c r="F9771" i="1"/>
  <c r="E9771" i="1"/>
  <c r="D9771" i="1"/>
  <c r="H9770" i="1"/>
  <c r="G9770" i="1"/>
  <c r="F9770" i="1"/>
  <c r="E9770" i="1"/>
  <c r="D9770" i="1"/>
  <c r="H9769" i="1"/>
  <c r="G9769" i="1"/>
  <c r="F9769" i="1"/>
  <c r="E9769" i="1"/>
  <c r="D9769" i="1"/>
  <c r="H9768" i="1"/>
  <c r="G9768" i="1"/>
  <c r="F9768" i="1"/>
  <c r="E9768" i="1"/>
  <c r="D9768" i="1"/>
  <c r="H9767" i="1"/>
  <c r="G9767" i="1"/>
  <c r="F9767" i="1"/>
  <c r="E9767" i="1"/>
  <c r="D9767" i="1"/>
  <c r="H9766" i="1"/>
  <c r="G9766" i="1"/>
  <c r="F9766" i="1"/>
  <c r="E9766" i="1"/>
  <c r="D9766" i="1"/>
  <c r="H9765" i="1"/>
  <c r="G9765" i="1"/>
  <c r="F9765" i="1"/>
  <c r="E9765" i="1"/>
  <c r="D9765" i="1"/>
  <c r="H9764" i="1"/>
  <c r="G9764" i="1"/>
  <c r="F9764" i="1"/>
  <c r="E9764" i="1"/>
  <c r="D9764" i="1"/>
  <c r="H9763" i="1"/>
  <c r="G9763" i="1"/>
  <c r="F9763" i="1"/>
  <c r="E9763" i="1"/>
  <c r="D9763" i="1"/>
  <c r="H9762" i="1"/>
  <c r="G9762" i="1"/>
  <c r="F9762" i="1"/>
  <c r="E9762" i="1"/>
  <c r="D9762" i="1"/>
  <c r="H9761" i="1"/>
  <c r="G9761" i="1"/>
  <c r="F9761" i="1"/>
  <c r="E9761" i="1"/>
  <c r="D9761" i="1"/>
  <c r="H9760" i="1"/>
  <c r="G9760" i="1"/>
  <c r="F9760" i="1"/>
  <c r="E9760" i="1"/>
  <c r="D9760" i="1"/>
  <c r="H9759" i="1"/>
  <c r="G9759" i="1"/>
  <c r="F9759" i="1"/>
  <c r="E9759" i="1"/>
  <c r="D9759" i="1"/>
  <c r="H9758" i="1"/>
  <c r="G9758" i="1"/>
  <c r="F9758" i="1"/>
  <c r="E9758" i="1"/>
  <c r="D9758" i="1"/>
  <c r="H9757" i="1"/>
  <c r="G9757" i="1"/>
  <c r="F9757" i="1"/>
  <c r="E9757" i="1"/>
  <c r="D9757" i="1"/>
  <c r="H9756" i="1"/>
  <c r="G9756" i="1"/>
  <c r="F9756" i="1"/>
  <c r="E9756" i="1"/>
  <c r="D9756" i="1"/>
  <c r="H9755" i="1"/>
  <c r="G9755" i="1"/>
  <c r="F9755" i="1"/>
  <c r="E9755" i="1"/>
  <c r="D9755" i="1"/>
  <c r="H9754" i="1"/>
  <c r="G9754" i="1"/>
  <c r="F9754" i="1"/>
  <c r="E9754" i="1"/>
  <c r="D9754" i="1"/>
  <c r="H9753" i="1"/>
  <c r="G9753" i="1"/>
  <c r="F9753" i="1"/>
  <c r="E9753" i="1"/>
  <c r="D9753" i="1"/>
  <c r="H9752" i="1"/>
  <c r="G9752" i="1"/>
  <c r="F9752" i="1"/>
  <c r="E9752" i="1"/>
  <c r="D9752" i="1"/>
  <c r="H9751" i="1"/>
  <c r="G9751" i="1"/>
  <c r="F9751" i="1"/>
  <c r="E9751" i="1"/>
  <c r="D9751" i="1"/>
  <c r="H9750" i="1"/>
  <c r="G9750" i="1"/>
  <c r="F9750" i="1"/>
  <c r="E9750" i="1"/>
  <c r="D9750" i="1"/>
  <c r="H9749" i="1"/>
  <c r="G9749" i="1"/>
  <c r="F9749" i="1"/>
  <c r="E9749" i="1"/>
  <c r="D9749" i="1"/>
  <c r="H9748" i="1"/>
  <c r="G9748" i="1"/>
  <c r="F9748" i="1"/>
  <c r="E9748" i="1"/>
  <c r="D9748" i="1"/>
  <c r="H9747" i="1"/>
  <c r="G9747" i="1"/>
  <c r="F9747" i="1"/>
  <c r="E9747" i="1"/>
  <c r="D9747" i="1"/>
  <c r="H9746" i="1"/>
  <c r="G9746" i="1"/>
  <c r="F9746" i="1"/>
  <c r="E9746" i="1"/>
  <c r="D9746" i="1"/>
  <c r="H9745" i="1"/>
  <c r="G9745" i="1"/>
  <c r="F9745" i="1"/>
  <c r="E9745" i="1"/>
  <c r="D9745" i="1"/>
  <c r="H9744" i="1"/>
  <c r="G9744" i="1"/>
  <c r="F9744" i="1"/>
  <c r="E9744" i="1"/>
  <c r="D9744" i="1"/>
  <c r="H9743" i="1"/>
  <c r="G9743" i="1"/>
  <c r="F9743" i="1"/>
  <c r="E9743" i="1"/>
  <c r="D9743" i="1"/>
  <c r="H9742" i="1"/>
  <c r="G9742" i="1"/>
  <c r="F9742" i="1"/>
  <c r="E9742" i="1"/>
  <c r="D9742" i="1"/>
  <c r="H9741" i="1"/>
  <c r="G9741" i="1"/>
  <c r="F9741" i="1"/>
  <c r="E9741" i="1"/>
  <c r="D9741" i="1"/>
  <c r="H9740" i="1"/>
  <c r="G9740" i="1"/>
  <c r="F9740" i="1"/>
  <c r="E9740" i="1"/>
  <c r="D9740" i="1"/>
  <c r="H9739" i="1"/>
  <c r="G9739" i="1"/>
  <c r="F9739" i="1"/>
  <c r="E9739" i="1"/>
  <c r="D9739" i="1"/>
  <c r="H9738" i="1"/>
  <c r="G9738" i="1"/>
  <c r="F9738" i="1"/>
  <c r="E9738" i="1"/>
  <c r="D9738" i="1"/>
  <c r="H9737" i="1"/>
  <c r="G9737" i="1"/>
  <c r="F9737" i="1"/>
  <c r="E9737" i="1"/>
  <c r="D9737" i="1"/>
  <c r="H9736" i="1"/>
  <c r="G9736" i="1"/>
  <c r="F9736" i="1"/>
  <c r="E9736" i="1"/>
  <c r="D9736" i="1"/>
  <c r="H9735" i="1"/>
  <c r="G9735" i="1"/>
  <c r="F9735" i="1"/>
  <c r="E9735" i="1"/>
  <c r="D9735" i="1"/>
  <c r="H9734" i="1"/>
  <c r="G9734" i="1"/>
  <c r="F9734" i="1"/>
  <c r="E9734" i="1"/>
  <c r="D9734" i="1"/>
  <c r="H9733" i="1"/>
  <c r="G9733" i="1"/>
  <c r="F9733" i="1"/>
  <c r="E9733" i="1"/>
  <c r="D9733" i="1"/>
  <c r="H9732" i="1"/>
  <c r="G9732" i="1"/>
  <c r="F9732" i="1"/>
  <c r="E9732" i="1"/>
  <c r="D9732" i="1"/>
  <c r="H9731" i="1"/>
  <c r="G9731" i="1"/>
  <c r="F9731" i="1"/>
  <c r="E9731" i="1"/>
  <c r="D9731" i="1"/>
  <c r="H9730" i="1"/>
  <c r="G9730" i="1"/>
  <c r="F9730" i="1"/>
  <c r="E9730" i="1"/>
  <c r="D9730" i="1"/>
  <c r="H9729" i="1"/>
  <c r="G9729" i="1"/>
  <c r="F9729" i="1"/>
  <c r="E9729" i="1"/>
  <c r="D9729" i="1"/>
  <c r="H9728" i="1"/>
  <c r="G9728" i="1"/>
  <c r="F9728" i="1"/>
  <c r="E9728" i="1"/>
  <c r="D9728" i="1"/>
  <c r="H9727" i="1"/>
  <c r="G9727" i="1"/>
  <c r="F9727" i="1"/>
  <c r="E9727" i="1"/>
  <c r="D9727" i="1"/>
  <c r="H9726" i="1"/>
  <c r="G9726" i="1"/>
  <c r="F9726" i="1"/>
  <c r="E9726" i="1"/>
  <c r="D9726" i="1"/>
  <c r="H9725" i="1"/>
  <c r="G9725" i="1"/>
  <c r="F9725" i="1"/>
  <c r="E9725" i="1"/>
  <c r="D9725" i="1"/>
  <c r="H9724" i="1"/>
  <c r="G9724" i="1"/>
  <c r="F9724" i="1"/>
  <c r="E9724" i="1"/>
  <c r="D9724" i="1"/>
  <c r="H9723" i="1"/>
  <c r="G9723" i="1"/>
  <c r="F9723" i="1"/>
  <c r="E9723" i="1"/>
  <c r="D9723" i="1"/>
  <c r="H9722" i="1"/>
  <c r="G9722" i="1"/>
  <c r="F9722" i="1"/>
  <c r="E9722" i="1"/>
  <c r="D9722" i="1"/>
  <c r="H9721" i="1"/>
  <c r="G9721" i="1"/>
  <c r="F9721" i="1"/>
  <c r="E9721" i="1"/>
  <c r="D9721" i="1"/>
  <c r="H9720" i="1"/>
  <c r="G9720" i="1"/>
  <c r="F9720" i="1"/>
  <c r="E9720" i="1"/>
  <c r="D9720" i="1"/>
  <c r="H9719" i="1"/>
  <c r="G9719" i="1"/>
  <c r="F9719" i="1"/>
  <c r="E9719" i="1"/>
  <c r="D9719" i="1"/>
  <c r="H9718" i="1"/>
  <c r="G9718" i="1"/>
  <c r="F9718" i="1"/>
  <c r="E9718" i="1"/>
  <c r="D9718" i="1"/>
  <c r="H9717" i="1"/>
  <c r="G9717" i="1"/>
  <c r="F9717" i="1"/>
  <c r="E9717" i="1"/>
  <c r="D9717" i="1"/>
  <c r="H9716" i="1"/>
  <c r="G9716" i="1"/>
  <c r="F9716" i="1"/>
  <c r="E9716" i="1"/>
  <c r="D9716" i="1"/>
  <c r="H9715" i="1"/>
  <c r="G9715" i="1"/>
  <c r="F9715" i="1"/>
  <c r="E9715" i="1"/>
  <c r="D9715" i="1"/>
  <c r="H9714" i="1"/>
  <c r="G9714" i="1"/>
  <c r="F9714" i="1"/>
  <c r="E9714" i="1"/>
  <c r="D9714" i="1"/>
  <c r="H9713" i="1"/>
  <c r="G9713" i="1"/>
  <c r="F9713" i="1"/>
  <c r="E9713" i="1"/>
  <c r="D9713" i="1"/>
  <c r="H9712" i="1"/>
  <c r="G9712" i="1"/>
  <c r="F9712" i="1"/>
  <c r="E9712" i="1"/>
  <c r="D9712" i="1"/>
  <c r="H9711" i="1"/>
  <c r="G9711" i="1"/>
  <c r="F9711" i="1"/>
  <c r="E9711" i="1"/>
  <c r="D9711" i="1"/>
  <c r="H9710" i="1"/>
  <c r="G9710" i="1"/>
  <c r="F9710" i="1"/>
  <c r="E9710" i="1"/>
  <c r="D9710" i="1"/>
  <c r="H9709" i="1"/>
  <c r="G9709" i="1"/>
  <c r="F9709" i="1"/>
  <c r="E9709" i="1"/>
  <c r="D9709" i="1"/>
  <c r="H9708" i="1"/>
  <c r="G9708" i="1"/>
  <c r="F9708" i="1"/>
  <c r="E9708" i="1"/>
  <c r="D9708" i="1"/>
  <c r="H9707" i="1"/>
  <c r="G9707" i="1"/>
  <c r="F9707" i="1"/>
  <c r="E9707" i="1"/>
  <c r="D9707" i="1"/>
  <c r="H9706" i="1"/>
  <c r="G9706" i="1"/>
  <c r="F9706" i="1"/>
  <c r="E9706" i="1"/>
  <c r="D9706" i="1"/>
  <c r="H9705" i="1"/>
  <c r="G9705" i="1"/>
  <c r="F9705" i="1"/>
  <c r="E9705" i="1"/>
  <c r="D9705" i="1"/>
  <c r="H9704" i="1"/>
  <c r="G9704" i="1"/>
  <c r="F9704" i="1"/>
  <c r="E9704" i="1"/>
  <c r="D9704" i="1"/>
  <c r="H9703" i="1"/>
  <c r="G9703" i="1"/>
  <c r="F9703" i="1"/>
  <c r="E9703" i="1"/>
  <c r="D9703" i="1"/>
  <c r="H9702" i="1"/>
  <c r="G9702" i="1"/>
  <c r="F9702" i="1"/>
  <c r="E9702" i="1"/>
  <c r="D9702" i="1"/>
  <c r="H9701" i="1"/>
  <c r="G9701" i="1"/>
  <c r="F9701" i="1"/>
  <c r="E9701" i="1"/>
  <c r="D9701" i="1"/>
  <c r="H9700" i="1"/>
  <c r="G9700" i="1"/>
  <c r="F9700" i="1"/>
  <c r="E9700" i="1"/>
  <c r="D9700" i="1"/>
  <c r="H9699" i="1"/>
  <c r="G9699" i="1"/>
  <c r="F9699" i="1"/>
  <c r="E9699" i="1"/>
  <c r="D9699" i="1"/>
  <c r="H9698" i="1"/>
  <c r="G9698" i="1"/>
  <c r="F9698" i="1"/>
  <c r="E9698" i="1"/>
  <c r="D9698" i="1"/>
  <c r="H9697" i="1"/>
  <c r="G9697" i="1"/>
  <c r="F9697" i="1"/>
  <c r="E9697" i="1"/>
  <c r="D9697" i="1"/>
  <c r="H9696" i="1"/>
  <c r="G9696" i="1"/>
  <c r="F9696" i="1"/>
  <c r="E9696" i="1"/>
  <c r="D9696" i="1"/>
  <c r="H9695" i="1"/>
  <c r="G9695" i="1"/>
  <c r="F9695" i="1"/>
  <c r="E9695" i="1"/>
  <c r="D9695" i="1"/>
  <c r="H9694" i="1"/>
  <c r="G9694" i="1"/>
  <c r="F9694" i="1"/>
  <c r="E9694" i="1"/>
  <c r="D9694" i="1"/>
  <c r="H9693" i="1"/>
  <c r="G9693" i="1"/>
  <c r="F9693" i="1"/>
  <c r="E9693" i="1"/>
  <c r="D9693" i="1"/>
  <c r="H9692" i="1"/>
  <c r="G9692" i="1"/>
  <c r="F9692" i="1"/>
  <c r="E9692" i="1"/>
  <c r="D9692" i="1"/>
  <c r="H9691" i="1"/>
  <c r="G9691" i="1"/>
  <c r="F9691" i="1"/>
  <c r="E9691" i="1"/>
  <c r="D9691" i="1"/>
  <c r="H9690" i="1"/>
  <c r="G9690" i="1"/>
  <c r="F9690" i="1"/>
  <c r="E9690" i="1"/>
  <c r="D9690" i="1"/>
  <c r="H9689" i="1"/>
  <c r="G9689" i="1"/>
  <c r="F9689" i="1"/>
  <c r="E9689" i="1"/>
  <c r="D9689" i="1"/>
  <c r="H9688" i="1"/>
  <c r="G9688" i="1"/>
  <c r="F9688" i="1"/>
  <c r="E9688" i="1"/>
  <c r="D9688" i="1"/>
  <c r="H9687" i="1"/>
  <c r="G9687" i="1"/>
  <c r="F9687" i="1"/>
  <c r="E9687" i="1"/>
  <c r="D9687" i="1"/>
  <c r="H9686" i="1"/>
  <c r="G9686" i="1"/>
  <c r="F9686" i="1"/>
  <c r="E9686" i="1"/>
  <c r="D9686" i="1"/>
  <c r="H9685" i="1"/>
  <c r="G9685" i="1"/>
  <c r="F9685" i="1"/>
  <c r="E9685" i="1"/>
  <c r="D9685" i="1"/>
  <c r="H9684" i="1"/>
  <c r="G9684" i="1"/>
  <c r="F9684" i="1"/>
  <c r="E9684" i="1"/>
  <c r="D9684" i="1"/>
  <c r="H9683" i="1"/>
  <c r="G9683" i="1"/>
  <c r="F9683" i="1"/>
  <c r="E9683" i="1"/>
  <c r="D9683" i="1"/>
  <c r="H9682" i="1"/>
  <c r="G9682" i="1"/>
  <c r="F9682" i="1"/>
  <c r="E9682" i="1"/>
  <c r="D9682" i="1"/>
  <c r="H9681" i="1"/>
  <c r="G9681" i="1"/>
  <c r="F9681" i="1"/>
  <c r="E9681" i="1"/>
  <c r="D9681" i="1"/>
  <c r="H9680" i="1"/>
  <c r="G9680" i="1"/>
  <c r="F9680" i="1"/>
  <c r="E9680" i="1"/>
  <c r="D9680" i="1"/>
  <c r="H9679" i="1"/>
  <c r="G9679" i="1"/>
  <c r="F9679" i="1"/>
  <c r="E9679" i="1"/>
  <c r="D9679" i="1"/>
  <c r="H9678" i="1"/>
  <c r="G9678" i="1"/>
  <c r="F9678" i="1"/>
  <c r="E9678" i="1"/>
  <c r="D9678" i="1"/>
  <c r="H9677" i="1"/>
  <c r="G9677" i="1"/>
  <c r="F9677" i="1"/>
  <c r="E9677" i="1"/>
  <c r="D9677" i="1"/>
  <c r="H9676" i="1"/>
  <c r="G9676" i="1"/>
  <c r="F9676" i="1"/>
  <c r="E9676" i="1"/>
  <c r="D9676" i="1"/>
  <c r="H9675" i="1"/>
  <c r="G9675" i="1"/>
  <c r="F9675" i="1"/>
  <c r="E9675" i="1"/>
  <c r="D9675" i="1"/>
  <c r="H9674" i="1"/>
  <c r="G9674" i="1"/>
  <c r="F9674" i="1"/>
  <c r="E9674" i="1"/>
  <c r="D9674" i="1"/>
  <c r="H9673" i="1"/>
  <c r="G9673" i="1"/>
  <c r="F9673" i="1"/>
  <c r="E9673" i="1"/>
  <c r="D9673" i="1"/>
  <c r="H9672" i="1"/>
  <c r="G9672" i="1"/>
  <c r="F9672" i="1"/>
  <c r="E9672" i="1"/>
  <c r="D9672" i="1"/>
  <c r="H9671" i="1"/>
  <c r="G9671" i="1"/>
  <c r="F9671" i="1"/>
  <c r="E9671" i="1"/>
  <c r="D9671" i="1"/>
  <c r="H9670" i="1"/>
  <c r="G9670" i="1"/>
  <c r="F9670" i="1"/>
  <c r="E9670" i="1"/>
  <c r="D9670" i="1"/>
  <c r="H9669" i="1"/>
  <c r="G9669" i="1"/>
  <c r="F9669" i="1"/>
  <c r="E9669" i="1"/>
  <c r="D9669" i="1"/>
  <c r="H9668" i="1"/>
  <c r="G9668" i="1"/>
  <c r="F9668" i="1"/>
  <c r="E9668" i="1"/>
  <c r="D9668" i="1"/>
  <c r="H9667" i="1"/>
  <c r="G9667" i="1"/>
  <c r="F9667" i="1"/>
  <c r="E9667" i="1"/>
  <c r="D9667" i="1"/>
  <c r="H9666" i="1"/>
  <c r="G9666" i="1"/>
  <c r="F9666" i="1"/>
  <c r="E9666" i="1"/>
  <c r="D9666" i="1"/>
  <c r="H9665" i="1"/>
  <c r="G9665" i="1"/>
  <c r="F9665" i="1"/>
  <c r="E9665" i="1"/>
  <c r="D9665" i="1"/>
  <c r="H9664" i="1"/>
  <c r="G9664" i="1"/>
  <c r="F9664" i="1"/>
  <c r="E9664" i="1"/>
  <c r="D9664" i="1"/>
  <c r="H9663" i="1"/>
  <c r="G9663" i="1"/>
  <c r="F9663" i="1"/>
  <c r="E9663" i="1"/>
  <c r="D9663" i="1"/>
  <c r="H9662" i="1"/>
  <c r="G9662" i="1"/>
  <c r="F9662" i="1"/>
  <c r="E9662" i="1"/>
  <c r="D9662" i="1"/>
  <c r="H9661" i="1"/>
  <c r="G9661" i="1"/>
  <c r="F9661" i="1"/>
  <c r="E9661" i="1"/>
  <c r="D9661" i="1"/>
  <c r="H9660" i="1"/>
  <c r="G9660" i="1"/>
  <c r="F9660" i="1"/>
  <c r="E9660" i="1"/>
  <c r="D9660" i="1"/>
  <c r="H9659" i="1"/>
  <c r="G9659" i="1"/>
  <c r="F9659" i="1"/>
  <c r="E9659" i="1"/>
  <c r="D9659" i="1"/>
  <c r="H9658" i="1"/>
  <c r="G9658" i="1"/>
  <c r="F9658" i="1"/>
  <c r="E9658" i="1"/>
  <c r="D9658" i="1"/>
  <c r="H9657" i="1"/>
  <c r="G9657" i="1"/>
  <c r="F9657" i="1"/>
  <c r="E9657" i="1"/>
  <c r="D9657" i="1"/>
  <c r="H9656" i="1"/>
  <c r="G9656" i="1"/>
  <c r="F9656" i="1"/>
  <c r="E9656" i="1"/>
  <c r="D9656" i="1"/>
  <c r="H9655" i="1"/>
  <c r="G9655" i="1"/>
  <c r="F9655" i="1"/>
  <c r="E9655" i="1"/>
  <c r="D9655" i="1"/>
  <c r="H9654" i="1"/>
  <c r="G9654" i="1"/>
  <c r="F9654" i="1"/>
  <c r="E9654" i="1"/>
  <c r="D9654" i="1"/>
  <c r="H9653" i="1"/>
  <c r="G9653" i="1"/>
  <c r="F9653" i="1"/>
  <c r="E9653" i="1"/>
  <c r="D9653" i="1"/>
  <c r="H9652" i="1"/>
  <c r="G9652" i="1"/>
  <c r="F9652" i="1"/>
  <c r="E9652" i="1"/>
  <c r="D9652" i="1"/>
  <c r="H9651" i="1"/>
  <c r="G9651" i="1"/>
  <c r="F9651" i="1"/>
  <c r="E9651" i="1"/>
  <c r="D9651" i="1"/>
  <c r="H9650" i="1"/>
  <c r="G9650" i="1"/>
  <c r="F9650" i="1"/>
  <c r="E9650" i="1"/>
  <c r="D9650" i="1"/>
  <c r="H9649" i="1"/>
  <c r="G9649" i="1"/>
  <c r="F9649" i="1"/>
  <c r="E9649" i="1"/>
  <c r="D9649" i="1"/>
  <c r="H9648" i="1"/>
  <c r="G9648" i="1"/>
  <c r="F9648" i="1"/>
  <c r="E9648" i="1"/>
  <c r="D9648" i="1"/>
  <c r="H9647" i="1"/>
  <c r="G9647" i="1"/>
  <c r="F9647" i="1"/>
  <c r="E9647" i="1"/>
  <c r="D9647" i="1"/>
  <c r="H9646" i="1"/>
  <c r="G9646" i="1"/>
  <c r="F9646" i="1"/>
  <c r="E9646" i="1"/>
  <c r="D9646" i="1"/>
  <c r="H9645" i="1"/>
  <c r="G9645" i="1"/>
  <c r="F9645" i="1"/>
  <c r="E9645" i="1"/>
  <c r="D9645" i="1"/>
  <c r="H9644" i="1"/>
  <c r="G9644" i="1"/>
  <c r="F9644" i="1"/>
  <c r="E9644" i="1"/>
  <c r="D9644" i="1"/>
  <c r="H9643" i="1"/>
  <c r="G9643" i="1"/>
  <c r="F9643" i="1"/>
  <c r="E9643" i="1"/>
  <c r="D9643" i="1"/>
  <c r="H9642" i="1"/>
  <c r="G9642" i="1"/>
  <c r="F9642" i="1"/>
  <c r="E9642" i="1"/>
  <c r="D9642" i="1"/>
  <c r="H9641" i="1"/>
  <c r="G9641" i="1"/>
  <c r="F9641" i="1"/>
  <c r="E9641" i="1"/>
  <c r="D9641" i="1"/>
  <c r="H9640" i="1"/>
  <c r="G9640" i="1"/>
  <c r="F9640" i="1"/>
  <c r="E9640" i="1"/>
  <c r="D9640" i="1"/>
  <c r="H9639" i="1"/>
  <c r="G9639" i="1"/>
  <c r="F9639" i="1"/>
  <c r="E9639" i="1"/>
  <c r="D9639" i="1"/>
  <c r="H9638" i="1"/>
  <c r="G9638" i="1"/>
  <c r="F9638" i="1"/>
  <c r="E9638" i="1"/>
  <c r="D9638" i="1"/>
  <c r="H9637" i="1"/>
  <c r="G9637" i="1"/>
  <c r="F9637" i="1"/>
  <c r="E9637" i="1"/>
  <c r="D9637" i="1"/>
  <c r="H9636" i="1"/>
  <c r="G9636" i="1"/>
  <c r="F9636" i="1"/>
  <c r="E9636" i="1"/>
  <c r="D9636" i="1"/>
  <c r="H9635" i="1"/>
  <c r="G9635" i="1"/>
  <c r="F9635" i="1"/>
  <c r="E9635" i="1"/>
  <c r="D9635" i="1"/>
  <c r="H9634" i="1"/>
  <c r="G9634" i="1"/>
  <c r="F9634" i="1"/>
  <c r="E9634" i="1"/>
  <c r="D9634" i="1"/>
  <c r="H9633" i="1"/>
  <c r="G9633" i="1"/>
  <c r="F9633" i="1"/>
  <c r="E9633" i="1"/>
  <c r="D9633" i="1"/>
  <c r="H9632" i="1"/>
  <c r="G9632" i="1"/>
  <c r="F9632" i="1"/>
  <c r="E9632" i="1"/>
  <c r="D9632" i="1"/>
  <c r="H9631" i="1"/>
  <c r="G9631" i="1"/>
  <c r="F9631" i="1"/>
  <c r="E9631" i="1"/>
  <c r="D9631" i="1"/>
  <c r="H9630" i="1"/>
  <c r="G9630" i="1"/>
  <c r="F9630" i="1"/>
  <c r="E9630" i="1"/>
  <c r="D9630" i="1"/>
  <c r="H9629" i="1"/>
  <c r="G9629" i="1"/>
  <c r="F9629" i="1"/>
  <c r="E9629" i="1"/>
  <c r="D9629" i="1"/>
  <c r="H9628" i="1"/>
  <c r="G9628" i="1"/>
  <c r="F9628" i="1"/>
  <c r="E9628" i="1"/>
  <c r="D9628" i="1"/>
  <c r="H9627" i="1"/>
  <c r="G9627" i="1"/>
  <c r="F9627" i="1"/>
  <c r="E9627" i="1"/>
  <c r="D9627" i="1"/>
  <c r="H9626" i="1"/>
  <c r="G9626" i="1"/>
  <c r="F9626" i="1"/>
  <c r="E9626" i="1"/>
  <c r="D9626" i="1"/>
  <c r="H9625" i="1"/>
  <c r="G9625" i="1"/>
  <c r="F9625" i="1"/>
  <c r="E9625" i="1"/>
  <c r="D9625" i="1"/>
  <c r="H9624" i="1"/>
  <c r="G9624" i="1"/>
  <c r="F9624" i="1"/>
  <c r="E9624" i="1"/>
  <c r="D9624" i="1"/>
  <c r="H9623" i="1"/>
  <c r="G9623" i="1"/>
  <c r="F9623" i="1"/>
  <c r="E9623" i="1"/>
  <c r="D9623" i="1"/>
  <c r="H9622" i="1"/>
  <c r="G9622" i="1"/>
  <c r="F9622" i="1"/>
  <c r="E9622" i="1"/>
  <c r="D9622" i="1"/>
  <c r="H9621" i="1"/>
  <c r="G9621" i="1"/>
  <c r="F9621" i="1"/>
  <c r="E9621" i="1"/>
  <c r="D9621" i="1"/>
  <c r="H9620" i="1"/>
  <c r="G9620" i="1"/>
  <c r="F9620" i="1"/>
  <c r="E9620" i="1"/>
  <c r="D9620" i="1"/>
  <c r="H9619" i="1"/>
  <c r="G9619" i="1"/>
  <c r="F9619" i="1"/>
  <c r="E9619" i="1"/>
  <c r="D9619" i="1"/>
  <c r="H9618" i="1"/>
  <c r="G9618" i="1"/>
  <c r="F9618" i="1"/>
  <c r="E9618" i="1"/>
  <c r="D9618" i="1"/>
  <c r="H9617" i="1"/>
  <c r="G9617" i="1"/>
  <c r="F9617" i="1"/>
  <c r="E9617" i="1"/>
  <c r="D9617" i="1"/>
  <c r="H9616" i="1"/>
  <c r="G9616" i="1"/>
  <c r="F9616" i="1"/>
  <c r="E9616" i="1"/>
  <c r="D9616" i="1"/>
  <c r="H9615" i="1"/>
  <c r="G9615" i="1"/>
  <c r="F9615" i="1"/>
  <c r="E9615" i="1"/>
  <c r="D9615" i="1"/>
  <c r="H9614" i="1"/>
  <c r="G9614" i="1"/>
  <c r="F9614" i="1"/>
  <c r="E9614" i="1"/>
  <c r="D9614" i="1"/>
  <c r="H9613" i="1"/>
  <c r="G9613" i="1"/>
  <c r="F9613" i="1"/>
  <c r="E9613" i="1"/>
  <c r="D9613" i="1"/>
  <c r="H9612" i="1"/>
  <c r="G9612" i="1"/>
  <c r="F9612" i="1"/>
  <c r="E9612" i="1"/>
  <c r="D9612" i="1"/>
  <c r="H9611" i="1"/>
  <c r="G9611" i="1"/>
  <c r="F9611" i="1"/>
  <c r="E9611" i="1"/>
  <c r="D9611" i="1"/>
  <c r="H9610" i="1"/>
  <c r="G9610" i="1"/>
  <c r="F9610" i="1"/>
  <c r="E9610" i="1"/>
  <c r="D9610" i="1"/>
  <c r="H9609" i="1"/>
  <c r="G9609" i="1"/>
  <c r="F9609" i="1"/>
  <c r="E9609" i="1"/>
  <c r="D9609" i="1"/>
  <c r="H9608" i="1"/>
  <c r="G9608" i="1"/>
  <c r="F9608" i="1"/>
  <c r="E9608" i="1"/>
  <c r="D9608" i="1"/>
  <c r="H9607" i="1"/>
  <c r="G9607" i="1"/>
  <c r="F9607" i="1"/>
  <c r="E9607" i="1"/>
  <c r="D9607" i="1"/>
  <c r="H9606" i="1"/>
  <c r="G9606" i="1"/>
  <c r="F9606" i="1"/>
  <c r="E9606" i="1"/>
  <c r="D9606" i="1"/>
  <c r="H9605" i="1"/>
  <c r="G9605" i="1"/>
  <c r="F9605" i="1"/>
  <c r="E9605" i="1"/>
  <c r="D9605" i="1"/>
  <c r="H9604" i="1"/>
  <c r="G9604" i="1"/>
  <c r="F9604" i="1"/>
  <c r="E9604" i="1"/>
  <c r="D9604" i="1"/>
  <c r="H9603" i="1"/>
  <c r="G9603" i="1"/>
  <c r="F9603" i="1"/>
  <c r="E9603" i="1"/>
  <c r="D9603" i="1"/>
  <c r="H9602" i="1"/>
  <c r="G9602" i="1"/>
  <c r="F9602" i="1"/>
  <c r="E9602" i="1"/>
  <c r="D9602" i="1"/>
  <c r="H9601" i="1"/>
  <c r="G9601" i="1"/>
  <c r="F9601" i="1"/>
  <c r="E9601" i="1"/>
  <c r="D9601" i="1"/>
  <c r="H9600" i="1"/>
  <c r="G9600" i="1"/>
  <c r="F9600" i="1"/>
  <c r="E9600" i="1"/>
  <c r="D9600" i="1"/>
  <c r="H9599" i="1"/>
  <c r="G9599" i="1"/>
  <c r="F9599" i="1"/>
  <c r="E9599" i="1"/>
  <c r="D9599" i="1"/>
  <c r="H9598" i="1"/>
  <c r="G9598" i="1"/>
  <c r="F9598" i="1"/>
  <c r="E9598" i="1"/>
  <c r="D9598" i="1"/>
  <c r="H9597" i="1"/>
  <c r="G9597" i="1"/>
  <c r="F9597" i="1"/>
  <c r="E9597" i="1"/>
  <c r="D9597" i="1"/>
  <c r="H9596" i="1"/>
  <c r="G9596" i="1"/>
  <c r="F9596" i="1"/>
  <c r="E9596" i="1"/>
  <c r="D9596" i="1"/>
  <c r="H9595" i="1"/>
  <c r="G9595" i="1"/>
  <c r="F9595" i="1"/>
  <c r="E9595" i="1"/>
  <c r="D9595" i="1"/>
  <c r="H9594" i="1"/>
  <c r="G9594" i="1"/>
  <c r="F9594" i="1"/>
  <c r="E9594" i="1"/>
  <c r="D9594" i="1"/>
  <c r="H9593" i="1"/>
  <c r="G9593" i="1"/>
  <c r="F9593" i="1"/>
  <c r="E9593" i="1"/>
  <c r="D9593" i="1"/>
  <c r="H9592" i="1"/>
  <c r="G9592" i="1"/>
  <c r="F9592" i="1"/>
  <c r="E9592" i="1"/>
  <c r="D9592" i="1"/>
  <c r="H9591" i="1"/>
  <c r="G9591" i="1"/>
  <c r="F9591" i="1"/>
  <c r="E9591" i="1"/>
  <c r="D9591" i="1"/>
  <c r="H9590" i="1"/>
  <c r="G9590" i="1"/>
  <c r="F9590" i="1"/>
  <c r="E9590" i="1"/>
  <c r="D9590" i="1"/>
  <c r="H9589" i="1"/>
  <c r="G9589" i="1"/>
  <c r="F9589" i="1"/>
  <c r="E9589" i="1"/>
  <c r="D9589" i="1"/>
  <c r="H9588" i="1"/>
  <c r="G9588" i="1"/>
  <c r="F9588" i="1"/>
  <c r="E9588" i="1"/>
  <c r="D9588" i="1"/>
  <c r="H9587" i="1"/>
  <c r="G9587" i="1"/>
  <c r="F9587" i="1"/>
  <c r="E9587" i="1"/>
  <c r="D9587" i="1"/>
  <c r="H9586" i="1"/>
  <c r="G9586" i="1"/>
  <c r="F9586" i="1"/>
  <c r="E9586" i="1"/>
  <c r="D9586" i="1"/>
  <c r="H9585" i="1"/>
  <c r="G9585" i="1"/>
  <c r="F9585" i="1"/>
  <c r="E9585" i="1"/>
  <c r="D9585" i="1"/>
  <c r="H9584" i="1"/>
  <c r="G9584" i="1"/>
  <c r="F9584" i="1"/>
  <c r="E9584" i="1"/>
  <c r="D9584" i="1"/>
  <c r="H9583" i="1"/>
  <c r="G9583" i="1"/>
  <c r="F9583" i="1"/>
  <c r="E9583" i="1"/>
  <c r="D9583" i="1"/>
  <c r="H9582" i="1"/>
  <c r="G9582" i="1"/>
  <c r="F9582" i="1"/>
  <c r="E9582" i="1"/>
  <c r="D9582" i="1"/>
  <c r="H9581" i="1"/>
  <c r="G9581" i="1"/>
  <c r="F9581" i="1"/>
  <c r="E9581" i="1"/>
  <c r="D9581" i="1"/>
  <c r="H9580" i="1"/>
  <c r="G9580" i="1"/>
  <c r="F9580" i="1"/>
  <c r="E9580" i="1"/>
  <c r="D9580" i="1"/>
  <c r="H9579" i="1"/>
  <c r="G9579" i="1"/>
  <c r="F9579" i="1"/>
  <c r="E9579" i="1"/>
  <c r="D9579" i="1"/>
  <c r="H9578" i="1"/>
  <c r="G9578" i="1"/>
  <c r="F9578" i="1"/>
  <c r="E9578" i="1"/>
  <c r="D9578" i="1"/>
  <c r="H9577" i="1"/>
  <c r="G9577" i="1"/>
  <c r="F9577" i="1"/>
  <c r="E9577" i="1"/>
  <c r="D9577" i="1"/>
  <c r="H9576" i="1"/>
  <c r="G9576" i="1"/>
  <c r="F9576" i="1"/>
  <c r="E9576" i="1"/>
  <c r="D9576" i="1"/>
  <c r="H9575" i="1"/>
  <c r="G9575" i="1"/>
  <c r="F9575" i="1"/>
  <c r="E9575" i="1"/>
  <c r="D9575" i="1"/>
  <c r="H9574" i="1"/>
  <c r="G9574" i="1"/>
  <c r="F9574" i="1"/>
  <c r="E9574" i="1"/>
  <c r="D9574" i="1"/>
  <c r="H9573" i="1"/>
  <c r="G9573" i="1"/>
  <c r="F9573" i="1"/>
  <c r="E9573" i="1"/>
  <c r="D9573" i="1"/>
  <c r="H9572" i="1"/>
  <c r="G9572" i="1"/>
  <c r="F9572" i="1"/>
  <c r="E9572" i="1"/>
  <c r="D9572" i="1"/>
  <c r="H9571" i="1"/>
  <c r="G9571" i="1"/>
  <c r="F9571" i="1"/>
  <c r="E9571" i="1"/>
  <c r="D9571" i="1"/>
  <c r="H9570" i="1"/>
  <c r="G9570" i="1"/>
  <c r="F9570" i="1"/>
  <c r="E9570" i="1"/>
  <c r="D9570" i="1"/>
  <c r="H9569" i="1"/>
  <c r="G9569" i="1"/>
  <c r="F9569" i="1"/>
  <c r="E9569" i="1"/>
  <c r="D9569" i="1"/>
  <c r="H9568" i="1"/>
  <c r="G9568" i="1"/>
  <c r="F9568" i="1"/>
  <c r="E9568" i="1"/>
  <c r="D9568" i="1"/>
  <c r="H9567" i="1"/>
  <c r="G9567" i="1"/>
  <c r="F9567" i="1"/>
  <c r="E9567" i="1"/>
  <c r="D9567" i="1"/>
  <c r="H9566" i="1"/>
  <c r="G9566" i="1"/>
  <c r="F9566" i="1"/>
  <c r="E9566" i="1"/>
  <c r="D9566" i="1"/>
  <c r="H9565" i="1"/>
  <c r="G9565" i="1"/>
  <c r="F9565" i="1"/>
  <c r="E9565" i="1"/>
  <c r="D9565" i="1"/>
  <c r="H9564" i="1"/>
  <c r="G9564" i="1"/>
  <c r="F9564" i="1"/>
  <c r="E9564" i="1"/>
  <c r="D9564" i="1"/>
  <c r="H9563" i="1"/>
  <c r="G9563" i="1"/>
  <c r="F9563" i="1"/>
  <c r="E9563" i="1"/>
  <c r="D9563" i="1"/>
  <c r="H9562" i="1"/>
  <c r="G9562" i="1"/>
  <c r="F9562" i="1"/>
  <c r="E9562" i="1"/>
  <c r="D9562" i="1"/>
  <c r="H9561" i="1"/>
  <c r="G9561" i="1"/>
  <c r="F9561" i="1"/>
  <c r="E9561" i="1"/>
  <c r="D9561" i="1"/>
  <c r="H9560" i="1"/>
  <c r="G9560" i="1"/>
  <c r="F9560" i="1"/>
  <c r="E9560" i="1"/>
  <c r="D9560" i="1"/>
  <c r="H9559" i="1"/>
  <c r="G9559" i="1"/>
  <c r="F9559" i="1"/>
  <c r="E9559" i="1"/>
  <c r="D9559" i="1"/>
  <c r="H9558" i="1"/>
  <c r="G9558" i="1"/>
  <c r="F9558" i="1"/>
  <c r="E9558" i="1"/>
  <c r="D9558" i="1"/>
  <c r="H9557" i="1"/>
  <c r="G9557" i="1"/>
  <c r="F9557" i="1"/>
  <c r="E9557" i="1"/>
  <c r="D9557" i="1"/>
  <c r="H9556" i="1"/>
  <c r="G9556" i="1"/>
  <c r="F9556" i="1"/>
  <c r="E9556" i="1"/>
  <c r="D9556" i="1"/>
  <c r="H9555" i="1"/>
  <c r="G9555" i="1"/>
  <c r="F9555" i="1"/>
  <c r="E9555" i="1"/>
  <c r="D9555" i="1"/>
  <c r="H9554" i="1"/>
  <c r="G9554" i="1"/>
  <c r="F9554" i="1"/>
  <c r="E9554" i="1"/>
  <c r="D9554" i="1"/>
  <c r="H9553" i="1"/>
  <c r="G9553" i="1"/>
  <c r="F9553" i="1"/>
  <c r="E9553" i="1"/>
  <c r="D9553" i="1"/>
  <c r="H9552" i="1"/>
  <c r="G9552" i="1"/>
  <c r="F9552" i="1"/>
  <c r="E9552" i="1"/>
  <c r="D9552" i="1"/>
  <c r="H9551" i="1"/>
  <c r="G9551" i="1"/>
  <c r="F9551" i="1"/>
  <c r="E9551" i="1"/>
  <c r="D9551" i="1"/>
  <c r="H9550" i="1"/>
  <c r="G9550" i="1"/>
  <c r="F9550" i="1"/>
  <c r="E9550" i="1"/>
  <c r="D9550" i="1"/>
  <c r="H9549" i="1"/>
  <c r="G9549" i="1"/>
  <c r="F9549" i="1"/>
  <c r="E9549" i="1"/>
  <c r="D9549" i="1"/>
  <c r="H9548" i="1"/>
  <c r="G9548" i="1"/>
  <c r="F9548" i="1"/>
  <c r="E9548" i="1"/>
  <c r="D9548" i="1"/>
  <c r="H9547" i="1"/>
  <c r="G9547" i="1"/>
  <c r="F9547" i="1"/>
  <c r="E9547" i="1"/>
  <c r="D9547" i="1"/>
  <c r="H9546" i="1"/>
  <c r="G9546" i="1"/>
  <c r="F9546" i="1"/>
  <c r="E9546" i="1"/>
  <c r="D9546" i="1"/>
  <c r="H9545" i="1"/>
  <c r="G9545" i="1"/>
  <c r="F9545" i="1"/>
  <c r="E9545" i="1"/>
  <c r="D9545" i="1"/>
  <c r="H9544" i="1"/>
  <c r="G9544" i="1"/>
  <c r="F9544" i="1"/>
  <c r="E9544" i="1"/>
  <c r="D9544" i="1"/>
  <c r="H9543" i="1"/>
  <c r="G9543" i="1"/>
  <c r="F9543" i="1"/>
  <c r="E9543" i="1"/>
  <c r="D9543" i="1"/>
  <c r="H9542" i="1"/>
  <c r="G9542" i="1"/>
  <c r="F9542" i="1"/>
  <c r="E9542" i="1"/>
  <c r="D9542" i="1"/>
  <c r="H9541" i="1"/>
  <c r="G9541" i="1"/>
  <c r="F9541" i="1"/>
  <c r="E9541" i="1"/>
  <c r="D9541" i="1"/>
  <c r="H9540" i="1"/>
  <c r="G9540" i="1"/>
  <c r="F9540" i="1"/>
  <c r="E9540" i="1"/>
  <c r="D9540" i="1"/>
  <c r="H9539" i="1"/>
  <c r="G9539" i="1"/>
  <c r="F9539" i="1"/>
  <c r="E9539" i="1"/>
  <c r="D9539" i="1"/>
  <c r="H9538" i="1"/>
  <c r="G9538" i="1"/>
  <c r="F9538" i="1"/>
  <c r="E9538" i="1"/>
  <c r="D9538" i="1"/>
  <c r="H9537" i="1"/>
  <c r="G9537" i="1"/>
  <c r="F9537" i="1"/>
  <c r="E9537" i="1"/>
  <c r="D9537" i="1"/>
  <c r="H9536" i="1"/>
  <c r="G9536" i="1"/>
  <c r="F9536" i="1"/>
  <c r="E9536" i="1"/>
  <c r="D9536" i="1"/>
  <c r="H9535" i="1"/>
  <c r="G9535" i="1"/>
  <c r="F9535" i="1"/>
  <c r="E9535" i="1"/>
  <c r="D9535" i="1"/>
  <c r="H9534" i="1"/>
  <c r="G9534" i="1"/>
  <c r="F9534" i="1"/>
  <c r="E9534" i="1"/>
  <c r="D9534" i="1"/>
  <c r="H9533" i="1"/>
  <c r="G9533" i="1"/>
  <c r="F9533" i="1"/>
  <c r="E9533" i="1"/>
  <c r="D9533" i="1"/>
  <c r="H9532" i="1"/>
  <c r="G9532" i="1"/>
  <c r="F9532" i="1"/>
  <c r="E9532" i="1"/>
  <c r="D9532" i="1"/>
  <c r="H9531" i="1"/>
  <c r="G9531" i="1"/>
  <c r="F9531" i="1"/>
  <c r="E9531" i="1"/>
  <c r="D9531" i="1"/>
  <c r="H9530" i="1"/>
  <c r="G9530" i="1"/>
  <c r="F9530" i="1"/>
  <c r="E9530" i="1"/>
  <c r="D9530" i="1"/>
  <c r="H9529" i="1"/>
  <c r="G9529" i="1"/>
  <c r="F9529" i="1"/>
  <c r="E9529" i="1"/>
  <c r="D9529" i="1"/>
  <c r="H9528" i="1"/>
  <c r="G9528" i="1"/>
  <c r="F9528" i="1"/>
  <c r="E9528" i="1"/>
  <c r="D9528" i="1"/>
  <c r="H9527" i="1"/>
  <c r="G9527" i="1"/>
  <c r="F9527" i="1"/>
  <c r="E9527" i="1"/>
  <c r="D9527" i="1"/>
  <c r="H9526" i="1"/>
  <c r="G9526" i="1"/>
  <c r="F9526" i="1"/>
  <c r="E9526" i="1"/>
  <c r="D9526" i="1"/>
  <c r="H9525" i="1"/>
  <c r="G9525" i="1"/>
  <c r="F9525" i="1"/>
  <c r="E9525" i="1"/>
  <c r="D9525" i="1"/>
  <c r="H9524" i="1"/>
  <c r="G9524" i="1"/>
  <c r="F9524" i="1"/>
  <c r="E9524" i="1"/>
  <c r="D9524" i="1"/>
  <c r="H9523" i="1"/>
  <c r="G9523" i="1"/>
  <c r="F9523" i="1"/>
  <c r="E9523" i="1"/>
  <c r="D9523" i="1"/>
  <c r="H9522" i="1"/>
  <c r="G9522" i="1"/>
  <c r="F9522" i="1"/>
  <c r="E9522" i="1"/>
  <c r="D9522" i="1"/>
  <c r="H9521" i="1"/>
  <c r="G9521" i="1"/>
  <c r="F9521" i="1"/>
  <c r="E9521" i="1"/>
  <c r="D9521" i="1"/>
  <c r="H9520" i="1"/>
  <c r="G9520" i="1"/>
  <c r="F9520" i="1"/>
  <c r="E9520" i="1"/>
  <c r="D9520" i="1"/>
  <c r="H9519" i="1"/>
  <c r="G9519" i="1"/>
  <c r="F9519" i="1"/>
  <c r="E9519" i="1"/>
  <c r="D9519" i="1"/>
  <c r="H9518" i="1"/>
  <c r="G9518" i="1"/>
  <c r="F9518" i="1"/>
  <c r="E9518" i="1"/>
  <c r="D9518" i="1"/>
  <c r="H9517" i="1"/>
  <c r="G9517" i="1"/>
  <c r="F9517" i="1"/>
  <c r="E9517" i="1"/>
  <c r="D9517" i="1"/>
  <c r="H9516" i="1"/>
  <c r="G9516" i="1"/>
  <c r="F9516" i="1"/>
  <c r="E9516" i="1"/>
  <c r="D9516" i="1"/>
  <c r="H9515" i="1"/>
  <c r="G9515" i="1"/>
  <c r="F9515" i="1"/>
  <c r="E9515" i="1"/>
  <c r="D9515" i="1"/>
  <c r="H9514" i="1"/>
  <c r="G9514" i="1"/>
  <c r="F9514" i="1"/>
  <c r="E9514" i="1"/>
  <c r="D9514" i="1"/>
  <c r="H9513" i="1"/>
  <c r="G9513" i="1"/>
  <c r="F9513" i="1"/>
  <c r="E9513" i="1"/>
  <c r="D9513" i="1"/>
  <c r="H9512" i="1"/>
  <c r="G9512" i="1"/>
  <c r="F9512" i="1"/>
  <c r="E9512" i="1"/>
  <c r="D9512" i="1"/>
  <c r="H9511" i="1"/>
  <c r="G9511" i="1"/>
  <c r="F9511" i="1"/>
  <c r="E9511" i="1"/>
  <c r="D9511" i="1"/>
  <c r="H9510" i="1"/>
  <c r="G9510" i="1"/>
  <c r="F9510" i="1"/>
  <c r="E9510" i="1"/>
  <c r="D9510" i="1"/>
  <c r="H9509" i="1"/>
  <c r="G9509" i="1"/>
  <c r="F9509" i="1"/>
  <c r="E9509" i="1"/>
  <c r="D9509" i="1"/>
  <c r="H9508" i="1"/>
  <c r="G9508" i="1"/>
  <c r="F9508" i="1"/>
  <c r="E9508" i="1"/>
  <c r="D9508" i="1"/>
  <c r="H9507" i="1"/>
  <c r="G9507" i="1"/>
  <c r="F9507" i="1"/>
  <c r="E9507" i="1"/>
  <c r="D9507" i="1"/>
  <c r="H9506" i="1"/>
  <c r="G9506" i="1"/>
  <c r="F9506" i="1"/>
  <c r="E9506" i="1"/>
  <c r="D9506" i="1"/>
  <c r="H9505" i="1"/>
  <c r="G9505" i="1"/>
  <c r="F9505" i="1"/>
  <c r="E9505" i="1"/>
  <c r="D9505" i="1"/>
  <c r="H9504" i="1"/>
  <c r="G9504" i="1"/>
  <c r="F9504" i="1"/>
  <c r="E9504" i="1"/>
  <c r="D9504" i="1"/>
  <c r="H9503" i="1"/>
  <c r="G9503" i="1"/>
  <c r="F9503" i="1"/>
  <c r="E9503" i="1"/>
  <c r="D9503" i="1"/>
  <c r="H9502" i="1"/>
  <c r="G9502" i="1"/>
  <c r="F9502" i="1"/>
  <c r="E9502" i="1"/>
  <c r="D9502" i="1"/>
  <c r="H9501" i="1"/>
  <c r="G9501" i="1"/>
  <c r="F9501" i="1"/>
  <c r="E9501" i="1"/>
  <c r="D9501" i="1"/>
  <c r="H9500" i="1"/>
  <c r="G9500" i="1"/>
  <c r="F9500" i="1"/>
  <c r="E9500" i="1"/>
  <c r="D9500" i="1"/>
  <c r="H9499" i="1"/>
  <c r="G9499" i="1"/>
  <c r="F9499" i="1"/>
  <c r="E9499" i="1"/>
  <c r="D9499" i="1"/>
  <c r="H9498" i="1"/>
  <c r="G9498" i="1"/>
  <c r="F9498" i="1"/>
  <c r="E9498" i="1"/>
  <c r="D9498" i="1"/>
  <c r="H9497" i="1"/>
  <c r="G9497" i="1"/>
  <c r="F9497" i="1"/>
  <c r="E9497" i="1"/>
  <c r="D9497" i="1"/>
  <c r="H9496" i="1"/>
  <c r="G9496" i="1"/>
  <c r="F9496" i="1"/>
  <c r="E9496" i="1"/>
  <c r="D9496" i="1"/>
  <c r="H9495" i="1"/>
  <c r="G9495" i="1"/>
  <c r="F9495" i="1"/>
  <c r="E9495" i="1"/>
  <c r="D9495" i="1"/>
  <c r="H9494" i="1"/>
  <c r="G9494" i="1"/>
  <c r="F9494" i="1"/>
  <c r="E9494" i="1"/>
  <c r="D9494" i="1"/>
  <c r="H9493" i="1"/>
  <c r="G9493" i="1"/>
  <c r="F9493" i="1"/>
  <c r="E9493" i="1"/>
  <c r="D9493" i="1"/>
  <c r="H9492" i="1"/>
  <c r="G9492" i="1"/>
  <c r="F9492" i="1"/>
  <c r="E9492" i="1"/>
  <c r="D9492" i="1"/>
  <c r="H9491" i="1"/>
  <c r="G9491" i="1"/>
  <c r="F9491" i="1"/>
  <c r="E9491" i="1"/>
  <c r="D9491" i="1"/>
  <c r="H9490" i="1"/>
  <c r="G9490" i="1"/>
  <c r="F9490" i="1"/>
  <c r="E9490" i="1"/>
  <c r="D9490" i="1"/>
  <c r="H9489" i="1"/>
  <c r="G9489" i="1"/>
  <c r="F9489" i="1"/>
  <c r="E9489" i="1"/>
  <c r="D9489" i="1"/>
  <c r="H9488" i="1"/>
  <c r="G9488" i="1"/>
  <c r="F9488" i="1"/>
  <c r="E9488" i="1"/>
  <c r="D9488" i="1"/>
  <c r="H9487" i="1"/>
  <c r="G9487" i="1"/>
  <c r="F9487" i="1"/>
  <c r="E9487" i="1"/>
  <c r="D9487" i="1"/>
  <c r="H9486" i="1"/>
  <c r="G9486" i="1"/>
  <c r="F9486" i="1"/>
  <c r="E9486" i="1"/>
  <c r="D9486" i="1"/>
  <c r="H9485" i="1"/>
  <c r="G9485" i="1"/>
  <c r="F9485" i="1"/>
  <c r="E9485" i="1"/>
  <c r="D9485" i="1"/>
  <c r="H9484" i="1"/>
  <c r="G9484" i="1"/>
  <c r="F9484" i="1"/>
  <c r="E9484" i="1"/>
  <c r="D9484" i="1"/>
  <c r="H9483" i="1"/>
  <c r="G9483" i="1"/>
  <c r="F9483" i="1"/>
  <c r="E9483" i="1"/>
  <c r="D9483" i="1"/>
  <c r="H9482" i="1"/>
  <c r="G9482" i="1"/>
  <c r="F9482" i="1"/>
  <c r="E9482" i="1"/>
  <c r="D9482" i="1"/>
  <c r="H9481" i="1"/>
  <c r="G9481" i="1"/>
  <c r="F9481" i="1"/>
  <c r="E9481" i="1"/>
  <c r="D9481" i="1"/>
  <c r="H9480" i="1"/>
  <c r="G9480" i="1"/>
  <c r="F9480" i="1"/>
  <c r="E9480" i="1"/>
  <c r="D9480" i="1"/>
  <c r="H9479" i="1"/>
  <c r="G9479" i="1"/>
  <c r="F9479" i="1"/>
  <c r="E9479" i="1"/>
  <c r="D9479" i="1"/>
  <c r="H9478" i="1"/>
  <c r="G9478" i="1"/>
  <c r="F9478" i="1"/>
  <c r="E9478" i="1"/>
  <c r="D9478" i="1"/>
  <c r="H9477" i="1"/>
  <c r="G9477" i="1"/>
  <c r="F9477" i="1"/>
  <c r="E9477" i="1"/>
  <c r="D9477" i="1"/>
  <c r="H9476" i="1"/>
  <c r="G9476" i="1"/>
  <c r="F9476" i="1"/>
  <c r="E9476" i="1"/>
  <c r="D9476" i="1"/>
  <c r="H9475" i="1"/>
  <c r="G9475" i="1"/>
  <c r="F9475" i="1"/>
  <c r="E9475" i="1"/>
  <c r="D9475" i="1"/>
  <c r="H9474" i="1"/>
  <c r="G9474" i="1"/>
  <c r="F9474" i="1"/>
  <c r="E9474" i="1"/>
  <c r="D9474" i="1"/>
  <c r="H9473" i="1"/>
  <c r="G9473" i="1"/>
  <c r="F9473" i="1"/>
  <c r="E9473" i="1"/>
  <c r="D9473" i="1"/>
  <c r="H9472" i="1"/>
  <c r="G9472" i="1"/>
  <c r="F9472" i="1"/>
  <c r="E9472" i="1"/>
  <c r="D9472" i="1"/>
  <c r="H9471" i="1"/>
  <c r="G9471" i="1"/>
  <c r="F9471" i="1"/>
  <c r="E9471" i="1"/>
  <c r="D9471" i="1"/>
  <c r="H9470" i="1"/>
  <c r="G9470" i="1"/>
  <c r="F9470" i="1"/>
  <c r="E9470" i="1"/>
  <c r="D9470" i="1"/>
  <c r="H9469" i="1"/>
  <c r="G9469" i="1"/>
  <c r="F9469" i="1"/>
  <c r="E9469" i="1"/>
  <c r="D9469" i="1"/>
  <c r="H9468" i="1"/>
  <c r="G9468" i="1"/>
  <c r="F9468" i="1"/>
  <c r="E9468" i="1"/>
  <c r="D9468" i="1"/>
  <c r="H9467" i="1"/>
  <c r="G9467" i="1"/>
  <c r="F9467" i="1"/>
  <c r="E9467" i="1"/>
  <c r="D9467" i="1"/>
  <c r="H9466" i="1"/>
  <c r="G9466" i="1"/>
  <c r="F9466" i="1"/>
  <c r="E9466" i="1"/>
  <c r="D9466" i="1"/>
  <c r="H9465" i="1"/>
  <c r="G9465" i="1"/>
  <c r="F9465" i="1"/>
  <c r="E9465" i="1"/>
  <c r="D9465" i="1"/>
  <c r="H9464" i="1"/>
  <c r="G9464" i="1"/>
  <c r="F9464" i="1"/>
  <c r="E9464" i="1"/>
  <c r="D9464" i="1"/>
  <c r="H9463" i="1"/>
  <c r="G9463" i="1"/>
  <c r="F9463" i="1"/>
  <c r="E9463" i="1"/>
  <c r="D9463" i="1"/>
  <c r="H9462" i="1"/>
  <c r="G9462" i="1"/>
  <c r="F9462" i="1"/>
  <c r="E9462" i="1"/>
  <c r="D9462" i="1"/>
  <c r="H9461" i="1"/>
  <c r="G9461" i="1"/>
  <c r="F9461" i="1"/>
  <c r="E9461" i="1"/>
  <c r="D9461" i="1"/>
  <c r="H9460" i="1"/>
  <c r="G9460" i="1"/>
  <c r="F9460" i="1"/>
  <c r="E9460" i="1"/>
  <c r="D9460" i="1"/>
  <c r="H9459" i="1"/>
  <c r="G9459" i="1"/>
  <c r="F9459" i="1"/>
  <c r="E9459" i="1"/>
  <c r="D9459" i="1"/>
  <c r="H9458" i="1"/>
  <c r="G9458" i="1"/>
  <c r="F9458" i="1"/>
  <c r="E9458" i="1"/>
  <c r="D9458" i="1"/>
  <c r="H9457" i="1"/>
  <c r="G9457" i="1"/>
  <c r="F9457" i="1"/>
  <c r="E9457" i="1"/>
  <c r="D9457" i="1"/>
  <c r="H9456" i="1"/>
  <c r="G9456" i="1"/>
  <c r="F9456" i="1"/>
  <c r="E9456" i="1"/>
  <c r="D9456" i="1"/>
  <c r="H9455" i="1"/>
  <c r="G9455" i="1"/>
  <c r="F9455" i="1"/>
  <c r="E9455" i="1"/>
  <c r="D9455" i="1"/>
  <c r="H9454" i="1"/>
  <c r="G9454" i="1"/>
  <c r="F9454" i="1"/>
  <c r="E9454" i="1"/>
  <c r="D9454" i="1"/>
  <c r="H9453" i="1"/>
  <c r="G9453" i="1"/>
  <c r="F9453" i="1"/>
  <c r="E9453" i="1"/>
  <c r="D9453" i="1"/>
  <c r="H9452" i="1"/>
  <c r="G9452" i="1"/>
  <c r="F9452" i="1"/>
  <c r="E9452" i="1"/>
  <c r="D9452" i="1"/>
  <c r="H9451" i="1"/>
  <c r="G9451" i="1"/>
  <c r="F9451" i="1"/>
  <c r="E9451" i="1"/>
  <c r="D9451" i="1"/>
  <c r="H9450" i="1"/>
  <c r="G9450" i="1"/>
  <c r="F9450" i="1"/>
  <c r="E9450" i="1"/>
  <c r="D9450" i="1"/>
  <c r="H9449" i="1"/>
  <c r="G9449" i="1"/>
  <c r="F9449" i="1"/>
  <c r="E9449" i="1"/>
  <c r="D9449" i="1"/>
  <c r="H9448" i="1"/>
  <c r="G9448" i="1"/>
  <c r="F9448" i="1"/>
  <c r="E9448" i="1"/>
  <c r="D9448" i="1"/>
  <c r="H9447" i="1"/>
  <c r="G9447" i="1"/>
  <c r="F9447" i="1"/>
  <c r="E9447" i="1"/>
  <c r="D9447" i="1"/>
  <c r="H9446" i="1"/>
  <c r="G9446" i="1"/>
  <c r="F9446" i="1"/>
  <c r="E9446" i="1"/>
  <c r="D9446" i="1"/>
  <c r="H9445" i="1"/>
  <c r="G9445" i="1"/>
  <c r="F9445" i="1"/>
  <c r="E9445" i="1"/>
  <c r="D9445" i="1"/>
  <c r="H9444" i="1"/>
  <c r="G9444" i="1"/>
  <c r="F9444" i="1"/>
  <c r="E9444" i="1"/>
  <c r="D9444" i="1"/>
  <c r="H9443" i="1"/>
  <c r="G9443" i="1"/>
  <c r="F9443" i="1"/>
  <c r="E9443" i="1"/>
  <c r="D9443" i="1"/>
  <c r="H9442" i="1"/>
  <c r="G9442" i="1"/>
  <c r="F9442" i="1"/>
  <c r="E9442" i="1"/>
  <c r="D9442" i="1"/>
  <c r="H9441" i="1"/>
  <c r="G9441" i="1"/>
  <c r="F9441" i="1"/>
  <c r="E9441" i="1"/>
  <c r="D9441" i="1"/>
  <c r="H9440" i="1"/>
  <c r="G9440" i="1"/>
  <c r="F9440" i="1"/>
  <c r="E9440" i="1"/>
  <c r="D9440" i="1"/>
  <c r="H9439" i="1"/>
  <c r="G9439" i="1"/>
  <c r="F9439" i="1"/>
  <c r="E9439" i="1"/>
  <c r="D9439" i="1"/>
  <c r="H9438" i="1"/>
  <c r="G9438" i="1"/>
  <c r="F9438" i="1"/>
  <c r="E9438" i="1"/>
  <c r="D9438" i="1"/>
  <c r="H9437" i="1"/>
  <c r="G9437" i="1"/>
  <c r="F9437" i="1"/>
  <c r="E9437" i="1"/>
  <c r="D9437" i="1"/>
  <c r="H9436" i="1"/>
  <c r="G9436" i="1"/>
  <c r="F9436" i="1"/>
  <c r="E9436" i="1"/>
  <c r="D9436" i="1"/>
  <c r="H9435" i="1"/>
  <c r="G9435" i="1"/>
  <c r="F9435" i="1"/>
  <c r="E9435" i="1"/>
  <c r="D9435" i="1"/>
  <c r="H9434" i="1"/>
  <c r="G9434" i="1"/>
  <c r="F9434" i="1"/>
  <c r="E9434" i="1"/>
  <c r="D9434" i="1"/>
  <c r="H9433" i="1"/>
  <c r="G9433" i="1"/>
  <c r="F9433" i="1"/>
  <c r="E9433" i="1"/>
  <c r="D9433" i="1"/>
  <c r="H9432" i="1"/>
  <c r="G9432" i="1"/>
  <c r="F9432" i="1"/>
  <c r="E9432" i="1"/>
  <c r="D9432" i="1"/>
  <c r="H9431" i="1"/>
  <c r="G9431" i="1"/>
  <c r="F9431" i="1"/>
  <c r="E9431" i="1"/>
  <c r="D9431" i="1"/>
  <c r="H9430" i="1"/>
  <c r="G9430" i="1"/>
  <c r="F9430" i="1"/>
  <c r="E9430" i="1"/>
  <c r="D9430" i="1"/>
  <c r="H9429" i="1"/>
  <c r="G9429" i="1"/>
  <c r="F9429" i="1"/>
  <c r="E9429" i="1"/>
  <c r="D9429" i="1"/>
  <c r="H9428" i="1"/>
  <c r="G9428" i="1"/>
  <c r="F9428" i="1"/>
  <c r="E9428" i="1"/>
  <c r="D9428" i="1"/>
  <c r="H9427" i="1"/>
  <c r="G9427" i="1"/>
  <c r="F9427" i="1"/>
  <c r="E9427" i="1"/>
  <c r="D9427" i="1"/>
  <c r="H9426" i="1"/>
  <c r="G9426" i="1"/>
  <c r="F9426" i="1"/>
  <c r="E9426" i="1"/>
  <c r="D9426" i="1"/>
  <c r="H9425" i="1"/>
  <c r="G9425" i="1"/>
  <c r="F9425" i="1"/>
  <c r="E9425" i="1"/>
  <c r="D9425" i="1"/>
  <c r="H9424" i="1"/>
  <c r="G9424" i="1"/>
  <c r="F9424" i="1"/>
  <c r="E9424" i="1"/>
  <c r="D9424" i="1"/>
  <c r="H9423" i="1"/>
  <c r="G9423" i="1"/>
  <c r="F9423" i="1"/>
  <c r="E9423" i="1"/>
  <c r="D9423" i="1"/>
  <c r="H9422" i="1"/>
  <c r="G9422" i="1"/>
  <c r="F9422" i="1"/>
  <c r="E9422" i="1"/>
  <c r="D9422" i="1"/>
  <c r="H9421" i="1"/>
  <c r="G9421" i="1"/>
  <c r="F9421" i="1"/>
  <c r="E9421" i="1"/>
  <c r="D9421" i="1"/>
  <c r="H9420" i="1"/>
  <c r="G9420" i="1"/>
  <c r="F9420" i="1"/>
  <c r="E9420" i="1"/>
  <c r="D9420" i="1"/>
  <c r="H9419" i="1"/>
  <c r="G9419" i="1"/>
  <c r="F9419" i="1"/>
  <c r="E9419" i="1"/>
  <c r="D9419" i="1"/>
  <c r="H9418" i="1"/>
  <c r="G9418" i="1"/>
  <c r="F9418" i="1"/>
  <c r="E9418" i="1"/>
  <c r="D9418" i="1"/>
  <c r="H9417" i="1"/>
  <c r="G9417" i="1"/>
  <c r="F9417" i="1"/>
  <c r="E9417" i="1"/>
  <c r="D9417" i="1"/>
  <c r="H9416" i="1"/>
  <c r="G9416" i="1"/>
  <c r="F9416" i="1"/>
  <c r="E9416" i="1"/>
  <c r="D9416" i="1"/>
  <c r="H9415" i="1"/>
  <c r="G9415" i="1"/>
  <c r="F9415" i="1"/>
  <c r="E9415" i="1"/>
  <c r="D9415" i="1"/>
  <c r="H9414" i="1"/>
  <c r="G9414" i="1"/>
  <c r="F9414" i="1"/>
  <c r="E9414" i="1"/>
  <c r="D9414" i="1"/>
  <c r="H9413" i="1"/>
  <c r="G9413" i="1"/>
  <c r="F9413" i="1"/>
  <c r="E9413" i="1"/>
  <c r="D9413" i="1"/>
  <c r="H9412" i="1"/>
  <c r="G9412" i="1"/>
  <c r="F9412" i="1"/>
  <c r="E9412" i="1"/>
  <c r="D9412" i="1"/>
  <c r="H9411" i="1"/>
  <c r="G9411" i="1"/>
  <c r="F9411" i="1"/>
  <c r="E9411" i="1"/>
  <c r="D9411" i="1"/>
  <c r="H9410" i="1"/>
  <c r="G9410" i="1"/>
  <c r="F9410" i="1"/>
  <c r="E9410" i="1"/>
  <c r="D9410" i="1"/>
  <c r="H9409" i="1"/>
  <c r="G9409" i="1"/>
  <c r="F9409" i="1"/>
  <c r="E9409" i="1"/>
  <c r="D9409" i="1"/>
  <c r="H9408" i="1"/>
  <c r="G9408" i="1"/>
  <c r="F9408" i="1"/>
  <c r="E9408" i="1"/>
  <c r="D9408" i="1"/>
  <c r="H9407" i="1"/>
  <c r="G9407" i="1"/>
  <c r="F9407" i="1"/>
  <c r="E9407" i="1"/>
  <c r="D9407" i="1"/>
  <c r="H9406" i="1"/>
  <c r="G9406" i="1"/>
  <c r="F9406" i="1"/>
  <c r="E9406" i="1"/>
  <c r="D9406" i="1"/>
  <c r="H9405" i="1"/>
  <c r="G9405" i="1"/>
  <c r="F9405" i="1"/>
  <c r="E9405" i="1"/>
  <c r="D9405" i="1"/>
  <c r="H9404" i="1"/>
  <c r="G9404" i="1"/>
  <c r="F9404" i="1"/>
  <c r="E9404" i="1"/>
  <c r="D9404" i="1"/>
  <c r="H9403" i="1"/>
  <c r="G9403" i="1"/>
  <c r="F9403" i="1"/>
  <c r="E9403" i="1"/>
  <c r="D9403" i="1"/>
  <c r="H9402" i="1"/>
  <c r="G9402" i="1"/>
  <c r="F9402" i="1"/>
  <c r="E9402" i="1"/>
  <c r="D9402" i="1"/>
  <c r="H9401" i="1"/>
  <c r="G9401" i="1"/>
  <c r="F9401" i="1"/>
  <c r="E9401" i="1"/>
  <c r="D9401" i="1"/>
  <c r="H9400" i="1"/>
  <c r="G9400" i="1"/>
  <c r="F9400" i="1"/>
  <c r="E9400" i="1"/>
  <c r="D9400" i="1"/>
  <c r="H9399" i="1"/>
  <c r="G9399" i="1"/>
  <c r="F9399" i="1"/>
  <c r="E9399" i="1"/>
  <c r="D9399" i="1"/>
  <c r="H9398" i="1"/>
  <c r="G9398" i="1"/>
  <c r="F9398" i="1"/>
  <c r="E9398" i="1"/>
  <c r="D9398" i="1"/>
  <c r="H9397" i="1"/>
  <c r="G9397" i="1"/>
  <c r="F9397" i="1"/>
  <c r="E9397" i="1"/>
  <c r="D9397" i="1"/>
  <c r="H9396" i="1"/>
  <c r="G9396" i="1"/>
  <c r="F9396" i="1"/>
  <c r="E9396" i="1"/>
  <c r="D9396" i="1"/>
  <c r="H9395" i="1"/>
  <c r="G9395" i="1"/>
  <c r="F9395" i="1"/>
  <c r="E9395" i="1"/>
  <c r="D9395" i="1"/>
  <c r="H9394" i="1"/>
  <c r="G9394" i="1"/>
  <c r="F9394" i="1"/>
  <c r="E9394" i="1"/>
  <c r="D9394" i="1"/>
  <c r="H9393" i="1"/>
  <c r="G9393" i="1"/>
  <c r="F9393" i="1"/>
  <c r="E9393" i="1"/>
  <c r="D9393" i="1"/>
  <c r="H9392" i="1"/>
  <c r="G9392" i="1"/>
  <c r="F9392" i="1"/>
  <c r="E9392" i="1"/>
  <c r="D9392" i="1"/>
  <c r="H9391" i="1"/>
  <c r="G9391" i="1"/>
  <c r="F9391" i="1"/>
  <c r="E9391" i="1"/>
  <c r="D9391" i="1"/>
  <c r="H9390" i="1"/>
  <c r="G9390" i="1"/>
  <c r="F9390" i="1"/>
  <c r="E9390" i="1"/>
  <c r="D9390" i="1"/>
  <c r="H9389" i="1"/>
  <c r="G9389" i="1"/>
  <c r="F9389" i="1"/>
  <c r="E9389" i="1"/>
  <c r="D9389" i="1"/>
  <c r="H9388" i="1"/>
  <c r="G9388" i="1"/>
  <c r="F9388" i="1"/>
  <c r="E9388" i="1"/>
  <c r="D9388" i="1"/>
  <c r="H9387" i="1"/>
  <c r="G9387" i="1"/>
  <c r="F9387" i="1"/>
  <c r="E9387" i="1"/>
  <c r="D9387" i="1"/>
  <c r="H9386" i="1"/>
  <c r="G9386" i="1"/>
  <c r="F9386" i="1"/>
  <c r="E9386" i="1"/>
  <c r="D9386" i="1"/>
  <c r="H9385" i="1"/>
  <c r="G9385" i="1"/>
  <c r="F9385" i="1"/>
  <c r="E9385" i="1"/>
  <c r="D9385" i="1"/>
  <c r="H9384" i="1"/>
  <c r="G9384" i="1"/>
  <c r="F9384" i="1"/>
  <c r="E9384" i="1"/>
  <c r="D9384" i="1"/>
  <c r="H9383" i="1"/>
  <c r="G9383" i="1"/>
  <c r="F9383" i="1"/>
  <c r="E9383" i="1"/>
  <c r="D9383" i="1"/>
  <c r="H9382" i="1"/>
  <c r="G9382" i="1"/>
  <c r="F9382" i="1"/>
  <c r="E9382" i="1"/>
  <c r="D9382" i="1"/>
  <c r="H9381" i="1"/>
  <c r="G9381" i="1"/>
  <c r="F9381" i="1"/>
  <c r="E9381" i="1"/>
  <c r="D9381" i="1"/>
  <c r="H9380" i="1"/>
  <c r="G9380" i="1"/>
  <c r="F9380" i="1"/>
  <c r="E9380" i="1"/>
  <c r="D9380" i="1"/>
  <c r="H9379" i="1"/>
  <c r="G9379" i="1"/>
  <c r="F9379" i="1"/>
  <c r="E9379" i="1"/>
  <c r="D9379" i="1"/>
  <c r="H9378" i="1"/>
  <c r="G9378" i="1"/>
  <c r="F9378" i="1"/>
  <c r="E9378" i="1"/>
  <c r="D9378" i="1"/>
  <c r="H9377" i="1"/>
  <c r="G9377" i="1"/>
  <c r="F9377" i="1"/>
  <c r="E9377" i="1"/>
  <c r="D9377" i="1"/>
  <c r="H9376" i="1"/>
  <c r="G9376" i="1"/>
  <c r="F9376" i="1"/>
  <c r="E9376" i="1"/>
  <c r="D9376" i="1"/>
  <c r="H9375" i="1"/>
  <c r="G9375" i="1"/>
  <c r="F9375" i="1"/>
  <c r="E9375" i="1"/>
  <c r="D9375" i="1"/>
  <c r="H9374" i="1"/>
  <c r="G9374" i="1"/>
  <c r="F9374" i="1"/>
  <c r="E9374" i="1"/>
  <c r="D9374" i="1"/>
  <c r="H9373" i="1"/>
  <c r="G9373" i="1"/>
  <c r="F9373" i="1"/>
  <c r="E9373" i="1"/>
  <c r="D9373" i="1"/>
  <c r="H9372" i="1"/>
  <c r="G9372" i="1"/>
  <c r="F9372" i="1"/>
  <c r="E9372" i="1"/>
  <c r="D9372" i="1"/>
  <c r="H9371" i="1"/>
  <c r="G9371" i="1"/>
  <c r="F9371" i="1"/>
  <c r="E9371" i="1"/>
  <c r="D9371" i="1"/>
  <c r="H9370" i="1"/>
  <c r="G9370" i="1"/>
  <c r="F9370" i="1"/>
  <c r="E9370" i="1"/>
  <c r="D9370" i="1"/>
  <c r="H9369" i="1"/>
  <c r="G9369" i="1"/>
  <c r="F9369" i="1"/>
  <c r="E9369" i="1"/>
  <c r="D9369" i="1"/>
  <c r="H9368" i="1"/>
  <c r="G9368" i="1"/>
  <c r="F9368" i="1"/>
  <c r="E9368" i="1"/>
  <c r="D9368" i="1"/>
  <c r="H9367" i="1"/>
  <c r="G9367" i="1"/>
  <c r="F9367" i="1"/>
  <c r="E9367" i="1"/>
  <c r="D9367" i="1"/>
  <c r="H9366" i="1"/>
  <c r="G9366" i="1"/>
  <c r="F9366" i="1"/>
  <c r="E9366" i="1"/>
  <c r="D9366" i="1"/>
  <c r="H9365" i="1"/>
  <c r="G9365" i="1"/>
  <c r="F9365" i="1"/>
  <c r="E9365" i="1"/>
  <c r="D9365" i="1"/>
  <c r="H9364" i="1"/>
  <c r="G9364" i="1"/>
  <c r="F9364" i="1"/>
  <c r="E9364" i="1"/>
  <c r="D9364" i="1"/>
  <c r="H9363" i="1"/>
  <c r="G9363" i="1"/>
  <c r="F9363" i="1"/>
  <c r="E9363" i="1"/>
  <c r="D9363" i="1"/>
  <c r="H9362" i="1"/>
  <c r="G9362" i="1"/>
  <c r="F9362" i="1"/>
  <c r="E9362" i="1"/>
  <c r="D9362" i="1"/>
  <c r="H9361" i="1"/>
  <c r="G9361" i="1"/>
  <c r="F9361" i="1"/>
  <c r="E9361" i="1"/>
  <c r="D9361" i="1"/>
  <c r="H9360" i="1"/>
  <c r="G9360" i="1"/>
  <c r="F9360" i="1"/>
  <c r="E9360" i="1"/>
  <c r="D9360" i="1"/>
  <c r="H9359" i="1"/>
  <c r="G9359" i="1"/>
  <c r="F9359" i="1"/>
  <c r="E9359" i="1"/>
  <c r="D9359" i="1"/>
  <c r="H9358" i="1"/>
  <c r="G9358" i="1"/>
  <c r="F9358" i="1"/>
  <c r="E9358" i="1"/>
  <c r="D9358" i="1"/>
  <c r="H9357" i="1"/>
  <c r="G9357" i="1"/>
  <c r="F9357" i="1"/>
  <c r="E9357" i="1"/>
  <c r="D9357" i="1"/>
  <c r="H9356" i="1"/>
  <c r="G9356" i="1"/>
  <c r="F9356" i="1"/>
  <c r="E9356" i="1"/>
  <c r="D9356" i="1"/>
  <c r="H9355" i="1"/>
  <c r="G9355" i="1"/>
  <c r="F9355" i="1"/>
  <c r="E9355" i="1"/>
  <c r="D9355" i="1"/>
  <c r="H9354" i="1"/>
  <c r="G9354" i="1"/>
  <c r="F9354" i="1"/>
  <c r="E9354" i="1"/>
  <c r="D9354" i="1"/>
  <c r="H9353" i="1"/>
  <c r="G9353" i="1"/>
  <c r="F9353" i="1"/>
  <c r="E9353" i="1"/>
  <c r="D9353" i="1"/>
  <c r="H9352" i="1"/>
  <c r="G9352" i="1"/>
  <c r="F9352" i="1"/>
  <c r="E9352" i="1"/>
  <c r="D9352" i="1"/>
  <c r="H9351" i="1"/>
  <c r="G9351" i="1"/>
  <c r="F9351" i="1"/>
  <c r="E9351" i="1"/>
  <c r="D9351" i="1"/>
  <c r="H9350" i="1"/>
  <c r="G9350" i="1"/>
  <c r="F9350" i="1"/>
  <c r="E9350" i="1"/>
  <c r="D9350" i="1"/>
  <c r="H9349" i="1"/>
  <c r="G9349" i="1"/>
  <c r="F9349" i="1"/>
  <c r="E9349" i="1"/>
  <c r="D9349" i="1"/>
  <c r="H9348" i="1"/>
  <c r="G9348" i="1"/>
  <c r="F9348" i="1"/>
  <c r="E9348" i="1"/>
  <c r="D9348" i="1"/>
  <c r="H9347" i="1"/>
  <c r="G9347" i="1"/>
  <c r="F9347" i="1"/>
  <c r="E9347" i="1"/>
  <c r="D9347" i="1"/>
  <c r="H9346" i="1"/>
  <c r="G9346" i="1"/>
  <c r="F9346" i="1"/>
  <c r="E9346" i="1"/>
  <c r="D9346" i="1"/>
  <c r="H9345" i="1"/>
  <c r="G9345" i="1"/>
  <c r="F9345" i="1"/>
  <c r="E9345" i="1"/>
  <c r="D9345" i="1"/>
  <c r="H9344" i="1"/>
  <c r="G9344" i="1"/>
  <c r="F9344" i="1"/>
  <c r="E9344" i="1"/>
  <c r="D9344" i="1"/>
  <c r="H9343" i="1"/>
  <c r="G9343" i="1"/>
  <c r="F9343" i="1"/>
  <c r="E9343" i="1"/>
  <c r="D9343" i="1"/>
  <c r="H9342" i="1"/>
  <c r="G9342" i="1"/>
  <c r="F9342" i="1"/>
  <c r="E9342" i="1"/>
  <c r="D9342" i="1"/>
  <c r="H9341" i="1"/>
  <c r="G9341" i="1"/>
  <c r="F9341" i="1"/>
  <c r="E9341" i="1"/>
  <c r="D9341" i="1"/>
  <c r="H9340" i="1"/>
  <c r="G9340" i="1"/>
  <c r="F9340" i="1"/>
  <c r="E9340" i="1"/>
  <c r="D9340" i="1"/>
  <c r="H9339" i="1"/>
  <c r="G9339" i="1"/>
  <c r="F9339" i="1"/>
  <c r="E9339" i="1"/>
  <c r="D9339" i="1"/>
  <c r="H9338" i="1"/>
  <c r="G9338" i="1"/>
  <c r="F9338" i="1"/>
  <c r="E9338" i="1"/>
  <c r="D9338" i="1"/>
  <c r="H9337" i="1"/>
  <c r="G9337" i="1"/>
  <c r="F9337" i="1"/>
  <c r="E9337" i="1"/>
  <c r="D9337" i="1"/>
  <c r="H9336" i="1"/>
  <c r="G9336" i="1"/>
  <c r="F9336" i="1"/>
  <c r="E9336" i="1"/>
  <c r="D9336" i="1"/>
  <c r="H9335" i="1"/>
  <c r="G9335" i="1"/>
  <c r="F9335" i="1"/>
  <c r="E9335" i="1"/>
  <c r="D9335" i="1"/>
  <c r="H9334" i="1"/>
  <c r="G9334" i="1"/>
  <c r="F9334" i="1"/>
  <c r="E9334" i="1"/>
  <c r="D9334" i="1"/>
  <c r="H9333" i="1"/>
  <c r="G9333" i="1"/>
  <c r="F9333" i="1"/>
  <c r="E9333" i="1"/>
  <c r="D9333" i="1"/>
  <c r="H9332" i="1"/>
  <c r="G9332" i="1"/>
  <c r="F9332" i="1"/>
  <c r="E9332" i="1"/>
  <c r="D9332" i="1"/>
  <c r="H9331" i="1"/>
  <c r="G9331" i="1"/>
  <c r="F9331" i="1"/>
  <c r="E9331" i="1"/>
  <c r="D9331" i="1"/>
  <c r="H9330" i="1"/>
  <c r="G9330" i="1"/>
  <c r="F9330" i="1"/>
  <c r="E9330" i="1"/>
  <c r="D9330" i="1"/>
  <c r="H9329" i="1"/>
  <c r="G9329" i="1"/>
  <c r="F9329" i="1"/>
  <c r="E9329" i="1"/>
  <c r="D9329" i="1"/>
  <c r="H9328" i="1"/>
  <c r="G9328" i="1"/>
  <c r="F9328" i="1"/>
  <c r="E9328" i="1"/>
  <c r="D9328" i="1"/>
  <c r="H9327" i="1"/>
  <c r="G9327" i="1"/>
  <c r="F9327" i="1"/>
  <c r="E9327" i="1"/>
  <c r="D9327" i="1"/>
  <c r="H9326" i="1"/>
  <c r="G9326" i="1"/>
  <c r="F9326" i="1"/>
  <c r="E9326" i="1"/>
  <c r="D9326" i="1"/>
  <c r="H9325" i="1"/>
  <c r="G9325" i="1"/>
  <c r="F9325" i="1"/>
  <c r="E9325" i="1"/>
  <c r="D9325" i="1"/>
  <c r="H9324" i="1"/>
  <c r="G9324" i="1"/>
  <c r="F9324" i="1"/>
  <c r="E9324" i="1"/>
  <c r="D9324" i="1"/>
  <c r="H9323" i="1"/>
  <c r="G9323" i="1"/>
  <c r="F9323" i="1"/>
  <c r="E9323" i="1"/>
  <c r="D9323" i="1"/>
  <c r="H9322" i="1"/>
  <c r="G9322" i="1"/>
  <c r="F9322" i="1"/>
  <c r="E9322" i="1"/>
  <c r="D9322" i="1"/>
  <c r="H9321" i="1"/>
  <c r="G9321" i="1"/>
  <c r="F9321" i="1"/>
  <c r="E9321" i="1"/>
  <c r="D9321" i="1"/>
  <c r="H9320" i="1"/>
  <c r="G9320" i="1"/>
  <c r="F9320" i="1"/>
  <c r="E9320" i="1"/>
  <c r="D9320" i="1"/>
  <c r="H9319" i="1"/>
  <c r="G9319" i="1"/>
  <c r="F9319" i="1"/>
  <c r="E9319" i="1"/>
  <c r="D9319" i="1"/>
  <c r="H9318" i="1"/>
  <c r="G9318" i="1"/>
  <c r="F9318" i="1"/>
  <c r="E9318" i="1"/>
  <c r="D9318" i="1"/>
  <c r="H9317" i="1"/>
  <c r="G9317" i="1"/>
  <c r="F9317" i="1"/>
  <c r="E9317" i="1"/>
  <c r="D9317" i="1"/>
  <c r="H9316" i="1"/>
  <c r="G9316" i="1"/>
  <c r="F9316" i="1"/>
  <c r="E9316" i="1"/>
  <c r="D9316" i="1"/>
  <c r="H9315" i="1"/>
  <c r="G9315" i="1"/>
  <c r="F9315" i="1"/>
  <c r="E9315" i="1"/>
  <c r="D9315" i="1"/>
  <c r="H9314" i="1"/>
  <c r="G9314" i="1"/>
  <c r="F9314" i="1"/>
  <c r="E9314" i="1"/>
  <c r="D9314" i="1"/>
  <c r="H9313" i="1"/>
  <c r="G9313" i="1"/>
  <c r="F9313" i="1"/>
  <c r="E9313" i="1"/>
  <c r="D9313" i="1"/>
  <c r="H9312" i="1"/>
  <c r="G9312" i="1"/>
  <c r="F9312" i="1"/>
  <c r="E9312" i="1"/>
  <c r="D9312" i="1"/>
  <c r="H9311" i="1"/>
  <c r="G9311" i="1"/>
  <c r="F9311" i="1"/>
  <c r="E9311" i="1"/>
  <c r="D9311" i="1"/>
  <c r="H9310" i="1"/>
  <c r="G9310" i="1"/>
  <c r="F9310" i="1"/>
  <c r="E9310" i="1"/>
  <c r="D9310" i="1"/>
  <c r="H9309" i="1"/>
  <c r="G9309" i="1"/>
  <c r="F9309" i="1"/>
  <c r="E9309" i="1"/>
  <c r="D9309" i="1"/>
  <c r="H9308" i="1"/>
  <c r="G9308" i="1"/>
  <c r="F9308" i="1"/>
  <c r="E9308" i="1"/>
  <c r="D9308" i="1"/>
  <c r="H9307" i="1"/>
  <c r="G9307" i="1"/>
  <c r="F9307" i="1"/>
  <c r="E9307" i="1"/>
  <c r="D9307" i="1"/>
  <c r="H9306" i="1"/>
  <c r="G9306" i="1"/>
  <c r="F9306" i="1"/>
  <c r="E9306" i="1"/>
  <c r="D9306" i="1"/>
  <c r="H9305" i="1"/>
  <c r="G9305" i="1"/>
  <c r="F9305" i="1"/>
  <c r="E9305" i="1"/>
  <c r="D9305" i="1"/>
  <c r="H9304" i="1"/>
  <c r="G9304" i="1"/>
  <c r="F9304" i="1"/>
  <c r="E9304" i="1"/>
  <c r="D9304" i="1"/>
  <c r="H9303" i="1"/>
  <c r="G9303" i="1"/>
  <c r="F9303" i="1"/>
  <c r="E9303" i="1"/>
  <c r="D9303" i="1"/>
  <c r="H9302" i="1"/>
  <c r="G9302" i="1"/>
  <c r="F9302" i="1"/>
  <c r="E9302" i="1"/>
  <c r="D9302" i="1"/>
  <c r="H9301" i="1"/>
  <c r="G9301" i="1"/>
  <c r="F9301" i="1"/>
  <c r="E9301" i="1"/>
  <c r="D9301" i="1"/>
  <c r="H9300" i="1"/>
  <c r="G9300" i="1"/>
  <c r="F9300" i="1"/>
  <c r="E9300" i="1"/>
  <c r="D9300" i="1"/>
  <c r="H9299" i="1"/>
  <c r="G9299" i="1"/>
  <c r="F9299" i="1"/>
  <c r="E9299" i="1"/>
  <c r="D9299" i="1"/>
  <c r="H9298" i="1"/>
  <c r="G9298" i="1"/>
  <c r="F9298" i="1"/>
  <c r="E9298" i="1"/>
  <c r="D9298" i="1"/>
  <c r="H9297" i="1"/>
  <c r="G9297" i="1"/>
  <c r="F9297" i="1"/>
  <c r="E9297" i="1"/>
  <c r="D9297" i="1"/>
  <c r="H9296" i="1"/>
  <c r="G9296" i="1"/>
  <c r="F9296" i="1"/>
  <c r="E9296" i="1"/>
  <c r="D9296" i="1"/>
  <c r="H9295" i="1"/>
  <c r="G9295" i="1"/>
  <c r="F9295" i="1"/>
  <c r="E9295" i="1"/>
  <c r="D9295" i="1"/>
  <c r="H9294" i="1"/>
  <c r="G9294" i="1"/>
  <c r="F9294" i="1"/>
  <c r="E9294" i="1"/>
  <c r="D9294" i="1"/>
  <c r="H9293" i="1"/>
  <c r="G9293" i="1"/>
  <c r="F9293" i="1"/>
  <c r="E9293" i="1"/>
  <c r="D9293" i="1"/>
  <c r="H9292" i="1"/>
  <c r="G9292" i="1"/>
  <c r="F9292" i="1"/>
  <c r="E9292" i="1"/>
  <c r="D9292" i="1"/>
  <c r="H9291" i="1"/>
  <c r="G9291" i="1"/>
  <c r="F9291" i="1"/>
  <c r="E9291" i="1"/>
  <c r="D9291" i="1"/>
  <c r="H9290" i="1"/>
  <c r="G9290" i="1"/>
  <c r="F9290" i="1"/>
  <c r="E9290" i="1"/>
  <c r="D9290" i="1"/>
  <c r="H9289" i="1"/>
  <c r="G9289" i="1"/>
  <c r="F9289" i="1"/>
  <c r="E9289" i="1"/>
  <c r="D9289" i="1"/>
  <c r="H9288" i="1"/>
  <c r="G9288" i="1"/>
  <c r="F9288" i="1"/>
  <c r="E9288" i="1"/>
  <c r="D9288" i="1"/>
  <c r="H9287" i="1"/>
  <c r="G9287" i="1"/>
  <c r="F9287" i="1"/>
  <c r="E9287" i="1"/>
  <c r="D9287" i="1"/>
  <c r="H9286" i="1"/>
  <c r="G9286" i="1"/>
  <c r="F9286" i="1"/>
  <c r="E9286" i="1"/>
  <c r="D9286" i="1"/>
  <c r="H9285" i="1"/>
  <c r="G9285" i="1"/>
  <c r="F9285" i="1"/>
  <c r="E9285" i="1"/>
  <c r="D9285" i="1"/>
  <c r="H9284" i="1"/>
  <c r="G9284" i="1"/>
  <c r="F9284" i="1"/>
  <c r="E9284" i="1"/>
  <c r="D9284" i="1"/>
  <c r="H9283" i="1"/>
  <c r="G9283" i="1"/>
  <c r="F9283" i="1"/>
  <c r="E9283" i="1"/>
  <c r="D9283" i="1"/>
  <c r="H9282" i="1"/>
  <c r="G9282" i="1"/>
  <c r="F9282" i="1"/>
  <c r="E9282" i="1"/>
  <c r="D9282" i="1"/>
  <c r="H9281" i="1"/>
  <c r="G9281" i="1"/>
  <c r="F9281" i="1"/>
  <c r="E9281" i="1"/>
  <c r="D9281" i="1"/>
  <c r="H9280" i="1"/>
  <c r="G9280" i="1"/>
  <c r="F9280" i="1"/>
  <c r="E9280" i="1"/>
  <c r="D9280" i="1"/>
  <c r="H9279" i="1"/>
  <c r="G9279" i="1"/>
  <c r="F9279" i="1"/>
  <c r="E9279" i="1"/>
  <c r="D9279" i="1"/>
  <c r="H9278" i="1"/>
  <c r="G9278" i="1"/>
  <c r="F9278" i="1"/>
  <c r="E9278" i="1"/>
  <c r="D9278" i="1"/>
  <c r="H9277" i="1"/>
  <c r="G9277" i="1"/>
  <c r="F9277" i="1"/>
  <c r="E9277" i="1"/>
  <c r="D9277" i="1"/>
  <c r="H9276" i="1"/>
  <c r="G9276" i="1"/>
  <c r="F9276" i="1"/>
  <c r="E9276" i="1"/>
  <c r="D9276" i="1"/>
  <c r="H9275" i="1"/>
  <c r="G9275" i="1"/>
  <c r="F9275" i="1"/>
  <c r="E9275" i="1"/>
  <c r="D9275" i="1"/>
  <c r="H9274" i="1"/>
  <c r="G9274" i="1"/>
  <c r="F9274" i="1"/>
  <c r="E9274" i="1"/>
  <c r="D9274" i="1"/>
  <c r="H9273" i="1"/>
  <c r="G9273" i="1"/>
  <c r="F9273" i="1"/>
  <c r="E9273" i="1"/>
  <c r="D9273" i="1"/>
  <c r="H9272" i="1"/>
  <c r="G9272" i="1"/>
  <c r="F9272" i="1"/>
  <c r="E9272" i="1"/>
  <c r="D9272" i="1"/>
  <c r="H9271" i="1"/>
  <c r="G9271" i="1"/>
  <c r="F9271" i="1"/>
  <c r="E9271" i="1"/>
  <c r="D9271" i="1"/>
  <c r="H9270" i="1"/>
  <c r="G9270" i="1"/>
  <c r="F9270" i="1"/>
  <c r="E9270" i="1"/>
  <c r="D9270" i="1"/>
  <c r="H9269" i="1"/>
  <c r="G9269" i="1"/>
  <c r="F9269" i="1"/>
  <c r="E9269" i="1"/>
  <c r="D9269" i="1"/>
  <c r="H9268" i="1"/>
  <c r="G9268" i="1"/>
  <c r="F9268" i="1"/>
  <c r="E9268" i="1"/>
  <c r="D9268" i="1"/>
  <c r="H9267" i="1"/>
  <c r="G9267" i="1"/>
  <c r="F9267" i="1"/>
  <c r="E9267" i="1"/>
  <c r="D9267" i="1"/>
  <c r="H9266" i="1"/>
  <c r="G9266" i="1"/>
  <c r="F9266" i="1"/>
  <c r="E9266" i="1"/>
  <c r="D9266" i="1"/>
  <c r="H9265" i="1"/>
  <c r="G9265" i="1"/>
  <c r="F9265" i="1"/>
  <c r="E9265" i="1"/>
  <c r="D9265" i="1"/>
  <c r="H9264" i="1"/>
  <c r="G9264" i="1"/>
  <c r="F9264" i="1"/>
  <c r="E9264" i="1"/>
  <c r="D9264" i="1"/>
  <c r="H9263" i="1"/>
  <c r="G9263" i="1"/>
  <c r="F9263" i="1"/>
  <c r="E9263" i="1"/>
  <c r="D9263" i="1"/>
  <c r="H9262" i="1"/>
  <c r="G9262" i="1"/>
  <c r="F9262" i="1"/>
  <c r="E9262" i="1"/>
  <c r="D9262" i="1"/>
  <c r="H9261" i="1"/>
  <c r="G9261" i="1"/>
  <c r="F9261" i="1"/>
  <c r="E9261" i="1"/>
  <c r="D9261" i="1"/>
  <c r="H9260" i="1"/>
  <c r="G9260" i="1"/>
  <c r="F9260" i="1"/>
  <c r="E9260" i="1"/>
  <c r="D9260" i="1"/>
  <c r="H9259" i="1"/>
  <c r="G9259" i="1"/>
  <c r="F9259" i="1"/>
  <c r="E9259" i="1"/>
  <c r="D9259" i="1"/>
  <c r="H9258" i="1"/>
  <c r="G9258" i="1"/>
  <c r="F9258" i="1"/>
  <c r="E9258" i="1"/>
  <c r="D9258" i="1"/>
  <c r="H9257" i="1"/>
  <c r="G9257" i="1"/>
  <c r="F9257" i="1"/>
  <c r="E9257" i="1"/>
  <c r="D9257" i="1"/>
  <c r="H9256" i="1"/>
  <c r="G9256" i="1"/>
  <c r="F9256" i="1"/>
  <c r="E9256" i="1"/>
  <c r="D9256" i="1"/>
  <c r="H9255" i="1"/>
  <c r="G9255" i="1"/>
  <c r="F9255" i="1"/>
  <c r="E9255" i="1"/>
  <c r="D9255" i="1"/>
  <c r="H9254" i="1"/>
  <c r="G9254" i="1"/>
  <c r="F9254" i="1"/>
  <c r="E9254" i="1"/>
  <c r="D9254" i="1"/>
  <c r="H9253" i="1"/>
  <c r="G9253" i="1"/>
  <c r="F9253" i="1"/>
  <c r="E9253" i="1"/>
  <c r="D9253" i="1"/>
  <c r="H9252" i="1"/>
  <c r="G9252" i="1"/>
  <c r="F9252" i="1"/>
  <c r="E9252" i="1"/>
  <c r="D9252" i="1"/>
  <c r="H9251" i="1"/>
  <c r="G9251" i="1"/>
  <c r="F9251" i="1"/>
  <c r="E9251" i="1"/>
  <c r="D9251" i="1"/>
  <c r="H9250" i="1"/>
  <c r="G9250" i="1"/>
  <c r="F9250" i="1"/>
  <c r="E9250" i="1"/>
  <c r="D9250" i="1"/>
  <c r="H9249" i="1"/>
  <c r="G9249" i="1"/>
  <c r="F9249" i="1"/>
  <c r="E9249" i="1"/>
  <c r="D9249" i="1"/>
  <c r="H9248" i="1"/>
  <c r="G9248" i="1"/>
  <c r="F9248" i="1"/>
  <c r="E9248" i="1"/>
  <c r="D9248" i="1"/>
  <c r="H9247" i="1"/>
  <c r="G9247" i="1"/>
  <c r="F9247" i="1"/>
  <c r="E9247" i="1"/>
  <c r="D9247" i="1"/>
  <c r="H9246" i="1"/>
  <c r="G9246" i="1"/>
  <c r="F9246" i="1"/>
  <c r="E9246" i="1"/>
  <c r="D9246" i="1"/>
  <c r="H9245" i="1"/>
  <c r="G9245" i="1"/>
  <c r="F9245" i="1"/>
  <c r="E9245" i="1"/>
  <c r="D9245" i="1"/>
  <c r="H9244" i="1"/>
  <c r="G9244" i="1"/>
  <c r="F9244" i="1"/>
  <c r="E9244" i="1"/>
  <c r="D9244" i="1"/>
  <c r="H9243" i="1"/>
  <c r="G9243" i="1"/>
  <c r="F9243" i="1"/>
  <c r="E9243" i="1"/>
  <c r="D9243" i="1"/>
  <c r="H9242" i="1"/>
  <c r="G9242" i="1"/>
  <c r="F9242" i="1"/>
  <c r="E9242" i="1"/>
  <c r="D9242" i="1"/>
  <c r="H9241" i="1"/>
  <c r="G9241" i="1"/>
  <c r="F9241" i="1"/>
  <c r="E9241" i="1"/>
  <c r="D9241" i="1"/>
  <c r="H9240" i="1"/>
  <c r="G9240" i="1"/>
  <c r="F9240" i="1"/>
  <c r="E9240" i="1"/>
  <c r="D9240" i="1"/>
  <c r="H9239" i="1"/>
  <c r="G9239" i="1"/>
  <c r="F9239" i="1"/>
  <c r="E9239" i="1"/>
  <c r="D9239" i="1"/>
  <c r="H9238" i="1"/>
  <c r="G9238" i="1"/>
  <c r="F9238" i="1"/>
  <c r="E9238" i="1"/>
  <c r="D9238" i="1"/>
  <c r="H9237" i="1"/>
  <c r="G9237" i="1"/>
  <c r="F9237" i="1"/>
  <c r="E9237" i="1"/>
  <c r="D9237" i="1"/>
  <c r="H9236" i="1"/>
  <c r="G9236" i="1"/>
  <c r="F9236" i="1"/>
  <c r="E9236" i="1"/>
  <c r="D9236" i="1"/>
  <c r="H9235" i="1"/>
  <c r="G9235" i="1"/>
  <c r="F9235" i="1"/>
  <c r="E9235" i="1"/>
  <c r="D9235" i="1"/>
  <c r="H9234" i="1"/>
  <c r="G9234" i="1"/>
  <c r="F9234" i="1"/>
  <c r="E9234" i="1"/>
  <c r="D9234" i="1"/>
  <c r="H9233" i="1"/>
  <c r="G9233" i="1"/>
  <c r="F9233" i="1"/>
  <c r="E9233" i="1"/>
  <c r="D9233" i="1"/>
  <c r="H9232" i="1"/>
  <c r="G9232" i="1"/>
  <c r="F9232" i="1"/>
  <c r="E9232" i="1"/>
  <c r="D9232" i="1"/>
  <c r="H9231" i="1"/>
  <c r="G9231" i="1"/>
  <c r="F9231" i="1"/>
  <c r="E9231" i="1"/>
  <c r="D9231" i="1"/>
  <c r="H9230" i="1"/>
  <c r="G9230" i="1"/>
  <c r="F9230" i="1"/>
  <c r="E9230" i="1"/>
  <c r="D9230" i="1"/>
  <c r="H9229" i="1"/>
  <c r="G9229" i="1"/>
  <c r="F9229" i="1"/>
  <c r="E9229" i="1"/>
  <c r="D9229" i="1"/>
  <c r="H9228" i="1"/>
  <c r="G9228" i="1"/>
  <c r="F9228" i="1"/>
  <c r="E9228" i="1"/>
  <c r="D9228" i="1"/>
  <c r="H9227" i="1"/>
  <c r="G9227" i="1"/>
  <c r="F9227" i="1"/>
  <c r="E9227" i="1"/>
  <c r="D9227" i="1"/>
  <c r="H9226" i="1"/>
  <c r="G9226" i="1"/>
  <c r="F9226" i="1"/>
  <c r="E9226" i="1"/>
  <c r="D9226" i="1"/>
  <c r="H9225" i="1"/>
  <c r="G9225" i="1"/>
  <c r="F9225" i="1"/>
  <c r="E9225" i="1"/>
  <c r="D9225" i="1"/>
  <c r="H9224" i="1"/>
  <c r="G9224" i="1"/>
  <c r="F9224" i="1"/>
  <c r="E9224" i="1"/>
  <c r="D9224" i="1"/>
  <c r="H9223" i="1"/>
  <c r="G9223" i="1"/>
  <c r="F9223" i="1"/>
  <c r="E9223" i="1"/>
  <c r="D9223" i="1"/>
  <c r="H9222" i="1"/>
  <c r="G9222" i="1"/>
  <c r="F9222" i="1"/>
  <c r="E9222" i="1"/>
  <c r="D9222" i="1"/>
  <c r="H9221" i="1"/>
  <c r="G9221" i="1"/>
  <c r="F9221" i="1"/>
  <c r="E9221" i="1"/>
  <c r="D9221" i="1"/>
  <c r="H9220" i="1"/>
  <c r="G9220" i="1"/>
  <c r="F9220" i="1"/>
  <c r="E9220" i="1"/>
  <c r="D9220" i="1"/>
  <c r="H9219" i="1"/>
  <c r="G9219" i="1"/>
  <c r="F9219" i="1"/>
  <c r="E9219" i="1"/>
  <c r="D9219" i="1"/>
  <c r="H9218" i="1"/>
  <c r="G9218" i="1"/>
  <c r="F9218" i="1"/>
  <c r="E9218" i="1"/>
  <c r="D9218" i="1"/>
  <c r="H9217" i="1"/>
  <c r="G9217" i="1"/>
  <c r="F9217" i="1"/>
  <c r="E9217" i="1"/>
  <c r="D9217" i="1"/>
  <c r="H9216" i="1"/>
  <c r="G9216" i="1"/>
  <c r="F9216" i="1"/>
  <c r="E9216" i="1"/>
  <c r="D9216" i="1"/>
  <c r="H9215" i="1"/>
  <c r="G9215" i="1"/>
  <c r="F9215" i="1"/>
  <c r="E9215" i="1"/>
  <c r="D9215" i="1"/>
  <c r="H9214" i="1"/>
  <c r="G9214" i="1"/>
  <c r="F9214" i="1"/>
  <c r="E9214" i="1"/>
  <c r="D9214" i="1"/>
  <c r="H9213" i="1"/>
  <c r="G9213" i="1"/>
  <c r="F9213" i="1"/>
  <c r="E9213" i="1"/>
  <c r="D9213" i="1"/>
  <c r="H9212" i="1"/>
  <c r="G9212" i="1"/>
  <c r="F9212" i="1"/>
  <c r="E9212" i="1"/>
  <c r="D9212" i="1"/>
  <c r="H9211" i="1"/>
  <c r="G9211" i="1"/>
  <c r="F9211" i="1"/>
  <c r="E9211" i="1"/>
  <c r="D9211" i="1"/>
  <c r="H9210" i="1"/>
  <c r="G9210" i="1"/>
  <c r="F9210" i="1"/>
  <c r="E9210" i="1"/>
  <c r="D9210" i="1"/>
  <c r="H9209" i="1"/>
  <c r="G9209" i="1"/>
  <c r="F9209" i="1"/>
  <c r="E9209" i="1"/>
  <c r="D9209" i="1"/>
  <c r="H9208" i="1"/>
  <c r="G9208" i="1"/>
  <c r="F9208" i="1"/>
  <c r="E9208" i="1"/>
  <c r="D9208" i="1"/>
  <c r="H9207" i="1"/>
  <c r="G9207" i="1"/>
  <c r="F9207" i="1"/>
  <c r="E9207" i="1"/>
  <c r="D9207" i="1"/>
  <c r="H9206" i="1"/>
  <c r="G9206" i="1"/>
  <c r="F9206" i="1"/>
  <c r="E9206" i="1"/>
  <c r="D9206" i="1"/>
  <c r="H9205" i="1"/>
  <c r="G9205" i="1"/>
  <c r="F9205" i="1"/>
  <c r="E9205" i="1"/>
  <c r="D9205" i="1"/>
  <c r="H9204" i="1"/>
  <c r="G9204" i="1"/>
  <c r="F9204" i="1"/>
  <c r="E9204" i="1"/>
  <c r="D9204" i="1"/>
  <c r="H9203" i="1"/>
  <c r="G9203" i="1"/>
  <c r="F9203" i="1"/>
  <c r="E9203" i="1"/>
  <c r="D9203" i="1"/>
  <c r="H9202" i="1"/>
  <c r="G9202" i="1"/>
  <c r="F9202" i="1"/>
  <c r="E9202" i="1"/>
  <c r="D9202" i="1"/>
  <c r="H9201" i="1"/>
  <c r="G9201" i="1"/>
  <c r="F9201" i="1"/>
  <c r="E9201" i="1"/>
  <c r="D9201" i="1"/>
  <c r="H9200" i="1"/>
  <c r="G9200" i="1"/>
  <c r="F9200" i="1"/>
  <c r="E9200" i="1"/>
  <c r="D9200" i="1"/>
  <c r="H9199" i="1"/>
  <c r="G9199" i="1"/>
  <c r="F9199" i="1"/>
  <c r="E9199" i="1"/>
  <c r="D9199" i="1"/>
  <c r="H9198" i="1"/>
  <c r="G9198" i="1"/>
  <c r="F9198" i="1"/>
  <c r="E9198" i="1"/>
  <c r="D9198" i="1"/>
  <c r="H9197" i="1"/>
  <c r="G9197" i="1"/>
  <c r="F9197" i="1"/>
  <c r="E9197" i="1"/>
  <c r="D9197" i="1"/>
  <c r="H9196" i="1"/>
  <c r="G9196" i="1"/>
  <c r="F9196" i="1"/>
  <c r="E9196" i="1"/>
  <c r="D9196" i="1"/>
  <c r="H9195" i="1"/>
  <c r="G9195" i="1"/>
  <c r="F9195" i="1"/>
  <c r="E9195" i="1"/>
  <c r="D9195" i="1"/>
  <c r="H9194" i="1"/>
  <c r="G9194" i="1"/>
  <c r="F9194" i="1"/>
  <c r="E9194" i="1"/>
  <c r="D9194" i="1"/>
  <c r="H9193" i="1"/>
  <c r="G9193" i="1"/>
  <c r="F9193" i="1"/>
  <c r="E9193" i="1"/>
  <c r="D9193" i="1"/>
  <c r="H9192" i="1"/>
  <c r="G9192" i="1"/>
  <c r="F9192" i="1"/>
  <c r="E9192" i="1"/>
  <c r="D9192" i="1"/>
  <c r="H9191" i="1"/>
  <c r="G9191" i="1"/>
  <c r="F9191" i="1"/>
  <c r="E9191" i="1"/>
  <c r="D9191" i="1"/>
  <c r="H9190" i="1"/>
  <c r="G9190" i="1"/>
  <c r="F9190" i="1"/>
  <c r="E9190" i="1"/>
  <c r="D9190" i="1"/>
  <c r="H9189" i="1"/>
  <c r="G9189" i="1"/>
  <c r="F9189" i="1"/>
  <c r="E9189" i="1"/>
  <c r="D9189" i="1"/>
  <c r="H9188" i="1"/>
  <c r="G9188" i="1"/>
  <c r="F9188" i="1"/>
  <c r="E9188" i="1"/>
  <c r="D9188" i="1"/>
  <c r="H9187" i="1"/>
  <c r="G9187" i="1"/>
  <c r="F9187" i="1"/>
  <c r="E9187" i="1"/>
  <c r="D9187" i="1"/>
  <c r="H9186" i="1"/>
  <c r="G9186" i="1"/>
  <c r="F9186" i="1"/>
  <c r="E9186" i="1"/>
  <c r="D9186" i="1"/>
  <c r="H9185" i="1"/>
  <c r="G9185" i="1"/>
  <c r="F9185" i="1"/>
  <c r="E9185" i="1"/>
  <c r="D9185" i="1"/>
  <c r="H9184" i="1"/>
  <c r="G9184" i="1"/>
  <c r="F9184" i="1"/>
  <c r="E9184" i="1"/>
  <c r="D9184" i="1"/>
  <c r="H9183" i="1"/>
  <c r="G9183" i="1"/>
  <c r="F9183" i="1"/>
  <c r="E9183" i="1"/>
  <c r="D9183" i="1"/>
  <c r="H9182" i="1"/>
  <c r="G9182" i="1"/>
  <c r="F9182" i="1"/>
  <c r="E9182" i="1"/>
  <c r="D9182" i="1"/>
  <c r="H9181" i="1"/>
  <c r="G9181" i="1"/>
  <c r="F9181" i="1"/>
  <c r="E9181" i="1"/>
  <c r="D9181" i="1"/>
  <c r="H9180" i="1"/>
  <c r="G9180" i="1"/>
  <c r="F9180" i="1"/>
  <c r="E9180" i="1"/>
  <c r="D9180" i="1"/>
  <c r="H9179" i="1"/>
  <c r="G9179" i="1"/>
  <c r="F9179" i="1"/>
  <c r="E9179" i="1"/>
  <c r="D9179" i="1"/>
  <c r="H9178" i="1"/>
  <c r="G9178" i="1"/>
  <c r="F9178" i="1"/>
  <c r="E9178" i="1"/>
  <c r="D9178" i="1"/>
  <c r="H9177" i="1"/>
  <c r="G9177" i="1"/>
  <c r="F9177" i="1"/>
  <c r="E9177" i="1"/>
  <c r="D9177" i="1"/>
  <c r="H9176" i="1"/>
  <c r="G9176" i="1"/>
  <c r="F9176" i="1"/>
  <c r="E9176" i="1"/>
  <c r="D9176" i="1"/>
  <c r="H9175" i="1"/>
  <c r="G9175" i="1"/>
  <c r="F9175" i="1"/>
  <c r="E9175" i="1"/>
  <c r="D9175" i="1"/>
  <c r="H9174" i="1"/>
  <c r="G9174" i="1"/>
  <c r="F9174" i="1"/>
  <c r="E9174" i="1"/>
  <c r="D9174" i="1"/>
  <c r="H9173" i="1"/>
  <c r="G9173" i="1"/>
  <c r="F9173" i="1"/>
  <c r="E9173" i="1"/>
  <c r="D9173" i="1"/>
  <c r="H9172" i="1"/>
  <c r="G9172" i="1"/>
  <c r="F9172" i="1"/>
  <c r="E9172" i="1"/>
  <c r="D9172" i="1"/>
  <c r="H9171" i="1"/>
  <c r="G9171" i="1"/>
  <c r="F9171" i="1"/>
  <c r="E9171" i="1"/>
  <c r="D9171" i="1"/>
  <c r="H9170" i="1"/>
  <c r="G9170" i="1"/>
  <c r="F9170" i="1"/>
  <c r="E9170" i="1"/>
  <c r="D9170" i="1"/>
  <c r="H9169" i="1"/>
  <c r="G9169" i="1"/>
  <c r="F9169" i="1"/>
  <c r="E9169" i="1"/>
  <c r="D9169" i="1"/>
  <c r="H9168" i="1"/>
  <c r="G9168" i="1"/>
  <c r="F9168" i="1"/>
  <c r="E9168" i="1"/>
  <c r="D9168" i="1"/>
  <c r="H9167" i="1"/>
  <c r="G9167" i="1"/>
  <c r="F9167" i="1"/>
  <c r="E9167" i="1"/>
  <c r="D9167" i="1"/>
  <c r="H9166" i="1"/>
  <c r="G9166" i="1"/>
  <c r="F9166" i="1"/>
  <c r="E9166" i="1"/>
  <c r="D9166" i="1"/>
  <c r="H9165" i="1"/>
  <c r="G9165" i="1"/>
  <c r="F9165" i="1"/>
  <c r="E9165" i="1"/>
  <c r="D9165" i="1"/>
  <c r="H9164" i="1"/>
  <c r="G9164" i="1"/>
  <c r="F9164" i="1"/>
  <c r="E9164" i="1"/>
  <c r="D9164" i="1"/>
  <c r="H9163" i="1"/>
  <c r="G9163" i="1"/>
  <c r="F9163" i="1"/>
  <c r="E9163" i="1"/>
  <c r="D9163" i="1"/>
  <c r="H9162" i="1"/>
  <c r="G9162" i="1"/>
  <c r="F9162" i="1"/>
  <c r="E9162" i="1"/>
  <c r="D9162" i="1"/>
  <c r="H9161" i="1"/>
  <c r="G9161" i="1"/>
  <c r="F9161" i="1"/>
  <c r="E9161" i="1"/>
  <c r="D9161" i="1"/>
  <c r="H9160" i="1"/>
  <c r="G9160" i="1"/>
  <c r="F9160" i="1"/>
  <c r="E9160" i="1"/>
  <c r="D9160" i="1"/>
  <c r="H9159" i="1"/>
  <c r="G9159" i="1"/>
  <c r="F9159" i="1"/>
  <c r="E9159" i="1"/>
  <c r="D9159" i="1"/>
  <c r="H9158" i="1"/>
  <c r="G9158" i="1"/>
  <c r="F9158" i="1"/>
  <c r="E9158" i="1"/>
  <c r="D9158" i="1"/>
  <c r="H9157" i="1"/>
  <c r="G9157" i="1"/>
  <c r="F9157" i="1"/>
  <c r="E9157" i="1"/>
  <c r="D9157" i="1"/>
  <c r="H9156" i="1"/>
  <c r="G9156" i="1"/>
  <c r="F9156" i="1"/>
  <c r="E9156" i="1"/>
  <c r="D9156" i="1"/>
  <c r="H9155" i="1"/>
  <c r="G9155" i="1"/>
  <c r="F9155" i="1"/>
  <c r="E9155" i="1"/>
  <c r="D9155" i="1"/>
  <c r="H9154" i="1"/>
  <c r="G9154" i="1"/>
  <c r="F9154" i="1"/>
  <c r="E9154" i="1"/>
  <c r="D9154" i="1"/>
  <c r="H9153" i="1"/>
  <c r="G9153" i="1"/>
  <c r="F9153" i="1"/>
  <c r="E9153" i="1"/>
  <c r="D9153" i="1"/>
  <c r="H9152" i="1"/>
  <c r="G9152" i="1"/>
  <c r="F9152" i="1"/>
  <c r="E9152" i="1"/>
  <c r="D9152" i="1"/>
  <c r="H9151" i="1"/>
  <c r="G9151" i="1"/>
  <c r="F9151" i="1"/>
  <c r="E9151" i="1"/>
  <c r="D9151" i="1"/>
  <c r="H9150" i="1"/>
  <c r="G9150" i="1"/>
  <c r="F9150" i="1"/>
  <c r="E9150" i="1"/>
  <c r="D9150" i="1"/>
  <c r="H9149" i="1"/>
  <c r="G9149" i="1"/>
  <c r="F9149" i="1"/>
  <c r="E9149" i="1"/>
  <c r="D9149" i="1"/>
  <c r="H9148" i="1"/>
  <c r="G9148" i="1"/>
  <c r="F9148" i="1"/>
  <c r="E9148" i="1"/>
  <c r="D9148" i="1"/>
  <c r="H9147" i="1"/>
  <c r="G9147" i="1"/>
  <c r="F9147" i="1"/>
  <c r="E9147" i="1"/>
  <c r="D9147" i="1"/>
  <c r="H9146" i="1"/>
  <c r="G9146" i="1"/>
  <c r="F9146" i="1"/>
  <c r="E9146" i="1"/>
  <c r="D9146" i="1"/>
  <c r="H9145" i="1"/>
  <c r="G9145" i="1"/>
  <c r="F9145" i="1"/>
  <c r="E9145" i="1"/>
  <c r="D9145" i="1"/>
  <c r="H9144" i="1"/>
  <c r="G9144" i="1"/>
  <c r="F9144" i="1"/>
  <c r="E9144" i="1"/>
  <c r="D9144" i="1"/>
  <c r="H9143" i="1"/>
  <c r="G9143" i="1"/>
  <c r="F9143" i="1"/>
  <c r="E9143" i="1"/>
  <c r="D9143" i="1"/>
  <c r="H9142" i="1"/>
  <c r="G9142" i="1"/>
  <c r="F9142" i="1"/>
  <c r="E9142" i="1"/>
  <c r="D9142" i="1"/>
  <c r="H9141" i="1"/>
  <c r="G9141" i="1"/>
  <c r="F9141" i="1"/>
  <c r="E9141" i="1"/>
  <c r="D9141" i="1"/>
  <c r="H9140" i="1"/>
  <c r="G9140" i="1"/>
  <c r="F9140" i="1"/>
  <c r="E9140" i="1"/>
  <c r="D9140" i="1"/>
  <c r="H9139" i="1"/>
  <c r="G9139" i="1"/>
  <c r="F9139" i="1"/>
  <c r="E9139" i="1"/>
  <c r="D9139" i="1"/>
  <c r="H9138" i="1"/>
  <c r="G9138" i="1"/>
  <c r="F9138" i="1"/>
  <c r="E9138" i="1"/>
  <c r="D9138" i="1"/>
  <c r="H9137" i="1"/>
  <c r="G9137" i="1"/>
  <c r="F9137" i="1"/>
  <c r="E9137" i="1"/>
  <c r="D9137" i="1"/>
  <c r="H9136" i="1"/>
  <c r="G9136" i="1"/>
  <c r="F9136" i="1"/>
  <c r="E9136" i="1"/>
  <c r="D9136" i="1"/>
  <c r="H9135" i="1"/>
  <c r="G9135" i="1"/>
  <c r="F9135" i="1"/>
  <c r="E9135" i="1"/>
  <c r="D9135" i="1"/>
  <c r="H9134" i="1"/>
  <c r="G9134" i="1"/>
  <c r="F9134" i="1"/>
  <c r="E9134" i="1"/>
  <c r="D9134" i="1"/>
  <c r="H9133" i="1"/>
  <c r="G9133" i="1"/>
  <c r="F9133" i="1"/>
  <c r="E9133" i="1"/>
  <c r="D9133" i="1"/>
  <c r="H9132" i="1"/>
  <c r="G9132" i="1"/>
  <c r="F9132" i="1"/>
  <c r="E9132" i="1"/>
  <c r="D9132" i="1"/>
  <c r="H9131" i="1"/>
  <c r="G9131" i="1"/>
  <c r="F9131" i="1"/>
  <c r="E9131" i="1"/>
  <c r="D9131" i="1"/>
  <c r="H9130" i="1"/>
  <c r="G9130" i="1"/>
  <c r="F9130" i="1"/>
  <c r="E9130" i="1"/>
  <c r="D9130" i="1"/>
  <c r="H9129" i="1"/>
  <c r="G9129" i="1"/>
  <c r="F9129" i="1"/>
  <c r="E9129" i="1"/>
  <c r="D9129" i="1"/>
  <c r="H9128" i="1"/>
  <c r="G9128" i="1"/>
  <c r="F9128" i="1"/>
  <c r="E9128" i="1"/>
  <c r="D9128" i="1"/>
  <c r="H9127" i="1"/>
  <c r="G9127" i="1"/>
  <c r="F9127" i="1"/>
  <c r="E9127" i="1"/>
  <c r="D9127" i="1"/>
  <c r="H9126" i="1"/>
  <c r="G9126" i="1"/>
  <c r="F9126" i="1"/>
  <c r="E9126" i="1"/>
  <c r="D9126" i="1"/>
  <c r="H9125" i="1"/>
  <c r="G9125" i="1"/>
  <c r="F9125" i="1"/>
  <c r="E9125" i="1"/>
  <c r="D9125" i="1"/>
  <c r="H9124" i="1"/>
  <c r="G9124" i="1"/>
  <c r="F9124" i="1"/>
  <c r="E9124" i="1"/>
  <c r="D9124" i="1"/>
  <c r="H9123" i="1"/>
  <c r="G9123" i="1"/>
  <c r="F9123" i="1"/>
  <c r="E9123" i="1"/>
  <c r="D9123" i="1"/>
  <c r="H9122" i="1"/>
  <c r="G9122" i="1"/>
  <c r="F9122" i="1"/>
  <c r="E9122" i="1"/>
  <c r="D9122" i="1"/>
  <c r="H9121" i="1"/>
  <c r="G9121" i="1"/>
  <c r="F9121" i="1"/>
  <c r="E9121" i="1"/>
  <c r="D9121" i="1"/>
  <c r="H9120" i="1"/>
  <c r="G9120" i="1"/>
  <c r="F9120" i="1"/>
  <c r="E9120" i="1"/>
  <c r="D9120" i="1"/>
  <c r="H9119" i="1"/>
  <c r="G9119" i="1"/>
  <c r="F9119" i="1"/>
  <c r="E9119" i="1"/>
  <c r="D9119" i="1"/>
  <c r="H9118" i="1"/>
  <c r="G9118" i="1"/>
  <c r="F9118" i="1"/>
  <c r="E9118" i="1"/>
  <c r="D9118" i="1"/>
  <c r="H9117" i="1"/>
  <c r="G9117" i="1"/>
  <c r="F9117" i="1"/>
  <c r="E9117" i="1"/>
  <c r="D9117" i="1"/>
  <c r="H9116" i="1"/>
  <c r="G9116" i="1"/>
  <c r="F9116" i="1"/>
  <c r="E9116" i="1"/>
  <c r="D9116" i="1"/>
  <c r="H9115" i="1"/>
  <c r="G9115" i="1"/>
  <c r="F9115" i="1"/>
  <c r="E9115" i="1"/>
  <c r="D9115" i="1"/>
  <c r="H9114" i="1"/>
  <c r="G9114" i="1"/>
  <c r="F9114" i="1"/>
  <c r="E9114" i="1"/>
  <c r="D9114" i="1"/>
  <c r="H9113" i="1"/>
  <c r="G9113" i="1"/>
  <c r="F9113" i="1"/>
  <c r="E9113" i="1"/>
  <c r="D9113" i="1"/>
  <c r="H9112" i="1"/>
  <c r="G9112" i="1"/>
  <c r="F9112" i="1"/>
  <c r="E9112" i="1"/>
  <c r="D9112" i="1"/>
  <c r="H9111" i="1"/>
  <c r="G9111" i="1"/>
  <c r="F9111" i="1"/>
  <c r="E9111" i="1"/>
  <c r="D9111" i="1"/>
  <c r="H9110" i="1"/>
  <c r="G9110" i="1"/>
  <c r="F9110" i="1"/>
  <c r="E9110" i="1"/>
  <c r="D9110" i="1"/>
  <c r="H9109" i="1"/>
  <c r="G9109" i="1"/>
  <c r="F9109" i="1"/>
  <c r="E9109" i="1"/>
  <c r="D9109" i="1"/>
  <c r="H9108" i="1"/>
  <c r="G9108" i="1"/>
  <c r="F9108" i="1"/>
  <c r="E9108" i="1"/>
  <c r="D9108" i="1"/>
  <c r="H9107" i="1"/>
  <c r="G9107" i="1"/>
  <c r="F9107" i="1"/>
  <c r="E9107" i="1"/>
  <c r="D9107" i="1"/>
  <c r="H9106" i="1"/>
  <c r="G9106" i="1"/>
  <c r="F9106" i="1"/>
  <c r="E9106" i="1"/>
  <c r="D9106" i="1"/>
  <c r="H9105" i="1"/>
  <c r="G9105" i="1"/>
  <c r="F9105" i="1"/>
  <c r="E9105" i="1"/>
  <c r="D9105" i="1"/>
  <c r="H9104" i="1"/>
  <c r="G9104" i="1"/>
  <c r="F9104" i="1"/>
  <c r="E9104" i="1"/>
  <c r="D9104" i="1"/>
  <c r="H9103" i="1"/>
  <c r="G9103" i="1"/>
  <c r="F9103" i="1"/>
  <c r="E9103" i="1"/>
  <c r="D9103" i="1"/>
  <c r="H9102" i="1"/>
  <c r="G9102" i="1"/>
  <c r="F9102" i="1"/>
  <c r="E9102" i="1"/>
  <c r="D9102" i="1"/>
  <c r="H9101" i="1"/>
  <c r="G9101" i="1"/>
  <c r="F9101" i="1"/>
  <c r="E9101" i="1"/>
  <c r="D9101" i="1"/>
  <c r="H9100" i="1"/>
  <c r="G9100" i="1"/>
  <c r="F9100" i="1"/>
  <c r="E9100" i="1"/>
  <c r="D9100" i="1"/>
  <c r="H9099" i="1"/>
  <c r="G9099" i="1"/>
  <c r="F9099" i="1"/>
  <c r="E9099" i="1"/>
  <c r="D9099" i="1"/>
  <c r="H9098" i="1"/>
  <c r="G9098" i="1"/>
  <c r="F9098" i="1"/>
  <c r="E9098" i="1"/>
  <c r="D9098" i="1"/>
  <c r="H9097" i="1"/>
  <c r="G9097" i="1"/>
  <c r="F9097" i="1"/>
  <c r="E9097" i="1"/>
  <c r="D9097" i="1"/>
  <c r="H9096" i="1"/>
  <c r="G9096" i="1"/>
  <c r="F9096" i="1"/>
  <c r="E9096" i="1"/>
  <c r="D9096" i="1"/>
  <c r="H9095" i="1"/>
  <c r="G9095" i="1"/>
  <c r="F9095" i="1"/>
  <c r="E9095" i="1"/>
  <c r="D9095" i="1"/>
  <c r="H9094" i="1"/>
  <c r="G9094" i="1"/>
  <c r="F9094" i="1"/>
  <c r="E9094" i="1"/>
  <c r="D9094" i="1"/>
  <c r="H9093" i="1"/>
  <c r="G9093" i="1"/>
  <c r="F9093" i="1"/>
  <c r="E9093" i="1"/>
  <c r="D9093" i="1"/>
  <c r="H9092" i="1"/>
  <c r="G9092" i="1"/>
  <c r="F9092" i="1"/>
  <c r="E9092" i="1"/>
  <c r="D9092" i="1"/>
  <c r="H9091" i="1"/>
  <c r="G9091" i="1"/>
  <c r="F9091" i="1"/>
  <c r="E9091" i="1"/>
  <c r="D9091" i="1"/>
  <c r="H9090" i="1"/>
  <c r="G9090" i="1"/>
  <c r="F9090" i="1"/>
  <c r="E9090" i="1"/>
  <c r="D9090" i="1"/>
  <c r="H9089" i="1"/>
  <c r="G9089" i="1"/>
  <c r="F9089" i="1"/>
  <c r="E9089" i="1"/>
  <c r="D9089" i="1"/>
  <c r="H9088" i="1"/>
  <c r="G9088" i="1"/>
  <c r="F9088" i="1"/>
  <c r="E9088" i="1"/>
  <c r="D9088" i="1"/>
  <c r="H9087" i="1"/>
  <c r="G9087" i="1"/>
  <c r="F9087" i="1"/>
  <c r="E9087" i="1"/>
  <c r="D9087" i="1"/>
  <c r="H9086" i="1"/>
  <c r="G9086" i="1"/>
  <c r="F9086" i="1"/>
  <c r="E9086" i="1"/>
  <c r="D9086" i="1"/>
  <c r="H9085" i="1"/>
  <c r="G9085" i="1"/>
  <c r="F9085" i="1"/>
  <c r="E9085" i="1"/>
  <c r="D9085" i="1"/>
  <c r="H9084" i="1"/>
  <c r="G9084" i="1"/>
  <c r="F9084" i="1"/>
  <c r="E9084" i="1"/>
  <c r="D9084" i="1"/>
  <c r="H9083" i="1"/>
  <c r="G9083" i="1"/>
  <c r="F9083" i="1"/>
  <c r="E9083" i="1"/>
  <c r="D9083" i="1"/>
  <c r="H9082" i="1"/>
  <c r="G9082" i="1"/>
  <c r="F9082" i="1"/>
  <c r="E9082" i="1"/>
  <c r="D9082" i="1"/>
  <c r="H9081" i="1"/>
  <c r="G9081" i="1"/>
  <c r="F9081" i="1"/>
  <c r="E9081" i="1"/>
  <c r="D9081" i="1"/>
  <c r="H9080" i="1"/>
  <c r="G9080" i="1"/>
  <c r="F9080" i="1"/>
  <c r="E9080" i="1"/>
  <c r="D9080" i="1"/>
  <c r="H9079" i="1"/>
  <c r="G9079" i="1"/>
  <c r="F9079" i="1"/>
  <c r="E9079" i="1"/>
  <c r="D9079" i="1"/>
  <c r="H9078" i="1"/>
  <c r="G9078" i="1"/>
  <c r="F9078" i="1"/>
  <c r="E9078" i="1"/>
  <c r="D9078" i="1"/>
  <c r="H9077" i="1"/>
  <c r="G9077" i="1"/>
  <c r="F9077" i="1"/>
  <c r="E9077" i="1"/>
  <c r="D9077" i="1"/>
  <c r="H9076" i="1"/>
  <c r="G9076" i="1"/>
  <c r="F9076" i="1"/>
  <c r="E9076" i="1"/>
  <c r="D9076" i="1"/>
  <c r="H9075" i="1"/>
  <c r="G9075" i="1"/>
  <c r="F9075" i="1"/>
  <c r="E9075" i="1"/>
  <c r="D9075" i="1"/>
  <c r="H9074" i="1"/>
  <c r="G9074" i="1"/>
  <c r="F9074" i="1"/>
  <c r="E9074" i="1"/>
  <c r="D9074" i="1"/>
  <c r="H9073" i="1"/>
  <c r="G9073" i="1"/>
  <c r="F9073" i="1"/>
  <c r="E9073" i="1"/>
  <c r="D9073" i="1"/>
  <c r="H9072" i="1"/>
  <c r="G9072" i="1"/>
  <c r="F9072" i="1"/>
  <c r="E9072" i="1"/>
  <c r="D9072" i="1"/>
  <c r="H9071" i="1"/>
  <c r="G9071" i="1"/>
  <c r="F9071" i="1"/>
  <c r="E9071" i="1"/>
  <c r="D9071" i="1"/>
  <c r="H9070" i="1"/>
  <c r="G9070" i="1"/>
  <c r="F9070" i="1"/>
  <c r="E9070" i="1"/>
  <c r="D9070" i="1"/>
  <c r="H9069" i="1"/>
  <c r="G9069" i="1"/>
  <c r="F9069" i="1"/>
  <c r="E9069" i="1"/>
  <c r="D9069" i="1"/>
  <c r="H9068" i="1"/>
  <c r="G9068" i="1"/>
  <c r="F9068" i="1"/>
  <c r="E9068" i="1"/>
  <c r="D9068" i="1"/>
  <c r="H9067" i="1"/>
  <c r="G9067" i="1"/>
  <c r="F9067" i="1"/>
  <c r="E9067" i="1"/>
  <c r="D9067" i="1"/>
  <c r="H9066" i="1"/>
  <c r="G9066" i="1"/>
  <c r="F9066" i="1"/>
  <c r="E9066" i="1"/>
  <c r="D9066" i="1"/>
  <c r="H9065" i="1"/>
  <c r="G9065" i="1"/>
  <c r="F9065" i="1"/>
  <c r="E9065" i="1"/>
  <c r="D9065" i="1"/>
  <c r="H9064" i="1"/>
  <c r="G9064" i="1"/>
  <c r="F9064" i="1"/>
  <c r="E9064" i="1"/>
  <c r="D9064" i="1"/>
  <c r="H9063" i="1"/>
  <c r="G9063" i="1"/>
  <c r="F9063" i="1"/>
  <c r="E9063" i="1"/>
  <c r="D9063" i="1"/>
  <c r="H9062" i="1"/>
  <c r="G9062" i="1"/>
  <c r="F9062" i="1"/>
  <c r="E9062" i="1"/>
  <c r="D9062" i="1"/>
  <c r="H9061" i="1"/>
  <c r="G9061" i="1"/>
  <c r="F9061" i="1"/>
  <c r="E9061" i="1"/>
  <c r="D9061" i="1"/>
  <c r="H9060" i="1"/>
  <c r="G9060" i="1"/>
  <c r="F9060" i="1"/>
  <c r="E9060" i="1"/>
  <c r="D9060" i="1"/>
  <c r="H9059" i="1"/>
  <c r="G9059" i="1"/>
  <c r="F9059" i="1"/>
  <c r="E9059" i="1"/>
  <c r="D9059" i="1"/>
  <c r="H9058" i="1"/>
  <c r="G9058" i="1"/>
  <c r="F9058" i="1"/>
  <c r="E9058" i="1"/>
  <c r="D9058" i="1"/>
  <c r="H9057" i="1"/>
  <c r="G9057" i="1"/>
  <c r="F9057" i="1"/>
  <c r="E9057" i="1"/>
  <c r="D9057" i="1"/>
  <c r="H9056" i="1"/>
  <c r="G9056" i="1"/>
  <c r="F9056" i="1"/>
  <c r="E9056" i="1"/>
  <c r="D9056" i="1"/>
  <c r="H9055" i="1"/>
  <c r="G9055" i="1"/>
  <c r="F9055" i="1"/>
  <c r="E9055" i="1"/>
  <c r="D9055" i="1"/>
  <c r="H9054" i="1"/>
  <c r="G9054" i="1"/>
  <c r="F9054" i="1"/>
  <c r="E9054" i="1"/>
  <c r="D9054" i="1"/>
  <c r="H9053" i="1"/>
  <c r="G9053" i="1"/>
  <c r="F9053" i="1"/>
  <c r="E9053" i="1"/>
  <c r="D9053" i="1"/>
  <c r="H9052" i="1"/>
  <c r="G9052" i="1"/>
  <c r="F9052" i="1"/>
  <c r="E9052" i="1"/>
  <c r="D9052" i="1"/>
  <c r="H9051" i="1"/>
  <c r="G9051" i="1"/>
  <c r="F9051" i="1"/>
  <c r="E9051" i="1"/>
  <c r="D9051" i="1"/>
  <c r="H9050" i="1"/>
  <c r="G9050" i="1"/>
  <c r="F9050" i="1"/>
  <c r="E9050" i="1"/>
  <c r="D9050" i="1"/>
  <c r="H9049" i="1"/>
  <c r="G9049" i="1"/>
  <c r="F9049" i="1"/>
  <c r="E9049" i="1"/>
  <c r="D9049" i="1"/>
  <c r="H9048" i="1"/>
  <c r="G9048" i="1"/>
  <c r="F9048" i="1"/>
  <c r="E9048" i="1"/>
  <c r="D9048" i="1"/>
  <c r="H9047" i="1"/>
  <c r="G9047" i="1"/>
  <c r="F9047" i="1"/>
  <c r="E9047" i="1"/>
  <c r="D9047" i="1"/>
  <c r="H9046" i="1"/>
  <c r="G9046" i="1"/>
  <c r="F9046" i="1"/>
  <c r="E9046" i="1"/>
  <c r="D9046" i="1"/>
  <c r="H9045" i="1"/>
  <c r="G9045" i="1"/>
  <c r="F9045" i="1"/>
  <c r="E9045" i="1"/>
  <c r="D9045" i="1"/>
  <c r="H9044" i="1"/>
  <c r="G9044" i="1"/>
  <c r="F9044" i="1"/>
  <c r="E9044" i="1"/>
  <c r="D9044" i="1"/>
  <c r="H9043" i="1"/>
  <c r="G9043" i="1"/>
  <c r="F9043" i="1"/>
  <c r="E9043" i="1"/>
  <c r="D9043" i="1"/>
  <c r="H9042" i="1"/>
  <c r="G9042" i="1"/>
  <c r="F9042" i="1"/>
  <c r="E9042" i="1"/>
  <c r="D9042" i="1"/>
  <c r="H9041" i="1"/>
  <c r="G9041" i="1"/>
  <c r="F9041" i="1"/>
  <c r="E9041" i="1"/>
  <c r="D9041" i="1"/>
  <c r="H9040" i="1"/>
  <c r="G9040" i="1"/>
  <c r="F9040" i="1"/>
  <c r="E9040" i="1"/>
  <c r="D9040" i="1"/>
  <c r="H9039" i="1"/>
  <c r="G9039" i="1"/>
  <c r="F9039" i="1"/>
  <c r="E9039" i="1"/>
  <c r="D9039" i="1"/>
  <c r="H9038" i="1"/>
  <c r="G9038" i="1"/>
  <c r="F9038" i="1"/>
  <c r="E9038" i="1"/>
  <c r="D9038" i="1"/>
  <c r="H9037" i="1"/>
  <c r="G9037" i="1"/>
  <c r="F9037" i="1"/>
  <c r="E9037" i="1"/>
  <c r="D9037" i="1"/>
  <c r="H9036" i="1"/>
  <c r="G9036" i="1"/>
  <c r="F9036" i="1"/>
  <c r="E9036" i="1"/>
  <c r="D9036" i="1"/>
  <c r="H9035" i="1"/>
  <c r="G9035" i="1"/>
  <c r="F9035" i="1"/>
  <c r="E9035" i="1"/>
  <c r="D9035" i="1"/>
  <c r="H9034" i="1"/>
  <c r="G9034" i="1"/>
  <c r="F9034" i="1"/>
  <c r="E9034" i="1"/>
  <c r="D9034" i="1"/>
  <c r="H9033" i="1"/>
  <c r="G9033" i="1"/>
  <c r="F9033" i="1"/>
  <c r="E9033" i="1"/>
  <c r="D9033" i="1"/>
  <c r="H9032" i="1"/>
  <c r="G9032" i="1"/>
  <c r="F9032" i="1"/>
  <c r="E9032" i="1"/>
  <c r="D9032" i="1"/>
  <c r="H9031" i="1"/>
  <c r="G9031" i="1"/>
  <c r="F9031" i="1"/>
  <c r="E9031" i="1"/>
  <c r="D9031" i="1"/>
  <c r="H9030" i="1"/>
  <c r="G9030" i="1"/>
  <c r="F9030" i="1"/>
  <c r="E9030" i="1"/>
  <c r="D9030" i="1"/>
  <c r="H9029" i="1"/>
  <c r="G9029" i="1"/>
  <c r="F9029" i="1"/>
  <c r="E9029" i="1"/>
  <c r="D9029" i="1"/>
  <c r="H9028" i="1"/>
  <c r="G9028" i="1"/>
  <c r="F9028" i="1"/>
  <c r="E9028" i="1"/>
  <c r="D9028" i="1"/>
  <c r="H9027" i="1"/>
  <c r="G9027" i="1"/>
  <c r="F9027" i="1"/>
  <c r="E9027" i="1"/>
  <c r="D9027" i="1"/>
  <c r="H9026" i="1"/>
  <c r="G9026" i="1"/>
  <c r="F9026" i="1"/>
  <c r="E9026" i="1"/>
  <c r="D9026" i="1"/>
  <c r="H9025" i="1"/>
  <c r="G9025" i="1"/>
  <c r="F9025" i="1"/>
  <c r="E9025" i="1"/>
  <c r="D9025" i="1"/>
  <c r="H9024" i="1"/>
  <c r="G9024" i="1"/>
  <c r="F9024" i="1"/>
  <c r="E9024" i="1"/>
  <c r="D9024" i="1"/>
  <c r="H9023" i="1"/>
  <c r="G9023" i="1"/>
  <c r="F9023" i="1"/>
  <c r="E9023" i="1"/>
  <c r="D9023" i="1"/>
  <c r="H9022" i="1"/>
  <c r="G9022" i="1"/>
  <c r="F9022" i="1"/>
  <c r="E9022" i="1"/>
  <c r="D9022" i="1"/>
  <c r="H9021" i="1"/>
  <c r="G9021" i="1"/>
  <c r="F9021" i="1"/>
  <c r="E9021" i="1"/>
  <c r="D9021" i="1"/>
  <c r="H9020" i="1"/>
  <c r="G9020" i="1"/>
  <c r="F9020" i="1"/>
  <c r="E9020" i="1"/>
  <c r="D9020" i="1"/>
  <c r="H9019" i="1"/>
  <c r="G9019" i="1"/>
  <c r="F9019" i="1"/>
  <c r="E9019" i="1"/>
  <c r="D9019" i="1"/>
  <c r="H9018" i="1"/>
  <c r="G9018" i="1"/>
  <c r="F9018" i="1"/>
  <c r="E9018" i="1"/>
  <c r="D9018" i="1"/>
  <c r="H9017" i="1"/>
  <c r="G9017" i="1"/>
  <c r="F9017" i="1"/>
  <c r="E9017" i="1"/>
  <c r="D9017" i="1"/>
  <c r="H9016" i="1"/>
  <c r="G9016" i="1"/>
  <c r="F9016" i="1"/>
  <c r="E9016" i="1"/>
  <c r="D9016" i="1"/>
  <c r="H9015" i="1"/>
  <c r="G9015" i="1"/>
  <c r="F9015" i="1"/>
  <c r="E9015" i="1"/>
  <c r="D9015" i="1"/>
  <c r="H9014" i="1"/>
  <c r="G9014" i="1"/>
  <c r="F9014" i="1"/>
  <c r="E9014" i="1"/>
  <c r="D9014" i="1"/>
  <c r="H9013" i="1"/>
  <c r="G9013" i="1"/>
  <c r="F9013" i="1"/>
  <c r="E9013" i="1"/>
  <c r="D9013" i="1"/>
  <c r="H9012" i="1"/>
  <c r="G9012" i="1"/>
  <c r="F9012" i="1"/>
  <c r="E9012" i="1"/>
  <c r="D9012" i="1"/>
  <c r="H9011" i="1"/>
  <c r="G9011" i="1"/>
  <c r="F9011" i="1"/>
  <c r="E9011" i="1"/>
  <c r="D9011" i="1"/>
  <c r="H9010" i="1"/>
  <c r="G9010" i="1"/>
  <c r="F9010" i="1"/>
  <c r="E9010" i="1"/>
  <c r="D9010" i="1"/>
  <c r="H9009" i="1"/>
  <c r="G9009" i="1"/>
  <c r="F9009" i="1"/>
  <c r="E9009" i="1"/>
  <c r="D9009" i="1"/>
  <c r="H9008" i="1"/>
  <c r="G9008" i="1"/>
  <c r="F9008" i="1"/>
  <c r="E9008" i="1"/>
  <c r="D9008" i="1"/>
  <c r="H9007" i="1"/>
  <c r="G9007" i="1"/>
  <c r="F9007" i="1"/>
  <c r="E9007" i="1"/>
  <c r="D9007" i="1"/>
  <c r="H9006" i="1"/>
  <c r="G9006" i="1"/>
  <c r="F9006" i="1"/>
  <c r="E9006" i="1"/>
  <c r="D9006" i="1"/>
  <c r="H9005" i="1"/>
  <c r="G9005" i="1"/>
  <c r="F9005" i="1"/>
  <c r="E9005" i="1"/>
  <c r="D9005" i="1"/>
  <c r="H9004" i="1"/>
  <c r="G9004" i="1"/>
  <c r="F9004" i="1"/>
  <c r="E9004" i="1"/>
  <c r="D9004" i="1"/>
  <c r="H9003" i="1"/>
  <c r="G9003" i="1"/>
  <c r="F9003" i="1"/>
  <c r="E9003" i="1"/>
  <c r="D9003" i="1"/>
  <c r="H9002" i="1"/>
  <c r="G9002" i="1"/>
  <c r="F9002" i="1"/>
  <c r="E9002" i="1"/>
  <c r="D9002" i="1"/>
  <c r="H9001" i="1"/>
  <c r="G9001" i="1"/>
  <c r="F9001" i="1"/>
  <c r="E9001" i="1"/>
  <c r="D9001" i="1"/>
  <c r="H9000" i="1"/>
  <c r="G9000" i="1"/>
  <c r="F9000" i="1"/>
  <c r="E9000" i="1"/>
  <c r="D9000" i="1"/>
  <c r="H8999" i="1"/>
  <c r="G8999" i="1"/>
  <c r="F8999" i="1"/>
  <c r="E8999" i="1"/>
  <c r="D8999" i="1"/>
  <c r="H8998" i="1"/>
  <c r="G8998" i="1"/>
  <c r="F8998" i="1"/>
  <c r="E8998" i="1"/>
  <c r="D8998" i="1"/>
  <c r="H8997" i="1"/>
  <c r="G8997" i="1"/>
  <c r="F8997" i="1"/>
  <c r="E8997" i="1"/>
  <c r="D8997" i="1"/>
  <c r="H8996" i="1"/>
  <c r="G8996" i="1"/>
  <c r="F8996" i="1"/>
  <c r="E8996" i="1"/>
  <c r="D8996" i="1"/>
  <c r="H8995" i="1"/>
  <c r="G8995" i="1"/>
  <c r="F8995" i="1"/>
  <c r="E8995" i="1"/>
  <c r="D8995" i="1"/>
  <c r="H8994" i="1"/>
  <c r="G8994" i="1"/>
  <c r="F8994" i="1"/>
  <c r="E8994" i="1"/>
  <c r="D8994" i="1"/>
  <c r="H8993" i="1"/>
  <c r="G8993" i="1"/>
  <c r="F8993" i="1"/>
  <c r="E8993" i="1"/>
  <c r="D8993" i="1"/>
  <c r="H8992" i="1"/>
  <c r="G8992" i="1"/>
  <c r="F8992" i="1"/>
  <c r="E8992" i="1"/>
  <c r="D8992" i="1"/>
  <c r="H8991" i="1"/>
  <c r="G8991" i="1"/>
  <c r="F8991" i="1"/>
  <c r="E8991" i="1"/>
  <c r="D8991" i="1"/>
  <c r="H8990" i="1"/>
  <c r="G8990" i="1"/>
  <c r="F8990" i="1"/>
  <c r="E8990" i="1"/>
  <c r="D8990" i="1"/>
  <c r="H8989" i="1"/>
  <c r="G8989" i="1"/>
  <c r="F8989" i="1"/>
  <c r="E8989" i="1"/>
  <c r="D8989" i="1"/>
  <c r="H8988" i="1"/>
  <c r="G8988" i="1"/>
  <c r="F8988" i="1"/>
  <c r="E8988" i="1"/>
  <c r="D8988" i="1"/>
  <c r="H8987" i="1"/>
  <c r="G8987" i="1"/>
  <c r="F8987" i="1"/>
  <c r="E8987" i="1"/>
  <c r="D8987" i="1"/>
  <c r="H8986" i="1"/>
  <c r="G8986" i="1"/>
  <c r="F8986" i="1"/>
  <c r="E8986" i="1"/>
  <c r="D8986" i="1"/>
  <c r="H8985" i="1"/>
  <c r="G8985" i="1"/>
  <c r="F8985" i="1"/>
  <c r="E8985" i="1"/>
  <c r="D8985" i="1"/>
  <c r="H8984" i="1"/>
  <c r="G8984" i="1"/>
  <c r="F8984" i="1"/>
  <c r="E8984" i="1"/>
  <c r="D8984" i="1"/>
  <c r="H8983" i="1"/>
  <c r="G8983" i="1"/>
  <c r="F8983" i="1"/>
  <c r="E8983" i="1"/>
  <c r="D8983" i="1"/>
  <c r="H8982" i="1"/>
  <c r="G8982" i="1"/>
  <c r="F8982" i="1"/>
  <c r="E8982" i="1"/>
  <c r="D8982" i="1"/>
  <c r="H8981" i="1"/>
  <c r="G8981" i="1"/>
  <c r="F8981" i="1"/>
  <c r="E8981" i="1"/>
  <c r="D8981" i="1"/>
  <c r="H8980" i="1"/>
  <c r="G8980" i="1"/>
  <c r="F8980" i="1"/>
  <c r="E8980" i="1"/>
  <c r="D8980" i="1"/>
  <c r="H8979" i="1"/>
  <c r="G8979" i="1"/>
  <c r="F8979" i="1"/>
  <c r="E8979" i="1"/>
  <c r="D8979" i="1"/>
  <c r="H8978" i="1"/>
  <c r="G8978" i="1"/>
  <c r="F8978" i="1"/>
  <c r="E8978" i="1"/>
  <c r="D8978" i="1"/>
  <c r="H8977" i="1"/>
  <c r="G8977" i="1"/>
  <c r="F8977" i="1"/>
  <c r="E8977" i="1"/>
  <c r="D8977" i="1"/>
  <c r="H8976" i="1"/>
  <c r="G8976" i="1"/>
  <c r="F8976" i="1"/>
  <c r="E8976" i="1"/>
  <c r="D8976" i="1"/>
  <c r="H8975" i="1"/>
  <c r="G8975" i="1"/>
  <c r="F8975" i="1"/>
  <c r="E8975" i="1"/>
  <c r="D8975" i="1"/>
  <c r="H8974" i="1"/>
  <c r="G8974" i="1"/>
  <c r="F8974" i="1"/>
  <c r="E8974" i="1"/>
  <c r="D8974" i="1"/>
  <c r="H8973" i="1"/>
  <c r="G8973" i="1"/>
  <c r="F8973" i="1"/>
  <c r="E8973" i="1"/>
  <c r="D8973" i="1"/>
  <c r="H8972" i="1"/>
  <c r="G8972" i="1"/>
  <c r="F8972" i="1"/>
  <c r="E8972" i="1"/>
  <c r="D8972" i="1"/>
  <c r="H8971" i="1"/>
  <c r="G8971" i="1"/>
  <c r="F8971" i="1"/>
  <c r="E8971" i="1"/>
  <c r="D8971" i="1"/>
  <c r="H8970" i="1"/>
  <c r="G8970" i="1"/>
  <c r="F8970" i="1"/>
  <c r="E8970" i="1"/>
  <c r="D8970" i="1"/>
  <c r="H8969" i="1"/>
  <c r="G8969" i="1"/>
  <c r="F8969" i="1"/>
  <c r="E8969" i="1"/>
  <c r="D8969" i="1"/>
  <c r="H8968" i="1"/>
  <c r="G8968" i="1"/>
  <c r="F8968" i="1"/>
  <c r="E8968" i="1"/>
  <c r="D8968" i="1"/>
  <c r="H8967" i="1"/>
  <c r="G8967" i="1"/>
  <c r="F8967" i="1"/>
  <c r="E8967" i="1"/>
  <c r="D8967" i="1"/>
  <c r="H8966" i="1"/>
  <c r="G8966" i="1"/>
  <c r="F8966" i="1"/>
  <c r="E8966" i="1"/>
  <c r="D8966" i="1"/>
  <c r="H8965" i="1"/>
  <c r="G8965" i="1"/>
  <c r="F8965" i="1"/>
  <c r="E8965" i="1"/>
  <c r="D8965" i="1"/>
  <c r="H8964" i="1"/>
  <c r="G8964" i="1"/>
  <c r="F8964" i="1"/>
  <c r="E8964" i="1"/>
  <c r="D8964" i="1"/>
  <c r="H8963" i="1"/>
  <c r="G8963" i="1"/>
  <c r="F8963" i="1"/>
  <c r="E8963" i="1"/>
  <c r="D8963" i="1"/>
  <c r="H8962" i="1"/>
  <c r="G8962" i="1"/>
  <c r="F8962" i="1"/>
  <c r="E8962" i="1"/>
  <c r="D8962" i="1"/>
  <c r="H8961" i="1"/>
  <c r="G8961" i="1"/>
  <c r="F8961" i="1"/>
  <c r="E8961" i="1"/>
  <c r="D8961" i="1"/>
  <c r="H8960" i="1"/>
  <c r="G8960" i="1"/>
  <c r="F8960" i="1"/>
  <c r="E8960" i="1"/>
  <c r="D8960" i="1"/>
  <c r="H8959" i="1"/>
  <c r="G8959" i="1"/>
  <c r="F8959" i="1"/>
  <c r="E8959" i="1"/>
  <c r="D8959" i="1"/>
  <c r="H8958" i="1"/>
  <c r="G8958" i="1"/>
  <c r="F8958" i="1"/>
  <c r="E8958" i="1"/>
  <c r="D8958" i="1"/>
  <c r="H8957" i="1"/>
  <c r="G8957" i="1"/>
  <c r="F8957" i="1"/>
  <c r="E8957" i="1"/>
  <c r="D8957" i="1"/>
  <c r="H8956" i="1"/>
  <c r="G8956" i="1"/>
  <c r="F8956" i="1"/>
  <c r="E8956" i="1"/>
  <c r="D8956" i="1"/>
  <c r="H8955" i="1"/>
  <c r="G8955" i="1"/>
  <c r="F8955" i="1"/>
  <c r="E8955" i="1"/>
  <c r="D8955" i="1"/>
  <c r="H8954" i="1"/>
  <c r="G8954" i="1"/>
  <c r="F8954" i="1"/>
  <c r="E8954" i="1"/>
  <c r="D8954" i="1"/>
  <c r="H8953" i="1"/>
  <c r="G8953" i="1"/>
  <c r="F8953" i="1"/>
  <c r="E8953" i="1"/>
  <c r="D8953" i="1"/>
  <c r="H8952" i="1"/>
  <c r="G8952" i="1"/>
  <c r="F8952" i="1"/>
  <c r="E8952" i="1"/>
  <c r="D8952" i="1"/>
  <c r="H8951" i="1"/>
  <c r="G8951" i="1"/>
  <c r="F8951" i="1"/>
  <c r="E8951" i="1"/>
  <c r="D8951" i="1"/>
  <c r="H8950" i="1"/>
  <c r="G8950" i="1"/>
  <c r="F8950" i="1"/>
  <c r="E8950" i="1"/>
  <c r="D8950" i="1"/>
  <c r="H8949" i="1"/>
  <c r="G8949" i="1"/>
  <c r="F8949" i="1"/>
  <c r="E8949" i="1"/>
  <c r="D8949" i="1"/>
  <c r="H8948" i="1"/>
  <c r="G8948" i="1"/>
  <c r="F8948" i="1"/>
  <c r="E8948" i="1"/>
  <c r="D8948" i="1"/>
  <c r="H8947" i="1"/>
  <c r="G8947" i="1"/>
  <c r="F8947" i="1"/>
  <c r="E8947" i="1"/>
  <c r="D8947" i="1"/>
  <c r="H8946" i="1"/>
  <c r="G8946" i="1"/>
  <c r="F8946" i="1"/>
  <c r="E8946" i="1"/>
  <c r="D8946" i="1"/>
  <c r="H8945" i="1"/>
  <c r="G8945" i="1"/>
  <c r="F8945" i="1"/>
  <c r="E8945" i="1"/>
  <c r="D8945" i="1"/>
  <c r="H8944" i="1"/>
  <c r="G8944" i="1"/>
  <c r="F8944" i="1"/>
  <c r="E8944" i="1"/>
  <c r="D8944" i="1"/>
  <c r="H8943" i="1"/>
  <c r="G8943" i="1"/>
  <c r="F8943" i="1"/>
  <c r="E8943" i="1"/>
  <c r="D8943" i="1"/>
  <c r="H8942" i="1"/>
  <c r="G8942" i="1"/>
  <c r="F8942" i="1"/>
  <c r="E8942" i="1"/>
  <c r="D8942" i="1"/>
  <c r="H8941" i="1"/>
  <c r="G8941" i="1"/>
  <c r="F8941" i="1"/>
  <c r="E8941" i="1"/>
  <c r="D8941" i="1"/>
  <c r="H8940" i="1"/>
  <c r="G8940" i="1"/>
  <c r="F8940" i="1"/>
  <c r="E8940" i="1"/>
  <c r="D8940" i="1"/>
  <c r="H8939" i="1"/>
  <c r="G8939" i="1"/>
  <c r="F8939" i="1"/>
  <c r="E8939" i="1"/>
  <c r="D8939" i="1"/>
  <c r="H8938" i="1"/>
  <c r="G8938" i="1"/>
  <c r="F8938" i="1"/>
  <c r="E8938" i="1"/>
  <c r="D8938" i="1"/>
  <c r="H8937" i="1"/>
  <c r="G8937" i="1"/>
  <c r="F8937" i="1"/>
  <c r="E8937" i="1"/>
  <c r="D8937" i="1"/>
  <c r="H8936" i="1"/>
  <c r="G8936" i="1"/>
  <c r="F8936" i="1"/>
  <c r="E8936" i="1"/>
  <c r="D8936" i="1"/>
  <c r="H8935" i="1"/>
  <c r="G8935" i="1"/>
  <c r="F8935" i="1"/>
  <c r="E8935" i="1"/>
  <c r="D8935" i="1"/>
  <c r="H8934" i="1"/>
  <c r="G8934" i="1"/>
  <c r="F8934" i="1"/>
  <c r="E8934" i="1"/>
  <c r="D8934" i="1"/>
  <c r="H8933" i="1"/>
  <c r="G8933" i="1"/>
  <c r="F8933" i="1"/>
  <c r="E8933" i="1"/>
  <c r="D8933" i="1"/>
  <c r="H8932" i="1"/>
  <c r="G8932" i="1"/>
  <c r="F8932" i="1"/>
  <c r="E8932" i="1"/>
  <c r="D8932" i="1"/>
  <c r="H8931" i="1"/>
  <c r="G8931" i="1"/>
  <c r="F8931" i="1"/>
  <c r="E8931" i="1"/>
  <c r="D8931" i="1"/>
  <c r="H8930" i="1"/>
  <c r="G8930" i="1"/>
  <c r="F8930" i="1"/>
  <c r="E8930" i="1"/>
  <c r="D8930" i="1"/>
  <c r="H8929" i="1"/>
  <c r="G8929" i="1"/>
  <c r="F8929" i="1"/>
  <c r="E8929" i="1"/>
  <c r="D8929" i="1"/>
  <c r="H8928" i="1"/>
  <c r="G8928" i="1"/>
  <c r="F8928" i="1"/>
  <c r="E8928" i="1"/>
  <c r="D8928" i="1"/>
  <c r="H8927" i="1"/>
  <c r="G8927" i="1"/>
  <c r="F8927" i="1"/>
  <c r="E8927" i="1"/>
  <c r="D8927" i="1"/>
  <c r="H8926" i="1"/>
  <c r="G8926" i="1"/>
  <c r="F8926" i="1"/>
  <c r="E8926" i="1"/>
  <c r="D8926" i="1"/>
  <c r="H8925" i="1"/>
  <c r="G8925" i="1"/>
  <c r="F8925" i="1"/>
  <c r="E8925" i="1"/>
  <c r="D8925" i="1"/>
  <c r="H8924" i="1"/>
  <c r="G8924" i="1"/>
  <c r="F8924" i="1"/>
  <c r="E8924" i="1"/>
  <c r="D8924" i="1"/>
  <c r="H8923" i="1"/>
  <c r="G8923" i="1"/>
  <c r="F8923" i="1"/>
  <c r="E8923" i="1"/>
  <c r="D8923" i="1"/>
  <c r="H8922" i="1"/>
  <c r="G8922" i="1"/>
  <c r="F8922" i="1"/>
  <c r="E8922" i="1"/>
  <c r="D8922" i="1"/>
  <c r="H8921" i="1"/>
  <c r="G8921" i="1"/>
  <c r="F8921" i="1"/>
  <c r="E8921" i="1"/>
  <c r="D8921" i="1"/>
  <c r="H8920" i="1"/>
  <c r="G8920" i="1"/>
  <c r="F8920" i="1"/>
  <c r="E8920" i="1"/>
  <c r="D8920" i="1"/>
  <c r="H8919" i="1"/>
  <c r="G8919" i="1"/>
  <c r="F8919" i="1"/>
  <c r="E8919" i="1"/>
  <c r="D8919" i="1"/>
  <c r="H8918" i="1"/>
  <c r="G8918" i="1"/>
  <c r="F8918" i="1"/>
  <c r="E8918" i="1"/>
  <c r="D8918" i="1"/>
  <c r="H8917" i="1"/>
  <c r="G8917" i="1"/>
  <c r="F8917" i="1"/>
  <c r="E8917" i="1"/>
  <c r="D8917" i="1"/>
  <c r="H8916" i="1"/>
  <c r="G8916" i="1"/>
  <c r="F8916" i="1"/>
  <c r="E8916" i="1"/>
  <c r="D8916" i="1"/>
  <c r="H8915" i="1"/>
  <c r="G8915" i="1"/>
  <c r="F8915" i="1"/>
  <c r="E8915" i="1"/>
  <c r="D8915" i="1"/>
  <c r="H8914" i="1"/>
  <c r="G8914" i="1"/>
  <c r="F8914" i="1"/>
  <c r="E8914" i="1"/>
  <c r="D8914" i="1"/>
  <c r="H8913" i="1"/>
  <c r="G8913" i="1"/>
  <c r="F8913" i="1"/>
  <c r="E8913" i="1"/>
  <c r="D8913" i="1"/>
  <c r="H8912" i="1"/>
  <c r="G8912" i="1"/>
  <c r="F8912" i="1"/>
  <c r="E8912" i="1"/>
  <c r="D8912" i="1"/>
  <c r="H8911" i="1"/>
  <c r="G8911" i="1"/>
  <c r="F8911" i="1"/>
  <c r="E8911" i="1"/>
  <c r="D8911" i="1"/>
  <c r="H8910" i="1"/>
  <c r="G8910" i="1"/>
  <c r="F8910" i="1"/>
  <c r="E8910" i="1"/>
  <c r="D8910" i="1"/>
  <c r="H8909" i="1"/>
  <c r="G8909" i="1"/>
  <c r="F8909" i="1"/>
  <c r="E8909" i="1"/>
  <c r="D8909" i="1"/>
  <c r="H8908" i="1"/>
  <c r="G8908" i="1"/>
  <c r="F8908" i="1"/>
  <c r="E8908" i="1"/>
  <c r="D8908" i="1"/>
  <c r="H8907" i="1"/>
  <c r="G8907" i="1"/>
  <c r="F8907" i="1"/>
  <c r="E8907" i="1"/>
  <c r="D8907" i="1"/>
  <c r="H8906" i="1"/>
  <c r="G8906" i="1"/>
  <c r="F8906" i="1"/>
  <c r="E8906" i="1"/>
  <c r="D8906" i="1"/>
  <c r="H8905" i="1"/>
  <c r="G8905" i="1"/>
  <c r="F8905" i="1"/>
  <c r="E8905" i="1"/>
  <c r="D8905" i="1"/>
  <c r="H8904" i="1"/>
  <c r="G8904" i="1"/>
  <c r="F8904" i="1"/>
  <c r="E8904" i="1"/>
  <c r="D8904" i="1"/>
  <c r="H8903" i="1"/>
  <c r="G8903" i="1"/>
  <c r="F8903" i="1"/>
  <c r="E8903" i="1"/>
  <c r="D8903" i="1"/>
  <c r="H8902" i="1"/>
  <c r="G8902" i="1"/>
  <c r="F8902" i="1"/>
  <c r="E8902" i="1"/>
  <c r="D8902" i="1"/>
  <c r="H8901" i="1"/>
  <c r="G8901" i="1"/>
  <c r="F8901" i="1"/>
  <c r="E8901" i="1"/>
  <c r="D8901" i="1"/>
  <c r="H8900" i="1"/>
  <c r="G8900" i="1"/>
  <c r="F8900" i="1"/>
  <c r="E8900" i="1"/>
  <c r="D8900" i="1"/>
  <c r="H8899" i="1"/>
  <c r="G8899" i="1"/>
  <c r="F8899" i="1"/>
  <c r="E8899" i="1"/>
  <c r="D8899" i="1"/>
  <c r="H8898" i="1"/>
  <c r="G8898" i="1"/>
  <c r="F8898" i="1"/>
  <c r="E8898" i="1"/>
  <c r="D8898" i="1"/>
  <c r="H8897" i="1"/>
  <c r="G8897" i="1"/>
  <c r="F8897" i="1"/>
  <c r="E8897" i="1"/>
  <c r="D8897" i="1"/>
  <c r="H8896" i="1"/>
  <c r="G8896" i="1"/>
  <c r="F8896" i="1"/>
  <c r="E8896" i="1"/>
  <c r="D8896" i="1"/>
  <c r="H8895" i="1"/>
  <c r="G8895" i="1"/>
  <c r="F8895" i="1"/>
  <c r="E8895" i="1"/>
  <c r="D8895" i="1"/>
  <c r="H8894" i="1"/>
  <c r="G8894" i="1"/>
  <c r="F8894" i="1"/>
  <c r="E8894" i="1"/>
  <c r="D8894" i="1"/>
  <c r="H8893" i="1"/>
  <c r="G8893" i="1"/>
  <c r="F8893" i="1"/>
  <c r="E8893" i="1"/>
  <c r="D8893" i="1"/>
  <c r="H8892" i="1"/>
  <c r="G8892" i="1"/>
  <c r="F8892" i="1"/>
  <c r="E8892" i="1"/>
  <c r="D8892" i="1"/>
  <c r="H8891" i="1"/>
  <c r="G8891" i="1"/>
  <c r="F8891" i="1"/>
  <c r="E8891" i="1"/>
  <c r="D8891" i="1"/>
  <c r="H8890" i="1"/>
  <c r="G8890" i="1"/>
  <c r="F8890" i="1"/>
  <c r="E8890" i="1"/>
  <c r="D8890" i="1"/>
  <c r="H8889" i="1"/>
  <c r="G8889" i="1"/>
  <c r="F8889" i="1"/>
  <c r="E8889" i="1"/>
  <c r="D8889" i="1"/>
  <c r="H8888" i="1"/>
  <c r="G8888" i="1"/>
  <c r="F8888" i="1"/>
  <c r="E8888" i="1"/>
  <c r="D8888" i="1"/>
  <c r="H8887" i="1"/>
  <c r="G8887" i="1"/>
  <c r="F8887" i="1"/>
  <c r="E8887" i="1"/>
  <c r="D8887" i="1"/>
  <c r="H8886" i="1"/>
  <c r="G8886" i="1"/>
  <c r="F8886" i="1"/>
  <c r="E8886" i="1"/>
  <c r="D8886" i="1"/>
  <c r="H8885" i="1"/>
  <c r="G8885" i="1"/>
  <c r="F8885" i="1"/>
  <c r="E8885" i="1"/>
  <c r="D8885" i="1"/>
  <c r="H8884" i="1"/>
  <c r="G8884" i="1"/>
  <c r="F8884" i="1"/>
  <c r="E8884" i="1"/>
  <c r="D8884" i="1"/>
  <c r="H8883" i="1"/>
  <c r="G8883" i="1"/>
  <c r="F8883" i="1"/>
  <c r="E8883" i="1"/>
  <c r="D8883" i="1"/>
  <c r="H8882" i="1"/>
  <c r="G8882" i="1"/>
  <c r="F8882" i="1"/>
  <c r="E8882" i="1"/>
  <c r="D8882" i="1"/>
  <c r="H8881" i="1"/>
  <c r="G8881" i="1"/>
  <c r="F8881" i="1"/>
  <c r="E8881" i="1"/>
  <c r="D8881" i="1"/>
  <c r="H8880" i="1"/>
  <c r="G8880" i="1"/>
  <c r="F8880" i="1"/>
  <c r="E8880" i="1"/>
  <c r="D8880" i="1"/>
  <c r="H8879" i="1"/>
  <c r="G8879" i="1"/>
  <c r="F8879" i="1"/>
  <c r="E8879" i="1"/>
  <c r="D8879" i="1"/>
  <c r="H8878" i="1"/>
  <c r="G8878" i="1"/>
  <c r="F8878" i="1"/>
  <c r="E8878" i="1"/>
  <c r="D8878" i="1"/>
  <c r="H8877" i="1"/>
  <c r="G8877" i="1"/>
  <c r="F8877" i="1"/>
  <c r="E8877" i="1"/>
  <c r="D8877" i="1"/>
  <c r="H8876" i="1"/>
  <c r="G8876" i="1"/>
  <c r="F8876" i="1"/>
  <c r="E8876" i="1"/>
  <c r="D8876" i="1"/>
  <c r="H8875" i="1"/>
  <c r="G8875" i="1"/>
  <c r="F8875" i="1"/>
  <c r="E8875" i="1"/>
  <c r="D8875" i="1"/>
  <c r="H8874" i="1"/>
  <c r="G8874" i="1"/>
  <c r="F8874" i="1"/>
  <c r="E8874" i="1"/>
  <c r="D8874" i="1"/>
  <c r="H8873" i="1"/>
  <c r="G8873" i="1"/>
  <c r="F8873" i="1"/>
  <c r="E8873" i="1"/>
  <c r="D8873" i="1"/>
  <c r="H8872" i="1"/>
  <c r="G8872" i="1"/>
  <c r="F8872" i="1"/>
  <c r="E8872" i="1"/>
  <c r="D8872" i="1"/>
  <c r="H8871" i="1"/>
  <c r="G8871" i="1"/>
  <c r="F8871" i="1"/>
  <c r="E8871" i="1"/>
  <c r="D8871" i="1"/>
  <c r="H8870" i="1"/>
  <c r="G8870" i="1"/>
  <c r="F8870" i="1"/>
  <c r="E8870" i="1"/>
  <c r="D8870" i="1"/>
  <c r="H8869" i="1"/>
  <c r="G8869" i="1"/>
  <c r="F8869" i="1"/>
  <c r="E8869" i="1"/>
  <c r="D8869" i="1"/>
  <c r="H8868" i="1"/>
  <c r="G8868" i="1"/>
  <c r="F8868" i="1"/>
  <c r="E8868" i="1"/>
  <c r="D8868" i="1"/>
  <c r="H8867" i="1"/>
  <c r="G8867" i="1"/>
  <c r="F8867" i="1"/>
  <c r="E8867" i="1"/>
  <c r="D8867" i="1"/>
  <c r="H8866" i="1"/>
  <c r="G8866" i="1"/>
  <c r="F8866" i="1"/>
  <c r="E8866" i="1"/>
  <c r="D8866" i="1"/>
  <c r="H8865" i="1"/>
  <c r="G8865" i="1"/>
  <c r="F8865" i="1"/>
  <c r="E8865" i="1"/>
  <c r="D8865" i="1"/>
  <c r="H8864" i="1"/>
  <c r="G8864" i="1"/>
  <c r="F8864" i="1"/>
  <c r="E8864" i="1"/>
  <c r="D8864" i="1"/>
  <c r="H8863" i="1"/>
  <c r="G8863" i="1"/>
  <c r="F8863" i="1"/>
  <c r="E8863" i="1"/>
  <c r="D8863" i="1"/>
  <c r="H8862" i="1"/>
  <c r="G8862" i="1"/>
  <c r="F8862" i="1"/>
  <c r="E8862" i="1"/>
  <c r="D8862" i="1"/>
  <c r="H8861" i="1"/>
  <c r="G8861" i="1"/>
  <c r="F8861" i="1"/>
  <c r="E8861" i="1"/>
  <c r="D8861" i="1"/>
  <c r="H8860" i="1"/>
  <c r="G8860" i="1"/>
  <c r="F8860" i="1"/>
  <c r="E8860" i="1"/>
  <c r="D8860" i="1"/>
  <c r="H8859" i="1"/>
  <c r="G8859" i="1"/>
  <c r="F8859" i="1"/>
  <c r="E8859" i="1"/>
  <c r="D8859" i="1"/>
  <c r="H8858" i="1"/>
  <c r="G8858" i="1"/>
  <c r="F8858" i="1"/>
  <c r="E8858" i="1"/>
  <c r="D8858" i="1"/>
  <c r="H8857" i="1"/>
  <c r="G8857" i="1"/>
  <c r="F8857" i="1"/>
  <c r="E8857" i="1"/>
  <c r="D8857" i="1"/>
  <c r="H8856" i="1"/>
  <c r="G8856" i="1"/>
  <c r="F8856" i="1"/>
  <c r="E8856" i="1"/>
  <c r="D8856" i="1"/>
  <c r="H8855" i="1"/>
  <c r="G8855" i="1"/>
  <c r="F8855" i="1"/>
  <c r="E8855" i="1"/>
  <c r="D8855" i="1"/>
  <c r="H8854" i="1"/>
  <c r="G8854" i="1"/>
  <c r="F8854" i="1"/>
  <c r="E8854" i="1"/>
  <c r="D8854" i="1"/>
  <c r="H8853" i="1"/>
  <c r="G8853" i="1"/>
  <c r="F8853" i="1"/>
  <c r="E8853" i="1"/>
  <c r="D8853" i="1"/>
  <c r="H8852" i="1"/>
  <c r="G8852" i="1"/>
  <c r="F8852" i="1"/>
  <c r="E8852" i="1"/>
  <c r="D8852" i="1"/>
  <c r="H8851" i="1"/>
  <c r="G8851" i="1"/>
  <c r="F8851" i="1"/>
  <c r="E8851" i="1"/>
  <c r="D8851" i="1"/>
  <c r="H8850" i="1"/>
  <c r="G8850" i="1"/>
  <c r="F8850" i="1"/>
  <c r="E8850" i="1"/>
  <c r="D8850" i="1"/>
  <c r="H8849" i="1"/>
  <c r="G8849" i="1"/>
  <c r="F8849" i="1"/>
  <c r="E8849" i="1"/>
  <c r="D8849" i="1"/>
  <c r="H8848" i="1"/>
  <c r="G8848" i="1"/>
  <c r="F8848" i="1"/>
  <c r="E8848" i="1"/>
  <c r="D8848" i="1"/>
  <c r="H8847" i="1"/>
  <c r="G8847" i="1"/>
  <c r="F8847" i="1"/>
  <c r="E8847" i="1"/>
  <c r="D8847" i="1"/>
  <c r="H8846" i="1"/>
  <c r="G8846" i="1"/>
  <c r="F8846" i="1"/>
  <c r="E8846" i="1"/>
  <c r="D8846" i="1"/>
  <c r="H8845" i="1"/>
  <c r="G8845" i="1"/>
  <c r="F8845" i="1"/>
  <c r="E8845" i="1"/>
  <c r="D8845" i="1"/>
  <c r="H8844" i="1"/>
  <c r="G8844" i="1"/>
  <c r="F8844" i="1"/>
  <c r="E8844" i="1"/>
  <c r="D8844" i="1"/>
  <c r="H8843" i="1"/>
  <c r="G8843" i="1"/>
  <c r="F8843" i="1"/>
  <c r="E8843" i="1"/>
  <c r="D8843" i="1"/>
  <c r="H8842" i="1"/>
  <c r="G8842" i="1"/>
  <c r="F8842" i="1"/>
  <c r="E8842" i="1"/>
  <c r="D8842" i="1"/>
  <c r="H8841" i="1"/>
  <c r="G8841" i="1"/>
  <c r="F8841" i="1"/>
  <c r="E8841" i="1"/>
  <c r="D8841" i="1"/>
  <c r="H8840" i="1"/>
  <c r="G8840" i="1"/>
  <c r="F8840" i="1"/>
  <c r="E8840" i="1"/>
  <c r="D8840" i="1"/>
  <c r="H8839" i="1"/>
  <c r="G8839" i="1"/>
  <c r="F8839" i="1"/>
  <c r="E8839" i="1"/>
  <c r="D8839" i="1"/>
  <c r="H8838" i="1"/>
  <c r="G8838" i="1"/>
  <c r="F8838" i="1"/>
  <c r="E8838" i="1"/>
  <c r="D8838" i="1"/>
  <c r="H8837" i="1"/>
  <c r="G8837" i="1"/>
  <c r="F8837" i="1"/>
  <c r="E8837" i="1"/>
  <c r="D8837" i="1"/>
  <c r="H8836" i="1"/>
  <c r="G8836" i="1"/>
  <c r="F8836" i="1"/>
  <c r="E8836" i="1"/>
  <c r="D8836" i="1"/>
  <c r="H8835" i="1"/>
  <c r="G8835" i="1"/>
  <c r="F8835" i="1"/>
  <c r="E8835" i="1"/>
  <c r="D8835" i="1"/>
  <c r="H8834" i="1"/>
  <c r="G8834" i="1"/>
  <c r="F8834" i="1"/>
  <c r="E8834" i="1"/>
  <c r="D8834" i="1"/>
  <c r="H8833" i="1"/>
  <c r="G8833" i="1"/>
  <c r="F8833" i="1"/>
  <c r="E8833" i="1"/>
  <c r="D8833" i="1"/>
  <c r="H8832" i="1"/>
  <c r="G8832" i="1"/>
  <c r="F8832" i="1"/>
  <c r="E8832" i="1"/>
  <c r="D8832" i="1"/>
  <c r="H8831" i="1"/>
  <c r="G8831" i="1"/>
  <c r="F8831" i="1"/>
  <c r="E8831" i="1"/>
  <c r="D8831" i="1"/>
  <c r="H8830" i="1"/>
  <c r="G8830" i="1"/>
  <c r="F8830" i="1"/>
  <c r="E8830" i="1"/>
  <c r="D8830" i="1"/>
  <c r="H8829" i="1"/>
  <c r="G8829" i="1"/>
  <c r="F8829" i="1"/>
  <c r="E8829" i="1"/>
  <c r="D8829" i="1"/>
  <c r="H8828" i="1"/>
  <c r="G8828" i="1"/>
  <c r="F8828" i="1"/>
  <c r="E8828" i="1"/>
  <c r="D8828" i="1"/>
  <c r="H8827" i="1"/>
  <c r="G8827" i="1"/>
  <c r="F8827" i="1"/>
  <c r="E8827" i="1"/>
  <c r="D8827" i="1"/>
  <c r="H8826" i="1"/>
  <c r="G8826" i="1"/>
  <c r="F8826" i="1"/>
  <c r="E8826" i="1"/>
  <c r="D8826" i="1"/>
  <c r="H8825" i="1"/>
  <c r="G8825" i="1"/>
  <c r="F8825" i="1"/>
  <c r="E8825" i="1"/>
  <c r="D8825" i="1"/>
  <c r="H8824" i="1"/>
  <c r="G8824" i="1"/>
  <c r="F8824" i="1"/>
  <c r="E8824" i="1"/>
  <c r="D8824" i="1"/>
  <c r="H8823" i="1"/>
  <c r="G8823" i="1"/>
  <c r="F8823" i="1"/>
  <c r="E8823" i="1"/>
  <c r="D8823" i="1"/>
  <c r="H8822" i="1"/>
  <c r="G8822" i="1"/>
  <c r="F8822" i="1"/>
  <c r="E8822" i="1"/>
  <c r="D8822" i="1"/>
  <c r="H8821" i="1"/>
  <c r="G8821" i="1"/>
  <c r="F8821" i="1"/>
  <c r="E8821" i="1"/>
  <c r="D8821" i="1"/>
  <c r="H8820" i="1"/>
  <c r="G8820" i="1"/>
  <c r="F8820" i="1"/>
  <c r="E8820" i="1"/>
  <c r="D8820" i="1"/>
  <c r="H8819" i="1"/>
  <c r="G8819" i="1"/>
  <c r="F8819" i="1"/>
  <c r="E8819" i="1"/>
  <c r="D8819" i="1"/>
  <c r="H8818" i="1"/>
  <c r="G8818" i="1"/>
  <c r="F8818" i="1"/>
  <c r="E8818" i="1"/>
  <c r="D8818" i="1"/>
  <c r="H8817" i="1"/>
  <c r="G8817" i="1"/>
  <c r="F8817" i="1"/>
  <c r="E8817" i="1"/>
  <c r="D8817" i="1"/>
  <c r="H8816" i="1"/>
  <c r="G8816" i="1"/>
  <c r="F8816" i="1"/>
  <c r="E8816" i="1"/>
  <c r="D8816" i="1"/>
  <c r="H8815" i="1"/>
  <c r="G8815" i="1"/>
  <c r="F8815" i="1"/>
  <c r="E8815" i="1"/>
  <c r="D8815" i="1"/>
  <c r="H8814" i="1"/>
  <c r="G8814" i="1"/>
  <c r="F8814" i="1"/>
  <c r="E8814" i="1"/>
  <c r="D8814" i="1"/>
  <c r="H8813" i="1"/>
  <c r="G8813" i="1"/>
  <c r="F8813" i="1"/>
  <c r="E8813" i="1"/>
  <c r="D8813" i="1"/>
  <c r="H8812" i="1"/>
  <c r="G8812" i="1"/>
  <c r="F8812" i="1"/>
  <c r="E8812" i="1"/>
  <c r="D8812" i="1"/>
  <c r="H8811" i="1"/>
  <c r="G8811" i="1"/>
  <c r="F8811" i="1"/>
  <c r="E8811" i="1"/>
  <c r="D8811" i="1"/>
  <c r="H8810" i="1"/>
  <c r="G8810" i="1"/>
  <c r="F8810" i="1"/>
  <c r="E8810" i="1"/>
  <c r="D8810" i="1"/>
  <c r="H8809" i="1"/>
  <c r="G8809" i="1"/>
  <c r="F8809" i="1"/>
  <c r="E8809" i="1"/>
  <c r="D8809" i="1"/>
  <c r="H8808" i="1"/>
  <c r="G8808" i="1"/>
  <c r="F8808" i="1"/>
  <c r="E8808" i="1"/>
  <c r="D8808" i="1"/>
  <c r="H8807" i="1"/>
  <c r="G8807" i="1"/>
  <c r="F8807" i="1"/>
  <c r="E8807" i="1"/>
  <c r="D8807" i="1"/>
  <c r="H8806" i="1"/>
  <c r="G8806" i="1"/>
  <c r="F8806" i="1"/>
  <c r="E8806" i="1"/>
  <c r="D8806" i="1"/>
  <c r="H8805" i="1"/>
  <c r="G8805" i="1"/>
  <c r="F8805" i="1"/>
  <c r="E8805" i="1"/>
  <c r="D8805" i="1"/>
  <c r="H8804" i="1"/>
  <c r="G8804" i="1"/>
  <c r="F8804" i="1"/>
  <c r="E8804" i="1"/>
  <c r="D8804" i="1"/>
  <c r="H8803" i="1"/>
  <c r="G8803" i="1"/>
  <c r="F8803" i="1"/>
  <c r="E8803" i="1"/>
  <c r="D8803" i="1"/>
  <c r="H8802" i="1"/>
  <c r="G8802" i="1"/>
  <c r="F8802" i="1"/>
  <c r="E8802" i="1"/>
  <c r="D8802" i="1"/>
  <c r="H8801" i="1"/>
  <c r="G8801" i="1"/>
  <c r="F8801" i="1"/>
  <c r="E8801" i="1"/>
  <c r="D8801" i="1"/>
  <c r="H8800" i="1"/>
  <c r="G8800" i="1"/>
  <c r="F8800" i="1"/>
  <c r="E8800" i="1"/>
  <c r="D8800" i="1"/>
  <c r="H8799" i="1"/>
  <c r="G8799" i="1"/>
  <c r="F8799" i="1"/>
  <c r="E8799" i="1"/>
  <c r="D8799" i="1"/>
  <c r="H8798" i="1"/>
  <c r="G8798" i="1"/>
  <c r="F8798" i="1"/>
  <c r="E8798" i="1"/>
  <c r="D8798" i="1"/>
  <c r="H8797" i="1"/>
  <c r="G8797" i="1"/>
  <c r="F8797" i="1"/>
  <c r="E8797" i="1"/>
  <c r="D8797" i="1"/>
  <c r="H8796" i="1"/>
  <c r="G8796" i="1"/>
  <c r="F8796" i="1"/>
  <c r="E8796" i="1"/>
  <c r="D8796" i="1"/>
  <c r="H8795" i="1"/>
  <c r="G8795" i="1"/>
  <c r="F8795" i="1"/>
  <c r="E8795" i="1"/>
  <c r="D8795" i="1"/>
  <c r="H8794" i="1"/>
  <c r="G8794" i="1"/>
  <c r="F8794" i="1"/>
  <c r="E8794" i="1"/>
  <c r="D8794" i="1"/>
  <c r="H8793" i="1"/>
  <c r="G8793" i="1"/>
  <c r="F8793" i="1"/>
  <c r="E8793" i="1"/>
  <c r="D8793" i="1"/>
  <c r="H8792" i="1"/>
  <c r="G8792" i="1"/>
  <c r="F8792" i="1"/>
  <c r="E8792" i="1"/>
  <c r="D8792" i="1"/>
  <c r="H8791" i="1"/>
  <c r="G8791" i="1"/>
  <c r="F8791" i="1"/>
  <c r="E8791" i="1"/>
  <c r="D8791" i="1"/>
  <c r="H8790" i="1"/>
  <c r="G8790" i="1"/>
  <c r="F8790" i="1"/>
  <c r="E8790" i="1"/>
  <c r="D8790" i="1"/>
  <c r="H8789" i="1"/>
  <c r="G8789" i="1"/>
  <c r="F8789" i="1"/>
  <c r="E8789" i="1"/>
  <c r="D8789" i="1"/>
  <c r="H8788" i="1"/>
  <c r="G8788" i="1"/>
  <c r="F8788" i="1"/>
  <c r="E8788" i="1"/>
  <c r="D8788" i="1"/>
  <c r="H8787" i="1"/>
  <c r="G8787" i="1"/>
  <c r="F8787" i="1"/>
  <c r="E8787" i="1"/>
  <c r="D8787" i="1"/>
  <c r="H8786" i="1"/>
  <c r="G8786" i="1"/>
  <c r="F8786" i="1"/>
  <c r="E8786" i="1"/>
  <c r="D8786" i="1"/>
  <c r="H8785" i="1"/>
  <c r="G8785" i="1"/>
  <c r="F8785" i="1"/>
  <c r="E8785" i="1"/>
  <c r="D8785" i="1"/>
  <c r="H8784" i="1"/>
  <c r="G8784" i="1"/>
  <c r="F8784" i="1"/>
  <c r="E8784" i="1"/>
  <c r="D8784" i="1"/>
  <c r="H8783" i="1"/>
  <c r="G8783" i="1"/>
  <c r="F8783" i="1"/>
  <c r="E8783" i="1"/>
  <c r="D8783" i="1"/>
  <c r="H8782" i="1"/>
  <c r="G8782" i="1"/>
  <c r="F8782" i="1"/>
  <c r="E8782" i="1"/>
  <c r="D8782" i="1"/>
  <c r="H8781" i="1"/>
  <c r="G8781" i="1"/>
  <c r="F8781" i="1"/>
  <c r="E8781" i="1"/>
  <c r="D8781" i="1"/>
  <c r="H8780" i="1"/>
  <c r="G8780" i="1"/>
  <c r="F8780" i="1"/>
  <c r="E8780" i="1"/>
  <c r="D8780" i="1"/>
  <c r="H8779" i="1"/>
  <c r="G8779" i="1"/>
  <c r="F8779" i="1"/>
  <c r="E8779" i="1"/>
  <c r="D8779" i="1"/>
  <c r="H8778" i="1"/>
  <c r="G8778" i="1"/>
  <c r="F8778" i="1"/>
  <c r="E8778" i="1"/>
  <c r="D8778" i="1"/>
  <c r="H8777" i="1"/>
  <c r="G8777" i="1"/>
  <c r="F8777" i="1"/>
  <c r="E8777" i="1"/>
  <c r="D8777" i="1"/>
  <c r="H8776" i="1"/>
  <c r="G8776" i="1"/>
  <c r="F8776" i="1"/>
  <c r="E8776" i="1"/>
  <c r="D8776" i="1"/>
  <c r="H8775" i="1"/>
  <c r="G8775" i="1"/>
  <c r="F8775" i="1"/>
  <c r="E8775" i="1"/>
  <c r="D8775" i="1"/>
  <c r="H8774" i="1"/>
  <c r="G8774" i="1"/>
  <c r="F8774" i="1"/>
  <c r="E8774" i="1"/>
  <c r="D8774" i="1"/>
  <c r="H8773" i="1"/>
  <c r="G8773" i="1"/>
  <c r="F8773" i="1"/>
  <c r="E8773" i="1"/>
  <c r="D8773" i="1"/>
  <c r="H8772" i="1"/>
  <c r="G8772" i="1"/>
  <c r="F8772" i="1"/>
  <c r="E8772" i="1"/>
  <c r="D8772" i="1"/>
  <c r="H8771" i="1"/>
  <c r="G8771" i="1"/>
  <c r="F8771" i="1"/>
  <c r="E8771" i="1"/>
  <c r="D8771" i="1"/>
  <c r="H8770" i="1"/>
  <c r="G8770" i="1"/>
  <c r="F8770" i="1"/>
  <c r="E8770" i="1"/>
  <c r="D8770" i="1"/>
  <c r="H8769" i="1"/>
  <c r="G8769" i="1"/>
  <c r="F8769" i="1"/>
  <c r="E8769" i="1"/>
  <c r="D8769" i="1"/>
  <c r="H8768" i="1"/>
  <c r="G8768" i="1"/>
  <c r="F8768" i="1"/>
  <c r="E8768" i="1"/>
  <c r="D8768" i="1"/>
  <c r="H8767" i="1"/>
  <c r="G8767" i="1"/>
  <c r="F8767" i="1"/>
  <c r="E8767" i="1"/>
  <c r="D8767" i="1"/>
  <c r="H8766" i="1"/>
  <c r="G8766" i="1"/>
  <c r="F8766" i="1"/>
  <c r="E8766" i="1"/>
  <c r="D8766" i="1"/>
  <c r="H8765" i="1"/>
  <c r="G8765" i="1"/>
  <c r="F8765" i="1"/>
  <c r="E8765" i="1"/>
  <c r="D8765" i="1"/>
  <c r="H8764" i="1"/>
  <c r="G8764" i="1"/>
  <c r="F8764" i="1"/>
  <c r="E8764" i="1"/>
  <c r="D8764" i="1"/>
  <c r="H8763" i="1"/>
  <c r="G8763" i="1"/>
  <c r="F8763" i="1"/>
  <c r="E8763" i="1"/>
  <c r="D8763" i="1"/>
  <c r="H8762" i="1"/>
  <c r="G8762" i="1"/>
  <c r="F8762" i="1"/>
  <c r="E8762" i="1"/>
  <c r="D8762" i="1"/>
  <c r="H8761" i="1"/>
  <c r="G8761" i="1"/>
  <c r="F8761" i="1"/>
  <c r="E8761" i="1"/>
  <c r="D8761" i="1"/>
  <c r="H8760" i="1"/>
  <c r="G8760" i="1"/>
  <c r="F8760" i="1"/>
  <c r="E8760" i="1"/>
  <c r="D8760" i="1"/>
  <c r="H8759" i="1"/>
  <c r="G8759" i="1"/>
  <c r="F8759" i="1"/>
  <c r="E8759" i="1"/>
  <c r="D8759" i="1"/>
  <c r="H8758" i="1"/>
  <c r="G8758" i="1"/>
  <c r="F8758" i="1"/>
  <c r="E8758" i="1"/>
  <c r="D8758" i="1"/>
  <c r="H8757" i="1"/>
  <c r="G8757" i="1"/>
  <c r="F8757" i="1"/>
  <c r="E8757" i="1"/>
  <c r="D8757" i="1"/>
  <c r="H8756" i="1"/>
  <c r="G8756" i="1"/>
  <c r="F8756" i="1"/>
  <c r="E8756" i="1"/>
  <c r="D8756" i="1"/>
  <c r="H8755" i="1"/>
  <c r="G8755" i="1"/>
  <c r="F8755" i="1"/>
  <c r="E8755" i="1"/>
  <c r="D8755" i="1"/>
  <c r="H8754" i="1"/>
  <c r="G8754" i="1"/>
  <c r="F8754" i="1"/>
  <c r="E8754" i="1"/>
  <c r="D8754" i="1"/>
  <c r="H8753" i="1"/>
  <c r="G8753" i="1"/>
  <c r="F8753" i="1"/>
  <c r="E8753" i="1"/>
  <c r="D8753" i="1"/>
  <c r="H8752" i="1"/>
  <c r="G8752" i="1"/>
  <c r="F8752" i="1"/>
  <c r="E8752" i="1"/>
  <c r="D8752" i="1"/>
  <c r="H8751" i="1"/>
  <c r="G8751" i="1"/>
  <c r="F8751" i="1"/>
  <c r="E8751" i="1"/>
  <c r="D8751" i="1"/>
  <c r="H8750" i="1"/>
  <c r="G8750" i="1"/>
  <c r="F8750" i="1"/>
  <c r="E8750" i="1"/>
  <c r="D8750" i="1"/>
  <c r="H8749" i="1"/>
  <c r="G8749" i="1"/>
  <c r="F8749" i="1"/>
  <c r="E8749" i="1"/>
  <c r="D8749" i="1"/>
  <c r="H8748" i="1"/>
  <c r="G8748" i="1"/>
  <c r="F8748" i="1"/>
  <c r="E8748" i="1"/>
  <c r="D8748" i="1"/>
  <c r="H8747" i="1"/>
  <c r="G8747" i="1"/>
  <c r="F8747" i="1"/>
  <c r="E8747" i="1"/>
  <c r="D8747" i="1"/>
  <c r="H8746" i="1"/>
  <c r="G8746" i="1"/>
  <c r="F8746" i="1"/>
  <c r="E8746" i="1"/>
  <c r="D8746" i="1"/>
  <c r="H8745" i="1"/>
  <c r="G8745" i="1"/>
  <c r="F8745" i="1"/>
  <c r="E8745" i="1"/>
  <c r="D8745" i="1"/>
  <c r="H8744" i="1"/>
  <c r="G8744" i="1"/>
  <c r="F8744" i="1"/>
  <c r="E8744" i="1"/>
  <c r="D8744" i="1"/>
  <c r="H8743" i="1"/>
  <c r="G8743" i="1"/>
  <c r="F8743" i="1"/>
  <c r="E8743" i="1"/>
  <c r="D8743" i="1"/>
  <c r="H8742" i="1"/>
  <c r="G8742" i="1"/>
  <c r="F8742" i="1"/>
  <c r="E8742" i="1"/>
  <c r="D8742" i="1"/>
  <c r="H8741" i="1"/>
  <c r="G8741" i="1"/>
  <c r="F8741" i="1"/>
  <c r="E8741" i="1"/>
  <c r="D8741" i="1"/>
  <c r="H8740" i="1"/>
  <c r="G8740" i="1"/>
  <c r="F8740" i="1"/>
  <c r="E8740" i="1"/>
  <c r="D8740" i="1"/>
  <c r="H8739" i="1"/>
  <c r="G8739" i="1"/>
  <c r="F8739" i="1"/>
  <c r="E8739" i="1"/>
  <c r="D8739" i="1"/>
  <c r="H8738" i="1"/>
  <c r="G8738" i="1"/>
  <c r="F8738" i="1"/>
  <c r="E8738" i="1"/>
  <c r="D8738" i="1"/>
  <c r="H8737" i="1"/>
  <c r="G8737" i="1"/>
  <c r="F8737" i="1"/>
  <c r="E8737" i="1"/>
  <c r="D8737" i="1"/>
  <c r="H8736" i="1"/>
  <c r="G8736" i="1"/>
  <c r="F8736" i="1"/>
  <c r="E8736" i="1"/>
  <c r="D8736" i="1"/>
  <c r="H8735" i="1"/>
  <c r="G8735" i="1"/>
  <c r="F8735" i="1"/>
  <c r="E8735" i="1"/>
  <c r="D8735" i="1"/>
  <c r="H8734" i="1"/>
  <c r="G8734" i="1"/>
  <c r="F8734" i="1"/>
  <c r="E8734" i="1"/>
  <c r="D8734" i="1"/>
  <c r="H8733" i="1"/>
  <c r="G8733" i="1"/>
  <c r="F8733" i="1"/>
  <c r="E8733" i="1"/>
  <c r="D8733" i="1"/>
  <c r="H8732" i="1"/>
  <c r="G8732" i="1"/>
  <c r="F8732" i="1"/>
  <c r="E8732" i="1"/>
  <c r="D8732" i="1"/>
  <c r="H8731" i="1"/>
  <c r="G8731" i="1"/>
  <c r="F8731" i="1"/>
  <c r="E8731" i="1"/>
  <c r="D8731" i="1"/>
  <c r="H8730" i="1"/>
  <c r="G8730" i="1"/>
  <c r="F8730" i="1"/>
  <c r="E8730" i="1"/>
  <c r="D8730" i="1"/>
  <c r="H8729" i="1"/>
  <c r="G8729" i="1"/>
  <c r="F8729" i="1"/>
  <c r="E8729" i="1"/>
  <c r="D8729" i="1"/>
  <c r="H8728" i="1"/>
  <c r="G8728" i="1"/>
  <c r="F8728" i="1"/>
  <c r="E8728" i="1"/>
  <c r="D8728" i="1"/>
  <c r="H8727" i="1"/>
  <c r="G8727" i="1"/>
  <c r="F8727" i="1"/>
  <c r="E8727" i="1"/>
  <c r="D8727" i="1"/>
  <c r="H8726" i="1"/>
  <c r="G8726" i="1"/>
  <c r="F8726" i="1"/>
  <c r="E8726" i="1"/>
  <c r="D8726" i="1"/>
  <c r="H8725" i="1"/>
  <c r="G8725" i="1"/>
  <c r="F8725" i="1"/>
  <c r="E8725" i="1"/>
  <c r="D8725" i="1"/>
  <c r="H8724" i="1"/>
  <c r="G8724" i="1"/>
  <c r="F8724" i="1"/>
  <c r="E8724" i="1"/>
  <c r="D8724" i="1"/>
  <c r="H8723" i="1"/>
  <c r="G8723" i="1"/>
  <c r="F8723" i="1"/>
  <c r="E8723" i="1"/>
  <c r="D8723" i="1"/>
  <c r="H8722" i="1"/>
  <c r="G8722" i="1"/>
  <c r="F8722" i="1"/>
  <c r="E8722" i="1"/>
  <c r="D8722" i="1"/>
  <c r="H8721" i="1"/>
  <c r="G8721" i="1"/>
  <c r="F8721" i="1"/>
  <c r="E8721" i="1"/>
  <c r="D8721" i="1"/>
  <c r="H8720" i="1"/>
  <c r="G8720" i="1"/>
  <c r="F8720" i="1"/>
  <c r="E8720" i="1"/>
  <c r="D8720" i="1"/>
  <c r="H8719" i="1"/>
  <c r="G8719" i="1"/>
  <c r="F8719" i="1"/>
  <c r="E8719" i="1"/>
  <c r="D8719" i="1"/>
  <c r="H8718" i="1"/>
  <c r="G8718" i="1"/>
  <c r="F8718" i="1"/>
  <c r="E8718" i="1"/>
  <c r="D8718" i="1"/>
  <c r="H8717" i="1"/>
  <c r="G8717" i="1"/>
  <c r="F8717" i="1"/>
  <c r="E8717" i="1"/>
  <c r="D8717" i="1"/>
  <c r="H8716" i="1"/>
  <c r="G8716" i="1"/>
  <c r="F8716" i="1"/>
  <c r="E8716" i="1"/>
  <c r="D8716" i="1"/>
  <c r="H8715" i="1"/>
  <c r="G8715" i="1"/>
  <c r="F8715" i="1"/>
  <c r="E8715" i="1"/>
  <c r="D8715" i="1"/>
  <c r="H8714" i="1"/>
  <c r="G8714" i="1"/>
  <c r="F8714" i="1"/>
  <c r="E8714" i="1"/>
  <c r="D8714" i="1"/>
  <c r="H8713" i="1"/>
  <c r="G8713" i="1"/>
  <c r="F8713" i="1"/>
  <c r="E8713" i="1"/>
  <c r="D8713" i="1"/>
  <c r="H8712" i="1"/>
  <c r="G8712" i="1"/>
  <c r="F8712" i="1"/>
  <c r="E8712" i="1"/>
  <c r="D8712" i="1"/>
  <c r="H8711" i="1"/>
  <c r="G8711" i="1"/>
  <c r="F8711" i="1"/>
  <c r="E8711" i="1"/>
  <c r="D8711" i="1"/>
  <c r="H8710" i="1"/>
  <c r="G8710" i="1"/>
  <c r="F8710" i="1"/>
  <c r="E8710" i="1"/>
  <c r="D8710" i="1"/>
  <c r="H8709" i="1"/>
  <c r="G8709" i="1"/>
  <c r="F8709" i="1"/>
  <c r="E8709" i="1"/>
  <c r="D8709" i="1"/>
  <c r="H8708" i="1"/>
  <c r="G8708" i="1"/>
  <c r="F8708" i="1"/>
  <c r="E8708" i="1"/>
  <c r="D8708" i="1"/>
  <c r="H8707" i="1"/>
  <c r="G8707" i="1"/>
  <c r="F8707" i="1"/>
  <c r="E8707" i="1"/>
  <c r="D8707" i="1"/>
  <c r="H8706" i="1"/>
  <c r="G8706" i="1"/>
  <c r="F8706" i="1"/>
  <c r="E8706" i="1"/>
  <c r="D8706" i="1"/>
  <c r="H8705" i="1"/>
  <c r="G8705" i="1"/>
  <c r="F8705" i="1"/>
  <c r="E8705" i="1"/>
  <c r="D8705" i="1"/>
  <c r="H8704" i="1"/>
  <c r="G8704" i="1"/>
  <c r="F8704" i="1"/>
  <c r="E8704" i="1"/>
  <c r="D8704" i="1"/>
  <c r="H8703" i="1"/>
  <c r="G8703" i="1"/>
  <c r="F8703" i="1"/>
  <c r="E8703" i="1"/>
  <c r="D8703" i="1"/>
  <c r="H8702" i="1"/>
  <c r="G8702" i="1"/>
  <c r="F8702" i="1"/>
  <c r="E8702" i="1"/>
  <c r="D8702" i="1"/>
  <c r="H8701" i="1"/>
  <c r="G8701" i="1"/>
  <c r="F8701" i="1"/>
  <c r="E8701" i="1"/>
  <c r="D8701" i="1"/>
  <c r="H8700" i="1"/>
  <c r="G8700" i="1"/>
  <c r="F8700" i="1"/>
  <c r="E8700" i="1"/>
  <c r="D8700" i="1"/>
  <c r="H8699" i="1"/>
  <c r="G8699" i="1"/>
  <c r="F8699" i="1"/>
  <c r="E8699" i="1"/>
  <c r="D8699" i="1"/>
  <c r="H8698" i="1"/>
  <c r="G8698" i="1"/>
  <c r="F8698" i="1"/>
  <c r="E8698" i="1"/>
  <c r="D8698" i="1"/>
  <c r="H8697" i="1"/>
  <c r="G8697" i="1"/>
  <c r="F8697" i="1"/>
  <c r="E8697" i="1"/>
  <c r="D8697" i="1"/>
  <c r="H8696" i="1"/>
  <c r="G8696" i="1"/>
  <c r="F8696" i="1"/>
  <c r="E8696" i="1"/>
  <c r="D8696" i="1"/>
  <c r="H8695" i="1"/>
  <c r="G8695" i="1"/>
  <c r="F8695" i="1"/>
  <c r="E8695" i="1"/>
  <c r="D8695" i="1"/>
  <c r="H8694" i="1"/>
  <c r="G8694" i="1"/>
  <c r="F8694" i="1"/>
  <c r="E8694" i="1"/>
  <c r="D8694" i="1"/>
  <c r="H8693" i="1"/>
  <c r="G8693" i="1"/>
  <c r="F8693" i="1"/>
  <c r="E8693" i="1"/>
  <c r="D8693" i="1"/>
  <c r="H8692" i="1"/>
  <c r="G8692" i="1"/>
  <c r="F8692" i="1"/>
  <c r="E8692" i="1"/>
  <c r="D8692" i="1"/>
  <c r="H8691" i="1"/>
  <c r="G8691" i="1"/>
  <c r="F8691" i="1"/>
  <c r="E8691" i="1"/>
  <c r="D8691" i="1"/>
  <c r="H8690" i="1"/>
  <c r="G8690" i="1"/>
  <c r="F8690" i="1"/>
  <c r="E8690" i="1"/>
  <c r="D8690" i="1"/>
  <c r="H8689" i="1"/>
  <c r="G8689" i="1"/>
  <c r="F8689" i="1"/>
  <c r="E8689" i="1"/>
  <c r="D8689" i="1"/>
  <c r="H8688" i="1"/>
  <c r="G8688" i="1"/>
  <c r="F8688" i="1"/>
  <c r="E8688" i="1"/>
  <c r="D8688" i="1"/>
  <c r="H8687" i="1"/>
  <c r="G8687" i="1"/>
  <c r="F8687" i="1"/>
  <c r="E8687" i="1"/>
  <c r="D8687" i="1"/>
  <c r="H8686" i="1"/>
  <c r="G8686" i="1"/>
  <c r="F8686" i="1"/>
  <c r="E8686" i="1"/>
  <c r="D8686" i="1"/>
  <c r="H8685" i="1"/>
  <c r="G8685" i="1"/>
  <c r="F8685" i="1"/>
  <c r="E8685" i="1"/>
  <c r="D8685" i="1"/>
  <c r="H8684" i="1"/>
  <c r="G8684" i="1"/>
  <c r="F8684" i="1"/>
  <c r="E8684" i="1"/>
  <c r="D8684" i="1"/>
  <c r="H8683" i="1"/>
  <c r="G8683" i="1"/>
  <c r="F8683" i="1"/>
  <c r="E8683" i="1"/>
  <c r="D8683" i="1"/>
  <c r="H8682" i="1"/>
  <c r="G8682" i="1"/>
  <c r="F8682" i="1"/>
  <c r="E8682" i="1"/>
  <c r="D8682" i="1"/>
  <c r="H8681" i="1"/>
  <c r="G8681" i="1"/>
  <c r="F8681" i="1"/>
  <c r="E8681" i="1"/>
  <c r="D8681" i="1"/>
  <c r="H8680" i="1"/>
  <c r="G8680" i="1"/>
  <c r="F8680" i="1"/>
  <c r="E8680" i="1"/>
  <c r="D8680" i="1"/>
  <c r="H8679" i="1"/>
  <c r="G8679" i="1"/>
  <c r="F8679" i="1"/>
  <c r="E8679" i="1"/>
  <c r="D8679" i="1"/>
  <c r="H8678" i="1"/>
  <c r="G8678" i="1"/>
  <c r="F8678" i="1"/>
  <c r="E8678" i="1"/>
  <c r="D8678" i="1"/>
  <c r="H8677" i="1"/>
  <c r="G8677" i="1"/>
  <c r="F8677" i="1"/>
  <c r="E8677" i="1"/>
  <c r="D8677" i="1"/>
  <c r="H8676" i="1"/>
  <c r="G8676" i="1"/>
  <c r="F8676" i="1"/>
  <c r="E8676" i="1"/>
  <c r="D8676" i="1"/>
  <c r="H8675" i="1"/>
  <c r="G8675" i="1"/>
  <c r="F8675" i="1"/>
  <c r="E8675" i="1"/>
  <c r="D8675" i="1"/>
  <c r="H8674" i="1"/>
  <c r="G8674" i="1"/>
  <c r="F8674" i="1"/>
  <c r="E8674" i="1"/>
  <c r="D8674" i="1"/>
  <c r="H8673" i="1"/>
  <c r="G8673" i="1"/>
  <c r="F8673" i="1"/>
  <c r="E8673" i="1"/>
  <c r="D8673" i="1"/>
  <c r="H8672" i="1"/>
  <c r="G8672" i="1"/>
  <c r="F8672" i="1"/>
  <c r="E8672" i="1"/>
  <c r="D8672" i="1"/>
  <c r="H8671" i="1"/>
  <c r="G8671" i="1"/>
  <c r="F8671" i="1"/>
  <c r="E8671" i="1"/>
  <c r="D8671" i="1"/>
  <c r="H8670" i="1"/>
  <c r="G8670" i="1"/>
  <c r="F8670" i="1"/>
  <c r="E8670" i="1"/>
  <c r="D8670" i="1"/>
  <c r="H8669" i="1"/>
  <c r="G8669" i="1"/>
  <c r="F8669" i="1"/>
  <c r="E8669" i="1"/>
  <c r="D8669" i="1"/>
  <c r="H8668" i="1"/>
  <c r="G8668" i="1"/>
  <c r="F8668" i="1"/>
  <c r="E8668" i="1"/>
  <c r="D8668" i="1"/>
  <c r="H8667" i="1"/>
  <c r="G8667" i="1"/>
  <c r="F8667" i="1"/>
  <c r="E8667" i="1"/>
  <c r="D8667" i="1"/>
  <c r="H8666" i="1"/>
  <c r="G8666" i="1"/>
  <c r="F8666" i="1"/>
  <c r="E8666" i="1"/>
  <c r="D8666" i="1"/>
  <c r="H8665" i="1"/>
  <c r="G8665" i="1"/>
  <c r="F8665" i="1"/>
  <c r="E8665" i="1"/>
  <c r="D8665" i="1"/>
  <c r="H8664" i="1"/>
  <c r="G8664" i="1"/>
  <c r="F8664" i="1"/>
  <c r="E8664" i="1"/>
  <c r="D8664" i="1"/>
  <c r="H8663" i="1"/>
  <c r="G8663" i="1"/>
  <c r="F8663" i="1"/>
  <c r="E8663" i="1"/>
  <c r="D8663" i="1"/>
  <c r="H8662" i="1"/>
  <c r="G8662" i="1"/>
  <c r="F8662" i="1"/>
  <c r="E8662" i="1"/>
  <c r="D8662" i="1"/>
  <c r="H8661" i="1"/>
  <c r="G8661" i="1"/>
  <c r="F8661" i="1"/>
  <c r="E8661" i="1"/>
  <c r="D8661" i="1"/>
  <c r="H8660" i="1"/>
  <c r="G8660" i="1"/>
  <c r="F8660" i="1"/>
  <c r="E8660" i="1"/>
  <c r="D8660" i="1"/>
  <c r="H8659" i="1"/>
  <c r="G8659" i="1"/>
  <c r="F8659" i="1"/>
  <c r="E8659" i="1"/>
  <c r="D8659" i="1"/>
  <c r="H8658" i="1"/>
  <c r="G8658" i="1"/>
  <c r="F8658" i="1"/>
  <c r="E8658" i="1"/>
  <c r="D8658" i="1"/>
  <c r="H8657" i="1"/>
  <c r="G8657" i="1"/>
  <c r="F8657" i="1"/>
  <c r="E8657" i="1"/>
  <c r="D8657" i="1"/>
  <c r="H8656" i="1"/>
  <c r="G8656" i="1"/>
  <c r="F8656" i="1"/>
  <c r="E8656" i="1"/>
  <c r="D8656" i="1"/>
  <c r="H8655" i="1"/>
  <c r="G8655" i="1"/>
  <c r="F8655" i="1"/>
  <c r="E8655" i="1"/>
  <c r="D8655" i="1"/>
  <c r="H8654" i="1"/>
  <c r="G8654" i="1"/>
  <c r="F8654" i="1"/>
  <c r="E8654" i="1"/>
  <c r="D8654" i="1"/>
  <c r="H8653" i="1"/>
  <c r="G8653" i="1"/>
  <c r="F8653" i="1"/>
  <c r="E8653" i="1"/>
  <c r="D8653" i="1"/>
  <c r="H8652" i="1"/>
  <c r="G8652" i="1"/>
  <c r="F8652" i="1"/>
  <c r="E8652" i="1"/>
  <c r="D8652" i="1"/>
  <c r="H8651" i="1"/>
  <c r="G8651" i="1"/>
  <c r="F8651" i="1"/>
  <c r="E8651" i="1"/>
  <c r="D8651" i="1"/>
  <c r="H8650" i="1"/>
  <c r="G8650" i="1"/>
  <c r="F8650" i="1"/>
  <c r="E8650" i="1"/>
  <c r="D8650" i="1"/>
  <c r="H8649" i="1"/>
  <c r="G8649" i="1"/>
  <c r="F8649" i="1"/>
  <c r="E8649" i="1"/>
  <c r="D8649" i="1"/>
  <c r="H8648" i="1"/>
  <c r="G8648" i="1"/>
  <c r="F8648" i="1"/>
  <c r="E8648" i="1"/>
  <c r="D8648" i="1"/>
  <c r="H8647" i="1"/>
  <c r="G8647" i="1"/>
  <c r="F8647" i="1"/>
  <c r="E8647" i="1"/>
  <c r="D8647" i="1"/>
  <c r="H8646" i="1"/>
  <c r="G8646" i="1"/>
  <c r="F8646" i="1"/>
  <c r="E8646" i="1"/>
  <c r="D8646" i="1"/>
  <c r="H8645" i="1"/>
  <c r="G8645" i="1"/>
  <c r="F8645" i="1"/>
  <c r="E8645" i="1"/>
  <c r="D8645" i="1"/>
  <c r="H8644" i="1"/>
  <c r="G8644" i="1"/>
  <c r="F8644" i="1"/>
  <c r="E8644" i="1"/>
  <c r="D8644" i="1"/>
  <c r="H8643" i="1"/>
  <c r="G8643" i="1"/>
  <c r="F8643" i="1"/>
  <c r="E8643" i="1"/>
  <c r="D8643" i="1"/>
  <c r="H8642" i="1"/>
  <c r="G8642" i="1"/>
  <c r="F8642" i="1"/>
  <c r="E8642" i="1"/>
  <c r="D8642" i="1"/>
  <c r="H8641" i="1"/>
  <c r="G8641" i="1"/>
  <c r="F8641" i="1"/>
  <c r="E8641" i="1"/>
  <c r="D8641" i="1"/>
  <c r="H8640" i="1"/>
  <c r="G8640" i="1"/>
  <c r="F8640" i="1"/>
  <c r="E8640" i="1"/>
  <c r="D8640" i="1"/>
  <c r="H8639" i="1"/>
  <c r="G8639" i="1"/>
  <c r="F8639" i="1"/>
  <c r="E8639" i="1"/>
  <c r="D8639" i="1"/>
  <c r="H8638" i="1"/>
  <c r="G8638" i="1"/>
  <c r="F8638" i="1"/>
  <c r="E8638" i="1"/>
  <c r="D8638" i="1"/>
  <c r="H8637" i="1"/>
  <c r="G8637" i="1"/>
  <c r="F8637" i="1"/>
  <c r="E8637" i="1"/>
  <c r="D8637" i="1"/>
  <c r="H8636" i="1"/>
  <c r="G8636" i="1"/>
  <c r="F8636" i="1"/>
  <c r="E8636" i="1"/>
  <c r="D8636" i="1"/>
  <c r="H8635" i="1"/>
  <c r="G8635" i="1"/>
  <c r="F8635" i="1"/>
  <c r="E8635" i="1"/>
  <c r="D8635" i="1"/>
  <c r="H8634" i="1"/>
  <c r="G8634" i="1"/>
  <c r="F8634" i="1"/>
  <c r="E8634" i="1"/>
  <c r="D8634" i="1"/>
  <c r="H8633" i="1"/>
  <c r="G8633" i="1"/>
  <c r="F8633" i="1"/>
  <c r="E8633" i="1"/>
  <c r="D8633" i="1"/>
  <c r="H8632" i="1"/>
  <c r="G8632" i="1"/>
  <c r="F8632" i="1"/>
  <c r="E8632" i="1"/>
  <c r="D8632" i="1"/>
  <c r="H8631" i="1"/>
  <c r="G8631" i="1"/>
  <c r="F8631" i="1"/>
  <c r="E8631" i="1"/>
  <c r="D8631" i="1"/>
  <c r="H8630" i="1"/>
  <c r="G8630" i="1"/>
  <c r="F8630" i="1"/>
  <c r="E8630" i="1"/>
  <c r="D8630" i="1"/>
  <c r="H8629" i="1"/>
  <c r="G8629" i="1"/>
  <c r="F8629" i="1"/>
  <c r="E8629" i="1"/>
  <c r="D8629" i="1"/>
  <c r="H8628" i="1"/>
  <c r="G8628" i="1"/>
  <c r="F8628" i="1"/>
  <c r="E8628" i="1"/>
  <c r="D8628" i="1"/>
  <c r="H8627" i="1"/>
  <c r="G8627" i="1"/>
  <c r="F8627" i="1"/>
  <c r="E8627" i="1"/>
  <c r="D8627" i="1"/>
  <c r="H8626" i="1"/>
  <c r="G8626" i="1"/>
  <c r="F8626" i="1"/>
  <c r="E8626" i="1"/>
  <c r="D8626" i="1"/>
  <c r="H8625" i="1"/>
  <c r="G8625" i="1"/>
  <c r="F8625" i="1"/>
  <c r="E8625" i="1"/>
  <c r="D8625" i="1"/>
  <c r="H8624" i="1"/>
  <c r="G8624" i="1"/>
  <c r="F8624" i="1"/>
  <c r="E8624" i="1"/>
  <c r="D8624" i="1"/>
  <c r="H8623" i="1"/>
  <c r="G8623" i="1"/>
  <c r="F8623" i="1"/>
  <c r="E8623" i="1"/>
  <c r="D8623" i="1"/>
  <c r="H8622" i="1"/>
  <c r="G8622" i="1"/>
  <c r="F8622" i="1"/>
  <c r="E8622" i="1"/>
  <c r="D8622" i="1"/>
  <c r="H8621" i="1"/>
  <c r="G8621" i="1"/>
  <c r="F8621" i="1"/>
  <c r="E8621" i="1"/>
  <c r="D8621" i="1"/>
  <c r="H8620" i="1"/>
  <c r="G8620" i="1"/>
  <c r="F8620" i="1"/>
  <c r="E8620" i="1"/>
  <c r="D8620" i="1"/>
  <c r="H8619" i="1"/>
  <c r="G8619" i="1"/>
  <c r="F8619" i="1"/>
  <c r="E8619" i="1"/>
  <c r="D8619" i="1"/>
  <c r="H8618" i="1"/>
  <c r="G8618" i="1"/>
  <c r="F8618" i="1"/>
  <c r="E8618" i="1"/>
  <c r="D8618" i="1"/>
  <c r="H8617" i="1"/>
  <c r="G8617" i="1"/>
  <c r="F8617" i="1"/>
  <c r="E8617" i="1"/>
  <c r="D8617" i="1"/>
  <c r="H8616" i="1"/>
  <c r="G8616" i="1"/>
  <c r="F8616" i="1"/>
  <c r="E8616" i="1"/>
  <c r="D8616" i="1"/>
  <c r="H8615" i="1"/>
  <c r="G8615" i="1"/>
  <c r="F8615" i="1"/>
  <c r="E8615" i="1"/>
  <c r="D8615" i="1"/>
  <c r="H8614" i="1"/>
  <c r="G8614" i="1"/>
  <c r="F8614" i="1"/>
  <c r="E8614" i="1"/>
  <c r="D8614" i="1"/>
  <c r="H8613" i="1"/>
  <c r="G8613" i="1"/>
  <c r="F8613" i="1"/>
  <c r="E8613" i="1"/>
  <c r="D8613" i="1"/>
  <c r="H8612" i="1"/>
  <c r="G8612" i="1"/>
  <c r="F8612" i="1"/>
  <c r="E8612" i="1"/>
  <c r="D8612" i="1"/>
  <c r="H8611" i="1"/>
  <c r="G8611" i="1"/>
  <c r="F8611" i="1"/>
  <c r="E8611" i="1"/>
  <c r="D8611" i="1"/>
  <c r="H8610" i="1"/>
  <c r="G8610" i="1"/>
  <c r="F8610" i="1"/>
  <c r="E8610" i="1"/>
  <c r="D8610" i="1"/>
  <c r="H8609" i="1"/>
  <c r="G8609" i="1"/>
  <c r="F8609" i="1"/>
  <c r="E8609" i="1"/>
  <c r="D8609" i="1"/>
  <c r="H8608" i="1"/>
  <c r="G8608" i="1"/>
  <c r="F8608" i="1"/>
  <c r="E8608" i="1"/>
  <c r="D8608" i="1"/>
  <c r="H8607" i="1"/>
  <c r="G8607" i="1"/>
  <c r="F8607" i="1"/>
  <c r="E8607" i="1"/>
  <c r="D8607" i="1"/>
  <c r="H8606" i="1"/>
  <c r="G8606" i="1"/>
  <c r="F8606" i="1"/>
  <c r="E8606" i="1"/>
  <c r="D8606" i="1"/>
  <c r="H8605" i="1"/>
  <c r="G8605" i="1"/>
  <c r="F8605" i="1"/>
  <c r="E8605" i="1"/>
  <c r="D8605" i="1"/>
  <c r="H8604" i="1"/>
  <c r="G8604" i="1"/>
  <c r="F8604" i="1"/>
  <c r="E8604" i="1"/>
  <c r="D8604" i="1"/>
  <c r="H8603" i="1"/>
  <c r="G8603" i="1"/>
  <c r="F8603" i="1"/>
  <c r="E8603" i="1"/>
  <c r="D8603" i="1"/>
  <c r="H8602" i="1"/>
  <c r="G8602" i="1"/>
  <c r="F8602" i="1"/>
  <c r="E8602" i="1"/>
  <c r="D8602" i="1"/>
  <c r="H8601" i="1"/>
  <c r="G8601" i="1"/>
  <c r="F8601" i="1"/>
  <c r="E8601" i="1"/>
  <c r="D8601" i="1"/>
  <c r="H8600" i="1"/>
  <c r="G8600" i="1"/>
  <c r="F8600" i="1"/>
  <c r="E8600" i="1"/>
  <c r="D8600" i="1"/>
  <c r="H8599" i="1"/>
  <c r="G8599" i="1"/>
  <c r="F8599" i="1"/>
  <c r="E8599" i="1"/>
  <c r="D8599" i="1"/>
  <c r="H8598" i="1"/>
  <c r="G8598" i="1"/>
  <c r="F8598" i="1"/>
  <c r="E8598" i="1"/>
  <c r="D8598" i="1"/>
  <c r="H8597" i="1"/>
  <c r="G8597" i="1"/>
  <c r="F8597" i="1"/>
  <c r="E8597" i="1"/>
  <c r="D8597" i="1"/>
  <c r="H8596" i="1"/>
  <c r="G8596" i="1"/>
  <c r="F8596" i="1"/>
  <c r="E8596" i="1"/>
  <c r="D8596" i="1"/>
  <c r="H8595" i="1"/>
  <c r="G8595" i="1"/>
  <c r="F8595" i="1"/>
  <c r="E8595" i="1"/>
  <c r="D8595" i="1"/>
  <c r="H8594" i="1"/>
  <c r="G8594" i="1"/>
  <c r="F8594" i="1"/>
  <c r="E8594" i="1"/>
  <c r="D8594" i="1"/>
  <c r="H8593" i="1"/>
  <c r="G8593" i="1"/>
  <c r="F8593" i="1"/>
  <c r="E8593" i="1"/>
  <c r="D8593" i="1"/>
  <c r="H8592" i="1"/>
  <c r="G8592" i="1"/>
  <c r="F8592" i="1"/>
  <c r="E8592" i="1"/>
  <c r="D8592" i="1"/>
  <c r="H8591" i="1"/>
  <c r="G8591" i="1"/>
  <c r="F8591" i="1"/>
  <c r="E8591" i="1"/>
  <c r="D8591" i="1"/>
  <c r="H8590" i="1"/>
  <c r="G8590" i="1"/>
  <c r="F8590" i="1"/>
  <c r="E8590" i="1"/>
  <c r="D8590" i="1"/>
  <c r="H8589" i="1"/>
  <c r="G8589" i="1"/>
  <c r="F8589" i="1"/>
  <c r="E8589" i="1"/>
  <c r="D8589" i="1"/>
  <c r="H8588" i="1"/>
  <c r="G8588" i="1"/>
  <c r="F8588" i="1"/>
  <c r="E8588" i="1"/>
  <c r="D8588" i="1"/>
  <c r="H8587" i="1"/>
  <c r="G8587" i="1"/>
  <c r="F8587" i="1"/>
  <c r="E8587" i="1"/>
  <c r="D8587" i="1"/>
  <c r="H8586" i="1"/>
  <c r="G8586" i="1"/>
  <c r="F8586" i="1"/>
  <c r="E8586" i="1"/>
  <c r="D8586" i="1"/>
  <c r="H8585" i="1"/>
  <c r="G8585" i="1"/>
  <c r="F8585" i="1"/>
  <c r="E8585" i="1"/>
  <c r="D8585" i="1"/>
  <c r="H8584" i="1"/>
  <c r="G8584" i="1"/>
  <c r="F8584" i="1"/>
  <c r="E8584" i="1"/>
  <c r="D8584" i="1"/>
  <c r="H8583" i="1"/>
  <c r="G8583" i="1"/>
  <c r="F8583" i="1"/>
  <c r="E8583" i="1"/>
  <c r="D8583" i="1"/>
  <c r="H8582" i="1"/>
  <c r="G8582" i="1"/>
  <c r="F8582" i="1"/>
  <c r="E8582" i="1"/>
  <c r="D8582" i="1"/>
  <c r="H8581" i="1"/>
  <c r="G8581" i="1"/>
  <c r="F8581" i="1"/>
  <c r="E8581" i="1"/>
  <c r="D8581" i="1"/>
  <c r="H8580" i="1"/>
  <c r="G8580" i="1"/>
  <c r="F8580" i="1"/>
  <c r="E8580" i="1"/>
  <c r="D8580" i="1"/>
  <c r="H8579" i="1"/>
  <c r="G8579" i="1"/>
  <c r="F8579" i="1"/>
  <c r="E8579" i="1"/>
  <c r="D8579" i="1"/>
  <c r="H8578" i="1"/>
  <c r="G8578" i="1"/>
  <c r="F8578" i="1"/>
  <c r="E8578" i="1"/>
  <c r="D8578" i="1"/>
  <c r="H8577" i="1"/>
  <c r="G8577" i="1"/>
  <c r="F8577" i="1"/>
  <c r="E8577" i="1"/>
  <c r="D8577" i="1"/>
  <c r="H8576" i="1"/>
  <c r="G8576" i="1"/>
  <c r="F8576" i="1"/>
  <c r="E8576" i="1"/>
  <c r="D8576" i="1"/>
  <c r="H8575" i="1"/>
  <c r="G8575" i="1"/>
  <c r="F8575" i="1"/>
  <c r="E8575" i="1"/>
  <c r="D8575" i="1"/>
  <c r="H8574" i="1"/>
  <c r="G8574" i="1"/>
  <c r="F8574" i="1"/>
  <c r="E8574" i="1"/>
  <c r="D8574" i="1"/>
  <c r="H8573" i="1"/>
  <c r="G8573" i="1"/>
  <c r="F8573" i="1"/>
  <c r="E8573" i="1"/>
  <c r="D8573" i="1"/>
  <c r="H8572" i="1"/>
  <c r="G8572" i="1"/>
  <c r="F8572" i="1"/>
  <c r="E8572" i="1"/>
  <c r="D8572" i="1"/>
  <c r="H8571" i="1"/>
  <c r="G8571" i="1"/>
  <c r="F8571" i="1"/>
  <c r="E8571" i="1"/>
  <c r="D8571" i="1"/>
  <c r="H8570" i="1"/>
  <c r="G8570" i="1"/>
  <c r="F8570" i="1"/>
  <c r="E8570" i="1"/>
  <c r="D8570" i="1"/>
  <c r="H8569" i="1"/>
  <c r="G8569" i="1"/>
  <c r="F8569" i="1"/>
  <c r="E8569" i="1"/>
  <c r="D8569" i="1"/>
  <c r="H8568" i="1"/>
  <c r="G8568" i="1"/>
  <c r="F8568" i="1"/>
  <c r="E8568" i="1"/>
  <c r="D8568" i="1"/>
  <c r="H8567" i="1"/>
  <c r="G8567" i="1"/>
  <c r="F8567" i="1"/>
  <c r="E8567" i="1"/>
  <c r="D8567" i="1"/>
  <c r="H8566" i="1"/>
  <c r="G8566" i="1"/>
  <c r="F8566" i="1"/>
  <c r="E8566" i="1"/>
  <c r="D8566" i="1"/>
  <c r="H8565" i="1"/>
  <c r="G8565" i="1"/>
  <c r="F8565" i="1"/>
  <c r="E8565" i="1"/>
  <c r="D8565" i="1"/>
  <c r="H8564" i="1"/>
  <c r="G8564" i="1"/>
  <c r="F8564" i="1"/>
  <c r="E8564" i="1"/>
  <c r="D8564" i="1"/>
  <c r="H8563" i="1"/>
  <c r="G8563" i="1"/>
  <c r="F8563" i="1"/>
  <c r="E8563" i="1"/>
  <c r="D8563" i="1"/>
  <c r="H8562" i="1"/>
  <c r="G8562" i="1"/>
  <c r="F8562" i="1"/>
  <c r="E8562" i="1"/>
  <c r="D8562" i="1"/>
  <c r="H8561" i="1"/>
  <c r="G8561" i="1"/>
  <c r="F8561" i="1"/>
  <c r="E8561" i="1"/>
  <c r="D8561" i="1"/>
  <c r="H8560" i="1"/>
  <c r="G8560" i="1"/>
  <c r="F8560" i="1"/>
  <c r="E8560" i="1"/>
  <c r="D8560" i="1"/>
  <c r="H8559" i="1"/>
  <c r="G8559" i="1"/>
  <c r="F8559" i="1"/>
  <c r="E8559" i="1"/>
  <c r="D8559" i="1"/>
  <c r="H8558" i="1"/>
  <c r="G8558" i="1"/>
  <c r="F8558" i="1"/>
  <c r="E8558" i="1"/>
  <c r="D8558" i="1"/>
  <c r="H8557" i="1"/>
  <c r="G8557" i="1"/>
  <c r="F8557" i="1"/>
  <c r="E8557" i="1"/>
  <c r="D8557" i="1"/>
  <c r="H8556" i="1"/>
  <c r="G8556" i="1"/>
  <c r="F8556" i="1"/>
  <c r="E8556" i="1"/>
  <c r="D8556" i="1"/>
  <c r="H8555" i="1"/>
  <c r="G8555" i="1"/>
  <c r="F8555" i="1"/>
  <c r="E8555" i="1"/>
  <c r="D8555" i="1"/>
  <c r="H8554" i="1"/>
  <c r="G8554" i="1"/>
  <c r="F8554" i="1"/>
  <c r="E8554" i="1"/>
  <c r="D8554" i="1"/>
  <c r="H8553" i="1"/>
  <c r="G8553" i="1"/>
  <c r="F8553" i="1"/>
  <c r="E8553" i="1"/>
  <c r="D8553" i="1"/>
  <c r="H8552" i="1"/>
  <c r="G8552" i="1"/>
  <c r="F8552" i="1"/>
  <c r="E8552" i="1"/>
  <c r="D8552" i="1"/>
  <c r="H8551" i="1"/>
  <c r="G8551" i="1"/>
  <c r="F8551" i="1"/>
  <c r="E8551" i="1"/>
  <c r="D8551" i="1"/>
  <c r="H8550" i="1"/>
  <c r="G8550" i="1"/>
  <c r="F8550" i="1"/>
  <c r="E8550" i="1"/>
  <c r="D8550" i="1"/>
  <c r="H8549" i="1"/>
  <c r="G8549" i="1"/>
  <c r="F8549" i="1"/>
  <c r="E8549" i="1"/>
  <c r="D8549" i="1"/>
  <c r="H8548" i="1"/>
  <c r="G8548" i="1"/>
  <c r="F8548" i="1"/>
  <c r="E8548" i="1"/>
  <c r="D8548" i="1"/>
  <c r="H8547" i="1"/>
  <c r="G8547" i="1"/>
  <c r="F8547" i="1"/>
  <c r="E8547" i="1"/>
  <c r="D8547" i="1"/>
  <c r="H8546" i="1"/>
  <c r="G8546" i="1"/>
  <c r="F8546" i="1"/>
  <c r="E8546" i="1"/>
  <c r="D8546" i="1"/>
  <c r="H8545" i="1"/>
  <c r="G8545" i="1"/>
  <c r="F8545" i="1"/>
  <c r="E8545" i="1"/>
  <c r="D8545" i="1"/>
  <c r="H8544" i="1"/>
  <c r="G8544" i="1"/>
  <c r="F8544" i="1"/>
  <c r="E8544" i="1"/>
  <c r="D8544" i="1"/>
  <c r="H8543" i="1"/>
  <c r="G8543" i="1"/>
  <c r="F8543" i="1"/>
  <c r="E8543" i="1"/>
  <c r="D8543" i="1"/>
  <c r="H8542" i="1"/>
  <c r="G8542" i="1"/>
  <c r="F8542" i="1"/>
  <c r="E8542" i="1"/>
  <c r="D8542" i="1"/>
  <c r="H8541" i="1"/>
  <c r="G8541" i="1"/>
  <c r="F8541" i="1"/>
  <c r="E8541" i="1"/>
  <c r="D8541" i="1"/>
  <c r="H8540" i="1"/>
  <c r="G8540" i="1"/>
  <c r="F8540" i="1"/>
  <c r="E8540" i="1"/>
  <c r="D8540" i="1"/>
  <c r="H8539" i="1"/>
  <c r="G8539" i="1"/>
  <c r="F8539" i="1"/>
  <c r="E8539" i="1"/>
  <c r="D8539" i="1"/>
  <c r="H8538" i="1"/>
  <c r="G8538" i="1"/>
  <c r="F8538" i="1"/>
  <c r="E8538" i="1"/>
  <c r="D8538" i="1"/>
  <c r="H8537" i="1"/>
  <c r="G8537" i="1"/>
  <c r="F8537" i="1"/>
  <c r="E8537" i="1"/>
  <c r="D8537" i="1"/>
  <c r="H8536" i="1"/>
  <c r="G8536" i="1"/>
  <c r="F8536" i="1"/>
  <c r="E8536" i="1"/>
  <c r="D8536" i="1"/>
  <c r="H8535" i="1"/>
  <c r="G8535" i="1"/>
  <c r="F8535" i="1"/>
  <c r="E8535" i="1"/>
  <c r="D8535" i="1"/>
  <c r="H8534" i="1"/>
  <c r="G8534" i="1"/>
  <c r="F8534" i="1"/>
  <c r="E8534" i="1"/>
  <c r="D8534" i="1"/>
  <c r="H8533" i="1"/>
  <c r="G8533" i="1"/>
  <c r="F8533" i="1"/>
  <c r="E8533" i="1"/>
  <c r="D8533" i="1"/>
  <c r="H8532" i="1"/>
  <c r="G8532" i="1"/>
  <c r="F8532" i="1"/>
  <c r="E8532" i="1"/>
  <c r="D8532" i="1"/>
  <c r="H8531" i="1"/>
  <c r="G8531" i="1"/>
  <c r="F8531" i="1"/>
  <c r="E8531" i="1"/>
  <c r="D8531" i="1"/>
  <c r="H8530" i="1"/>
  <c r="G8530" i="1"/>
  <c r="F8530" i="1"/>
  <c r="E8530" i="1"/>
  <c r="D8530" i="1"/>
  <c r="H8529" i="1"/>
  <c r="G8529" i="1"/>
  <c r="F8529" i="1"/>
  <c r="E8529" i="1"/>
  <c r="D8529" i="1"/>
  <c r="H8528" i="1"/>
  <c r="G8528" i="1"/>
  <c r="F8528" i="1"/>
  <c r="E8528" i="1"/>
  <c r="D8528" i="1"/>
  <c r="H8527" i="1"/>
  <c r="G8527" i="1"/>
  <c r="F8527" i="1"/>
  <c r="E8527" i="1"/>
  <c r="D8527" i="1"/>
  <c r="H8526" i="1"/>
  <c r="G8526" i="1"/>
  <c r="F8526" i="1"/>
  <c r="E8526" i="1"/>
  <c r="D8526" i="1"/>
  <c r="H8525" i="1"/>
  <c r="G8525" i="1"/>
  <c r="F8525" i="1"/>
  <c r="E8525" i="1"/>
  <c r="D8525" i="1"/>
  <c r="H8524" i="1"/>
  <c r="G8524" i="1"/>
  <c r="F8524" i="1"/>
  <c r="E8524" i="1"/>
  <c r="D8524" i="1"/>
  <c r="H8523" i="1"/>
  <c r="G8523" i="1"/>
  <c r="F8523" i="1"/>
  <c r="E8523" i="1"/>
  <c r="D8523" i="1"/>
  <c r="H8522" i="1"/>
  <c r="G8522" i="1"/>
  <c r="F8522" i="1"/>
  <c r="E8522" i="1"/>
  <c r="D8522" i="1"/>
  <c r="H8521" i="1"/>
  <c r="G8521" i="1"/>
  <c r="F8521" i="1"/>
  <c r="E8521" i="1"/>
  <c r="D8521" i="1"/>
  <c r="H8520" i="1"/>
  <c r="G8520" i="1"/>
  <c r="F8520" i="1"/>
  <c r="E8520" i="1"/>
  <c r="D8520" i="1"/>
  <c r="H8519" i="1"/>
  <c r="G8519" i="1"/>
  <c r="F8519" i="1"/>
  <c r="E8519" i="1"/>
  <c r="D8519" i="1"/>
  <c r="H8518" i="1"/>
  <c r="G8518" i="1"/>
  <c r="F8518" i="1"/>
  <c r="E8518" i="1"/>
  <c r="D8518" i="1"/>
  <c r="H8517" i="1"/>
  <c r="G8517" i="1"/>
  <c r="F8517" i="1"/>
  <c r="E8517" i="1"/>
  <c r="D8517" i="1"/>
  <c r="H8516" i="1"/>
  <c r="G8516" i="1"/>
  <c r="F8516" i="1"/>
  <c r="E8516" i="1"/>
  <c r="D8516" i="1"/>
  <c r="H8515" i="1"/>
  <c r="G8515" i="1"/>
  <c r="F8515" i="1"/>
  <c r="E8515" i="1"/>
  <c r="D8515" i="1"/>
  <c r="H8514" i="1"/>
  <c r="G8514" i="1"/>
  <c r="F8514" i="1"/>
  <c r="E8514" i="1"/>
  <c r="D8514" i="1"/>
  <c r="H8513" i="1"/>
  <c r="G8513" i="1"/>
  <c r="F8513" i="1"/>
  <c r="E8513" i="1"/>
  <c r="D8513" i="1"/>
  <c r="H8512" i="1"/>
  <c r="G8512" i="1"/>
  <c r="F8512" i="1"/>
  <c r="E8512" i="1"/>
  <c r="D8512" i="1"/>
  <c r="H8511" i="1"/>
  <c r="G8511" i="1"/>
  <c r="F8511" i="1"/>
  <c r="E8511" i="1"/>
  <c r="D8511" i="1"/>
  <c r="H8510" i="1"/>
  <c r="G8510" i="1"/>
  <c r="F8510" i="1"/>
  <c r="E8510" i="1"/>
  <c r="D8510" i="1"/>
  <c r="H8509" i="1"/>
  <c r="G8509" i="1"/>
  <c r="F8509" i="1"/>
  <c r="E8509" i="1"/>
  <c r="D8509" i="1"/>
  <c r="H8508" i="1"/>
  <c r="G8508" i="1"/>
  <c r="F8508" i="1"/>
  <c r="E8508" i="1"/>
  <c r="D8508" i="1"/>
  <c r="H8507" i="1"/>
  <c r="G8507" i="1"/>
  <c r="F8507" i="1"/>
  <c r="E8507" i="1"/>
  <c r="D8507" i="1"/>
  <c r="H8506" i="1"/>
  <c r="G8506" i="1"/>
  <c r="F8506" i="1"/>
  <c r="E8506" i="1"/>
  <c r="D8506" i="1"/>
  <c r="H8505" i="1"/>
  <c r="G8505" i="1"/>
  <c r="F8505" i="1"/>
  <c r="E8505" i="1"/>
  <c r="D8505" i="1"/>
  <c r="H8504" i="1"/>
  <c r="G8504" i="1"/>
  <c r="F8504" i="1"/>
  <c r="E8504" i="1"/>
  <c r="D8504" i="1"/>
  <c r="H8503" i="1"/>
  <c r="G8503" i="1"/>
  <c r="F8503" i="1"/>
  <c r="E8503" i="1"/>
  <c r="D8503" i="1"/>
  <c r="H8502" i="1"/>
  <c r="G8502" i="1"/>
  <c r="F8502" i="1"/>
  <c r="E8502" i="1"/>
  <c r="D8502" i="1"/>
  <c r="H8501" i="1"/>
  <c r="G8501" i="1"/>
  <c r="F8501" i="1"/>
  <c r="E8501" i="1"/>
  <c r="D8501" i="1"/>
  <c r="H8500" i="1"/>
  <c r="G8500" i="1"/>
  <c r="F8500" i="1"/>
  <c r="E8500" i="1"/>
  <c r="D8500" i="1"/>
  <c r="H8499" i="1"/>
  <c r="G8499" i="1"/>
  <c r="F8499" i="1"/>
  <c r="E8499" i="1"/>
  <c r="D8499" i="1"/>
  <c r="H8498" i="1"/>
  <c r="G8498" i="1"/>
  <c r="F8498" i="1"/>
  <c r="E8498" i="1"/>
  <c r="D8498" i="1"/>
  <c r="H8497" i="1"/>
  <c r="G8497" i="1"/>
  <c r="F8497" i="1"/>
  <c r="E8497" i="1"/>
  <c r="D8497" i="1"/>
  <c r="H8496" i="1"/>
  <c r="G8496" i="1"/>
  <c r="F8496" i="1"/>
  <c r="E8496" i="1"/>
  <c r="D8496" i="1"/>
  <c r="H8495" i="1"/>
  <c r="G8495" i="1"/>
  <c r="F8495" i="1"/>
  <c r="E8495" i="1"/>
  <c r="D8495" i="1"/>
  <c r="H8494" i="1"/>
  <c r="G8494" i="1"/>
  <c r="F8494" i="1"/>
  <c r="E8494" i="1"/>
  <c r="D8494" i="1"/>
  <c r="H8493" i="1"/>
  <c r="G8493" i="1"/>
  <c r="F8493" i="1"/>
  <c r="E8493" i="1"/>
  <c r="D8493" i="1"/>
  <c r="H8492" i="1"/>
  <c r="G8492" i="1"/>
  <c r="F8492" i="1"/>
  <c r="E8492" i="1"/>
  <c r="D8492" i="1"/>
  <c r="H8491" i="1"/>
  <c r="G8491" i="1"/>
  <c r="F8491" i="1"/>
  <c r="E8491" i="1"/>
  <c r="D8491" i="1"/>
  <c r="H8490" i="1"/>
  <c r="G8490" i="1"/>
  <c r="F8490" i="1"/>
  <c r="E8490" i="1"/>
  <c r="D8490" i="1"/>
  <c r="H8489" i="1"/>
  <c r="G8489" i="1"/>
  <c r="F8489" i="1"/>
  <c r="E8489" i="1"/>
  <c r="D8489" i="1"/>
  <c r="H8488" i="1"/>
  <c r="G8488" i="1"/>
  <c r="F8488" i="1"/>
  <c r="E8488" i="1"/>
  <c r="D8488" i="1"/>
  <c r="H8487" i="1"/>
  <c r="G8487" i="1"/>
  <c r="F8487" i="1"/>
  <c r="E8487" i="1"/>
  <c r="D8487" i="1"/>
  <c r="H8486" i="1"/>
  <c r="G8486" i="1"/>
  <c r="F8486" i="1"/>
  <c r="E8486" i="1"/>
  <c r="D8486" i="1"/>
  <c r="H8485" i="1"/>
  <c r="G8485" i="1"/>
  <c r="F8485" i="1"/>
  <c r="E8485" i="1"/>
  <c r="D8485" i="1"/>
  <c r="H8484" i="1"/>
  <c r="G8484" i="1"/>
  <c r="F8484" i="1"/>
  <c r="E8484" i="1"/>
  <c r="D8484" i="1"/>
  <c r="H8483" i="1"/>
  <c r="G8483" i="1"/>
  <c r="F8483" i="1"/>
  <c r="E8483" i="1"/>
  <c r="D8483" i="1"/>
  <c r="H8482" i="1"/>
  <c r="G8482" i="1"/>
  <c r="F8482" i="1"/>
  <c r="E8482" i="1"/>
  <c r="D8482" i="1"/>
  <c r="H8481" i="1"/>
  <c r="G8481" i="1"/>
  <c r="F8481" i="1"/>
  <c r="E8481" i="1"/>
  <c r="D8481" i="1"/>
  <c r="H8480" i="1"/>
  <c r="G8480" i="1"/>
  <c r="F8480" i="1"/>
  <c r="E8480" i="1"/>
  <c r="D8480" i="1"/>
  <c r="H8479" i="1"/>
  <c r="G8479" i="1"/>
  <c r="F8479" i="1"/>
  <c r="E8479" i="1"/>
  <c r="D8479" i="1"/>
  <c r="H8478" i="1"/>
  <c r="G8478" i="1"/>
  <c r="F8478" i="1"/>
  <c r="E8478" i="1"/>
  <c r="D8478" i="1"/>
  <c r="H8477" i="1"/>
  <c r="G8477" i="1"/>
  <c r="F8477" i="1"/>
  <c r="E8477" i="1"/>
  <c r="D8477" i="1"/>
  <c r="H8476" i="1"/>
  <c r="G8476" i="1"/>
  <c r="F8476" i="1"/>
  <c r="E8476" i="1"/>
  <c r="D8476" i="1"/>
  <c r="H8475" i="1"/>
  <c r="G8475" i="1"/>
  <c r="F8475" i="1"/>
  <c r="E8475" i="1"/>
  <c r="D8475" i="1"/>
  <c r="H8474" i="1"/>
  <c r="G8474" i="1"/>
  <c r="F8474" i="1"/>
  <c r="E8474" i="1"/>
  <c r="D8474" i="1"/>
  <c r="H8473" i="1"/>
  <c r="G8473" i="1"/>
  <c r="F8473" i="1"/>
  <c r="E8473" i="1"/>
  <c r="D8473" i="1"/>
  <c r="H8472" i="1"/>
  <c r="G8472" i="1"/>
  <c r="F8472" i="1"/>
  <c r="E8472" i="1"/>
  <c r="D8472" i="1"/>
  <c r="H8471" i="1"/>
  <c r="G8471" i="1"/>
  <c r="F8471" i="1"/>
  <c r="E8471" i="1"/>
  <c r="D8471" i="1"/>
  <c r="H8470" i="1"/>
  <c r="G8470" i="1"/>
  <c r="F8470" i="1"/>
  <c r="E8470" i="1"/>
  <c r="D8470" i="1"/>
  <c r="H8469" i="1"/>
  <c r="G8469" i="1"/>
  <c r="F8469" i="1"/>
  <c r="E8469" i="1"/>
  <c r="D8469" i="1"/>
  <c r="H8468" i="1"/>
  <c r="G8468" i="1"/>
  <c r="F8468" i="1"/>
  <c r="E8468" i="1"/>
  <c r="D8468" i="1"/>
  <c r="H8467" i="1"/>
  <c r="G8467" i="1"/>
  <c r="F8467" i="1"/>
  <c r="E8467" i="1"/>
  <c r="D8467" i="1"/>
  <c r="H8466" i="1"/>
  <c r="G8466" i="1"/>
  <c r="F8466" i="1"/>
  <c r="E8466" i="1"/>
  <c r="D8466" i="1"/>
  <c r="H8465" i="1"/>
  <c r="G8465" i="1"/>
  <c r="F8465" i="1"/>
  <c r="E8465" i="1"/>
  <c r="D8465" i="1"/>
  <c r="H8464" i="1"/>
  <c r="G8464" i="1"/>
  <c r="F8464" i="1"/>
  <c r="E8464" i="1"/>
  <c r="D8464" i="1"/>
  <c r="H8463" i="1"/>
  <c r="G8463" i="1"/>
  <c r="F8463" i="1"/>
  <c r="E8463" i="1"/>
  <c r="D8463" i="1"/>
  <c r="H8462" i="1"/>
  <c r="G8462" i="1"/>
  <c r="F8462" i="1"/>
  <c r="E8462" i="1"/>
  <c r="D8462" i="1"/>
  <c r="H8461" i="1"/>
  <c r="G8461" i="1"/>
  <c r="F8461" i="1"/>
  <c r="E8461" i="1"/>
  <c r="D8461" i="1"/>
  <c r="H8460" i="1"/>
  <c r="G8460" i="1"/>
  <c r="F8460" i="1"/>
  <c r="E8460" i="1"/>
  <c r="D8460" i="1"/>
  <c r="H8459" i="1"/>
  <c r="G8459" i="1"/>
  <c r="F8459" i="1"/>
  <c r="E8459" i="1"/>
  <c r="D8459" i="1"/>
  <c r="H8458" i="1"/>
  <c r="G8458" i="1"/>
  <c r="F8458" i="1"/>
  <c r="E8458" i="1"/>
  <c r="D8458" i="1"/>
  <c r="H8457" i="1"/>
  <c r="G8457" i="1"/>
  <c r="F8457" i="1"/>
  <c r="E8457" i="1"/>
  <c r="D8457" i="1"/>
  <c r="H8456" i="1"/>
  <c r="G8456" i="1"/>
  <c r="F8456" i="1"/>
  <c r="E8456" i="1"/>
  <c r="D8456" i="1"/>
  <c r="H8455" i="1"/>
  <c r="G8455" i="1"/>
  <c r="F8455" i="1"/>
  <c r="E8455" i="1"/>
  <c r="D8455" i="1"/>
  <c r="H8454" i="1"/>
  <c r="G8454" i="1"/>
  <c r="F8454" i="1"/>
  <c r="E8454" i="1"/>
  <c r="D8454" i="1"/>
  <c r="H8453" i="1"/>
  <c r="G8453" i="1"/>
  <c r="F8453" i="1"/>
  <c r="E8453" i="1"/>
  <c r="D8453" i="1"/>
  <c r="H8452" i="1"/>
  <c r="G8452" i="1"/>
  <c r="F8452" i="1"/>
  <c r="E8452" i="1"/>
  <c r="D8452" i="1"/>
  <c r="H8451" i="1"/>
  <c r="G8451" i="1"/>
  <c r="F8451" i="1"/>
  <c r="E8451" i="1"/>
  <c r="D8451" i="1"/>
  <c r="H8450" i="1"/>
  <c r="G8450" i="1"/>
  <c r="F8450" i="1"/>
  <c r="E8450" i="1"/>
  <c r="D8450" i="1"/>
  <c r="H8449" i="1"/>
  <c r="G8449" i="1"/>
  <c r="F8449" i="1"/>
  <c r="E8449" i="1"/>
  <c r="D8449" i="1"/>
  <c r="H8448" i="1"/>
  <c r="G8448" i="1"/>
  <c r="F8448" i="1"/>
  <c r="E8448" i="1"/>
  <c r="D8448" i="1"/>
  <c r="H8447" i="1"/>
  <c r="G8447" i="1"/>
  <c r="F8447" i="1"/>
  <c r="E8447" i="1"/>
  <c r="D8447" i="1"/>
  <c r="H8446" i="1"/>
  <c r="G8446" i="1"/>
  <c r="F8446" i="1"/>
  <c r="E8446" i="1"/>
  <c r="D8446" i="1"/>
  <c r="H8445" i="1"/>
  <c r="G8445" i="1"/>
  <c r="F8445" i="1"/>
  <c r="E8445" i="1"/>
  <c r="D8445" i="1"/>
  <c r="H8444" i="1"/>
  <c r="G8444" i="1"/>
  <c r="F8444" i="1"/>
  <c r="E8444" i="1"/>
  <c r="D8444" i="1"/>
  <c r="H8443" i="1"/>
  <c r="G8443" i="1"/>
  <c r="F8443" i="1"/>
  <c r="E8443" i="1"/>
  <c r="D8443" i="1"/>
  <c r="H8442" i="1"/>
  <c r="G8442" i="1"/>
  <c r="F8442" i="1"/>
  <c r="E8442" i="1"/>
  <c r="D8442" i="1"/>
  <c r="H8441" i="1"/>
  <c r="G8441" i="1"/>
  <c r="F8441" i="1"/>
  <c r="E8441" i="1"/>
  <c r="D8441" i="1"/>
  <c r="H8440" i="1"/>
  <c r="G8440" i="1"/>
  <c r="F8440" i="1"/>
  <c r="E8440" i="1"/>
  <c r="D8440" i="1"/>
  <c r="H8439" i="1"/>
  <c r="G8439" i="1"/>
  <c r="F8439" i="1"/>
  <c r="E8439" i="1"/>
  <c r="D8439" i="1"/>
  <c r="H8438" i="1"/>
  <c r="G8438" i="1"/>
  <c r="F8438" i="1"/>
  <c r="E8438" i="1"/>
  <c r="D8438" i="1"/>
  <c r="H8437" i="1"/>
  <c r="G8437" i="1"/>
  <c r="F8437" i="1"/>
  <c r="E8437" i="1"/>
  <c r="D8437" i="1"/>
  <c r="H8436" i="1"/>
  <c r="G8436" i="1"/>
  <c r="F8436" i="1"/>
  <c r="E8436" i="1"/>
  <c r="D8436" i="1"/>
  <c r="H8435" i="1"/>
  <c r="G8435" i="1"/>
  <c r="F8435" i="1"/>
  <c r="E8435" i="1"/>
  <c r="D8435" i="1"/>
  <c r="H8434" i="1"/>
  <c r="G8434" i="1"/>
  <c r="F8434" i="1"/>
  <c r="E8434" i="1"/>
  <c r="D8434" i="1"/>
  <c r="H8433" i="1"/>
  <c r="G8433" i="1"/>
  <c r="F8433" i="1"/>
  <c r="E8433" i="1"/>
  <c r="D8433" i="1"/>
  <c r="H8432" i="1"/>
  <c r="G8432" i="1"/>
  <c r="F8432" i="1"/>
  <c r="E8432" i="1"/>
  <c r="D8432" i="1"/>
  <c r="H8431" i="1"/>
  <c r="G8431" i="1"/>
  <c r="F8431" i="1"/>
  <c r="E8431" i="1"/>
  <c r="D8431" i="1"/>
  <c r="H8430" i="1"/>
  <c r="G8430" i="1"/>
  <c r="F8430" i="1"/>
  <c r="E8430" i="1"/>
  <c r="D8430" i="1"/>
  <c r="H8429" i="1"/>
  <c r="G8429" i="1"/>
  <c r="F8429" i="1"/>
  <c r="E8429" i="1"/>
  <c r="D8429" i="1"/>
  <c r="H8428" i="1"/>
  <c r="G8428" i="1"/>
  <c r="F8428" i="1"/>
  <c r="E8428" i="1"/>
  <c r="D8428" i="1"/>
  <c r="H8427" i="1"/>
  <c r="G8427" i="1"/>
  <c r="F8427" i="1"/>
  <c r="E8427" i="1"/>
  <c r="D8427" i="1"/>
  <c r="H8426" i="1"/>
  <c r="G8426" i="1"/>
  <c r="F8426" i="1"/>
  <c r="E8426" i="1"/>
  <c r="D8426" i="1"/>
  <c r="H8425" i="1"/>
  <c r="G8425" i="1"/>
  <c r="F8425" i="1"/>
  <c r="E8425" i="1"/>
  <c r="D8425" i="1"/>
  <c r="H8424" i="1"/>
  <c r="G8424" i="1"/>
  <c r="F8424" i="1"/>
  <c r="E8424" i="1"/>
  <c r="D8424" i="1"/>
  <c r="H8423" i="1"/>
  <c r="G8423" i="1"/>
  <c r="F8423" i="1"/>
  <c r="E8423" i="1"/>
  <c r="D8423" i="1"/>
  <c r="H8422" i="1"/>
  <c r="G8422" i="1"/>
  <c r="F8422" i="1"/>
  <c r="E8422" i="1"/>
  <c r="D8422" i="1"/>
  <c r="H8421" i="1"/>
  <c r="G8421" i="1"/>
  <c r="F8421" i="1"/>
  <c r="E8421" i="1"/>
  <c r="D8421" i="1"/>
  <c r="H8420" i="1"/>
  <c r="G8420" i="1"/>
  <c r="F8420" i="1"/>
  <c r="E8420" i="1"/>
  <c r="D8420" i="1"/>
  <c r="H8419" i="1"/>
  <c r="G8419" i="1"/>
  <c r="F8419" i="1"/>
  <c r="E8419" i="1"/>
  <c r="D8419" i="1"/>
  <c r="H8418" i="1"/>
  <c r="G8418" i="1"/>
  <c r="F8418" i="1"/>
  <c r="E8418" i="1"/>
  <c r="D8418" i="1"/>
  <c r="H8417" i="1"/>
  <c r="G8417" i="1"/>
  <c r="F8417" i="1"/>
  <c r="E8417" i="1"/>
  <c r="D8417" i="1"/>
  <c r="H8416" i="1"/>
  <c r="G8416" i="1"/>
  <c r="F8416" i="1"/>
  <c r="E8416" i="1"/>
  <c r="D8416" i="1"/>
  <c r="H8415" i="1"/>
  <c r="G8415" i="1"/>
  <c r="F8415" i="1"/>
  <c r="E8415" i="1"/>
  <c r="D8415" i="1"/>
  <c r="H8414" i="1"/>
  <c r="G8414" i="1"/>
  <c r="F8414" i="1"/>
  <c r="E8414" i="1"/>
  <c r="D8414" i="1"/>
  <c r="H8413" i="1"/>
  <c r="G8413" i="1"/>
  <c r="F8413" i="1"/>
  <c r="E8413" i="1"/>
  <c r="D8413" i="1"/>
  <c r="H8412" i="1"/>
  <c r="G8412" i="1"/>
  <c r="F8412" i="1"/>
  <c r="E8412" i="1"/>
  <c r="D8412" i="1"/>
  <c r="H8411" i="1"/>
  <c r="G8411" i="1"/>
  <c r="F8411" i="1"/>
  <c r="E8411" i="1"/>
  <c r="D8411" i="1"/>
  <c r="H8410" i="1"/>
  <c r="G8410" i="1"/>
  <c r="F8410" i="1"/>
  <c r="E8410" i="1"/>
  <c r="D8410" i="1"/>
  <c r="H8409" i="1"/>
  <c r="G8409" i="1"/>
  <c r="F8409" i="1"/>
  <c r="E8409" i="1"/>
  <c r="D8409" i="1"/>
  <c r="H8408" i="1"/>
  <c r="G8408" i="1"/>
  <c r="F8408" i="1"/>
  <c r="E8408" i="1"/>
  <c r="D8408" i="1"/>
  <c r="H8407" i="1"/>
  <c r="G8407" i="1"/>
  <c r="F8407" i="1"/>
  <c r="E8407" i="1"/>
  <c r="D8407" i="1"/>
  <c r="H8406" i="1"/>
  <c r="G8406" i="1"/>
  <c r="F8406" i="1"/>
  <c r="E8406" i="1"/>
  <c r="D8406" i="1"/>
  <c r="H8405" i="1"/>
  <c r="G8405" i="1"/>
  <c r="F8405" i="1"/>
  <c r="E8405" i="1"/>
  <c r="D8405" i="1"/>
  <c r="H8404" i="1"/>
  <c r="G8404" i="1"/>
  <c r="F8404" i="1"/>
  <c r="E8404" i="1"/>
  <c r="D8404" i="1"/>
  <c r="H8403" i="1"/>
  <c r="G8403" i="1"/>
  <c r="F8403" i="1"/>
  <c r="E8403" i="1"/>
  <c r="D8403" i="1"/>
  <c r="H8402" i="1"/>
  <c r="G8402" i="1"/>
  <c r="F8402" i="1"/>
  <c r="E8402" i="1"/>
  <c r="D8402" i="1"/>
  <c r="H8401" i="1"/>
  <c r="G8401" i="1"/>
  <c r="F8401" i="1"/>
  <c r="E8401" i="1"/>
  <c r="D8401" i="1"/>
  <c r="H8400" i="1"/>
  <c r="G8400" i="1"/>
  <c r="F8400" i="1"/>
  <c r="E8400" i="1"/>
  <c r="D8400" i="1"/>
  <c r="H8399" i="1"/>
  <c r="G8399" i="1"/>
  <c r="F8399" i="1"/>
  <c r="E8399" i="1"/>
  <c r="D8399" i="1"/>
  <c r="H8398" i="1"/>
  <c r="G8398" i="1"/>
  <c r="F8398" i="1"/>
  <c r="E8398" i="1"/>
  <c r="D8398" i="1"/>
  <c r="H8397" i="1"/>
  <c r="G8397" i="1"/>
  <c r="F8397" i="1"/>
  <c r="E8397" i="1"/>
  <c r="D8397" i="1"/>
  <c r="H8396" i="1"/>
  <c r="G8396" i="1"/>
  <c r="F8396" i="1"/>
  <c r="E8396" i="1"/>
  <c r="D8396" i="1"/>
  <c r="H8395" i="1"/>
  <c r="G8395" i="1"/>
  <c r="F8395" i="1"/>
  <c r="E8395" i="1"/>
  <c r="D8395" i="1"/>
  <c r="H8394" i="1"/>
  <c r="G8394" i="1"/>
  <c r="F8394" i="1"/>
  <c r="E8394" i="1"/>
  <c r="D8394" i="1"/>
  <c r="H8393" i="1"/>
  <c r="G8393" i="1"/>
  <c r="F8393" i="1"/>
  <c r="E8393" i="1"/>
  <c r="D8393" i="1"/>
  <c r="H8392" i="1"/>
  <c r="G8392" i="1"/>
  <c r="F8392" i="1"/>
  <c r="E8392" i="1"/>
  <c r="D8392" i="1"/>
  <c r="H8391" i="1"/>
  <c r="G8391" i="1"/>
  <c r="F8391" i="1"/>
  <c r="E8391" i="1"/>
  <c r="D8391" i="1"/>
  <c r="H8390" i="1"/>
  <c r="G8390" i="1"/>
  <c r="F8390" i="1"/>
  <c r="E8390" i="1"/>
  <c r="D8390" i="1"/>
  <c r="H8389" i="1"/>
  <c r="G8389" i="1"/>
  <c r="F8389" i="1"/>
  <c r="E8389" i="1"/>
  <c r="D8389" i="1"/>
  <c r="H8388" i="1"/>
  <c r="G8388" i="1"/>
  <c r="F8388" i="1"/>
  <c r="E8388" i="1"/>
  <c r="D8388" i="1"/>
  <c r="H8387" i="1"/>
  <c r="G8387" i="1"/>
  <c r="F8387" i="1"/>
  <c r="E8387" i="1"/>
  <c r="D8387" i="1"/>
  <c r="H8386" i="1"/>
  <c r="G8386" i="1"/>
  <c r="F8386" i="1"/>
  <c r="E8386" i="1"/>
  <c r="D8386" i="1"/>
  <c r="H8385" i="1"/>
  <c r="G8385" i="1"/>
  <c r="F8385" i="1"/>
  <c r="E8385" i="1"/>
  <c r="D8385" i="1"/>
  <c r="H8384" i="1"/>
  <c r="G8384" i="1"/>
  <c r="F8384" i="1"/>
  <c r="E8384" i="1"/>
  <c r="D8384" i="1"/>
  <c r="H8383" i="1"/>
  <c r="G8383" i="1"/>
  <c r="F8383" i="1"/>
  <c r="E8383" i="1"/>
  <c r="D8383" i="1"/>
  <c r="H8382" i="1"/>
  <c r="G8382" i="1"/>
  <c r="F8382" i="1"/>
  <c r="E8382" i="1"/>
  <c r="D8382" i="1"/>
  <c r="H8381" i="1"/>
  <c r="G8381" i="1"/>
  <c r="F8381" i="1"/>
  <c r="E8381" i="1"/>
  <c r="D8381" i="1"/>
  <c r="H8380" i="1"/>
  <c r="G8380" i="1"/>
  <c r="F8380" i="1"/>
  <c r="E8380" i="1"/>
  <c r="D8380" i="1"/>
  <c r="H8379" i="1"/>
  <c r="G8379" i="1"/>
  <c r="F8379" i="1"/>
  <c r="E8379" i="1"/>
  <c r="D8379" i="1"/>
  <c r="H8378" i="1"/>
  <c r="G8378" i="1"/>
  <c r="F8378" i="1"/>
  <c r="E8378" i="1"/>
  <c r="D8378" i="1"/>
  <c r="H8377" i="1"/>
  <c r="G8377" i="1"/>
  <c r="F8377" i="1"/>
  <c r="E8377" i="1"/>
  <c r="D8377" i="1"/>
  <c r="H8376" i="1"/>
  <c r="G8376" i="1"/>
  <c r="F8376" i="1"/>
  <c r="E8376" i="1"/>
  <c r="D8376" i="1"/>
  <c r="H8375" i="1"/>
  <c r="G8375" i="1"/>
  <c r="F8375" i="1"/>
  <c r="E8375" i="1"/>
  <c r="D8375" i="1"/>
  <c r="H8374" i="1"/>
  <c r="G8374" i="1"/>
  <c r="F8374" i="1"/>
  <c r="E8374" i="1"/>
  <c r="D8374" i="1"/>
  <c r="H8373" i="1"/>
  <c r="G8373" i="1"/>
  <c r="F8373" i="1"/>
  <c r="E8373" i="1"/>
  <c r="D8373" i="1"/>
  <c r="H8372" i="1"/>
  <c r="G8372" i="1"/>
  <c r="F8372" i="1"/>
  <c r="E8372" i="1"/>
  <c r="D8372" i="1"/>
  <c r="H8371" i="1"/>
  <c r="G8371" i="1"/>
  <c r="F8371" i="1"/>
  <c r="E8371" i="1"/>
  <c r="D8371" i="1"/>
  <c r="H8370" i="1"/>
  <c r="G8370" i="1"/>
  <c r="F8370" i="1"/>
  <c r="E8370" i="1"/>
  <c r="D8370" i="1"/>
  <c r="H8369" i="1"/>
  <c r="G8369" i="1"/>
  <c r="F8369" i="1"/>
  <c r="E8369" i="1"/>
  <c r="D8369" i="1"/>
  <c r="H8368" i="1"/>
  <c r="G8368" i="1"/>
  <c r="F8368" i="1"/>
  <c r="E8368" i="1"/>
  <c r="D8368" i="1"/>
  <c r="H8367" i="1"/>
  <c r="G8367" i="1"/>
  <c r="F8367" i="1"/>
  <c r="E8367" i="1"/>
  <c r="D8367" i="1"/>
  <c r="H8366" i="1"/>
  <c r="G8366" i="1"/>
  <c r="F8366" i="1"/>
  <c r="E8366" i="1"/>
  <c r="D8366" i="1"/>
  <c r="H8365" i="1"/>
  <c r="G8365" i="1"/>
  <c r="F8365" i="1"/>
  <c r="E8365" i="1"/>
  <c r="D8365" i="1"/>
  <c r="H8364" i="1"/>
  <c r="G8364" i="1"/>
  <c r="F8364" i="1"/>
  <c r="E8364" i="1"/>
  <c r="D8364" i="1"/>
  <c r="H8363" i="1"/>
  <c r="G8363" i="1"/>
  <c r="F8363" i="1"/>
  <c r="E8363" i="1"/>
  <c r="D8363" i="1"/>
  <c r="H8362" i="1"/>
  <c r="G8362" i="1"/>
  <c r="F8362" i="1"/>
  <c r="E8362" i="1"/>
  <c r="D8362" i="1"/>
  <c r="H8361" i="1"/>
  <c r="G8361" i="1"/>
  <c r="F8361" i="1"/>
  <c r="E8361" i="1"/>
  <c r="D8361" i="1"/>
  <c r="H8360" i="1"/>
  <c r="G8360" i="1"/>
  <c r="F8360" i="1"/>
  <c r="E8360" i="1"/>
  <c r="D8360" i="1"/>
  <c r="H8359" i="1"/>
  <c r="G8359" i="1"/>
  <c r="F8359" i="1"/>
  <c r="E8359" i="1"/>
  <c r="D8359" i="1"/>
  <c r="H8358" i="1"/>
  <c r="G8358" i="1"/>
  <c r="F8358" i="1"/>
  <c r="E8358" i="1"/>
  <c r="D8358" i="1"/>
  <c r="H8357" i="1"/>
  <c r="G8357" i="1"/>
  <c r="F8357" i="1"/>
  <c r="E8357" i="1"/>
  <c r="D8357" i="1"/>
  <c r="H8356" i="1"/>
  <c r="G8356" i="1"/>
  <c r="F8356" i="1"/>
  <c r="E8356" i="1"/>
  <c r="D8356" i="1"/>
  <c r="H8355" i="1"/>
  <c r="G8355" i="1"/>
  <c r="F8355" i="1"/>
  <c r="E8355" i="1"/>
  <c r="D8355" i="1"/>
  <c r="H8354" i="1"/>
  <c r="G8354" i="1"/>
  <c r="F8354" i="1"/>
  <c r="E8354" i="1"/>
  <c r="D8354" i="1"/>
  <c r="H8353" i="1"/>
  <c r="G8353" i="1"/>
  <c r="F8353" i="1"/>
  <c r="E8353" i="1"/>
  <c r="D8353" i="1"/>
  <c r="H8352" i="1"/>
  <c r="G8352" i="1"/>
  <c r="F8352" i="1"/>
  <c r="E8352" i="1"/>
  <c r="D8352" i="1"/>
  <c r="H8351" i="1"/>
  <c r="G8351" i="1"/>
  <c r="F8351" i="1"/>
  <c r="E8351" i="1"/>
  <c r="D8351" i="1"/>
  <c r="H8350" i="1"/>
  <c r="G8350" i="1"/>
  <c r="F8350" i="1"/>
  <c r="E8350" i="1"/>
  <c r="D8350" i="1"/>
  <c r="H8349" i="1"/>
  <c r="G8349" i="1"/>
  <c r="F8349" i="1"/>
  <c r="E8349" i="1"/>
  <c r="D8349" i="1"/>
  <c r="H8348" i="1"/>
  <c r="G8348" i="1"/>
  <c r="F8348" i="1"/>
  <c r="E8348" i="1"/>
  <c r="D8348" i="1"/>
  <c r="H8347" i="1"/>
  <c r="G8347" i="1"/>
  <c r="F8347" i="1"/>
  <c r="E8347" i="1"/>
  <c r="D8347" i="1"/>
  <c r="H8346" i="1"/>
  <c r="G8346" i="1"/>
  <c r="F8346" i="1"/>
  <c r="E8346" i="1"/>
  <c r="D8346" i="1"/>
  <c r="H8345" i="1"/>
  <c r="G8345" i="1"/>
  <c r="F8345" i="1"/>
  <c r="E8345" i="1"/>
  <c r="D8345" i="1"/>
  <c r="H8344" i="1"/>
  <c r="G8344" i="1"/>
  <c r="F8344" i="1"/>
  <c r="E8344" i="1"/>
  <c r="D8344" i="1"/>
  <c r="H8343" i="1"/>
  <c r="G8343" i="1"/>
  <c r="F8343" i="1"/>
  <c r="E8343" i="1"/>
  <c r="D8343" i="1"/>
  <c r="H8342" i="1"/>
  <c r="G8342" i="1"/>
  <c r="F8342" i="1"/>
  <c r="E8342" i="1"/>
  <c r="D8342" i="1"/>
  <c r="H8341" i="1"/>
  <c r="G8341" i="1"/>
  <c r="F8341" i="1"/>
  <c r="E8341" i="1"/>
  <c r="D8341" i="1"/>
  <c r="H8340" i="1"/>
  <c r="G8340" i="1"/>
  <c r="F8340" i="1"/>
  <c r="E8340" i="1"/>
  <c r="D8340" i="1"/>
  <c r="H8339" i="1"/>
  <c r="G8339" i="1"/>
  <c r="F8339" i="1"/>
  <c r="E8339" i="1"/>
  <c r="D8339" i="1"/>
  <c r="H8338" i="1"/>
  <c r="G8338" i="1"/>
  <c r="F8338" i="1"/>
  <c r="E8338" i="1"/>
  <c r="D8338" i="1"/>
  <c r="H8337" i="1"/>
  <c r="G8337" i="1"/>
  <c r="F8337" i="1"/>
  <c r="E8337" i="1"/>
  <c r="D8337" i="1"/>
  <c r="H8336" i="1"/>
  <c r="G8336" i="1"/>
  <c r="F8336" i="1"/>
  <c r="E8336" i="1"/>
  <c r="D8336" i="1"/>
  <c r="H8335" i="1"/>
  <c r="G8335" i="1"/>
  <c r="F8335" i="1"/>
  <c r="E8335" i="1"/>
  <c r="D8335" i="1"/>
  <c r="H8334" i="1"/>
  <c r="G8334" i="1"/>
  <c r="F8334" i="1"/>
  <c r="E8334" i="1"/>
  <c r="D8334" i="1"/>
  <c r="H8333" i="1"/>
  <c r="G8333" i="1"/>
  <c r="F8333" i="1"/>
  <c r="E8333" i="1"/>
  <c r="D8333" i="1"/>
  <c r="H8332" i="1"/>
  <c r="G8332" i="1"/>
  <c r="F8332" i="1"/>
  <c r="E8332" i="1"/>
  <c r="D8332" i="1"/>
  <c r="H8331" i="1"/>
  <c r="G8331" i="1"/>
  <c r="F8331" i="1"/>
  <c r="E8331" i="1"/>
  <c r="D8331" i="1"/>
  <c r="H8330" i="1"/>
  <c r="G8330" i="1"/>
  <c r="F8330" i="1"/>
  <c r="E8330" i="1"/>
  <c r="D8330" i="1"/>
  <c r="H8329" i="1"/>
  <c r="G8329" i="1"/>
  <c r="F8329" i="1"/>
  <c r="E8329" i="1"/>
  <c r="D8329" i="1"/>
  <c r="H8328" i="1"/>
  <c r="G8328" i="1"/>
  <c r="F8328" i="1"/>
  <c r="E8328" i="1"/>
  <c r="D8328" i="1"/>
  <c r="H8327" i="1"/>
  <c r="G8327" i="1"/>
  <c r="F8327" i="1"/>
  <c r="E8327" i="1"/>
  <c r="D8327" i="1"/>
  <c r="H8326" i="1"/>
  <c r="G8326" i="1"/>
  <c r="F8326" i="1"/>
  <c r="E8326" i="1"/>
  <c r="D8326" i="1"/>
  <c r="H8325" i="1"/>
  <c r="G8325" i="1"/>
  <c r="F8325" i="1"/>
  <c r="E8325" i="1"/>
  <c r="D8325" i="1"/>
  <c r="H8324" i="1"/>
  <c r="G8324" i="1"/>
  <c r="F8324" i="1"/>
  <c r="E8324" i="1"/>
  <c r="D8324" i="1"/>
  <c r="H8323" i="1"/>
  <c r="G8323" i="1"/>
  <c r="F8323" i="1"/>
  <c r="E8323" i="1"/>
  <c r="D8323" i="1"/>
  <c r="H8322" i="1"/>
  <c r="G8322" i="1"/>
  <c r="F8322" i="1"/>
  <c r="E8322" i="1"/>
  <c r="D8322" i="1"/>
  <c r="H8321" i="1"/>
  <c r="G8321" i="1"/>
  <c r="F8321" i="1"/>
  <c r="E8321" i="1"/>
  <c r="D8321" i="1"/>
  <c r="H8320" i="1"/>
  <c r="G8320" i="1"/>
  <c r="F8320" i="1"/>
  <c r="E8320" i="1"/>
  <c r="D8320" i="1"/>
  <c r="H8319" i="1"/>
  <c r="G8319" i="1"/>
  <c r="F8319" i="1"/>
  <c r="E8319" i="1"/>
  <c r="D8319" i="1"/>
  <c r="H8318" i="1"/>
  <c r="G8318" i="1"/>
  <c r="F8318" i="1"/>
  <c r="E8318" i="1"/>
  <c r="D8318" i="1"/>
  <c r="H8317" i="1"/>
  <c r="G8317" i="1"/>
  <c r="F8317" i="1"/>
  <c r="E8317" i="1"/>
  <c r="D8317" i="1"/>
  <c r="H8316" i="1"/>
  <c r="G8316" i="1"/>
  <c r="F8316" i="1"/>
  <c r="E8316" i="1"/>
  <c r="D8316" i="1"/>
  <c r="H8315" i="1"/>
  <c r="G8315" i="1"/>
  <c r="F8315" i="1"/>
  <c r="E8315" i="1"/>
  <c r="D8315" i="1"/>
  <c r="H8314" i="1"/>
  <c r="G8314" i="1"/>
  <c r="F8314" i="1"/>
  <c r="E8314" i="1"/>
  <c r="D8314" i="1"/>
  <c r="H8313" i="1"/>
  <c r="G8313" i="1"/>
  <c r="F8313" i="1"/>
  <c r="E8313" i="1"/>
  <c r="D8313" i="1"/>
  <c r="H8312" i="1"/>
  <c r="G8312" i="1"/>
  <c r="F8312" i="1"/>
  <c r="E8312" i="1"/>
  <c r="D8312" i="1"/>
  <c r="H8311" i="1"/>
  <c r="G8311" i="1"/>
  <c r="F8311" i="1"/>
  <c r="E8311" i="1"/>
  <c r="D8311" i="1"/>
  <c r="H8310" i="1"/>
  <c r="G8310" i="1"/>
  <c r="F8310" i="1"/>
  <c r="E8310" i="1"/>
  <c r="D8310" i="1"/>
  <c r="H8309" i="1"/>
  <c r="G8309" i="1"/>
  <c r="F8309" i="1"/>
  <c r="E8309" i="1"/>
  <c r="D8309" i="1"/>
  <c r="H8308" i="1"/>
  <c r="G8308" i="1"/>
  <c r="F8308" i="1"/>
  <c r="E8308" i="1"/>
  <c r="D8308" i="1"/>
  <c r="H8307" i="1"/>
  <c r="G8307" i="1"/>
  <c r="F8307" i="1"/>
  <c r="E8307" i="1"/>
  <c r="D8307" i="1"/>
  <c r="H8306" i="1"/>
  <c r="G8306" i="1"/>
  <c r="F8306" i="1"/>
  <c r="E8306" i="1"/>
  <c r="D8306" i="1"/>
  <c r="H8305" i="1"/>
  <c r="G8305" i="1"/>
  <c r="F8305" i="1"/>
  <c r="E8305" i="1"/>
  <c r="D8305" i="1"/>
  <c r="H8304" i="1"/>
  <c r="G8304" i="1"/>
  <c r="F8304" i="1"/>
  <c r="E8304" i="1"/>
  <c r="D8304" i="1"/>
  <c r="H8303" i="1"/>
  <c r="G8303" i="1"/>
  <c r="F8303" i="1"/>
  <c r="E8303" i="1"/>
  <c r="D8303" i="1"/>
  <c r="H8302" i="1"/>
  <c r="G8302" i="1"/>
  <c r="F8302" i="1"/>
  <c r="E8302" i="1"/>
  <c r="D8302" i="1"/>
  <c r="H8301" i="1"/>
  <c r="G8301" i="1"/>
  <c r="F8301" i="1"/>
  <c r="E8301" i="1"/>
  <c r="D8301" i="1"/>
  <c r="H8300" i="1"/>
  <c r="G8300" i="1"/>
  <c r="F8300" i="1"/>
  <c r="E8300" i="1"/>
  <c r="D8300" i="1"/>
  <c r="H8299" i="1"/>
  <c r="G8299" i="1"/>
  <c r="F8299" i="1"/>
  <c r="E8299" i="1"/>
  <c r="D8299" i="1"/>
  <c r="H8298" i="1"/>
  <c r="G8298" i="1"/>
  <c r="F8298" i="1"/>
  <c r="E8298" i="1"/>
  <c r="D8298" i="1"/>
  <c r="H8297" i="1"/>
  <c r="G8297" i="1"/>
  <c r="F8297" i="1"/>
  <c r="E8297" i="1"/>
  <c r="D8297" i="1"/>
  <c r="H8296" i="1"/>
  <c r="G8296" i="1"/>
  <c r="F8296" i="1"/>
  <c r="E8296" i="1"/>
  <c r="D8296" i="1"/>
  <c r="H8295" i="1"/>
  <c r="G8295" i="1"/>
  <c r="F8295" i="1"/>
  <c r="E8295" i="1"/>
  <c r="D8295" i="1"/>
  <c r="H8294" i="1"/>
  <c r="G8294" i="1"/>
  <c r="F8294" i="1"/>
  <c r="E8294" i="1"/>
  <c r="D8294" i="1"/>
  <c r="H8293" i="1"/>
  <c r="G8293" i="1"/>
  <c r="F8293" i="1"/>
  <c r="E8293" i="1"/>
  <c r="D8293" i="1"/>
  <c r="H8292" i="1"/>
  <c r="G8292" i="1"/>
  <c r="F8292" i="1"/>
  <c r="E8292" i="1"/>
  <c r="D8292" i="1"/>
  <c r="H8291" i="1"/>
  <c r="G8291" i="1"/>
  <c r="F8291" i="1"/>
  <c r="E8291" i="1"/>
  <c r="D8291" i="1"/>
  <c r="H8290" i="1"/>
  <c r="G8290" i="1"/>
  <c r="F8290" i="1"/>
  <c r="E8290" i="1"/>
  <c r="D8290" i="1"/>
  <c r="H8289" i="1"/>
  <c r="G8289" i="1"/>
  <c r="F8289" i="1"/>
  <c r="E8289" i="1"/>
  <c r="D8289" i="1"/>
  <c r="H8288" i="1"/>
  <c r="G8288" i="1"/>
  <c r="F8288" i="1"/>
  <c r="E8288" i="1"/>
  <c r="D8288" i="1"/>
  <c r="H8287" i="1"/>
  <c r="G8287" i="1"/>
  <c r="F8287" i="1"/>
  <c r="E8287" i="1"/>
  <c r="D8287" i="1"/>
  <c r="H8286" i="1"/>
  <c r="G8286" i="1"/>
  <c r="F8286" i="1"/>
  <c r="E8286" i="1"/>
  <c r="D8286" i="1"/>
  <c r="H8285" i="1"/>
  <c r="G8285" i="1"/>
  <c r="F8285" i="1"/>
  <c r="E8285" i="1"/>
  <c r="D8285" i="1"/>
  <c r="H8284" i="1"/>
  <c r="G8284" i="1"/>
  <c r="F8284" i="1"/>
  <c r="E8284" i="1"/>
  <c r="D8284" i="1"/>
  <c r="H8283" i="1"/>
  <c r="G8283" i="1"/>
  <c r="F8283" i="1"/>
  <c r="E8283" i="1"/>
  <c r="D8283" i="1"/>
  <c r="H8282" i="1"/>
  <c r="G8282" i="1"/>
  <c r="F8282" i="1"/>
  <c r="E8282" i="1"/>
  <c r="D8282" i="1"/>
  <c r="H8281" i="1"/>
  <c r="G8281" i="1"/>
  <c r="F8281" i="1"/>
  <c r="E8281" i="1"/>
  <c r="D8281" i="1"/>
  <c r="H8280" i="1"/>
  <c r="G8280" i="1"/>
  <c r="F8280" i="1"/>
  <c r="E8280" i="1"/>
  <c r="D8280" i="1"/>
  <c r="H8279" i="1"/>
  <c r="G8279" i="1"/>
  <c r="F8279" i="1"/>
  <c r="E8279" i="1"/>
  <c r="D8279" i="1"/>
  <c r="H8278" i="1"/>
  <c r="G8278" i="1"/>
  <c r="F8278" i="1"/>
  <c r="E8278" i="1"/>
  <c r="D8278" i="1"/>
  <c r="H8277" i="1"/>
  <c r="G8277" i="1"/>
  <c r="F8277" i="1"/>
  <c r="E8277" i="1"/>
  <c r="D8277" i="1"/>
  <c r="H8276" i="1"/>
  <c r="G8276" i="1"/>
  <c r="F8276" i="1"/>
  <c r="E8276" i="1"/>
  <c r="D8276" i="1"/>
  <c r="H8275" i="1"/>
  <c r="G8275" i="1"/>
  <c r="F8275" i="1"/>
  <c r="E8275" i="1"/>
  <c r="D8275" i="1"/>
  <c r="H8274" i="1"/>
  <c r="G8274" i="1"/>
  <c r="F8274" i="1"/>
  <c r="E8274" i="1"/>
  <c r="D8274" i="1"/>
  <c r="H8273" i="1"/>
  <c r="G8273" i="1"/>
  <c r="F8273" i="1"/>
  <c r="E8273" i="1"/>
  <c r="D8273" i="1"/>
  <c r="H8272" i="1"/>
  <c r="G8272" i="1"/>
  <c r="F8272" i="1"/>
  <c r="E8272" i="1"/>
  <c r="D8272" i="1"/>
  <c r="H8271" i="1"/>
  <c r="G8271" i="1"/>
  <c r="F8271" i="1"/>
  <c r="E8271" i="1"/>
  <c r="D8271" i="1"/>
  <c r="H8270" i="1"/>
  <c r="G8270" i="1"/>
  <c r="F8270" i="1"/>
  <c r="E8270" i="1"/>
  <c r="D8270" i="1"/>
  <c r="H8269" i="1"/>
  <c r="G8269" i="1"/>
  <c r="F8269" i="1"/>
  <c r="E8269" i="1"/>
  <c r="D8269" i="1"/>
  <c r="H8268" i="1"/>
  <c r="G8268" i="1"/>
  <c r="F8268" i="1"/>
  <c r="E8268" i="1"/>
  <c r="D8268" i="1"/>
  <c r="H8267" i="1"/>
  <c r="G8267" i="1"/>
  <c r="F8267" i="1"/>
  <c r="E8267" i="1"/>
  <c r="D8267" i="1"/>
  <c r="H8266" i="1"/>
  <c r="G8266" i="1"/>
  <c r="F8266" i="1"/>
  <c r="E8266" i="1"/>
  <c r="D8266" i="1"/>
  <c r="H8265" i="1"/>
  <c r="G8265" i="1"/>
  <c r="F8265" i="1"/>
  <c r="E8265" i="1"/>
  <c r="D8265" i="1"/>
  <c r="H8264" i="1"/>
  <c r="G8264" i="1"/>
  <c r="F8264" i="1"/>
  <c r="E8264" i="1"/>
  <c r="D8264" i="1"/>
  <c r="H8263" i="1"/>
  <c r="G8263" i="1"/>
  <c r="F8263" i="1"/>
  <c r="E8263" i="1"/>
  <c r="D8263" i="1"/>
  <c r="H8262" i="1"/>
  <c r="G8262" i="1"/>
  <c r="F8262" i="1"/>
  <c r="E8262" i="1"/>
  <c r="D8262" i="1"/>
  <c r="H8261" i="1"/>
  <c r="G8261" i="1"/>
  <c r="F8261" i="1"/>
  <c r="E8261" i="1"/>
  <c r="D8261" i="1"/>
  <c r="H8260" i="1"/>
  <c r="G8260" i="1"/>
  <c r="F8260" i="1"/>
  <c r="E8260" i="1"/>
  <c r="D8260" i="1"/>
  <c r="H8259" i="1"/>
  <c r="G8259" i="1"/>
  <c r="F8259" i="1"/>
  <c r="E8259" i="1"/>
  <c r="D8259" i="1"/>
  <c r="H8258" i="1"/>
  <c r="G8258" i="1"/>
  <c r="F8258" i="1"/>
  <c r="E8258" i="1"/>
  <c r="D8258" i="1"/>
  <c r="H8257" i="1"/>
  <c r="G8257" i="1"/>
  <c r="F8257" i="1"/>
  <c r="E8257" i="1"/>
  <c r="D8257" i="1"/>
  <c r="H8256" i="1"/>
  <c r="G8256" i="1"/>
  <c r="F8256" i="1"/>
  <c r="E8256" i="1"/>
  <c r="D8256" i="1"/>
  <c r="H8255" i="1"/>
  <c r="G8255" i="1"/>
  <c r="F8255" i="1"/>
  <c r="E8255" i="1"/>
  <c r="D8255" i="1"/>
  <c r="H8254" i="1"/>
  <c r="G8254" i="1"/>
  <c r="F8254" i="1"/>
  <c r="E8254" i="1"/>
  <c r="D8254" i="1"/>
  <c r="H8253" i="1"/>
  <c r="G8253" i="1"/>
  <c r="F8253" i="1"/>
  <c r="E8253" i="1"/>
  <c r="D8253" i="1"/>
  <c r="H8252" i="1"/>
  <c r="G8252" i="1"/>
  <c r="F8252" i="1"/>
  <c r="E8252" i="1"/>
  <c r="D8252" i="1"/>
  <c r="H8251" i="1"/>
  <c r="G8251" i="1"/>
  <c r="F8251" i="1"/>
  <c r="E8251" i="1"/>
  <c r="D8251" i="1"/>
  <c r="H8250" i="1"/>
  <c r="G8250" i="1"/>
  <c r="F8250" i="1"/>
  <c r="E8250" i="1"/>
  <c r="D8250" i="1"/>
  <c r="H8249" i="1"/>
  <c r="G8249" i="1"/>
  <c r="F8249" i="1"/>
  <c r="E8249" i="1"/>
  <c r="D8249" i="1"/>
  <c r="H8248" i="1"/>
  <c r="G8248" i="1"/>
  <c r="F8248" i="1"/>
  <c r="E8248" i="1"/>
  <c r="D8248" i="1"/>
  <c r="H8247" i="1"/>
  <c r="G8247" i="1"/>
  <c r="F8247" i="1"/>
  <c r="E8247" i="1"/>
  <c r="D8247" i="1"/>
  <c r="H8246" i="1"/>
  <c r="G8246" i="1"/>
  <c r="F8246" i="1"/>
  <c r="E8246" i="1"/>
  <c r="D8246" i="1"/>
  <c r="H8245" i="1"/>
  <c r="G8245" i="1"/>
  <c r="F8245" i="1"/>
  <c r="E8245" i="1"/>
  <c r="D8245" i="1"/>
  <c r="H8244" i="1"/>
  <c r="G8244" i="1"/>
  <c r="F8244" i="1"/>
  <c r="E8244" i="1"/>
  <c r="D8244" i="1"/>
  <c r="H8243" i="1"/>
  <c r="G8243" i="1"/>
  <c r="F8243" i="1"/>
  <c r="E8243" i="1"/>
  <c r="D8243" i="1"/>
  <c r="H8242" i="1"/>
  <c r="G8242" i="1"/>
  <c r="F8242" i="1"/>
  <c r="E8242" i="1"/>
  <c r="D8242" i="1"/>
  <c r="H8241" i="1"/>
  <c r="G8241" i="1"/>
  <c r="F8241" i="1"/>
  <c r="E8241" i="1"/>
  <c r="D8241" i="1"/>
  <c r="H8240" i="1"/>
  <c r="G8240" i="1"/>
  <c r="F8240" i="1"/>
  <c r="E8240" i="1"/>
  <c r="D8240" i="1"/>
  <c r="H8239" i="1"/>
  <c r="G8239" i="1"/>
  <c r="F8239" i="1"/>
  <c r="E8239" i="1"/>
  <c r="D8239" i="1"/>
  <c r="H8238" i="1"/>
  <c r="G8238" i="1"/>
  <c r="F8238" i="1"/>
  <c r="E8238" i="1"/>
  <c r="D8238" i="1"/>
  <c r="H8237" i="1"/>
  <c r="G8237" i="1"/>
  <c r="F8237" i="1"/>
  <c r="E8237" i="1"/>
  <c r="D8237" i="1"/>
  <c r="H8236" i="1"/>
  <c r="G8236" i="1"/>
  <c r="F8236" i="1"/>
  <c r="E8236" i="1"/>
  <c r="D8236" i="1"/>
  <c r="H8235" i="1"/>
  <c r="G8235" i="1"/>
  <c r="F8235" i="1"/>
  <c r="E8235" i="1"/>
  <c r="D8235" i="1"/>
  <c r="H8234" i="1"/>
  <c r="G8234" i="1"/>
  <c r="F8234" i="1"/>
  <c r="E8234" i="1"/>
  <c r="D8234" i="1"/>
  <c r="H8233" i="1"/>
  <c r="G8233" i="1"/>
  <c r="F8233" i="1"/>
  <c r="E8233" i="1"/>
  <c r="D8233" i="1"/>
  <c r="H8232" i="1"/>
  <c r="G8232" i="1"/>
  <c r="F8232" i="1"/>
  <c r="E8232" i="1"/>
  <c r="D8232" i="1"/>
  <c r="H8231" i="1"/>
  <c r="G8231" i="1"/>
  <c r="F8231" i="1"/>
  <c r="E8231" i="1"/>
  <c r="D8231" i="1"/>
  <c r="H8230" i="1"/>
  <c r="G8230" i="1"/>
  <c r="F8230" i="1"/>
  <c r="E8230" i="1"/>
  <c r="D8230" i="1"/>
  <c r="H8229" i="1"/>
  <c r="G8229" i="1"/>
  <c r="F8229" i="1"/>
  <c r="E8229" i="1"/>
  <c r="D8229" i="1"/>
  <c r="H8228" i="1"/>
  <c r="G8228" i="1"/>
  <c r="F8228" i="1"/>
  <c r="E8228" i="1"/>
  <c r="D8228" i="1"/>
  <c r="H8227" i="1"/>
  <c r="G8227" i="1"/>
  <c r="F8227" i="1"/>
  <c r="E8227" i="1"/>
  <c r="D8227" i="1"/>
  <c r="H8226" i="1"/>
  <c r="G8226" i="1"/>
  <c r="F8226" i="1"/>
  <c r="E8226" i="1"/>
  <c r="D8226" i="1"/>
  <c r="H8225" i="1"/>
  <c r="G8225" i="1"/>
  <c r="F8225" i="1"/>
  <c r="E8225" i="1"/>
  <c r="D8225" i="1"/>
  <c r="H8224" i="1"/>
  <c r="G8224" i="1"/>
  <c r="F8224" i="1"/>
  <c r="E8224" i="1"/>
  <c r="D8224" i="1"/>
  <c r="H8223" i="1"/>
  <c r="G8223" i="1"/>
  <c r="F8223" i="1"/>
  <c r="E8223" i="1"/>
  <c r="D8223" i="1"/>
  <c r="H8222" i="1"/>
  <c r="G8222" i="1"/>
  <c r="F8222" i="1"/>
  <c r="E8222" i="1"/>
  <c r="D8222" i="1"/>
  <c r="H8221" i="1"/>
  <c r="G8221" i="1"/>
  <c r="F8221" i="1"/>
  <c r="E8221" i="1"/>
  <c r="D8221" i="1"/>
  <c r="H8220" i="1"/>
  <c r="G8220" i="1"/>
  <c r="F8220" i="1"/>
  <c r="E8220" i="1"/>
  <c r="D8220" i="1"/>
  <c r="H8219" i="1"/>
  <c r="G8219" i="1"/>
  <c r="F8219" i="1"/>
  <c r="E8219" i="1"/>
  <c r="D8219" i="1"/>
  <c r="H8218" i="1"/>
  <c r="G8218" i="1"/>
  <c r="F8218" i="1"/>
  <c r="E8218" i="1"/>
  <c r="D8218" i="1"/>
  <c r="H8217" i="1"/>
  <c r="G8217" i="1"/>
  <c r="F8217" i="1"/>
  <c r="E8217" i="1"/>
  <c r="D8217" i="1"/>
  <c r="H8216" i="1"/>
  <c r="G8216" i="1"/>
  <c r="F8216" i="1"/>
  <c r="E8216" i="1"/>
  <c r="D8216" i="1"/>
  <c r="H8215" i="1"/>
  <c r="G8215" i="1"/>
  <c r="F8215" i="1"/>
  <c r="E8215" i="1"/>
  <c r="D8215" i="1"/>
  <c r="H8214" i="1"/>
  <c r="G8214" i="1"/>
  <c r="F8214" i="1"/>
  <c r="E8214" i="1"/>
  <c r="D8214" i="1"/>
  <c r="H8213" i="1"/>
  <c r="G8213" i="1"/>
  <c r="F8213" i="1"/>
  <c r="E8213" i="1"/>
  <c r="D8213" i="1"/>
  <c r="H8212" i="1"/>
  <c r="G8212" i="1"/>
  <c r="F8212" i="1"/>
  <c r="E8212" i="1"/>
  <c r="D8212" i="1"/>
  <c r="H8211" i="1"/>
  <c r="G8211" i="1"/>
  <c r="F8211" i="1"/>
  <c r="E8211" i="1"/>
  <c r="D8211" i="1"/>
  <c r="H8210" i="1"/>
  <c r="G8210" i="1"/>
  <c r="F8210" i="1"/>
  <c r="E8210" i="1"/>
  <c r="D8210" i="1"/>
  <c r="H8209" i="1"/>
  <c r="G8209" i="1"/>
  <c r="F8209" i="1"/>
  <c r="E8209" i="1"/>
  <c r="D8209" i="1"/>
  <c r="H8208" i="1"/>
  <c r="G8208" i="1"/>
  <c r="F8208" i="1"/>
  <c r="E8208" i="1"/>
  <c r="D8208" i="1"/>
  <c r="H8207" i="1"/>
  <c r="G8207" i="1"/>
  <c r="F8207" i="1"/>
  <c r="E8207" i="1"/>
  <c r="D8207" i="1"/>
  <c r="H8206" i="1"/>
  <c r="G8206" i="1"/>
  <c r="F8206" i="1"/>
  <c r="E8206" i="1"/>
  <c r="D8206" i="1"/>
  <c r="H8205" i="1"/>
  <c r="G8205" i="1"/>
  <c r="F8205" i="1"/>
  <c r="E8205" i="1"/>
  <c r="D8205" i="1"/>
  <c r="H8204" i="1"/>
  <c r="G8204" i="1"/>
  <c r="F8204" i="1"/>
  <c r="E8204" i="1"/>
  <c r="D8204" i="1"/>
  <c r="H8203" i="1"/>
  <c r="G8203" i="1"/>
  <c r="F8203" i="1"/>
  <c r="E8203" i="1"/>
  <c r="D8203" i="1"/>
  <c r="H8202" i="1"/>
  <c r="G8202" i="1"/>
  <c r="F8202" i="1"/>
  <c r="E8202" i="1"/>
  <c r="D8202" i="1"/>
  <c r="H8201" i="1"/>
  <c r="G8201" i="1"/>
  <c r="F8201" i="1"/>
  <c r="E8201" i="1"/>
  <c r="D8201" i="1"/>
  <c r="H8200" i="1"/>
  <c r="G8200" i="1"/>
  <c r="F8200" i="1"/>
  <c r="E8200" i="1"/>
  <c r="D8200" i="1"/>
  <c r="H8199" i="1"/>
  <c r="G8199" i="1"/>
  <c r="F8199" i="1"/>
  <c r="E8199" i="1"/>
  <c r="D8199" i="1"/>
  <c r="H8198" i="1"/>
  <c r="G8198" i="1"/>
  <c r="F8198" i="1"/>
  <c r="E8198" i="1"/>
  <c r="D8198" i="1"/>
  <c r="H8197" i="1"/>
  <c r="G8197" i="1"/>
  <c r="F8197" i="1"/>
  <c r="E8197" i="1"/>
  <c r="D8197" i="1"/>
  <c r="H8196" i="1"/>
  <c r="G8196" i="1"/>
  <c r="F8196" i="1"/>
  <c r="E8196" i="1"/>
  <c r="D8196" i="1"/>
  <c r="H8195" i="1"/>
  <c r="G8195" i="1"/>
  <c r="F8195" i="1"/>
  <c r="E8195" i="1"/>
  <c r="D8195" i="1"/>
  <c r="H8194" i="1"/>
  <c r="G8194" i="1"/>
  <c r="F8194" i="1"/>
  <c r="E8194" i="1"/>
  <c r="D8194" i="1"/>
  <c r="H8193" i="1"/>
  <c r="G8193" i="1"/>
  <c r="F8193" i="1"/>
  <c r="E8193" i="1"/>
  <c r="D8193" i="1"/>
  <c r="H8192" i="1"/>
  <c r="G8192" i="1"/>
  <c r="F8192" i="1"/>
  <c r="E8192" i="1"/>
  <c r="D8192" i="1"/>
  <c r="H8191" i="1"/>
  <c r="G8191" i="1"/>
  <c r="F8191" i="1"/>
  <c r="E8191" i="1"/>
  <c r="D8191" i="1"/>
  <c r="H8190" i="1"/>
  <c r="G8190" i="1"/>
  <c r="F8190" i="1"/>
  <c r="E8190" i="1"/>
  <c r="D8190" i="1"/>
  <c r="H8189" i="1"/>
  <c r="G8189" i="1"/>
  <c r="F8189" i="1"/>
  <c r="E8189" i="1"/>
  <c r="D8189" i="1"/>
  <c r="H8188" i="1"/>
  <c r="G8188" i="1"/>
  <c r="F8188" i="1"/>
  <c r="E8188" i="1"/>
  <c r="D8188" i="1"/>
  <c r="H8187" i="1"/>
  <c r="G8187" i="1"/>
  <c r="F8187" i="1"/>
  <c r="E8187" i="1"/>
  <c r="D8187" i="1"/>
  <c r="H8186" i="1"/>
  <c r="G8186" i="1"/>
  <c r="F8186" i="1"/>
  <c r="E8186" i="1"/>
  <c r="D8186" i="1"/>
  <c r="H8185" i="1"/>
  <c r="G8185" i="1"/>
  <c r="F8185" i="1"/>
  <c r="E8185" i="1"/>
  <c r="D8185" i="1"/>
  <c r="H8184" i="1"/>
  <c r="G8184" i="1"/>
  <c r="F8184" i="1"/>
  <c r="E8184" i="1"/>
  <c r="D8184" i="1"/>
  <c r="H8183" i="1"/>
  <c r="G8183" i="1"/>
  <c r="F8183" i="1"/>
  <c r="E8183" i="1"/>
  <c r="D8183" i="1"/>
  <c r="H8182" i="1"/>
  <c r="G8182" i="1"/>
  <c r="F8182" i="1"/>
  <c r="E8182" i="1"/>
  <c r="D8182" i="1"/>
  <c r="H8181" i="1"/>
  <c r="G8181" i="1"/>
  <c r="F8181" i="1"/>
  <c r="E8181" i="1"/>
  <c r="D8181" i="1"/>
  <c r="H8180" i="1"/>
  <c r="G8180" i="1"/>
  <c r="F8180" i="1"/>
  <c r="E8180" i="1"/>
  <c r="D8180" i="1"/>
  <c r="H8179" i="1"/>
  <c r="G8179" i="1"/>
  <c r="F8179" i="1"/>
  <c r="E8179" i="1"/>
  <c r="D8179" i="1"/>
  <c r="H8178" i="1"/>
  <c r="G8178" i="1"/>
  <c r="F8178" i="1"/>
  <c r="E8178" i="1"/>
  <c r="D8178" i="1"/>
  <c r="H8177" i="1"/>
  <c r="G8177" i="1"/>
  <c r="F8177" i="1"/>
  <c r="E8177" i="1"/>
  <c r="D8177" i="1"/>
  <c r="H8176" i="1"/>
  <c r="G8176" i="1"/>
  <c r="F8176" i="1"/>
  <c r="E8176" i="1"/>
  <c r="D8176" i="1"/>
  <c r="H8175" i="1"/>
  <c r="G8175" i="1"/>
  <c r="F8175" i="1"/>
  <c r="E8175" i="1"/>
  <c r="D8175" i="1"/>
  <c r="H8174" i="1"/>
  <c r="G8174" i="1"/>
  <c r="F8174" i="1"/>
  <c r="E8174" i="1"/>
  <c r="D8174" i="1"/>
  <c r="H8173" i="1"/>
  <c r="G8173" i="1"/>
  <c r="F8173" i="1"/>
  <c r="E8173" i="1"/>
  <c r="D8173" i="1"/>
  <c r="H8172" i="1"/>
  <c r="G8172" i="1"/>
  <c r="F8172" i="1"/>
  <c r="E8172" i="1"/>
  <c r="D8172" i="1"/>
  <c r="H8171" i="1"/>
  <c r="G8171" i="1"/>
  <c r="F8171" i="1"/>
  <c r="E8171" i="1"/>
  <c r="D8171" i="1"/>
  <c r="H8170" i="1"/>
  <c r="G8170" i="1"/>
  <c r="F8170" i="1"/>
  <c r="E8170" i="1"/>
  <c r="D8170" i="1"/>
  <c r="H8169" i="1"/>
  <c r="G8169" i="1"/>
  <c r="F8169" i="1"/>
  <c r="E8169" i="1"/>
  <c r="D8169" i="1"/>
  <c r="H8168" i="1"/>
  <c r="G8168" i="1"/>
  <c r="F8168" i="1"/>
  <c r="E8168" i="1"/>
  <c r="D8168" i="1"/>
  <c r="H8167" i="1"/>
  <c r="G8167" i="1"/>
  <c r="F8167" i="1"/>
  <c r="E8167" i="1"/>
  <c r="D8167" i="1"/>
  <c r="H8166" i="1"/>
  <c r="G8166" i="1"/>
  <c r="F8166" i="1"/>
  <c r="E8166" i="1"/>
  <c r="D8166" i="1"/>
  <c r="H8165" i="1"/>
  <c r="G8165" i="1"/>
  <c r="F8165" i="1"/>
  <c r="E8165" i="1"/>
  <c r="D8165" i="1"/>
  <c r="H8164" i="1"/>
  <c r="G8164" i="1"/>
  <c r="F8164" i="1"/>
  <c r="E8164" i="1"/>
  <c r="D8164" i="1"/>
  <c r="H8163" i="1"/>
  <c r="G8163" i="1"/>
  <c r="F8163" i="1"/>
  <c r="E8163" i="1"/>
  <c r="D8163" i="1"/>
  <c r="H8162" i="1"/>
  <c r="G8162" i="1"/>
  <c r="F8162" i="1"/>
  <c r="E8162" i="1"/>
  <c r="D8162" i="1"/>
  <c r="H8161" i="1"/>
  <c r="G8161" i="1"/>
  <c r="F8161" i="1"/>
  <c r="E8161" i="1"/>
  <c r="D8161" i="1"/>
  <c r="H8160" i="1"/>
  <c r="G8160" i="1"/>
  <c r="F8160" i="1"/>
  <c r="E8160" i="1"/>
  <c r="D8160" i="1"/>
  <c r="H8159" i="1"/>
  <c r="G8159" i="1"/>
  <c r="F8159" i="1"/>
  <c r="E8159" i="1"/>
  <c r="D8159" i="1"/>
  <c r="H8158" i="1"/>
  <c r="G8158" i="1"/>
  <c r="F8158" i="1"/>
  <c r="E8158" i="1"/>
  <c r="D8158" i="1"/>
  <c r="H8157" i="1"/>
  <c r="G8157" i="1"/>
  <c r="F8157" i="1"/>
  <c r="E8157" i="1"/>
  <c r="D8157" i="1"/>
  <c r="H8156" i="1"/>
  <c r="G8156" i="1"/>
  <c r="F8156" i="1"/>
  <c r="E8156" i="1"/>
  <c r="D8156" i="1"/>
  <c r="H8155" i="1"/>
  <c r="G8155" i="1"/>
  <c r="F8155" i="1"/>
  <c r="E8155" i="1"/>
  <c r="D8155" i="1"/>
  <c r="H8154" i="1"/>
  <c r="G8154" i="1"/>
  <c r="F8154" i="1"/>
  <c r="E8154" i="1"/>
  <c r="D8154" i="1"/>
  <c r="H8153" i="1"/>
  <c r="G8153" i="1"/>
  <c r="F8153" i="1"/>
  <c r="E8153" i="1"/>
  <c r="D8153" i="1"/>
  <c r="H8152" i="1"/>
  <c r="G8152" i="1"/>
  <c r="F8152" i="1"/>
  <c r="E8152" i="1"/>
  <c r="D8152" i="1"/>
  <c r="H8151" i="1"/>
  <c r="G8151" i="1"/>
  <c r="F8151" i="1"/>
  <c r="E8151" i="1"/>
  <c r="D8151" i="1"/>
  <c r="H8150" i="1"/>
  <c r="G8150" i="1"/>
  <c r="F8150" i="1"/>
  <c r="E8150" i="1"/>
  <c r="D8150" i="1"/>
  <c r="H8149" i="1"/>
  <c r="G8149" i="1"/>
  <c r="F8149" i="1"/>
  <c r="E8149" i="1"/>
  <c r="D8149" i="1"/>
  <c r="H8148" i="1"/>
  <c r="G8148" i="1"/>
  <c r="F8148" i="1"/>
  <c r="E8148" i="1"/>
  <c r="D8148" i="1"/>
  <c r="H8147" i="1"/>
  <c r="G8147" i="1"/>
  <c r="F8147" i="1"/>
  <c r="E8147" i="1"/>
  <c r="D8147" i="1"/>
  <c r="H8146" i="1"/>
  <c r="G8146" i="1"/>
  <c r="F8146" i="1"/>
  <c r="E8146" i="1"/>
  <c r="D8146" i="1"/>
  <c r="H8145" i="1"/>
  <c r="G8145" i="1"/>
  <c r="F8145" i="1"/>
  <c r="E8145" i="1"/>
  <c r="D8145" i="1"/>
  <c r="H8144" i="1"/>
  <c r="G8144" i="1"/>
  <c r="F8144" i="1"/>
  <c r="E8144" i="1"/>
  <c r="D8144" i="1"/>
  <c r="H8143" i="1"/>
  <c r="G8143" i="1"/>
  <c r="F8143" i="1"/>
  <c r="E8143" i="1"/>
  <c r="D8143" i="1"/>
  <c r="H8142" i="1"/>
  <c r="G8142" i="1"/>
  <c r="F8142" i="1"/>
  <c r="E8142" i="1"/>
  <c r="D8142" i="1"/>
  <c r="H8141" i="1"/>
  <c r="G8141" i="1"/>
  <c r="F8141" i="1"/>
  <c r="E8141" i="1"/>
  <c r="D8141" i="1"/>
  <c r="H8140" i="1"/>
  <c r="G8140" i="1"/>
  <c r="F8140" i="1"/>
  <c r="E8140" i="1"/>
  <c r="D8140" i="1"/>
  <c r="H8139" i="1"/>
  <c r="G8139" i="1"/>
  <c r="F8139" i="1"/>
  <c r="E8139" i="1"/>
  <c r="D8139" i="1"/>
  <c r="H8138" i="1"/>
  <c r="G8138" i="1"/>
  <c r="F8138" i="1"/>
  <c r="E8138" i="1"/>
  <c r="D8138" i="1"/>
  <c r="H8137" i="1"/>
  <c r="G8137" i="1"/>
  <c r="F8137" i="1"/>
  <c r="E8137" i="1"/>
  <c r="D8137" i="1"/>
  <c r="H8136" i="1"/>
  <c r="G8136" i="1"/>
  <c r="F8136" i="1"/>
  <c r="E8136" i="1"/>
  <c r="D8136" i="1"/>
  <c r="H8135" i="1"/>
  <c r="G8135" i="1"/>
  <c r="F8135" i="1"/>
  <c r="E8135" i="1"/>
  <c r="D8135" i="1"/>
  <c r="H8134" i="1"/>
  <c r="G8134" i="1"/>
  <c r="F8134" i="1"/>
  <c r="E8134" i="1"/>
  <c r="D8134" i="1"/>
  <c r="H8133" i="1"/>
  <c r="G8133" i="1"/>
  <c r="F8133" i="1"/>
  <c r="E8133" i="1"/>
  <c r="D8133" i="1"/>
  <c r="H8132" i="1"/>
  <c r="G8132" i="1"/>
  <c r="F8132" i="1"/>
  <c r="E8132" i="1"/>
  <c r="D8132" i="1"/>
  <c r="H8131" i="1"/>
  <c r="G8131" i="1"/>
  <c r="F8131" i="1"/>
  <c r="E8131" i="1"/>
  <c r="D8131" i="1"/>
  <c r="H8130" i="1"/>
  <c r="G8130" i="1"/>
  <c r="F8130" i="1"/>
  <c r="E8130" i="1"/>
  <c r="D8130" i="1"/>
  <c r="H8129" i="1"/>
  <c r="G8129" i="1"/>
  <c r="F8129" i="1"/>
  <c r="E8129" i="1"/>
  <c r="D8129" i="1"/>
  <c r="H8128" i="1"/>
  <c r="G8128" i="1"/>
  <c r="F8128" i="1"/>
  <c r="E8128" i="1"/>
  <c r="D8128" i="1"/>
  <c r="H8127" i="1"/>
  <c r="G8127" i="1"/>
  <c r="F8127" i="1"/>
  <c r="E8127" i="1"/>
  <c r="D8127" i="1"/>
  <c r="H8126" i="1"/>
  <c r="G8126" i="1"/>
  <c r="F8126" i="1"/>
  <c r="E8126" i="1"/>
  <c r="D8126" i="1"/>
  <c r="H8125" i="1"/>
  <c r="G8125" i="1"/>
  <c r="F8125" i="1"/>
  <c r="E8125" i="1"/>
  <c r="D8125" i="1"/>
  <c r="H8124" i="1"/>
  <c r="G8124" i="1"/>
  <c r="F8124" i="1"/>
  <c r="E8124" i="1"/>
  <c r="D8124" i="1"/>
  <c r="H8123" i="1"/>
  <c r="G8123" i="1"/>
  <c r="F8123" i="1"/>
  <c r="E8123" i="1"/>
  <c r="D8123" i="1"/>
  <c r="H8122" i="1"/>
  <c r="G8122" i="1"/>
  <c r="F8122" i="1"/>
  <c r="E8122" i="1"/>
  <c r="D8122" i="1"/>
  <c r="H8121" i="1"/>
  <c r="G8121" i="1"/>
  <c r="F8121" i="1"/>
  <c r="E8121" i="1"/>
  <c r="D8121" i="1"/>
  <c r="H8120" i="1"/>
  <c r="G8120" i="1"/>
  <c r="F8120" i="1"/>
  <c r="E8120" i="1"/>
  <c r="D8120" i="1"/>
  <c r="H8119" i="1"/>
  <c r="G8119" i="1"/>
  <c r="F8119" i="1"/>
  <c r="E8119" i="1"/>
  <c r="D8119" i="1"/>
  <c r="H8118" i="1"/>
  <c r="G8118" i="1"/>
  <c r="F8118" i="1"/>
  <c r="E8118" i="1"/>
  <c r="D8118" i="1"/>
  <c r="H8117" i="1"/>
  <c r="G8117" i="1"/>
  <c r="F8117" i="1"/>
  <c r="E8117" i="1"/>
  <c r="D8117" i="1"/>
  <c r="H8116" i="1"/>
  <c r="G8116" i="1"/>
  <c r="F8116" i="1"/>
  <c r="E8116" i="1"/>
  <c r="D8116" i="1"/>
  <c r="H8115" i="1"/>
  <c r="G8115" i="1"/>
  <c r="F8115" i="1"/>
  <c r="E8115" i="1"/>
  <c r="D8115" i="1"/>
  <c r="H8114" i="1"/>
  <c r="G8114" i="1"/>
  <c r="F8114" i="1"/>
  <c r="E8114" i="1"/>
  <c r="D8114" i="1"/>
  <c r="H8113" i="1"/>
  <c r="G8113" i="1"/>
  <c r="F8113" i="1"/>
  <c r="E8113" i="1"/>
  <c r="D8113" i="1"/>
  <c r="H8112" i="1"/>
  <c r="G8112" i="1"/>
  <c r="F8112" i="1"/>
  <c r="E8112" i="1"/>
  <c r="D8112" i="1"/>
  <c r="H8111" i="1"/>
  <c r="G8111" i="1"/>
  <c r="F8111" i="1"/>
  <c r="E8111" i="1"/>
  <c r="D8111" i="1"/>
  <c r="H8110" i="1"/>
  <c r="G8110" i="1"/>
  <c r="F8110" i="1"/>
  <c r="E8110" i="1"/>
  <c r="D8110" i="1"/>
  <c r="H8109" i="1"/>
  <c r="G8109" i="1"/>
  <c r="F8109" i="1"/>
  <c r="E8109" i="1"/>
  <c r="D8109" i="1"/>
  <c r="H8108" i="1"/>
  <c r="G8108" i="1"/>
  <c r="F8108" i="1"/>
  <c r="E8108" i="1"/>
  <c r="D8108" i="1"/>
  <c r="H8107" i="1"/>
  <c r="G8107" i="1"/>
  <c r="F8107" i="1"/>
  <c r="E8107" i="1"/>
  <c r="D8107" i="1"/>
  <c r="H8106" i="1"/>
  <c r="G8106" i="1"/>
  <c r="F8106" i="1"/>
  <c r="E8106" i="1"/>
  <c r="D8106" i="1"/>
  <c r="H8105" i="1"/>
  <c r="G8105" i="1"/>
  <c r="F8105" i="1"/>
  <c r="E8105" i="1"/>
  <c r="D8105" i="1"/>
  <c r="H8104" i="1"/>
  <c r="G8104" i="1"/>
  <c r="F8104" i="1"/>
  <c r="E8104" i="1"/>
  <c r="D8104" i="1"/>
  <c r="H8103" i="1"/>
  <c r="G8103" i="1"/>
  <c r="F8103" i="1"/>
  <c r="E8103" i="1"/>
  <c r="D8103" i="1"/>
  <c r="H8102" i="1"/>
  <c r="G8102" i="1"/>
  <c r="F8102" i="1"/>
  <c r="E8102" i="1"/>
  <c r="D8102" i="1"/>
  <c r="H8101" i="1"/>
  <c r="G8101" i="1"/>
  <c r="F8101" i="1"/>
  <c r="E8101" i="1"/>
  <c r="D8101" i="1"/>
  <c r="H8100" i="1"/>
  <c r="G8100" i="1"/>
  <c r="F8100" i="1"/>
  <c r="E8100" i="1"/>
  <c r="D8100" i="1"/>
  <c r="H8099" i="1"/>
  <c r="G8099" i="1"/>
  <c r="F8099" i="1"/>
  <c r="E8099" i="1"/>
  <c r="D8099" i="1"/>
  <c r="H8098" i="1"/>
  <c r="G8098" i="1"/>
  <c r="F8098" i="1"/>
  <c r="E8098" i="1"/>
  <c r="D8098" i="1"/>
  <c r="H8097" i="1"/>
  <c r="G8097" i="1"/>
  <c r="F8097" i="1"/>
  <c r="E8097" i="1"/>
  <c r="D8097" i="1"/>
  <c r="H8096" i="1"/>
  <c r="G8096" i="1"/>
  <c r="F8096" i="1"/>
  <c r="E8096" i="1"/>
  <c r="D8096" i="1"/>
  <c r="H8095" i="1"/>
  <c r="G8095" i="1"/>
  <c r="F8095" i="1"/>
  <c r="E8095" i="1"/>
  <c r="D8095" i="1"/>
  <c r="H8094" i="1"/>
  <c r="G8094" i="1"/>
  <c r="F8094" i="1"/>
  <c r="E8094" i="1"/>
  <c r="D8094" i="1"/>
  <c r="H8093" i="1"/>
  <c r="G8093" i="1"/>
  <c r="F8093" i="1"/>
  <c r="E8093" i="1"/>
  <c r="D8093" i="1"/>
  <c r="H8092" i="1"/>
  <c r="G8092" i="1"/>
  <c r="F8092" i="1"/>
  <c r="E8092" i="1"/>
  <c r="D8092" i="1"/>
  <c r="H8091" i="1"/>
  <c r="G8091" i="1"/>
  <c r="F8091" i="1"/>
  <c r="E8091" i="1"/>
  <c r="D8091" i="1"/>
  <c r="H8090" i="1"/>
  <c r="G8090" i="1"/>
  <c r="F8090" i="1"/>
  <c r="E8090" i="1"/>
  <c r="D8090" i="1"/>
  <c r="H8089" i="1"/>
  <c r="G8089" i="1"/>
  <c r="F8089" i="1"/>
  <c r="E8089" i="1"/>
  <c r="D8089" i="1"/>
  <c r="H8088" i="1"/>
  <c r="G8088" i="1"/>
  <c r="F8088" i="1"/>
  <c r="E8088" i="1"/>
  <c r="D8088" i="1"/>
  <c r="H8087" i="1"/>
  <c r="G8087" i="1"/>
  <c r="F8087" i="1"/>
  <c r="E8087" i="1"/>
  <c r="D8087" i="1"/>
  <c r="H8086" i="1"/>
  <c r="G8086" i="1"/>
  <c r="F8086" i="1"/>
  <c r="E8086" i="1"/>
  <c r="D8086" i="1"/>
  <c r="H8085" i="1"/>
  <c r="G8085" i="1"/>
  <c r="F8085" i="1"/>
  <c r="E8085" i="1"/>
  <c r="D8085" i="1"/>
  <c r="H8084" i="1"/>
  <c r="G8084" i="1"/>
  <c r="F8084" i="1"/>
  <c r="E8084" i="1"/>
  <c r="D8084" i="1"/>
  <c r="H8083" i="1"/>
  <c r="G8083" i="1"/>
  <c r="F8083" i="1"/>
  <c r="E8083" i="1"/>
  <c r="D8083" i="1"/>
  <c r="H8082" i="1"/>
  <c r="G8082" i="1"/>
  <c r="F8082" i="1"/>
  <c r="E8082" i="1"/>
  <c r="D8082" i="1"/>
  <c r="H8081" i="1"/>
  <c r="G8081" i="1"/>
  <c r="F8081" i="1"/>
  <c r="E8081" i="1"/>
  <c r="D8081" i="1"/>
  <c r="H8080" i="1"/>
  <c r="G8080" i="1"/>
  <c r="F8080" i="1"/>
  <c r="E8080" i="1"/>
  <c r="D8080" i="1"/>
  <c r="H8079" i="1"/>
  <c r="G8079" i="1"/>
  <c r="F8079" i="1"/>
  <c r="E8079" i="1"/>
  <c r="D8079" i="1"/>
  <c r="H8078" i="1"/>
  <c r="G8078" i="1"/>
  <c r="F8078" i="1"/>
  <c r="E8078" i="1"/>
  <c r="D8078" i="1"/>
  <c r="H8077" i="1"/>
  <c r="G8077" i="1"/>
  <c r="F8077" i="1"/>
  <c r="E8077" i="1"/>
  <c r="D8077" i="1"/>
  <c r="H8076" i="1"/>
  <c r="G8076" i="1"/>
  <c r="F8076" i="1"/>
  <c r="E8076" i="1"/>
  <c r="D8076" i="1"/>
  <c r="H8075" i="1"/>
  <c r="G8075" i="1"/>
  <c r="F8075" i="1"/>
  <c r="E8075" i="1"/>
  <c r="D8075" i="1"/>
  <c r="H8074" i="1"/>
  <c r="G8074" i="1"/>
  <c r="F8074" i="1"/>
  <c r="E8074" i="1"/>
  <c r="D8074" i="1"/>
  <c r="H8073" i="1"/>
  <c r="G8073" i="1"/>
  <c r="F8073" i="1"/>
  <c r="E8073" i="1"/>
  <c r="D8073" i="1"/>
  <c r="H8072" i="1"/>
  <c r="G8072" i="1"/>
  <c r="F8072" i="1"/>
  <c r="E8072" i="1"/>
  <c r="D8072" i="1"/>
  <c r="H8071" i="1"/>
  <c r="G8071" i="1"/>
  <c r="F8071" i="1"/>
  <c r="E8071" i="1"/>
  <c r="D8071" i="1"/>
  <c r="H8070" i="1"/>
  <c r="G8070" i="1"/>
  <c r="F8070" i="1"/>
  <c r="E8070" i="1"/>
  <c r="D8070" i="1"/>
  <c r="H8069" i="1"/>
  <c r="G8069" i="1"/>
  <c r="F8069" i="1"/>
  <c r="E8069" i="1"/>
  <c r="D8069" i="1"/>
  <c r="H8068" i="1"/>
  <c r="G8068" i="1"/>
  <c r="F8068" i="1"/>
  <c r="E8068" i="1"/>
  <c r="D8068" i="1"/>
  <c r="H8067" i="1"/>
  <c r="G8067" i="1"/>
  <c r="F8067" i="1"/>
  <c r="E8067" i="1"/>
  <c r="D8067" i="1"/>
  <c r="H8066" i="1"/>
  <c r="G8066" i="1"/>
  <c r="F8066" i="1"/>
  <c r="E8066" i="1"/>
  <c r="D8066" i="1"/>
  <c r="H8065" i="1"/>
  <c r="G8065" i="1"/>
  <c r="F8065" i="1"/>
  <c r="E8065" i="1"/>
  <c r="D8065" i="1"/>
  <c r="H8064" i="1"/>
  <c r="G8064" i="1"/>
  <c r="F8064" i="1"/>
  <c r="E8064" i="1"/>
  <c r="D8064" i="1"/>
  <c r="H8063" i="1"/>
  <c r="G8063" i="1"/>
  <c r="F8063" i="1"/>
  <c r="E8063" i="1"/>
  <c r="D8063" i="1"/>
  <c r="H8062" i="1"/>
  <c r="G8062" i="1"/>
  <c r="F8062" i="1"/>
  <c r="E8062" i="1"/>
  <c r="D8062" i="1"/>
  <c r="H8061" i="1"/>
  <c r="G8061" i="1"/>
  <c r="F8061" i="1"/>
  <c r="E8061" i="1"/>
  <c r="D8061" i="1"/>
  <c r="H8060" i="1"/>
  <c r="G8060" i="1"/>
  <c r="F8060" i="1"/>
  <c r="E8060" i="1"/>
  <c r="D8060" i="1"/>
  <c r="H8059" i="1"/>
  <c r="G8059" i="1"/>
  <c r="F8059" i="1"/>
  <c r="E8059" i="1"/>
  <c r="D8059" i="1"/>
  <c r="H8058" i="1"/>
  <c r="G8058" i="1"/>
  <c r="F8058" i="1"/>
  <c r="E8058" i="1"/>
  <c r="D8058" i="1"/>
  <c r="H8057" i="1"/>
  <c r="G8057" i="1"/>
  <c r="F8057" i="1"/>
  <c r="E8057" i="1"/>
  <c r="D8057" i="1"/>
  <c r="H8056" i="1"/>
  <c r="G8056" i="1"/>
  <c r="F8056" i="1"/>
  <c r="E8056" i="1"/>
  <c r="D8056" i="1"/>
  <c r="H8055" i="1"/>
  <c r="G8055" i="1"/>
  <c r="F8055" i="1"/>
  <c r="E8055" i="1"/>
  <c r="D8055" i="1"/>
  <c r="H8054" i="1"/>
  <c r="G8054" i="1"/>
  <c r="F8054" i="1"/>
  <c r="E8054" i="1"/>
  <c r="D8054" i="1"/>
  <c r="H8053" i="1"/>
  <c r="G8053" i="1"/>
  <c r="F8053" i="1"/>
  <c r="E8053" i="1"/>
  <c r="D8053" i="1"/>
  <c r="H8052" i="1"/>
  <c r="G8052" i="1"/>
  <c r="F8052" i="1"/>
  <c r="E8052" i="1"/>
  <c r="D8052" i="1"/>
  <c r="H8051" i="1"/>
  <c r="G8051" i="1"/>
  <c r="F8051" i="1"/>
  <c r="E8051" i="1"/>
  <c r="D8051" i="1"/>
  <c r="H8050" i="1"/>
  <c r="G8050" i="1"/>
  <c r="F8050" i="1"/>
  <c r="E8050" i="1"/>
  <c r="D8050" i="1"/>
  <c r="H8049" i="1"/>
  <c r="G8049" i="1"/>
  <c r="F8049" i="1"/>
  <c r="E8049" i="1"/>
  <c r="D8049" i="1"/>
  <c r="H8048" i="1"/>
  <c r="G8048" i="1"/>
  <c r="F8048" i="1"/>
  <c r="E8048" i="1"/>
  <c r="D8048" i="1"/>
  <c r="H8047" i="1"/>
  <c r="G8047" i="1"/>
  <c r="F8047" i="1"/>
  <c r="E8047" i="1"/>
  <c r="D8047" i="1"/>
  <c r="H8046" i="1"/>
  <c r="G8046" i="1"/>
  <c r="F8046" i="1"/>
  <c r="E8046" i="1"/>
  <c r="D8046" i="1"/>
  <c r="H8045" i="1"/>
  <c r="G8045" i="1"/>
  <c r="F8045" i="1"/>
  <c r="E8045" i="1"/>
  <c r="D8045" i="1"/>
  <c r="H8044" i="1"/>
  <c r="G8044" i="1"/>
  <c r="F8044" i="1"/>
  <c r="E8044" i="1"/>
  <c r="D8044" i="1"/>
  <c r="H8043" i="1"/>
  <c r="G8043" i="1"/>
  <c r="F8043" i="1"/>
  <c r="E8043" i="1"/>
  <c r="D8043" i="1"/>
  <c r="H8042" i="1"/>
  <c r="G8042" i="1"/>
  <c r="F8042" i="1"/>
  <c r="E8042" i="1"/>
  <c r="D8042" i="1"/>
  <c r="H8041" i="1"/>
  <c r="G8041" i="1"/>
  <c r="F8041" i="1"/>
  <c r="E8041" i="1"/>
  <c r="D8041" i="1"/>
  <c r="H8040" i="1"/>
  <c r="G8040" i="1"/>
  <c r="F8040" i="1"/>
  <c r="E8040" i="1"/>
  <c r="D8040" i="1"/>
  <c r="H8039" i="1"/>
  <c r="G8039" i="1"/>
  <c r="F8039" i="1"/>
  <c r="E8039" i="1"/>
  <c r="D8039" i="1"/>
  <c r="H8038" i="1"/>
  <c r="G8038" i="1"/>
  <c r="F8038" i="1"/>
  <c r="E8038" i="1"/>
  <c r="D8038" i="1"/>
  <c r="H8037" i="1"/>
  <c r="G8037" i="1"/>
  <c r="F8037" i="1"/>
  <c r="E8037" i="1"/>
  <c r="D8037" i="1"/>
  <c r="H8036" i="1"/>
  <c r="G8036" i="1"/>
  <c r="F8036" i="1"/>
  <c r="E8036" i="1"/>
  <c r="D8036" i="1"/>
  <c r="H8035" i="1"/>
  <c r="G8035" i="1"/>
  <c r="F8035" i="1"/>
  <c r="E8035" i="1"/>
  <c r="D8035" i="1"/>
  <c r="H8034" i="1"/>
  <c r="G8034" i="1"/>
  <c r="F8034" i="1"/>
  <c r="E8034" i="1"/>
  <c r="D8034" i="1"/>
  <c r="H8033" i="1"/>
  <c r="G8033" i="1"/>
  <c r="F8033" i="1"/>
  <c r="E8033" i="1"/>
  <c r="D8033" i="1"/>
  <c r="H8032" i="1"/>
  <c r="G8032" i="1"/>
  <c r="F8032" i="1"/>
  <c r="E8032" i="1"/>
  <c r="D8032" i="1"/>
  <c r="H8031" i="1"/>
  <c r="G8031" i="1"/>
  <c r="F8031" i="1"/>
  <c r="E8031" i="1"/>
  <c r="D8031" i="1"/>
  <c r="H8030" i="1"/>
  <c r="G8030" i="1"/>
  <c r="F8030" i="1"/>
  <c r="E8030" i="1"/>
  <c r="D8030" i="1"/>
  <c r="H8029" i="1"/>
  <c r="G8029" i="1"/>
  <c r="F8029" i="1"/>
  <c r="E8029" i="1"/>
  <c r="D8029" i="1"/>
  <c r="H8028" i="1"/>
  <c r="G8028" i="1"/>
  <c r="F8028" i="1"/>
  <c r="E8028" i="1"/>
  <c r="D8028" i="1"/>
  <c r="H8027" i="1"/>
  <c r="G8027" i="1"/>
  <c r="F8027" i="1"/>
  <c r="E8027" i="1"/>
  <c r="D8027" i="1"/>
  <c r="H8026" i="1"/>
  <c r="G8026" i="1"/>
  <c r="F8026" i="1"/>
  <c r="E8026" i="1"/>
  <c r="D8026" i="1"/>
  <c r="H8025" i="1"/>
  <c r="G8025" i="1"/>
  <c r="F8025" i="1"/>
  <c r="E8025" i="1"/>
  <c r="D8025" i="1"/>
  <c r="H8024" i="1"/>
  <c r="G8024" i="1"/>
  <c r="F8024" i="1"/>
  <c r="E8024" i="1"/>
  <c r="D8024" i="1"/>
  <c r="H8023" i="1"/>
  <c r="G8023" i="1"/>
  <c r="F8023" i="1"/>
  <c r="E8023" i="1"/>
  <c r="D8023" i="1"/>
  <c r="H8022" i="1"/>
  <c r="G8022" i="1"/>
  <c r="F8022" i="1"/>
  <c r="E8022" i="1"/>
  <c r="D8022" i="1"/>
  <c r="H8021" i="1"/>
  <c r="G8021" i="1"/>
  <c r="F8021" i="1"/>
  <c r="E8021" i="1"/>
  <c r="D8021" i="1"/>
  <c r="H8020" i="1"/>
  <c r="G8020" i="1"/>
  <c r="F8020" i="1"/>
  <c r="E8020" i="1"/>
  <c r="D8020" i="1"/>
  <c r="H8019" i="1"/>
  <c r="G8019" i="1"/>
  <c r="F8019" i="1"/>
  <c r="E8019" i="1"/>
  <c r="D8019" i="1"/>
  <c r="H8018" i="1"/>
  <c r="G8018" i="1"/>
  <c r="F8018" i="1"/>
  <c r="E8018" i="1"/>
  <c r="D8018" i="1"/>
  <c r="H8017" i="1"/>
  <c r="G8017" i="1"/>
  <c r="F8017" i="1"/>
  <c r="E8017" i="1"/>
  <c r="D8017" i="1"/>
  <c r="H8016" i="1"/>
  <c r="G8016" i="1"/>
  <c r="F8016" i="1"/>
  <c r="E8016" i="1"/>
  <c r="D8016" i="1"/>
  <c r="H8015" i="1"/>
  <c r="G8015" i="1"/>
  <c r="F8015" i="1"/>
  <c r="E8015" i="1"/>
  <c r="D8015" i="1"/>
  <c r="H8014" i="1"/>
  <c r="G8014" i="1"/>
  <c r="F8014" i="1"/>
  <c r="E8014" i="1"/>
  <c r="D8014" i="1"/>
  <c r="H8013" i="1"/>
  <c r="G8013" i="1"/>
  <c r="F8013" i="1"/>
  <c r="E8013" i="1"/>
  <c r="D8013" i="1"/>
  <c r="H8012" i="1"/>
  <c r="G8012" i="1"/>
  <c r="F8012" i="1"/>
  <c r="E8012" i="1"/>
  <c r="D8012" i="1"/>
  <c r="H8011" i="1"/>
  <c r="G8011" i="1"/>
  <c r="F8011" i="1"/>
  <c r="E8011" i="1"/>
  <c r="D8011" i="1"/>
  <c r="H8010" i="1"/>
  <c r="G8010" i="1"/>
  <c r="F8010" i="1"/>
  <c r="E8010" i="1"/>
  <c r="D8010" i="1"/>
  <c r="H8009" i="1"/>
  <c r="G8009" i="1"/>
  <c r="F8009" i="1"/>
  <c r="E8009" i="1"/>
  <c r="D8009" i="1"/>
  <c r="H8008" i="1"/>
  <c r="G8008" i="1"/>
  <c r="F8008" i="1"/>
  <c r="E8008" i="1"/>
  <c r="D8008" i="1"/>
  <c r="H8007" i="1"/>
  <c r="G8007" i="1"/>
  <c r="F8007" i="1"/>
  <c r="E8007" i="1"/>
  <c r="D8007" i="1"/>
  <c r="H8006" i="1"/>
  <c r="G8006" i="1"/>
  <c r="F8006" i="1"/>
  <c r="E8006" i="1"/>
  <c r="D8006" i="1"/>
  <c r="H8005" i="1"/>
  <c r="G8005" i="1"/>
  <c r="F8005" i="1"/>
  <c r="E8005" i="1"/>
  <c r="D8005" i="1"/>
  <c r="H8004" i="1"/>
  <c r="G8004" i="1"/>
  <c r="F8004" i="1"/>
  <c r="E8004" i="1"/>
  <c r="D8004" i="1"/>
  <c r="H8003" i="1"/>
  <c r="G8003" i="1"/>
  <c r="F8003" i="1"/>
  <c r="E8003" i="1"/>
  <c r="D8003" i="1"/>
  <c r="H8002" i="1"/>
  <c r="G8002" i="1"/>
  <c r="F8002" i="1"/>
  <c r="E8002" i="1"/>
  <c r="D8002" i="1"/>
  <c r="H8001" i="1"/>
  <c r="G8001" i="1"/>
  <c r="F8001" i="1"/>
  <c r="E8001" i="1"/>
  <c r="D8001" i="1"/>
  <c r="H8000" i="1"/>
  <c r="G8000" i="1"/>
  <c r="F8000" i="1"/>
  <c r="E8000" i="1"/>
  <c r="D8000" i="1"/>
  <c r="H7999" i="1"/>
  <c r="G7999" i="1"/>
  <c r="F7999" i="1"/>
  <c r="E7999" i="1"/>
  <c r="D7999" i="1"/>
  <c r="H7998" i="1"/>
  <c r="G7998" i="1"/>
  <c r="F7998" i="1"/>
  <c r="E7998" i="1"/>
  <c r="D7998" i="1"/>
  <c r="H7997" i="1"/>
  <c r="G7997" i="1"/>
  <c r="F7997" i="1"/>
  <c r="E7997" i="1"/>
  <c r="D7997" i="1"/>
  <c r="H7996" i="1"/>
  <c r="G7996" i="1"/>
  <c r="F7996" i="1"/>
  <c r="E7996" i="1"/>
  <c r="D7996" i="1"/>
  <c r="H7995" i="1"/>
  <c r="G7995" i="1"/>
  <c r="F7995" i="1"/>
  <c r="E7995" i="1"/>
  <c r="D7995" i="1"/>
  <c r="H7994" i="1"/>
  <c r="G7994" i="1"/>
  <c r="F7994" i="1"/>
  <c r="E7994" i="1"/>
  <c r="D7994" i="1"/>
  <c r="H7993" i="1"/>
  <c r="G7993" i="1"/>
  <c r="F7993" i="1"/>
  <c r="E7993" i="1"/>
  <c r="D7993" i="1"/>
  <c r="H7992" i="1"/>
  <c r="G7992" i="1"/>
  <c r="F7992" i="1"/>
  <c r="E7992" i="1"/>
  <c r="D7992" i="1"/>
  <c r="H7991" i="1"/>
  <c r="G7991" i="1"/>
  <c r="F7991" i="1"/>
  <c r="E7991" i="1"/>
  <c r="D7991" i="1"/>
  <c r="H7990" i="1"/>
  <c r="G7990" i="1"/>
  <c r="F7990" i="1"/>
  <c r="E7990" i="1"/>
  <c r="D7990" i="1"/>
  <c r="H7989" i="1"/>
  <c r="G7989" i="1"/>
  <c r="F7989" i="1"/>
  <c r="E7989" i="1"/>
  <c r="D7989" i="1"/>
  <c r="H7988" i="1"/>
  <c r="G7988" i="1"/>
  <c r="F7988" i="1"/>
  <c r="E7988" i="1"/>
  <c r="D7988" i="1"/>
  <c r="H7987" i="1"/>
  <c r="G7987" i="1"/>
  <c r="F7987" i="1"/>
  <c r="E7987" i="1"/>
  <c r="D7987" i="1"/>
  <c r="H7986" i="1"/>
  <c r="G7986" i="1"/>
  <c r="F7986" i="1"/>
  <c r="E7986" i="1"/>
  <c r="D7986" i="1"/>
  <c r="H7985" i="1"/>
  <c r="G7985" i="1"/>
  <c r="F7985" i="1"/>
  <c r="E7985" i="1"/>
  <c r="D7985" i="1"/>
  <c r="H7984" i="1"/>
  <c r="G7984" i="1"/>
  <c r="F7984" i="1"/>
  <c r="E7984" i="1"/>
  <c r="D7984" i="1"/>
  <c r="H7983" i="1"/>
  <c r="G7983" i="1"/>
  <c r="F7983" i="1"/>
  <c r="E7983" i="1"/>
  <c r="D7983" i="1"/>
  <c r="H7982" i="1"/>
  <c r="G7982" i="1"/>
  <c r="F7982" i="1"/>
  <c r="E7982" i="1"/>
  <c r="D7982" i="1"/>
  <c r="H7981" i="1"/>
  <c r="G7981" i="1"/>
  <c r="F7981" i="1"/>
  <c r="E7981" i="1"/>
  <c r="D7981" i="1"/>
  <c r="H7980" i="1"/>
  <c r="G7980" i="1"/>
  <c r="F7980" i="1"/>
  <c r="E7980" i="1"/>
  <c r="D7980" i="1"/>
  <c r="H7979" i="1"/>
  <c r="G7979" i="1"/>
  <c r="F7979" i="1"/>
  <c r="E7979" i="1"/>
  <c r="D7979" i="1"/>
  <c r="H7978" i="1"/>
  <c r="G7978" i="1"/>
  <c r="F7978" i="1"/>
  <c r="E7978" i="1"/>
  <c r="D7978" i="1"/>
  <c r="H7977" i="1"/>
  <c r="G7977" i="1"/>
  <c r="F7977" i="1"/>
  <c r="E7977" i="1"/>
  <c r="D7977" i="1"/>
  <c r="H7976" i="1"/>
  <c r="G7976" i="1"/>
  <c r="F7976" i="1"/>
  <c r="E7976" i="1"/>
  <c r="D7976" i="1"/>
  <c r="H7975" i="1"/>
  <c r="G7975" i="1"/>
  <c r="F7975" i="1"/>
  <c r="E7975" i="1"/>
  <c r="D7975" i="1"/>
  <c r="H7974" i="1"/>
  <c r="G7974" i="1"/>
  <c r="F7974" i="1"/>
  <c r="E7974" i="1"/>
  <c r="D7974" i="1"/>
  <c r="H7973" i="1"/>
  <c r="G7973" i="1"/>
  <c r="F7973" i="1"/>
  <c r="E7973" i="1"/>
  <c r="D7973" i="1"/>
  <c r="H7972" i="1"/>
  <c r="G7972" i="1"/>
  <c r="F7972" i="1"/>
  <c r="E7972" i="1"/>
  <c r="D7972" i="1"/>
  <c r="H7971" i="1"/>
  <c r="G7971" i="1"/>
  <c r="F7971" i="1"/>
  <c r="E7971" i="1"/>
  <c r="D7971" i="1"/>
  <c r="H7970" i="1"/>
  <c r="G7970" i="1"/>
  <c r="F7970" i="1"/>
  <c r="E7970" i="1"/>
  <c r="D7970" i="1"/>
  <c r="H7969" i="1"/>
  <c r="G7969" i="1"/>
  <c r="F7969" i="1"/>
  <c r="E7969" i="1"/>
  <c r="D7969" i="1"/>
  <c r="H7968" i="1"/>
  <c r="G7968" i="1"/>
  <c r="F7968" i="1"/>
  <c r="E7968" i="1"/>
  <c r="D7968" i="1"/>
  <c r="H7967" i="1"/>
  <c r="G7967" i="1"/>
  <c r="F7967" i="1"/>
  <c r="E7967" i="1"/>
  <c r="D7967" i="1"/>
  <c r="H7966" i="1"/>
  <c r="G7966" i="1"/>
  <c r="F7966" i="1"/>
  <c r="E7966" i="1"/>
  <c r="D7966" i="1"/>
  <c r="H7965" i="1"/>
  <c r="G7965" i="1"/>
  <c r="F7965" i="1"/>
  <c r="E7965" i="1"/>
  <c r="D7965" i="1"/>
  <c r="H7964" i="1"/>
  <c r="G7964" i="1"/>
  <c r="F7964" i="1"/>
  <c r="E7964" i="1"/>
  <c r="D7964" i="1"/>
  <c r="H7963" i="1"/>
  <c r="G7963" i="1"/>
  <c r="F7963" i="1"/>
  <c r="E7963" i="1"/>
  <c r="D7963" i="1"/>
  <c r="H7962" i="1"/>
  <c r="G7962" i="1"/>
  <c r="F7962" i="1"/>
  <c r="E7962" i="1"/>
  <c r="D7962" i="1"/>
  <c r="H7961" i="1"/>
  <c r="G7961" i="1"/>
  <c r="F7961" i="1"/>
  <c r="E7961" i="1"/>
  <c r="D7961" i="1"/>
  <c r="H7960" i="1"/>
  <c r="G7960" i="1"/>
  <c r="F7960" i="1"/>
  <c r="E7960" i="1"/>
  <c r="D7960" i="1"/>
  <c r="H7959" i="1"/>
  <c r="G7959" i="1"/>
  <c r="F7959" i="1"/>
  <c r="E7959" i="1"/>
  <c r="D7959" i="1"/>
  <c r="H7958" i="1"/>
  <c r="G7958" i="1"/>
  <c r="F7958" i="1"/>
  <c r="E7958" i="1"/>
  <c r="D7958" i="1"/>
  <c r="H7957" i="1"/>
  <c r="G7957" i="1"/>
  <c r="F7957" i="1"/>
  <c r="E7957" i="1"/>
  <c r="D7957" i="1"/>
  <c r="H7956" i="1"/>
  <c r="G7956" i="1"/>
  <c r="F7956" i="1"/>
  <c r="E7956" i="1"/>
  <c r="D7956" i="1"/>
  <c r="H7955" i="1"/>
  <c r="G7955" i="1"/>
  <c r="F7955" i="1"/>
  <c r="E7955" i="1"/>
  <c r="D7955" i="1"/>
  <c r="H7954" i="1"/>
  <c r="G7954" i="1"/>
  <c r="F7954" i="1"/>
  <c r="E7954" i="1"/>
  <c r="D7954" i="1"/>
  <c r="H7953" i="1"/>
  <c r="G7953" i="1"/>
  <c r="F7953" i="1"/>
  <c r="E7953" i="1"/>
  <c r="D7953" i="1"/>
  <c r="H7952" i="1"/>
  <c r="G7952" i="1"/>
  <c r="F7952" i="1"/>
  <c r="E7952" i="1"/>
  <c r="D7952" i="1"/>
  <c r="H7951" i="1"/>
  <c r="G7951" i="1"/>
  <c r="F7951" i="1"/>
  <c r="E7951" i="1"/>
  <c r="D7951" i="1"/>
  <c r="H7950" i="1"/>
  <c r="G7950" i="1"/>
  <c r="F7950" i="1"/>
  <c r="E7950" i="1"/>
  <c r="D7950" i="1"/>
  <c r="H7949" i="1"/>
  <c r="G7949" i="1"/>
  <c r="F7949" i="1"/>
  <c r="E7949" i="1"/>
  <c r="D7949" i="1"/>
  <c r="H7948" i="1"/>
  <c r="G7948" i="1"/>
  <c r="F7948" i="1"/>
  <c r="E7948" i="1"/>
  <c r="D7948" i="1"/>
  <c r="H7947" i="1"/>
  <c r="G7947" i="1"/>
  <c r="F7947" i="1"/>
  <c r="E7947" i="1"/>
  <c r="D7947" i="1"/>
  <c r="H7946" i="1"/>
  <c r="G7946" i="1"/>
  <c r="F7946" i="1"/>
  <c r="E7946" i="1"/>
  <c r="D7946" i="1"/>
  <c r="H7945" i="1"/>
  <c r="G7945" i="1"/>
  <c r="F7945" i="1"/>
  <c r="E7945" i="1"/>
  <c r="D7945" i="1"/>
  <c r="H7944" i="1"/>
  <c r="G7944" i="1"/>
  <c r="F7944" i="1"/>
  <c r="E7944" i="1"/>
  <c r="D7944" i="1"/>
  <c r="H7943" i="1"/>
  <c r="G7943" i="1"/>
  <c r="F7943" i="1"/>
  <c r="E7943" i="1"/>
  <c r="D7943" i="1"/>
  <c r="H7942" i="1"/>
  <c r="G7942" i="1"/>
  <c r="F7942" i="1"/>
  <c r="E7942" i="1"/>
  <c r="D7942" i="1"/>
  <c r="H7941" i="1"/>
  <c r="G7941" i="1"/>
  <c r="F7941" i="1"/>
  <c r="E7941" i="1"/>
  <c r="D7941" i="1"/>
  <c r="H7940" i="1"/>
  <c r="G7940" i="1"/>
  <c r="F7940" i="1"/>
  <c r="E7940" i="1"/>
  <c r="D7940" i="1"/>
  <c r="H7939" i="1"/>
  <c r="G7939" i="1"/>
  <c r="F7939" i="1"/>
  <c r="E7939" i="1"/>
  <c r="D7939" i="1"/>
  <c r="H7938" i="1"/>
  <c r="G7938" i="1"/>
  <c r="F7938" i="1"/>
  <c r="E7938" i="1"/>
  <c r="D7938" i="1"/>
  <c r="H7937" i="1"/>
  <c r="G7937" i="1"/>
  <c r="F7937" i="1"/>
  <c r="E7937" i="1"/>
  <c r="D7937" i="1"/>
  <c r="H7936" i="1"/>
  <c r="G7936" i="1"/>
  <c r="F7936" i="1"/>
  <c r="E7936" i="1"/>
  <c r="D7936" i="1"/>
  <c r="H7935" i="1"/>
  <c r="G7935" i="1"/>
  <c r="F7935" i="1"/>
  <c r="E7935" i="1"/>
  <c r="D7935" i="1"/>
  <c r="H7934" i="1"/>
  <c r="G7934" i="1"/>
  <c r="F7934" i="1"/>
  <c r="E7934" i="1"/>
  <c r="D7934" i="1"/>
  <c r="H7933" i="1"/>
  <c r="G7933" i="1"/>
  <c r="F7933" i="1"/>
  <c r="E7933" i="1"/>
  <c r="D7933" i="1"/>
  <c r="H7932" i="1"/>
  <c r="G7932" i="1"/>
  <c r="F7932" i="1"/>
  <c r="E7932" i="1"/>
  <c r="D7932" i="1"/>
  <c r="H7931" i="1"/>
  <c r="G7931" i="1"/>
  <c r="F7931" i="1"/>
  <c r="E7931" i="1"/>
  <c r="D7931" i="1"/>
  <c r="H7930" i="1"/>
  <c r="G7930" i="1"/>
  <c r="F7930" i="1"/>
  <c r="E7930" i="1"/>
  <c r="D7930" i="1"/>
  <c r="H7929" i="1"/>
  <c r="G7929" i="1"/>
  <c r="F7929" i="1"/>
  <c r="E7929" i="1"/>
  <c r="D7929" i="1"/>
  <c r="H7928" i="1"/>
  <c r="G7928" i="1"/>
  <c r="F7928" i="1"/>
  <c r="E7928" i="1"/>
  <c r="D7928" i="1"/>
  <c r="H7927" i="1"/>
  <c r="G7927" i="1"/>
  <c r="F7927" i="1"/>
  <c r="E7927" i="1"/>
  <c r="D7927" i="1"/>
  <c r="H7926" i="1"/>
  <c r="G7926" i="1"/>
  <c r="F7926" i="1"/>
  <c r="E7926" i="1"/>
  <c r="D7926" i="1"/>
  <c r="H7925" i="1"/>
  <c r="G7925" i="1"/>
  <c r="F7925" i="1"/>
  <c r="E7925" i="1"/>
  <c r="D7925" i="1"/>
  <c r="H7924" i="1"/>
  <c r="G7924" i="1"/>
  <c r="F7924" i="1"/>
  <c r="E7924" i="1"/>
  <c r="D7924" i="1"/>
  <c r="H7923" i="1"/>
  <c r="G7923" i="1"/>
  <c r="F7923" i="1"/>
  <c r="E7923" i="1"/>
  <c r="D7923" i="1"/>
  <c r="H7922" i="1"/>
  <c r="G7922" i="1"/>
  <c r="F7922" i="1"/>
  <c r="E7922" i="1"/>
  <c r="D7922" i="1"/>
  <c r="H7921" i="1"/>
  <c r="G7921" i="1"/>
  <c r="F7921" i="1"/>
  <c r="E7921" i="1"/>
  <c r="D7921" i="1"/>
  <c r="H7920" i="1"/>
  <c r="G7920" i="1"/>
  <c r="F7920" i="1"/>
  <c r="E7920" i="1"/>
  <c r="D7920" i="1"/>
  <c r="H7919" i="1"/>
  <c r="G7919" i="1"/>
  <c r="F7919" i="1"/>
  <c r="E7919" i="1"/>
  <c r="D7919" i="1"/>
  <c r="H7918" i="1"/>
  <c r="G7918" i="1"/>
  <c r="F7918" i="1"/>
  <c r="E7918" i="1"/>
  <c r="D7918" i="1"/>
  <c r="H7917" i="1"/>
  <c r="G7917" i="1"/>
  <c r="F7917" i="1"/>
  <c r="E7917" i="1"/>
  <c r="D7917" i="1"/>
  <c r="H7916" i="1"/>
  <c r="G7916" i="1"/>
  <c r="F7916" i="1"/>
  <c r="E7916" i="1"/>
  <c r="D7916" i="1"/>
  <c r="H7915" i="1"/>
  <c r="G7915" i="1"/>
  <c r="F7915" i="1"/>
  <c r="E7915" i="1"/>
  <c r="D7915" i="1"/>
  <c r="H7914" i="1"/>
  <c r="G7914" i="1"/>
  <c r="F7914" i="1"/>
  <c r="E7914" i="1"/>
  <c r="D7914" i="1"/>
  <c r="H7913" i="1"/>
  <c r="G7913" i="1"/>
  <c r="F7913" i="1"/>
  <c r="E7913" i="1"/>
  <c r="D7913" i="1"/>
  <c r="H7912" i="1"/>
  <c r="G7912" i="1"/>
  <c r="F7912" i="1"/>
  <c r="E7912" i="1"/>
  <c r="D7912" i="1"/>
  <c r="H7911" i="1"/>
  <c r="G7911" i="1"/>
  <c r="F7911" i="1"/>
  <c r="E7911" i="1"/>
  <c r="D7911" i="1"/>
  <c r="H7910" i="1"/>
  <c r="G7910" i="1"/>
  <c r="F7910" i="1"/>
  <c r="E7910" i="1"/>
  <c r="D7910" i="1"/>
  <c r="H7909" i="1"/>
  <c r="G7909" i="1"/>
  <c r="F7909" i="1"/>
  <c r="E7909" i="1"/>
  <c r="D7909" i="1"/>
  <c r="H7908" i="1"/>
  <c r="G7908" i="1"/>
  <c r="F7908" i="1"/>
  <c r="E7908" i="1"/>
  <c r="D7908" i="1"/>
  <c r="H7907" i="1"/>
  <c r="G7907" i="1"/>
  <c r="F7907" i="1"/>
  <c r="E7907" i="1"/>
  <c r="D7907" i="1"/>
  <c r="H7906" i="1"/>
  <c r="G7906" i="1"/>
  <c r="F7906" i="1"/>
  <c r="E7906" i="1"/>
  <c r="D7906" i="1"/>
  <c r="H7905" i="1"/>
  <c r="G7905" i="1"/>
  <c r="F7905" i="1"/>
  <c r="E7905" i="1"/>
  <c r="D7905" i="1"/>
  <c r="H7904" i="1"/>
  <c r="G7904" i="1"/>
  <c r="F7904" i="1"/>
  <c r="E7904" i="1"/>
  <c r="D7904" i="1"/>
  <c r="H7903" i="1"/>
  <c r="G7903" i="1"/>
  <c r="F7903" i="1"/>
  <c r="E7903" i="1"/>
  <c r="D7903" i="1"/>
  <c r="H7902" i="1"/>
  <c r="G7902" i="1"/>
  <c r="F7902" i="1"/>
  <c r="E7902" i="1"/>
  <c r="D7902" i="1"/>
  <c r="H7901" i="1"/>
  <c r="G7901" i="1"/>
  <c r="F7901" i="1"/>
  <c r="E7901" i="1"/>
  <c r="D7901" i="1"/>
  <c r="H7900" i="1"/>
  <c r="G7900" i="1"/>
  <c r="F7900" i="1"/>
  <c r="E7900" i="1"/>
  <c r="D7900" i="1"/>
  <c r="H7899" i="1"/>
  <c r="G7899" i="1"/>
  <c r="F7899" i="1"/>
  <c r="E7899" i="1"/>
  <c r="D7899" i="1"/>
  <c r="H7898" i="1"/>
  <c r="G7898" i="1"/>
  <c r="F7898" i="1"/>
  <c r="E7898" i="1"/>
  <c r="D7898" i="1"/>
  <c r="H7897" i="1"/>
  <c r="G7897" i="1"/>
  <c r="F7897" i="1"/>
  <c r="E7897" i="1"/>
  <c r="D7897" i="1"/>
  <c r="H7896" i="1"/>
  <c r="G7896" i="1"/>
  <c r="F7896" i="1"/>
  <c r="E7896" i="1"/>
  <c r="D7896" i="1"/>
  <c r="H7895" i="1"/>
  <c r="G7895" i="1"/>
  <c r="F7895" i="1"/>
  <c r="E7895" i="1"/>
  <c r="D7895" i="1"/>
  <c r="H7894" i="1"/>
  <c r="G7894" i="1"/>
  <c r="F7894" i="1"/>
  <c r="E7894" i="1"/>
  <c r="D7894" i="1"/>
  <c r="H7893" i="1"/>
  <c r="G7893" i="1"/>
  <c r="F7893" i="1"/>
  <c r="E7893" i="1"/>
  <c r="D7893" i="1"/>
  <c r="H7892" i="1"/>
  <c r="G7892" i="1"/>
  <c r="F7892" i="1"/>
  <c r="E7892" i="1"/>
  <c r="D7892" i="1"/>
  <c r="H7891" i="1"/>
  <c r="G7891" i="1"/>
  <c r="F7891" i="1"/>
  <c r="E7891" i="1"/>
  <c r="D7891" i="1"/>
  <c r="H7890" i="1"/>
  <c r="G7890" i="1"/>
  <c r="F7890" i="1"/>
  <c r="E7890" i="1"/>
  <c r="D7890" i="1"/>
  <c r="H7889" i="1"/>
  <c r="G7889" i="1"/>
  <c r="F7889" i="1"/>
  <c r="E7889" i="1"/>
  <c r="D7889" i="1"/>
  <c r="H7888" i="1"/>
  <c r="G7888" i="1"/>
  <c r="F7888" i="1"/>
  <c r="E7888" i="1"/>
  <c r="D7888" i="1"/>
  <c r="H7887" i="1"/>
  <c r="G7887" i="1"/>
  <c r="F7887" i="1"/>
  <c r="E7887" i="1"/>
  <c r="D7887" i="1"/>
  <c r="H7886" i="1"/>
  <c r="G7886" i="1"/>
  <c r="F7886" i="1"/>
  <c r="E7886" i="1"/>
  <c r="D7886" i="1"/>
  <c r="H7885" i="1"/>
  <c r="G7885" i="1"/>
  <c r="F7885" i="1"/>
  <c r="E7885" i="1"/>
  <c r="D7885" i="1"/>
  <c r="H7884" i="1"/>
  <c r="G7884" i="1"/>
  <c r="F7884" i="1"/>
  <c r="E7884" i="1"/>
  <c r="D7884" i="1"/>
  <c r="H7883" i="1"/>
  <c r="G7883" i="1"/>
  <c r="F7883" i="1"/>
  <c r="E7883" i="1"/>
  <c r="D7883" i="1"/>
  <c r="H7882" i="1"/>
  <c r="G7882" i="1"/>
  <c r="F7882" i="1"/>
  <c r="E7882" i="1"/>
  <c r="D7882" i="1"/>
  <c r="H7881" i="1"/>
  <c r="G7881" i="1"/>
  <c r="F7881" i="1"/>
  <c r="E7881" i="1"/>
  <c r="D7881" i="1"/>
  <c r="H7880" i="1"/>
  <c r="G7880" i="1"/>
  <c r="F7880" i="1"/>
  <c r="E7880" i="1"/>
  <c r="D7880" i="1"/>
  <c r="H7879" i="1"/>
  <c r="G7879" i="1"/>
  <c r="F7879" i="1"/>
  <c r="E7879" i="1"/>
  <c r="D7879" i="1"/>
  <c r="H7878" i="1"/>
  <c r="G7878" i="1"/>
  <c r="F7878" i="1"/>
  <c r="E7878" i="1"/>
  <c r="D7878" i="1"/>
  <c r="H7877" i="1"/>
  <c r="G7877" i="1"/>
  <c r="F7877" i="1"/>
  <c r="E7877" i="1"/>
  <c r="D7877" i="1"/>
  <c r="H7876" i="1"/>
  <c r="G7876" i="1"/>
  <c r="F7876" i="1"/>
  <c r="E7876" i="1"/>
  <c r="D7876" i="1"/>
  <c r="H7875" i="1"/>
  <c r="G7875" i="1"/>
  <c r="F7875" i="1"/>
  <c r="E7875" i="1"/>
  <c r="D7875" i="1"/>
  <c r="H7874" i="1"/>
  <c r="G7874" i="1"/>
  <c r="F7874" i="1"/>
  <c r="E7874" i="1"/>
  <c r="D7874" i="1"/>
  <c r="H7873" i="1"/>
  <c r="G7873" i="1"/>
  <c r="F7873" i="1"/>
  <c r="E7873" i="1"/>
  <c r="D7873" i="1"/>
  <c r="H7872" i="1"/>
  <c r="G7872" i="1"/>
  <c r="F7872" i="1"/>
  <c r="E7872" i="1"/>
  <c r="D7872" i="1"/>
  <c r="H7871" i="1"/>
  <c r="G7871" i="1"/>
  <c r="F7871" i="1"/>
  <c r="E7871" i="1"/>
  <c r="D7871" i="1"/>
  <c r="H7870" i="1"/>
  <c r="G7870" i="1"/>
  <c r="F7870" i="1"/>
  <c r="E7870" i="1"/>
  <c r="D7870" i="1"/>
  <c r="H7869" i="1"/>
  <c r="G7869" i="1"/>
  <c r="F7869" i="1"/>
  <c r="E7869" i="1"/>
  <c r="D7869" i="1"/>
  <c r="H7868" i="1"/>
  <c r="G7868" i="1"/>
  <c r="F7868" i="1"/>
  <c r="E7868" i="1"/>
  <c r="D7868" i="1"/>
  <c r="H7867" i="1"/>
  <c r="G7867" i="1"/>
  <c r="F7867" i="1"/>
  <c r="E7867" i="1"/>
  <c r="D7867" i="1"/>
  <c r="H7866" i="1"/>
  <c r="G7866" i="1"/>
  <c r="F7866" i="1"/>
  <c r="E7866" i="1"/>
  <c r="D7866" i="1"/>
  <c r="H7865" i="1"/>
  <c r="G7865" i="1"/>
  <c r="F7865" i="1"/>
  <c r="E7865" i="1"/>
  <c r="D7865" i="1"/>
  <c r="H7864" i="1"/>
  <c r="G7864" i="1"/>
  <c r="F7864" i="1"/>
  <c r="E7864" i="1"/>
  <c r="D7864" i="1"/>
  <c r="H7863" i="1"/>
  <c r="G7863" i="1"/>
  <c r="F7863" i="1"/>
  <c r="E7863" i="1"/>
  <c r="D7863" i="1"/>
  <c r="H7862" i="1"/>
  <c r="G7862" i="1"/>
  <c r="F7862" i="1"/>
  <c r="E7862" i="1"/>
  <c r="D7862" i="1"/>
  <c r="H7861" i="1"/>
  <c r="G7861" i="1"/>
  <c r="F7861" i="1"/>
  <c r="E7861" i="1"/>
  <c r="D7861" i="1"/>
  <c r="H7860" i="1"/>
  <c r="G7860" i="1"/>
  <c r="F7860" i="1"/>
  <c r="E7860" i="1"/>
  <c r="D7860" i="1"/>
  <c r="H7859" i="1"/>
  <c r="G7859" i="1"/>
  <c r="F7859" i="1"/>
  <c r="E7859" i="1"/>
  <c r="D7859" i="1"/>
  <c r="H7858" i="1"/>
  <c r="G7858" i="1"/>
  <c r="F7858" i="1"/>
  <c r="E7858" i="1"/>
  <c r="D7858" i="1"/>
  <c r="H7857" i="1"/>
  <c r="G7857" i="1"/>
  <c r="F7857" i="1"/>
  <c r="E7857" i="1"/>
  <c r="D7857" i="1"/>
  <c r="H7856" i="1"/>
  <c r="G7856" i="1"/>
  <c r="F7856" i="1"/>
  <c r="E7856" i="1"/>
  <c r="D7856" i="1"/>
  <c r="H7855" i="1"/>
  <c r="G7855" i="1"/>
  <c r="F7855" i="1"/>
  <c r="E7855" i="1"/>
  <c r="D7855" i="1"/>
  <c r="H7854" i="1"/>
  <c r="G7854" i="1"/>
  <c r="F7854" i="1"/>
  <c r="E7854" i="1"/>
  <c r="D7854" i="1"/>
  <c r="H7853" i="1"/>
  <c r="G7853" i="1"/>
  <c r="F7853" i="1"/>
  <c r="E7853" i="1"/>
  <c r="D7853" i="1"/>
  <c r="H7852" i="1"/>
  <c r="G7852" i="1"/>
  <c r="F7852" i="1"/>
  <c r="E7852" i="1"/>
  <c r="D7852" i="1"/>
  <c r="H7851" i="1"/>
  <c r="G7851" i="1"/>
  <c r="F7851" i="1"/>
  <c r="E7851" i="1"/>
  <c r="D7851" i="1"/>
  <c r="H7850" i="1"/>
  <c r="G7850" i="1"/>
  <c r="F7850" i="1"/>
  <c r="E7850" i="1"/>
  <c r="D7850" i="1"/>
  <c r="H7849" i="1"/>
  <c r="G7849" i="1"/>
  <c r="F7849" i="1"/>
  <c r="E7849" i="1"/>
  <c r="D7849" i="1"/>
  <c r="H7848" i="1"/>
  <c r="G7848" i="1"/>
  <c r="F7848" i="1"/>
  <c r="E7848" i="1"/>
  <c r="D7848" i="1"/>
  <c r="H7847" i="1"/>
  <c r="G7847" i="1"/>
  <c r="F7847" i="1"/>
  <c r="E7847" i="1"/>
  <c r="D7847" i="1"/>
  <c r="H7846" i="1"/>
  <c r="G7846" i="1"/>
  <c r="F7846" i="1"/>
  <c r="E7846" i="1"/>
  <c r="D7846" i="1"/>
  <c r="H7845" i="1"/>
  <c r="G7845" i="1"/>
  <c r="F7845" i="1"/>
  <c r="E7845" i="1"/>
  <c r="D7845" i="1"/>
  <c r="H7844" i="1"/>
  <c r="G7844" i="1"/>
  <c r="F7844" i="1"/>
  <c r="E7844" i="1"/>
  <c r="D7844" i="1"/>
  <c r="H7843" i="1"/>
  <c r="G7843" i="1"/>
  <c r="F7843" i="1"/>
  <c r="E7843" i="1"/>
  <c r="D7843" i="1"/>
  <c r="H7842" i="1"/>
  <c r="G7842" i="1"/>
  <c r="F7842" i="1"/>
  <c r="E7842" i="1"/>
  <c r="D7842" i="1"/>
  <c r="H7841" i="1"/>
  <c r="G7841" i="1"/>
  <c r="F7841" i="1"/>
  <c r="E7841" i="1"/>
  <c r="D7841" i="1"/>
  <c r="H7840" i="1"/>
  <c r="G7840" i="1"/>
  <c r="F7840" i="1"/>
  <c r="E7840" i="1"/>
  <c r="D7840" i="1"/>
  <c r="H7839" i="1"/>
  <c r="G7839" i="1"/>
  <c r="F7839" i="1"/>
  <c r="E7839" i="1"/>
  <c r="D7839" i="1"/>
  <c r="H7838" i="1"/>
  <c r="G7838" i="1"/>
  <c r="F7838" i="1"/>
  <c r="E7838" i="1"/>
  <c r="D7838" i="1"/>
  <c r="H7837" i="1"/>
  <c r="G7837" i="1"/>
  <c r="F7837" i="1"/>
  <c r="E7837" i="1"/>
  <c r="D7837" i="1"/>
  <c r="H7836" i="1"/>
  <c r="G7836" i="1"/>
  <c r="F7836" i="1"/>
  <c r="E7836" i="1"/>
  <c r="D7836" i="1"/>
  <c r="H7835" i="1"/>
  <c r="G7835" i="1"/>
  <c r="F7835" i="1"/>
  <c r="E7835" i="1"/>
  <c r="D7835" i="1"/>
  <c r="H7834" i="1"/>
  <c r="G7834" i="1"/>
  <c r="F7834" i="1"/>
  <c r="E7834" i="1"/>
  <c r="D7834" i="1"/>
  <c r="H7833" i="1"/>
  <c r="G7833" i="1"/>
  <c r="F7833" i="1"/>
  <c r="E7833" i="1"/>
  <c r="D7833" i="1"/>
  <c r="H7832" i="1"/>
  <c r="G7832" i="1"/>
  <c r="F7832" i="1"/>
  <c r="E7832" i="1"/>
  <c r="D7832" i="1"/>
  <c r="H7831" i="1"/>
  <c r="G7831" i="1"/>
  <c r="F7831" i="1"/>
  <c r="E7831" i="1"/>
  <c r="D7831" i="1"/>
  <c r="H7830" i="1"/>
  <c r="G7830" i="1"/>
  <c r="F7830" i="1"/>
  <c r="E7830" i="1"/>
  <c r="D7830" i="1"/>
  <c r="H7829" i="1"/>
  <c r="G7829" i="1"/>
  <c r="F7829" i="1"/>
  <c r="E7829" i="1"/>
  <c r="D7829" i="1"/>
  <c r="H7828" i="1"/>
  <c r="G7828" i="1"/>
  <c r="F7828" i="1"/>
  <c r="E7828" i="1"/>
  <c r="D7828" i="1"/>
  <c r="H7827" i="1"/>
  <c r="G7827" i="1"/>
  <c r="F7827" i="1"/>
  <c r="E7827" i="1"/>
  <c r="D7827" i="1"/>
  <c r="H7826" i="1"/>
  <c r="G7826" i="1"/>
  <c r="F7826" i="1"/>
  <c r="E7826" i="1"/>
  <c r="D7826" i="1"/>
  <c r="H7825" i="1"/>
  <c r="G7825" i="1"/>
  <c r="F7825" i="1"/>
  <c r="E7825" i="1"/>
  <c r="D7825" i="1"/>
  <c r="H7824" i="1"/>
  <c r="G7824" i="1"/>
  <c r="F7824" i="1"/>
  <c r="E7824" i="1"/>
  <c r="D7824" i="1"/>
  <c r="H7823" i="1"/>
  <c r="G7823" i="1"/>
  <c r="F7823" i="1"/>
  <c r="E7823" i="1"/>
  <c r="D7823" i="1"/>
  <c r="H7822" i="1"/>
  <c r="G7822" i="1"/>
  <c r="F7822" i="1"/>
  <c r="E7822" i="1"/>
  <c r="D7822" i="1"/>
  <c r="H7821" i="1"/>
  <c r="G7821" i="1"/>
  <c r="F7821" i="1"/>
  <c r="E7821" i="1"/>
  <c r="D7821" i="1"/>
  <c r="H7820" i="1"/>
  <c r="G7820" i="1"/>
  <c r="F7820" i="1"/>
  <c r="E7820" i="1"/>
  <c r="D7820" i="1"/>
  <c r="H7819" i="1"/>
  <c r="G7819" i="1"/>
  <c r="F7819" i="1"/>
  <c r="E7819" i="1"/>
  <c r="D7819" i="1"/>
  <c r="H7818" i="1"/>
  <c r="G7818" i="1"/>
  <c r="F7818" i="1"/>
  <c r="E7818" i="1"/>
  <c r="D7818" i="1"/>
  <c r="H7817" i="1"/>
  <c r="G7817" i="1"/>
  <c r="F7817" i="1"/>
  <c r="E7817" i="1"/>
  <c r="D7817" i="1"/>
  <c r="H7816" i="1"/>
  <c r="G7816" i="1"/>
  <c r="F7816" i="1"/>
  <c r="E7816" i="1"/>
  <c r="D7816" i="1"/>
  <c r="H7815" i="1"/>
  <c r="G7815" i="1"/>
  <c r="F7815" i="1"/>
  <c r="E7815" i="1"/>
  <c r="D7815" i="1"/>
  <c r="H7814" i="1"/>
  <c r="G7814" i="1"/>
  <c r="F7814" i="1"/>
  <c r="E7814" i="1"/>
  <c r="D7814" i="1"/>
  <c r="H7813" i="1"/>
  <c r="G7813" i="1"/>
  <c r="F7813" i="1"/>
  <c r="E7813" i="1"/>
  <c r="D7813" i="1"/>
  <c r="H7812" i="1"/>
  <c r="G7812" i="1"/>
  <c r="F7812" i="1"/>
  <c r="E7812" i="1"/>
  <c r="D7812" i="1"/>
  <c r="H7811" i="1"/>
  <c r="G7811" i="1"/>
  <c r="F7811" i="1"/>
  <c r="E7811" i="1"/>
  <c r="D7811" i="1"/>
  <c r="H7810" i="1"/>
  <c r="G7810" i="1"/>
  <c r="F7810" i="1"/>
  <c r="E7810" i="1"/>
  <c r="D7810" i="1"/>
  <c r="H7809" i="1"/>
  <c r="G7809" i="1"/>
  <c r="F7809" i="1"/>
  <c r="E7809" i="1"/>
  <c r="D7809" i="1"/>
  <c r="H7808" i="1"/>
  <c r="G7808" i="1"/>
  <c r="F7808" i="1"/>
  <c r="E7808" i="1"/>
  <c r="D7808" i="1"/>
  <c r="H7807" i="1"/>
  <c r="G7807" i="1"/>
  <c r="F7807" i="1"/>
  <c r="E7807" i="1"/>
  <c r="D7807" i="1"/>
  <c r="H7806" i="1"/>
  <c r="G7806" i="1"/>
  <c r="F7806" i="1"/>
  <c r="E7806" i="1"/>
  <c r="D7806" i="1"/>
  <c r="H7805" i="1"/>
  <c r="G7805" i="1"/>
  <c r="F7805" i="1"/>
  <c r="E7805" i="1"/>
  <c r="D7805" i="1"/>
  <c r="H7804" i="1"/>
  <c r="G7804" i="1"/>
  <c r="F7804" i="1"/>
  <c r="E7804" i="1"/>
  <c r="D7804" i="1"/>
  <c r="H7803" i="1"/>
  <c r="G7803" i="1"/>
  <c r="F7803" i="1"/>
  <c r="E7803" i="1"/>
  <c r="D7803" i="1"/>
  <c r="H7802" i="1"/>
  <c r="G7802" i="1"/>
  <c r="F7802" i="1"/>
  <c r="E7802" i="1"/>
  <c r="D7802" i="1"/>
  <c r="H7801" i="1"/>
  <c r="G7801" i="1"/>
  <c r="F7801" i="1"/>
  <c r="E7801" i="1"/>
  <c r="D7801" i="1"/>
  <c r="H7800" i="1"/>
  <c r="G7800" i="1"/>
  <c r="F7800" i="1"/>
  <c r="E7800" i="1"/>
  <c r="D7800" i="1"/>
  <c r="H7799" i="1"/>
  <c r="G7799" i="1"/>
  <c r="F7799" i="1"/>
  <c r="E7799" i="1"/>
  <c r="D7799" i="1"/>
  <c r="H7798" i="1"/>
  <c r="G7798" i="1"/>
  <c r="F7798" i="1"/>
  <c r="E7798" i="1"/>
  <c r="D7798" i="1"/>
  <c r="H7797" i="1"/>
  <c r="G7797" i="1"/>
  <c r="F7797" i="1"/>
  <c r="E7797" i="1"/>
  <c r="D7797" i="1"/>
  <c r="H7796" i="1"/>
  <c r="G7796" i="1"/>
  <c r="F7796" i="1"/>
  <c r="E7796" i="1"/>
  <c r="D7796" i="1"/>
  <c r="H7795" i="1"/>
  <c r="G7795" i="1"/>
  <c r="F7795" i="1"/>
  <c r="E7795" i="1"/>
  <c r="D7795" i="1"/>
  <c r="H7794" i="1"/>
  <c r="G7794" i="1"/>
  <c r="F7794" i="1"/>
  <c r="E7794" i="1"/>
  <c r="D7794" i="1"/>
  <c r="H7793" i="1"/>
  <c r="G7793" i="1"/>
  <c r="F7793" i="1"/>
  <c r="E7793" i="1"/>
  <c r="D7793" i="1"/>
  <c r="H7792" i="1"/>
  <c r="G7792" i="1"/>
  <c r="F7792" i="1"/>
  <c r="E7792" i="1"/>
  <c r="D7792" i="1"/>
  <c r="H7791" i="1"/>
  <c r="G7791" i="1"/>
  <c r="F7791" i="1"/>
  <c r="E7791" i="1"/>
  <c r="D7791" i="1"/>
  <c r="H7790" i="1"/>
  <c r="G7790" i="1"/>
  <c r="F7790" i="1"/>
  <c r="E7790" i="1"/>
  <c r="D7790" i="1"/>
  <c r="H7789" i="1"/>
  <c r="G7789" i="1"/>
  <c r="F7789" i="1"/>
  <c r="E7789" i="1"/>
  <c r="D7789" i="1"/>
  <c r="H7788" i="1"/>
  <c r="G7788" i="1"/>
  <c r="F7788" i="1"/>
  <c r="E7788" i="1"/>
  <c r="D7788" i="1"/>
  <c r="H7787" i="1"/>
  <c r="G7787" i="1"/>
  <c r="F7787" i="1"/>
  <c r="E7787" i="1"/>
  <c r="D7787" i="1"/>
  <c r="H7786" i="1"/>
  <c r="G7786" i="1"/>
  <c r="F7786" i="1"/>
  <c r="E7786" i="1"/>
  <c r="D7786" i="1"/>
  <c r="H7785" i="1"/>
  <c r="G7785" i="1"/>
  <c r="F7785" i="1"/>
  <c r="E7785" i="1"/>
  <c r="D7785" i="1"/>
  <c r="H7784" i="1"/>
  <c r="G7784" i="1"/>
  <c r="F7784" i="1"/>
  <c r="E7784" i="1"/>
  <c r="D7784" i="1"/>
  <c r="H7783" i="1"/>
  <c r="G7783" i="1"/>
  <c r="F7783" i="1"/>
  <c r="E7783" i="1"/>
  <c r="D7783" i="1"/>
  <c r="H7782" i="1"/>
  <c r="G7782" i="1"/>
  <c r="F7782" i="1"/>
  <c r="E7782" i="1"/>
  <c r="D7782" i="1"/>
  <c r="H7781" i="1"/>
  <c r="G7781" i="1"/>
  <c r="F7781" i="1"/>
  <c r="E7781" i="1"/>
  <c r="D7781" i="1"/>
  <c r="H7780" i="1"/>
  <c r="G7780" i="1"/>
  <c r="F7780" i="1"/>
  <c r="E7780" i="1"/>
  <c r="D7780" i="1"/>
  <c r="H7779" i="1"/>
  <c r="G7779" i="1"/>
  <c r="F7779" i="1"/>
  <c r="E7779" i="1"/>
  <c r="D7779" i="1"/>
  <c r="H7778" i="1"/>
  <c r="G7778" i="1"/>
  <c r="F7778" i="1"/>
  <c r="E7778" i="1"/>
  <c r="D7778" i="1"/>
  <c r="H7777" i="1"/>
  <c r="G7777" i="1"/>
  <c r="F7777" i="1"/>
  <c r="E7777" i="1"/>
  <c r="D7777" i="1"/>
  <c r="H7776" i="1"/>
  <c r="G7776" i="1"/>
  <c r="F7776" i="1"/>
  <c r="E7776" i="1"/>
  <c r="D7776" i="1"/>
  <c r="H7775" i="1"/>
  <c r="G7775" i="1"/>
  <c r="F7775" i="1"/>
  <c r="E7775" i="1"/>
  <c r="D7775" i="1"/>
  <c r="H7774" i="1"/>
  <c r="G7774" i="1"/>
  <c r="F7774" i="1"/>
  <c r="E7774" i="1"/>
  <c r="D7774" i="1"/>
  <c r="H7773" i="1"/>
  <c r="G7773" i="1"/>
  <c r="F7773" i="1"/>
  <c r="E7773" i="1"/>
  <c r="D7773" i="1"/>
  <c r="H7772" i="1"/>
  <c r="G7772" i="1"/>
  <c r="F7772" i="1"/>
  <c r="E7772" i="1"/>
  <c r="D7772" i="1"/>
  <c r="H7771" i="1"/>
  <c r="G7771" i="1"/>
  <c r="F7771" i="1"/>
  <c r="E7771" i="1"/>
  <c r="D7771" i="1"/>
  <c r="H7770" i="1"/>
  <c r="G7770" i="1"/>
  <c r="F7770" i="1"/>
  <c r="E7770" i="1"/>
  <c r="D7770" i="1"/>
  <c r="H7769" i="1"/>
  <c r="G7769" i="1"/>
  <c r="F7769" i="1"/>
  <c r="E7769" i="1"/>
  <c r="D7769" i="1"/>
  <c r="H7768" i="1"/>
  <c r="G7768" i="1"/>
  <c r="F7768" i="1"/>
  <c r="E7768" i="1"/>
  <c r="D7768" i="1"/>
  <c r="H7767" i="1"/>
  <c r="G7767" i="1"/>
  <c r="F7767" i="1"/>
  <c r="E7767" i="1"/>
  <c r="D7767" i="1"/>
  <c r="H7766" i="1"/>
  <c r="G7766" i="1"/>
  <c r="F7766" i="1"/>
  <c r="E7766" i="1"/>
  <c r="D7766" i="1"/>
  <c r="H7765" i="1"/>
  <c r="G7765" i="1"/>
  <c r="F7765" i="1"/>
  <c r="E7765" i="1"/>
  <c r="D7765" i="1"/>
  <c r="H7764" i="1"/>
  <c r="G7764" i="1"/>
  <c r="F7764" i="1"/>
  <c r="E7764" i="1"/>
  <c r="D7764" i="1"/>
  <c r="H7763" i="1"/>
  <c r="G7763" i="1"/>
  <c r="F7763" i="1"/>
  <c r="E7763" i="1"/>
  <c r="D7763" i="1"/>
  <c r="H7762" i="1"/>
  <c r="G7762" i="1"/>
  <c r="F7762" i="1"/>
  <c r="E7762" i="1"/>
  <c r="D7762" i="1"/>
  <c r="H7761" i="1"/>
  <c r="G7761" i="1"/>
  <c r="F7761" i="1"/>
  <c r="E7761" i="1"/>
  <c r="D7761" i="1"/>
  <c r="H7760" i="1"/>
  <c r="G7760" i="1"/>
  <c r="F7760" i="1"/>
  <c r="E7760" i="1"/>
  <c r="D7760" i="1"/>
  <c r="H7759" i="1"/>
  <c r="G7759" i="1"/>
  <c r="F7759" i="1"/>
  <c r="E7759" i="1"/>
  <c r="D7759" i="1"/>
  <c r="H7758" i="1"/>
  <c r="G7758" i="1"/>
  <c r="F7758" i="1"/>
  <c r="E7758" i="1"/>
  <c r="D7758" i="1"/>
  <c r="H7757" i="1"/>
  <c r="G7757" i="1"/>
  <c r="F7757" i="1"/>
  <c r="E7757" i="1"/>
  <c r="D7757" i="1"/>
  <c r="H7756" i="1"/>
  <c r="G7756" i="1"/>
  <c r="F7756" i="1"/>
  <c r="E7756" i="1"/>
  <c r="D7756" i="1"/>
  <c r="H7755" i="1"/>
  <c r="G7755" i="1"/>
  <c r="F7755" i="1"/>
  <c r="E7755" i="1"/>
  <c r="D7755" i="1"/>
  <c r="H7754" i="1"/>
  <c r="G7754" i="1"/>
  <c r="F7754" i="1"/>
  <c r="E7754" i="1"/>
  <c r="D7754" i="1"/>
  <c r="H7753" i="1"/>
  <c r="G7753" i="1"/>
  <c r="F7753" i="1"/>
  <c r="E7753" i="1"/>
  <c r="D7753" i="1"/>
  <c r="H7752" i="1"/>
  <c r="G7752" i="1"/>
  <c r="F7752" i="1"/>
  <c r="E7752" i="1"/>
  <c r="D7752" i="1"/>
  <c r="H7751" i="1"/>
  <c r="G7751" i="1"/>
  <c r="F7751" i="1"/>
  <c r="E7751" i="1"/>
  <c r="D7751" i="1"/>
  <c r="H7750" i="1"/>
  <c r="G7750" i="1"/>
  <c r="F7750" i="1"/>
  <c r="E7750" i="1"/>
  <c r="D7750" i="1"/>
  <c r="H7749" i="1"/>
  <c r="G7749" i="1"/>
  <c r="F7749" i="1"/>
  <c r="E7749" i="1"/>
  <c r="D7749" i="1"/>
  <c r="H7748" i="1"/>
  <c r="G7748" i="1"/>
  <c r="F7748" i="1"/>
  <c r="E7748" i="1"/>
  <c r="D7748" i="1"/>
  <c r="H7747" i="1"/>
  <c r="G7747" i="1"/>
  <c r="F7747" i="1"/>
  <c r="E7747" i="1"/>
  <c r="D7747" i="1"/>
  <c r="H7746" i="1"/>
  <c r="G7746" i="1"/>
  <c r="F7746" i="1"/>
  <c r="E7746" i="1"/>
  <c r="D7746" i="1"/>
  <c r="H7745" i="1"/>
  <c r="G7745" i="1"/>
  <c r="F7745" i="1"/>
  <c r="E7745" i="1"/>
  <c r="D7745" i="1"/>
  <c r="H7744" i="1"/>
  <c r="G7744" i="1"/>
  <c r="F7744" i="1"/>
  <c r="E7744" i="1"/>
  <c r="D7744" i="1"/>
  <c r="H7743" i="1"/>
  <c r="G7743" i="1"/>
  <c r="F7743" i="1"/>
  <c r="E7743" i="1"/>
  <c r="D7743" i="1"/>
  <c r="H7742" i="1"/>
  <c r="G7742" i="1"/>
  <c r="F7742" i="1"/>
  <c r="E7742" i="1"/>
  <c r="D7742" i="1"/>
  <c r="H7741" i="1"/>
  <c r="G7741" i="1"/>
  <c r="F7741" i="1"/>
  <c r="E7741" i="1"/>
  <c r="D7741" i="1"/>
  <c r="H7740" i="1"/>
  <c r="G7740" i="1"/>
  <c r="F7740" i="1"/>
  <c r="E7740" i="1"/>
  <c r="D7740" i="1"/>
  <c r="H7739" i="1"/>
  <c r="G7739" i="1"/>
  <c r="F7739" i="1"/>
  <c r="E7739" i="1"/>
  <c r="D7739" i="1"/>
  <c r="H7738" i="1"/>
  <c r="G7738" i="1"/>
  <c r="F7738" i="1"/>
  <c r="E7738" i="1"/>
  <c r="D7738" i="1"/>
  <c r="H7737" i="1"/>
  <c r="G7737" i="1"/>
  <c r="F7737" i="1"/>
  <c r="E7737" i="1"/>
  <c r="D7737" i="1"/>
  <c r="H7736" i="1"/>
  <c r="G7736" i="1"/>
  <c r="F7736" i="1"/>
  <c r="E7736" i="1"/>
  <c r="D7736" i="1"/>
  <c r="H7735" i="1"/>
  <c r="G7735" i="1"/>
  <c r="F7735" i="1"/>
  <c r="E7735" i="1"/>
  <c r="D7735" i="1"/>
  <c r="H7734" i="1"/>
  <c r="G7734" i="1"/>
  <c r="F7734" i="1"/>
  <c r="E7734" i="1"/>
  <c r="D7734" i="1"/>
  <c r="H7733" i="1"/>
  <c r="G7733" i="1"/>
  <c r="F7733" i="1"/>
  <c r="E7733" i="1"/>
  <c r="D7733" i="1"/>
  <c r="H7732" i="1"/>
  <c r="G7732" i="1"/>
  <c r="F7732" i="1"/>
  <c r="E7732" i="1"/>
  <c r="D7732" i="1"/>
  <c r="H7731" i="1"/>
  <c r="G7731" i="1"/>
  <c r="F7731" i="1"/>
  <c r="E7731" i="1"/>
  <c r="D7731" i="1"/>
  <c r="H7730" i="1"/>
  <c r="G7730" i="1"/>
  <c r="F7730" i="1"/>
  <c r="E7730" i="1"/>
  <c r="D7730" i="1"/>
  <c r="H7729" i="1"/>
  <c r="G7729" i="1"/>
  <c r="F7729" i="1"/>
  <c r="E7729" i="1"/>
  <c r="D7729" i="1"/>
  <c r="H7728" i="1"/>
  <c r="G7728" i="1"/>
  <c r="F7728" i="1"/>
  <c r="E7728" i="1"/>
  <c r="D7728" i="1"/>
  <c r="H7727" i="1"/>
  <c r="G7727" i="1"/>
  <c r="F7727" i="1"/>
  <c r="E7727" i="1"/>
  <c r="D7727" i="1"/>
  <c r="H7726" i="1"/>
  <c r="G7726" i="1"/>
  <c r="F7726" i="1"/>
  <c r="E7726" i="1"/>
  <c r="D7726" i="1"/>
  <c r="H7725" i="1"/>
  <c r="G7725" i="1"/>
  <c r="F7725" i="1"/>
  <c r="E7725" i="1"/>
  <c r="D7725" i="1"/>
  <c r="H7724" i="1"/>
  <c r="G7724" i="1"/>
  <c r="F7724" i="1"/>
  <c r="E7724" i="1"/>
  <c r="D7724" i="1"/>
  <c r="H7723" i="1"/>
  <c r="G7723" i="1"/>
  <c r="F7723" i="1"/>
  <c r="E7723" i="1"/>
  <c r="D7723" i="1"/>
  <c r="H7722" i="1"/>
  <c r="G7722" i="1"/>
  <c r="F7722" i="1"/>
  <c r="E7722" i="1"/>
  <c r="D7722" i="1"/>
  <c r="H7721" i="1"/>
  <c r="G7721" i="1"/>
  <c r="F7721" i="1"/>
  <c r="E7721" i="1"/>
  <c r="D7721" i="1"/>
  <c r="H7720" i="1"/>
  <c r="G7720" i="1"/>
  <c r="F7720" i="1"/>
  <c r="E7720" i="1"/>
  <c r="D7720" i="1"/>
  <c r="H7719" i="1"/>
  <c r="G7719" i="1"/>
  <c r="F7719" i="1"/>
  <c r="E7719" i="1"/>
  <c r="D7719" i="1"/>
  <c r="H7718" i="1"/>
  <c r="G7718" i="1"/>
  <c r="F7718" i="1"/>
  <c r="E7718" i="1"/>
  <c r="D7718" i="1"/>
  <c r="H7717" i="1"/>
  <c r="G7717" i="1"/>
  <c r="F7717" i="1"/>
  <c r="E7717" i="1"/>
  <c r="D7717" i="1"/>
  <c r="H7716" i="1"/>
  <c r="G7716" i="1"/>
  <c r="F7716" i="1"/>
  <c r="E7716" i="1"/>
  <c r="D7716" i="1"/>
  <c r="H7715" i="1"/>
  <c r="G7715" i="1"/>
  <c r="F7715" i="1"/>
  <c r="E7715" i="1"/>
  <c r="D7715" i="1"/>
  <c r="H7714" i="1"/>
  <c r="G7714" i="1"/>
  <c r="F7714" i="1"/>
  <c r="E7714" i="1"/>
  <c r="D7714" i="1"/>
  <c r="H7713" i="1"/>
  <c r="G7713" i="1"/>
  <c r="F7713" i="1"/>
  <c r="E7713" i="1"/>
  <c r="D7713" i="1"/>
  <c r="H7712" i="1"/>
  <c r="G7712" i="1"/>
  <c r="F7712" i="1"/>
  <c r="E7712" i="1"/>
  <c r="D7712" i="1"/>
  <c r="H7711" i="1"/>
  <c r="G7711" i="1"/>
  <c r="F7711" i="1"/>
  <c r="E7711" i="1"/>
  <c r="D7711" i="1"/>
  <c r="H7710" i="1"/>
  <c r="G7710" i="1"/>
  <c r="F7710" i="1"/>
  <c r="E7710" i="1"/>
  <c r="D7710" i="1"/>
  <c r="H7709" i="1"/>
  <c r="G7709" i="1"/>
  <c r="F7709" i="1"/>
  <c r="E7709" i="1"/>
  <c r="D7709" i="1"/>
  <c r="H7708" i="1"/>
  <c r="G7708" i="1"/>
  <c r="F7708" i="1"/>
  <c r="E7708" i="1"/>
  <c r="D7708" i="1"/>
  <c r="H7707" i="1"/>
  <c r="G7707" i="1"/>
  <c r="F7707" i="1"/>
  <c r="E7707" i="1"/>
  <c r="D7707" i="1"/>
  <c r="H7706" i="1"/>
  <c r="G7706" i="1"/>
  <c r="F7706" i="1"/>
  <c r="E7706" i="1"/>
  <c r="D7706" i="1"/>
  <c r="H7705" i="1"/>
  <c r="G7705" i="1"/>
  <c r="F7705" i="1"/>
  <c r="E7705" i="1"/>
  <c r="D7705" i="1"/>
  <c r="H7704" i="1"/>
  <c r="G7704" i="1"/>
  <c r="F7704" i="1"/>
  <c r="E7704" i="1"/>
  <c r="D7704" i="1"/>
  <c r="H7703" i="1"/>
  <c r="G7703" i="1"/>
  <c r="F7703" i="1"/>
  <c r="E7703" i="1"/>
  <c r="D7703" i="1"/>
  <c r="H7702" i="1"/>
  <c r="G7702" i="1"/>
  <c r="F7702" i="1"/>
  <c r="E7702" i="1"/>
  <c r="D7702" i="1"/>
  <c r="H7701" i="1"/>
  <c r="G7701" i="1"/>
  <c r="F7701" i="1"/>
  <c r="E7701" i="1"/>
  <c r="D7701" i="1"/>
  <c r="H7700" i="1"/>
  <c r="G7700" i="1"/>
  <c r="F7700" i="1"/>
  <c r="E7700" i="1"/>
  <c r="D7700" i="1"/>
  <c r="H7699" i="1"/>
  <c r="G7699" i="1"/>
  <c r="F7699" i="1"/>
  <c r="E7699" i="1"/>
  <c r="D7699" i="1"/>
  <c r="H7698" i="1"/>
  <c r="G7698" i="1"/>
  <c r="F7698" i="1"/>
  <c r="E7698" i="1"/>
  <c r="D7698" i="1"/>
  <c r="H7697" i="1"/>
  <c r="G7697" i="1"/>
  <c r="F7697" i="1"/>
  <c r="E7697" i="1"/>
  <c r="D7697" i="1"/>
  <c r="H7696" i="1"/>
  <c r="G7696" i="1"/>
  <c r="F7696" i="1"/>
  <c r="E7696" i="1"/>
  <c r="D7696" i="1"/>
  <c r="H7695" i="1"/>
  <c r="G7695" i="1"/>
  <c r="F7695" i="1"/>
  <c r="E7695" i="1"/>
  <c r="D7695" i="1"/>
  <c r="H7694" i="1"/>
  <c r="G7694" i="1"/>
  <c r="F7694" i="1"/>
  <c r="E7694" i="1"/>
  <c r="D7694" i="1"/>
  <c r="H7693" i="1"/>
  <c r="G7693" i="1"/>
  <c r="F7693" i="1"/>
  <c r="E7693" i="1"/>
  <c r="D7693" i="1"/>
  <c r="H7692" i="1"/>
  <c r="G7692" i="1"/>
  <c r="F7692" i="1"/>
  <c r="E7692" i="1"/>
  <c r="D7692" i="1"/>
  <c r="H7691" i="1"/>
  <c r="G7691" i="1"/>
  <c r="F7691" i="1"/>
  <c r="E7691" i="1"/>
  <c r="D7691" i="1"/>
  <c r="H7690" i="1"/>
  <c r="G7690" i="1"/>
  <c r="F7690" i="1"/>
  <c r="E7690" i="1"/>
  <c r="D7690" i="1"/>
  <c r="H7689" i="1"/>
  <c r="G7689" i="1"/>
  <c r="F7689" i="1"/>
  <c r="E7689" i="1"/>
  <c r="D7689" i="1"/>
  <c r="H7688" i="1"/>
  <c r="G7688" i="1"/>
  <c r="F7688" i="1"/>
  <c r="E7688" i="1"/>
  <c r="D7688" i="1"/>
  <c r="H7687" i="1"/>
  <c r="G7687" i="1"/>
  <c r="F7687" i="1"/>
  <c r="E7687" i="1"/>
  <c r="D7687" i="1"/>
  <c r="H7686" i="1"/>
  <c r="G7686" i="1"/>
  <c r="F7686" i="1"/>
  <c r="E7686" i="1"/>
  <c r="D7686" i="1"/>
  <c r="H7685" i="1"/>
  <c r="G7685" i="1"/>
  <c r="F7685" i="1"/>
  <c r="E7685" i="1"/>
  <c r="D7685" i="1"/>
  <c r="H7684" i="1"/>
  <c r="G7684" i="1"/>
  <c r="F7684" i="1"/>
  <c r="E7684" i="1"/>
  <c r="D7684" i="1"/>
  <c r="H7683" i="1"/>
  <c r="G7683" i="1"/>
  <c r="F7683" i="1"/>
  <c r="E7683" i="1"/>
  <c r="D7683" i="1"/>
  <c r="H7682" i="1"/>
  <c r="G7682" i="1"/>
  <c r="F7682" i="1"/>
  <c r="E7682" i="1"/>
  <c r="D7682" i="1"/>
  <c r="H7681" i="1"/>
  <c r="G7681" i="1"/>
  <c r="F7681" i="1"/>
  <c r="E7681" i="1"/>
  <c r="D7681" i="1"/>
  <c r="H7680" i="1"/>
  <c r="G7680" i="1"/>
  <c r="F7680" i="1"/>
  <c r="E7680" i="1"/>
  <c r="D7680" i="1"/>
  <c r="H7679" i="1"/>
  <c r="G7679" i="1"/>
  <c r="F7679" i="1"/>
  <c r="E7679" i="1"/>
  <c r="D7679" i="1"/>
  <c r="H7678" i="1"/>
  <c r="G7678" i="1"/>
  <c r="F7678" i="1"/>
  <c r="E7678" i="1"/>
  <c r="D7678" i="1"/>
  <c r="H7677" i="1"/>
  <c r="G7677" i="1"/>
  <c r="F7677" i="1"/>
  <c r="E7677" i="1"/>
  <c r="D7677" i="1"/>
  <c r="H7676" i="1"/>
  <c r="G7676" i="1"/>
  <c r="F7676" i="1"/>
  <c r="E7676" i="1"/>
  <c r="D7676" i="1"/>
  <c r="H7675" i="1"/>
  <c r="G7675" i="1"/>
  <c r="F7675" i="1"/>
  <c r="E7675" i="1"/>
  <c r="D7675" i="1"/>
  <c r="H7674" i="1"/>
  <c r="G7674" i="1"/>
  <c r="F7674" i="1"/>
  <c r="E7674" i="1"/>
  <c r="D7674" i="1"/>
  <c r="H7673" i="1"/>
  <c r="G7673" i="1"/>
  <c r="F7673" i="1"/>
  <c r="E7673" i="1"/>
  <c r="D7673" i="1"/>
  <c r="H7672" i="1"/>
  <c r="G7672" i="1"/>
  <c r="F7672" i="1"/>
  <c r="E7672" i="1"/>
  <c r="D7672" i="1"/>
  <c r="H7671" i="1"/>
  <c r="G7671" i="1"/>
  <c r="F7671" i="1"/>
  <c r="E7671" i="1"/>
  <c r="D7671" i="1"/>
  <c r="H7670" i="1"/>
  <c r="G7670" i="1"/>
  <c r="F7670" i="1"/>
  <c r="E7670" i="1"/>
  <c r="D7670" i="1"/>
  <c r="H7669" i="1"/>
  <c r="G7669" i="1"/>
  <c r="F7669" i="1"/>
  <c r="E7669" i="1"/>
  <c r="D7669" i="1"/>
  <c r="H7668" i="1"/>
  <c r="G7668" i="1"/>
  <c r="F7668" i="1"/>
  <c r="E7668" i="1"/>
  <c r="D7668" i="1"/>
  <c r="H7667" i="1"/>
  <c r="G7667" i="1"/>
  <c r="F7667" i="1"/>
  <c r="E7667" i="1"/>
  <c r="D7667" i="1"/>
  <c r="H7666" i="1"/>
  <c r="G7666" i="1"/>
  <c r="F7666" i="1"/>
  <c r="E7666" i="1"/>
  <c r="D7666" i="1"/>
  <c r="H7665" i="1"/>
  <c r="G7665" i="1"/>
  <c r="F7665" i="1"/>
  <c r="E7665" i="1"/>
  <c r="D7665" i="1"/>
  <c r="H7664" i="1"/>
  <c r="G7664" i="1"/>
  <c r="F7664" i="1"/>
  <c r="E7664" i="1"/>
  <c r="D7664" i="1"/>
  <c r="H7663" i="1"/>
  <c r="G7663" i="1"/>
  <c r="F7663" i="1"/>
  <c r="E7663" i="1"/>
  <c r="D7663" i="1"/>
  <c r="H7662" i="1"/>
  <c r="G7662" i="1"/>
  <c r="F7662" i="1"/>
  <c r="E7662" i="1"/>
  <c r="D7662" i="1"/>
  <c r="H7661" i="1"/>
  <c r="G7661" i="1"/>
  <c r="F7661" i="1"/>
  <c r="E7661" i="1"/>
  <c r="D7661" i="1"/>
  <c r="H7660" i="1"/>
  <c r="G7660" i="1"/>
  <c r="F7660" i="1"/>
  <c r="E7660" i="1"/>
  <c r="D7660" i="1"/>
  <c r="H7659" i="1"/>
  <c r="G7659" i="1"/>
  <c r="F7659" i="1"/>
  <c r="E7659" i="1"/>
  <c r="D7659" i="1"/>
  <c r="H7658" i="1"/>
  <c r="G7658" i="1"/>
  <c r="F7658" i="1"/>
  <c r="E7658" i="1"/>
  <c r="D7658" i="1"/>
  <c r="H7657" i="1"/>
  <c r="G7657" i="1"/>
  <c r="F7657" i="1"/>
  <c r="E7657" i="1"/>
  <c r="D7657" i="1"/>
  <c r="H7656" i="1"/>
  <c r="G7656" i="1"/>
  <c r="F7656" i="1"/>
  <c r="E7656" i="1"/>
  <c r="D7656" i="1"/>
  <c r="H7655" i="1"/>
  <c r="G7655" i="1"/>
  <c r="F7655" i="1"/>
  <c r="E7655" i="1"/>
  <c r="D7655" i="1"/>
  <c r="H7654" i="1"/>
  <c r="G7654" i="1"/>
  <c r="F7654" i="1"/>
  <c r="E7654" i="1"/>
  <c r="D7654" i="1"/>
  <c r="H7653" i="1"/>
  <c r="G7653" i="1"/>
  <c r="F7653" i="1"/>
  <c r="E7653" i="1"/>
  <c r="D7653" i="1"/>
  <c r="H7652" i="1"/>
  <c r="G7652" i="1"/>
  <c r="F7652" i="1"/>
  <c r="E7652" i="1"/>
  <c r="D7652" i="1"/>
  <c r="H7651" i="1"/>
  <c r="G7651" i="1"/>
  <c r="F7651" i="1"/>
  <c r="E7651" i="1"/>
  <c r="D7651" i="1"/>
  <c r="H7650" i="1"/>
  <c r="G7650" i="1"/>
  <c r="F7650" i="1"/>
  <c r="E7650" i="1"/>
  <c r="D7650" i="1"/>
  <c r="H7649" i="1"/>
  <c r="G7649" i="1"/>
  <c r="F7649" i="1"/>
  <c r="E7649" i="1"/>
  <c r="D7649" i="1"/>
  <c r="H7648" i="1"/>
  <c r="G7648" i="1"/>
  <c r="F7648" i="1"/>
  <c r="E7648" i="1"/>
  <c r="D7648" i="1"/>
  <c r="H7647" i="1"/>
  <c r="G7647" i="1"/>
  <c r="F7647" i="1"/>
  <c r="E7647" i="1"/>
  <c r="D7647" i="1"/>
  <c r="H7646" i="1"/>
  <c r="G7646" i="1"/>
  <c r="F7646" i="1"/>
  <c r="E7646" i="1"/>
  <c r="D7646" i="1"/>
  <c r="H7645" i="1"/>
  <c r="G7645" i="1"/>
  <c r="F7645" i="1"/>
  <c r="E7645" i="1"/>
  <c r="D7645" i="1"/>
  <c r="H7644" i="1"/>
  <c r="G7644" i="1"/>
  <c r="F7644" i="1"/>
  <c r="E7644" i="1"/>
  <c r="D7644" i="1"/>
  <c r="H7643" i="1"/>
  <c r="G7643" i="1"/>
  <c r="F7643" i="1"/>
  <c r="E7643" i="1"/>
  <c r="D7643" i="1"/>
  <c r="H7642" i="1"/>
  <c r="G7642" i="1"/>
  <c r="F7642" i="1"/>
  <c r="E7642" i="1"/>
  <c r="D7642" i="1"/>
  <c r="H7641" i="1"/>
  <c r="G7641" i="1"/>
  <c r="F7641" i="1"/>
  <c r="E7641" i="1"/>
  <c r="D7641" i="1"/>
  <c r="H7640" i="1"/>
  <c r="G7640" i="1"/>
  <c r="F7640" i="1"/>
  <c r="E7640" i="1"/>
  <c r="D7640" i="1"/>
  <c r="H7639" i="1"/>
  <c r="G7639" i="1"/>
  <c r="F7639" i="1"/>
  <c r="E7639" i="1"/>
  <c r="D7639" i="1"/>
  <c r="H7638" i="1"/>
  <c r="G7638" i="1"/>
  <c r="F7638" i="1"/>
  <c r="E7638" i="1"/>
  <c r="D7638" i="1"/>
  <c r="H7637" i="1"/>
  <c r="G7637" i="1"/>
  <c r="F7637" i="1"/>
  <c r="E7637" i="1"/>
  <c r="D7637" i="1"/>
  <c r="H7636" i="1"/>
  <c r="G7636" i="1"/>
  <c r="F7636" i="1"/>
  <c r="E7636" i="1"/>
  <c r="D7636" i="1"/>
  <c r="H7635" i="1"/>
  <c r="G7635" i="1"/>
  <c r="F7635" i="1"/>
  <c r="E7635" i="1"/>
  <c r="D7635" i="1"/>
  <c r="H7634" i="1"/>
  <c r="G7634" i="1"/>
  <c r="F7634" i="1"/>
  <c r="E7634" i="1"/>
  <c r="D7634" i="1"/>
  <c r="H7633" i="1"/>
  <c r="G7633" i="1"/>
  <c r="F7633" i="1"/>
  <c r="E7633" i="1"/>
  <c r="D7633" i="1"/>
  <c r="H7632" i="1"/>
  <c r="G7632" i="1"/>
  <c r="F7632" i="1"/>
  <c r="E7632" i="1"/>
  <c r="D7632" i="1"/>
  <c r="H7631" i="1"/>
  <c r="G7631" i="1"/>
  <c r="F7631" i="1"/>
  <c r="E7631" i="1"/>
  <c r="D7631" i="1"/>
  <c r="H7630" i="1"/>
  <c r="G7630" i="1"/>
  <c r="F7630" i="1"/>
  <c r="E7630" i="1"/>
  <c r="D7630" i="1"/>
  <c r="H7629" i="1"/>
  <c r="G7629" i="1"/>
  <c r="F7629" i="1"/>
  <c r="E7629" i="1"/>
  <c r="D7629" i="1"/>
  <c r="H7628" i="1"/>
  <c r="G7628" i="1"/>
  <c r="F7628" i="1"/>
  <c r="E7628" i="1"/>
  <c r="D7628" i="1"/>
  <c r="H7627" i="1"/>
  <c r="G7627" i="1"/>
  <c r="F7627" i="1"/>
  <c r="E7627" i="1"/>
  <c r="D7627" i="1"/>
  <c r="H7626" i="1"/>
  <c r="G7626" i="1"/>
  <c r="F7626" i="1"/>
  <c r="E7626" i="1"/>
  <c r="D7626" i="1"/>
  <c r="H7625" i="1"/>
  <c r="G7625" i="1"/>
  <c r="F7625" i="1"/>
  <c r="E7625" i="1"/>
  <c r="D7625" i="1"/>
  <c r="H7624" i="1"/>
  <c r="G7624" i="1"/>
  <c r="F7624" i="1"/>
  <c r="E7624" i="1"/>
  <c r="D7624" i="1"/>
  <c r="H7623" i="1"/>
  <c r="G7623" i="1"/>
  <c r="F7623" i="1"/>
  <c r="E7623" i="1"/>
  <c r="D7623" i="1"/>
  <c r="H7622" i="1"/>
  <c r="G7622" i="1"/>
  <c r="F7622" i="1"/>
  <c r="E7622" i="1"/>
  <c r="D7622" i="1"/>
  <c r="H7621" i="1"/>
  <c r="G7621" i="1"/>
  <c r="F7621" i="1"/>
  <c r="E7621" i="1"/>
  <c r="D7621" i="1"/>
  <c r="H7620" i="1"/>
  <c r="G7620" i="1"/>
  <c r="F7620" i="1"/>
  <c r="E7620" i="1"/>
  <c r="D7620" i="1"/>
  <c r="H7619" i="1"/>
  <c r="G7619" i="1"/>
  <c r="F7619" i="1"/>
  <c r="E7619" i="1"/>
  <c r="D7619" i="1"/>
  <c r="H7618" i="1"/>
  <c r="G7618" i="1"/>
  <c r="F7618" i="1"/>
  <c r="E7618" i="1"/>
  <c r="D7618" i="1"/>
  <c r="H7617" i="1"/>
  <c r="G7617" i="1"/>
  <c r="F7617" i="1"/>
  <c r="E7617" i="1"/>
  <c r="D7617" i="1"/>
  <c r="H7616" i="1"/>
  <c r="G7616" i="1"/>
  <c r="F7616" i="1"/>
  <c r="E7616" i="1"/>
  <c r="D7616" i="1"/>
  <c r="H7615" i="1"/>
  <c r="G7615" i="1"/>
  <c r="F7615" i="1"/>
  <c r="E7615" i="1"/>
  <c r="D7615" i="1"/>
  <c r="H7614" i="1"/>
  <c r="G7614" i="1"/>
  <c r="F7614" i="1"/>
  <c r="E7614" i="1"/>
  <c r="D7614" i="1"/>
  <c r="H7613" i="1"/>
  <c r="G7613" i="1"/>
  <c r="F7613" i="1"/>
  <c r="E7613" i="1"/>
  <c r="D7613" i="1"/>
  <c r="H7612" i="1"/>
  <c r="G7612" i="1"/>
  <c r="F7612" i="1"/>
  <c r="E7612" i="1"/>
  <c r="D7612" i="1"/>
  <c r="H7611" i="1"/>
  <c r="G7611" i="1"/>
  <c r="F7611" i="1"/>
  <c r="E7611" i="1"/>
  <c r="D7611" i="1"/>
  <c r="H7610" i="1"/>
  <c r="G7610" i="1"/>
  <c r="F7610" i="1"/>
  <c r="E7610" i="1"/>
  <c r="D7610" i="1"/>
  <c r="H7609" i="1"/>
  <c r="G7609" i="1"/>
  <c r="F7609" i="1"/>
  <c r="E7609" i="1"/>
  <c r="D7609" i="1"/>
  <c r="H7608" i="1"/>
  <c r="G7608" i="1"/>
  <c r="F7608" i="1"/>
  <c r="E7608" i="1"/>
  <c r="D7608" i="1"/>
  <c r="H7607" i="1"/>
  <c r="G7607" i="1"/>
  <c r="F7607" i="1"/>
  <c r="E7607" i="1"/>
  <c r="D7607" i="1"/>
  <c r="H7606" i="1"/>
  <c r="G7606" i="1"/>
  <c r="F7606" i="1"/>
  <c r="E7606" i="1"/>
  <c r="D7606" i="1"/>
  <c r="H7605" i="1"/>
  <c r="G7605" i="1"/>
  <c r="F7605" i="1"/>
  <c r="E7605" i="1"/>
  <c r="D7605" i="1"/>
  <c r="H7604" i="1"/>
  <c r="G7604" i="1"/>
  <c r="F7604" i="1"/>
  <c r="E7604" i="1"/>
  <c r="D7604" i="1"/>
  <c r="H7603" i="1"/>
  <c r="G7603" i="1"/>
  <c r="F7603" i="1"/>
  <c r="E7603" i="1"/>
  <c r="D7603" i="1"/>
  <c r="H7602" i="1"/>
  <c r="G7602" i="1"/>
  <c r="F7602" i="1"/>
  <c r="E7602" i="1"/>
  <c r="D7602" i="1"/>
  <c r="H7601" i="1"/>
  <c r="G7601" i="1"/>
  <c r="F7601" i="1"/>
  <c r="E7601" i="1"/>
  <c r="D7601" i="1"/>
  <c r="H7600" i="1"/>
  <c r="G7600" i="1"/>
  <c r="F7600" i="1"/>
  <c r="E7600" i="1"/>
  <c r="D7600" i="1"/>
  <c r="H7599" i="1"/>
  <c r="G7599" i="1"/>
  <c r="F7599" i="1"/>
  <c r="E7599" i="1"/>
  <c r="D7599" i="1"/>
  <c r="H7598" i="1"/>
  <c r="G7598" i="1"/>
  <c r="F7598" i="1"/>
  <c r="E7598" i="1"/>
  <c r="D7598" i="1"/>
  <c r="H7597" i="1"/>
  <c r="G7597" i="1"/>
  <c r="F7597" i="1"/>
  <c r="E7597" i="1"/>
  <c r="D7597" i="1"/>
  <c r="H7596" i="1"/>
  <c r="G7596" i="1"/>
  <c r="F7596" i="1"/>
  <c r="E7596" i="1"/>
  <c r="D7596" i="1"/>
  <c r="H7595" i="1"/>
  <c r="G7595" i="1"/>
  <c r="F7595" i="1"/>
  <c r="E7595" i="1"/>
  <c r="D7595" i="1"/>
  <c r="H7594" i="1"/>
  <c r="G7594" i="1"/>
  <c r="F7594" i="1"/>
  <c r="E7594" i="1"/>
  <c r="D7594" i="1"/>
  <c r="H7593" i="1"/>
  <c r="G7593" i="1"/>
  <c r="F7593" i="1"/>
  <c r="E7593" i="1"/>
  <c r="D7593" i="1"/>
  <c r="H7592" i="1"/>
  <c r="G7592" i="1"/>
  <c r="F7592" i="1"/>
  <c r="E7592" i="1"/>
  <c r="D7592" i="1"/>
  <c r="H7591" i="1"/>
  <c r="G7591" i="1"/>
  <c r="F7591" i="1"/>
  <c r="E7591" i="1"/>
  <c r="D7591" i="1"/>
  <c r="H7590" i="1"/>
  <c r="G7590" i="1"/>
  <c r="F7590" i="1"/>
  <c r="E7590" i="1"/>
  <c r="D7590" i="1"/>
  <c r="H7589" i="1"/>
  <c r="G7589" i="1"/>
  <c r="F7589" i="1"/>
  <c r="E7589" i="1"/>
  <c r="D7589" i="1"/>
  <c r="H7588" i="1"/>
  <c r="G7588" i="1"/>
  <c r="F7588" i="1"/>
  <c r="E7588" i="1"/>
  <c r="D7588" i="1"/>
  <c r="H7587" i="1"/>
  <c r="G7587" i="1"/>
  <c r="F7587" i="1"/>
  <c r="E7587" i="1"/>
  <c r="D7587" i="1"/>
  <c r="H7586" i="1"/>
  <c r="G7586" i="1"/>
  <c r="F7586" i="1"/>
  <c r="E7586" i="1"/>
  <c r="D7586" i="1"/>
  <c r="H7585" i="1"/>
  <c r="G7585" i="1"/>
  <c r="F7585" i="1"/>
  <c r="E7585" i="1"/>
  <c r="D7585" i="1"/>
  <c r="H7584" i="1"/>
  <c r="G7584" i="1"/>
  <c r="F7584" i="1"/>
  <c r="E7584" i="1"/>
  <c r="D7584" i="1"/>
  <c r="H7583" i="1"/>
  <c r="G7583" i="1"/>
  <c r="F7583" i="1"/>
  <c r="E7583" i="1"/>
  <c r="D7583" i="1"/>
  <c r="H7582" i="1"/>
  <c r="G7582" i="1"/>
  <c r="F7582" i="1"/>
  <c r="E7582" i="1"/>
  <c r="D7582" i="1"/>
  <c r="H7581" i="1"/>
  <c r="G7581" i="1"/>
  <c r="F7581" i="1"/>
  <c r="E7581" i="1"/>
  <c r="D7581" i="1"/>
  <c r="H7580" i="1"/>
  <c r="G7580" i="1"/>
  <c r="F7580" i="1"/>
  <c r="E7580" i="1"/>
  <c r="D7580" i="1"/>
  <c r="H7579" i="1"/>
  <c r="G7579" i="1"/>
  <c r="F7579" i="1"/>
  <c r="E7579" i="1"/>
  <c r="D7579" i="1"/>
  <c r="H7578" i="1"/>
  <c r="G7578" i="1"/>
  <c r="F7578" i="1"/>
  <c r="E7578" i="1"/>
  <c r="D7578" i="1"/>
  <c r="H7577" i="1"/>
  <c r="G7577" i="1"/>
  <c r="F7577" i="1"/>
  <c r="E7577" i="1"/>
  <c r="D7577" i="1"/>
  <c r="H7576" i="1"/>
  <c r="G7576" i="1"/>
  <c r="F7576" i="1"/>
  <c r="E7576" i="1"/>
  <c r="D7576" i="1"/>
  <c r="H7575" i="1"/>
  <c r="G7575" i="1"/>
  <c r="F7575" i="1"/>
  <c r="E7575" i="1"/>
  <c r="D7575" i="1"/>
  <c r="H7574" i="1"/>
  <c r="G7574" i="1"/>
  <c r="F7574" i="1"/>
  <c r="E7574" i="1"/>
  <c r="D7574" i="1"/>
  <c r="H7573" i="1"/>
  <c r="G7573" i="1"/>
  <c r="F7573" i="1"/>
  <c r="E7573" i="1"/>
  <c r="D7573" i="1"/>
  <c r="H7572" i="1"/>
  <c r="G7572" i="1"/>
  <c r="F7572" i="1"/>
  <c r="E7572" i="1"/>
  <c r="D7572" i="1"/>
  <c r="H7571" i="1"/>
  <c r="G7571" i="1"/>
  <c r="F7571" i="1"/>
  <c r="E7571" i="1"/>
  <c r="D7571" i="1"/>
  <c r="H7570" i="1"/>
  <c r="G7570" i="1"/>
  <c r="F7570" i="1"/>
  <c r="E7570" i="1"/>
  <c r="D7570" i="1"/>
  <c r="H7569" i="1"/>
  <c r="G7569" i="1"/>
  <c r="F7569" i="1"/>
  <c r="E7569" i="1"/>
  <c r="D7569" i="1"/>
  <c r="H7568" i="1"/>
  <c r="G7568" i="1"/>
  <c r="F7568" i="1"/>
  <c r="E7568" i="1"/>
  <c r="D7568" i="1"/>
  <c r="H7567" i="1"/>
  <c r="G7567" i="1"/>
  <c r="F7567" i="1"/>
  <c r="E7567" i="1"/>
  <c r="D7567" i="1"/>
  <c r="H7566" i="1"/>
  <c r="G7566" i="1"/>
  <c r="F7566" i="1"/>
  <c r="E7566" i="1"/>
  <c r="D7566" i="1"/>
  <c r="H7565" i="1"/>
  <c r="G7565" i="1"/>
  <c r="F7565" i="1"/>
  <c r="E7565" i="1"/>
  <c r="D7565" i="1"/>
  <c r="H7564" i="1"/>
  <c r="G7564" i="1"/>
  <c r="F7564" i="1"/>
  <c r="E7564" i="1"/>
  <c r="D7564" i="1"/>
  <c r="H7563" i="1"/>
  <c r="G7563" i="1"/>
  <c r="F7563" i="1"/>
  <c r="E7563" i="1"/>
  <c r="D7563" i="1"/>
  <c r="H7562" i="1"/>
  <c r="G7562" i="1"/>
  <c r="F7562" i="1"/>
  <c r="E7562" i="1"/>
  <c r="D7562" i="1"/>
  <c r="H7561" i="1"/>
  <c r="G7561" i="1"/>
  <c r="F7561" i="1"/>
  <c r="E7561" i="1"/>
  <c r="D7561" i="1"/>
  <c r="H7560" i="1"/>
  <c r="G7560" i="1"/>
  <c r="F7560" i="1"/>
  <c r="E7560" i="1"/>
  <c r="D7560" i="1"/>
  <c r="H7559" i="1"/>
  <c r="G7559" i="1"/>
  <c r="F7559" i="1"/>
  <c r="E7559" i="1"/>
  <c r="D7559" i="1"/>
  <c r="H7558" i="1"/>
  <c r="G7558" i="1"/>
  <c r="F7558" i="1"/>
  <c r="E7558" i="1"/>
  <c r="D7558" i="1"/>
  <c r="H7557" i="1"/>
  <c r="G7557" i="1"/>
  <c r="F7557" i="1"/>
  <c r="E7557" i="1"/>
  <c r="D7557" i="1"/>
  <c r="H7556" i="1"/>
  <c r="G7556" i="1"/>
  <c r="F7556" i="1"/>
  <c r="E7556" i="1"/>
  <c r="D7556" i="1"/>
  <c r="H7555" i="1"/>
  <c r="G7555" i="1"/>
  <c r="F7555" i="1"/>
  <c r="E7555" i="1"/>
  <c r="D7555" i="1"/>
  <c r="H7554" i="1"/>
  <c r="G7554" i="1"/>
  <c r="F7554" i="1"/>
  <c r="E7554" i="1"/>
  <c r="D7554" i="1"/>
  <c r="H7553" i="1"/>
  <c r="G7553" i="1"/>
  <c r="F7553" i="1"/>
  <c r="E7553" i="1"/>
  <c r="D7553" i="1"/>
  <c r="H7552" i="1"/>
  <c r="G7552" i="1"/>
  <c r="F7552" i="1"/>
  <c r="E7552" i="1"/>
  <c r="D7552" i="1"/>
  <c r="H7551" i="1"/>
  <c r="G7551" i="1"/>
  <c r="F7551" i="1"/>
  <c r="E7551" i="1"/>
  <c r="D7551" i="1"/>
  <c r="H7550" i="1"/>
  <c r="G7550" i="1"/>
  <c r="F7550" i="1"/>
  <c r="E7550" i="1"/>
  <c r="D7550" i="1"/>
  <c r="H7549" i="1"/>
  <c r="G7549" i="1"/>
  <c r="F7549" i="1"/>
  <c r="E7549" i="1"/>
  <c r="D7549" i="1"/>
  <c r="H7548" i="1"/>
  <c r="G7548" i="1"/>
  <c r="F7548" i="1"/>
  <c r="E7548" i="1"/>
  <c r="D7548" i="1"/>
  <c r="H7547" i="1"/>
  <c r="G7547" i="1"/>
  <c r="F7547" i="1"/>
  <c r="E7547" i="1"/>
  <c r="D7547" i="1"/>
  <c r="H7546" i="1"/>
  <c r="G7546" i="1"/>
  <c r="F7546" i="1"/>
  <c r="E7546" i="1"/>
  <c r="D7546" i="1"/>
  <c r="H7545" i="1"/>
  <c r="G7545" i="1"/>
  <c r="F7545" i="1"/>
  <c r="E7545" i="1"/>
  <c r="D7545" i="1"/>
  <c r="H7544" i="1"/>
  <c r="G7544" i="1"/>
  <c r="F7544" i="1"/>
  <c r="E7544" i="1"/>
  <c r="D7544" i="1"/>
  <c r="H7543" i="1"/>
  <c r="G7543" i="1"/>
  <c r="F7543" i="1"/>
  <c r="E7543" i="1"/>
  <c r="D7543" i="1"/>
  <c r="H7542" i="1"/>
  <c r="G7542" i="1"/>
  <c r="F7542" i="1"/>
  <c r="E7542" i="1"/>
  <c r="D7542" i="1"/>
  <c r="H7541" i="1"/>
  <c r="G7541" i="1"/>
  <c r="F7541" i="1"/>
  <c r="E7541" i="1"/>
  <c r="D7541" i="1"/>
  <c r="H7540" i="1"/>
  <c r="G7540" i="1"/>
  <c r="F7540" i="1"/>
  <c r="E7540" i="1"/>
  <c r="D7540" i="1"/>
  <c r="H7539" i="1"/>
  <c r="G7539" i="1"/>
  <c r="F7539" i="1"/>
  <c r="E7539" i="1"/>
  <c r="D7539" i="1"/>
  <c r="H7538" i="1"/>
  <c r="G7538" i="1"/>
  <c r="F7538" i="1"/>
  <c r="E7538" i="1"/>
  <c r="D7538" i="1"/>
  <c r="H7537" i="1"/>
  <c r="G7537" i="1"/>
  <c r="F7537" i="1"/>
  <c r="E7537" i="1"/>
  <c r="D7537" i="1"/>
  <c r="H7536" i="1"/>
  <c r="G7536" i="1"/>
  <c r="F7536" i="1"/>
  <c r="E7536" i="1"/>
  <c r="D7536" i="1"/>
  <c r="H7535" i="1"/>
  <c r="G7535" i="1"/>
  <c r="F7535" i="1"/>
  <c r="E7535" i="1"/>
  <c r="D7535" i="1"/>
  <c r="H7534" i="1"/>
  <c r="G7534" i="1"/>
  <c r="F7534" i="1"/>
  <c r="E7534" i="1"/>
  <c r="D7534" i="1"/>
  <c r="H7533" i="1"/>
  <c r="G7533" i="1"/>
  <c r="F7533" i="1"/>
  <c r="E7533" i="1"/>
  <c r="D7533" i="1"/>
  <c r="H7532" i="1"/>
  <c r="G7532" i="1"/>
  <c r="F7532" i="1"/>
  <c r="E7532" i="1"/>
  <c r="D7532" i="1"/>
  <c r="H7531" i="1"/>
  <c r="G7531" i="1"/>
  <c r="F7531" i="1"/>
  <c r="E7531" i="1"/>
  <c r="D7531" i="1"/>
  <c r="H7530" i="1"/>
  <c r="G7530" i="1"/>
  <c r="F7530" i="1"/>
  <c r="E7530" i="1"/>
  <c r="D7530" i="1"/>
  <c r="H7529" i="1"/>
  <c r="G7529" i="1"/>
  <c r="F7529" i="1"/>
  <c r="E7529" i="1"/>
  <c r="D7529" i="1"/>
  <c r="H7528" i="1"/>
  <c r="G7528" i="1"/>
  <c r="F7528" i="1"/>
  <c r="E7528" i="1"/>
  <c r="D7528" i="1"/>
  <c r="H7527" i="1"/>
  <c r="G7527" i="1"/>
  <c r="F7527" i="1"/>
  <c r="E7527" i="1"/>
  <c r="D7527" i="1"/>
  <c r="H7526" i="1"/>
  <c r="G7526" i="1"/>
  <c r="F7526" i="1"/>
  <c r="E7526" i="1"/>
  <c r="D7526" i="1"/>
  <c r="H7525" i="1"/>
  <c r="G7525" i="1"/>
  <c r="F7525" i="1"/>
  <c r="E7525" i="1"/>
  <c r="D7525" i="1"/>
  <c r="H7524" i="1"/>
  <c r="G7524" i="1"/>
  <c r="F7524" i="1"/>
  <c r="E7524" i="1"/>
  <c r="D7524" i="1"/>
  <c r="H7523" i="1"/>
  <c r="G7523" i="1"/>
  <c r="F7523" i="1"/>
  <c r="E7523" i="1"/>
  <c r="D7523" i="1"/>
  <c r="H7522" i="1"/>
  <c r="G7522" i="1"/>
  <c r="F7522" i="1"/>
  <c r="E7522" i="1"/>
  <c r="D7522" i="1"/>
  <c r="H7521" i="1"/>
  <c r="G7521" i="1"/>
  <c r="F7521" i="1"/>
  <c r="E7521" i="1"/>
  <c r="D7521" i="1"/>
  <c r="H7520" i="1"/>
  <c r="G7520" i="1"/>
  <c r="F7520" i="1"/>
  <c r="E7520" i="1"/>
  <c r="D7520" i="1"/>
  <c r="H7519" i="1"/>
  <c r="G7519" i="1"/>
  <c r="F7519" i="1"/>
  <c r="E7519" i="1"/>
  <c r="D7519" i="1"/>
  <c r="H7518" i="1"/>
  <c r="G7518" i="1"/>
  <c r="F7518" i="1"/>
  <c r="E7518" i="1"/>
  <c r="D7518" i="1"/>
  <c r="H7517" i="1"/>
  <c r="G7517" i="1"/>
  <c r="F7517" i="1"/>
  <c r="E7517" i="1"/>
  <c r="D7517" i="1"/>
  <c r="H7516" i="1"/>
  <c r="G7516" i="1"/>
  <c r="F7516" i="1"/>
  <c r="E7516" i="1"/>
  <c r="D7516" i="1"/>
  <c r="H7515" i="1"/>
  <c r="G7515" i="1"/>
  <c r="F7515" i="1"/>
  <c r="E7515" i="1"/>
  <c r="D7515" i="1"/>
  <c r="H7514" i="1"/>
  <c r="G7514" i="1"/>
  <c r="F7514" i="1"/>
  <c r="E7514" i="1"/>
  <c r="D7514" i="1"/>
  <c r="H7513" i="1"/>
  <c r="G7513" i="1"/>
  <c r="F7513" i="1"/>
  <c r="E7513" i="1"/>
  <c r="D7513" i="1"/>
  <c r="H7512" i="1"/>
  <c r="G7512" i="1"/>
  <c r="F7512" i="1"/>
  <c r="E7512" i="1"/>
  <c r="D7512" i="1"/>
  <c r="H7511" i="1"/>
  <c r="G7511" i="1"/>
  <c r="F7511" i="1"/>
  <c r="E7511" i="1"/>
  <c r="D7511" i="1"/>
  <c r="H7510" i="1"/>
  <c r="G7510" i="1"/>
  <c r="F7510" i="1"/>
  <c r="E7510" i="1"/>
  <c r="D7510" i="1"/>
  <c r="H7509" i="1"/>
  <c r="G7509" i="1"/>
  <c r="F7509" i="1"/>
  <c r="E7509" i="1"/>
  <c r="D7509" i="1"/>
  <c r="H7508" i="1"/>
  <c r="G7508" i="1"/>
  <c r="F7508" i="1"/>
  <c r="E7508" i="1"/>
  <c r="D7508" i="1"/>
  <c r="H7507" i="1"/>
  <c r="G7507" i="1"/>
  <c r="F7507" i="1"/>
  <c r="E7507" i="1"/>
  <c r="D7507" i="1"/>
  <c r="H7506" i="1"/>
  <c r="G7506" i="1"/>
  <c r="F7506" i="1"/>
  <c r="E7506" i="1"/>
  <c r="D7506" i="1"/>
  <c r="H7505" i="1"/>
  <c r="G7505" i="1"/>
  <c r="F7505" i="1"/>
  <c r="E7505" i="1"/>
  <c r="D7505" i="1"/>
  <c r="H7504" i="1"/>
  <c r="G7504" i="1"/>
  <c r="F7504" i="1"/>
  <c r="E7504" i="1"/>
  <c r="D7504" i="1"/>
  <c r="H7503" i="1"/>
  <c r="G7503" i="1"/>
  <c r="F7503" i="1"/>
  <c r="E7503" i="1"/>
  <c r="D7503" i="1"/>
  <c r="H7502" i="1"/>
  <c r="G7502" i="1"/>
  <c r="F7502" i="1"/>
  <c r="E7502" i="1"/>
  <c r="D7502" i="1"/>
  <c r="H7501" i="1"/>
  <c r="G7501" i="1"/>
  <c r="F7501" i="1"/>
  <c r="E7501" i="1"/>
  <c r="D7501" i="1"/>
  <c r="H7500" i="1"/>
  <c r="G7500" i="1"/>
  <c r="F7500" i="1"/>
  <c r="E7500" i="1"/>
  <c r="D7500" i="1"/>
  <c r="H7499" i="1"/>
  <c r="G7499" i="1"/>
  <c r="F7499" i="1"/>
  <c r="E7499" i="1"/>
  <c r="D7499" i="1"/>
  <c r="H7498" i="1"/>
  <c r="G7498" i="1"/>
  <c r="F7498" i="1"/>
  <c r="E7498" i="1"/>
  <c r="D7498" i="1"/>
  <c r="H7497" i="1"/>
  <c r="G7497" i="1"/>
  <c r="F7497" i="1"/>
  <c r="E7497" i="1"/>
  <c r="D7497" i="1"/>
  <c r="H7496" i="1"/>
  <c r="G7496" i="1"/>
  <c r="F7496" i="1"/>
  <c r="E7496" i="1"/>
  <c r="D7496" i="1"/>
  <c r="H7495" i="1"/>
  <c r="G7495" i="1"/>
  <c r="F7495" i="1"/>
  <c r="E7495" i="1"/>
  <c r="D7495" i="1"/>
  <c r="H7494" i="1"/>
  <c r="G7494" i="1"/>
  <c r="F7494" i="1"/>
  <c r="E7494" i="1"/>
  <c r="D7494" i="1"/>
  <c r="H7493" i="1"/>
  <c r="G7493" i="1"/>
  <c r="F7493" i="1"/>
  <c r="E7493" i="1"/>
  <c r="D7493" i="1"/>
  <c r="H7492" i="1"/>
  <c r="G7492" i="1"/>
  <c r="F7492" i="1"/>
  <c r="E7492" i="1"/>
  <c r="D7492" i="1"/>
  <c r="H7491" i="1"/>
  <c r="G7491" i="1"/>
  <c r="F7491" i="1"/>
  <c r="E7491" i="1"/>
  <c r="D7491" i="1"/>
  <c r="H7490" i="1"/>
  <c r="G7490" i="1"/>
  <c r="F7490" i="1"/>
  <c r="E7490" i="1"/>
  <c r="D7490" i="1"/>
  <c r="H7489" i="1"/>
  <c r="G7489" i="1"/>
  <c r="F7489" i="1"/>
  <c r="E7489" i="1"/>
  <c r="D7489" i="1"/>
  <c r="H7488" i="1"/>
  <c r="G7488" i="1"/>
  <c r="F7488" i="1"/>
  <c r="E7488" i="1"/>
  <c r="D7488" i="1"/>
  <c r="H7487" i="1"/>
  <c r="G7487" i="1"/>
  <c r="F7487" i="1"/>
  <c r="E7487" i="1"/>
  <c r="D7487" i="1"/>
  <c r="H7486" i="1"/>
  <c r="G7486" i="1"/>
  <c r="F7486" i="1"/>
  <c r="E7486" i="1"/>
  <c r="D7486" i="1"/>
  <c r="H7485" i="1"/>
  <c r="G7485" i="1"/>
  <c r="F7485" i="1"/>
  <c r="E7485" i="1"/>
  <c r="D7485" i="1"/>
  <c r="H7484" i="1"/>
  <c r="G7484" i="1"/>
  <c r="F7484" i="1"/>
  <c r="E7484" i="1"/>
  <c r="D7484" i="1"/>
  <c r="H7483" i="1"/>
  <c r="G7483" i="1"/>
  <c r="F7483" i="1"/>
  <c r="E7483" i="1"/>
  <c r="D7483" i="1"/>
  <c r="H7482" i="1"/>
  <c r="G7482" i="1"/>
  <c r="F7482" i="1"/>
  <c r="E7482" i="1"/>
  <c r="D7482" i="1"/>
  <c r="H7481" i="1"/>
  <c r="G7481" i="1"/>
  <c r="F7481" i="1"/>
  <c r="E7481" i="1"/>
  <c r="D7481" i="1"/>
  <c r="H7480" i="1"/>
  <c r="G7480" i="1"/>
  <c r="F7480" i="1"/>
  <c r="E7480" i="1"/>
  <c r="D7480" i="1"/>
  <c r="H7479" i="1"/>
  <c r="G7479" i="1"/>
  <c r="F7479" i="1"/>
  <c r="E7479" i="1"/>
  <c r="D7479" i="1"/>
  <c r="H7478" i="1"/>
  <c r="G7478" i="1"/>
  <c r="F7478" i="1"/>
  <c r="E7478" i="1"/>
  <c r="D7478" i="1"/>
  <c r="H7477" i="1"/>
  <c r="G7477" i="1"/>
  <c r="F7477" i="1"/>
  <c r="E7477" i="1"/>
  <c r="D7477" i="1"/>
  <c r="H7476" i="1"/>
  <c r="G7476" i="1"/>
  <c r="F7476" i="1"/>
  <c r="E7476" i="1"/>
  <c r="D7476" i="1"/>
  <c r="H7475" i="1"/>
  <c r="G7475" i="1"/>
  <c r="F7475" i="1"/>
  <c r="E7475" i="1"/>
  <c r="D7475" i="1"/>
  <c r="H7474" i="1"/>
  <c r="G7474" i="1"/>
  <c r="F7474" i="1"/>
  <c r="E7474" i="1"/>
  <c r="D7474" i="1"/>
  <c r="H7473" i="1"/>
  <c r="G7473" i="1"/>
  <c r="F7473" i="1"/>
  <c r="E7473" i="1"/>
  <c r="D7473" i="1"/>
  <c r="H7472" i="1"/>
  <c r="G7472" i="1"/>
  <c r="F7472" i="1"/>
  <c r="E7472" i="1"/>
  <c r="D7472" i="1"/>
  <c r="H7471" i="1"/>
  <c r="G7471" i="1"/>
  <c r="F7471" i="1"/>
  <c r="E7471" i="1"/>
  <c r="D7471" i="1"/>
  <c r="H7470" i="1"/>
  <c r="G7470" i="1"/>
  <c r="F7470" i="1"/>
  <c r="E7470" i="1"/>
  <c r="D7470" i="1"/>
  <c r="H7469" i="1"/>
  <c r="G7469" i="1"/>
  <c r="F7469" i="1"/>
  <c r="E7469" i="1"/>
  <c r="D7469" i="1"/>
  <c r="H7468" i="1"/>
  <c r="G7468" i="1"/>
  <c r="F7468" i="1"/>
  <c r="E7468" i="1"/>
  <c r="D7468" i="1"/>
  <c r="H7467" i="1"/>
  <c r="G7467" i="1"/>
  <c r="F7467" i="1"/>
  <c r="E7467" i="1"/>
  <c r="D7467" i="1"/>
  <c r="H7466" i="1"/>
  <c r="G7466" i="1"/>
  <c r="F7466" i="1"/>
  <c r="E7466" i="1"/>
  <c r="D7466" i="1"/>
  <c r="H7465" i="1"/>
  <c r="G7465" i="1"/>
  <c r="F7465" i="1"/>
  <c r="E7465" i="1"/>
  <c r="D7465" i="1"/>
  <c r="H7464" i="1"/>
  <c r="G7464" i="1"/>
  <c r="F7464" i="1"/>
  <c r="E7464" i="1"/>
  <c r="D7464" i="1"/>
  <c r="H7463" i="1"/>
  <c r="G7463" i="1"/>
  <c r="F7463" i="1"/>
  <c r="E7463" i="1"/>
  <c r="D7463" i="1"/>
  <c r="H7462" i="1"/>
  <c r="G7462" i="1"/>
  <c r="F7462" i="1"/>
  <c r="E7462" i="1"/>
  <c r="D7462" i="1"/>
  <c r="H7461" i="1"/>
  <c r="G7461" i="1"/>
  <c r="F7461" i="1"/>
  <c r="E7461" i="1"/>
  <c r="D7461" i="1"/>
  <c r="H7460" i="1"/>
  <c r="G7460" i="1"/>
  <c r="F7460" i="1"/>
  <c r="E7460" i="1"/>
  <c r="D7460" i="1"/>
  <c r="H7459" i="1"/>
  <c r="G7459" i="1"/>
  <c r="F7459" i="1"/>
  <c r="E7459" i="1"/>
  <c r="D7459" i="1"/>
  <c r="H7458" i="1"/>
  <c r="G7458" i="1"/>
  <c r="F7458" i="1"/>
  <c r="E7458" i="1"/>
  <c r="D7458" i="1"/>
  <c r="H7457" i="1"/>
  <c r="G7457" i="1"/>
  <c r="F7457" i="1"/>
  <c r="E7457" i="1"/>
  <c r="D7457" i="1"/>
  <c r="H7456" i="1"/>
  <c r="G7456" i="1"/>
  <c r="F7456" i="1"/>
  <c r="E7456" i="1"/>
  <c r="D7456" i="1"/>
  <c r="H7455" i="1"/>
  <c r="G7455" i="1"/>
  <c r="F7455" i="1"/>
  <c r="E7455" i="1"/>
  <c r="D7455" i="1"/>
  <c r="H7454" i="1"/>
  <c r="G7454" i="1"/>
  <c r="F7454" i="1"/>
  <c r="E7454" i="1"/>
  <c r="D7454" i="1"/>
  <c r="H7453" i="1"/>
  <c r="G7453" i="1"/>
  <c r="F7453" i="1"/>
  <c r="E7453" i="1"/>
  <c r="D7453" i="1"/>
  <c r="H7452" i="1"/>
  <c r="G7452" i="1"/>
  <c r="F7452" i="1"/>
  <c r="E7452" i="1"/>
  <c r="D7452" i="1"/>
  <c r="H7451" i="1"/>
  <c r="G7451" i="1"/>
  <c r="F7451" i="1"/>
  <c r="E7451" i="1"/>
  <c r="D7451" i="1"/>
  <c r="H7450" i="1"/>
  <c r="G7450" i="1"/>
  <c r="F7450" i="1"/>
  <c r="E7450" i="1"/>
  <c r="D7450" i="1"/>
  <c r="H7449" i="1"/>
  <c r="G7449" i="1"/>
  <c r="F7449" i="1"/>
  <c r="E7449" i="1"/>
  <c r="D7449" i="1"/>
  <c r="H7448" i="1"/>
  <c r="G7448" i="1"/>
  <c r="F7448" i="1"/>
  <c r="E7448" i="1"/>
  <c r="D7448" i="1"/>
  <c r="H7447" i="1"/>
  <c r="G7447" i="1"/>
  <c r="F7447" i="1"/>
  <c r="E7447" i="1"/>
  <c r="D7447" i="1"/>
  <c r="H7446" i="1"/>
  <c r="G7446" i="1"/>
  <c r="F7446" i="1"/>
  <c r="E7446" i="1"/>
  <c r="D7446" i="1"/>
  <c r="H7445" i="1"/>
  <c r="G7445" i="1"/>
  <c r="F7445" i="1"/>
  <c r="E7445" i="1"/>
  <c r="D7445" i="1"/>
  <c r="H7444" i="1"/>
  <c r="G7444" i="1"/>
  <c r="F7444" i="1"/>
  <c r="E7444" i="1"/>
  <c r="D7444" i="1"/>
  <c r="H7443" i="1"/>
  <c r="G7443" i="1"/>
  <c r="F7443" i="1"/>
  <c r="E7443" i="1"/>
  <c r="D7443" i="1"/>
  <c r="H7442" i="1"/>
  <c r="G7442" i="1"/>
  <c r="F7442" i="1"/>
  <c r="E7442" i="1"/>
  <c r="D7442" i="1"/>
  <c r="H7441" i="1"/>
  <c r="G7441" i="1"/>
  <c r="F7441" i="1"/>
  <c r="E7441" i="1"/>
  <c r="D7441" i="1"/>
  <c r="H7440" i="1"/>
  <c r="G7440" i="1"/>
  <c r="F7440" i="1"/>
  <c r="E7440" i="1"/>
  <c r="D7440" i="1"/>
  <c r="H7439" i="1"/>
  <c r="G7439" i="1"/>
  <c r="F7439" i="1"/>
  <c r="E7439" i="1"/>
  <c r="D7439" i="1"/>
  <c r="H7438" i="1"/>
  <c r="G7438" i="1"/>
  <c r="F7438" i="1"/>
  <c r="E7438" i="1"/>
  <c r="D7438" i="1"/>
  <c r="H7437" i="1"/>
  <c r="G7437" i="1"/>
  <c r="F7437" i="1"/>
  <c r="E7437" i="1"/>
  <c r="D7437" i="1"/>
  <c r="H7436" i="1"/>
  <c r="G7436" i="1"/>
  <c r="F7436" i="1"/>
  <c r="E7436" i="1"/>
  <c r="D7436" i="1"/>
  <c r="H7435" i="1"/>
  <c r="G7435" i="1"/>
  <c r="F7435" i="1"/>
  <c r="E7435" i="1"/>
  <c r="D7435" i="1"/>
  <c r="H7434" i="1"/>
  <c r="G7434" i="1"/>
  <c r="F7434" i="1"/>
  <c r="E7434" i="1"/>
  <c r="D7434" i="1"/>
  <c r="H7433" i="1"/>
  <c r="G7433" i="1"/>
  <c r="F7433" i="1"/>
  <c r="E7433" i="1"/>
  <c r="D7433" i="1"/>
  <c r="H7432" i="1"/>
  <c r="G7432" i="1"/>
  <c r="F7432" i="1"/>
  <c r="E7432" i="1"/>
  <c r="D7432" i="1"/>
  <c r="H7431" i="1"/>
  <c r="G7431" i="1"/>
  <c r="F7431" i="1"/>
  <c r="E7431" i="1"/>
  <c r="D7431" i="1"/>
  <c r="H7430" i="1"/>
  <c r="G7430" i="1"/>
  <c r="F7430" i="1"/>
  <c r="E7430" i="1"/>
  <c r="D7430" i="1"/>
  <c r="H7429" i="1"/>
  <c r="G7429" i="1"/>
  <c r="F7429" i="1"/>
  <c r="E7429" i="1"/>
  <c r="D7429" i="1"/>
  <c r="H7428" i="1"/>
  <c r="G7428" i="1"/>
  <c r="F7428" i="1"/>
  <c r="E7428" i="1"/>
  <c r="D7428" i="1"/>
  <c r="H7427" i="1"/>
  <c r="G7427" i="1"/>
  <c r="F7427" i="1"/>
  <c r="E7427" i="1"/>
  <c r="D7427" i="1"/>
  <c r="H7426" i="1"/>
  <c r="G7426" i="1"/>
  <c r="F7426" i="1"/>
  <c r="E7426" i="1"/>
  <c r="D7426" i="1"/>
  <c r="H7425" i="1"/>
  <c r="G7425" i="1"/>
  <c r="F7425" i="1"/>
  <c r="E7425" i="1"/>
  <c r="D7425" i="1"/>
  <c r="H7424" i="1"/>
  <c r="G7424" i="1"/>
  <c r="F7424" i="1"/>
  <c r="E7424" i="1"/>
  <c r="D7424" i="1"/>
  <c r="H7423" i="1"/>
  <c r="G7423" i="1"/>
  <c r="F7423" i="1"/>
  <c r="E7423" i="1"/>
  <c r="D7423" i="1"/>
  <c r="H7422" i="1"/>
  <c r="G7422" i="1"/>
  <c r="F7422" i="1"/>
  <c r="E7422" i="1"/>
  <c r="D7422" i="1"/>
  <c r="H7421" i="1"/>
  <c r="G7421" i="1"/>
  <c r="F7421" i="1"/>
  <c r="E7421" i="1"/>
  <c r="D7421" i="1"/>
  <c r="H7420" i="1"/>
  <c r="G7420" i="1"/>
  <c r="F7420" i="1"/>
  <c r="E7420" i="1"/>
  <c r="D7420" i="1"/>
  <c r="H7419" i="1"/>
  <c r="G7419" i="1"/>
  <c r="F7419" i="1"/>
  <c r="E7419" i="1"/>
  <c r="D7419" i="1"/>
  <c r="H7418" i="1"/>
  <c r="G7418" i="1"/>
  <c r="F7418" i="1"/>
  <c r="E7418" i="1"/>
  <c r="D7418" i="1"/>
  <c r="H7417" i="1"/>
  <c r="G7417" i="1"/>
  <c r="F7417" i="1"/>
  <c r="E7417" i="1"/>
  <c r="D7417" i="1"/>
  <c r="H7416" i="1"/>
  <c r="G7416" i="1"/>
  <c r="F7416" i="1"/>
  <c r="E7416" i="1"/>
  <c r="D7416" i="1"/>
  <c r="H7415" i="1"/>
  <c r="G7415" i="1"/>
  <c r="F7415" i="1"/>
  <c r="E7415" i="1"/>
  <c r="D7415" i="1"/>
  <c r="H7414" i="1"/>
  <c r="G7414" i="1"/>
  <c r="F7414" i="1"/>
  <c r="E7414" i="1"/>
  <c r="D7414" i="1"/>
  <c r="H7413" i="1"/>
  <c r="G7413" i="1"/>
  <c r="F7413" i="1"/>
  <c r="E7413" i="1"/>
  <c r="D7413" i="1"/>
  <c r="H7412" i="1"/>
  <c r="G7412" i="1"/>
  <c r="F7412" i="1"/>
  <c r="E7412" i="1"/>
  <c r="D7412" i="1"/>
  <c r="H7411" i="1"/>
  <c r="G7411" i="1"/>
  <c r="F7411" i="1"/>
  <c r="E7411" i="1"/>
  <c r="D7411" i="1"/>
  <c r="H7410" i="1"/>
  <c r="G7410" i="1"/>
  <c r="F7410" i="1"/>
  <c r="E7410" i="1"/>
  <c r="D7410" i="1"/>
  <c r="H7409" i="1"/>
  <c r="G7409" i="1"/>
  <c r="F7409" i="1"/>
  <c r="E7409" i="1"/>
  <c r="D7409" i="1"/>
  <c r="H7408" i="1"/>
  <c r="G7408" i="1"/>
  <c r="F7408" i="1"/>
  <c r="E7408" i="1"/>
  <c r="D7408" i="1"/>
  <c r="H7407" i="1"/>
  <c r="G7407" i="1"/>
  <c r="F7407" i="1"/>
  <c r="E7407" i="1"/>
  <c r="D7407" i="1"/>
  <c r="H7406" i="1"/>
  <c r="G7406" i="1"/>
  <c r="F7406" i="1"/>
  <c r="E7406" i="1"/>
  <c r="D7406" i="1"/>
  <c r="H7405" i="1"/>
  <c r="G7405" i="1"/>
  <c r="F7405" i="1"/>
  <c r="E7405" i="1"/>
  <c r="D7405" i="1"/>
  <c r="H7404" i="1"/>
  <c r="G7404" i="1"/>
  <c r="F7404" i="1"/>
  <c r="E7404" i="1"/>
  <c r="D7404" i="1"/>
  <c r="H7403" i="1"/>
  <c r="G7403" i="1"/>
  <c r="F7403" i="1"/>
  <c r="E7403" i="1"/>
  <c r="D7403" i="1"/>
  <c r="H7402" i="1"/>
  <c r="G7402" i="1"/>
  <c r="F7402" i="1"/>
  <c r="E7402" i="1"/>
  <c r="D7402" i="1"/>
  <c r="H7401" i="1"/>
  <c r="G7401" i="1"/>
  <c r="F7401" i="1"/>
  <c r="E7401" i="1"/>
  <c r="D7401" i="1"/>
  <c r="H7400" i="1"/>
  <c r="G7400" i="1"/>
  <c r="F7400" i="1"/>
  <c r="E7400" i="1"/>
  <c r="D7400" i="1"/>
  <c r="H7399" i="1"/>
  <c r="G7399" i="1"/>
  <c r="F7399" i="1"/>
  <c r="E7399" i="1"/>
  <c r="D7399" i="1"/>
  <c r="H7398" i="1"/>
  <c r="G7398" i="1"/>
  <c r="F7398" i="1"/>
  <c r="E7398" i="1"/>
  <c r="D7398" i="1"/>
  <c r="H7397" i="1"/>
  <c r="G7397" i="1"/>
  <c r="F7397" i="1"/>
  <c r="E7397" i="1"/>
  <c r="D7397" i="1"/>
  <c r="H7396" i="1"/>
  <c r="G7396" i="1"/>
  <c r="F7396" i="1"/>
  <c r="E7396" i="1"/>
  <c r="D7396" i="1"/>
  <c r="H7395" i="1"/>
  <c r="G7395" i="1"/>
  <c r="F7395" i="1"/>
  <c r="E7395" i="1"/>
  <c r="D7395" i="1"/>
  <c r="H7394" i="1"/>
  <c r="G7394" i="1"/>
  <c r="F7394" i="1"/>
  <c r="E7394" i="1"/>
  <c r="D7394" i="1"/>
  <c r="H7393" i="1"/>
  <c r="G7393" i="1"/>
  <c r="F7393" i="1"/>
  <c r="E7393" i="1"/>
  <c r="D7393" i="1"/>
  <c r="H7392" i="1"/>
  <c r="G7392" i="1"/>
  <c r="F7392" i="1"/>
  <c r="E7392" i="1"/>
  <c r="D7392" i="1"/>
  <c r="H7391" i="1"/>
  <c r="G7391" i="1"/>
  <c r="F7391" i="1"/>
  <c r="E7391" i="1"/>
  <c r="D7391" i="1"/>
  <c r="H7390" i="1"/>
  <c r="G7390" i="1"/>
  <c r="F7390" i="1"/>
  <c r="E7390" i="1"/>
  <c r="D7390" i="1"/>
  <c r="H7389" i="1"/>
  <c r="G7389" i="1"/>
  <c r="F7389" i="1"/>
  <c r="E7389" i="1"/>
  <c r="D7389" i="1"/>
  <c r="H7388" i="1"/>
  <c r="G7388" i="1"/>
  <c r="F7388" i="1"/>
  <c r="E7388" i="1"/>
  <c r="D7388" i="1"/>
  <c r="H7387" i="1"/>
  <c r="G7387" i="1"/>
  <c r="F7387" i="1"/>
  <c r="E7387" i="1"/>
  <c r="D7387" i="1"/>
  <c r="H7386" i="1"/>
  <c r="G7386" i="1"/>
  <c r="F7386" i="1"/>
  <c r="E7386" i="1"/>
  <c r="D7386" i="1"/>
  <c r="H7385" i="1"/>
  <c r="G7385" i="1"/>
  <c r="F7385" i="1"/>
  <c r="E7385" i="1"/>
  <c r="D7385" i="1"/>
  <c r="H7384" i="1"/>
  <c r="G7384" i="1"/>
  <c r="F7384" i="1"/>
  <c r="E7384" i="1"/>
  <c r="D7384" i="1"/>
  <c r="H7383" i="1"/>
  <c r="G7383" i="1"/>
  <c r="F7383" i="1"/>
  <c r="E7383" i="1"/>
  <c r="D7383" i="1"/>
  <c r="H7382" i="1"/>
  <c r="G7382" i="1"/>
  <c r="F7382" i="1"/>
  <c r="E7382" i="1"/>
  <c r="D7382" i="1"/>
  <c r="H7381" i="1"/>
  <c r="G7381" i="1"/>
  <c r="F7381" i="1"/>
  <c r="E7381" i="1"/>
  <c r="D7381" i="1"/>
  <c r="H7380" i="1"/>
  <c r="G7380" i="1"/>
  <c r="F7380" i="1"/>
  <c r="E7380" i="1"/>
  <c r="D7380" i="1"/>
  <c r="H7379" i="1"/>
  <c r="G7379" i="1"/>
  <c r="F7379" i="1"/>
  <c r="E7379" i="1"/>
  <c r="D7379" i="1"/>
  <c r="H7378" i="1"/>
  <c r="G7378" i="1"/>
  <c r="F7378" i="1"/>
  <c r="E7378" i="1"/>
  <c r="D7378" i="1"/>
  <c r="H7377" i="1"/>
  <c r="G7377" i="1"/>
  <c r="F7377" i="1"/>
  <c r="E7377" i="1"/>
  <c r="D7377" i="1"/>
  <c r="H7376" i="1"/>
  <c r="G7376" i="1"/>
  <c r="F7376" i="1"/>
  <c r="E7376" i="1"/>
  <c r="D7376" i="1"/>
  <c r="H7375" i="1"/>
  <c r="G7375" i="1"/>
  <c r="F7375" i="1"/>
  <c r="E7375" i="1"/>
  <c r="D7375" i="1"/>
  <c r="H7374" i="1"/>
  <c r="G7374" i="1"/>
  <c r="F7374" i="1"/>
  <c r="E7374" i="1"/>
  <c r="D7374" i="1"/>
  <c r="H7373" i="1"/>
  <c r="G7373" i="1"/>
  <c r="F7373" i="1"/>
  <c r="E7373" i="1"/>
  <c r="D7373" i="1"/>
  <c r="H7372" i="1"/>
  <c r="G7372" i="1"/>
  <c r="F7372" i="1"/>
  <c r="E7372" i="1"/>
  <c r="D7372" i="1"/>
  <c r="H7371" i="1"/>
  <c r="G7371" i="1"/>
  <c r="F7371" i="1"/>
  <c r="E7371" i="1"/>
  <c r="D7371" i="1"/>
  <c r="H7370" i="1"/>
  <c r="G7370" i="1"/>
  <c r="F7370" i="1"/>
  <c r="E7370" i="1"/>
  <c r="D7370" i="1"/>
  <c r="H7369" i="1"/>
  <c r="G7369" i="1"/>
  <c r="F7369" i="1"/>
  <c r="E7369" i="1"/>
  <c r="D7369" i="1"/>
  <c r="H7368" i="1"/>
  <c r="G7368" i="1"/>
  <c r="F7368" i="1"/>
  <c r="E7368" i="1"/>
  <c r="D7368" i="1"/>
  <c r="H7367" i="1"/>
  <c r="G7367" i="1"/>
  <c r="F7367" i="1"/>
  <c r="E7367" i="1"/>
  <c r="D7367" i="1"/>
  <c r="H7366" i="1"/>
  <c r="G7366" i="1"/>
  <c r="F7366" i="1"/>
  <c r="E7366" i="1"/>
  <c r="D7366" i="1"/>
  <c r="H7365" i="1"/>
  <c r="G7365" i="1"/>
  <c r="F7365" i="1"/>
  <c r="E7365" i="1"/>
  <c r="D7365" i="1"/>
  <c r="H7364" i="1"/>
  <c r="G7364" i="1"/>
  <c r="F7364" i="1"/>
  <c r="E7364" i="1"/>
  <c r="D7364" i="1"/>
  <c r="H7363" i="1"/>
  <c r="G7363" i="1"/>
  <c r="F7363" i="1"/>
  <c r="E7363" i="1"/>
  <c r="D7363" i="1"/>
  <c r="H7362" i="1"/>
  <c r="G7362" i="1"/>
  <c r="F7362" i="1"/>
  <c r="E7362" i="1"/>
  <c r="D7362" i="1"/>
  <c r="H7361" i="1"/>
  <c r="G7361" i="1"/>
  <c r="F7361" i="1"/>
  <c r="E7361" i="1"/>
  <c r="D7361" i="1"/>
  <c r="H7360" i="1"/>
  <c r="G7360" i="1"/>
  <c r="F7360" i="1"/>
  <c r="E7360" i="1"/>
  <c r="D7360" i="1"/>
  <c r="H7359" i="1"/>
  <c r="G7359" i="1"/>
  <c r="F7359" i="1"/>
  <c r="E7359" i="1"/>
  <c r="D7359" i="1"/>
  <c r="H7358" i="1"/>
  <c r="G7358" i="1"/>
  <c r="F7358" i="1"/>
  <c r="E7358" i="1"/>
  <c r="D7358" i="1"/>
  <c r="H7357" i="1"/>
  <c r="G7357" i="1"/>
  <c r="F7357" i="1"/>
  <c r="E7357" i="1"/>
  <c r="D7357" i="1"/>
  <c r="H7356" i="1"/>
  <c r="G7356" i="1"/>
  <c r="F7356" i="1"/>
  <c r="E7356" i="1"/>
  <c r="D7356" i="1"/>
  <c r="H7355" i="1"/>
  <c r="G7355" i="1"/>
  <c r="F7355" i="1"/>
  <c r="E7355" i="1"/>
  <c r="D7355" i="1"/>
  <c r="H7354" i="1"/>
  <c r="G7354" i="1"/>
  <c r="F7354" i="1"/>
  <c r="E7354" i="1"/>
  <c r="D7354" i="1"/>
  <c r="H7353" i="1"/>
  <c r="G7353" i="1"/>
  <c r="F7353" i="1"/>
  <c r="E7353" i="1"/>
  <c r="D7353" i="1"/>
  <c r="H7352" i="1"/>
  <c r="G7352" i="1"/>
  <c r="F7352" i="1"/>
  <c r="E7352" i="1"/>
  <c r="D7352" i="1"/>
  <c r="H7351" i="1"/>
  <c r="G7351" i="1"/>
  <c r="F7351" i="1"/>
  <c r="E7351" i="1"/>
  <c r="D7351" i="1"/>
  <c r="H7350" i="1"/>
  <c r="G7350" i="1"/>
  <c r="F7350" i="1"/>
  <c r="E7350" i="1"/>
  <c r="D7350" i="1"/>
  <c r="H7349" i="1"/>
  <c r="G7349" i="1"/>
  <c r="F7349" i="1"/>
  <c r="E7349" i="1"/>
  <c r="D7349" i="1"/>
  <c r="H7348" i="1"/>
  <c r="G7348" i="1"/>
  <c r="F7348" i="1"/>
  <c r="E7348" i="1"/>
  <c r="D7348" i="1"/>
  <c r="H7347" i="1"/>
  <c r="G7347" i="1"/>
  <c r="F7347" i="1"/>
  <c r="E7347" i="1"/>
  <c r="D7347" i="1"/>
  <c r="H7346" i="1"/>
  <c r="G7346" i="1"/>
  <c r="F7346" i="1"/>
  <c r="E7346" i="1"/>
  <c r="D7346" i="1"/>
  <c r="H7345" i="1"/>
  <c r="G7345" i="1"/>
  <c r="F7345" i="1"/>
  <c r="E7345" i="1"/>
  <c r="D7345" i="1"/>
  <c r="H7344" i="1"/>
  <c r="G7344" i="1"/>
  <c r="F7344" i="1"/>
  <c r="E7344" i="1"/>
  <c r="D7344" i="1"/>
  <c r="H7343" i="1"/>
  <c r="G7343" i="1"/>
  <c r="F7343" i="1"/>
  <c r="E7343" i="1"/>
  <c r="D7343" i="1"/>
  <c r="H7342" i="1"/>
  <c r="G7342" i="1"/>
  <c r="F7342" i="1"/>
  <c r="E7342" i="1"/>
  <c r="D7342" i="1"/>
  <c r="H7341" i="1"/>
  <c r="G7341" i="1"/>
  <c r="F7341" i="1"/>
  <c r="E7341" i="1"/>
  <c r="D7341" i="1"/>
  <c r="H7340" i="1"/>
  <c r="G7340" i="1"/>
  <c r="F7340" i="1"/>
  <c r="E7340" i="1"/>
  <c r="D7340" i="1"/>
  <c r="H7339" i="1"/>
  <c r="G7339" i="1"/>
  <c r="F7339" i="1"/>
  <c r="E7339" i="1"/>
  <c r="D7339" i="1"/>
  <c r="H7338" i="1"/>
  <c r="G7338" i="1"/>
  <c r="F7338" i="1"/>
  <c r="E7338" i="1"/>
  <c r="D7338" i="1"/>
  <c r="H7337" i="1"/>
  <c r="G7337" i="1"/>
  <c r="F7337" i="1"/>
  <c r="E7337" i="1"/>
  <c r="D7337" i="1"/>
  <c r="H7336" i="1"/>
  <c r="G7336" i="1"/>
  <c r="F7336" i="1"/>
  <c r="E7336" i="1"/>
  <c r="D7336" i="1"/>
  <c r="H7335" i="1"/>
  <c r="G7335" i="1"/>
  <c r="F7335" i="1"/>
  <c r="E7335" i="1"/>
  <c r="D7335" i="1"/>
  <c r="H7334" i="1"/>
  <c r="G7334" i="1"/>
  <c r="F7334" i="1"/>
  <c r="E7334" i="1"/>
  <c r="D7334" i="1"/>
  <c r="H7333" i="1"/>
  <c r="G7333" i="1"/>
  <c r="F7333" i="1"/>
  <c r="E7333" i="1"/>
  <c r="D7333" i="1"/>
  <c r="H7332" i="1"/>
  <c r="G7332" i="1"/>
  <c r="F7332" i="1"/>
  <c r="E7332" i="1"/>
  <c r="D7332" i="1"/>
  <c r="H7331" i="1"/>
  <c r="G7331" i="1"/>
  <c r="F7331" i="1"/>
  <c r="E7331" i="1"/>
  <c r="D7331" i="1"/>
  <c r="H7330" i="1"/>
  <c r="G7330" i="1"/>
  <c r="F7330" i="1"/>
  <c r="E7330" i="1"/>
  <c r="D7330" i="1"/>
  <c r="H7329" i="1"/>
  <c r="G7329" i="1"/>
  <c r="F7329" i="1"/>
  <c r="E7329" i="1"/>
  <c r="D7329" i="1"/>
  <c r="H7328" i="1"/>
  <c r="G7328" i="1"/>
  <c r="F7328" i="1"/>
  <c r="E7328" i="1"/>
  <c r="D7328" i="1"/>
  <c r="H7327" i="1"/>
  <c r="G7327" i="1"/>
  <c r="F7327" i="1"/>
  <c r="E7327" i="1"/>
  <c r="D7327" i="1"/>
  <c r="H7326" i="1"/>
  <c r="G7326" i="1"/>
  <c r="F7326" i="1"/>
  <c r="E7326" i="1"/>
  <c r="D7326" i="1"/>
  <c r="H7325" i="1"/>
  <c r="G7325" i="1"/>
  <c r="F7325" i="1"/>
  <c r="E7325" i="1"/>
  <c r="D7325" i="1"/>
  <c r="H7324" i="1"/>
  <c r="G7324" i="1"/>
  <c r="F7324" i="1"/>
  <c r="E7324" i="1"/>
  <c r="D7324" i="1"/>
  <c r="H7323" i="1"/>
  <c r="G7323" i="1"/>
  <c r="F7323" i="1"/>
  <c r="E7323" i="1"/>
  <c r="D7323" i="1"/>
  <c r="H7322" i="1"/>
  <c r="G7322" i="1"/>
  <c r="F7322" i="1"/>
  <c r="E7322" i="1"/>
  <c r="D7322" i="1"/>
  <c r="H7321" i="1"/>
  <c r="G7321" i="1"/>
  <c r="F7321" i="1"/>
  <c r="E7321" i="1"/>
  <c r="D7321" i="1"/>
  <c r="H7320" i="1"/>
  <c r="G7320" i="1"/>
  <c r="F7320" i="1"/>
  <c r="E7320" i="1"/>
  <c r="D7320" i="1"/>
  <c r="H7319" i="1"/>
  <c r="G7319" i="1"/>
  <c r="F7319" i="1"/>
  <c r="E7319" i="1"/>
  <c r="D7319" i="1"/>
  <c r="H7318" i="1"/>
  <c r="G7318" i="1"/>
  <c r="F7318" i="1"/>
  <c r="E7318" i="1"/>
  <c r="D7318" i="1"/>
  <c r="H7317" i="1"/>
  <c r="G7317" i="1"/>
  <c r="F7317" i="1"/>
  <c r="E7317" i="1"/>
  <c r="D7317" i="1"/>
  <c r="H7316" i="1"/>
  <c r="G7316" i="1"/>
  <c r="F7316" i="1"/>
  <c r="E7316" i="1"/>
  <c r="D7316" i="1"/>
  <c r="H7315" i="1"/>
  <c r="G7315" i="1"/>
  <c r="F7315" i="1"/>
  <c r="E7315" i="1"/>
  <c r="D7315" i="1"/>
  <c r="H7314" i="1"/>
  <c r="G7314" i="1"/>
  <c r="F7314" i="1"/>
  <c r="E7314" i="1"/>
  <c r="D7314" i="1"/>
  <c r="H7313" i="1"/>
  <c r="G7313" i="1"/>
  <c r="F7313" i="1"/>
  <c r="E7313" i="1"/>
  <c r="D7313" i="1"/>
  <c r="H7312" i="1"/>
  <c r="G7312" i="1"/>
  <c r="F7312" i="1"/>
  <c r="E7312" i="1"/>
  <c r="D7312" i="1"/>
  <c r="H7311" i="1"/>
  <c r="G7311" i="1"/>
  <c r="F7311" i="1"/>
  <c r="E7311" i="1"/>
  <c r="D7311" i="1"/>
  <c r="H7310" i="1"/>
  <c r="G7310" i="1"/>
  <c r="F7310" i="1"/>
  <c r="E7310" i="1"/>
  <c r="D7310" i="1"/>
  <c r="H7309" i="1"/>
  <c r="G7309" i="1"/>
  <c r="F7309" i="1"/>
  <c r="E7309" i="1"/>
  <c r="D7309" i="1"/>
  <c r="H7308" i="1"/>
  <c r="G7308" i="1"/>
  <c r="F7308" i="1"/>
  <c r="E7308" i="1"/>
  <c r="D7308" i="1"/>
  <c r="H7307" i="1"/>
  <c r="G7307" i="1"/>
  <c r="F7307" i="1"/>
  <c r="E7307" i="1"/>
  <c r="D7307" i="1"/>
  <c r="H7306" i="1"/>
  <c r="G7306" i="1"/>
  <c r="F7306" i="1"/>
  <c r="E7306" i="1"/>
  <c r="D7306" i="1"/>
  <c r="H7305" i="1"/>
  <c r="G7305" i="1"/>
  <c r="F7305" i="1"/>
  <c r="E7305" i="1"/>
  <c r="D7305" i="1"/>
  <c r="H7304" i="1"/>
  <c r="G7304" i="1"/>
  <c r="F7304" i="1"/>
  <c r="E7304" i="1"/>
  <c r="D7304" i="1"/>
  <c r="H7303" i="1"/>
  <c r="G7303" i="1"/>
  <c r="F7303" i="1"/>
  <c r="E7303" i="1"/>
  <c r="D7303" i="1"/>
  <c r="H7302" i="1"/>
  <c r="G7302" i="1"/>
  <c r="F7302" i="1"/>
  <c r="E7302" i="1"/>
  <c r="D7302" i="1"/>
  <c r="H7301" i="1"/>
  <c r="G7301" i="1"/>
  <c r="F7301" i="1"/>
  <c r="E7301" i="1"/>
  <c r="D7301" i="1"/>
  <c r="H7300" i="1"/>
  <c r="G7300" i="1"/>
  <c r="F7300" i="1"/>
  <c r="E7300" i="1"/>
  <c r="D7300" i="1"/>
  <c r="H7299" i="1"/>
  <c r="G7299" i="1"/>
  <c r="F7299" i="1"/>
  <c r="E7299" i="1"/>
  <c r="D7299" i="1"/>
  <c r="H7298" i="1"/>
  <c r="G7298" i="1"/>
  <c r="F7298" i="1"/>
  <c r="E7298" i="1"/>
  <c r="D7298" i="1"/>
  <c r="H7297" i="1"/>
  <c r="G7297" i="1"/>
  <c r="F7297" i="1"/>
  <c r="E7297" i="1"/>
  <c r="D7297" i="1"/>
  <c r="H7296" i="1"/>
  <c r="G7296" i="1"/>
  <c r="F7296" i="1"/>
  <c r="E7296" i="1"/>
  <c r="D7296" i="1"/>
  <c r="H7295" i="1"/>
  <c r="G7295" i="1"/>
  <c r="F7295" i="1"/>
  <c r="E7295" i="1"/>
  <c r="D7295" i="1"/>
  <c r="H7294" i="1"/>
  <c r="G7294" i="1"/>
  <c r="F7294" i="1"/>
  <c r="E7294" i="1"/>
  <c r="D7294" i="1"/>
  <c r="H7293" i="1"/>
  <c r="G7293" i="1"/>
  <c r="F7293" i="1"/>
  <c r="E7293" i="1"/>
  <c r="D7293" i="1"/>
  <c r="H7292" i="1"/>
  <c r="G7292" i="1"/>
  <c r="F7292" i="1"/>
  <c r="E7292" i="1"/>
  <c r="D7292" i="1"/>
  <c r="H7291" i="1"/>
  <c r="G7291" i="1"/>
  <c r="F7291" i="1"/>
  <c r="E7291" i="1"/>
  <c r="D7291" i="1"/>
  <c r="H7290" i="1"/>
  <c r="G7290" i="1"/>
  <c r="F7290" i="1"/>
  <c r="E7290" i="1"/>
  <c r="D7290" i="1"/>
  <c r="H7289" i="1"/>
  <c r="G7289" i="1"/>
  <c r="F7289" i="1"/>
  <c r="E7289" i="1"/>
  <c r="D7289" i="1"/>
  <c r="H7288" i="1"/>
  <c r="G7288" i="1"/>
  <c r="F7288" i="1"/>
  <c r="E7288" i="1"/>
  <c r="D7288" i="1"/>
  <c r="H7287" i="1"/>
  <c r="G7287" i="1"/>
  <c r="F7287" i="1"/>
  <c r="E7287" i="1"/>
  <c r="D7287" i="1"/>
  <c r="H7286" i="1"/>
  <c r="G7286" i="1"/>
  <c r="F7286" i="1"/>
  <c r="E7286" i="1"/>
  <c r="D7286" i="1"/>
  <c r="H7285" i="1"/>
  <c r="G7285" i="1"/>
  <c r="F7285" i="1"/>
  <c r="E7285" i="1"/>
  <c r="D7285" i="1"/>
  <c r="H7284" i="1"/>
  <c r="G7284" i="1"/>
  <c r="F7284" i="1"/>
  <c r="E7284" i="1"/>
  <c r="D7284" i="1"/>
  <c r="H7283" i="1"/>
  <c r="G7283" i="1"/>
  <c r="F7283" i="1"/>
  <c r="E7283" i="1"/>
  <c r="D7283" i="1"/>
  <c r="H7282" i="1"/>
  <c r="G7282" i="1"/>
  <c r="F7282" i="1"/>
  <c r="E7282" i="1"/>
  <c r="D7282" i="1"/>
  <c r="H7281" i="1"/>
  <c r="G7281" i="1"/>
  <c r="F7281" i="1"/>
  <c r="E7281" i="1"/>
  <c r="D7281" i="1"/>
  <c r="H7280" i="1"/>
  <c r="G7280" i="1"/>
  <c r="F7280" i="1"/>
  <c r="E7280" i="1"/>
  <c r="D7280" i="1"/>
  <c r="H7279" i="1"/>
  <c r="G7279" i="1"/>
  <c r="F7279" i="1"/>
  <c r="E7279" i="1"/>
  <c r="D7279" i="1"/>
  <c r="H7278" i="1"/>
  <c r="G7278" i="1"/>
  <c r="F7278" i="1"/>
  <c r="E7278" i="1"/>
  <c r="D7278" i="1"/>
  <c r="H7277" i="1"/>
  <c r="G7277" i="1"/>
  <c r="F7277" i="1"/>
  <c r="E7277" i="1"/>
  <c r="D7277" i="1"/>
  <c r="H7276" i="1"/>
  <c r="G7276" i="1"/>
  <c r="F7276" i="1"/>
  <c r="E7276" i="1"/>
  <c r="D7276" i="1"/>
  <c r="H7275" i="1"/>
  <c r="G7275" i="1"/>
  <c r="F7275" i="1"/>
  <c r="E7275" i="1"/>
  <c r="D7275" i="1"/>
  <c r="H7274" i="1"/>
  <c r="G7274" i="1"/>
  <c r="F7274" i="1"/>
  <c r="E7274" i="1"/>
  <c r="D7274" i="1"/>
  <c r="H7273" i="1"/>
  <c r="G7273" i="1"/>
  <c r="F7273" i="1"/>
  <c r="E7273" i="1"/>
  <c r="D7273" i="1"/>
  <c r="H7272" i="1"/>
  <c r="G7272" i="1"/>
  <c r="F7272" i="1"/>
  <c r="E7272" i="1"/>
  <c r="D7272" i="1"/>
  <c r="H7271" i="1"/>
  <c r="G7271" i="1"/>
  <c r="F7271" i="1"/>
  <c r="E7271" i="1"/>
  <c r="D7271" i="1"/>
  <c r="H7270" i="1"/>
  <c r="G7270" i="1"/>
  <c r="F7270" i="1"/>
  <c r="E7270" i="1"/>
  <c r="D7270" i="1"/>
  <c r="H7269" i="1"/>
  <c r="G7269" i="1"/>
  <c r="F7269" i="1"/>
  <c r="E7269" i="1"/>
  <c r="D7269" i="1"/>
  <c r="H7268" i="1"/>
  <c r="G7268" i="1"/>
  <c r="F7268" i="1"/>
  <c r="E7268" i="1"/>
  <c r="D7268" i="1"/>
  <c r="H7267" i="1"/>
  <c r="G7267" i="1"/>
  <c r="F7267" i="1"/>
  <c r="E7267" i="1"/>
  <c r="D7267" i="1"/>
  <c r="H7266" i="1"/>
  <c r="G7266" i="1"/>
  <c r="F7266" i="1"/>
  <c r="E7266" i="1"/>
  <c r="D7266" i="1"/>
  <c r="H7265" i="1"/>
  <c r="G7265" i="1"/>
  <c r="F7265" i="1"/>
  <c r="E7265" i="1"/>
  <c r="D7265" i="1"/>
  <c r="H7264" i="1"/>
  <c r="G7264" i="1"/>
  <c r="F7264" i="1"/>
  <c r="E7264" i="1"/>
  <c r="D7264" i="1"/>
  <c r="H7263" i="1"/>
  <c r="G7263" i="1"/>
  <c r="F7263" i="1"/>
  <c r="E7263" i="1"/>
  <c r="D7263" i="1"/>
  <c r="H7262" i="1"/>
  <c r="G7262" i="1"/>
  <c r="F7262" i="1"/>
  <c r="E7262" i="1"/>
  <c r="D7262" i="1"/>
  <c r="H7261" i="1"/>
  <c r="G7261" i="1"/>
  <c r="F7261" i="1"/>
  <c r="E7261" i="1"/>
  <c r="D7261" i="1"/>
  <c r="H7260" i="1"/>
  <c r="G7260" i="1"/>
  <c r="F7260" i="1"/>
  <c r="E7260" i="1"/>
  <c r="D7260" i="1"/>
  <c r="H7259" i="1"/>
  <c r="G7259" i="1"/>
  <c r="F7259" i="1"/>
  <c r="E7259" i="1"/>
  <c r="D7259" i="1"/>
  <c r="H7258" i="1"/>
  <c r="G7258" i="1"/>
  <c r="F7258" i="1"/>
  <c r="E7258" i="1"/>
  <c r="D7258" i="1"/>
  <c r="H7257" i="1"/>
  <c r="G7257" i="1"/>
  <c r="F7257" i="1"/>
  <c r="E7257" i="1"/>
  <c r="D7257" i="1"/>
  <c r="H7256" i="1"/>
  <c r="G7256" i="1"/>
  <c r="F7256" i="1"/>
  <c r="E7256" i="1"/>
  <c r="D7256" i="1"/>
  <c r="H7255" i="1"/>
  <c r="G7255" i="1"/>
  <c r="F7255" i="1"/>
  <c r="E7255" i="1"/>
  <c r="D7255" i="1"/>
  <c r="H7254" i="1"/>
  <c r="G7254" i="1"/>
  <c r="F7254" i="1"/>
  <c r="E7254" i="1"/>
  <c r="D7254" i="1"/>
  <c r="H7253" i="1"/>
  <c r="G7253" i="1"/>
  <c r="F7253" i="1"/>
  <c r="E7253" i="1"/>
  <c r="D7253" i="1"/>
  <c r="H7252" i="1"/>
  <c r="G7252" i="1"/>
  <c r="F7252" i="1"/>
  <c r="E7252" i="1"/>
  <c r="D7252" i="1"/>
  <c r="H7251" i="1"/>
  <c r="G7251" i="1"/>
  <c r="F7251" i="1"/>
  <c r="E7251" i="1"/>
  <c r="D7251" i="1"/>
  <c r="H7250" i="1"/>
  <c r="G7250" i="1"/>
  <c r="F7250" i="1"/>
  <c r="E7250" i="1"/>
  <c r="D7250" i="1"/>
  <c r="H7249" i="1"/>
  <c r="G7249" i="1"/>
  <c r="F7249" i="1"/>
  <c r="E7249" i="1"/>
  <c r="D7249" i="1"/>
  <c r="H7248" i="1"/>
  <c r="G7248" i="1"/>
  <c r="F7248" i="1"/>
  <c r="E7248" i="1"/>
  <c r="D7248" i="1"/>
  <c r="H7247" i="1"/>
  <c r="G7247" i="1"/>
  <c r="F7247" i="1"/>
  <c r="E7247" i="1"/>
  <c r="D7247" i="1"/>
  <c r="H7246" i="1"/>
  <c r="G7246" i="1"/>
  <c r="F7246" i="1"/>
  <c r="E7246" i="1"/>
  <c r="D7246" i="1"/>
  <c r="H7245" i="1"/>
  <c r="G7245" i="1"/>
  <c r="F7245" i="1"/>
  <c r="E7245" i="1"/>
  <c r="D7245" i="1"/>
  <c r="H7244" i="1"/>
  <c r="G7244" i="1"/>
  <c r="F7244" i="1"/>
  <c r="E7244" i="1"/>
  <c r="D7244" i="1"/>
  <c r="H7243" i="1"/>
  <c r="G7243" i="1"/>
  <c r="F7243" i="1"/>
  <c r="E7243" i="1"/>
  <c r="D7243" i="1"/>
  <c r="H7242" i="1"/>
  <c r="G7242" i="1"/>
  <c r="F7242" i="1"/>
  <c r="E7242" i="1"/>
  <c r="D7242" i="1"/>
  <c r="H7241" i="1"/>
  <c r="G7241" i="1"/>
  <c r="F7241" i="1"/>
  <c r="E7241" i="1"/>
  <c r="D7241" i="1"/>
  <c r="H7240" i="1"/>
  <c r="G7240" i="1"/>
  <c r="F7240" i="1"/>
  <c r="E7240" i="1"/>
  <c r="D7240" i="1"/>
  <c r="H7239" i="1"/>
  <c r="G7239" i="1"/>
  <c r="F7239" i="1"/>
  <c r="E7239" i="1"/>
  <c r="D7239" i="1"/>
  <c r="H7238" i="1"/>
  <c r="G7238" i="1"/>
  <c r="F7238" i="1"/>
  <c r="E7238" i="1"/>
  <c r="D7238" i="1"/>
  <c r="H7237" i="1"/>
  <c r="G7237" i="1"/>
  <c r="F7237" i="1"/>
  <c r="E7237" i="1"/>
  <c r="D7237" i="1"/>
  <c r="H7236" i="1"/>
  <c r="G7236" i="1"/>
  <c r="F7236" i="1"/>
  <c r="E7236" i="1"/>
  <c r="D7236" i="1"/>
  <c r="H7235" i="1"/>
  <c r="G7235" i="1"/>
  <c r="F7235" i="1"/>
  <c r="E7235" i="1"/>
  <c r="D7235" i="1"/>
  <c r="H7234" i="1"/>
  <c r="G7234" i="1"/>
  <c r="F7234" i="1"/>
  <c r="E7234" i="1"/>
  <c r="D7234" i="1"/>
  <c r="H7233" i="1"/>
  <c r="G7233" i="1"/>
  <c r="F7233" i="1"/>
  <c r="E7233" i="1"/>
  <c r="D7233" i="1"/>
  <c r="H7232" i="1"/>
  <c r="G7232" i="1"/>
  <c r="F7232" i="1"/>
  <c r="E7232" i="1"/>
  <c r="D7232" i="1"/>
  <c r="H7231" i="1"/>
  <c r="G7231" i="1"/>
  <c r="F7231" i="1"/>
  <c r="E7231" i="1"/>
  <c r="D7231" i="1"/>
  <c r="H7230" i="1"/>
  <c r="G7230" i="1"/>
  <c r="F7230" i="1"/>
  <c r="E7230" i="1"/>
  <c r="D7230" i="1"/>
  <c r="H7229" i="1"/>
  <c r="G7229" i="1"/>
  <c r="F7229" i="1"/>
  <c r="E7229" i="1"/>
  <c r="D7229" i="1"/>
  <c r="H7228" i="1"/>
  <c r="G7228" i="1"/>
  <c r="F7228" i="1"/>
  <c r="E7228" i="1"/>
  <c r="D7228" i="1"/>
  <c r="H7227" i="1"/>
  <c r="G7227" i="1"/>
  <c r="F7227" i="1"/>
  <c r="E7227" i="1"/>
  <c r="D7227" i="1"/>
  <c r="H7226" i="1"/>
  <c r="G7226" i="1"/>
  <c r="F7226" i="1"/>
  <c r="E7226" i="1"/>
  <c r="D7226" i="1"/>
  <c r="H7225" i="1"/>
  <c r="G7225" i="1"/>
  <c r="F7225" i="1"/>
  <c r="E7225" i="1"/>
  <c r="D7225" i="1"/>
  <c r="H7224" i="1"/>
  <c r="G7224" i="1"/>
  <c r="F7224" i="1"/>
  <c r="E7224" i="1"/>
  <c r="D7224" i="1"/>
  <c r="H7223" i="1"/>
  <c r="G7223" i="1"/>
  <c r="F7223" i="1"/>
  <c r="E7223" i="1"/>
  <c r="D7223" i="1"/>
  <c r="H7222" i="1"/>
  <c r="G7222" i="1"/>
  <c r="F7222" i="1"/>
  <c r="E7222" i="1"/>
  <c r="D7222" i="1"/>
  <c r="H7221" i="1"/>
  <c r="G7221" i="1"/>
  <c r="F7221" i="1"/>
  <c r="E7221" i="1"/>
  <c r="D7221" i="1"/>
  <c r="H7220" i="1"/>
  <c r="G7220" i="1"/>
  <c r="F7220" i="1"/>
  <c r="E7220" i="1"/>
  <c r="D7220" i="1"/>
  <c r="H7219" i="1"/>
  <c r="G7219" i="1"/>
  <c r="F7219" i="1"/>
  <c r="E7219" i="1"/>
  <c r="D7219" i="1"/>
  <c r="H7218" i="1"/>
  <c r="G7218" i="1"/>
  <c r="F7218" i="1"/>
  <c r="E7218" i="1"/>
  <c r="D7218" i="1"/>
  <c r="H7217" i="1"/>
  <c r="G7217" i="1"/>
  <c r="F7217" i="1"/>
  <c r="E7217" i="1"/>
  <c r="D7217" i="1"/>
  <c r="H7216" i="1"/>
  <c r="G7216" i="1"/>
  <c r="F7216" i="1"/>
  <c r="E7216" i="1"/>
  <c r="D7216" i="1"/>
  <c r="H7215" i="1"/>
  <c r="G7215" i="1"/>
  <c r="F7215" i="1"/>
  <c r="E7215" i="1"/>
  <c r="D7215" i="1"/>
  <c r="H7214" i="1"/>
  <c r="G7214" i="1"/>
  <c r="F7214" i="1"/>
  <c r="E7214" i="1"/>
  <c r="D7214" i="1"/>
  <c r="H7213" i="1"/>
  <c r="G7213" i="1"/>
  <c r="F7213" i="1"/>
  <c r="E7213" i="1"/>
  <c r="D7213" i="1"/>
  <c r="H7212" i="1"/>
  <c r="G7212" i="1"/>
  <c r="F7212" i="1"/>
  <c r="E7212" i="1"/>
  <c r="D7212" i="1"/>
  <c r="H7211" i="1"/>
  <c r="G7211" i="1"/>
  <c r="F7211" i="1"/>
  <c r="E7211" i="1"/>
  <c r="D7211" i="1"/>
  <c r="H7210" i="1"/>
  <c r="G7210" i="1"/>
  <c r="F7210" i="1"/>
  <c r="E7210" i="1"/>
  <c r="D7210" i="1"/>
  <c r="H7209" i="1"/>
  <c r="G7209" i="1"/>
  <c r="F7209" i="1"/>
  <c r="E7209" i="1"/>
  <c r="D7209" i="1"/>
  <c r="H7208" i="1"/>
  <c r="G7208" i="1"/>
  <c r="F7208" i="1"/>
  <c r="E7208" i="1"/>
  <c r="D7208" i="1"/>
  <c r="H7207" i="1"/>
  <c r="G7207" i="1"/>
  <c r="F7207" i="1"/>
  <c r="E7207" i="1"/>
  <c r="D7207" i="1"/>
  <c r="H7206" i="1"/>
  <c r="G7206" i="1"/>
  <c r="F7206" i="1"/>
  <c r="E7206" i="1"/>
  <c r="D7206" i="1"/>
  <c r="H7205" i="1"/>
  <c r="G7205" i="1"/>
  <c r="F7205" i="1"/>
  <c r="E7205" i="1"/>
  <c r="D7205" i="1"/>
  <c r="H7204" i="1"/>
  <c r="G7204" i="1"/>
  <c r="F7204" i="1"/>
  <c r="E7204" i="1"/>
  <c r="D7204" i="1"/>
  <c r="H7203" i="1"/>
  <c r="G7203" i="1"/>
  <c r="F7203" i="1"/>
  <c r="E7203" i="1"/>
  <c r="D7203" i="1"/>
  <c r="H7202" i="1"/>
  <c r="G7202" i="1"/>
  <c r="F7202" i="1"/>
  <c r="E7202" i="1"/>
  <c r="D7202" i="1"/>
  <c r="H7201" i="1"/>
  <c r="G7201" i="1"/>
  <c r="F7201" i="1"/>
  <c r="E7201" i="1"/>
  <c r="D7201" i="1"/>
  <c r="H7200" i="1"/>
  <c r="G7200" i="1"/>
  <c r="F7200" i="1"/>
  <c r="E7200" i="1"/>
  <c r="D7200" i="1"/>
  <c r="H7199" i="1"/>
  <c r="G7199" i="1"/>
  <c r="F7199" i="1"/>
  <c r="E7199" i="1"/>
  <c r="D7199" i="1"/>
  <c r="H7198" i="1"/>
  <c r="G7198" i="1"/>
  <c r="F7198" i="1"/>
  <c r="E7198" i="1"/>
  <c r="D7198" i="1"/>
  <c r="H7197" i="1"/>
  <c r="G7197" i="1"/>
  <c r="F7197" i="1"/>
  <c r="E7197" i="1"/>
  <c r="D7197" i="1"/>
  <c r="H7196" i="1"/>
  <c r="G7196" i="1"/>
  <c r="F7196" i="1"/>
  <c r="E7196" i="1"/>
  <c r="D7196" i="1"/>
  <c r="H7195" i="1"/>
  <c r="G7195" i="1"/>
  <c r="F7195" i="1"/>
  <c r="E7195" i="1"/>
  <c r="D7195" i="1"/>
  <c r="H7194" i="1"/>
  <c r="G7194" i="1"/>
  <c r="F7194" i="1"/>
  <c r="E7194" i="1"/>
  <c r="D7194" i="1"/>
  <c r="H7193" i="1"/>
  <c r="G7193" i="1"/>
  <c r="F7193" i="1"/>
  <c r="E7193" i="1"/>
  <c r="D7193" i="1"/>
  <c r="H7192" i="1"/>
  <c r="G7192" i="1"/>
  <c r="F7192" i="1"/>
  <c r="E7192" i="1"/>
  <c r="D7192" i="1"/>
  <c r="H7191" i="1"/>
  <c r="G7191" i="1"/>
  <c r="F7191" i="1"/>
  <c r="E7191" i="1"/>
  <c r="D7191" i="1"/>
  <c r="H7190" i="1"/>
  <c r="G7190" i="1"/>
  <c r="F7190" i="1"/>
  <c r="E7190" i="1"/>
  <c r="D7190" i="1"/>
  <c r="H7189" i="1"/>
  <c r="G7189" i="1"/>
  <c r="F7189" i="1"/>
  <c r="E7189" i="1"/>
  <c r="D7189" i="1"/>
  <c r="H7188" i="1"/>
  <c r="G7188" i="1"/>
  <c r="F7188" i="1"/>
  <c r="E7188" i="1"/>
  <c r="D7188" i="1"/>
  <c r="H7187" i="1"/>
  <c r="G7187" i="1"/>
  <c r="F7187" i="1"/>
  <c r="E7187" i="1"/>
  <c r="D7187" i="1"/>
  <c r="H7186" i="1"/>
  <c r="G7186" i="1"/>
  <c r="F7186" i="1"/>
  <c r="E7186" i="1"/>
  <c r="D7186" i="1"/>
  <c r="H7185" i="1"/>
  <c r="G7185" i="1"/>
  <c r="F7185" i="1"/>
  <c r="E7185" i="1"/>
  <c r="D7185" i="1"/>
  <c r="H7184" i="1"/>
  <c r="G7184" i="1"/>
  <c r="F7184" i="1"/>
  <c r="E7184" i="1"/>
  <c r="D7184" i="1"/>
  <c r="H7183" i="1"/>
  <c r="G7183" i="1"/>
  <c r="F7183" i="1"/>
  <c r="E7183" i="1"/>
  <c r="D7183" i="1"/>
  <c r="H7182" i="1"/>
  <c r="G7182" i="1"/>
  <c r="F7182" i="1"/>
  <c r="E7182" i="1"/>
  <c r="D7182" i="1"/>
  <c r="H7181" i="1"/>
  <c r="G7181" i="1"/>
  <c r="F7181" i="1"/>
  <c r="E7181" i="1"/>
  <c r="D7181" i="1"/>
  <c r="H7180" i="1"/>
  <c r="G7180" i="1"/>
  <c r="F7180" i="1"/>
  <c r="E7180" i="1"/>
  <c r="D7180" i="1"/>
  <c r="H7179" i="1"/>
  <c r="G7179" i="1"/>
  <c r="F7179" i="1"/>
  <c r="E7179" i="1"/>
  <c r="D7179" i="1"/>
  <c r="H7178" i="1"/>
  <c r="G7178" i="1"/>
  <c r="F7178" i="1"/>
  <c r="E7178" i="1"/>
  <c r="D7178" i="1"/>
  <c r="H7177" i="1"/>
  <c r="G7177" i="1"/>
  <c r="F7177" i="1"/>
  <c r="E7177" i="1"/>
  <c r="D7177" i="1"/>
  <c r="H7176" i="1"/>
  <c r="G7176" i="1"/>
  <c r="F7176" i="1"/>
  <c r="E7176" i="1"/>
  <c r="D7176" i="1"/>
  <c r="H7175" i="1"/>
  <c r="G7175" i="1"/>
  <c r="F7175" i="1"/>
  <c r="E7175" i="1"/>
  <c r="D7175" i="1"/>
  <c r="H7174" i="1"/>
  <c r="G7174" i="1"/>
  <c r="F7174" i="1"/>
  <c r="E7174" i="1"/>
  <c r="D7174" i="1"/>
  <c r="H7173" i="1"/>
  <c r="G7173" i="1"/>
  <c r="F7173" i="1"/>
  <c r="E7173" i="1"/>
  <c r="D7173" i="1"/>
  <c r="H7172" i="1"/>
  <c r="G7172" i="1"/>
  <c r="F7172" i="1"/>
  <c r="E7172" i="1"/>
  <c r="D7172" i="1"/>
  <c r="H7171" i="1"/>
  <c r="G7171" i="1"/>
  <c r="F7171" i="1"/>
  <c r="E7171" i="1"/>
  <c r="D7171" i="1"/>
  <c r="H7170" i="1"/>
  <c r="G7170" i="1"/>
  <c r="F7170" i="1"/>
  <c r="E7170" i="1"/>
  <c r="D7170" i="1"/>
  <c r="H7169" i="1"/>
  <c r="G7169" i="1"/>
  <c r="F7169" i="1"/>
  <c r="E7169" i="1"/>
  <c r="D7169" i="1"/>
  <c r="H7168" i="1"/>
  <c r="G7168" i="1"/>
  <c r="F7168" i="1"/>
  <c r="E7168" i="1"/>
  <c r="D7168" i="1"/>
  <c r="H7167" i="1"/>
  <c r="G7167" i="1"/>
  <c r="F7167" i="1"/>
  <c r="E7167" i="1"/>
  <c r="D7167" i="1"/>
  <c r="H7166" i="1"/>
  <c r="G7166" i="1"/>
  <c r="F7166" i="1"/>
  <c r="E7166" i="1"/>
  <c r="D7166" i="1"/>
  <c r="H7165" i="1"/>
  <c r="G7165" i="1"/>
  <c r="F7165" i="1"/>
  <c r="E7165" i="1"/>
  <c r="D7165" i="1"/>
  <c r="H7164" i="1"/>
  <c r="G7164" i="1"/>
  <c r="F7164" i="1"/>
  <c r="E7164" i="1"/>
  <c r="D7164" i="1"/>
  <c r="H7163" i="1"/>
  <c r="G7163" i="1"/>
  <c r="F7163" i="1"/>
  <c r="E7163" i="1"/>
  <c r="D7163" i="1"/>
  <c r="H7162" i="1"/>
  <c r="G7162" i="1"/>
  <c r="F7162" i="1"/>
  <c r="E7162" i="1"/>
  <c r="D7162" i="1"/>
  <c r="H7161" i="1"/>
  <c r="G7161" i="1"/>
  <c r="F7161" i="1"/>
  <c r="E7161" i="1"/>
  <c r="D7161" i="1"/>
  <c r="H7160" i="1"/>
  <c r="G7160" i="1"/>
  <c r="F7160" i="1"/>
  <c r="E7160" i="1"/>
  <c r="D7160" i="1"/>
  <c r="H7159" i="1"/>
  <c r="G7159" i="1"/>
  <c r="F7159" i="1"/>
  <c r="E7159" i="1"/>
  <c r="D7159" i="1"/>
  <c r="H7158" i="1"/>
  <c r="G7158" i="1"/>
  <c r="F7158" i="1"/>
  <c r="E7158" i="1"/>
  <c r="D7158" i="1"/>
  <c r="H7157" i="1"/>
  <c r="G7157" i="1"/>
  <c r="F7157" i="1"/>
  <c r="E7157" i="1"/>
  <c r="D7157" i="1"/>
  <c r="H7156" i="1"/>
  <c r="G7156" i="1"/>
  <c r="F7156" i="1"/>
  <c r="E7156" i="1"/>
  <c r="D7156" i="1"/>
  <c r="H7155" i="1"/>
  <c r="G7155" i="1"/>
  <c r="F7155" i="1"/>
  <c r="E7155" i="1"/>
  <c r="D7155" i="1"/>
  <c r="H7154" i="1"/>
  <c r="G7154" i="1"/>
  <c r="F7154" i="1"/>
  <c r="E7154" i="1"/>
  <c r="D7154" i="1"/>
  <c r="H7153" i="1"/>
  <c r="G7153" i="1"/>
  <c r="F7153" i="1"/>
  <c r="E7153" i="1"/>
  <c r="D7153" i="1"/>
  <c r="H7152" i="1"/>
  <c r="G7152" i="1"/>
  <c r="F7152" i="1"/>
  <c r="E7152" i="1"/>
  <c r="D7152" i="1"/>
  <c r="H7151" i="1"/>
  <c r="G7151" i="1"/>
  <c r="F7151" i="1"/>
  <c r="E7151" i="1"/>
  <c r="D7151" i="1"/>
  <c r="H7150" i="1"/>
  <c r="G7150" i="1"/>
  <c r="F7150" i="1"/>
  <c r="E7150" i="1"/>
  <c r="D7150" i="1"/>
  <c r="H7149" i="1"/>
  <c r="G7149" i="1"/>
  <c r="F7149" i="1"/>
  <c r="E7149" i="1"/>
  <c r="D7149" i="1"/>
  <c r="H7148" i="1"/>
  <c r="G7148" i="1"/>
  <c r="F7148" i="1"/>
  <c r="E7148" i="1"/>
  <c r="D7148" i="1"/>
  <c r="H7147" i="1"/>
  <c r="G7147" i="1"/>
  <c r="F7147" i="1"/>
  <c r="E7147" i="1"/>
  <c r="D7147" i="1"/>
  <c r="H7146" i="1"/>
  <c r="G7146" i="1"/>
  <c r="F7146" i="1"/>
  <c r="E7146" i="1"/>
  <c r="D7146" i="1"/>
  <c r="H7145" i="1"/>
  <c r="G7145" i="1"/>
  <c r="F7145" i="1"/>
  <c r="E7145" i="1"/>
  <c r="D7145" i="1"/>
  <c r="H7144" i="1"/>
  <c r="G7144" i="1"/>
  <c r="F7144" i="1"/>
  <c r="E7144" i="1"/>
  <c r="D7144" i="1"/>
  <c r="H7143" i="1"/>
  <c r="G7143" i="1"/>
  <c r="F7143" i="1"/>
  <c r="E7143" i="1"/>
  <c r="D7143" i="1"/>
  <c r="H7142" i="1"/>
  <c r="G7142" i="1"/>
  <c r="F7142" i="1"/>
  <c r="E7142" i="1"/>
  <c r="D7142" i="1"/>
  <c r="H7141" i="1"/>
  <c r="G7141" i="1"/>
  <c r="F7141" i="1"/>
  <c r="E7141" i="1"/>
  <c r="D7141" i="1"/>
  <c r="H7140" i="1"/>
  <c r="G7140" i="1"/>
  <c r="F7140" i="1"/>
  <c r="E7140" i="1"/>
  <c r="D7140" i="1"/>
  <c r="H7139" i="1"/>
  <c r="G7139" i="1"/>
  <c r="F7139" i="1"/>
  <c r="E7139" i="1"/>
  <c r="D7139" i="1"/>
  <c r="H7138" i="1"/>
  <c r="G7138" i="1"/>
  <c r="F7138" i="1"/>
  <c r="E7138" i="1"/>
  <c r="D7138" i="1"/>
  <c r="H7137" i="1"/>
  <c r="G7137" i="1"/>
  <c r="F7137" i="1"/>
  <c r="E7137" i="1"/>
  <c r="D7137" i="1"/>
  <c r="H7136" i="1"/>
  <c r="G7136" i="1"/>
  <c r="F7136" i="1"/>
  <c r="E7136" i="1"/>
  <c r="D7136" i="1"/>
  <c r="H7135" i="1"/>
  <c r="G7135" i="1"/>
  <c r="F7135" i="1"/>
  <c r="E7135" i="1"/>
  <c r="D7135" i="1"/>
  <c r="H7134" i="1"/>
  <c r="G7134" i="1"/>
  <c r="F7134" i="1"/>
  <c r="E7134" i="1"/>
  <c r="D7134" i="1"/>
  <c r="H7133" i="1"/>
  <c r="G7133" i="1"/>
  <c r="F7133" i="1"/>
  <c r="E7133" i="1"/>
  <c r="D7133" i="1"/>
  <c r="H7132" i="1"/>
  <c r="G7132" i="1"/>
  <c r="F7132" i="1"/>
  <c r="E7132" i="1"/>
  <c r="D7132" i="1"/>
  <c r="H7131" i="1"/>
  <c r="G7131" i="1"/>
  <c r="F7131" i="1"/>
  <c r="E7131" i="1"/>
  <c r="D7131" i="1"/>
  <c r="H7130" i="1"/>
  <c r="G7130" i="1"/>
  <c r="F7130" i="1"/>
  <c r="E7130" i="1"/>
  <c r="D7130" i="1"/>
  <c r="H7129" i="1"/>
  <c r="G7129" i="1"/>
  <c r="F7129" i="1"/>
  <c r="E7129" i="1"/>
  <c r="D7129" i="1"/>
  <c r="H7128" i="1"/>
  <c r="G7128" i="1"/>
  <c r="F7128" i="1"/>
  <c r="E7128" i="1"/>
  <c r="D7128" i="1"/>
  <c r="H7127" i="1"/>
  <c r="G7127" i="1"/>
  <c r="F7127" i="1"/>
  <c r="E7127" i="1"/>
  <c r="D7127" i="1"/>
  <c r="H7126" i="1"/>
  <c r="G7126" i="1"/>
  <c r="F7126" i="1"/>
  <c r="E7126" i="1"/>
  <c r="D7126" i="1"/>
  <c r="H7125" i="1"/>
  <c r="G7125" i="1"/>
  <c r="F7125" i="1"/>
  <c r="E7125" i="1"/>
  <c r="D7125" i="1"/>
  <c r="H7124" i="1"/>
  <c r="G7124" i="1"/>
  <c r="F7124" i="1"/>
  <c r="E7124" i="1"/>
  <c r="D7124" i="1"/>
  <c r="H7123" i="1"/>
  <c r="G7123" i="1"/>
  <c r="F7123" i="1"/>
  <c r="E7123" i="1"/>
  <c r="D7123" i="1"/>
  <c r="H7122" i="1"/>
  <c r="G7122" i="1"/>
  <c r="F7122" i="1"/>
  <c r="E7122" i="1"/>
  <c r="D7122" i="1"/>
  <c r="H7121" i="1"/>
  <c r="G7121" i="1"/>
  <c r="F7121" i="1"/>
  <c r="E7121" i="1"/>
  <c r="D7121" i="1"/>
  <c r="H7120" i="1"/>
  <c r="G7120" i="1"/>
  <c r="F7120" i="1"/>
  <c r="E7120" i="1"/>
  <c r="D7120" i="1"/>
  <c r="H7119" i="1"/>
  <c r="G7119" i="1"/>
  <c r="F7119" i="1"/>
  <c r="E7119" i="1"/>
  <c r="D7119" i="1"/>
  <c r="H7118" i="1"/>
  <c r="G7118" i="1"/>
  <c r="F7118" i="1"/>
  <c r="E7118" i="1"/>
  <c r="D7118" i="1"/>
  <c r="H7117" i="1"/>
  <c r="G7117" i="1"/>
  <c r="F7117" i="1"/>
  <c r="E7117" i="1"/>
  <c r="D7117" i="1"/>
  <c r="H7116" i="1"/>
  <c r="G7116" i="1"/>
  <c r="F7116" i="1"/>
  <c r="E7116" i="1"/>
  <c r="D7116" i="1"/>
  <c r="H7115" i="1"/>
  <c r="G7115" i="1"/>
  <c r="F7115" i="1"/>
  <c r="E7115" i="1"/>
  <c r="D7115" i="1"/>
  <c r="H7114" i="1"/>
  <c r="G7114" i="1"/>
  <c r="F7114" i="1"/>
  <c r="E7114" i="1"/>
  <c r="D7114" i="1"/>
  <c r="H7113" i="1"/>
  <c r="G7113" i="1"/>
  <c r="F7113" i="1"/>
  <c r="E7113" i="1"/>
  <c r="D7113" i="1"/>
  <c r="H7112" i="1"/>
  <c r="G7112" i="1"/>
  <c r="F7112" i="1"/>
  <c r="E7112" i="1"/>
  <c r="D7112" i="1"/>
  <c r="H7111" i="1"/>
  <c r="G7111" i="1"/>
  <c r="F7111" i="1"/>
  <c r="E7111" i="1"/>
  <c r="D7111" i="1"/>
  <c r="H7110" i="1"/>
  <c r="G7110" i="1"/>
  <c r="F7110" i="1"/>
  <c r="E7110" i="1"/>
  <c r="D7110" i="1"/>
  <c r="H7109" i="1"/>
  <c r="G7109" i="1"/>
  <c r="F7109" i="1"/>
  <c r="E7109" i="1"/>
  <c r="D7109" i="1"/>
  <c r="H7108" i="1"/>
  <c r="G7108" i="1"/>
  <c r="F7108" i="1"/>
  <c r="E7108" i="1"/>
  <c r="D7108" i="1"/>
  <c r="H7107" i="1"/>
  <c r="G7107" i="1"/>
  <c r="F7107" i="1"/>
  <c r="E7107" i="1"/>
  <c r="D7107" i="1"/>
  <c r="H7106" i="1"/>
  <c r="G7106" i="1"/>
  <c r="F7106" i="1"/>
  <c r="E7106" i="1"/>
  <c r="D7106" i="1"/>
  <c r="H7105" i="1"/>
  <c r="G7105" i="1"/>
  <c r="F7105" i="1"/>
  <c r="E7105" i="1"/>
  <c r="D7105" i="1"/>
  <c r="H7104" i="1"/>
  <c r="G7104" i="1"/>
  <c r="F7104" i="1"/>
  <c r="E7104" i="1"/>
  <c r="D7104" i="1"/>
  <c r="H7103" i="1"/>
  <c r="G7103" i="1"/>
  <c r="F7103" i="1"/>
  <c r="E7103" i="1"/>
  <c r="D7103" i="1"/>
  <c r="H7102" i="1"/>
  <c r="G7102" i="1"/>
  <c r="F7102" i="1"/>
  <c r="E7102" i="1"/>
  <c r="D7102" i="1"/>
  <c r="H7101" i="1"/>
  <c r="G7101" i="1"/>
  <c r="F7101" i="1"/>
  <c r="E7101" i="1"/>
  <c r="D7101" i="1"/>
  <c r="H7100" i="1"/>
  <c r="G7100" i="1"/>
  <c r="F7100" i="1"/>
  <c r="E7100" i="1"/>
  <c r="D7100" i="1"/>
  <c r="H7099" i="1"/>
  <c r="G7099" i="1"/>
  <c r="F7099" i="1"/>
  <c r="E7099" i="1"/>
  <c r="D7099" i="1"/>
  <c r="H7098" i="1"/>
  <c r="G7098" i="1"/>
  <c r="F7098" i="1"/>
  <c r="E7098" i="1"/>
  <c r="D7098" i="1"/>
  <c r="H7097" i="1"/>
  <c r="G7097" i="1"/>
  <c r="F7097" i="1"/>
  <c r="E7097" i="1"/>
  <c r="D7097" i="1"/>
  <c r="H7096" i="1"/>
  <c r="G7096" i="1"/>
  <c r="F7096" i="1"/>
  <c r="E7096" i="1"/>
  <c r="D7096" i="1"/>
  <c r="H7095" i="1"/>
  <c r="G7095" i="1"/>
  <c r="F7095" i="1"/>
  <c r="E7095" i="1"/>
  <c r="D7095" i="1"/>
  <c r="H7094" i="1"/>
  <c r="G7094" i="1"/>
  <c r="F7094" i="1"/>
  <c r="E7094" i="1"/>
  <c r="D7094" i="1"/>
  <c r="H7093" i="1"/>
  <c r="G7093" i="1"/>
  <c r="F7093" i="1"/>
  <c r="E7093" i="1"/>
  <c r="D7093" i="1"/>
  <c r="H7092" i="1"/>
  <c r="G7092" i="1"/>
  <c r="F7092" i="1"/>
  <c r="E7092" i="1"/>
  <c r="D7092" i="1"/>
  <c r="H7091" i="1"/>
  <c r="G7091" i="1"/>
  <c r="F7091" i="1"/>
  <c r="E7091" i="1"/>
  <c r="D7091" i="1"/>
  <c r="H7090" i="1"/>
  <c r="G7090" i="1"/>
  <c r="F7090" i="1"/>
  <c r="E7090" i="1"/>
  <c r="D7090" i="1"/>
  <c r="H7089" i="1"/>
  <c r="G7089" i="1"/>
  <c r="F7089" i="1"/>
  <c r="E7089" i="1"/>
  <c r="D7089" i="1"/>
  <c r="H7088" i="1"/>
  <c r="G7088" i="1"/>
  <c r="F7088" i="1"/>
  <c r="E7088" i="1"/>
  <c r="D7088" i="1"/>
  <c r="H7087" i="1"/>
  <c r="G7087" i="1"/>
  <c r="F7087" i="1"/>
  <c r="E7087" i="1"/>
  <c r="D7087" i="1"/>
  <c r="H7086" i="1"/>
  <c r="G7086" i="1"/>
  <c r="F7086" i="1"/>
  <c r="E7086" i="1"/>
  <c r="D7086" i="1"/>
  <c r="H7085" i="1"/>
  <c r="G7085" i="1"/>
  <c r="F7085" i="1"/>
  <c r="E7085" i="1"/>
  <c r="D7085" i="1"/>
  <c r="H7084" i="1"/>
  <c r="G7084" i="1"/>
  <c r="F7084" i="1"/>
  <c r="E7084" i="1"/>
  <c r="D7084" i="1"/>
  <c r="H7083" i="1"/>
  <c r="G7083" i="1"/>
  <c r="F7083" i="1"/>
  <c r="E7083" i="1"/>
  <c r="D7083" i="1"/>
  <c r="H7082" i="1"/>
  <c r="G7082" i="1"/>
  <c r="F7082" i="1"/>
  <c r="E7082" i="1"/>
  <c r="D7082" i="1"/>
  <c r="H7081" i="1"/>
  <c r="G7081" i="1"/>
  <c r="F7081" i="1"/>
  <c r="E7081" i="1"/>
  <c r="D7081" i="1"/>
  <c r="H7080" i="1"/>
  <c r="G7080" i="1"/>
  <c r="F7080" i="1"/>
  <c r="E7080" i="1"/>
  <c r="D7080" i="1"/>
  <c r="H7079" i="1"/>
  <c r="G7079" i="1"/>
  <c r="F7079" i="1"/>
  <c r="E7079" i="1"/>
  <c r="D7079" i="1"/>
  <c r="H7078" i="1"/>
  <c r="G7078" i="1"/>
  <c r="F7078" i="1"/>
  <c r="E7078" i="1"/>
  <c r="D7078" i="1"/>
  <c r="H7077" i="1"/>
  <c r="G7077" i="1"/>
  <c r="F7077" i="1"/>
  <c r="E7077" i="1"/>
  <c r="D7077" i="1"/>
  <c r="H7076" i="1"/>
  <c r="G7076" i="1"/>
  <c r="F7076" i="1"/>
  <c r="E7076" i="1"/>
  <c r="D7076" i="1"/>
  <c r="H7075" i="1"/>
  <c r="G7075" i="1"/>
  <c r="F7075" i="1"/>
  <c r="E7075" i="1"/>
  <c r="D7075" i="1"/>
  <c r="H7074" i="1"/>
  <c r="G7074" i="1"/>
  <c r="F7074" i="1"/>
  <c r="E7074" i="1"/>
  <c r="D7074" i="1"/>
  <c r="H7073" i="1"/>
  <c r="G7073" i="1"/>
  <c r="F7073" i="1"/>
  <c r="E7073" i="1"/>
  <c r="D7073" i="1"/>
  <c r="H7072" i="1"/>
  <c r="G7072" i="1"/>
  <c r="F7072" i="1"/>
  <c r="E7072" i="1"/>
  <c r="D7072" i="1"/>
  <c r="H7071" i="1"/>
  <c r="G7071" i="1"/>
  <c r="F7071" i="1"/>
  <c r="E7071" i="1"/>
  <c r="D7071" i="1"/>
  <c r="H7070" i="1"/>
  <c r="G7070" i="1"/>
  <c r="F7070" i="1"/>
  <c r="E7070" i="1"/>
  <c r="D7070" i="1"/>
  <c r="H7069" i="1"/>
  <c r="G7069" i="1"/>
  <c r="F7069" i="1"/>
  <c r="E7069" i="1"/>
  <c r="D7069" i="1"/>
  <c r="H7068" i="1"/>
  <c r="G7068" i="1"/>
  <c r="F7068" i="1"/>
  <c r="E7068" i="1"/>
  <c r="D7068" i="1"/>
  <c r="H7067" i="1"/>
  <c r="G7067" i="1"/>
  <c r="F7067" i="1"/>
  <c r="E7067" i="1"/>
  <c r="D7067" i="1"/>
  <c r="H7066" i="1"/>
  <c r="G7066" i="1"/>
  <c r="F7066" i="1"/>
  <c r="E7066" i="1"/>
  <c r="D7066" i="1"/>
  <c r="H7065" i="1"/>
  <c r="G7065" i="1"/>
  <c r="F7065" i="1"/>
  <c r="E7065" i="1"/>
  <c r="D7065" i="1"/>
  <c r="H7064" i="1"/>
  <c r="G7064" i="1"/>
  <c r="F7064" i="1"/>
  <c r="E7064" i="1"/>
  <c r="D7064" i="1"/>
  <c r="H7063" i="1"/>
  <c r="G7063" i="1"/>
  <c r="F7063" i="1"/>
  <c r="E7063" i="1"/>
  <c r="D7063" i="1"/>
  <c r="H7062" i="1"/>
  <c r="G7062" i="1"/>
  <c r="F7062" i="1"/>
  <c r="E7062" i="1"/>
  <c r="D7062" i="1"/>
  <c r="H7061" i="1"/>
  <c r="G7061" i="1"/>
  <c r="F7061" i="1"/>
  <c r="E7061" i="1"/>
  <c r="D7061" i="1"/>
  <c r="H7060" i="1"/>
  <c r="G7060" i="1"/>
  <c r="F7060" i="1"/>
  <c r="E7060" i="1"/>
  <c r="D7060" i="1"/>
  <c r="H7059" i="1"/>
  <c r="G7059" i="1"/>
  <c r="F7059" i="1"/>
  <c r="E7059" i="1"/>
  <c r="D7059" i="1"/>
  <c r="H7058" i="1"/>
  <c r="G7058" i="1"/>
  <c r="F7058" i="1"/>
  <c r="E7058" i="1"/>
  <c r="D7058" i="1"/>
  <c r="H7057" i="1"/>
  <c r="G7057" i="1"/>
  <c r="F7057" i="1"/>
  <c r="E7057" i="1"/>
  <c r="D7057" i="1"/>
  <c r="H7056" i="1"/>
  <c r="G7056" i="1"/>
  <c r="F7056" i="1"/>
  <c r="E7056" i="1"/>
  <c r="D7056" i="1"/>
  <c r="H7055" i="1"/>
  <c r="G7055" i="1"/>
  <c r="F7055" i="1"/>
  <c r="E7055" i="1"/>
  <c r="D7055" i="1"/>
  <c r="H7054" i="1"/>
  <c r="G7054" i="1"/>
  <c r="F7054" i="1"/>
  <c r="E7054" i="1"/>
  <c r="D7054" i="1"/>
  <c r="H7053" i="1"/>
  <c r="G7053" i="1"/>
  <c r="F7053" i="1"/>
  <c r="E7053" i="1"/>
  <c r="D7053" i="1"/>
  <c r="H7052" i="1"/>
  <c r="G7052" i="1"/>
  <c r="F7052" i="1"/>
  <c r="E7052" i="1"/>
  <c r="D7052" i="1"/>
  <c r="H7051" i="1"/>
  <c r="G7051" i="1"/>
  <c r="F7051" i="1"/>
  <c r="E7051" i="1"/>
  <c r="D7051" i="1"/>
  <c r="H7050" i="1"/>
  <c r="G7050" i="1"/>
  <c r="F7050" i="1"/>
  <c r="E7050" i="1"/>
  <c r="D7050" i="1"/>
  <c r="H7049" i="1"/>
  <c r="G7049" i="1"/>
  <c r="F7049" i="1"/>
  <c r="E7049" i="1"/>
  <c r="D7049" i="1"/>
  <c r="H7048" i="1"/>
  <c r="G7048" i="1"/>
  <c r="F7048" i="1"/>
  <c r="E7048" i="1"/>
  <c r="D7048" i="1"/>
  <c r="H7047" i="1"/>
  <c r="G7047" i="1"/>
  <c r="F7047" i="1"/>
  <c r="E7047" i="1"/>
  <c r="D7047" i="1"/>
  <c r="H7046" i="1"/>
  <c r="G7046" i="1"/>
  <c r="F7046" i="1"/>
  <c r="E7046" i="1"/>
  <c r="D7046" i="1"/>
  <c r="H7045" i="1"/>
  <c r="G7045" i="1"/>
  <c r="F7045" i="1"/>
  <c r="E7045" i="1"/>
  <c r="D7045" i="1"/>
  <c r="H7044" i="1"/>
  <c r="G7044" i="1"/>
  <c r="F7044" i="1"/>
  <c r="E7044" i="1"/>
  <c r="D7044" i="1"/>
  <c r="H7043" i="1"/>
  <c r="G7043" i="1"/>
  <c r="F7043" i="1"/>
  <c r="E7043" i="1"/>
  <c r="D7043" i="1"/>
  <c r="H7042" i="1"/>
  <c r="G7042" i="1"/>
  <c r="F7042" i="1"/>
  <c r="E7042" i="1"/>
  <c r="D7042" i="1"/>
  <c r="H7041" i="1"/>
  <c r="G7041" i="1"/>
  <c r="F7041" i="1"/>
  <c r="E7041" i="1"/>
  <c r="D7041" i="1"/>
  <c r="H7040" i="1"/>
  <c r="G7040" i="1"/>
  <c r="F7040" i="1"/>
  <c r="E7040" i="1"/>
  <c r="D7040" i="1"/>
  <c r="H7039" i="1"/>
  <c r="G7039" i="1"/>
  <c r="F7039" i="1"/>
  <c r="E7039" i="1"/>
  <c r="D7039" i="1"/>
  <c r="H7038" i="1"/>
  <c r="G7038" i="1"/>
  <c r="F7038" i="1"/>
  <c r="E7038" i="1"/>
  <c r="D7038" i="1"/>
  <c r="H7037" i="1"/>
  <c r="G7037" i="1"/>
  <c r="F7037" i="1"/>
  <c r="E7037" i="1"/>
  <c r="D7037" i="1"/>
  <c r="H7036" i="1"/>
  <c r="G7036" i="1"/>
  <c r="F7036" i="1"/>
  <c r="E7036" i="1"/>
  <c r="D7036" i="1"/>
  <c r="H7035" i="1"/>
  <c r="G7035" i="1"/>
  <c r="F7035" i="1"/>
  <c r="E7035" i="1"/>
  <c r="D7035" i="1"/>
  <c r="H7034" i="1"/>
  <c r="G7034" i="1"/>
  <c r="F7034" i="1"/>
  <c r="E7034" i="1"/>
  <c r="D7034" i="1"/>
  <c r="H7033" i="1"/>
  <c r="G7033" i="1"/>
  <c r="F7033" i="1"/>
  <c r="E7033" i="1"/>
  <c r="D7033" i="1"/>
  <c r="H7032" i="1"/>
  <c r="G7032" i="1"/>
  <c r="F7032" i="1"/>
  <c r="E7032" i="1"/>
  <c r="D7032" i="1"/>
  <c r="H7031" i="1"/>
  <c r="G7031" i="1"/>
  <c r="F7031" i="1"/>
  <c r="E7031" i="1"/>
  <c r="D7031" i="1"/>
  <c r="H7030" i="1"/>
  <c r="G7030" i="1"/>
  <c r="F7030" i="1"/>
  <c r="E7030" i="1"/>
  <c r="D7030" i="1"/>
  <c r="H7029" i="1"/>
  <c r="G7029" i="1"/>
  <c r="F7029" i="1"/>
  <c r="E7029" i="1"/>
  <c r="D7029" i="1"/>
  <c r="H7028" i="1"/>
  <c r="G7028" i="1"/>
  <c r="F7028" i="1"/>
  <c r="E7028" i="1"/>
  <c r="D7028" i="1"/>
  <c r="H7027" i="1"/>
  <c r="G7027" i="1"/>
  <c r="F7027" i="1"/>
  <c r="E7027" i="1"/>
  <c r="D7027" i="1"/>
  <c r="H7026" i="1"/>
  <c r="G7026" i="1"/>
  <c r="F7026" i="1"/>
  <c r="E7026" i="1"/>
  <c r="D7026" i="1"/>
  <c r="H7025" i="1"/>
  <c r="G7025" i="1"/>
  <c r="F7025" i="1"/>
  <c r="E7025" i="1"/>
  <c r="D7025" i="1"/>
  <c r="H7024" i="1"/>
  <c r="G7024" i="1"/>
  <c r="F7024" i="1"/>
  <c r="E7024" i="1"/>
  <c r="D7024" i="1"/>
  <c r="H7023" i="1"/>
  <c r="G7023" i="1"/>
  <c r="F7023" i="1"/>
  <c r="E7023" i="1"/>
  <c r="D7023" i="1"/>
  <c r="H7022" i="1"/>
  <c r="G7022" i="1"/>
  <c r="F7022" i="1"/>
  <c r="E7022" i="1"/>
  <c r="D7022" i="1"/>
  <c r="H7021" i="1"/>
  <c r="G7021" i="1"/>
  <c r="F7021" i="1"/>
  <c r="E7021" i="1"/>
  <c r="D7021" i="1"/>
  <c r="H7020" i="1"/>
  <c r="G7020" i="1"/>
  <c r="F7020" i="1"/>
  <c r="E7020" i="1"/>
  <c r="D7020" i="1"/>
  <c r="H7019" i="1"/>
  <c r="G7019" i="1"/>
  <c r="F7019" i="1"/>
  <c r="E7019" i="1"/>
  <c r="D7019" i="1"/>
  <c r="H7018" i="1"/>
  <c r="G7018" i="1"/>
  <c r="F7018" i="1"/>
  <c r="E7018" i="1"/>
  <c r="D7018" i="1"/>
  <c r="H7017" i="1"/>
  <c r="G7017" i="1"/>
  <c r="F7017" i="1"/>
  <c r="E7017" i="1"/>
  <c r="D7017" i="1"/>
  <c r="H7016" i="1"/>
  <c r="G7016" i="1"/>
  <c r="F7016" i="1"/>
  <c r="E7016" i="1"/>
  <c r="D7016" i="1"/>
  <c r="H7015" i="1"/>
  <c r="G7015" i="1"/>
  <c r="F7015" i="1"/>
  <c r="E7015" i="1"/>
  <c r="D7015" i="1"/>
  <c r="H7014" i="1"/>
  <c r="G7014" i="1"/>
  <c r="F7014" i="1"/>
  <c r="E7014" i="1"/>
  <c r="D7014" i="1"/>
  <c r="H7013" i="1"/>
  <c r="G7013" i="1"/>
  <c r="F7013" i="1"/>
  <c r="E7013" i="1"/>
  <c r="D7013" i="1"/>
  <c r="H7012" i="1"/>
  <c r="G7012" i="1"/>
  <c r="F7012" i="1"/>
  <c r="E7012" i="1"/>
  <c r="D7012" i="1"/>
  <c r="H7011" i="1"/>
  <c r="G7011" i="1"/>
  <c r="F7011" i="1"/>
  <c r="E7011" i="1"/>
  <c r="D7011" i="1"/>
  <c r="H7010" i="1"/>
  <c r="G7010" i="1"/>
  <c r="F7010" i="1"/>
  <c r="E7010" i="1"/>
  <c r="D7010" i="1"/>
  <c r="H7009" i="1"/>
  <c r="G7009" i="1"/>
  <c r="F7009" i="1"/>
  <c r="E7009" i="1"/>
  <c r="D7009" i="1"/>
  <c r="H7008" i="1"/>
  <c r="G7008" i="1"/>
  <c r="F7008" i="1"/>
  <c r="E7008" i="1"/>
  <c r="D7008" i="1"/>
  <c r="H7007" i="1"/>
  <c r="G7007" i="1"/>
  <c r="F7007" i="1"/>
  <c r="E7007" i="1"/>
  <c r="D7007" i="1"/>
  <c r="H7006" i="1"/>
  <c r="G7006" i="1"/>
  <c r="F7006" i="1"/>
  <c r="E7006" i="1"/>
  <c r="D7006" i="1"/>
  <c r="H7005" i="1"/>
  <c r="G7005" i="1"/>
  <c r="F7005" i="1"/>
  <c r="E7005" i="1"/>
  <c r="D7005" i="1"/>
  <c r="H7004" i="1"/>
  <c r="G7004" i="1"/>
  <c r="F7004" i="1"/>
  <c r="E7004" i="1"/>
  <c r="D7004" i="1"/>
  <c r="H7003" i="1"/>
  <c r="G7003" i="1"/>
  <c r="F7003" i="1"/>
  <c r="E7003" i="1"/>
  <c r="D7003" i="1"/>
  <c r="H7002" i="1"/>
  <c r="G7002" i="1"/>
  <c r="F7002" i="1"/>
  <c r="E7002" i="1"/>
  <c r="D7002" i="1"/>
  <c r="H7001" i="1"/>
  <c r="G7001" i="1"/>
  <c r="F7001" i="1"/>
  <c r="E7001" i="1"/>
  <c r="D7001" i="1"/>
  <c r="H7000" i="1"/>
  <c r="G7000" i="1"/>
  <c r="F7000" i="1"/>
  <c r="E7000" i="1"/>
  <c r="D7000" i="1"/>
  <c r="H6999" i="1"/>
  <c r="G6999" i="1"/>
  <c r="F6999" i="1"/>
  <c r="E6999" i="1"/>
  <c r="D6999" i="1"/>
  <c r="H6998" i="1"/>
  <c r="G6998" i="1"/>
  <c r="F6998" i="1"/>
  <c r="E6998" i="1"/>
  <c r="D6998" i="1"/>
  <c r="H6997" i="1"/>
  <c r="G6997" i="1"/>
  <c r="F6997" i="1"/>
  <c r="E6997" i="1"/>
  <c r="D6997" i="1"/>
  <c r="H6996" i="1"/>
  <c r="G6996" i="1"/>
  <c r="F6996" i="1"/>
  <c r="E6996" i="1"/>
  <c r="D6996" i="1"/>
  <c r="H6995" i="1"/>
  <c r="G6995" i="1"/>
  <c r="F6995" i="1"/>
  <c r="E6995" i="1"/>
  <c r="D6995" i="1"/>
  <c r="H6994" i="1"/>
  <c r="G6994" i="1"/>
  <c r="F6994" i="1"/>
  <c r="E6994" i="1"/>
  <c r="D6994" i="1"/>
  <c r="H6993" i="1"/>
  <c r="G6993" i="1"/>
  <c r="F6993" i="1"/>
  <c r="E6993" i="1"/>
  <c r="D6993" i="1"/>
  <c r="H6992" i="1"/>
  <c r="G6992" i="1"/>
  <c r="F6992" i="1"/>
  <c r="E6992" i="1"/>
  <c r="D6992" i="1"/>
  <c r="H6991" i="1"/>
  <c r="G6991" i="1"/>
  <c r="F6991" i="1"/>
  <c r="E6991" i="1"/>
  <c r="D6991" i="1"/>
  <c r="H6990" i="1"/>
  <c r="G6990" i="1"/>
  <c r="F6990" i="1"/>
  <c r="E6990" i="1"/>
  <c r="D6990" i="1"/>
  <c r="H6989" i="1"/>
  <c r="G6989" i="1"/>
  <c r="F6989" i="1"/>
  <c r="E6989" i="1"/>
  <c r="D6989" i="1"/>
  <c r="H6988" i="1"/>
  <c r="G6988" i="1"/>
  <c r="F6988" i="1"/>
  <c r="E6988" i="1"/>
  <c r="D6988" i="1"/>
  <c r="H6987" i="1"/>
  <c r="G6987" i="1"/>
  <c r="F6987" i="1"/>
  <c r="E6987" i="1"/>
  <c r="D6987" i="1"/>
  <c r="H6986" i="1"/>
  <c r="G6986" i="1"/>
  <c r="F6986" i="1"/>
  <c r="E6986" i="1"/>
  <c r="D6986" i="1"/>
  <c r="H6985" i="1"/>
  <c r="G6985" i="1"/>
  <c r="F6985" i="1"/>
  <c r="E6985" i="1"/>
  <c r="D6985" i="1"/>
  <c r="H6984" i="1"/>
  <c r="G6984" i="1"/>
  <c r="F6984" i="1"/>
  <c r="E6984" i="1"/>
  <c r="D6984" i="1"/>
  <c r="H6983" i="1"/>
  <c r="G6983" i="1"/>
  <c r="F6983" i="1"/>
  <c r="E6983" i="1"/>
  <c r="D6983" i="1"/>
  <c r="H6982" i="1"/>
  <c r="G6982" i="1"/>
  <c r="F6982" i="1"/>
  <c r="E6982" i="1"/>
  <c r="D6982" i="1"/>
  <c r="H6981" i="1"/>
  <c r="G6981" i="1"/>
  <c r="F6981" i="1"/>
  <c r="E6981" i="1"/>
  <c r="D6981" i="1"/>
  <c r="H6980" i="1"/>
  <c r="G6980" i="1"/>
  <c r="F6980" i="1"/>
  <c r="E6980" i="1"/>
  <c r="D6980" i="1"/>
  <c r="H6979" i="1"/>
  <c r="G6979" i="1"/>
  <c r="F6979" i="1"/>
  <c r="E6979" i="1"/>
  <c r="D6979" i="1"/>
  <c r="H6978" i="1"/>
  <c r="G6978" i="1"/>
  <c r="F6978" i="1"/>
  <c r="E6978" i="1"/>
  <c r="D6978" i="1"/>
  <c r="H6977" i="1"/>
  <c r="G6977" i="1"/>
  <c r="F6977" i="1"/>
  <c r="E6977" i="1"/>
  <c r="D6977" i="1"/>
  <c r="H6976" i="1"/>
  <c r="G6976" i="1"/>
  <c r="F6976" i="1"/>
  <c r="E6976" i="1"/>
  <c r="D6976" i="1"/>
  <c r="H6975" i="1"/>
  <c r="G6975" i="1"/>
  <c r="F6975" i="1"/>
  <c r="E6975" i="1"/>
  <c r="D6975" i="1"/>
  <c r="H6974" i="1"/>
  <c r="G6974" i="1"/>
  <c r="F6974" i="1"/>
  <c r="E6974" i="1"/>
  <c r="D6974" i="1"/>
  <c r="H6973" i="1"/>
  <c r="G6973" i="1"/>
  <c r="F6973" i="1"/>
  <c r="E6973" i="1"/>
  <c r="D6973" i="1"/>
  <c r="H6972" i="1"/>
  <c r="G6972" i="1"/>
  <c r="F6972" i="1"/>
  <c r="E6972" i="1"/>
  <c r="D6972" i="1"/>
  <c r="H6971" i="1"/>
  <c r="G6971" i="1"/>
  <c r="F6971" i="1"/>
  <c r="E6971" i="1"/>
  <c r="D6971" i="1"/>
  <c r="H6970" i="1"/>
  <c r="G6970" i="1"/>
  <c r="F6970" i="1"/>
  <c r="E6970" i="1"/>
  <c r="D6970" i="1"/>
  <c r="H6969" i="1"/>
  <c r="G6969" i="1"/>
  <c r="F6969" i="1"/>
  <c r="E6969" i="1"/>
  <c r="D6969" i="1"/>
  <c r="H6968" i="1"/>
  <c r="G6968" i="1"/>
  <c r="F6968" i="1"/>
  <c r="E6968" i="1"/>
  <c r="D6968" i="1"/>
  <c r="H6967" i="1"/>
  <c r="G6967" i="1"/>
  <c r="F6967" i="1"/>
  <c r="E6967" i="1"/>
  <c r="D6967" i="1"/>
  <c r="H6966" i="1"/>
  <c r="G6966" i="1"/>
  <c r="F6966" i="1"/>
  <c r="E6966" i="1"/>
  <c r="D6966" i="1"/>
  <c r="H6965" i="1"/>
  <c r="G6965" i="1"/>
  <c r="F6965" i="1"/>
  <c r="E6965" i="1"/>
  <c r="D6965" i="1"/>
  <c r="H6964" i="1"/>
  <c r="G6964" i="1"/>
  <c r="F6964" i="1"/>
  <c r="E6964" i="1"/>
  <c r="D6964" i="1"/>
  <c r="H6963" i="1"/>
  <c r="G6963" i="1"/>
  <c r="F6963" i="1"/>
  <c r="E6963" i="1"/>
  <c r="D6963" i="1"/>
  <c r="H6962" i="1"/>
  <c r="G6962" i="1"/>
  <c r="F6962" i="1"/>
  <c r="E6962" i="1"/>
  <c r="D6962" i="1"/>
  <c r="H6961" i="1"/>
  <c r="G6961" i="1"/>
  <c r="F6961" i="1"/>
  <c r="E6961" i="1"/>
  <c r="D6961" i="1"/>
  <c r="H6960" i="1"/>
  <c r="G6960" i="1"/>
  <c r="F6960" i="1"/>
  <c r="E6960" i="1"/>
  <c r="D6960" i="1"/>
  <c r="H6959" i="1"/>
  <c r="G6959" i="1"/>
  <c r="F6959" i="1"/>
  <c r="E6959" i="1"/>
  <c r="D6959" i="1"/>
  <c r="H6958" i="1"/>
  <c r="G6958" i="1"/>
  <c r="F6958" i="1"/>
  <c r="E6958" i="1"/>
  <c r="D6958" i="1"/>
  <c r="H6957" i="1"/>
  <c r="G6957" i="1"/>
  <c r="F6957" i="1"/>
  <c r="E6957" i="1"/>
  <c r="D6957" i="1"/>
  <c r="H6956" i="1"/>
  <c r="G6956" i="1"/>
  <c r="F6956" i="1"/>
  <c r="E6956" i="1"/>
  <c r="D6956" i="1"/>
  <c r="H6955" i="1"/>
  <c r="G6955" i="1"/>
  <c r="F6955" i="1"/>
  <c r="E6955" i="1"/>
  <c r="D6955" i="1"/>
  <c r="H6954" i="1"/>
  <c r="G6954" i="1"/>
  <c r="F6954" i="1"/>
  <c r="E6954" i="1"/>
  <c r="D6954" i="1"/>
  <c r="H6953" i="1"/>
  <c r="G6953" i="1"/>
  <c r="F6953" i="1"/>
  <c r="E6953" i="1"/>
  <c r="D6953" i="1"/>
  <c r="H6952" i="1"/>
  <c r="G6952" i="1"/>
  <c r="F6952" i="1"/>
  <c r="E6952" i="1"/>
  <c r="D6952" i="1"/>
  <c r="H6951" i="1"/>
  <c r="G6951" i="1"/>
  <c r="F6951" i="1"/>
  <c r="E6951" i="1"/>
  <c r="D6951" i="1"/>
  <c r="H6950" i="1"/>
  <c r="G6950" i="1"/>
  <c r="F6950" i="1"/>
  <c r="E6950" i="1"/>
  <c r="D6950" i="1"/>
  <c r="H6949" i="1"/>
  <c r="G6949" i="1"/>
  <c r="F6949" i="1"/>
  <c r="E6949" i="1"/>
  <c r="D6949" i="1"/>
  <c r="H6948" i="1"/>
  <c r="G6948" i="1"/>
  <c r="F6948" i="1"/>
  <c r="E6948" i="1"/>
  <c r="D6948" i="1"/>
  <c r="H6947" i="1"/>
  <c r="G6947" i="1"/>
  <c r="F6947" i="1"/>
  <c r="E6947" i="1"/>
  <c r="D6947" i="1"/>
  <c r="H6946" i="1"/>
  <c r="G6946" i="1"/>
  <c r="F6946" i="1"/>
  <c r="E6946" i="1"/>
  <c r="D6946" i="1"/>
  <c r="H6945" i="1"/>
  <c r="G6945" i="1"/>
  <c r="F6945" i="1"/>
  <c r="E6945" i="1"/>
  <c r="D6945" i="1"/>
  <c r="H6944" i="1"/>
  <c r="G6944" i="1"/>
  <c r="F6944" i="1"/>
  <c r="E6944" i="1"/>
  <c r="D6944" i="1"/>
  <c r="H6943" i="1"/>
  <c r="G6943" i="1"/>
  <c r="F6943" i="1"/>
  <c r="E6943" i="1"/>
  <c r="D6943" i="1"/>
  <c r="H6942" i="1"/>
  <c r="G6942" i="1"/>
  <c r="F6942" i="1"/>
  <c r="E6942" i="1"/>
  <c r="D6942" i="1"/>
  <c r="H6941" i="1"/>
  <c r="G6941" i="1"/>
  <c r="F6941" i="1"/>
  <c r="E6941" i="1"/>
  <c r="D6941" i="1"/>
  <c r="H6940" i="1"/>
  <c r="G6940" i="1"/>
  <c r="F6940" i="1"/>
  <c r="E6940" i="1"/>
  <c r="D6940" i="1"/>
  <c r="H6939" i="1"/>
  <c r="G6939" i="1"/>
  <c r="F6939" i="1"/>
  <c r="E6939" i="1"/>
  <c r="D6939" i="1"/>
  <c r="H6938" i="1"/>
  <c r="G6938" i="1"/>
  <c r="F6938" i="1"/>
  <c r="E6938" i="1"/>
  <c r="D6938" i="1"/>
  <c r="H6937" i="1"/>
  <c r="G6937" i="1"/>
  <c r="F6937" i="1"/>
  <c r="E6937" i="1"/>
  <c r="D6937" i="1"/>
  <c r="H6936" i="1"/>
  <c r="G6936" i="1"/>
  <c r="F6936" i="1"/>
  <c r="E6936" i="1"/>
  <c r="D6936" i="1"/>
  <c r="H6935" i="1"/>
  <c r="G6935" i="1"/>
  <c r="F6935" i="1"/>
  <c r="E6935" i="1"/>
  <c r="D6935" i="1"/>
  <c r="H6934" i="1"/>
  <c r="G6934" i="1"/>
  <c r="F6934" i="1"/>
  <c r="E6934" i="1"/>
  <c r="D6934" i="1"/>
  <c r="H6933" i="1"/>
  <c r="G6933" i="1"/>
  <c r="F6933" i="1"/>
  <c r="E6933" i="1"/>
  <c r="D6933" i="1"/>
  <c r="H6932" i="1"/>
  <c r="G6932" i="1"/>
  <c r="F6932" i="1"/>
  <c r="E6932" i="1"/>
  <c r="D6932" i="1"/>
  <c r="H6931" i="1"/>
  <c r="G6931" i="1"/>
  <c r="F6931" i="1"/>
  <c r="E6931" i="1"/>
  <c r="D6931" i="1"/>
  <c r="H6930" i="1"/>
  <c r="G6930" i="1"/>
  <c r="F6930" i="1"/>
  <c r="E6930" i="1"/>
  <c r="D6930" i="1"/>
  <c r="H6929" i="1"/>
  <c r="G6929" i="1"/>
  <c r="F6929" i="1"/>
  <c r="E6929" i="1"/>
  <c r="D6929" i="1"/>
  <c r="H6928" i="1"/>
  <c r="G6928" i="1"/>
  <c r="F6928" i="1"/>
  <c r="E6928" i="1"/>
  <c r="D6928" i="1"/>
  <c r="H6927" i="1"/>
  <c r="G6927" i="1"/>
  <c r="F6927" i="1"/>
  <c r="E6927" i="1"/>
  <c r="D6927" i="1"/>
  <c r="H6926" i="1"/>
  <c r="G6926" i="1"/>
  <c r="F6926" i="1"/>
  <c r="E6926" i="1"/>
  <c r="D6926" i="1"/>
  <c r="H6925" i="1"/>
  <c r="G6925" i="1"/>
  <c r="F6925" i="1"/>
  <c r="E6925" i="1"/>
  <c r="D6925" i="1"/>
  <c r="H6924" i="1"/>
  <c r="G6924" i="1"/>
  <c r="F6924" i="1"/>
  <c r="E6924" i="1"/>
  <c r="D6924" i="1"/>
  <c r="H6923" i="1"/>
  <c r="G6923" i="1"/>
  <c r="F6923" i="1"/>
  <c r="E6923" i="1"/>
  <c r="D6923" i="1"/>
  <c r="H6922" i="1"/>
  <c r="G6922" i="1"/>
  <c r="F6922" i="1"/>
  <c r="E6922" i="1"/>
  <c r="D6922" i="1"/>
  <c r="H6921" i="1"/>
  <c r="G6921" i="1"/>
  <c r="F6921" i="1"/>
  <c r="E6921" i="1"/>
  <c r="D6921" i="1"/>
  <c r="H6920" i="1"/>
  <c r="G6920" i="1"/>
  <c r="F6920" i="1"/>
  <c r="E6920" i="1"/>
  <c r="D6920" i="1"/>
  <c r="H6919" i="1"/>
  <c r="G6919" i="1"/>
  <c r="F6919" i="1"/>
  <c r="E6919" i="1"/>
  <c r="D6919" i="1"/>
  <c r="H6918" i="1"/>
  <c r="G6918" i="1"/>
  <c r="F6918" i="1"/>
  <c r="E6918" i="1"/>
  <c r="D6918" i="1"/>
  <c r="H6917" i="1"/>
  <c r="G6917" i="1"/>
  <c r="F6917" i="1"/>
  <c r="E6917" i="1"/>
  <c r="D6917" i="1"/>
  <c r="H6916" i="1"/>
  <c r="G6916" i="1"/>
  <c r="F6916" i="1"/>
  <c r="E6916" i="1"/>
  <c r="D6916" i="1"/>
  <c r="H6915" i="1"/>
  <c r="G6915" i="1"/>
  <c r="F6915" i="1"/>
  <c r="E6915" i="1"/>
  <c r="D6915" i="1"/>
  <c r="H6914" i="1"/>
  <c r="G6914" i="1"/>
  <c r="F6914" i="1"/>
  <c r="E6914" i="1"/>
  <c r="D6914" i="1"/>
  <c r="H6913" i="1"/>
  <c r="G6913" i="1"/>
  <c r="F6913" i="1"/>
  <c r="E6913" i="1"/>
  <c r="D6913" i="1"/>
  <c r="H6912" i="1"/>
  <c r="G6912" i="1"/>
  <c r="F6912" i="1"/>
  <c r="E6912" i="1"/>
  <c r="D6912" i="1"/>
  <c r="H6911" i="1"/>
  <c r="G6911" i="1"/>
  <c r="F6911" i="1"/>
  <c r="E6911" i="1"/>
  <c r="D6911" i="1"/>
  <c r="H6910" i="1"/>
  <c r="G6910" i="1"/>
  <c r="F6910" i="1"/>
  <c r="E6910" i="1"/>
  <c r="D6910" i="1"/>
  <c r="H6909" i="1"/>
  <c r="G6909" i="1"/>
  <c r="F6909" i="1"/>
  <c r="E6909" i="1"/>
  <c r="D6909" i="1"/>
  <c r="H6908" i="1"/>
  <c r="G6908" i="1"/>
  <c r="F6908" i="1"/>
  <c r="E6908" i="1"/>
  <c r="D6908" i="1"/>
  <c r="H6907" i="1"/>
  <c r="G6907" i="1"/>
  <c r="F6907" i="1"/>
  <c r="E6907" i="1"/>
  <c r="D6907" i="1"/>
  <c r="H6906" i="1"/>
  <c r="G6906" i="1"/>
  <c r="F6906" i="1"/>
  <c r="E6906" i="1"/>
  <c r="D6906" i="1"/>
  <c r="H6905" i="1"/>
  <c r="G6905" i="1"/>
  <c r="F6905" i="1"/>
  <c r="E6905" i="1"/>
  <c r="D6905" i="1"/>
  <c r="H6904" i="1"/>
  <c r="G6904" i="1"/>
  <c r="F6904" i="1"/>
  <c r="E6904" i="1"/>
  <c r="D6904" i="1"/>
  <c r="H6903" i="1"/>
  <c r="G6903" i="1"/>
  <c r="F6903" i="1"/>
  <c r="E6903" i="1"/>
  <c r="D6903" i="1"/>
  <c r="H6902" i="1"/>
  <c r="G6902" i="1"/>
  <c r="F6902" i="1"/>
  <c r="E6902" i="1"/>
  <c r="D6902" i="1"/>
  <c r="H6901" i="1"/>
  <c r="G6901" i="1"/>
  <c r="F6901" i="1"/>
  <c r="E6901" i="1"/>
  <c r="D6901" i="1"/>
  <c r="H6900" i="1"/>
  <c r="G6900" i="1"/>
  <c r="F6900" i="1"/>
  <c r="E6900" i="1"/>
  <c r="D6900" i="1"/>
  <c r="H6899" i="1"/>
  <c r="G6899" i="1"/>
  <c r="F6899" i="1"/>
  <c r="E6899" i="1"/>
  <c r="D6899" i="1"/>
  <c r="H6898" i="1"/>
  <c r="G6898" i="1"/>
  <c r="F6898" i="1"/>
  <c r="E6898" i="1"/>
  <c r="D6898" i="1"/>
  <c r="H6897" i="1"/>
  <c r="G6897" i="1"/>
  <c r="F6897" i="1"/>
  <c r="E6897" i="1"/>
  <c r="D6897" i="1"/>
  <c r="H6896" i="1"/>
  <c r="G6896" i="1"/>
  <c r="F6896" i="1"/>
  <c r="E6896" i="1"/>
  <c r="D6896" i="1"/>
  <c r="H6895" i="1"/>
  <c r="G6895" i="1"/>
  <c r="F6895" i="1"/>
  <c r="E6895" i="1"/>
  <c r="D6895" i="1"/>
  <c r="H6894" i="1"/>
  <c r="G6894" i="1"/>
  <c r="F6894" i="1"/>
  <c r="E6894" i="1"/>
  <c r="D6894" i="1"/>
  <c r="H6893" i="1"/>
  <c r="G6893" i="1"/>
  <c r="F6893" i="1"/>
  <c r="E6893" i="1"/>
  <c r="D6893" i="1"/>
  <c r="H6892" i="1"/>
  <c r="G6892" i="1"/>
  <c r="F6892" i="1"/>
  <c r="E6892" i="1"/>
  <c r="D6892" i="1"/>
  <c r="H6891" i="1"/>
  <c r="G6891" i="1"/>
  <c r="F6891" i="1"/>
  <c r="E6891" i="1"/>
  <c r="D6891" i="1"/>
  <c r="H6890" i="1"/>
  <c r="G6890" i="1"/>
  <c r="F6890" i="1"/>
  <c r="E6890" i="1"/>
  <c r="D6890" i="1"/>
  <c r="H6889" i="1"/>
  <c r="G6889" i="1"/>
  <c r="F6889" i="1"/>
  <c r="E6889" i="1"/>
  <c r="D6889" i="1"/>
  <c r="H6888" i="1"/>
  <c r="G6888" i="1"/>
  <c r="F6888" i="1"/>
  <c r="E6888" i="1"/>
  <c r="D6888" i="1"/>
  <c r="H6887" i="1"/>
  <c r="G6887" i="1"/>
  <c r="F6887" i="1"/>
  <c r="E6887" i="1"/>
  <c r="D6887" i="1"/>
  <c r="H6886" i="1"/>
  <c r="G6886" i="1"/>
  <c r="F6886" i="1"/>
  <c r="E6886" i="1"/>
  <c r="D6886" i="1"/>
  <c r="H6885" i="1"/>
  <c r="G6885" i="1"/>
  <c r="F6885" i="1"/>
  <c r="E6885" i="1"/>
  <c r="D6885" i="1"/>
  <c r="H6884" i="1"/>
  <c r="G6884" i="1"/>
  <c r="F6884" i="1"/>
  <c r="E6884" i="1"/>
  <c r="D6884" i="1"/>
  <c r="H6883" i="1"/>
  <c r="G6883" i="1"/>
  <c r="F6883" i="1"/>
  <c r="E6883" i="1"/>
  <c r="D6883" i="1"/>
  <c r="H6882" i="1"/>
  <c r="G6882" i="1"/>
  <c r="F6882" i="1"/>
  <c r="E6882" i="1"/>
  <c r="D6882" i="1"/>
  <c r="H6881" i="1"/>
  <c r="G6881" i="1"/>
  <c r="F6881" i="1"/>
  <c r="E6881" i="1"/>
  <c r="D6881" i="1"/>
  <c r="H6880" i="1"/>
  <c r="G6880" i="1"/>
  <c r="F6880" i="1"/>
  <c r="E6880" i="1"/>
  <c r="D6880" i="1"/>
  <c r="H6879" i="1"/>
  <c r="G6879" i="1"/>
  <c r="F6879" i="1"/>
  <c r="E6879" i="1"/>
  <c r="D6879" i="1"/>
  <c r="H6878" i="1"/>
  <c r="G6878" i="1"/>
  <c r="F6878" i="1"/>
  <c r="E6878" i="1"/>
  <c r="D6878" i="1"/>
  <c r="H6877" i="1"/>
  <c r="G6877" i="1"/>
  <c r="F6877" i="1"/>
  <c r="E6877" i="1"/>
  <c r="D6877" i="1"/>
  <c r="H6876" i="1"/>
  <c r="G6876" i="1"/>
  <c r="F6876" i="1"/>
  <c r="E6876" i="1"/>
  <c r="D6876" i="1"/>
  <c r="H6875" i="1"/>
  <c r="G6875" i="1"/>
  <c r="F6875" i="1"/>
  <c r="E6875" i="1"/>
  <c r="D6875" i="1"/>
  <c r="H6874" i="1"/>
  <c r="G6874" i="1"/>
  <c r="F6874" i="1"/>
  <c r="E6874" i="1"/>
  <c r="D6874" i="1"/>
  <c r="H6873" i="1"/>
  <c r="G6873" i="1"/>
  <c r="F6873" i="1"/>
  <c r="E6873" i="1"/>
  <c r="D6873" i="1"/>
  <c r="H6872" i="1"/>
  <c r="G6872" i="1"/>
  <c r="F6872" i="1"/>
  <c r="E6872" i="1"/>
  <c r="D6872" i="1"/>
  <c r="H6871" i="1"/>
  <c r="G6871" i="1"/>
  <c r="F6871" i="1"/>
  <c r="E6871" i="1"/>
  <c r="D6871" i="1"/>
  <c r="H6870" i="1"/>
  <c r="G6870" i="1"/>
  <c r="F6870" i="1"/>
  <c r="E6870" i="1"/>
  <c r="D6870" i="1"/>
  <c r="H6869" i="1"/>
  <c r="G6869" i="1"/>
  <c r="F6869" i="1"/>
  <c r="E6869" i="1"/>
  <c r="D6869" i="1"/>
  <c r="H6868" i="1"/>
  <c r="G6868" i="1"/>
  <c r="F6868" i="1"/>
  <c r="E6868" i="1"/>
  <c r="D6868" i="1"/>
  <c r="H6867" i="1"/>
  <c r="G6867" i="1"/>
  <c r="F6867" i="1"/>
  <c r="E6867" i="1"/>
  <c r="D6867" i="1"/>
  <c r="H6866" i="1"/>
  <c r="G6866" i="1"/>
  <c r="F6866" i="1"/>
  <c r="E6866" i="1"/>
  <c r="D6866" i="1"/>
  <c r="H6865" i="1"/>
  <c r="G6865" i="1"/>
  <c r="F6865" i="1"/>
  <c r="E6865" i="1"/>
  <c r="D6865" i="1"/>
  <c r="H6864" i="1"/>
  <c r="G6864" i="1"/>
  <c r="F6864" i="1"/>
  <c r="E6864" i="1"/>
  <c r="D6864" i="1"/>
  <c r="H6863" i="1"/>
  <c r="G6863" i="1"/>
  <c r="F6863" i="1"/>
  <c r="E6863" i="1"/>
  <c r="D6863" i="1"/>
  <c r="H6862" i="1"/>
  <c r="G6862" i="1"/>
  <c r="F6862" i="1"/>
  <c r="E6862" i="1"/>
  <c r="D6862" i="1"/>
  <c r="H6861" i="1"/>
  <c r="G6861" i="1"/>
  <c r="F6861" i="1"/>
  <c r="E6861" i="1"/>
  <c r="D6861" i="1"/>
  <c r="H6860" i="1"/>
  <c r="G6860" i="1"/>
  <c r="F6860" i="1"/>
  <c r="E6860" i="1"/>
  <c r="D6860" i="1"/>
  <c r="H6859" i="1"/>
  <c r="G6859" i="1"/>
  <c r="F6859" i="1"/>
  <c r="E6859" i="1"/>
  <c r="D6859" i="1"/>
  <c r="H6858" i="1"/>
  <c r="G6858" i="1"/>
  <c r="F6858" i="1"/>
  <c r="E6858" i="1"/>
  <c r="D6858" i="1"/>
  <c r="H6857" i="1"/>
  <c r="G6857" i="1"/>
  <c r="F6857" i="1"/>
  <c r="E6857" i="1"/>
  <c r="D6857" i="1"/>
  <c r="H6856" i="1"/>
  <c r="G6856" i="1"/>
  <c r="F6856" i="1"/>
  <c r="E6856" i="1"/>
  <c r="D6856" i="1"/>
  <c r="H6855" i="1"/>
  <c r="G6855" i="1"/>
  <c r="F6855" i="1"/>
  <c r="E6855" i="1"/>
  <c r="D6855" i="1"/>
  <c r="H6854" i="1"/>
  <c r="G6854" i="1"/>
  <c r="F6854" i="1"/>
  <c r="E6854" i="1"/>
  <c r="D6854" i="1"/>
  <c r="H6853" i="1"/>
  <c r="G6853" i="1"/>
  <c r="F6853" i="1"/>
  <c r="E6853" i="1"/>
  <c r="D6853" i="1"/>
  <c r="H6852" i="1"/>
  <c r="G6852" i="1"/>
  <c r="F6852" i="1"/>
  <c r="E6852" i="1"/>
  <c r="D6852" i="1"/>
  <c r="H6851" i="1"/>
  <c r="G6851" i="1"/>
  <c r="F6851" i="1"/>
  <c r="E6851" i="1"/>
  <c r="D6851" i="1"/>
  <c r="H6850" i="1"/>
  <c r="G6850" i="1"/>
  <c r="F6850" i="1"/>
  <c r="E6850" i="1"/>
  <c r="D6850" i="1"/>
  <c r="H6849" i="1"/>
  <c r="G6849" i="1"/>
  <c r="F6849" i="1"/>
  <c r="E6849" i="1"/>
  <c r="D6849" i="1"/>
  <c r="H6848" i="1"/>
  <c r="G6848" i="1"/>
  <c r="F6848" i="1"/>
  <c r="E6848" i="1"/>
  <c r="D6848" i="1"/>
  <c r="H6847" i="1"/>
  <c r="G6847" i="1"/>
  <c r="F6847" i="1"/>
  <c r="E6847" i="1"/>
  <c r="D6847" i="1"/>
  <c r="H6846" i="1"/>
  <c r="G6846" i="1"/>
  <c r="F6846" i="1"/>
  <c r="E6846" i="1"/>
  <c r="D6846" i="1"/>
  <c r="H6845" i="1"/>
  <c r="G6845" i="1"/>
  <c r="F6845" i="1"/>
  <c r="E6845" i="1"/>
  <c r="D6845" i="1"/>
  <c r="H6844" i="1"/>
  <c r="G6844" i="1"/>
  <c r="F6844" i="1"/>
  <c r="E6844" i="1"/>
  <c r="D6844" i="1"/>
  <c r="H6843" i="1"/>
  <c r="G6843" i="1"/>
  <c r="F6843" i="1"/>
  <c r="E6843" i="1"/>
  <c r="D6843" i="1"/>
  <c r="H6842" i="1"/>
  <c r="G6842" i="1"/>
  <c r="F6842" i="1"/>
  <c r="E6842" i="1"/>
  <c r="D6842" i="1"/>
  <c r="H6841" i="1"/>
  <c r="G6841" i="1"/>
  <c r="F6841" i="1"/>
  <c r="E6841" i="1"/>
  <c r="D6841" i="1"/>
  <c r="H6840" i="1"/>
  <c r="G6840" i="1"/>
  <c r="F6840" i="1"/>
  <c r="E6840" i="1"/>
  <c r="D6840" i="1"/>
  <c r="H6839" i="1"/>
  <c r="G6839" i="1"/>
  <c r="F6839" i="1"/>
  <c r="E6839" i="1"/>
  <c r="D6839" i="1"/>
  <c r="H6838" i="1"/>
  <c r="G6838" i="1"/>
  <c r="F6838" i="1"/>
  <c r="E6838" i="1"/>
  <c r="D6838" i="1"/>
  <c r="H6837" i="1"/>
  <c r="G6837" i="1"/>
  <c r="F6837" i="1"/>
  <c r="E6837" i="1"/>
  <c r="D6837" i="1"/>
  <c r="H6836" i="1"/>
  <c r="G6836" i="1"/>
  <c r="F6836" i="1"/>
  <c r="E6836" i="1"/>
  <c r="D6836" i="1"/>
  <c r="H6835" i="1"/>
  <c r="G6835" i="1"/>
  <c r="F6835" i="1"/>
  <c r="E6835" i="1"/>
  <c r="D6835" i="1"/>
  <c r="H6834" i="1"/>
  <c r="G6834" i="1"/>
  <c r="F6834" i="1"/>
  <c r="E6834" i="1"/>
  <c r="D6834" i="1"/>
  <c r="H6833" i="1"/>
  <c r="G6833" i="1"/>
  <c r="F6833" i="1"/>
  <c r="E6833" i="1"/>
  <c r="D6833" i="1"/>
  <c r="H6832" i="1"/>
  <c r="G6832" i="1"/>
  <c r="F6832" i="1"/>
  <c r="E6832" i="1"/>
  <c r="D6832" i="1"/>
  <c r="H6831" i="1"/>
  <c r="G6831" i="1"/>
  <c r="F6831" i="1"/>
  <c r="E6831" i="1"/>
  <c r="D6831" i="1"/>
  <c r="H6830" i="1"/>
  <c r="G6830" i="1"/>
  <c r="F6830" i="1"/>
  <c r="E6830" i="1"/>
  <c r="D6830" i="1"/>
  <c r="H6829" i="1"/>
  <c r="G6829" i="1"/>
  <c r="F6829" i="1"/>
  <c r="E6829" i="1"/>
  <c r="D6829" i="1"/>
  <c r="H6828" i="1"/>
  <c r="G6828" i="1"/>
  <c r="F6828" i="1"/>
  <c r="E6828" i="1"/>
  <c r="D6828" i="1"/>
  <c r="H6827" i="1"/>
  <c r="G6827" i="1"/>
  <c r="F6827" i="1"/>
  <c r="E6827" i="1"/>
  <c r="D6827" i="1"/>
  <c r="H6826" i="1"/>
  <c r="G6826" i="1"/>
  <c r="F6826" i="1"/>
  <c r="E6826" i="1"/>
  <c r="D6826" i="1"/>
  <c r="H6825" i="1"/>
  <c r="G6825" i="1"/>
  <c r="F6825" i="1"/>
  <c r="E6825" i="1"/>
  <c r="D6825" i="1"/>
  <c r="H6824" i="1"/>
  <c r="G6824" i="1"/>
  <c r="F6824" i="1"/>
  <c r="E6824" i="1"/>
  <c r="D6824" i="1"/>
  <c r="H6823" i="1"/>
  <c r="G6823" i="1"/>
  <c r="F6823" i="1"/>
  <c r="E6823" i="1"/>
  <c r="D6823" i="1"/>
  <c r="H6822" i="1"/>
  <c r="G6822" i="1"/>
  <c r="F6822" i="1"/>
  <c r="E6822" i="1"/>
  <c r="D6822" i="1"/>
  <c r="H6821" i="1"/>
  <c r="G6821" i="1"/>
  <c r="F6821" i="1"/>
  <c r="E6821" i="1"/>
  <c r="D6821" i="1"/>
  <c r="H6820" i="1"/>
  <c r="G6820" i="1"/>
  <c r="F6820" i="1"/>
  <c r="E6820" i="1"/>
  <c r="D6820" i="1"/>
  <c r="H6819" i="1"/>
  <c r="G6819" i="1"/>
  <c r="F6819" i="1"/>
  <c r="E6819" i="1"/>
  <c r="D6819" i="1"/>
  <c r="H6818" i="1"/>
  <c r="G6818" i="1"/>
  <c r="F6818" i="1"/>
  <c r="E6818" i="1"/>
  <c r="D6818" i="1"/>
  <c r="H6817" i="1"/>
  <c r="G6817" i="1"/>
  <c r="F6817" i="1"/>
  <c r="E6817" i="1"/>
  <c r="D6817" i="1"/>
  <c r="H6816" i="1"/>
  <c r="G6816" i="1"/>
  <c r="F6816" i="1"/>
  <c r="E6816" i="1"/>
  <c r="D6816" i="1"/>
  <c r="H6815" i="1"/>
  <c r="G6815" i="1"/>
  <c r="F6815" i="1"/>
  <c r="E6815" i="1"/>
  <c r="D6815" i="1"/>
  <c r="H6814" i="1"/>
  <c r="G6814" i="1"/>
  <c r="F6814" i="1"/>
  <c r="E6814" i="1"/>
  <c r="D6814" i="1"/>
  <c r="H6813" i="1"/>
  <c r="G6813" i="1"/>
  <c r="F6813" i="1"/>
  <c r="E6813" i="1"/>
  <c r="D6813" i="1"/>
  <c r="H6812" i="1"/>
  <c r="G6812" i="1"/>
  <c r="F6812" i="1"/>
  <c r="E6812" i="1"/>
  <c r="D6812" i="1"/>
  <c r="H6811" i="1"/>
  <c r="G6811" i="1"/>
  <c r="F6811" i="1"/>
  <c r="E6811" i="1"/>
  <c r="D6811" i="1"/>
  <c r="H6810" i="1"/>
  <c r="G6810" i="1"/>
  <c r="F6810" i="1"/>
  <c r="E6810" i="1"/>
  <c r="D6810" i="1"/>
  <c r="H6809" i="1"/>
  <c r="G6809" i="1"/>
  <c r="F6809" i="1"/>
  <c r="E6809" i="1"/>
  <c r="D6809" i="1"/>
  <c r="H6808" i="1"/>
  <c r="G6808" i="1"/>
  <c r="F6808" i="1"/>
  <c r="E6808" i="1"/>
  <c r="D6808" i="1"/>
  <c r="H6807" i="1"/>
  <c r="G6807" i="1"/>
  <c r="F6807" i="1"/>
  <c r="E6807" i="1"/>
  <c r="D6807" i="1"/>
  <c r="H6806" i="1"/>
  <c r="G6806" i="1"/>
  <c r="F6806" i="1"/>
  <c r="E6806" i="1"/>
  <c r="D6806" i="1"/>
  <c r="H6805" i="1"/>
  <c r="G6805" i="1"/>
  <c r="F6805" i="1"/>
  <c r="E6805" i="1"/>
  <c r="D6805" i="1"/>
  <c r="H6804" i="1"/>
  <c r="G6804" i="1"/>
  <c r="F6804" i="1"/>
  <c r="E6804" i="1"/>
  <c r="D6804" i="1"/>
  <c r="H6803" i="1"/>
  <c r="G6803" i="1"/>
  <c r="F6803" i="1"/>
  <c r="E6803" i="1"/>
  <c r="D6803" i="1"/>
  <c r="H6802" i="1"/>
  <c r="G6802" i="1"/>
  <c r="F6802" i="1"/>
  <c r="E6802" i="1"/>
  <c r="D6802" i="1"/>
  <c r="H6801" i="1"/>
  <c r="G6801" i="1"/>
  <c r="F6801" i="1"/>
  <c r="E6801" i="1"/>
  <c r="D6801" i="1"/>
  <c r="H6800" i="1"/>
  <c r="G6800" i="1"/>
  <c r="F6800" i="1"/>
  <c r="E6800" i="1"/>
  <c r="D6800" i="1"/>
  <c r="H6799" i="1"/>
  <c r="G6799" i="1"/>
  <c r="F6799" i="1"/>
  <c r="E6799" i="1"/>
  <c r="D6799" i="1"/>
  <c r="H6798" i="1"/>
  <c r="G6798" i="1"/>
  <c r="F6798" i="1"/>
  <c r="E6798" i="1"/>
  <c r="D6798" i="1"/>
  <c r="H6797" i="1"/>
  <c r="G6797" i="1"/>
  <c r="F6797" i="1"/>
  <c r="E6797" i="1"/>
  <c r="D6797" i="1"/>
  <c r="H6796" i="1"/>
  <c r="G6796" i="1"/>
  <c r="F6796" i="1"/>
  <c r="E6796" i="1"/>
  <c r="D6796" i="1"/>
  <c r="H6795" i="1"/>
  <c r="G6795" i="1"/>
  <c r="F6795" i="1"/>
  <c r="E6795" i="1"/>
  <c r="D6795" i="1"/>
  <c r="H6794" i="1"/>
  <c r="G6794" i="1"/>
  <c r="F6794" i="1"/>
  <c r="E6794" i="1"/>
  <c r="D6794" i="1"/>
  <c r="H6793" i="1"/>
  <c r="G6793" i="1"/>
  <c r="F6793" i="1"/>
  <c r="E6793" i="1"/>
  <c r="D6793" i="1"/>
  <c r="H6792" i="1"/>
  <c r="G6792" i="1"/>
  <c r="F6792" i="1"/>
  <c r="E6792" i="1"/>
  <c r="D6792" i="1"/>
  <c r="H6791" i="1"/>
  <c r="G6791" i="1"/>
  <c r="F6791" i="1"/>
  <c r="E6791" i="1"/>
  <c r="D6791" i="1"/>
  <c r="H6790" i="1"/>
  <c r="G6790" i="1"/>
  <c r="F6790" i="1"/>
  <c r="E6790" i="1"/>
  <c r="D6790" i="1"/>
  <c r="H6789" i="1"/>
  <c r="G6789" i="1"/>
  <c r="F6789" i="1"/>
  <c r="E6789" i="1"/>
  <c r="D6789" i="1"/>
  <c r="H6788" i="1"/>
  <c r="G6788" i="1"/>
  <c r="F6788" i="1"/>
  <c r="E6788" i="1"/>
  <c r="D6788" i="1"/>
  <c r="H6787" i="1"/>
  <c r="G6787" i="1"/>
  <c r="F6787" i="1"/>
  <c r="E6787" i="1"/>
  <c r="D6787" i="1"/>
  <c r="H6786" i="1"/>
  <c r="G6786" i="1"/>
  <c r="F6786" i="1"/>
  <c r="E6786" i="1"/>
  <c r="D6786" i="1"/>
  <c r="H6785" i="1"/>
  <c r="G6785" i="1"/>
  <c r="F6785" i="1"/>
  <c r="E6785" i="1"/>
  <c r="D6785" i="1"/>
  <c r="H6784" i="1"/>
  <c r="G6784" i="1"/>
  <c r="F6784" i="1"/>
  <c r="E6784" i="1"/>
  <c r="D6784" i="1"/>
  <c r="H6783" i="1"/>
  <c r="G6783" i="1"/>
  <c r="F6783" i="1"/>
  <c r="E6783" i="1"/>
  <c r="D6783" i="1"/>
  <c r="H6782" i="1"/>
  <c r="G6782" i="1"/>
  <c r="F6782" i="1"/>
  <c r="E6782" i="1"/>
  <c r="D6782" i="1"/>
  <c r="H6781" i="1"/>
  <c r="G6781" i="1"/>
  <c r="F6781" i="1"/>
  <c r="E6781" i="1"/>
  <c r="D6781" i="1"/>
  <c r="H6780" i="1"/>
  <c r="G6780" i="1"/>
  <c r="F6780" i="1"/>
  <c r="E6780" i="1"/>
  <c r="D6780" i="1"/>
  <c r="H6779" i="1"/>
  <c r="G6779" i="1"/>
  <c r="F6779" i="1"/>
  <c r="E6779" i="1"/>
  <c r="D6779" i="1"/>
  <c r="H6778" i="1"/>
  <c r="G6778" i="1"/>
  <c r="F6778" i="1"/>
  <c r="E6778" i="1"/>
  <c r="D6778" i="1"/>
  <c r="H6777" i="1"/>
  <c r="G6777" i="1"/>
  <c r="F6777" i="1"/>
  <c r="E6777" i="1"/>
  <c r="D6777" i="1"/>
  <c r="H6776" i="1"/>
  <c r="G6776" i="1"/>
  <c r="F6776" i="1"/>
  <c r="E6776" i="1"/>
  <c r="D6776" i="1"/>
  <c r="H6775" i="1"/>
  <c r="G6775" i="1"/>
  <c r="F6775" i="1"/>
  <c r="E6775" i="1"/>
  <c r="D6775" i="1"/>
  <c r="H6774" i="1"/>
  <c r="G6774" i="1"/>
  <c r="F6774" i="1"/>
  <c r="E6774" i="1"/>
  <c r="D6774" i="1"/>
  <c r="H6773" i="1"/>
  <c r="G6773" i="1"/>
  <c r="F6773" i="1"/>
  <c r="E6773" i="1"/>
  <c r="D6773" i="1"/>
  <c r="H6772" i="1"/>
  <c r="G6772" i="1"/>
  <c r="F6772" i="1"/>
  <c r="E6772" i="1"/>
  <c r="D6772" i="1"/>
  <c r="H6771" i="1"/>
  <c r="G6771" i="1"/>
  <c r="F6771" i="1"/>
  <c r="E6771" i="1"/>
  <c r="D6771" i="1"/>
  <c r="H6770" i="1"/>
  <c r="G6770" i="1"/>
  <c r="F6770" i="1"/>
  <c r="E6770" i="1"/>
  <c r="D6770" i="1"/>
  <c r="H6769" i="1"/>
  <c r="G6769" i="1"/>
  <c r="F6769" i="1"/>
  <c r="E6769" i="1"/>
  <c r="D6769" i="1"/>
  <c r="H6768" i="1"/>
  <c r="G6768" i="1"/>
  <c r="F6768" i="1"/>
  <c r="E6768" i="1"/>
  <c r="D6768" i="1"/>
  <c r="H6767" i="1"/>
  <c r="G6767" i="1"/>
  <c r="F6767" i="1"/>
  <c r="E6767" i="1"/>
  <c r="D6767" i="1"/>
  <c r="H6766" i="1"/>
  <c r="G6766" i="1"/>
  <c r="F6766" i="1"/>
  <c r="E6766" i="1"/>
  <c r="D6766" i="1"/>
  <c r="H6765" i="1"/>
  <c r="G6765" i="1"/>
  <c r="F6765" i="1"/>
  <c r="E6765" i="1"/>
  <c r="D6765" i="1"/>
  <c r="H6764" i="1"/>
  <c r="G6764" i="1"/>
  <c r="F6764" i="1"/>
  <c r="E6764" i="1"/>
  <c r="D6764" i="1"/>
  <c r="H6763" i="1"/>
  <c r="G6763" i="1"/>
  <c r="F6763" i="1"/>
  <c r="E6763" i="1"/>
  <c r="D6763" i="1"/>
  <c r="H6762" i="1"/>
  <c r="G6762" i="1"/>
  <c r="F6762" i="1"/>
  <c r="E6762" i="1"/>
  <c r="D6762" i="1"/>
  <c r="H6761" i="1"/>
  <c r="G6761" i="1"/>
  <c r="F6761" i="1"/>
  <c r="E6761" i="1"/>
  <c r="D6761" i="1"/>
  <c r="H6760" i="1"/>
  <c r="G6760" i="1"/>
  <c r="F6760" i="1"/>
  <c r="E6760" i="1"/>
  <c r="D6760" i="1"/>
  <c r="H6759" i="1"/>
  <c r="G6759" i="1"/>
  <c r="F6759" i="1"/>
  <c r="E6759" i="1"/>
  <c r="D6759" i="1"/>
  <c r="H6758" i="1"/>
  <c r="G6758" i="1"/>
  <c r="F6758" i="1"/>
  <c r="E6758" i="1"/>
  <c r="D6758" i="1"/>
  <c r="H6757" i="1"/>
  <c r="G6757" i="1"/>
  <c r="F6757" i="1"/>
  <c r="E6757" i="1"/>
  <c r="D6757" i="1"/>
  <c r="H6756" i="1"/>
  <c r="G6756" i="1"/>
  <c r="F6756" i="1"/>
  <c r="E6756" i="1"/>
  <c r="D6756" i="1"/>
  <c r="H6755" i="1"/>
  <c r="G6755" i="1"/>
  <c r="F6755" i="1"/>
  <c r="E6755" i="1"/>
  <c r="D6755" i="1"/>
  <c r="H6754" i="1"/>
  <c r="G6754" i="1"/>
  <c r="F6754" i="1"/>
  <c r="E6754" i="1"/>
  <c r="D6754" i="1"/>
  <c r="H6753" i="1"/>
  <c r="G6753" i="1"/>
  <c r="F6753" i="1"/>
  <c r="E6753" i="1"/>
  <c r="D6753" i="1"/>
  <c r="H6752" i="1"/>
  <c r="G6752" i="1"/>
  <c r="F6752" i="1"/>
  <c r="E6752" i="1"/>
  <c r="D6752" i="1"/>
  <c r="H6751" i="1"/>
  <c r="G6751" i="1"/>
  <c r="F6751" i="1"/>
  <c r="E6751" i="1"/>
  <c r="D6751" i="1"/>
  <c r="H6750" i="1"/>
  <c r="G6750" i="1"/>
  <c r="F6750" i="1"/>
  <c r="E6750" i="1"/>
  <c r="D6750" i="1"/>
  <c r="H6749" i="1"/>
  <c r="G6749" i="1"/>
  <c r="F6749" i="1"/>
  <c r="E6749" i="1"/>
  <c r="D6749" i="1"/>
  <c r="H6748" i="1"/>
  <c r="G6748" i="1"/>
  <c r="F6748" i="1"/>
  <c r="E6748" i="1"/>
  <c r="D6748" i="1"/>
  <c r="H6747" i="1"/>
  <c r="G6747" i="1"/>
  <c r="F6747" i="1"/>
  <c r="E6747" i="1"/>
  <c r="D6747" i="1"/>
  <c r="H6746" i="1"/>
  <c r="G6746" i="1"/>
  <c r="F6746" i="1"/>
  <c r="E6746" i="1"/>
  <c r="D6746" i="1"/>
  <c r="H6745" i="1"/>
  <c r="G6745" i="1"/>
  <c r="F6745" i="1"/>
  <c r="E6745" i="1"/>
  <c r="D6745" i="1"/>
  <c r="H6744" i="1"/>
  <c r="G6744" i="1"/>
  <c r="F6744" i="1"/>
  <c r="E6744" i="1"/>
  <c r="D6744" i="1"/>
  <c r="H6743" i="1"/>
  <c r="G6743" i="1"/>
  <c r="F6743" i="1"/>
  <c r="E6743" i="1"/>
  <c r="D6743" i="1"/>
  <c r="H6742" i="1"/>
  <c r="G6742" i="1"/>
  <c r="F6742" i="1"/>
  <c r="E6742" i="1"/>
  <c r="D6742" i="1"/>
  <c r="H6741" i="1"/>
  <c r="G6741" i="1"/>
  <c r="F6741" i="1"/>
  <c r="E6741" i="1"/>
  <c r="D6741" i="1"/>
  <c r="H6740" i="1"/>
  <c r="G6740" i="1"/>
  <c r="F6740" i="1"/>
  <c r="E6740" i="1"/>
  <c r="D6740" i="1"/>
  <c r="H6739" i="1"/>
  <c r="G6739" i="1"/>
  <c r="F6739" i="1"/>
  <c r="E6739" i="1"/>
  <c r="D6739" i="1"/>
  <c r="H6738" i="1"/>
  <c r="G6738" i="1"/>
  <c r="F6738" i="1"/>
  <c r="E6738" i="1"/>
  <c r="D6738" i="1"/>
  <c r="H6737" i="1"/>
  <c r="G6737" i="1"/>
  <c r="F6737" i="1"/>
  <c r="E6737" i="1"/>
  <c r="D6737" i="1"/>
  <c r="H6736" i="1"/>
  <c r="G6736" i="1"/>
  <c r="F6736" i="1"/>
  <c r="E6736" i="1"/>
  <c r="D6736" i="1"/>
  <c r="H6735" i="1"/>
  <c r="G6735" i="1"/>
  <c r="F6735" i="1"/>
  <c r="E6735" i="1"/>
  <c r="D6735" i="1"/>
  <c r="H6734" i="1"/>
  <c r="G6734" i="1"/>
  <c r="F6734" i="1"/>
  <c r="E6734" i="1"/>
  <c r="D6734" i="1"/>
  <c r="H6733" i="1"/>
  <c r="G6733" i="1"/>
  <c r="F6733" i="1"/>
  <c r="E6733" i="1"/>
  <c r="D6733" i="1"/>
  <c r="H6732" i="1"/>
  <c r="G6732" i="1"/>
  <c r="F6732" i="1"/>
  <c r="E6732" i="1"/>
  <c r="D6732" i="1"/>
  <c r="H6731" i="1"/>
  <c r="G6731" i="1"/>
  <c r="F6731" i="1"/>
  <c r="E6731" i="1"/>
  <c r="D6731" i="1"/>
  <c r="H6730" i="1"/>
  <c r="G6730" i="1"/>
  <c r="F6730" i="1"/>
  <c r="E6730" i="1"/>
  <c r="D6730" i="1"/>
  <c r="H6729" i="1"/>
  <c r="G6729" i="1"/>
  <c r="F6729" i="1"/>
  <c r="E6729" i="1"/>
  <c r="D6729" i="1"/>
  <c r="H6728" i="1"/>
  <c r="G6728" i="1"/>
  <c r="F6728" i="1"/>
  <c r="E6728" i="1"/>
  <c r="D6728" i="1"/>
  <c r="H6727" i="1"/>
  <c r="G6727" i="1"/>
  <c r="F6727" i="1"/>
  <c r="E6727" i="1"/>
  <c r="D6727" i="1"/>
  <c r="H6726" i="1"/>
  <c r="G6726" i="1"/>
  <c r="F6726" i="1"/>
  <c r="E6726" i="1"/>
  <c r="D6726" i="1"/>
  <c r="H6725" i="1"/>
  <c r="G6725" i="1"/>
  <c r="F6725" i="1"/>
  <c r="E6725" i="1"/>
  <c r="D6725" i="1"/>
  <c r="H6724" i="1"/>
  <c r="G6724" i="1"/>
  <c r="F6724" i="1"/>
  <c r="E6724" i="1"/>
  <c r="D6724" i="1"/>
  <c r="H6723" i="1"/>
  <c r="G6723" i="1"/>
  <c r="F6723" i="1"/>
  <c r="E6723" i="1"/>
  <c r="D6723" i="1"/>
  <c r="H6722" i="1"/>
  <c r="G6722" i="1"/>
  <c r="F6722" i="1"/>
  <c r="E6722" i="1"/>
  <c r="D6722" i="1"/>
  <c r="H6721" i="1"/>
  <c r="G6721" i="1"/>
  <c r="F6721" i="1"/>
  <c r="E6721" i="1"/>
  <c r="D6721" i="1"/>
  <c r="H6720" i="1"/>
  <c r="G6720" i="1"/>
  <c r="F6720" i="1"/>
  <c r="E6720" i="1"/>
  <c r="D6720" i="1"/>
  <c r="H6719" i="1"/>
  <c r="G6719" i="1"/>
  <c r="F6719" i="1"/>
  <c r="E6719" i="1"/>
  <c r="D6719" i="1"/>
  <c r="H6718" i="1"/>
  <c r="G6718" i="1"/>
  <c r="F6718" i="1"/>
  <c r="E6718" i="1"/>
  <c r="D6718" i="1"/>
  <c r="H6717" i="1"/>
  <c r="G6717" i="1"/>
  <c r="F6717" i="1"/>
  <c r="E6717" i="1"/>
  <c r="D6717" i="1"/>
  <c r="H6716" i="1"/>
  <c r="G6716" i="1"/>
  <c r="F6716" i="1"/>
  <c r="E6716" i="1"/>
  <c r="D6716" i="1"/>
  <c r="H6715" i="1"/>
  <c r="G6715" i="1"/>
  <c r="F6715" i="1"/>
  <c r="E6715" i="1"/>
  <c r="D6715" i="1"/>
  <c r="H6714" i="1"/>
  <c r="G6714" i="1"/>
  <c r="F6714" i="1"/>
  <c r="E6714" i="1"/>
  <c r="D6714" i="1"/>
  <c r="H6713" i="1"/>
  <c r="G6713" i="1"/>
  <c r="F6713" i="1"/>
  <c r="E6713" i="1"/>
  <c r="D6713" i="1"/>
  <c r="H6712" i="1"/>
  <c r="G6712" i="1"/>
  <c r="F6712" i="1"/>
  <c r="E6712" i="1"/>
  <c r="D6712" i="1"/>
  <c r="H6711" i="1"/>
  <c r="G6711" i="1"/>
  <c r="F6711" i="1"/>
  <c r="E6711" i="1"/>
  <c r="D6711" i="1"/>
  <c r="H6710" i="1"/>
  <c r="G6710" i="1"/>
  <c r="F6710" i="1"/>
  <c r="E6710" i="1"/>
  <c r="D6710" i="1"/>
  <c r="H6709" i="1"/>
  <c r="G6709" i="1"/>
  <c r="F6709" i="1"/>
  <c r="E6709" i="1"/>
  <c r="D6709" i="1"/>
  <c r="H6708" i="1"/>
  <c r="G6708" i="1"/>
  <c r="F6708" i="1"/>
  <c r="E6708" i="1"/>
  <c r="D6708" i="1"/>
  <c r="H6707" i="1"/>
  <c r="G6707" i="1"/>
  <c r="F6707" i="1"/>
  <c r="E6707" i="1"/>
  <c r="D6707" i="1"/>
  <c r="H6706" i="1"/>
  <c r="G6706" i="1"/>
  <c r="F6706" i="1"/>
  <c r="E6706" i="1"/>
  <c r="D6706" i="1"/>
  <c r="H6705" i="1"/>
  <c r="G6705" i="1"/>
  <c r="F6705" i="1"/>
  <c r="E6705" i="1"/>
  <c r="D6705" i="1"/>
  <c r="H6704" i="1"/>
  <c r="G6704" i="1"/>
  <c r="F6704" i="1"/>
  <c r="E6704" i="1"/>
  <c r="D6704" i="1"/>
  <c r="H6703" i="1"/>
  <c r="G6703" i="1"/>
  <c r="F6703" i="1"/>
  <c r="E6703" i="1"/>
  <c r="D6703" i="1"/>
  <c r="H6702" i="1"/>
  <c r="G6702" i="1"/>
  <c r="F6702" i="1"/>
  <c r="E6702" i="1"/>
  <c r="D6702" i="1"/>
  <c r="H6701" i="1"/>
  <c r="G6701" i="1"/>
  <c r="F6701" i="1"/>
  <c r="E6701" i="1"/>
  <c r="D6701" i="1"/>
  <c r="H6700" i="1"/>
  <c r="G6700" i="1"/>
  <c r="F6700" i="1"/>
  <c r="E6700" i="1"/>
  <c r="D6700" i="1"/>
  <c r="H6699" i="1"/>
  <c r="G6699" i="1"/>
  <c r="F6699" i="1"/>
  <c r="E6699" i="1"/>
  <c r="D6699" i="1"/>
  <c r="H6698" i="1"/>
  <c r="G6698" i="1"/>
  <c r="F6698" i="1"/>
  <c r="E6698" i="1"/>
  <c r="D6698" i="1"/>
  <c r="H6697" i="1"/>
  <c r="G6697" i="1"/>
  <c r="F6697" i="1"/>
  <c r="E6697" i="1"/>
  <c r="D6697" i="1"/>
  <c r="H6696" i="1"/>
  <c r="G6696" i="1"/>
  <c r="F6696" i="1"/>
  <c r="E6696" i="1"/>
  <c r="D6696" i="1"/>
  <c r="H6695" i="1"/>
  <c r="G6695" i="1"/>
  <c r="F6695" i="1"/>
  <c r="E6695" i="1"/>
  <c r="D6695" i="1"/>
  <c r="H6694" i="1"/>
  <c r="G6694" i="1"/>
  <c r="F6694" i="1"/>
  <c r="E6694" i="1"/>
  <c r="D6694" i="1"/>
  <c r="H6693" i="1"/>
  <c r="G6693" i="1"/>
  <c r="F6693" i="1"/>
  <c r="E6693" i="1"/>
  <c r="D6693" i="1"/>
  <c r="H6692" i="1"/>
  <c r="G6692" i="1"/>
  <c r="F6692" i="1"/>
  <c r="E6692" i="1"/>
  <c r="D6692" i="1"/>
  <c r="H6691" i="1"/>
  <c r="G6691" i="1"/>
  <c r="F6691" i="1"/>
  <c r="E6691" i="1"/>
  <c r="D6691" i="1"/>
  <c r="H6690" i="1"/>
  <c r="G6690" i="1"/>
  <c r="F6690" i="1"/>
  <c r="E6690" i="1"/>
  <c r="D6690" i="1"/>
  <c r="H6689" i="1"/>
  <c r="G6689" i="1"/>
  <c r="F6689" i="1"/>
  <c r="E6689" i="1"/>
  <c r="D6689" i="1"/>
  <c r="H6688" i="1"/>
  <c r="G6688" i="1"/>
  <c r="F6688" i="1"/>
  <c r="E6688" i="1"/>
  <c r="D6688" i="1"/>
  <c r="H6687" i="1"/>
  <c r="G6687" i="1"/>
  <c r="F6687" i="1"/>
  <c r="E6687" i="1"/>
  <c r="D6687" i="1"/>
  <c r="H6686" i="1"/>
  <c r="G6686" i="1"/>
  <c r="F6686" i="1"/>
  <c r="E6686" i="1"/>
  <c r="D6686" i="1"/>
  <c r="H6685" i="1"/>
  <c r="G6685" i="1"/>
  <c r="F6685" i="1"/>
  <c r="E6685" i="1"/>
  <c r="D6685" i="1"/>
  <c r="H6684" i="1"/>
  <c r="G6684" i="1"/>
  <c r="F6684" i="1"/>
  <c r="E6684" i="1"/>
  <c r="D6684" i="1"/>
  <c r="H6683" i="1"/>
  <c r="G6683" i="1"/>
  <c r="F6683" i="1"/>
  <c r="E6683" i="1"/>
  <c r="D6683" i="1"/>
  <c r="H6682" i="1"/>
  <c r="G6682" i="1"/>
  <c r="F6682" i="1"/>
  <c r="E6682" i="1"/>
  <c r="D6682" i="1"/>
  <c r="H6681" i="1"/>
  <c r="G6681" i="1"/>
  <c r="F6681" i="1"/>
  <c r="E6681" i="1"/>
  <c r="D6681" i="1"/>
  <c r="H6680" i="1"/>
  <c r="G6680" i="1"/>
  <c r="F6680" i="1"/>
  <c r="E6680" i="1"/>
  <c r="D6680" i="1"/>
  <c r="H6679" i="1"/>
  <c r="G6679" i="1"/>
  <c r="F6679" i="1"/>
  <c r="E6679" i="1"/>
  <c r="D6679" i="1"/>
  <c r="H6678" i="1"/>
  <c r="G6678" i="1"/>
  <c r="F6678" i="1"/>
  <c r="E6678" i="1"/>
  <c r="D6678" i="1"/>
  <c r="H6677" i="1"/>
  <c r="G6677" i="1"/>
  <c r="F6677" i="1"/>
  <c r="E6677" i="1"/>
  <c r="D6677" i="1"/>
  <c r="H6676" i="1"/>
  <c r="G6676" i="1"/>
  <c r="F6676" i="1"/>
  <c r="E6676" i="1"/>
  <c r="D6676" i="1"/>
  <c r="H6675" i="1"/>
  <c r="G6675" i="1"/>
  <c r="F6675" i="1"/>
  <c r="E6675" i="1"/>
  <c r="D6675" i="1"/>
  <c r="H6674" i="1"/>
  <c r="G6674" i="1"/>
  <c r="F6674" i="1"/>
  <c r="E6674" i="1"/>
  <c r="D6674" i="1"/>
  <c r="H6673" i="1"/>
  <c r="G6673" i="1"/>
  <c r="F6673" i="1"/>
  <c r="E6673" i="1"/>
  <c r="D6673" i="1"/>
  <c r="H6672" i="1"/>
  <c r="G6672" i="1"/>
  <c r="F6672" i="1"/>
  <c r="E6672" i="1"/>
  <c r="D6672" i="1"/>
  <c r="H6671" i="1"/>
  <c r="G6671" i="1"/>
  <c r="F6671" i="1"/>
  <c r="E6671" i="1"/>
  <c r="D6671" i="1"/>
  <c r="H6670" i="1"/>
  <c r="G6670" i="1"/>
  <c r="F6670" i="1"/>
  <c r="E6670" i="1"/>
  <c r="D6670" i="1"/>
  <c r="H6669" i="1"/>
  <c r="G6669" i="1"/>
  <c r="F6669" i="1"/>
  <c r="E6669" i="1"/>
  <c r="D6669" i="1"/>
  <c r="H6668" i="1"/>
  <c r="G6668" i="1"/>
  <c r="F6668" i="1"/>
  <c r="E6668" i="1"/>
  <c r="D6668" i="1"/>
  <c r="H6667" i="1"/>
  <c r="G6667" i="1"/>
  <c r="F6667" i="1"/>
  <c r="E6667" i="1"/>
  <c r="D6667" i="1"/>
  <c r="H6666" i="1"/>
  <c r="G6666" i="1"/>
  <c r="F6666" i="1"/>
  <c r="E6666" i="1"/>
  <c r="D6666" i="1"/>
  <c r="H6665" i="1"/>
  <c r="G6665" i="1"/>
  <c r="F6665" i="1"/>
  <c r="E6665" i="1"/>
  <c r="D6665" i="1"/>
  <c r="H6664" i="1"/>
  <c r="G6664" i="1"/>
  <c r="F6664" i="1"/>
  <c r="E6664" i="1"/>
  <c r="D6664" i="1"/>
  <c r="H6663" i="1"/>
  <c r="G6663" i="1"/>
  <c r="F6663" i="1"/>
  <c r="E6663" i="1"/>
  <c r="D6663" i="1"/>
  <c r="H6662" i="1"/>
  <c r="G6662" i="1"/>
  <c r="F6662" i="1"/>
  <c r="E6662" i="1"/>
  <c r="D6662" i="1"/>
  <c r="H6661" i="1"/>
  <c r="G6661" i="1"/>
  <c r="F6661" i="1"/>
  <c r="E6661" i="1"/>
  <c r="D6661" i="1"/>
  <c r="H6660" i="1"/>
  <c r="G6660" i="1"/>
  <c r="F6660" i="1"/>
  <c r="E6660" i="1"/>
  <c r="D6660" i="1"/>
  <c r="H6659" i="1"/>
  <c r="G6659" i="1"/>
  <c r="F6659" i="1"/>
  <c r="E6659" i="1"/>
  <c r="D6659" i="1"/>
  <c r="H6658" i="1"/>
  <c r="G6658" i="1"/>
  <c r="F6658" i="1"/>
  <c r="E6658" i="1"/>
  <c r="D6658" i="1"/>
  <c r="H6657" i="1"/>
  <c r="G6657" i="1"/>
  <c r="F6657" i="1"/>
  <c r="E6657" i="1"/>
  <c r="D6657" i="1"/>
  <c r="H6656" i="1"/>
  <c r="G6656" i="1"/>
  <c r="F6656" i="1"/>
  <c r="E6656" i="1"/>
  <c r="D6656" i="1"/>
  <c r="H6655" i="1"/>
  <c r="G6655" i="1"/>
  <c r="F6655" i="1"/>
  <c r="E6655" i="1"/>
  <c r="D6655" i="1"/>
  <c r="H6654" i="1"/>
  <c r="G6654" i="1"/>
  <c r="F6654" i="1"/>
  <c r="E6654" i="1"/>
  <c r="D6654" i="1"/>
  <c r="H6653" i="1"/>
  <c r="G6653" i="1"/>
  <c r="F6653" i="1"/>
  <c r="E6653" i="1"/>
  <c r="D6653" i="1"/>
  <c r="H6652" i="1"/>
  <c r="G6652" i="1"/>
  <c r="F6652" i="1"/>
  <c r="E6652" i="1"/>
  <c r="D6652" i="1"/>
  <c r="H6651" i="1"/>
  <c r="G6651" i="1"/>
  <c r="F6651" i="1"/>
  <c r="E6651" i="1"/>
  <c r="D6651" i="1"/>
  <c r="H6650" i="1"/>
  <c r="G6650" i="1"/>
  <c r="F6650" i="1"/>
  <c r="E6650" i="1"/>
  <c r="D6650" i="1"/>
  <c r="H6649" i="1"/>
  <c r="G6649" i="1"/>
  <c r="F6649" i="1"/>
  <c r="E6649" i="1"/>
  <c r="D6649" i="1"/>
  <c r="H6648" i="1"/>
  <c r="G6648" i="1"/>
  <c r="F6648" i="1"/>
  <c r="E6648" i="1"/>
  <c r="D6648" i="1"/>
  <c r="H6647" i="1"/>
  <c r="G6647" i="1"/>
  <c r="F6647" i="1"/>
  <c r="E6647" i="1"/>
  <c r="D6647" i="1"/>
  <c r="H6646" i="1"/>
  <c r="G6646" i="1"/>
  <c r="F6646" i="1"/>
  <c r="E6646" i="1"/>
  <c r="D6646" i="1"/>
  <c r="H6645" i="1"/>
  <c r="G6645" i="1"/>
  <c r="F6645" i="1"/>
  <c r="E6645" i="1"/>
  <c r="D6645" i="1"/>
  <c r="H6644" i="1"/>
  <c r="G6644" i="1"/>
  <c r="F6644" i="1"/>
  <c r="E6644" i="1"/>
  <c r="D6644" i="1"/>
  <c r="H6643" i="1"/>
  <c r="G6643" i="1"/>
  <c r="F6643" i="1"/>
  <c r="E6643" i="1"/>
  <c r="D6643" i="1"/>
  <c r="H6642" i="1"/>
  <c r="G6642" i="1"/>
  <c r="F6642" i="1"/>
  <c r="E6642" i="1"/>
  <c r="D6642" i="1"/>
  <c r="H6641" i="1"/>
  <c r="G6641" i="1"/>
  <c r="F6641" i="1"/>
  <c r="E6641" i="1"/>
  <c r="D6641" i="1"/>
  <c r="H6640" i="1"/>
  <c r="G6640" i="1"/>
  <c r="F6640" i="1"/>
  <c r="E6640" i="1"/>
  <c r="D6640" i="1"/>
  <c r="H6639" i="1"/>
  <c r="G6639" i="1"/>
  <c r="F6639" i="1"/>
  <c r="E6639" i="1"/>
  <c r="D6639" i="1"/>
  <c r="H6638" i="1"/>
  <c r="G6638" i="1"/>
  <c r="F6638" i="1"/>
  <c r="E6638" i="1"/>
  <c r="D6638" i="1"/>
  <c r="H6637" i="1"/>
  <c r="G6637" i="1"/>
  <c r="F6637" i="1"/>
  <c r="E6637" i="1"/>
  <c r="D6637" i="1"/>
  <c r="H6636" i="1"/>
  <c r="G6636" i="1"/>
  <c r="F6636" i="1"/>
  <c r="E6636" i="1"/>
  <c r="D6636" i="1"/>
  <c r="H6635" i="1"/>
  <c r="G6635" i="1"/>
  <c r="F6635" i="1"/>
  <c r="E6635" i="1"/>
  <c r="D6635" i="1"/>
  <c r="H6634" i="1"/>
  <c r="G6634" i="1"/>
  <c r="F6634" i="1"/>
  <c r="E6634" i="1"/>
  <c r="D6634" i="1"/>
  <c r="H6633" i="1"/>
  <c r="G6633" i="1"/>
  <c r="F6633" i="1"/>
  <c r="E6633" i="1"/>
  <c r="D6633" i="1"/>
  <c r="H6632" i="1"/>
  <c r="G6632" i="1"/>
  <c r="F6632" i="1"/>
  <c r="E6632" i="1"/>
  <c r="D6632" i="1"/>
  <c r="H6631" i="1"/>
  <c r="G6631" i="1"/>
  <c r="F6631" i="1"/>
  <c r="E6631" i="1"/>
  <c r="D6631" i="1"/>
  <c r="H6630" i="1"/>
  <c r="G6630" i="1"/>
  <c r="F6630" i="1"/>
  <c r="E6630" i="1"/>
  <c r="D6630" i="1"/>
  <c r="H6629" i="1"/>
  <c r="G6629" i="1"/>
  <c r="F6629" i="1"/>
  <c r="E6629" i="1"/>
  <c r="D6629" i="1"/>
  <c r="H6628" i="1"/>
  <c r="G6628" i="1"/>
  <c r="F6628" i="1"/>
  <c r="E6628" i="1"/>
  <c r="D6628" i="1"/>
  <c r="H6627" i="1"/>
  <c r="G6627" i="1"/>
  <c r="F6627" i="1"/>
  <c r="E6627" i="1"/>
  <c r="D6627" i="1"/>
  <c r="H6626" i="1"/>
  <c r="G6626" i="1"/>
  <c r="F6626" i="1"/>
  <c r="E6626" i="1"/>
  <c r="D6626" i="1"/>
  <c r="H6625" i="1"/>
  <c r="G6625" i="1"/>
  <c r="F6625" i="1"/>
  <c r="E6625" i="1"/>
  <c r="D6625" i="1"/>
  <c r="H6624" i="1"/>
  <c r="G6624" i="1"/>
  <c r="F6624" i="1"/>
  <c r="E6624" i="1"/>
  <c r="D6624" i="1"/>
  <c r="H6623" i="1"/>
  <c r="G6623" i="1"/>
  <c r="F6623" i="1"/>
  <c r="E6623" i="1"/>
  <c r="D6623" i="1"/>
  <c r="H6622" i="1"/>
  <c r="G6622" i="1"/>
  <c r="F6622" i="1"/>
  <c r="E6622" i="1"/>
  <c r="D6622" i="1"/>
  <c r="H6621" i="1"/>
  <c r="G6621" i="1"/>
  <c r="F6621" i="1"/>
  <c r="E6621" i="1"/>
  <c r="D6621" i="1"/>
  <c r="H6620" i="1"/>
  <c r="G6620" i="1"/>
  <c r="F6620" i="1"/>
  <c r="E6620" i="1"/>
  <c r="D6620" i="1"/>
  <c r="H6619" i="1"/>
  <c r="G6619" i="1"/>
  <c r="F6619" i="1"/>
  <c r="E6619" i="1"/>
  <c r="D6619" i="1"/>
  <c r="H6618" i="1"/>
  <c r="G6618" i="1"/>
  <c r="F6618" i="1"/>
  <c r="E6618" i="1"/>
  <c r="D6618" i="1"/>
  <c r="H6617" i="1"/>
  <c r="G6617" i="1"/>
  <c r="F6617" i="1"/>
  <c r="E6617" i="1"/>
  <c r="D6617" i="1"/>
  <c r="H6616" i="1"/>
  <c r="G6616" i="1"/>
  <c r="F6616" i="1"/>
  <c r="E6616" i="1"/>
  <c r="D6616" i="1"/>
  <c r="H6615" i="1"/>
  <c r="G6615" i="1"/>
  <c r="F6615" i="1"/>
  <c r="E6615" i="1"/>
  <c r="D6615" i="1"/>
  <c r="H6614" i="1"/>
  <c r="G6614" i="1"/>
  <c r="F6614" i="1"/>
  <c r="E6614" i="1"/>
  <c r="D6614" i="1"/>
  <c r="H6613" i="1"/>
  <c r="G6613" i="1"/>
  <c r="F6613" i="1"/>
  <c r="E6613" i="1"/>
  <c r="D6613" i="1"/>
  <c r="H6612" i="1"/>
  <c r="G6612" i="1"/>
  <c r="F6612" i="1"/>
  <c r="E6612" i="1"/>
  <c r="D6612" i="1"/>
  <c r="H6611" i="1"/>
  <c r="G6611" i="1"/>
  <c r="F6611" i="1"/>
  <c r="E6611" i="1"/>
  <c r="D6611" i="1"/>
  <c r="H6610" i="1"/>
  <c r="G6610" i="1"/>
  <c r="F6610" i="1"/>
  <c r="E6610" i="1"/>
  <c r="D6610" i="1"/>
  <c r="H6609" i="1"/>
  <c r="G6609" i="1"/>
  <c r="F6609" i="1"/>
  <c r="E6609" i="1"/>
  <c r="D6609" i="1"/>
  <c r="H6608" i="1"/>
  <c r="G6608" i="1"/>
  <c r="F6608" i="1"/>
  <c r="E6608" i="1"/>
  <c r="D6608" i="1"/>
  <c r="H6607" i="1"/>
  <c r="G6607" i="1"/>
  <c r="F6607" i="1"/>
  <c r="E6607" i="1"/>
  <c r="D6607" i="1"/>
  <c r="H6606" i="1"/>
  <c r="G6606" i="1"/>
  <c r="F6606" i="1"/>
  <c r="E6606" i="1"/>
  <c r="D6606" i="1"/>
  <c r="H6605" i="1"/>
  <c r="G6605" i="1"/>
  <c r="F6605" i="1"/>
  <c r="E6605" i="1"/>
  <c r="D6605" i="1"/>
  <c r="H6604" i="1"/>
  <c r="G6604" i="1"/>
  <c r="F6604" i="1"/>
  <c r="E6604" i="1"/>
  <c r="D6604" i="1"/>
  <c r="H6603" i="1"/>
  <c r="G6603" i="1"/>
  <c r="F6603" i="1"/>
  <c r="E6603" i="1"/>
  <c r="D6603" i="1"/>
  <c r="H6602" i="1"/>
  <c r="G6602" i="1"/>
  <c r="F6602" i="1"/>
  <c r="E6602" i="1"/>
  <c r="D6602" i="1"/>
  <c r="H6601" i="1"/>
  <c r="G6601" i="1"/>
  <c r="F6601" i="1"/>
  <c r="E6601" i="1"/>
  <c r="D6601" i="1"/>
  <c r="H6600" i="1"/>
  <c r="G6600" i="1"/>
  <c r="F6600" i="1"/>
  <c r="E6600" i="1"/>
  <c r="D6600" i="1"/>
  <c r="H6599" i="1"/>
  <c r="G6599" i="1"/>
  <c r="F6599" i="1"/>
  <c r="E6599" i="1"/>
  <c r="D6599" i="1"/>
  <c r="H6598" i="1"/>
  <c r="G6598" i="1"/>
  <c r="F6598" i="1"/>
  <c r="E6598" i="1"/>
  <c r="D6598" i="1"/>
  <c r="H6597" i="1"/>
  <c r="G6597" i="1"/>
  <c r="F6597" i="1"/>
  <c r="E6597" i="1"/>
  <c r="D6597" i="1"/>
  <c r="H6596" i="1"/>
  <c r="G6596" i="1"/>
  <c r="F6596" i="1"/>
  <c r="E6596" i="1"/>
  <c r="D6596" i="1"/>
  <c r="H6595" i="1"/>
  <c r="G6595" i="1"/>
  <c r="F6595" i="1"/>
  <c r="E6595" i="1"/>
  <c r="D6595" i="1"/>
  <c r="H6594" i="1"/>
  <c r="G6594" i="1"/>
  <c r="F6594" i="1"/>
  <c r="E6594" i="1"/>
  <c r="D6594" i="1"/>
  <c r="H6593" i="1"/>
  <c r="G6593" i="1"/>
  <c r="F6593" i="1"/>
  <c r="E6593" i="1"/>
  <c r="D6593" i="1"/>
  <c r="H6592" i="1"/>
  <c r="G6592" i="1"/>
  <c r="F6592" i="1"/>
  <c r="E6592" i="1"/>
  <c r="D6592" i="1"/>
  <c r="H6591" i="1"/>
  <c r="G6591" i="1"/>
  <c r="F6591" i="1"/>
  <c r="E6591" i="1"/>
  <c r="D6591" i="1"/>
  <c r="H6590" i="1"/>
  <c r="G6590" i="1"/>
  <c r="F6590" i="1"/>
  <c r="E6590" i="1"/>
  <c r="D6590" i="1"/>
  <c r="H6589" i="1"/>
  <c r="G6589" i="1"/>
  <c r="F6589" i="1"/>
  <c r="E6589" i="1"/>
  <c r="D6589" i="1"/>
  <c r="H6588" i="1"/>
  <c r="G6588" i="1"/>
  <c r="F6588" i="1"/>
  <c r="E6588" i="1"/>
  <c r="D6588" i="1"/>
  <c r="H6587" i="1"/>
  <c r="G6587" i="1"/>
  <c r="F6587" i="1"/>
  <c r="E6587" i="1"/>
  <c r="D6587" i="1"/>
  <c r="H6586" i="1"/>
  <c r="G6586" i="1"/>
  <c r="F6586" i="1"/>
  <c r="E6586" i="1"/>
  <c r="D6586" i="1"/>
  <c r="H6585" i="1"/>
  <c r="G6585" i="1"/>
  <c r="F6585" i="1"/>
  <c r="E6585" i="1"/>
  <c r="D6585" i="1"/>
  <c r="H6584" i="1"/>
  <c r="G6584" i="1"/>
  <c r="F6584" i="1"/>
  <c r="E6584" i="1"/>
  <c r="D6584" i="1"/>
  <c r="H6583" i="1"/>
  <c r="G6583" i="1"/>
  <c r="F6583" i="1"/>
  <c r="E6583" i="1"/>
  <c r="D6583" i="1"/>
  <c r="H6582" i="1"/>
  <c r="G6582" i="1"/>
  <c r="F6582" i="1"/>
  <c r="E6582" i="1"/>
  <c r="D6582" i="1"/>
  <c r="H6581" i="1"/>
  <c r="G6581" i="1"/>
  <c r="F6581" i="1"/>
  <c r="E6581" i="1"/>
  <c r="D6581" i="1"/>
  <c r="H6580" i="1"/>
  <c r="G6580" i="1"/>
  <c r="F6580" i="1"/>
  <c r="E6580" i="1"/>
  <c r="D6580" i="1"/>
  <c r="H6579" i="1"/>
  <c r="G6579" i="1"/>
  <c r="F6579" i="1"/>
  <c r="E6579" i="1"/>
  <c r="D6579" i="1"/>
  <c r="H6578" i="1"/>
  <c r="G6578" i="1"/>
  <c r="F6578" i="1"/>
  <c r="E6578" i="1"/>
  <c r="D6578" i="1"/>
  <c r="H6577" i="1"/>
  <c r="G6577" i="1"/>
  <c r="F6577" i="1"/>
  <c r="E6577" i="1"/>
  <c r="D6577" i="1"/>
  <c r="H6576" i="1"/>
  <c r="G6576" i="1"/>
  <c r="F6576" i="1"/>
  <c r="E6576" i="1"/>
  <c r="D6576" i="1"/>
  <c r="H6575" i="1"/>
  <c r="G6575" i="1"/>
  <c r="F6575" i="1"/>
  <c r="E6575" i="1"/>
  <c r="D6575" i="1"/>
  <c r="H6574" i="1"/>
  <c r="G6574" i="1"/>
  <c r="F6574" i="1"/>
  <c r="E6574" i="1"/>
  <c r="D6574" i="1"/>
  <c r="H6573" i="1"/>
  <c r="G6573" i="1"/>
  <c r="F6573" i="1"/>
  <c r="E6573" i="1"/>
  <c r="D6573" i="1"/>
  <c r="H6572" i="1"/>
  <c r="G6572" i="1"/>
  <c r="F6572" i="1"/>
  <c r="E6572" i="1"/>
  <c r="D6572" i="1"/>
  <c r="H6571" i="1"/>
  <c r="G6571" i="1"/>
  <c r="F6571" i="1"/>
  <c r="E6571" i="1"/>
  <c r="D6571" i="1"/>
  <c r="H6570" i="1"/>
  <c r="G6570" i="1"/>
  <c r="F6570" i="1"/>
  <c r="E6570" i="1"/>
  <c r="D6570" i="1"/>
  <c r="H6569" i="1"/>
  <c r="G6569" i="1"/>
  <c r="F6569" i="1"/>
  <c r="E6569" i="1"/>
  <c r="D6569" i="1"/>
  <c r="H6568" i="1"/>
  <c r="G6568" i="1"/>
  <c r="F6568" i="1"/>
  <c r="E6568" i="1"/>
  <c r="D6568" i="1"/>
  <c r="H6567" i="1"/>
  <c r="G6567" i="1"/>
  <c r="F6567" i="1"/>
  <c r="E6567" i="1"/>
  <c r="D6567" i="1"/>
  <c r="H6566" i="1"/>
  <c r="G6566" i="1"/>
  <c r="F6566" i="1"/>
  <c r="E6566" i="1"/>
  <c r="D6566" i="1"/>
  <c r="H6565" i="1"/>
  <c r="G6565" i="1"/>
  <c r="F6565" i="1"/>
  <c r="E6565" i="1"/>
  <c r="D6565" i="1"/>
  <c r="H6564" i="1"/>
  <c r="G6564" i="1"/>
  <c r="F6564" i="1"/>
  <c r="E6564" i="1"/>
  <c r="D6564" i="1"/>
  <c r="H6563" i="1"/>
  <c r="G6563" i="1"/>
  <c r="F6563" i="1"/>
  <c r="E6563" i="1"/>
  <c r="D6563" i="1"/>
  <c r="H6562" i="1"/>
  <c r="G6562" i="1"/>
  <c r="F6562" i="1"/>
  <c r="E6562" i="1"/>
  <c r="D6562" i="1"/>
  <c r="H6561" i="1"/>
  <c r="G6561" i="1"/>
  <c r="F6561" i="1"/>
  <c r="E6561" i="1"/>
  <c r="D6561" i="1"/>
  <c r="H6560" i="1"/>
  <c r="G6560" i="1"/>
  <c r="F6560" i="1"/>
  <c r="E6560" i="1"/>
  <c r="D6560" i="1"/>
  <c r="H6559" i="1"/>
  <c r="G6559" i="1"/>
  <c r="F6559" i="1"/>
  <c r="E6559" i="1"/>
  <c r="D6559" i="1"/>
  <c r="H6558" i="1"/>
  <c r="G6558" i="1"/>
  <c r="F6558" i="1"/>
  <c r="E6558" i="1"/>
  <c r="D6558" i="1"/>
  <c r="H6557" i="1"/>
  <c r="G6557" i="1"/>
  <c r="F6557" i="1"/>
  <c r="E6557" i="1"/>
  <c r="D6557" i="1"/>
  <c r="H6556" i="1"/>
  <c r="G6556" i="1"/>
  <c r="F6556" i="1"/>
  <c r="E6556" i="1"/>
  <c r="D6556" i="1"/>
  <c r="H6555" i="1"/>
  <c r="G6555" i="1"/>
  <c r="F6555" i="1"/>
  <c r="E6555" i="1"/>
  <c r="D6555" i="1"/>
  <c r="H6554" i="1"/>
  <c r="G6554" i="1"/>
  <c r="F6554" i="1"/>
  <c r="E6554" i="1"/>
  <c r="D6554" i="1"/>
  <c r="H6553" i="1"/>
  <c r="G6553" i="1"/>
  <c r="F6553" i="1"/>
  <c r="E6553" i="1"/>
  <c r="D6553" i="1"/>
  <c r="H6552" i="1"/>
  <c r="G6552" i="1"/>
  <c r="F6552" i="1"/>
  <c r="E6552" i="1"/>
  <c r="D6552" i="1"/>
  <c r="H6551" i="1"/>
  <c r="G6551" i="1"/>
  <c r="F6551" i="1"/>
  <c r="E6551" i="1"/>
  <c r="D6551" i="1"/>
  <c r="H6550" i="1"/>
  <c r="G6550" i="1"/>
  <c r="F6550" i="1"/>
  <c r="E6550" i="1"/>
  <c r="D6550" i="1"/>
  <c r="H6549" i="1"/>
  <c r="G6549" i="1"/>
  <c r="F6549" i="1"/>
  <c r="E6549" i="1"/>
  <c r="D6549" i="1"/>
  <c r="H6548" i="1"/>
  <c r="G6548" i="1"/>
  <c r="F6548" i="1"/>
  <c r="E6548" i="1"/>
  <c r="D6548" i="1"/>
  <c r="H6547" i="1"/>
  <c r="G6547" i="1"/>
  <c r="F6547" i="1"/>
  <c r="E6547" i="1"/>
  <c r="D6547" i="1"/>
  <c r="H6546" i="1"/>
  <c r="G6546" i="1"/>
  <c r="F6546" i="1"/>
  <c r="E6546" i="1"/>
  <c r="D6546" i="1"/>
  <c r="H6545" i="1"/>
  <c r="G6545" i="1"/>
  <c r="F6545" i="1"/>
  <c r="E6545" i="1"/>
  <c r="D6545" i="1"/>
  <c r="H6544" i="1"/>
  <c r="G6544" i="1"/>
  <c r="F6544" i="1"/>
  <c r="E6544" i="1"/>
  <c r="D6544" i="1"/>
  <c r="H6543" i="1"/>
  <c r="G6543" i="1"/>
  <c r="F6543" i="1"/>
  <c r="E6543" i="1"/>
  <c r="D6543" i="1"/>
  <c r="H6542" i="1"/>
  <c r="G6542" i="1"/>
  <c r="F6542" i="1"/>
  <c r="E6542" i="1"/>
  <c r="D6542" i="1"/>
  <c r="H6541" i="1"/>
  <c r="G6541" i="1"/>
  <c r="F6541" i="1"/>
  <c r="E6541" i="1"/>
  <c r="D6541" i="1"/>
  <c r="H6540" i="1"/>
  <c r="G6540" i="1"/>
  <c r="F6540" i="1"/>
  <c r="E6540" i="1"/>
  <c r="D6540" i="1"/>
  <c r="H6539" i="1"/>
  <c r="G6539" i="1"/>
  <c r="F6539" i="1"/>
  <c r="E6539" i="1"/>
  <c r="D6539" i="1"/>
  <c r="H6538" i="1"/>
  <c r="G6538" i="1"/>
  <c r="F6538" i="1"/>
  <c r="E6538" i="1"/>
  <c r="D6538" i="1"/>
  <c r="H6537" i="1"/>
  <c r="G6537" i="1"/>
  <c r="F6537" i="1"/>
  <c r="E6537" i="1"/>
  <c r="D6537" i="1"/>
  <c r="H6536" i="1"/>
  <c r="G6536" i="1"/>
  <c r="F6536" i="1"/>
  <c r="E6536" i="1"/>
  <c r="D6536" i="1"/>
  <c r="H6535" i="1"/>
  <c r="G6535" i="1"/>
  <c r="F6535" i="1"/>
  <c r="E6535" i="1"/>
  <c r="D6535" i="1"/>
  <c r="H6534" i="1"/>
  <c r="G6534" i="1"/>
  <c r="F6534" i="1"/>
  <c r="E6534" i="1"/>
  <c r="D6534" i="1"/>
  <c r="H6533" i="1"/>
  <c r="G6533" i="1"/>
  <c r="F6533" i="1"/>
  <c r="E6533" i="1"/>
  <c r="D6533" i="1"/>
  <c r="H6532" i="1"/>
  <c r="G6532" i="1"/>
  <c r="F6532" i="1"/>
  <c r="E6532" i="1"/>
  <c r="D6532" i="1"/>
  <c r="H6531" i="1"/>
  <c r="G6531" i="1"/>
  <c r="F6531" i="1"/>
  <c r="E6531" i="1"/>
  <c r="D6531" i="1"/>
  <c r="H6530" i="1"/>
  <c r="G6530" i="1"/>
  <c r="F6530" i="1"/>
  <c r="E6530" i="1"/>
  <c r="D6530" i="1"/>
  <c r="H6529" i="1"/>
  <c r="G6529" i="1"/>
  <c r="F6529" i="1"/>
  <c r="E6529" i="1"/>
  <c r="D6529" i="1"/>
  <c r="H6528" i="1"/>
  <c r="G6528" i="1"/>
  <c r="F6528" i="1"/>
  <c r="E6528" i="1"/>
  <c r="D6528" i="1"/>
  <c r="H6527" i="1"/>
  <c r="G6527" i="1"/>
  <c r="F6527" i="1"/>
  <c r="E6527" i="1"/>
  <c r="D6527" i="1"/>
  <c r="H6526" i="1"/>
  <c r="G6526" i="1"/>
  <c r="F6526" i="1"/>
  <c r="E6526" i="1"/>
  <c r="D6526" i="1"/>
  <c r="H6525" i="1"/>
  <c r="G6525" i="1"/>
  <c r="F6525" i="1"/>
  <c r="E6525" i="1"/>
  <c r="D6525" i="1"/>
  <c r="H6524" i="1"/>
  <c r="G6524" i="1"/>
  <c r="F6524" i="1"/>
  <c r="E6524" i="1"/>
  <c r="D6524" i="1"/>
  <c r="H6523" i="1"/>
  <c r="G6523" i="1"/>
  <c r="F6523" i="1"/>
  <c r="E6523" i="1"/>
  <c r="D6523" i="1"/>
  <c r="H6522" i="1"/>
  <c r="G6522" i="1"/>
  <c r="F6522" i="1"/>
  <c r="E6522" i="1"/>
  <c r="D6522" i="1"/>
  <c r="H6521" i="1"/>
  <c r="G6521" i="1"/>
  <c r="F6521" i="1"/>
  <c r="E6521" i="1"/>
  <c r="D6521" i="1"/>
  <c r="H6520" i="1"/>
  <c r="G6520" i="1"/>
  <c r="F6520" i="1"/>
  <c r="E6520" i="1"/>
  <c r="D6520" i="1"/>
  <c r="H6519" i="1"/>
  <c r="G6519" i="1"/>
  <c r="F6519" i="1"/>
  <c r="E6519" i="1"/>
  <c r="D6519" i="1"/>
  <c r="H6518" i="1"/>
  <c r="G6518" i="1"/>
  <c r="F6518" i="1"/>
  <c r="E6518" i="1"/>
  <c r="D6518" i="1"/>
  <c r="H6517" i="1"/>
  <c r="G6517" i="1"/>
  <c r="F6517" i="1"/>
  <c r="E6517" i="1"/>
  <c r="D6517" i="1"/>
  <c r="H6516" i="1"/>
  <c r="G6516" i="1"/>
  <c r="F6516" i="1"/>
  <c r="E6516" i="1"/>
  <c r="D6516" i="1"/>
  <c r="H6515" i="1"/>
  <c r="G6515" i="1"/>
  <c r="F6515" i="1"/>
  <c r="E6515" i="1"/>
  <c r="D6515" i="1"/>
  <c r="H6514" i="1"/>
  <c r="G6514" i="1"/>
  <c r="F6514" i="1"/>
  <c r="E6514" i="1"/>
  <c r="D6514" i="1"/>
  <c r="H6513" i="1"/>
  <c r="G6513" i="1"/>
  <c r="F6513" i="1"/>
  <c r="E6513" i="1"/>
  <c r="D6513" i="1"/>
  <c r="H6512" i="1"/>
  <c r="G6512" i="1"/>
  <c r="F6512" i="1"/>
  <c r="E6512" i="1"/>
  <c r="D6512" i="1"/>
  <c r="H6511" i="1"/>
  <c r="G6511" i="1"/>
  <c r="F6511" i="1"/>
  <c r="E6511" i="1"/>
  <c r="D6511" i="1"/>
  <c r="H6510" i="1"/>
  <c r="G6510" i="1"/>
  <c r="F6510" i="1"/>
  <c r="E6510" i="1"/>
  <c r="D6510" i="1"/>
  <c r="H6509" i="1"/>
  <c r="G6509" i="1"/>
  <c r="F6509" i="1"/>
  <c r="E6509" i="1"/>
  <c r="D6509" i="1"/>
  <c r="H6508" i="1"/>
  <c r="G6508" i="1"/>
  <c r="F6508" i="1"/>
  <c r="E6508" i="1"/>
  <c r="D6508" i="1"/>
  <c r="H6507" i="1"/>
  <c r="G6507" i="1"/>
  <c r="F6507" i="1"/>
  <c r="E6507" i="1"/>
  <c r="D6507" i="1"/>
  <c r="H6506" i="1"/>
  <c r="G6506" i="1"/>
  <c r="F6506" i="1"/>
  <c r="E6506" i="1"/>
  <c r="D6506" i="1"/>
  <c r="H6505" i="1"/>
  <c r="G6505" i="1"/>
  <c r="F6505" i="1"/>
  <c r="E6505" i="1"/>
  <c r="D6505" i="1"/>
  <c r="H6504" i="1"/>
  <c r="G6504" i="1"/>
  <c r="F6504" i="1"/>
  <c r="E6504" i="1"/>
  <c r="D6504" i="1"/>
  <c r="H6503" i="1"/>
  <c r="G6503" i="1"/>
  <c r="F6503" i="1"/>
  <c r="E6503" i="1"/>
  <c r="D6503" i="1"/>
  <c r="H6502" i="1"/>
  <c r="G6502" i="1"/>
  <c r="F6502" i="1"/>
  <c r="E6502" i="1"/>
  <c r="D6502" i="1"/>
  <c r="H6501" i="1"/>
  <c r="G6501" i="1"/>
  <c r="F6501" i="1"/>
  <c r="E6501" i="1"/>
  <c r="D6501" i="1"/>
  <c r="H6500" i="1"/>
  <c r="G6500" i="1"/>
  <c r="F6500" i="1"/>
  <c r="E6500" i="1"/>
  <c r="D6500" i="1"/>
  <c r="H6499" i="1"/>
  <c r="G6499" i="1"/>
  <c r="F6499" i="1"/>
  <c r="E6499" i="1"/>
  <c r="D6499" i="1"/>
  <c r="H6498" i="1"/>
  <c r="G6498" i="1"/>
  <c r="F6498" i="1"/>
  <c r="E6498" i="1"/>
  <c r="D6498" i="1"/>
  <c r="H6497" i="1"/>
  <c r="G6497" i="1"/>
  <c r="F6497" i="1"/>
  <c r="E6497" i="1"/>
  <c r="D6497" i="1"/>
  <c r="H6496" i="1"/>
  <c r="G6496" i="1"/>
  <c r="F6496" i="1"/>
  <c r="E6496" i="1"/>
  <c r="D6496" i="1"/>
  <c r="H6495" i="1"/>
  <c r="G6495" i="1"/>
  <c r="F6495" i="1"/>
  <c r="E6495" i="1"/>
  <c r="D6495" i="1"/>
  <c r="H6494" i="1"/>
  <c r="G6494" i="1"/>
  <c r="F6494" i="1"/>
  <c r="E6494" i="1"/>
  <c r="D6494" i="1"/>
  <c r="H6493" i="1"/>
  <c r="G6493" i="1"/>
  <c r="F6493" i="1"/>
  <c r="E6493" i="1"/>
  <c r="D6493" i="1"/>
  <c r="H6492" i="1"/>
  <c r="G6492" i="1"/>
  <c r="F6492" i="1"/>
  <c r="E6492" i="1"/>
  <c r="D6492" i="1"/>
  <c r="H6491" i="1"/>
  <c r="G6491" i="1"/>
  <c r="F6491" i="1"/>
  <c r="E6491" i="1"/>
  <c r="D6491" i="1"/>
  <c r="H6490" i="1"/>
  <c r="G6490" i="1"/>
  <c r="F6490" i="1"/>
  <c r="E6490" i="1"/>
  <c r="D6490" i="1"/>
  <c r="H6489" i="1"/>
  <c r="G6489" i="1"/>
  <c r="F6489" i="1"/>
  <c r="E6489" i="1"/>
  <c r="D6489" i="1"/>
  <c r="H6488" i="1"/>
  <c r="G6488" i="1"/>
  <c r="F6488" i="1"/>
  <c r="E6488" i="1"/>
  <c r="D6488" i="1"/>
  <c r="H6487" i="1"/>
  <c r="G6487" i="1"/>
  <c r="F6487" i="1"/>
  <c r="E6487" i="1"/>
  <c r="D6487" i="1"/>
  <c r="H6486" i="1"/>
  <c r="G6486" i="1"/>
  <c r="F6486" i="1"/>
  <c r="E6486" i="1"/>
  <c r="D6486" i="1"/>
  <c r="H6485" i="1"/>
  <c r="G6485" i="1"/>
  <c r="F6485" i="1"/>
  <c r="E6485" i="1"/>
  <c r="D6485" i="1"/>
  <c r="H6484" i="1"/>
  <c r="G6484" i="1"/>
  <c r="F6484" i="1"/>
  <c r="E6484" i="1"/>
  <c r="D6484" i="1"/>
  <c r="H6483" i="1"/>
  <c r="G6483" i="1"/>
  <c r="F6483" i="1"/>
  <c r="E6483" i="1"/>
  <c r="D6483" i="1"/>
  <c r="H6482" i="1"/>
  <c r="G6482" i="1"/>
  <c r="F6482" i="1"/>
  <c r="E6482" i="1"/>
  <c r="D6482" i="1"/>
  <c r="H6481" i="1"/>
  <c r="G6481" i="1"/>
  <c r="F6481" i="1"/>
  <c r="E6481" i="1"/>
  <c r="D6481" i="1"/>
  <c r="H6480" i="1"/>
  <c r="G6480" i="1"/>
  <c r="F6480" i="1"/>
  <c r="E6480" i="1"/>
  <c r="D6480" i="1"/>
  <c r="H6479" i="1"/>
  <c r="G6479" i="1"/>
  <c r="F6479" i="1"/>
  <c r="E6479" i="1"/>
  <c r="D6479" i="1"/>
  <c r="H6478" i="1"/>
  <c r="G6478" i="1"/>
  <c r="F6478" i="1"/>
  <c r="E6478" i="1"/>
  <c r="D6478" i="1"/>
  <c r="H6477" i="1"/>
  <c r="G6477" i="1"/>
  <c r="F6477" i="1"/>
  <c r="E6477" i="1"/>
  <c r="D6477" i="1"/>
  <c r="H6476" i="1"/>
  <c r="G6476" i="1"/>
  <c r="F6476" i="1"/>
  <c r="E6476" i="1"/>
  <c r="D6476" i="1"/>
  <c r="H6475" i="1"/>
  <c r="G6475" i="1"/>
  <c r="F6475" i="1"/>
  <c r="E6475" i="1"/>
  <c r="D6475" i="1"/>
  <c r="H6474" i="1"/>
  <c r="G6474" i="1"/>
  <c r="F6474" i="1"/>
  <c r="E6474" i="1"/>
  <c r="D6474" i="1"/>
  <c r="H6473" i="1"/>
  <c r="G6473" i="1"/>
  <c r="F6473" i="1"/>
  <c r="E6473" i="1"/>
  <c r="D6473" i="1"/>
  <c r="H6472" i="1"/>
  <c r="G6472" i="1"/>
  <c r="F6472" i="1"/>
  <c r="E6472" i="1"/>
  <c r="D6472" i="1"/>
  <c r="H6471" i="1"/>
  <c r="G6471" i="1"/>
  <c r="F6471" i="1"/>
  <c r="E6471" i="1"/>
  <c r="D6471" i="1"/>
  <c r="H6470" i="1"/>
  <c r="G6470" i="1"/>
  <c r="F6470" i="1"/>
  <c r="E6470" i="1"/>
  <c r="D6470" i="1"/>
  <c r="H6469" i="1"/>
  <c r="G6469" i="1"/>
  <c r="F6469" i="1"/>
  <c r="E6469" i="1"/>
  <c r="D6469" i="1"/>
  <c r="H6468" i="1"/>
  <c r="G6468" i="1"/>
  <c r="F6468" i="1"/>
  <c r="E6468" i="1"/>
  <c r="D6468" i="1"/>
  <c r="H6467" i="1"/>
  <c r="G6467" i="1"/>
  <c r="F6467" i="1"/>
  <c r="E6467" i="1"/>
  <c r="D6467" i="1"/>
  <c r="H6466" i="1"/>
  <c r="G6466" i="1"/>
  <c r="F6466" i="1"/>
  <c r="E6466" i="1"/>
  <c r="D6466" i="1"/>
  <c r="H6465" i="1"/>
  <c r="G6465" i="1"/>
  <c r="F6465" i="1"/>
  <c r="E6465" i="1"/>
  <c r="D6465" i="1"/>
  <c r="H6464" i="1"/>
  <c r="G6464" i="1"/>
  <c r="F6464" i="1"/>
  <c r="E6464" i="1"/>
  <c r="D6464" i="1"/>
  <c r="H6463" i="1"/>
  <c r="G6463" i="1"/>
  <c r="F6463" i="1"/>
  <c r="E6463" i="1"/>
  <c r="D6463" i="1"/>
  <c r="H6462" i="1"/>
  <c r="G6462" i="1"/>
  <c r="F6462" i="1"/>
  <c r="E6462" i="1"/>
  <c r="D6462" i="1"/>
  <c r="H6461" i="1"/>
  <c r="G6461" i="1"/>
  <c r="F6461" i="1"/>
  <c r="E6461" i="1"/>
  <c r="D6461" i="1"/>
  <c r="H6460" i="1"/>
  <c r="G6460" i="1"/>
  <c r="F6460" i="1"/>
  <c r="E6460" i="1"/>
  <c r="D6460" i="1"/>
  <c r="H6459" i="1"/>
  <c r="G6459" i="1"/>
  <c r="F6459" i="1"/>
  <c r="E6459" i="1"/>
  <c r="D6459" i="1"/>
  <c r="H6458" i="1"/>
  <c r="G6458" i="1"/>
  <c r="F6458" i="1"/>
  <c r="E6458" i="1"/>
  <c r="D6458" i="1"/>
  <c r="H6457" i="1"/>
  <c r="G6457" i="1"/>
  <c r="F6457" i="1"/>
  <c r="E6457" i="1"/>
  <c r="D6457" i="1"/>
  <c r="H6456" i="1"/>
  <c r="G6456" i="1"/>
  <c r="F6456" i="1"/>
  <c r="E6456" i="1"/>
  <c r="D6456" i="1"/>
  <c r="H6455" i="1"/>
  <c r="G6455" i="1"/>
  <c r="F6455" i="1"/>
  <c r="E6455" i="1"/>
  <c r="D6455" i="1"/>
  <c r="H6454" i="1"/>
  <c r="G6454" i="1"/>
  <c r="F6454" i="1"/>
  <c r="E6454" i="1"/>
  <c r="D6454" i="1"/>
  <c r="H6453" i="1"/>
  <c r="G6453" i="1"/>
  <c r="F6453" i="1"/>
  <c r="E6453" i="1"/>
  <c r="D6453" i="1"/>
  <c r="H6452" i="1"/>
  <c r="G6452" i="1"/>
  <c r="F6452" i="1"/>
  <c r="E6452" i="1"/>
  <c r="D6452" i="1"/>
  <c r="H6451" i="1"/>
  <c r="G6451" i="1"/>
  <c r="F6451" i="1"/>
  <c r="E6451" i="1"/>
  <c r="D6451" i="1"/>
  <c r="H6450" i="1"/>
  <c r="G6450" i="1"/>
  <c r="F6450" i="1"/>
  <c r="E6450" i="1"/>
  <c r="D6450" i="1"/>
  <c r="H6449" i="1"/>
  <c r="G6449" i="1"/>
  <c r="F6449" i="1"/>
  <c r="E6449" i="1"/>
  <c r="D6449" i="1"/>
  <c r="H6448" i="1"/>
  <c r="G6448" i="1"/>
  <c r="F6448" i="1"/>
  <c r="E6448" i="1"/>
  <c r="D6448" i="1"/>
  <c r="H6447" i="1"/>
  <c r="G6447" i="1"/>
  <c r="F6447" i="1"/>
  <c r="E6447" i="1"/>
  <c r="D6447" i="1"/>
  <c r="H6446" i="1"/>
  <c r="G6446" i="1"/>
  <c r="F6446" i="1"/>
  <c r="E6446" i="1"/>
  <c r="D6446" i="1"/>
  <c r="H6445" i="1"/>
  <c r="G6445" i="1"/>
  <c r="F6445" i="1"/>
  <c r="E6445" i="1"/>
  <c r="D6445" i="1"/>
  <c r="H6444" i="1"/>
  <c r="G6444" i="1"/>
  <c r="F6444" i="1"/>
  <c r="E6444" i="1"/>
  <c r="D6444" i="1"/>
  <c r="H6443" i="1"/>
  <c r="G6443" i="1"/>
  <c r="F6443" i="1"/>
  <c r="E6443" i="1"/>
  <c r="D6443" i="1"/>
  <c r="H6442" i="1"/>
  <c r="G6442" i="1"/>
  <c r="F6442" i="1"/>
  <c r="E6442" i="1"/>
  <c r="D6442" i="1"/>
  <c r="H6441" i="1"/>
  <c r="G6441" i="1"/>
  <c r="F6441" i="1"/>
  <c r="E6441" i="1"/>
  <c r="D6441" i="1"/>
  <c r="H6440" i="1"/>
  <c r="G6440" i="1"/>
  <c r="F6440" i="1"/>
  <c r="E6440" i="1"/>
  <c r="D6440" i="1"/>
  <c r="H6439" i="1"/>
  <c r="G6439" i="1"/>
  <c r="F6439" i="1"/>
  <c r="E6439" i="1"/>
  <c r="D6439" i="1"/>
  <c r="H6438" i="1"/>
  <c r="G6438" i="1"/>
  <c r="F6438" i="1"/>
  <c r="E6438" i="1"/>
  <c r="D6438" i="1"/>
  <c r="H6437" i="1"/>
  <c r="G6437" i="1"/>
  <c r="F6437" i="1"/>
  <c r="E6437" i="1"/>
  <c r="D6437" i="1"/>
  <c r="H6436" i="1"/>
  <c r="G6436" i="1"/>
  <c r="F6436" i="1"/>
  <c r="E6436" i="1"/>
  <c r="D6436" i="1"/>
  <c r="H6435" i="1"/>
  <c r="G6435" i="1"/>
  <c r="F6435" i="1"/>
  <c r="E6435" i="1"/>
  <c r="D6435" i="1"/>
  <c r="H6434" i="1"/>
  <c r="G6434" i="1"/>
  <c r="F6434" i="1"/>
  <c r="E6434" i="1"/>
  <c r="D6434" i="1"/>
  <c r="H6433" i="1"/>
  <c r="G6433" i="1"/>
  <c r="F6433" i="1"/>
  <c r="E6433" i="1"/>
  <c r="D6433" i="1"/>
  <c r="H6432" i="1"/>
  <c r="G6432" i="1"/>
  <c r="F6432" i="1"/>
  <c r="E6432" i="1"/>
  <c r="D6432" i="1"/>
  <c r="H6431" i="1"/>
  <c r="G6431" i="1"/>
  <c r="F6431" i="1"/>
  <c r="E6431" i="1"/>
  <c r="D6431" i="1"/>
  <c r="H6430" i="1"/>
  <c r="G6430" i="1"/>
  <c r="F6430" i="1"/>
  <c r="E6430" i="1"/>
  <c r="D6430" i="1"/>
  <c r="H6429" i="1"/>
  <c r="G6429" i="1"/>
  <c r="F6429" i="1"/>
  <c r="E6429" i="1"/>
  <c r="D6429" i="1"/>
  <c r="H6428" i="1"/>
  <c r="G6428" i="1"/>
  <c r="F6428" i="1"/>
  <c r="E6428" i="1"/>
  <c r="D6428" i="1"/>
  <c r="H6427" i="1"/>
  <c r="G6427" i="1"/>
  <c r="F6427" i="1"/>
  <c r="E6427" i="1"/>
  <c r="D6427" i="1"/>
  <c r="H6426" i="1"/>
  <c r="G6426" i="1"/>
  <c r="F6426" i="1"/>
  <c r="E6426" i="1"/>
  <c r="D6426" i="1"/>
  <c r="H6425" i="1"/>
  <c r="G6425" i="1"/>
  <c r="F6425" i="1"/>
  <c r="E6425" i="1"/>
  <c r="D6425" i="1"/>
  <c r="H6424" i="1"/>
  <c r="G6424" i="1"/>
  <c r="F6424" i="1"/>
  <c r="E6424" i="1"/>
  <c r="D6424" i="1"/>
  <c r="H6423" i="1"/>
  <c r="G6423" i="1"/>
  <c r="F6423" i="1"/>
  <c r="E6423" i="1"/>
  <c r="D6423" i="1"/>
  <c r="H6422" i="1"/>
  <c r="G6422" i="1"/>
  <c r="F6422" i="1"/>
  <c r="E6422" i="1"/>
  <c r="D6422" i="1"/>
  <c r="H6421" i="1"/>
  <c r="G6421" i="1"/>
  <c r="F6421" i="1"/>
  <c r="E6421" i="1"/>
  <c r="D6421" i="1"/>
  <c r="H6420" i="1"/>
  <c r="G6420" i="1"/>
  <c r="F6420" i="1"/>
  <c r="E6420" i="1"/>
  <c r="D6420" i="1"/>
  <c r="H6419" i="1"/>
  <c r="G6419" i="1"/>
  <c r="F6419" i="1"/>
  <c r="E6419" i="1"/>
  <c r="D6419" i="1"/>
  <c r="H6418" i="1"/>
  <c r="G6418" i="1"/>
  <c r="F6418" i="1"/>
  <c r="E6418" i="1"/>
  <c r="D6418" i="1"/>
  <c r="H6417" i="1"/>
  <c r="G6417" i="1"/>
  <c r="F6417" i="1"/>
  <c r="E6417" i="1"/>
  <c r="D6417" i="1"/>
  <c r="H6416" i="1"/>
  <c r="G6416" i="1"/>
  <c r="F6416" i="1"/>
  <c r="E6416" i="1"/>
  <c r="D6416" i="1"/>
  <c r="H6415" i="1"/>
  <c r="G6415" i="1"/>
  <c r="F6415" i="1"/>
  <c r="E6415" i="1"/>
  <c r="D6415" i="1"/>
  <c r="H6414" i="1"/>
  <c r="G6414" i="1"/>
  <c r="F6414" i="1"/>
  <c r="E6414" i="1"/>
  <c r="D6414" i="1"/>
  <c r="H6413" i="1"/>
  <c r="G6413" i="1"/>
  <c r="F6413" i="1"/>
  <c r="E6413" i="1"/>
  <c r="D6413" i="1"/>
  <c r="H6412" i="1"/>
  <c r="G6412" i="1"/>
  <c r="F6412" i="1"/>
  <c r="E6412" i="1"/>
  <c r="D6412" i="1"/>
  <c r="H6411" i="1"/>
  <c r="G6411" i="1"/>
  <c r="F6411" i="1"/>
  <c r="E6411" i="1"/>
  <c r="D6411" i="1"/>
  <c r="H6410" i="1"/>
  <c r="G6410" i="1"/>
  <c r="F6410" i="1"/>
  <c r="E6410" i="1"/>
  <c r="D6410" i="1"/>
  <c r="H6409" i="1"/>
  <c r="G6409" i="1"/>
  <c r="F6409" i="1"/>
  <c r="E6409" i="1"/>
  <c r="D6409" i="1"/>
  <c r="H6408" i="1"/>
  <c r="G6408" i="1"/>
  <c r="F6408" i="1"/>
  <c r="E6408" i="1"/>
  <c r="D6408" i="1"/>
  <c r="H6407" i="1"/>
  <c r="G6407" i="1"/>
  <c r="F6407" i="1"/>
  <c r="E6407" i="1"/>
  <c r="D6407" i="1"/>
  <c r="H6406" i="1"/>
  <c r="G6406" i="1"/>
  <c r="F6406" i="1"/>
  <c r="E6406" i="1"/>
  <c r="D6406" i="1"/>
  <c r="H6405" i="1"/>
  <c r="G6405" i="1"/>
  <c r="F6405" i="1"/>
  <c r="E6405" i="1"/>
  <c r="D6405" i="1"/>
  <c r="H6404" i="1"/>
  <c r="G6404" i="1"/>
  <c r="F6404" i="1"/>
  <c r="E6404" i="1"/>
  <c r="D6404" i="1"/>
  <c r="H6403" i="1"/>
  <c r="G6403" i="1"/>
  <c r="F6403" i="1"/>
  <c r="E6403" i="1"/>
  <c r="D6403" i="1"/>
  <c r="H6402" i="1"/>
  <c r="G6402" i="1"/>
  <c r="F6402" i="1"/>
  <c r="E6402" i="1"/>
  <c r="D6402" i="1"/>
  <c r="H6401" i="1"/>
  <c r="G6401" i="1"/>
  <c r="F6401" i="1"/>
  <c r="E6401" i="1"/>
  <c r="D6401" i="1"/>
  <c r="H6400" i="1"/>
  <c r="G6400" i="1"/>
  <c r="F6400" i="1"/>
  <c r="E6400" i="1"/>
  <c r="D6400" i="1"/>
  <c r="H6399" i="1"/>
  <c r="G6399" i="1"/>
  <c r="F6399" i="1"/>
  <c r="E6399" i="1"/>
  <c r="D6399" i="1"/>
  <c r="H6398" i="1"/>
  <c r="G6398" i="1"/>
  <c r="F6398" i="1"/>
  <c r="E6398" i="1"/>
  <c r="D6398" i="1"/>
  <c r="H6397" i="1"/>
  <c r="G6397" i="1"/>
  <c r="F6397" i="1"/>
  <c r="E6397" i="1"/>
  <c r="D6397" i="1"/>
  <c r="H6396" i="1"/>
  <c r="G6396" i="1"/>
  <c r="F6396" i="1"/>
  <c r="E6396" i="1"/>
  <c r="D6396" i="1"/>
  <c r="H6395" i="1"/>
  <c r="G6395" i="1"/>
  <c r="F6395" i="1"/>
  <c r="E6395" i="1"/>
  <c r="D6395" i="1"/>
  <c r="H6394" i="1"/>
  <c r="G6394" i="1"/>
  <c r="F6394" i="1"/>
  <c r="E6394" i="1"/>
  <c r="D6394" i="1"/>
  <c r="H6393" i="1"/>
  <c r="G6393" i="1"/>
  <c r="F6393" i="1"/>
  <c r="E6393" i="1"/>
  <c r="D6393" i="1"/>
  <c r="H6392" i="1"/>
  <c r="G6392" i="1"/>
  <c r="F6392" i="1"/>
  <c r="E6392" i="1"/>
  <c r="D6392" i="1"/>
  <c r="H6391" i="1"/>
  <c r="G6391" i="1"/>
  <c r="F6391" i="1"/>
  <c r="E6391" i="1"/>
  <c r="D6391" i="1"/>
  <c r="H6390" i="1"/>
  <c r="G6390" i="1"/>
  <c r="F6390" i="1"/>
  <c r="E6390" i="1"/>
  <c r="D6390" i="1"/>
  <c r="H6389" i="1"/>
  <c r="G6389" i="1"/>
  <c r="F6389" i="1"/>
  <c r="E6389" i="1"/>
  <c r="D6389" i="1"/>
  <c r="H6388" i="1"/>
  <c r="G6388" i="1"/>
  <c r="F6388" i="1"/>
  <c r="E6388" i="1"/>
  <c r="D6388" i="1"/>
  <c r="H6387" i="1"/>
  <c r="G6387" i="1"/>
  <c r="F6387" i="1"/>
  <c r="E6387" i="1"/>
  <c r="D6387" i="1"/>
  <c r="H6386" i="1"/>
  <c r="G6386" i="1"/>
  <c r="F6386" i="1"/>
  <c r="E6386" i="1"/>
  <c r="D6386" i="1"/>
  <c r="H6385" i="1"/>
  <c r="G6385" i="1"/>
  <c r="F6385" i="1"/>
  <c r="E6385" i="1"/>
  <c r="D6385" i="1"/>
  <c r="H6384" i="1"/>
  <c r="G6384" i="1"/>
  <c r="F6384" i="1"/>
  <c r="E6384" i="1"/>
  <c r="D6384" i="1"/>
  <c r="H6383" i="1"/>
  <c r="G6383" i="1"/>
  <c r="F6383" i="1"/>
  <c r="E6383" i="1"/>
  <c r="D6383" i="1"/>
  <c r="H6382" i="1"/>
  <c r="G6382" i="1"/>
  <c r="F6382" i="1"/>
  <c r="E6382" i="1"/>
  <c r="D6382" i="1"/>
  <c r="H6381" i="1"/>
  <c r="G6381" i="1"/>
  <c r="F6381" i="1"/>
  <c r="E6381" i="1"/>
  <c r="D6381" i="1"/>
  <c r="H6380" i="1"/>
  <c r="G6380" i="1"/>
  <c r="F6380" i="1"/>
  <c r="E6380" i="1"/>
  <c r="D6380" i="1"/>
  <c r="H6379" i="1"/>
  <c r="G6379" i="1"/>
  <c r="F6379" i="1"/>
  <c r="E6379" i="1"/>
  <c r="D6379" i="1"/>
  <c r="H6378" i="1"/>
  <c r="G6378" i="1"/>
  <c r="F6378" i="1"/>
  <c r="E6378" i="1"/>
  <c r="D6378" i="1"/>
  <c r="H6377" i="1"/>
  <c r="G6377" i="1"/>
  <c r="F6377" i="1"/>
  <c r="E6377" i="1"/>
  <c r="D6377" i="1"/>
  <c r="H6376" i="1"/>
  <c r="G6376" i="1"/>
  <c r="F6376" i="1"/>
  <c r="E6376" i="1"/>
  <c r="D6376" i="1"/>
  <c r="H6375" i="1"/>
  <c r="G6375" i="1"/>
  <c r="F6375" i="1"/>
  <c r="E6375" i="1"/>
  <c r="D6375" i="1"/>
  <c r="H6374" i="1"/>
  <c r="G6374" i="1"/>
  <c r="F6374" i="1"/>
  <c r="E6374" i="1"/>
  <c r="D6374" i="1"/>
  <c r="H6373" i="1"/>
  <c r="G6373" i="1"/>
  <c r="F6373" i="1"/>
  <c r="E6373" i="1"/>
  <c r="D6373" i="1"/>
  <c r="H6372" i="1"/>
  <c r="G6372" i="1"/>
  <c r="F6372" i="1"/>
  <c r="E6372" i="1"/>
  <c r="D6372" i="1"/>
  <c r="H6371" i="1"/>
  <c r="G6371" i="1"/>
  <c r="F6371" i="1"/>
  <c r="E6371" i="1"/>
  <c r="D6371" i="1"/>
  <c r="H6370" i="1"/>
  <c r="G6370" i="1"/>
  <c r="F6370" i="1"/>
  <c r="E6370" i="1"/>
  <c r="D6370" i="1"/>
  <c r="H6369" i="1"/>
  <c r="G6369" i="1"/>
  <c r="F6369" i="1"/>
  <c r="E6369" i="1"/>
  <c r="D6369" i="1"/>
  <c r="H6368" i="1"/>
  <c r="G6368" i="1"/>
  <c r="F6368" i="1"/>
  <c r="E6368" i="1"/>
  <c r="D6368" i="1"/>
  <c r="H6367" i="1"/>
  <c r="G6367" i="1"/>
  <c r="F6367" i="1"/>
  <c r="E6367" i="1"/>
  <c r="D6367" i="1"/>
  <c r="H6366" i="1"/>
  <c r="G6366" i="1"/>
  <c r="F6366" i="1"/>
  <c r="E6366" i="1"/>
  <c r="D6366" i="1"/>
  <c r="H6365" i="1"/>
  <c r="G6365" i="1"/>
  <c r="F6365" i="1"/>
  <c r="E6365" i="1"/>
  <c r="D6365" i="1"/>
  <c r="H6364" i="1"/>
  <c r="G6364" i="1"/>
  <c r="F6364" i="1"/>
  <c r="E6364" i="1"/>
  <c r="D6364" i="1"/>
  <c r="H6363" i="1"/>
  <c r="G6363" i="1"/>
  <c r="F6363" i="1"/>
  <c r="E6363" i="1"/>
  <c r="D6363" i="1"/>
  <c r="H6362" i="1"/>
  <c r="G6362" i="1"/>
  <c r="F6362" i="1"/>
  <c r="E6362" i="1"/>
  <c r="D6362" i="1"/>
  <c r="H6361" i="1"/>
  <c r="G6361" i="1"/>
  <c r="F6361" i="1"/>
  <c r="E6361" i="1"/>
  <c r="D6361" i="1"/>
  <c r="H6360" i="1"/>
  <c r="G6360" i="1"/>
  <c r="F6360" i="1"/>
  <c r="E6360" i="1"/>
  <c r="D6360" i="1"/>
  <c r="H6359" i="1"/>
  <c r="G6359" i="1"/>
  <c r="F6359" i="1"/>
  <c r="E6359" i="1"/>
  <c r="D6359" i="1"/>
  <c r="H6358" i="1"/>
  <c r="G6358" i="1"/>
  <c r="F6358" i="1"/>
  <c r="E6358" i="1"/>
  <c r="D6358" i="1"/>
  <c r="H6357" i="1"/>
  <c r="G6357" i="1"/>
  <c r="F6357" i="1"/>
  <c r="E6357" i="1"/>
  <c r="D6357" i="1"/>
  <c r="H6356" i="1"/>
  <c r="G6356" i="1"/>
  <c r="F6356" i="1"/>
  <c r="E6356" i="1"/>
  <c r="D6356" i="1"/>
  <c r="H6355" i="1"/>
  <c r="G6355" i="1"/>
  <c r="F6355" i="1"/>
  <c r="E6355" i="1"/>
  <c r="D6355" i="1"/>
  <c r="H6354" i="1"/>
  <c r="G6354" i="1"/>
  <c r="F6354" i="1"/>
  <c r="E6354" i="1"/>
  <c r="D6354" i="1"/>
  <c r="H6353" i="1"/>
  <c r="G6353" i="1"/>
  <c r="F6353" i="1"/>
  <c r="E6353" i="1"/>
  <c r="D6353" i="1"/>
  <c r="H6352" i="1"/>
  <c r="G6352" i="1"/>
  <c r="F6352" i="1"/>
  <c r="E6352" i="1"/>
  <c r="D6352" i="1"/>
  <c r="H6351" i="1"/>
  <c r="G6351" i="1"/>
  <c r="F6351" i="1"/>
  <c r="E6351" i="1"/>
  <c r="D6351" i="1"/>
  <c r="H6350" i="1"/>
  <c r="G6350" i="1"/>
  <c r="F6350" i="1"/>
  <c r="E6350" i="1"/>
  <c r="D6350" i="1"/>
  <c r="H6349" i="1"/>
  <c r="G6349" i="1"/>
  <c r="F6349" i="1"/>
  <c r="E6349" i="1"/>
  <c r="D6349" i="1"/>
  <c r="H6348" i="1"/>
  <c r="G6348" i="1"/>
  <c r="F6348" i="1"/>
  <c r="E6348" i="1"/>
  <c r="D6348" i="1"/>
  <c r="H6347" i="1"/>
  <c r="G6347" i="1"/>
  <c r="F6347" i="1"/>
  <c r="E6347" i="1"/>
  <c r="D6347" i="1"/>
  <c r="H6346" i="1"/>
  <c r="G6346" i="1"/>
  <c r="F6346" i="1"/>
  <c r="E6346" i="1"/>
  <c r="D6346" i="1"/>
  <c r="H6345" i="1"/>
  <c r="G6345" i="1"/>
  <c r="F6345" i="1"/>
  <c r="E6345" i="1"/>
  <c r="D6345" i="1"/>
  <c r="H6344" i="1"/>
  <c r="G6344" i="1"/>
  <c r="F6344" i="1"/>
  <c r="E6344" i="1"/>
  <c r="D6344" i="1"/>
  <c r="H6343" i="1"/>
  <c r="G6343" i="1"/>
  <c r="F6343" i="1"/>
  <c r="E6343" i="1"/>
  <c r="D6343" i="1"/>
  <c r="H6342" i="1"/>
  <c r="G6342" i="1"/>
  <c r="F6342" i="1"/>
  <c r="E6342" i="1"/>
  <c r="D6342" i="1"/>
  <c r="H6341" i="1"/>
  <c r="G6341" i="1"/>
  <c r="F6341" i="1"/>
  <c r="E6341" i="1"/>
  <c r="D6341" i="1"/>
  <c r="H6340" i="1"/>
  <c r="G6340" i="1"/>
  <c r="F6340" i="1"/>
  <c r="E6340" i="1"/>
  <c r="D6340" i="1"/>
  <c r="H6339" i="1"/>
  <c r="G6339" i="1"/>
  <c r="F6339" i="1"/>
  <c r="E6339" i="1"/>
  <c r="D6339" i="1"/>
  <c r="H6338" i="1"/>
  <c r="G6338" i="1"/>
  <c r="F6338" i="1"/>
  <c r="E6338" i="1"/>
  <c r="D6338" i="1"/>
  <c r="H6337" i="1"/>
  <c r="G6337" i="1"/>
  <c r="F6337" i="1"/>
  <c r="E6337" i="1"/>
  <c r="D6337" i="1"/>
  <c r="H6336" i="1"/>
  <c r="G6336" i="1"/>
  <c r="F6336" i="1"/>
  <c r="E6336" i="1"/>
  <c r="D6336" i="1"/>
  <c r="H6335" i="1"/>
  <c r="G6335" i="1"/>
  <c r="F6335" i="1"/>
  <c r="E6335" i="1"/>
  <c r="D6335" i="1"/>
  <c r="H6334" i="1"/>
  <c r="G6334" i="1"/>
  <c r="F6334" i="1"/>
  <c r="E6334" i="1"/>
  <c r="D6334" i="1"/>
  <c r="H6333" i="1"/>
  <c r="G6333" i="1"/>
  <c r="F6333" i="1"/>
  <c r="E6333" i="1"/>
  <c r="D6333" i="1"/>
  <c r="H6332" i="1"/>
  <c r="G6332" i="1"/>
  <c r="F6332" i="1"/>
  <c r="E6332" i="1"/>
  <c r="D6332" i="1"/>
  <c r="H6331" i="1"/>
  <c r="G6331" i="1"/>
  <c r="F6331" i="1"/>
  <c r="E6331" i="1"/>
  <c r="D6331" i="1"/>
  <c r="H6330" i="1"/>
  <c r="G6330" i="1"/>
  <c r="F6330" i="1"/>
  <c r="E6330" i="1"/>
  <c r="D6330" i="1"/>
  <c r="H6329" i="1"/>
  <c r="G6329" i="1"/>
  <c r="F6329" i="1"/>
  <c r="E6329" i="1"/>
  <c r="D6329" i="1"/>
  <c r="H6328" i="1"/>
  <c r="G6328" i="1"/>
  <c r="F6328" i="1"/>
  <c r="E6328" i="1"/>
  <c r="D6328" i="1"/>
  <c r="H6327" i="1"/>
  <c r="G6327" i="1"/>
  <c r="F6327" i="1"/>
  <c r="E6327" i="1"/>
  <c r="D6327" i="1"/>
  <c r="H6326" i="1"/>
  <c r="G6326" i="1"/>
  <c r="F6326" i="1"/>
  <c r="E6326" i="1"/>
  <c r="D6326" i="1"/>
  <c r="H6325" i="1"/>
  <c r="G6325" i="1"/>
  <c r="F6325" i="1"/>
  <c r="E6325" i="1"/>
  <c r="D6325" i="1"/>
  <c r="H6324" i="1"/>
  <c r="G6324" i="1"/>
  <c r="F6324" i="1"/>
  <c r="E6324" i="1"/>
  <c r="D6324" i="1"/>
  <c r="H6323" i="1"/>
  <c r="G6323" i="1"/>
  <c r="F6323" i="1"/>
  <c r="E6323" i="1"/>
  <c r="D6323" i="1"/>
  <c r="H6322" i="1"/>
  <c r="G6322" i="1"/>
  <c r="F6322" i="1"/>
  <c r="E6322" i="1"/>
  <c r="D6322" i="1"/>
  <c r="H6321" i="1"/>
  <c r="G6321" i="1"/>
  <c r="F6321" i="1"/>
  <c r="E6321" i="1"/>
  <c r="D6321" i="1"/>
  <c r="H6320" i="1"/>
  <c r="G6320" i="1"/>
  <c r="F6320" i="1"/>
  <c r="E6320" i="1"/>
  <c r="D6320" i="1"/>
  <c r="H6319" i="1"/>
  <c r="G6319" i="1"/>
  <c r="F6319" i="1"/>
  <c r="E6319" i="1"/>
  <c r="D6319" i="1"/>
  <c r="H6318" i="1"/>
  <c r="G6318" i="1"/>
  <c r="F6318" i="1"/>
  <c r="E6318" i="1"/>
  <c r="D6318" i="1"/>
  <c r="H6317" i="1"/>
  <c r="G6317" i="1"/>
  <c r="F6317" i="1"/>
  <c r="E6317" i="1"/>
  <c r="D6317" i="1"/>
  <c r="H6316" i="1"/>
  <c r="G6316" i="1"/>
  <c r="F6316" i="1"/>
  <c r="E6316" i="1"/>
  <c r="D6316" i="1"/>
  <c r="H6315" i="1"/>
  <c r="G6315" i="1"/>
  <c r="F6315" i="1"/>
  <c r="E6315" i="1"/>
  <c r="D6315" i="1"/>
  <c r="H6314" i="1"/>
  <c r="G6314" i="1"/>
  <c r="F6314" i="1"/>
  <c r="E6314" i="1"/>
  <c r="D6314" i="1"/>
  <c r="H6313" i="1"/>
  <c r="G6313" i="1"/>
  <c r="F6313" i="1"/>
  <c r="E6313" i="1"/>
  <c r="D6313" i="1"/>
  <c r="H6312" i="1"/>
  <c r="G6312" i="1"/>
  <c r="F6312" i="1"/>
  <c r="E6312" i="1"/>
  <c r="D6312" i="1"/>
  <c r="H6311" i="1"/>
  <c r="G6311" i="1"/>
  <c r="F6311" i="1"/>
  <c r="E6311" i="1"/>
  <c r="D6311" i="1"/>
  <c r="H6310" i="1"/>
  <c r="G6310" i="1"/>
  <c r="F6310" i="1"/>
  <c r="E6310" i="1"/>
  <c r="D6310" i="1"/>
  <c r="H6309" i="1"/>
  <c r="G6309" i="1"/>
  <c r="F6309" i="1"/>
  <c r="E6309" i="1"/>
  <c r="D6309" i="1"/>
  <c r="H6308" i="1"/>
  <c r="G6308" i="1"/>
  <c r="F6308" i="1"/>
  <c r="E6308" i="1"/>
  <c r="D6308" i="1"/>
  <c r="H6307" i="1"/>
  <c r="G6307" i="1"/>
  <c r="F6307" i="1"/>
  <c r="E6307" i="1"/>
  <c r="D6307" i="1"/>
  <c r="H6306" i="1"/>
  <c r="G6306" i="1"/>
  <c r="F6306" i="1"/>
  <c r="E6306" i="1"/>
  <c r="D6306" i="1"/>
  <c r="H6305" i="1"/>
  <c r="G6305" i="1"/>
  <c r="F6305" i="1"/>
  <c r="E6305" i="1"/>
  <c r="D6305" i="1"/>
  <c r="H6304" i="1"/>
  <c r="G6304" i="1"/>
  <c r="F6304" i="1"/>
  <c r="E6304" i="1"/>
  <c r="D6304" i="1"/>
  <c r="H6303" i="1"/>
  <c r="G6303" i="1"/>
  <c r="F6303" i="1"/>
  <c r="E6303" i="1"/>
  <c r="D6303" i="1"/>
  <c r="H6302" i="1"/>
  <c r="G6302" i="1"/>
  <c r="F6302" i="1"/>
  <c r="E6302" i="1"/>
  <c r="D6302" i="1"/>
  <c r="H6301" i="1"/>
  <c r="G6301" i="1"/>
  <c r="F6301" i="1"/>
  <c r="E6301" i="1"/>
  <c r="D6301" i="1"/>
  <c r="H6300" i="1"/>
  <c r="G6300" i="1"/>
  <c r="F6300" i="1"/>
  <c r="E6300" i="1"/>
  <c r="D6300" i="1"/>
  <c r="H6299" i="1"/>
  <c r="G6299" i="1"/>
  <c r="F6299" i="1"/>
  <c r="E6299" i="1"/>
  <c r="D6299" i="1"/>
  <c r="H6298" i="1"/>
  <c r="G6298" i="1"/>
  <c r="F6298" i="1"/>
  <c r="E6298" i="1"/>
  <c r="D6298" i="1"/>
  <c r="H6297" i="1"/>
  <c r="G6297" i="1"/>
  <c r="F6297" i="1"/>
  <c r="E6297" i="1"/>
  <c r="D6297" i="1"/>
  <c r="H6296" i="1"/>
  <c r="G6296" i="1"/>
  <c r="F6296" i="1"/>
  <c r="E6296" i="1"/>
  <c r="D6296" i="1"/>
  <c r="H6295" i="1"/>
  <c r="G6295" i="1"/>
  <c r="F6295" i="1"/>
  <c r="E6295" i="1"/>
  <c r="D6295" i="1"/>
  <c r="H6294" i="1"/>
  <c r="G6294" i="1"/>
  <c r="F6294" i="1"/>
  <c r="E6294" i="1"/>
  <c r="D6294" i="1"/>
  <c r="H6293" i="1"/>
  <c r="G6293" i="1"/>
  <c r="F6293" i="1"/>
  <c r="E6293" i="1"/>
  <c r="D6293" i="1"/>
  <c r="H6292" i="1"/>
  <c r="G6292" i="1"/>
  <c r="F6292" i="1"/>
  <c r="E6292" i="1"/>
  <c r="D6292" i="1"/>
  <c r="H6291" i="1"/>
  <c r="G6291" i="1"/>
  <c r="F6291" i="1"/>
  <c r="E6291" i="1"/>
  <c r="D6291" i="1"/>
  <c r="H6290" i="1"/>
  <c r="G6290" i="1"/>
  <c r="F6290" i="1"/>
  <c r="E6290" i="1"/>
  <c r="D6290" i="1"/>
  <c r="H6289" i="1"/>
  <c r="G6289" i="1"/>
  <c r="F6289" i="1"/>
  <c r="E6289" i="1"/>
  <c r="D6289" i="1"/>
  <c r="H6288" i="1"/>
  <c r="G6288" i="1"/>
  <c r="F6288" i="1"/>
  <c r="E6288" i="1"/>
  <c r="D6288" i="1"/>
  <c r="H6287" i="1"/>
  <c r="G6287" i="1"/>
  <c r="F6287" i="1"/>
  <c r="E6287" i="1"/>
  <c r="D6287" i="1"/>
  <c r="H6286" i="1"/>
  <c r="G6286" i="1"/>
  <c r="F6286" i="1"/>
  <c r="E6286" i="1"/>
  <c r="D6286" i="1"/>
  <c r="H6285" i="1"/>
  <c r="G6285" i="1"/>
  <c r="F6285" i="1"/>
  <c r="E6285" i="1"/>
  <c r="D6285" i="1"/>
  <c r="H6284" i="1"/>
  <c r="G6284" i="1"/>
  <c r="F6284" i="1"/>
  <c r="E6284" i="1"/>
  <c r="D6284" i="1"/>
  <c r="H6283" i="1"/>
  <c r="G6283" i="1"/>
  <c r="F6283" i="1"/>
  <c r="E6283" i="1"/>
  <c r="D6283" i="1"/>
  <c r="H6282" i="1"/>
  <c r="G6282" i="1"/>
  <c r="F6282" i="1"/>
  <c r="E6282" i="1"/>
  <c r="D6282" i="1"/>
  <c r="H6281" i="1"/>
  <c r="G6281" i="1"/>
  <c r="F6281" i="1"/>
  <c r="E6281" i="1"/>
  <c r="D6281" i="1"/>
  <c r="H6280" i="1"/>
  <c r="G6280" i="1"/>
  <c r="F6280" i="1"/>
  <c r="E6280" i="1"/>
  <c r="D6280" i="1"/>
  <c r="H6279" i="1"/>
  <c r="G6279" i="1"/>
  <c r="F6279" i="1"/>
  <c r="E6279" i="1"/>
  <c r="D6279" i="1"/>
  <c r="H6278" i="1"/>
  <c r="G6278" i="1"/>
  <c r="F6278" i="1"/>
  <c r="E6278" i="1"/>
  <c r="D6278" i="1"/>
  <c r="H6277" i="1"/>
  <c r="G6277" i="1"/>
  <c r="F6277" i="1"/>
  <c r="E6277" i="1"/>
  <c r="D6277" i="1"/>
  <c r="H6276" i="1"/>
  <c r="G6276" i="1"/>
  <c r="F6276" i="1"/>
  <c r="E6276" i="1"/>
  <c r="D6276" i="1"/>
  <c r="H6275" i="1"/>
  <c r="G6275" i="1"/>
  <c r="F6275" i="1"/>
  <c r="E6275" i="1"/>
  <c r="D6275" i="1"/>
  <c r="H6274" i="1"/>
  <c r="G6274" i="1"/>
  <c r="F6274" i="1"/>
  <c r="E6274" i="1"/>
  <c r="D6274" i="1"/>
  <c r="H6273" i="1"/>
  <c r="G6273" i="1"/>
  <c r="F6273" i="1"/>
  <c r="E6273" i="1"/>
  <c r="D6273" i="1"/>
  <c r="H6272" i="1"/>
  <c r="G6272" i="1"/>
  <c r="F6272" i="1"/>
  <c r="E6272" i="1"/>
  <c r="D6272" i="1"/>
  <c r="H6271" i="1"/>
  <c r="G6271" i="1"/>
  <c r="F6271" i="1"/>
  <c r="E6271" i="1"/>
  <c r="D6271" i="1"/>
  <c r="H6270" i="1"/>
  <c r="G6270" i="1"/>
  <c r="F6270" i="1"/>
  <c r="E6270" i="1"/>
  <c r="D6270" i="1"/>
  <c r="H6269" i="1"/>
  <c r="G6269" i="1"/>
  <c r="F6269" i="1"/>
  <c r="E6269" i="1"/>
  <c r="D6269" i="1"/>
  <c r="H6268" i="1"/>
  <c r="G6268" i="1"/>
  <c r="F6268" i="1"/>
  <c r="E6268" i="1"/>
  <c r="D6268" i="1"/>
  <c r="H6267" i="1"/>
  <c r="G6267" i="1"/>
  <c r="F6267" i="1"/>
  <c r="E6267" i="1"/>
  <c r="D6267" i="1"/>
  <c r="H6266" i="1"/>
  <c r="G6266" i="1"/>
  <c r="F6266" i="1"/>
  <c r="E6266" i="1"/>
  <c r="D6266" i="1"/>
  <c r="H6265" i="1"/>
  <c r="G6265" i="1"/>
  <c r="F6265" i="1"/>
  <c r="E6265" i="1"/>
  <c r="D6265" i="1"/>
  <c r="H6264" i="1"/>
  <c r="G6264" i="1"/>
  <c r="F6264" i="1"/>
  <c r="E6264" i="1"/>
  <c r="D6264" i="1"/>
  <c r="H6263" i="1"/>
  <c r="G6263" i="1"/>
  <c r="F6263" i="1"/>
  <c r="E6263" i="1"/>
  <c r="D6263" i="1"/>
  <c r="H6262" i="1"/>
  <c r="G6262" i="1"/>
  <c r="F6262" i="1"/>
  <c r="E6262" i="1"/>
  <c r="D6262" i="1"/>
  <c r="H6261" i="1"/>
  <c r="G6261" i="1"/>
  <c r="F6261" i="1"/>
  <c r="E6261" i="1"/>
  <c r="D6261" i="1"/>
  <c r="H6260" i="1"/>
  <c r="G6260" i="1"/>
  <c r="F6260" i="1"/>
  <c r="E6260" i="1"/>
  <c r="D6260" i="1"/>
  <c r="H6259" i="1"/>
  <c r="G6259" i="1"/>
  <c r="F6259" i="1"/>
  <c r="E6259" i="1"/>
  <c r="D6259" i="1"/>
  <c r="H6258" i="1"/>
  <c r="G6258" i="1"/>
  <c r="F6258" i="1"/>
  <c r="E6258" i="1"/>
  <c r="D6258" i="1"/>
  <c r="H6257" i="1"/>
  <c r="G6257" i="1"/>
  <c r="F6257" i="1"/>
  <c r="E6257" i="1"/>
  <c r="D6257" i="1"/>
  <c r="H6256" i="1"/>
  <c r="G6256" i="1"/>
  <c r="F6256" i="1"/>
  <c r="E6256" i="1"/>
  <c r="D6256" i="1"/>
  <c r="H6255" i="1"/>
  <c r="G6255" i="1"/>
  <c r="F6255" i="1"/>
  <c r="E6255" i="1"/>
  <c r="D6255" i="1"/>
  <c r="H6254" i="1"/>
  <c r="G6254" i="1"/>
  <c r="F6254" i="1"/>
  <c r="E6254" i="1"/>
  <c r="D6254" i="1"/>
  <c r="H6253" i="1"/>
  <c r="G6253" i="1"/>
  <c r="F6253" i="1"/>
  <c r="E6253" i="1"/>
  <c r="D6253" i="1"/>
  <c r="H6252" i="1"/>
  <c r="G6252" i="1"/>
  <c r="F6252" i="1"/>
  <c r="E6252" i="1"/>
  <c r="D6252" i="1"/>
  <c r="H6251" i="1"/>
  <c r="G6251" i="1"/>
  <c r="F6251" i="1"/>
  <c r="E6251" i="1"/>
  <c r="D6251" i="1"/>
  <c r="H6250" i="1"/>
  <c r="G6250" i="1"/>
  <c r="F6250" i="1"/>
  <c r="E6250" i="1"/>
  <c r="D6250" i="1"/>
  <c r="H6249" i="1"/>
  <c r="G6249" i="1"/>
  <c r="F6249" i="1"/>
  <c r="E6249" i="1"/>
  <c r="D6249" i="1"/>
  <c r="H6248" i="1"/>
  <c r="G6248" i="1"/>
  <c r="F6248" i="1"/>
  <c r="E6248" i="1"/>
  <c r="D6248" i="1"/>
  <c r="H6247" i="1"/>
  <c r="G6247" i="1"/>
  <c r="F6247" i="1"/>
  <c r="E6247" i="1"/>
  <c r="D6247" i="1"/>
  <c r="H6246" i="1"/>
  <c r="G6246" i="1"/>
  <c r="F6246" i="1"/>
  <c r="E6246" i="1"/>
  <c r="D6246" i="1"/>
  <c r="H6245" i="1"/>
  <c r="G6245" i="1"/>
  <c r="F6245" i="1"/>
  <c r="E6245" i="1"/>
  <c r="D6245" i="1"/>
  <c r="H6244" i="1"/>
  <c r="G6244" i="1"/>
  <c r="F6244" i="1"/>
  <c r="E6244" i="1"/>
  <c r="D6244" i="1"/>
  <c r="H6243" i="1"/>
  <c r="G6243" i="1"/>
  <c r="F6243" i="1"/>
  <c r="E6243" i="1"/>
  <c r="D6243" i="1"/>
  <c r="H6242" i="1"/>
  <c r="G6242" i="1"/>
  <c r="F6242" i="1"/>
  <c r="E6242" i="1"/>
  <c r="D6242" i="1"/>
  <c r="H6241" i="1"/>
  <c r="G6241" i="1"/>
  <c r="F6241" i="1"/>
  <c r="E6241" i="1"/>
  <c r="D6241" i="1"/>
  <c r="H6240" i="1"/>
  <c r="G6240" i="1"/>
  <c r="F6240" i="1"/>
  <c r="E6240" i="1"/>
  <c r="D6240" i="1"/>
  <c r="H6239" i="1"/>
  <c r="G6239" i="1"/>
  <c r="F6239" i="1"/>
  <c r="E6239" i="1"/>
  <c r="D6239" i="1"/>
  <c r="H6238" i="1"/>
  <c r="G6238" i="1"/>
  <c r="F6238" i="1"/>
  <c r="E6238" i="1"/>
  <c r="D6238" i="1"/>
  <c r="H6237" i="1"/>
  <c r="G6237" i="1"/>
  <c r="F6237" i="1"/>
  <c r="E6237" i="1"/>
  <c r="D6237" i="1"/>
  <c r="H6236" i="1"/>
  <c r="G6236" i="1"/>
  <c r="F6236" i="1"/>
  <c r="E6236" i="1"/>
  <c r="D6236" i="1"/>
  <c r="H6235" i="1"/>
  <c r="G6235" i="1"/>
  <c r="F6235" i="1"/>
  <c r="E6235" i="1"/>
  <c r="D6235" i="1"/>
  <c r="H6234" i="1"/>
  <c r="G6234" i="1"/>
  <c r="F6234" i="1"/>
  <c r="E6234" i="1"/>
  <c r="D6234" i="1"/>
  <c r="H6233" i="1"/>
  <c r="G6233" i="1"/>
  <c r="F6233" i="1"/>
  <c r="E6233" i="1"/>
  <c r="D6233" i="1"/>
  <c r="H6232" i="1"/>
  <c r="G6232" i="1"/>
  <c r="F6232" i="1"/>
  <c r="E6232" i="1"/>
  <c r="D6232" i="1"/>
  <c r="H6231" i="1"/>
  <c r="G6231" i="1"/>
  <c r="F6231" i="1"/>
  <c r="E6231" i="1"/>
  <c r="D6231" i="1"/>
  <c r="H6230" i="1"/>
  <c r="G6230" i="1"/>
  <c r="F6230" i="1"/>
  <c r="E6230" i="1"/>
  <c r="D6230" i="1"/>
  <c r="H6229" i="1"/>
  <c r="G6229" i="1"/>
  <c r="F6229" i="1"/>
  <c r="E6229" i="1"/>
  <c r="D6229" i="1"/>
  <c r="H6228" i="1"/>
  <c r="G6228" i="1"/>
  <c r="F6228" i="1"/>
  <c r="E6228" i="1"/>
  <c r="D6228" i="1"/>
  <c r="H6227" i="1"/>
  <c r="G6227" i="1"/>
  <c r="F6227" i="1"/>
  <c r="E6227" i="1"/>
  <c r="D6227" i="1"/>
  <c r="H6226" i="1"/>
  <c r="G6226" i="1"/>
  <c r="F6226" i="1"/>
  <c r="E6226" i="1"/>
  <c r="D6226" i="1"/>
  <c r="H6225" i="1"/>
  <c r="G6225" i="1"/>
  <c r="F6225" i="1"/>
  <c r="E6225" i="1"/>
  <c r="D6225" i="1"/>
  <c r="H6224" i="1"/>
  <c r="G6224" i="1"/>
  <c r="F6224" i="1"/>
  <c r="E6224" i="1"/>
  <c r="D6224" i="1"/>
  <c r="H6223" i="1"/>
  <c r="G6223" i="1"/>
  <c r="F6223" i="1"/>
  <c r="E6223" i="1"/>
  <c r="D6223" i="1"/>
  <c r="H6222" i="1"/>
  <c r="G6222" i="1"/>
  <c r="F6222" i="1"/>
  <c r="E6222" i="1"/>
  <c r="D6222" i="1"/>
  <c r="H6221" i="1"/>
  <c r="G6221" i="1"/>
  <c r="F6221" i="1"/>
  <c r="E6221" i="1"/>
  <c r="D6221" i="1"/>
  <c r="H6220" i="1"/>
  <c r="G6220" i="1"/>
  <c r="F6220" i="1"/>
  <c r="E6220" i="1"/>
  <c r="D6220" i="1"/>
  <c r="H6219" i="1"/>
  <c r="G6219" i="1"/>
  <c r="F6219" i="1"/>
  <c r="E6219" i="1"/>
  <c r="D6219" i="1"/>
  <c r="H6218" i="1"/>
  <c r="G6218" i="1"/>
  <c r="F6218" i="1"/>
  <c r="E6218" i="1"/>
  <c r="D6218" i="1"/>
  <c r="H6217" i="1"/>
  <c r="G6217" i="1"/>
  <c r="F6217" i="1"/>
  <c r="E6217" i="1"/>
  <c r="D6217" i="1"/>
  <c r="H6216" i="1"/>
  <c r="G6216" i="1"/>
  <c r="F6216" i="1"/>
  <c r="E6216" i="1"/>
  <c r="D6216" i="1"/>
  <c r="H6215" i="1"/>
  <c r="G6215" i="1"/>
  <c r="F6215" i="1"/>
  <c r="E6215" i="1"/>
  <c r="D6215" i="1"/>
  <c r="H6214" i="1"/>
  <c r="G6214" i="1"/>
  <c r="F6214" i="1"/>
  <c r="E6214" i="1"/>
  <c r="D6214" i="1"/>
  <c r="H6213" i="1"/>
  <c r="G6213" i="1"/>
  <c r="F6213" i="1"/>
  <c r="E6213" i="1"/>
  <c r="D6213" i="1"/>
  <c r="H6212" i="1"/>
  <c r="G6212" i="1"/>
  <c r="F6212" i="1"/>
  <c r="E6212" i="1"/>
  <c r="D6212" i="1"/>
  <c r="H6211" i="1"/>
  <c r="G6211" i="1"/>
  <c r="F6211" i="1"/>
  <c r="E6211" i="1"/>
  <c r="D6211" i="1"/>
  <c r="H6210" i="1"/>
  <c r="G6210" i="1"/>
  <c r="F6210" i="1"/>
  <c r="E6210" i="1"/>
  <c r="D6210" i="1"/>
  <c r="H6209" i="1"/>
  <c r="G6209" i="1"/>
  <c r="F6209" i="1"/>
  <c r="E6209" i="1"/>
  <c r="D6209" i="1"/>
  <c r="H6208" i="1"/>
  <c r="G6208" i="1"/>
  <c r="F6208" i="1"/>
  <c r="E6208" i="1"/>
  <c r="D6208" i="1"/>
  <c r="H6207" i="1"/>
  <c r="G6207" i="1"/>
  <c r="F6207" i="1"/>
  <c r="E6207" i="1"/>
  <c r="D6207" i="1"/>
  <c r="H6206" i="1"/>
  <c r="G6206" i="1"/>
  <c r="F6206" i="1"/>
  <c r="E6206" i="1"/>
  <c r="D6206" i="1"/>
  <c r="H6205" i="1"/>
  <c r="G6205" i="1"/>
  <c r="F6205" i="1"/>
  <c r="E6205" i="1"/>
  <c r="D6205" i="1"/>
  <c r="H6204" i="1"/>
  <c r="G6204" i="1"/>
  <c r="F6204" i="1"/>
  <c r="E6204" i="1"/>
  <c r="D6204" i="1"/>
  <c r="H6203" i="1"/>
  <c r="G6203" i="1"/>
  <c r="F6203" i="1"/>
  <c r="E6203" i="1"/>
  <c r="D6203" i="1"/>
  <c r="H6202" i="1"/>
  <c r="G6202" i="1"/>
  <c r="F6202" i="1"/>
  <c r="E6202" i="1"/>
  <c r="D6202" i="1"/>
  <c r="H6201" i="1"/>
  <c r="G6201" i="1"/>
  <c r="F6201" i="1"/>
  <c r="E6201" i="1"/>
  <c r="D6201" i="1"/>
  <c r="H6200" i="1"/>
  <c r="G6200" i="1"/>
  <c r="F6200" i="1"/>
  <c r="E6200" i="1"/>
  <c r="D6200" i="1"/>
  <c r="H6199" i="1"/>
  <c r="G6199" i="1"/>
  <c r="F6199" i="1"/>
  <c r="E6199" i="1"/>
  <c r="D6199" i="1"/>
  <c r="H6198" i="1"/>
  <c r="G6198" i="1"/>
  <c r="F6198" i="1"/>
  <c r="E6198" i="1"/>
  <c r="D6198" i="1"/>
  <c r="H6197" i="1"/>
  <c r="G6197" i="1"/>
  <c r="F6197" i="1"/>
  <c r="E6197" i="1"/>
  <c r="D6197" i="1"/>
  <c r="H6196" i="1"/>
  <c r="G6196" i="1"/>
  <c r="F6196" i="1"/>
  <c r="E6196" i="1"/>
  <c r="D6196" i="1"/>
  <c r="H6195" i="1"/>
  <c r="G6195" i="1"/>
  <c r="F6195" i="1"/>
  <c r="E6195" i="1"/>
  <c r="D6195" i="1"/>
  <c r="H6194" i="1"/>
  <c r="G6194" i="1"/>
  <c r="F6194" i="1"/>
  <c r="E6194" i="1"/>
  <c r="D6194" i="1"/>
  <c r="H6193" i="1"/>
  <c r="G6193" i="1"/>
  <c r="F6193" i="1"/>
  <c r="E6193" i="1"/>
  <c r="D6193" i="1"/>
  <c r="H6192" i="1"/>
  <c r="G6192" i="1"/>
  <c r="F6192" i="1"/>
  <c r="E6192" i="1"/>
  <c r="D6192" i="1"/>
  <c r="H6191" i="1"/>
  <c r="G6191" i="1"/>
  <c r="F6191" i="1"/>
  <c r="E6191" i="1"/>
  <c r="D6191" i="1"/>
  <c r="H6190" i="1"/>
  <c r="G6190" i="1"/>
  <c r="F6190" i="1"/>
  <c r="E6190" i="1"/>
  <c r="D6190" i="1"/>
  <c r="H6189" i="1"/>
  <c r="G6189" i="1"/>
  <c r="F6189" i="1"/>
  <c r="E6189" i="1"/>
  <c r="D6189" i="1"/>
  <c r="H6188" i="1"/>
  <c r="G6188" i="1"/>
  <c r="F6188" i="1"/>
  <c r="E6188" i="1"/>
  <c r="D6188" i="1"/>
  <c r="H6187" i="1"/>
  <c r="G6187" i="1"/>
  <c r="F6187" i="1"/>
  <c r="E6187" i="1"/>
  <c r="D6187" i="1"/>
  <c r="H6186" i="1"/>
  <c r="G6186" i="1"/>
  <c r="F6186" i="1"/>
  <c r="E6186" i="1"/>
  <c r="D6186" i="1"/>
  <c r="H6185" i="1"/>
  <c r="G6185" i="1"/>
  <c r="F6185" i="1"/>
  <c r="E6185" i="1"/>
  <c r="D6185" i="1"/>
  <c r="H6184" i="1"/>
  <c r="G6184" i="1"/>
  <c r="F6184" i="1"/>
  <c r="E6184" i="1"/>
  <c r="D6184" i="1"/>
  <c r="H6183" i="1"/>
  <c r="G6183" i="1"/>
  <c r="F6183" i="1"/>
  <c r="E6183" i="1"/>
  <c r="D6183" i="1"/>
  <c r="H6182" i="1"/>
  <c r="G6182" i="1"/>
  <c r="F6182" i="1"/>
  <c r="E6182" i="1"/>
  <c r="D6182" i="1"/>
  <c r="H6181" i="1"/>
  <c r="G6181" i="1"/>
  <c r="F6181" i="1"/>
  <c r="E6181" i="1"/>
  <c r="D6181" i="1"/>
  <c r="H6180" i="1"/>
  <c r="G6180" i="1"/>
  <c r="F6180" i="1"/>
  <c r="E6180" i="1"/>
  <c r="D6180" i="1"/>
  <c r="H6179" i="1"/>
  <c r="G6179" i="1"/>
  <c r="F6179" i="1"/>
  <c r="E6179" i="1"/>
  <c r="D6179" i="1"/>
  <c r="H6178" i="1"/>
  <c r="G6178" i="1"/>
  <c r="F6178" i="1"/>
  <c r="E6178" i="1"/>
  <c r="D6178" i="1"/>
  <c r="H6177" i="1"/>
  <c r="G6177" i="1"/>
  <c r="F6177" i="1"/>
  <c r="E6177" i="1"/>
  <c r="D6177" i="1"/>
  <c r="H6176" i="1"/>
  <c r="G6176" i="1"/>
  <c r="F6176" i="1"/>
  <c r="E6176" i="1"/>
  <c r="D6176" i="1"/>
  <c r="H6175" i="1"/>
  <c r="G6175" i="1"/>
  <c r="F6175" i="1"/>
  <c r="E6175" i="1"/>
  <c r="D6175" i="1"/>
  <c r="H6174" i="1"/>
  <c r="G6174" i="1"/>
  <c r="F6174" i="1"/>
  <c r="E6174" i="1"/>
  <c r="D6174" i="1"/>
  <c r="H6173" i="1"/>
  <c r="G6173" i="1"/>
  <c r="F6173" i="1"/>
  <c r="E6173" i="1"/>
  <c r="D6173" i="1"/>
  <c r="H6172" i="1"/>
  <c r="G6172" i="1"/>
  <c r="F6172" i="1"/>
  <c r="E6172" i="1"/>
  <c r="D6172" i="1"/>
  <c r="H6171" i="1"/>
  <c r="G6171" i="1"/>
  <c r="F6171" i="1"/>
  <c r="E6171" i="1"/>
  <c r="D6171" i="1"/>
  <c r="H6170" i="1"/>
  <c r="G6170" i="1"/>
  <c r="F6170" i="1"/>
  <c r="E6170" i="1"/>
  <c r="D6170" i="1"/>
  <c r="H6169" i="1"/>
  <c r="G6169" i="1"/>
  <c r="F6169" i="1"/>
  <c r="E6169" i="1"/>
  <c r="D6169" i="1"/>
  <c r="H6168" i="1"/>
  <c r="G6168" i="1"/>
  <c r="F6168" i="1"/>
  <c r="E6168" i="1"/>
  <c r="D6168" i="1"/>
  <c r="H6167" i="1"/>
  <c r="G6167" i="1"/>
  <c r="F6167" i="1"/>
  <c r="E6167" i="1"/>
  <c r="D6167" i="1"/>
  <c r="H6166" i="1"/>
  <c r="G6166" i="1"/>
  <c r="F6166" i="1"/>
  <c r="E6166" i="1"/>
  <c r="D6166" i="1"/>
  <c r="H6165" i="1"/>
  <c r="G6165" i="1"/>
  <c r="F6165" i="1"/>
  <c r="E6165" i="1"/>
  <c r="D6165" i="1"/>
  <c r="H6164" i="1"/>
  <c r="G6164" i="1"/>
  <c r="F6164" i="1"/>
  <c r="E6164" i="1"/>
  <c r="D6164" i="1"/>
  <c r="H6163" i="1"/>
  <c r="G6163" i="1"/>
  <c r="F6163" i="1"/>
  <c r="E6163" i="1"/>
  <c r="D6163" i="1"/>
  <c r="H6162" i="1"/>
  <c r="G6162" i="1"/>
  <c r="F6162" i="1"/>
  <c r="E6162" i="1"/>
  <c r="D6162" i="1"/>
  <c r="H6161" i="1"/>
  <c r="G6161" i="1"/>
  <c r="F6161" i="1"/>
  <c r="E6161" i="1"/>
  <c r="D6161" i="1"/>
  <c r="H6160" i="1"/>
  <c r="G6160" i="1"/>
  <c r="F6160" i="1"/>
  <c r="E6160" i="1"/>
  <c r="D6160" i="1"/>
  <c r="H6159" i="1"/>
  <c r="G6159" i="1"/>
  <c r="F6159" i="1"/>
  <c r="E6159" i="1"/>
  <c r="D6159" i="1"/>
  <c r="H6158" i="1"/>
  <c r="G6158" i="1"/>
  <c r="F6158" i="1"/>
  <c r="E6158" i="1"/>
  <c r="D6158" i="1"/>
  <c r="H6157" i="1"/>
  <c r="G6157" i="1"/>
  <c r="F6157" i="1"/>
  <c r="E6157" i="1"/>
  <c r="D6157" i="1"/>
  <c r="H6156" i="1"/>
  <c r="G6156" i="1"/>
  <c r="F6156" i="1"/>
  <c r="E6156" i="1"/>
  <c r="D6156" i="1"/>
  <c r="H6155" i="1"/>
  <c r="G6155" i="1"/>
  <c r="F6155" i="1"/>
  <c r="E6155" i="1"/>
  <c r="D6155" i="1"/>
  <c r="H6154" i="1"/>
  <c r="G6154" i="1"/>
  <c r="F6154" i="1"/>
  <c r="E6154" i="1"/>
  <c r="D6154" i="1"/>
  <c r="H6153" i="1"/>
  <c r="G6153" i="1"/>
  <c r="F6153" i="1"/>
  <c r="E6153" i="1"/>
  <c r="D6153" i="1"/>
  <c r="H6152" i="1"/>
  <c r="G6152" i="1"/>
  <c r="F6152" i="1"/>
  <c r="E6152" i="1"/>
  <c r="D6152" i="1"/>
  <c r="H6151" i="1"/>
  <c r="G6151" i="1"/>
  <c r="F6151" i="1"/>
  <c r="E6151" i="1"/>
  <c r="D6151" i="1"/>
  <c r="H6150" i="1"/>
  <c r="G6150" i="1"/>
  <c r="F6150" i="1"/>
  <c r="E6150" i="1"/>
  <c r="D6150" i="1"/>
  <c r="H6149" i="1"/>
  <c r="G6149" i="1"/>
  <c r="F6149" i="1"/>
  <c r="E6149" i="1"/>
  <c r="D6149" i="1"/>
  <c r="H6148" i="1"/>
  <c r="G6148" i="1"/>
  <c r="F6148" i="1"/>
  <c r="E6148" i="1"/>
  <c r="D6148" i="1"/>
  <c r="H6147" i="1"/>
  <c r="G6147" i="1"/>
  <c r="F6147" i="1"/>
  <c r="E6147" i="1"/>
  <c r="D6147" i="1"/>
  <c r="H6146" i="1"/>
  <c r="G6146" i="1"/>
  <c r="F6146" i="1"/>
  <c r="E6146" i="1"/>
  <c r="D6146" i="1"/>
  <c r="H6145" i="1"/>
  <c r="G6145" i="1"/>
  <c r="F6145" i="1"/>
  <c r="E6145" i="1"/>
  <c r="D6145" i="1"/>
  <c r="H6144" i="1"/>
  <c r="G6144" i="1"/>
  <c r="F6144" i="1"/>
  <c r="E6144" i="1"/>
  <c r="D6144" i="1"/>
  <c r="H6143" i="1"/>
  <c r="G6143" i="1"/>
  <c r="F6143" i="1"/>
  <c r="E6143" i="1"/>
  <c r="D6143" i="1"/>
  <c r="H6142" i="1"/>
  <c r="G6142" i="1"/>
  <c r="F6142" i="1"/>
  <c r="E6142" i="1"/>
  <c r="D6142" i="1"/>
  <c r="H6141" i="1"/>
  <c r="G6141" i="1"/>
  <c r="F6141" i="1"/>
  <c r="E6141" i="1"/>
  <c r="D6141" i="1"/>
  <c r="H6140" i="1"/>
  <c r="G6140" i="1"/>
  <c r="F6140" i="1"/>
  <c r="E6140" i="1"/>
  <c r="D6140" i="1"/>
  <c r="H6139" i="1"/>
  <c r="G6139" i="1"/>
  <c r="F6139" i="1"/>
  <c r="E6139" i="1"/>
  <c r="D6139" i="1"/>
  <c r="H6138" i="1"/>
  <c r="G6138" i="1"/>
  <c r="F6138" i="1"/>
  <c r="E6138" i="1"/>
  <c r="D6138" i="1"/>
  <c r="H6137" i="1"/>
  <c r="G6137" i="1"/>
  <c r="F6137" i="1"/>
  <c r="E6137" i="1"/>
  <c r="D6137" i="1"/>
  <c r="H6136" i="1"/>
  <c r="G6136" i="1"/>
  <c r="F6136" i="1"/>
  <c r="E6136" i="1"/>
  <c r="D6136" i="1"/>
  <c r="H6135" i="1"/>
  <c r="G6135" i="1"/>
  <c r="F6135" i="1"/>
  <c r="E6135" i="1"/>
  <c r="D6135" i="1"/>
  <c r="H6134" i="1"/>
  <c r="G6134" i="1"/>
  <c r="F6134" i="1"/>
  <c r="E6134" i="1"/>
  <c r="D6134" i="1"/>
  <c r="H6133" i="1"/>
  <c r="G6133" i="1"/>
  <c r="F6133" i="1"/>
  <c r="E6133" i="1"/>
  <c r="D6133" i="1"/>
  <c r="H6132" i="1"/>
  <c r="G6132" i="1"/>
  <c r="F6132" i="1"/>
  <c r="E6132" i="1"/>
  <c r="D6132" i="1"/>
  <c r="H6131" i="1"/>
  <c r="G6131" i="1"/>
  <c r="F6131" i="1"/>
  <c r="E6131" i="1"/>
  <c r="D6131" i="1"/>
  <c r="H6130" i="1"/>
  <c r="G6130" i="1"/>
  <c r="F6130" i="1"/>
  <c r="E6130" i="1"/>
  <c r="D6130" i="1"/>
  <c r="H6129" i="1"/>
  <c r="G6129" i="1"/>
  <c r="F6129" i="1"/>
  <c r="E6129" i="1"/>
  <c r="D6129" i="1"/>
  <c r="H6128" i="1"/>
  <c r="G6128" i="1"/>
  <c r="F6128" i="1"/>
  <c r="E6128" i="1"/>
  <c r="D6128" i="1"/>
  <c r="H6127" i="1"/>
  <c r="G6127" i="1"/>
  <c r="F6127" i="1"/>
  <c r="E6127" i="1"/>
  <c r="D6127" i="1"/>
  <c r="H6126" i="1"/>
  <c r="G6126" i="1"/>
  <c r="F6126" i="1"/>
  <c r="E6126" i="1"/>
  <c r="D6126" i="1"/>
  <c r="H6125" i="1"/>
  <c r="G6125" i="1"/>
  <c r="F6125" i="1"/>
  <c r="E6125" i="1"/>
  <c r="D6125" i="1"/>
  <c r="H6124" i="1"/>
  <c r="G6124" i="1"/>
  <c r="F6124" i="1"/>
  <c r="E6124" i="1"/>
  <c r="D6124" i="1"/>
  <c r="H6123" i="1"/>
  <c r="G6123" i="1"/>
  <c r="F6123" i="1"/>
  <c r="E6123" i="1"/>
  <c r="D6123" i="1"/>
  <c r="H6122" i="1"/>
  <c r="G6122" i="1"/>
  <c r="F6122" i="1"/>
  <c r="E6122" i="1"/>
  <c r="D6122" i="1"/>
  <c r="H6121" i="1"/>
  <c r="G6121" i="1"/>
  <c r="F6121" i="1"/>
  <c r="E6121" i="1"/>
  <c r="D6121" i="1"/>
  <c r="H6120" i="1"/>
  <c r="G6120" i="1"/>
  <c r="F6120" i="1"/>
  <c r="E6120" i="1"/>
  <c r="D6120" i="1"/>
  <c r="H6119" i="1"/>
  <c r="G6119" i="1"/>
  <c r="F6119" i="1"/>
  <c r="E6119" i="1"/>
  <c r="D6119" i="1"/>
  <c r="H6118" i="1"/>
  <c r="G6118" i="1"/>
  <c r="F6118" i="1"/>
  <c r="E6118" i="1"/>
  <c r="D6118" i="1"/>
  <c r="H6117" i="1"/>
  <c r="G6117" i="1"/>
  <c r="F6117" i="1"/>
  <c r="E6117" i="1"/>
  <c r="D6117" i="1"/>
  <c r="H6116" i="1"/>
  <c r="G6116" i="1"/>
  <c r="F6116" i="1"/>
  <c r="E6116" i="1"/>
  <c r="D6116" i="1"/>
  <c r="H6115" i="1"/>
  <c r="G6115" i="1"/>
  <c r="F6115" i="1"/>
  <c r="E6115" i="1"/>
  <c r="D6115" i="1"/>
  <c r="H6114" i="1"/>
  <c r="G6114" i="1"/>
  <c r="F6114" i="1"/>
  <c r="E6114" i="1"/>
  <c r="D6114" i="1"/>
  <c r="H6113" i="1"/>
  <c r="G6113" i="1"/>
  <c r="F6113" i="1"/>
  <c r="E6113" i="1"/>
  <c r="D6113" i="1"/>
  <c r="H6112" i="1"/>
  <c r="G6112" i="1"/>
  <c r="F6112" i="1"/>
  <c r="E6112" i="1"/>
  <c r="D6112" i="1"/>
  <c r="H6111" i="1"/>
  <c r="G6111" i="1"/>
  <c r="F6111" i="1"/>
  <c r="E6111" i="1"/>
  <c r="D6111" i="1"/>
  <c r="H6110" i="1"/>
  <c r="G6110" i="1"/>
  <c r="F6110" i="1"/>
  <c r="E6110" i="1"/>
  <c r="D6110" i="1"/>
  <c r="H6109" i="1"/>
  <c r="G6109" i="1"/>
  <c r="F6109" i="1"/>
  <c r="E6109" i="1"/>
  <c r="D6109" i="1"/>
  <c r="H6108" i="1"/>
  <c r="G6108" i="1"/>
  <c r="F6108" i="1"/>
  <c r="E6108" i="1"/>
  <c r="D6108" i="1"/>
  <c r="H6107" i="1"/>
  <c r="G6107" i="1"/>
  <c r="F6107" i="1"/>
  <c r="E6107" i="1"/>
  <c r="D6107" i="1"/>
  <c r="H6106" i="1"/>
  <c r="G6106" i="1"/>
  <c r="F6106" i="1"/>
  <c r="E6106" i="1"/>
  <c r="D6106" i="1"/>
  <c r="H6105" i="1"/>
  <c r="G6105" i="1"/>
  <c r="F6105" i="1"/>
  <c r="E6105" i="1"/>
  <c r="D6105" i="1"/>
  <c r="H6104" i="1"/>
  <c r="G6104" i="1"/>
  <c r="F6104" i="1"/>
  <c r="E6104" i="1"/>
  <c r="D6104" i="1"/>
  <c r="H6103" i="1"/>
  <c r="G6103" i="1"/>
  <c r="F6103" i="1"/>
  <c r="E6103" i="1"/>
  <c r="D6103" i="1"/>
  <c r="H6102" i="1"/>
  <c r="G6102" i="1"/>
  <c r="F6102" i="1"/>
  <c r="E6102" i="1"/>
  <c r="D6102" i="1"/>
  <c r="H6101" i="1"/>
  <c r="G6101" i="1"/>
  <c r="F6101" i="1"/>
  <c r="E6101" i="1"/>
  <c r="D6101" i="1"/>
  <c r="H6100" i="1"/>
  <c r="G6100" i="1"/>
  <c r="F6100" i="1"/>
  <c r="E6100" i="1"/>
  <c r="D6100" i="1"/>
  <c r="H6099" i="1"/>
  <c r="G6099" i="1"/>
  <c r="F6099" i="1"/>
  <c r="E6099" i="1"/>
  <c r="D6099" i="1"/>
  <c r="H6098" i="1"/>
  <c r="G6098" i="1"/>
  <c r="F6098" i="1"/>
  <c r="E6098" i="1"/>
  <c r="D6098" i="1"/>
  <c r="H6097" i="1"/>
  <c r="G6097" i="1"/>
  <c r="F6097" i="1"/>
  <c r="E6097" i="1"/>
  <c r="D6097" i="1"/>
  <c r="H6096" i="1"/>
  <c r="G6096" i="1"/>
  <c r="F6096" i="1"/>
  <c r="E6096" i="1"/>
  <c r="D6096" i="1"/>
  <c r="H6095" i="1"/>
  <c r="G6095" i="1"/>
  <c r="F6095" i="1"/>
  <c r="E6095" i="1"/>
  <c r="D6095" i="1"/>
  <c r="H6094" i="1"/>
  <c r="G6094" i="1"/>
  <c r="F6094" i="1"/>
  <c r="E6094" i="1"/>
  <c r="D6094" i="1"/>
  <c r="H6093" i="1"/>
  <c r="G6093" i="1"/>
  <c r="F6093" i="1"/>
  <c r="E6093" i="1"/>
  <c r="D6093" i="1"/>
  <c r="H6092" i="1"/>
  <c r="G6092" i="1"/>
  <c r="F6092" i="1"/>
  <c r="E6092" i="1"/>
  <c r="D6092" i="1"/>
  <c r="H6091" i="1"/>
  <c r="G6091" i="1"/>
  <c r="F6091" i="1"/>
  <c r="E6091" i="1"/>
  <c r="D6091" i="1"/>
  <c r="H6090" i="1"/>
  <c r="G6090" i="1"/>
  <c r="F6090" i="1"/>
  <c r="E6090" i="1"/>
  <c r="D6090" i="1"/>
  <c r="H6089" i="1"/>
  <c r="G6089" i="1"/>
  <c r="F6089" i="1"/>
  <c r="E6089" i="1"/>
  <c r="D6089" i="1"/>
  <c r="H6088" i="1"/>
  <c r="G6088" i="1"/>
  <c r="F6088" i="1"/>
  <c r="E6088" i="1"/>
  <c r="D6088" i="1"/>
  <c r="H6087" i="1"/>
  <c r="G6087" i="1"/>
  <c r="F6087" i="1"/>
  <c r="E6087" i="1"/>
  <c r="D6087" i="1"/>
  <c r="H6086" i="1"/>
  <c r="G6086" i="1"/>
  <c r="F6086" i="1"/>
  <c r="E6086" i="1"/>
  <c r="D6086" i="1"/>
  <c r="H6085" i="1"/>
  <c r="G6085" i="1"/>
  <c r="F6085" i="1"/>
  <c r="E6085" i="1"/>
  <c r="D6085" i="1"/>
  <c r="H6084" i="1"/>
  <c r="G6084" i="1"/>
  <c r="F6084" i="1"/>
  <c r="E6084" i="1"/>
  <c r="D6084" i="1"/>
  <c r="H6083" i="1"/>
  <c r="G6083" i="1"/>
  <c r="F6083" i="1"/>
  <c r="E6083" i="1"/>
  <c r="D6083" i="1"/>
  <c r="H6082" i="1"/>
  <c r="G6082" i="1"/>
  <c r="F6082" i="1"/>
  <c r="E6082" i="1"/>
  <c r="D6082" i="1"/>
  <c r="H6081" i="1"/>
  <c r="G6081" i="1"/>
  <c r="F6081" i="1"/>
  <c r="E6081" i="1"/>
  <c r="D6081" i="1"/>
  <c r="H6080" i="1"/>
  <c r="G6080" i="1"/>
  <c r="F6080" i="1"/>
  <c r="E6080" i="1"/>
  <c r="D6080" i="1"/>
  <c r="H6079" i="1"/>
  <c r="G6079" i="1"/>
  <c r="F6079" i="1"/>
  <c r="E6079" i="1"/>
  <c r="D6079" i="1"/>
  <c r="H6078" i="1"/>
  <c r="G6078" i="1"/>
  <c r="F6078" i="1"/>
  <c r="E6078" i="1"/>
  <c r="D6078" i="1"/>
  <c r="H6077" i="1"/>
  <c r="G6077" i="1"/>
  <c r="F6077" i="1"/>
  <c r="E6077" i="1"/>
  <c r="D6077" i="1"/>
  <c r="H6076" i="1"/>
  <c r="G6076" i="1"/>
  <c r="F6076" i="1"/>
  <c r="E6076" i="1"/>
  <c r="D6076" i="1"/>
  <c r="H6075" i="1"/>
  <c r="G6075" i="1"/>
  <c r="F6075" i="1"/>
  <c r="E6075" i="1"/>
  <c r="D6075" i="1"/>
  <c r="H6074" i="1"/>
  <c r="G6074" i="1"/>
  <c r="F6074" i="1"/>
  <c r="E6074" i="1"/>
  <c r="D6074" i="1"/>
  <c r="H6073" i="1"/>
  <c r="G6073" i="1"/>
  <c r="F6073" i="1"/>
  <c r="E6073" i="1"/>
  <c r="D6073" i="1"/>
  <c r="H6072" i="1"/>
  <c r="G6072" i="1"/>
  <c r="F6072" i="1"/>
  <c r="E6072" i="1"/>
  <c r="D6072" i="1"/>
  <c r="H6071" i="1"/>
  <c r="G6071" i="1"/>
  <c r="F6071" i="1"/>
  <c r="E6071" i="1"/>
  <c r="D6071" i="1"/>
  <c r="H6070" i="1"/>
  <c r="G6070" i="1"/>
  <c r="F6070" i="1"/>
  <c r="E6070" i="1"/>
  <c r="D6070" i="1"/>
  <c r="H6069" i="1"/>
  <c r="G6069" i="1"/>
  <c r="F6069" i="1"/>
  <c r="E6069" i="1"/>
  <c r="D6069" i="1"/>
  <c r="H6068" i="1"/>
  <c r="G6068" i="1"/>
  <c r="F6068" i="1"/>
  <c r="E6068" i="1"/>
  <c r="D6068" i="1"/>
  <c r="H6067" i="1"/>
  <c r="G6067" i="1"/>
  <c r="F6067" i="1"/>
  <c r="E6067" i="1"/>
  <c r="D6067" i="1"/>
  <c r="H6066" i="1"/>
  <c r="G6066" i="1"/>
  <c r="F6066" i="1"/>
  <c r="E6066" i="1"/>
  <c r="D6066" i="1"/>
  <c r="H6065" i="1"/>
  <c r="G6065" i="1"/>
  <c r="F6065" i="1"/>
  <c r="E6065" i="1"/>
  <c r="D6065" i="1"/>
  <c r="H6064" i="1"/>
  <c r="G6064" i="1"/>
  <c r="F6064" i="1"/>
  <c r="E6064" i="1"/>
  <c r="D6064" i="1"/>
  <c r="H6063" i="1"/>
  <c r="G6063" i="1"/>
  <c r="F6063" i="1"/>
  <c r="E6063" i="1"/>
  <c r="D6063" i="1"/>
  <c r="H6062" i="1"/>
  <c r="G6062" i="1"/>
  <c r="F6062" i="1"/>
  <c r="E6062" i="1"/>
  <c r="D6062" i="1"/>
  <c r="H6061" i="1"/>
  <c r="G6061" i="1"/>
  <c r="F6061" i="1"/>
  <c r="E6061" i="1"/>
  <c r="D6061" i="1"/>
  <c r="H6060" i="1"/>
  <c r="G6060" i="1"/>
  <c r="F6060" i="1"/>
  <c r="E6060" i="1"/>
  <c r="D6060" i="1"/>
  <c r="H6059" i="1"/>
  <c r="G6059" i="1"/>
  <c r="F6059" i="1"/>
  <c r="E6059" i="1"/>
  <c r="D6059" i="1"/>
  <c r="H6058" i="1"/>
  <c r="G6058" i="1"/>
  <c r="F6058" i="1"/>
  <c r="E6058" i="1"/>
  <c r="D6058" i="1"/>
  <c r="H6057" i="1"/>
  <c r="G6057" i="1"/>
  <c r="F6057" i="1"/>
  <c r="E6057" i="1"/>
  <c r="D6057" i="1"/>
  <c r="H6056" i="1"/>
  <c r="G6056" i="1"/>
  <c r="F6056" i="1"/>
  <c r="E6056" i="1"/>
  <c r="D6056" i="1"/>
  <c r="H6055" i="1"/>
  <c r="G6055" i="1"/>
  <c r="F6055" i="1"/>
  <c r="E6055" i="1"/>
  <c r="D6055" i="1"/>
  <c r="H6054" i="1"/>
  <c r="G6054" i="1"/>
  <c r="F6054" i="1"/>
  <c r="E6054" i="1"/>
  <c r="D6054" i="1"/>
  <c r="H6053" i="1"/>
  <c r="G6053" i="1"/>
  <c r="F6053" i="1"/>
  <c r="E6053" i="1"/>
  <c r="D6053" i="1"/>
  <c r="H6052" i="1"/>
  <c r="G6052" i="1"/>
  <c r="F6052" i="1"/>
  <c r="E6052" i="1"/>
  <c r="D6052" i="1"/>
  <c r="H6051" i="1"/>
  <c r="G6051" i="1"/>
  <c r="F6051" i="1"/>
  <c r="E6051" i="1"/>
  <c r="D6051" i="1"/>
  <c r="H6050" i="1"/>
  <c r="G6050" i="1"/>
  <c r="F6050" i="1"/>
  <c r="E6050" i="1"/>
  <c r="D6050" i="1"/>
  <c r="H6049" i="1"/>
  <c r="G6049" i="1"/>
  <c r="F6049" i="1"/>
  <c r="E6049" i="1"/>
  <c r="D6049" i="1"/>
  <c r="H6048" i="1"/>
  <c r="G6048" i="1"/>
  <c r="F6048" i="1"/>
  <c r="E6048" i="1"/>
  <c r="D6048" i="1"/>
  <c r="H6047" i="1"/>
  <c r="G6047" i="1"/>
  <c r="F6047" i="1"/>
  <c r="E6047" i="1"/>
  <c r="D6047" i="1"/>
  <c r="H6046" i="1"/>
  <c r="G6046" i="1"/>
  <c r="F6046" i="1"/>
  <c r="E6046" i="1"/>
  <c r="D6046" i="1"/>
  <c r="H6045" i="1"/>
  <c r="G6045" i="1"/>
  <c r="F6045" i="1"/>
  <c r="E6045" i="1"/>
  <c r="D6045" i="1"/>
  <c r="H6044" i="1"/>
  <c r="G6044" i="1"/>
  <c r="F6044" i="1"/>
  <c r="E6044" i="1"/>
  <c r="D6044" i="1"/>
  <c r="H6043" i="1"/>
  <c r="G6043" i="1"/>
  <c r="F6043" i="1"/>
  <c r="E6043" i="1"/>
  <c r="D6043" i="1"/>
  <c r="H6042" i="1"/>
  <c r="G6042" i="1"/>
  <c r="F6042" i="1"/>
  <c r="E6042" i="1"/>
  <c r="D6042" i="1"/>
  <c r="H6041" i="1"/>
  <c r="G6041" i="1"/>
  <c r="F6041" i="1"/>
  <c r="E6041" i="1"/>
  <c r="D6041" i="1"/>
  <c r="H6040" i="1"/>
  <c r="G6040" i="1"/>
  <c r="F6040" i="1"/>
  <c r="E6040" i="1"/>
  <c r="D6040" i="1"/>
  <c r="H6039" i="1"/>
  <c r="G6039" i="1"/>
  <c r="F6039" i="1"/>
  <c r="E6039" i="1"/>
  <c r="D6039" i="1"/>
  <c r="H6038" i="1"/>
  <c r="G6038" i="1"/>
  <c r="F6038" i="1"/>
  <c r="E6038" i="1"/>
  <c r="D6038" i="1"/>
  <c r="H6037" i="1"/>
  <c r="G6037" i="1"/>
  <c r="F6037" i="1"/>
  <c r="E6037" i="1"/>
  <c r="D6037" i="1"/>
  <c r="H6036" i="1"/>
  <c r="G6036" i="1"/>
  <c r="F6036" i="1"/>
  <c r="E6036" i="1"/>
  <c r="D6036" i="1"/>
  <c r="H6035" i="1"/>
  <c r="G6035" i="1"/>
  <c r="F6035" i="1"/>
  <c r="E6035" i="1"/>
  <c r="D6035" i="1"/>
  <c r="H6034" i="1"/>
  <c r="G6034" i="1"/>
  <c r="F6034" i="1"/>
  <c r="E6034" i="1"/>
  <c r="D6034" i="1"/>
  <c r="H6033" i="1"/>
  <c r="G6033" i="1"/>
  <c r="F6033" i="1"/>
  <c r="E6033" i="1"/>
  <c r="D6033" i="1"/>
  <c r="H6032" i="1"/>
  <c r="G6032" i="1"/>
  <c r="F6032" i="1"/>
  <c r="E6032" i="1"/>
  <c r="D6032" i="1"/>
  <c r="H6031" i="1"/>
  <c r="G6031" i="1"/>
  <c r="F6031" i="1"/>
  <c r="E6031" i="1"/>
  <c r="D6031" i="1"/>
  <c r="H6030" i="1"/>
  <c r="G6030" i="1"/>
  <c r="F6030" i="1"/>
  <c r="E6030" i="1"/>
  <c r="D6030" i="1"/>
  <c r="H6029" i="1"/>
  <c r="G6029" i="1"/>
  <c r="F6029" i="1"/>
  <c r="E6029" i="1"/>
  <c r="D6029" i="1"/>
  <c r="H6028" i="1"/>
  <c r="G6028" i="1"/>
  <c r="F6028" i="1"/>
  <c r="E6028" i="1"/>
  <c r="D6028" i="1"/>
  <c r="H6027" i="1"/>
  <c r="G6027" i="1"/>
  <c r="F6027" i="1"/>
  <c r="E6027" i="1"/>
  <c r="D6027" i="1"/>
  <c r="H6026" i="1"/>
  <c r="G6026" i="1"/>
  <c r="F6026" i="1"/>
  <c r="E6026" i="1"/>
  <c r="D6026" i="1"/>
  <c r="H6025" i="1"/>
  <c r="G6025" i="1"/>
  <c r="F6025" i="1"/>
  <c r="E6025" i="1"/>
  <c r="D6025" i="1"/>
  <c r="H6024" i="1"/>
  <c r="G6024" i="1"/>
  <c r="F6024" i="1"/>
  <c r="E6024" i="1"/>
  <c r="D6024" i="1"/>
  <c r="H6023" i="1"/>
  <c r="G6023" i="1"/>
  <c r="F6023" i="1"/>
  <c r="E6023" i="1"/>
  <c r="D6023" i="1"/>
  <c r="H6022" i="1"/>
  <c r="G6022" i="1"/>
  <c r="F6022" i="1"/>
  <c r="E6022" i="1"/>
  <c r="D6022" i="1"/>
  <c r="H6021" i="1"/>
  <c r="G6021" i="1"/>
  <c r="F6021" i="1"/>
  <c r="E6021" i="1"/>
  <c r="D6021" i="1"/>
  <c r="H6020" i="1"/>
  <c r="G6020" i="1"/>
  <c r="F6020" i="1"/>
  <c r="E6020" i="1"/>
  <c r="D6020" i="1"/>
  <c r="H6019" i="1"/>
  <c r="G6019" i="1"/>
  <c r="F6019" i="1"/>
  <c r="E6019" i="1"/>
  <c r="D6019" i="1"/>
  <c r="H6018" i="1"/>
  <c r="G6018" i="1"/>
  <c r="F6018" i="1"/>
  <c r="E6018" i="1"/>
  <c r="D6018" i="1"/>
  <c r="H6017" i="1"/>
  <c r="G6017" i="1"/>
  <c r="F6017" i="1"/>
  <c r="E6017" i="1"/>
  <c r="D6017" i="1"/>
  <c r="H6016" i="1"/>
  <c r="G6016" i="1"/>
  <c r="F6016" i="1"/>
  <c r="E6016" i="1"/>
  <c r="D6016" i="1"/>
  <c r="H6015" i="1"/>
  <c r="G6015" i="1"/>
  <c r="F6015" i="1"/>
  <c r="E6015" i="1"/>
  <c r="D6015" i="1"/>
  <c r="H6014" i="1"/>
  <c r="G6014" i="1"/>
  <c r="F6014" i="1"/>
  <c r="E6014" i="1"/>
  <c r="D6014" i="1"/>
  <c r="H6013" i="1"/>
  <c r="G6013" i="1"/>
  <c r="F6013" i="1"/>
  <c r="E6013" i="1"/>
  <c r="D6013" i="1"/>
  <c r="H6012" i="1"/>
  <c r="G6012" i="1"/>
  <c r="F6012" i="1"/>
  <c r="E6012" i="1"/>
  <c r="D6012" i="1"/>
  <c r="H6011" i="1"/>
  <c r="G6011" i="1"/>
  <c r="F6011" i="1"/>
  <c r="E6011" i="1"/>
  <c r="D6011" i="1"/>
  <c r="H6010" i="1"/>
  <c r="G6010" i="1"/>
  <c r="F6010" i="1"/>
  <c r="E6010" i="1"/>
  <c r="D6010" i="1"/>
  <c r="H6009" i="1"/>
  <c r="G6009" i="1"/>
  <c r="F6009" i="1"/>
  <c r="E6009" i="1"/>
  <c r="D6009" i="1"/>
  <c r="H6008" i="1"/>
  <c r="G6008" i="1"/>
  <c r="F6008" i="1"/>
  <c r="E6008" i="1"/>
  <c r="D6008" i="1"/>
  <c r="H6007" i="1"/>
  <c r="G6007" i="1"/>
  <c r="F6007" i="1"/>
  <c r="E6007" i="1"/>
  <c r="D6007" i="1"/>
  <c r="H6006" i="1"/>
  <c r="G6006" i="1"/>
  <c r="F6006" i="1"/>
  <c r="E6006" i="1"/>
  <c r="D6006" i="1"/>
  <c r="H6005" i="1"/>
  <c r="G6005" i="1"/>
  <c r="F6005" i="1"/>
  <c r="E6005" i="1"/>
  <c r="D6005" i="1"/>
  <c r="H6004" i="1"/>
  <c r="G6004" i="1"/>
  <c r="F6004" i="1"/>
  <c r="E6004" i="1"/>
  <c r="D6004" i="1"/>
  <c r="H6003" i="1"/>
  <c r="G6003" i="1"/>
  <c r="F6003" i="1"/>
  <c r="E6003" i="1"/>
  <c r="D6003" i="1"/>
  <c r="H6002" i="1"/>
  <c r="G6002" i="1"/>
  <c r="F6002" i="1"/>
  <c r="E6002" i="1"/>
  <c r="D6002" i="1"/>
  <c r="H6001" i="1"/>
  <c r="G6001" i="1"/>
  <c r="F6001" i="1"/>
  <c r="E6001" i="1"/>
  <c r="D6001" i="1"/>
  <c r="H6000" i="1"/>
  <c r="G6000" i="1"/>
  <c r="F6000" i="1"/>
  <c r="E6000" i="1"/>
  <c r="D6000" i="1"/>
  <c r="H5999" i="1"/>
  <c r="G5999" i="1"/>
  <c r="F5999" i="1"/>
  <c r="E5999" i="1"/>
  <c r="D5999" i="1"/>
  <c r="H5998" i="1"/>
  <c r="G5998" i="1"/>
  <c r="F5998" i="1"/>
  <c r="E5998" i="1"/>
  <c r="D5998" i="1"/>
  <c r="H5997" i="1"/>
  <c r="G5997" i="1"/>
  <c r="F5997" i="1"/>
  <c r="E5997" i="1"/>
  <c r="D5997" i="1"/>
  <c r="H5996" i="1"/>
  <c r="G5996" i="1"/>
  <c r="F5996" i="1"/>
  <c r="E5996" i="1"/>
  <c r="D5996" i="1"/>
  <c r="H5995" i="1"/>
  <c r="G5995" i="1"/>
  <c r="F5995" i="1"/>
  <c r="E5995" i="1"/>
  <c r="D5995" i="1"/>
  <c r="H5994" i="1"/>
  <c r="G5994" i="1"/>
  <c r="F5994" i="1"/>
  <c r="E5994" i="1"/>
  <c r="D5994" i="1"/>
  <c r="H5993" i="1"/>
  <c r="G5993" i="1"/>
  <c r="F5993" i="1"/>
  <c r="E5993" i="1"/>
  <c r="D5993" i="1"/>
  <c r="H5992" i="1"/>
  <c r="G5992" i="1"/>
  <c r="F5992" i="1"/>
  <c r="E5992" i="1"/>
  <c r="D5992" i="1"/>
  <c r="H5991" i="1"/>
  <c r="G5991" i="1"/>
  <c r="F5991" i="1"/>
  <c r="E5991" i="1"/>
  <c r="D5991" i="1"/>
  <c r="H5990" i="1"/>
  <c r="G5990" i="1"/>
  <c r="F5990" i="1"/>
  <c r="E5990" i="1"/>
  <c r="D5990" i="1"/>
  <c r="H5989" i="1"/>
  <c r="G5989" i="1"/>
  <c r="F5989" i="1"/>
  <c r="E5989" i="1"/>
  <c r="D5989" i="1"/>
  <c r="H5988" i="1"/>
  <c r="G5988" i="1"/>
  <c r="F5988" i="1"/>
  <c r="E5988" i="1"/>
  <c r="D5988" i="1"/>
  <c r="H5987" i="1"/>
  <c r="G5987" i="1"/>
  <c r="F5987" i="1"/>
  <c r="E5987" i="1"/>
  <c r="D5987" i="1"/>
  <c r="H5986" i="1"/>
  <c r="G5986" i="1"/>
  <c r="F5986" i="1"/>
  <c r="E5986" i="1"/>
  <c r="D5986" i="1"/>
  <c r="H5985" i="1"/>
  <c r="G5985" i="1"/>
  <c r="F5985" i="1"/>
  <c r="E5985" i="1"/>
  <c r="D5985" i="1"/>
  <c r="H5984" i="1"/>
  <c r="G5984" i="1"/>
  <c r="F5984" i="1"/>
  <c r="E5984" i="1"/>
  <c r="D5984" i="1"/>
  <c r="H5983" i="1"/>
  <c r="G5983" i="1"/>
  <c r="F5983" i="1"/>
  <c r="E5983" i="1"/>
  <c r="D5983" i="1"/>
  <c r="H5982" i="1"/>
  <c r="G5982" i="1"/>
  <c r="F5982" i="1"/>
  <c r="E5982" i="1"/>
  <c r="D5982" i="1"/>
  <c r="H5981" i="1"/>
  <c r="G5981" i="1"/>
  <c r="F5981" i="1"/>
  <c r="E5981" i="1"/>
  <c r="D5981" i="1"/>
  <c r="H5980" i="1"/>
  <c r="G5980" i="1"/>
  <c r="F5980" i="1"/>
  <c r="E5980" i="1"/>
  <c r="D5980" i="1"/>
  <c r="H5979" i="1"/>
  <c r="G5979" i="1"/>
  <c r="F5979" i="1"/>
  <c r="E5979" i="1"/>
  <c r="D5979" i="1"/>
  <c r="H5978" i="1"/>
  <c r="G5978" i="1"/>
  <c r="F5978" i="1"/>
  <c r="E5978" i="1"/>
  <c r="D5978" i="1"/>
  <c r="H5977" i="1"/>
  <c r="G5977" i="1"/>
  <c r="F5977" i="1"/>
  <c r="E5977" i="1"/>
  <c r="D5977" i="1"/>
  <c r="H5976" i="1"/>
  <c r="G5976" i="1"/>
  <c r="F5976" i="1"/>
  <c r="E5976" i="1"/>
  <c r="D5976" i="1"/>
  <c r="H5975" i="1"/>
  <c r="G5975" i="1"/>
  <c r="F5975" i="1"/>
  <c r="E5975" i="1"/>
  <c r="D5975" i="1"/>
  <c r="H5974" i="1"/>
  <c r="G5974" i="1"/>
  <c r="F5974" i="1"/>
  <c r="E5974" i="1"/>
  <c r="D5974" i="1"/>
  <c r="H5973" i="1"/>
  <c r="G5973" i="1"/>
  <c r="F5973" i="1"/>
  <c r="E5973" i="1"/>
  <c r="D5973" i="1"/>
  <c r="H5972" i="1"/>
  <c r="G5972" i="1"/>
  <c r="F5972" i="1"/>
  <c r="E5972" i="1"/>
  <c r="D5972" i="1"/>
  <c r="H5971" i="1"/>
  <c r="G5971" i="1"/>
  <c r="F5971" i="1"/>
  <c r="E5971" i="1"/>
  <c r="D5971" i="1"/>
  <c r="H5970" i="1"/>
  <c r="G5970" i="1"/>
  <c r="F5970" i="1"/>
  <c r="E5970" i="1"/>
  <c r="D5970" i="1"/>
  <c r="H5969" i="1"/>
  <c r="G5969" i="1"/>
  <c r="F5969" i="1"/>
  <c r="E5969" i="1"/>
  <c r="D5969" i="1"/>
  <c r="H5968" i="1"/>
  <c r="G5968" i="1"/>
  <c r="F5968" i="1"/>
  <c r="E5968" i="1"/>
  <c r="D5968" i="1"/>
  <c r="H5967" i="1"/>
  <c r="G5967" i="1"/>
  <c r="F5967" i="1"/>
  <c r="E5967" i="1"/>
  <c r="D5967" i="1"/>
  <c r="H5966" i="1"/>
  <c r="G5966" i="1"/>
  <c r="F5966" i="1"/>
  <c r="E5966" i="1"/>
  <c r="D5966" i="1"/>
  <c r="H5965" i="1"/>
  <c r="G5965" i="1"/>
  <c r="F5965" i="1"/>
  <c r="E5965" i="1"/>
  <c r="D5965" i="1"/>
  <c r="H5964" i="1"/>
  <c r="G5964" i="1"/>
  <c r="F5964" i="1"/>
  <c r="E5964" i="1"/>
  <c r="D5964" i="1"/>
  <c r="H5963" i="1"/>
  <c r="G5963" i="1"/>
  <c r="F5963" i="1"/>
  <c r="E5963" i="1"/>
  <c r="D5963" i="1"/>
  <c r="H5962" i="1"/>
  <c r="G5962" i="1"/>
  <c r="F5962" i="1"/>
  <c r="E5962" i="1"/>
  <c r="D5962" i="1"/>
  <c r="H5961" i="1"/>
  <c r="G5961" i="1"/>
  <c r="F5961" i="1"/>
  <c r="E5961" i="1"/>
  <c r="D5961" i="1"/>
  <c r="H5960" i="1"/>
  <c r="G5960" i="1"/>
  <c r="F5960" i="1"/>
  <c r="E5960" i="1"/>
  <c r="D5960" i="1"/>
  <c r="H5959" i="1"/>
  <c r="G5959" i="1"/>
  <c r="F5959" i="1"/>
  <c r="E5959" i="1"/>
  <c r="D5959" i="1"/>
  <c r="H5958" i="1"/>
  <c r="G5958" i="1"/>
  <c r="F5958" i="1"/>
  <c r="E5958" i="1"/>
  <c r="D5958" i="1"/>
  <c r="H5957" i="1"/>
  <c r="G5957" i="1"/>
  <c r="F5957" i="1"/>
  <c r="E5957" i="1"/>
  <c r="D5957" i="1"/>
  <c r="H5956" i="1"/>
  <c r="G5956" i="1"/>
  <c r="F5956" i="1"/>
  <c r="E5956" i="1"/>
  <c r="D5956" i="1"/>
  <c r="H5955" i="1"/>
  <c r="G5955" i="1"/>
  <c r="F5955" i="1"/>
  <c r="E5955" i="1"/>
  <c r="D5955" i="1"/>
  <c r="H5954" i="1"/>
  <c r="G5954" i="1"/>
  <c r="F5954" i="1"/>
  <c r="E5954" i="1"/>
  <c r="D5954" i="1"/>
  <c r="H5953" i="1"/>
  <c r="G5953" i="1"/>
  <c r="F5953" i="1"/>
  <c r="E5953" i="1"/>
  <c r="D5953" i="1"/>
  <c r="H5952" i="1"/>
  <c r="G5952" i="1"/>
  <c r="F5952" i="1"/>
  <c r="E5952" i="1"/>
  <c r="D5952" i="1"/>
  <c r="H5951" i="1"/>
  <c r="G5951" i="1"/>
  <c r="F5951" i="1"/>
  <c r="E5951" i="1"/>
  <c r="D5951" i="1"/>
  <c r="H5950" i="1"/>
  <c r="G5950" i="1"/>
  <c r="F5950" i="1"/>
  <c r="E5950" i="1"/>
  <c r="D5950" i="1"/>
  <c r="H5949" i="1"/>
  <c r="G5949" i="1"/>
  <c r="F5949" i="1"/>
  <c r="E5949" i="1"/>
  <c r="D5949" i="1"/>
  <c r="H5948" i="1"/>
  <c r="G5948" i="1"/>
  <c r="F5948" i="1"/>
  <c r="E5948" i="1"/>
  <c r="D5948" i="1"/>
  <c r="H5947" i="1"/>
  <c r="G5947" i="1"/>
  <c r="F5947" i="1"/>
  <c r="E5947" i="1"/>
  <c r="D5947" i="1"/>
  <c r="H5946" i="1"/>
  <c r="G5946" i="1"/>
  <c r="F5946" i="1"/>
  <c r="E5946" i="1"/>
  <c r="D5946" i="1"/>
  <c r="H5945" i="1"/>
  <c r="G5945" i="1"/>
  <c r="F5945" i="1"/>
  <c r="E5945" i="1"/>
  <c r="D5945" i="1"/>
  <c r="H5944" i="1"/>
  <c r="G5944" i="1"/>
  <c r="F5944" i="1"/>
  <c r="E5944" i="1"/>
  <c r="D5944" i="1"/>
  <c r="H5943" i="1"/>
  <c r="G5943" i="1"/>
  <c r="F5943" i="1"/>
  <c r="E5943" i="1"/>
  <c r="D5943" i="1"/>
  <c r="H5942" i="1"/>
  <c r="G5942" i="1"/>
  <c r="F5942" i="1"/>
  <c r="E5942" i="1"/>
  <c r="D5942" i="1"/>
  <c r="H5941" i="1"/>
  <c r="G5941" i="1"/>
  <c r="F5941" i="1"/>
  <c r="E5941" i="1"/>
  <c r="D5941" i="1"/>
  <c r="H5940" i="1"/>
  <c r="G5940" i="1"/>
  <c r="F5940" i="1"/>
  <c r="E5940" i="1"/>
  <c r="D5940" i="1"/>
  <c r="H5939" i="1"/>
  <c r="G5939" i="1"/>
  <c r="F5939" i="1"/>
  <c r="E5939" i="1"/>
  <c r="D5939" i="1"/>
  <c r="H5938" i="1"/>
  <c r="G5938" i="1"/>
  <c r="F5938" i="1"/>
  <c r="E5938" i="1"/>
  <c r="D5938" i="1"/>
  <c r="H5937" i="1"/>
  <c r="G5937" i="1"/>
  <c r="F5937" i="1"/>
  <c r="E5937" i="1"/>
  <c r="D5937" i="1"/>
  <c r="H5936" i="1"/>
  <c r="G5936" i="1"/>
  <c r="F5936" i="1"/>
  <c r="E5936" i="1"/>
  <c r="D5936" i="1"/>
  <c r="H5935" i="1"/>
  <c r="G5935" i="1"/>
  <c r="F5935" i="1"/>
  <c r="E5935" i="1"/>
  <c r="D5935" i="1"/>
  <c r="H5934" i="1"/>
  <c r="G5934" i="1"/>
  <c r="F5934" i="1"/>
  <c r="E5934" i="1"/>
  <c r="D5934" i="1"/>
  <c r="H5933" i="1"/>
  <c r="G5933" i="1"/>
  <c r="F5933" i="1"/>
  <c r="E5933" i="1"/>
  <c r="D5933" i="1"/>
  <c r="H5932" i="1"/>
  <c r="G5932" i="1"/>
  <c r="F5932" i="1"/>
  <c r="E5932" i="1"/>
  <c r="D5932" i="1"/>
  <c r="H5931" i="1"/>
  <c r="G5931" i="1"/>
  <c r="F5931" i="1"/>
  <c r="E5931" i="1"/>
  <c r="D5931" i="1"/>
  <c r="H5930" i="1"/>
  <c r="G5930" i="1"/>
  <c r="F5930" i="1"/>
  <c r="E5930" i="1"/>
  <c r="D5930" i="1"/>
  <c r="H5929" i="1"/>
  <c r="G5929" i="1"/>
  <c r="F5929" i="1"/>
  <c r="E5929" i="1"/>
  <c r="D5929" i="1"/>
  <c r="H5928" i="1"/>
  <c r="G5928" i="1"/>
  <c r="F5928" i="1"/>
  <c r="E5928" i="1"/>
  <c r="D5928" i="1"/>
  <c r="H5927" i="1"/>
  <c r="G5927" i="1"/>
  <c r="F5927" i="1"/>
  <c r="E5927" i="1"/>
  <c r="D5927" i="1"/>
  <c r="H5926" i="1"/>
  <c r="G5926" i="1"/>
  <c r="F5926" i="1"/>
  <c r="E5926" i="1"/>
  <c r="D5926" i="1"/>
  <c r="H5925" i="1"/>
  <c r="G5925" i="1"/>
  <c r="F5925" i="1"/>
  <c r="E5925" i="1"/>
  <c r="D5925" i="1"/>
  <c r="H5924" i="1"/>
  <c r="G5924" i="1"/>
  <c r="F5924" i="1"/>
  <c r="E5924" i="1"/>
  <c r="D5924" i="1"/>
  <c r="H5923" i="1"/>
  <c r="G5923" i="1"/>
  <c r="F5923" i="1"/>
  <c r="E5923" i="1"/>
  <c r="D5923" i="1"/>
  <c r="H5922" i="1"/>
  <c r="G5922" i="1"/>
  <c r="F5922" i="1"/>
  <c r="E5922" i="1"/>
  <c r="D5922" i="1"/>
  <c r="H5921" i="1"/>
  <c r="G5921" i="1"/>
  <c r="F5921" i="1"/>
  <c r="E5921" i="1"/>
  <c r="D5921" i="1"/>
  <c r="H5920" i="1"/>
  <c r="G5920" i="1"/>
  <c r="F5920" i="1"/>
  <c r="E5920" i="1"/>
  <c r="D5920" i="1"/>
  <c r="H5919" i="1"/>
  <c r="G5919" i="1"/>
  <c r="F5919" i="1"/>
  <c r="E5919" i="1"/>
  <c r="D5919" i="1"/>
  <c r="H5918" i="1"/>
  <c r="G5918" i="1"/>
  <c r="F5918" i="1"/>
  <c r="E5918" i="1"/>
  <c r="D5918" i="1"/>
  <c r="H5917" i="1"/>
  <c r="G5917" i="1"/>
  <c r="F5917" i="1"/>
  <c r="E5917" i="1"/>
  <c r="D5917" i="1"/>
  <c r="H5916" i="1"/>
  <c r="G5916" i="1"/>
  <c r="F5916" i="1"/>
  <c r="E5916" i="1"/>
  <c r="D5916" i="1"/>
  <c r="H5915" i="1"/>
  <c r="G5915" i="1"/>
  <c r="F5915" i="1"/>
  <c r="E5915" i="1"/>
  <c r="D5915" i="1"/>
  <c r="H5914" i="1"/>
  <c r="G5914" i="1"/>
  <c r="F5914" i="1"/>
  <c r="E5914" i="1"/>
  <c r="D5914" i="1"/>
  <c r="H5913" i="1"/>
  <c r="G5913" i="1"/>
  <c r="F5913" i="1"/>
  <c r="E5913" i="1"/>
  <c r="D5913" i="1"/>
  <c r="H5912" i="1"/>
  <c r="G5912" i="1"/>
  <c r="F5912" i="1"/>
  <c r="E5912" i="1"/>
  <c r="D5912" i="1"/>
  <c r="H5911" i="1"/>
  <c r="G5911" i="1"/>
  <c r="F5911" i="1"/>
  <c r="E5911" i="1"/>
  <c r="D5911" i="1"/>
  <c r="H5910" i="1"/>
  <c r="G5910" i="1"/>
  <c r="F5910" i="1"/>
  <c r="E5910" i="1"/>
  <c r="D5910" i="1"/>
  <c r="H5909" i="1"/>
  <c r="G5909" i="1"/>
  <c r="F5909" i="1"/>
  <c r="E5909" i="1"/>
  <c r="D5909" i="1"/>
  <c r="H5908" i="1"/>
  <c r="G5908" i="1"/>
  <c r="F5908" i="1"/>
  <c r="E5908" i="1"/>
  <c r="D5908" i="1"/>
  <c r="H5907" i="1"/>
  <c r="G5907" i="1"/>
  <c r="F5907" i="1"/>
  <c r="E5907" i="1"/>
  <c r="D5907" i="1"/>
  <c r="H5906" i="1"/>
  <c r="G5906" i="1"/>
  <c r="F5906" i="1"/>
  <c r="E5906" i="1"/>
  <c r="D5906" i="1"/>
  <c r="H5905" i="1"/>
  <c r="G5905" i="1"/>
  <c r="F5905" i="1"/>
  <c r="E5905" i="1"/>
  <c r="D5905" i="1"/>
  <c r="H5904" i="1"/>
  <c r="G5904" i="1"/>
  <c r="F5904" i="1"/>
  <c r="E5904" i="1"/>
  <c r="D5904" i="1"/>
  <c r="H5903" i="1"/>
  <c r="G5903" i="1"/>
  <c r="F5903" i="1"/>
  <c r="E5903" i="1"/>
  <c r="D5903" i="1"/>
  <c r="H5902" i="1"/>
  <c r="G5902" i="1"/>
  <c r="F5902" i="1"/>
  <c r="E5902" i="1"/>
  <c r="D5902" i="1"/>
  <c r="H5901" i="1"/>
  <c r="G5901" i="1"/>
  <c r="F5901" i="1"/>
  <c r="E5901" i="1"/>
  <c r="D5901" i="1"/>
  <c r="H5900" i="1"/>
  <c r="G5900" i="1"/>
  <c r="F5900" i="1"/>
  <c r="E5900" i="1"/>
  <c r="D5900" i="1"/>
  <c r="H5899" i="1"/>
  <c r="G5899" i="1"/>
  <c r="F5899" i="1"/>
  <c r="E5899" i="1"/>
  <c r="D5899" i="1"/>
  <c r="H5898" i="1"/>
  <c r="G5898" i="1"/>
  <c r="F5898" i="1"/>
  <c r="E5898" i="1"/>
  <c r="D5898" i="1"/>
  <c r="H5897" i="1"/>
  <c r="G5897" i="1"/>
  <c r="F5897" i="1"/>
  <c r="E5897" i="1"/>
  <c r="D5897" i="1"/>
  <c r="H5896" i="1"/>
  <c r="G5896" i="1"/>
  <c r="F5896" i="1"/>
  <c r="E5896" i="1"/>
  <c r="D5896" i="1"/>
  <c r="H5895" i="1"/>
  <c r="G5895" i="1"/>
  <c r="F5895" i="1"/>
  <c r="E5895" i="1"/>
  <c r="D5895" i="1"/>
  <c r="H5894" i="1"/>
  <c r="G5894" i="1"/>
  <c r="F5894" i="1"/>
  <c r="E5894" i="1"/>
  <c r="D5894" i="1"/>
  <c r="H5893" i="1"/>
  <c r="G5893" i="1"/>
  <c r="F5893" i="1"/>
  <c r="E5893" i="1"/>
  <c r="D5893" i="1"/>
  <c r="H5892" i="1"/>
  <c r="G5892" i="1"/>
  <c r="F5892" i="1"/>
  <c r="E5892" i="1"/>
  <c r="D5892" i="1"/>
  <c r="H5891" i="1"/>
  <c r="G5891" i="1"/>
  <c r="F5891" i="1"/>
  <c r="E5891" i="1"/>
  <c r="D5891" i="1"/>
  <c r="H5890" i="1"/>
  <c r="G5890" i="1"/>
  <c r="F5890" i="1"/>
  <c r="E5890" i="1"/>
  <c r="D5890" i="1"/>
  <c r="H5889" i="1"/>
  <c r="G5889" i="1"/>
  <c r="F5889" i="1"/>
  <c r="E5889" i="1"/>
  <c r="D5889" i="1"/>
  <c r="H5888" i="1"/>
  <c r="G5888" i="1"/>
  <c r="F5888" i="1"/>
  <c r="E5888" i="1"/>
  <c r="D5888" i="1"/>
  <c r="H5887" i="1"/>
  <c r="G5887" i="1"/>
  <c r="F5887" i="1"/>
  <c r="E5887" i="1"/>
  <c r="D5887" i="1"/>
  <c r="H5886" i="1"/>
  <c r="G5886" i="1"/>
  <c r="F5886" i="1"/>
  <c r="E5886" i="1"/>
  <c r="D5886" i="1"/>
  <c r="H5885" i="1"/>
  <c r="G5885" i="1"/>
  <c r="F5885" i="1"/>
  <c r="E5885" i="1"/>
  <c r="D5885" i="1"/>
  <c r="H5884" i="1"/>
  <c r="G5884" i="1"/>
  <c r="F5884" i="1"/>
  <c r="E5884" i="1"/>
  <c r="D5884" i="1"/>
  <c r="H5883" i="1"/>
  <c r="G5883" i="1"/>
  <c r="F5883" i="1"/>
  <c r="E5883" i="1"/>
  <c r="D5883" i="1"/>
  <c r="H5882" i="1"/>
  <c r="G5882" i="1"/>
  <c r="F5882" i="1"/>
  <c r="E5882" i="1"/>
  <c r="D5882" i="1"/>
  <c r="H5881" i="1"/>
  <c r="G5881" i="1"/>
  <c r="F5881" i="1"/>
  <c r="E5881" i="1"/>
  <c r="D5881" i="1"/>
  <c r="H5880" i="1"/>
  <c r="G5880" i="1"/>
  <c r="F5880" i="1"/>
  <c r="E5880" i="1"/>
  <c r="D5880" i="1"/>
  <c r="H5879" i="1"/>
  <c r="G5879" i="1"/>
  <c r="F5879" i="1"/>
  <c r="E5879" i="1"/>
  <c r="D5879" i="1"/>
  <c r="H5878" i="1"/>
  <c r="G5878" i="1"/>
  <c r="F5878" i="1"/>
  <c r="E5878" i="1"/>
  <c r="D5878" i="1"/>
  <c r="H5877" i="1"/>
  <c r="G5877" i="1"/>
  <c r="F5877" i="1"/>
  <c r="E5877" i="1"/>
  <c r="D5877" i="1"/>
  <c r="H5876" i="1"/>
  <c r="G5876" i="1"/>
  <c r="F5876" i="1"/>
  <c r="E5876" i="1"/>
  <c r="D5876" i="1"/>
  <c r="H5875" i="1"/>
  <c r="G5875" i="1"/>
  <c r="F5875" i="1"/>
  <c r="E5875" i="1"/>
  <c r="D5875" i="1"/>
  <c r="H5874" i="1"/>
  <c r="G5874" i="1"/>
  <c r="F5874" i="1"/>
  <c r="E5874" i="1"/>
  <c r="D5874" i="1"/>
  <c r="H5873" i="1"/>
  <c r="G5873" i="1"/>
  <c r="F5873" i="1"/>
  <c r="E5873" i="1"/>
  <c r="D5873" i="1"/>
  <c r="H5872" i="1"/>
  <c r="G5872" i="1"/>
  <c r="F5872" i="1"/>
  <c r="E5872" i="1"/>
  <c r="D5872" i="1"/>
  <c r="H5871" i="1"/>
  <c r="G5871" i="1"/>
  <c r="F5871" i="1"/>
  <c r="E5871" i="1"/>
  <c r="D5871" i="1"/>
  <c r="H5870" i="1"/>
  <c r="G5870" i="1"/>
  <c r="F5870" i="1"/>
  <c r="E5870" i="1"/>
  <c r="D5870" i="1"/>
  <c r="H5869" i="1"/>
  <c r="G5869" i="1"/>
  <c r="F5869" i="1"/>
  <c r="E5869" i="1"/>
  <c r="D5869" i="1"/>
  <c r="H5868" i="1"/>
  <c r="G5868" i="1"/>
  <c r="F5868" i="1"/>
  <c r="E5868" i="1"/>
  <c r="D5868" i="1"/>
  <c r="H5867" i="1"/>
  <c r="G5867" i="1"/>
  <c r="F5867" i="1"/>
  <c r="E5867" i="1"/>
  <c r="D5867" i="1"/>
  <c r="H5866" i="1"/>
  <c r="G5866" i="1"/>
  <c r="F5866" i="1"/>
  <c r="E5866" i="1"/>
  <c r="D5866" i="1"/>
  <c r="H5865" i="1"/>
  <c r="G5865" i="1"/>
  <c r="F5865" i="1"/>
  <c r="E5865" i="1"/>
  <c r="D5865" i="1"/>
  <c r="H5864" i="1"/>
  <c r="G5864" i="1"/>
  <c r="F5864" i="1"/>
  <c r="E5864" i="1"/>
  <c r="D5864" i="1"/>
  <c r="H5863" i="1"/>
  <c r="G5863" i="1"/>
  <c r="F5863" i="1"/>
  <c r="E5863" i="1"/>
  <c r="D5863" i="1"/>
  <c r="H5862" i="1"/>
  <c r="G5862" i="1"/>
  <c r="F5862" i="1"/>
  <c r="E5862" i="1"/>
  <c r="D5862" i="1"/>
  <c r="H5861" i="1"/>
  <c r="G5861" i="1"/>
  <c r="F5861" i="1"/>
  <c r="E5861" i="1"/>
  <c r="D5861" i="1"/>
  <c r="H5860" i="1"/>
  <c r="G5860" i="1"/>
  <c r="F5860" i="1"/>
  <c r="E5860" i="1"/>
  <c r="D5860" i="1"/>
  <c r="H5859" i="1"/>
  <c r="G5859" i="1"/>
  <c r="F5859" i="1"/>
  <c r="E5859" i="1"/>
  <c r="D5859" i="1"/>
  <c r="H5858" i="1"/>
  <c r="G5858" i="1"/>
  <c r="F5858" i="1"/>
  <c r="E5858" i="1"/>
  <c r="D5858" i="1"/>
  <c r="H5857" i="1"/>
  <c r="G5857" i="1"/>
  <c r="F5857" i="1"/>
  <c r="E5857" i="1"/>
  <c r="D5857" i="1"/>
  <c r="H5856" i="1"/>
  <c r="G5856" i="1"/>
  <c r="F5856" i="1"/>
  <c r="E5856" i="1"/>
  <c r="D5856" i="1"/>
  <c r="H5855" i="1"/>
  <c r="G5855" i="1"/>
  <c r="F5855" i="1"/>
  <c r="E5855" i="1"/>
  <c r="D5855" i="1"/>
  <c r="H5854" i="1"/>
  <c r="G5854" i="1"/>
  <c r="F5854" i="1"/>
  <c r="E5854" i="1"/>
  <c r="D5854" i="1"/>
  <c r="H5853" i="1"/>
  <c r="G5853" i="1"/>
  <c r="F5853" i="1"/>
  <c r="E5853" i="1"/>
  <c r="D5853" i="1"/>
  <c r="H5852" i="1"/>
  <c r="G5852" i="1"/>
  <c r="F5852" i="1"/>
  <c r="E5852" i="1"/>
  <c r="D5852" i="1"/>
  <c r="H5851" i="1"/>
  <c r="G5851" i="1"/>
  <c r="F5851" i="1"/>
  <c r="E5851" i="1"/>
  <c r="D5851" i="1"/>
  <c r="H5850" i="1"/>
  <c r="G5850" i="1"/>
  <c r="F5850" i="1"/>
  <c r="E5850" i="1"/>
  <c r="D5850" i="1"/>
  <c r="H5849" i="1"/>
  <c r="G5849" i="1"/>
  <c r="F5849" i="1"/>
  <c r="E5849" i="1"/>
  <c r="D5849" i="1"/>
  <c r="H5848" i="1"/>
  <c r="G5848" i="1"/>
  <c r="F5848" i="1"/>
  <c r="E5848" i="1"/>
  <c r="D5848" i="1"/>
  <c r="H5847" i="1"/>
  <c r="G5847" i="1"/>
  <c r="F5847" i="1"/>
  <c r="E5847" i="1"/>
  <c r="D5847" i="1"/>
  <c r="H5846" i="1"/>
  <c r="G5846" i="1"/>
  <c r="F5846" i="1"/>
  <c r="E5846" i="1"/>
  <c r="D5846" i="1"/>
  <c r="H5845" i="1"/>
  <c r="G5845" i="1"/>
  <c r="F5845" i="1"/>
  <c r="E5845" i="1"/>
  <c r="D5845" i="1"/>
  <c r="H5844" i="1"/>
  <c r="G5844" i="1"/>
  <c r="F5844" i="1"/>
  <c r="E5844" i="1"/>
  <c r="D5844" i="1"/>
  <c r="H5843" i="1"/>
  <c r="G5843" i="1"/>
  <c r="F5843" i="1"/>
  <c r="E5843" i="1"/>
  <c r="D5843" i="1"/>
  <c r="H5842" i="1"/>
  <c r="G5842" i="1"/>
  <c r="F5842" i="1"/>
  <c r="E5842" i="1"/>
  <c r="D5842" i="1"/>
  <c r="H5841" i="1"/>
  <c r="G5841" i="1"/>
  <c r="F5841" i="1"/>
  <c r="E5841" i="1"/>
  <c r="D5841" i="1"/>
  <c r="H5840" i="1"/>
  <c r="G5840" i="1"/>
  <c r="F5840" i="1"/>
  <c r="E5840" i="1"/>
  <c r="D5840" i="1"/>
  <c r="H5839" i="1"/>
  <c r="G5839" i="1"/>
  <c r="F5839" i="1"/>
  <c r="E5839" i="1"/>
  <c r="D5839" i="1"/>
  <c r="H5838" i="1"/>
  <c r="G5838" i="1"/>
  <c r="F5838" i="1"/>
  <c r="E5838" i="1"/>
  <c r="D5838" i="1"/>
  <c r="H5837" i="1"/>
  <c r="G5837" i="1"/>
  <c r="F5837" i="1"/>
  <c r="E5837" i="1"/>
  <c r="D5837" i="1"/>
  <c r="H5836" i="1"/>
  <c r="G5836" i="1"/>
  <c r="F5836" i="1"/>
  <c r="E5836" i="1"/>
  <c r="D5836" i="1"/>
  <c r="H5835" i="1"/>
  <c r="G5835" i="1"/>
  <c r="F5835" i="1"/>
  <c r="E5835" i="1"/>
  <c r="D5835" i="1"/>
  <c r="H5834" i="1"/>
  <c r="G5834" i="1"/>
  <c r="F5834" i="1"/>
  <c r="E5834" i="1"/>
  <c r="D5834" i="1"/>
  <c r="H5833" i="1"/>
  <c r="G5833" i="1"/>
  <c r="F5833" i="1"/>
  <c r="E5833" i="1"/>
  <c r="D5833" i="1"/>
  <c r="H5832" i="1"/>
  <c r="G5832" i="1"/>
  <c r="F5832" i="1"/>
  <c r="E5832" i="1"/>
  <c r="D5832" i="1"/>
  <c r="H5831" i="1"/>
  <c r="G5831" i="1"/>
  <c r="F5831" i="1"/>
  <c r="E5831" i="1"/>
  <c r="D5831" i="1"/>
  <c r="H5830" i="1"/>
  <c r="G5830" i="1"/>
  <c r="F5830" i="1"/>
  <c r="E5830" i="1"/>
  <c r="D5830" i="1"/>
  <c r="H5829" i="1"/>
  <c r="G5829" i="1"/>
  <c r="F5829" i="1"/>
  <c r="E5829" i="1"/>
  <c r="D5829" i="1"/>
  <c r="H5828" i="1"/>
  <c r="G5828" i="1"/>
  <c r="F5828" i="1"/>
  <c r="E5828" i="1"/>
  <c r="D5828" i="1"/>
  <c r="H5827" i="1"/>
  <c r="G5827" i="1"/>
  <c r="F5827" i="1"/>
  <c r="E5827" i="1"/>
  <c r="D5827" i="1"/>
  <c r="H5826" i="1"/>
  <c r="G5826" i="1"/>
  <c r="F5826" i="1"/>
  <c r="E5826" i="1"/>
  <c r="D5826" i="1"/>
  <c r="H5825" i="1"/>
  <c r="G5825" i="1"/>
  <c r="F5825" i="1"/>
  <c r="E5825" i="1"/>
  <c r="D5825" i="1"/>
  <c r="H5824" i="1"/>
  <c r="G5824" i="1"/>
  <c r="F5824" i="1"/>
  <c r="E5824" i="1"/>
  <c r="D5824" i="1"/>
  <c r="H5823" i="1"/>
  <c r="G5823" i="1"/>
  <c r="F5823" i="1"/>
  <c r="E5823" i="1"/>
  <c r="D5823" i="1"/>
  <c r="H5822" i="1"/>
  <c r="G5822" i="1"/>
  <c r="F5822" i="1"/>
  <c r="E5822" i="1"/>
  <c r="D5822" i="1"/>
  <c r="H5821" i="1"/>
  <c r="G5821" i="1"/>
  <c r="F5821" i="1"/>
  <c r="E5821" i="1"/>
  <c r="D5821" i="1"/>
  <c r="H5820" i="1"/>
  <c r="G5820" i="1"/>
  <c r="F5820" i="1"/>
  <c r="E5820" i="1"/>
  <c r="D5820" i="1"/>
  <c r="H5819" i="1"/>
  <c r="G5819" i="1"/>
  <c r="F5819" i="1"/>
  <c r="E5819" i="1"/>
  <c r="D5819" i="1"/>
  <c r="H5818" i="1"/>
  <c r="G5818" i="1"/>
  <c r="F5818" i="1"/>
  <c r="E5818" i="1"/>
  <c r="D5818" i="1"/>
  <c r="H5817" i="1"/>
  <c r="G5817" i="1"/>
  <c r="F5817" i="1"/>
  <c r="E5817" i="1"/>
  <c r="D5817" i="1"/>
  <c r="H5816" i="1"/>
  <c r="G5816" i="1"/>
  <c r="F5816" i="1"/>
  <c r="E5816" i="1"/>
  <c r="D5816" i="1"/>
  <c r="H5815" i="1"/>
  <c r="G5815" i="1"/>
  <c r="F5815" i="1"/>
  <c r="E5815" i="1"/>
  <c r="D5815" i="1"/>
  <c r="H5814" i="1"/>
  <c r="G5814" i="1"/>
  <c r="F5814" i="1"/>
  <c r="E5814" i="1"/>
  <c r="D5814" i="1"/>
  <c r="H5813" i="1"/>
  <c r="G5813" i="1"/>
  <c r="F5813" i="1"/>
  <c r="E5813" i="1"/>
  <c r="D5813" i="1"/>
  <c r="H5812" i="1"/>
  <c r="G5812" i="1"/>
  <c r="F5812" i="1"/>
  <c r="E5812" i="1"/>
  <c r="D5812" i="1"/>
  <c r="H5811" i="1"/>
  <c r="G5811" i="1"/>
  <c r="F5811" i="1"/>
  <c r="E5811" i="1"/>
  <c r="D5811" i="1"/>
  <c r="H5810" i="1"/>
  <c r="G5810" i="1"/>
  <c r="F5810" i="1"/>
  <c r="E5810" i="1"/>
  <c r="D5810" i="1"/>
  <c r="H5809" i="1"/>
  <c r="G5809" i="1"/>
  <c r="F5809" i="1"/>
  <c r="E5809" i="1"/>
  <c r="D5809" i="1"/>
  <c r="H5808" i="1"/>
  <c r="G5808" i="1"/>
  <c r="F5808" i="1"/>
  <c r="E5808" i="1"/>
  <c r="D5808" i="1"/>
  <c r="H5807" i="1"/>
  <c r="G5807" i="1"/>
  <c r="F5807" i="1"/>
  <c r="E5807" i="1"/>
  <c r="D5807" i="1"/>
  <c r="H5806" i="1"/>
  <c r="G5806" i="1"/>
  <c r="F5806" i="1"/>
  <c r="E5806" i="1"/>
  <c r="D5806" i="1"/>
  <c r="H5805" i="1"/>
  <c r="G5805" i="1"/>
  <c r="F5805" i="1"/>
  <c r="E5805" i="1"/>
  <c r="D5805" i="1"/>
  <c r="H5804" i="1"/>
  <c r="G5804" i="1"/>
  <c r="F5804" i="1"/>
  <c r="E5804" i="1"/>
  <c r="D5804" i="1"/>
  <c r="H5803" i="1"/>
  <c r="G5803" i="1"/>
  <c r="F5803" i="1"/>
  <c r="E5803" i="1"/>
  <c r="D5803" i="1"/>
  <c r="H5802" i="1"/>
  <c r="G5802" i="1"/>
  <c r="F5802" i="1"/>
  <c r="E5802" i="1"/>
  <c r="D5802" i="1"/>
  <c r="H5801" i="1"/>
  <c r="G5801" i="1"/>
  <c r="F5801" i="1"/>
  <c r="E5801" i="1"/>
  <c r="D5801" i="1"/>
  <c r="H5800" i="1"/>
  <c r="G5800" i="1"/>
  <c r="F5800" i="1"/>
  <c r="E5800" i="1"/>
  <c r="D5800" i="1"/>
  <c r="H5799" i="1"/>
  <c r="G5799" i="1"/>
  <c r="F5799" i="1"/>
  <c r="E5799" i="1"/>
  <c r="D5799" i="1"/>
  <c r="H5798" i="1"/>
  <c r="G5798" i="1"/>
  <c r="F5798" i="1"/>
  <c r="E5798" i="1"/>
  <c r="D5798" i="1"/>
  <c r="H5797" i="1"/>
  <c r="G5797" i="1"/>
  <c r="F5797" i="1"/>
  <c r="E5797" i="1"/>
  <c r="D5797" i="1"/>
  <c r="H5796" i="1"/>
  <c r="G5796" i="1"/>
  <c r="F5796" i="1"/>
  <c r="E5796" i="1"/>
  <c r="D5796" i="1"/>
  <c r="H5795" i="1"/>
  <c r="G5795" i="1"/>
  <c r="F5795" i="1"/>
  <c r="E5795" i="1"/>
  <c r="D5795" i="1"/>
  <c r="H5794" i="1"/>
  <c r="G5794" i="1"/>
  <c r="F5794" i="1"/>
  <c r="E5794" i="1"/>
  <c r="D5794" i="1"/>
  <c r="H5793" i="1"/>
  <c r="G5793" i="1"/>
  <c r="F5793" i="1"/>
  <c r="E5793" i="1"/>
  <c r="D5793" i="1"/>
  <c r="H5792" i="1"/>
  <c r="G5792" i="1"/>
  <c r="F5792" i="1"/>
  <c r="E5792" i="1"/>
  <c r="D5792" i="1"/>
  <c r="H5791" i="1"/>
  <c r="G5791" i="1"/>
  <c r="F5791" i="1"/>
  <c r="E5791" i="1"/>
  <c r="D5791" i="1"/>
  <c r="H5790" i="1"/>
  <c r="G5790" i="1"/>
  <c r="F5790" i="1"/>
  <c r="E5790" i="1"/>
  <c r="D5790" i="1"/>
  <c r="H5789" i="1"/>
  <c r="G5789" i="1"/>
  <c r="F5789" i="1"/>
  <c r="E5789" i="1"/>
  <c r="D5789" i="1"/>
  <c r="H5788" i="1"/>
  <c r="G5788" i="1"/>
  <c r="F5788" i="1"/>
  <c r="E5788" i="1"/>
  <c r="D5788" i="1"/>
  <c r="H5787" i="1"/>
  <c r="G5787" i="1"/>
  <c r="F5787" i="1"/>
  <c r="E5787" i="1"/>
  <c r="D5787" i="1"/>
  <c r="H5786" i="1"/>
  <c r="G5786" i="1"/>
  <c r="F5786" i="1"/>
  <c r="E5786" i="1"/>
  <c r="D5786" i="1"/>
  <c r="H5785" i="1"/>
  <c r="G5785" i="1"/>
  <c r="F5785" i="1"/>
  <c r="E5785" i="1"/>
  <c r="D5785" i="1"/>
  <c r="H5784" i="1"/>
  <c r="G5784" i="1"/>
  <c r="F5784" i="1"/>
  <c r="E5784" i="1"/>
  <c r="D5784" i="1"/>
  <c r="H5783" i="1"/>
  <c r="G5783" i="1"/>
  <c r="F5783" i="1"/>
  <c r="E5783" i="1"/>
  <c r="D5783" i="1"/>
  <c r="H5782" i="1"/>
  <c r="G5782" i="1"/>
  <c r="F5782" i="1"/>
  <c r="E5782" i="1"/>
  <c r="D5782" i="1"/>
  <c r="H5781" i="1"/>
  <c r="G5781" i="1"/>
  <c r="F5781" i="1"/>
  <c r="E5781" i="1"/>
  <c r="D5781" i="1"/>
  <c r="H5780" i="1"/>
  <c r="G5780" i="1"/>
  <c r="F5780" i="1"/>
  <c r="E5780" i="1"/>
  <c r="D5780" i="1"/>
  <c r="H5779" i="1"/>
  <c r="G5779" i="1"/>
  <c r="F5779" i="1"/>
  <c r="E5779" i="1"/>
  <c r="D5779" i="1"/>
  <c r="H5778" i="1"/>
  <c r="G5778" i="1"/>
  <c r="F5778" i="1"/>
  <c r="E5778" i="1"/>
  <c r="D5778" i="1"/>
  <c r="H5777" i="1"/>
  <c r="G5777" i="1"/>
  <c r="F5777" i="1"/>
  <c r="E5777" i="1"/>
  <c r="D5777" i="1"/>
  <c r="H5776" i="1"/>
  <c r="G5776" i="1"/>
  <c r="F5776" i="1"/>
  <c r="E5776" i="1"/>
  <c r="D5776" i="1"/>
  <c r="H5775" i="1"/>
  <c r="G5775" i="1"/>
  <c r="F5775" i="1"/>
  <c r="E5775" i="1"/>
  <c r="D5775" i="1"/>
  <c r="H5774" i="1"/>
  <c r="G5774" i="1"/>
  <c r="F5774" i="1"/>
  <c r="E5774" i="1"/>
  <c r="D5774" i="1"/>
  <c r="H5773" i="1"/>
  <c r="G5773" i="1"/>
  <c r="F5773" i="1"/>
  <c r="E5773" i="1"/>
  <c r="D5773" i="1"/>
  <c r="H5772" i="1"/>
  <c r="G5772" i="1"/>
  <c r="F5772" i="1"/>
  <c r="E5772" i="1"/>
  <c r="D5772" i="1"/>
  <c r="H5771" i="1"/>
  <c r="G5771" i="1"/>
  <c r="F5771" i="1"/>
  <c r="E5771" i="1"/>
  <c r="D5771" i="1"/>
  <c r="H5770" i="1"/>
  <c r="G5770" i="1"/>
  <c r="F5770" i="1"/>
  <c r="E5770" i="1"/>
  <c r="D5770" i="1"/>
  <c r="H5769" i="1"/>
  <c r="G5769" i="1"/>
  <c r="F5769" i="1"/>
  <c r="E5769" i="1"/>
  <c r="D5769" i="1"/>
  <c r="H5768" i="1"/>
  <c r="G5768" i="1"/>
  <c r="F5768" i="1"/>
  <c r="E5768" i="1"/>
  <c r="D5768" i="1"/>
  <c r="H5767" i="1"/>
  <c r="G5767" i="1"/>
  <c r="F5767" i="1"/>
  <c r="E5767" i="1"/>
  <c r="D5767" i="1"/>
  <c r="H5766" i="1"/>
  <c r="G5766" i="1"/>
  <c r="F5766" i="1"/>
  <c r="E5766" i="1"/>
  <c r="D5766" i="1"/>
  <c r="H5765" i="1"/>
  <c r="G5765" i="1"/>
  <c r="F5765" i="1"/>
  <c r="E5765" i="1"/>
  <c r="D5765" i="1"/>
  <c r="H5764" i="1"/>
  <c r="G5764" i="1"/>
  <c r="F5764" i="1"/>
  <c r="E5764" i="1"/>
  <c r="D5764" i="1"/>
  <c r="H5763" i="1"/>
  <c r="G5763" i="1"/>
  <c r="F5763" i="1"/>
  <c r="E5763" i="1"/>
  <c r="D5763" i="1"/>
  <c r="H5762" i="1"/>
  <c r="G5762" i="1"/>
  <c r="F5762" i="1"/>
  <c r="E5762" i="1"/>
  <c r="D5762" i="1"/>
  <c r="H5761" i="1"/>
  <c r="G5761" i="1"/>
  <c r="F5761" i="1"/>
  <c r="E5761" i="1"/>
  <c r="D5761" i="1"/>
  <c r="H5760" i="1"/>
  <c r="G5760" i="1"/>
  <c r="F5760" i="1"/>
  <c r="E5760" i="1"/>
  <c r="D5760" i="1"/>
  <c r="H5759" i="1"/>
  <c r="G5759" i="1"/>
  <c r="F5759" i="1"/>
  <c r="E5759" i="1"/>
  <c r="D5759" i="1"/>
  <c r="H5758" i="1"/>
  <c r="G5758" i="1"/>
  <c r="F5758" i="1"/>
  <c r="E5758" i="1"/>
  <c r="D5758" i="1"/>
  <c r="H5757" i="1"/>
  <c r="G5757" i="1"/>
  <c r="F5757" i="1"/>
  <c r="E5757" i="1"/>
  <c r="D5757" i="1"/>
  <c r="H5756" i="1"/>
  <c r="G5756" i="1"/>
  <c r="F5756" i="1"/>
  <c r="E5756" i="1"/>
  <c r="D5756" i="1"/>
  <c r="H5755" i="1"/>
  <c r="G5755" i="1"/>
  <c r="F5755" i="1"/>
  <c r="E5755" i="1"/>
  <c r="D5755" i="1"/>
  <c r="H5754" i="1"/>
  <c r="G5754" i="1"/>
  <c r="F5754" i="1"/>
  <c r="E5754" i="1"/>
  <c r="D5754" i="1"/>
  <c r="H5753" i="1"/>
  <c r="G5753" i="1"/>
  <c r="F5753" i="1"/>
  <c r="E5753" i="1"/>
  <c r="D5753" i="1"/>
  <c r="H5752" i="1"/>
  <c r="G5752" i="1"/>
  <c r="F5752" i="1"/>
  <c r="E5752" i="1"/>
  <c r="D5752" i="1"/>
  <c r="H5751" i="1"/>
  <c r="G5751" i="1"/>
  <c r="F5751" i="1"/>
  <c r="E5751" i="1"/>
  <c r="D5751" i="1"/>
  <c r="H5750" i="1"/>
  <c r="G5750" i="1"/>
  <c r="F5750" i="1"/>
  <c r="E5750" i="1"/>
  <c r="D5750" i="1"/>
  <c r="H5749" i="1"/>
  <c r="G5749" i="1"/>
  <c r="F5749" i="1"/>
  <c r="E5749" i="1"/>
  <c r="D5749" i="1"/>
  <c r="H5748" i="1"/>
  <c r="G5748" i="1"/>
  <c r="F5748" i="1"/>
  <c r="E5748" i="1"/>
  <c r="D5748" i="1"/>
  <c r="H5747" i="1"/>
  <c r="G5747" i="1"/>
  <c r="F5747" i="1"/>
  <c r="E5747" i="1"/>
  <c r="D5747" i="1"/>
  <c r="H5746" i="1"/>
  <c r="G5746" i="1"/>
  <c r="F5746" i="1"/>
  <c r="E5746" i="1"/>
  <c r="D5746" i="1"/>
  <c r="H5745" i="1"/>
  <c r="G5745" i="1"/>
  <c r="F5745" i="1"/>
  <c r="E5745" i="1"/>
  <c r="D5745" i="1"/>
  <c r="H5744" i="1"/>
  <c r="G5744" i="1"/>
  <c r="F5744" i="1"/>
  <c r="E5744" i="1"/>
  <c r="D5744" i="1"/>
  <c r="H5743" i="1"/>
  <c r="G5743" i="1"/>
  <c r="F5743" i="1"/>
  <c r="E5743" i="1"/>
  <c r="D5743" i="1"/>
  <c r="H5742" i="1"/>
  <c r="G5742" i="1"/>
  <c r="F5742" i="1"/>
  <c r="E5742" i="1"/>
  <c r="D5742" i="1"/>
  <c r="H5741" i="1"/>
  <c r="G5741" i="1"/>
  <c r="F5741" i="1"/>
  <c r="E5741" i="1"/>
  <c r="D5741" i="1"/>
  <c r="H5740" i="1"/>
  <c r="G5740" i="1"/>
  <c r="F5740" i="1"/>
  <c r="E5740" i="1"/>
  <c r="D5740" i="1"/>
  <c r="H5739" i="1"/>
  <c r="G5739" i="1"/>
  <c r="F5739" i="1"/>
  <c r="E5739" i="1"/>
  <c r="D5739" i="1"/>
  <c r="H5738" i="1"/>
  <c r="G5738" i="1"/>
  <c r="F5738" i="1"/>
  <c r="E5738" i="1"/>
  <c r="D5738" i="1"/>
  <c r="H5737" i="1"/>
  <c r="G5737" i="1"/>
  <c r="F5737" i="1"/>
  <c r="E5737" i="1"/>
  <c r="D5737" i="1"/>
  <c r="H5736" i="1"/>
  <c r="G5736" i="1"/>
  <c r="F5736" i="1"/>
  <c r="E5736" i="1"/>
  <c r="D5736" i="1"/>
  <c r="H5735" i="1"/>
  <c r="G5735" i="1"/>
  <c r="F5735" i="1"/>
  <c r="E5735" i="1"/>
  <c r="D5735" i="1"/>
  <c r="H5734" i="1"/>
  <c r="G5734" i="1"/>
  <c r="F5734" i="1"/>
  <c r="E5734" i="1"/>
  <c r="D5734" i="1"/>
  <c r="H5733" i="1"/>
  <c r="G5733" i="1"/>
  <c r="F5733" i="1"/>
  <c r="E5733" i="1"/>
  <c r="D5733" i="1"/>
  <c r="H5732" i="1"/>
  <c r="G5732" i="1"/>
  <c r="F5732" i="1"/>
  <c r="E5732" i="1"/>
  <c r="D5732" i="1"/>
  <c r="H5731" i="1"/>
  <c r="G5731" i="1"/>
  <c r="F5731" i="1"/>
  <c r="E5731" i="1"/>
  <c r="D5731" i="1"/>
  <c r="H5730" i="1"/>
  <c r="G5730" i="1"/>
  <c r="F5730" i="1"/>
  <c r="E5730" i="1"/>
  <c r="D5730" i="1"/>
  <c r="H5729" i="1"/>
  <c r="G5729" i="1"/>
  <c r="F5729" i="1"/>
  <c r="E5729" i="1"/>
  <c r="D5729" i="1"/>
  <c r="H5728" i="1"/>
  <c r="G5728" i="1"/>
  <c r="F5728" i="1"/>
  <c r="E5728" i="1"/>
  <c r="D5728" i="1"/>
  <c r="H5727" i="1"/>
  <c r="G5727" i="1"/>
  <c r="F5727" i="1"/>
  <c r="E5727" i="1"/>
  <c r="D5727" i="1"/>
  <c r="H5726" i="1"/>
  <c r="G5726" i="1"/>
  <c r="F5726" i="1"/>
  <c r="E5726" i="1"/>
  <c r="D5726" i="1"/>
  <c r="H5725" i="1"/>
  <c r="G5725" i="1"/>
  <c r="F5725" i="1"/>
  <c r="E5725" i="1"/>
  <c r="D5725" i="1"/>
  <c r="H5724" i="1"/>
  <c r="G5724" i="1"/>
  <c r="F5724" i="1"/>
  <c r="E5724" i="1"/>
  <c r="D5724" i="1"/>
  <c r="H5723" i="1"/>
  <c r="G5723" i="1"/>
  <c r="F5723" i="1"/>
  <c r="E5723" i="1"/>
  <c r="D5723" i="1"/>
  <c r="H5722" i="1"/>
  <c r="G5722" i="1"/>
  <c r="F5722" i="1"/>
  <c r="E5722" i="1"/>
  <c r="D5722" i="1"/>
  <c r="H5721" i="1"/>
  <c r="G5721" i="1"/>
  <c r="F5721" i="1"/>
  <c r="E5721" i="1"/>
  <c r="D5721" i="1"/>
  <c r="H5720" i="1"/>
  <c r="G5720" i="1"/>
  <c r="F5720" i="1"/>
  <c r="E5720" i="1"/>
  <c r="D5720" i="1"/>
  <c r="H5719" i="1"/>
  <c r="G5719" i="1"/>
  <c r="F5719" i="1"/>
  <c r="E5719" i="1"/>
  <c r="D5719" i="1"/>
  <c r="H5718" i="1"/>
  <c r="G5718" i="1"/>
  <c r="F5718" i="1"/>
  <c r="E5718" i="1"/>
  <c r="D5718" i="1"/>
  <c r="H5717" i="1"/>
  <c r="G5717" i="1"/>
  <c r="F5717" i="1"/>
  <c r="E5717" i="1"/>
  <c r="D5717" i="1"/>
  <c r="H5716" i="1"/>
  <c r="G5716" i="1"/>
  <c r="F5716" i="1"/>
  <c r="E5716" i="1"/>
  <c r="D5716" i="1"/>
  <c r="H5715" i="1"/>
  <c r="G5715" i="1"/>
  <c r="F5715" i="1"/>
  <c r="E5715" i="1"/>
  <c r="D5715" i="1"/>
  <c r="H5714" i="1"/>
  <c r="G5714" i="1"/>
  <c r="F5714" i="1"/>
  <c r="E5714" i="1"/>
  <c r="D5714" i="1"/>
  <c r="H5713" i="1"/>
  <c r="G5713" i="1"/>
  <c r="F5713" i="1"/>
  <c r="E5713" i="1"/>
  <c r="D5713" i="1"/>
  <c r="H5712" i="1"/>
  <c r="G5712" i="1"/>
  <c r="F5712" i="1"/>
  <c r="E5712" i="1"/>
  <c r="D5712" i="1"/>
  <c r="H5711" i="1"/>
  <c r="G5711" i="1"/>
  <c r="F5711" i="1"/>
  <c r="E5711" i="1"/>
  <c r="D5711" i="1"/>
  <c r="H5710" i="1"/>
  <c r="G5710" i="1"/>
  <c r="F5710" i="1"/>
  <c r="E5710" i="1"/>
  <c r="D5710" i="1"/>
  <c r="H5709" i="1"/>
  <c r="G5709" i="1"/>
  <c r="F5709" i="1"/>
  <c r="E5709" i="1"/>
  <c r="D5709" i="1"/>
  <c r="H5708" i="1"/>
  <c r="G5708" i="1"/>
  <c r="F5708" i="1"/>
  <c r="E5708" i="1"/>
  <c r="D5708" i="1"/>
  <c r="H5707" i="1"/>
  <c r="G5707" i="1"/>
  <c r="F5707" i="1"/>
  <c r="E5707" i="1"/>
  <c r="D5707" i="1"/>
  <c r="H5706" i="1"/>
  <c r="G5706" i="1"/>
  <c r="F5706" i="1"/>
  <c r="E5706" i="1"/>
  <c r="D5706" i="1"/>
  <c r="H5705" i="1"/>
  <c r="G5705" i="1"/>
  <c r="F5705" i="1"/>
  <c r="E5705" i="1"/>
  <c r="D5705" i="1"/>
  <c r="H5704" i="1"/>
  <c r="G5704" i="1"/>
  <c r="F5704" i="1"/>
  <c r="E5704" i="1"/>
  <c r="D5704" i="1"/>
  <c r="H5703" i="1"/>
  <c r="G5703" i="1"/>
  <c r="F5703" i="1"/>
  <c r="E5703" i="1"/>
  <c r="D5703" i="1"/>
  <c r="H5702" i="1"/>
  <c r="G5702" i="1"/>
  <c r="F5702" i="1"/>
  <c r="E5702" i="1"/>
  <c r="D5702" i="1"/>
  <c r="H5701" i="1"/>
  <c r="G5701" i="1"/>
  <c r="F5701" i="1"/>
  <c r="E5701" i="1"/>
  <c r="D5701" i="1"/>
  <c r="H5700" i="1"/>
  <c r="G5700" i="1"/>
  <c r="F5700" i="1"/>
  <c r="E5700" i="1"/>
  <c r="D5700" i="1"/>
  <c r="H5699" i="1"/>
  <c r="G5699" i="1"/>
  <c r="F5699" i="1"/>
  <c r="E5699" i="1"/>
  <c r="D5699" i="1"/>
  <c r="H5698" i="1"/>
  <c r="G5698" i="1"/>
  <c r="F5698" i="1"/>
  <c r="E5698" i="1"/>
  <c r="D5698" i="1"/>
  <c r="H5697" i="1"/>
  <c r="G5697" i="1"/>
  <c r="F5697" i="1"/>
  <c r="E5697" i="1"/>
  <c r="D5697" i="1"/>
  <c r="H5696" i="1"/>
  <c r="G5696" i="1"/>
  <c r="F5696" i="1"/>
  <c r="E5696" i="1"/>
  <c r="D5696" i="1"/>
  <c r="H5695" i="1"/>
  <c r="G5695" i="1"/>
  <c r="F5695" i="1"/>
  <c r="E5695" i="1"/>
  <c r="D5695" i="1"/>
  <c r="H5694" i="1"/>
  <c r="G5694" i="1"/>
  <c r="F5694" i="1"/>
  <c r="E5694" i="1"/>
  <c r="D5694" i="1"/>
  <c r="H5693" i="1"/>
  <c r="G5693" i="1"/>
  <c r="F5693" i="1"/>
  <c r="E5693" i="1"/>
  <c r="D5693" i="1"/>
  <c r="H5692" i="1"/>
  <c r="G5692" i="1"/>
  <c r="F5692" i="1"/>
  <c r="E5692" i="1"/>
  <c r="D5692" i="1"/>
  <c r="H5691" i="1"/>
  <c r="G5691" i="1"/>
  <c r="F5691" i="1"/>
  <c r="E5691" i="1"/>
  <c r="D5691" i="1"/>
  <c r="H5690" i="1"/>
  <c r="G5690" i="1"/>
  <c r="F5690" i="1"/>
  <c r="E5690" i="1"/>
  <c r="D5690" i="1"/>
  <c r="H5689" i="1"/>
  <c r="G5689" i="1"/>
  <c r="F5689" i="1"/>
  <c r="E5689" i="1"/>
  <c r="D5689" i="1"/>
  <c r="H5688" i="1"/>
  <c r="G5688" i="1"/>
  <c r="F5688" i="1"/>
  <c r="E5688" i="1"/>
  <c r="D5688" i="1"/>
  <c r="H5687" i="1"/>
  <c r="G5687" i="1"/>
  <c r="F5687" i="1"/>
  <c r="E5687" i="1"/>
  <c r="D5687" i="1"/>
  <c r="H5686" i="1"/>
  <c r="G5686" i="1"/>
  <c r="F5686" i="1"/>
  <c r="E5686" i="1"/>
  <c r="D5686" i="1"/>
  <c r="H5685" i="1"/>
  <c r="G5685" i="1"/>
  <c r="F5685" i="1"/>
  <c r="E5685" i="1"/>
  <c r="D5685" i="1"/>
  <c r="H5684" i="1"/>
  <c r="G5684" i="1"/>
  <c r="F5684" i="1"/>
  <c r="E5684" i="1"/>
  <c r="D5684" i="1"/>
  <c r="H5683" i="1"/>
  <c r="G5683" i="1"/>
  <c r="F5683" i="1"/>
  <c r="E5683" i="1"/>
  <c r="D5683" i="1"/>
  <c r="H5682" i="1"/>
  <c r="G5682" i="1"/>
  <c r="F5682" i="1"/>
  <c r="E5682" i="1"/>
  <c r="D5682" i="1"/>
  <c r="H5681" i="1"/>
  <c r="G5681" i="1"/>
  <c r="F5681" i="1"/>
  <c r="E5681" i="1"/>
  <c r="D5681" i="1"/>
  <c r="H5680" i="1"/>
  <c r="G5680" i="1"/>
  <c r="F5680" i="1"/>
  <c r="E5680" i="1"/>
  <c r="D5680" i="1"/>
  <c r="H5679" i="1"/>
  <c r="G5679" i="1"/>
  <c r="F5679" i="1"/>
  <c r="E5679" i="1"/>
  <c r="D5679" i="1"/>
  <c r="H5678" i="1"/>
  <c r="G5678" i="1"/>
  <c r="F5678" i="1"/>
  <c r="E5678" i="1"/>
  <c r="D5678" i="1"/>
  <c r="H5677" i="1"/>
  <c r="G5677" i="1"/>
  <c r="F5677" i="1"/>
  <c r="E5677" i="1"/>
  <c r="D5677" i="1"/>
  <c r="H5676" i="1"/>
  <c r="G5676" i="1"/>
  <c r="F5676" i="1"/>
  <c r="E5676" i="1"/>
  <c r="D5676" i="1"/>
  <c r="H5675" i="1"/>
  <c r="G5675" i="1"/>
  <c r="F5675" i="1"/>
  <c r="E5675" i="1"/>
  <c r="D5675" i="1"/>
  <c r="H5674" i="1"/>
  <c r="G5674" i="1"/>
  <c r="F5674" i="1"/>
  <c r="E5674" i="1"/>
  <c r="D5674" i="1"/>
  <c r="H5673" i="1"/>
  <c r="G5673" i="1"/>
  <c r="F5673" i="1"/>
  <c r="E5673" i="1"/>
  <c r="D5673" i="1"/>
  <c r="H5672" i="1"/>
  <c r="G5672" i="1"/>
  <c r="F5672" i="1"/>
  <c r="E5672" i="1"/>
  <c r="D5672" i="1"/>
  <c r="H5671" i="1"/>
  <c r="G5671" i="1"/>
  <c r="F5671" i="1"/>
  <c r="E5671" i="1"/>
  <c r="D5671" i="1"/>
  <c r="H5670" i="1"/>
  <c r="G5670" i="1"/>
  <c r="F5670" i="1"/>
  <c r="E5670" i="1"/>
  <c r="D5670" i="1"/>
  <c r="H5669" i="1"/>
  <c r="G5669" i="1"/>
  <c r="F5669" i="1"/>
  <c r="E5669" i="1"/>
  <c r="D5669" i="1"/>
  <c r="H5668" i="1"/>
  <c r="G5668" i="1"/>
  <c r="F5668" i="1"/>
  <c r="E5668" i="1"/>
  <c r="D5668" i="1"/>
  <c r="H5667" i="1"/>
  <c r="G5667" i="1"/>
  <c r="F5667" i="1"/>
  <c r="E5667" i="1"/>
  <c r="D5667" i="1"/>
  <c r="H5666" i="1"/>
  <c r="G5666" i="1"/>
  <c r="F5666" i="1"/>
  <c r="E5666" i="1"/>
  <c r="D5666" i="1"/>
  <c r="H5665" i="1"/>
  <c r="G5665" i="1"/>
  <c r="F5665" i="1"/>
  <c r="E5665" i="1"/>
  <c r="D5665" i="1"/>
  <c r="H5664" i="1"/>
  <c r="G5664" i="1"/>
  <c r="F5664" i="1"/>
  <c r="E5664" i="1"/>
  <c r="D5664" i="1"/>
  <c r="H5663" i="1"/>
  <c r="G5663" i="1"/>
  <c r="F5663" i="1"/>
  <c r="E5663" i="1"/>
  <c r="D5663" i="1"/>
  <c r="H5662" i="1"/>
  <c r="G5662" i="1"/>
  <c r="F5662" i="1"/>
  <c r="E5662" i="1"/>
  <c r="D5662" i="1"/>
  <c r="H5661" i="1"/>
  <c r="G5661" i="1"/>
  <c r="F5661" i="1"/>
  <c r="E5661" i="1"/>
  <c r="D5661" i="1"/>
  <c r="H5660" i="1"/>
  <c r="G5660" i="1"/>
  <c r="F5660" i="1"/>
  <c r="E5660" i="1"/>
  <c r="D5660" i="1"/>
  <c r="H5659" i="1"/>
  <c r="G5659" i="1"/>
  <c r="F5659" i="1"/>
  <c r="E5659" i="1"/>
  <c r="D5659" i="1"/>
  <c r="H5658" i="1"/>
  <c r="G5658" i="1"/>
  <c r="F5658" i="1"/>
  <c r="E5658" i="1"/>
  <c r="D5658" i="1"/>
  <c r="H5657" i="1"/>
  <c r="G5657" i="1"/>
  <c r="F5657" i="1"/>
  <c r="E5657" i="1"/>
  <c r="D5657" i="1"/>
  <c r="H5656" i="1"/>
  <c r="G5656" i="1"/>
  <c r="F5656" i="1"/>
  <c r="E5656" i="1"/>
  <c r="D5656" i="1"/>
  <c r="H5655" i="1"/>
  <c r="G5655" i="1"/>
  <c r="F5655" i="1"/>
  <c r="E5655" i="1"/>
  <c r="D5655" i="1"/>
  <c r="H5654" i="1"/>
  <c r="G5654" i="1"/>
  <c r="F5654" i="1"/>
  <c r="E5654" i="1"/>
  <c r="D5654" i="1"/>
  <c r="H5653" i="1"/>
  <c r="G5653" i="1"/>
  <c r="F5653" i="1"/>
  <c r="E5653" i="1"/>
  <c r="D5653" i="1"/>
  <c r="H5652" i="1"/>
  <c r="G5652" i="1"/>
  <c r="F5652" i="1"/>
  <c r="E5652" i="1"/>
  <c r="D5652" i="1"/>
  <c r="H5651" i="1"/>
  <c r="G5651" i="1"/>
  <c r="F5651" i="1"/>
  <c r="E5651" i="1"/>
  <c r="D5651" i="1"/>
  <c r="H5650" i="1"/>
  <c r="G5650" i="1"/>
  <c r="F5650" i="1"/>
  <c r="E5650" i="1"/>
  <c r="D5650" i="1"/>
  <c r="H5649" i="1"/>
  <c r="G5649" i="1"/>
  <c r="F5649" i="1"/>
  <c r="E5649" i="1"/>
  <c r="D5649" i="1"/>
  <c r="H5648" i="1"/>
  <c r="G5648" i="1"/>
  <c r="F5648" i="1"/>
  <c r="E5648" i="1"/>
  <c r="D5648" i="1"/>
  <c r="H5647" i="1"/>
  <c r="G5647" i="1"/>
  <c r="F5647" i="1"/>
  <c r="E5647" i="1"/>
  <c r="D5647" i="1"/>
  <c r="H5646" i="1"/>
  <c r="G5646" i="1"/>
  <c r="F5646" i="1"/>
  <c r="E5646" i="1"/>
  <c r="D5646" i="1"/>
  <c r="H5645" i="1"/>
  <c r="G5645" i="1"/>
  <c r="F5645" i="1"/>
  <c r="E5645" i="1"/>
  <c r="D5645" i="1"/>
  <c r="H5644" i="1"/>
  <c r="G5644" i="1"/>
  <c r="F5644" i="1"/>
  <c r="E5644" i="1"/>
  <c r="D5644" i="1"/>
  <c r="H5643" i="1"/>
  <c r="G5643" i="1"/>
  <c r="F5643" i="1"/>
  <c r="E5643" i="1"/>
  <c r="D5643" i="1"/>
  <c r="H5642" i="1"/>
  <c r="G5642" i="1"/>
  <c r="F5642" i="1"/>
  <c r="E5642" i="1"/>
  <c r="D5642" i="1"/>
  <c r="H5641" i="1"/>
  <c r="G5641" i="1"/>
  <c r="F5641" i="1"/>
  <c r="E5641" i="1"/>
  <c r="D5641" i="1"/>
  <c r="H5640" i="1"/>
  <c r="G5640" i="1"/>
  <c r="F5640" i="1"/>
  <c r="E5640" i="1"/>
  <c r="D5640" i="1"/>
  <c r="H5639" i="1"/>
  <c r="G5639" i="1"/>
  <c r="F5639" i="1"/>
  <c r="E5639" i="1"/>
  <c r="D5639" i="1"/>
  <c r="H5638" i="1"/>
  <c r="G5638" i="1"/>
  <c r="F5638" i="1"/>
  <c r="E5638" i="1"/>
  <c r="D5638" i="1"/>
  <c r="H5637" i="1"/>
  <c r="G5637" i="1"/>
  <c r="F5637" i="1"/>
  <c r="E5637" i="1"/>
  <c r="D5637" i="1"/>
  <c r="H5636" i="1"/>
  <c r="G5636" i="1"/>
  <c r="F5636" i="1"/>
  <c r="E5636" i="1"/>
  <c r="D5636" i="1"/>
  <c r="H5635" i="1"/>
  <c r="G5635" i="1"/>
  <c r="F5635" i="1"/>
  <c r="E5635" i="1"/>
  <c r="D5635" i="1"/>
  <c r="H5634" i="1"/>
  <c r="G5634" i="1"/>
  <c r="F5634" i="1"/>
  <c r="E5634" i="1"/>
  <c r="D5634" i="1"/>
  <c r="H5633" i="1"/>
  <c r="G5633" i="1"/>
  <c r="F5633" i="1"/>
  <c r="E5633" i="1"/>
  <c r="D5633" i="1"/>
  <c r="H5632" i="1"/>
  <c r="G5632" i="1"/>
  <c r="F5632" i="1"/>
  <c r="E5632" i="1"/>
  <c r="D5632" i="1"/>
  <c r="H5631" i="1"/>
  <c r="G5631" i="1"/>
  <c r="F5631" i="1"/>
  <c r="E5631" i="1"/>
  <c r="D5631" i="1"/>
  <c r="H5630" i="1"/>
  <c r="G5630" i="1"/>
  <c r="F5630" i="1"/>
  <c r="E5630" i="1"/>
  <c r="D5630" i="1"/>
  <c r="H5629" i="1"/>
  <c r="G5629" i="1"/>
  <c r="F5629" i="1"/>
  <c r="E5629" i="1"/>
  <c r="D5629" i="1"/>
  <c r="H5628" i="1"/>
  <c r="G5628" i="1"/>
  <c r="F5628" i="1"/>
  <c r="E5628" i="1"/>
  <c r="D5628" i="1"/>
  <c r="H5627" i="1"/>
  <c r="G5627" i="1"/>
  <c r="F5627" i="1"/>
  <c r="E5627" i="1"/>
  <c r="D5627" i="1"/>
  <c r="H5626" i="1"/>
  <c r="G5626" i="1"/>
  <c r="F5626" i="1"/>
  <c r="E5626" i="1"/>
  <c r="D5626" i="1"/>
  <c r="H5625" i="1"/>
  <c r="G5625" i="1"/>
  <c r="F5625" i="1"/>
  <c r="E5625" i="1"/>
  <c r="D5625" i="1"/>
  <c r="H5624" i="1"/>
  <c r="G5624" i="1"/>
  <c r="F5624" i="1"/>
  <c r="E5624" i="1"/>
  <c r="D5624" i="1"/>
  <c r="H5623" i="1"/>
  <c r="G5623" i="1"/>
  <c r="F5623" i="1"/>
  <c r="E5623" i="1"/>
  <c r="D5623" i="1"/>
  <c r="H5622" i="1"/>
  <c r="G5622" i="1"/>
  <c r="F5622" i="1"/>
  <c r="E5622" i="1"/>
  <c r="D5622" i="1"/>
  <c r="H5621" i="1"/>
  <c r="G5621" i="1"/>
  <c r="F5621" i="1"/>
  <c r="E5621" i="1"/>
  <c r="D5621" i="1"/>
  <c r="H5620" i="1"/>
  <c r="G5620" i="1"/>
  <c r="F5620" i="1"/>
  <c r="E5620" i="1"/>
  <c r="D5620" i="1"/>
  <c r="H5619" i="1"/>
  <c r="G5619" i="1"/>
  <c r="F5619" i="1"/>
  <c r="E5619" i="1"/>
  <c r="D5619" i="1"/>
  <c r="H5618" i="1"/>
  <c r="G5618" i="1"/>
  <c r="F5618" i="1"/>
  <c r="E5618" i="1"/>
  <c r="D5618" i="1"/>
  <c r="H5617" i="1"/>
  <c r="G5617" i="1"/>
  <c r="F5617" i="1"/>
  <c r="E5617" i="1"/>
  <c r="D5617" i="1"/>
  <c r="H5616" i="1"/>
  <c r="G5616" i="1"/>
  <c r="F5616" i="1"/>
  <c r="E5616" i="1"/>
  <c r="D5616" i="1"/>
  <c r="H5615" i="1"/>
  <c r="G5615" i="1"/>
  <c r="F5615" i="1"/>
  <c r="E5615" i="1"/>
  <c r="D5615" i="1"/>
  <c r="H5614" i="1"/>
  <c r="G5614" i="1"/>
  <c r="F5614" i="1"/>
  <c r="E5614" i="1"/>
  <c r="D5614" i="1"/>
  <c r="H5613" i="1"/>
  <c r="G5613" i="1"/>
  <c r="F5613" i="1"/>
  <c r="E5613" i="1"/>
  <c r="D5613" i="1"/>
  <c r="H5612" i="1"/>
  <c r="G5612" i="1"/>
  <c r="F5612" i="1"/>
  <c r="E5612" i="1"/>
  <c r="D5612" i="1"/>
  <c r="H5611" i="1"/>
  <c r="G5611" i="1"/>
  <c r="F5611" i="1"/>
  <c r="E5611" i="1"/>
  <c r="D5611" i="1"/>
  <c r="H5610" i="1"/>
  <c r="G5610" i="1"/>
  <c r="F5610" i="1"/>
  <c r="E5610" i="1"/>
  <c r="D5610" i="1"/>
  <c r="H5609" i="1"/>
  <c r="G5609" i="1"/>
  <c r="F5609" i="1"/>
  <c r="E5609" i="1"/>
  <c r="D5609" i="1"/>
  <c r="H5608" i="1"/>
  <c r="G5608" i="1"/>
  <c r="F5608" i="1"/>
  <c r="E5608" i="1"/>
  <c r="D5608" i="1"/>
  <c r="H5607" i="1"/>
  <c r="G5607" i="1"/>
  <c r="F5607" i="1"/>
  <c r="E5607" i="1"/>
  <c r="D5607" i="1"/>
  <c r="H5606" i="1"/>
  <c r="G5606" i="1"/>
  <c r="F5606" i="1"/>
  <c r="E5606" i="1"/>
  <c r="D5606" i="1"/>
  <c r="H5605" i="1"/>
  <c r="G5605" i="1"/>
  <c r="F5605" i="1"/>
  <c r="E5605" i="1"/>
  <c r="D5605" i="1"/>
  <c r="H5604" i="1"/>
  <c r="G5604" i="1"/>
  <c r="F5604" i="1"/>
  <c r="E5604" i="1"/>
  <c r="D5604" i="1"/>
  <c r="H5603" i="1"/>
  <c r="G5603" i="1"/>
  <c r="F5603" i="1"/>
  <c r="E5603" i="1"/>
  <c r="D5603" i="1"/>
  <c r="H5602" i="1"/>
  <c r="G5602" i="1"/>
  <c r="F5602" i="1"/>
  <c r="E5602" i="1"/>
  <c r="D5602" i="1"/>
  <c r="H5601" i="1"/>
  <c r="G5601" i="1"/>
  <c r="F5601" i="1"/>
  <c r="E5601" i="1"/>
  <c r="D5601" i="1"/>
  <c r="H5600" i="1"/>
  <c r="G5600" i="1"/>
  <c r="F5600" i="1"/>
  <c r="E5600" i="1"/>
  <c r="D5600" i="1"/>
  <c r="H5599" i="1"/>
  <c r="G5599" i="1"/>
  <c r="F5599" i="1"/>
  <c r="E5599" i="1"/>
  <c r="D5599" i="1"/>
  <c r="H5598" i="1"/>
  <c r="G5598" i="1"/>
  <c r="F5598" i="1"/>
  <c r="E5598" i="1"/>
  <c r="D5598" i="1"/>
  <c r="H5597" i="1"/>
  <c r="G5597" i="1"/>
  <c r="F5597" i="1"/>
  <c r="E5597" i="1"/>
  <c r="D5597" i="1"/>
  <c r="H5596" i="1"/>
  <c r="G5596" i="1"/>
  <c r="F5596" i="1"/>
  <c r="E5596" i="1"/>
  <c r="D5596" i="1"/>
  <c r="H5595" i="1"/>
  <c r="G5595" i="1"/>
  <c r="F5595" i="1"/>
  <c r="E5595" i="1"/>
  <c r="D5595" i="1"/>
  <c r="H5594" i="1"/>
  <c r="G5594" i="1"/>
  <c r="F5594" i="1"/>
  <c r="E5594" i="1"/>
  <c r="D5594" i="1"/>
  <c r="H5593" i="1"/>
  <c r="G5593" i="1"/>
  <c r="F5593" i="1"/>
  <c r="E5593" i="1"/>
  <c r="D5593" i="1"/>
  <c r="H5592" i="1"/>
  <c r="G5592" i="1"/>
  <c r="F5592" i="1"/>
  <c r="E5592" i="1"/>
  <c r="D5592" i="1"/>
  <c r="H5591" i="1"/>
  <c r="G5591" i="1"/>
  <c r="F5591" i="1"/>
  <c r="E5591" i="1"/>
  <c r="D5591" i="1"/>
  <c r="H5590" i="1"/>
  <c r="G5590" i="1"/>
  <c r="F5590" i="1"/>
  <c r="E5590" i="1"/>
  <c r="D5590" i="1"/>
  <c r="H5589" i="1"/>
  <c r="G5589" i="1"/>
  <c r="F5589" i="1"/>
  <c r="E5589" i="1"/>
  <c r="D5589" i="1"/>
  <c r="H5588" i="1"/>
  <c r="G5588" i="1"/>
  <c r="F5588" i="1"/>
  <c r="E5588" i="1"/>
  <c r="D5588" i="1"/>
  <c r="H5587" i="1"/>
  <c r="G5587" i="1"/>
  <c r="F5587" i="1"/>
  <c r="E5587" i="1"/>
  <c r="D5587" i="1"/>
  <c r="H5586" i="1"/>
  <c r="G5586" i="1"/>
  <c r="F5586" i="1"/>
  <c r="E5586" i="1"/>
  <c r="D5586" i="1"/>
  <c r="H5585" i="1"/>
  <c r="G5585" i="1"/>
  <c r="F5585" i="1"/>
  <c r="E5585" i="1"/>
  <c r="D5585" i="1"/>
  <c r="H5584" i="1"/>
  <c r="G5584" i="1"/>
  <c r="F5584" i="1"/>
  <c r="E5584" i="1"/>
  <c r="D5584" i="1"/>
  <c r="H5583" i="1"/>
  <c r="G5583" i="1"/>
  <c r="F5583" i="1"/>
  <c r="E5583" i="1"/>
  <c r="D5583" i="1"/>
  <c r="H5582" i="1"/>
  <c r="G5582" i="1"/>
  <c r="F5582" i="1"/>
  <c r="E5582" i="1"/>
  <c r="D5582" i="1"/>
  <c r="H5581" i="1"/>
  <c r="G5581" i="1"/>
  <c r="F5581" i="1"/>
  <c r="E5581" i="1"/>
  <c r="D5581" i="1"/>
  <c r="H5580" i="1"/>
  <c r="G5580" i="1"/>
  <c r="F5580" i="1"/>
  <c r="E5580" i="1"/>
  <c r="D5580" i="1"/>
  <c r="H5579" i="1"/>
  <c r="G5579" i="1"/>
  <c r="F5579" i="1"/>
  <c r="E5579" i="1"/>
  <c r="D5579" i="1"/>
  <c r="H5578" i="1"/>
  <c r="G5578" i="1"/>
  <c r="F5578" i="1"/>
  <c r="E5578" i="1"/>
  <c r="D5578" i="1"/>
  <c r="H5577" i="1"/>
  <c r="G5577" i="1"/>
  <c r="F5577" i="1"/>
  <c r="E5577" i="1"/>
  <c r="D5577" i="1"/>
  <c r="H5576" i="1"/>
  <c r="G5576" i="1"/>
  <c r="F5576" i="1"/>
  <c r="E5576" i="1"/>
  <c r="D5576" i="1"/>
  <c r="H5575" i="1"/>
  <c r="G5575" i="1"/>
  <c r="F5575" i="1"/>
  <c r="E5575" i="1"/>
  <c r="D5575" i="1"/>
  <c r="H5574" i="1"/>
  <c r="G5574" i="1"/>
  <c r="F5574" i="1"/>
  <c r="E5574" i="1"/>
  <c r="D5574" i="1"/>
  <c r="H5573" i="1"/>
  <c r="G5573" i="1"/>
  <c r="F5573" i="1"/>
  <c r="E5573" i="1"/>
  <c r="D5573" i="1"/>
  <c r="H5572" i="1"/>
  <c r="G5572" i="1"/>
  <c r="F5572" i="1"/>
  <c r="E5572" i="1"/>
  <c r="D5572" i="1"/>
  <c r="H5571" i="1"/>
  <c r="G5571" i="1"/>
  <c r="F5571" i="1"/>
  <c r="E5571" i="1"/>
  <c r="D5571" i="1"/>
  <c r="H5570" i="1"/>
  <c r="G5570" i="1"/>
  <c r="F5570" i="1"/>
  <c r="E5570" i="1"/>
  <c r="D5570" i="1"/>
  <c r="H5569" i="1"/>
  <c r="G5569" i="1"/>
  <c r="F5569" i="1"/>
  <c r="E5569" i="1"/>
  <c r="D5569" i="1"/>
  <c r="H5568" i="1"/>
  <c r="G5568" i="1"/>
  <c r="F5568" i="1"/>
  <c r="E5568" i="1"/>
  <c r="D5568" i="1"/>
  <c r="H5567" i="1"/>
  <c r="G5567" i="1"/>
  <c r="F5567" i="1"/>
  <c r="E5567" i="1"/>
  <c r="D5567" i="1"/>
  <c r="H5566" i="1"/>
  <c r="G5566" i="1"/>
  <c r="F5566" i="1"/>
  <c r="E5566" i="1"/>
  <c r="D5566" i="1"/>
  <c r="H5565" i="1"/>
  <c r="G5565" i="1"/>
  <c r="F5565" i="1"/>
  <c r="E5565" i="1"/>
  <c r="D5565" i="1"/>
  <c r="H5564" i="1"/>
  <c r="G5564" i="1"/>
  <c r="F5564" i="1"/>
  <c r="E5564" i="1"/>
  <c r="D5564" i="1"/>
  <c r="H5563" i="1"/>
  <c r="G5563" i="1"/>
  <c r="F5563" i="1"/>
  <c r="E5563" i="1"/>
  <c r="D5563" i="1"/>
  <c r="H5562" i="1"/>
  <c r="G5562" i="1"/>
  <c r="F5562" i="1"/>
  <c r="E5562" i="1"/>
  <c r="D5562" i="1"/>
  <c r="H5561" i="1"/>
  <c r="G5561" i="1"/>
  <c r="F5561" i="1"/>
  <c r="E5561" i="1"/>
  <c r="D5561" i="1"/>
  <c r="H5560" i="1"/>
  <c r="G5560" i="1"/>
  <c r="F5560" i="1"/>
  <c r="E5560" i="1"/>
  <c r="D5560" i="1"/>
  <c r="H5559" i="1"/>
  <c r="G5559" i="1"/>
  <c r="F5559" i="1"/>
  <c r="E5559" i="1"/>
  <c r="D5559" i="1"/>
  <c r="H5558" i="1"/>
  <c r="G5558" i="1"/>
  <c r="F5558" i="1"/>
  <c r="E5558" i="1"/>
  <c r="D5558" i="1"/>
  <c r="H5557" i="1"/>
  <c r="G5557" i="1"/>
  <c r="F5557" i="1"/>
  <c r="E5557" i="1"/>
  <c r="D5557" i="1"/>
  <c r="H5556" i="1"/>
  <c r="G5556" i="1"/>
  <c r="F5556" i="1"/>
  <c r="E5556" i="1"/>
  <c r="D5556" i="1"/>
  <c r="H5555" i="1"/>
  <c r="G5555" i="1"/>
  <c r="F5555" i="1"/>
  <c r="E5555" i="1"/>
  <c r="D5555" i="1"/>
  <c r="H5554" i="1"/>
  <c r="G5554" i="1"/>
  <c r="F5554" i="1"/>
  <c r="E5554" i="1"/>
  <c r="D5554" i="1"/>
  <c r="H5553" i="1"/>
  <c r="G5553" i="1"/>
  <c r="F5553" i="1"/>
  <c r="E5553" i="1"/>
  <c r="D5553" i="1"/>
  <c r="H5552" i="1"/>
  <c r="G5552" i="1"/>
  <c r="F5552" i="1"/>
  <c r="E5552" i="1"/>
  <c r="D5552" i="1"/>
  <c r="H5551" i="1"/>
  <c r="G5551" i="1"/>
  <c r="F5551" i="1"/>
  <c r="E5551" i="1"/>
  <c r="D5551" i="1"/>
  <c r="H5550" i="1"/>
  <c r="G5550" i="1"/>
  <c r="F5550" i="1"/>
  <c r="E5550" i="1"/>
  <c r="D5550" i="1"/>
  <c r="H5549" i="1"/>
  <c r="G5549" i="1"/>
  <c r="F5549" i="1"/>
  <c r="E5549" i="1"/>
  <c r="D5549" i="1"/>
  <c r="H5548" i="1"/>
  <c r="G5548" i="1"/>
  <c r="F5548" i="1"/>
  <c r="E5548" i="1"/>
  <c r="D5548" i="1"/>
  <c r="H5547" i="1"/>
  <c r="G5547" i="1"/>
  <c r="F5547" i="1"/>
  <c r="E5547" i="1"/>
  <c r="D5547" i="1"/>
  <c r="H5546" i="1"/>
  <c r="G5546" i="1"/>
  <c r="F5546" i="1"/>
  <c r="E5546" i="1"/>
  <c r="D5546" i="1"/>
  <c r="H5545" i="1"/>
  <c r="G5545" i="1"/>
  <c r="F5545" i="1"/>
  <c r="E5545" i="1"/>
  <c r="D5545" i="1"/>
  <c r="H5544" i="1"/>
  <c r="G5544" i="1"/>
  <c r="F5544" i="1"/>
  <c r="E5544" i="1"/>
  <c r="D5544" i="1"/>
  <c r="H5543" i="1"/>
  <c r="G5543" i="1"/>
  <c r="F5543" i="1"/>
  <c r="E5543" i="1"/>
  <c r="D5543" i="1"/>
  <c r="H5542" i="1"/>
  <c r="G5542" i="1"/>
  <c r="F5542" i="1"/>
  <c r="E5542" i="1"/>
  <c r="D5542" i="1"/>
  <c r="H5541" i="1"/>
  <c r="G5541" i="1"/>
  <c r="F5541" i="1"/>
  <c r="E5541" i="1"/>
  <c r="D5541" i="1"/>
  <c r="H5540" i="1"/>
  <c r="G5540" i="1"/>
  <c r="F5540" i="1"/>
  <c r="E5540" i="1"/>
  <c r="D5540" i="1"/>
  <c r="H5539" i="1"/>
  <c r="G5539" i="1"/>
  <c r="F5539" i="1"/>
  <c r="E5539" i="1"/>
  <c r="D5539" i="1"/>
  <c r="H5538" i="1"/>
  <c r="G5538" i="1"/>
  <c r="F5538" i="1"/>
  <c r="E5538" i="1"/>
  <c r="D5538" i="1"/>
  <c r="H5537" i="1"/>
  <c r="G5537" i="1"/>
  <c r="F5537" i="1"/>
  <c r="E5537" i="1"/>
  <c r="D5537" i="1"/>
  <c r="H5536" i="1"/>
  <c r="G5536" i="1"/>
  <c r="F5536" i="1"/>
  <c r="E5536" i="1"/>
  <c r="D5536" i="1"/>
  <c r="H5535" i="1"/>
  <c r="G5535" i="1"/>
  <c r="F5535" i="1"/>
  <c r="E5535" i="1"/>
  <c r="D5535" i="1"/>
  <c r="H5534" i="1"/>
  <c r="G5534" i="1"/>
  <c r="F5534" i="1"/>
  <c r="E5534" i="1"/>
  <c r="D5534" i="1"/>
  <c r="H5533" i="1"/>
  <c r="G5533" i="1"/>
  <c r="F5533" i="1"/>
  <c r="E5533" i="1"/>
  <c r="D5533" i="1"/>
  <c r="H5532" i="1"/>
  <c r="G5532" i="1"/>
  <c r="F5532" i="1"/>
  <c r="E5532" i="1"/>
  <c r="D5532" i="1"/>
  <c r="H5531" i="1"/>
  <c r="G5531" i="1"/>
  <c r="F5531" i="1"/>
  <c r="E5531" i="1"/>
  <c r="D5531" i="1"/>
  <c r="H5530" i="1"/>
  <c r="G5530" i="1"/>
  <c r="F5530" i="1"/>
  <c r="E5530" i="1"/>
  <c r="D5530" i="1"/>
  <c r="H5529" i="1"/>
  <c r="G5529" i="1"/>
  <c r="F5529" i="1"/>
  <c r="E5529" i="1"/>
  <c r="D5529" i="1"/>
  <c r="H5528" i="1"/>
  <c r="G5528" i="1"/>
  <c r="F5528" i="1"/>
  <c r="E5528" i="1"/>
  <c r="D5528" i="1"/>
  <c r="H5527" i="1"/>
  <c r="G5527" i="1"/>
  <c r="F5527" i="1"/>
  <c r="E5527" i="1"/>
  <c r="D5527" i="1"/>
  <c r="H5526" i="1"/>
  <c r="G5526" i="1"/>
  <c r="F5526" i="1"/>
  <c r="E5526" i="1"/>
  <c r="D5526" i="1"/>
  <c r="H5525" i="1"/>
  <c r="G5525" i="1"/>
  <c r="F5525" i="1"/>
  <c r="E5525" i="1"/>
  <c r="D5525" i="1"/>
  <c r="H5524" i="1"/>
  <c r="G5524" i="1"/>
  <c r="F5524" i="1"/>
  <c r="E5524" i="1"/>
  <c r="D5524" i="1"/>
  <c r="H5523" i="1"/>
  <c r="G5523" i="1"/>
  <c r="F5523" i="1"/>
  <c r="E5523" i="1"/>
  <c r="D5523" i="1"/>
  <c r="H5522" i="1"/>
  <c r="G5522" i="1"/>
  <c r="F5522" i="1"/>
  <c r="E5522" i="1"/>
  <c r="D5522" i="1"/>
  <c r="H5521" i="1"/>
  <c r="G5521" i="1"/>
  <c r="F5521" i="1"/>
  <c r="E5521" i="1"/>
  <c r="D5521" i="1"/>
  <c r="H5520" i="1"/>
  <c r="G5520" i="1"/>
  <c r="F5520" i="1"/>
  <c r="E5520" i="1"/>
  <c r="D5520" i="1"/>
  <c r="H5519" i="1"/>
  <c r="G5519" i="1"/>
  <c r="F5519" i="1"/>
  <c r="E5519" i="1"/>
  <c r="D5519" i="1"/>
  <c r="H5518" i="1"/>
  <c r="G5518" i="1"/>
  <c r="F5518" i="1"/>
  <c r="E5518" i="1"/>
  <c r="D5518" i="1"/>
  <c r="H5517" i="1"/>
  <c r="G5517" i="1"/>
  <c r="F5517" i="1"/>
  <c r="E5517" i="1"/>
  <c r="D5517" i="1"/>
  <c r="H5516" i="1"/>
  <c r="G5516" i="1"/>
  <c r="F5516" i="1"/>
  <c r="E5516" i="1"/>
  <c r="D5516" i="1"/>
  <c r="H5515" i="1"/>
  <c r="G5515" i="1"/>
  <c r="F5515" i="1"/>
  <c r="E5515" i="1"/>
  <c r="D5515" i="1"/>
  <c r="H5514" i="1"/>
  <c r="G5514" i="1"/>
  <c r="F5514" i="1"/>
  <c r="E5514" i="1"/>
  <c r="D5514" i="1"/>
  <c r="H5513" i="1"/>
  <c r="G5513" i="1"/>
  <c r="F5513" i="1"/>
  <c r="E5513" i="1"/>
  <c r="D5513" i="1"/>
  <c r="H5512" i="1"/>
  <c r="G5512" i="1"/>
  <c r="F5512" i="1"/>
  <c r="E5512" i="1"/>
  <c r="D5512" i="1"/>
  <c r="H5511" i="1"/>
  <c r="G5511" i="1"/>
  <c r="F5511" i="1"/>
  <c r="E5511" i="1"/>
  <c r="D5511" i="1"/>
  <c r="H5510" i="1"/>
  <c r="G5510" i="1"/>
  <c r="F5510" i="1"/>
  <c r="E5510" i="1"/>
  <c r="D5510" i="1"/>
  <c r="H5509" i="1"/>
  <c r="G5509" i="1"/>
  <c r="F5509" i="1"/>
  <c r="E5509" i="1"/>
  <c r="D5509" i="1"/>
  <c r="H5508" i="1"/>
  <c r="G5508" i="1"/>
  <c r="F5508" i="1"/>
  <c r="E5508" i="1"/>
  <c r="D5508" i="1"/>
  <c r="H5507" i="1"/>
  <c r="G5507" i="1"/>
  <c r="F5507" i="1"/>
  <c r="E5507" i="1"/>
  <c r="D5507" i="1"/>
  <c r="H5506" i="1"/>
  <c r="G5506" i="1"/>
  <c r="F5506" i="1"/>
  <c r="E5506" i="1"/>
  <c r="D5506" i="1"/>
  <c r="H5505" i="1"/>
  <c r="G5505" i="1"/>
  <c r="F5505" i="1"/>
  <c r="E5505" i="1"/>
  <c r="D5505" i="1"/>
  <c r="H5504" i="1"/>
  <c r="G5504" i="1"/>
  <c r="F5504" i="1"/>
  <c r="E5504" i="1"/>
  <c r="D5504" i="1"/>
  <c r="H5503" i="1"/>
  <c r="G5503" i="1"/>
  <c r="F5503" i="1"/>
  <c r="E5503" i="1"/>
  <c r="D5503" i="1"/>
  <c r="H5502" i="1"/>
  <c r="G5502" i="1"/>
  <c r="F5502" i="1"/>
  <c r="E5502" i="1"/>
  <c r="D5502" i="1"/>
  <c r="H5501" i="1"/>
  <c r="G5501" i="1"/>
  <c r="F5501" i="1"/>
  <c r="E5501" i="1"/>
  <c r="D5501" i="1"/>
  <c r="H5500" i="1"/>
  <c r="G5500" i="1"/>
  <c r="F5500" i="1"/>
  <c r="E5500" i="1"/>
  <c r="D5500" i="1"/>
  <c r="H5499" i="1"/>
  <c r="G5499" i="1"/>
  <c r="F5499" i="1"/>
  <c r="E5499" i="1"/>
  <c r="D5499" i="1"/>
  <c r="H5498" i="1"/>
  <c r="G5498" i="1"/>
  <c r="F5498" i="1"/>
  <c r="E5498" i="1"/>
  <c r="D5498" i="1"/>
  <c r="H5497" i="1"/>
  <c r="G5497" i="1"/>
  <c r="F5497" i="1"/>
  <c r="E5497" i="1"/>
  <c r="D5497" i="1"/>
  <c r="H5496" i="1"/>
  <c r="G5496" i="1"/>
  <c r="F5496" i="1"/>
  <c r="E5496" i="1"/>
  <c r="D5496" i="1"/>
  <c r="H5495" i="1"/>
  <c r="G5495" i="1"/>
  <c r="F5495" i="1"/>
  <c r="E5495" i="1"/>
  <c r="D5495" i="1"/>
  <c r="H5494" i="1"/>
  <c r="G5494" i="1"/>
  <c r="F5494" i="1"/>
  <c r="E5494" i="1"/>
  <c r="D5494" i="1"/>
  <c r="H5493" i="1"/>
  <c r="G5493" i="1"/>
  <c r="F5493" i="1"/>
  <c r="E5493" i="1"/>
  <c r="D5493" i="1"/>
  <c r="H5492" i="1"/>
  <c r="G5492" i="1"/>
  <c r="F5492" i="1"/>
  <c r="E5492" i="1"/>
  <c r="D5492" i="1"/>
  <c r="H5491" i="1"/>
  <c r="G5491" i="1"/>
  <c r="F5491" i="1"/>
  <c r="E5491" i="1"/>
  <c r="D5491" i="1"/>
  <c r="H5490" i="1"/>
  <c r="G5490" i="1"/>
  <c r="F5490" i="1"/>
  <c r="E5490" i="1"/>
  <c r="D5490" i="1"/>
  <c r="H5489" i="1"/>
  <c r="G5489" i="1"/>
  <c r="F5489" i="1"/>
  <c r="E5489" i="1"/>
  <c r="D5489" i="1"/>
  <c r="H5488" i="1"/>
  <c r="G5488" i="1"/>
  <c r="F5488" i="1"/>
  <c r="E5488" i="1"/>
  <c r="D5488" i="1"/>
  <c r="H5487" i="1"/>
  <c r="G5487" i="1"/>
  <c r="F5487" i="1"/>
  <c r="E5487" i="1"/>
  <c r="D5487" i="1"/>
  <c r="H5486" i="1"/>
  <c r="G5486" i="1"/>
  <c r="F5486" i="1"/>
  <c r="E5486" i="1"/>
  <c r="D5486" i="1"/>
  <c r="H5485" i="1"/>
  <c r="G5485" i="1"/>
  <c r="F5485" i="1"/>
  <c r="E5485" i="1"/>
  <c r="D5485" i="1"/>
  <c r="H5484" i="1"/>
  <c r="G5484" i="1"/>
  <c r="F5484" i="1"/>
  <c r="E5484" i="1"/>
  <c r="D5484" i="1"/>
  <c r="H5483" i="1"/>
  <c r="G5483" i="1"/>
  <c r="F5483" i="1"/>
  <c r="E5483" i="1"/>
  <c r="D5483" i="1"/>
  <c r="H5482" i="1"/>
  <c r="G5482" i="1"/>
  <c r="F5482" i="1"/>
  <c r="E5482" i="1"/>
  <c r="D5482" i="1"/>
  <c r="H5481" i="1"/>
  <c r="G5481" i="1"/>
  <c r="F5481" i="1"/>
  <c r="E5481" i="1"/>
  <c r="D5481" i="1"/>
  <c r="H5480" i="1"/>
  <c r="G5480" i="1"/>
  <c r="F5480" i="1"/>
  <c r="E5480" i="1"/>
  <c r="D5480" i="1"/>
  <c r="H5479" i="1"/>
  <c r="G5479" i="1"/>
  <c r="F5479" i="1"/>
  <c r="E5479" i="1"/>
  <c r="D5479" i="1"/>
  <c r="H5478" i="1"/>
  <c r="G5478" i="1"/>
  <c r="F5478" i="1"/>
  <c r="E5478" i="1"/>
  <c r="D5478" i="1"/>
  <c r="H5477" i="1"/>
  <c r="G5477" i="1"/>
  <c r="F5477" i="1"/>
  <c r="E5477" i="1"/>
  <c r="D5477" i="1"/>
  <c r="H5476" i="1"/>
  <c r="G5476" i="1"/>
  <c r="F5476" i="1"/>
  <c r="E5476" i="1"/>
  <c r="D5476" i="1"/>
  <c r="H5475" i="1"/>
  <c r="G5475" i="1"/>
  <c r="F5475" i="1"/>
  <c r="E5475" i="1"/>
  <c r="D5475" i="1"/>
  <c r="H5474" i="1"/>
  <c r="G5474" i="1"/>
  <c r="F5474" i="1"/>
  <c r="E5474" i="1"/>
  <c r="D5474" i="1"/>
  <c r="H5473" i="1"/>
  <c r="G5473" i="1"/>
  <c r="F5473" i="1"/>
  <c r="E5473" i="1"/>
  <c r="D5473" i="1"/>
  <c r="H5472" i="1"/>
  <c r="G5472" i="1"/>
  <c r="F5472" i="1"/>
  <c r="E5472" i="1"/>
  <c r="D5472" i="1"/>
  <c r="H5471" i="1"/>
  <c r="G5471" i="1"/>
  <c r="F5471" i="1"/>
  <c r="E5471" i="1"/>
  <c r="D5471" i="1"/>
  <c r="H5470" i="1"/>
  <c r="G5470" i="1"/>
  <c r="F5470" i="1"/>
  <c r="E5470" i="1"/>
  <c r="D5470" i="1"/>
  <c r="H5469" i="1"/>
  <c r="G5469" i="1"/>
  <c r="F5469" i="1"/>
  <c r="E5469" i="1"/>
  <c r="D5469" i="1"/>
  <c r="H5468" i="1"/>
  <c r="G5468" i="1"/>
  <c r="F5468" i="1"/>
  <c r="E5468" i="1"/>
  <c r="D5468" i="1"/>
  <c r="H5467" i="1"/>
  <c r="G5467" i="1"/>
  <c r="F5467" i="1"/>
  <c r="E5467" i="1"/>
  <c r="D5467" i="1"/>
  <c r="H5466" i="1"/>
  <c r="G5466" i="1"/>
  <c r="F5466" i="1"/>
  <c r="E5466" i="1"/>
  <c r="D5466" i="1"/>
  <c r="H5465" i="1"/>
  <c r="G5465" i="1"/>
  <c r="F5465" i="1"/>
  <c r="E5465" i="1"/>
  <c r="D5465" i="1"/>
  <c r="H5464" i="1"/>
  <c r="G5464" i="1"/>
  <c r="F5464" i="1"/>
  <c r="E5464" i="1"/>
  <c r="D5464" i="1"/>
  <c r="H5463" i="1"/>
  <c r="G5463" i="1"/>
  <c r="F5463" i="1"/>
  <c r="E5463" i="1"/>
  <c r="D5463" i="1"/>
  <c r="H5462" i="1"/>
  <c r="G5462" i="1"/>
  <c r="F5462" i="1"/>
  <c r="E5462" i="1"/>
  <c r="D5462" i="1"/>
  <c r="H5461" i="1"/>
  <c r="G5461" i="1"/>
  <c r="F5461" i="1"/>
  <c r="E5461" i="1"/>
  <c r="D5461" i="1"/>
  <c r="H5460" i="1"/>
  <c r="G5460" i="1"/>
  <c r="F5460" i="1"/>
  <c r="E5460" i="1"/>
  <c r="D5460" i="1"/>
  <c r="H5459" i="1"/>
  <c r="G5459" i="1"/>
  <c r="F5459" i="1"/>
  <c r="E5459" i="1"/>
  <c r="D5459" i="1"/>
  <c r="H5458" i="1"/>
  <c r="G5458" i="1"/>
  <c r="F5458" i="1"/>
  <c r="E5458" i="1"/>
  <c r="D5458" i="1"/>
  <c r="H5457" i="1"/>
  <c r="G5457" i="1"/>
  <c r="F5457" i="1"/>
  <c r="E5457" i="1"/>
  <c r="D5457" i="1"/>
  <c r="H5456" i="1"/>
  <c r="G5456" i="1"/>
  <c r="F5456" i="1"/>
  <c r="E5456" i="1"/>
  <c r="D5456" i="1"/>
  <c r="H5455" i="1"/>
  <c r="G5455" i="1"/>
  <c r="F5455" i="1"/>
  <c r="E5455" i="1"/>
  <c r="D5455" i="1"/>
  <c r="H5454" i="1"/>
  <c r="G5454" i="1"/>
  <c r="F5454" i="1"/>
  <c r="E5454" i="1"/>
  <c r="D5454" i="1"/>
  <c r="H5453" i="1"/>
  <c r="G5453" i="1"/>
  <c r="F5453" i="1"/>
  <c r="E5453" i="1"/>
  <c r="D5453" i="1"/>
  <c r="H5452" i="1"/>
  <c r="G5452" i="1"/>
  <c r="F5452" i="1"/>
  <c r="E5452" i="1"/>
  <c r="D5452" i="1"/>
  <c r="H5451" i="1"/>
  <c r="G5451" i="1"/>
  <c r="F5451" i="1"/>
  <c r="E5451" i="1"/>
  <c r="D5451" i="1"/>
  <c r="H5450" i="1"/>
  <c r="G5450" i="1"/>
  <c r="F5450" i="1"/>
  <c r="E5450" i="1"/>
  <c r="D5450" i="1"/>
  <c r="H5449" i="1"/>
  <c r="G5449" i="1"/>
  <c r="F5449" i="1"/>
  <c r="E5449" i="1"/>
  <c r="D5449" i="1"/>
  <c r="H5448" i="1"/>
  <c r="G5448" i="1"/>
  <c r="F5448" i="1"/>
  <c r="E5448" i="1"/>
  <c r="D5448" i="1"/>
  <c r="H5447" i="1"/>
  <c r="G5447" i="1"/>
  <c r="F5447" i="1"/>
  <c r="E5447" i="1"/>
  <c r="D5447" i="1"/>
  <c r="H5446" i="1"/>
  <c r="G5446" i="1"/>
  <c r="F5446" i="1"/>
  <c r="E5446" i="1"/>
  <c r="D5446" i="1"/>
  <c r="H5445" i="1"/>
  <c r="G5445" i="1"/>
  <c r="F5445" i="1"/>
  <c r="E5445" i="1"/>
  <c r="D5445" i="1"/>
  <c r="H5444" i="1"/>
  <c r="G5444" i="1"/>
  <c r="F5444" i="1"/>
  <c r="E5444" i="1"/>
  <c r="D5444" i="1"/>
  <c r="H5443" i="1"/>
  <c r="G5443" i="1"/>
  <c r="F5443" i="1"/>
  <c r="E5443" i="1"/>
  <c r="D5443" i="1"/>
  <c r="H5442" i="1"/>
  <c r="G5442" i="1"/>
  <c r="F5442" i="1"/>
  <c r="E5442" i="1"/>
  <c r="D5442" i="1"/>
  <c r="H5441" i="1"/>
  <c r="G5441" i="1"/>
  <c r="F5441" i="1"/>
  <c r="E5441" i="1"/>
  <c r="D5441" i="1"/>
  <c r="H5440" i="1"/>
  <c r="G5440" i="1"/>
  <c r="F5440" i="1"/>
  <c r="E5440" i="1"/>
  <c r="D5440" i="1"/>
  <c r="H5439" i="1"/>
  <c r="G5439" i="1"/>
  <c r="F5439" i="1"/>
  <c r="E5439" i="1"/>
  <c r="D5439" i="1"/>
  <c r="H5438" i="1"/>
  <c r="G5438" i="1"/>
  <c r="F5438" i="1"/>
  <c r="E5438" i="1"/>
  <c r="D5438" i="1"/>
  <c r="H5437" i="1"/>
  <c r="G5437" i="1"/>
  <c r="F5437" i="1"/>
  <c r="E5437" i="1"/>
  <c r="D5437" i="1"/>
  <c r="H5436" i="1"/>
  <c r="G5436" i="1"/>
  <c r="F5436" i="1"/>
  <c r="E5436" i="1"/>
  <c r="D5436" i="1"/>
  <c r="H5435" i="1"/>
  <c r="G5435" i="1"/>
  <c r="F5435" i="1"/>
  <c r="E5435" i="1"/>
  <c r="D5435" i="1"/>
  <c r="H5434" i="1"/>
  <c r="G5434" i="1"/>
  <c r="F5434" i="1"/>
  <c r="E5434" i="1"/>
  <c r="D5434" i="1"/>
  <c r="H5433" i="1"/>
  <c r="G5433" i="1"/>
  <c r="F5433" i="1"/>
  <c r="E5433" i="1"/>
  <c r="D5433" i="1"/>
  <c r="H5432" i="1"/>
  <c r="G5432" i="1"/>
  <c r="F5432" i="1"/>
  <c r="E5432" i="1"/>
  <c r="D5432" i="1"/>
  <c r="H5431" i="1"/>
  <c r="G5431" i="1"/>
  <c r="F5431" i="1"/>
  <c r="E5431" i="1"/>
  <c r="D5431" i="1"/>
  <c r="H5430" i="1"/>
  <c r="G5430" i="1"/>
  <c r="F5430" i="1"/>
  <c r="E5430" i="1"/>
  <c r="D5430" i="1"/>
  <c r="H5429" i="1"/>
  <c r="G5429" i="1"/>
  <c r="F5429" i="1"/>
  <c r="E5429" i="1"/>
  <c r="D5429" i="1"/>
  <c r="H5428" i="1"/>
  <c r="G5428" i="1"/>
  <c r="F5428" i="1"/>
  <c r="E5428" i="1"/>
  <c r="D5428" i="1"/>
  <c r="H5427" i="1"/>
  <c r="G5427" i="1"/>
  <c r="F5427" i="1"/>
  <c r="E5427" i="1"/>
  <c r="D5427" i="1"/>
  <c r="H5426" i="1"/>
  <c r="G5426" i="1"/>
  <c r="F5426" i="1"/>
  <c r="E5426" i="1"/>
  <c r="D5426" i="1"/>
  <c r="H5425" i="1"/>
  <c r="G5425" i="1"/>
  <c r="F5425" i="1"/>
  <c r="E5425" i="1"/>
  <c r="D5425" i="1"/>
  <c r="H5424" i="1"/>
  <c r="G5424" i="1"/>
  <c r="F5424" i="1"/>
  <c r="E5424" i="1"/>
  <c r="D5424" i="1"/>
  <c r="H5423" i="1"/>
  <c r="G5423" i="1"/>
  <c r="F5423" i="1"/>
  <c r="E5423" i="1"/>
  <c r="D5423" i="1"/>
  <c r="H5422" i="1"/>
  <c r="G5422" i="1"/>
  <c r="F5422" i="1"/>
  <c r="E5422" i="1"/>
  <c r="D5422" i="1"/>
  <c r="H5421" i="1"/>
  <c r="G5421" i="1"/>
  <c r="F5421" i="1"/>
  <c r="E5421" i="1"/>
  <c r="D5421" i="1"/>
  <c r="H5420" i="1"/>
  <c r="G5420" i="1"/>
  <c r="F5420" i="1"/>
  <c r="E5420" i="1"/>
  <c r="D5420" i="1"/>
  <c r="H5419" i="1"/>
  <c r="G5419" i="1"/>
  <c r="F5419" i="1"/>
  <c r="E5419" i="1"/>
  <c r="D5419" i="1"/>
  <c r="H5418" i="1"/>
  <c r="G5418" i="1"/>
  <c r="F5418" i="1"/>
  <c r="E5418" i="1"/>
  <c r="D5418" i="1"/>
  <c r="H5417" i="1"/>
  <c r="G5417" i="1"/>
  <c r="F5417" i="1"/>
  <c r="E5417" i="1"/>
  <c r="D5417" i="1"/>
  <c r="H5416" i="1"/>
  <c r="G5416" i="1"/>
  <c r="F5416" i="1"/>
  <c r="E5416" i="1"/>
  <c r="D5416" i="1"/>
  <c r="H5415" i="1"/>
  <c r="G5415" i="1"/>
  <c r="F5415" i="1"/>
  <c r="E5415" i="1"/>
  <c r="D5415" i="1"/>
  <c r="H5414" i="1"/>
  <c r="G5414" i="1"/>
  <c r="F5414" i="1"/>
  <c r="E5414" i="1"/>
  <c r="D5414" i="1"/>
  <c r="H5413" i="1"/>
  <c r="G5413" i="1"/>
  <c r="F5413" i="1"/>
  <c r="E5413" i="1"/>
  <c r="D5413" i="1"/>
  <c r="H5412" i="1"/>
  <c r="G5412" i="1"/>
  <c r="F5412" i="1"/>
  <c r="E5412" i="1"/>
  <c r="D5412" i="1"/>
  <c r="H5411" i="1"/>
  <c r="G5411" i="1"/>
  <c r="F5411" i="1"/>
  <c r="E5411" i="1"/>
  <c r="D5411" i="1"/>
  <c r="H5410" i="1"/>
  <c r="G5410" i="1"/>
  <c r="F5410" i="1"/>
  <c r="E5410" i="1"/>
  <c r="D5410" i="1"/>
  <c r="H5409" i="1"/>
  <c r="G5409" i="1"/>
  <c r="F5409" i="1"/>
  <c r="E5409" i="1"/>
  <c r="D5409" i="1"/>
  <c r="H5408" i="1"/>
  <c r="G5408" i="1"/>
  <c r="F5408" i="1"/>
  <c r="E5408" i="1"/>
  <c r="D5408" i="1"/>
  <c r="H5407" i="1"/>
  <c r="G5407" i="1"/>
  <c r="F5407" i="1"/>
  <c r="E5407" i="1"/>
  <c r="D5407" i="1"/>
  <c r="H5406" i="1"/>
  <c r="G5406" i="1"/>
  <c r="F5406" i="1"/>
  <c r="E5406" i="1"/>
  <c r="D5406" i="1"/>
  <c r="H5405" i="1"/>
  <c r="G5405" i="1"/>
  <c r="F5405" i="1"/>
  <c r="E5405" i="1"/>
  <c r="D5405" i="1"/>
  <c r="H5404" i="1"/>
  <c r="G5404" i="1"/>
  <c r="F5404" i="1"/>
  <c r="E5404" i="1"/>
  <c r="D5404" i="1"/>
  <c r="H5403" i="1"/>
  <c r="G5403" i="1"/>
  <c r="F5403" i="1"/>
  <c r="E5403" i="1"/>
  <c r="D5403" i="1"/>
  <c r="H5402" i="1"/>
  <c r="G5402" i="1"/>
  <c r="F5402" i="1"/>
  <c r="E5402" i="1"/>
  <c r="D5402" i="1"/>
  <c r="H5401" i="1"/>
  <c r="G5401" i="1"/>
  <c r="F5401" i="1"/>
  <c r="E5401" i="1"/>
  <c r="D5401" i="1"/>
  <c r="H5400" i="1"/>
  <c r="G5400" i="1"/>
  <c r="F5400" i="1"/>
  <c r="E5400" i="1"/>
  <c r="D5400" i="1"/>
  <c r="H5399" i="1"/>
  <c r="G5399" i="1"/>
  <c r="F5399" i="1"/>
  <c r="E5399" i="1"/>
  <c r="D5399" i="1"/>
  <c r="H5398" i="1"/>
  <c r="G5398" i="1"/>
  <c r="F5398" i="1"/>
  <c r="E5398" i="1"/>
  <c r="D5398" i="1"/>
  <c r="H5397" i="1"/>
  <c r="G5397" i="1"/>
  <c r="F5397" i="1"/>
  <c r="E5397" i="1"/>
  <c r="D5397" i="1"/>
  <c r="H5396" i="1"/>
  <c r="G5396" i="1"/>
  <c r="F5396" i="1"/>
  <c r="E5396" i="1"/>
  <c r="D5396" i="1"/>
  <c r="H5395" i="1"/>
  <c r="G5395" i="1"/>
  <c r="F5395" i="1"/>
  <c r="E5395" i="1"/>
  <c r="D5395" i="1"/>
  <c r="H5394" i="1"/>
  <c r="G5394" i="1"/>
  <c r="F5394" i="1"/>
  <c r="E5394" i="1"/>
  <c r="D5394" i="1"/>
  <c r="H5393" i="1"/>
  <c r="G5393" i="1"/>
  <c r="F5393" i="1"/>
  <c r="E5393" i="1"/>
  <c r="D5393" i="1"/>
  <c r="H5392" i="1"/>
  <c r="G5392" i="1"/>
  <c r="F5392" i="1"/>
  <c r="E5392" i="1"/>
  <c r="D5392" i="1"/>
  <c r="H5391" i="1"/>
  <c r="G5391" i="1"/>
  <c r="F5391" i="1"/>
  <c r="E5391" i="1"/>
  <c r="D5391" i="1"/>
  <c r="H5390" i="1"/>
  <c r="G5390" i="1"/>
  <c r="F5390" i="1"/>
  <c r="E5390" i="1"/>
  <c r="D5390" i="1"/>
  <c r="H5389" i="1"/>
  <c r="G5389" i="1"/>
  <c r="F5389" i="1"/>
  <c r="E5389" i="1"/>
  <c r="D5389" i="1"/>
  <c r="H5388" i="1"/>
  <c r="G5388" i="1"/>
  <c r="F5388" i="1"/>
  <c r="E5388" i="1"/>
  <c r="D5388" i="1"/>
  <c r="H5387" i="1"/>
  <c r="G5387" i="1"/>
  <c r="F5387" i="1"/>
  <c r="E5387" i="1"/>
  <c r="D5387" i="1"/>
  <c r="H5386" i="1"/>
  <c r="G5386" i="1"/>
  <c r="F5386" i="1"/>
  <c r="E5386" i="1"/>
  <c r="D5386" i="1"/>
  <c r="H5385" i="1"/>
  <c r="G5385" i="1"/>
  <c r="F5385" i="1"/>
  <c r="E5385" i="1"/>
  <c r="D5385" i="1"/>
  <c r="H5384" i="1"/>
  <c r="G5384" i="1"/>
  <c r="F5384" i="1"/>
  <c r="E5384" i="1"/>
  <c r="D5384" i="1"/>
  <c r="H5383" i="1"/>
  <c r="G5383" i="1"/>
  <c r="F5383" i="1"/>
  <c r="E5383" i="1"/>
  <c r="D5383" i="1"/>
  <c r="H5382" i="1"/>
  <c r="G5382" i="1"/>
  <c r="F5382" i="1"/>
  <c r="E5382" i="1"/>
  <c r="D5382" i="1"/>
  <c r="H5381" i="1"/>
  <c r="G5381" i="1"/>
  <c r="F5381" i="1"/>
  <c r="E5381" i="1"/>
  <c r="D5381" i="1"/>
  <c r="H5380" i="1"/>
  <c r="G5380" i="1"/>
  <c r="F5380" i="1"/>
  <c r="E5380" i="1"/>
  <c r="D5380" i="1"/>
  <c r="H5379" i="1"/>
  <c r="G5379" i="1"/>
  <c r="F5379" i="1"/>
  <c r="E5379" i="1"/>
  <c r="D5379" i="1"/>
  <c r="H5378" i="1"/>
  <c r="G5378" i="1"/>
  <c r="F5378" i="1"/>
  <c r="E5378" i="1"/>
  <c r="D5378" i="1"/>
  <c r="H5377" i="1"/>
  <c r="G5377" i="1"/>
  <c r="F5377" i="1"/>
  <c r="E5377" i="1"/>
  <c r="D5377" i="1"/>
  <c r="H5376" i="1"/>
  <c r="G5376" i="1"/>
  <c r="F5376" i="1"/>
  <c r="E5376" i="1"/>
  <c r="D5376" i="1"/>
  <c r="H5375" i="1"/>
  <c r="G5375" i="1"/>
  <c r="F5375" i="1"/>
  <c r="E5375" i="1"/>
  <c r="D5375" i="1"/>
  <c r="H5374" i="1"/>
  <c r="G5374" i="1"/>
  <c r="F5374" i="1"/>
  <c r="E5374" i="1"/>
  <c r="D5374" i="1"/>
  <c r="H5373" i="1"/>
  <c r="G5373" i="1"/>
  <c r="F5373" i="1"/>
  <c r="E5373" i="1"/>
  <c r="D5373" i="1"/>
  <c r="H5372" i="1"/>
  <c r="G5372" i="1"/>
  <c r="F5372" i="1"/>
  <c r="E5372" i="1"/>
  <c r="D5372" i="1"/>
  <c r="H5371" i="1"/>
  <c r="G5371" i="1"/>
  <c r="F5371" i="1"/>
  <c r="E5371" i="1"/>
  <c r="D5371" i="1"/>
  <c r="H5370" i="1"/>
  <c r="G5370" i="1"/>
  <c r="F5370" i="1"/>
  <c r="E5370" i="1"/>
  <c r="D5370" i="1"/>
  <c r="H5369" i="1"/>
  <c r="G5369" i="1"/>
  <c r="F5369" i="1"/>
  <c r="E5369" i="1"/>
  <c r="D5369" i="1"/>
  <c r="H5368" i="1"/>
  <c r="G5368" i="1"/>
  <c r="F5368" i="1"/>
  <c r="E5368" i="1"/>
  <c r="D5368" i="1"/>
  <c r="H5367" i="1"/>
  <c r="G5367" i="1"/>
  <c r="F5367" i="1"/>
  <c r="E5367" i="1"/>
  <c r="D5367" i="1"/>
  <c r="H5366" i="1"/>
  <c r="G5366" i="1"/>
  <c r="F5366" i="1"/>
  <c r="E5366" i="1"/>
  <c r="D5366" i="1"/>
  <c r="H5365" i="1"/>
  <c r="G5365" i="1"/>
  <c r="F5365" i="1"/>
  <c r="E5365" i="1"/>
  <c r="D5365" i="1"/>
  <c r="H5364" i="1"/>
  <c r="G5364" i="1"/>
  <c r="F5364" i="1"/>
  <c r="E5364" i="1"/>
  <c r="D5364" i="1"/>
  <c r="H5363" i="1"/>
  <c r="G5363" i="1"/>
  <c r="F5363" i="1"/>
  <c r="E5363" i="1"/>
  <c r="D5363" i="1"/>
  <c r="H5362" i="1"/>
  <c r="G5362" i="1"/>
  <c r="F5362" i="1"/>
  <c r="E5362" i="1"/>
  <c r="D5362" i="1"/>
  <c r="H5361" i="1"/>
  <c r="G5361" i="1"/>
  <c r="F5361" i="1"/>
  <c r="E5361" i="1"/>
  <c r="D5361" i="1"/>
  <c r="H5360" i="1"/>
  <c r="G5360" i="1"/>
  <c r="F5360" i="1"/>
  <c r="E5360" i="1"/>
  <c r="D5360" i="1"/>
  <c r="H5359" i="1"/>
  <c r="G5359" i="1"/>
  <c r="F5359" i="1"/>
  <c r="E5359" i="1"/>
  <c r="D5359" i="1"/>
  <c r="H5358" i="1"/>
  <c r="G5358" i="1"/>
  <c r="F5358" i="1"/>
  <c r="E5358" i="1"/>
  <c r="D5358" i="1"/>
  <c r="H5357" i="1"/>
  <c r="G5357" i="1"/>
  <c r="F5357" i="1"/>
  <c r="E5357" i="1"/>
  <c r="D5357" i="1"/>
  <c r="H5356" i="1"/>
  <c r="G5356" i="1"/>
  <c r="F5356" i="1"/>
  <c r="E5356" i="1"/>
  <c r="D5356" i="1"/>
  <c r="H5355" i="1"/>
  <c r="G5355" i="1"/>
  <c r="F5355" i="1"/>
  <c r="E5355" i="1"/>
  <c r="D5355" i="1"/>
  <c r="H5354" i="1"/>
  <c r="G5354" i="1"/>
  <c r="F5354" i="1"/>
  <c r="E5354" i="1"/>
  <c r="D5354" i="1"/>
  <c r="H5353" i="1"/>
  <c r="G5353" i="1"/>
  <c r="F5353" i="1"/>
  <c r="E5353" i="1"/>
  <c r="D5353" i="1"/>
  <c r="H5352" i="1"/>
  <c r="G5352" i="1"/>
  <c r="F5352" i="1"/>
  <c r="E5352" i="1"/>
  <c r="D5352" i="1"/>
  <c r="H5351" i="1"/>
  <c r="G5351" i="1"/>
  <c r="F5351" i="1"/>
  <c r="E5351" i="1"/>
  <c r="D5351" i="1"/>
  <c r="H5350" i="1"/>
  <c r="G5350" i="1"/>
  <c r="F5350" i="1"/>
  <c r="E5350" i="1"/>
  <c r="D5350" i="1"/>
  <c r="H5349" i="1"/>
  <c r="G5349" i="1"/>
  <c r="F5349" i="1"/>
  <c r="E5349" i="1"/>
  <c r="D5349" i="1"/>
  <c r="H5348" i="1"/>
  <c r="G5348" i="1"/>
  <c r="F5348" i="1"/>
  <c r="E5348" i="1"/>
  <c r="D5348" i="1"/>
  <c r="H5347" i="1"/>
  <c r="G5347" i="1"/>
  <c r="F5347" i="1"/>
  <c r="E5347" i="1"/>
  <c r="D5347" i="1"/>
  <c r="H5346" i="1"/>
  <c r="G5346" i="1"/>
  <c r="F5346" i="1"/>
  <c r="E5346" i="1"/>
  <c r="D5346" i="1"/>
  <c r="H5345" i="1"/>
  <c r="G5345" i="1"/>
  <c r="F5345" i="1"/>
  <c r="E5345" i="1"/>
  <c r="D5345" i="1"/>
  <c r="H5344" i="1"/>
  <c r="G5344" i="1"/>
  <c r="F5344" i="1"/>
  <c r="E5344" i="1"/>
  <c r="D5344" i="1"/>
  <c r="H5343" i="1"/>
  <c r="G5343" i="1"/>
  <c r="F5343" i="1"/>
  <c r="E5343" i="1"/>
  <c r="D5343" i="1"/>
  <c r="H5342" i="1"/>
  <c r="G5342" i="1"/>
  <c r="F5342" i="1"/>
  <c r="E5342" i="1"/>
  <c r="D5342" i="1"/>
  <c r="H5341" i="1"/>
  <c r="G5341" i="1"/>
  <c r="F5341" i="1"/>
  <c r="E5341" i="1"/>
  <c r="D5341" i="1"/>
  <c r="H5340" i="1"/>
  <c r="G5340" i="1"/>
  <c r="F5340" i="1"/>
  <c r="E5340" i="1"/>
  <c r="D5340" i="1"/>
  <c r="H5339" i="1"/>
  <c r="G5339" i="1"/>
  <c r="F5339" i="1"/>
  <c r="E5339" i="1"/>
  <c r="D5339" i="1"/>
  <c r="H5338" i="1"/>
  <c r="G5338" i="1"/>
  <c r="F5338" i="1"/>
  <c r="E5338" i="1"/>
  <c r="D5338" i="1"/>
  <c r="H5337" i="1"/>
  <c r="G5337" i="1"/>
  <c r="F5337" i="1"/>
  <c r="E5337" i="1"/>
  <c r="D5337" i="1"/>
  <c r="H5336" i="1"/>
  <c r="G5336" i="1"/>
  <c r="F5336" i="1"/>
  <c r="E5336" i="1"/>
  <c r="D5336" i="1"/>
  <c r="H5335" i="1"/>
  <c r="G5335" i="1"/>
  <c r="F5335" i="1"/>
  <c r="E5335" i="1"/>
  <c r="D5335" i="1"/>
  <c r="H5334" i="1"/>
  <c r="G5334" i="1"/>
  <c r="F5334" i="1"/>
  <c r="E5334" i="1"/>
  <c r="D5334" i="1"/>
  <c r="H5333" i="1"/>
  <c r="G5333" i="1"/>
  <c r="F5333" i="1"/>
  <c r="E5333" i="1"/>
  <c r="D5333" i="1"/>
  <c r="H5332" i="1"/>
  <c r="G5332" i="1"/>
  <c r="F5332" i="1"/>
  <c r="E5332" i="1"/>
  <c r="D5332" i="1"/>
  <c r="H5331" i="1"/>
  <c r="G5331" i="1"/>
  <c r="F5331" i="1"/>
  <c r="E5331" i="1"/>
  <c r="D5331" i="1"/>
  <c r="H5330" i="1"/>
  <c r="G5330" i="1"/>
  <c r="F5330" i="1"/>
  <c r="E5330" i="1"/>
  <c r="D5330" i="1"/>
  <c r="H5329" i="1"/>
  <c r="G5329" i="1"/>
  <c r="F5329" i="1"/>
  <c r="E5329" i="1"/>
  <c r="D5329" i="1"/>
  <c r="H5328" i="1"/>
  <c r="G5328" i="1"/>
  <c r="F5328" i="1"/>
  <c r="E5328" i="1"/>
  <c r="D5328" i="1"/>
  <c r="H5327" i="1"/>
  <c r="G5327" i="1"/>
  <c r="F5327" i="1"/>
  <c r="E5327" i="1"/>
  <c r="D5327" i="1"/>
  <c r="H5326" i="1"/>
  <c r="G5326" i="1"/>
  <c r="F5326" i="1"/>
  <c r="E5326" i="1"/>
  <c r="D5326" i="1"/>
  <c r="H5325" i="1"/>
  <c r="G5325" i="1"/>
  <c r="F5325" i="1"/>
  <c r="E5325" i="1"/>
  <c r="D5325" i="1"/>
  <c r="H5324" i="1"/>
  <c r="G5324" i="1"/>
  <c r="F5324" i="1"/>
  <c r="E5324" i="1"/>
  <c r="D5324" i="1"/>
  <c r="H5323" i="1"/>
  <c r="G5323" i="1"/>
  <c r="F5323" i="1"/>
  <c r="E5323" i="1"/>
  <c r="D5323" i="1"/>
  <c r="H5322" i="1"/>
  <c r="G5322" i="1"/>
  <c r="F5322" i="1"/>
  <c r="E5322" i="1"/>
  <c r="D5322" i="1"/>
  <c r="H5321" i="1"/>
  <c r="G5321" i="1"/>
  <c r="F5321" i="1"/>
  <c r="E5321" i="1"/>
  <c r="D5321" i="1"/>
  <c r="H5320" i="1"/>
  <c r="G5320" i="1"/>
  <c r="F5320" i="1"/>
  <c r="E5320" i="1"/>
  <c r="D5320" i="1"/>
  <c r="H5319" i="1"/>
  <c r="G5319" i="1"/>
  <c r="F5319" i="1"/>
  <c r="E5319" i="1"/>
  <c r="D5319" i="1"/>
  <c r="H5318" i="1"/>
  <c r="G5318" i="1"/>
  <c r="F5318" i="1"/>
  <c r="E5318" i="1"/>
  <c r="D5318" i="1"/>
  <c r="H5317" i="1"/>
  <c r="G5317" i="1"/>
  <c r="F5317" i="1"/>
  <c r="E5317" i="1"/>
  <c r="D5317" i="1"/>
  <c r="H5316" i="1"/>
  <c r="G5316" i="1"/>
  <c r="F5316" i="1"/>
  <c r="E5316" i="1"/>
  <c r="D5316" i="1"/>
  <c r="H5315" i="1"/>
  <c r="G5315" i="1"/>
  <c r="F5315" i="1"/>
  <c r="E5315" i="1"/>
  <c r="D5315" i="1"/>
  <c r="H5314" i="1"/>
  <c r="G5314" i="1"/>
  <c r="F5314" i="1"/>
  <c r="E5314" i="1"/>
  <c r="D5314" i="1"/>
  <c r="H5313" i="1"/>
  <c r="G5313" i="1"/>
  <c r="F5313" i="1"/>
  <c r="E5313" i="1"/>
  <c r="D5313" i="1"/>
  <c r="H5312" i="1"/>
  <c r="G5312" i="1"/>
  <c r="F5312" i="1"/>
  <c r="E5312" i="1"/>
  <c r="D5312" i="1"/>
  <c r="H5311" i="1"/>
  <c r="G5311" i="1"/>
  <c r="F5311" i="1"/>
  <c r="E5311" i="1"/>
  <c r="D5311" i="1"/>
  <c r="H5310" i="1"/>
  <c r="G5310" i="1"/>
  <c r="F5310" i="1"/>
  <c r="E5310" i="1"/>
  <c r="D5310" i="1"/>
  <c r="H5309" i="1"/>
  <c r="G5309" i="1"/>
  <c r="F5309" i="1"/>
  <c r="E5309" i="1"/>
  <c r="D5309" i="1"/>
  <c r="H5308" i="1"/>
  <c r="G5308" i="1"/>
  <c r="F5308" i="1"/>
  <c r="E5308" i="1"/>
  <c r="D5308" i="1"/>
  <c r="H5307" i="1"/>
  <c r="G5307" i="1"/>
  <c r="F5307" i="1"/>
  <c r="E5307" i="1"/>
  <c r="D5307" i="1"/>
  <c r="H5306" i="1"/>
  <c r="G5306" i="1"/>
  <c r="F5306" i="1"/>
  <c r="E5306" i="1"/>
  <c r="D5306" i="1"/>
  <c r="H5305" i="1"/>
  <c r="G5305" i="1"/>
  <c r="F5305" i="1"/>
  <c r="E5305" i="1"/>
  <c r="D5305" i="1"/>
  <c r="H5304" i="1"/>
  <c r="G5304" i="1"/>
  <c r="F5304" i="1"/>
  <c r="E5304" i="1"/>
  <c r="D5304" i="1"/>
  <c r="H5303" i="1"/>
  <c r="G5303" i="1"/>
  <c r="F5303" i="1"/>
  <c r="E5303" i="1"/>
  <c r="D5303" i="1"/>
  <c r="H5302" i="1"/>
  <c r="G5302" i="1"/>
  <c r="F5302" i="1"/>
  <c r="E5302" i="1"/>
  <c r="D5302" i="1"/>
  <c r="H5301" i="1"/>
  <c r="G5301" i="1"/>
  <c r="F5301" i="1"/>
  <c r="E5301" i="1"/>
  <c r="D5301" i="1"/>
  <c r="H5300" i="1"/>
  <c r="G5300" i="1"/>
  <c r="F5300" i="1"/>
  <c r="E5300" i="1"/>
  <c r="D5300" i="1"/>
  <c r="H5299" i="1"/>
  <c r="G5299" i="1"/>
  <c r="F5299" i="1"/>
  <c r="E5299" i="1"/>
  <c r="D5299" i="1"/>
  <c r="H5298" i="1"/>
  <c r="G5298" i="1"/>
  <c r="F5298" i="1"/>
  <c r="E5298" i="1"/>
  <c r="D5298" i="1"/>
  <c r="H5297" i="1"/>
  <c r="G5297" i="1"/>
  <c r="F5297" i="1"/>
  <c r="E5297" i="1"/>
  <c r="D5297" i="1"/>
  <c r="H5296" i="1"/>
  <c r="G5296" i="1"/>
  <c r="F5296" i="1"/>
  <c r="E5296" i="1"/>
  <c r="D5296" i="1"/>
  <c r="H5295" i="1"/>
  <c r="G5295" i="1"/>
  <c r="F5295" i="1"/>
  <c r="E5295" i="1"/>
  <c r="D5295" i="1"/>
  <c r="H5294" i="1"/>
  <c r="G5294" i="1"/>
  <c r="F5294" i="1"/>
  <c r="E5294" i="1"/>
  <c r="D5294" i="1"/>
  <c r="H5293" i="1"/>
  <c r="G5293" i="1"/>
  <c r="F5293" i="1"/>
  <c r="E5293" i="1"/>
  <c r="D5293" i="1"/>
  <c r="H5292" i="1"/>
  <c r="G5292" i="1"/>
  <c r="F5292" i="1"/>
  <c r="E5292" i="1"/>
  <c r="D5292" i="1"/>
  <c r="H5291" i="1"/>
  <c r="G5291" i="1"/>
  <c r="F5291" i="1"/>
  <c r="E5291" i="1"/>
  <c r="D5291" i="1"/>
  <c r="H5290" i="1"/>
  <c r="G5290" i="1"/>
  <c r="F5290" i="1"/>
  <c r="E5290" i="1"/>
  <c r="D5290" i="1"/>
  <c r="H5289" i="1"/>
  <c r="G5289" i="1"/>
  <c r="F5289" i="1"/>
  <c r="E5289" i="1"/>
  <c r="D5289" i="1"/>
  <c r="H5288" i="1"/>
  <c r="G5288" i="1"/>
  <c r="F5288" i="1"/>
  <c r="E5288" i="1"/>
  <c r="D5288" i="1"/>
  <c r="H5287" i="1"/>
  <c r="G5287" i="1"/>
  <c r="F5287" i="1"/>
  <c r="E5287" i="1"/>
  <c r="D5287" i="1"/>
  <c r="H5286" i="1"/>
  <c r="G5286" i="1"/>
  <c r="F5286" i="1"/>
  <c r="E5286" i="1"/>
  <c r="D5286" i="1"/>
  <c r="H5285" i="1"/>
  <c r="G5285" i="1"/>
  <c r="F5285" i="1"/>
  <c r="E5285" i="1"/>
  <c r="D5285" i="1"/>
  <c r="H5284" i="1"/>
  <c r="G5284" i="1"/>
  <c r="F5284" i="1"/>
  <c r="E5284" i="1"/>
  <c r="D5284" i="1"/>
  <c r="H5283" i="1"/>
  <c r="G5283" i="1"/>
  <c r="F5283" i="1"/>
  <c r="E5283" i="1"/>
  <c r="D5283" i="1"/>
  <c r="H5282" i="1"/>
  <c r="G5282" i="1"/>
  <c r="F5282" i="1"/>
  <c r="E5282" i="1"/>
  <c r="D5282" i="1"/>
  <c r="H5281" i="1"/>
  <c r="G5281" i="1"/>
  <c r="F5281" i="1"/>
  <c r="E5281" i="1"/>
  <c r="D5281" i="1"/>
  <c r="H5280" i="1"/>
  <c r="G5280" i="1"/>
  <c r="F5280" i="1"/>
  <c r="E5280" i="1"/>
  <c r="D5280" i="1"/>
  <c r="H5279" i="1"/>
  <c r="G5279" i="1"/>
  <c r="F5279" i="1"/>
  <c r="E5279" i="1"/>
  <c r="D5279" i="1"/>
  <c r="H5278" i="1"/>
  <c r="G5278" i="1"/>
  <c r="F5278" i="1"/>
  <c r="E5278" i="1"/>
  <c r="D5278" i="1"/>
  <c r="H5277" i="1"/>
  <c r="G5277" i="1"/>
  <c r="F5277" i="1"/>
  <c r="E5277" i="1"/>
  <c r="D5277" i="1"/>
  <c r="H5276" i="1"/>
  <c r="G5276" i="1"/>
  <c r="F5276" i="1"/>
  <c r="E5276" i="1"/>
  <c r="D5276" i="1"/>
  <c r="H5275" i="1"/>
  <c r="G5275" i="1"/>
  <c r="F5275" i="1"/>
  <c r="E5275" i="1"/>
  <c r="D5275" i="1"/>
  <c r="H5274" i="1"/>
  <c r="G5274" i="1"/>
  <c r="F5274" i="1"/>
  <c r="E5274" i="1"/>
  <c r="D5274" i="1"/>
  <c r="H5273" i="1"/>
  <c r="G5273" i="1"/>
  <c r="F5273" i="1"/>
  <c r="E5273" i="1"/>
  <c r="D5273" i="1"/>
  <c r="H5272" i="1"/>
  <c r="G5272" i="1"/>
  <c r="F5272" i="1"/>
  <c r="E5272" i="1"/>
  <c r="D5272" i="1"/>
  <c r="H5271" i="1"/>
  <c r="G5271" i="1"/>
  <c r="F5271" i="1"/>
  <c r="E5271" i="1"/>
  <c r="D5271" i="1"/>
  <c r="H5270" i="1"/>
  <c r="G5270" i="1"/>
  <c r="F5270" i="1"/>
  <c r="E5270" i="1"/>
  <c r="D5270" i="1"/>
  <c r="H5269" i="1"/>
  <c r="G5269" i="1"/>
  <c r="F5269" i="1"/>
  <c r="E5269" i="1"/>
  <c r="D5269" i="1"/>
  <c r="H5268" i="1"/>
  <c r="G5268" i="1"/>
  <c r="F5268" i="1"/>
  <c r="E5268" i="1"/>
  <c r="D5268" i="1"/>
  <c r="H5267" i="1"/>
  <c r="G5267" i="1"/>
  <c r="F5267" i="1"/>
  <c r="E5267" i="1"/>
  <c r="D5267" i="1"/>
  <c r="H5266" i="1"/>
  <c r="G5266" i="1"/>
  <c r="F5266" i="1"/>
  <c r="E5266" i="1"/>
  <c r="D5266" i="1"/>
  <c r="H5265" i="1"/>
  <c r="G5265" i="1"/>
  <c r="F5265" i="1"/>
  <c r="E5265" i="1"/>
  <c r="D5265" i="1"/>
  <c r="H5264" i="1"/>
  <c r="G5264" i="1"/>
  <c r="F5264" i="1"/>
  <c r="E5264" i="1"/>
  <c r="D5264" i="1"/>
  <c r="H5263" i="1"/>
  <c r="G5263" i="1"/>
  <c r="F5263" i="1"/>
  <c r="E5263" i="1"/>
  <c r="D5263" i="1"/>
  <c r="H5262" i="1"/>
  <c r="G5262" i="1"/>
  <c r="F5262" i="1"/>
  <c r="E5262" i="1"/>
  <c r="D5262" i="1"/>
  <c r="H5261" i="1"/>
  <c r="G5261" i="1"/>
  <c r="F5261" i="1"/>
  <c r="E5261" i="1"/>
  <c r="D5261" i="1"/>
  <c r="H5260" i="1"/>
  <c r="G5260" i="1"/>
  <c r="F5260" i="1"/>
  <c r="E5260" i="1"/>
  <c r="D5260" i="1"/>
  <c r="H5259" i="1"/>
  <c r="G5259" i="1"/>
  <c r="F5259" i="1"/>
  <c r="E5259" i="1"/>
  <c r="D5259" i="1"/>
  <c r="H5258" i="1"/>
  <c r="G5258" i="1"/>
  <c r="F5258" i="1"/>
  <c r="E5258" i="1"/>
  <c r="D5258" i="1"/>
  <c r="H5257" i="1"/>
  <c r="G5257" i="1"/>
  <c r="F5257" i="1"/>
  <c r="E5257" i="1"/>
  <c r="D5257" i="1"/>
  <c r="H5256" i="1"/>
  <c r="G5256" i="1"/>
  <c r="F5256" i="1"/>
  <c r="E5256" i="1"/>
  <c r="D5256" i="1"/>
  <c r="H5255" i="1"/>
  <c r="G5255" i="1"/>
  <c r="F5255" i="1"/>
  <c r="E5255" i="1"/>
  <c r="D5255" i="1"/>
  <c r="H5254" i="1"/>
  <c r="G5254" i="1"/>
  <c r="F5254" i="1"/>
  <c r="E5254" i="1"/>
  <c r="D5254" i="1"/>
  <c r="H5253" i="1"/>
  <c r="G5253" i="1"/>
  <c r="F5253" i="1"/>
  <c r="E5253" i="1"/>
  <c r="D5253" i="1"/>
  <c r="H5252" i="1"/>
  <c r="G5252" i="1"/>
  <c r="F5252" i="1"/>
  <c r="E5252" i="1"/>
  <c r="D5252" i="1"/>
  <c r="H5251" i="1"/>
  <c r="G5251" i="1"/>
  <c r="F5251" i="1"/>
  <c r="E5251" i="1"/>
  <c r="D5251" i="1"/>
  <c r="H5250" i="1"/>
  <c r="G5250" i="1"/>
  <c r="F5250" i="1"/>
  <c r="E5250" i="1"/>
  <c r="D5250" i="1"/>
  <c r="H5249" i="1"/>
  <c r="G5249" i="1"/>
  <c r="F5249" i="1"/>
  <c r="E5249" i="1"/>
  <c r="D5249" i="1"/>
  <c r="H5248" i="1"/>
  <c r="G5248" i="1"/>
  <c r="F5248" i="1"/>
  <c r="E5248" i="1"/>
  <c r="D5248" i="1"/>
  <c r="H5247" i="1"/>
  <c r="G5247" i="1"/>
  <c r="F5247" i="1"/>
  <c r="E5247" i="1"/>
  <c r="D5247" i="1"/>
  <c r="H5246" i="1"/>
  <c r="G5246" i="1"/>
  <c r="F5246" i="1"/>
  <c r="E5246" i="1"/>
  <c r="D5246" i="1"/>
  <c r="H5245" i="1"/>
  <c r="G5245" i="1"/>
  <c r="F5245" i="1"/>
  <c r="E5245" i="1"/>
  <c r="D5245" i="1"/>
  <c r="H5244" i="1"/>
  <c r="G5244" i="1"/>
  <c r="F5244" i="1"/>
  <c r="E5244" i="1"/>
  <c r="D5244" i="1"/>
  <c r="H5243" i="1"/>
  <c r="G5243" i="1"/>
  <c r="F5243" i="1"/>
  <c r="E5243" i="1"/>
  <c r="D5243" i="1"/>
  <c r="H5242" i="1"/>
  <c r="G5242" i="1"/>
  <c r="F5242" i="1"/>
  <c r="E5242" i="1"/>
  <c r="D5242" i="1"/>
  <c r="H5241" i="1"/>
  <c r="G5241" i="1"/>
  <c r="F5241" i="1"/>
  <c r="E5241" i="1"/>
  <c r="D5241" i="1"/>
  <c r="H5240" i="1"/>
  <c r="G5240" i="1"/>
  <c r="F5240" i="1"/>
  <c r="E5240" i="1"/>
  <c r="D5240" i="1"/>
  <c r="H5239" i="1"/>
  <c r="G5239" i="1"/>
  <c r="F5239" i="1"/>
  <c r="E5239" i="1"/>
  <c r="D5239" i="1"/>
  <c r="H5238" i="1"/>
  <c r="G5238" i="1"/>
  <c r="F5238" i="1"/>
  <c r="E5238" i="1"/>
  <c r="D5238" i="1"/>
  <c r="H5237" i="1"/>
  <c r="G5237" i="1"/>
  <c r="F5237" i="1"/>
  <c r="E5237" i="1"/>
  <c r="D5237" i="1"/>
  <c r="H5236" i="1"/>
  <c r="G5236" i="1"/>
  <c r="F5236" i="1"/>
  <c r="E5236" i="1"/>
  <c r="D5236" i="1"/>
  <c r="H5235" i="1"/>
  <c r="G5235" i="1"/>
  <c r="F5235" i="1"/>
  <c r="E5235" i="1"/>
  <c r="D5235" i="1"/>
  <c r="H5234" i="1"/>
  <c r="G5234" i="1"/>
  <c r="F5234" i="1"/>
  <c r="E5234" i="1"/>
  <c r="D5234" i="1"/>
  <c r="H5233" i="1"/>
  <c r="G5233" i="1"/>
  <c r="F5233" i="1"/>
  <c r="E5233" i="1"/>
  <c r="D5233" i="1"/>
  <c r="H5232" i="1"/>
  <c r="G5232" i="1"/>
  <c r="F5232" i="1"/>
  <c r="E5232" i="1"/>
  <c r="D5232" i="1"/>
  <c r="H5231" i="1"/>
  <c r="G5231" i="1"/>
  <c r="F5231" i="1"/>
  <c r="E5231" i="1"/>
  <c r="D5231" i="1"/>
  <c r="H5230" i="1"/>
  <c r="G5230" i="1"/>
  <c r="F5230" i="1"/>
  <c r="E5230" i="1"/>
  <c r="D5230" i="1"/>
  <c r="H5229" i="1"/>
  <c r="G5229" i="1"/>
  <c r="F5229" i="1"/>
  <c r="E5229" i="1"/>
  <c r="D5229" i="1"/>
  <c r="H5228" i="1"/>
  <c r="G5228" i="1"/>
  <c r="F5228" i="1"/>
  <c r="E5228" i="1"/>
  <c r="D5228" i="1"/>
  <c r="H5227" i="1"/>
  <c r="G5227" i="1"/>
  <c r="F5227" i="1"/>
  <c r="E5227" i="1"/>
  <c r="D5227" i="1"/>
  <c r="H5226" i="1"/>
  <c r="G5226" i="1"/>
  <c r="F5226" i="1"/>
  <c r="E5226" i="1"/>
  <c r="D5226" i="1"/>
  <c r="H5225" i="1"/>
  <c r="G5225" i="1"/>
  <c r="F5225" i="1"/>
  <c r="E5225" i="1"/>
  <c r="D5225" i="1"/>
  <c r="H5224" i="1"/>
  <c r="G5224" i="1"/>
  <c r="F5224" i="1"/>
  <c r="E5224" i="1"/>
  <c r="D5224" i="1"/>
  <c r="H5223" i="1"/>
  <c r="G5223" i="1"/>
  <c r="F5223" i="1"/>
  <c r="E5223" i="1"/>
  <c r="D5223" i="1"/>
  <c r="H5222" i="1"/>
  <c r="G5222" i="1"/>
  <c r="F5222" i="1"/>
  <c r="E5222" i="1"/>
  <c r="D5222" i="1"/>
  <c r="H5221" i="1"/>
  <c r="G5221" i="1"/>
  <c r="F5221" i="1"/>
  <c r="E5221" i="1"/>
  <c r="D5221" i="1"/>
  <c r="H5220" i="1"/>
  <c r="G5220" i="1"/>
  <c r="F5220" i="1"/>
  <c r="E5220" i="1"/>
  <c r="D5220" i="1"/>
  <c r="H5219" i="1"/>
  <c r="G5219" i="1"/>
  <c r="F5219" i="1"/>
  <c r="E5219" i="1"/>
  <c r="D5219" i="1"/>
  <c r="H5218" i="1"/>
  <c r="G5218" i="1"/>
  <c r="F5218" i="1"/>
  <c r="E5218" i="1"/>
  <c r="D5218" i="1"/>
  <c r="H5217" i="1"/>
  <c r="G5217" i="1"/>
  <c r="F5217" i="1"/>
  <c r="E5217" i="1"/>
  <c r="D5217" i="1"/>
  <c r="H5216" i="1"/>
  <c r="G5216" i="1"/>
  <c r="F5216" i="1"/>
  <c r="E5216" i="1"/>
  <c r="D5216" i="1"/>
  <c r="H5215" i="1"/>
  <c r="G5215" i="1"/>
  <c r="F5215" i="1"/>
  <c r="E5215" i="1"/>
  <c r="D5215" i="1"/>
  <c r="H5214" i="1"/>
  <c r="G5214" i="1"/>
  <c r="F5214" i="1"/>
  <c r="E5214" i="1"/>
  <c r="D5214" i="1"/>
  <c r="H5213" i="1"/>
  <c r="G5213" i="1"/>
  <c r="F5213" i="1"/>
  <c r="E5213" i="1"/>
  <c r="D5213" i="1"/>
  <c r="H5212" i="1"/>
  <c r="G5212" i="1"/>
  <c r="F5212" i="1"/>
  <c r="E5212" i="1"/>
  <c r="D5212" i="1"/>
  <c r="H5211" i="1"/>
  <c r="G5211" i="1"/>
  <c r="F5211" i="1"/>
  <c r="E5211" i="1"/>
  <c r="D5211" i="1"/>
  <c r="H5210" i="1"/>
  <c r="G5210" i="1"/>
  <c r="F5210" i="1"/>
  <c r="E5210" i="1"/>
  <c r="D5210" i="1"/>
  <c r="H5209" i="1"/>
  <c r="G5209" i="1"/>
  <c r="F5209" i="1"/>
  <c r="E5209" i="1"/>
  <c r="D5209" i="1"/>
  <c r="H5208" i="1"/>
  <c r="G5208" i="1"/>
  <c r="F5208" i="1"/>
  <c r="E5208" i="1"/>
  <c r="D5208" i="1"/>
  <c r="H5207" i="1"/>
  <c r="G5207" i="1"/>
  <c r="F5207" i="1"/>
  <c r="E5207" i="1"/>
  <c r="D5207" i="1"/>
  <c r="H5206" i="1"/>
  <c r="G5206" i="1"/>
  <c r="F5206" i="1"/>
  <c r="E5206" i="1"/>
  <c r="D5206" i="1"/>
  <c r="H5205" i="1"/>
  <c r="G5205" i="1"/>
  <c r="F5205" i="1"/>
  <c r="E5205" i="1"/>
  <c r="D5205" i="1"/>
  <c r="H5204" i="1"/>
  <c r="G5204" i="1"/>
  <c r="F5204" i="1"/>
  <c r="E5204" i="1"/>
  <c r="D5204" i="1"/>
  <c r="H5203" i="1"/>
  <c r="G5203" i="1"/>
  <c r="F5203" i="1"/>
  <c r="E5203" i="1"/>
  <c r="D5203" i="1"/>
  <c r="H5202" i="1"/>
  <c r="G5202" i="1"/>
  <c r="F5202" i="1"/>
  <c r="E5202" i="1"/>
  <c r="D5202" i="1"/>
  <c r="H5201" i="1"/>
  <c r="G5201" i="1"/>
  <c r="F5201" i="1"/>
  <c r="E5201" i="1"/>
  <c r="D5201" i="1"/>
  <c r="H5200" i="1"/>
  <c r="G5200" i="1"/>
  <c r="F5200" i="1"/>
  <c r="E5200" i="1"/>
  <c r="D5200" i="1"/>
  <c r="H5199" i="1"/>
  <c r="G5199" i="1"/>
  <c r="F5199" i="1"/>
  <c r="E5199" i="1"/>
  <c r="D5199" i="1"/>
  <c r="H5198" i="1"/>
  <c r="G5198" i="1"/>
  <c r="F5198" i="1"/>
  <c r="E5198" i="1"/>
  <c r="D5198" i="1"/>
  <c r="H5197" i="1"/>
  <c r="G5197" i="1"/>
  <c r="F5197" i="1"/>
  <c r="E5197" i="1"/>
  <c r="D5197" i="1"/>
  <c r="H5196" i="1"/>
  <c r="G5196" i="1"/>
  <c r="F5196" i="1"/>
  <c r="E5196" i="1"/>
  <c r="D5196" i="1"/>
  <c r="H5195" i="1"/>
  <c r="G5195" i="1"/>
  <c r="F5195" i="1"/>
  <c r="E5195" i="1"/>
  <c r="D5195" i="1"/>
  <c r="H5194" i="1"/>
  <c r="G5194" i="1"/>
  <c r="F5194" i="1"/>
  <c r="E5194" i="1"/>
  <c r="D5194" i="1"/>
  <c r="H5193" i="1"/>
  <c r="G5193" i="1"/>
  <c r="F5193" i="1"/>
  <c r="E5193" i="1"/>
  <c r="D5193" i="1"/>
  <c r="H5192" i="1"/>
  <c r="G5192" i="1"/>
  <c r="F5192" i="1"/>
  <c r="E5192" i="1"/>
  <c r="D5192" i="1"/>
  <c r="H5191" i="1"/>
  <c r="G5191" i="1"/>
  <c r="F5191" i="1"/>
  <c r="E5191" i="1"/>
  <c r="D5191" i="1"/>
  <c r="H5190" i="1"/>
  <c r="G5190" i="1"/>
  <c r="F5190" i="1"/>
  <c r="E5190" i="1"/>
  <c r="D5190" i="1"/>
  <c r="H5189" i="1"/>
  <c r="G5189" i="1"/>
  <c r="F5189" i="1"/>
  <c r="E5189" i="1"/>
  <c r="D5189" i="1"/>
  <c r="H5188" i="1"/>
  <c r="G5188" i="1"/>
  <c r="F5188" i="1"/>
  <c r="E5188" i="1"/>
  <c r="D5188" i="1"/>
  <c r="H5187" i="1"/>
  <c r="G5187" i="1"/>
  <c r="F5187" i="1"/>
  <c r="E5187" i="1"/>
  <c r="D5187" i="1"/>
  <c r="H5186" i="1"/>
  <c r="G5186" i="1"/>
  <c r="F5186" i="1"/>
  <c r="E5186" i="1"/>
  <c r="D5186" i="1"/>
  <c r="H5185" i="1"/>
  <c r="G5185" i="1"/>
  <c r="F5185" i="1"/>
  <c r="E5185" i="1"/>
  <c r="D5185" i="1"/>
  <c r="H5184" i="1"/>
  <c r="G5184" i="1"/>
  <c r="F5184" i="1"/>
  <c r="E5184" i="1"/>
  <c r="D5184" i="1"/>
  <c r="H5183" i="1"/>
  <c r="G5183" i="1"/>
  <c r="F5183" i="1"/>
  <c r="E5183" i="1"/>
  <c r="D5183" i="1"/>
  <c r="H5182" i="1"/>
  <c r="G5182" i="1"/>
  <c r="F5182" i="1"/>
  <c r="E5182" i="1"/>
  <c r="D5182" i="1"/>
  <c r="H5181" i="1"/>
  <c r="G5181" i="1"/>
  <c r="F5181" i="1"/>
  <c r="E5181" i="1"/>
  <c r="D5181" i="1"/>
  <c r="H5180" i="1"/>
  <c r="G5180" i="1"/>
  <c r="F5180" i="1"/>
  <c r="E5180" i="1"/>
  <c r="D5180" i="1"/>
  <c r="H5179" i="1"/>
  <c r="G5179" i="1"/>
  <c r="F5179" i="1"/>
  <c r="E5179" i="1"/>
  <c r="D5179" i="1"/>
  <c r="H5178" i="1"/>
  <c r="G5178" i="1"/>
  <c r="F5178" i="1"/>
  <c r="E5178" i="1"/>
  <c r="D5178" i="1"/>
  <c r="H5177" i="1"/>
  <c r="G5177" i="1"/>
  <c r="F5177" i="1"/>
  <c r="E5177" i="1"/>
  <c r="D5177" i="1"/>
  <c r="H5176" i="1"/>
  <c r="G5176" i="1"/>
  <c r="F5176" i="1"/>
  <c r="E5176" i="1"/>
  <c r="D5176" i="1"/>
  <c r="H5175" i="1"/>
  <c r="G5175" i="1"/>
  <c r="F5175" i="1"/>
  <c r="E5175" i="1"/>
  <c r="D5175" i="1"/>
  <c r="H5174" i="1"/>
  <c r="G5174" i="1"/>
  <c r="F5174" i="1"/>
  <c r="E5174" i="1"/>
  <c r="D5174" i="1"/>
  <c r="H5173" i="1"/>
  <c r="G5173" i="1"/>
  <c r="F5173" i="1"/>
  <c r="E5173" i="1"/>
  <c r="D5173" i="1"/>
  <c r="H5172" i="1"/>
  <c r="G5172" i="1"/>
  <c r="F5172" i="1"/>
  <c r="E5172" i="1"/>
  <c r="D5172" i="1"/>
  <c r="H5171" i="1"/>
  <c r="G5171" i="1"/>
  <c r="F5171" i="1"/>
  <c r="E5171" i="1"/>
  <c r="D5171" i="1"/>
  <c r="H5170" i="1"/>
  <c r="G5170" i="1"/>
  <c r="F5170" i="1"/>
  <c r="E5170" i="1"/>
  <c r="D5170" i="1"/>
  <c r="H5169" i="1"/>
  <c r="G5169" i="1"/>
  <c r="F5169" i="1"/>
  <c r="E5169" i="1"/>
  <c r="D5169" i="1"/>
  <c r="H5168" i="1"/>
  <c r="G5168" i="1"/>
  <c r="F5168" i="1"/>
  <c r="E5168" i="1"/>
  <c r="D5168" i="1"/>
  <c r="H5167" i="1"/>
  <c r="G5167" i="1"/>
  <c r="F5167" i="1"/>
  <c r="E5167" i="1"/>
  <c r="D5167" i="1"/>
  <c r="H5166" i="1"/>
  <c r="G5166" i="1"/>
  <c r="F5166" i="1"/>
  <c r="E5166" i="1"/>
  <c r="D5166" i="1"/>
  <c r="H5165" i="1"/>
  <c r="G5165" i="1"/>
  <c r="F5165" i="1"/>
  <c r="E5165" i="1"/>
  <c r="D5165" i="1"/>
  <c r="H5164" i="1"/>
  <c r="G5164" i="1"/>
  <c r="F5164" i="1"/>
  <c r="E5164" i="1"/>
  <c r="D5164" i="1"/>
  <c r="H5163" i="1"/>
  <c r="G5163" i="1"/>
  <c r="F5163" i="1"/>
  <c r="E5163" i="1"/>
  <c r="D5163" i="1"/>
  <c r="H5162" i="1"/>
  <c r="G5162" i="1"/>
  <c r="F5162" i="1"/>
  <c r="E5162" i="1"/>
  <c r="D5162" i="1"/>
  <c r="H5161" i="1"/>
  <c r="G5161" i="1"/>
  <c r="F5161" i="1"/>
  <c r="E5161" i="1"/>
  <c r="D5161" i="1"/>
  <c r="H5160" i="1"/>
  <c r="G5160" i="1"/>
  <c r="F5160" i="1"/>
  <c r="E5160" i="1"/>
  <c r="D5160" i="1"/>
  <c r="H5159" i="1"/>
  <c r="G5159" i="1"/>
  <c r="F5159" i="1"/>
  <c r="E5159" i="1"/>
  <c r="D5159" i="1"/>
  <c r="H5158" i="1"/>
  <c r="G5158" i="1"/>
  <c r="F5158" i="1"/>
  <c r="E5158" i="1"/>
  <c r="D5158" i="1"/>
  <c r="H5157" i="1"/>
  <c r="G5157" i="1"/>
  <c r="F5157" i="1"/>
  <c r="E5157" i="1"/>
  <c r="D5157" i="1"/>
  <c r="H5156" i="1"/>
  <c r="G5156" i="1"/>
  <c r="F5156" i="1"/>
  <c r="E5156" i="1"/>
  <c r="D5156" i="1"/>
  <c r="H5155" i="1"/>
  <c r="G5155" i="1"/>
  <c r="F5155" i="1"/>
  <c r="E5155" i="1"/>
  <c r="D5155" i="1"/>
  <c r="H5154" i="1"/>
  <c r="G5154" i="1"/>
  <c r="F5154" i="1"/>
  <c r="E5154" i="1"/>
  <c r="D5154" i="1"/>
  <c r="H5153" i="1"/>
  <c r="G5153" i="1"/>
  <c r="F5153" i="1"/>
  <c r="E5153" i="1"/>
  <c r="D5153" i="1"/>
  <c r="H5152" i="1"/>
  <c r="G5152" i="1"/>
  <c r="F5152" i="1"/>
  <c r="E5152" i="1"/>
  <c r="D5152" i="1"/>
  <c r="H5151" i="1"/>
  <c r="G5151" i="1"/>
  <c r="F5151" i="1"/>
  <c r="E5151" i="1"/>
  <c r="D5151" i="1"/>
  <c r="H5150" i="1"/>
  <c r="G5150" i="1"/>
  <c r="F5150" i="1"/>
  <c r="E5150" i="1"/>
  <c r="D5150" i="1"/>
  <c r="H5149" i="1"/>
  <c r="G5149" i="1"/>
  <c r="F5149" i="1"/>
  <c r="E5149" i="1"/>
  <c r="D5149" i="1"/>
  <c r="H5148" i="1"/>
  <c r="G5148" i="1"/>
  <c r="F5148" i="1"/>
  <c r="E5148" i="1"/>
  <c r="D5148" i="1"/>
  <c r="H5147" i="1"/>
  <c r="G5147" i="1"/>
  <c r="F5147" i="1"/>
  <c r="E5147" i="1"/>
  <c r="D5147" i="1"/>
  <c r="H5146" i="1"/>
  <c r="G5146" i="1"/>
  <c r="F5146" i="1"/>
  <c r="E5146" i="1"/>
  <c r="D5146" i="1"/>
  <c r="H5145" i="1"/>
  <c r="G5145" i="1"/>
  <c r="F5145" i="1"/>
  <c r="E5145" i="1"/>
  <c r="D5145" i="1"/>
  <c r="H5144" i="1"/>
  <c r="G5144" i="1"/>
  <c r="F5144" i="1"/>
  <c r="E5144" i="1"/>
  <c r="D5144" i="1"/>
  <c r="H5143" i="1"/>
  <c r="G5143" i="1"/>
  <c r="F5143" i="1"/>
  <c r="E5143" i="1"/>
  <c r="D5143" i="1"/>
  <c r="H5142" i="1"/>
  <c r="G5142" i="1"/>
  <c r="F5142" i="1"/>
  <c r="E5142" i="1"/>
  <c r="D5142" i="1"/>
  <c r="H5141" i="1"/>
  <c r="G5141" i="1"/>
  <c r="F5141" i="1"/>
  <c r="E5141" i="1"/>
  <c r="D5141" i="1"/>
  <c r="H5140" i="1"/>
  <c r="G5140" i="1"/>
  <c r="F5140" i="1"/>
  <c r="E5140" i="1"/>
  <c r="D5140" i="1"/>
  <c r="H5139" i="1"/>
  <c r="G5139" i="1"/>
  <c r="F5139" i="1"/>
  <c r="E5139" i="1"/>
  <c r="D5139" i="1"/>
  <c r="H5138" i="1"/>
  <c r="G5138" i="1"/>
  <c r="F5138" i="1"/>
  <c r="E5138" i="1"/>
  <c r="D5138" i="1"/>
  <c r="H5137" i="1"/>
  <c r="G5137" i="1"/>
  <c r="F5137" i="1"/>
  <c r="E5137" i="1"/>
  <c r="D5137" i="1"/>
  <c r="H5136" i="1"/>
  <c r="G5136" i="1"/>
  <c r="F5136" i="1"/>
  <c r="E5136" i="1"/>
  <c r="D5136" i="1"/>
  <c r="H5135" i="1"/>
  <c r="G5135" i="1"/>
  <c r="F5135" i="1"/>
  <c r="E5135" i="1"/>
  <c r="D5135" i="1"/>
  <c r="H5134" i="1"/>
  <c r="G5134" i="1"/>
  <c r="F5134" i="1"/>
  <c r="E5134" i="1"/>
  <c r="D5134" i="1"/>
  <c r="H5133" i="1"/>
  <c r="G5133" i="1"/>
  <c r="F5133" i="1"/>
  <c r="E5133" i="1"/>
  <c r="D5133" i="1"/>
  <c r="H5132" i="1"/>
  <c r="G5132" i="1"/>
  <c r="F5132" i="1"/>
  <c r="E5132" i="1"/>
  <c r="D5132" i="1"/>
  <c r="H5131" i="1"/>
  <c r="G5131" i="1"/>
  <c r="F5131" i="1"/>
  <c r="E5131" i="1"/>
  <c r="D5131" i="1"/>
  <c r="H5130" i="1"/>
  <c r="G5130" i="1"/>
  <c r="F5130" i="1"/>
  <c r="E5130" i="1"/>
  <c r="D5130" i="1"/>
  <c r="H5129" i="1"/>
  <c r="G5129" i="1"/>
  <c r="F5129" i="1"/>
  <c r="E5129" i="1"/>
  <c r="D5129" i="1"/>
  <c r="H5128" i="1"/>
  <c r="G5128" i="1"/>
  <c r="F5128" i="1"/>
  <c r="E5128" i="1"/>
  <c r="D5128" i="1"/>
  <c r="H5127" i="1"/>
  <c r="G5127" i="1"/>
  <c r="F5127" i="1"/>
  <c r="E5127" i="1"/>
  <c r="D5127" i="1"/>
  <c r="H5126" i="1"/>
  <c r="G5126" i="1"/>
  <c r="F5126" i="1"/>
  <c r="E5126" i="1"/>
  <c r="D5126" i="1"/>
  <c r="H5125" i="1"/>
  <c r="G5125" i="1"/>
  <c r="F5125" i="1"/>
  <c r="E5125" i="1"/>
  <c r="D5125" i="1"/>
  <c r="H5124" i="1"/>
  <c r="G5124" i="1"/>
  <c r="F5124" i="1"/>
  <c r="E5124" i="1"/>
  <c r="D5124" i="1"/>
  <c r="H5123" i="1"/>
  <c r="G5123" i="1"/>
  <c r="F5123" i="1"/>
  <c r="E5123" i="1"/>
  <c r="D5123" i="1"/>
  <c r="H5122" i="1"/>
  <c r="G5122" i="1"/>
  <c r="F5122" i="1"/>
  <c r="E5122" i="1"/>
  <c r="D5122" i="1"/>
  <c r="H5121" i="1"/>
  <c r="G5121" i="1"/>
  <c r="F5121" i="1"/>
  <c r="E5121" i="1"/>
  <c r="D5121" i="1"/>
  <c r="H5120" i="1"/>
  <c r="G5120" i="1"/>
  <c r="F5120" i="1"/>
  <c r="E5120" i="1"/>
  <c r="D5120" i="1"/>
  <c r="H5119" i="1"/>
  <c r="G5119" i="1"/>
  <c r="F5119" i="1"/>
  <c r="E5119" i="1"/>
  <c r="D5119" i="1"/>
  <c r="H5118" i="1"/>
  <c r="G5118" i="1"/>
  <c r="F5118" i="1"/>
  <c r="E5118" i="1"/>
  <c r="D5118" i="1"/>
  <c r="H5117" i="1"/>
  <c r="G5117" i="1"/>
  <c r="F5117" i="1"/>
  <c r="E5117" i="1"/>
  <c r="D5117" i="1"/>
  <c r="H5116" i="1"/>
  <c r="G5116" i="1"/>
  <c r="F5116" i="1"/>
  <c r="E5116" i="1"/>
  <c r="D5116" i="1"/>
  <c r="H5115" i="1"/>
  <c r="G5115" i="1"/>
  <c r="F5115" i="1"/>
  <c r="E5115" i="1"/>
  <c r="D5115" i="1"/>
  <c r="H5114" i="1"/>
  <c r="G5114" i="1"/>
  <c r="F5114" i="1"/>
  <c r="E5114" i="1"/>
  <c r="D5114" i="1"/>
  <c r="H5113" i="1"/>
  <c r="G5113" i="1"/>
  <c r="F5113" i="1"/>
  <c r="E5113" i="1"/>
  <c r="D5113" i="1"/>
  <c r="H5112" i="1"/>
  <c r="G5112" i="1"/>
  <c r="F5112" i="1"/>
  <c r="E5112" i="1"/>
  <c r="D5112" i="1"/>
  <c r="H5111" i="1"/>
  <c r="G5111" i="1"/>
  <c r="F5111" i="1"/>
  <c r="E5111" i="1"/>
  <c r="D5111" i="1"/>
  <c r="H5110" i="1"/>
  <c r="G5110" i="1"/>
  <c r="F5110" i="1"/>
  <c r="E5110" i="1"/>
  <c r="D5110" i="1"/>
  <c r="H5109" i="1"/>
  <c r="G5109" i="1"/>
  <c r="F5109" i="1"/>
  <c r="E5109" i="1"/>
  <c r="D5109" i="1"/>
  <c r="H5108" i="1"/>
  <c r="G5108" i="1"/>
  <c r="F5108" i="1"/>
  <c r="E5108" i="1"/>
  <c r="D5108" i="1"/>
  <c r="H5107" i="1"/>
  <c r="G5107" i="1"/>
  <c r="F5107" i="1"/>
  <c r="E5107" i="1"/>
  <c r="D5107" i="1"/>
  <c r="H5106" i="1"/>
  <c r="G5106" i="1"/>
  <c r="F5106" i="1"/>
  <c r="E5106" i="1"/>
  <c r="D5106" i="1"/>
  <c r="H5105" i="1"/>
  <c r="G5105" i="1"/>
  <c r="F5105" i="1"/>
  <c r="E5105" i="1"/>
  <c r="D5105" i="1"/>
  <c r="H5104" i="1"/>
  <c r="G5104" i="1"/>
  <c r="F5104" i="1"/>
  <c r="E5104" i="1"/>
  <c r="D5104" i="1"/>
  <c r="H5103" i="1"/>
  <c r="G5103" i="1"/>
  <c r="F5103" i="1"/>
  <c r="E5103" i="1"/>
  <c r="D5103" i="1"/>
  <c r="H5102" i="1"/>
  <c r="G5102" i="1"/>
  <c r="F5102" i="1"/>
  <c r="E5102" i="1"/>
  <c r="D5102" i="1"/>
  <c r="H5101" i="1"/>
  <c r="G5101" i="1"/>
  <c r="F5101" i="1"/>
  <c r="E5101" i="1"/>
  <c r="D5101" i="1"/>
  <c r="H5100" i="1"/>
  <c r="G5100" i="1"/>
  <c r="F5100" i="1"/>
  <c r="E5100" i="1"/>
  <c r="D5100" i="1"/>
  <c r="H5099" i="1"/>
  <c r="G5099" i="1"/>
  <c r="F5099" i="1"/>
  <c r="E5099" i="1"/>
  <c r="D5099" i="1"/>
  <c r="H5098" i="1"/>
  <c r="G5098" i="1"/>
  <c r="F5098" i="1"/>
  <c r="E5098" i="1"/>
  <c r="D5098" i="1"/>
  <c r="H5097" i="1"/>
  <c r="G5097" i="1"/>
  <c r="F5097" i="1"/>
  <c r="E5097" i="1"/>
  <c r="D5097" i="1"/>
  <c r="H5096" i="1"/>
  <c r="G5096" i="1"/>
  <c r="F5096" i="1"/>
  <c r="E5096" i="1"/>
  <c r="D5096" i="1"/>
  <c r="H5095" i="1"/>
  <c r="G5095" i="1"/>
  <c r="F5095" i="1"/>
  <c r="E5095" i="1"/>
  <c r="D5095" i="1"/>
  <c r="H5094" i="1"/>
  <c r="G5094" i="1"/>
  <c r="F5094" i="1"/>
  <c r="E5094" i="1"/>
  <c r="D5094" i="1"/>
  <c r="H5093" i="1"/>
  <c r="G5093" i="1"/>
  <c r="F5093" i="1"/>
  <c r="E5093" i="1"/>
  <c r="D5093" i="1"/>
  <c r="H5092" i="1"/>
  <c r="G5092" i="1"/>
  <c r="F5092" i="1"/>
  <c r="E5092" i="1"/>
  <c r="D5092" i="1"/>
  <c r="H5091" i="1"/>
  <c r="G5091" i="1"/>
  <c r="F5091" i="1"/>
  <c r="E5091" i="1"/>
  <c r="D5091" i="1"/>
  <c r="H5090" i="1"/>
  <c r="G5090" i="1"/>
  <c r="F5090" i="1"/>
  <c r="E5090" i="1"/>
  <c r="D5090" i="1"/>
  <c r="H5089" i="1"/>
  <c r="G5089" i="1"/>
  <c r="F5089" i="1"/>
  <c r="E5089" i="1"/>
  <c r="D5089" i="1"/>
  <c r="H5088" i="1"/>
  <c r="G5088" i="1"/>
  <c r="F5088" i="1"/>
  <c r="E5088" i="1"/>
  <c r="D5088" i="1"/>
  <c r="H5087" i="1"/>
  <c r="G5087" i="1"/>
  <c r="F5087" i="1"/>
  <c r="E5087" i="1"/>
  <c r="D5087" i="1"/>
  <c r="H5086" i="1"/>
  <c r="G5086" i="1"/>
  <c r="F5086" i="1"/>
  <c r="E5086" i="1"/>
  <c r="D5086" i="1"/>
  <c r="H5085" i="1"/>
  <c r="G5085" i="1"/>
  <c r="F5085" i="1"/>
  <c r="E5085" i="1"/>
  <c r="D5085" i="1"/>
  <c r="H5084" i="1"/>
  <c r="G5084" i="1"/>
  <c r="F5084" i="1"/>
  <c r="E5084" i="1"/>
  <c r="D5084" i="1"/>
  <c r="H5083" i="1"/>
  <c r="G5083" i="1"/>
  <c r="F5083" i="1"/>
  <c r="E5083" i="1"/>
  <c r="D5083" i="1"/>
  <c r="H5082" i="1"/>
  <c r="G5082" i="1"/>
  <c r="F5082" i="1"/>
  <c r="E5082" i="1"/>
  <c r="D5082" i="1"/>
  <c r="H5081" i="1"/>
  <c r="G5081" i="1"/>
  <c r="F5081" i="1"/>
  <c r="E5081" i="1"/>
  <c r="D5081" i="1"/>
  <c r="H5080" i="1"/>
  <c r="G5080" i="1"/>
  <c r="F5080" i="1"/>
  <c r="E5080" i="1"/>
  <c r="D5080" i="1"/>
  <c r="H5079" i="1"/>
  <c r="G5079" i="1"/>
  <c r="F5079" i="1"/>
  <c r="E5079" i="1"/>
  <c r="D5079" i="1"/>
  <c r="H5078" i="1"/>
  <c r="G5078" i="1"/>
  <c r="F5078" i="1"/>
  <c r="E5078" i="1"/>
  <c r="D5078" i="1"/>
  <c r="H5077" i="1"/>
  <c r="G5077" i="1"/>
  <c r="F5077" i="1"/>
  <c r="E5077" i="1"/>
  <c r="D5077" i="1"/>
  <c r="H5076" i="1"/>
  <c r="G5076" i="1"/>
  <c r="F5076" i="1"/>
  <c r="E5076" i="1"/>
  <c r="D5076" i="1"/>
  <c r="H5075" i="1"/>
  <c r="G5075" i="1"/>
  <c r="F5075" i="1"/>
  <c r="E5075" i="1"/>
  <c r="D5075" i="1"/>
  <c r="H5074" i="1"/>
  <c r="G5074" i="1"/>
  <c r="F5074" i="1"/>
  <c r="E5074" i="1"/>
  <c r="D5074" i="1"/>
  <c r="H5073" i="1"/>
  <c r="G5073" i="1"/>
  <c r="F5073" i="1"/>
  <c r="E5073" i="1"/>
  <c r="D5073" i="1"/>
  <c r="H5072" i="1"/>
  <c r="G5072" i="1"/>
  <c r="F5072" i="1"/>
  <c r="E5072" i="1"/>
  <c r="D5072" i="1"/>
  <c r="H5071" i="1"/>
  <c r="G5071" i="1"/>
  <c r="F5071" i="1"/>
  <c r="E5071" i="1"/>
  <c r="D5071" i="1"/>
  <c r="H5070" i="1"/>
  <c r="G5070" i="1"/>
  <c r="F5070" i="1"/>
  <c r="E5070" i="1"/>
  <c r="D5070" i="1"/>
  <c r="H5069" i="1"/>
  <c r="G5069" i="1"/>
  <c r="F5069" i="1"/>
  <c r="E5069" i="1"/>
  <c r="D5069" i="1"/>
  <c r="H5068" i="1"/>
  <c r="G5068" i="1"/>
  <c r="F5068" i="1"/>
  <c r="E5068" i="1"/>
  <c r="D5068" i="1"/>
  <c r="H5067" i="1"/>
  <c r="G5067" i="1"/>
  <c r="F5067" i="1"/>
  <c r="E5067" i="1"/>
  <c r="D5067" i="1"/>
  <c r="H5066" i="1"/>
  <c r="G5066" i="1"/>
  <c r="F5066" i="1"/>
  <c r="E5066" i="1"/>
  <c r="D5066" i="1"/>
  <c r="H5065" i="1"/>
  <c r="G5065" i="1"/>
  <c r="F5065" i="1"/>
  <c r="E5065" i="1"/>
  <c r="D5065" i="1"/>
  <c r="H5064" i="1"/>
  <c r="G5064" i="1"/>
  <c r="F5064" i="1"/>
  <c r="E5064" i="1"/>
  <c r="D5064" i="1"/>
  <c r="H5063" i="1"/>
  <c r="G5063" i="1"/>
  <c r="F5063" i="1"/>
  <c r="E5063" i="1"/>
  <c r="D5063" i="1"/>
  <c r="H5062" i="1"/>
  <c r="G5062" i="1"/>
  <c r="F5062" i="1"/>
  <c r="E5062" i="1"/>
  <c r="D5062" i="1"/>
  <c r="H5061" i="1"/>
  <c r="G5061" i="1"/>
  <c r="F5061" i="1"/>
  <c r="E5061" i="1"/>
  <c r="D5061" i="1"/>
  <c r="H5060" i="1"/>
  <c r="G5060" i="1"/>
  <c r="F5060" i="1"/>
  <c r="E5060" i="1"/>
  <c r="D5060" i="1"/>
  <c r="H5059" i="1"/>
  <c r="G5059" i="1"/>
  <c r="F5059" i="1"/>
  <c r="E5059" i="1"/>
  <c r="D5059" i="1"/>
  <c r="H5058" i="1"/>
  <c r="G5058" i="1"/>
  <c r="F5058" i="1"/>
  <c r="E5058" i="1"/>
  <c r="D5058" i="1"/>
  <c r="H5057" i="1"/>
  <c r="G5057" i="1"/>
  <c r="F5057" i="1"/>
  <c r="E5057" i="1"/>
  <c r="D5057" i="1"/>
  <c r="H5056" i="1"/>
  <c r="G5056" i="1"/>
  <c r="F5056" i="1"/>
  <c r="E5056" i="1"/>
  <c r="D5056" i="1"/>
  <c r="H5055" i="1"/>
  <c r="G5055" i="1"/>
  <c r="F5055" i="1"/>
  <c r="E5055" i="1"/>
  <c r="D5055" i="1"/>
  <c r="H5054" i="1"/>
  <c r="G5054" i="1"/>
  <c r="F5054" i="1"/>
  <c r="E5054" i="1"/>
  <c r="D5054" i="1"/>
  <c r="H5053" i="1"/>
  <c r="G5053" i="1"/>
  <c r="F5053" i="1"/>
  <c r="E5053" i="1"/>
  <c r="D5053" i="1"/>
  <c r="H5052" i="1"/>
  <c r="G5052" i="1"/>
  <c r="F5052" i="1"/>
  <c r="E5052" i="1"/>
  <c r="D5052" i="1"/>
  <c r="H5051" i="1"/>
  <c r="G5051" i="1"/>
  <c r="F5051" i="1"/>
  <c r="E5051" i="1"/>
  <c r="D5051" i="1"/>
  <c r="H5050" i="1"/>
  <c r="G5050" i="1"/>
  <c r="F5050" i="1"/>
  <c r="E5050" i="1"/>
  <c r="D5050" i="1"/>
  <c r="H5049" i="1"/>
  <c r="G5049" i="1"/>
  <c r="F5049" i="1"/>
  <c r="E5049" i="1"/>
  <c r="D5049" i="1"/>
  <c r="H5048" i="1"/>
  <c r="G5048" i="1"/>
  <c r="F5048" i="1"/>
  <c r="E5048" i="1"/>
  <c r="D5048" i="1"/>
  <c r="H5047" i="1"/>
  <c r="G5047" i="1"/>
  <c r="F5047" i="1"/>
  <c r="E5047" i="1"/>
  <c r="D5047" i="1"/>
  <c r="H5046" i="1"/>
  <c r="G5046" i="1"/>
  <c r="F5046" i="1"/>
  <c r="E5046" i="1"/>
  <c r="D5046" i="1"/>
  <c r="H5045" i="1"/>
  <c r="G5045" i="1"/>
  <c r="F5045" i="1"/>
  <c r="E5045" i="1"/>
  <c r="D5045" i="1"/>
  <c r="H5044" i="1"/>
  <c r="G5044" i="1"/>
  <c r="F5044" i="1"/>
  <c r="E5044" i="1"/>
  <c r="D5044" i="1"/>
  <c r="H5043" i="1"/>
  <c r="G5043" i="1"/>
  <c r="F5043" i="1"/>
  <c r="E5043" i="1"/>
  <c r="D5043" i="1"/>
  <c r="H5042" i="1"/>
  <c r="G5042" i="1"/>
  <c r="F5042" i="1"/>
  <c r="E5042" i="1"/>
  <c r="D5042" i="1"/>
  <c r="H5041" i="1"/>
  <c r="G5041" i="1"/>
  <c r="F5041" i="1"/>
  <c r="E5041" i="1"/>
  <c r="D5041" i="1"/>
  <c r="H5040" i="1"/>
  <c r="G5040" i="1"/>
  <c r="F5040" i="1"/>
  <c r="E5040" i="1"/>
  <c r="D5040" i="1"/>
  <c r="H5039" i="1"/>
  <c r="G5039" i="1"/>
  <c r="F5039" i="1"/>
  <c r="E5039" i="1"/>
  <c r="D5039" i="1"/>
  <c r="H5038" i="1"/>
  <c r="G5038" i="1"/>
  <c r="F5038" i="1"/>
  <c r="E5038" i="1"/>
  <c r="D5038" i="1"/>
  <c r="H5037" i="1"/>
  <c r="G5037" i="1"/>
  <c r="F5037" i="1"/>
  <c r="E5037" i="1"/>
  <c r="D5037" i="1"/>
  <c r="H5036" i="1"/>
  <c r="G5036" i="1"/>
  <c r="F5036" i="1"/>
  <c r="E5036" i="1"/>
  <c r="D5036" i="1"/>
  <c r="H5035" i="1"/>
  <c r="G5035" i="1"/>
  <c r="F5035" i="1"/>
  <c r="E5035" i="1"/>
  <c r="D5035" i="1"/>
  <c r="H5034" i="1"/>
  <c r="G5034" i="1"/>
  <c r="F5034" i="1"/>
  <c r="E5034" i="1"/>
  <c r="D5034" i="1"/>
  <c r="H5033" i="1"/>
  <c r="G5033" i="1"/>
  <c r="F5033" i="1"/>
  <c r="E5033" i="1"/>
  <c r="D5033" i="1"/>
  <c r="H5032" i="1"/>
  <c r="G5032" i="1"/>
  <c r="F5032" i="1"/>
  <c r="E5032" i="1"/>
  <c r="D5032" i="1"/>
  <c r="H5031" i="1"/>
  <c r="G5031" i="1"/>
  <c r="F5031" i="1"/>
  <c r="E5031" i="1"/>
  <c r="D5031" i="1"/>
  <c r="H5030" i="1"/>
  <c r="G5030" i="1"/>
  <c r="F5030" i="1"/>
  <c r="E5030" i="1"/>
  <c r="D5030" i="1"/>
  <c r="H5029" i="1"/>
  <c r="G5029" i="1"/>
  <c r="F5029" i="1"/>
  <c r="E5029" i="1"/>
  <c r="D5029" i="1"/>
  <c r="H5028" i="1"/>
  <c r="G5028" i="1"/>
  <c r="F5028" i="1"/>
  <c r="E5028" i="1"/>
  <c r="D5028" i="1"/>
  <c r="H5027" i="1"/>
  <c r="G5027" i="1"/>
  <c r="F5027" i="1"/>
  <c r="E5027" i="1"/>
  <c r="D5027" i="1"/>
  <c r="H5026" i="1"/>
  <c r="G5026" i="1"/>
  <c r="F5026" i="1"/>
  <c r="E5026" i="1"/>
  <c r="D5026" i="1"/>
  <c r="H5025" i="1"/>
  <c r="G5025" i="1"/>
  <c r="F5025" i="1"/>
  <c r="E5025" i="1"/>
  <c r="D5025" i="1"/>
  <c r="H5024" i="1"/>
  <c r="G5024" i="1"/>
  <c r="F5024" i="1"/>
  <c r="E5024" i="1"/>
  <c r="D5024" i="1"/>
  <c r="H5023" i="1"/>
  <c r="G5023" i="1"/>
  <c r="F5023" i="1"/>
  <c r="E5023" i="1"/>
  <c r="D5023" i="1"/>
  <c r="H5022" i="1"/>
  <c r="G5022" i="1"/>
  <c r="F5022" i="1"/>
  <c r="E5022" i="1"/>
  <c r="D5022" i="1"/>
  <c r="H5021" i="1"/>
  <c r="G5021" i="1"/>
  <c r="F5021" i="1"/>
  <c r="E5021" i="1"/>
  <c r="D5021" i="1"/>
  <c r="H5020" i="1"/>
  <c r="G5020" i="1"/>
  <c r="F5020" i="1"/>
  <c r="E5020" i="1"/>
  <c r="D5020" i="1"/>
  <c r="H5019" i="1"/>
  <c r="G5019" i="1"/>
  <c r="F5019" i="1"/>
  <c r="E5019" i="1"/>
  <c r="D5019" i="1"/>
  <c r="H5018" i="1"/>
  <c r="G5018" i="1"/>
  <c r="F5018" i="1"/>
  <c r="E5018" i="1"/>
  <c r="D5018" i="1"/>
  <c r="H5017" i="1"/>
  <c r="G5017" i="1"/>
  <c r="F5017" i="1"/>
  <c r="E5017" i="1"/>
  <c r="D5017" i="1"/>
  <c r="H5016" i="1"/>
  <c r="G5016" i="1"/>
  <c r="F5016" i="1"/>
  <c r="E5016" i="1"/>
  <c r="D5016" i="1"/>
  <c r="H5015" i="1"/>
  <c r="G5015" i="1"/>
  <c r="F5015" i="1"/>
  <c r="E5015" i="1"/>
  <c r="D5015" i="1"/>
  <c r="H5014" i="1"/>
  <c r="G5014" i="1"/>
  <c r="F5014" i="1"/>
  <c r="E5014" i="1"/>
  <c r="D5014" i="1"/>
  <c r="H5013" i="1"/>
  <c r="G5013" i="1"/>
  <c r="F5013" i="1"/>
  <c r="E5013" i="1"/>
  <c r="D5013" i="1"/>
  <c r="H5012" i="1"/>
  <c r="G5012" i="1"/>
  <c r="F5012" i="1"/>
  <c r="E5012" i="1"/>
  <c r="D5012" i="1"/>
  <c r="H5011" i="1"/>
  <c r="G5011" i="1"/>
  <c r="F5011" i="1"/>
  <c r="E5011" i="1"/>
  <c r="D5011" i="1"/>
  <c r="H5010" i="1"/>
  <c r="G5010" i="1"/>
  <c r="F5010" i="1"/>
  <c r="E5010" i="1"/>
  <c r="D5010" i="1"/>
  <c r="H5009" i="1"/>
  <c r="G5009" i="1"/>
  <c r="F5009" i="1"/>
  <c r="E5009" i="1"/>
  <c r="D5009" i="1"/>
  <c r="H5008" i="1"/>
  <c r="G5008" i="1"/>
  <c r="F5008" i="1"/>
  <c r="E5008" i="1"/>
  <c r="D5008" i="1"/>
  <c r="H5007" i="1"/>
  <c r="G5007" i="1"/>
  <c r="F5007" i="1"/>
  <c r="E5007" i="1"/>
  <c r="D5007" i="1"/>
  <c r="H5006" i="1"/>
  <c r="G5006" i="1"/>
  <c r="F5006" i="1"/>
  <c r="E5006" i="1"/>
  <c r="D5006" i="1"/>
  <c r="H5005" i="1"/>
  <c r="G5005" i="1"/>
  <c r="F5005" i="1"/>
  <c r="E5005" i="1"/>
  <c r="D5005" i="1"/>
  <c r="H5004" i="1"/>
  <c r="G5004" i="1"/>
  <c r="F5004" i="1"/>
  <c r="E5004" i="1"/>
  <c r="D5004" i="1"/>
  <c r="H5003" i="1"/>
  <c r="G5003" i="1"/>
  <c r="F5003" i="1"/>
  <c r="E5003" i="1"/>
  <c r="D5003" i="1"/>
  <c r="H5002" i="1"/>
  <c r="G5002" i="1"/>
  <c r="F5002" i="1"/>
  <c r="E5002" i="1"/>
  <c r="D5002" i="1"/>
  <c r="H5001" i="1"/>
  <c r="G5001" i="1"/>
  <c r="F5001" i="1"/>
  <c r="E5001" i="1"/>
  <c r="D5001" i="1"/>
  <c r="H5000" i="1"/>
  <c r="G5000" i="1"/>
  <c r="F5000" i="1"/>
  <c r="E5000" i="1"/>
  <c r="D5000" i="1"/>
  <c r="H4999" i="1"/>
  <c r="G4999" i="1"/>
  <c r="F4999" i="1"/>
  <c r="E4999" i="1"/>
  <c r="D4999" i="1"/>
  <c r="H4998" i="1"/>
  <c r="G4998" i="1"/>
  <c r="F4998" i="1"/>
  <c r="E4998" i="1"/>
  <c r="D4998" i="1"/>
  <c r="H4997" i="1"/>
  <c r="G4997" i="1"/>
  <c r="F4997" i="1"/>
  <c r="E4997" i="1"/>
  <c r="D4997" i="1"/>
  <c r="H4996" i="1"/>
  <c r="G4996" i="1"/>
  <c r="F4996" i="1"/>
  <c r="E4996" i="1"/>
  <c r="D4996" i="1"/>
  <c r="H4995" i="1"/>
  <c r="G4995" i="1"/>
  <c r="F4995" i="1"/>
  <c r="E4995" i="1"/>
  <c r="D4995" i="1"/>
  <c r="H4994" i="1"/>
  <c r="G4994" i="1"/>
  <c r="F4994" i="1"/>
  <c r="E4994" i="1"/>
  <c r="D4994" i="1"/>
  <c r="H4993" i="1"/>
  <c r="G4993" i="1"/>
  <c r="F4993" i="1"/>
  <c r="E4993" i="1"/>
  <c r="D4993" i="1"/>
  <c r="H4992" i="1"/>
  <c r="G4992" i="1"/>
  <c r="F4992" i="1"/>
  <c r="E4992" i="1"/>
  <c r="D4992" i="1"/>
  <c r="H4991" i="1"/>
  <c r="G4991" i="1"/>
  <c r="F4991" i="1"/>
  <c r="E4991" i="1"/>
  <c r="D4991" i="1"/>
  <c r="H4990" i="1"/>
  <c r="G4990" i="1"/>
  <c r="F4990" i="1"/>
  <c r="E4990" i="1"/>
  <c r="D4990" i="1"/>
  <c r="H4989" i="1"/>
  <c r="G4989" i="1"/>
  <c r="F4989" i="1"/>
  <c r="E4989" i="1"/>
  <c r="D4989" i="1"/>
  <c r="H4988" i="1"/>
  <c r="G4988" i="1"/>
  <c r="F4988" i="1"/>
  <c r="E4988" i="1"/>
  <c r="D4988" i="1"/>
  <c r="H4987" i="1"/>
  <c r="G4987" i="1"/>
  <c r="F4987" i="1"/>
  <c r="E4987" i="1"/>
  <c r="D4987" i="1"/>
  <c r="H4986" i="1"/>
  <c r="G4986" i="1"/>
  <c r="F4986" i="1"/>
  <c r="E4986" i="1"/>
  <c r="D4986" i="1"/>
  <c r="H4985" i="1"/>
  <c r="G4985" i="1"/>
  <c r="F4985" i="1"/>
  <c r="E4985" i="1"/>
  <c r="D4985" i="1"/>
  <c r="H4984" i="1"/>
  <c r="G4984" i="1"/>
  <c r="F4984" i="1"/>
  <c r="E4984" i="1"/>
  <c r="D4984" i="1"/>
  <c r="H4983" i="1"/>
  <c r="G4983" i="1"/>
  <c r="F4983" i="1"/>
  <c r="E4983" i="1"/>
  <c r="D4983" i="1"/>
  <c r="H4982" i="1"/>
  <c r="G4982" i="1"/>
  <c r="F4982" i="1"/>
  <c r="E4982" i="1"/>
  <c r="D4982" i="1"/>
  <c r="H4981" i="1"/>
  <c r="G4981" i="1"/>
  <c r="F4981" i="1"/>
  <c r="E4981" i="1"/>
  <c r="D4981" i="1"/>
  <c r="H4980" i="1"/>
  <c r="G4980" i="1"/>
  <c r="F4980" i="1"/>
  <c r="E4980" i="1"/>
  <c r="D4980" i="1"/>
  <c r="H4979" i="1"/>
  <c r="G4979" i="1"/>
  <c r="F4979" i="1"/>
  <c r="E4979" i="1"/>
  <c r="D4979" i="1"/>
  <c r="H4978" i="1"/>
  <c r="G4978" i="1"/>
  <c r="F4978" i="1"/>
  <c r="E4978" i="1"/>
  <c r="D4978" i="1"/>
  <c r="H4977" i="1"/>
  <c r="G4977" i="1"/>
  <c r="F4977" i="1"/>
  <c r="E4977" i="1"/>
  <c r="D4977" i="1"/>
  <c r="H4976" i="1"/>
  <c r="G4976" i="1"/>
  <c r="F4976" i="1"/>
  <c r="E4976" i="1"/>
  <c r="D4976" i="1"/>
  <c r="H4975" i="1"/>
  <c r="G4975" i="1"/>
  <c r="F4975" i="1"/>
  <c r="E4975" i="1"/>
  <c r="D4975" i="1"/>
  <c r="H4974" i="1"/>
  <c r="G4974" i="1"/>
  <c r="F4974" i="1"/>
  <c r="E4974" i="1"/>
  <c r="D4974" i="1"/>
  <c r="H4973" i="1"/>
  <c r="G4973" i="1"/>
  <c r="F4973" i="1"/>
  <c r="E4973" i="1"/>
  <c r="D4973" i="1"/>
  <c r="H4972" i="1"/>
  <c r="G4972" i="1"/>
  <c r="F4972" i="1"/>
  <c r="E4972" i="1"/>
  <c r="D4972" i="1"/>
  <c r="H4971" i="1"/>
  <c r="G4971" i="1"/>
  <c r="F4971" i="1"/>
  <c r="E4971" i="1"/>
  <c r="D4971" i="1"/>
  <c r="H4970" i="1"/>
  <c r="G4970" i="1"/>
  <c r="F4970" i="1"/>
  <c r="E4970" i="1"/>
  <c r="D4970" i="1"/>
  <c r="H4969" i="1"/>
  <c r="G4969" i="1"/>
  <c r="F4969" i="1"/>
  <c r="E4969" i="1"/>
  <c r="D4969" i="1"/>
  <c r="H4968" i="1"/>
  <c r="G4968" i="1"/>
  <c r="F4968" i="1"/>
  <c r="E4968" i="1"/>
  <c r="D4968" i="1"/>
  <c r="H4967" i="1"/>
  <c r="G4967" i="1"/>
  <c r="F4967" i="1"/>
  <c r="E4967" i="1"/>
  <c r="D4967" i="1"/>
  <c r="H4966" i="1"/>
  <c r="G4966" i="1"/>
  <c r="F4966" i="1"/>
  <c r="E4966" i="1"/>
  <c r="D4966" i="1"/>
  <c r="H4965" i="1"/>
  <c r="G4965" i="1"/>
  <c r="F4965" i="1"/>
  <c r="E4965" i="1"/>
  <c r="D4965" i="1"/>
  <c r="H4964" i="1"/>
  <c r="G4964" i="1"/>
  <c r="F4964" i="1"/>
  <c r="E4964" i="1"/>
  <c r="D4964" i="1"/>
  <c r="H4963" i="1"/>
  <c r="G4963" i="1"/>
  <c r="F4963" i="1"/>
  <c r="E4963" i="1"/>
  <c r="D4963" i="1"/>
  <c r="H4962" i="1"/>
  <c r="G4962" i="1"/>
  <c r="F4962" i="1"/>
  <c r="E4962" i="1"/>
  <c r="D4962" i="1"/>
  <c r="H4961" i="1"/>
  <c r="G4961" i="1"/>
  <c r="F4961" i="1"/>
  <c r="E4961" i="1"/>
  <c r="D4961" i="1"/>
  <c r="H4960" i="1"/>
  <c r="G4960" i="1"/>
  <c r="F4960" i="1"/>
  <c r="E4960" i="1"/>
  <c r="D4960" i="1"/>
  <c r="H4959" i="1"/>
  <c r="G4959" i="1"/>
  <c r="F4959" i="1"/>
  <c r="E4959" i="1"/>
  <c r="D4959" i="1"/>
  <c r="H4958" i="1"/>
  <c r="G4958" i="1"/>
  <c r="F4958" i="1"/>
  <c r="E4958" i="1"/>
  <c r="D4958" i="1"/>
  <c r="H4957" i="1"/>
  <c r="G4957" i="1"/>
  <c r="F4957" i="1"/>
  <c r="E4957" i="1"/>
  <c r="D4957" i="1"/>
  <c r="H4956" i="1"/>
  <c r="G4956" i="1"/>
  <c r="F4956" i="1"/>
  <c r="E4956" i="1"/>
  <c r="D4956" i="1"/>
  <c r="H4955" i="1"/>
  <c r="G4955" i="1"/>
  <c r="F4955" i="1"/>
  <c r="E4955" i="1"/>
  <c r="D4955" i="1"/>
  <c r="H4954" i="1"/>
  <c r="G4954" i="1"/>
  <c r="F4954" i="1"/>
  <c r="E4954" i="1"/>
  <c r="D4954" i="1"/>
  <c r="H4953" i="1"/>
  <c r="G4953" i="1"/>
  <c r="F4953" i="1"/>
  <c r="E4953" i="1"/>
  <c r="D4953" i="1"/>
  <c r="H4952" i="1"/>
  <c r="G4952" i="1"/>
  <c r="F4952" i="1"/>
  <c r="E4952" i="1"/>
  <c r="D4952" i="1"/>
  <c r="H4951" i="1"/>
  <c r="G4951" i="1"/>
  <c r="F4951" i="1"/>
  <c r="E4951" i="1"/>
  <c r="D4951" i="1"/>
  <c r="H4950" i="1"/>
  <c r="G4950" i="1"/>
  <c r="F4950" i="1"/>
  <c r="E4950" i="1"/>
  <c r="D4950" i="1"/>
  <c r="H4949" i="1"/>
  <c r="G4949" i="1"/>
  <c r="F4949" i="1"/>
  <c r="E4949" i="1"/>
  <c r="D4949" i="1"/>
  <c r="H4948" i="1"/>
  <c r="G4948" i="1"/>
  <c r="F4948" i="1"/>
  <c r="E4948" i="1"/>
  <c r="D4948" i="1"/>
  <c r="H4947" i="1"/>
  <c r="G4947" i="1"/>
  <c r="F4947" i="1"/>
  <c r="E4947" i="1"/>
  <c r="D4947" i="1"/>
  <c r="H4946" i="1"/>
  <c r="G4946" i="1"/>
  <c r="F4946" i="1"/>
  <c r="E4946" i="1"/>
  <c r="D4946" i="1"/>
  <c r="H4945" i="1"/>
  <c r="G4945" i="1"/>
  <c r="F4945" i="1"/>
  <c r="E4945" i="1"/>
  <c r="D4945" i="1"/>
  <c r="H4944" i="1"/>
  <c r="G4944" i="1"/>
  <c r="F4944" i="1"/>
  <c r="E4944" i="1"/>
  <c r="D4944" i="1"/>
  <c r="H4943" i="1"/>
  <c r="G4943" i="1"/>
  <c r="F4943" i="1"/>
  <c r="E4943" i="1"/>
  <c r="D4943" i="1"/>
  <c r="H4942" i="1"/>
  <c r="G4942" i="1"/>
  <c r="F4942" i="1"/>
  <c r="E4942" i="1"/>
  <c r="D4942" i="1"/>
  <c r="H4941" i="1"/>
  <c r="G4941" i="1"/>
  <c r="F4941" i="1"/>
  <c r="E4941" i="1"/>
  <c r="D4941" i="1"/>
  <c r="H4940" i="1"/>
  <c r="G4940" i="1"/>
  <c r="F4940" i="1"/>
  <c r="E4940" i="1"/>
  <c r="D4940" i="1"/>
  <c r="H4939" i="1"/>
  <c r="G4939" i="1"/>
  <c r="F4939" i="1"/>
  <c r="E4939" i="1"/>
  <c r="D4939" i="1"/>
  <c r="H4938" i="1"/>
  <c r="G4938" i="1"/>
  <c r="F4938" i="1"/>
  <c r="E4938" i="1"/>
  <c r="D4938" i="1"/>
  <c r="H4937" i="1"/>
  <c r="G4937" i="1"/>
  <c r="F4937" i="1"/>
  <c r="E4937" i="1"/>
  <c r="D4937" i="1"/>
  <c r="H4936" i="1"/>
  <c r="G4936" i="1"/>
  <c r="F4936" i="1"/>
  <c r="E4936" i="1"/>
  <c r="D4936" i="1"/>
  <c r="H4935" i="1"/>
  <c r="G4935" i="1"/>
  <c r="F4935" i="1"/>
  <c r="E4935" i="1"/>
  <c r="D4935" i="1"/>
  <c r="H4934" i="1"/>
  <c r="G4934" i="1"/>
  <c r="F4934" i="1"/>
  <c r="E4934" i="1"/>
  <c r="D4934" i="1"/>
  <c r="H4933" i="1"/>
  <c r="G4933" i="1"/>
  <c r="F4933" i="1"/>
  <c r="E4933" i="1"/>
  <c r="D4933" i="1"/>
  <c r="H4932" i="1"/>
  <c r="G4932" i="1"/>
  <c r="F4932" i="1"/>
  <c r="E4932" i="1"/>
  <c r="D4932" i="1"/>
  <c r="H4931" i="1"/>
  <c r="G4931" i="1"/>
  <c r="F4931" i="1"/>
  <c r="E4931" i="1"/>
  <c r="D4931" i="1"/>
  <c r="H4930" i="1"/>
  <c r="G4930" i="1"/>
  <c r="F4930" i="1"/>
  <c r="E4930" i="1"/>
  <c r="D4930" i="1"/>
  <c r="H4929" i="1"/>
  <c r="G4929" i="1"/>
  <c r="F4929" i="1"/>
  <c r="E4929" i="1"/>
  <c r="D4929" i="1"/>
  <c r="H4928" i="1"/>
  <c r="G4928" i="1"/>
  <c r="F4928" i="1"/>
  <c r="E4928" i="1"/>
  <c r="D4928" i="1"/>
  <c r="H4927" i="1"/>
  <c r="G4927" i="1"/>
  <c r="F4927" i="1"/>
  <c r="E4927" i="1"/>
  <c r="D4927" i="1"/>
  <c r="H4926" i="1"/>
  <c r="G4926" i="1"/>
  <c r="F4926" i="1"/>
  <c r="E4926" i="1"/>
  <c r="D4926" i="1"/>
  <c r="H4925" i="1"/>
  <c r="G4925" i="1"/>
  <c r="F4925" i="1"/>
  <c r="E4925" i="1"/>
  <c r="D4925" i="1"/>
  <c r="H4924" i="1"/>
  <c r="G4924" i="1"/>
  <c r="F4924" i="1"/>
  <c r="E4924" i="1"/>
  <c r="D4924" i="1"/>
  <c r="H4923" i="1"/>
  <c r="G4923" i="1"/>
  <c r="F4923" i="1"/>
  <c r="E4923" i="1"/>
  <c r="D4923" i="1"/>
  <c r="H4922" i="1"/>
  <c r="G4922" i="1"/>
  <c r="F4922" i="1"/>
  <c r="E4922" i="1"/>
  <c r="D4922" i="1"/>
  <c r="H4921" i="1"/>
  <c r="G4921" i="1"/>
  <c r="F4921" i="1"/>
  <c r="E4921" i="1"/>
  <c r="D4921" i="1"/>
  <c r="H4920" i="1"/>
  <c r="G4920" i="1"/>
  <c r="F4920" i="1"/>
  <c r="E4920" i="1"/>
  <c r="D4920" i="1"/>
  <c r="H4919" i="1"/>
  <c r="G4919" i="1"/>
  <c r="F4919" i="1"/>
  <c r="E4919" i="1"/>
  <c r="D4919" i="1"/>
  <c r="H4918" i="1"/>
  <c r="G4918" i="1"/>
  <c r="F4918" i="1"/>
  <c r="E4918" i="1"/>
  <c r="D4918" i="1"/>
  <c r="H4917" i="1"/>
  <c r="G4917" i="1"/>
  <c r="F4917" i="1"/>
  <c r="E4917" i="1"/>
  <c r="D4917" i="1"/>
  <c r="H4916" i="1"/>
  <c r="G4916" i="1"/>
  <c r="F4916" i="1"/>
  <c r="E4916" i="1"/>
  <c r="D4916" i="1"/>
  <c r="H4915" i="1"/>
  <c r="G4915" i="1"/>
  <c r="F4915" i="1"/>
  <c r="E4915" i="1"/>
  <c r="D4915" i="1"/>
  <c r="H4914" i="1"/>
  <c r="G4914" i="1"/>
  <c r="F4914" i="1"/>
  <c r="E4914" i="1"/>
  <c r="D4914" i="1"/>
  <c r="H4913" i="1"/>
  <c r="G4913" i="1"/>
  <c r="F4913" i="1"/>
  <c r="E4913" i="1"/>
  <c r="D4913" i="1"/>
  <c r="H4912" i="1"/>
  <c r="G4912" i="1"/>
  <c r="F4912" i="1"/>
  <c r="E4912" i="1"/>
  <c r="D4912" i="1"/>
  <c r="H4911" i="1"/>
  <c r="G4911" i="1"/>
  <c r="F4911" i="1"/>
  <c r="E4911" i="1"/>
  <c r="D4911" i="1"/>
  <c r="H4910" i="1"/>
  <c r="G4910" i="1"/>
  <c r="F4910" i="1"/>
  <c r="E4910" i="1"/>
  <c r="D4910" i="1"/>
  <c r="H4909" i="1"/>
  <c r="G4909" i="1"/>
  <c r="F4909" i="1"/>
  <c r="E4909" i="1"/>
  <c r="D4909" i="1"/>
  <c r="H4908" i="1"/>
  <c r="G4908" i="1"/>
  <c r="F4908" i="1"/>
  <c r="E4908" i="1"/>
  <c r="D4908" i="1"/>
  <c r="H4907" i="1"/>
  <c r="G4907" i="1"/>
  <c r="F4907" i="1"/>
  <c r="E4907" i="1"/>
  <c r="D4907" i="1"/>
  <c r="H4906" i="1"/>
  <c r="G4906" i="1"/>
  <c r="F4906" i="1"/>
  <c r="E4906" i="1"/>
  <c r="D4906" i="1"/>
  <c r="H4905" i="1"/>
  <c r="G4905" i="1"/>
  <c r="F4905" i="1"/>
  <c r="E4905" i="1"/>
  <c r="D4905" i="1"/>
  <c r="H4904" i="1"/>
  <c r="G4904" i="1"/>
  <c r="F4904" i="1"/>
  <c r="E4904" i="1"/>
  <c r="D4904" i="1"/>
  <c r="H4903" i="1"/>
  <c r="G4903" i="1"/>
  <c r="F4903" i="1"/>
  <c r="E4903" i="1"/>
  <c r="D4903" i="1"/>
  <c r="H4902" i="1"/>
  <c r="G4902" i="1"/>
  <c r="F4902" i="1"/>
  <c r="E4902" i="1"/>
  <c r="D4902" i="1"/>
  <c r="H4901" i="1"/>
  <c r="G4901" i="1"/>
  <c r="F4901" i="1"/>
  <c r="E4901" i="1"/>
  <c r="D4901" i="1"/>
  <c r="H4900" i="1"/>
  <c r="G4900" i="1"/>
  <c r="F4900" i="1"/>
  <c r="E4900" i="1"/>
  <c r="D4900" i="1"/>
  <c r="H4899" i="1"/>
  <c r="G4899" i="1"/>
  <c r="F4899" i="1"/>
  <c r="E4899" i="1"/>
  <c r="D4899" i="1"/>
  <c r="H4898" i="1"/>
  <c r="G4898" i="1"/>
  <c r="F4898" i="1"/>
  <c r="E4898" i="1"/>
  <c r="D4898" i="1"/>
  <c r="H4897" i="1"/>
  <c r="G4897" i="1"/>
  <c r="F4897" i="1"/>
  <c r="E4897" i="1"/>
  <c r="D4897" i="1"/>
  <c r="H4896" i="1"/>
  <c r="G4896" i="1"/>
  <c r="F4896" i="1"/>
  <c r="E4896" i="1"/>
  <c r="D4896" i="1"/>
  <c r="H4895" i="1"/>
  <c r="G4895" i="1"/>
  <c r="F4895" i="1"/>
  <c r="E4895" i="1"/>
  <c r="D4895" i="1"/>
  <c r="H4894" i="1"/>
  <c r="G4894" i="1"/>
  <c r="F4894" i="1"/>
  <c r="E4894" i="1"/>
  <c r="D4894" i="1"/>
  <c r="H4893" i="1"/>
  <c r="G4893" i="1"/>
  <c r="F4893" i="1"/>
  <c r="E4893" i="1"/>
  <c r="D4893" i="1"/>
  <c r="H4892" i="1"/>
  <c r="G4892" i="1"/>
  <c r="F4892" i="1"/>
  <c r="E4892" i="1"/>
  <c r="D4892" i="1"/>
  <c r="H4891" i="1"/>
  <c r="G4891" i="1"/>
  <c r="F4891" i="1"/>
  <c r="E4891" i="1"/>
  <c r="D4891" i="1"/>
  <c r="H4890" i="1"/>
  <c r="G4890" i="1"/>
  <c r="F4890" i="1"/>
  <c r="E4890" i="1"/>
  <c r="D4890" i="1"/>
  <c r="H4889" i="1"/>
  <c r="G4889" i="1"/>
  <c r="F4889" i="1"/>
  <c r="E4889" i="1"/>
  <c r="D4889" i="1"/>
  <c r="H4888" i="1"/>
  <c r="G4888" i="1"/>
  <c r="F4888" i="1"/>
  <c r="E4888" i="1"/>
  <c r="D4888" i="1"/>
  <c r="H4887" i="1"/>
  <c r="G4887" i="1"/>
  <c r="F4887" i="1"/>
  <c r="E4887" i="1"/>
  <c r="D4887" i="1"/>
  <c r="H4886" i="1"/>
  <c r="G4886" i="1"/>
  <c r="F4886" i="1"/>
  <c r="E4886" i="1"/>
  <c r="D4886" i="1"/>
  <c r="H4885" i="1"/>
  <c r="G4885" i="1"/>
  <c r="F4885" i="1"/>
  <c r="E4885" i="1"/>
  <c r="D4885" i="1"/>
  <c r="H4884" i="1"/>
  <c r="G4884" i="1"/>
  <c r="F4884" i="1"/>
  <c r="E4884" i="1"/>
  <c r="D4884" i="1"/>
  <c r="H4883" i="1"/>
  <c r="G4883" i="1"/>
  <c r="F4883" i="1"/>
  <c r="E4883" i="1"/>
  <c r="D4883" i="1"/>
  <c r="H4882" i="1"/>
  <c r="G4882" i="1"/>
  <c r="F4882" i="1"/>
  <c r="E4882" i="1"/>
  <c r="D4882" i="1"/>
  <c r="H4881" i="1"/>
  <c r="G4881" i="1"/>
  <c r="F4881" i="1"/>
  <c r="E4881" i="1"/>
  <c r="D4881" i="1"/>
  <c r="H4880" i="1"/>
  <c r="G4880" i="1"/>
  <c r="F4880" i="1"/>
  <c r="E4880" i="1"/>
  <c r="D4880" i="1"/>
  <c r="H4879" i="1"/>
  <c r="G4879" i="1"/>
  <c r="F4879" i="1"/>
  <c r="E4879" i="1"/>
  <c r="D4879" i="1"/>
  <c r="H4878" i="1"/>
  <c r="G4878" i="1"/>
  <c r="F4878" i="1"/>
  <c r="E4878" i="1"/>
  <c r="D4878" i="1"/>
  <c r="H4877" i="1"/>
  <c r="G4877" i="1"/>
  <c r="F4877" i="1"/>
  <c r="E4877" i="1"/>
  <c r="D4877" i="1"/>
  <c r="H4876" i="1"/>
  <c r="G4876" i="1"/>
  <c r="F4876" i="1"/>
  <c r="E4876" i="1"/>
  <c r="D4876" i="1"/>
  <c r="H4875" i="1"/>
  <c r="G4875" i="1"/>
  <c r="F4875" i="1"/>
  <c r="E4875" i="1"/>
  <c r="D4875" i="1"/>
  <c r="H4874" i="1"/>
  <c r="G4874" i="1"/>
  <c r="F4874" i="1"/>
  <c r="E4874" i="1"/>
  <c r="D4874" i="1"/>
  <c r="H4873" i="1"/>
  <c r="G4873" i="1"/>
  <c r="F4873" i="1"/>
  <c r="E4873" i="1"/>
  <c r="D4873" i="1"/>
  <c r="H4872" i="1"/>
  <c r="G4872" i="1"/>
  <c r="F4872" i="1"/>
  <c r="E4872" i="1"/>
  <c r="D4872" i="1"/>
  <c r="H4871" i="1"/>
  <c r="G4871" i="1"/>
  <c r="F4871" i="1"/>
  <c r="E4871" i="1"/>
  <c r="D4871" i="1"/>
  <c r="H4870" i="1"/>
  <c r="G4870" i="1"/>
  <c r="F4870" i="1"/>
  <c r="E4870" i="1"/>
  <c r="D4870" i="1"/>
  <c r="H4869" i="1"/>
  <c r="G4869" i="1"/>
  <c r="F4869" i="1"/>
  <c r="E4869" i="1"/>
  <c r="D4869" i="1"/>
  <c r="H4868" i="1"/>
  <c r="G4868" i="1"/>
  <c r="F4868" i="1"/>
  <c r="E4868" i="1"/>
  <c r="D4868" i="1"/>
  <c r="H4867" i="1"/>
  <c r="G4867" i="1"/>
  <c r="F4867" i="1"/>
  <c r="E4867" i="1"/>
  <c r="D4867" i="1"/>
  <c r="H4866" i="1"/>
  <c r="G4866" i="1"/>
  <c r="F4866" i="1"/>
  <c r="E4866" i="1"/>
  <c r="D4866" i="1"/>
  <c r="H4865" i="1"/>
  <c r="G4865" i="1"/>
  <c r="F4865" i="1"/>
  <c r="E4865" i="1"/>
  <c r="D4865" i="1"/>
  <c r="H4864" i="1"/>
  <c r="G4864" i="1"/>
  <c r="F4864" i="1"/>
  <c r="E4864" i="1"/>
  <c r="D4864" i="1"/>
  <c r="H4863" i="1"/>
  <c r="G4863" i="1"/>
  <c r="F4863" i="1"/>
  <c r="E4863" i="1"/>
  <c r="D4863" i="1"/>
  <c r="H4862" i="1"/>
  <c r="G4862" i="1"/>
  <c r="F4862" i="1"/>
  <c r="E4862" i="1"/>
  <c r="D4862" i="1"/>
  <c r="H4861" i="1"/>
  <c r="G4861" i="1"/>
  <c r="F4861" i="1"/>
  <c r="E4861" i="1"/>
  <c r="D4861" i="1"/>
  <c r="H4860" i="1"/>
  <c r="G4860" i="1"/>
  <c r="F4860" i="1"/>
  <c r="E4860" i="1"/>
  <c r="D4860" i="1"/>
  <c r="H4859" i="1"/>
  <c r="G4859" i="1"/>
  <c r="F4859" i="1"/>
  <c r="E4859" i="1"/>
  <c r="D4859" i="1"/>
  <c r="H4858" i="1"/>
  <c r="G4858" i="1"/>
  <c r="F4858" i="1"/>
  <c r="E4858" i="1"/>
  <c r="D4858" i="1"/>
  <c r="H4857" i="1"/>
  <c r="G4857" i="1"/>
  <c r="F4857" i="1"/>
  <c r="E4857" i="1"/>
  <c r="D4857" i="1"/>
  <c r="H4856" i="1"/>
  <c r="G4856" i="1"/>
  <c r="F4856" i="1"/>
  <c r="E4856" i="1"/>
  <c r="D4856" i="1"/>
  <c r="H4855" i="1"/>
  <c r="G4855" i="1"/>
  <c r="F4855" i="1"/>
  <c r="E4855" i="1"/>
  <c r="D4855" i="1"/>
  <c r="H4854" i="1"/>
  <c r="G4854" i="1"/>
  <c r="F4854" i="1"/>
  <c r="E4854" i="1"/>
  <c r="D4854" i="1"/>
  <c r="H4853" i="1"/>
  <c r="G4853" i="1"/>
  <c r="F4853" i="1"/>
  <c r="E4853" i="1"/>
  <c r="D4853" i="1"/>
  <c r="H4852" i="1"/>
  <c r="G4852" i="1"/>
  <c r="F4852" i="1"/>
  <c r="E4852" i="1"/>
  <c r="D4852" i="1"/>
  <c r="H4851" i="1"/>
  <c r="G4851" i="1"/>
  <c r="F4851" i="1"/>
  <c r="E4851" i="1"/>
  <c r="D4851" i="1"/>
  <c r="H4850" i="1"/>
  <c r="G4850" i="1"/>
  <c r="F4850" i="1"/>
  <c r="E4850" i="1"/>
  <c r="D4850" i="1"/>
  <c r="H4849" i="1"/>
  <c r="G4849" i="1"/>
  <c r="F4849" i="1"/>
  <c r="E4849" i="1"/>
  <c r="D4849" i="1"/>
  <c r="H4848" i="1"/>
  <c r="G4848" i="1"/>
  <c r="F4848" i="1"/>
  <c r="E4848" i="1"/>
  <c r="D4848" i="1"/>
  <c r="H4847" i="1"/>
  <c r="G4847" i="1"/>
  <c r="F4847" i="1"/>
  <c r="E4847" i="1"/>
  <c r="D4847" i="1"/>
  <c r="H4846" i="1"/>
  <c r="G4846" i="1"/>
  <c r="F4846" i="1"/>
  <c r="E4846" i="1"/>
  <c r="D4846" i="1"/>
  <c r="H4845" i="1"/>
  <c r="G4845" i="1"/>
  <c r="F4845" i="1"/>
  <c r="E4845" i="1"/>
  <c r="D4845" i="1"/>
  <c r="H4844" i="1"/>
  <c r="G4844" i="1"/>
  <c r="F4844" i="1"/>
  <c r="E4844" i="1"/>
  <c r="D4844" i="1"/>
  <c r="H4843" i="1"/>
  <c r="G4843" i="1"/>
  <c r="F4843" i="1"/>
  <c r="E4843" i="1"/>
  <c r="D4843" i="1"/>
  <c r="H4842" i="1"/>
  <c r="G4842" i="1"/>
  <c r="F4842" i="1"/>
  <c r="E4842" i="1"/>
  <c r="D4842" i="1"/>
  <c r="H4841" i="1"/>
  <c r="G4841" i="1"/>
  <c r="F4841" i="1"/>
  <c r="E4841" i="1"/>
  <c r="D4841" i="1"/>
  <c r="H4840" i="1"/>
  <c r="G4840" i="1"/>
  <c r="F4840" i="1"/>
  <c r="E4840" i="1"/>
  <c r="D4840" i="1"/>
  <c r="H4839" i="1"/>
  <c r="G4839" i="1"/>
  <c r="F4839" i="1"/>
  <c r="E4839" i="1"/>
  <c r="D4839" i="1"/>
  <c r="H4838" i="1"/>
  <c r="G4838" i="1"/>
  <c r="F4838" i="1"/>
  <c r="E4838" i="1"/>
  <c r="D4838" i="1"/>
  <c r="H4837" i="1"/>
  <c r="G4837" i="1"/>
  <c r="F4837" i="1"/>
  <c r="E4837" i="1"/>
  <c r="D4837" i="1"/>
  <c r="H4836" i="1"/>
  <c r="G4836" i="1"/>
  <c r="F4836" i="1"/>
  <c r="E4836" i="1"/>
  <c r="D4836" i="1"/>
  <c r="H4835" i="1"/>
  <c r="G4835" i="1"/>
  <c r="F4835" i="1"/>
  <c r="E4835" i="1"/>
  <c r="D4835" i="1"/>
  <c r="H4834" i="1"/>
  <c r="G4834" i="1"/>
  <c r="F4834" i="1"/>
  <c r="E4834" i="1"/>
  <c r="D4834" i="1"/>
  <c r="H4833" i="1"/>
  <c r="G4833" i="1"/>
  <c r="F4833" i="1"/>
  <c r="E4833" i="1"/>
  <c r="D4833" i="1"/>
  <c r="H4832" i="1"/>
  <c r="G4832" i="1"/>
  <c r="F4832" i="1"/>
  <c r="E4832" i="1"/>
  <c r="D4832" i="1"/>
  <c r="H4831" i="1"/>
  <c r="G4831" i="1"/>
  <c r="F4831" i="1"/>
  <c r="E4831" i="1"/>
  <c r="D4831" i="1"/>
  <c r="H4830" i="1"/>
  <c r="G4830" i="1"/>
  <c r="F4830" i="1"/>
  <c r="E4830" i="1"/>
  <c r="D4830" i="1"/>
  <c r="H4829" i="1"/>
  <c r="G4829" i="1"/>
  <c r="F4829" i="1"/>
  <c r="E4829" i="1"/>
  <c r="D4829" i="1"/>
  <c r="H4828" i="1"/>
  <c r="G4828" i="1"/>
  <c r="F4828" i="1"/>
  <c r="E4828" i="1"/>
  <c r="D4828" i="1"/>
  <c r="H4827" i="1"/>
  <c r="G4827" i="1"/>
  <c r="F4827" i="1"/>
  <c r="E4827" i="1"/>
  <c r="D4827" i="1"/>
  <c r="H4826" i="1"/>
  <c r="G4826" i="1"/>
  <c r="F4826" i="1"/>
  <c r="E4826" i="1"/>
  <c r="D4826" i="1"/>
  <c r="H4825" i="1"/>
  <c r="G4825" i="1"/>
  <c r="F4825" i="1"/>
  <c r="E4825" i="1"/>
  <c r="D4825" i="1"/>
  <c r="H4824" i="1"/>
  <c r="G4824" i="1"/>
  <c r="F4824" i="1"/>
  <c r="E4824" i="1"/>
  <c r="D4824" i="1"/>
  <c r="H4823" i="1"/>
  <c r="G4823" i="1"/>
  <c r="F4823" i="1"/>
  <c r="E4823" i="1"/>
  <c r="D4823" i="1"/>
  <c r="H4822" i="1"/>
  <c r="G4822" i="1"/>
  <c r="F4822" i="1"/>
  <c r="E4822" i="1"/>
  <c r="D4822" i="1"/>
  <c r="H4821" i="1"/>
  <c r="G4821" i="1"/>
  <c r="F4821" i="1"/>
  <c r="E4821" i="1"/>
  <c r="D4821" i="1"/>
  <c r="H4820" i="1"/>
  <c r="G4820" i="1"/>
  <c r="F4820" i="1"/>
  <c r="E4820" i="1"/>
  <c r="D4820" i="1"/>
  <c r="H4819" i="1"/>
  <c r="G4819" i="1"/>
  <c r="F4819" i="1"/>
  <c r="E4819" i="1"/>
  <c r="D4819" i="1"/>
  <c r="H4818" i="1"/>
  <c r="G4818" i="1"/>
  <c r="F4818" i="1"/>
  <c r="E4818" i="1"/>
  <c r="D4818" i="1"/>
  <c r="H4817" i="1"/>
  <c r="G4817" i="1"/>
  <c r="F4817" i="1"/>
  <c r="E4817" i="1"/>
  <c r="D4817" i="1"/>
  <c r="H4816" i="1"/>
  <c r="G4816" i="1"/>
  <c r="F4816" i="1"/>
  <c r="E4816" i="1"/>
  <c r="D4816" i="1"/>
  <c r="H4815" i="1"/>
  <c r="G4815" i="1"/>
  <c r="F4815" i="1"/>
  <c r="E4815" i="1"/>
  <c r="D4815" i="1"/>
  <c r="H4814" i="1"/>
  <c r="G4814" i="1"/>
  <c r="F4814" i="1"/>
  <c r="E4814" i="1"/>
  <c r="D4814" i="1"/>
  <c r="H4813" i="1"/>
  <c r="G4813" i="1"/>
  <c r="F4813" i="1"/>
  <c r="E4813" i="1"/>
  <c r="D4813" i="1"/>
  <c r="H4812" i="1"/>
  <c r="G4812" i="1"/>
  <c r="F4812" i="1"/>
  <c r="E4812" i="1"/>
  <c r="D4812" i="1"/>
  <c r="H4811" i="1"/>
  <c r="G4811" i="1"/>
  <c r="F4811" i="1"/>
  <c r="E4811" i="1"/>
  <c r="D4811" i="1"/>
  <c r="H4810" i="1"/>
  <c r="G4810" i="1"/>
  <c r="F4810" i="1"/>
  <c r="E4810" i="1"/>
  <c r="D4810" i="1"/>
  <c r="H4809" i="1"/>
  <c r="G4809" i="1"/>
  <c r="F4809" i="1"/>
  <c r="E4809" i="1"/>
  <c r="D4809" i="1"/>
  <c r="H4808" i="1"/>
  <c r="G4808" i="1"/>
  <c r="F4808" i="1"/>
  <c r="E4808" i="1"/>
  <c r="D4808" i="1"/>
  <c r="H4807" i="1"/>
  <c r="G4807" i="1"/>
  <c r="F4807" i="1"/>
  <c r="E4807" i="1"/>
  <c r="D4807" i="1"/>
  <c r="H4806" i="1"/>
  <c r="G4806" i="1"/>
  <c r="F4806" i="1"/>
  <c r="E4806" i="1"/>
  <c r="D4806" i="1"/>
  <c r="H4805" i="1"/>
  <c r="G4805" i="1"/>
  <c r="F4805" i="1"/>
  <c r="E4805" i="1"/>
  <c r="D4805" i="1"/>
  <c r="H4804" i="1"/>
  <c r="G4804" i="1"/>
  <c r="F4804" i="1"/>
  <c r="E4804" i="1"/>
  <c r="D4804" i="1"/>
  <c r="H4803" i="1"/>
  <c r="G4803" i="1"/>
  <c r="F4803" i="1"/>
  <c r="E4803" i="1"/>
  <c r="D4803" i="1"/>
  <c r="H4802" i="1"/>
  <c r="G4802" i="1"/>
  <c r="F4802" i="1"/>
  <c r="E4802" i="1"/>
  <c r="D4802" i="1"/>
  <c r="H4801" i="1"/>
  <c r="G4801" i="1"/>
  <c r="F4801" i="1"/>
  <c r="E4801" i="1"/>
  <c r="D4801" i="1"/>
  <c r="H4800" i="1"/>
  <c r="G4800" i="1"/>
  <c r="F4800" i="1"/>
  <c r="E4800" i="1"/>
  <c r="D4800" i="1"/>
  <c r="H4799" i="1"/>
  <c r="G4799" i="1"/>
  <c r="F4799" i="1"/>
  <c r="E4799" i="1"/>
  <c r="D4799" i="1"/>
  <c r="H4798" i="1"/>
  <c r="G4798" i="1"/>
  <c r="F4798" i="1"/>
  <c r="E4798" i="1"/>
  <c r="D4798" i="1"/>
  <c r="H4797" i="1"/>
  <c r="G4797" i="1"/>
  <c r="F4797" i="1"/>
  <c r="E4797" i="1"/>
  <c r="D4797" i="1"/>
  <c r="H4796" i="1"/>
  <c r="G4796" i="1"/>
  <c r="F4796" i="1"/>
  <c r="E4796" i="1"/>
  <c r="D4796" i="1"/>
  <c r="H4795" i="1"/>
  <c r="G4795" i="1"/>
  <c r="F4795" i="1"/>
  <c r="E4795" i="1"/>
  <c r="D4795" i="1"/>
  <c r="H4794" i="1"/>
  <c r="G4794" i="1"/>
  <c r="F4794" i="1"/>
  <c r="E4794" i="1"/>
  <c r="D4794" i="1"/>
  <c r="H4793" i="1"/>
  <c r="G4793" i="1"/>
  <c r="F4793" i="1"/>
  <c r="E4793" i="1"/>
  <c r="D4793" i="1"/>
  <c r="H4792" i="1"/>
  <c r="G4792" i="1"/>
  <c r="F4792" i="1"/>
  <c r="E4792" i="1"/>
  <c r="D4792" i="1"/>
  <c r="H4791" i="1"/>
  <c r="G4791" i="1"/>
  <c r="F4791" i="1"/>
  <c r="E4791" i="1"/>
  <c r="D4791" i="1"/>
  <c r="H4790" i="1"/>
  <c r="G4790" i="1"/>
  <c r="F4790" i="1"/>
  <c r="E4790" i="1"/>
  <c r="D4790" i="1"/>
  <c r="H4789" i="1"/>
  <c r="G4789" i="1"/>
  <c r="F4789" i="1"/>
  <c r="E4789" i="1"/>
  <c r="D4789" i="1"/>
  <c r="H4788" i="1"/>
  <c r="G4788" i="1"/>
  <c r="F4788" i="1"/>
  <c r="E4788" i="1"/>
  <c r="D4788" i="1"/>
  <c r="H4787" i="1"/>
  <c r="G4787" i="1"/>
  <c r="F4787" i="1"/>
  <c r="E4787" i="1"/>
  <c r="D4787" i="1"/>
  <c r="H4786" i="1"/>
  <c r="G4786" i="1"/>
  <c r="F4786" i="1"/>
  <c r="E4786" i="1"/>
  <c r="D4786" i="1"/>
  <c r="H4785" i="1"/>
  <c r="G4785" i="1"/>
  <c r="F4785" i="1"/>
  <c r="E4785" i="1"/>
  <c r="D4785" i="1"/>
  <c r="H4784" i="1"/>
  <c r="G4784" i="1"/>
  <c r="F4784" i="1"/>
  <c r="E4784" i="1"/>
  <c r="D4784" i="1"/>
  <c r="H4783" i="1"/>
  <c r="G4783" i="1"/>
  <c r="F4783" i="1"/>
  <c r="E4783" i="1"/>
  <c r="D4783" i="1"/>
  <c r="H4782" i="1"/>
  <c r="G4782" i="1"/>
  <c r="F4782" i="1"/>
  <c r="E4782" i="1"/>
  <c r="D4782" i="1"/>
  <c r="H4781" i="1"/>
  <c r="G4781" i="1"/>
  <c r="F4781" i="1"/>
  <c r="E4781" i="1"/>
  <c r="D4781" i="1"/>
  <c r="H4780" i="1"/>
  <c r="G4780" i="1"/>
  <c r="F4780" i="1"/>
  <c r="E4780" i="1"/>
  <c r="D4780" i="1"/>
  <c r="H4779" i="1"/>
  <c r="G4779" i="1"/>
  <c r="F4779" i="1"/>
  <c r="E4779" i="1"/>
  <c r="D4779" i="1"/>
  <c r="H4778" i="1"/>
  <c r="G4778" i="1"/>
  <c r="F4778" i="1"/>
  <c r="E4778" i="1"/>
  <c r="D4778" i="1"/>
  <c r="H4777" i="1"/>
  <c r="G4777" i="1"/>
  <c r="F4777" i="1"/>
  <c r="E4777" i="1"/>
  <c r="D4777" i="1"/>
  <c r="H4776" i="1"/>
  <c r="G4776" i="1"/>
  <c r="F4776" i="1"/>
  <c r="E4776" i="1"/>
  <c r="D4776" i="1"/>
  <c r="H4775" i="1"/>
  <c r="G4775" i="1"/>
  <c r="F4775" i="1"/>
  <c r="E4775" i="1"/>
  <c r="D4775" i="1"/>
  <c r="H4774" i="1"/>
  <c r="G4774" i="1"/>
  <c r="F4774" i="1"/>
  <c r="E4774" i="1"/>
  <c r="D4774" i="1"/>
  <c r="H4773" i="1"/>
  <c r="G4773" i="1"/>
  <c r="F4773" i="1"/>
  <c r="E4773" i="1"/>
  <c r="D4773" i="1"/>
  <c r="H4772" i="1"/>
  <c r="G4772" i="1"/>
  <c r="F4772" i="1"/>
  <c r="E4772" i="1"/>
  <c r="D4772" i="1"/>
  <c r="H4771" i="1"/>
  <c r="G4771" i="1"/>
  <c r="F4771" i="1"/>
  <c r="E4771" i="1"/>
  <c r="D4771" i="1"/>
  <c r="H4770" i="1"/>
  <c r="G4770" i="1"/>
  <c r="F4770" i="1"/>
  <c r="E4770" i="1"/>
  <c r="D4770" i="1"/>
  <c r="H4769" i="1"/>
  <c r="G4769" i="1"/>
  <c r="F4769" i="1"/>
  <c r="E4769" i="1"/>
  <c r="D4769" i="1"/>
  <c r="H4768" i="1"/>
  <c r="G4768" i="1"/>
  <c r="F4768" i="1"/>
  <c r="E4768" i="1"/>
  <c r="D4768" i="1"/>
  <c r="H4767" i="1"/>
  <c r="G4767" i="1"/>
  <c r="F4767" i="1"/>
  <c r="E4767" i="1"/>
  <c r="D4767" i="1"/>
  <c r="H4766" i="1"/>
  <c r="G4766" i="1"/>
  <c r="F4766" i="1"/>
  <c r="E4766" i="1"/>
  <c r="D4766" i="1"/>
  <c r="H4765" i="1"/>
  <c r="G4765" i="1"/>
  <c r="F4765" i="1"/>
  <c r="E4765" i="1"/>
  <c r="D4765" i="1"/>
  <c r="H4764" i="1"/>
  <c r="G4764" i="1"/>
  <c r="F4764" i="1"/>
  <c r="E4764" i="1"/>
  <c r="D4764" i="1"/>
  <c r="H4763" i="1"/>
  <c r="G4763" i="1"/>
  <c r="F4763" i="1"/>
  <c r="E4763" i="1"/>
  <c r="D4763" i="1"/>
  <c r="H4762" i="1"/>
  <c r="G4762" i="1"/>
  <c r="F4762" i="1"/>
  <c r="E4762" i="1"/>
  <c r="D4762" i="1"/>
  <c r="H4761" i="1"/>
  <c r="G4761" i="1"/>
  <c r="F4761" i="1"/>
  <c r="E4761" i="1"/>
  <c r="D4761" i="1"/>
  <c r="H4760" i="1"/>
  <c r="G4760" i="1"/>
  <c r="F4760" i="1"/>
  <c r="E4760" i="1"/>
  <c r="D4760" i="1"/>
  <c r="H4759" i="1"/>
  <c r="G4759" i="1"/>
  <c r="F4759" i="1"/>
  <c r="E4759" i="1"/>
  <c r="D4759" i="1"/>
  <c r="H4758" i="1"/>
  <c r="G4758" i="1"/>
  <c r="F4758" i="1"/>
  <c r="E4758" i="1"/>
  <c r="D4758" i="1"/>
  <c r="H4757" i="1"/>
  <c r="G4757" i="1"/>
  <c r="F4757" i="1"/>
  <c r="E4757" i="1"/>
  <c r="D4757" i="1"/>
  <c r="H4756" i="1"/>
  <c r="G4756" i="1"/>
  <c r="F4756" i="1"/>
  <c r="E4756" i="1"/>
  <c r="D4756" i="1"/>
  <c r="H4755" i="1"/>
  <c r="G4755" i="1"/>
  <c r="F4755" i="1"/>
  <c r="E4755" i="1"/>
  <c r="D4755" i="1"/>
  <c r="H4754" i="1"/>
  <c r="G4754" i="1"/>
  <c r="F4754" i="1"/>
  <c r="E4754" i="1"/>
  <c r="D4754" i="1"/>
  <c r="H4753" i="1"/>
  <c r="G4753" i="1"/>
  <c r="F4753" i="1"/>
  <c r="E4753" i="1"/>
  <c r="D4753" i="1"/>
  <c r="H4752" i="1"/>
  <c r="G4752" i="1"/>
  <c r="F4752" i="1"/>
  <c r="E4752" i="1"/>
  <c r="D4752" i="1"/>
  <c r="H4751" i="1"/>
  <c r="G4751" i="1"/>
  <c r="F4751" i="1"/>
  <c r="E4751" i="1"/>
  <c r="D4751" i="1"/>
  <c r="H4750" i="1"/>
  <c r="G4750" i="1"/>
  <c r="F4750" i="1"/>
  <c r="E4750" i="1"/>
  <c r="D4750" i="1"/>
  <c r="H4749" i="1"/>
  <c r="G4749" i="1"/>
  <c r="F4749" i="1"/>
  <c r="E4749" i="1"/>
  <c r="D4749" i="1"/>
  <c r="H4748" i="1"/>
  <c r="G4748" i="1"/>
  <c r="F4748" i="1"/>
  <c r="E4748" i="1"/>
  <c r="D4748" i="1"/>
  <c r="H4747" i="1"/>
  <c r="G4747" i="1"/>
  <c r="F4747" i="1"/>
  <c r="E4747" i="1"/>
  <c r="D4747" i="1"/>
  <c r="H4746" i="1"/>
  <c r="G4746" i="1"/>
  <c r="F4746" i="1"/>
  <c r="E4746" i="1"/>
  <c r="D4746" i="1"/>
  <c r="H4745" i="1"/>
  <c r="G4745" i="1"/>
  <c r="F4745" i="1"/>
  <c r="E4745" i="1"/>
  <c r="D4745" i="1"/>
  <c r="H4744" i="1"/>
  <c r="G4744" i="1"/>
  <c r="F4744" i="1"/>
  <c r="E4744" i="1"/>
  <c r="D4744" i="1"/>
  <c r="H4743" i="1"/>
  <c r="G4743" i="1"/>
  <c r="F4743" i="1"/>
  <c r="E4743" i="1"/>
  <c r="D4743" i="1"/>
  <c r="H4742" i="1"/>
  <c r="G4742" i="1"/>
  <c r="F4742" i="1"/>
  <c r="E4742" i="1"/>
  <c r="D4742" i="1"/>
  <c r="H4741" i="1"/>
  <c r="G4741" i="1"/>
  <c r="F4741" i="1"/>
  <c r="E4741" i="1"/>
  <c r="D4741" i="1"/>
  <c r="H4740" i="1"/>
  <c r="G4740" i="1"/>
  <c r="F4740" i="1"/>
  <c r="E4740" i="1"/>
  <c r="D4740" i="1"/>
  <c r="H4739" i="1"/>
  <c r="G4739" i="1"/>
  <c r="F4739" i="1"/>
  <c r="E4739" i="1"/>
  <c r="D4739" i="1"/>
  <c r="H4738" i="1"/>
  <c r="G4738" i="1"/>
  <c r="F4738" i="1"/>
  <c r="E4738" i="1"/>
  <c r="D4738" i="1"/>
  <c r="H4737" i="1"/>
  <c r="G4737" i="1"/>
  <c r="F4737" i="1"/>
  <c r="E4737" i="1"/>
  <c r="D4737" i="1"/>
  <c r="H4736" i="1"/>
  <c r="G4736" i="1"/>
  <c r="F4736" i="1"/>
  <c r="E4736" i="1"/>
  <c r="D4736" i="1"/>
  <c r="H4735" i="1"/>
  <c r="G4735" i="1"/>
  <c r="F4735" i="1"/>
  <c r="E4735" i="1"/>
  <c r="D4735" i="1"/>
  <c r="H4734" i="1"/>
  <c r="G4734" i="1"/>
  <c r="F4734" i="1"/>
  <c r="E4734" i="1"/>
  <c r="D4734" i="1"/>
  <c r="H4733" i="1"/>
  <c r="G4733" i="1"/>
  <c r="F4733" i="1"/>
  <c r="E4733" i="1"/>
  <c r="D4733" i="1"/>
  <c r="H4732" i="1"/>
  <c r="G4732" i="1"/>
  <c r="F4732" i="1"/>
  <c r="E4732" i="1"/>
  <c r="D4732" i="1"/>
  <c r="H4731" i="1"/>
  <c r="G4731" i="1"/>
  <c r="F4731" i="1"/>
  <c r="E4731" i="1"/>
  <c r="D4731" i="1"/>
  <c r="H4730" i="1"/>
  <c r="G4730" i="1"/>
  <c r="F4730" i="1"/>
  <c r="E4730" i="1"/>
  <c r="D4730" i="1"/>
  <c r="H4729" i="1"/>
  <c r="G4729" i="1"/>
  <c r="F4729" i="1"/>
  <c r="E4729" i="1"/>
  <c r="D4729" i="1"/>
  <c r="H4728" i="1"/>
  <c r="G4728" i="1"/>
  <c r="F4728" i="1"/>
  <c r="E4728" i="1"/>
  <c r="D4728" i="1"/>
  <c r="H4727" i="1"/>
  <c r="G4727" i="1"/>
  <c r="F4727" i="1"/>
  <c r="E4727" i="1"/>
  <c r="D4727" i="1"/>
  <c r="H4726" i="1"/>
  <c r="G4726" i="1"/>
  <c r="F4726" i="1"/>
  <c r="E4726" i="1"/>
  <c r="D4726" i="1"/>
  <c r="H4725" i="1"/>
  <c r="G4725" i="1"/>
  <c r="F4725" i="1"/>
  <c r="E4725" i="1"/>
  <c r="D4725" i="1"/>
  <c r="H4724" i="1"/>
  <c r="G4724" i="1"/>
  <c r="F4724" i="1"/>
  <c r="E4724" i="1"/>
  <c r="D4724" i="1"/>
  <c r="H4723" i="1"/>
  <c r="G4723" i="1"/>
  <c r="F4723" i="1"/>
  <c r="E4723" i="1"/>
  <c r="D4723" i="1"/>
  <c r="H4722" i="1"/>
  <c r="G4722" i="1"/>
  <c r="F4722" i="1"/>
  <c r="E4722" i="1"/>
  <c r="D4722" i="1"/>
  <c r="H4721" i="1"/>
  <c r="G4721" i="1"/>
  <c r="F4721" i="1"/>
  <c r="E4721" i="1"/>
  <c r="D4721" i="1"/>
  <c r="H4720" i="1"/>
  <c r="G4720" i="1"/>
  <c r="F4720" i="1"/>
  <c r="E4720" i="1"/>
  <c r="D4720" i="1"/>
  <c r="H4719" i="1"/>
  <c r="G4719" i="1"/>
  <c r="F4719" i="1"/>
  <c r="E4719" i="1"/>
  <c r="D4719" i="1"/>
  <c r="H4718" i="1"/>
  <c r="G4718" i="1"/>
  <c r="F4718" i="1"/>
  <c r="E4718" i="1"/>
  <c r="D4718" i="1"/>
  <c r="H4717" i="1"/>
  <c r="G4717" i="1"/>
  <c r="F4717" i="1"/>
  <c r="E4717" i="1"/>
  <c r="D4717" i="1"/>
  <c r="H4716" i="1"/>
  <c r="G4716" i="1"/>
  <c r="F4716" i="1"/>
  <c r="E4716" i="1"/>
  <c r="D4716" i="1"/>
  <c r="H4715" i="1"/>
  <c r="G4715" i="1"/>
  <c r="F4715" i="1"/>
  <c r="E4715" i="1"/>
  <c r="D4715" i="1"/>
  <c r="H4714" i="1"/>
  <c r="G4714" i="1"/>
  <c r="F4714" i="1"/>
  <c r="E4714" i="1"/>
  <c r="D4714" i="1"/>
  <c r="H4713" i="1"/>
  <c r="G4713" i="1"/>
  <c r="F4713" i="1"/>
  <c r="E4713" i="1"/>
  <c r="D4713" i="1"/>
  <c r="H4712" i="1"/>
  <c r="G4712" i="1"/>
  <c r="F4712" i="1"/>
  <c r="E4712" i="1"/>
  <c r="D4712" i="1"/>
  <c r="H4711" i="1"/>
  <c r="G4711" i="1"/>
  <c r="F4711" i="1"/>
  <c r="E4711" i="1"/>
  <c r="D4711" i="1"/>
  <c r="H4710" i="1"/>
  <c r="G4710" i="1"/>
  <c r="F4710" i="1"/>
  <c r="E4710" i="1"/>
  <c r="D4710" i="1"/>
  <c r="H4709" i="1"/>
  <c r="G4709" i="1"/>
  <c r="F4709" i="1"/>
  <c r="E4709" i="1"/>
  <c r="D4709" i="1"/>
  <c r="H4708" i="1"/>
  <c r="G4708" i="1"/>
  <c r="F4708" i="1"/>
  <c r="E4708" i="1"/>
  <c r="D4708" i="1"/>
  <c r="H4707" i="1"/>
  <c r="G4707" i="1"/>
  <c r="F4707" i="1"/>
  <c r="E4707" i="1"/>
  <c r="D4707" i="1"/>
  <c r="H4706" i="1"/>
  <c r="G4706" i="1"/>
  <c r="F4706" i="1"/>
  <c r="E4706" i="1"/>
  <c r="D4706" i="1"/>
  <c r="H4705" i="1"/>
  <c r="G4705" i="1"/>
  <c r="F4705" i="1"/>
  <c r="E4705" i="1"/>
  <c r="D4705" i="1"/>
  <c r="H4704" i="1"/>
  <c r="G4704" i="1"/>
  <c r="F4704" i="1"/>
  <c r="E4704" i="1"/>
  <c r="D4704" i="1"/>
  <c r="H4703" i="1"/>
  <c r="G4703" i="1"/>
  <c r="F4703" i="1"/>
  <c r="E4703" i="1"/>
  <c r="D4703" i="1"/>
  <c r="H4702" i="1"/>
  <c r="G4702" i="1"/>
  <c r="F4702" i="1"/>
  <c r="E4702" i="1"/>
  <c r="D4702" i="1"/>
  <c r="H4701" i="1"/>
  <c r="G4701" i="1"/>
  <c r="F4701" i="1"/>
  <c r="E4701" i="1"/>
  <c r="D4701" i="1"/>
  <c r="H4700" i="1"/>
  <c r="G4700" i="1"/>
  <c r="F4700" i="1"/>
  <c r="E4700" i="1"/>
  <c r="D4700" i="1"/>
  <c r="H4699" i="1"/>
  <c r="G4699" i="1"/>
  <c r="F4699" i="1"/>
  <c r="E4699" i="1"/>
  <c r="D4699" i="1"/>
  <c r="H4698" i="1"/>
  <c r="G4698" i="1"/>
  <c r="F4698" i="1"/>
  <c r="E4698" i="1"/>
  <c r="D4698" i="1"/>
  <c r="H4697" i="1"/>
  <c r="G4697" i="1"/>
  <c r="F4697" i="1"/>
  <c r="E4697" i="1"/>
  <c r="D4697" i="1"/>
  <c r="H4696" i="1"/>
  <c r="G4696" i="1"/>
  <c r="F4696" i="1"/>
  <c r="E4696" i="1"/>
  <c r="D4696" i="1"/>
  <c r="H4695" i="1"/>
  <c r="G4695" i="1"/>
  <c r="F4695" i="1"/>
  <c r="E4695" i="1"/>
  <c r="D4695" i="1"/>
  <c r="H4694" i="1"/>
  <c r="G4694" i="1"/>
  <c r="F4694" i="1"/>
  <c r="E4694" i="1"/>
  <c r="D4694" i="1"/>
  <c r="H4693" i="1"/>
  <c r="G4693" i="1"/>
  <c r="F4693" i="1"/>
  <c r="E4693" i="1"/>
  <c r="D4693" i="1"/>
  <c r="H4692" i="1"/>
  <c r="G4692" i="1"/>
  <c r="F4692" i="1"/>
  <c r="E4692" i="1"/>
  <c r="D4692" i="1"/>
  <c r="H4691" i="1"/>
  <c r="G4691" i="1"/>
  <c r="F4691" i="1"/>
  <c r="E4691" i="1"/>
  <c r="D4691" i="1"/>
  <c r="H4690" i="1"/>
  <c r="G4690" i="1"/>
  <c r="F4690" i="1"/>
  <c r="E4690" i="1"/>
  <c r="D4690" i="1"/>
  <c r="H4689" i="1"/>
  <c r="G4689" i="1"/>
  <c r="F4689" i="1"/>
  <c r="E4689" i="1"/>
  <c r="D4689" i="1"/>
  <c r="H4688" i="1"/>
  <c r="G4688" i="1"/>
  <c r="F4688" i="1"/>
  <c r="E4688" i="1"/>
  <c r="D4688" i="1"/>
  <c r="H4687" i="1"/>
  <c r="G4687" i="1"/>
  <c r="F4687" i="1"/>
  <c r="E4687" i="1"/>
  <c r="D4687" i="1"/>
  <c r="H4686" i="1"/>
  <c r="G4686" i="1"/>
  <c r="F4686" i="1"/>
  <c r="E4686" i="1"/>
  <c r="D4686" i="1"/>
  <c r="H4685" i="1"/>
  <c r="G4685" i="1"/>
  <c r="F4685" i="1"/>
  <c r="E4685" i="1"/>
  <c r="D4685" i="1"/>
  <c r="H4684" i="1"/>
  <c r="G4684" i="1"/>
  <c r="F4684" i="1"/>
  <c r="E4684" i="1"/>
  <c r="D4684" i="1"/>
  <c r="H4683" i="1"/>
  <c r="G4683" i="1"/>
  <c r="F4683" i="1"/>
  <c r="E4683" i="1"/>
  <c r="D4683" i="1"/>
  <c r="H4682" i="1"/>
  <c r="G4682" i="1"/>
  <c r="F4682" i="1"/>
  <c r="E4682" i="1"/>
  <c r="D4682" i="1"/>
  <c r="H4681" i="1"/>
  <c r="G4681" i="1"/>
  <c r="F4681" i="1"/>
  <c r="E4681" i="1"/>
  <c r="D4681" i="1"/>
  <c r="H4680" i="1"/>
  <c r="G4680" i="1"/>
  <c r="F4680" i="1"/>
  <c r="E4680" i="1"/>
  <c r="D4680" i="1"/>
  <c r="H4679" i="1"/>
  <c r="G4679" i="1"/>
  <c r="F4679" i="1"/>
  <c r="E4679" i="1"/>
  <c r="D4679" i="1"/>
  <c r="H4678" i="1"/>
  <c r="G4678" i="1"/>
  <c r="F4678" i="1"/>
  <c r="E4678" i="1"/>
  <c r="D4678" i="1"/>
  <c r="H4677" i="1"/>
  <c r="G4677" i="1"/>
  <c r="F4677" i="1"/>
  <c r="E4677" i="1"/>
  <c r="D4677" i="1"/>
  <c r="H4676" i="1"/>
  <c r="G4676" i="1"/>
  <c r="F4676" i="1"/>
  <c r="E4676" i="1"/>
  <c r="D4676" i="1"/>
  <c r="H4675" i="1"/>
  <c r="G4675" i="1"/>
  <c r="F4675" i="1"/>
  <c r="E4675" i="1"/>
  <c r="D4675" i="1"/>
  <c r="H4674" i="1"/>
  <c r="G4674" i="1"/>
  <c r="F4674" i="1"/>
  <c r="E4674" i="1"/>
  <c r="D4674" i="1"/>
  <c r="H4673" i="1"/>
  <c r="G4673" i="1"/>
  <c r="F4673" i="1"/>
  <c r="E4673" i="1"/>
  <c r="D4673" i="1"/>
  <c r="H4672" i="1"/>
  <c r="G4672" i="1"/>
  <c r="F4672" i="1"/>
  <c r="E4672" i="1"/>
  <c r="D4672" i="1"/>
  <c r="H4671" i="1"/>
  <c r="G4671" i="1"/>
  <c r="F4671" i="1"/>
  <c r="E4671" i="1"/>
  <c r="D4671" i="1"/>
  <c r="H4670" i="1"/>
  <c r="G4670" i="1"/>
  <c r="F4670" i="1"/>
  <c r="E4670" i="1"/>
  <c r="D4670" i="1"/>
  <c r="H4669" i="1"/>
  <c r="G4669" i="1"/>
  <c r="F4669" i="1"/>
  <c r="E4669" i="1"/>
  <c r="D4669" i="1"/>
  <c r="H4668" i="1"/>
  <c r="G4668" i="1"/>
  <c r="F4668" i="1"/>
  <c r="E4668" i="1"/>
  <c r="D4668" i="1"/>
  <c r="H4667" i="1"/>
  <c r="G4667" i="1"/>
  <c r="F4667" i="1"/>
  <c r="E4667" i="1"/>
  <c r="D4667" i="1"/>
  <c r="H4666" i="1"/>
  <c r="G4666" i="1"/>
  <c r="F4666" i="1"/>
  <c r="E4666" i="1"/>
  <c r="D4666" i="1"/>
  <c r="H4665" i="1"/>
  <c r="G4665" i="1"/>
  <c r="F4665" i="1"/>
  <c r="E4665" i="1"/>
  <c r="D4665" i="1"/>
  <c r="H4664" i="1"/>
  <c r="G4664" i="1"/>
  <c r="F4664" i="1"/>
  <c r="E4664" i="1"/>
  <c r="D4664" i="1"/>
  <c r="H4663" i="1"/>
  <c r="G4663" i="1"/>
  <c r="F4663" i="1"/>
  <c r="E4663" i="1"/>
  <c r="D4663" i="1"/>
  <c r="H4662" i="1"/>
  <c r="G4662" i="1"/>
  <c r="F4662" i="1"/>
  <c r="E4662" i="1"/>
  <c r="D4662" i="1"/>
  <c r="H4661" i="1"/>
  <c r="G4661" i="1"/>
  <c r="F4661" i="1"/>
  <c r="E4661" i="1"/>
  <c r="D4661" i="1"/>
  <c r="H4660" i="1"/>
  <c r="G4660" i="1"/>
  <c r="F4660" i="1"/>
  <c r="E4660" i="1"/>
  <c r="D4660" i="1"/>
  <c r="H4659" i="1"/>
  <c r="G4659" i="1"/>
  <c r="F4659" i="1"/>
  <c r="E4659" i="1"/>
  <c r="D4659" i="1"/>
  <c r="H4658" i="1"/>
  <c r="G4658" i="1"/>
  <c r="F4658" i="1"/>
  <c r="E4658" i="1"/>
  <c r="D4658" i="1"/>
  <c r="H4657" i="1"/>
  <c r="G4657" i="1"/>
  <c r="F4657" i="1"/>
  <c r="E4657" i="1"/>
  <c r="D4657" i="1"/>
  <c r="H4656" i="1"/>
  <c r="G4656" i="1"/>
  <c r="F4656" i="1"/>
  <c r="E4656" i="1"/>
  <c r="D4656" i="1"/>
  <c r="H4655" i="1"/>
  <c r="G4655" i="1"/>
  <c r="F4655" i="1"/>
  <c r="E4655" i="1"/>
  <c r="D4655" i="1"/>
  <c r="H4654" i="1"/>
  <c r="G4654" i="1"/>
  <c r="F4654" i="1"/>
  <c r="E4654" i="1"/>
  <c r="D4654" i="1"/>
  <c r="H4653" i="1"/>
  <c r="G4653" i="1"/>
  <c r="F4653" i="1"/>
  <c r="E4653" i="1"/>
  <c r="D4653" i="1"/>
  <c r="H4652" i="1"/>
  <c r="G4652" i="1"/>
  <c r="F4652" i="1"/>
  <c r="E4652" i="1"/>
  <c r="D4652" i="1"/>
  <c r="H4651" i="1"/>
  <c r="G4651" i="1"/>
  <c r="F4651" i="1"/>
  <c r="E4651" i="1"/>
  <c r="D4651" i="1"/>
  <c r="H4650" i="1"/>
  <c r="G4650" i="1"/>
  <c r="F4650" i="1"/>
  <c r="E4650" i="1"/>
  <c r="D4650" i="1"/>
  <c r="H4649" i="1"/>
  <c r="G4649" i="1"/>
  <c r="F4649" i="1"/>
  <c r="E4649" i="1"/>
  <c r="D4649" i="1"/>
  <c r="H4648" i="1"/>
  <c r="G4648" i="1"/>
  <c r="F4648" i="1"/>
  <c r="E4648" i="1"/>
  <c r="D4648" i="1"/>
  <c r="H4647" i="1"/>
  <c r="G4647" i="1"/>
  <c r="F4647" i="1"/>
  <c r="E4647" i="1"/>
  <c r="D4647" i="1"/>
  <c r="H4646" i="1"/>
  <c r="G4646" i="1"/>
  <c r="F4646" i="1"/>
  <c r="E4646" i="1"/>
  <c r="D4646" i="1"/>
  <c r="H4645" i="1"/>
  <c r="G4645" i="1"/>
  <c r="F4645" i="1"/>
  <c r="E4645" i="1"/>
  <c r="D4645" i="1"/>
  <c r="H4644" i="1"/>
  <c r="G4644" i="1"/>
  <c r="F4644" i="1"/>
  <c r="E4644" i="1"/>
  <c r="D4644" i="1"/>
  <c r="H4643" i="1"/>
  <c r="G4643" i="1"/>
  <c r="F4643" i="1"/>
  <c r="E4643" i="1"/>
  <c r="D4643" i="1"/>
  <c r="H4642" i="1"/>
  <c r="G4642" i="1"/>
  <c r="F4642" i="1"/>
  <c r="E4642" i="1"/>
  <c r="D4642" i="1"/>
  <c r="H4641" i="1"/>
  <c r="G4641" i="1"/>
  <c r="F4641" i="1"/>
  <c r="E4641" i="1"/>
  <c r="D4641" i="1"/>
  <c r="H4640" i="1"/>
  <c r="G4640" i="1"/>
  <c r="F4640" i="1"/>
  <c r="E4640" i="1"/>
  <c r="D4640" i="1"/>
  <c r="H4639" i="1"/>
  <c r="G4639" i="1"/>
  <c r="F4639" i="1"/>
  <c r="E4639" i="1"/>
  <c r="D4639" i="1"/>
  <c r="H4638" i="1"/>
  <c r="G4638" i="1"/>
  <c r="F4638" i="1"/>
  <c r="E4638" i="1"/>
  <c r="D4638" i="1"/>
  <c r="H4637" i="1"/>
  <c r="G4637" i="1"/>
  <c r="F4637" i="1"/>
  <c r="E4637" i="1"/>
  <c r="D4637" i="1"/>
  <c r="H4636" i="1"/>
  <c r="G4636" i="1"/>
  <c r="F4636" i="1"/>
  <c r="E4636" i="1"/>
  <c r="D4636" i="1"/>
  <c r="H4635" i="1"/>
  <c r="G4635" i="1"/>
  <c r="F4635" i="1"/>
  <c r="E4635" i="1"/>
  <c r="D4635" i="1"/>
  <c r="H4634" i="1"/>
  <c r="G4634" i="1"/>
  <c r="F4634" i="1"/>
  <c r="E4634" i="1"/>
  <c r="D4634" i="1"/>
  <c r="H4633" i="1"/>
  <c r="G4633" i="1"/>
  <c r="F4633" i="1"/>
  <c r="E4633" i="1"/>
  <c r="D4633" i="1"/>
  <c r="H4632" i="1"/>
  <c r="G4632" i="1"/>
  <c r="F4632" i="1"/>
  <c r="E4632" i="1"/>
  <c r="D4632" i="1"/>
  <c r="H4631" i="1"/>
  <c r="G4631" i="1"/>
  <c r="F4631" i="1"/>
  <c r="E4631" i="1"/>
  <c r="D4631" i="1"/>
  <c r="H4630" i="1"/>
  <c r="G4630" i="1"/>
  <c r="F4630" i="1"/>
  <c r="E4630" i="1"/>
  <c r="D4630" i="1"/>
  <c r="H4629" i="1"/>
  <c r="G4629" i="1"/>
  <c r="F4629" i="1"/>
  <c r="E4629" i="1"/>
  <c r="D4629" i="1"/>
  <c r="H4628" i="1"/>
  <c r="G4628" i="1"/>
  <c r="F4628" i="1"/>
  <c r="E4628" i="1"/>
  <c r="D4628" i="1"/>
  <c r="H4627" i="1"/>
  <c r="G4627" i="1"/>
  <c r="F4627" i="1"/>
  <c r="E4627" i="1"/>
  <c r="D4627" i="1"/>
  <c r="H4626" i="1"/>
  <c r="G4626" i="1"/>
  <c r="F4626" i="1"/>
  <c r="E4626" i="1"/>
  <c r="D4626" i="1"/>
  <c r="H4625" i="1"/>
  <c r="G4625" i="1"/>
  <c r="F4625" i="1"/>
  <c r="E4625" i="1"/>
  <c r="D4625" i="1"/>
  <c r="H4624" i="1"/>
  <c r="G4624" i="1"/>
  <c r="F4624" i="1"/>
  <c r="E4624" i="1"/>
  <c r="D4624" i="1"/>
  <c r="H4623" i="1"/>
  <c r="G4623" i="1"/>
  <c r="F4623" i="1"/>
  <c r="E4623" i="1"/>
  <c r="D4623" i="1"/>
  <c r="H4622" i="1"/>
  <c r="G4622" i="1"/>
  <c r="F4622" i="1"/>
  <c r="E4622" i="1"/>
  <c r="D4622" i="1"/>
  <c r="H4621" i="1"/>
  <c r="G4621" i="1"/>
  <c r="F4621" i="1"/>
  <c r="E4621" i="1"/>
  <c r="D4621" i="1"/>
  <c r="H4620" i="1"/>
  <c r="G4620" i="1"/>
  <c r="F4620" i="1"/>
  <c r="E4620" i="1"/>
  <c r="D4620" i="1"/>
  <c r="H4619" i="1"/>
  <c r="G4619" i="1"/>
  <c r="F4619" i="1"/>
  <c r="E4619" i="1"/>
  <c r="D4619" i="1"/>
  <c r="H4618" i="1"/>
  <c r="G4618" i="1"/>
  <c r="F4618" i="1"/>
  <c r="E4618" i="1"/>
  <c r="D4618" i="1"/>
  <c r="H4617" i="1"/>
  <c r="G4617" i="1"/>
  <c r="F4617" i="1"/>
  <c r="E4617" i="1"/>
  <c r="D4617" i="1"/>
  <c r="H4616" i="1"/>
  <c r="G4616" i="1"/>
  <c r="F4616" i="1"/>
  <c r="E4616" i="1"/>
  <c r="D4616" i="1"/>
  <c r="H4615" i="1"/>
  <c r="G4615" i="1"/>
  <c r="F4615" i="1"/>
  <c r="E4615" i="1"/>
  <c r="D4615" i="1"/>
  <c r="H4614" i="1"/>
  <c r="G4614" i="1"/>
  <c r="F4614" i="1"/>
  <c r="E4614" i="1"/>
  <c r="D4614" i="1"/>
  <c r="H4613" i="1"/>
  <c r="G4613" i="1"/>
  <c r="F4613" i="1"/>
  <c r="E4613" i="1"/>
  <c r="D4613" i="1"/>
  <c r="H4612" i="1"/>
  <c r="G4612" i="1"/>
  <c r="F4612" i="1"/>
  <c r="E4612" i="1"/>
  <c r="D4612" i="1"/>
  <c r="H4611" i="1"/>
  <c r="G4611" i="1"/>
  <c r="F4611" i="1"/>
  <c r="E4611" i="1"/>
  <c r="D4611" i="1"/>
  <c r="H4610" i="1"/>
  <c r="G4610" i="1"/>
  <c r="F4610" i="1"/>
  <c r="E4610" i="1"/>
  <c r="D4610" i="1"/>
  <c r="H4609" i="1"/>
  <c r="G4609" i="1"/>
  <c r="F4609" i="1"/>
  <c r="E4609" i="1"/>
  <c r="D4609" i="1"/>
  <c r="H4608" i="1"/>
  <c r="G4608" i="1"/>
  <c r="F4608" i="1"/>
  <c r="E4608" i="1"/>
  <c r="D4608" i="1"/>
  <c r="H4607" i="1"/>
  <c r="G4607" i="1"/>
  <c r="F4607" i="1"/>
  <c r="E4607" i="1"/>
  <c r="D4607" i="1"/>
  <c r="H4606" i="1"/>
  <c r="G4606" i="1"/>
  <c r="F4606" i="1"/>
  <c r="E4606" i="1"/>
  <c r="D4606" i="1"/>
  <c r="H4605" i="1"/>
  <c r="G4605" i="1"/>
  <c r="F4605" i="1"/>
  <c r="E4605" i="1"/>
  <c r="D4605" i="1"/>
  <c r="H4604" i="1"/>
  <c r="G4604" i="1"/>
  <c r="F4604" i="1"/>
  <c r="E4604" i="1"/>
  <c r="D4604" i="1"/>
  <c r="H4603" i="1"/>
  <c r="G4603" i="1"/>
  <c r="F4603" i="1"/>
  <c r="E4603" i="1"/>
  <c r="D4603" i="1"/>
  <c r="H4602" i="1"/>
  <c r="G4602" i="1"/>
  <c r="F4602" i="1"/>
  <c r="E4602" i="1"/>
  <c r="D4602" i="1"/>
  <c r="H4601" i="1"/>
  <c r="G4601" i="1"/>
  <c r="F4601" i="1"/>
  <c r="E4601" i="1"/>
  <c r="D4601" i="1"/>
  <c r="H4600" i="1"/>
  <c r="G4600" i="1"/>
  <c r="F4600" i="1"/>
  <c r="E4600" i="1"/>
  <c r="D4600" i="1"/>
  <c r="H4599" i="1"/>
  <c r="G4599" i="1"/>
  <c r="F4599" i="1"/>
  <c r="E4599" i="1"/>
  <c r="D4599" i="1"/>
  <c r="H4598" i="1"/>
  <c r="G4598" i="1"/>
  <c r="F4598" i="1"/>
  <c r="E4598" i="1"/>
  <c r="D4598" i="1"/>
  <c r="H4597" i="1"/>
  <c r="G4597" i="1"/>
  <c r="F4597" i="1"/>
  <c r="E4597" i="1"/>
  <c r="D4597" i="1"/>
  <c r="H4596" i="1"/>
  <c r="G4596" i="1"/>
  <c r="F4596" i="1"/>
  <c r="E4596" i="1"/>
  <c r="D4596" i="1"/>
  <c r="H4595" i="1"/>
  <c r="G4595" i="1"/>
  <c r="F4595" i="1"/>
  <c r="E4595" i="1"/>
  <c r="D4595" i="1"/>
  <c r="H4594" i="1"/>
  <c r="G4594" i="1"/>
  <c r="F4594" i="1"/>
  <c r="E4594" i="1"/>
  <c r="D4594" i="1"/>
  <c r="H4593" i="1"/>
  <c r="G4593" i="1"/>
  <c r="F4593" i="1"/>
  <c r="E4593" i="1"/>
  <c r="D4593" i="1"/>
  <c r="H4592" i="1"/>
  <c r="G4592" i="1"/>
  <c r="F4592" i="1"/>
  <c r="E4592" i="1"/>
  <c r="D4592" i="1"/>
  <c r="H4591" i="1"/>
  <c r="G4591" i="1"/>
  <c r="F4591" i="1"/>
  <c r="E4591" i="1"/>
  <c r="D4591" i="1"/>
  <c r="H4590" i="1"/>
  <c r="G4590" i="1"/>
  <c r="F4590" i="1"/>
  <c r="E4590" i="1"/>
  <c r="D4590" i="1"/>
  <c r="H4589" i="1"/>
  <c r="G4589" i="1"/>
  <c r="F4589" i="1"/>
  <c r="E4589" i="1"/>
  <c r="D4589" i="1"/>
  <c r="H4588" i="1"/>
  <c r="G4588" i="1"/>
  <c r="F4588" i="1"/>
  <c r="E4588" i="1"/>
  <c r="D4588" i="1"/>
  <c r="H4587" i="1"/>
  <c r="G4587" i="1"/>
  <c r="F4587" i="1"/>
  <c r="E4587" i="1"/>
  <c r="D4587" i="1"/>
  <c r="H4586" i="1"/>
  <c r="G4586" i="1"/>
  <c r="F4586" i="1"/>
  <c r="E4586" i="1"/>
  <c r="D4586" i="1"/>
  <c r="H4585" i="1"/>
  <c r="G4585" i="1"/>
  <c r="F4585" i="1"/>
  <c r="E4585" i="1"/>
  <c r="D4585" i="1"/>
  <c r="H4584" i="1"/>
  <c r="G4584" i="1"/>
  <c r="F4584" i="1"/>
  <c r="E4584" i="1"/>
  <c r="D4584" i="1"/>
  <c r="H4583" i="1"/>
  <c r="G4583" i="1"/>
  <c r="F4583" i="1"/>
  <c r="E4583" i="1"/>
  <c r="D4583" i="1"/>
  <c r="H4582" i="1"/>
  <c r="G4582" i="1"/>
  <c r="F4582" i="1"/>
  <c r="E4582" i="1"/>
  <c r="D4582" i="1"/>
  <c r="H4581" i="1"/>
  <c r="G4581" i="1"/>
  <c r="F4581" i="1"/>
  <c r="E4581" i="1"/>
  <c r="D4581" i="1"/>
  <c r="H4580" i="1"/>
  <c r="G4580" i="1"/>
  <c r="F4580" i="1"/>
  <c r="E4580" i="1"/>
  <c r="D4580" i="1"/>
  <c r="H4579" i="1"/>
  <c r="G4579" i="1"/>
  <c r="F4579" i="1"/>
  <c r="E4579" i="1"/>
  <c r="D4579" i="1"/>
  <c r="H4578" i="1"/>
  <c r="G4578" i="1"/>
  <c r="F4578" i="1"/>
  <c r="E4578" i="1"/>
  <c r="D4578" i="1"/>
  <c r="H4577" i="1"/>
  <c r="G4577" i="1"/>
  <c r="F4577" i="1"/>
  <c r="E4577" i="1"/>
  <c r="D4577" i="1"/>
  <c r="H4576" i="1"/>
  <c r="G4576" i="1"/>
  <c r="F4576" i="1"/>
  <c r="E4576" i="1"/>
  <c r="D4576" i="1"/>
  <c r="H4575" i="1"/>
  <c r="G4575" i="1"/>
  <c r="F4575" i="1"/>
  <c r="E4575" i="1"/>
  <c r="D4575" i="1"/>
  <c r="H4574" i="1"/>
  <c r="G4574" i="1"/>
  <c r="F4574" i="1"/>
  <c r="E4574" i="1"/>
  <c r="D4574" i="1"/>
  <c r="H4573" i="1"/>
  <c r="G4573" i="1"/>
  <c r="F4573" i="1"/>
  <c r="E4573" i="1"/>
  <c r="D4573" i="1"/>
  <c r="H4572" i="1"/>
  <c r="G4572" i="1"/>
  <c r="F4572" i="1"/>
  <c r="E4572" i="1"/>
  <c r="D4572" i="1"/>
  <c r="H4571" i="1"/>
  <c r="G4571" i="1"/>
  <c r="F4571" i="1"/>
  <c r="E4571" i="1"/>
  <c r="D4571" i="1"/>
  <c r="H4570" i="1"/>
  <c r="G4570" i="1"/>
  <c r="F4570" i="1"/>
  <c r="E4570" i="1"/>
  <c r="D4570" i="1"/>
  <c r="H4569" i="1"/>
  <c r="G4569" i="1"/>
  <c r="F4569" i="1"/>
  <c r="E4569" i="1"/>
  <c r="D4569" i="1"/>
  <c r="H4568" i="1"/>
  <c r="G4568" i="1"/>
  <c r="F4568" i="1"/>
  <c r="E4568" i="1"/>
  <c r="D4568" i="1"/>
  <c r="H4567" i="1"/>
  <c r="G4567" i="1"/>
  <c r="F4567" i="1"/>
  <c r="E4567" i="1"/>
  <c r="D4567" i="1"/>
  <c r="H4566" i="1"/>
  <c r="G4566" i="1"/>
  <c r="F4566" i="1"/>
  <c r="E4566" i="1"/>
  <c r="D4566" i="1"/>
  <c r="H4565" i="1"/>
  <c r="G4565" i="1"/>
  <c r="F4565" i="1"/>
  <c r="E4565" i="1"/>
  <c r="D4565" i="1"/>
  <c r="H4564" i="1"/>
  <c r="G4564" i="1"/>
  <c r="F4564" i="1"/>
  <c r="E4564" i="1"/>
  <c r="D4564" i="1"/>
  <c r="H4563" i="1"/>
  <c r="G4563" i="1"/>
  <c r="F4563" i="1"/>
  <c r="E4563" i="1"/>
  <c r="D4563" i="1"/>
  <c r="H4562" i="1"/>
  <c r="G4562" i="1"/>
  <c r="F4562" i="1"/>
  <c r="E4562" i="1"/>
  <c r="D4562" i="1"/>
  <c r="H4561" i="1"/>
  <c r="G4561" i="1"/>
  <c r="F4561" i="1"/>
  <c r="E4561" i="1"/>
  <c r="D4561" i="1"/>
  <c r="H4560" i="1"/>
  <c r="G4560" i="1"/>
  <c r="F4560" i="1"/>
  <c r="E4560" i="1"/>
  <c r="D4560" i="1"/>
  <c r="H4559" i="1"/>
  <c r="G4559" i="1"/>
  <c r="F4559" i="1"/>
  <c r="E4559" i="1"/>
  <c r="D4559" i="1"/>
  <c r="H4558" i="1"/>
  <c r="G4558" i="1"/>
  <c r="F4558" i="1"/>
  <c r="E4558" i="1"/>
  <c r="D4558" i="1"/>
  <c r="H4557" i="1"/>
  <c r="G4557" i="1"/>
  <c r="F4557" i="1"/>
  <c r="E4557" i="1"/>
  <c r="D4557" i="1"/>
  <c r="H4556" i="1"/>
  <c r="G4556" i="1"/>
  <c r="F4556" i="1"/>
  <c r="E4556" i="1"/>
  <c r="D4556" i="1"/>
  <c r="H4555" i="1"/>
  <c r="G4555" i="1"/>
  <c r="F4555" i="1"/>
  <c r="E4555" i="1"/>
  <c r="D4555" i="1"/>
  <c r="H4554" i="1"/>
  <c r="G4554" i="1"/>
  <c r="F4554" i="1"/>
  <c r="E4554" i="1"/>
  <c r="D4554" i="1"/>
  <c r="H4553" i="1"/>
  <c r="G4553" i="1"/>
  <c r="F4553" i="1"/>
  <c r="E4553" i="1"/>
  <c r="D4553" i="1"/>
  <c r="H4552" i="1"/>
  <c r="G4552" i="1"/>
  <c r="F4552" i="1"/>
  <c r="E4552" i="1"/>
  <c r="D4552" i="1"/>
  <c r="H4551" i="1"/>
  <c r="G4551" i="1"/>
  <c r="F4551" i="1"/>
  <c r="E4551" i="1"/>
  <c r="D4551" i="1"/>
  <c r="H4550" i="1"/>
  <c r="G4550" i="1"/>
  <c r="F4550" i="1"/>
  <c r="E4550" i="1"/>
  <c r="D4550" i="1"/>
  <c r="H4549" i="1"/>
  <c r="G4549" i="1"/>
  <c r="F4549" i="1"/>
  <c r="E4549" i="1"/>
  <c r="D4549" i="1"/>
  <c r="H4548" i="1"/>
  <c r="G4548" i="1"/>
  <c r="F4548" i="1"/>
  <c r="E4548" i="1"/>
  <c r="D4548" i="1"/>
  <c r="H4547" i="1"/>
  <c r="G4547" i="1"/>
  <c r="F4547" i="1"/>
  <c r="E4547" i="1"/>
  <c r="D4547" i="1"/>
  <c r="H4546" i="1"/>
  <c r="G4546" i="1"/>
  <c r="F4546" i="1"/>
  <c r="E4546" i="1"/>
  <c r="D4546" i="1"/>
  <c r="H4545" i="1"/>
  <c r="G4545" i="1"/>
  <c r="F4545" i="1"/>
  <c r="E4545" i="1"/>
  <c r="D4545" i="1"/>
  <c r="H4544" i="1"/>
  <c r="G4544" i="1"/>
  <c r="F4544" i="1"/>
  <c r="E4544" i="1"/>
  <c r="D4544" i="1"/>
  <c r="H4543" i="1"/>
  <c r="G4543" i="1"/>
  <c r="F4543" i="1"/>
  <c r="E4543" i="1"/>
  <c r="D4543" i="1"/>
  <c r="H4542" i="1"/>
  <c r="G4542" i="1"/>
  <c r="F4542" i="1"/>
  <c r="E4542" i="1"/>
  <c r="D4542" i="1"/>
  <c r="H4541" i="1"/>
  <c r="G4541" i="1"/>
  <c r="F4541" i="1"/>
  <c r="E4541" i="1"/>
  <c r="D4541" i="1"/>
  <c r="H4540" i="1"/>
  <c r="G4540" i="1"/>
  <c r="F4540" i="1"/>
  <c r="E4540" i="1"/>
  <c r="D4540" i="1"/>
  <c r="H4539" i="1"/>
  <c r="G4539" i="1"/>
  <c r="F4539" i="1"/>
  <c r="E4539" i="1"/>
  <c r="D4539" i="1"/>
  <c r="H4538" i="1"/>
  <c r="G4538" i="1"/>
  <c r="F4538" i="1"/>
  <c r="E4538" i="1"/>
  <c r="D4538" i="1"/>
  <c r="H4537" i="1"/>
  <c r="G4537" i="1"/>
  <c r="F4537" i="1"/>
  <c r="E4537" i="1"/>
  <c r="D4537" i="1"/>
  <c r="H4536" i="1"/>
  <c r="G4536" i="1"/>
  <c r="F4536" i="1"/>
  <c r="E4536" i="1"/>
  <c r="D4536" i="1"/>
  <c r="H4535" i="1"/>
  <c r="G4535" i="1"/>
  <c r="F4535" i="1"/>
  <c r="E4535" i="1"/>
  <c r="D4535" i="1"/>
  <c r="H4534" i="1"/>
  <c r="G4534" i="1"/>
  <c r="F4534" i="1"/>
  <c r="E4534" i="1"/>
  <c r="D4534" i="1"/>
  <c r="H4533" i="1"/>
  <c r="G4533" i="1"/>
  <c r="F4533" i="1"/>
  <c r="E4533" i="1"/>
  <c r="D4533" i="1"/>
  <c r="H4532" i="1"/>
  <c r="G4532" i="1"/>
  <c r="F4532" i="1"/>
  <c r="E4532" i="1"/>
  <c r="D4532" i="1"/>
  <c r="H4531" i="1"/>
  <c r="G4531" i="1"/>
  <c r="F4531" i="1"/>
  <c r="E4531" i="1"/>
  <c r="D4531" i="1"/>
  <c r="H4530" i="1"/>
  <c r="G4530" i="1"/>
  <c r="F4530" i="1"/>
  <c r="E4530" i="1"/>
  <c r="D4530" i="1"/>
  <c r="H4529" i="1"/>
  <c r="G4529" i="1"/>
  <c r="F4529" i="1"/>
  <c r="E4529" i="1"/>
  <c r="D4529" i="1"/>
  <c r="H4528" i="1"/>
  <c r="G4528" i="1"/>
  <c r="F4528" i="1"/>
  <c r="E4528" i="1"/>
  <c r="D4528" i="1"/>
  <c r="H4527" i="1"/>
  <c r="G4527" i="1"/>
  <c r="F4527" i="1"/>
  <c r="E4527" i="1"/>
  <c r="D4527" i="1"/>
  <c r="H4526" i="1"/>
  <c r="G4526" i="1"/>
  <c r="F4526" i="1"/>
  <c r="E4526" i="1"/>
  <c r="D4526" i="1"/>
  <c r="H4525" i="1"/>
  <c r="G4525" i="1"/>
  <c r="F4525" i="1"/>
  <c r="E4525" i="1"/>
  <c r="D4525" i="1"/>
  <c r="H4524" i="1"/>
  <c r="G4524" i="1"/>
  <c r="F4524" i="1"/>
  <c r="E4524" i="1"/>
  <c r="D4524" i="1"/>
  <c r="H4523" i="1"/>
  <c r="G4523" i="1"/>
  <c r="F4523" i="1"/>
  <c r="E4523" i="1"/>
  <c r="D4523" i="1"/>
  <c r="H4522" i="1"/>
  <c r="G4522" i="1"/>
  <c r="F4522" i="1"/>
  <c r="E4522" i="1"/>
  <c r="D4522" i="1"/>
  <c r="H4521" i="1"/>
  <c r="G4521" i="1"/>
  <c r="F4521" i="1"/>
  <c r="E4521" i="1"/>
  <c r="D4521" i="1"/>
  <c r="H4520" i="1"/>
  <c r="G4520" i="1"/>
  <c r="F4520" i="1"/>
  <c r="E4520" i="1"/>
  <c r="D4520" i="1"/>
  <c r="H4519" i="1"/>
  <c r="G4519" i="1"/>
  <c r="F4519" i="1"/>
  <c r="E4519" i="1"/>
  <c r="D4519" i="1"/>
  <c r="H4518" i="1"/>
  <c r="G4518" i="1"/>
  <c r="F4518" i="1"/>
  <c r="E4518" i="1"/>
  <c r="D4518" i="1"/>
  <c r="H4517" i="1"/>
  <c r="G4517" i="1"/>
  <c r="F4517" i="1"/>
  <c r="E4517" i="1"/>
  <c r="D4517" i="1"/>
  <c r="H4516" i="1"/>
  <c r="G4516" i="1"/>
  <c r="F4516" i="1"/>
  <c r="E4516" i="1"/>
  <c r="D4516" i="1"/>
  <c r="H4515" i="1"/>
  <c r="G4515" i="1"/>
  <c r="F4515" i="1"/>
  <c r="E4515" i="1"/>
  <c r="D4515" i="1"/>
  <c r="H4514" i="1"/>
  <c r="G4514" i="1"/>
  <c r="F4514" i="1"/>
  <c r="E4514" i="1"/>
  <c r="D4514" i="1"/>
  <c r="H4513" i="1"/>
  <c r="G4513" i="1"/>
  <c r="F4513" i="1"/>
  <c r="E4513" i="1"/>
  <c r="D4513" i="1"/>
  <c r="H4512" i="1"/>
  <c r="G4512" i="1"/>
  <c r="F4512" i="1"/>
  <c r="E4512" i="1"/>
  <c r="D4512" i="1"/>
  <c r="H4511" i="1"/>
  <c r="G4511" i="1"/>
  <c r="F4511" i="1"/>
  <c r="E4511" i="1"/>
  <c r="D4511" i="1"/>
  <c r="H4510" i="1"/>
  <c r="G4510" i="1"/>
  <c r="F4510" i="1"/>
  <c r="E4510" i="1"/>
  <c r="D4510" i="1"/>
  <c r="H4509" i="1"/>
  <c r="G4509" i="1"/>
  <c r="F4509" i="1"/>
  <c r="E4509" i="1"/>
  <c r="D4509" i="1"/>
  <c r="H4508" i="1"/>
  <c r="G4508" i="1"/>
  <c r="F4508" i="1"/>
  <c r="E4508" i="1"/>
  <c r="D4508" i="1"/>
  <c r="H4507" i="1"/>
  <c r="G4507" i="1"/>
  <c r="F4507" i="1"/>
  <c r="E4507" i="1"/>
  <c r="D4507" i="1"/>
  <c r="H4506" i="1"/>
  <c r="G4506" i="1"/>
  <c r="F4506" i="1"/>
  <c r="E4506" i="1"/>
  <c r="D4506" i="1"/>
  <c r="H4505" i="1"/>
  <c r="G4505" i="1"/>
  <c r="F4505" i="1"/>
  <c r="E4505" i="1"/>
  <c r="D4505" i="1"/>
  <c r="H4504" i="1"/>
  <c r="G4504" i="1"/>
  <c r="F4504" i="1"/>
  <c r="E4504" i="1"/>
  <c r="D4504" i="1"/>
  <c r="H4503" i="1"/>
  <c r="G4503" i="1"/>
  <c r="F4503" i="1"/>
  <c r="E4503" i="1"/>
  <c r="D4503" i="1"/>
  <c r="H4502" i="1"/>
  <c r="G4502" i="1"/>
  <c r="F4502" i="1"/>
  <c r="E4502" i="1"/>
  <c r="D4502" i="1"/>
  <c r="H4501" i="1"/>
  <c r="G4501" i="1"/>
  <c r="F4501" i="1"/>
  <c r="E4501" i="1"/>
  <c r="D4501" i="1"/>
  <c r="H4500" i="1"/>
  <c r="G4500" i="1"/>
  <c r="F4500" i="1"/>
  <c r="E4500" i="1"/>
  <c r="D4500" i="1"/>
  <c r="H4499" i="1"/>
  <c r="G4499" i="1"/>
  <c r="F4499" i="1"/>
  <c r="E4499" i="1"/>
  <c r="D4499" i="1"/>
  <c r="H4498" i="1"/>
  <c r="G4498" i="1"/>
  <c r="F4498" i="1"/>
  <c r="E4498" i="1"/>
  <c r="D4498" i="1"/>
  <c r="H4497" i="1"/>
  <c r="G4497" i="1"/>
  <c r="F4497" i="1"/>
  <c r="E4497" i="1"/>
  <c r="D4497" i="1"/>
  <c r="H4496" i="1"/>
  <c r="G4496" i="1"/>
  <c r="F4496" i="1"/>
  <c r="E4496" i="1"/>
  <c r="D4496" i="1"/>
  <c r="H4495" i="1"/>
  <c r="G4495" i="1"/>
  <c r="F4495" i="1"/>
  <c r="E4495" i="1"/>
  <c r="D4495" i="1"/>
  <c r="H4494" i="1"/>
  <c r="G4494" i="1"/>
  <c r="F4494" i="1"/>
  <c r="E4494" i="1"/>
  <c r="D4494" i="1"/>
  <c r="H4493" i="1"/>
  <c r="G4493" i="1"/>
  <c r="F4493" i="1"/>
  <c r="E4493" i="1"/>
  <c r="D4493" i="1"/>
  <c r="H4492" i="1"/>
  <c r="G4492" i="1"/>
  <c r="F4492" i="1"/>
  <c r="E4492" i="1"/>
  <c r="D4492" i="1"/>
  <c r="H4491" i="1"/>
  <c r="G4491" i="1"/>
  <c r="F4491" i="1"/>
  <c r="E4491" i="1"/>
  <c r="D4491" i="1"/>
  <c r="H4490" i="1"/>
  <c r="G4490" i="1"/>
  <c r="F4490" i="1"/>
  <c r="E4490" i="1"/>
  <c r="D4490" i="1"/>
  <c r="H4489" i="1"/>
  <c r="G4489" i="1"/>
  <c r="F4489" i="1"/>
  <c r="E4489" i="1"/>
  <c r="D4489" i="1"/>
  <c r="H4488" i="1"/>
  <c r="G4488" i="1"/>
  <c r="F4488" i="1"/>
  <c r="E4488" i="1"/>
  <c r="D4488" i="1"/>
  <c r="H4487" i="1"/>
  <c r="G4487" i="1"/>
  <c r="F4487" i="1"/>
  <c r="E4487" i="1"/>
  <c r="D4487" i="1"/>
  <c r="H4486" i="1"/>
  <c r="G4486" i="1"/>
  <c r="F4486" i="1"/>
  <c r="E4486" i="1"/>
  <c r="D4486" i="1"/>
  <c r="H4485" i="1"/>
  <c r="G4485" i="1"/>
  <c r="F4485" i="1"/>
  <c r="E4485" i="1"/>
  <c r="D4485" i="1"/>
  <c r="H4484" i="1"/>
  <c r="G4484" i="1"/>
  <c r="F4484" i="1"/>
  <c r="E4484" i="1"/>
  <c r="D4484" i="1"/>
  <c r="H4483" i="1"/>
  <c r="G4483" i="1"/>
  <c r="F4483" i="1"/>
  <c r="E4483" i="1"/>
  <c r="D4483" i="1"/>
  <c r="H4482" i="1"/>
  <c r="G4482" i="1"/>
  <c r="F4482" i="1"/>
  <c r="E4482" i="1"/>
  <c r="D4482" i="1"/>
  <c r="H4481" i="1"/>
  <c r="G4481" i="1"/>
  <c r="F4481" i="1"/>
  <c r="E4481" i="1"/>
  <c r="D4481" i="1"/>
  <c r="H4480" i="1"/>
  <c r="G4480" i="1"/>
  <c r="F4480" i="1"/>
  <c r="E4480" i="1"/>
  <c r="D4480" i="1"/>
  <c r="H4479" i="1"/>
  <c r="G4479" i="1"/>
  <c r="F4479" i="1"/>
  <c r="E4479" i="1"/>
  <c r="D4479" i="1"/>
  <c r="H4478" i="1"/>
  <c r="G4478" i="1"/>
  <c r="F4478" i="1"/>
  <c r="E4478" i="1"/>
  <c r="D4478" i="1"/>
  <c r="H4477" i="1"/>
  <c r="G4477" i="1"/>
  <c r="F4477" i="1"/>
  <c r="E4477" i="1"/>
  <c r="D4477" i="1"/>
  <c r="H4476" i="1"/>
  <c r="G4476" i="1"/>
  <c r="F4476" i="1"/>
  <c r="E4476" i="1"/>
  <c r="D4476" i="1"/>
  <c r="H4475" i="1"/>
  <c r="G4475" i="1"/>
  <c r="F4475" i="1"/>
  <c r="E4475" i="1"/>
  <c r="D4475" i="1"/>
  <c r="H4474" i="1"/>
  <c r="G4474" i="1"/>
  <c r="F4474" i="1"/>
  <c r="E4474" i="1"/>
  <c r="D4474" i="1"/>
  <c r="H4473" i="1"/>
  <c r="G4473" i="1"/>
  <c r="F4473" i="1"/>
  <c r="E4473" i="1"/>
  <c r="D4473" i="1"/>
  <c r="H4472" i="1"/>
  <c r="G4472" i="1"/>
  <c r="F4472" i="1"/>
  <c r="E4472" i="1"/>
  <c r="D4472" i="1"/>
  <c r="H4471" i="1"/>
  <c r="G4471" i="1"/>
  <c r="F4471" i="1"/>
  <c r="E4471" i="1"/>
  <c r="D4471" i="1"/>
  <c r="H4470" i="1"/>
  <c r="G4470" i="1"/>
  <c r="F4470" i="1"/>
  <c r="E4470" i="1"/>
  <c r="D4470" i="1"/>
  <c r="H4469" i="1"/>
  <c r="G4469" i="1"/>
  <c r="F4469" i="1"/>
  <c r="E4469" i="1"/>
  <c r="D4469" i="1"/>
  <c r="H4468" i="1"/>
  <c r="G4468" i="1"/>
  <c r="F4468" i="1"/>
  <c r="E4468" i="1"/>
  <c r="D4468" i="1"/>
  <c r="H4467" i="1"/>
  <c r="G4467" i="1"/>
  <c r="F4467" i="1"/>
  <c r="E4467" i="1"/>
  <c r="D4467" i="1"/>
  <c r="H4466" i="1"/>
  <c r="G4466" i="1"/>
  <c r="F4466" i="1"/>
  <c r="E4466" i="1"/>
  <c r="D4466" i="1"/>
  <c r="H4465" i="1"/>
  <c r="G4465" i="1"/>
  <c r="F4465" i="1"/>
  <c r="E4465" i="1"/>
  <c r="D4465" i="1"/>
  <c r="H4464" i="1"/>
  <c r="G4464" i="1"/>
  <c r="F4464" i="1"/>
  <c r="E4464" i="1"/>
  <c r="D4464" i="1"/>
  <c r="H4463" i="1"/>
  <c r="G4463" i="1"/>
  <c r="F4463" i="1"/>
  <c r="E4463" i="1"/>
  <c r="D4463" i="1"/>
  <c r="H4462" i="1"/>
  <c r="G4462" i="1"/>
  <c r="F4462" i="1"/>
  <c r="E4462" i="1"/>
  <c r="D4462" i="1"/>
  <c r="H4461" i="1"/>
  <c r="G4461" i="1"/>
  <c r="F4461" i="1"/>
  <c r="E4461" i="1"/>
  <c r="D4461" i="1"/>
  <c r="H4460" i="1"/>
  <c r="G4460" i="1"/>
  <c r="F4460" i="1"/>
  <c r="E4460" i="1"/>
  <c r="D4460" i="1"/>
  <c r="H4459" i="1"/>
  <c r="G4459" i="1"/>
  <c r="F4459" i="1"/>
  <c r="E4459" i="1"/>
  <c r="D4459" i="1"/>
  <c r="H4458" i="1"/>
  <c r="G4458" i="1"/>
  <c r="F4458" i="1"/>
  <c r="E4458" i="1"/>
  <c r="D4458" i="1"/>
  <c r="H4457" i="1"/>
  <c r="G4457" i="1"/>
  <c r="F4457" i="1"/>
  <c r="E4457" i="1"/>
  <c r="D4457" i="1"/>
  <c r="H4456" i="1"/>
  <c r="G4456" i="1"/>
  <c r="F4456" i="1"/>
  <c r="E4456" i="1"/>
  <c r="D4456" i="1"/>
  <c r="H4455" i="1"/>
  <c r="G4455" i="1"/>
  <c r="F4455" i="1"/>
  <c r="E4455" i="1"/>
  <c r="D4455" i="1"/>
  <c r="H4454" i="1"/>
  <c r="G4454" i="1"/>
  <c r="F4454" i="1"/>
  <c r="E4454" i="1"/>
  <c r="D4454" i="1"/>
  <c r="H4453" i="1"/>
  <c r="G4453" i="1"/>
  <c r="F4453" i="1"/>
  <c r="E4453" i="1"/>
  <c r="D4453" i="1"/>
  <c r="H4452" i="1"/>
  <c r="G4452" i="1"/>
  <c r="F4452" i="1"/>
  <c r="E4452" i="1"/>
  <c r="D4452" i="1"/>
  <c r="H4451" i="1"/>
  <c r="G4451" i="1"/>
  <c r="F4451" i="1"/>
  <c r="E4451" i="1"/>
  <c r="D4451" i="1"/>
  <c r="H4450" i="1"/>
  <c r="G4450" i="1"/>
  <c r="F4450" i="1"/>
  <c r="E4450" i="1"/>
  <c r="D4450" i="1"/>
  <c r="H4449" i="1"/>
  <c r="G4449" i="1"/>
  <c r="F4449" i="1"/>
  <c r="E4449" i="1"/>
  <c r="D4449" i="1"/>
  <c r="H4448" i="1"/>
  <c r="G4448" i="1"/>
  <c r="F4448" i="1"/>
  <c r="E4448" i="1"/>
  <c r="D4448" i="1"/>
  <c r="H4447" i="1"/>
  <c r="G4447" i="1"/>
  <c r="F4447" i="1"/>
  <c r="E4447" i="1"/>
  <c r="D4447" i="1"/>
  <c r="H4446" i="1"/>
  <c r="G4446" i="1"/>
  <c r="F4446" i="1"/>
  <c r="E4446" i="1"/>
  <c r="D4446" i="1"/>
  <c r="H4445" i="1"/>
  <c r="G4445" i="1"/>
  <c r="F4445" i="1"/>
  <c r="E4445" i="1"/>
  <c r="D4445" i="1"/>
  <c r="H4444" i="1"/>
  <c r="G4444" i="1"/>
  <c r="F4444" i="1"/>
  <c r="E4444" i="1"/>
  <c r="D4444" i="1"/>
  <c r="H4443" i="1"/>
  <c r="G4443" i="1"/>
  <c r="F4443" i="1"/>
  <c r="E4443" i="1"/>
  <c r="D4443" i="1"/>
  <c r="H4442" i="1"/>
  <c r="G4442" i="1"/>
  <c r="F4442" i="1"/>
  <c r="E4442" i="1"/>
  <c r="D4442" i="1"/>
  <c r="H4441" i="1"/>
  <c r="G4441" i="1"/>
  <c r="F4441" i="1"/>
  <c r="E4441" i="1"/>
  <c r="D4441" i="1"/>
  <c r="H4440" i="1"/>
  <c r="G4440" i="1"/>
  <c r="F4440" i="1"/>
  <c r="E4440" i="1"/>
  <c r="D4440" i="1"/>
  <c r="H4439" i="1"/>
  <c r="G4439" i="1"/>
  <c r="F4439" i="1"/>
  <c r="E4439" i="1"/>
  <c r="D4439" i="1"/>
  <c r="H4438" i="1"/>
  <c r="G4438" i="1"/>
  <c r="F4438" i="1"/>
  <c r="E4438" i="1"/>
  <c r="D4438" i="1"/>
  <c r="H4437" i="1"/>
  <c r="G4437" i="1"/>
  <c r="F4437" i="1"/>
  <c r="E4437" i="1"/>
  <c r="D4437" i="1"/>
  <c r="H4436" i="1"/>
  <c r="G4436" i="1"/>
  <c r="F4436" i="1"/>
  <c r="E4436" i="1"/>
  <c r="D4436" i="1"/>
  <c r="H4435" i="1"/>
  <c r="G4435" i="1"/>
  <c r="F4435" i="1"/>
  <c r="E4435" i="1"/>
  <c r="D4435" i="1"/>
  <c r="H4434" i="1"/>
  <c r="G4434" i="1"/>
  <c r="F4434" i="1"/>
  <c r="E4434" i="1"/>
  <c r="D4434" i="1"/>
  <c r="H4433" i="1"/>
  <c r="G4433" i="1"/>
  <c r="F4433" i="1"/>
  <c r="E4433" i="1"/>
  <c r="D4433" i="1"/>
  <c r="H4432" i="1"/>
  <c r="G4432" i="1"/>
  <c r="F4432" i="1"/>
  <c r="E4432" i="1"/>
  <c r="D4432" i="1"/>
  <c r="H4431" i="1"/>
  <c r="G4431" i="1"/>
  <c r="F4431" i="1"/>
  <c r="E4431" i="1"/>
  <c r="D4431" i="1"/>
  <c r="H4430" i="1"/>
  <c r="G4430" i="1"/>
  <c r="F4430" i="1"/>
  <c r="E4430" i="1"/>
  <c r="D4430" i="1"/>
  <c r="H4429" i="1"/>
  <c r="G4429" i="1"/>
  <c r="F4429" i="1"/>
  <c r="E4429" i="1"/>
  <c r="D4429" i="1"/>
  <c r="H4428" i="1"/>
  <c r="G4428" i="1"/>
  <c r="F4428" i="1"/>
  <c r="E4428" i="1"/>
  <c r="D4428" i="1"/>
  <c r="H4427" i="1"/>
  <c r="G4427" i="1"/>
  <c r="F4427" i="1"/>
  <c r="E4427" i="1"/>
  <c r="D4427" i="1"/>
  <c r="H4426" i="1"/>
  <c r="G4426" i="1"/>
  <c r="F4426" i="1"/>
  <c r="E4426" i="1"/>
  <c r="D4426" i="1"/>
  <c r="H4425" i="1"/>
  <c r="G4425" i="1"/>
  <c r="F4425" i="1"/>
  <c r="E4425" i="1"/>
  <c r="D4425" i="1"/>
  <c r="H4424" i="1"/>
  <c r="G4424" i="1"/>
  <c r="F4424" i="1"/>
  <c r="E4424" i="1"/>
  <c r="D4424" i="1"/>
  <c r="H4423" i="1"/>
  <c r="G4423" i="1"/>
  <c r="F4423" i="1"/>
  <c r="E4423" i="1"/>
  <c r="D4423" i="1"/>
  <c r="H4422" i="1"/>
  <c r="G4422" i="1"/>
  <c r="F4422" i="1"/>
  <c r="E4422" i="1"/>
  <c r="D4422" i="1"/>
  <c r="H4421" i="1"/>
  <c r="G4421" i="1"/>
  <c r="F4421" i="1"/>
  <c r="E4421" i="1"/>
  <c r="D4421" i="1"/>
  <c r="H4420" i="1"/>
  <c r="G4420" i="1"/>
  <c r="F4420" i="1"/>
  <c r="E4420" i="1"/>
  <c r="D4420" i="1"/>
  <c r="H4419" i="1"/>
  <c r="G4419" i="1"/>
  <c r="F4419" i="1"/>
  <c r="E4419" i="1"/>
  <c r="D4419" i="1"/>
  <c r="H4418" i="1"/>
  <c r="G4418" i="1"/>
  <c r="F4418" i="1"/>
  <c r="E4418" i="1"/>
  <c r="D4418" i="1"/>
  <c r="H4417" i="1"/>
  <c r="G4417" i="1"/>
  <c r="F4417" i="1"/>
  <c r="E4417" i="1"/>
  <c r="D4417" i="1"/>
  <c r="H4416" i="1"/>
  <c r="G4416" i="1"/>
  <c r="F4416" i="1"/>
  <c r="E4416" i="1"/>
  <c r="D4416" i="1"/>
  <c r="H4415" i="1"/>
  <c r="G4415" i="1"/>
  <c r="F4415" i="1"/>
  <c r="E4415" i="1"/>
  <c r="D4415" i="1"/>
  <c r="H4414" i="1"/>
  <c r="G4414" i="1"/>
  <c r="F4414" i="1"/>
  <c r="E4414" i="1"/>
  <c r="D4414" i="1"/>
  <c r="H4413" i="1"/>
  <c r="G4413" i="1"/>
  <c r="F4413" i="1"/>
  <c r="E4413" i="1"/>
  <c r="D4413" i="1"/>
  <c r="H4412" i="1"/>
  <c r="G4412" i="1"/>
  <c r="F4412" i="1"/>
  <c r="E4412" i="1"/>
  <c r="D4412" i="1"/>
  <c r="H4411" i="1"/>
  <c r="G4411" i="1"/>
  <c r="F4411" i="1"/>
  <c r="E4411" i="1"/>
  <c r="D4411" i="1"/>
  <c r="H4410" i="1"/>
  <c r="G4410" i="1"/>
  <c r="F4410" i="1"/>
  <c r="E4410" i="1"/>
  <c r="D4410" i="1"/>
  <c r="H4409" i="1"/>
  <c r="G4409" i="1"/>
  <c r="F4409" i="1"/>
  <c r="E4409" i="1"/>
  <c r="D4409" i="1"/>
  <c r="H4408" i="1"/>
  <c r="G4408" i="1"/>
  <c r="F4408" i="1"/>
  <c r="E4408" i="1"/>
  <c r="D4408" i="1"/>
  <c r="H4407" i="1"/>
  <c r="G4407" i="1"/>
  <c r="F4407" i="1"/>
  <c r="E4407" i="1"/>
  <c r="D4407" i="1"/>
  <c r="H4406" i="1"/>
  <c r="G4406" i="1"/>
  <c r="F4406" i="1"/>
  <c r="E4406" i="1"/>
  <c r="D4406" i="1"/>
  <c r="H4405" i="1"/>
  <c r="G4405" i="1"/>
  <c r="F4405" i="1"/>
  <c r="E4405" i="1"/>
  <c r="D4405" i="1"/>
  <c r="H4404" i="1"/>
  <c r="G4404" i="1"/>
  <c r="F4404" i="1"/>
  <c r="E4404" i="1"/>
  <c r="D4404" i="1"/>
  <c r="H4403" i="1"/>
  <c r="G4403" i="1"/>
  <c r="F4403" i="1"/>
  <c r="E4403" i="1"/>
  <c r="D4403" i="1"/>
  <c r="H4402" i="1"/>
  <c r="G4402" i="1"/>
  <c r="F4402" i="1"/>
  <c r="E4402" i="1"/>
  <c r="D4402" i="1"/>
  <c r="H4401" i="1"/>
  <c r="G4401" i="1"/>
  <c r="F4401" i="1"/>
  <c r="E4401" i="1"/>
  <c r="D4401" i="1"/>
  <c r="H4400" i="1"/>
  <c r="G4400" i="1"/>
  <c r="F4400" i="1"/>
  <c r="E4400" i="1"/>
  <c r="D4400" i="1"/>
  <c r="H4399" i="1"/>
  <c r="G4399" i="1"/>
  <c r="F4399" i="1"/>
  <c r="E4399" i="1"/>
  <c r="D4399" i="1"/>
  <c r="H4398" i="1"/>
  <c r="G4398" i="1"/>
  <c r="F4398" i="1"/>
  <c r="E4398" i="1"/>
  <c r="D4398" i="1"/>
  <c r="H4397" i="1"/>
  <c r="G4397" i="1"/>
  <c r="F4397" i="1"/>
  <c r="E4397" i="1"/>
  <c r="D4397" i="1"/>
  <c r="H4396" i="1"/>
  <c r="G4396" i="1"/>
  <c r="F4396" i="1"/>
  <c r="E4396" i="1"/>
  <c r="D4396" i="1"/>
  <c r="H4395" i="1"/>
  <c r="G4395" i="1"/>
  <c r="F4395" i="1"/>
  <c r="E4395" i="1"/>
  <c r="D4395" i="1"/>
  <c r="H4394" i="1"/>
  <c r="G4394" i="1"/>
  <c r="F4394" i="1"/>
  <c r="E4394" i="1"/>
  <c r="D4394" i="1"/>
  <c r="H4393" i="1"/>
  <c r="G4393" i="1"/>
  <c r="F4393" i="1"/>
  <c r="E4393" i="1"/>
  <c r="D4393" i="1"/>
  <c r="H4392" i="1"/>
  <c r="G4392" i="1"/>
  <c r="F4392" i="1"/>
  <c r="E4392" i="1"/>
  <c r="D4392" i="1"/>
  <c r="H4391" i="1"/>
  <c r="G4391" i="1"/>
  <c r="F4391" i="1"/>
  <c r="E4391" i="1"/>
  <c r="D4391" i="1"/>
  <c r="H4390" i="1"/>
  <c r="G4390" i="1"/>
  <c r="F4390" i="1"/>
  <c r="E4390" i="1"/>
  <c r="D4390" i="1"/>
  <c r="H4389" i="1"/>
  <c r="G4389" i="1"/>
  <c r="F4389" i="1"/>
  <c r="E4389" i="1"/>
  <c r="D4389" i="1"/>
  <c r="H4388" i="1"/>
  <c r="G4388" i="1"/>
  <c r="F4388" i="1"/>
  <c r="E4388" i="1"/>
  <c r="D4388" i="1"/>
  <c r="H4387" i="1"/>
  <c r="G4387" i="1"/>
  <c r="F4387" i="1"/>
  <c r="E4387" i="1"/>
  <c r="D4387" i="1"/>
  <c r="H4386" i="1"/>
  <c r="G4386" i="1"/>
  <c r="F4386" i="1"/>
  <c r="E4386" i="1"/>
  <c r="D4386" i="1"/>
  <c r="H4385" i="1"/>
  <c r="G4385" i="1"/>
  <c r="F4385" i="1"/>
  <c r="E4385" i="1"/>
  <c r="D4385" i="1"/>
  <c r="H4384" i="1"/>
  <c r="G4384" i="1"/>
  <c r="F4384" i="1"/>
  <c r="E4384" i="1"/>
  <c r="D4384" i="1"/>
  <c r="H4383" i="1"/>
  <c r="G4383" i="1"/>
  <c r="F4383" i="1"/>
  <c r="E4383" i="1"/>
  <c r="D4383" i="1"/>
  <c r="H4382" i="1"/>
  <c r="G4382" i="1"/>
  <c r="F4382" i="1"/>
  <c r="E4382" i="1"/>
  <c r="D4382" i="1"/>
  <c r="H4381" i="1"/>
  <c r="G4381" i="1"/>
  <c r="F4381" i="1"/>
  <c r="E4381" i="1"/>
  <c r="D4381" i="1"/>
  <c r="H4380" i="1"/>
  <c r="G4380" i="1"/>
  <c r="F4380" i="1"/>
  <c r="E4380" i="1"/>
  <c r="D4380" i="1"/>
  <c r="H4379" i="1"/>
  <c r="G4379" i="1"/>
  <c r="F4379" i="1"/>
  <c r="E4379" i="1"/>
  <c r="D4379" i="1"/>
  <c r="H4378" i="1"/>
  <c r="G4378" i="1"/>
  <c r="F4378" i="1"/>
  <c r="E4378" i="1"/>
  <c r="D4378" i="1"/>
  <c r="H4377" i="1"/>
  <c r="G4377" i="1"/>
  <c r="F4377" i="1"/>
  <c r="E4377" i="1"/>
  <c r="D4377" i="1"/>
  <c r="H4376" i="1"/>
  <c r="G4376" i="1"/>
  <c r="F4376" i="1"/>
  <c r="E4376" i="1"/>
  <c r="D4376" i="1"/>
  <c r="H4375" i="1"/>
  <c r="G4375" i="1"/>
  <c r="F4375" i="1"/>
  <c r="E4375" i="1"/>
  <c r="D4375" i="1"/>
  <c r="H4374" i="1"/>
  <c r="G4374" i="1"/>
  <c r="F4374" i="1"/>
  <c r="E4374" i="1"/>
  <c r="D4374" i="1"/>
  <c r="H4373" i="1"/>
  <c r="G4373" i="1"/>
  <c r="F4373" i="1"/>
  <c r="E4373" i="1"/>
  <c r="D4373" i="1"/>
  <c r="H4372" i="1"/>
  <c r="G4372" i="1"/>
  <c r="F4372" i="1"/>
  <c r="E4372" i="1"/>
  <c r="D4372" i="1"/>
  <c r="H4371" i="1"/>
  <c r="G4371" i="1"/>
  <c r="F4371" i="1"/>
  <c r="E4371" i="1"/>
  <c r="D4371" i="1"/>
  <c r="H4370" i="1"/>
  <c r="G4370" i="1"/>
  <c r="F4370" i="1"/>
  <c r="E4370" i="1"/>
  <c r="D4370" i="1"/>
  <c r="H4369" i="1"/>
  <c r="G4369" i="1"/>
  <c r="F4369" i="1"/>
  <c r="E4369" i="1"/>
  <c r="D4369" i="1"/>
  <c r="H4368" i="1"/>
  <c r="G4368" i="1"/>
  <c r="F4368" i="1"/>
  <c r="E4368" i="1"/>
  <c r="D4368" i="1"/>
  <c r="H4367" i="1"/>
  <c r="G4367" i="1"/>
  <c r="F4367" i="1"/>
  <c r="E4367" i="1"/>
  <c r="D4367" i="1"/>
  <c r="H4366" i="1"/>
  <c r="G4366" i="1"/>
  <c r="F4366" i="1"/>
  <c r="E4366" i="1"/>
  <c r="D4366" i="1"/>
  <c r="H4365" i="1"/>
  <c r="G4365" i="1"/>
  <c r="F4365" i="1"/>
  <c r="E4365" i="1"/>
  <c r="D4365" i="1"/>
  <c r="H4364" i="1"/>
  <c r="G4364" i="1"/>
  <c r="F4364" i="1"/>
  <c r="E4364" i="1"/>
  <c r="D4364" i="1"/>
  <c r="H4363" i="1"/>
  <c r="G4363" i="1"/>
  <c r="F4363" i="1"/>
  <c r="E4363" i="1"/>
  <c r="D4363" i="1"/>
  <c r="H4362" i="1"/>
  <c r="G4362" i="1"/>
  <c r="F4362" i="1"/>
  <c r="E4362" i="1"/>
  <c r="D4362" i="1"/>
  <c r="H4361" i="1"/>
  <c r="G4361" i="1"/>
  <c r="F4361" i="1"/>
  <c r="E4361" i="1"/>
  <c r="D4361" i="1"/>
  <c r="H4360" i="1"/>
  <c r="G4360" i="1"/>
  <c r="F4360" i="1"/>
  <c r="E4360" i="1"/>
  <c r="D4360" i="1"/>
  <c r="H4359" i="1"/>
  <c r="G4359" i="1"/>
  <c r="F4359" i="1"/>
  <c r="E4359" i="1"/>
  <c r="D4359" i="1"/>
  <c r="H4358" i="1"/>
  <c r="G4358" i="1"/>
  <c r="F4358" i="1"/>
  <c r="E4358" i="1"/>
  <c r="D4358" i="1"/>
  <c r="H4357" i="1"/>
  <c r="G4357" i="1"/>
  <c r="F4357" i="1"/>
  <c r="E4357" i="1"/>
  <c r="D4357" i="1"/>
  <c r="H4356" i="1"/>
  <c r="G4356" i="1"/>
  <c r="F4356" i="1"/>
  <c r="E4356" i="1"/>
  <c r="D4356" i="1"/>
  <c r="H4355" i="1"/>
  <c r="G4355" i="1"/>
  <c r="F4355" i="1"/>
  <c r="E4355" i="1"/>
  <c r="D4355" i="1"/>
  <c r="H4354" i="1"/>
  <c r="G4354" i="1"/>
  <c r="F4354" i="1"/>
  <c r="E4354" i="1"/>
  <c r="D4354" i="1"/>
  <c r="H4353" i="1"/>
  <c r="G4353" i="1"/>
  <c r="F4353" i="1"/>
  <c r="E4353" i="1"/>
  <c r="D4353" i="1"/>
  <c r="H4352" i="1"/>
  <c r="G4352" i="1"/>
  <c r="F4352" i="1"/>
  <c r="E4352" i="1"/>
  <c r="D4352" i="1"/>
  <c r="H4351" i="1"/>
  <c r="G4351" i="1"/>
  <c r="F4351" i="1"/>
  <c r="E4351" i="1"/>
  <c r="D4351" i="1"/>
  <c r="H4350" i="1"/>
  <c r="G4350" i="1"/>
  <c r="F4350" i="1"/>
  <c r="E4350" i="1"/>
  <c r="D4350" i="1"/>
  <c r="H4349" i="1"/>
  <c r="G4349" i="1"/>
  <c r="F4349" i="1"/>
  <c r="E4349" i="1"/>
  <c r="D4349" i="1"/>
  <c r="H4348" i="1"/>
  <c r="G4348" i="1"/>
  <c r="F4348" i="1"/>
  <c r="E4348" i="1"/>
  <c r="D4348" i="1"/>
  <c r="H4347" i="1"/>
  <c r="G4347" i="1"/>
  <c r="F4347" i="1"/>
  <c r="E4347" i="1"/>
  <c r="D4347" i="1"/>
  <c r="H4346" i="1"/>
  <c r="G4346" i="1"/>
  <c r="F4346" i="1"/>
  <c r="E4346" i="1"/>
  <c r="D4346" i="1"/>
  <c r="H4345" i="1"/>
  <c r="G4345" i="1"/>
  <c r="F4345" i="1"/>
  <c r="E4345" i="1"/>
  <c r="D4345" i="1"/>
  <c r="H4344" i="1"/>
  <c r="G4344" i="1"/>
  <c r="F4344" i="1"/>
  <c r="E4344" i="1"/>
  <c r="D4344" i="1"/>
  <c r="H4343" i="1"/>
  <c r="G4343" i="1"/>
  <c r="F4343" i="1"/>
  <c r="E4343" i="1"/>
  <c r="D4343" i="1"/>
  <c r="H4342" i="1"/>
  <c r="G4342" i="1"/>
  <c r="F4342" i="1"/>
  <c r="E4342" i="1"/>
  <c r="D4342" i="1"/>
  <c r="H4341" i="1"/>
  <c r="G4341" i="1"/>
  <c r="F4341" i="1"/>
  <c r="E4341" i="1"/>
  <c r="D4341" i="1"/>
  <c r="H4340" i="1"/>
  <c r="G4340" i="1"/>
  <c r="F4340" i="1"/>
  <c r="E4340" i="1"/>
  <c r="D4340" i="1"/>
  <c r="H4339" i="1"/>
  <c r="G4339" i="1"/>
  <c r="F4339" i="1"/>
  <c r="E4339" i="1"/>
  <c r="D4339" i="1"/>
  <c r="H4338" i="1"/>
  <c r="G4338" i="1"/>
  <c r="F4338" i="1"/>
  <c r="E4338" i="1"/>
  <c r="D4338" i="1"/>
  <c r="H4337" i="1"/>
  <c r="G4337" i="1"/>
  <c r="F4337" i="1"/>
  <c r="E4337" i="1"/>
  <c r="D4337" i="1"/>
  <c r="H4336" i="1"/>
  <c r="G4336" i="1"/>
  <c r="F4336" i="1"/>
  <c r="E4336" i="1"/>
  <c r="D4336" i="1"/>
  <c r="H4335" i="1"/>
  <c r="G4335" i="1"/>
  <c r="F4335" i="1"/>
  <c r="E4335" i="1"/>
  <c r="D4335" i="1"/>
  <c r="H4334" i="1"/>
  <c r="G4334" i="1"/>
  <c r="F4334" i="1"/>
  <c r="E4334" i="1"/>
  <c r="D4334" i="1"/>
  <c r="H4333" i="1"/>
  <c r="G4333" i="1"/>
  <c r="F4333" i="1"/>
  <c r="E4333" i="1"/>
  <c r="D4333" i="1"/>
  <c r="H4332" i="1"/>
  <c r="G4332" i="1"/>
  <c r="F4332" i="1"/>
  <c r="E4332" i="1"/>
  <c r="D4332" i="1"/>
  <c r="H4331" i="1"/>
  <c r="G4331" i="1"/>
  <c r="F4331" i="1"/>
  <c r="E4331" i="1"/>
  <c r="D4331" i="1"/>
  <c r="H4330" i="1"/>
  <c r="G4330" i="1"/>
  <c r="F4330" i="1"/>
  <c r="E4330" i="1"/>
  <c r="D4330" i="1"/>
  <c r="H4329" i="1"/>
  <c r="G4329" i="1"/>
  <c r="F4329" i="1"/>
  <c r="E4329" i="1"/>
  <c r="D4329" i="1"/>
  <c r="H4328" i="1"/>
  <c r="G4328" i="1"/>
  <c r="F4328" i="1"/>
  <c r="E4328" i="1"/>
  <c r="D4328" i="1"/>
  <c r="H4327" i="1"/>
  <c r="G4327" i="1"/>
  <c r="F4327" i="1"/>
  <c r="E4327" i="1"/>
  <c r="D4327" i="1"/>
  <c r="H4326" i="1"/>
  <c r="G4326" i="1"/>
  <c r="F4326" i="1"/>
  <c r="E4326" i="1"/>
  <c r="D4326" i="1"/>
  <c r="H4325" i="1"/>
  <c r="G4325" i="1"/>
  <c r="F4325" i="1"/>
  <c r="E4325" i="1"/>
  <c r="D4325" i="1"/>
  <c r="H4324" i="1"/>
  <c r="G4324" i="1"/>
  <c r="F4324" i="1"/>
  <c r="E4324" i="1"/>
  <c r="D4324" i="1"/>
  <c r="H4323" i="1"/>
  <c r="G4323" i="1"/>
  <c r="F4323" i="1"/>
  <c r="E4323" i="1"/>
  <c r="D4323" i="1"/>
  <c r="H4322" i="1"/>
  <c r="G4322" i="1"/>
  <c r="F4322" i="1"/>
  <c r="E4322" i="1"/>
  <c r="D4322" i="1"/>
  <c r="H4321" i="1"/>
  <c r="G4321" i="1"/>
  <c r="F4321" i="1"/>
  <c r="E4321" i="1"/>
  <c r="D4321" i="1"/>
  <c r="H4320" i="1"/>
  <c r="G4320" i="1"/>
  <c r="F4320" i="1"/>
  <c r="E4320" i="1"/>
  <c r="D4320" i="1"/>
  <c r="H4319" i="1"/>
  <c r="G4319" i="1"/>
  <c r="F4319" i="1"/>
  <c r="E4319" i="1"/>
  <c r="D4319" i="1"/>
  <c r="H4318" i="1"/>
  <c r="G4318" i="1"/>
  <c r="F4318" i="1"/>
  <c r="E4318" i="1"/>
  <c r="D4318" i="1"/>
  <c r="H4317" i="1"/>
  <c r="G4317" i="1"/>
  <c r="F4317" i="1"/>
  <c r="E4317" i="1"/>
  <c r="D4317" i="1"/>
  <c r="H4316" i="1"/>
  <c r="G4316" i="1"/>
  <c r="F4316" i="1"/>
  <c r="E4316" i="1"/>
  <c r="D4316" i="1"/>
  <c r="H4315" i="1"/>
  <c r="G4315" i="1"/>
  <c r="F4315" i="1"/>
  <c r="E4315" i="1"/>
  <c r="D4315" i="1"/>
  <c r="H4314" i="1"/>
  <c r="G4314" i="1"/>
  <c r="F4314" i="1"/>
  <c r="E4314" i="1"/>
  <c r="D4314" i="1"/>
  <c r="H4313" i="1"/>
  <c r="G4313" i="1"/>
  <c r="F4313" i="1"/>
  <c r="E4313" i="1"/>
  <c r="D4313" i="1"/>
  <c r="H4312" i="1"/>
  <c r="G4312" i="1"/>
  <c r="F4312" i="1"/>
  <c r="E4312" i="1"/>
  <c r="D4312" i="1"/>
  <c r="H4311" i="1"/>
  <c r="G4311" i="1"/>
  <c r="F4311" i="1"/>
  <c r="E4311" i="1"/>
  <c r="D4311" i="1"/>
  <c r="H4310" i="1"/>
  <c r="G4310" i="1"/>
  <c r="F4310" i="1"/>
  <c r="E4310" i="1"/>
  <c r="D4310" i="1"/>
  <c r="H4309" i="1"/>
  <c r="G4309" i="1"/>
  <c r="F4309" i="1"/>
  <c r="E4309" i="1"/>
  <c r="D4309" i="1"/>
  <c r="H4308" i="1"/>
  <c r="G4308" i="1"/>
  <c r="F4308" i="1"/>
  <c r="E4308" i="1"/>
  <c r="D4308" i="1"/>
  <c r="H4307" i="1"/>
  <c r="G4307" i="1"/>
  <c r="F4307" i="1"/>
  <c r="E4307" i="1"/>
  <c r="D4307" i="1"/>
  <c r="H4306" i="1"/>
  <c r="G4306" i="1"/>
  <c r="F4306" i="1"/>
  <c r="E4306" i="1"/>
  <c r="D4306" i="1"/>
  <c r="H4305" i="1"/>
  <c r="G4305" i="1"/>
  <c r="F4305" i="1"/>
  <c r="E4305" i="1"/>
  <c r="D4305" i="1"/>
  <c r="H4304" i="1"/>
  <c r="G4304" i="1"/>
  <c r="F4304" i="1"/>
  <c r="E4304" i="1"/>
  <c r="D4304" i="1"/>
  <c r="H4303" i="1"/>
  <c r="G4303" i="1"/>
  <c r="F4303" i="1"/>
  <c r="E4303" i="1"/>
  <c r="D4303" i="1"/>
  <c r="H4302" i="1"/>
  <c r="G4302" i="1"/>
  <c r="F4302" i="1"/>
  <c r="E4302" i="1"/>
  <c r="D4302" i="1"/>
  <c r="H4301" i="1"/>
  <c r="G4301" i="1"/>
  <c r="F4301" i="1"/>
  <c r="E4301" i="1"/>
  <c r="D4301" i="1"/>
  <c r="H4300" i="1"/>
  <c r="G4300" i="1"/>
  <c r="F4300" i="1"/>
  <c r="E4300" i="1"/>
  <c r="D4300" i="1"/>
  <c r="H4299" i="1"/>
  <c r="G4299" i="1"/>
  <c r="F4299" i="1"/>
  <c r="E4299" i="1"/>
  <c r="D4299" i="1"/>
  <c r="H4298" i="1"/>
  <c r="G4298" i="1"/>
  <c r="F4298" i="1"/>
  <c r="E4298" i="1"/>
  <c r="D4298" i="1"/>
  <c r="H4297" i="1"/>
  <c r="G4297" i="1"/>
  <c r="F4297" i="1"/>
  <c r="E4297" i="1"/>
  <c r="D4297" i="1"/>
  <c r="H4296" i="1"/>
  <c r="G4296" i="1"/>
  <c r="F4296" i="1"/>
  <c r="E4296" i="1"/>
  <c r="D4296" i="1"/>
  <c r="H4295" i="1"/>
  <c r="G4295" i="1"/>
  <c r="F4295" i="1"/>
  <c r="E4295" i="1"/>
  <c r="D4295" i="1"/>
  <c r="H4294" i="1"/>
  <c r="G4294" i="1"/>
  <c r="F4294" i="1"/>
  <c r="E4294" i="1"/>
  <c r="D4294" i="1"/>
  <c r="H4293" i="1"/>
  <c r="G4293" i="1"/>
  <c r="F4293" i="1"/>
  <c r="E4293" i="1"/>
  <c r="D4293" i="1"/>
  <c r="H4292" i="1"/>
  <c r="G4292" i="1"/>
  <c r="F4292" i="1"/>
  <c r="E4292" i="1"/>
  <c r="D4292" i="1"/>
  <c r="H4291" i="1"/>
  <c r="G4291" i="1"/>
  <c r="F4291" i="1"/>
  <c r="E4291" i="1"/>
  <c r="D4291" i="1"/>
  <c r="H4290" i="1"/>
  <c r="G4290" i="1"/>
  <c r="F4290" i="1"/>
  <c r="E4290" i="1"/>
  <c r="D4290" i="1"/>
  <c r="H4289" i="1"/>
  <c r="G4289" i="1"/>
  <c r="F4289" i="1"/>
  <c r="E4289" i="1"/>
  <c r="D4289" i="1"/>
  <c r="H4288" i="1"/>
  <c r="G4288" i="1"/>
  <c r="F4288" i="1"/>
  <c r="E4288" i="1"/>
  <c r="D4288" i="1"/>
  <c r="H4287" i="1"/>
  <c r="G4287" i="1"/>
  <c r="F4287" i="1"/>
  <c r="E4287" i="1"/>
  <c r="D4287" i="1"/>
  <c r="H4286" i="1"/>
  <c r="G4286" i="1"/>
  <c r="F4286" i="1"/>
  <c r="E4286" i="1"/>
  <c r="D4286" i="1"/>
  <c r="H4285" i="1"/>
  <c r="G4285" i="1"/>
  <c r="F4285" i="1"/>
  <c r="E4285" i="1"/>
  <c r="D4285" i="1"/>
  <c r="H4284" i="1"/>
  <c r="G4284" i="1"/>
  <c r="F4284" i="1"/>
  <c r="E4284" i="1"/>
  <c r="D4284" i="1"/>
  <c r="H4283" i="1"/>
  <c r="G4283" i="1"/>
  <c r="F4283" i="1"/>
  <c r="E4283" i="1"/>
  <c r="D4283" i="1"/>
  <c r="H4282" i="1"/>
  <c r="G4282" i="1"/>
  <c r="F4282" i="1"/>
  <c r="E4282" i="1"/>
  <c r="D4282" i="1"/>
  <c r="H4281" i="1"/>
  <c r="G4281" i="1"/>
  <c r="F4281" i="1"/>
  <c r="E4281" i="1"/>
  <c r="D4281" i="1"/>
  <c r="H4280" i="1"/>
  <c r="G4280" i="1"/>
  <c r="F4280" i="1"/>
  <c r="E4280" i="1"/>
  <c r="D4280" i="1"/>
  <c r="H4279" i="1"/>
  <c r="G4279" i="1"/>
  <c r="F4279" i="1"/>
  <c r="E4279" i="1"/>
  <c r="D4279" i="1"/>
  <c r="H4278" i="1"/>
  <c r="G4278" i="1"/>
  <c r="F4278" i="1"/>
  <c r="E4278" i="1"/>
  <c r="D4278" i="1"/>
  <c r="H4277" i="1"/>
  <c r="G4277" i="1"/>
  <c r="F4277" i="1"/>
  <c r="E4277" i="1"/>
  <c r="D4277" i="1"/>
  <c r="H4276" i="1"/>
  <c r="G4276" i="1"/>
  <c r="F4276" i="1"/>
  <c r="E4276" i="1"/>
  <c r="D4276" i="1"/>
  <c r="H4275" i="1"/>
  <c r="G4275" i="1"/>
  <c r="F4275" i="1"/>
  <c r="E4275" i="1"/>
  <c r="D4275" i="1"/>
  <c r="H4274" i="1"/>
  <c r="G4274" i="1"/>
  <c r="F4274" i="1"/>
  <c r="E4274" i="1"/>
  <c r="D4274" i="1"/>
  <c r="H4273" i="1"/>
  <c r="G4273" i="1"/>
  <c r="F4273" i="1"/>
  <c r="E4273" i="1"/>
  <c r="D4273" i="1"/>
  <c r="H4272" i="1"/>
  <c r="G4272" i="1"/>
  <c r="F4272" i="1"/>
  <c r="E4272" i="1"/>
  <c r="D4272" i="1"/>
  <c r="H4271" i="1"/>
  <c r="G4271" i="1"/>
  <c r="F4271" i="1"/>
  <c r="E4271" i="1"/>
  <c r="D4271" i="1"/>
  <c r="H4270" i="1"/>
  <c r="G4270" i="1"/>
  <c r="F4270" i="1"/>
  <c r="E4270" i="1"/>
  <c r="D4270" i="1"/>
  <c r="H4269" i="1"/>
  <c r="G4269" i="1"/>
  <c r="F4269" i="1"/>
  <c r="E4269" i="1"/>
  <c r="D4269" i="1"/>
  <c r="H4268" i="1"/>
  <c r="G4268" i="1"/>
  <c r="F4268" i="1"/>
  <c r="E4268" i="1"/>
  <c r="D4268" i="1"/>
  <c r="H4267" i="1"/>
  <c r="G4267" i="1"/>
  <c r="F4267" i="1"/>
  <c r="E4267" i="1"/>
  <c r="D4267" i="1"/>
  <c r="H4266" i="1"/>
  <c r="G4266" i="1"/>
  <c r="F4266" i="1"/>
  <c r="E4266" i="1"/>
  <c r="D4266" i="1"/>
  <c r="H4265" i="1"/>
  <c r="G4265" i="1"/>
  <c r="F4265" i="1"/>
  <c r="E4265" i="1"/>
  <c r="D4265" i="1"/>
  <c r="H4264" i="1"/>
  <c r="G4264" i="1"/>
  <c r="F4264" i="1"/>
  <c r="E4264" i="1"/>
  <c r="D4264" i="1"/>
  <c r="H4263" i="1"/>
  <c r="G4263" i="1"/>
  <c r="F4263" i="1"/>
  <c r="E4263" i="1"/>
  <c r="D4263" i="1"/>
  <c r="H4262" i="1"/>
  <c r="G4262" i="1"/>
  <c r="F4262" i="1"/>
  <c r="E4262" i="1"/>
  <c r="D4262" i="1"/>
  <c r="H4261" i="1"/>
  <c r="G4261" i="1"/>
  <c r="F4261" i="1"/>
  <c r="E4261" i="1"/>
  <c r="D4261" i="1"/>
  <c r="H4260" i="1"/>
  <c r="G4260" i="1"/>
  <c r="F4260" i="1"/>
  <c r="E4260" i="1"/>
  <c r="D4260" i="1"/>
  <c r="H4259" i="1"/>
  <c r="G4259" i="1"/>
  <c r="F4259" i="1"/>
  <c r="E4259" i="1"/>
  <c r="D4259" i="1"/>
  <c r="H4258" i="1"/>
  <c r="G4258" i="1"/>
  <c r="F4258" i="1"/>
  <c r="E4258" i="1"/>
  <c r="D4258" i="1"/>
  <c r="H4257" i="1"/>
  <c r="G4257" i="1"/>
  <c r="F4257" i="1"/>
  <c r="E4257" i="1"/>
  <c r="D4257" i="1"/>
  <c r="H4256" i="1"/>
  <c r="G4256" i="1"/>
  <c r="F4256" i="1"/>
  <c r="E4256" i="1"/>
  <c r="D4256" i="1"/>
  <c r="H4255" i="1"/>
  <c r="G4255" i="1"/>
  <c r="F4255" i="1"/>
  <c r="E4255" i="1"/>
  <c r="D4255" i="1"/>
  <c r="H4254" i="1"/>
  <c r="G4254" i="1"/>
  <c r="F4254" i="1"/>
  <c r="E4254" i="1"/>
  <c r="D4254" i="1"/>
  <c r="H4253" i="1"/>
  <c r="G4253" i="1"/>
  <c r="F4253" i="1"/>
  <c r="E4253" i="1"/>
  <c r="D4253" i="1"/>
  <c r="H4252" i="1"/>
  <c r="G4252" i="1"/>
  <c r="F4252" i="1"/>
  <c r="E4252" i="1"/>
  <c r="D4252" i="1"/>
  <c r="H4251" i="1"/>
  <c r="G4251" i="1"/>
  <c r="F4251" i="1"/>
  <c r="E4251" i="1"/>
  <c r="D4251" i="1"/>
  <c r="H4250" i="1"/>
  <c r="G4250" i="1"/>
  <c r="F4250" i="1"/>
  <c r="E4250" i="1"/>
  <c r="D4250" i="1"/>
  <c r="H4249" i="1"/>
  <c r="G4249" i="1"/>
  <c r="F4249" i="1"/>
  <c r="E4249" i="1"/>
  <c r="D4249" i="1"/>
  <c r="H4248" i="1"/>
  <c r="G4248" i="1"/>
  <c r="F4248" i="1"/>
  <c r="E4248" i="1"/>
  <c r="D4248" i="1"/>
  <c r="H4247" i="1"/>
  <c r="G4247" i="1"/>
  <c r="F4247" i="1"/>
  <c r="E4247" i="1"/>
  <c r="D4247" i="1"/>
  <c r="H4246" i="1"/>
  <c r="G4246" i="1"/>
  <c r="F4246" i="1"/>
  <c r="E4246" i="1"/>
  <c r="D4246" i="1"/>
  <c r="H4245" i="1"/>
  <c r="G4245" i="1"/>
  <c r="F4245" i="1"/>
  <c r="E4245" i="1"/>
  <c r="D4245" i="1"/>
  <c r="H4244" i="1"/>
  <c r="G4244" i="1"/>
  <c r="F4244" i="1"/>
  <c r="E4244" i="1"/>
  <c r="D4244" i="1"/>
  <c r="H4243" i="1"/>
  <c r="G4243" i="1"/>
  <c r="F4243" i="1"/>
  <c r="E4243" i="1"/>
  <c r="D4243" i="1"/>
  <c r="H4242" i="1"/>
  <c r="G4242" i="1"/>
  <c r="F4242" i="1"/>
  <c r="E4242" i="1"/>
  <c r="D4242" i="1"/>
  <c r="H4241" i="1"/>
  <c r="G4241" i="1"/>
  <c r="F4241" i="1"/>
  <c r="E4241" i="1"/>
  <c r="D4241" i="1"/>
  <c r="H4240" i="1"/>
  <c r="G4240" i="1"/>
  <c r="F4240" i="1"/>
  <c r="E4240" i="1"/>
  <c r="D4240" i="1"/>
  <c r="H4239" i="1"/>
  <c r="G4239" i="1"/>
  <c r="F4239" i="1"/>
  <c r="E4239" i="1"/>
  <c r="D4239" i="1"/>
  <c r="H4238" i="1"/>
  <c r="G4238" i="1"/>
  <c r="F4238" i="1"/>
  <c r="E4238" i="1"/>
  <c r="D4238" i="1"/>
  <c r="H4237" i="1"/>
  <c r="G4237" i="1"/>
  <c r="F4237" i="1"/>
  <c r="E4237" i="1"/>
  <c r="D4237" i="1"/>
  <c r="H4236" i="1"/>
  <c r="G4236" i="1"/>
  <c r="F4236" i="1"/>
  <c r="E4236" i="1"/>
  <c r="D4236" i="1"/>
  <c r="H4235" i="1"/>
  <c r="G4235" i="1"/>
  <c r="F4235" i="1"/>
  <c r="E4235" i="1"/>
  <c r="D4235" i="1"/>
  <c r="H4234" i="1"/>
  <c r="G4234" i="1"/>
  <c r="F4234" i="1"/>
  <c r="E4234" i="1"/>
  <c r="D4234" i="1"/>
  <c r="H4233" i="1"/>
  <c r="G4233" i="1"/>
  <c r="F4233" i="1"/>
  <c r="E4233" i="1"/>
  <c r="D4233" i="1"/>
  <c r="H4232" i="1"/>
  <c r="G4232" i="1"/>
  <c r="F4232" i="1"/>
  <c r="E4232" i="1"/>
  <c r="D4232" i="1"/>
  <c r="H4231" i="1"/>
  <c r="G4231" i="1"/>
  <c r="F4231" i="1"/>
  <c r="E4231" i="1"/>
  <c r="D4231" i="1"/>
  <c r="H4230" i="1"/>
  <c r="G4230" i="1"/>
  <c r="F4230" i="1"/>
  <c r="E4230" i="1"/>
  <c r="D4230" i="1"/>
  <c r="H4229" i="1"/>
  <c r="G4229" i="1"/>
  <c r="F4229" i="1"/>
  <c r="E4229" i="1"/>
  <c r="D4229" i="1"/>
  <c r="H4228" i="1"/>
  <c r="G4228" i="1"/>
  <c r="F4228" i="1"/>
  <c r="E4228" i="1"/>
  <c r="D4228" i="1"/>
  <c r="H4227" i="1"/>
  <c r="G4227" i="1"/>
  <c r="F4227" i="1"/>
  <c r="E4227" i="1"/>
  <c r="D4227" i="1"/>
  <c r="H4226" i="1"/>
  <c r="G4226" i="1"/>
  <c r="F4226" i="1"/>
  <c r="E4226" i="1"/>
  <c r="D4226" i="1"/>
  <c r="H4225" i="1"/>
  <c r="G4225" i="1"/>
  <c r="F4225" i="1"/>
  <c r="E4225" i="1"/>
  <c r="D4225" i="1"/>
  <c r="H4224" i="1"/>
  <c r="G4224" i="1"/>
  <c r="F4224" i="1"/>
  <c r="E4224" i="1"/>
  <c r="D4224" i="1"/>
  <c r="H4223" i="1"/>
  <c r="G4223" i="1"/>
  <c r="F4223" i="1"/>
  <c r="E4223" i="1"/>
  <c r="D4223" i="1"/>
  <c r="H4222" i="1"/>
  <c r="G4222" i="1"/>
  <c r="F4222" i="1"/>
  <c r="E4222" i="1"/>
  <c r="D4222" i="1"/>
  <c r="H4221" i="1"/>
  <c r="G4221" i="1"/>
  <c r="F4221" i="1"/>
  <c r="E4221" i="1"/>
  <c r="D4221" i="1"/>
  <c r="H4220" i="1"/>
  <c r="G4220" i="1"/>
  <c r="F4220" i="1"/>
  <c r="E4220" i="1"/>
  <c r="D4220" i="1"/>
  <c r="H4219" i="1"/>
  <c r="G4219" i="1"/>
  <c r="F4219" i="1"/>
  <c r="E4219" i="1"/>
  <c r="D4219" i="1"/>
  <c r="H4218" i="1"/>
  <c r="G4218" i="1"/>
  <c r="F4218" i="1"/>
  <c r="E4218" i="1"/>
  <c r="D4218" i="1"/>
  <c r="H4217" i="1"/>
  <c r="G4217" i="1"/>
  <c r="F4217" i="1"/>
  <c r="E4217" i="1"/>
  <c r="D4217" i="1"/>
  <c r="H4216" i="1"/>
  <c r="G4216" i="1"/>
  <c r="F4216" i="1"/>
  <c r="E4216" i="1"/>
  <c r="D4216" i="1"/>
  <c r="H4215" i="1"/>
  <c r="G4215" i="1"/>
  <c r="F4215" i="1"/>
  <c r="E4215" i="1"/>
  <c r="D4215" i="1"/>
  <c r="H4214" i="1"/>
  <c r="G4214" i="1"/>
  <c r="F4214" i="1"/>
  <c r="E4214" i="1"/>
  <c r="D4214" i="1"/>
  <c r="H4213" i="1"/>
  <c r="G4213" i="1"/>
  <c r="F4213" i="1"/>
  <c r="E4213" i="1"/>
  <c r="D4213" i="1"/>
  <c r="H4212" i="1"/>
  <c r="G4212" i="1"/>
  <c r="F4212" i="1"/>
  <c r="E4212" i="1"/>
  <c r="D4212" i="1"/>
  <c r="H4211" i="1"/>
  <c r="G4211" i="1"/>
  <c r="F4211" i="1"/>
  <c r="E4211" i="1"/>
  <c r="D4211" i="1"/>
  <c r="H4210" i="1"/>
  <c r="G4210" i="1"/>
  <c r="F4210" i="1"/>
  <c r="E4210" i="1"/>
  <c r="D4210" i="1"/>
  <c r="H4209" i="1"/>
  <c r="G4209" i="1"/>
  <c r="F4209" i="1"/>
  <c r="E4209" i="1"/>
  <c r="D4209" i="1"/>
  <c r="H4208" i="1"/>
  <c r="G4208" i="1"/>
  <c r="F4208" i="1"/>
  <c r="E4208" i="1"/>
  <c r="D4208" i="1"/>
  <c r="H4207" i="1"/>
  <c r="G4207" i="1"/>
  <c r="F4207" i="1"/>
  <c r="E4207" i="1"/>
  <c r="D4207" i="1"/>
  <c r="H4206" i="1"/>
  <c r="G4206" i="1"/>
  <c r="F4206" i="1"/>
  <c r="E4206" i="1"/>
  <c r="D4206" i="1"/>
  <c r="H4205" i="1"/>
  <c r="G4205" i="1"/>
  <c r="F4205" i="1"/>
  <c r="E4205" i="1"/>
  <c r="D4205" i="1"/>
  <c r="H4204" i="1"/>
  <c r="G4204" i="1"/>
  <c r="F4204" i="1"/>
  <c r="E4204" i="1"/>
  <c r="D4204" i="1"/>
  <c r="H4203" i="1"/>
  <c r="G4203" i="1"/>
  <c r="F4203" i="1"/>
  <c r="E4203" i="1"/>
  <c r="D4203" i="1"/>
  <c r="H4202" i="1"/>
  <c r="G4202" i="1"/>
  <c r="F4202" i="1"/>
  <c r="E4202" i="1"/>
  <c r="D4202" i="1"/>
  <c r="H4201" i="1"/>
  <c r="G4201" i="1"/>
  <c r="F4201" i="1"/>
  <c r="E4201" i="1"/>
  <c r="D4201" i="1"/>
  <c r="H4200" i="1"/>
  <c r="G4200" i="1"/>
  <c r="F4200" i="1"/>
  <c r="E4200" i="1"/>
  <c r="D4200" i="1"/>
  <c r="H4199" i="1"/>
  <c r="G4199" i="1"/>
  <c r="F4199" i="1"/>
  <c r="E4199" i="1"/>
  <c r="D4199" i="1"/>
  <c r="H4198" i="1"/>
  <c r="G4198" i="1"/>
  <c r="F4198" i="1"/>
  <c r="E4198" i="1"/>
  <c r="D4198" i="1"/>
  <c r="H4197" i="1"/>
  <c r="G4197" i="1"/>
  <c r="F4197" i="1"/>
  <c r="E4197" i="1"/>
  <c r="D4197" i="1"/>
  <c r="H4196" i="1"/>
  <c r="G4196" i="1"/>
  <c r="F4196" i="1"/>
  <c r="E4196" i="1"/>
  <c r="D4196" i="1"/>
  <c r="H4195" i="1"/>
  <c r="G4195" i="1"/>
  <c r="F4195" i="1"/>
  <c r="E4195" i="1"/>
  <c r="D4195" i="1"/>
  <c r="H4194" i="1"/>
  <c r="G4194" i="1"/>
  <c r="F4194" i="1"/>
  <c r="E4194" i="1"/>
  <c r="D4194" i="1"/>
  <c r="H4193" i="1"/>
  <c r="G4193" i="1"/>
  <c r="F4193" i="1"/>
  <c r="E4193" i="1"/>
  <c r="D4193" i="1"/>
  <c r="H4192" i="1"/>
  <c r="G4192" i="1"/>
  <c r="F4192" i="1"/>
  <c r="E4192" i="1"/>
  <c r="D4192" i="1"/>
  <c r="H4191" i="1"/>
  <c r="G4191" i="1"/>
  <c r="F4191" i="1"/>
  <c r="E4191" i="1"/>
  <c r="D4191" i="1"/>
  <c r="H4190" i="1"/>
  <c r="G4190" i="1"/>
  <c r="F4190" i="1"/>
  <c r="E4190" i="1"/>
  <c r="D4190" i="1"/>
  <c r="H4189" i="1"/>
  <c r="G4189" i="1"/>
  <c r="F4189" i="1"/>
  <c r="E4189" i="1"/>
  <c r="D4189" i="1"/>
  <c r="H4188" i="1"/>
  <c r="G4188" i="1"/>
  <c r="F4188" i="1"/>
  <c r="E4188" i="1"/>
  <c r="D4188" i="1"/>
  <c r="H4187" i="1"/>
  <c r="G4187" i="1"/>
  <c r="F4187" i="1"/>
  <c r="E4187" i="1"/>
  <c r="D4187" i="1"/>
  <c r="H4186" i="1"/>
  <c r="G4186" i="1"/>
  <c r="F4186" i="1"/>
  <c r="E4186" i="1"/>
  <c r="D4186" i="1"/>
  <c r="H4185" i="1"/>
  <c r="G4185" i="1"/>
  <c r="F4185" i="1"/>
  <c r="E4185" i="1"/>
  <c r="D4185" i="1"/>
  <c r="H4184" i="1"/>
  <c r="G4184" i="1"/>
  <c r="F4184" i="1"/>
  <c r="E4184" i="1"/>
  <c r="D4184" i="1"/>
  <c r="H4183" i="1"/>
  <c r="G4183" i="1"/>
  <c r="F4183" i="1"/>
  <c r="E4183" i="1"/>
  <c r="D4183" i="1"/>
  <c r="H4182" i="1"/>
  <c r="G4182" i="1"/>
  <c r="F4182" i="1"/>
  <c r="E4182" i="1"/>
  <c r="D4182" i="1"/>
  <c r="H4181" i="1"/>
  <c r="G4181" i="1"/>
  <c r="F4181" i="1"/>
  <c r="E4181" i="1"/>
  <c r="D4181" i="1"/>
  <c r="H4180" i="1"/>
  <c r="G4180" i="1"/>
  <c r="F4180" i="1"/>
  <c r="E4180" i="1"/>
  <c r="D4180" i="1"/>
  <c r="H4179" i="1"/>
  <c r="G4179" i="1"/>
  <c r="F4179" i="1"/>
  <c r="E4179" i="1"/>
  <c r="D4179" i="1"/>
  <c r="H4178" i="1"/>
  <c r="G4178" i="1"/>
  <c r="F4178" i="1"/>
  <c r="E4178" i="1"/>
  <c r="D4178" i="1"/>
  <c r="H4177" i="1"/>
  <c r="G4177" i="1"/>
  <c r="F4177" i="1"/>
  <c r="E4177" i="1"/>
  <c r="D4177" i="1"/>
  <c r="H4176" i="1"/>
  <c r="G4176" i="1"/>
  <c r="F4176" i="1"/>
  <c r="E4176" i="1"/>
  <c r="D4176" i="1"/>
  <c r="H4175" i="1"/>
  <c r="G4175" i="1"/>
  <c r="F4175" i="1"/>
  <c r="E4175" i="1"/>
  <c r="D4175" i="1"/>
  <c r="H4174" i="1"/>
  <c r="G4174" i="1"/>
  <c r="F4174" i="1"/>
  <c r="E4174" i="1"/>
  <c r="D4174" i="1"/>
  <c r="H4173" i="1"/>
  <c r="G4173" i="1"/>
  <c r="F4173" i="1"/>
  <c r="E4173" i="1"/>
  <c r="D4173" i="1"/>
  <c r="H4172" i="1"/>
  <c r="G4172" i="1"/>
  <c r="F4172" i="1"/>
  <c r="E4172" i="1"/>
  <c r="D4172" i="1"/>
  <c r="H4171" i="1"/>
  <c r="G4171" i="1"/>
  <c r="F4171" i="1"/>
  <c r="E4171" i="1"/>
  <c r="D4171" i="1"/>
  <c r="H4170" i="1"/>
  <c r="G4170" i="1"/>
  <c r="F4170" i="1"/>
  <c r="E4170" i="1"/>
  <c r="D4170" i="1"/>
  <c r="H4169" i="1"/>
  <c r="G4169" i="1"/>
  <c r="F4169" i="1"/>
  <c r="E4169" i="1"/>
  <c r="D4169" i="1"/>
  <c r="H4168" i="1"/>
  <c r="G4168" i="1"/>
  <c r="F4168" i="1"/>
  <c r="E4168" i="1"/>
  <c r="D4168" i="1"/>
  <c r="H4167" i="1"/>
  <c r="G4167" i="1"/>
  <c r="F4167" i="1"/>
  <c r="E4167" i="1"/>
  <c r="D4167" i="1"/>
  <c r="H4166" i="1"/>
  <c r="G4166" i="1"/>
  <c r="F4166" i="1"/>
  <c r="E4166" i="1"/>
  <c r="D4166" i="1"/>
  <c r="H4165" i="1"/>
  <c r="G4165" i="1"/>
  <c r="F4165" i="1"/>
  <c r="E4165" i="1"/>
  <c r="D4165" i="1"/>
  <c r="H4164" i="1"/>
  <c r="G4164" i="1"/>
  <c r="F4164" i="1"/>
  <c r="E4164" i="1"/>
  <c r="D4164" i="1"/>
  <c r="H4163" i="1"/>
  <c r="G4163" i="1"/>
  <c r="F4163" i="1"/>
  <c r="E4163" i="1"/>
  <c r="D4163" i="1"/>
  <c r="H4162" i="1"/>
  <c r="G4162" i="1"/>
  <c r="F4162" i="1"/>
  <c r="E4162" i="1"/>
  <c r="D4162" i="1"/>
  <c r="H4161" i="1"/>
  <c r="G4161" i="1"/>
  <c r="F4161" i="1"/>
  <c r="E4161" i="1"/>
  <c r="D4161" i="1"/>
  <c r="H4160" i="1"/>
  <c r="G4160" i="1"/>
  <c r="F4160" i="1"/>
  <c r="E4160" i="1"/>
  <c r="D4160" i="1"/>
  <c r="H4159" i="1"/>
  <c r="G4159" i="1"/>
  <c r="F4159" i="1"/>
  <c r="E4159" i="1"/>
  <c r="D4159" i="1"/>
  <c r="H4158" i="1"/>
  <c r="G4158" i="1"/>
  <c r="F4158" i="1"/>
  <c r="E4158" i="1"/>
  <c r="D4158" i="1"/>
  <c r="H4157" i="1"/>
  <c r="G4157" i="1"/>
  <c r="F4157" i="1"/>
  <c r="E4157" i="1"/>
  <c r="D4157" i="1"/>
  <c r="H4156" i="1"/>
  <c r="G4156" i="1"/>
  <c r="F4156" i="1"/>
  <c r="E4156" i="1"/>
  <c r="D4156" i="1"/>
  <c r="H4155" i="1"/>
  <c r="G4155" i="1"/>
  <c r="F4155" i="1"/>
  <c r="E4155" i="1"/>
  <c r="D4155" i="1"/>
  <c r="H4154" i="1"/>
  <c r="G4154" i="1"/>
  <c r="F4154" i="1"/>
  <c r="E4154" i="1"/>
  <c r="D4154" i="1"/>
  <c r="H4153" i="1"/>
  <c r="G4153" i="1"/>
  <c r="F4153" i="1"/>
  <c r="E4153" i="1"/>
  <c r="D4153" i="1"/>
  <c r="H4152" i="1"/>
  <c r="G4152" i="1"/>
  <c r="F4152" i="1"/>
  <c r="E4152" i="1"/>
  <c r="D4152" i="1"/>
  <c r="H4151" i="1"/>
  <c r="G4151" i="1"/>
  <c r="F4151" i="1"/>
  <c r="E4151" i="1"/>
  <c r="D4151" i="1"/>
  <c r="H4150" i="1"/>
  <c r="G4150" i="1"/>
  <c r="F4150" i="1"/>
  <c r="E4150" i="1"/>
  <c r="D4150" i="1"/>
  <c r="H4149" i="1"/>
  <c r="G4149" i="1"/>
  <c r="F4149" i="1"/>
  <c r="E4149" i="1"/>
  <c r="D4149" i="1"/>
  <c r="H4148" i="1"/>
  <c r="G4148" i="1"/>
  <c r="F4148" i="1"/>
  <c r="E4148" i="1"/>
  <c r="D4148" i="1"/>
  <c r="H4147" i="1"/>
  <c r="G4147" i="1"/>
  <c r="F4147" i="1"/>
  <c r="E4147" i="1"/>
  <c r="D4147" i="1"/>
  <c r="H4146" i="1"/>
  <c r="G4146" i="1"/>
  <c r="F4146" i="1"/>
  <c r="E4146" i="1"/>
  <c r="D4146" i="1"/>
  <c r="H4145" i="1"/>
  <c r="G4145" i="1"/>
  <c r="F4145" i="1"/>
  <c r="E4145" i="1"/>
  <c r="D4145" i="1"/>
  <c r="H4144" i="1"/>
  <c r="G4144" i="1"/>
  <c r="F4144" i="1"/>
  <c r="E4144" i="1"/>
  <c r="D4144" i="1"/>
  <c r="H4143" i="1"/>
  <c r="G4143" i="1"/>
  <c r="F4143" i="1"/>
  <c r="E4143" i="1"/>
  <c r="D4143" i="1"/>
  <c r="H4142" i="1"/>
  <c r="G4142" i="1"/>
  <c r="F4142" i="1"/>
  <c r="E4142" i="1"/>
  <c r="D4142" i="1"/>
  <c r="H4141" i="1"/>
  <c r="G4141" i="1"/>
  <c r="F4141" i="1"/>
  <c r="E4141" i="1"/>
  <c r="D4141" i="1"/>
  <c r="H4140" i="1"/>
  <c r="G4140" i="1"/>
  <c r="F4140" i="1"/>
  <c r="E4140" i="1"/>
  <c r="D4140" i="1"/>
  <c r="H4139" i="1"/>
  <c r="G4139" i="1"/>
  <c r="F4139" i="1"/>
  <c r="E4139" i="1"/>
  <c r="D4139" i="1"/>
  <c r="H4138" i="1"/>
  <c r="G4138" i="1"/>
  <c r="F4138" i="1"/>
  <c r="E4138" i="1"/>
  <c r="D4138" i="1"/>
  <c r="H4137" i="1"/>
  <c r="G4137" i="1"/>
  <c r="F4137" i="1"/>
  <c r="E4137" i="1"/>
  <c r="D4137" i="1"/>
  <c r="H4136" i="1"/>
  <c r="G4136" i="1"/>
  <c r="F4136" i="1"/>
  <c r="E4136" i="1"/>
  <c r="D4136" i="1"/>
  <c r="H4135" i="1"/>
  <c r="G4135" i="1"/>
  <c r="F4135" i="1"/>
  <c r="E4135" i="1"/>
  <c r="D4135" i="1"/>
  <c r="H4134" i="1"/>
  <c r="G4134" i="1"/>
  <c r="F4134" i="1"/>
  <c r="E4134" i="1"/>
  <c r="D4134" i="1"/>
  <c r="H4133" i="1"/>
  <c r="G4133" i="1"/>
  <c r="F4133" i="1"/>
  <c r="E4133" i="1"/>
  <c r="D4133" i="1"/>
  <c r="H4132" i="1"/>
  <c r="G4132" i="1"/>
  <c r="F4132" i="1"/>
  <c r="E4132" i="1"/>
  <c r="D4132" i="1"/>
  <c r="H4131" i="1"/>
  <c r="G4131" i="1"/>
  <c r="F4131" i="1"/>
  <c r="E4131" i="1"/>
  <c r="D4131" i="1"/>
  <c r="H4130" i="1"/>
  <c r="G4130" i="1"/>
  <c r="F4130" i="1"/>
  <c r="E4130" i="1"/>
  <c r="D4130" i="1"/>
  <c r="H4129" i="1"/>
  <c r="G4129" i="1"/>
  <c r="F4129" i="1"/>
  <c r="E4129" i="1"/>
  <c r="D4129" i="1"/>
  <c r="H4128" i="1"/>
  <c r="G4128" i="1"/>
  <c r="F4128" i="1"/>
  <c r="E4128" i="1"/>
  <c r="D4128" i="1"/>
  <c r="H4127" i="1"/>
  <c r="G4127" i="1"/>
  <c r="F4127" i="1"/>
  <c r="E4127" i="1"/>
  <c r="D4127" i="1"/>
  <c r="H4126" i="1"/>
  <c r="G4126" i="1"/>
  <c r="F4126" i="1"/>
  <c r="E4126" i="1"/>
  <c r="D4126" i="1"/>
  <c r="H4125" i="1"/>
  <c r="G4125" i="1"/>
  <c r="F4125" i="1"/>
  <c r="E4125" i="1"/>
  <c r="D4125" i="1"/>
  <c r="H4124" i="1"/>
  <c r="G4124" i="1"/>
  <c r="F4124" i="1"/>
  <c r="E4124" i="1"/>
  <c r="D4124" i="1"/>
  <c r="H4123" i="1"/>
  <c r="G4123" i="1"/>
  <c r="F4123" i="1"/>
  <c r="E4123" i="1"/>
  <c r="D4123" i="1"/>
  <c r="H4122" i="1"/>
  <c r="G4122" i="1"/>
  <c r="F4122" i="1"/>
  <c r="E4122" i="1"/>
  <c r="D4122" i="1"/>
  <c r="H4121" i="1"/>
  <c r="G4121" i="1"/>
  <c r="F4121" i="1"/>
  <c r="E4121" i="1"/>
  <c r="D4121" i="1"/>
  <c r="H4120" i="1"/>
  <c r="G4120" i="1"/>
  <c r="F4120" i="1"/>
  <c r="E4120" i="1"/>
  <c r="D4120" i="1"/>
  <c r="H4119" i="1"/>
  <c r="G4119" i="1"/>
  <c r="F4119" i="1"/>
  <c r="E4119" i="1"/>
  <c r="D4119" i="1"/>
  <c r="H4118" i="1"/>
  <c r="G4118" i="1"/>
  <c r="F4118" i="1"/>
  <c r="E4118" i="1"/>
  <c r="D4118" i="1"/>
  <c r="H4117" i="1"/>
  <c r="G4117" i="1"/>
  <c r="F4117" i="1"/>
  <c r="E4117" i="1"/>
  <c r="D4117" i="1"/>
  <c r="H4116" i="1"/>
  <c r="G4116" i="1"/>
  <c r="F4116" i="1"/>
  <c r="E4116" i="1"/>
  <c r="D4116" i="1"/>
  <c r="H4115" i="1"/>
  <c r="G4115" i="1"/>
  <c r="F4115" i="1"/>
  <c r="E4115" i="1"/>
  <c r="D4115" i="1"/>
  <c r="H4114" i="1"/>
  <c r="G4114" i="1"/>
  <c r="F4114" i="1"/>
  <c r="E4114" i="1"/>
  <c r="D4114" i="1"/>
  <c r="H4113" i="1"/>
  <c r="G4113" i="1"/>
  <c r="F4113" i="1"/>
  <c r="E4113" i="1"/>
  <c r="D4113" i="1"/>
  <c r="H4112" i="1"/>
  <c r="G4112" i="1"/>
  <c r="F4112" i="1"/>
  <c r="E4112" i="1"/>
  <c r="D4112" i="1"/>
  <c r="H4111" i="1"/>
  <c r="G4111" i="1"/>
  <c r="F4111" i="1"/>
  <c r="E4111" i="1"/>
  <c r="D4111" i="1"/>
  <c r="H4110" i="1"/>
  <c r="G4110" i="1"/>
  <c r="F4110" i="1"/>
  <c r="E4110" i="1"/>
  <c r="D4110" i="1"/>
  <c r="H4109" i="1"/>
  <c r="G4109" i="1"/>
  <c r="F4109" i="1"/>
  <c r="E4109" i="1"/>
  <c r="D4109" i="1"/>
  <c r="H4108" i="1"/>
  <c r="G4108" i="1"/>
  <c r="F4108" i="1"/>
  <c r="E4108" i="1"/>
  <c r="D4108" i="1"/>
  <c r="H4107" i="1"/>
  <c r="G4107" i="1"/>
  <c r="F4107" i="1"/>
  <c r="E4107" i="1"/>
  <c r="D4107" i="1"/>
  <c r="H4106" i="1"/>
  <c r="G4106" i="1"/>
  <c r="F4106" i="1"/>
  <c r="E4106" i="1"/>
  <c r="D4106" i="1"/>
  <c r="H4105" i="1"/>
  <c r="G4105" i="1"/>
  <c r="F4105" i="1"/>
  <c r="E4105" i="1"/>
  <c r="D4105" i="1"/>
  <c r="H4104" i="1"/>
  <c r="G4104" i="1"/>
  <c r="F4104" i="1"/>
  <c r="E4104" i="1"/>
  <c r="D4104" i="1"/>
  <c r="H4103" i="1"/>
  <c r="G4103" i="1"/>
  <c r="F4103" i="1"/>
  <c r="E4103" i="1"/>
  <c r="D4103" i="1"/>
  <c r="H4102" i="1"/>
  <c r="G4102" i="1"/>
  <c r="F4102" i="1"/>
  <c r="E4102" i="1"/>
  <c r="D4102" i="1"/>
  <c r="H4101" i="1"/>
  <c r="G4101" i="1"/>
  <c r="F4101" i="1"/>
  <c r="E4101" i="1"/>
  <c r="D4101" i="1"/>
  <c r="H4100" i="1"/>
  <c r="G4100" i="1"/>
  <c r="F4100" i="1"/>
  <c r="E4100" i="1"/>
  <c r="D4100" i="1"/>
  <c r="H4099" i="1"/>
  <c r="G4099" i="1"/>
  <c r="F4099" i="1"/>
  <c r="E4099" i="1"/>
  <c r="D4099" i="1"/>
  <c r="H4098" i="1"/>
  <c r="G4098" i="1"/>
  <c r="F4098" i="1"/>
  <c r="E4098" i="1"/>
  <c r="D4098" i="1"/>
  <c r="H4097" i="1"/>
  <c r="G4097" i="1"/>
  <c r="F4097" i="1"/>
  <c r="E4097" i="1"/>
  <c r="D4097" i="1"/>
  <c r="H4096" i="1"/>
  <c r="G4096" i="1"/>
  <c r="F4096" i="1"/>
  <c r="E4096" i="1"/>
  <c r="D4096" i="1"/>
  <c r="H4095" i="1"/>
  <c r="G4095" i="1"/>
  <c r="F4095" i="1"/>
  <c r="E4095" i="1"/>
  <c r="D4095" i="1"/>
  <c r="H4094" i="1"/>
  <c r="G4094" i="1"/>
  <c r="F4094" i="1"/>
  <c r="E4094" i="1"/>
  <c r="D4094" i="1"/>
  <c r="H4093" i="1"/>
  <c r="G4093" i="1"/>
  <c r="F4093" i="1"/>
  <c r="E4093" i="1"/>
  <c r="D4093" i="1"/>
  <c r="H4092" i="1"/>
  <c r="G4092" i="1"/>
  <c r="F4092" i="1"/>
  <c r="E4092" i="1"/>
  <c r="D4092" i="1"/>
  <c r="H4091" i="1"/>
  <c r="G4091" i="1"/>
  <c r="F4091" i="1"/>
  <c r="E4091" i="1"/>
  <c r="D4091" i="1"/>
  <c r="H4090" i="1"/>
  <c r="G4090" i="1"/>
  <c r="F4090" i="1"/>
  <c r="E4090" i="1"/>
  <c r="D4090" i="1"/>
  <c r="H4089" i="1"/>
  <c r="G4089" i="1"/>
  <c r="F4089" i="1"/>
  <c r="E4089" i="1"/>
  <c r="D4089" i="1"/>
  <c r="H4088" i="1"/>
  <c r="G4088" i="1"/>
  <c r="F4088" i="1"/>
  <c r="E4088" i="1"/>
  <c r="D4088" i="1"/>
  <c r="H4087" i="1"/>
  <c r="G4087" i="1"/>
  <c r="F4087" i="1"/>
  <c r="E4087" i="1"/>
  <c r="D4087" i="1"/>
  <c r="H4086" i="1"/>
  <c r="G4086" i="1"/>
  <c r="F4086" i="1"/>
  <c r="E4086" i="1"/>
  <c r="D4086" i="1"/>
  <c r="H4085" i="1"/>
  <c r="G4085" i="1"/>
  <c r="F4085" i="1"/>
  <c r="E4085" i="1"/>
  <c r="D4085" i="1"/>
  <c r="H4084" i="1"/>
  <c r="G4084" i="1"/>
  <c r="F4084" i="1"/>
  <c r="E4084" i="1"/>
  <c r="D4084" i="1"/>
  <c r="H4083" i="1"/>
  <c r="G4083" i="1"/>
  <c r="F4083" i="1"/>
  <c r="E4083" i="1"/>
  <c r="D4083" i="1"/>
  <c r="H4082" i="1"/>
  <c r="G4082" i="1"/>
  <c r="F4082" i="1"/>
  <c r="E4082" i="1"/>
  <c r="D4082" i="1"/>
  <c r="H4081" i="1"/>
  <c r="G4081" i="1"/>
  <c r="F4081" i="1"/>
  <c r="E4081" i="1"/>
  <c r="D4081" i="1"/>
  <c r="H4080" i="1"/>
  <c r="G4080" i="1"/>
  <c r="F4080" i="1"/>
  <c r="E4080" i="1"/>
  <c r="D4080" i="1"/>
  <c r="H4079" i="1"/>
  <c r="G4079" i="1"/>
  <c r="F4079" i="1"/>
  <c r="E4079" i="1"/>
  <c r="D4079" i="1"/>
  <c r="H4078" i="1"/>
  <c r="G4078" i="1"/>
  <c r="F4078" i="1"/>
  <c r="E4078" i="1"/>
  <c r="D4078" i="1"/>
  <c r="H4077" i="1"/>
  <c r="G4077" i="1"/>
  <c r="F4077" i="1"/>
  <c r="E4077" i="1"/>
  <c r="D4077" i="1"/>
  <c r="H4076" i="1"/>
  <c r="G4076" i="1"/>
  <c r="F4076" i="1"/>
  <c r="E4076" i="1"/>
  <c r="D4076" i="1"/>
  <c r="H4075" i="1"/>
  <c r="G4075" i="1"/>
  <c r="F4075" i="1"/>
  <c r="E4075" i="1"/>
  <c r="D4075" i="1"/>
  <c r="H4074" i="1"/>
  <c r="G4074" i="1"/>
  <c r="F4074" i="1"/>
  <c r="E4074" i="1"/>
  <c r="D4074" i="1"/>
  <c r="H4073" i="1"/>
  <c r="G4073" i="1"/>
  <c r="F4073" i="1"/>
  <c r="E4073" i="1"/>
  <c r="D4073" i="1"/>
  <c r="H4072" i="1"/>
  <c r="G4072" i="1"/>
  <c r="F4072" i="1"/>
  <c r="E4072" i="1"/>
  <c r="D4072" i="1"/>
  <c r="H4071" i="1"/>
  <c r="G4071" i="1"/>
  <c r="F4071" i="1"/>
  <c r="E4071" i="1"/>
  <c r="D4071" i="1"/>
  <c r="H4070" i="1"/>
  <c r="G4070" i="1"/>
  <c r="F4070" i="1"/>
  <c r="E4070" i="1"/>
  <c r="D4070" i="1"/>
  <c r="H4069" i="1"/>
  <c r="G4069" i="1"/>
  <c r="F4069" i="1"/>
  <c r="E4069" i="1"/>
  <c r="D4069" i="1"/>
  <c r="H4068" i="1"/>
  <c r="G4068" i="1"/>
  <c r="F4068" i="1"/>
  <c r="E4068" i="1"/>
  <c r="D4068" i="1"/>
  <c r="H4067" i="1"/>
  <c r="G4067" i="1"/>
  <c r="F4067" i="1"/>
  <c r="E4067" i="1"/>
  <c r="D4067" i="1"/>
  <c r="H4066" i="1"/>
  <c r="G4066" i="1"/>
  <c r="F4066" i="1"/>
  <c r="E4066" i="1"/>
  <c r="D4066" i="1"/>
  <c r="H4065" i="1"/>
  <c r="G4065" i="1"/>
  <c r="F4065" i="1"/>
  <c r="E4065" i="1"/>
  <c r="D4065" i="1"/>
  <c r="H4064" i="1"/>
  <c r="G4064" i="1"/>
  <c r="F4064" i="1"/>
  <c r="E4064" i="1"/>
  <c r="D4064" i="1"/>
  <c r="H4063" i="1"/>
  <c r="G4063" i="1"/>
  <c r="F4063" i="1"/>
  <c r="E4063" i="1"/>
  <c r="D4063" i="1"/>
  <c r="H4062" i="1"/>
  <c r="G4062" i="1"/>
  <c r="F4062" i="1"/>
  <c r="E4062" i="1"/>
  <c r="D4062" i="1"/>
  <c r="H4061" i="1"/>
  <c r="G4061" i="1"/>
  <c r="F4061" i="1"/>
  <c r="E4061" i="1"/>
  <c r="D4061" i="1"/>
  <c r="H4060" i="1"/>
  <c r="G4060" i="1"/>
  <c r="F4060" i="1"/>
  <c r="E4060" i="1"/>
  <c r="D4060" i="1"/>
  <c r="H4059" i="1"/>
  <c r="G4059" i="1"/>
  <c r="F4059" i="1"/>
  <c r="E4059" i="1"/>
  <c r="D4059" i="1"/>
  <c r="H4058" i="1"/>
  <c r="G4058" i="1"/>
  <c r="F4058" i="1"/>
  <c r="E4058" i="1"/>
  <c r="D4058" i="1"/>
  <c r="H4057" i="1"/>
  <c r="G4057" i="1"/>
  <c r="F4057" i="1"/>
  <c r="E4057" i="1"/>
  <c r="D4057" i="1"/>
  <c r="H4056" i="1"/>
  <c r="G4056" i="1"/>
  <c r="F4056" i="1"/>
  <c r="E4056" i="1"/>
  <c r="D4056" i="1"/>
  <c r="H4055" i="1"/>
  <c r="G4055" i="1"/>
  <c r="F4055" i="1"/>
  <c r="E4055" i="1"/>
  <c r="D4055" i="1"/>
  <c r="H4054" i="1"/>
  <c r="G4054" i="1"/>
  <c r="F4054" i="1"/>
  <c r="E4054" i="1"/>
  <c r="D4054" i="1"/>
  <c r="H4053" i="1"/>
  <c r="G4053" i="1"/>
  <c r="F4053" i="1"/>
  <c r="E4053" i="1"/>
  <c r="D4053" i="1"/>
  <c r="H4052" i="1"/>
  <c r="G4052" i="1"/>
  <c r="F4052" i="1"/>
  <c r="E4052" i="1"/>
  <c r="D4052" i="1"/>
  <c r="H4051" i="1"/>
  <c r="G4051" i="1"/>
  <c r="F4051" i="1"/>
  <c r="E4051" i="1"/>
  <c r="D4051" i="1"/>
  <c r="H4050" i="1"/>
  <c r="G4050" i="1"/>
  <c r="F4050" i="1"/>
  <c r="E4050" i="1"/>
  <c r="D4050" i="1"/>
  <c r="H4049" i="1"/>
  <c r="G4049" i="1"/>
  <c r="F4049" i="1"/>
  <c r="E4049" i="1"/>
  <c r="D4049" i="1"/>
  <c r="H4048" i="1"/>
  <c r="G4048" i="1"/>
  <c r="F4048" i="1"/>
  <c r="E4048" i="1"/>
  <c r="D4048" i="1"/>
  <c r="H4047" i="1"/>
  <c r="G4047" i="1"/>
  <c r="F4047" i="1"/>
  <c r="E4047" i="1"/>
  <c r="D4047" i="1"/>
  <c r="H4046" i="1"/>
  <c r="G4046" i="1"/>
  <c r="F4046" i="1"/>
  <c r="E4046" i="1"/>
  <c r="D4046" i="1"/>
  <c r="H4045" i="1"/>
  <c r="G4045" i="1"/>
  <c r="F4045" i="1"/>
  <c r="E4045" i="1"/>
  <c r="D4045" i="1"/>
  <c r="H4044" i="1"/>
  <c r="G4044" i="1"/>
  <c r="F4044" i="1"/>
  <c r="E4044" i="1"/>
  <c r="D4044" i="1"/>
  <c r="H4043" i="1"/>
  <c r="G4043" i="1"/>
  <c r="F4043" i="1"/>
  <c r="E4043" i="1"/>
  <c r="D4043" i="1"/>
  <c r="H4042" i="1"/>
  <c r="G4042" i="1"/>
  <c r="F4042" i="1"/>
  <c r="E4042" i="1"/>
  <c r="D4042" i="1"/>
  <c r="H4041" i="1"/>
  <c r="G4041" i="1"/>
  <c r="F4041" i="1"/>
  <c r="E4041" i="1"/>
  <c r="D4041" i="1"/>
  <c r="H4040" i="1"/>
  <c r="G4040" i="1"/>
  <c r="F4040" i="1"/>
  <c r="E4040" i="1"/>
  <c r="D4040" i="1"/>
  <c r="H4039" i="1"/>
  <c r="G4039" i="1"/>
  <c r="F4039" i="1"/>
  <c r="E4039" i="1"/>
  <c r="D4039" i="1"/>
  <c r="H4038" i="1"/>
  <c r="G4038" i="1"/>
  <c r="F4038" i="1"/>
  <c r="E4038" i="1"/>
  <c r="D4038" i="1"/>
  <c r="H4037" i="1"/>
  <c r="G4037" i="1"/>
  <c r="F4037" i="1"/>
  <c r="E4037" i="1"/>
  <c r="D4037" i="1"/>
  <c r="H4036" i="1"/>
  <c r="G4036" i="1"/>
  <c r="F4036" i="1"/>
  <c r="E4036" i="1"/>
  <c r="D4036" i="1"/>
  <c r="H4035" i="1"/>
  <c r="G4035" i="1"/>
  <c r="F4035" i="1"/>
  <c r="E4035" i="1"/>
  <c r="D4035" i="1"/>
  <c r="H4034" i="1"/>
  <c r="G4034" i="1"/>
  <c r="F4034" i="1"/>
  <c r="E4034" i="1"/>
  <c r="D4034" i="1"/>
  <c r="H4033" i="1"/>
  <c r="G4033" i="1"/>
  <c r="F4033" i="1"/>
  <c r="E4033" i="1"/>
  <c r="D4033" i="1"/>
  <c r="H4032" i="1"/>
  <c r="G4032" i="1"/>
  <c r="F4032" i="1"/>
  <c r="E4032" i="1"/>
  <c r="D4032" i="1"/>
  <c r="H4031" i="1"/>
  <c r="G4031" i="1"/>
  <c r="F4031" i="1"/>
  <c r="E4031" i="1"/>
  <c r="D4031" i="1"/>
  <c r="H4030" i="1"/>
  <c r="G4030" i="1"/>
  <c r="F4030" i="1"/>
  <c r="E4030" i="1"/>
  <c r="D4030" i="1"/>
  <c r="H4029" i="1"/>
  <c r="G4029" i="1"/>
  <c r="F4029" i="1"/>
  <c r="E4029" i="1"/>
  <c r="D4029" i="1"/>
  <c r="H4028" i="1"/>
  <c r="G4028" i="1"/>
  <c r="F4028" i="1"/>
  <c r="E4028" i="1"/>
  <c r="D4028" i="1"/>
  <c r="H4027" i="1"/>
  <c r="G4027" i="1"/>
  <c r="F4027" i="1"/>
  <c r="E4027" i="1"/>
  <c r="D4027" i="1"/>
  <c r="H4026" i="1"/>
  <c r="G4026" i="1"/>
  <c r="F4026" i="1"/>
  <c r="E4026" i="1"/>
  <c r="D4026" i="1"/>
  <c r="H4025" i="1"/>
  <c r="G4025" i="1"/>
  <c r="F4025" i="1"/>
  <c r="E4025" i="1"/>
  <c r="D4025" i="1"/>
  <c r="H4024" i="1"/>
  <c r="G4024" i="1"/>
  <c r="F4024" i="1"/>
  <c r="E4024" i="1"/>
  <c r="D4024" i="1"/>
  <c r="H4023" i="1"/>
  <c r="G4023" i="1"/>
  <c r="F4023" i="1"/>
  <c r="E4023" i="1"/>
  <c r="D4023" i="1"/>
  <c r="H4022" i="1"/>
  <c r="G4022" i="1"/>
  <c r="F4022" i="1"/>
  <c r="E4022" i="1"/>
  <c r="D4022" i="1"/>
  <c r="H4021" i="1"/>
  <c r="G4021" i="1"/>
  <c r="F4021" i="1"/>
  <c r="E4021" i="1"/>
  <c r="D4021" i="1"/>
  <c r="H4020" i="1"/>
  <c r="G4020" i="1"/>
  <c r="F4020" i="1"/>
  <c r="E4020" i="1"/>
  <c r="D4020" i="1"/>
  <c r="H4019" i="1"/>
  <c r="G4019" i="1"/>
  <c r="F4019" i="1"/>
  <c r="E4019" i="1"/>
  <c r="D4019" i="1"/>
  <c r="H4018" i="1"/>
  <c r="G4018" i="1"/>
  <c r="F4018" i="1"/>
  <c r="E4018" i="1"/>
  <c r="D4018" i="1"/>
  <c r="H4017" i="1"/>
  <c r="G4017" i="1"/>
  <c r="F4017" i="1"/>
  <c r="E4017" i="1"/>
  <c r="D4017" i="1"/>
  <c r="H4016" i="1"/>
  <c r="G4016" i="1"/>
  <c r="F4016" i="1"/>
  <c r="E4016" i="1"/>
  <c r="D4016" i="1"/>
  <c r="H4015" i="1"/>
  <c r="G4015" i="1"/>
  <c r="F4015" i="1"/>
  <c r="E4015" i="1"/>
  <c r="D4015" i="1"/>
  <c r="H4014" i="1"/>
  <c r="G4014" i="1"/>
  <c r="F4014" i="1"/>
  <c r="E4014" i="1"/>
  <c r="D4014" i="1"/>
  <c r="H4013" i="1"/>
  <c r="G4013" i="1"/>
  <c r="F4013" i="1"/>
  <c r="E4013" i="1"/>
  <c r="D4013" i="1"/>
  <c r="H4012" i="1"/>
  <c r="G4012" i="1"/>
  <c r="F4012" i="1"/>
  <c r="E4012" i="1"/>
  <c r="D4012" i="1"/>
  <c r="H4011" i="1"/>
  <c r="G4011" i="1"/>
  <c r="F4011" i="1"/>
  <c r="E4011" i="1"/>
  <c r="D4011" i="1"/>
  <c r="H4010" i="1"/>
  <c r="G4010" i="1"/>
  <c r="F4010" i="1"/>
  <c r="E4010" i="1"/>
  <c r="D4010" i="1"/>
  <c r="H4009" i="1"/>
  <c r="G4009" i="1"/>
  <c r="F4009" i="1"/>
  <c r="E4009" i="1"/>
  <c r="D4009" i="1"/>
  <c r="H4008" i="1"/>
  <c r="G4008" i="1"/>
  <c r="F4008" i="1"/>
  <c r="E4008" i="1"/>
  <c r="D4008" i="1"/>
  <c r="H4007" i="1"/>
  <c r="G4007" i="1"/>
  <c r="F4007" i="1"/>
  <c r="E4007" i="1"/>
  <c r="D4007" i="1"/>
  <c r="H4006" i="1"/>
  <c r="G4006" i="1"/>
  <c r="F4006" i="1"/>
  <c r="E4006" i="1"/>
  <c r="D4006" i="1"/>
  <c r="H4005" i="1"/>
  <c r="G4005" i="1"/>
  <c r="F4005" i="1"/>
  <c r="E4005" i="1"/>
  <c r="D4005" i="1"/>
  <c r="H4004" i="1"/>
  <c r="G4004" i="1"/>
  <c r="F4004" i="1"/>
  <c r="E4004" i="1"/>
  <c r="D4004" i="1"/>
  <c r="H4003" i="1"/>
  <c r="G4003" i="1"/>
  <c r="F4003" i="1"/>
  <c r="E4003" i="1"/>
  <c r="D4003" i="1"/>
  <c r="H4002" i="1"/>
  <c r="G4002" i="1"/>
  <c r="F4002" i="1"/>
  <c r="E4002" i="1"/>
  <c r="D4002" i="1"/>
  <c r="H4001" i="1"/>
  <c r="G4001" i="1"/>
  <c r="F4001" i="1"/>
  <c r="E4001" i="1"/>
  <c r="D4001" i="1"/>
  <c r="H4000" i="1"/>
  <c r="G4000" i="1"/>
  <c r="F4000" i="1"/>
  <c r="E4000" i="1"/>
  <c r="D4000" i="1"/>
  <c r="H3999" i="1"/>
  <c r="G3999" i="1"/>
  <c r="F3999" i="1"/>
  <c r="E3999" i="1"/>
  <c r="D3999" i="1"/>
  <c r="H3998" i="1"/>
  <c r="G3998" i="1"/>
  <c r="F3998" i="1"/>
  <c r="E3998" i="1"/>
  <c r="D3998" i="1"/>
  <c r="H3997" i="1"/>
  <c r="G3997" i="1"/>
  <c r="F3997" i="1"/>
  <c r="E3997" i="1"/>
  <c r="D3997" i="1"/>
  <c r="H3996" i="1"/>
  <c r="G3996" i="1"/>
  <c r="F3996" i="1"/>
  <c r="E3996" i="1"/>
  <c r="D3996" i="1"/>
  <c r="H3995" i="1"/>
  <c r="G3995" i="1"/>
  <c r="F3995" i="1"/>
  <c r="E3995" i="1"/>
  <c r="D3995" i="1"/>
  <c r="H3994" i="1"/>
  <c r="G3994" i="1"/>
  <c r="F3994" i="1"/>
  <c r="E3994" i="1"/>
  <c r="D3994" i="1"/>
  <c r="H3993" i="1"/>
  <c r="G3993" i="1"/>
  <c r="F3993" i="1"/>
  <c r="E3993" i="1"/>
  <c r="D3993" i="1"/>
  <c r="H3992" i="1"/>
  <c r="G3992" i="1"/>
  <c r="F3992" i="1"/>
  <c r="E3992" i="1"/>
  <c r="D3992" i="1"/>
  <c r="H3991" i="1"/>
  <c r="G3991" i="1"/>
  <c r="F3991" i="1"/>
  <c r="E3991" i="1"/>
  <c r="D3991" i="1"/>
  <c r="H3990" i="1"/>
  <c r="G3990" i="1"/>
  <c r="F3990" i="1"/>
  <c r="E3990" i="1"/>
  <c r="D3990" i="1"/>
  <c r="H3989" i="1"/>
  <c r="G3989" i="1"/>
  <c r="F3989" i="1"/>
  <c r="E3989" i="1"/>
  <c r="D3989" i="1"/>
  <c r="H3988" i="1"/>
  <c r="G3988" i="1"/>
  <c r="F3988" i="1"/>
  <c r="E3988" i="1"/>
  <c r="D3988" i="1"/>
  <c r="H3987" i="1"/>
  <c r="G3987" i="1"/>
  <c r="F3987" i="1"/>
  <c r="E3987" i="1"/>
  <c r="D3987" i="1"/>
  <c r="H3986" i="1"/>
  <c r="G3986" i="1"/>
  <c r="F3986" i="1"/>
  <c r="E3986" i="1"/>
  <c r="D3986" i="1"/>
  <c r="H3985" i="1"/>
  <c r="G3985" i="1"/>
  <c r="F3985" i="1"/>
  <c r="E3985" i="1"/>
  <c r="D3985" i="1"/>
  <c r="H3984" i="1"/>
  <c r="G3984" i="1"/>
  <c r="F3984" i="1"/>
  <c r="E3984" i="1"/>
  <c r="D3984" i="1"/>
  <c r="H3983" i="1"/>
  <c r="G3983" i="1"/>
  <c r="F3983" i="1"/>
  <c r="E3983" i="1"/>
  <c r="D3983" i="1"/>
  <c r="H3982" i="1"/>
  <c r="G3982" i="1"/>
  <c r="F3982" i="1"/>
  <c r="E3982" i="1"/>
  <c r="D3982" i="1"/>
  <c r="H3981" i="1"/>
  <c r="G3981" i="1"/>
  <c r="F3981" i="1"/>
  <c r="E3981" i="1"/>
  <c r="D3981" i="1"/>
  <c r="H3980" i="1"/>
  <c r="G3980" i="1"/>
  <c r="F3980" i="1"/>
  <c r="E3980" i="1"/>
  <c r="D3980" i="1"/>
  <c r="H3979" i="1"/>
  <c r="G3979" i="1"/>
  <c r="F3979" i="1"/>
  <c r="E3979" i="1"/>
  <c r="D3979" i="1"/>
  <c r="H3978" i="1"/>
  <c r="G3978" i="1"/>
  <c r="F3978" i="1"/>
  <c r="E3978" i="1"/>
  <c r="D3978" i="1"/>
  <c r="H3977" i="1"/>
  <c r="G3977" i="1"/>
  <c r="F3977" i="1"/>
  <c r="E3977" i="1"/>
  <c r="D3977" i="1"/>
  <c r="H3976" i="1"/>
  <c r="G3976" i="1"/>
  <c r="F3976" i="1"/>
  <c r="E3976" i="1"/>
  <c r="D3976" i="1"/>
  <c r="H3975" i="1"/>
  <c r="G3975" i="1"/>
  <c r="F3975" i="1"/>
  <c r="E3975" i="1"/>
  <c r="D3975" i="1"/>
  <c r="H3974" i="1"/>
  <c r="G3974" i="1"/>
  <c r="F3974" i="1"/>
  <c r="E3974" i="1"/>
  <c r="D3974" i="1"/>
  <c r="H3973" i="1"/>
  <c r="G3973" i="1"/>
  <c r="F3973" i="1"/>
  <c r="E3973" i="1"/>
  <c r="D3973" i="1"/>
  <c r="H3972" i="1"/>
  <c r="G3972" i="1"/>
  <c r="F3972" i="1"/>
  <c r="E3972" i="1"/>
  <c r="D3972" i="1"/>
  <c r="H3971" i="1"/>
  <c r="G3971" i="1"/>
  <c r="F3971" i="1"/>
  <c r="E3971" i="1"/>
  <c r="D3971" i="1"/>
  <c r="H3970" i="1"/>
  <c r="G3970" i="1"/>
  <c r="F3970" i="1"/>
  <c r="E3970" i="1"/>
  <c r="D3970" i="1"/>
  <c r="H3969" i="1"/>
  <c r="G3969" i="1"/>
  <c r="F3969" i="1"/>
  <c r="E3969" i="1"/>
  <c r="D3969" i="1"/>
  <c r="H3968" i="1"/>
  <c r="G3968" i="1"/>
  <c r="F3968" i="1"/>
  <c r="E3968" i="1"/>
  <c r="D3968" i="1"/>
  <c r="H3967" i="1"/>
  <c r="G3967" i="1"/>
  <c r="F3967" i="1"/>
  <c r="E3967" i="1"/>
  <c r="D3967" i="1"/>
  <c r="H3966" i="1"/>
  <c r="G3966" i="1"/>
  <c r="F3966" i="1"/>
  <c r="E3966" i="1"/>
  <c r="D3966" i="1"/>
  <c r="H3965" i="1"/>
  <c r="G3965" i="1"/>
  <c r="F3965" i="1"/>
  <c r="E3965" i="1"/>
  <c r="D3965" i="1"/>
  <c r="H3964" i="1"/>
  <c r="G3964" i="1"/>
  <c r="F3964" i="1"/>
  <c r="E3964" i="1"/>
  <c r="D3964" i="1"/>
  <c r="H3963" i="1"/>
  <c r="G3963" i="1"/>
  <c r="F3963" i="1"/>
  <c r="E3963" i="1"/>
  <c r="D3963" i="1"/>
  <c r="H3962" i="1"/>
  <c r="G3962" i="1"/>
  <c r="F3962" i="1"/>
  <c r="E3962" i="1"/>
  <c r="D3962" i="1"/>
  <c r="H3961" i="1"/>
  <c r="G3961" i="1"/>
  <c r="F3961" i="1"/>
  <c r="E3961" i="1"/>
  <c r="D3961" i="1"/>
  <c r="H3960" i="1"/>
  <c r="G3960" i="1"/>
  <c r="F3960" i="1"/>
  <c r="E3960" i="1"/>
  <c r="D3960" i="1"/>
  <c r="H3959" i="1"/>
  <c r="G3959" i="1"/>
  <c r="F3959" i="1"/>
  <c r="E3959" i="1"/>
  <c r="D3959" i="1"/>
  <c r="H3958" i="1"/>
  <c r="G3958" i="1"/>
  <c r="F3958" i="1"/>
  <c r="E3958" i="1"/>
  <c r="D3958" i="1"/>
  <c r="H3957" i="1"/>
  <c r="G3957" i="1"/>
  <c r="F3957" i="1"/>
  <c r="E3957" i="1"/>
  <c r="D3957" i="1"/>
  <c r="H3956" i="1"/>
  <c r="G3956" i="1"/>
  <c r="F3956" i="1"/>
  <c r="E3956" i="1"/>
  <c r="D3956" i="1"/>
  <c r="H3955" i="1"/>
  <c r="G3955" i="1"/>
  <c r="F3955" i="1"/>
  <c r="E3955" i="1"/>
  <c r="D3955" i="1"/>
  <c r="H3954" i="1"/>
  <c r="G3954" i="1"/>
  <c r="F3954" i="1"/>
  <c r="E3954" i="1"/>
  <c r="D3954" i="1"/>
  <c r="H3953" i="1"/>
  <c r="G3953" i="1"/>
  <c r="F3953" i="1"/>
  <c r="E3953" i="1"/>
  <c r="D3953" i="1"/>
  <c r="H3952" i="1"/>
  <c r="G3952" i="1"/>
  <c r="F3952" i="1"/>
  <c r="E3952" i="1"/>
  <c r="D3952" i="1"/>
  <c r="H3951" i="1"/>
  <c r="G3951" i="1"/>
  <c r="F3951" i="1"/>
  <c r="E3951" i="1"/>
  <c r="D3951" i="1"/>
  <c r="H3950" i="1"/>
  <c r="G3950" i="1"/>
  <c r="F3950" i="1"/>
  <c r="E3950" i="1"/>
  <c r="D3950" i="1"/>
  <c r="H3949" i="1"/>
  <c r="G3949" i="1"/>
  <c r="F3949" i="1"/>
  <c r="E3949" i="1"/>
  <c r="D3949" i="1"/>
  <c r="H3948" i="1"/>
  <c r="G3948" i="1"/>
  <c r="F3948" i="1"/>
  <c r="E3948" i="1"/>
  <c r="D3948" i="1"/>
  <c r="H3947" i="1"/>
  <c r="G3947" i="1"/>
  <c r="F3947" i="1"/>
  <c r="E3947" i="1"/>
  <c r="D3947" i="1"/>
  <c r="H3946" i="1"/>
  <c r="G3946" i="1"/>
  <c r="F3946" i="1"/>
  <c r="E3946" i="1"/>
  <c r="D3946" i="1"/>
  <c r="H3945" i="1"/>
  <c r="G3945" i="1"/>
  <c r="F3945" i="1"/>
  <c r="E3945" i="1"/>
  <c r="D3945" i="1"/>
  <c r="H3944" i="1"/>
  <c r="G3944" i="1"/>
  <c r="F3944" i="1"/>
  <c r="E3944" i="1"/>
  <c r="D3944" i="1"/>
  <c r="H3943" i="1"/>
  <c r="G3943" i="1"/>
  <c r="F3943" i="1"/>
  <c r="E3943" i="1"/>
  <c r="D3943" i="1"/>
  <c r="H3942" i="1"/>
  <c r="G3942" i="1"/>
  <c r="F3942" i="1"/>
  <c r="E3942" i="1"/>
  <c r="D3942" i="1"/>
  <c r="H3941" i="1"/>
  <c r="G3941" i="1"/>
  <c r="F3941" i="1"/>
  <c r="E3941" i="1"/>
  <c r="D3941" i="1"/>
  <c r="H3940" i="1"/>
  <c r="G3940" i="1"/>
  <c r="F3940" i="1"/>
  <c r="E3940" i="1"/>
  <c r="D3940" i="1"/>
  <c r="H3939" i="1"/>
  <c r="G3939" i="1"/>
  <c r="F3939" i="1"/>
  <c r="E3939" i="1"/>
  <c r="D3939" i="1"/>
  <c r="H3938" i="1"/>
  <c r="G3938" i="1"/>
  <c r="F3938" i="1"/>
  <c r="E3938" i="1"/>
  <c r="D3938" i="1"/>
  <c r="H3937" i="1"/>
  <c r="G3937" i="1"/>
  <c r="F3937" i="1"/>
  <c r="E3937" i="1"/>
  <c r="D3937" i="1"/>
  <c r="H3936" i="1"/>
  <c r="G3936" i="1"/>
  <c r="F3936" i="1"/>
  <c r="E3936" i="1"/>
  <c r="D3936" i="1"/>
  <c r="H3935" i="1"/>
  <c r="G3935" i="1"/>
  <c r="F3935" i="1"/>
  <c r="E3935" i="1"/>
  <c r="D3935" i="1"/>
  <c r="H3934" i="1"/>
  <c r="G3934" i="1"/>
  <c r="F3934" i="1"/>
  <c r="E3934" i="1"/>
  <c r="D3934" i="1"/>
  <c r="H3933" i="1"/>
  <c r="G3933" i="1"/>
  <c r="F3933" i="1"/>
  <c r="E3933" i="1"/>
  <c r="D3933" i="1"/>
  <c r="H3932" i="1"/>
  <c r="G3932" i="1"/>
  <c r="F3932" i="1"/>
  <c r="E3932" i="1"/>
  <c r="D3932" i="1"/>
  <c r="H3931" i="1"/>
  <c r="G3931" i="1"/>
  <c r="F3931" i="1"/>
  <c r="E3931" i="1"/>
  <c r="D3931" i="1"/>
  <c r="H3930" i="1"/>
  <c r="G3930" i="1"/>
  <c r="F3930" i="1"/>
  <c r="E3930" i="1"/>
  <c r="D3930" i="1"/>
  <c r="H3929" i="1"/>
  <c r="G3929" i="1"/>
  <c r="F3929" i="1"/>
  <c r="E3929" i="1"/>
  <c r="D3929" i="1"/>
  <c r="H3928" i="1"/>
  <c r="G3928" i="1"/>
  <c r="F3928" i="1"/>
  <c r="E3928" i="1"/>
  <c r="D3928" i="1"/>
  <c r="H3927" i="1"/>
  <c r="G3927" i="1"/>
  <c r="F3927" i="1"/>
  <c r="E3927" i="1"/>
  <c r="D3927" i="1"/>
  <c r="H3926" i="1"/>
  <c r="G3926" i="1"/>
  <c r="F3926" i="1"/>
  <c r="E3926" i="1"/>
  <c r="D3926" i="1"/>
  <c r="H3925" i="1"/>
  <c r="G3925" i="1"/>
  <c r="F3925" i="1"/>
  <c r="E3925" i="1"/>
  <c r="D3925" i="1"/>
  <c r="H3924" i="1"/>
  <c r="G3924" i="1"/>
  <c r="F3924" i="1"/>
  <c r="E3924" i="1"/>
  <c r="D3924" i="1"/>
  <c r="H3923" i="1"/>
  <c r="G3923" i="1"/>
  <c r="F3923" i="1"/>
  <c r="E3923" i="1"/>
  <c r="D3923" i="1"/>
  <c r="H3922" i="1"/>
  <c r="G3922" i="1"/>
  <c r="F3922" i="1"/>
  <c r="E3922" i="1"/>
  <c r="D3922" i="1"/>
  <c r="H3921" i="1"/>
  <c r="G3921" i="1"/>
  <c r="F3921" i="1"/>
  <c r="E3921" i="1"/>
  <c r="D3921" i="1"/>
  <c r="H3920" i="1"/>
  <c r="G3920" i="1"/>
  <c r="F3920" i="1"/>
  <c r="E3920" i="1"/>
  <c r="D3920" i="1"/>
  <c r="H3919" i="1"/>
  <c r="G3919" i="1"/>
  <c r="F3919" i="1"/>
  <c r="E3919" i="1"/>
  <c r="D3919" i="1"/>
  <c r="H3918" i="1"/>
  <c r="G3918" i="1"/>
  <c r="F3918" i="1"/>
  <c r="E3918" i="1"/>
  <c r="D3918" i="1"/>
  <c r="H3917" i="1"/>
  <c r="G3917" i="1"/>
  <c r="F3917" i="1"/>
  <c r="E3917" i="1"/>
  <c r="D3917" i="1"/>
  <c r="H3916" i="1"/>
  <c r="G3916" i="1"/>
  <c r="F3916" i="1"/>
  <c r="E3916" i="1"/>
  <c r="D3916" i="1"/>
  <c r="H3915" i="1"/>
  <c r="G3915" i="1"/>
  <c r="F3915" i="1"/>
  <c r="E3915" i="1"/>
  <c r="D3915" i="1"/>
  <c r="H3914" i="1"/>
  <c r="G3914" i="1"/>
  <c r="F3914" i="1"/>
  <c r="E3914" i="1"/>
  <c r="D3914" i="1"/>
  <c r="H3913" i="1"/>
  <c r="G3913" i="1"/>
  <c r="F3913" i="1"/>
  <c r="E3913" i="1"/>
  <c r="D3913" i="1"/>
  <c r="H3912" i="1"/>
  <c r="G3912" i="1"/>
  <c r="F3912" i="1"/>
  <c r="E3912" i="1"/>
  <c r="D3912" i="1"/>
  <c r="H3911" i="1"/>
  <c r="G3911" i="1"/>
  <c r="F3911" i="1"/>
  <c r="E3911" i="1"/>
  <c r="D3911" i="1"/>
  <c r="H3910" i="1"/>
  <c r="G3910" i="1"/>
  <c r="F3910" i="1"/>
  <c r="E3910" i="1"/>
  <c r="D3910" i="1"/>
  <c r="H3909" i="1"/>
  <c r="G3909" i="1"/>
  <c r="F3909" i="1"/>
  <c r="E3909" i="1"/>
  <c r="D3909" i="1"/>
  <c r="H3908" i="1"/>
  <c r="G3908" i="1"/>
  <c r="F3908" i="1"/>
  <c r="E3908" i="1"/>
  <c r="D3908" i="1"/>
  <c r="H3907" i="1"/>
  <c r="G3907" i="1"/>
  <c r="F3907" i="1"/>
  <c r="E3907" i="1"/>
  <c r="D3907" i="1"/>
  <c r="H3906" i="1"/>
  <c r="G3906" i="1"/>
  <c r="F3906" i="1"/>
  <c r="E3906" i="1"/>
  <c r="D3906" i="1"/>
  <c r="H3905" i="1"/>
  <c r="G3905" i="1"/>
  <c r="F3905" i="1"/>
  <c r="E3905" i="1"/>
  <c r="D3905" i="1"/>
  <c r="H3904" i="1"/>
  <c r="G3904" i="1"/>
  <c r="F3904" i="1"/>
  <c r="E3904" i="1"/>
  <c r="D3904" i="1"/>
  <c r="H3903" i="1"/>
  <c r="G3903" i="1"/>
  <c r="F3903" i="1"/>
  <c r="E3903" i="1"/>
  <c r="D3903" i="1"/>
  <c r="H3902" i="1"/>
  <c r="G3902" i="1"/>
  <c r="F3902" i="1"/>
  <c r="E3902" i="1"/>
  <c r="D3902" i="1"/>
  <c r="H3901" i="1"/>
  <c r="G3901" i="1"/>
  <c r="F3901" i="1"/>
  <c r="E3901" i="1"/>
  <c r="D3901" i="1"/>
  <c r="H3900" i="1"/>
  <c r="G3900" i="1"/>
  <c r="F3900" i="1"/>
  <c r="E3900" i="1"/>
  <c r="D3900" i="1"/>
  <c r="H3899" i="1"/>
  <c r="G3899" i="1"/>
  <c r="F3899" i="1"/>
  <c r="E3899" i="1"/>
  <c r="D3899" i="1"/>
  <c r="H3898" i="1"/>
  <c r="G3898" i="1"/>
  <c r="F3898" i="1"/>
  <c r="E3898" i="1"/>
  <c r="D3898" i="1"/>
  <c r="H3897" i="1"/>
  <c r="G3897" i="1"/>
  <c r="F3897" i="1"/>
  <c r="E3897" i="1"/>
  <c r="D3897" i="1"/>
  <c r="H3896" i="1"/>
  <c r="G3896" i="1"/>
  <c r="F3896" i="1"/>
  <c r="E3896" i="1"/>
  <c r="D3896" i="1"/>
  <c r="H3895" i="1"/>
  <c r="G3895" i="1"/>
  <c r="F3895" i="1"/>
  <c r="E3895" i="1"/>
  <c r="D3895" i="1"/>
  <c r="H3894" i="1"/>
  <c r="G3894" i="1"/>
  <c r="F3894" i="1"/>
  <c r="E3894" i="1"/>
  <c r="D3894" i="1"/>
  <c r="H3893" i="1"/>
  <c r="G3893" i="1"/>
  <c r="F3893" i="1"/>
  <c r="E3893" i="1"/>
  <c r="D3893" i="1"/>
  <c r="H3892" i="1"/>
  <c r="G3892" i="1"/>
  <c r="F3892" i="1"/>
  <c r="E3892" i="1"/>
  <c r="D3892" i="1"/>
  <c r="H3891" i="1"/>
  <c r="G3891" i="1"/>
  <c r="F3891" i="1"/>
  <c r="E3891" i="1"/>
  <c r="D3891" i="1"/>
  <c r="H3890" i="1"/>
  <c r="G3890" i="1"/>
  <c r="F3890" i="1"/>
  <c r="E3890" i="1"/>
  <c r="D3890" i="1"/>
  <c r="H3889" i="1"/>
  <c r="G3889" i="1"/>
  <c r="F3889" i="1"/>
  <c r="E3889" i="1"/>
  <c r="D3889" i="1"/>
  <c r="H3888" i="1"/>
  <c r="G3888" i="1"/>
  <c r="F3888" i="1"/>
  <c r="E3888" i="1"/>
  <c r="D3888" i="1"/>
  <c r="H3887" i="1"/>
  <c r="G3887" i="1"/>
  <c r="F3887" i="1"/>
  <c r="E3887" i="1"/>
  <c r="D3887" i="1"/>
  <c r="H3886" i="1"/>
  <c r="G3886" i="1"/>
  <c r="F3886" i="1"/>
  <c r="E3886" i="1"/>
  <c r="D3886" i="1"/>
  <c r="H3885" i="1"/>
  <c r="G3885" i="1"/>
  <c r="F3885" i="1"/>
  <c r="E3885" i="1"/>
  <c r="D3885" i="1"/>
  <c r="H3884" i="1"/>
  <c r="G3884" i="1"/>
  <c r="F3884" i="1"/>
  <c r="E3884" i="1"/>
  <c r="D3884" i="1"/>
  <c r="H3883" i="1"/>
  <c r="G3883" i="1"/>
  <c r="F3883" i="1"/>
  <c r="E3883" i="1"/>
  <c r="D3883" i="1"/>
  <c r="H3882" i="1"/>
  <c r="G3882" i="1"/>
  <c r="F3882" i="1"/>
  <c r="E3882" i="1"/>
  <c r="D3882" i="1"/>
  <c r="H3881" i="1"/>
  <c r="G3881" i="1"/>
  <c r="F3881" i="1"/>
  <c r="E3881" i="1"/>
  <c r="D3881" i="1"/>
  <c r="H3880" i="1"/>
  <c r="G3880" i="1"/>
  <c r="F3880" i="1"/>
  <c r="E3880" i="1"/>
  <c r="D3880" i="1"/>
  <c r="H3879" i="1"/>
  <c r="G3879" i="1"/>
  <c r="F3879" i="1"/>
  <c r="E3879" i="1"/>
  <c r="D3879" i="1"/>
  <c r="H3878" i="1"/>
  <c r="G3878" i="1"/>
  <c r="F3878" i="1"/>
  <c r="E3878" i="1"/>
  <c r="D3878" i="1"/>
  <c r="H3877" i="1"/>
  <c r="G3877" i="1"/>
  <c r="F3877" i="1"/>
  <c r="E3877" i="1"/>
  <c r="D3877" i="1"/>
  <c r="H3876" i="1"/>
  <c r="G3876" i="1"/>
  <c r="F3876" i="1"/>
  <c r="E3876" i="1"/>
  <c r="D3876" i="1"/>
  <c r="H3875" i="1"/>
  <c r="G3875" i="1"/>
  <c r="F3875" i="1"/>
  <c r="E3875" i="1"/>
  <c r="D3875" i="1"/>
  <c r="H3874" i="1"/>
  <c r="G3874" i="1"/>
  <c r="F3874" i="1"/>
  <c r="E3874" i="1"/>
  <c r="D3874" i="1"/>
  <c r="H3873" i="1"/>
  <c r="G3873" i="1"/>
  <c r="F3873" i="1"/>
  <c r="E3873" i="1"/>
  <c r="D3873" i="1"/>
  <c r="H3872" i="1"/>
  <c r="G3872" i="1"/>
  <c r="F3872" i="1"/>
  <c r="E3872" i="1"/>
  <c r="D3872" i="1"/>
  <c r="H3871" i="1"/>
  <c r="G3871" i="1"/>
  <c r="F3871" i="1"/>
  <c r="E3871" i="1"/>
  <c r="D3871" i="1"/>
  <c r="H3870" i="1"/>
  <c r="G3870" i="1"/>
  <c r="F3870" i="1"/>
  <c r="E3870" i="1"/>
  <c r="D3870" i="1"/>
  <c r="H3869" i="1"/>
  <c r="G3869" i="1"/>
  <c r="F3869" i="1"/>
  <c r="E3869" i="1"/>
  <c r="D3869" i="1"/>
  <c r="H3868" i="1"/>
  <c r="G3868" i="1"/>
  <c r="F3868" i="1"/>
  <c r="E3868" i="1"/>
  <c r="D3868" i="1"/>
  <c r="H3867" i="1"/>
  <c r="G3867" i="1"/>
  <c r="F3867" i="1"/>
  <c r="E3867" i="1"/>
  <c r="D3867" i="1"/>
  <c r="H3866" i="1"/>
  <c r="G3866" i="1"/>
  <c r="F3866" i="1"/>
  <c r="E3866" i="1"/>
  <c r="D3866" i="1"/>
  <c r="H3865" i="1"/>
  <c r="G3865" i="1"/>
  <c r="F3865" i="1"/>
  <c r="E3865" i="1"/>
  <c r="D3865" i="1"/>
  <c r="H3864" i="1"/>
  <c r="G3864" i="1"/>
  <c r="F3864" i="1"/>
  <c r="E3864" i="1"/>
  <c r="D3864" i="1"/>
  <c r="H3863" i="1"/>
  <c r="G3863" i="1"/>
  <c r="F3863" i="1"/>
  <c r="E3863" i="1"/>
  <c r="D3863" i="1"/>
  <c r="H3862" i="1"/>
  <c r="G3862" i="1"/>
  <c r="F3862" i="1"/>
  <c r="E3862" i="1"/>
  <c r="D3862" i="1"/>
  <c r="H3861" i="1"/>
  <c r="G3861" i="1"/>
  <c r="F3861" i="1"/>
  <c r="E3861" i="1"/>
  <c r="D3861" i="1"/>
  <c r="H3860" i="1"/>
  <c r="G3860" i="1"/>
  <c r="F3860" i="1"/>
  <c r="E3860" i="1"/>
  <c r="D3860" i="1"/>
  <c r="H3859" i="1"/>
  <c r="G3859" i="1"/>
  <c r="F3859" i="1"/>
  <c r="E3859" i="1"/>
  <c r="D3859" i="1"/>
  <c r="H3858" i="1"/>
  <c r="G3858" i="1"/>
  <c r="F3858" i="1"/>
  <c r="E3858" i="1"/>
  <c r="D3858" i="1"/>
  <c r="H3857" i="1"/>
  <c r="G3857" i="1"/>
  <c r="F3857" i="1"/>
  <c r="E3857" i="1"/>
  <c r="D3857" i="1"/>
  <c r="H3856" i="1"/>
  <c r="G3856" i="1"/>
  <c r="F3856" i="1"/>
  <c r="E3856" i="1"/>
  <c r="D3856" i="1"/>
  <c r="H3855" i="1"/>
  <c r="G3855" i="1"/>
  <c r="F3855" i="1"/>
  <c r="E3855" i="1"/>
  <c r="D3855" i="1"/>
  <c r="H3854" i="1"/>
  <c r="G3854" i="1"/>
  <c r="F3854" i="1"/>
  <c r="E3854" i="1"/>
  <c r="D3854" i="1"/>
  <c r="H3853" i="1"/>
  <c r="G3853" i="1"/>
  <c r="F3853" i="1"/>
  <c r="E3853" i="1"/>
  <c r="D3853" i="1"/>
  <c r="H3852" i="1"/>
  <c r="G3852" i="1"/>
  <c r="F3852" i="1"/>
  <c r="E3852" i="1"/>
  <c r="D3852" i="1"/>
  <c r="H3851" i="1"/>
  <c r="G3851" i="1"/>
  <c r="F3851" i="1"/>
  <c r="E3851" i="1"/>
  <c r="D3851" i="1"/>
  <c r="H3850" i="1"/>
  <c r="G3850" i="1"/>
  <c r="F3850" i="1"/>
  <c r="E3850" i="1"/>
  <c r="D3850" i="1"/>
  <c r="H3849" i="1"/>
  <c r="G3849" i="1"/>
  <c r="F3849" i="1"/>
  <c r="E3849" i="1"/>
  <c r="D3849" i="1"/>
  <c r="H3848" i="1"/>
  <c r="G3848" i="1"/>
  <c r="F3848" i="1"/>
  <c r="E3848" i="1"/>
  <c r="D3848" i="1"/>
  <c r="H3847" i="1"/>
  <c r="G3847" i="1"/>
  <c r="F3847" i="1"/>
  <c r="E3847" i="1"/>
  <c r="D3847" i="1"/>
  <c r="H3846" i="1"/>
  <c r="G3846" i="1"/>
  <c r="F3846" i="1"/>
  <c r="E3846" i="1"/>
  <c r="D3846" i="1"/>
  <c r="H3845" i="1"/>
  <c r="G3845" i="1"/>
  <c r="F3845" i="1"/>
  <c r="E3845" i="1"/>
  <c r="D3845" i="1"/>
  <c r="H3844" i="1"/>
  <c r="G3844" i="1"/>
  <c r="F3844" i="1"/>
  <c r="E3844" i="1"/>
  <c r="D3844" i="1"/>
  <c r="H3843" i="1"/>
  <c r="G3843" i="1"/>
  <c r="F3843" i="1"/>
  <c r="E3843" i="1"/>
  <c r="D3843" i="1"/>
  <c r="H3842" i="1"/>
  <c r="G3842" i="1"/>
  <c r="F3842" i="1"/>
  <c r="E3842" i="1"/>
  <c r="D3842" i="1"/>
  <c r="H3841" i="1"/>
  <c r="G3841" i="1"/>
  <c r="F3841" i="1"/>
  <c r="E3841" i="1"/>
  <c r="D3841" i="1"/>
  <c r="H3840" i="1"/>
  <c r="G3840" i="1"/>
  <c r="F3840" i="1"/>
  <c r="E3840" i="1"/>
  <c r="D3840" i="1"/>
  <c r="H3839" i="1"/>
  <c r="G3839" i="1"/>
  <c r="F3839" i="1"/>
  <c r="E3839" i="1"/>
  <c r="D3839" i="1"/>
  <c r="H3838" i="1"/>
  <c r="G3838" i="1"/>
  <c r="F3838" i="1"/>
  <c r="E3838" i="1"/>
  <c r="D3838" i="1"/>
  <c r="H3837" i="1"/>
  <c r="G3837" i="1"/>
  <c r="F3837" i="1"/>
  <c r="E3837" i="1"/>
  <c r="D3837" i="1"/>
  <c r="H3836" i="1"/>
  <c r="G3836" i="1"/>
  <c r="F3836" i="1"/>
  <c r="E3836" i="1"/>
  <c r="D3836" i="1"/>
  <c r="H3835" i="1"/>
  <c r="G3835" i="1"/>
  <c r="F3835" i="1"/>
  <c r="E3835" i="1"/>
  <c r="D3835" i="1"/>
  <c r="H3834" i="1"/>
  <c r="G3834" i="1"/>
  <c r="F3834" i="1"/>
  <c r="E3834" i="1"/>
  <c r="D3834" i="1"/>
  <c r="H3833" i="1"/>
  <c r="G3833" i="1"/>
  <c r="F3833" i="1"/>
  <c r="E3833" i="1"/>
  <c r="D3833" i="1"/>
  <c r="H3832" i="1"/>
  <c r="G3832" i="1"/>
  <c r="F3832" i="1"/>
  <c r="E3832" i="1"/>
  <c r="D3832" i="1"/>
  <c r="H3831" i="1"/>
  <c r="G3831" i="1"/>
  <c r="F3831" i="1"/>
  <c r="E3831" i="1"/>
  <c r="D3831" i="1"/>
  <c r="H3830" i="1"/>
  <c r="G3830" i="1"/>
  <c r="F3830" i="1"/>
  <c r="E3830" i="1"/>
  <c r="D3830" i="1"/>
  <c r="H3829" i="1"/>
  <c r="G3829" i="1"/>
  <c r="F3829" i="1"/>
  <c r="E3829" i="1"/>
  <c r="D3829" i="1"/>
  <c r="H3828" i="1"/>
  <c r="G3828" i="1"/>
  <c r="F3828" i="1"/>
  <c r="E3828" i="1"/>
  <c r="D3828" i="1"/>
  <c r="H3827" i="1"/>
  <c r="G3827" i="1"/>
  <c r="F3827" i="1"/>
  <c r="E3827" i="1"/>
  <c r="D3827" i="1"/>
  <c r="H3826" i="1"/>
  <c r="G3826" i="1"/>
  <c r="F3826" i="1"/>
  <c r="E3826" i="1"/>
  <c r="D3826" i="1"/>
  <c r="H3825" i="1"/>
  <c r="G3825" i="1"/>
  <c r="F3825" i="1"/>
  <c r="E3825" i="1"/>
  <c r="D3825" i="1"/>
  <c r="H3824" i="1"/>
  <c r="G3824" i="1"/>
  <c r="F3824" i="1"/>
  <c r="E3824" i="1"/>
  <c r="D3824" i="1"/>
  <c r="H3823" i="1"/>
  <c r="G3823" i="1"/>
  <c r="F3823" i="1"/>
  <c r="E3823" i="1"/>
  <c r="D3823" i="1"/>
  <c r="H3822" i="1"/>
  <c r="G3822" i="1"/>
  <c r="F3822" i="1"/>
  <c r="E3822" i="1"/>
  <c r="D3822" i="1"/>
  <c r="H3821" i="1"/>
  <c r="G3821" i="1"/>
  <c r="F3821" i="1"/>
  <c r="E3821" i="1"/>
  <c r="D3821" i="1"/>
  <c r="H3820" i="1"/>
  <c r="G3820" i="1"/>
  <c r="F3820" i="1"/>
  <c r="E3820" i="1"/>
  <c r="D3820" i="1"/>
  <c r="H3819" i="1"/>
  <c r="G3819" i="1"/>
  <c r="F3819" i="1"/>
  <c r="E3819" i="1"/>
  <c r="D3819" i="1"/>
  <c r="H3818" i="1"/>
  <c r="G3818" i="1"/>
  <c r="F3818" i="1"/>
  <c r="E3818" i="1"/>
  <c r="D3818" i="1"/>
  <c r="H3817" i="1"/>
  <c r="G3817" i="1"/>
  <c r="F3817" i="1"/>
  <c r="E3817" i="1"/>
  <c r="D3817" i="1"/>
  <c r="H3816" i="1"/>
  <c r="G3816" i="1"/>
  <c r="F3816" i="1"/>
  <c r="E3816" i="1"/>
  <c r="D3816" i="1"/>
  <c r="H3815" i="1"/>
  <c r="G3815" i="1"/>
  <c r="F3815" i="1"/>
  <c r="E3815" i="1"/>
  <c r="D3815" i="1"/>
  <c r="H3814" i="1"/>
  <c r="G3814" i="1"/>
  <c r="F3814" i="1"/>
  <c r="E3814" i="1"/>
  <c r="D3814" i="1"/>
  <c r="H3813" i="1"/>
  <c r="G3813" i="1"/>
  <c r="F3813" i="1"/>
  <c r="E3813" i="1"/>
  <c r="D3813" i="1"/>
  <c r="H3812" i="1"/>
  <c r="G3812" i="1"/>
  <c r="F3812" i="1"/>
  <c r="E3812" i="1"/>
  <c r="D3812" i="1"/>
  <c r="H3811" i="1"/>
  <c r="G3811" i="1"/>
  <c r="F3811" i="1"/>
  <c r="E3811" i="1"/>
  <c r="D3811" i="1"/>
  <c r="H3810" i="1"/>
  <c r="G3810" i="1"/>
  <c r="F3810" i="1"/>
  <c r="E3810" i="1"/>
  <c r="D3810" i="1"/>
  <c r="H3809" i="1"/>
  <c r="G3809" i="1"/>
  <c r="F3809" i="1"/>
  <c r="E3809" i="1"/>
  <c r="D3809" i="1"/>
  <c r="H3808" i="1"/>
  <c r="G3808" i="1"/>
  <c r="F3808" i="1"/>
  <c r="E3808" i="1"/>
  <c r="D3808" i="1"/>
  <c r="H3807" i="1"/>
  <c r="G3807" i="1"/>
  <c r="F3807" i="1"/>
  <c r="E3807" i="1"/>
  <c r="D3807" i="1"/>
  <c r="H3806" i="1"/>
  <c r="G3806" i="1"/>
  <c r="F3806" i="1"/>
  <c r="E3806" i="1"/>
  <c r="D3806" i="1"/>
  <c r="H3805" i="1"/>
  <c r="G3805" i="1"/>
  <c r="F3805" i="1"/>
  <c r="E3805" i="1"/>
  <c r="D3805" i="1"/>
  <c r="H3804" i="1"/>
  <c r="G3804" i="1"/>
  <c r="F3804" i="1"/>
  <c r="E3804" i="1"/>
  <c r="D3804" i="1"/>
  <c r="H3803" i="1"/>
  <c r="G3803" i="1"/>
  <c r="F3803" i="1"/>
  <c r="E3803" i="1"/>
  <c r="D3803" i="1"/>
  <c r="H3802" i="1"/>
  <c r="G3802" i="1"/>
  <c r="F3802" i="1"/>
  <c r="E3802" i="1"/>
  <c r="D3802" i="1"/>
  <c r="H3801" i="1"/>
  <c r="G3801" i="1"/>
  <c r="F3801" i="1"/>
  <c r="E3801" i="1"/>
  <c r="D3801" i="1"/>
  <c r="H3800" i="1"/>
  <c r="G3800" i="1"/>
  <c r="F3800" i="1"/>
  <c r="E3800" i="1"/>
  <c r="D3800" i="1"/>
  <c r="H3799" i="1"/>
  <c r="G3799" i="1"/>
  <c r="F3799" i="1"/>
  <c r="E3799" i="1"/>
  <c r="D3799" i="1"/>
  <c r="H3798" i="1"/>
  <c r="G3798" i="1"/>
  <c r="F3798" i="1"/>
  <c r="E3798" i="1"/>
  <c r="D3798" i="1"/>
  <c r="H3797" i="1"/>
  <c r="G3797" i="1"/>
  <c r="F3797" i="1"/>
  <c r="E3797" i="1"/>
  <c r="D3797" i="1"/>
  <c r="H3796" i="1"/>
  <c r="G3796" i="1"/>
  <c r="F3796" i="1"/>
  <c r="E3796" i="1"/>
  <c r="D3796" i="1"/>
  <c r="H3795" i="1"/>
  <c r="G3795" i="1"/>
  <c r="F3795" i="1"/>
  <c r="E3795" i="1"/>
  <c r="D3795" i="1"/>
  <c r="H3794" i="1"/>
  <c r="G3794" i="1"/>
  <c r="F3794" i="1"/>
  <c r="E3794" i="1"/>
  <c r="D3794" i="1"/>
  <c r="H3793" i="1"/>
  <c r="G3793" i="1"/>
  <c r="F3793" i="1"/>
  <c r="E3793" i="1"/>
  <c r="D3793" i="1"/>
  <c r="H3792" i="1"/>
  <c r="G3792" i="1"/>
  <c r="F3792" i="1"/>
  <c r="E3792" i="1"/>
  <c r="D3792" i="1"/>
  <c r="H3791" i="1"/>
  <c r="G3791" i="1"/>
  <c r="F3791" i="1"/>
  <c r="E3791" i="1"/>
  <c r="D3791" i="1"/>
  <c r="H3790" i="1"/>
  <c r="G3790" i="1"/>
  <c r="F3790" i="1"/>
  <c r="E3790" i="1"/>
  <c r="D3790" i="1"/>
  <c r="H3789" i="1"/>
  <c r="G3789" i="1"/>
  <c r="F3789" i="1"/>
  <c r="E3789" i="1"/>
  <c r="D3789" i="1"/>
  <c r="H3788" i="1"/>
  <c r="G3788" i="1"/>
  <c r="F3788" i="1"/>
  <c r="E3788" i="1"/>
  <c r="D3788" i="1"/>
  <c r="H3787" i="1"/>
  <c r="G3787" i="1"/>
  <c r="F3787" i="1"/>
  <c r="E3787" i="1"/>
  <c r="D3787" i="1"/>
  <c r="H3786" i="1"/>
  <c r="G3786" i="1"/>
  <c r="F3786" i="1"/>
  <c r="E3786" i="1"/>
  <c r="D3786" i="1"/>
  <c r="H3785" i="1"/>
  <c r="G3785" i="1"/>
  <c r="F3785" i="1"/>
  <c r="E3785" i="1"/>
  <c r="D3785" i="1"/>
  <c r="H3784" i="1"/>
  <c r="G3784" i="1"/>
  <c r="F3784" i="1"/>
  <c r="E3784" i="1"/>
  <c r="D3784" i="1"/>
  <c r="H3783" i="1"/>
  <c r="G3783" i="1"/>
  <c r="F3783" i="1"/>
  <c r="E3783" i="1"/>
  <c r="D3783" i="1"/>
  <c r="H3782" i="1"/>
  <c r="G3782" i="1"/>
  <c r="F3782" i="1"/>
  <c r="E3782" i="1"/>
  <c r="D3782" i="1"/>
  <c r="H3781" i="1"/>
  <c r="G3781" i="1"/>
  <c r="F3781" i="1"/>
  <c r="E3781" i="1"/>
  <c r="D3781" i="1"/>
  <c r="H3780" i="1"/>
  <c r="G3780" i="1"/>
  <c r="F3780" i="1"/>
  <c r="E3780" i="1"/>
  <c r="D3780" i="1"/>
  <c r="H3779" i="1"/>
  <c r="G3779" i="1"/>
  <c r="F3779" i="1"/>
  <c r="E3779" i="1"/>
  <c r="D3779" i="1"/>
  <c r="H3778" i="1"/>
  <c r="G3778" i="1"/>
  <c r="F3778" i="1"/>
  <c r="E3778" i="1"/>
  <c r="D3778" i="1"/>
  <c r="H3777" i="1"/>
  <c r="G3777" i="1"/>
  <c r="F3777" i="1"/>
  <c r="E3777" i="1"/>
  <c r="D3777" i="1"/>
  <c r="H3776" i="1"/>
  <c r="G3776" i="1"/>
  <c r="F3776" i="1"/>
  <c r="E3776" i="1"/>
  <c r="D3776" i="1"/>
  <c r="H3775" i="1"/>
  <c r="G3775" i="1"/>
  <c r="F3775" i="1"/>
  <c r="E3775" i="1"/>
  <c r="D3775" i="1"/>
  <c r="H3774" i="1"/>
  <c r="G3774" i="1"/>
  <c r="F3774" i="1"/>
  <c r="E3774" i="1"/>
  <c r="D3774" i="1"/>
  <c r="H3773" i="1"/>
  <c r="G3773" i="1"/>
  <c r="F3773" i="1"/>
  <c r="E3773" i="1"/>
  <c r="D3773" i="1"/>
  <c r="H3772" i="1"/>
  <c r="G3772" i="1"/>
  <c r="F3772" i="1"/>
  <c r="E3772" i="1"/>
  <c r="D3772" i="1"/>
  <c r="H3771" i="1"/>
  <c r="G3771" i="1"/>
  <c r="F3771" i="1"/>
  <c r="E3771" i="1"/>
  <c r="D3771" i="1"/>
  <c r="H3770" i="1"/>
  <c r="G3770" i="1"/>
  <c r="F3770" i="1"/>
  <c r="E3770" i="1"/>
  <c r="D3770" i="1"/>
  <c r="H3769" i="1"/>
  <c r="G3769" i="1"/>
  <c r="F3769" i="1"/>
  <c r="E3769" i="1"/>
  <c r="D3769" i="1"/>
  <c r="H3768" i="1"/>
  <c r="G3768" i="1"/>
  <c r="F3768" i="1"/>
  <c r="E3768" i="1"/>
  <c r="D3768" i="1"/>
  <c r="H3767" i="1"/>
  <c r="G3767" i="1"/>
  <c r="F3767" i="1"/>
  <c r="E3767" i="1"/>
  <c r="D3767" i="1"/>
  <c r="H3766" i="1"/>
  <c r="G3766" i="1"/>
  <c r="F3766" i="1"/>
  <c r="E3766" i="1"/>
  <c r="D3766" i="1"/>
  <c r="H3765" i="1"/>
  <c r="G3765" i="1"/>
  <c r="F3765" i="1"/>
  <c r="E3765" i="1"/>
  <c r="D3765" i="1"/>
  <c r="H3764" i="1"/>
  <c r="G3764" i="1"/>
  <c r="F3764" i="1"/>
  <c r="E3764" i="1"/>
  <c r="D3764" i="1"/>
  <c r="H3763" i="1"/>
  <c r="G3763" i="1"/>
  <c r="F3763" i="1"/>
  <c r="E3763" i="1"/>
  <c r="D3763" i="1"/>
  <c r="H3762" i="1"/>
  <c r="G3762" i="1"/>
  <c r="F3762" i="1"/>
  <c r="E3762" i="1"/>
  <c r="D3762" i="1"/>
  <c r="H3761" i="1"/>
  <c r="G3761" i="1"/>
  <c r="F3761" i="1"/>
  <c r="E3761" i="1"/>
  <c r="D3761" i="1"/>
  <c r="H3760" i="1"/>
  <c r="G3760" i="1"/>
  <c r="F3760" i="1"/>
  <c r="E3760" i="1"/>
  <c r="D3760" i="1"/>
  <c r="H3759" i="1"/>
  <c r="G3759" i="1"/>
  <c r="F3759" i="1"/>
  <c r="E3759" i="1"/>
  <c r="D3759" i="1"/>
  <c r="H3758" i="1"/>
  <c r="G3758" i="1"/>
  <c r="F3758" i="1"/>
  <c r="E3758" i="1"/>
  <c r="D3758" i="1"/>
  <c r="H3757" i="1"/>
  <c r="G3757" i="1"/>
  <c r="F3757" i="1"/>
  <c r="E3757" i="1"/>
  <c r="D3757" i="1"/>
  <c r="H3756" i="1"/>
  <c r="G3756" i="1"/>
  <c r="F3756" i="1"/>
  <c r="E3756" i="1"/>
  <c r="D3756" i="1"/>
  <c r="H3755" i="1"/>
  <c r="G3755" i="1"/>
  <c r="F3755" i="1"/>
  <c r="E3755" i="1"/>
  <c r="D3755" i="1"/>
  <c r="H3754" i="1"/>
  <c r="G3754" i="1"/>
  <c r="F3754" i="1"/>
  <c r="E3754" i="1"/>
  <c r="D3754" i="1"/>
  <c r="H3753" i="1"/>
  <c r="G3753" i="1"/>
  <c r="F3753" i="1"/>
  <c r="E3753" i="1"/>
  <c r="D3753" i="1"/>
  <c r="H3752" i="1"/>
  <c r="G3752" i="1"/>
  <c r="F3752" i="1"/>
  <c r="E3752" i="1"/>
  <c r="D3752" i="1"/>
  <c r="H3751" i="1"/>
  <c r="G3751" i="1"/>
  <c r="F3751" i="1"/>
  <c r="E3751" i="1"/>
  <c r="D3751" i="1"/>
  <c r="H3750" i="1"/>
  <c r="G3750" i="1"/>
  <c r="F3750" i="1"/>
  <c r="E3750" i="1"/>
  <c r="D3750" i="1"/>
  <c r="H3749" i="1"/>
  <c r="G3749" i="1"/>
  <c r="F3749" i="1"/>
  <c r="E3749" i="1"/>
  <c r="D3749" i="1"/>
  <c r="H3748" i="1"/>
  <c r="G3748" i="1"/>
  <c r="F3748" i="1"/>
  <c r="E3748" i="1"/>
  <c r="D3748" i="1"/>
  <c r="H3747" i="1"/>
  <c r="G3747" i="1"/>
  <c r="F3747" i="1"/>
  <c r="E3747" i="1"/>
  <c r="D3747" i="1"/>
  <c r="H3746" i="1"/>
  <c r="G3746" i="1"/>
  <c r="F3746" i="1"/>
  <c r="E3746" i="1"/>
  <c r="D3746" i="1"/>
  <c r="H3745" i="1"/>
  <c r="G3745" i="1"/>
  <c r="F3745" i="1"/>
  <c r="E3745" i="1"/>
  <c r="D3745" i="1"/>
  <c r="H3744" i="1"/>
  <c r="G3744" i="1"/>
  <c r="F3744" i="1"/>
  <c r="E3744" i="1"/>
  <c r="D3744" i="1"/>
  <c r="H3743" i="1"/>
  <c r="G3743" i="1"/>
  <c r="F3743" i="1"/>
  <c r="E3743" i="1"/>
  <c r="D3743" i="1"/>
  <c r="H3742" i="1"/>
  <c r="G3742" i="1"/>
  <c r="F3742" i="1"/>
  <c r="E3742" i="1"/>
  <c r="D3742" i="1"/>
  <c r="H3741" i="1"/>
  <c r="G3741" i="1"/>
  <c r="F3741" i="1"/>
  <c r="E3741" i="1"/>
  <c r="D3741" i="1"/>
  <c r="H3740" i="1"/>
  <c r="G3740" i="1"/>
  <c r="F3740" i="1"/>
  <c r="E3740" i="1"/>
  <c r="D3740" i="1"/>
  <c r="H3739" i="1"/>
  <c r="G3739" i="1"/>
  <c r="F3739" i="1"/>
  <c r="E3739" i="1"/>
  <c r="D3739" i="1"/>
  <c r="H3738" i="1"/>
  <c r="G3738" i="1"/>
  <c r="F3738" i="1"/>
  <c r="E3738" i="1"/>
  <c r="D3738" i="1"/>
  <c r="H3737" i="1"/>
  <c r="G3737" i="1"/>
  <c r="F3737" i="1"/>
  <c r="E3737" i="1"/>
  <c r="D3737" i="1"/>
  <c r="H3736" i="1"/>
  <c r="G3736" i="1"/>
  <c r="F3736" i="1"/>
  <c r="E3736" i="1"/>
  <c r="D3736" i="1"/>
  <c r="H3735" i="1"/>
  <c r="G3735" i="1"/>
  <c r="F3735" i="1"/>
  <c r="E3735" i="1"/>
  <c r="D3735" i="1"/>
  <c r="H3734" i="1"/>
  <c r="G3734" i="1"/>
  <c r="F3734" i="1"/>
  <c r="E3734" i="1"/>
  <c r="D3734" i="1"/>
  <c r="H3733" i="1"/>
  <c r="G3733" i="1"/>
  <c r="F3733" i="1"/>
  <c r="E3733" i="1"/>
  <c r="D3733" i="1"/>
  <c r="H3732" i="1"/>
  <c r="G3732" i="1"/>
  <c r="F3732" i="1"/>
  <c r="E3732" i="1"/>
  <c r="D3732" i="1"/>
  <c r="H3731" i="1"/>
  <c r="G3731" i="1"/>
  <c r="F3731" i="1"/>
  <c r="E3731" i="1"/>
  <c r="D3731" i="1"/>
  <c r="H3730" i="1"/>
  <c r="G3730" i="1"/>
  <c r="F3730" i="1"/>
  <c r="E3730" i="1"/>
  <c r="D3730" i="1"/>
  <c r="H3729" i="1"/>
  <c r="G3729" i="1"/>
  <c r="F3729" i="1"/>
  <c r="E3729" i="1"/>
  <c r="D3729" i="1"/>
  <c r="H3728" i="1"/>
  <c r="G3728" i="1"/>
  <c r="F3728" i="1"/>
  <c r="E3728" i="1"/>
  <c r="D3728" i="1"/>
  <c r="H3727" i="1"/>
  <c r="G3727" i="1"/>
  <c r="F3727" i="1"/>
  <c r="E3727" i="1"/>
  <c r="D3727" i="1"/>
  <c r="H3726" i="1"/>
  <c r="G3726" i="1"/>
  <c r="F3726" i="1"/>
  <c r="E3726" i="1"/>
  <c r="D3726" i="1"/>
  <c r="H3725" i="1"/>
  <c r="G3725" i="1"/>
  <c r="F3725" i="1"/>
  <c r="E3725" i="1"/>
  <c r="D3725" i="1"/>
  <c r="H3724" i="1"/>
  <c r="G3724" i="1"/>
  <c r="F3724" i="1"/>
  <c r="E3724" i="1"/>
  <c r="D3724" i="1"/>
  <c r="H3723" i="1"/>
  <c r="G3723" i="1"/>
  <c r="F3723" i="1"/>
  <c r="E3723" i="1"/>
  <c r="D3723" i="1"/>
  <c r="H3722" i="1"/>
  <c r="G3722" i="1"/>
  <c r="F3722" i="1"/>
  <c r="E3722" i="1"/>
  <c r="D3722" i="1"/>
  <c r="H3721" i="1"/>
  <c r="G3721" i="1"/>
  <c r="F3721" i="1"/>
  <c r="E3721" i="1"/>
  <c r="D3721" i="1"/>
  <c r="H3720" i="1"/>
  <c r="G3720" i="1"/>
  <c r="F3720" i="1"/>
  <c r="E3720" i="1"/>
  <c r="D3720" i="1"/>
  <c r="H3719" i="1"/>
  <c r="G3719" i="1"/>
  <c r="F3719" i="1"/>
  <c r="E3719" i="1"/>
  <c r="D3719" i="1"/>
  <c r="H3718" i="1"/>
  <c r="G3718" i="1"/>
  <c r="F3718" i="1"/>
  <c r="E3718" i="1"/>
  <c r="D3718" i="1"/>
  <c r="H3717" i="1"/>
  <c r="G3717" i="1"/>
  <c r="F3717" i="1"/>
  <c r="E3717" i="1"/>
  <c r="D3717" i="1"/>
  <c r="H3716" i="1"/>
  <c r="G3716" i="1"/>
  <c r="F3716" i="1"/>
  <c r="E3716" i="1"/>
  <c r="D3716" i="1"/>
  <c r="H3715" i="1"/>
  <c r="G3715" i="1"/>
  <c r="F3715" i="1"/>
  <c r="E3715" i="1"/>
  <c r="D3715" i="1"/>
  <c r="H3714" i="1"/>
  <c r="G3714" i="1"/>
  <c r="F3714" i="1"/>
  <c r="E3714" i="1"/>
  <c r="D3714" i="1"/>
  <c r="H3713" i="1"/>
  <c r="G3713" i="1"/>
  <c r="F3713" i="1"/>
  <c r="E3713" i="1"/>
  <c r="D3713" i="1"/>
  <c r="H3712" i="1"/>
  <c r="G3712" i="1"/>
  <c r="F3712" i="1"/>
  <c r="E3712" i="1"/>
  <c r="D3712" i="1"/>
  <c r="H3711" i="1"/>
  <c r="G3711" i="1"/>
  <c r="F3711" i="1"/>
  <c r="E3711" i="1"/>
  <c r="D3711" i="1"/>
  <c r="H3710" i="1"/>
  <c r="G3710" i="1"/>
  <c r="F3710" i="1"/>
  <c r="E3710" i="1"/>
  <c r="D3710" i="1"/>
  <c r="H3709" i="1"/>
  <c r="G3709" i="1"/>
  <c r="F3709" i="1"/>
  <c r="E3709" i="1"/>
  <c r="D3709" i="1"/>
  <c r="H3708" i="1"/>
  <c r="G3708" i="1"/>
  <c r="F3708" i="1"/>
  <c r="E3708" i="1"/>
  <c r="D3708" i="1"/>
  <c r="H3707" i="1"/>
  <c r="G3707" i="1"/>
  <c r="F3707" i="1"/>
  <c r="E3707" i="1"/>
  <c r="D3707" i="1"/>
  <c r="H3706" i="1"/>
  <c r="G3706" i="1"/>
  <c r="F3706" i="1"/>
  <c r="E3706" i="1"/>
  <c r="D3706" i="1"/>
  <c r="H3705" i="1"/>
  <c r="G3705" i="1"/>
  <c r="F3705" i="1"/>
  <c r="E3705" i="1"/>
  <c r="D3705" i="1"/>
  <c r="H3704" i="1"/>
  <c r="G3704" i="1"/>
  <c r="F3704" i="1"/>
  <c r="E3704" i="1"/>
  <c r="D3704" i="1"/>
  <c r="H3703" i="1"/>
  <c r="G3703" i="1"/>
  <c r="F3703" i="1"/>
  <c r="E3703" i="1"/>
  <c r="D3703" i="1"/>
  <c r="H3702" i="1"/>
  <c r="G3702" i="1"/>
  <c r="F3702" i="1"/>
  <c r="E3702" i="1"/>
  <c r="D3702" i="1"/>
  <c r="H3701" i="1"/>
  <c r="G3701" i="1"/>
  <c r="F3701" i="1"/>
  <c r="E3701" i="1"/>
  <c r="D3701" i="1"/>
  <c r="H3700" i="1"/>
  <c r="G3700" i="1"/>
  <c r="F3700" i="1"/>
  <c r="E3700" i="1"/>
  <c r="D3700" i="1"/>
  <c r="H3699" i="1"/>
  <c r="G3699" i="1"/>
  <c r="F3699" i="1"/>
  <c r="E3699" i="1"/>
  <c r="D3699" i="1"/>
  <c r="H3698" i="1"/>
  <c r="G3698" i="1"/>
  <c r="F3698" i="1"/>
  <c r="E3698" i="1"/>
  <c r="D3698" i="1"/>
  <c r="H3697" i="1"/>
  <c r="G3697" i="1"/>
  <c r="F3697" i="1"/>
  <c r="E3697" i="1"/>
  <c r="D3697" i="1"/>
  <c r="H3696" i="1"/>
  <c r="G3696" i="1"/>
  <c r="F3696" i="1"/>
  <c r="E3696" i="1"/>
  <c r="D3696" i="1"/>
  <c r="H3695" i="1"/>
  <c r="G3695" i="1"/>
  <c r="F3695" i="1"/>
  <c r="E3695" i="1"/>
  <c r="D3695" i="1"/>
  <c r="H3694" i="1"/>
  <c r="G3694" i="1"/>
  <c r="F3694" i="1"/>
  <c r="E3694" i="1"/>
  <c r="D3694" i="1"/>
  <c r="H3693" i="1"/>
  <c r="G3693" i="1"/>
  <c r="F3693" i="1"/>
  <c r="E3693" i="1"/>
  <c r="D3693" i="1"/>
  <c r="H3692" i="1"/>
  <c r="G3692" i="1"/>
  <c r="F3692" i="1"/>
  <c r="E3692" i="1"/>
  <c r="D3692" i="1"/>
  <c r="H3691" i="1"/>
  <c r="G3691" i="1"/>
  <c r="F3691" i="1"/>
  <c r="E3691" i="1"/>
  <c r="D3691" i="1"/>
  <c r="H3690" i="1"/>
  <c r="G3690" i="1"/>
  <c r="F3690" i="1"/>
  <c r="E3690" i="1"/>
  <c r="D3690" i="1"/>
  <c r="H3689" i="1"/>
  <c r="G3689" i="1"/>
  <c r="F3689" i="1"/>
  <c r="E3689" i="1"/>
  <c r="D3689" i="1"/>
  <c r="H3688" i="1"/>
  <c r="G3688" i="1"/>
  <c r="F3688" i="1"/>
  <c r="E3688" i="1"/>
  <c r="D3688" i="1"/>
  <c r="H3687" i="1"/>
  <c r="G3687" i="1"/>
  <c r="F3687" i="1"/>
  <c r="E3687" i="1"/>
  <c r="D3687" i="1"/>
  <c r="H3686" i="1"/>
  <c r="G3686" i="1"/>
  <c r="F3686" i="1"/>
  <c r="E3686" i="1"/>
  <c r="D3686" i="1"/>
  <c r="H3685" i="1"/>
  <c r="G3685" i="1"/>
  <c r="F3685" i="1"/>
  <c r="E3685" i="1"/>
  <c r="D3685" i="1"/>
  <c r="H3684" i="1"/>
  <c r="G3684" i="1"/>
  <c r="F3684" i="1"/>
  <c r="E3684" i="1"/>
  <c r="D3684" i="1"/>
  <c r="H3683" i="1"/>
  <c r="G3683" i="1"/>
  <c r="F3683" i="1"/>
  <c r="E3683" i="1"/>
  <c r="D3683" i="1"/>
  <c r="H3682" i="1"/>
  <c r="G3682" i="1"/>
  <c r="F3682" i="1"/>
  <c r="E3682" i="1"/>
  <c r="D3682" i="1"/>
  <c r="H3681" i="1"/>
  <c r="G3681" i="1"/>
  <c r="F3681" i="1"/>
  <c r="E3681" i="1"/>
  <c r="D3681" i="1"/>
  <c r="H3680" i="1"/>
  <c r="G3680" i="1"/>
  <c r="F3680" i="1"/>
  <c r="E3680" i="1"/>
  <c r="D3680" i="1"/>
  <c r="H3679" i="1"/>
  <c r="G3679" i="1"/>
  <c r="F3679" i="1"/>
  <c r="E3679" i="1"/>
  <c r="D3679" i="1"/>
  <c r="H3678" i="1"/>
  <c r="G3678" i="1"/>
  <c r="F3678" i="1"/>
  <c r="E3678" i="1"/>
  <c r="D3678" i="1"/>
  <c r="H3677" i="1"/>
  <c r="G3677" i="1"/>
  <c r="F3677" i="1"/>
  <c r="E3677" i="1"/>
  <c r="D3677" i="1"/>
  <c r="H3676" i="1"/>
  <c r="G3676" i="1"/>
  <c r="F3676" i="1"/>
  <c r="E3676" i="1"/>
  <c r="D3676" i="1"/>
  <c r="H3675" i="1"/>
  <c r="G3675" i="1"/>
  <c r="F3675" i="1"/>
  <c r="E3675" i="1"/>
  <c r="D3675" i="1"/>
  <c r="H3674" i="1"/>
  <c r="G3674" i="1"/>
  <c r="F3674" i="1"/>
  <c r="E3674" i="1"/>
  <c r="D3674" i="1"/>
  <c r="H3673" i="1"/>
  <c r="G3673" i="1"/>
  <c r="F3673" i="1"/>
  <c r="E3673" i="1"/>
  <c r="D3673" i="1"/>
  <c r="H3672" i="1"/>
  <c r="G3672" i="1"/>
  <c r="F3672" i="1"/>
  <c r="E3672" i="1"/>
  <c r="D3672" i="1"/>
  <c r="H3671" i="1"/>
  <c r="G3671" i="1"/>
  <c r="F3671" i="1"/>
  <c r="E3671" i="1"/>
  <c r="D3671" i="1"/>
  <c r="H3670" i="1"/>
  <c r="G3670" i="1"/>
  <c r="F3670" i="1"/>
  <c r="E3670" i="1"/>
  <c r="D3670" i="1"/>
  <c r="H3669" i="1"/>
  <c r="G3669" i="1"/>
  <c r="F3669" i="1"/>
  <c r="E3669" i="1"/>
  <c r="D3669" i="1"/>
  <c r="H3668" i="1"/>
  <c r="G3668" i="1"/>
  <c r="F3668" i="1"/>
  <c r="E3668" i="1"/>
  <c r="D3668" i="1"/>
  <c r="H3667" i="1"/>
  <c r="G3667" i="1"/>
  <c r="F3667" i="1"/>
  <c r="E3667" i="1"/>
  <c r="D3667" i="1"/>
  <c r="H3666" i="1"/>
  <c r="G3666" i="1"/>
  <c r="F3666" i="1"/>
  <c r="E3666" i="1"/>
  <c r="D3666" i="1"/>
  <c r="H3665" i="1"/>
  <c r="G3665" i="1"/>
  <c r="F3665" i="1"/>
  <c r="E3665" i="1"/>
  <c r="D3665" i="1"/>
  <c r="H3664" i="1"/>
  <c r="G3664" i="1"/>
  <c r="F3664" i="1"/>
  <c r="E3664" i="1"/>
  <c r="D3664" i="1"/>
  <c r="H3663" i="1"/>
  <c r="G3663" i="1"/>
  <c r="F3663" i="1"/>
  <c r="E3663" i="1"/>
  <c r="D3663" i="1"/>
  <c r="H3662" i="1"/>
  <c r="G3662" i="1"/>
  <c r="F3662" i="1"/>
  <c r="E3662" i="1"/>
  <c r="D3662" i="1"/>
  <c r="H3661" i="1"/>
  <c r="G3661" i="1"/>
  <c r="F3661" i="1"/>
  <c r="E3661" i="1"/>
  <c r="D3661" i="1"/>
  <c r="H3660" i="1"/>
  <c r="G3660" i="1"/>
  <c r="F3660" i="1"/>
  <c r="E3660" i="1"/>
  <c r="D3660" i="1"/>
  <c r="H3659" i="1"/>
  <c r="G3659" i="1"/>
  <c r="F3659" i="1"/>
  <c r="E3659" i="1"/>
  <c r="D3659" i="1"/>
  <c r="H3658" i="1"/>
  <c r="G3658" i="1"/>
  <c r="F3658" i="1"/>
  <c r="E3658" i="1"/>
  <c r="D3658" i="1"/>
  <c r="H3657" i="1"/>
  <c r="G3657" i="1"/>
  <c r="F3657" i="1"/>
  <c r="E3657" i="1"/>
  <c r="D3657" i="1"/>
  <c r="H3656" i="1"/>
  <c r="G3656" i="1"/>
  <c r="F3656" i="1"/>
  <c r="E3656" i="1"/>
  <c r="D3656" i="1"/>
  <c r="H3655" i="1"/>
  <c r="G3655" i="1"/>
  <c r="F3655" i="1"/>
  <c r="E3655" i="1"/>
  <c r="D3655" i="1"/>
  <c r="H3654" i="1"/>
  <c r="G3654" i="1"/>
  <c r="F3654" i="1"/>
  <c r="E3654" i="1"/>
  <c r="D3654" i="1"/>
  <c r="H3653" i="1"/>
  <c r="G3653" i="1"/>
  <c r="F3653" i="1"/>
  <c r="E3653" i="1"/>
  <c r="D3653" i="1"/>
  <c r="H3652" i="1"/>
  <c r="G3652" i="1"/>
  <c r="F3652" i="1"/>
  <c r="E3652" i="1"/>
  <c r="D3652" i="1"/>
  <c r="H3651" i="1"/>
  <c r="G3651" i="1"/>
  <c r="F3651" i="1"/>
  <c r="E3651" i="1"/>
  <c r="D3651" i="1"/>
  <c r="H3650" i="1"/>
  <c r="G3650" i="1"/>
  <c r="F3650" i="1"/>
  <c r="E3650" i="1"/>
  <c r="D3650" i="1"/>
  <c r="H3649" i="1"/>
  <c r="G3649" i="1"/>
  <c r="F3649" i="1"/>
  <c r="E3649" i="1"/>
  <c r="D3649" i="1"/>
  <c r="H3648" i="1"/>
  <c r="G3648" i="1"/>
  <c r="F3648" i="1"/>
  <c r="E3648" i="1"/>
  <c r="D3648" i="1"/>
  <c r="H3647" i="1"/>
  <c r="G3647" i="1"/>
  <c r="F3647" i="1"/>
  <c r="E3647" i="1"/>
  <c r="D3647" i="1"/>
  <c r="H3646" i="1"/>
  <c r="G3646" i="1"/>
  <c r="F3646" i="1"/>
  <c r="E3646" i="1"/>
  <c r="D3646" i="1"/>
  <c r="H3645" i="1"/>
  <c r="G3645" i="1"/>
  <c r="F3645" i="1"/>
  <c r="E3645" i="1"/>
  <c r="D3645" i="1"/>
  <c r="H3644" i="1"/>
  <c r="G3644" i="1"/>
  <c r="F3644" i="1"/>
  <c r="E3644" i="1"/>
  <c r="D3644" i="1"/>
  <c r="H3643" i="1"/>
  <c r="G3643" i="1"/>
  <c r="F3643" i="1"/>
  <c r="E3643" i="1"/>
  <c r="D3643" i="1"/>
  <c r="H3642" i="1"/>
  <c r="G3642" i="1"/>
  <c r="F3642" i="1"/>
  <c r="E3642" i="1"/>
  <c r="D3642" i="1"/>
  <c r="H3641" i="1"/>
  <c r="G3641" i="1"/>
  <c r="F3641" i="1"/>
  <c r="E3641" i="1"/>
  <c r="D3641" i="1"/>
  <c r="H3640" i="1"/>
  <c r="G3640" i="1"/>
  <c r="F3640" i="1"/>
  <c r="E3640" i="1"/>
  <c r="D3640" i="1"/>
  <c r="H3639" i="1"/>
  <c r="G3639" i="1"/>
  <c r="F3639" i="1"/>
  <c r="E3639" i="1"/>
  <c r="D3639" i="1"/>
  <c r="H3638" i="1"/>
  <c r="G3638" i="1"/>
  <c r="F3638" i="1"/>
  <c r="E3638" i="1"/>
  <c r="D3638" i="1"/>
  <c r="H3637" i="1"/>
  <c r="G3637" i="1"/>
  <c r="F3637" i="1"/>
  <c r="E3637" i="1"/>
  <c r="D3637" i="1"/>
  <c r="H3636" i="1"/>
  <c r="G3636" i="1"/>
  <c r="F3636" i="1"/>
  <c r="E3636" i="1"/>
  <c r="D3636" i="1"/>
  <c r="H3635" i="1"/>
  <c r="G3635" i="1"/>
  <c r="F3635" i="1"/>
  <c r="E3635" i="1"/>
  <c r="D3635" i="1"/>
  <c r="H3634" i="1"/>
  <c r="G3634" i="1"/>
  <c r="F3634" i="1"/>
  <c r="E3634" i="1"/>
  <c r="D3634" i="1"/>
  <c r="H3633" i="1"/>
  <c r="G3633" i="1"/>
  <c r="F3633" i="1"/>
  <c r="E3633" i="1"/>
  <c r="D3633" i="1"/>
  <c r="H3632" i="1"/>
  <c r="G3632" i="1"/>
  <c r="F3632" i="1"/>
  <c r="E3632" i="1"/>
  <c r="D3632" i="1"/>
  <c r="H3631" i="1"/>
  <c r="G3631" i="1"/>
  <c r="F3631" i="1"/>
  <c r="E3631" i="1"/>
  <c r="D3631" i="1"/>
  <c r="H3630" i="1"/>
  <c r="G3630" i="1"/>
  <c r="F3630" i="1"/>
  <c r="E3630" i="1"/>
  <c r="D3630" i="1"/>
  <c r="H3629" i="1"/>
  <c r="G3629" i="1"/>
  <c r="F3629" i="1"/>
  <c r="E3629" i="1"/>
  <c r="D3629" i="1"/>
  <c r="H3628" i="1"/>
  <c r="G3628" i="1"/>
  <c r="F3628" i="1"/>
  <c r="E3628" i="1"/>
  <c r="D3628" i="1"/>
  <c r="H3627" i="1"/>
  <c r="G3627" i="1"/>
  <c r="F3627" i="1"/>
  <c r="E3627" i="1"/>
  <c r="D3627" i="1"/>
  <c r="H3626" i="1"/>
  <c r="G3626" i="1"/>
  <c r="F3626" i="1"/>
  <c r="E3626" i="1"/>
  <c r="D3626" i="1"/>
  <c r="H3625" i="1"/>
  <c r="G3625" i="1"/>
  <c r="F3625" i="1"/>
  <c r="E3625" i="1"/>
  <c r="D3625" i="1"/>
  <c r="H3624" i="1"/>
  <c r="G3624" i="1"/>
  <c r="F3624" i="1"/>
  <c r="E3624" i="1"/>
  <c r="D3624" i="1"/>
  <c r="H3623" i="1"/>
  <c r="G3623" i="1"/>
  <c r="F3623" i="1"/>
  <c r="E3623" i="1"/>
  <c r="D3623" i="1"/>
  <c r="H3622" i="1"/>
  <c r="G3622" i="1"/>
  <c r="F3622" i="1"/>
  <c r="E3622" i="1"/>
  <c r="D3622" i="1"/>
  <c r="H3621" i="1"/>
  <c r="G3621" i="1"/>
  <c r="F3621" i="1"/>
  <c r="E3621" i="1"/>
  <c r="D3621" i="1"/>
  <c r="H3620" i="1"/>
  <c r="G3620" i="1"/>
  <c r="F3620" i="1"/>
  <c r="E3620" i="1"/>
  <c r="D3620" i="1"/>
  <c r="H3619" i="1"/>
  <c r="G3619" i="1"/>
  <c r="F3619" i="1"/>
  <c r="E3619" i="1"/>
  <c r="D3619" i="1"/>
  <c r="H3618" i="1"/>
  <c r="G3618" i="1"/>
  <c r="F3618" i="1"/>
  <c r="E3618" i="1"/>
  <c r="D3618" i="1"/>
  <c r="H3617" i="1"/>
  <c r="G3617" i="1"/>
  <c r="F3617" i="1"/>
  <c r="E3617" i="1"/>
  <c r="D3617" i="1"/>
  <c r="H3616" i="1"/>
  <c r="G3616" i="1"/>
  <c r="F3616" i="1"/>
  <c r="E3616" i="1"/>
  <c r="D3616" i="1"/>
  <c r="H3615" i="1"/>
  <c r="G3615" i="1"/>
  <c r="F3615" i="1"/>
  <c r="E3615" i="1"/>
  <c r="D3615" i="1"/>
  <c r="H3614" i="1"/>
  <c r="G3614" i="1"/>
  <c r="F3614" i="1"/>
  <c r="E3614" i="1"/>
  <c r="D3614" i="1"/>
  <c r="H3613" i="1"/>
  <c r="G3613" i="1"/>
  <c r="F3613" i="1"/>
  <c r="E3613" i="1"/>
  <c r="D3613" i="1"/>
  <c r="H3612" i="1"/>
  <c r="G3612" i="1"/>
  <c r="F3612" i="1"/>
  <c r="E3612" i="1"/>
  <c r="D3612" i="1"/>
  <c r="H3611" i="1"/>
  <c r="G3611" i="1"/>
  <c r="F3611" i="1"/>
  <c r="E3611" i="1"/>
  <c r="D3611" i="1"/>
  <c r="H3610" i="1"/>
  <c r="G3610" i="1"/>
  <c r="F3610" i="1"/>
  <c r="E3610" i="1"/>
  <c r="D3610" i="1"/>
  <c r="H3609" i="1"/>
  <c r="G3609" i="1"/>
  <c r="F3609" i="1"/>
  <c r="E3609" i="1"/>
  <c r="D3609" i="1"/>
  <c r="H3608" i="1"/>
  <c r="G3608" i="1"/>
  <c r="F3608" i="1"/>
  <c r="E3608" i="1"/>
  <c r="D3608" i="1"/>
  <c r="H3607" i="1"/>
  <c r="G3607" i="1"/>
  <c r="F3607" i="1"/>
  <c r="E3607" i="1"/>
  <c r="D3607" i="1"/>
  <c r="H3606" i="1"/>
  <c r="G3606" i="1"/>
  <c r="F3606" i="1"/>
  <c r="E3606" i="1"/>
  <c r="D3606" i="1"/>
  <c r="H3605" i="1"/>
  <c r="G3605" i="1"/>
  <c r="F3605" i="1"/>
  <c r="E3605" i="1"/>
  <c r="D3605" i="1"/>
  <c r="H3604" i="1"/>
  <c r="G3604" i="1"/>
  <c r="F3604" i="1"/>
  <c r="E3604" i="1"/>
  <c r="D3604" i="1"/>
  <c r="H3603" i="1"/>
  <c r="G3603" i="1"/>
  <c r="F3603" i="1"/>
  <c r="E3603" i="1"/>
  <c r="D3603" i="1"/>
  <c r="H3602" i="1"/>
  <c r="G3602" i="1"/>
  <c r="F3602" i="1"/>
  <c r="E3602" i="1"/>
  <c r="D3602" i="1"/>
  <c r="H3601" i="1"/>
  <c r="G3601" i="1"/>
  <c r="F3601" i="1"/>
  <c r="E3601" i="1"/>
  <c r="D3601" i="1"/>
  <c r="H3600" i="1"/>
  <c r="G3600" i="1"/>
  <c r="F3600" i="1"/>
  <c r="E3600" i="1"/>
  <c r="D3600" i="1"/>
  <c r="H3599" i="1"/>
  <c r="G3599" i="1"/>
  <c r="F3599" i="1"/>
  <c r="E3599" i="1"/>
  <c r="D3599" i="1"/>
  <c r="H3598" i="1"/>
  <c r="G3598" i="1"/>
  <c r="F3598" i="1"/>
  <c r="E3598" i="1"/>
  <c r="D3598" i="1"/>
  <c r="H3597" i="1"/>
  <c r="G3597" i="1"/>
  <c r="F3597" i="1"/>
  <c r="E3597" i="1"/>
  <c r="D3597" i="1"/>
  <c r="H3596" i="1"/>
  <c r="G3596" i="1"/>
  <c r="F3596" i="1"/>
  <c r="E3596" i="1"/>
  <c r="D3596" i="1"/>
  <c r="H3595" i="1"/>
  <c r="G3595" i="1"/>
  <c r="F3595" i="1"/>
  <c r="E3595" i="1"/>
  <c r="D3595" i="1"/>
  <c r="H3594" i="1"/>
  <c r="G3594" i="1"/>
  <c r="F3594" i="1"/>
  <c r="E3594" i="1"/>
  <c r="D3594" i="1"/>
  <c r="H3593" i="1"/>
  <c r="G3593" i="1"/>
  <c r="F3593" i="1"/>
  <c r="E3593" i="1"/>
  <c r="D3593" i="1"/>
  <c r="H3592" i="1"/>
  <c r="G3592" i="1"/>
  <c r="F3592" i="1"/>
  <c r="E3592" i="1"/>
  <c r="D3592" i="1"/>
  <c r="H3591" i="1"/>
  <c r="G3591" i="1"/>
  <c r="F3591" i="1"/>
  <c r="E3591" i="1"/>
  <c r="D3591" i="1"/>
  <c r="H3590" i="1"/>
  <c r="G3590" i="1"/>
  <c r="F3590" i="1"/>
  <c r="E3590" i="1"/>
  <c r="D3590" i="1"/>
  <c r="H3589" i="1"/>
  <c r="G3589" i="1"/>
  <c r="F3589" i="1"/>
  <c r="E3589" i="1"/>
  <c r="D3589" i="1"/>
  <c r="H3588" i="1"/>
  <c r="G3588" i="1"/>
  <c r="F3588" i="1"/>
  <c r="E3588" i="1"/>
  <c r="D3588" i="1"/>
  <c r="H3587" i="1"/>
  <c r="G3587" i="1"/>
  <c r="F3587" i="1"/>
  <c r="E3587" i="1"/>
  <c r="D3587" i="1"/>
  <c r="H3586" i="1"/>
  <c r="G3586" i="1"/>
  <c r="F3586" i="1"/>
  <c r="E3586" i="1"/>
  <c r="D3586" i="1"/>
  <c r="H3585" i="1"/>
  <c r="G3585" i="1"/>
  <c r="F3585" i="1"/>
  <c r="E3585" i="1"/>
  <c r="D3585" i="1"/>
  <c r="H3584" i="1"/>
  <c r="G3584" i="1"/>
  <c r="F3584" i="1"/>
  <c r="E3584" i="1"/>
  <c r="D3584" i="1"/>
  <c r="H3583" i="1"/>
  <c r="G3583" i="1"/>
  <c r="F3583" i="1"/>
  <c r="E3583" i="1"/>
  <c r="D3583" i="1"/>
  <c r="H3582" i="1"/>
  <c r="G3582" i="1"/>
  <c r="F3582" i="1"/>
  <c r="E3582" i="1"/>
  <c r="D3582" i="1"/>
  <c r="H3581" i="1"/>
  <c r="G3581" i="1"/>
  <c r="F3581" i="1"/>
  <c r="E3581" i="1"/>
  <c r="D3581" i="1"/>
  <c r="H3580" i="1"/>
  <c r="G3580" i="1"/>
  <c r="F3580" i="1"/>
  <c r="E3580" i="1"/>
  <c r="D3580" i="1"/>
  <c r="H3579" i="1"/>
  <c r="G3579" i="1"/>
  <c r="F3579" i="1"/>
  <c r="E3579" i="1"/>
  <c r="D3579" i="1"/>
  <c r="H3578" i="1"/>
  <c r="G3578" i="1"/>
  <c r="F3578" i="1"/>
  <c r="E3578" i="1"/>
  <c r="D3578" i="1"/>
  <c r="H3577" i="1"/>
  <c r="G3577" i="1"/>
  <c r="F3577" i="1"/>
  <c r="E3577" i="1"/>
  <c r="D3577" i="1"/>
  <c r="H3576" i="1"/>
  <c r="G3576" i="1"/>
  <c r="F3576" i="1"/>
  <c r="E3576" i="1"/>
  <c r="D3576" i="1"/>
  <c r="H3575" i="1"/>
  <c r="G3575" i="1"/>
  <c r="F3575" i="1"/>
  <c r="E3575" i="1"/>
  <c r="D3575" i="1"/>
  <c r="H3574" i="1"/>
  <c r="G3574" i="1"/>
  <c r="F3574" i="1"/>
  <c r="E3574" i="1"/>
  <c r="D3574" i="1"/>
  <c r="H3573" i="1"/>
  <c r="G3573" i="1"/>
  <c r="F3573" i="1"/>
  <c r="E3573" i="1"/>
  <c r="D3573" i="1"/>
  <c r="H3572" i="1"/>
  <c r="G3572" i="1"/>
  <c r="F3572" i="1"/>
  <c r="E3572" i="1"/>
  <c r="D3572" i="1"/>
  <c r="H3571" i="1"/>
  <c r="G3571" i="1"/>
  <c r="F3571" i="1"/>
  <c r="E3571" i="1"/>
  <c r="D3571" i="1"/>
  <c r="H3570" i="1"/>
  <c r="G3570" i="1"/>
  <c r="F3570" i="1"/>
  <c r="E3570" i="1"/>
  <c r="D3570" i="1"/>
  <c r="H3569" i="1"/>
  <c r="G3569" i="1"/>
  <c r="F3569" i="1"/>
  <c r="E3569" i="1"/>
  <c r="D3569" i="1"/>
  <c r="H3568" i="1"/>
  <c r="G3568" i="1"/>
  <c r="F3568" i="1"/>
  <c r="E3568" i="1"/>
  <c r="D3568" i="1"/>
  <c r="H3567" i="1"/>
  <c r="G3567" i="1"/>
  <c r="F3567" i="1"/>
  <c r="E3567" i="1"/>
  <c r="D3567" i="1"/>
  <c r="H3566" i="1"/>
  <c r="G3566" i="1"/>
  <c r="F3566" i="1"/>
  <c r="E3566" i="1"/>
  <c r="D3566" i="1"/>
  <c r="H3565" i="1"/>
  <c r="G3565" i="1"/>
  <c r="F3565" i="1"/>
  <c r="E3565" i="1"/>
  <c r="D3565" i="1"/>
  <c r="H3564" i="1"/>
  <c r="G3564" i="1"/>
  <c r="F3564" i="1"/>
  <c r="E3564" i="1"/>
  <c r="D3564" i="1"/>
  <c r="H3563" i="1"/>
  <c r="G3563" i="1"/>
  <c r="F3563" i="1"/>
  <c r="E3563" i="1"/>
  <c r="D3563" i="1"/>
  <c r="H3562" i="1"/>
  <c r="G3562" i="1"/>
  <c r="F3562" i="1"/>
  <c r="E3562" i="1"/>
  <c r="D3562" i="1"/>
  <c r="H3561" i="1"/>
  <c r="G3561" i="1"/>
  <c r="F3561" i="1"/>
  <c r="E3561" i="1"/>
  <c r="D3561" i="1"/>
  <c r="H3560" i="1"/>
  <c r="G3560" i="1"/>
  <c r="F3560" i="1"/>
  <c r="E3560" i="1"/>
  <c r="D3560" i="1"/>
  <c r="H3559" i="1"/>
  <c r="G3559" i="1"/>
  <c r="F3559" i="1"/>
  <c r="E3559" i="1"/>
  <c r="D3559" i="1"/>
  <c r="H3558" i="1"/>
  <c r="G3558" i="1"/>
  <c r="F3558" i="1"/>
  <c r="E3558" i="1"/>
  <c r="D3558" i="1"/>
  <c r="H3557" i="1"/>
  <c r="G3557" i="1"/>
  <c r="F3557" i="1"/>
  <c r="E3557" i="1"/>
  <c r="D3557" i="1"/>
  <c r="H3556" i="1"/>
  <c r="G3556" i="1"/>
  <c r="F3556" i="1"/>
  <c r="E3556" i="1"/>
  <c r="D3556" i="1"/>
  <c r="H3555" i="1"/>
  <c r="G3555" i="1"/>
  <c r="F3555" i="1"/>
  <c r="E3555" i="1"/>
  <c r="D3555" i="1"/>
  <c r="H3554" i="1"/>
  <c r="G3554" i="1"/>
  <c r="F3554" i="1"/>
  <c r="E3554" i="1"/>
  <c r="D3554" i="1"/>
  <c r="H3553" i="1"/>
  <c r="G3553" i="1"/>
  <c r="F3553" i="1"/>
  <c r="E3553" i="1"/>
  <c r="D3553" i="1"/>
  <c r="H3552" i="1"/>
  <c r="G3552" i="1"/>
  <c r="F3552" i="1"/>
  <c r="E3552" i="1"/>
  <c r="D3552" i="1"/>
  <c r="H3551" i="1"/>
  <c r="G3551" i="1"/>
  <c r="F3551" i="1"/>
  <c r="E3551" i="1"/>
  <c r="D3551" i="1"/>
  <c r="H3550" i="1"/>
  <c r="G3550" i="1"/>
  <c r="F3550" i="1"/>
  <c r="E3550" i="1"/>
  <c r="D3550" i="1"/>
  <c r="H3549" i="1"/>
  <c r="G3549" i="1"/>
  <c r="F3549" i="1"/>
  <c r="E3549" i="1"/>
  <c r="D3549" i="1"/>
  <c r="H3548" i="1"/>
  <c r="G3548" i="1"/>
  <c r="F3548" i="1"/>
  <c r="E3548" i="1"/>
  <c r="D3548" i="1"/>
  <c r="H3547" i="1"/>
  <c r="G3547" i="1"/>
  <c r="F3547" i="1"/>
  <c r="E3547" i="1"/>
  <c r="D3547" i="1"/>
  <c r="H3546" i="1"/>
  <c r="G3546" i="1"/>
  <c r="F3546" i="1"/>
  <c r="E3546" i="1"/>
  <c r="D3546" i="1"/>
  <c r="H3545" i="1"/>
  <c r="G3545" i="1"/>
  <c r="F3545" i="1"/>
  <c r="E3545" i="1"/>
  <c r="D3545" i="1"/>
  <c r="H3544" i="1"/>
  <c r="G3544" i="1"/>
  <c r="F3544" i="1"/>
  <c r="E3544" i="1"/>
  <c r="D3544" i="1"/>
  <c r="H3543" i="1"/>
  <c r="G3543" i="1"/>
  <c r="F3543" i="1"/>
  <c r="E3543" i="1"/>
  <c r="D3543" i="1"/>
  <c r="H3542" i="1"/>
  <c r="G3542" i="1"/>
  <c r="F3542" i="1"/>
  <c r="E3542" i="1"/>
  <c r="D3542" i="1"/>
  <c r="H3541" i="1"/>
  <c r="G3541" i="1"/>
  <c r="F3541" i="1"/>
  <c r="E3541" i="1"/>
  <c r="D3541" i="1"/>
  <c r="H3540" i="1"/>
  <c r="G3540" i="1"/>
  <c r="F3540" i="1"/>
  <c r="E3540" i="1"/>
  <c r="D3540" i="1"/>
  <c r="H3539" i="1"/>
  <c r="G3539" i="1"/>
  <c r="F3539" i="1"/>
  <c r="E3539" i="1"/>
  <c r="D3539" i="1"/>
  <c r="H3538" i="1"/>
  <c r="G3538" i="1"/>
  <c r="F3538" i="1"/>
  <c r="E3538" i="1"/>
  <c r="D3538" i="1"/>
  <c r="H3537" i="1"/>
  <c r="G3537" i="1"/>
  <c r="F3537" i="1"/>
  <c r="E3537" i="1"/>
  <c r="D3537" i="1"/>
  <c r="H3536" i="1"/>
  <c r="G3536" i="1"/>
  <c r="F3536" i="1"/>
  <c r="E3536" i="1"/>
  <c r="D3536" i="1"/>
  <c r="H3535" i="1"/>
  <c r="G3535" i="1"/>
  <c r="F3535" i="1"/>
  <c r="E3535" i="1"/>
  <c r="D3535" i="1"/>
  <c r="H3534" i="1"/>
  <c r="G3534" i="1"/>
  <c r="F3534" i="1"/>
  <c r="E3534" i="1"/>
  <c r="D3534" i="1"/>
  <c r="H3533" i="1"/>
  <c r="G3533" i="1"/>
  <c r="F3533" i="1"/>
  <c r="E3533" i="1"/>
  <c r="D3533" i="1"/>
  <c r="H3532" i="1"/>
  <c r="G3532" i="1"/>
  <c r="F3532" i="1"/>
  <c r="E3532" i="1"/>
  <c r="D3532" i="1"/>
  <c r="H3531" i="1"/>
  <c r="G3531" i="1"/>
  <c r="F3531" i="1"/>
  <c r="E3531" i="1"/>
  <c r="D3531" i="1"/>
  <c r="H3530" i="1"/>
  <c r="G3530" i="1"/>
  <c r="F3530" i="1"/>
  <c r="E3530" i="1"/>
  <c r="D3530" i="1"/>
  <c r="H3529" i="1"/>
  <c r="G3529" i="1"/>
  <c r="F3529" i="1"/>
  <c r="E3529" i="1"/>
  <c r="D3529" i="1"/>
  <c r="H3528" i="1"/>
  <c r="G3528" i="1"/>
  <c r="F3528" i="1"/>
  <c r="E3528" i="1"/>
  <c r="D3528" i="1"/>
  <c r="H3527" i="1"/>
  <c r="G3527" i="1"/>
  <c r="F3527" i="1"/>
  <c r="E3527" i="1"/>
  <c r="D3527" i="1"/>
  <c r="H3526" i="1"/>
  <c r="G3526" i="1"/>
  <c r="F3526" i="1"/>
  <c r="E3526" i="1"/>
  <c r="D3526" i="1"/>
  <c r="H3525" i="1"/>
  <c r="G3525" i="1"/>
  <c r="F3525" i="1"/>
  <c r="E3525" i="1"/>
  <c r="D3525" i="1"/>
  <c r="H3524" i="1"/>
  <c r="G3524" i="1"/>
  <c r="F3524" i="1"/>
  <c r="E3524" i="1"/>
  <c r="D3524" i="1"/>
  <c r="H3523" i="1"/>
  <c r="G3523" i="1"/>
  <c r="F3523" i="1"/>
  <c r="E3523" i="1"/>
  <c r="D3523" i="1"/>
  <c r="H3522" i="1"/>
  <c r="G3522" i="1"/>
  <c r="F3522" i="1"/>
  <c r="E3522" i="1"/>
  <c r="D3522" i="1"/>
  <c r="H3521" i="1"/>
  <c r="G3521" i="1"/>
  <c r="F3521" i="1"/>
  <c r="E3521" i="1"/>
  <c r="D3521" i="1"/>
  <c r="H3520" i="1"/>
  <c r="G3520" i="1"/>
  <c r="F3520" i="1"/>
  <c r="E3520" i="1"/>
  <c r="D3520" i="1"/>
  <c r="H3519" i="1"/>
  <c r="G3519" i="1"/>
  <c r="F3519" i="1"/>
  <c r="E3519" i="1"/>
  <c r="D3519" i="1"/>
  <c r="H3518" i="1"/>
  <c r="G3518" i="1"/>
  <c r="F3518" i="1"/>
  <c r="E3518" i="1"/>
  <c r="D3518" i="1"/>
  <c r="H3517" i="1"/>
  <c r="G3517" i="1"/>
  <c r="F3517" i="1"/>
  <c r="E3517" i="1"/>
  <c r="D3517" i="1"/>
  <c r="H3516" i="1"/>
  <c r="G3516" i="1"/>
  <c r="F3516" i="1"/>
  <c r="E3516" i="1"/>
  <c r="D3516" i="1"/>
  <c r="H3515" i="1"/>
  <c r="G3515" i="1"/>
  <c r="F3515" i="1"/>
  <c r="E3515" i="1"/>
  <c r="D3515" i="1"/>
  <c r="H3514" i="1"/>
  <c r="G3514" i="1"/>
  <c r="F3514" i="1"/>
  <c r="E3514" i="1"/>
  <c r="D3514" i="1"/>
  <c r="H3513" i="1"/>
  <c r="G3513" i="1"/>
  <c r="F3513" i="1"/>
  <c r="E3513" i="1"/>
  <c r="D3513" i="1"/>
  <c r="H3512" i="1"/>
  <c r="G3512" i="1"/>
  <c r="F3512" i="1"/>
  <c r="E3512" i="1"/>
  <c r="D3512" i="1"/>
  <c r="H3511" i="1"/>
  <c r="G3511" i="1"/>
  <c r="F3511" i="1"/>
  <c r="E3511" i="1"/>
  <c r="D3511" i="1"/>
  <c r="H3510" i="1"/>
  <c r="G3510" i="1"/>
  <c r="F3510" i="1"/>
  <c r="E3510" i="1"/>
  <c r="D3510" i="1"/>
  <c r="H3509" i="1"/>
  <c r="G3509" i="1"/>
  <c r="F3509" i="1"/>
  <c r="E3509" i="1"/>
  <c r="D3509" i="1"/>
  <c r="H3508" i="1"/>
  <c r="G3508" i="1"/>
  <c r="F3508" i="1"/>
  <c r="E3508" i="1"/>
  <c r="D3508" i="1"/>
  <c r="H3507" i="1"/>
  <c r="G3507" i="1"/>
  <c r="F3507" i="1"/>
  <c r="E3507" i="1"/>
  <c r="D3507" i="1"/>
  <c r="H3506" i="1"/>
  <c r="G3506" i="1"/>
  <c r="F3506" i="1"/>
  <c r="E3506" i="1"/>
  <c r="D3506" i="1"/>
  <c r="H3505" i="1"/>
  <c r="G3505" i="1"/>
  <c r="F3505" i="1"/>
  <c r="E3505" i="1"/>
  <c r="D3505" i="1"/>
  <c r="H3504" i="1"/>
  <c r="G3504" i="1"/>
  <c r="F3504" i="1"/>
  <c r="E3504" i="1"/>
  <c r="D3504" i="1"/>
  <c r="H3503" i="1"/>
  <c r="G3503" i="1"/>
  <c r="F3503" i="1"/>
  <c r="E3503" i="1"/>
  <c r="D3503" i="1"/>
  <c r="H3502" i="1"/>
  <c r="G3502" i="1"/>
  <c r="F3502" i="1"/>
  <c r="E3502" i="1"/>
  <c r="D3502" i="1"/>
  <c r="H3501" i="1"/>
  <c r="G3501" i="1"/>
  <c r="F3501" i="1"/>
  <c r="E3501" i="1"/>
  <c r="D3501" i="1"/>
  <c r="H3500" i="1"/>
  <c r="G3500" i="1"/>
  <c r="F3500" i="1"/>
  <c r="E3500" i="1"/>
  <c r="D3500" i="1"/>
  <c r="H3499" i="1"/>
  <c r="G3499" i="1"/>
  <c r="F3499" i="1"/>
  <c r="E3499" i="1"/>
  <c r="D3499" i="1"/>
  <c r="H3498" i="1"/>
  <c r="G3498" i="1"/>
  <c r="F3498" i="1"/>
  <c r="E3498" i="1"/>
  <c r="D3498" i="1"/>
  <c r="H3497" i="1"/>
  <c r="G3497" i="1"/>
  <c r="F3497" i="1"/>
  <c r="E3497" i="1"/>
  <c r="D3497" i="1"/>
  <c r="H3496" i="1"/>
  <c r="G3496" i="1"/>
  <c r="F3496" i="1"/>
  <c r="E3496" i="1"/>
  <c r="D3496" i="1"/>
  <c r="H3495" i="1"/>
  <c r="G3495" i="1"/>
  <c r="F3495" i="1"/>
  <c r="E3495" i="1"/>
  <c r="D3495" i="1"/>
  <c r="H3494" i="1"/>
  <c r="G3494" i="1"/>
  <c r="F3494" i="1"/>
  <c r="E3494" i="1"/>
  <c r="D3494" i="1"/>
  <c r="H3493" i="1"/>
  <c r="G3493" i="1"/>
  <c r="F3493" i="1"/>
  <c r="E3493" i="1"/>
  <c r="D3493" i="1"/>
  <c r="H3492" i="1"/>
  <c r="G3492" i="1"/>
  <c r="F3492" i="1"/>
  <c r="E3492" i="1"/>
  <c r="D3492" i="1"/>
  <c r="H3491" i="1"/>
  <c r="G3491" i="1"/>
  <c r="F3491" i="1"/>
  <c r="E3491" i="1"/>
  <c r="D3491" i="1"/>
  <c r="H3490" i="1"/>
  <c r="G3490" i="1"/>
  <c r="F3490" i="1"/>
  <c r="E3490" i="1"/>
  <c r="D3490" i="1"/>
  <c r="H3489" i="1"/>
  <c r="G3489" i="1"/>
  <c r="F3489" i="1"/>
  <c r="E3489" i="1"/>
  <c r="D3489" i="1"/>
  <c r="H3488" i="1"/>
  <c r="G3488" i="1"/>
  <c r="F3488" i="1"/>
  <c r="E3488" i="1"/>
  <c r="D3488" i="1"/>
  <c r="H3487" i="1"/>
  <c r="G3487" i="1"/>
  <c r="F3487" i="1"/>
  <c r="E3487" i="1"/>
  <c r="D3487" i="1"/>
  <c r="H3486" i="1"/>
  <c r="G3486" i="1"/>
  <c r="F3486" i="1"/>
  <c r="E3486" i="1"/>
  <c r="D3486" i="1"/>
  <c r="H3485" i="1"/>
  <c r="G3485" i="1"/>
  <c r="F3485" i="1"/>
  <c r="E3485" i="1"/>
  <c r="D3485" i="1"/>
  <c r="H3484" i="1"/>
  <c r="G3484" i="1"/>
  <c r="F3484" i="1"/>
  <c r="E3484" i="1"/>
  <c r="D3484" i="1"/>
  <c r="H3483" i="1"/>
  <c r="G3483" i="1"/>
  <c r="F3483" i="1"/>
  <c r="E3483" i="1"/>
  <c r="D3483" i="1"/>
  <c r="H3482" i="1"/>
  <c r="G3482" i="1"/>
  <c r="F3482" i="1"/>
  <c r="E3482" i="1"/>
  <c r="D3482" i="1"/>
  <c r="H3481" i="1"/>
  <c r="G3481" i="1"/>
  <c r="F3481" i="1"/>
  <c r="E3481" i="1"/>
  <c r="D3481" i="1"/>
  <c r="H3480" i="1"/>
  <c r="G3480" i="1"/>
  <c r="F3480" i="1"/>
  <c r="E3480" i="1"/>
  <c r="D3480" i="1"/>
  <c r="H3479" i="1"/>
  <c r="G3479" i="1"/>
  <c r="F3479" i="1"/>
  <c r="E3479" i="1"/>
  <c r="D3479" i="1"/>
  <c r="H3478" i="1"/>
  <c r="G3478" i="1"/>
  <c r="F3478" i="1"/>
  <c r="E3478" i="1"/>
  <c r="D3478" i="1"/>
  <c r="H3477" i="1"/>
  <c r="G3477" i="1"/>
  <c r="F3477" i="1"/>
  <c r="E3477" i="1"/>
  <c r="D3477" i="1"/>
  <c r="H3476" i="1"/>
  <c r="G3476" i="1"/>
  <c r="F3476" i="1"/>
  <c r="E3476" i="1"/>
  <c r="D3476" i="1"/>
  <c r="H3475" i="1"/>
  <c r="G3475" i="1"/>
  <c r="F3475" i="1"/>
  <c r="E3475" i="1"/>
  <c r="D3475" i="1"/>
  <c r="H3474" i="1"/>
  <c r="G3474" i="1"/>
  <c r="F3474" i="1"/>
  <c r="E3474" i="1"/>
  <c r="D3474" i="1"/>
  <c r="H3473" i="1"/>
  <c r="G3473" i="1"/>
  <c r="F3473" i="1"/>
  <c r="E3473" i="1"/>
  <c r="D3473" i="1"/>
  <c r="H3472" i="1"/>
  <c r="G3472" i="1"/>
  <c r="F3472" i="1"/>
  <c r="E3472" i="1"/>
  <c r="D3472" i="1"/>
  <c r="H3471" i="1"/>
  <c r="G3471" i="1"/>
  <c r="F3471" i="1"/>
  <c r="E3471" i="1"/>
  <c r="D3471" i="1"/>
  <c r="H3470" i="1"/>
  <c r="G3470" i="1"/>
  <c r="F3470" i="1"/>
  <c r="E3470" i="1"/>
  <c r="D3470" i="1"/>
  <c r="H3469" i="1"/>
  <c r="G3469" i="1"/>
  <c r="F3469" i="1"/>
  <c r="E3469" i="1"/>
  <c r="D3469" i="1"/>
  <c r="H3468" i="1"/>
  <c r="G3468" i="1"/>
  <c r="F3468" i="1"/>
  <c r="E3468" i="1"/>
  <c r="D3468" i="1"/>
  <c r="H3467" i="1"/>
  <c r="G3467" i="1"/>
  <c r="F3467" i="1"/>
  <c r="E3467" i="1"/>
  <c r="D3467" i="1"/>
  <c r="H3466" i="1"/>
  <c r="G3466" i="1"/>
  <c r="F3466" i="1"/>
  <c r="E3466" i="1"/>
  <c r="D3466" i="1"/>
  <c r="H3465" i="1"/>
  <c r="G3465" i="1"/>
  <c r="F3465" i="1"/>
  <c r="E3465" i="1"/>
  <c r="D3465" i="1"/>
  <c r="H3464" i="1"/>
  <c r="G3464" i="1"/>
  <c r="F3464" i="1"/>
  <c r="E3464" i="1"/>
  <c r="D3464" i="1"/>
  <c r="H3463" i="1"/>
  <c r="G3463" i="1"/>
  <c r="F3463" i="1"/>
  <c r="E3463" i="1"/>
  <c r="D3463" i="1"/>
  <c r="H3462" i="1"/>
  <c r="G3462" i="1"/>
  <c r="F3462" i="1"/>
  <c r="E3462" i="1"/>
  <c r="D3462" i="1"/>
  <c r="H3461" i="1"/>
  <c r="G3461" i="1"/>
  <c r="F3461" i="1"/>
  <c r="E3461" i="1"/>
  <c r="D3461" i="1"/>
  <c r="H3460" i="1"/>
  <c r="G3460" i="1"/>
  <c r="F3460" i="1"/>
  <c r="E3460" i="1"/>
  <c r="D3460" i="1"/>
  <c r="H3459" i="1"/>
  <c r="G3459" i="1"/>
  <c r="F3459" i="1"/>
  <c r="E3459" i="1"/>
  <c r="D3459" i="1"/>
  <c r="H3458" i="1"/>
  <c r="G3458" i="1"/>
  <c r="F3458" i="1"/>
  <c r="E3458" i="1"/>
  <c r="D3458" i="1"/>
  <c r="H3457" i="1"/>
  <c r="G3457" i="1"/>
  <c r="F3457" i="1"/>
  <c r="E3457" i="1"/>
  <c r="D3457" i="1"/>
  <c r="H3456" i="1"/>
  <c r="G3456" i="1"/>
  <c r="F3456" i="1"/>
  <c r="E3456" i="1"/>
  <c r="D3456" i="1"/>
  <c r="H3455" i="1"/>
  <c r="G3455" i="1"/>
  <c r="F3455" i="1"/>
  <c r="E3455" i="1"/>
  <c r="D3455" i="1"/>
  <c r="H3454" i="1"/>
  <c r="G3454" i="1"/>
  <c r="F3454" i="1"/>
  <c r="E3454" i="1"/>
  <c r="D3454" i="1"/>
  <c r="H3453" i="1"/>
  <c r="G3453" i="1"/>
  <c r="F3453" i="1"/>
  <c r="E3453" i="1"/>
  <c r="D3453" i="1"/>
  <c r="H3452" i="1"/>
  <c r="G3452" i="1"/>
  <c r="F3452" i="1"/>
  <c r="E3452" i="1"/>
  <c r="D3452" i="1"/>
  <c r="H3451" i="1"/>
  <c r="G3451" i="1"/>
  <c r="F3451" i="1"/>
  <c r="E3451" i="1"/>
  <c r="D3451" i="1"/>
  <c r="H3450" i="1"/>
  <c r="G3450" i="1"/>
  <c r="F3450" i="1"/>
  <c r="E3450" i="1"/>
  <c r="D3450" i="1"/>
  <c r="H3449" i="1"/>
  <c r="G3449" i="1"/>
  <c r="F3449" i="1"/>
  <c r="E3449" i="1"/>
  <c r="D3449" i="1"/>
  <c r="H3448" i="1"/>
  <c r="G3448" i="1"/>
  <c r="F3448" i="1"/>
  <c r="E3448" i="1"/>
  <c r="D3448" i="1"/>
  <c r="H3447" i="1"/>
  <c r="G3447" i="1"/>
  <c r="F3447" i="1"/>
  <c r="E3447" i="1"/>
  <c r="D3447" i="1"/>
  <c r="H3446" i="1"/>
  <c r="G3446" i="1"/>
  <c r="F3446" i="1"/>
  <c r="E3446" i="1"/>
  <c r="D3446" i="1"/>
  <c r="H3445" i="1"/>
  <c r="G3445" i="1"/>
  <c r="F3445" i="1"/>
  <c r="E3445" i="1"/>
  <c r="D3445" i="1"/>
  <c r="H3444" i="1"/>
  <c r="G3444" i="1"/>
  <c r="F3444" i="1"/>
  <c r="E3444" i="1"/>
  <c r="D3444" i="1"/>
  <c r="H3443" i="1"/>
  <c r="G3443" i="1"/>
  <c r="F3443" i="1"/>
  <c r="E3443" i="1"/>
  <c r="D3443" i="1"/>
  <c r="H3442" i="1"/>
  <c r="G3442" i="1"/>
  <c r="F3442" i="1"/>
  <c r="E3442" i="1"/>
  <c r="D3442" i="1"/>
  <c r="H3441" i="1"/>
  <c r="G3441" i="1"/>
  <c r="F3441" i="1"/>
  <c r="E3441" i="1"/>
  <c r="D3441" i="1"/>
  <c r="H3440" i="1"/>
  <c r="G3440" i="1"/>
  <c r="F3440" i="1"/>
  <c r="E3440" i="1"/>
  <c r="D3440" i="1"/>
  <c r="H3439" i="1"/>
  <c r="G3439" i="1"/>
  <c r="F3439" i="1"/>
  <c r="E3439" i="1"/>
  <c r="D3439" i="1"/>
  <c r="H3438" i="1"/>
  <c r="G3438" i="1"/>
  <c r="F3438" i="1"/>
  <c r="E3438" i="1"/>
  <c r="D3438" i="1"/>
  <c r="H3437" i="1"/>
  <c r="G3437" i="1"/>
  <c r="F3437" i="1"/>
  <c r="E3437" i="1"/>
  <c r="D3437" i="1"/>
  <c r="H3436" i="1"/>
  <c r="G3436" i="1"/>
  <c r="F3436" i="1"/>
  <c r="E3436" i="1"/>
  <c r="D3436" i="1"/>
  <c r="H3435" i="1"/>
  <c r="G3435" i="1"/>
  <c r="F3435" i="1"/>
  <c r="E3435" i="1"/>
  <c r="D3435" i="1"/>
  <c r="H3434" i="1"/>
  <c r="G3434" i="1"/>
  <c r="F3434" i="1"/>
  <c r="E3434" i="1"/>
  <c r="D3434" i="1"/>
  <c r="H3433" i="1"/>
  <c r="G3433" i="1"/>
  <c r="F3433" i="1"/>
  <c r="E3433" i="1"/>
  <c r="D3433" i="1"/>
  <c r="H3432" i="1"/>
  <c r="G3432" i="1"/>
  <c r="F3432" i="1"/>
  <c r="E3432" i="1"/>
  <c r="D3432" i="1"/>
  <c r="H3431" i="1"/>
  <c r="G3431" i="1"/>
  <c r="F3431" i="1"/>
  <c r="E3431" i="1"/>
  <c r="D3431" i="1"/>
  <c r="H3430" i="1"/>
  <c r="G3430" i="1"/>
  <c r="F3430" i="1"/>
  <c r="E3430" i="1"/>
  <c r="D3430" i="1"/>
  <c r="H3429" i="1"/>
  <c r="G3429" i="1"/>
  <c r="F3429" i="1"/>
  <c r="E3429" i="1"/>
  <c r="D3429" i="1"/>
  <c r="H3428" i="1"/>
  <c r="G3428" i="1"/>
  <c r="F3428" i="1"/>
  <c r="E3428" i="1"/>
  <c r="D3428" i="1"/>
  <c r="H3427" i="1"/>
  <c r="G3427" i="1"/>
  <c r="F3427" i="1"/>
  <c r="E3427" i="1"/>
  <c r="D3427" i="1"/>
  <c r="H3426" i="1"/>
  <c r="G3426" i="1"/>
  <c r="F3426" i="1"/>
  <c r="E3426" i="1"/>
  <c r="D3426" i="1"/>
  <c r="H3425" i="1"/>
  <c r="G3425" i="1"/>
  <c r="F3425" i="1"/>
  <c r="E3425" i="1"/>
  <c r="D3425" i="1"/>
  <c r="H3424" i="1"/>
  <c r="G3424" i="1"/>
  <c r="F3424" i="1"/>
  <c r="E3424" i="1"/>
  <c r="D3424" i="1"/>
  <c r="H3423" i="1"/>
  <c r="G3423" i="1"/>
  <c r="F3423" i="1"/>
  <c r="E3423" i="1"/>
  <c r="D3423" i="1"/>
  <c r="H3422" i="1"/>
  <c r="G3422" i="1"/>
  <c r="F3422" i="1"/>
  <c r="E3422" i="1"/>
  <c r="D3422" i="1"/>
  <c r="H3421" i="1"/>
  <c r="G3421" i="1"/>
  <c r="F3421" i="1"/>
  <c r="E3421" i="1"/>
  <c r="D3421" i="1"/>
  <c r="H3420" i="1"/>
  <c r="G3420" i="1"/>
  <c r="F3420" i="1"/>
  <c r="E3420" i="1"/>
  <c r="D3420" i="1"/>
  <c r="H3419" i="1"/>
  <c r="G3419" i="1"/>
  <c r="F3419" i="1"/>
  <c r="E3419" i="1"/>
  <c r="D3419" i="1"/>
  <c r="H3418" i="1"/>
  <c r="G3418" i="1"/>
  <c r="F3418" i="1"/>
  <c r="E3418" i="1"/>
  <c r="D3418" i="1"/>
  <c r="H3417" i="1"/>
  <c r="G3417" i="1"/>
  <c r="F3417" i="1"/>
  <c r="E3417" i="1"/>
  <c r="D3417" i="1"/>
  <c r="H3416" i="1"/>
  <c r="G3416" i="1"/>
  <c r="F3416" i="1"/>
  <c r="E3416" i="1"/>
  <c r="D3416" i="1"/>
  <c r="H3415" i="1"/>
  <c r="G3415" i="1"/>
  <c r="F3415" i="1"/>
  <c r="E3415" i="1"/>
  <c r="D3415" i="1"/>
  <c r="H3414" i="1"/>
  <c r="G3414" i="1"/>
  <c r="F3414" i="1"/>
  <c r="E3414" i="1"/>
  <c r="D3414" i="1"/>
  <c r="H3413" i="1"/>
  <c r="G3413" i="1"/>
  <c r="F3413" i="1"/>
  <c r="E3413" i="1"/>
  <c r="D3413" i="1"/>
  <c r="H3412" i="1"/>
  <c r="G3412" i="1"/>
  <c r="F3412" i="1"/>
  <c r="E3412" i="1"/>
  <c r="D3412" i="1"/>
  <c r="H3411" i="1"/>
  <c r="G3411" i="1"/>
  <c r="F3411" i="1"/>
  <c r="E3411" i="1"/>
  <c r="D3411" i="1"/>
  <c r="H3410" i="1"/>
  <c r="G3410" i="1"/>
  <c r="F3410" i="1"/>
  <c r="E3410" i="1"/>
  <c r="D3410" i="1"/>
  <c r="H3409" i="1"/>
  <c r="G3409" i="1"/>
  <c r="F3409" i="1"/>
  <c r="E3409" i="1"/>
  <c r="D3409" i="1"/>
  <c r="H3408" i="1"/>
  <c r="G3408" i="1"/>
  <c r="F3408" i="1"/>
  <c r="E3408" i="1"/>
  <c r="D3408" i="1"/>
  <c r="H3407" i="1"/>
  <c r="G3407" i="1"/>
  <c r="F3407" i="1"/>
  <c r="E3407" i="1"/>
  <c r="D3407" i="1"/>
  <c r="H3406" i="1"/>
  <c r="G3406" i="1"/>
  <c r="F3406" i="1"/>
  <c r="E3406" i="1"/>
  <c r="D3406" i="1"/>
  <c r="H3405" i="1"/>
  <c r="G3405" i="1"/>
  <c r="F3405" i="1"/>
  <c r="E3405" i="1"/>
  <c r="D3405" i="1"/>
  <c r="H3404" i="1"/>
  <c r="G3404" i="1"/>
  <c r="F3404" i="1"/>
  <c r="E3404" i="1"/>
  <c r="D3404" i="1"/>
  <c r="H3403" i="1"/>
  <c r="G3403" i="1"/>
  <c r="F3403" i="1"/>
  <c r="E3403" i="1"/>
  <c r="D3403" i="1"/>
  <c r="H3402" i="1"/>
  <c r="G3402" i="1"/>
  <c r="F3402" i="1"/>
  <c r="E3402" i="1"/>
  <c r="D3402" i="1"/>
  <c r="H3401" i="1"/>
  <c r="G3401" i="1"/>
  <c r="F3401" i="1"/>
  <c r="E3401" i="1"/>
  <c r="D3401" i="1"/>
  <c r="H3400" i="1"/>
  <c r="G3400" i="1"/>
  <c r="F3400" i="1"/>
  <c r="E3400" i="1"/>
  <c r="D3400" i="1"/>
  <c r="H3399" i="1"/>
  <c r="G3399" i="1"/>
  <c r="F3399" i="1"/>
  <c r="E3399" i="1"/>
  <c r="D3399" i="1"/>
  <c r="H3398" i="1"/>
  <c r="G3398" i="1"/>
  <c r="F3398" i="1"/>
  <c r="E3398" i="1"/>
  <c r="D3398" i="1"/>
  <c r="H3397" i="1"/>
  <c r="G3397" i="1"/>
  <c r="F3397" i="1"/>
  <c r="E3397" i="1"/>
  <c r="D3397" i="1"/>
  <c r="H3396" i="1"/>
  <c r="G3396" i="1"/>
  <c r="F3396" i="1"/>
  <c r="E3396" i="1"/>
  <c r="D3396" i="1"/>
  <c r="H3395" i="1"/>
  <c r="G3395" i="1"/>
  <c r="F3395" i="1"/>
  <c r="E3395" i="1"/>
  <c r="D3395" i="1"/>
  <c r="H3394" i="1"/>
  <c r="G3394" i="1"/>
  <c r="F3394" i="1"/>
  <c r="E3394" i="1"/>
  <c r="D3394" i="1"/>
  <c r="H3393" i="1"/>
  <c r="G3393" i="1"/>
  <c r="F3393" i="1"/>
  <c r="E3393" i="1"/>
  <c r="D3393" i="1"/>
  <c r="H3392" i="1"/>
  <c r="G3392" i="1"/>
  <c r="F3392" i="1"/>
  <c r="E3392" i="1"/>
  <c r="D3392" i="1"/>
  <c r="H3391" i="1"/>
  <c r="G3391" i="1"/>
  <c r="F3391" i="1"/>
  <c r="E3391" i="1"/>
  <c r="D3391" i="1"/>
  <c r="H3390" i="1"/>
  <c r="G3390" i="1"/>
  <c r="F3390" i="1"/>
  <c r="E3390" i="1"/>
  <c r="D3390" i="1"/>
  <c r="H3389" i="1"/>
  <c r="G3389" i="1"/>
  <c r="F3389" i="1"/>
  <c r="E3389" i="1"/>
  <c r="D3389" i="1"/>
  <c r="H3388" i="1"/>
  <c r="G3388" i="1"/>
  <c r="F3388" i="1"/>
  <c r="E3388" i="1"/>
  <c r="D3388" i="1"/>
  <c r="H3387" i="1"/>
  <c r="G3387" i="1"/>
  <c r="F3387" i="1"/>
  <c r="E3387" i="1"/>
  <c r="D3387" i="1"/>
  <c r="H3386" i="1"/>
  <c r="G3386" i="1"/>
  <c r="F3386" i="1"/>
  <c r="E3386" i="1"/>
  <c r="D3386" i="1"/>
  <c r="H3385" i="1"/>
  <c r="G3385" i="1"/>
  <c r="F3385" i="1"/>
  <c r="E3385" i="1"/>
  <c r="D3385" i="1"/>
  <c r="H3384" i="1"/>
  <c r="G3384" i="1"/>
  <c r="F3384" i="1"/>
  <c r="E3384" i="1"/>
  <c r="D3384" i="1"/>
  <c r="H3383" i="1"/>
  <c r="G3383" i="1"/>
  <c r="F3383" i="1"/>
  <c r="E3383" i="1"/>
  <c r="D3383" i="1"/>
  <c r="H3382" i="1"/>
  <c r="G3382" i="1"/>
  <c r="F3382" i="1"/>
  <c r="E3382" i="1"/>
  <c r="D3382" i="1"/>
  <c r="H3381" i="1"/>
  <c r="G3381" i="1"/>
  <c r="F3381" i="1"/>
  <c r="E3381" i="1"/>
  <c r="D3381" i="1"/>
  <c r="H3380" i="1"/>
  <c r="G3380" i="1"/>
  <c r="F3380" i="1"/>
  <c r="E3380" i="1"/>
  <c r="D3380" i="1"/>
  <c r="H3379" i="1"/>
  <c r="G3379" i="1"/>
  <c r="F3379" i="1"/>
  <c r="E3379" i="1"/>
  <c r="D3379" i="1"/>
  <c r="H3378" i="1"/>
  <c r="G3378" i="1"/>
  <c r="F3378" i="1"/>
  <c r="E3378" i="1"/>
  <c r="D3378" i="1"/>
  <c r="H3377" i="1"/>
  <c r="G3377" i="1"/>
  <c r="F3377" i="1"/>
  <c r="E3377" i="1"/>
  <c r="D3377" i="1"/>
  <c r="H3376" i="1"/>
  <c r="G3376" i="1"/>
  <c r="F3376" i="1"/>
  <c r="E3376" i="1"/>
  <c r="D3376" i="1"/>
  <c r="H3375" i="1"/>
  <c r="G3375" i="1"/>
  <c r="F3375" i="1"/>
  <c r="E3375" i="1"/>
  <c r="D3375" i="1"/>
  <c r="H3374" i="1"/>
  <c r="G3374" i="1"/>
  <c r="F3374" i="1"/>
  <c r="E3374" i="1"/>
  <c r="D3374" i="1"/>
  <c r="H3373" i="1"/>
  <c r="G3373" i="1"/>
  <c r="F3373" i="1"/>
  <c r="E3373" i="1"/>
  <c r="D3373" i="1"/>
  <c r="H3372" i="1"/>
  <c r="G3372" i="1"/>
  <c r="F3372" i="1"/>
  <c r="E3372" i="1"/>
  <c r="D3372" i="1"/>
  <c r="H3371" i="1"/>
  <c r="G3371" i="1"/>
  <c r="F3371" i="1"/>
  <c r="E3371" i="1"/>
  <c r="D3371" i="1"/>
  <c r="H3370" i="1"/>
  <c r="G3370" i="1"/>
  <c r="F3370" i="1"/>
  <c r="E3370" i="1"/>
  <c r="D3370" i="1"/>
  <c r="H3369" i="1"/>
  <c r="G3369" i="1"/>
  <c r="F3369" i="1"/>
  <c r="E3369" i="1"/>
  <c r="D3369" i="1"/>
  <c r="H3368" i="1"/>
  <c r="G3368" i="1"/>
  <c r="F3368" i="1"/>
  <c r="E3368" i="1"/>
  <c r="D3368" i="1"/>
  <c r="H3367" i="1"/>
  <c r="G3367" i="1"/>
  <c r="F3367" i="1"/>
  <c r="E3367" i="1"/>
  <c r="D3367" i="1"/>
  <c r="H3366" i="1"/>
  <c r="G3366" i="1"/>
  <c r="F3366" i="1"/>
  <c r="E3366" i="1"/>
  <c r="D3366" i="1"/>
  <c r="H3365" i="1"/>
  <c r="G3365" i="1"/>
  <c r="F3365" i="1"/>
  <c r="E3365" i="1"/>
  <c r="D3365" i="1"/>
  <c r="H3364" i="1"/>
  <c r="G3364" i="1"/>
  <c r="F3364" i="1"/>
  <c r="E3364" i="1"/>
  <c r="D3364" i="1"/>
  <c r="H3363" i="1"/>
  <c r="G3363" i="1"/>
  <c r="F3363" i="1"/>
  <c r="E3363" i="1"/>
  <c r="D3363" i="1"/>
  <c r="H3362" i="1"/>
  <c r="G3362" i="1"/>
  <c r="F3362" i="1"/>
  <c r="E3362" i="1"/>
  <c r="D3362" i="1"/>
  <c r="H3361" i="1"/>
  <c r="G3361" i="1"/>
  <c r="F3361" i="1"/>
  <c r="E3361" i="1"/>
  <c r="D3361" i="1"/>
  <c r="H3360" i="1"/>
  <c r="G3360" i="1"/>
  <c r="F3360" i="1"/>
  <c r="E3360" i="1"/>
  <c r="D3360" i="1"/>
  <c r="H3359" i="1"/>
  <c r="G3359" i="1"/>
  <c r="F3359" i="1"/>
  <c r="E3359" i="1"/>
  <c r="D3359" i="1"/>
  <c r="H3358" i="1"/>
  <c r="G3358" i="1"/>
  <c r="F3358" i="1"/>
  <c r="E3358" i="1"/>
  <c r="D3358" i="1"/>
  <c r="H3357" i="1"/>
  <c r="G3357" i="1"/>
  <c r="F3357" i="1"/>
  <c r="E3357" i="1"/>
  <c r="D3357" i="1"/>
  <c r="H3356" i="1"/>
  <c r="G3356" i="1"/>
  <c r="F3356" i="1"/>
  <c r="E3356" i="1"/>
  <c r="D3356" i="1"/>
  <c r="H3355" i="1"/>
  <c r="G3355" i="1"/>
  <c r="F3355" i="1"/>
  <c r="E3355" i="1"/>
  <c r="D3355" i="1"/>
  <c r="H3354" i="1"/>
  <c r="G3354" i="1"/>
  <c r="F3354" i="1"/>
  <c r="E3354" i="1"/>
  <c r="D3354" i="1"/>
  <c r="H3353" i="1"/>
  <c r="G3353" i="1"/>
  <c r="F3353" i="1"/>
  <c r="E3353" i="1"/>
  <c r="D3353" i="1"/>
  <c r="H3352" i="1"/>
  <c r="G3352" i="1"/>
  <c r="F3352" i="1"/>
  <c r="E3352" i="1"/>
  <c r="D3352" i="1"/>
  <c r="H3351" i="1"/>
  <c r="G3351" i="1"/>
  <c r="F3351" i="1"/>
  <c r="E3351" i="1"/>
  <c r="D3351" i="1"/>
  <c r="H3350" i="1"/>
  <c r="G3350" i="1"/>
  <c r="F3350" i="1"/>
  <c r="E3350" i="1"/>
  <c r="D3350" i="1"/>
  <c r="H3349" i="1"/>
  <c r="G3349" i="1"/>
  <c r="F3349" i="1"/>
  <c r="E3349" i="1"/>
  <c r="D3349" i="1"/>
  <c r="H3348" i="1"/>
  <c r="G3348" i="1"/>
  <c r="F3348" i="1"/>
  <c r="E3348" i="1"/>
  <c r="D3348" i="1"/>
  <c r="H3347" i="1"/>
  <c r="G3347" i="1"/>
  <c r="F3347" i="1"/>
  <c r="E3347" i="1"/>
  <c r="D3347" i="1"/>
  <c r="H3346" i="1"/>
  <c r="G3346" i="1"/>
  <c r="F3346" i="1"/>
  <c r="E3346" i="1"/>
  <c r="D3346" i="1"/>
  <c r="H3345" i="1"/>
  <c r="G3345" i="1"/>
  <c r="F3345" i="1"/>
  <c r="E3345" i="1"/>
  <c r="D3345" i="1"/>
  <c r="H3344" i="1"/>
  <c r="G3344" i="1"/>
  <c r="F3344" i="1"/>
  <c r="E3344" i="1"/>
  <c r="D3344" i="1"/>
  <c r="H3343" i="1"/>
  <c r="G3343" i="1"/>
  <c r="F3343" i="1"/>
  <c r="E3343" i="1"/>
  <c r="D3343" i="1"/>
  <c r="H3342" i="1"/>
  <c r="G3342" i="1"/>
  <c r="F3342" i="1"/>
  <c r="E3342" i="1"/>
  <c r="D3342" i="1"/>
  <c r="H3341" i="1"/>
  <c r="G3341" i="1"/>
  <c r="F3341" i="1"/>
  <c r="E3341" i="1"/>
  <c r="D3341" i="1"/>
  <c r="H3340" i="1"/>
  <c r="G3340" i="1"/>
  <c r="F3340" i="1"/>
  <c r="E3340" i="1"/>
  <c r="D3340" i="1"/>
  <c r="H3339" i="1"/>
  <c r="G3339" i="1"/>
  <c r="F3339" i="1"/>
  <c r="E3339" i="1"/>
  <c r="D3339" i="1"/>
  <c r="H3338" i="1"/>
  <c r="G3338" i="1"/>
  <c r="F3338" i="1"/>
  <c r="E3338" i="1"/>
  <c r="D3338" i="1"/>
  <c r="H3337" i="1"/>
  <c r="G3337" i="1"/>
  <c r="F3337" i="1"/>
  <c r="E3337" i="1"/>
  <c r="D3337" i="1"/>
  <c r="H3336" i="1"/>
  <c r="G3336" i="1"/>
  <c r="F3336" i="1"/>
  <c r="E3336" i="1"/>
  <c r="D3336" i="1"/>
  <c r="H3335" i="1"/>
  <c r="G3335" i="1"/>
  <c r="F3335" i="1"/>
  <c r="E3335" i="1"/>
  <c r="D3335" i="1"/>
  <c r="H3334" i="1"/>
  <c r="G3334" i="1"/>
  <c r="F3334" i="1"/>
  <c r="E3334" i="1"/>
  <c r="D3334" i="1"/>
  <c r="H3333" i="1"/>
  <c r="G3333" i="1"/>
  <c r="F3333" i="1"/>
  <c r="E3333" i="1"/>
  <c r="D3333" i="1"/>
  <c r="H3332" i="1"/>
  <c r="G3332" i="1"/>
  <c r="F3332" i="1"/>
  <c r="E3332" i="1"/>
  <c r="D3332" i="1"/>
  <c r="H3331" i="1"/>
  <c r="G3331" i="1"/>
  <c r="F3331" i="1"/>
  <c r="E3331" i="1"/>
  <c r="D3331" i="1"/>
  <c r="H3330" i="1"/>
  <c r="G3330" i="1"/>
  <c r="F3330" i="1"/>
  <c r="E3330" i="1"/>
  <c r="D3330" i="1"/>
  <c r="H3329" i="1"/>
  <c r="G3329" i="1"/>
  <c r="F3329" i="1"/>
  <c r="E3329" i="1"/>
  <c r="D3329" i="1"/>
  <c r="H3328" i="1"/>
  <c r="G3328" i="1"/>
  <c r="F3328" i="1"/>
  <c r="E3328" i="1"/>
  <c r="D3328" i="1"/>
  <c r="H3327" i="1"/>
  <c r="G3327" i="1"/>
  <c r="F3327" i="1"/>
  <c r="E3327" i="1"/>
  <c r="D3327" i="1"/>
  <c r="H3326" i="1"/>
  <c r="G3326" i="1"/>
  <c r="F3326" i="1"/>
  <c r="E3326" i="1"/>
  <c r="D3326" i="1"/>
  <c r="H3325" i="1"/>
  <c r="G3325" i="1"/>
  <c r="F3325" i="1"/>
  <c r="E3325" i="1"/>
  <c r="D3325" i="1"/>
  <c r="H3324" i="1"/>
  <c r="G3324" i="1"/>
  <c r="F3324" i="1"/>
  <c r="E3324" i="1"/>
  <c r="D3324" i="1"/>
  <c r="H3323" i="1"/>
  <c r="G3323" i="1"/>
  <c r="F3323" i="1"/>
  <c r="E3323" i="1"/>
  <c r="D3323" i="1"/>
  <c r="H3322" i="1"/>
  <c r="G3322" i="1"/>
  <c r="F3322" i="1"/>
  <c r="E3322" i="1"/>
  <c r="D3322" i="1"/>
  <c r="H3321" i="1"/>
  <c r="G3321" i="1"/>
  <c r="F3321" i="1"/>
  <c r="E3321" i="1"/>
  <c r="D3321" i="1"/>
  <c r="H3320" i="1"/>
  <c r="G3320" i="1"/>
  <c r="F3320" i="1"/>
  <c r="E3320" i="1"/>
  <c r="D3320" i="1"/>
  <c r="H3319" i="1"/>
  <c r="G3319" i="1"/>
  <c r="F3319" i="1"/>
  <c r="E3319" i="1"/>
  <c r="D3319" i="1"/>
  <c r="H3318" i="1"/>
  <c r="G3318" i="1"/>
  <c r="F3318" i="1"/>
  <c r="E3318" i="1"/>
  <c r="D3318" i="1"/>
  <c r="H3317" i="1"/>
  <c r="G3317" i="1"/>
  <c r="F3317" i="1"/>
  <c r="E3317" i="1"/>
  <c r="D3317" i="1"/>
  <c r="H3316" i="1"/>
  <c r="G3316" i="1"/>
  <c r="F3316" i="1"/>
  <c r="E3316" i="1"/>
  <c r="D3316" i="1"/>
  <c r="H3315" i="1"/>
  <c r="G3315" i="1"/>
  <c r="F3315" i="1"/>
  <c r="E3315" i="1"/>
  <c r="D3315" i="1"/>
  <c r="H3314" i="1"/>
  <c r="G3314" i="1"/>
  <c r="F3314" i="1"/>
  <c r="E3314" i="1"/>
  <c r="D3314" i="1"/>
  <c r="H3313" i="1"/>
  <c r="G3313" i="1"/>
  <c r="F3313" i="1"/>
  <c r="E3313" i="1"/>
  <c r="D3313" i="1"/>
  <c r="H3312" i="1"/>
  <c r="G3312" i="1"/>
  <c r="F3312" i="1"/>
  <c r="E3312" i="1"/>
  <c r="D3312" i="1"/>
  <c r="H3311" i="1"/>
  <c r="G3311" i="1"/>
  <c r="F3311" i="1"/>
  <c r="E3311" i="1"/>
  <c r="D3311" i="1"/>
  <c r="H3310" i="1"/>
  <c r="G3310" i="1"/>
  <c r="F3310" i="1"/>
  <c r="E3310" i="1"/>
  <c r="D3310" i="1"/>
  <c r="H3309" i="1"/>
  <c r="G3309" i="1"/>
  <c r="F3309" i="1"/>
  <c r="E3309" i="1"/>
  <c r="D3309" i="1"/>
  <c r="H3308" i="1"/>
  <c r="G3308" i="1"/>
  <c r="F3308" i="1"/>
  <c r="E3308" i="1"/>
  <c r="D3308" i="1"/>
  <c r="H3307" i="1"/>
  <c r="G3307" i="1"/>
  <c r="F3307" i="1"/>
  <c r="E3307" i="1"/>
  <c r="D3307" i="1"/>
  <c r="H3306" i="1"/>
  <c r="G3306" i="1"/>
  <c r="F3306" i="1"/>
  <c r="E3306" i="1"/>
  <c r="D3306" i="1"/>
  <c r="H3305" i="1"/>
  <c r="G3305" i="1"/>
  <c r="F3305" i="1"/>
  <c r="E3305" i="1"/>
  <c r="D3305" i="1"/>
  <c r="H3304" i="1"/>
  <c r="G3304" i="1"/>
  <c r="F3304" i="1"/>
  <c r="E3304" i="1"/>
  <c r="D3304" i="1"/>
  <c r="H3303" i="1"/>
  <c r="G3303" i="1"/>
  <c r="F3303" i="1"/>
  <c r="E3303" i="1"/>
  <c r="D3303" i="1"/>
  <c r="H3302" i="1"/>
  <c r="G3302" i="1"/>
  <c r="F3302" i="1"/>
  <c r="E3302" i="1"/>
  <c r="D3302" i="1"/>
  <c r="H3301" i="1"/>
  <c r="G3301" i="1"/>
  <c r="F3301" i="1"/>
  <c r="E3301" i="1"/>
  <c r="D3301" i="1"/>
  <c r="H3300" i="1"/>
  <c r="G3300" i="1"/>
  <c r="F3300" i="1"/>
  <c r="E3300" i="1"/>
  <c r="D3300" i="1"/>
  <c r="H3299" i="1"/>
  <c r="G3299" i="1"/>
  <c r="F3299" i="1"/>
  <c r="E3299" i="1"/>
  <c r="D3299" i="1"/>
  <c r="H3298" i="1"/>
  <c r="G3298" i="1"/>
  <c r="F3298" i="1"/>
  <c r="E3298" i="1"/>
  <c r="D3298" i="1"/>
  <c r="H3297" i="1"/>
  <c r="G3297" i="1"/>
  <c r="F3297" i="1"/>
  <c r="E3297" i="1"/>
  <c r="D3297" i="1"/>
  <c r="H3296" i="1"/>
  <c r="G3296" i="1"/>
  <c r="F3296" i="1"/>
  <c r="E3296" i="1"/>
  <c r="D3296" i="1"/>
  <c r="H3295" i="1"/>
  <c r="G3295" i="1"/>
  <c r="F3295" i="1"/>
  <c r="E3295" i="1"/>
  <c r="D3295" i="1"/>
  <c r="H3294" i="1"/>
  <c r="G3294" i="1"/>
  <c r="F3294" i="1"/>
  <c r="E3294" i="1"/>
  <c r="D3294" i="1"/>
  <c r="H3293" i="1"/>
  <c r="G3293" i="1"/>
  <c r="F3293" i="1"/>
  <c r="E3293" i="1"/>
  <c r="D3293" i="1"/>
  <c r="H3292" i="1"/>
  <c r="G3292" i="1"/>
  <c r="F3292" i="1"/>
  <c r="E3292" i="1"/>
  <c r="D3292" i="1"/>
  <c r="H3291" i="1"/>
  <c r="G3291" i="1"/>
  <c r="F3291" i="1"/>
  <c r="E3291" i="1"/>
  <c r="D3291" i="1"/>
  <c r="H3290" i="1"/>
  <c r="G3290" i="1"/>
  <c r="F3290" i="1"/>
  <c r="E3290" i="1"/>
  <c r="D3290" i="1"/>
  <c r="H3289" i="1"/>
  <c r="G3289" i="1"/>
  <c r="F3289" i="1"/>
  <c r="E3289" i="1"/>
  <c r="D3289" i="1"/>
  <c r="H3288" i="1"/>
  <c r="G3288" i="1"/>
  <c r="F3288" i="1"/>
  <c r="E3288" i="1"/>
  <c r="D3288" i="1"/>
  <c r="H3287" i="1"/>
  <c r="G3287" i="1"/>
  <c r="F3287" i="1"/>
  <c r="E3287" i="1"/>
  <c r="D3287" i="1"/>
  <c r="H3286" i="1"/>
  <c r="G3286" i="1"/>
  <c r="F3286" i="1"/>
  <c r="E3286" i="1"/>
  <c r="D3286" i="1"/>
  <c r="H3285" i="1"/>
  <c r="G3285" i="1"/>
  <c r="F3285" i="1"/>
  <c r="E3285" i="1"/>
  <c r="D3285" i="1"/>
  <c r="H3284" i="1"/>
  <c r="G3284" i="1"/>
  <c r="F3284" i="1"/>
  <c r="E3284" i="1"/>
  <c r="D3284" i="1"/>
  <c r="H3283" i="1"/>
  <c r="G3283" i="1"/>
  <c r="F3283" i="1"/>
  <c r="E3283" i="1"/>
  <c r="D3283" i="1"/>
  <c r="H3282" i="1"/>
  <c r="G3282" i="1"/>
  <c r="F3282" i="1"/>
  <c r="E3282" i="1"/>
  <c r="D3282" i="1"/>
  <c r="H3281" i="1"/>
  <c r="G3281" i="1"/>
  <c r="F3281" i="1"/>
  <c r="E3281" i="1"/>
  <c r="D3281" i="1"/>
  <c r="H3280" i="1"/>
  <c r="G3280" i="1"/>
  <c r="F3280" i="1"/>
  <c r="E3280" i="1"/>
  <c r="D3280" i="1"/>
  <c r="H3279" i="1"/>
  <c r="G3279" i="1"/>
  <c r="F3279" i="1"/>
  <c r="E3279" i="1"/>
  <c r="D3279" i="1"/>
  <c r="H3278" i="1"/>
  <c r="G3278" i="1"/>
  <c r="F3278" i="1"/>
  <c r="E3278" i="1"/>
  <c r="D3278" i="1"/>
  <c r="H3277" i="1"/>
  <c r="G3277" i="1"/>
  <c r="F3277" i="1"/>
  <c r="E3277" i="1"/>
  <c r="D3277" i="1"/>
  <c r="H3276" i="1"/>
  <c r="G3276" i="1"/>
  <c r="F3276" i="1"/>
  <c r="E3276" i="1"/>
  <c r="D3276" i="1"/>
  <c r="H3275" i="1"/>
  <c r="G3275" i="1"/>
  <c r="F3275" i="1"/>
  <c r="E3275" i="1"/>
  <c r="D3275" i="1"/>
  <c r="H3274" i="1"/>
  <c r="G3274" i="1"/>
  <c r="F3274" i="1"/>
  <c r="E3274" i="1"/>
  <c r="D3274" i="1"/>
  <c r="H3273" i="1"/>
  <c r="G3273" i="1"/>
  <c r="F3273" i="1"/>
  <c r="E3273" i="1"/>
  <c r="D3273" i="1"/>
  <c r="H3272" i="1"/>
  <c r="G3272" i="1"/>
  <c r="F3272" i="1"/>
  <c r="E3272" i="1"/>
  <c r="D3272" i="1"/>
  <c r="H3271" i="1"/>
  <c r="G3271" i="1"/>
  <c r="F3271" i="1"/>
  <c r="E3271" i="1"/>
  <c r="D3271" i="1"/>
  <c r="H3270" i="1"/>
  <c r="G3270" i="1"/>
  <c r="F3270" i="1"/>
  <c r="E3270" i="1"/>
  <c r="D3270" i="1"/>
  <c r="H3269" i="1"/>
  <c r="G3269" i="1"/>
  <c r="F3269" i="1"/>
  <c r="E3269" i="1"/>
  <c r="D3269" i="1"/>
  <c r="H3268" i="1"/>
  <c r="G3268" i="1"/>
  <c r="F3268" i="1"/>
  <c r="E3268" i="1"/>
  <c r="D3268" i="1"/>
  <c r="H3267" i="1"/>
  <c r="G3267" i="1"/>
  <c r="F3267" i="1"/>
  <c r="E3267" i="1"/>
  <c r="D3267" i="1"/>
  <c r="H3266" i="1"/>
  <c r="G3266" i="1"/>
  <c r="F3266" i="1"/>
  <c r="E3266" i="1"/>
  <c r="D3266" i="1"/>
  <c r="H3265" i="1"/>
  <c r="G3265" i="1"/>
  <c r="F3265" i="1"/>
  <c r="E3265" i="1"/>
  <c r="D3265" i="1"/>
  <c r="H3264" i="1"/>
  <c r="G3264" i="1"/>
  <c r="F3264" i="1"/>
  <c r="E3264" i="1"/>
  <c r="D3264" i="1"/>
  <c r="H3263" i="1"/>
  <c r="G3263" i="1"/>
  <c r="F3263" i="1"/>
  <c r="E3263" i="1"/>
  <c r="D3263" i="1"/>
  <c r="H3262" i="1"/>
  <c r="G3262" i="1"/>
  <c r="F3262" i="1"/>
  <c r="E3262" i="1"/>
  <c r="D3262" i="1"/>
  <c r="H3261" i="1"/>
  <c r="G3261" i="1"/>
  <c r="F3261" i="1"/>
  <c r="E3261" i="1"/>
  <c r="D3261" i="1"/>
  <c r="H3260" i="1"/>
  <c r="G3260" i="1"/>
  <c r="F3260" i="1"/>
  <c r="E3260" i="1"/>
  <c r="D3260" i="1"/>
  <c r="H3259" i="1"/>
  <c r="G3259" i="1"/>
  <c r="F3259" i="1"/>
  <c r="E3259" i="1"/>
  <c r="D3259" i="1"/>
  <c r="H3258" i="1"/>
  <c r="G3258" i="1"/>
  <c r="F3258" i="1"/>
  <c r="E3258" i="1"/>
  <c r="D3258" i="1"/>
  <c r="H3257" i="1"/>
  <c r="G3257" i="1"/>
  <c r="F3257" i="1"/>
  <c r="E3257" i="1"/>
  <c r="D3257" i="1"/>
  <c r="H3256" i="1"/>
  <c r="G3256" i="1"/>
  <c r="F3256" i="1"/>
  <c r="E3256" i="1"/>
  <c r="D3256" i="1"/>
  <c r="H3255" i="1"/>
  <c r="G3255" i="1"/>
  <c r="F3255" i="1"/>
  <c r="E3255" i="1"/>
  <c r="D3255" i="1"/>
  <c r="H3254" i="1"/>
  <c r="G3254" i="1"/>
  <c r="F3254" i="1"/>
  <c r="E3254" i="1"/>
  <c r="D3254" i="1"/>
  <c r="H3253" i="1"/>
  <c r="G3253" i="1"/>
  <c r="F3253" i="1"/>
  <c r="E3253" i="1"/>
  <c r="D3253" i="1"/>
  <c r="H3252" i="1"/>
  <c r="G3252" i="1"/>
  <c r="F3252" i="1"/>
  <c r="E3252" i="1"/>
  <c r="D3252" i="1"/>
  <c r="H3251" i="1"/>
  <c r="G3251" i="1"/>
  <c r="F3251" i="1"/>
  <c r="E3251" i="1"/>
  <c r="D3251" i="1"/>
  <c r="H3250" i="1"/>
  <c r="G3250" i="1"/>
  <c r="F3250" i="1"/>
  <c r="E3250" i="1"/>
  <c r="D3250" i="1"/>
  <c r="H3249" i="1"/>
  <c r="G3249" i="1"/>
  <c r="F3249" i="1"/>
  <c r="E3249" i="1"/>
  <c r="D3249" i="1"/>
  <c r="H3248" i="1"/>
  <c r="G3248" i="1"/>
  <c r="F3248" i="1"/>
  <c r="E3248" i="1"/>
  <c r="D3248" i="1"/>
  <c r="H3247" i="1"/>
  <c r="G3247" i="1"/>
  <c r="F3247" i="1"/>
  <c r="E3247" i="1"/>
  <c r="D3247" i="1"/>
  <c r="H3246" i="1"/>
  <c r="G3246" i="1"/>
  <c r="F3246" i="1"/>
  <c r="E3246" i="1"/>
  <c r="D3246" i="1"/>
  <c r="H3245" i="1"/>
  <c r="G3245" i="1"/>
  <c r="F3245" i="1"/>
  <c r="E3245" i="1"/>
  <c r="D3245" i="1"/>
  <c r="H3244" i="1"/>
  <c r="G3244" i="1"/>
  <c r="F3244" i="1"/>
  <c r="E3244" i="1"/>
  <c r="D3244" i="1"/>
  <c r="H3243" i="1"/>
  <c r="G3243" i="1"/>
  <c r="F3243" i="1"/>
  <c r="E3243" i="1"/>
  <c r="D3243" i="1"/>
  <c r="H3242" i="1"/>
  <c r="G3242" i="1"/>
  <c r="F3242" i="1"/>
  <c r="E3242" i="1"/>
  <c r="D3242" i="1"/>
  <c r="H3241" i="1"/>
  <c r="G3241" i="1"/>
  <c r="F3241" i="1"/>
  <c r="E3241" i="1"/>
  <c r="D3241" i="1"/>
  <c r="H3240" i="1"/>
  <c r="G3240" i="1"/>
  <c r="F3240" i="1"/>
  <c r="E3240" i="1"/>
  <c r="D3240" i="1"/>
  <c r="H3239" i="1"/>
  <c r="G3239" i="1"/>
  <c r="F3239" i="1"/>
  <c r="E3239" i="1"/>
  <c r="D3239" i="1"/>
  <c r="H3238" i="1"/>
  <c r="G3238" i="1"/>
  <c r="F3238" i="1"/>
  <c r="E3238" i="1"/>
  <c r="D3238" i="1"/>
  <c r="H3237" i="1"/>
  <c r="G3237" i="1"/>
  <c r="F3237" i="1"/>
  <c r="E3237" i="1"/>
  <c r="D3237" i="1"/>
  <c r="H3236" i="1"/>
  <c r="G3236" i="1"/>
  <c r="F3236" i="1"/>
  <c r="E3236" i="1"/>
  <c r="D3236" i="1"/>
  <c r="H3235" i="1"/>
  <c r="G3235" i="1"/>
  <c r="F3235" i="1"/>
  <c r="E3235" i="1"/>
  <c r="D3235" i="1"/>
  <c r="H3234" i="1"/>
  <c r="G3234" i="1"/>
  <c r="F3234" i="1"/>
  <c r="E3234" i="1"/>
  <c r="D3234" i="1"/>
  <c r="H3233" i="1"/>
  <c r="G3233" i="1"/>
  <c r="F3233" i="1"/>
  <c r="E3233" i="1"/>
  <c r="D3233" i="1"/>
  <c r="H3232" i="1"/>
  <c r="G3232" i="1"/>
  <c r="F3232" i="1"/>
  <c r="E3232" i="1"/>
  <c r="D3232" i="1"/>
  <c r="H3231" i="1"/>
  <c r="G3231" i="1"/>
  <c r="F3231" i="1"/>
  <c r="E3231" i="1"/>
  <c r="D3231" i="1"/>
  <c r="H3230" i="1"/>
  <c r="G3230" i="1"/>
  <c r="F3230" i="1"/>
  <c r="E3230" i="1"/>
  <c r="D3230" i="1"/>
  <c r="H3229" i="1"/>
  <c r="G3229" i="1"/>
  <c r="F3229" i="1"/>
  <c r="E3229" i="1"/>
  <c r="D3229" i="1"/>
  <c r="H3228" i="1"/>
  <c r="G3228" i="1"/>
  <c r="F3228" i="1"/>
  <c r="E3228" i="1"/>
  <c r="D3228" i="1"/>
  <c r="H3227" i="1"/>
  <c r="G3227" i="1"/>
  <c r="F3227" i="1"/>
  <c r="E3227" i="1"/>
  <c r="D3227" i="1"/>
  <c r="H3226" i="1"/>
  <c r="G3226" i="1"/>
  <c r="F3226" i="1"/>
  <c r="E3226" i="1"/>
  <c r="D3226" i="1"/>
  <c r="H3225" i="1"/>
  <c r="G3225" i="1"/>
  <c r="F3225" i="1"/>
  <c r="E3225" i="1"/>
  <c r="D3225" i="1"/>
  <c r="H3224" i="1"/>
  <c r="G3224" i="1"/>
  <c r="F3224" i="1"/>
  <c r="E3224" i="1"/>
  <c r="D3224" i="1"/>
  <c r="H3223" i="1"/>
  <c r="G3223" i="1"/>
  <c r="F3223" i="1"/>
  <c r="E3223" i="1"/>
  <c r="D3223" i="1"/>
  <c r="H3222" i="1"/>
  <c r="G3222" i="1"/>
  <c r="F3222" i="1"/>
  <c r="E3222" i="1"/>
  <c r="D3222" i="1"/>
  <c r="H3221" i="1"/>
  <c r="G3221" i="1"/>
  <c r="F3221" i="1"/>
  <c r="E3221" i="1"/>
  <c r="D3221" i="1"/>
  <c r="H3220" i="1"/>
  <c r="G3220" i="1"/>
  <c r="F3220" i="1"/>
  <c r="E3220" i="1"/>
  <c r="D3220" i="1"/>
  <c r="H3219" i="1"/>
  <c r="G3219" i="1"/>
  <c r="F3219" i="1"/>
  <c r="E3219" i="1"/>
  <c r="D3219" i="1"/>
  <c r="H3218" i="1"/>
  <c r="G3218" i="1"/>
  <c r="F3218" i="1"/>
  <c r="E3218" i="1"/>
  <c r="D3218" i="1"/>
  <c r="H3217" i="1"/>
  <c r="G3217" i="1"/>
  <c r="F3217" i="1"/>
  <c r="E3217" i="1"/>
  <c r="D3217" i="1"/>
  <c r="H3216" i="1"/>
  <c r="G3216" i="1"/>
  <c r="F3216" i="1"/>
  <c r="E3216" i="1"/>
  <c r="D3216" i="1"/>
  <c r="H3215" i="1"/>
  <c r="G3215" i="1"/>
  <c r="F3215" i="1"/>
  <c r="E3215" i="1"/>
  <c r="D3215" i="1"/>
  <c r="H3214" i="1"/>
  <c r="G3214" i="1"/>
  <c r="F3214" i="1"/>
  <c r="E3214" i="1"/>
  <c r="D3214" i="1"/>
  <c r="H3213" i="1"/>
  <c r="G3213" i="1"/>
  <c r="F3213" i="1"/>
  <c r="E3213" i="1"/>
  <c r="D3213" i="1"/>
  <c r="H3212" i="1"/>
  <c r="G3212" i="1"/>
  <c r="F3212" i="1"/>
  <c r="E3212" i="1"/>
  <c r="D3212" i="1"/>
  <c r="H3211" i="1"/>
  <c r="G3211" i="1"/>
  <c r="F3211" i="1"/>
  <c r="E3211" i="1"/>
  <c r="D3211" i="1"/>
  <c r="H3210" i="1"/>
  <c r="G3210" i="1"/>
  <c r="F3210" i="1"/>
  <c r="E3210" i="1"/>
  <c r="D3210" i="1"/>
  <c r="H3209" i="1"/>
  <c r="G3209" i="1"/>
  <c r="F3209" i="1"/>
  <c r="E3209" i="1"/>
  <c r="D3209" i="1"/>
  <c r="H3208" i="1"/>
  <c r="G3208" i="1"/>
  <c r="F3208" i="1"/>
  <c r="E3208" i="1"/>
  <c r="D3208" i="1"/>
  <c r="H3207" i="1"/>
  <c r="G3207" i="1"/>
  <c r="F3207" i="1"/>
  <c r="E3207" i="1"/>
  <c r="D3207" i="1"/>
  <c r="H3206" i="1"/>
  <c r="G3206" i="1"/>
  <c r="F3206" i="1"/>
  <c r="E3206" i="1"/>
  <c r="D3206" i="1"/>
  <c r="H3205" i="1"/>
  <c r="G3205" i="1"/>
  <c r="F3205" i="1"/>
  <c r="E3205" i="1"/>
  <c r="D3205" i="1"/>
  <c r="H3204" i="1"/>
  <c r="G3204" i="1"/>
  <c r="F3204" i="1"/>
  <c r="E3204" i="1"/>
  <c r="D3204" i="1"/>
  <c r="H3203" i="1"/>
  <c r="G3203" i="1"/>
  <c r="F3203" i="1"/>
  <c r="E3203" i="1"/>
  <c r="D3203" i="1"/>
  <c r="H3202" i="1"/>
  <c r="G3202" i="1"/>
  <c r="F3202" i="1"/>
  <c r="E3202" i="1"/>
  <c r="D3202" i="1"/>
  <c r="H3201" i="1"/>
  <c r="G3201" i="1"/>
  <c r="F3201" i="1"/>
  <c r="E3201" i="1"/>
  <c r="D3201" i="1"/>
  <c r="H3200" i="1"/>
  <c r="G3200" i="1"/>
  <c r="F3200" i="1"/>
  <c r="E3200" i="1"/>
  <c r="D3200" i="1"/>
  <c r="H3199" i="1"/>
  <c r="G3199" i="1"/>
  <c r="F3199" i="1"/>
  <c r="E3199" i="1"/>
  <c r="D3199" i="1"/>
  <c r="H3198" i="1"/>
  <c r="G3198" i="1"/>
  <c r="F3198" i="1"/>
  <c r="E3198" i="1"/>
  <c r="D3198" i="1"/>
  <c r="H3197" i="1"/>
  <c r="G3197" i="1"/>
  <c r="F3197" i="1"/>
  <c r="E3197" i="1"/>
  <c r="D3197" i="1"/>
  <c r="H3196" i="1"/>
  <c r="G3196" i="1"/>
  <c r="F3196" i="1"/>
  <c r="E3196" i="1"/>
  <c r="D3196" i="1"/>
  <c r="H3195" i="1"/>
  <c r="G3195" i="1"/>
  <c r="F3195" i="1"/>
  <c r="E3195" i="1"/>
  <c r="D3195" i="1"/>
  <c r="H3194" i="1"/>
  <c r="G3194" i="1"/>
  <c r="F3194" i="1"/>
  <c r="E3194" i="1"/>
  <c r="D3194" i="1"/>
  <c r="H3193" i="1"/>
  <c r="G3193" i="1"/>
  <c r="F3193" i="1"/>
  <c r="E3193" i="1"/>
  <c r="D3193" i="1"/>
  <c r="H3192" i="1"/>
  <c r="G3192" i="1"/>
  <c r="F3192" i="1"/>
  <c r="E3192" i="1"/>
  <c r="D3192" i="1"/>
  <c r="H3191" i="1"/>
  <c r="G3191" i="1"/>
  <c r="F3191" i="1"/>
  <c r="E3191" i="1"/>
  <c r="D3191" i="1"/>
  <c r="H3190" i="1"/>
  <c r="G3190" i="1"/>
  <c r="F3190" i="1"/>
  <c r="E3190" i="1"/>
  <c r="D3190" i="1"/>
  <c r="H3189" i="1"/>
  <c r="G3189" i="1"/>
  <c r="F3189" i="1"/>
  <c r="E3189" i="1"/>
  <c r="D3189" i="1"/>
  <c r="H3188" i="1"/>
  <c r="G3188" i="1"/>
  <c r="F3188" i="1"/>
  <c r="E3188" i="1"/>
  <c r="D3188" i="1"/>
  <c r="H3187" i="1"/>
  <c r="G3187" i="1"/>
  <c r="F3187" i="1"/>
  <c r="E3187" i="1"/>
  <c r="D3187" i="1"/>
  <c r="H3186" i="1"/>
  <c r="G3186" i="1"/>
  <c r="F3186" i="1"/>
  <c r="E3186" i="1"/>
  <c r="D3186" i="1"/>
  <c r="H3185" i="1"/>
  <c r="G3185" i="1"/>
  <c r="F3185" i="1"/>
  <c r="E3185" i="1"/>
  <c r="D3185" i="1"/>
  <c r="H3184" i="1"/>
  <c r="G3184" i="1"/>
  <c r="F3184" i="1"/>
  <c r="E3184" i="1"/>
  <c r="D3184" i="1"/>
  <c r="H3183" i="1"/>
  <c r="G3183" i="1"/>
  <c r="F3183" i="1"/>
  <c r="E3183" i="1"/>
  <c r="D3183" i="1"/>
  <c r="H3182" i="1"/>
  <c r="G3182" i="1"/>
  <c r="F3182" i="1"/>
  <c r="E3182" i="1"/>
  <c r="D3182" i="1"/>
  <c r="H3181" i="1"/>
  <c r="G3181" i="1"/>
  <c r="F3181" i="1"/>
  <c r="E3181" i="1"/>
  <c r="D3181" i="1"/>
  <c r="H3180" i="1"/>
  <c r="G3180" i="1"/>
  <c r="F3180" i="1"/>
  <c r="E3180" i="1"/>
  <c r="D3180" i="1"/>
  <c r="H3179" i="1"/>
  <c r="G3179" i="1"/>
  <c r="F3179" i="1"/>
  <c r="E3179" i="1"/>
  <c r="D3179" i="1"/>
  <c r="H3178" i="1"/>
  <c r="G3178" i="1"/>
  <c r="F3178" i="1"/>
  <c r="E3178" i="1"/>
  <c r="D3178" i="1"/>
  <c r="H3177" i="1"/>
  <c r="G3177" i="1"/>
  <c r="F3177" i="1"/>
  <c r="E3177" i="1"/>
  <c r="D3177" i="1"/>
  <c r="H3176" i="1"/>
  <c r="G3176" i="1"/>
  <c r="F3176" i="1"/>
  <c r="E3176" i="1"/>
  <c r="D3176" i="1"/>
  <c r="H3175" i="1"/>
  <c r="G3175" i="1"/>
  <c r="F3175" i="1"/>
  <c r="E3175" i="1"/>
  <c r="D3175" i="1"/>
  <c r="H3174" i="1"/>
  <c r="G3174" i="1"/>
  <c r="F3174" i="1"/>
  <c r="E3174" i="1"/>
  <c r="D3174" i="1"/>
  <c r="H3173" i="1"/>
  <c r="G3173" i="1"/>
  <c r="F3173" i="1"/>
  <c r="E3173" i="1"/>
  <c r="D3173" i="1"/>
  <c r="H3172" i="1"/>
  <c r="G3172" i="1"/>
  <c r="F3172" i="1"/>
  <c r="E3172" i="1"/>
  <c r="D3172" i="1"/>
  <c r="H3171" i="1"/>
  <c r="G3171" i="1"/>
  <c r="F3171" i="1"/>
  <c r="E3171" i="1"/>
  <c r="D3171" i="1"/>
  <c r="H3170" i="1"/>
  <c r="G3170" i="1"/>
  <c r="F3170" i="1"/>
  <c r="E3170" i="1"/>
  <c r="D3170" i="1"/>
  <c r="H3169" i="1"/>
  <c r="G3169" i="1"/>
  <c r="F3169" i="1"/>
  <c r="E3169" i="1"/>
  <c r="D3169" i="1"/>
  <c r="H3168" i="1"/>
  <c r="G3168" i="1"/>
  <c r="F3168" i="1"/>
  <c r="E3168" i="1"/>
  <c r="D3168" i="1"/>
  <c r="H3167" i="1"/>
  <c r="G3167" i="1"/>
  <c r="F3167" i="1"/>
  <c r="E3167" i="1"/>
  <c r="D3167" i="1"/>
  <c r="H3166" i="1"/>
  <c r="G3166" i="1"/>
  <c r="F3166" i="1"/>
  <c r="E3166" i="1"/>
  <c r="D3166" i="1"/>
  <c r="H3165" i="1"/>
  <c r="G3165" i="1"/>
  <c r="F3165" i="1"/>
  <c r="E3165" i="1"/>
  <c r="D3165" i="1"/>
  <c r="H3164" i="1"/>
  <c r="G3164" i="1"/>
  <c r="F3164" i="1"/>
  <c r="E3164" i="1"/>
  <c r="D3164" i="1"/>
  <c r="H3163" i="1"/>
  <c r="G3163" i="1"/>
  <c r="F3163" i="1"/>
  <c r="E3163" i="1"/>
  <c r="D3163" i="1"/>
  <c r="H3162" i="1"/>
  <c r="G3162" i="1"/>
  <c r="F3162" i="1"/>
  <c r="E3162" i="1"/>
  <c r="D3162" i="1"/>
  <c r="H3161" i="1"/>
  <c r="G3161" i="1"/>
  <c r="F3161" i="1"/>
  <c r="E3161" i="1"/>
  <c r="D3161" i="1"/>
  <c r="H3160" i="1"/>
  <c r="G3160" i="1"/>
  <c r="F3160" i="1"/>
  <c r="E3160" i="1"/>
  <c r="D3160" i="1"/>
  <c r="H3159" i="1"/>
  <c r="G3159" i="1"/>
  <c r="F3159" i="1"/>
  <c r="E3159" i="1"/>
  <c r="D3159" i="1"/>
  <c r="H3158" i="1"/>
  <c r="G3158" i="1"/>
  <c r="F3158" i="1"/>
  <c r="E3158" i="1"/>
  <c r="D3158" i="1"/>
  <c r="H3157" i="1"/>
  <c r="G3157" i="1"/>
  <c r="F3157" i="1"/>
  <c r="E3157" i="1"/>
  <c r="D3157" i="1"/>
  <c r="H3156" i="1"/>
  <c r="G3156" i="1"/>
  <c r="F3156" i="1"/>
  <c r="E3156" i="1"/>
  <c r="D3156" i="1"/>
  <c r="H3155" i="1"/>
  <c r="G3155" i="1"/>
  <c r="F3155" i="1"/>
  <c r="E3155" i="1"/>
  <c r="D3155" i="1"/>
  <c r="H3154" i="1"/>
  <c r="G3154" i="1"/>
  <c r="F3154" i="1"/>
  <c r="E3154" i="1"/>
  <c r="D3154" i="1"/>
  <c r="H3153" i="1"/>
  <c r="G3153" i="1"/>
  <c r="F3153" i="1"/>
  <c r="E3153" i="1"/>
  <c r="D3153" i="1"/>
  <c r="H3152" i="1"/>
  <c r="G3152" i="1"/>
  <c r="F3152" i="1"/>
  <c r="E3152" i="1"/>
  <c r="D3152" i="1"/>
  <c r="H3151" i="1"/>
  <c r="G3151" i="1"/>
  <c r="F3151" i="1"/>
  <c r="E3151" i="1"/>
  <c r="D3151" i="1"/>
  <c r="H3150" i="1"/>
  <c r="G3150" i="1"/>
  <c r="F3150" i="1"/>
  <c r="E3150" i="1"/>
  <c r="D3150" i="1"/>
  <c r="H3149" i="1"/>
  <c r="G3149" i="1"/>
  <c r="F3149" i="1"/>
  <c r="E3149" i="1"/>
  <c r="D3149" i="1"/>
  <c r="H3148" i="1"/>
  <c r="G3148" i="1"/>
  <c r="F3148" i="1"/>
  <c r="E3148" i="1"/>
  <c r="D3148" i="1"/>
  <c r="H3147" i="1"/>
  <c r="G3147" i="1"/>
  <c r="F3147" i="1"/>
  <c r="E3147" i="1"/>
  <c r="D3147" i="1"/>
  <c r="H3146" i="1"/>
  <c r="G3146" i="1"/>
  <c r="F3146" i="1"/>
  <c r="E3146" i="1"/>
  <c r="D3146" i="1"/>
  <c r="H3145" i="1"/>
  <c r="G3145" i="1"/>
  <c r="F3145" i="1"/>
  <c r="E3145" i="1"/>
  <c r="D3145" i="1"/>
  <c r="H3144" i="1"/>
  <c r="G3144" i="1"/>
  <c r="F3144" i="1"/>
  <c r="E3144" i="1"/>
  <c r="D3144" i="1"/>
  <c r="H3143" i="1"/>
  <c r="G3143" i="1"/>
  <c r="F3143" i="1"/>
  <c r="E3143" i="1"/>
  <c r="D3143" i="1"/>
  <c r="H3142" i="1"/>
  <c r="G3142" i="1"/>
  <c r="F3142" i="1"/>
  <c r="E3142" i="1"/>
  <c r="D3142" i="1"/>
  <c r="H3141" i="1"/>
  <c r="G3141" i="1"/>
  <c r="F3141" i="1"/>
  <c r="E3141" i="1"/>
  <c r="D3141" i="1"/>
  <c r="H3140" i="1"/>
  <c r="G3140" i="1"/>
  <c r="F3140" i="1"/>
  <c r="E3140" i="1"/>
  <c r="D3140" i="1"/>
  <c r="H3139" i="1"/>
  <c r="G3139" i="1"/>
  <c r="F3139" i="1"/>
  <c r="E3139" i="1"/>
  <c r="D3139" i="1"/>
  <c r="H3138" i="1"/>
  <c r="G3138" i="1"/>
  <c r="F3138" i="1"/>
  <c r="E3138" i="1"/>
  <c r="D3138" i="1"/>
  <c r="H3137" i="1"/>
  <c r="G3137" i="1"/>
  <c r="F3137" i="1"/>
  <c r="E3137" i="1"/>
  <c r="D3137" i="1"/>
  <c r="H3136" i="1"/>
  <c r="G3136" i="1"/>
  <c r="F3136" i="1"/>
  <c r="E3136" i="1"/>
  <c r="D3136" i="1"/>
  <c r="H3135" i="1"/>
  <c r="G3135" i="1"/>
  <c r="F3135" i="1"/>
  <c r="E3135" i="1"/>
  <c r="D3135" i="1"/>
  <c r="H3134" i="1"/>
  <c r="G3134" i="1"/>
  <c r="F3134" i="1"/>
  <c r="E3134" i="1"/>
  <c r="D3134" i="1"/>
  <c r="H3133" i="1"/>
  <c r="G3133" i="1"/>
  <c r="F3133" i="1"/>
  <c r="E3133" i="1"/>
  <c r="D3133" i="1"/>
  <c r="H3132" i="1"/>
  <c r="G3132" i="1"/>
  <c r="F3132" i="1"/>
  <c r="E3132" i="1"/>
  <c r="D3132" i="1"/>
  <c r="H3131" i="1"/>
  <c r="G3131" i="1"/>
  <c r="F3131" i="1"/>
  <c r="E3131" i="1"/>
  <c r="D3131" i="1"/>
  <c r="H3130" i="1"/>
  <c r="G3130" i="1"/>
  <c r="F3130" i="1"/>
  <c r="E3130" i="1"/>
  <c r="D3130" i="1"/>
  <c r="H3129" i="1"/>
  <c r="G3129" i="1"/>
  <c r="F3129" i="1"/>
  <c r="E3129" i="1"/>
  <c r="D3129" i="1"/>
  <c r="H3128" i="1"/>
  <c r="G3128" i="1"/>
  <c r="F3128" i="1"/>
  <c r="E3128" i="1"/>
  <c r="D3128" i="1"/>
  <c r="H3127" i="1"/>
  <c r="G3127" i="1"/>
  <c r="F3127" i="1"/>
  <c r="E3127" i="1"/>
  <c r="D3127" i="1"/>
  <c r="H3126" i="1"/>
  <c r="G3126" i="1"/>
  <c r="F3126" i="1"/>
  <c r="E3126" i="1"/>
  <c r="D3126" i="1"/>
  <c r="H3125" i="1"/>
  <c r="G3125" i="1"/>
  <c r="F3125" i="1"/>
  <c r="E3125" i="1"/>
  <c r="D3125" i="1"/>
  <c r="H3124" i="1"/>
  <c r="G3124" i="1"/>
  <c r="F3124" i="1"/>
  <c r="E3124" i="1"/>
  <c r="D3124" i="1"/>
  <c r="H3123" i="1"/>
  <c r="G3123" i="1"/>
  <c r="F3123" i="1"/>
  <c r="E3123" i="1"/>
  <c r="D3123" i="1"/>
  <c r="H3122" i="1"/>
  <c r="G3122" i="1"/>
  <c r="F3122" i="1"/>
  <c r="E3122" i="1"/>
  <c r="D3122" i="1"/>
  <c r="H3121" i="1"/>
  <c r="G3121" i="1"/>
  <c r="F3121" i="1"/>
  <c r="E3121" i="1"/>
  <c r="D3121" i="1"/>
  <c r="H3120" i="1"/>
  <c r="G3120" i="1"/>
  <c r="F3120" i="1"/>
  <c r="E3120" i="1"/>
  <c r="D3120" i="1"/>
  <c r="H3119" i="1"/>
  <c r="G3119" i="1"/>
  <c r="F3119" i="1"/>
  <c r="E3119" i="1"/>
  <c r="D3119" i="1"/>
  <c r="H3118" i="1"/>
  <c r="G3118" i="1"/>
  <c r="F3118" i="1"/>
  <c r="E3118" i="1"/>
  <c r="D3118" i="1"/>
  <c r="H3117" i="1"/>
  <c r="G3117" i="1"/>
  <c r="F3117" i="1"/>
  <c r="E3117" i="1"/>
  <c r="D3117" i="1"/>
  <c r="H3116" i="1"/>
  <c r="G3116" i="1"/>
  <c r="F3116" i="1"/>
  <c r="E3116" i="1"/>
  <c r="D3116" i="1"/>
  <c r="H3115" i="1"/>
  <c r="G3115" i="1"/>
  <c r="F3115" i="1"/>
  <c r="E3115" i="1"/>
  <c r="D3115" i="1"/>
  <c r="H3114" i="1"/>
  <c r="G3114" i="1"/>
  <c r="F3114" i="1"/>
  <c r="E3114" i="1"/>
  <c r="D3114" i="1"/>
  <c r="H3113" i="1"/>
  <c r="G3113" i="1"/>
  <c r="F3113" i="1"/>
  <c r="E3113" i="1"/>
  <c r="D3113" i="1"/>
  <c r="H3112" i="1"/>
  <c r="G3112" i="1"/>
  <c r="F3112" i="1"/>
  <c r="E3112" i="1"/>
  <c r="D3112" i="1"/>
  <c r="H3111" i="1"/>
  <c r="G3111" i="1"/>
  <c r="F3111" i="1"/>
  <c r="E3111" i="1"/>
  <c r="D3111" i="1"/>
  <c r="H3110" i="1"/>
  <c r="G3110" i="1"/>
  <c r="F3110" i="1"/>
  <c r="E3110" i="1"/>
  <c r="D3110" i="1"/>
  <c r="H3109" i="1"/>
  <c r="G3109" i="1"/>
  <c r="F3109" i="1"/>
  <c r="E3109" i="1"/>
  <c r="D3109" i="1"/>
  <c r="H3108" i="1"/>
  <c r="G3108" i="1"/>
  <c r="F3108" i="1"/>
  <c r="E3108" i="1"/>
  <c r="D3108" i="1"/>
  <c r="H3107" i="1"/>
  <c r="G3107" i="1"/>
  <c r="F3107" i="1"/>
  <c r="E3107" i="1"/>
  <c r="D3107" i="1"/>
  <c r="H3106" i="1"/>
  <c r="G3106" i="1"/>
  <c r="F3106" i="1"/>
  <c r="E3106" i="1"/>
  <c r="D3106" i="1"/>
  <c r="H3105" i="1"/>
  <c r="G3105" i="1"/>
  <c r="F3105" i="1"/>
  <c r="E3105" i="1"/>
  <c r="D3105" i="1"/>
  <c r="H3104" i="1"/>
  <c r="G3104" i="1"/>
  <c r="F3104" i="1"/>
  <c r="E3104" i="1"/>
  <c r="D3104" i="1"/>
  <c r="H3103" i="1"/>
  <c r="G3103" i="1"/>
  <c r="F3103" i="1"/>
  <c r="E3103" i="1"/>
  <c r="D3103" i="1"/>
  <c r="H3102" i="1"/>
  <c r="G3102" i="1"/>
  <c r="F3102" i="1"/>
  <c r="E3102" i="1"/>
  <c r="D3102" i="1"/>
  <c r="H3101" i="1"/>
  <c r="G3101" i="1"/>
  <c r="F3101" i="1"/>
  <c r="E3101" i="1"/>
  <c r="D3101" i="1"/>
  <c r="H3100" i="1"/>
  <c r="G3100" i="1"/>
  <c r="F3100" i="1"/>
  <c r="E3100" i="1"/>
  <c r="D3100" i="1"/>
  <c r="H3099" i="1"/>
  <c r="G3099" i="1"/>
  <c r="F3099" i="1"/>
  <c r="E3099" i="1"/>
  <c r="D3099" i="1"/>
  <c r="H3098" i="1"/>
  <c r="G3098" i="1"/>
  <c r="F3098" i="1"/>
  <c r="E3098" i="1"/>
  <c r="D3098" i="1"/>
  <c r="H3097" i="1"/>
  <c r="G3097" i="1"/>
  <c r="F3097" i="1"/>
  <c r="E3097" i="1"/>
  <c r="D3097" i="1"/>
  <c r="H3096" i="1"/>
  <c r="G3096" i="1"/>
  <c r="F3096" i="1"/>
  <c r="E3096" i="1"/>
  <c r="D3096" i="1"/>
  <c r="H3095" i="1"/>
  <c r="G3095" i="1"/>
  <c r="F3095" i="1"/>
  <c r="E3095" i="1"/>
  <c r="D3095" i="1"/>
  <c r="H3094" i="1"/>
  <c r="G3094" i="1"/>
  <c r="F3094" i="1"/>
  <c r="E3094" i="1"/>
  <c r="D3094" i="1"/>
  <c r="H3093" i="1"/>
  <c r="G3093" i="1"/>
  <c r="F3093" i="1"/>
  <c r="E3093" i="1"/>
  <c r="D3093" i="1"/>
  <c r="H3092" i="1"/>
  <c r="G3092" i="1"/>
  <c r="F3092" i="1"/>
  <c r="E3092" i="1"/>
  <c r="D3092" i="1"/>
  <c r="H3091" i="1"/>
  <c r="G3091" i="1"/>
  <c r="F3091" i="1"/>
  <c r="E3091" i="1"/>
  <c r="D3091" i="1"/>
  <c r="H3090" i="1"/>
  <c r="G3090" i="1"/>
  <c r="F3090" i="1"/>
  <c r="E3090" i="1"/>
  <c r="D3090" i="1"/>
  <c r="H3089" i="1"/>
  <c r="G3089" i="1"/>
  <c r="F3089" i="1"/>
  <c r="E3089" i="1"/>
  <c r="D3089" i="1"/>
  <c r="H3088" i="1"/>
  <c r="G3088" i="1"/>
  <c r="F3088" i="1"/>
  <c r="E3088" i="1"/>
  <c r="D3088" i="1"/>
  <c r="H3087" i="1"/>
  <c r="G3087" i="1"/>
  <c r="F3087" i="1"/>
  <c r="E3087" i="1"/>
  <c r="D3087" i="1"/>
  <c r="H3086" i="1"/>
  <c r="G3086" i="1"/>
  <c r="F3086" i="1"/>
  <c r="E3086" i="1"/>
  <c r="D3086" i="1"/>
  <c r="H3085" i="1"/>
  <c r="G3085" i="1"/>
  <c r="F3085" i="1"/>
  <c r="E3085" i="1"/>
  <c r="D3085" i="1"/>
  <c r="H3084" i="1"/>
  <c r="G3084" i="1"/>
  <c r="F3084" i="1"/>
  <c r="E3084" i="1"/>
  <c r="D3084" i="1"/>
  <c r="H3083" i="1"/>
  <c r="G3083" i="1"/>
  <c r="F3083" i="1"/>
  <c r="E3083" i="1"/>
  <c r="D3083" i="1"/>
  <c r="H3082" i="1"/>
  <c r="G3082" i="1"/>
  <c r="F3082" i="1"/>
  <c r="E3082" i="1"/>
  <c r="D3082" i="1"/>
  <c r="H3081" i="1"/>
  <c r="G3081" i="1"/>
  <c r="F3081" i="1"/>
  <c r="E3081" i="1"/>
  <c r="D3081" i="1"/>
  <c r="H3080" i="1"/>
  <c r="G3080" i="1"/>
  <c r="F3080" i="1"/>
  <c r="E3080" i="1"/>
  <c r="D3080" i="1"/>
  <c r="H3079" i="1"/>
  <c r="G3079" i="1"/>
  <c r="F3079" i="1"/>
  <c r="E3079" i="1"/>
  <c r="D3079" i="1"/>
  <c r="H3078" i="1"/>
  <c r="G3078" i="1"/>
  <c r="F3078" i="1"/>
  <c r="E3078" i="1"/>
  <c r="D3078" i="1"/>
  <c r="H3077" i="1"/>
  <c r="G3077" i="1"/>
  <c r="F3077" i="1"/>
  <c r="E3077" i="1"/>
  <c r="D3077" i="1"/>
  <c r="H3076" i="1"/>
  <c r="G3076" i="1"/>
  <c r="F3076" i="1"/>
  <c r="E3076" i="1"/>
  <c r="D3076" i="1"/>
  <c r="H3075" i="1"/>
  <c r="G3075" i="1"/>
  <c r="F3075" i="1"/>
  <c r="E3075" i="1"/>
  <c r="D3075" i="1"/>
  <c r="H3074" i="1"/>
  <c r="G3074" i="1"/>
  <c r="F3074" i="1"/>
  <c r="E3074" i="1"/>
  <c r="D3074" i="1"/>
  <c r="H3073" i="1"/>
  <c r="G3073" i="1"/>
  <c r="F3073" i="1"/>
  <c r="E3073" i="1"/>
  <c r="D3073" i="1"/>
  <c r="H3072" i="1"/>
  <c r="G3072" i="1"/>
  <c r="F3072" i="1"/>
  <c r="E3072" i="1"/>
  <c r="D3072" i="1"/>
  <c r="H3071" i="1"/>
  <c r="G3071" i="1"/>
  <c r="F3071" i="1"/>
  <c r="E3071" i="1"/>
  <c r="D3071" i="1"/>
  <c r="H3070" i="1"/>
  <c r="G3070" i="1"/>
  <c r="F3070" i="1"/>
  <c r="E3070" i="1"/>
  <c r="D3070" i="1"/>
  <c r="H3069" i="1"/>
  <c r="G3069" i="1"/>
  <c r="F3069" i="1"/>
  <c r="E3069" i="1"/>
  <c r="D3069" i="1"/>
  <c r="H3068" i="1"/>
  <c r="G3068" i="1"/>
  <c r="F3068" i="1"/>
  <c r="E3068" i="1"/>
  <c r="D3068" i="1"/>
  <c r="H3067" i="1"/>
  <c r="G3067" i="1"/>
  <c r="F3067" i="1"/>
  <c r="E3067" i="1"/>
  <c r="D3067" i="1"/>
  <c r="H3066" i="1"/>
  <c r="G3066" i="1"/>
  <c r="F3066" i="1"/>
  <c r="E3066" i="1"/>
  <c r="D3066" i="1"/>
  <c r="H3065" i="1"/>
  <c r="G3065" i="1"/>
  <c r="F3065" i="1"/>
  <c r="E3065" i="1"/>
  <c r="D3065" i="1"/>
  <c r="H3064" i="1"/>
  <c r="G3064" i="1"/>
  <c r="F3064" i="1"/>
  <c r="E3064" i="1"/>
  <c r="D3064" i="1"/>
  <c r="H3063" i="1"/>
  <c r="G3063" i="1"/>
  <c r="F3063" i="1"/>
  <c r="E3063" i="1"/>
  <c r="D3063" i="1"/>
  <c r="H3062" i="1"/>
  <c r="G3062" i="1"/>
  <c r="F3062" i="1"/>
  <c r="E3062" i="1"/>
  <c r="D3062" i="1"/>
  <c r="H3061" i="1"/>
  <c r="G3061" i="1"/>
  <c r="F3061" i="1"/>
  <c r="E3061" i="1"/>
  <c r="D3061" i="1"/>
  <c r="H3060" i="1"/>
  <c r="G3060" i="1"/>
  <c r="F3060" i="1"/>
  <c r="E3060" i="1"/>
  <c r="D3060" i="1"/>
  <c r="H3059" i="1"/>
  <c r="G3059" i="1"/>
  <c r="F3059" i="1"/>
  <c r="E3059" i="1"/>
  <c r="D3059" i="1"/>
  <c r="H3058" i="1"/>
  <c r="G3058" i="1"/>
  <c r="F3058" i="1"/>
  <c r="E3058" i="1"/>
  <c r="D3058" i="1"/>
  <c r="H3057" i="1"/>
  <c r="G3057" i="1"/>
  <c r="F3057" i="1"/>
  <c r="E3057" i="1"/>
  <c r="D3057" i="1"/>
  <c r="H3056" i="1"/>
  <c r="G3056" i="1"/>
  <c r="F3056" i="1"/>
  <c r="E3056" i="1"/>
  <c r="D3056" i="1"/>
  <c r="H3055" i="1"/>
  <c r="G3055" i="1"/>
  <c r="F3055" i="1"/>
  <c r="E3055" i="1"/>
  <c r="D3055" i="1"/>
  <c r="H3054" i="1"/>
  <c r="G3054" i="1"/>
  <c r="F3054" i="1"/>
  <c r="E3054" i="1"/>
  <c r="D3054" i="1"/>
  <c r="H3053" i="1"/>
  <c r="G3053" i="1"/>
  <c r="F3053" i="1"/>
  <c r="E3053" i="1"/>
  <c r="D3053" i="1"/>
  <c r="H3052" i="1"/>
  <c r="G3052" i="1"/>
  <c r="F3052" i="1"/>
  <c r="E3052" i="1"/>
  <c r="D3052" i="1"/>
  <c r="H3051" i="1"/>
  <c r="G3051" i="1"/>
  <c r="F3051" i="1"/>
  <c r="E3051" i="1"/>
  <c r="D3051" i="1"/>
  <c r="H3050" i="1"/>
  <c r="G3050" i="1"/>
  <c r="F3050" i="1"/>
  <c r="E3050" i="1"/>
  <c r="D3050" i="1"/>
  <c r="H3049" i="1"/>
  <c r="G3049" i="1"/>
  <c r="F3049" i="1"/>
  <c r="E3049" i="1"/>
  <c r="D3049" i="1"/>
  <c r="H3048" i="1"/>
  <c r="G3048" i="1"/>
  <c r="F3048" i="1"/>
  <c r="E3048" i="1"/>
  <c r="D3048" i="1"/>
  <c r="H3047" i="1"/>
  <c r="G3047" i="1"/>
  <c r="F3047" i="1"/>
  <c r="E3047" i="1"/>
  <c r="D3047" i="1"/>
  <c r="H3046" i="1"/>
  <c r="G3046" i="1"/>
  <c r="F3046" i="1"/>
  <c r="E3046" i="1"/>
  <c r="D3046" i="1"/>
  <c r="H3045" i="1"/>
  <c r="G3045" i="1"/>
  <c r="F3045" i="1"/>
  <c r="E3045" i="1"/>
  <c r="D3045" i="1"/>
  <c r="H3044" i="1"/>
  <c r="G3044" i="1"/>
  <c r="F3044" i="1"/>
  <c r="E3044" i="1"/>
  <c r="D3044" i="1"/>
  <c r="H3043" i="1"/>
  <c r="G3043" i="1"/>
  <c r="F3043" i="1"/>
  <c r="E3043" i="1"/>
  <c r="D3043" i="1"/>
  <c r="H3042" i="1"/>
  <c r="G3042" i="1"/>
  <c r="F3042" i="1"/>
  <c r="E3042" i="1"/>
  <c r="D3042" i="1"/>
  <c r="H3041" i="1"/>
  <c r="G3041" i="1"/>
  <c r="F3041" i="1"/>
  <c r="E3041" i="1"/>
  <c r="D3041" i="1"/>
  <c r="H3040" i="1"/>
  <c r="G3040" i="1"/>
  <c r="F3040" i="1"/>
  <c r="E3040" i="1"/>
  <c r="D3040" i="1"/>
  <c r="H3039" i="1"/>
  <c r="G3039" i="1"/>
  <c r="F3039" i="1"/>
  <c r="E3039" i="1"/>
  <c r="D3039" i="1"/>
  <c r="H3038" i="1"/>
  <c r="G3038" i="1"/>
  <c r="F3038" i="1"/>
  <c r="E3038" i="1"/>
  <c r="D3038" i="1"/>
  <c r="H3037" i="1"/>
  <c r="G3037" i="1"/>
  <c r="F3037" i="1"/>
  <c r="E3037" i="1"/>
  <c r="D3037" i="1"/>
  <c r="H3036" i="1"/>
  <c r="G3036" i="1"/>
  <c r="F3036" i="1"/>
  <c r="E3036" i="1"/>
  <c r="D3036" i="1"/>
  <c r="H3035" i="1"/>
  <c r="G3035" i="1"/>
  <c r="F3035" i="1"/>
  <c r="E3035" i="1"/>
  <c r="D3035" i="1"/>
  <c r="H3034" i="1"/>
  <c r="G3034" i="1"/>
  <c r="F3034" i="1"/>
  <c r="E3034" i="1"/>
  <c r="D3034" i="1"/>
  <c r="H3033" i="1"/>
  <c r="G3033" i="1"/>
  <c r="F3033" i="1"/>
  <c r="E3033" i="1"/>
  <c r="D3033" i="1"/>
  <c r="H3032" i="1"/>
  <c r="G3032" i="1"/>
  <c r="F3032" i="1"/>
  <c r="E3032" i="1"/>
  <c r="D3032" i="1"/>
  <c r="H3031" i="1"/>
  <c r="G3031" i="1"/>
  <c r="F3031" i="1"/>
  <c r="E3031" i="1"/>
  <c r="D3031" i="1"/>
  <c r="H3030" i="1"/>
  <c r="G3030" i="1"/>
  <c r="F3030" i="1"/>
  <c r="E3030" i="1"/>
  <c r="D3030" i="1"/>
  <c r="H3029" i="1"/>
  <c r="G3029" i="1"/>
  <c r="F3029" i="1"/>
  <c r="E3029" i="1"/>
  <c r="D3029" i="1"/>
  <c r="H3028" i="1"/>
  <c r="G3028" i="1"/>
  <c r="F3028" i="1"/>
  <c r="E3028" i="1"/>
  <c r="D3028" i="1"/>
  <c r="H3027" i="1"/>
  <c r="G3027" i="1"/>
  <c r="F3027" i="1"/>
  <c r="E3027" i="1"/>
  <c r="D3027" i="1"/>
  <c r="H3026" i="1"/>
  <c r="G3026" i="1"/>
  <c r="F3026" i="1"/>
  <c r="E3026" i="1"/>
  <c r="D3026" i="1"/>
  <c r="H3025" i="1"/>
  <c r="G3025" i="1"/>
  <c r="F3025" i="1"/>
  <c r="E3025" i="1"/>
  <c r="D3025" i="1"/>
  <c r="H3024" i="1"/>
  <c r="G3024" i="1"/>
  <c r="F3024" i="1"/>
  <c r="E3024" i="1"/>
  <c r="D3024" i="1"/>
  <c r="H3023" i="1"/>
  <c r="G3023" i="1"/>
  <c r="F3023" i="1"/>
  <c r="E3023" i="1"/>
  <c r="D3023" i="1"/>
  <c r="H3022" i="1"/>
  <c r="G3022" i="1"/>
  <c r="F3022" i="1"/>
  <c r="E3022" i="1"/>
  <c r="D3022" i="1"/>
  <c r="H3021" i="1"/>
  <c r="G3021" i="1"/>
  <c r="F3021" i="1"/>
  <c r="E3021" i="1"/>
  <c r="D3021" i="1"/>
  <c r="H3020" i="1"/>
  <c r="G3020" i="1"/>
  <c r="F3020" i="1"/>
  <c r="E3020" i="1"/>
  <c r="D3020" i="1"/>
  <c r="H3019" i="1"/>
  <c r="G3019" i="1"/>
  <c r="F3019" i="1"/>
  <c r="E3019" i="1"/>
  <c r="D3019" i="1"/>
  <c r="H3018" i="1"/>
  <c r="G3018" i="1"/>
  <c r="F3018" i="1"/>
  <c r="E3018" i="1"/>
  <c r="D3018" i="1"/>
  <c r="H3017" i="1"/>
  <c r="G3017" i="1"/>
  <c r="F3017" i="1"/>
  <c r="E3017" i="1"/>
  <c r="D3017" i="1"/>
  <c r="H3016" i="1"/>
  <c r="G3016" i="1"/>
  <c r="F3016" i="1"/>
  <c r="E3016" i="1"/>
  <c r="D3016" i="1"/>
  <c r="H3015" i="1"/>
  <c r="G3015" i="1"/>
  <c r="F3015" i="1"/>
  <c r="E3015" i="1"/>
  <c r="D3015" i="1"/>
  <c r="H3014" i="1"/>
  <c r="G3014" i="1"/>
  <c r="F3014" i="1"/>
  <c r="E3014" i="1"/>
  <c r="D3014" i="1"/>
  <c r="H3013" i="1"/>
  <c r="G3013" i="1"/>
  <c r="F3013" i="1"/>
  <c r="E3013" i="1"/>
  <c r="D3013" i="1"/>
  <c r="H3012" i="1"/>
  <c r="G3012" i="1"/>
  <c r="F3012" i="1"/>
  <c r="E3012" i="1"/>
  <c r="D3012" i="1"/>
  <c r="H3011" i="1"/>
  <c r="G3011" i="1"/>
  <c r="F3011" i="1"/>
  <c r="E3011" i="1"/>
  <c r="D3011" i="1"/>
  <c r="H3010" i="1"/>
  <c r="G3010" i="1"/>
  <c r="F3010" i="1"/>
  <c r="E3010" i="1"/>
  <c r="D3010" i="1"/>
  <c r="H3009" i="1"/>
  <c r="G3009" i="1"/>
  <c r="F3009" i="1"/>
  <c r="E3009" i="1"/>
  <c r="D3009" i="1"/>
  <c r="H3008" i="1"/>
  <c r="G3008" i="1"/>
  <c r="F3008" i="1"/>
  <c r="E3008" i="1"/>
  <c r="D3008" i="1"/>
  <c r="H3007" i="1"/>
  <c r="G3007" i="1"/>
  <c r="F3007" i="1"/>
  <c r="E3007" i="1"/>
  <c r="D3007" i="1"/>
  <c r="H3006" i="1"/>
  <c r="G3006" i="1"/>
  <c r="F3006" i="1"/>
  <c r="E3006" i="1"/>
  <c r="D3006" i="1"/>
  <c r="H3005" i="1"/>
  <c r="G3005" i="1"/>
  <c r="F3005" i="1"/>
  <c r="E3005" i="1"/>
  <c r="D3005" i="1"/>
  <c r="H3004" i="1"/>
  <c r="G3004" i="1"/>
  <c r="F3004" i="1"/>
  <c r="E3004" i="1"/>
  <c r="D3004" i="1"/>
  <c r="H3003" i="1"/>
  <c r="G3003" i="1"/>
  <c r="F3003" i="1"/>
  <c r="E3003" i="1"/>
  <c r="D3003" i="1"/>
  <c r="H3002" i="1"/>
  <c r="G3002" i="1"/>
  <c r="F3002" i="1"/>
  <c r="E3002" i="1"/>
  <c r="D3002" i="1"/>
  <c r="H3001" i="1"/>
  <c r="G3001" i="1"/>
  <c r="F3001" i="1"/>
  <c r="E3001" i="1"/>
  <c r="D3001" i="1"/>
  <c r="H3000" i="1"/>
  <c r="G3000" i="1"/>
  <c r="F3000" i="1"/>
  <c r="E3000" i="1"/>
  <c r="D3000" i="1"/>
  <c r="H2999" i="1"/>
  <c r="G2999" i="1"/>
  <c r="F2999" i="1"/>
  <c r="E2999" i="1"/>
  <c r="D2999" i="1"/>
  <c r="H2998" i="1"/>
  <c r="G2998" i="1"/>
  <c r="F2998" i="1"/>
  <c r="E2998" i="1"/>
  <c r="D2998" i="1"/>
  <c r="H2997" i="1"/>
  <c r="G2997" i="1"/>
  <c r="F2997" i="1"/>
  <c r="E2997" i="1"/>
  <c r="D2997" i="1"/>
  <c r="H2996" i="1"/>
  <c r="G2996" i="1"/>
  <c r="F2996" i="1"/>
  <c r="E2996" i="1"/>
  <c r="D2996" i="1"/>
  <c r="H2995" i="1"/>
  <c r="G2995" i="1"/>
  <c r="F2995" i="1"/>
  <c r="E2995" i="1"/>
  <c r="D2995" i="1"/>
  <c r="H2994" i="1"/>
  <c r="G2994" i="1"/>
  <c r="F2994" i="1"/>
  <c r="E2994" i="1"/>
  <c r="D2994" i="1"/>
  <c r="H2993" i="1"/>
  <c r="G2993" i="1"/>
  <c r="F2993" i="1"/>
  <c r="E2993" i="1"/>
  <c r="D2993" i="1"/>
  <c r="H2992" i="1"/>
  <c r="G2992" i="1"/>
  <c r="F2992" i="1"/>
  <c r="E2992" i="1"/>
  <c r="D2992" i="1"/>
  <c r="H2991" i="1"/>
  <c r="G2991" i="1"/>
  <c r="F2991" i="1"/>
  <c r="E2991" i="1"/>
  <c r="D2991" i="1"/>
  <c r="H2990" i="1"/>
  <c r="G2990" i="1"/>
  <c r="F2990" i="1"/>
  <c r="E2990" i="1"/>
  <c r="D2990" i="1"/>
  <c r="H2989" i="1"/>
  <c r="G2989" i="1"/>
  <c r="F2989" i="1"/>
  <c r="E2989" i="1"/>
  <c r="D2989" i="1"/>
  <c r="H2988" i="1"/>
  <c r="G2988" i="1"/>
  <c r="F2988" i="1"/>
  <c r="E2988" i="1"/>
  <c r="D2988" i="1"/>
  <c r="H2987" i="1"/>
  <c r="G2987" i="1"/>
  <c r="F2987" i="1"/>
  <c r="E2987" i="1"/>
  <c r="D2987" i="1"/>
  <c r="H2986" i="1"/>
  <c r="G2986" i="1"/>
  <c r="F2986" i="1"/>
  <c r="E2986" i="1"/>
  <c r="D2986" i="1"/>
  <c r="H2985" i="1"/>
  <c r="G2985" i="1"/>
  <c r="F2985" i="1"/>
  <c r="E2985" i="1"/>
  <c r="D2985" i="1"/>
  <c r="H2984" i="1"/>
  <c r="G2984" i="1"/>
  <c r="F2984" i="1"/>
  <c r="E2984" i="1"/>
  <c r="D2984" i="1"/>
  <c r="H2983" i="1"/>
  <c r="G2983" i="1"/>
  <c r="F2983" i="1"/>
  <c r="E2983" i="1"/>
  <c r="D2983" i="1"/>
  <c r="H2982" i="1"/>
  <c r="G2982" i="1"/>
  <c r="F2982" i="1"/>
  <c r="E2982" i="1"/>
  <c r="D2982" i="1"/>
  <c r="H2981" i="1"/>
  <c r="G2981" i="1"/>
  <c r="F2981" i="1"/>
  <c r="E2981" i="1"/>
  <c r="D2981" i="1"/>
  <c r="H2980" i="1"/>
  <c r="G2980" i="1"/>
  <c r="F2980" i="1"/>
  <c r="E2980" i="1"/>
  <c r="D2980" i="1"/>
  <c r="H2979" i="1"/>
  <c r="G2979" i="1"/>
  <c r="F2979" i="1"/>
  <c r="E2979" i="1"/>
  <c r="D2979" i="1"/>
  <c r="H2978" i="1"/>
  <c r="G2978" i="1"/>
  <c r="F2978" i="1"/>
  <c r="E2978" i="1"/>
  <c r="D2978" i="1"/>
  <c r="H2977" i="1"/>
  <c r="G2977" i="1"/>
  <c r="F2977" i="1"/>
  <c r="E2977" i="1"/>
  <c r="D2977" i="1"/>
  <c r="H2976" i="1"/>
  <c r="G2976" i="1"/>
  <c r="F2976" i="1"/>
  <c r="E2976" i="1"/>
  <c r="D2976" i="1"/>
  <c r="H2975" i="1"/>
  <c r="G2975" i="1"/>
  <c r="F2975" i="1"/>
  <c r="E2975" i="1"/>
  <c r="D2975" i="1"/>
  <c r="H2974" i="1"/>
  <c r="G2974" i="1"/>
  <c r="F2974" i="1"/>
  <c r="E2974" i="1"/>
  <c r="D2974" i="1"/>
  <c r="H2973" i="1"/>
  <c r="G2973" i="1"/>
  <c r="F2973" i="1"/>
  <c r="E2973" i="1"/>
  <c r="D2973" i="1"/>
  <c r="H2972" i="1"/>
  <c r="G2972" i="1"/>
  <c r="F2972" i="1"/>
  <c r="E2972" i="1"/>
  <c r="D2972" i="1"/>
  <c r="H2971" i="1"/>
  <c r="G2971" i="1"/>
  <c r="F2971" i="1"/>
  <c r="E2971" i="1"/>
  <c r="D2971" i="1"/>
  <c r="H2970" i="1"/>
  <c r="G2970" i="1"/>
  <c r="F2970" i="1"/>
  <c r="E2970" i="1"/>
  <c r="D2970" i="1"/>
  <c r="H2969" i="1"/>
  <c r="G2969" i="1"/>
  <c r="F2969" i="1"/>
  <c r="E2969" i="1"/>
  <c r="D2969" i="1"/>
  <c r="H2968" i="1"/>
  <c r="G2968" i="1"/>
  <c r="F2968" i="1"/>
  <c r="E2968" i="1"/>
  <c r="D2968" i="1"/>
  <c r="H2967" i="1"/>
  <c r="G2967" i="1"/>
  <c r="F2967" i="1"/>
  <c r="E2967" i="1"/>
  <c r="D2967" i="1"/>
  <c r="H2966" i="1"/>
  <c r="G2966" i="1"/>
  <c r="F2966" i="1"/>
  <c r="E2966" i="1"/>
  <c r="D2966" i="1"/>
  <c r="H2965" i="1"/>
  <c r="G2965" i="1"/>
  <c r="F2965" i="1"/>
  <c r="E2965" i="1"/>
  <c r="D2965" i="1"/>
  <c r="H2964" i="1"/>
  <c r="G2964" i="1"/>
  <c r="F2964" i="1"/>
  <c r="E2964" i="1"/>
  <c r="D2964" i="1"/>
  <c r="H2963" i="1"/>
  <c r="G2963" i="1"/>
  <c r="F2963" i="1"/>
  <c r="E2963" i="1"/>
  <c r="D2963" i="1"/>
  <c r="H2962" i="1"/>
  <c r="G2962" i="1"/>
  <c r="F2962" i="1"/>
  <c r="E2962" i="1"/>
  <c r="D2962" i="1"/>
  <c r="H2961" i="1"/>
  <c r="G2961" i="1"/>
  <c r="F2961" i="1"/>
  <c r="E2961" i="1"/>
  <c r="D2961" i="1"/>
  <c r="H2960" i="1"/>
  <c r="G2960" i="1"/>
  <c r="F2960" i="1"/>
  <c r="E2960" i="1"/>
  <c r="D2960" i="1"/>
  <c r="H2959" i="1"/>
  <c r="G2959" i="1"/>
  <c r="F2959" i="1"/>
  <c r="E2959" i="1"/>
  <c r="D2959" i="1"/>
  <c r="H2958" i="1"/>
  <c r="G2958" i="1"/>
  <c r="F2958" i="1"/>
  <c r="E2958" i="1"/>
  <c r="D2958" i="1"/>
  <c r="H2957" i="1"/>
  <c r="G2957" i="1"/>
  <c r="F2957" i="1"/>
  <c r="E2957" i="1"/>
  <c r="D2957" i="1"/>
  <c r="H2956" i="1"/>
  <c r="G2956" i="1"/>
  <c r="F2956" i="1"/>
  <c r="E2956" i="1"/>
  <c r="D2956" i="1"/>
  <c r="H2955" i="1"/>
  <c r="G2955" i="1"/>
  <c r="F2955" i="1"/>
  <c r="E2955" i="1"/>
  <c r="D2955" i="1"/>
  <c r="H2954" i="1"/>
  <c r="G2954" i="1"/>
  <c r="F2954" i="1"/>
  <c r="E2954" i="1"/>
  <c r="D2954" i="1"/>
  <c r="H2953" i="1"/>
  <c r="G2953" i="1"/>
  <c r="F2953" i="1"/>
  <c r="E2953" i="1"/>
  <c r="D2953" i="1"/>
  <c r="H2952" i="1"/>
  <c r="G2952" i="1"/>
  <c r="F2952" i="1"/>
  <c r="E2952" i="1"/>
  <c r="D2952" i="1"/>
  <c r="H2951" i="1"/>
  <c r="G2951" i="1"/>
  <c r="F2951" i="1"/>
  <c r="E2951" i="1"/>
  <c r="D2951" i="1"/>
  <c r="H2950" i="1"/>
  <c r="G2950" i="1"/>
  <c r="F2950" i="1"/>
  <c r="E2950" i="1"/>
  <c r="D2950" i="1"/>
  <c r="H2949" i="1"/>
  <c r="G2949" i="1"/>
  <c r="F2949" i="1"/>
  <c r="E2949" i="1"/>
  <c r="D2949" i="1"/>
  <c r="H2948" i="1"/>
  <c r="G2948" i="1"/>
  <c r="F2948" i="1"/>
  <c r="E2948" i="1"/>
  <c r="D2948" i="1"/>
  <c r="H2947" i="1"/>
  <c r="G2947" i="1"/>
  <c r="F2947" i="1"/>
  <c r="E2947" i="1"/>
  <c r="D2947" i="1"/>
  <c r="H2946" i="1"/>
  <c r="G2946" i="1"/>
  <c r="F2946" i="1"/>
  <c r="E2946" i="1"/>
  <c r="D2946" i="1"/>
  <c r="H2945" i="1"/>
  <c r="G2945" i="1"/>
  <c r="F2945" i="1"/>
  <c r="E2945" i="1"/>
  <c r="D2945" i="1"/>
  <c r="H2944" i="1"/>
  <c r="G2944" i="1"/>
  <c r="F2944" i="1"/>
  <c r="E2944" i="1"/>
  <c r="D2944" i="1"/>
  <c r="H2943" i="1"/>
  <c r="G2943" i="1"/>
  <c r="F2943" i="1"/>
  <c r="E2943" i="1"/>
  <c r="D2943" i="1"/>
  <c r="H2942" i="1"/>
  <c r="G2942" i="1"/>
  <c r="F2942" i="1"/>
  <c r="E2942" i="1"/>
  <c r="D2942" i="1"/>
  <c r="H2941" i="1"/>
  <c r="G2941" i="1"/>
  <c r="F2941" i="1"/>
  <c r="E2941" i="1"/>
  <c r="D2941" i="1"/>
  <c r="H2940" i="1"/>
  <c r="G2940" i="1"/>
  <c r="F2940" i="1"/>
  <c r="E2940" i="1"/>
  <c r="D2940" i="1"/>
  <c r="H2939" i="1"/>
  <c r="G2939" i="1"/>
  <c r="F2939" i="1"/>
  <c r="E2939" i="1"/>
  <c r="D2939" i="1"/>
  <c r="H2938" i="1"/>
  <c r="G2938" i="1"/>
  <c r="F2938" i="1"/>
  <c r="E2938" i="1"/>
  <c r="D2938" i="1"/>
  <c r="H2937" i="1"/>
  <c r="G2937" i="1"/>
  <c r="F2937" i="1"/>
  <c r="E2937" i="1"/>
  <c r="D2937" i="1"/>
  <c r="H2936" i="1"/>
  <c r="G2936" i="1"/>
  <c r="F2936" i="1"/>
  <c r="E2936" i="1"/>
  <c r="D2936" i="1"/>
  <c r="H2935" i="1"/>
  <c r="G2935" i="1"/>
  <c r="F2935" i="1"/>
  <c r="E2935" i="1"/>
  <c r="D2935" i="1"/>
  <c r="H2934" i="1"/>
  <c r="G2934" i="1"/>
  <c r="F2934" i="1"/>
  <c r="E2934" i="1"/>
  <c r="D2934" i="1"/>
  <c r="H2933" i="1"/>
  <c r="G2933" i="1"/>
  <c r="F2933" i="1"/>
  <c r="E2933" i="1"/>
  <c r="D2933" i="1"/>
  <c r="H2932" i="1"/>
  <c r="G2932" i="1"/>
  <c r="F2932" i="1"/>
  <c r="E2932" i="1"/>
  <c r="D2932" i="1"/>
  <c r="H2931" i="1"/>
  <c r="G2931" i="1"/>
  <c r="F2931" i="1"/>
  <c r="E2931" i="1"/>
  <c r="D2931" i="1"/>
  <c r="H2930" i="1"/>
  <c r="G2930" i="1"/>
  <c r="F2930" i="1"/>
  <c r="E2930" i="1"/>
  <c r="D2930" i="1"/>
  <c r="H2929" i="1"/>
  <c r="G2929" i="1"/>
  <c r="F2929" i="1"/>
  <c r="E2929" i="1"/>
  <c r="D2929" i="1"/>
  <c r="H2928" i="1"/>
  <c r="G2928" i="1"/>
  <c r="F2928" i="1"/>
  <c r="E2928" i="1"/>
  <c r="D2928" i="1"/>
  <c r="H2927" i="1"/>
  <c r="G2927" i="1"/>
  <c r="F2927" i="1"/>
  <c r="E2927" i="1"/>
  <c r="D2927" i="1"/>
  <c r="H2926" i="1"/>
  <c r="G2926" i="1"/>
  <c r="F2926" i="1"/>
  <c r="E2926" i="1"/>
  <c r="D2926" i="1"/>
  <c r="H2925" i="1"/>
  <c r="G2925" i="1"/>
  <c r="F2925" i="1"/>
  <c r="E2925" i="1"/>
  <c r="D2925" i="1"/>
  <c r="H2924" i="1"/>
  <c r="G2924" i="1"/>
  <c r="F2924" i="1"/>
  <c r="E2924" i="1"/>
  <c r="D2924" i="1"/>
  <c r="H2923" i="1"/>
  <c r="G2923" i="1"/>
  <c r="F2923" i="1"/>
  <c r="E2923" i="1"/>
  <c r="D2923" i="1"/>
  <c r="H2922" i="1"/>
  <c r="G2922" i="1"/>
  <c r="F2922" i="1"/>
  <c r="E2922" i="1"/>
  <c r="D2922" i="1"/>
  <c r="H2921" i="1"/>
  <c r="G2921" i="1"/>
  <c r="F2921" i="1"/>
  <c r="E2921" i="1"/>
  <c r="D2921" i="1"/>
  <c r="H2920" i="1"/>
  <c r="G2920" i="1"/>
  <c r="F2920" i="1"/>
  <c r="E2920" i="1"/>
  <c r="D2920" i="1"/>
  <c r="H2919" i="1"/>
  <c r="G2919" i="1"/>
  <c r="F2919" i="1"/>
  <c r="E2919" i="1"/>
  <c r="D2919" i="1"/>
  <c r="H2918" i="1"/>
  <c r="G2918" i="1"/>
  <c r="F2918" i="1"/>
  <c r="E2918" i="1"/>
  <c r="D2918" i="1"/>
  <c r="H2917" i="1"/>
  <c r="G2917" i="1"/>
  <c r="F2917" i="1"/>
  <c r="E2917" i="1"/>
  <c r="D2917" i="1"/>
  <c r="H2916" i="1"/>
  <c r="G2916" i="1"/>
  <c r="F2916" i="1"/>
  <c r="E2916" i="1"/>
  <c r="D2916" i="1"/>
  <c r="H2915" i="1"/>
  <c r="G2915" i="1"/>
  <c r="F2915" i="1"/>
  <c r="E2915" i="1"/>
  <c r="D2915" i="1"/>
  <c r="H2914" i="1"/>
  <c r="G2914" i="1"/>
  <c r="F2914" i="1"/>
  <c r="E2914" i="1"/>
  <c r="D2914" i="1"/>
  <c r="H2913" i="1"/>
  <c r="G2913" i="1"/>
  <c r="F2913" i="1"/>
  <c r="E2913" i="1"/>
  <c r="D2913" i="1"/>
  <c r="H2912" i="1"/>
  <c r="G2912" i="1"/>
  <c r="F2912" i="1"/>
  <c r="E2912" i="1"/>
  <c r="D2912" i="1"/>
  <c r="H2911" i="1"/>
  <c r="G2911" i="1"/>
  <c r="F2911" i="1"/>
  <c r="E2911" i="1"/>
  <c r="D2911" i="1"/>
  <c r="H2910" i="1"/>
  <c r="G2910" i="1"/>
  <c r="F2910" i="1"/>
  <c r="E2910" i="1"/>
  <c r="D2910" i="1"/>
  <c r="H2909" i="1"/>
  <c r="G2909" i="1"/>
  <c r="F2909" i="1"/>
  <c r="E2909" i="1"/>
  <c r="D2909" i="1"/>
  <c r="H2908" i="1"/>
  <c r="G2908" i="1"/>
  <c r="F2908" i="1"/>
  <c r="E2908" i="1"/>
  <c r="D2908" i="1"/>
  <c r="H2907" i="1"/>
  <c r="G2907" i="1"/>
  <c r="F2907" i="1"/>
  <c r="E2907" i="1"/>
  <c r="D2907" i="1"/>
  <c r="H2906" i="1"/>
  <c r="G2906" i="1"/>
  <c r="F2906" i="1"/>
  <c r="E2906" i="1"/>
  <c r="D2906" i="1"/>
  <c r="H2905" i="1"/>
  <c r="G2905" i="1"/>
  <c r="F2905" i="1"/>
  <c r="E2905" i="1"/>
  <c r="D2905" i="1"/>
  <c r="H2904" i="1"/>
  <c r="G2904" i="1"/>
  <c r="F2904" i="1"/>
  <c r="E2904" i="1"/>
  <c r="D2904" i="1"/>
  <c r="H2903" i="1"/>
  <c r="G2903" i="1"/>
  <c r="F2903" i="1"/>
  <c r="E2903" i="1"/>
  <c r="D2903" i="1"/>
  <c r="H2902" i="1"/>
  <c r="G2902" i="1"/>
  <c r="F2902" i="1"/>
  <c r="E2902" i="1"/>
  <c r="D2902" i="1"/>
  <c r="H2901" i="1"/>
  <c r="G2901" i="1"/>
  <c r="F2901" i="1"/>
  <c r="E2901" i="1"/>
  <c r="D2901" i="1"/>
  <c r="H2900" i="1"/>
  <c r="G2900" i="1"/>
  <c r="F2900" i="1"/>
  <c r="E2900" i="1"/>
  <c r="D2900" i="1"/>
  <c r="H2899" i="1"/>
  <c r="G2899" i="1"/>
  <c r="F2899" i="1"/>
  <c r="E2899" i="1"/>
  <c r="D2899" i="1"/>
  <c r="H2898" i="1"/>
  <c r="G2898" i="1"/>
  <c r="F2898" i="1"/>
  <c r="E2898" i="1"/>
  <c r="D2898" i="1"/>
  <c r="H2897" i="1"/>
  <c r="G2897" i="1"/>
  <c r="F2897" i="1"/>
  <c r="E2897" i="1"/>
  <c r="D2897" i="1"/>
  <c r="H2896" i="1"/>
  <c r="G2896" i="1"/>
  <c r="F2896" i="1"/>
  <c r="E2896" i="1"/>
  <c r="D2896" i="1"/>
  <c r="H2895" i="1"/>
  <c r="G2895" i="1"/>
  <c r="F2895" i="1"/>
  <c r="E2895" i="1"/>
  <c r="D2895" i="1"/>
  <c r="H2894" i="1"/>
  <c r="G2894" i="1"/>
  <c r="F2894" i="1"/>
  <c r="E2894" i="1"/>
  <c r="D2894" i="1"/>
  <c r="H2893" i="1"/>
  <c r="G2893" i="1"/>
  <c r="F2893" i="1"/>
  <c r="E2893" i="1"/>
  <c r="D2893" i="1"/>
  <c r="H2892" i="1"/>
  <c r="G2892" i="1"/>
  <c r="F2892" i="1"/>
  <c r="E2892" i="1"/>
  <c r="D2892" i="1"/>
  <c r="H2891" i="1"/>
  <c r="G2891" i="1"/>
  <c r="F2891" i="1"/>
  <c r="E2891" i="1"/>
  <c r="D2891" i="1"/>
  <c r="H2890" i="1"/>
  <c r="G2890" i="1"/>
  <c r="F2890" i="1"/>
  <c r="E2890" i="1"/>
  <c r="D2890" i="1"/>
  <c r="H2889" i="1"/>
  <c r="G2889" i="1"/>
  <c r="F2889" i="1"/>
  <c r="E2889" i="1"/>
  <c r="D2889" i="1"/>
  <c r="H2888" i="1"/>
  <c r="G2888" i="1"/>
  <c r="F2888" i="1"/>
  <c r="E2888" i="1"/>
  <c r="D2888" i="1"/>
  <c r="H2887" i="1"/>
  <c r="G2887" i="1"/>
  <c r="F2887" i="1"/>
  <c r="E2887" i="1"/>
  <c r="D2887" i="1"/>
  <c r="H2886" i="1"/>
  <c r="G2886" i="1"/>
  <c r="F2886" i="1"/>
  <c r="E2886" i="1"/>
  <c r="D2886" i="1"/>
  <c r="H2885" i="1"/>
  <c r="G2885" i="1"/>
  <c r="F2885" i="1"/>
  <c r="E2885" i="1"/>
  <c r="D2885" i="1"/>
  <c r="H2884" i="1"/>
  <c r="G2884" i="1"/>
  <c r="F2884" i="1"/>
  <c r="E2884" i="1"/>
  <c r="D2884" i="1"/>
  <c r="H2883" i="1"/>
  <c r="G2883" i="1"/>
  <c r="F2883" i="1"/>
  <c r="E2883" i="1"/>
  <c r="D2883" i="1"/>
  <c r="H2882" i="1"/>
  <c r="G2882" i="1"/>
  <c r="F2882" i="1"/>
  <c r="E2882" i="1"/>
  <c r="D2882" i="1"/>
  <c r="H2881" i="1"/>
  <c r="G2881" i="1"/>
  <c r="F2881" i="1"/>
  <c r="E2881" i="1"/>
  <c r="D2881" i="1"/>
  <c r="H2880" i="1"/>
  <c r="G2880" i="1"/>
  <c r="F2880" i="1"/>
  <c r="E2880" i="1"/>
  <c r="D2880" i="1"/>
  <c r="H2879" i="1"/>
  <c r="G2879" i="1"/>
  <c r="F2879" i="1"/>
  <c r="E2879" i="1"/>
  <c r="D2879" i="1"/>
  <c r="H2878" i="1"/>
  <c r="G2878" i="1"/>
  <c r="F2878" i="1"/>
  <c r="E2878" i="1"/>
  <c r="D2878" i="1"/>
  <c r="H2877" i="1"/>
  <c r="G2877" i="1"/>
  <c r="F2877" i="1"/>
  <c r="E2877" i="1"/>
  <c r="D2877" i="1"/>
  <c r="H2876" i="1"/>
  <c r="G2876" i="1"/>
  <c r="F2876" i="1"/>
  <c r="E2876" i="1"/>
  <c r="D2876" i="1"/>
  <c r="H2875" i="1"/>
  <c r="G2875" i="1"/>
  <c r="F2875" i="1"/>
  <c r="E2875" i="1"/>
  <c r="D2875" i="1"/>
  <c r="H2874" i="1"/>
  <c r="G2874" i="1"/>
  <c r="F2874" i="1"/>
  <c r="E2874" i="1"/>
  <c r="D2874" i="1"/>
  <c r="H2873" i="1"/>
  <c r="G2873" i="1"/>
  <c r="F2873" i="1"/>
  <c r="E2873" i="1"/>
  <c r="D2873" i="1"/>
  <c r="H2872" i="1"/>
  <c r="G2872" i="1"/>
  <c r="F2872" i="1"/>
  <c r="E2872" i="1"/>
  <c r="D2872" i="1"/>
  <c r="H2871" i="1"/>
  <c r="G2871" i="1"/>
  <c r="F2871" i="1"/>
  <c r="E2871" i="1"/>
  <c r="D2871" i="1"/>
  <c r="H2870" i="1"/>
  <c r="G2870" i="1"/>
  <c r="F2870" i="1"/>
  <c r="E2870" i="1"/>
  <c r="D2870" i="1"/>
  <c r="H2869" i="1"/>
  <c r="G2869" i="1"/>
  <c r="F2869" i="1"/>
  <c r="E2869" i="1"/>
  <c r="D2869" i="1"/>
  <c r="H2868" i="1"/>
  <c r="G2868" i="1"/>
  <c r="F2868" i="1"/>
  <c r="E2868" i="1"/>
  <c r="D2868" i="1"/>
  <c r="H2867" i="1"/>
  <c r="G2867" i="1"/>
  <c r="F2867" i="1"/>
  <c r="E2867" i="1"/>
  <c r="D2867" i="1"/>
  <c r="H2866" i="1"/>
  <c r="G2866" i="1"/>
  <c r="F2866" i="1"/>
  <c r="E2866" i="1"/>
  <c r="D2866" i="1"/>
  <c r="H2865" i="1"/>
  <c r="G2865" i="1"/>
  <c r="F2865" i="1"/>
  <c r="E2865" i="1"/>
  <c r="D2865" i="1"/>
  <c r="H2864" i="1"/>
  <c r="G2864" i="1"/>
  <c r="F2864" i="1"/>
  <c r="E2864" i="1"/>
  <c r="D2864" i="1"/>
  <c r="H2863" i="1"/>
  <c r="G2863" i="1"/>
  <c r="F2863" i="1"/>
  <c r="E2863" i="1"/>
  <c r="D2863" i="1"/>
  <c r="H2862" i="1"/>
  <c r="G2862" i="1"/>
  <c r="F2862" i="1"/>
  <c r="E2862" i="1"/>
  <c r="D2862" i="1"/>
  <c r="H2861" i="1"/>
  <c r="G2861" i="1"/>
  <c r="F2861" i="1"/>
  <c r="E2861" i="1"/>
  <c r="D2861" i="1"/>
  <c r="H2860" i="1"/>
  <c r="G2860" i="1"/>
  <c r="F2860" i="1"/>
  <c r="E2860" i="1"/>
  <c r="D2860" i="1"/>
  <c r="H2859" i="1"/>
  <c r="G2859" i="1"/>
  <c r="F2859" i="1"/>
  <c r="E2859" i="1"/>
  <c r="D2859" i="1"/>
  <c r="H2858" i="1"/>
  <c r="G2858" i="1"/>
  <c r="F2858" i="1"/>
  <c r="E2858" i="1"/>
  <c r="D2858" i="1"/>
  <c r="H2857" i="1"/>
  <c r="G2857" i="1"/>
  <c r="F2857" i="1"/>
  <c r="E2857" i="1"/>
  <c r="D2857" i="1"/>
  <c r="H2856" i="1"/>
  <c r="G2856" i="1"/>
  <c r="F2856" i="1"/>
  <c r="E2856" i="1"/>
  <c r="D2856" i="1"/>
  <c r="H2855" i="1"/>
  <c r="G2855" i="1"/>
  <c r="F2855" i="1"/>
  <c r="E2855" i="1"/>
  <c r="D2855" i="1"/>
  <c r="H2854" i="1"/>
  <c r="G2854" i="1"/>
  <c r="F2854" i="1"/>
  <c r="E2854" i="1"/>
  <c r="D2854" i="1"/>
  <c r="H2853" i="1"/>
  <c r="G2853" i="1"/>
  <c r="F2853" i="1"/>
  <c r="E2853" i="1"/>
  <c r="D2853" i="1"/>
  <c r="H2852" i="1"/>
  <c r="G2852" i="1"/>
  <c r="F2852" i="1"/>
  <c r="E2852" i="1"/>
  <c r="D2852" i="1"/>
  <c r="H2851" i="1"/>
  <c r="G2851" i="1"/>
  <c r="F2851" i="1"/>
  <c r="E2851" i="1"/>
  <c r="D2851" i="1"/>
  <c r="H2850" i="1"/>
  <c r="G2850" i="1"/>
  <c r="F2850" i="1"/>
  <c r="E2850" i="1"/>
  <c r="D2850" i="1"/>
  <c r="H2849" i="1"/>
  <c r="G2849" i="1"/>
  <c r="F2849" i="1"/>
  <c r="E2849" i="1"/>
  <c r="D2849" i="1"/>
  <c r="H2848" i="1"/>
  <c r="G2848" i="1"/>
  <c r="F2848" i="1"/>
  <c r="E2848" i="1"/>
  <c r="D2848" i="1"/>
  <c r="H2847" i="1"/>
  <c r="G2847" i="1"/>
  <c r="F2847" i="1"/>
  <c r="E2847" i="1"/>
  <c r="D2847" i="1"/>
  <c r="H2846" i="1"/>
  <c r="G2846" i="1"/>
  <c r="F2846" i="1"/>
  <c r="E2846" i="1"/>
  <c r="D2846" i="1"/>
  <c r="H2845" i="1"/>
  <c r="G2845" i="1"/>
  <c r="F2845" i="1"/>
  <c r="E2845" i="1"/>
  <c r="D2845" i="1"/>
  <c r="H2844" i="1"/>
  <c r="G2844" i="1"/>
  <c r="F2844" i="1"/>
  <c r="E2844" i="1"/>
  <c r="D2844" i="1"/>
  <c r="H2843" i="1"/>
  <c r="G2843" i="1"/>
  <c r="F2843" i="1"/>
  <c r="E2843" i="1"/>
  <c r="D2843" i="1"/>
  <c r="H2842" i="1"/>
  <c r="G2842" i="1"/>
  <c r="F2842" i="1"/>
  <c r="E2842" i="1"/>
  <c r="D2842" i="1"/>
  <c r="H2841" i="1"/>
  <c r="G2841" i="1"/>
  <c r="F2841" i="1"/>
  <c r="E2841" i="1"/>
  <c r="D2841" i="1"/>
  <c r="H2840" i="1"/>
  <c r="G2840" i="1"/>
  <c r="F2840" i="1"/>
  <c r="E2840" i="1"/>
  <c r="D2840" i="1"/>
  <c r="H2839" i="1"/>
  <c r="G2839" i="1"/>
  <c r="F2839" i="1"/>
  <c r="E2839" i="1"/>
  <c r="D2839" i="1"/>
  <c r="H2838" i="1"/>
  <c r="G2838" i="1"/>
  <c r="F2838" i="1"/>
  <c r="E2838" i="1"/>
  <c r="D2838" i="1"/>
  <c r="H2837" i="1"/>
  <c r="G2837" i="1"/>
  <c r="F2837" i="1"/>
  <c r="E2837" i="1"/>
  <c r="D2837" i="1"/>
  <c r="H2836" i="1"/>
  <c r="G2836" i="1"/>
  <c r="F2836" i="1"/>
  <c r="E2836" i="1"/>
  <c r="D2836" i="1"/>
  <c r="H2835" i="1"/>
  <c r="G2835" i="1"/>
  <c r="F2835" i="1"/>
  <c r="E2835" i="1"/>
  <c r="D2835" i="1"/>
  <c r="H2834" i="1"/>
  <c r="G2834" i="1"/>
  <c r="F2834" i="1"/>
  <c r="E2834" i="1"/>
  <c r="D2834" i="1"/>
  <c r="H2833" i="1"/>
  <c r="G2833" i="1"/>
  <c r="F2833" i="1"/>
  <c r="E2833" i="1"/>
  <c r="D2833" i="1"/>
  <c r="H2832" i="1"/>
  <c r="G2832" i="1"/>
  <c r="F2832" i="1"/>
  <c r="E2832" i="1"/>
  <c r="D2832" i="1"/>
  <c r="H2831" i="1"/>
  <c r="G2831" i="1"/>
  <c r="F2831" i="1"/>
  <c r="E2831" i="1"/>
  <c r="D2831" i="1"/>
  <c r="H2830" i="1"/>
  <c r="G2830" i="1"/>
  <c r="F2830" i="1"/>
  <c r="E2830" i="1"/>
  <c r="D2830" i="1"/>
  <c r="H2829" i="1"/>
  <c r="G2829" i="1"/>
  <c r="F2829" i="1"/>
  <c r="E2829" i="1"/>
  <c r="D2829" i="1"/>
  <c r="H2828" i="1"/>
  <c r="G2828" i="1"/>
  <c r="F2828" i="1"/>
  <c r="E2828" i="1"/>
  <c r="D2828" i="1"/>
  <c r="H2827" i="1"/>
  <c r="G2827" i="1"/>
  <c r="F2827" i="1"/>
  <c r="E2827" i="1"/>
  <c r="D2827" i="1"/>
  <c r="H2826" i="1"/>
  <c r="G2826" i="1"/>
  <c r="F2826" i="1"/>
  <c r="E2826" i="1"/>
  <c r="D2826" i="1"/>
  <c r="H2825" i="1"/>
  <c r="G2825" i="1"/>
  <c r="F2825" i="1"/>
  <c r="E2825" i="1"/>
  <c r="D2825" i="1"/>
  <c r="H2824" i="1"/>
  <c r="G2824" i="1"/>
  <c r="F2824" i="1"/>
  <c r="E2824" i="1"/>
  <c r="D2824" i="1"/>
  <c r="H2823" i="1"/>
  <c r="G2823" i="1"/>
  <c r="F2823" i="1"/>
  <c r="E2823" i="1"/>
  <c r="D2823" i="1"/>
  <c r="H2822" i="1"/>
  <c r="G2822" i="1"/>
  <c r="F2822" i="1"/>
  <c r="E2822" i="1"/>
  <c r="D2822" i="1"/>
  <c r="H2821" i="1"/>
  <c r="G2821" i="1"/>
  <c r="F2821" i="1"/>
  <c r="E2821" i="1"/>
  <c r="D2821" i="1"/>
  <c r="H2820" i="1"/>
  <c r="G2820" i="1"/>
  <c r="F2820" i="1"/>
  <c r="E2820" i="1"/>
  <c r="D2820" i="1"/>
  <c r="H2819" i="1"/>
  <c r="G2819" i="1"/>
  <c r="F2819" i="1"/>
  <c r="E2819" i="1"/>
  <c r="D2819" i="1"/>
  <c r="H2818" i="1"/>
  <c r="G2818" i="1"/>
  <c r="F2818" i="1"/>
  <c r="E2818" i="1"/>
  <c r="D2818" i="1"/>
  <c r="H2817" i="1"/>
  <c r="G2817" i="1"/>
  <c r="F2817" i="1"/>
  <c r="E2817" i="1"/>
  <c r="D2817" i="1"/>
  <c r="H2816" i="1"/>
  <c r="G2816" i="1"/>
  <c r="F2816" i="1"/>
  <c r="E2816" i="1"/>
  <c r="D2816" i="1"/>
  <c r="H2815" i="1"/>
  <c r="G2815" i="1"/>
  <c r="F2815" i="1"/>
  <c r="E2815" i="1"/>
  <c r="D2815" i="1"/>
  <c r="H2814" i="1"/>
  <c r="G2814" i="1"/>
  <c r="F2814" i="1"/>
  <c r="E2814" i="1"/>
  <c r="D2814" i="1"/>
  <c r="H2813" i="1"/>
  <c r="G2813" i="1"/>
  <c r="F2813" i="1"/>
  <c r="E2813" i="1"/>
  <c r="D2813" i="1"/>
  <c r="H2812" i="1"/>
  <c r="G2812" i="1"/>
  <c r="F2812" i="1"/>
  <c r="E2812" i="1"/>
  <c r="D2812" i="1"/>
  <c r="H2811" i="1"/>
  <c r="G2811" i="1"/>
  <c r="F2811" i="1"/>
  <c r="E2811" i="1"/>
  <c r="D2811" i="1"/>
  <c r="H2810" i="1"/>
  <c r="G2810" i="1"/>
  <c r="F2810" i="1"/>
  <c r="E2810" i="1"/>
  <c r="D2810" i="1"/>
  <c r="H2809" i="1"/>
  <c r="G2809" i="1"/>
  <c r="F2809" i="1"/>
  <c r="E2809" i="1"/>
  <c r="D2809" i="1"/>
  <c r="H2808" i="1"/>
  <c r="G2808" i="1"/>
  <c r="F2808" i="1"/>
  <c r="E2808" i="1"/>
  <c r="D2808" i="1"/>
  <c r="H2807" i="1"/>
  <c r="G2807" i="1"/>
  <c r="F2807" i="1"/>
  <c r="E2807" i="1"/>
  <c r="D2807" i="1"/>
  <c r="H2806" i="1"/>
  <c r="G2806" i="1"/>
  <c r="F2806" i="1"/>
  <c r="E2806" i="1"/>
  <c r="D2806" i="1"/>
  <c r="H2805" i="1"/>
  <c r="G2805" i="1"/>
  <c r="F2805" i="1"/>
  <c r="E2805" i="1"/>
  <c r="D2805" i="1"/>
  <c r="H2804" i="1"/>
  <c r="G2804" i="1"/>
  <c r="F2804" i="1"/>
  <c r="E2804" i="1"/>
  <c r="D2804" i="1"/>
  <c r="H2803" i="1"/>
  <c r="G2803" i="1"/>
  <c r="F2803" i="1"/>
  <c r="E2803" i="1"/>
  <c r="D2803" i="1"/>
  <c r="H2802" i="1"/>
  <c r="G2802" i="1"/>
  <c r="F2802" i="1"/>
  <c r="E2802" i="1"/>
  <c r="D2802" i="1"/>
  <c r="H2801" i="1"/>
  <c r="G2801" i="1"/>
  <c r="F2801" i="1"/>
  <c r="E2801" i="1"/>
  <c r="D2801" i="1"/>
  <c r="H2800" i="1"/>
  <c r="G2800" i="1"/>
  <c r="F2800" i="1"/>
  <c r="E2800" i="1"/>
  <c r="D2800" i="1"/>
  <c r="H2799" i="1"/>
  <c r="G2799" i="1"/>
  <c r="F2799" i="1"/>
  <c r="E2799" i="1"/>
  <c r="D2799" i="1"/>
  <c r="H2798" i="1"/>
  <c r="G2798" i="1"/>
  <c r="F2798" i="1"/>
  <c r="E2798" i="1"/>
  <c r="D2798" i="1"/>
  <c r="H2797" i="1"/>
  <c r="G2797" i="1"/>
  <c r="F2797" i="1"/>
  <c r="E2797" i="1"/>
  <c r="D2797" i="1"/>
  <c r="H2796" i="1"/>
  <c r="G2796" i="1"/>
  <c r="F2796" i="1"/>
  <c r="E2796" i="1"/>
  <c r="D2796" i="1"/>
  <c r="H2795" i="1"/>
  <c r="G2795" i="1"/>
  <c r="F2795" i="1"/>
  <c r="E2795" i="1"/>
  <c r="D2795" i="1"/>
  <c r="H2794" i="1"/>
  <c r="G2794" i="1"/>
  <c r="F2794" i="1"/>
  <c r="E2794" i="1"/>
  <c r="D2794" i="1"/>
  <c r="H2793" i="1"/>
  <c r="G2793" i="1"/>
  <c r="F2793" i="1"/>
  <c r="E2793" i="1"/>
  <c r="D2793" i="1"/>
  <c r="H2792" i="1"/>
  <c r="G2792" i="1"/>
  <c r="F2792" i="1"/>
  <c r="E2792" i="1"/>
  <c r="D2792" i="1"/>
  <c r="H2791" i="1"/>
  <c r="G2791" i="1"/>
  <c r="F2791" i="1"/>
  <c r="E2791" i="1"/>
  <c r="D2791" i="1"/>
  <c r="H2790" i="1"/>
  <c r="G2790" i="1"/>
  <c r="F2790" i="1"/>
  <c r="E2790" i="1"/>
  <c r="D2790" i="1"/>
  <c r="H2789" i="1"/>
  <c r="G2789" i="1"/>
  <c r="F2789" i="1"/>
  <c r="E2789" i="1"/>
  <c r="D2789" i="1"/>
  <c r="H2788" i="1"/>
  <c r="G2788" i="1"/>
  <c r="F2788" i="1"/>
  <c r="E2788" i="1"/>
  <c r="D2788" i="1"/>
  <c r="H2787" i="1"/>
  <c r="G2787" i="1"/>
  <c r="F2787" i="1"/>
  <c r="E2787" i="1"/>
  <c r="D2787" i="1"/>
  <c r="H2786" i="1"/>
  <c r="G2786" i="1"/>
  <c r="F2786" i="1"/>
  <c r="E2786" i="1"/>
  <c r="D2786" i="1"/>
  <c r="H2785" i="1"/>
  <c r="G2785" i="1"/>
  <c r="F2785" i="1"/>
  <c r="E2785" i="1"/>
  <c r="D2785" i="1"/>
  <c r="H2784" i="1"/>
  <c r="G2784" i="1"/>
  <c r="F2784" i="1"/>
  <c r="E2784" i="1"/>
  <c r="D2784" i="1"/>
  <c r="H2783" i="1"/>
  <c r="G2783" i="1"/>
  <c r="F2783" i="1"/>
  <c r="E2783" i="1"/>
  <c r="D2783" i="1"/>
  <c r="H2782" i="1"/>
  <c r="G2782" i="1"/>
  <c r="F2782" i="1"/>
  <c r="E2782" i="1"/>
  <c r="D2782" i="1"/>
  <c r="H2781" i="1"/>
  <c r="G2781" i="1"/>
  <c r="F2781" i="1"/>
  <c r="E2781" i="1"/>
  <c r="D2781" i="1"/>
  <c r="H2780" i="1"/>
  <c r="G2780" i="1"/>
  <c r="F2780" i="1"/>
  <c r="E2780" i="1"/>
  <c r="D2780" i="1"/>
  <c r="H2779" i="1"/>
  <c r="G2779" i="1"/>
  <c r="F2779" i="1"/>
  <c r="E2779" i="1"/>
  <c r="D2779" i="1"/>
  <c r="H2778" i="1"/>
  <c r="G2778" i="1"/>
  <c r="F2778" i="1"/>
  <c r="E2778" i="1"/>
  <c r="D2778" i="1"/>
  <c r="H2777" i="1"/>
  <c r="G2777" i="1"/>
  <c r="F2777" i="1"/>
  <c r="E2777" i="1"/>
  <c r="D2777" i="1"/>
  <c r="H2776" i="1"/>
  <c r="G2776" i="1"/>
  <c r="F2776" i="1"/>
  <c r="E2776" i="1"/>
  <c r="D2776" i="1"/>
  <c r="H2775" i="1"/>
  <c r="G2775" i="1"/>
  <c r="F2775" i="1"/>
  <c r="E2775" i="1"/>
  <c r="D2775" i="1"/>
  <c r="H2774" i="1"/>
  <c r="G2774" i="1"/>
  <c r="F2774" i="1"/>
  <c r="E2774" i="1"/>
  <c r="D2774" i="1"/>
  <c r="H2773" i="1"/>
  <c r="G2773" i="1"/>
  <c r="F2773" i="1"/>
  <c r="E2773" i="1"/>
  <c r="D2773" i="1"/>
  <c r="H2772" i="1"/>
  <c r="G2772" i="1"/>
  <c r="F2772" i="1"/>
  <c r="E2772" i="1"/>
  <c r="D2772" i="1"/>
  <c r="H2771" i="1"/>
  <c r="G2771" i="1"/>
  <c r="F2771" i="1"/>
  <c r="E2771" i="1"/>
  <c r="D2771" i="1"/>
  <c r="H2770" i="1"/>
  <c r="G2770" i="1"/>
  <c r="F2770" i="1"/>
  <c r="E2770" i="1"/>
  <c r="D2770" i="1"/>
  <c r="H2769" i="1"/>
  <c r="G2769" i="1"/>
  <c r="F2769" i="1"/>
  <c r="E2769" i="1"/>
  <c r="D2769" i="1"/>
  <c r="H2768" i="1"/>
  <c r="G2768" i="1"/>
  <c r="F2768" i="1"/>
  <c r="E2768" i="1"/>
  <c r="D2768" i="1"/>
  <c r="H2767" i="1"/>
  <c r="G2767" i="1"/>
  <c r="F2767" i="1"/>
  <c r="E2767" i="1"/>
  <c r="D2767" i="1"/>
  <c r="H2766" i="1"/>
  <c r="G2766" i="1"/>
  <c r="F2766" i="1"/>
  <c r="E2766" i="1"/>
  <c r="D2766" i="1"/>
  <c r="H2765" i="1"/>
  <c r="G2765" i="1"/>
  <c r="F2765" i="1"/>
  <c r="E2765" i="1"/>
  <c r="D2765" i="1"/>
  <c r="H2764" i="1"/>
  <c r="G2764" i="1"/>
  <c r="F2764" i="1"/>
  <c r="E2764" i="1"/>
  <c r="D2764" i="1"/>
  <c r="H2763" i="1"/>
  <c r="G2763" i="1"/>
  <c r="F2763" i="1"/>
  <c r="E2763" i="1"/>
  <c r="D2763" i="1"/>
  <c r="H2762" i="1"/>
  <c r="G2762" i="1"/>
  <c r="F2762" i="1"/>
  <c r="E2762" i="1"/>
  <c r="D2762" i="1"/>
  <c r="H2761" i="1"/>
  <c r="G2761" i="1"/>
  <c r="F2761" i="1"/>
  <c r="E2761" i="1"/>
  <c r="D2761" i="1"/>
  <c r="H2760" i="1"/>
  <c r="G2760" i="1"/>
  <c r="F2760" i="1"/>
  <c r="E2760" i="1"/>
  <c r="D2760" i="1"/>
  <c r="H2759" i="1"/>
  <c r="G2759" i="1"/>
  <c r="F2759" i="1"/>
  <c r="E2759" i="1"/>
  <c r="D2759" i="1"/>
  <c r="H2758" i="1"/>
  <c r="G2758" i="1"/>
  <c r="F2758" i="1"/>
  <c r="E2758" i="1"/>
  <c r="D2758" i="1"/>
  <c r="H2757" i="1"/>
  <c r="G2757" i="1"/>
  <c r="F2757" i="1"/>
  <c r="E2757" i="1"/>
  <c r="D2757" i="1"/>
  <c r="H2756" i="1"/>
  <c r="G2756" i="1"/>
  <c r="F2756" i="1"/>
  <c r="E2756" i="1"/>
  <c r="D2756" i="1"/>
  <c r="H2755" i="1"/>
  <c r="G2755" i="1"/>
  <c r="F2755" i="1"/>
  <c r="E2755" i="1"/>
  <c r="D2755" i="1"/>
  <c r="H2754" i="1"/>
  <c r="G2754" i="1"/>
  <c r="F2754" i="1"/>
  <c r="E2754" i="1"/>
  <c r="D2754" i="1"/>
  <c r="H2753" i="1"/>
  <c r="G2753" i="1"/>
  <c r="F2753" i="1"/>
  <c r="E2753" i="1"/>
  <c r="D2753" i="1"/>
  <c r="H2752" i="1"/>
  <c r="G2752" i="1"/>
  <c r="F2752" i="1"/>
  <c r="E2752" i="1"/>
  <c r="D2752" i="1"/>
  <c r="H2751" i="1"/>
  <c r="G2751" i="1"/>
  <c r="F2751" i="1"/>
  <c r="E2751" i="1"/>
  <c r="D2751" i="1"/>
  <c r="H2750" i="1"/>
  <c r="G2750" i="1"/>
  <c r="F2750" i="1"/>
  <c r="E2750" i="1"/>
  <c r="D2750" i="1"/>
  <c r="H2749" i="1"/>
  <c r="G2749" i="1"/>
  <c r="F2749" i="1"/>
  <c r="E2749" i="1"/>
  <c r="D2749" i="1"/>
  <c r="H2748" i="1"/>
  <c r="G2748" i="1"/>
  <c r="F2748" i="1"/>
  <c r="E2748" i="1"/>
  <c r="D2748" i="1"/>
  <c r="H2747" i="1"/>
  <c r="G2747" i="1"/>
  <c r="F2747" i="1"/>
  <c r="E2747" i="1"/>
  <c r="D2747" i="1"/>
  <c r="H2746" i="1"/>
  <c r="G2746" i="1"/>
  <c r="F2746" i="1"/>
  <c r="E2746" i="1"/>
  <c r="D2746" i="1"/>
  <c r="H2745" i="1"/>
  <c r="G2745" i="1"/>
  <c r="F2745" i="1"/>
  <c r="E2745" i="1"/>
  <c r="D2745" i="1"/>
  <c r="H2744" i="1"/>
  <c r="G2744" i="1"/>
  <c r="F2744" i="1"/>
  <c r="E2744" i="1"/>
  <c r="D2744" i="1"/>
  <c r="H2743" i="1"/>
  <c r="G2743" i="1"/>
  <c r="F2743" i="1"/>
  <c r="E2743" i="1"/>
  <c r="D2743" i="1"/>
  <c r="H2742" i="1"/>
  <c r="G2742" i="1"/>
  <c r="F2742" i="1"/>
  <c r="E2742" i="1"/>
  <c r="D2742" i="1"/>
  <c r="H2741" i="1"/>
  <c r="G2741" i="1"/>
  <c r="F2741" i="1"/>
  <c r="E2741" i="1"/>
  <c r="D2741" i="1"/>
  <c r="H2740" i="1"/>
  <c r="G2740" i="1"/>
  <c r="F2740" i="1"/>
  <c r="E2740" i="1"/>
  <c r="D2740" i="1"/>
  <c r="H2739" i="1"/>
  <c r="G2739" i="1"/>
  <c r="F2739" i="1"/>
  <c r="E2739" i="1"/>
  <c r="D2739" i="1"/>
  <c r="H2738" i="1"/>
  <c r="G2738" i="1"/>
  <c r="F2738" i="1"/>
  <c r="E2738" i="1"/>
  <c r="D2738" i="1"/>
  <c r="H2737" i="1"/>
  <c r="G2737" i="1"/>
  <c r="F2737" i="1"/>
  <c r="E2737" i="1"/>
  <c r="D2737" i="1"/>
  <c r="H2736" i="1"/>
  <c r="G2736" i="1"/>
  <c r="F2736" i="1"/>
  <c r="E2736" i="1"/>
  <c r="D2736" i="1"/>
  <c r="H2735" i="1"/>
  <c r="G2735" i="1"/>
  <c r="F2735" i="1"/>
  <c r="E2735" i="1"/>
  <c r="D2735" i="1"/>
  <c r="H2734" i="1"/>
  <c r="G2734" i="1"/>
  <c r="F2734" i="1"/>
  <c r="E2734" i="1"/>
  <c r="D2734" i="1"/>
  <c r="H2733" i="1"/>
  <c r="G2733" i="1"/>
  <c r="F2733" i="1"/>
  <c r="E2733" i="1"/>
  <c r="D2733" i="1"/>
  <c r="H2732" i="1"/>
  <c r="G2732" i="1"/>
  <c r="F2732" i="1"/>
  <c r="E2732" i="1"/>
  <c r="D2732" i="1"/>
  <c r="H2731" i="1"/>
  <c r="G2731" i="1"/>
  <c r="F2731" i="1"/>
  <c r="E2731" i="1"/>
  <c r="D2731" i="1"/>
  <c r="H2730" i="1"/>
  <c r="G2730" i="1"/>
  <c r="F2730" i="1"/>
  <c r="E2730" i="1"/>
  <c r="D2730" i="1"/>
  <c r="H2729" i="1"/>
  <c r="G2729" i="1"/>
  <c r="F2729" i="1"/>
  <c r="E2729" i="1"/>
  <c r="D2729" i="1"/>
  <c r="H2728" i="1"/>
  <c r="G2728" i="1"/>
  <c r="F2728" i="1"/>
  <c r="E2728" i="1"/>
  <c r="D2728" i="1"/>
  <c r="H2727" i="1"/>
  <c r="G2727" i="1"/>
  <c r="F2727" i="1"/>
  <c r="E2727" i="1"/>
  <c r="D2727" i="1"/>
  <c r="H2726" i="1"/>
  <c r="G2726" i="1"/>
  <c r="F2726" i="1"/>
  <c r="E2726" i="1"/>
  <c r="D2726" i="1"/>
  <c r="H2725" i="1"/>
  <c r="G2725" i="1"/>
  <c r="F2725" i="1"/>
  <c r="E2725" i="1"/>
  <c r="D2725" i="1"/>
  <c r="H2724" i="1"/>
  <c r="G2724" i="1"/>
  <c r="F2724" i="1"/>
  <c r="E2724" i="1"/>
  <c r="D2724" i="1"/>
  <c r="H2723" i="1"/>
  <c r="G2723" i="1"/>
  <c r="F2723" i="1"/>
  <c r="E2723" i="1"/>
  <c r="D2723" i="1"/>
  <c r="H2722" i="1"/>
  <c r="G2722" i="1"/>
  <c r="F2722" i="1"/>
  <c r="E2722" i="1"/>
  <c r="D2722" i="1"/>
  <c r="H2721" i="1"/>
  <c r="G2721" i="1"/>
  <c r="F2721" i="1"/>
  <c r="E2721" i="1"/>
  <c r="D2721" i="1"/>
  <c r="H2720" i="1"/>
  <c r="G2720" i="1"/>
  <c r="F2720" i="1"/>
  <c r="E2720" i="1"/>
  <c r="D2720" i="1"/>
  <c r="H2719" i="1"/>
  <c r="G2719" i="1"/>
  <c r="F2719" i="1"/>
  <c r="E2719" i="1"/>
  <c r="D2719" i="1"/>
  <c r="H2718" i="1"/>
  <c r="G2718" i="1"/>
  <c r="F2718" i="1"/>
  <c r="E2718" i="1"/>
  <c r="D2718" i="1"/>
  <c r="H2717" i="1"/>
  <c r="G2717" i="1"/>
  <c r="F2717" i="1"/>
  <c r="E2717" i="1"/>
  <c r="D2717" i="1"/>
  <c r="H2716" i="1"/>
  <c r="G2716" i="1"/>
  <c r="F2716" i="1"/>
  <c r="E2716" i="1"/>
  <c r="D2716" i="1"/>
  <c r="H2715" i="1"/>
  <c r="G2715" i="1"/>
  <c r="F2715" i="1"/>
  <c r="E2715" i="1"/>
  <c r="D2715" i="1"/>
  <c r="H2714" i="1"/>
  <c r="G2714" i="1"/>
  <c r="F2714" i="1"/>
  <c r="E2714" i="1"/>
  <c r="D2714" i="1"/>
  <c r="H2713" i="1"/>
  <c r="G2713" i="1"/>
  <c r="F2713" i="1"/>
  <c r="E2713" i="1"/>
  <c r="D2713" i="1"/>
  <c r="H2712" i="1"/>
  <c r="G2712" i="1"/>
  <c r="F2712" i="1"/>
  <c r="E2712" i="1"/>
  <c r="D2712" i="1"/>
  <c r="H2711" i="1"/>
  <c r="G2711" i="1"/>
  <c r="F2711" i="1"/>
  <c r="E2711" i="1"/>
  <c r="D2711" i="1"/>
  <c r="H2710" i="1"/>
  <c r="G2710" i="1"/>
  <c r="F2710" i="1"/>
  <c r="E2710" i="1"/>
  <c r="D2710" i="1"/>
  <c r="H2709" i="1"/>
  <c r="G2709" i="1"/>
  <c r="F2709" i="1"/>
  <c r="E2709" i="1"/>
  <c r="D2709" i="1"/>
  <c r="H2708" i="1"/>
  <c r="G2708" i="1"/>
  <c r="F2708" i="1"/>
  <c r="E2708" i="1"/>
  <c r="D2708" i="1"/>
  <c r="H2707" i="1"/>
  <c r="G2707" i="1"/>
  <c r="F2707" i="1"/>
  <c r="E2707" i="1"/>
  <c r="D2707" i="1"/>
  <c r="H2706" i="1"/>
  <c r="G2706" i="1"/>
  <c r="F2706" i="1"/>
  <c r="E2706" i="1"/>
  <c r="D2706" i="1"/>
  <c r="H2705" i="1"/>
  <c r="G2705" i="1"/>
  <c r="F2705" i="1"/>
  <c r="E2705" i="1"/>
  <c r="D2705" i="1"/>
  <c r="H2704" i="1"/>
  <c r="G2704" i="1"/>
  <c r="F2704" i="1"/>
  <c r="E2704" i="1"/>
  <c r="D2704" i="1"/>
  <c r="H2703" i="1"/>
  <c r="G2703" i="1"/>
  <c r="F2703" i="1"/>
  <c r="E2703" i="1"/>
  <c r="D2703" i="1"/>
  <c r="H2702" i="1"/>
  <c r="G2702" i="1"/>
  <c r="F2702" i="1"/>
  <c r="E2702" i="1"/>
  <c r="D2702" i="1"/>
  <c r="H2701" i="1"/>
  <c r="G2701" i="1"/>
  <c r="F2701" i="1"/>
  <c r="E2701" i="1"/>
  <c r="D2701" i="1"/>
  <c r="H2700" i="1"/>
  <c r="G2700" i="1"/>
  <c r="F2700" i="1"/>
  <c r="E2700" i="1"/>
  <c r="D2700" i="1"/>
  <c r="H2699" i="1"/>
  <c r="G2699" i="1"/>
  <c r="F2699" i="1"/>
  <c r="E2699" i="1"/>
  <c r="D2699" i="1"/>
  <c r="H2698" i="1"/>
  <c r="G2698" i="1"/>
  <c r="F2698" i="1"/>
  <c r="E2698" i="1"/>
  <c r="D2698" i="1"/>
  <c r="H2697" i="1"/>
  <c r="G2697" i="1"/>
  <c r="F2697" i="1"/>
  <c r="E2697" i="1"/>
  <c r="D2697" i="1"/>
  <c r="H2696" i="1"/>
  <c r="G2696" i="1"/>
  <c r="F2696" i="1"/>
  <c r="E2696" i="1"/>
  <c r="D2696" i="1"/>
  <c r="H2695" i="1"/>
  <c r="G2695" i="1"/>
  <c r="F2695" i="1"/>
  <c r="E2695" i="1"/>
  <c r="D2695" i="1"/>
  <c r="H2694" i="1"/>
  <c r="G2694" i="1"/>
  <c r="F2694" i="1"/>
  <c r="E2694" i="1"/>
  <c r="D2694" i="1"/>
  <c r="H2693" i="1"/>
  <c r="G2693" i="1"/>
  <c r="F2693" i="1"/>
  <c r="E2693" i="1"/>
  <c r="D2693" i="1"/>
  <c r="H2692" i="1"/>
  <c r="G2692" i="1"/>
  <c r="F2692" i="1"/>
  <c r="E2692" i="1"/>
  <c r="D2692" i="1"/>
  <c r="H2691" i="1"/>
  <c r="G2691" i="1"/>
  <c r="F2691" i="1"/>
  <c r="E2691" i="1"/>
  <c r="D2691" i="1"/>
  <c r="H2690" i="1"/>
  <c r="G2690" i="1"/>
  <c r="F2690" i="1"/>
  <c r="E2690" i="1"/>
  <c r="D2690" i="1"/>
  <c r="H2689" i="1"/>
  <c r="G2689" i="1"/>
  <c r="F2689" i="1"/>
  <c r="E2689" i="1"/>
  <c r="D2689" i="1"/>
  <c r="H2688" i="1"/>
  <c r="G2688" i="1"/>
  <c r="F2688" i="1"/>
  <c r="E2688" i="1"/>
  <c r="D2688" i="1"/>
  <c r="H2687" i="1"/>
  <c r="G2687" i="1"/>
  <c r="F2687" i="1"/>
  <c r="E2687" i="1"/>
  <c r="D2687" i="1"/>
  <c r="H2686" i="1"/>
  <c r="G2686" i="1"/>
  <c r="F2686" i="1"/>
  <c r="E2686" i="1"/>
  <c r="D2686" i="1"/>
  <c r="H2685" i="1"/>
  <c r="G2685" i="1"/>
  <c r="F2685" i="1"/>
  <c r="E2685" i="1"/>
  <c r="D2685" i="1"/>
  <c r="H2684" i="1"/>
  <c r="G2684" i="1"/>
  <c r="F2684" i="1"/>
  <c r="E2684" i="1"/>
  <c r="D2684" i="1"/>
  <c r="H2683" i="1"/>
  <c r="G2683" i="1"/>
  <c r="F2683" i="1"/>
  <c r="E2683" i="1"/>
  <c r="D2683" i="1"/>
  <c r="H2682" i="1"/>
  <c r="G2682" i="1"/>
  <c r="F2682" i="1"/>
  <c r="E2682" i="1"/>
  <c r="D2682" i="1"/>
  <c r="H2681" i="1"/>
  <c r="G2681" i="1"/>
  <c r="F2681" i="1"/>
  <c r="E2681" i="1"/>
  <c r="D2681" i="1"/>
  <c r="H2680" i="1"/>
  <c r="G2680" i="1"/>
  <c r="F2680" i="1"/>
  <c r="E2680" i="1"/>
  <c r="D2680" i="1"/>
  <c r="H2679" i="1"/>
  <c r="G2679" i="1"/>
  <c r="F2679" i="1"/>
  <c r="E2679" i="1"/>
  <c r="D2679" i="1"/>
  <c r="H2678" i="1"/>
  <c r="G2678" i="1"/>
  <c r="F2678" i="1"/>
  <c r="E2678" i="1"/>
  <c r="D2678" i="1"/>
  <c r="H2677" i="1"/>
  <c r="G2677" i="1"/>
  <c r="F2677" i="1"/>
  <c r="E2677" i="1"/>
  <c r="D2677" i="1"/>
  <c r="H2676" i="1"/>
  <c r="G2676" i="1"/>
  <c r="F2676" i="1"/>
  <c r="E2676" i="1"/>
  <c r="D2676" i="1"/>
  <c r="H2675" i="1"/>
  <c r="G2675" i="1"/>
  <c r="F2675" i="1"/>
  <c r="E2675" i="1"/>
  <c r="D2675" i="1"/>
  <c r="H2674" i="1"/>
  <c r="G2674" i="1"/>
  <c r="F2674" i="1"/>
  <c r="E2674" i="1"/>
  <c r="D2674" i="1"/>
  <c r="H2673" i="1"/>
  <c r="G2673" i="1"/>
  <c r="F2673" i="1"/>
  <c r="E2673" i="1"/>
  <c r="D2673" i="1"/>
  <c r="H2672" i="1"/>
  <c r="G2672" i="1"/>
  <c r="F2672" i="1"/>
  <c r="E2672" i="1"/>
  <c r="D2672" i="1"/>
  <c r="H2671" i="1"/>
  <c r="G2671" i="1"/>
  <c r="F2671" i="1"/>
  <c r="E2671" i="1"/>
  <c r="D2671" i="1"/>
  <c r="H2670" i="1"/>
  <c r="G2670" i="1"/>
  <c r="F2670" i="1"/>
  <c r="E2670" i="1"/>
  <c r="D2670" i="1"/>
  <c r="H2669" i="1"/>
  <c r="G2669" i="1"/>
  <c r="F2669" i="1"/>
  <c r="E2669" i="1"/>
  <c r="D2669" i="1"/>
  <c r="H2668" i="1"/>
  <c r="G2668" i="1"/>
  <c r="F2668" i="1"/>
  <c r="E2668" i="1"/>
  <c r="D2668" i="1"/>
  <c r="H2667" i="1"/>
  <c r="G2667" i="1"/>
  <c r="F2667" i="1"/>
  <c r="E2667" i="1"/>
  <c r="D2667" i="1"/>
  <c r="H2666" i="1"/>
  <c r="G2666" i="1"/>
  <c r="F2666" i="1"/>
  <c r="E2666" i="1"/>
  <c r="D2666" i="1"/>
  <c r="H2665" i="1"/>
  <c r="G2665" i="1"/>
  <c r="F2665" i="1"/>
  <c r="E2665" i="1"/>
  <c r="D2665" i="1"/>
  <c r="H2664" i="1"/>
  <c r="G2664" i="1"/>
  <c r="F2664" i="1"/>
  <c r="E2664" i="1"/>
  <c r="D2664" i="1"/>
  <c r="H2663" i="1"/>
  <c r="G2663" i="1"/>
  <c r="F2663" i="1"/>
  <c r="E2663" i="1"/>
  <c r="D2663" i="1"/>
  <c r="H2662" i="1"/>
  <c r="G2662" i="1"/>
  <c r="F2662" i="1"/>
  <c r="E2662" i="1"/>
  <c r="D2662" i="1"/>
  <c r="H2661" i="1"/>
  <c r="G2661" i="1"/>
  <c r="F2661" i="1"/>
  <c r="E2661" i="1"/>
  <c r="D2661" i="1"/>
  <c r="H2660" i="1"/>
  <c r="G2660" i="1"/>
  <c r="F2660" i="1"/>
  <c r="E2660" i="1"/>
  <c r="D2660" i="1"/>
  <c r="H2659" i="1"/>
  <c r="G2659" i="1"/>
  <c r="F2659" i="1"/>
  <c r="E2659" i="1"/>
  <c r="D2659" i="1"/>
  <c r="H2658" i="1"/>
  <c r="G2658" i="1"/>
  <c r="F2658" i="1"/>
  <c r="E2658" i="1"/>
  <c r="D2658" i="1"/>
  <c r="H2657" i="1"/>
  <c r="G2657" i="1"/>
  <c r="F2657" i="1"/>
  <c r="E2657" i="1"/>
  <c r="D2657" i="1"/>
  <c r="H2656" i="1"/>
  <c r="G2656" i="1"/>
  <c r="F2656" i="1"/>
  <c r="E2656" i="1"/>
  <c r="D2656" i="1"/>
  <c r="H2655" i="1"/>
  <c r="G2655" i="1"/>
  <c r="F2655" i="1"/>
  <c r="E2655" i="1"/>
  <c r="D2655" i="1"/>
  <c r="H2654" i="1"/>
  <c r="G2654" i="1"/>
  <c r="F2654" i="1"/>
  <c r="E2654" i="1"/>
  <c r="D2654" i="1"/>
  <c r="H2653" i="1"/>
  <c r="G2653" i="1"/>
  <c r="F2653" i="1"/>
  <c r="E2653" i="1"/>
  <c r="D2653" i="1"/>
  <c r="H2652" i="1"/>
  <c r="G2652" i="1"/>
  <c r="F2652" i="1"/>
  <c r="E2652" i="1"/>
  <c r="D2652" i="1"/>
  <c r="H2651" i="1"/>
  <c r="G2651" i="1"/>
  <c r="F2651" i="1"/>
  <c r="E2651" i="1"/>
  <c r="D2651" i="1"/>
  <c r="H2650" i="1"/>
  <c r="G2650" i="1"/>
  <c r="F2650" i="1"/>
  <c r="E2650" i="1"/>
  <c r="D2650" i="1"/>
  <c r="H2649" i="1"/>
  <c r="G2649" i="1"/>
  <c r="F2649" i="1"/>
  <c r="E2649" i="1"/>
  <c r="D2649" i="1"/>
  <c r="H2648" i="1"/>
  <c r="G2648" i="1"/>
  <c r="F2648" i="1"/>
  <c r="E2648" i="1"/>
  <c r="D2648" i="1"/>
  <c r="H2647" i="1"/>
  <c r="G2647" i="1"/>
  <c r="F2647" i="1"/>
  <c r="E2647" i="1"/>
  <c r="D2647" i="1"/>
  <c r="H2646" i="1"/>
  <c r="G2646" i="1"/>
  <c r="F2646" i="1"/>
  <c r="E2646" i="1"/>
  <c r="D2646" i="1"/>
  <c r="H2645" i="1"/>
  <c r="G2645" i="1"/>
  <c r="F2645" i="1"/>
  <c r="E2645" i="1"/>
  <c r="D2645" i="1"/>
  <c r="H2644" i="1"/>
  <c r="G2644" i="1"/>
  <c r="F2644" i="1"/>
  <c r="E2644" i="1"/>
  <c r="D2644" i="1"/>
  <c r="H2643" i="1"/>
  <c r="G2643" i="1"/>
  <c r="F2643" i="1"/>
  <c r="E2643" i="1"/>
  <c r="D2643" i="1"/>
  <c r="H2642" i="1"/>
  <c r="G2642" i="1"/>
  <c r="F2642" i="1"/>
  <c r="E2642" i="1"/>
  <c r="D2642" i="1"/>
  <c r="H2641" i="1"/>
  <c r="G2641" i="1"/>
  <c r="F2641" i="1"/>
  <c r="E2641" i="1"/>
  <c r="D2641" i="1"/>
  <c r="H2640" i="1"/>
  <c r="G2640" i="1"/>
  <c r="F2640" i="1"/>
  <c r="E2640" i="1"/>
  <c r="D2640" i="1"/>
  <c r="H2639" i="1"/>
  <c r="G2639" i="1"/>
  <c r="F2639" i="1"/>
  <c r="E2639" i="1"/>
  <c r="D2639" i="1"/>
  <c r="H2638" i="1"/>
  <c r="G2638" i="1"/>
  <c r="F2638" i="1"/>
  <c r="E2638" i="1"/>
  <c r="D2638" i="1"/>
  <c r="H2637" i="1"/>
  <c r="G2637" i="1"/>
  <c r="F2637" i="1"/>
  <c r="E2637" i="1"/>
  <c r="D2637" i="1"/>
  <c r="H2636" i="1"/>
  <c r="G2636" i="1"/>
  <c r="F2636" i="1"/>
  <c r="E2636" i="1"/>
  <c r="D2636" i="1"/>
  <c r="H2635" i="1"/>
  <c r="G2635" i="1"/>
  <c r="F2635" i="1"/>
  <c r="E2635" i="1"/>
  <c r="D2635" i="1"/>
  <c r="H2634" i="1"/>
  <c r="G2634" i="1"/>
  <c r="F2634" i="1"/>
  <c r="E2634" i="1"/>
  <c r="D2634" i="1"/>
  <c r="H2633" i="1"/>
  <c r="G2633" i="1"/>
  <c r="F2633" i="1"/>
  <c r="E2633" i="1"/>
  <c r="D2633" i="1"/>
  <c r="H2632" i="1"/>
  <c r="G2632" i="1"/>
  <c r="F2632" i="1"/>
  <c r="E2632" i="1"/>
  <c r="D2632" i="1"/>
  <c r="H2631" i="1"/>
  <c r="G2631" i="1"/>
  <c r="F2631" i="1"/>
  <c r="E2631" i="1"/>
  <c r="D2631" i="1"/>
  <c r="H2630" i="1"/>
  <c r="G2630" i="1"/>
  <c r="F2630" i="1"/>
  <c r="E2630" i="1"/>
  <c r="D2630" i="1"/>
  <c r="H2629" i="1"/>
  <c r="G2629" i="1"/>
  <c r="F2629" i="1"/>
  <c r="E2629" i="1"/>
  <c r="D2629" i="1"/>
  <c r="H2628" i="1"/>
  <c r="G2628" i="1"/>
  <c r="F2628" i="1"/>
  <c r="E2628" i="1"/>
  <c r="D2628" i="1"/>
  <c r="H2627" i="1"/>
  <c r="G2627" i="1"/>
  <c r="F2627" i="1"/>
  <c r="E2627" i="1"/>
  <c r="D2627" i="1"/>
  <c r="H2626" i="1"/>
  <c r="G2626" i="1"/>
  <c r="F2626" i="1"/>
  <c r="E2626" i="1"/>
  <c r="D2626" i="1"/>
  <c r="H2625" i="1"/>
  <c r="G2625" i="1"/>
  <c r="F2625" i="1"/>
  <c r="E2625" i="1"/>
  <c r="D2625" i="1"/>
  <c r="H2624" i="1"/>
  <c r="G2624" i="1"/>
  <c r="F2624" i="1"/>
  <c r="E2624" i="1"/>
  <c r="D2624" i="1"/>
  <c r="H2623" i="1"/>
  <c r="G2623" i="1"/>
  <c r="F2623" i="1"/>
  <c r="E2623" i="1"/>
  <c r="D2623" i="1"/>
  <c r="H2622" i="1"/>
  <c r="G2622" i="1"/>
  <c r="F2622" i="1"/>
  <c r="E2622" i="1"/>
  <c r="D2622" i="1"/>
  <c r="H2621" i="1"/>
  <c r="G2621" i="1"/>
  <c r="F2621" i="1"/>
  <c r="E2621" i="1"/>
  <c r="D2621" i="1"/>
  <c r="H2620" i="1"/>
  <c r="G2620" i="1"/>
  <c r="F2620" i="1"/>
  <c r="E2620" i="1"/>
  <c r="D2620" i="1"/>
  <c r="H2619" i="1"/>
  <c r="G2619" i="1"/>
  <c r="F2619" i="1"/>
  <c r="E2619" i="1"/>
  <c r="D2619" i="1"/>
  <c r="H2618" i="1"/>
  <c r="G2618" i="1"/>
  <c r="F2618" i="1"/>
  <c r="E2618" i="1"/>
  <c r="D2618" i="1"/>
  <c r="H2617" i="1"/>
  <c r="G2617" i="1"/>
  <c r="F2617" i="1"/>
  <c r="E2617" i="1"/>
  <c r="D2617" i="1"/>
  <c r="H2616" i="1"/>
  <c r="G2616" i="1"/>
  <c r="F2616" i="1"/>
  <c r="E2616" i="1"/>
  <c r="D2616" i="1"/>
  <c r="H2615" i="1"/>
  <c r="G2615" i="1"/>
  <c r="F2615" i="1"/>
  <c r="E2615" i="1"/>
  <c r="D2615" i="1"/>
  <c r="H2614" i="1"/>
  <c r="G2614" i="1"/>
  <c r="F2614" i="1"/>
  <c r="E2614" i="1"/>
  <c r="D2614" i="1"/>
  <c r="H2613" i="1"/>
  <c r="G2613" i="1"/>
  <c r="F2613" i="1"/>
  <c r="E2613" i="1"/>
  <c r="D2613" i="1"/>
  <c r="H2612" i="1"/>
  <c r="G2612" i="1"/>
  <c r="F2612" i="1"/>
  <c r="E2612" i="1"/>
  <c r="D2612" i="1"/>
  <c r="H2611" i="1"/>
  <c r="G2611" i="1"/>
  <c r="F2611" i="1"/>
  <c r="E2611" i="1"/>
  <c r="D2611" i="1"/>
  <c r="H2610" i="1"/>
  <c r="G2610" i="1"/>
  <c r="F2610" i="1"/>
  <c r="E2610" i="1"/>
  <c r="D2610" i="1"/>
  <c r="H2609" i="1"/>
  <c r="G2609" i="1"/>
  <c r="F2609" i="1"/>
  <c r="E2609" i="1"/>
  <c r="D2609" i="1"/>
  <c r="H2608" i="1"/>
  <c r="G2608" i="1"/>
  <c r="F2608" i="1"/>
  <c r="E2608" i="1"/>
  <c r="D2608" i="1"/>
  <c r="H2607" i="1"/>
  <c r="G2607" i="1"/>
  <c r="F2607" i="1"/>
  <c r="E2607" i="1"/>
  <c r="D2607" i="1"/>
  <c r="H2606" i="1"/>
  <c r="G2606" i="1"/>
  <c r="F2606" i="1"/>
  <c r="E2606" i="1"/>
  <c r="D2606" i="1"/>
  <c r="H2605" i="1"/>
  <c r="G2605" i="1"/>
  <c r="F2605" i="1"/>
  <c r="E2605" i="1"/>
  <c r="D2605" i="1"/>
  <c r="H2604" i="1"/>
  <c r="G2604" i="1"/>
  <c r="F2604" i="1"/>
  <c r="E2604" i="1"/>
  <c r="D2604" i="1"/>
  <c r="H2603" i="1"/>
  <c r="G2603" i="1"/>
  <c r="F2603" i="1"/>
  <c r="E2603" i="1"/>
  <c r="D2603" i="1"/>
  <c r="H2602" i="1"/>
  <c r="G2602" i="1"/>
  <c r="F2602" i="1"/>
  <c r="E2602" i="1"/>
  <c r="D2602" i="1"/>
  <c r="H2601" i="1"/>
  <c r="G2601" i="1"/>
  <c r="F2601" i="1"/>
  <c r="E2601" i="1"/>
  <c r="D2601" i="1"/>
  <c r="H2600" i="1"/>
  <c r="G2600" i="1"/>
  <c r="F2600" i="1"/>
  <c r="E2600" i="1"/>
  <c r="D2600" i="1"/>
  <c r="H2599" i="1"/>
  <c r="G2599" i="1"/>
  <c r="F2599" i="1"/>
  <c r="E2599" i="1"/>
  <c r="D2599" i="1"/>
  <c r="H2598" i="1"/>
  <c r="G2598" i="1"/>
  <c r="F2598" i="1"/>
  <c r="E2598" i="1"/>
  <c r="D2598" i="1"/>
  <c r="H2597" i="1"/>
  <c r="G2597" i="1"/>
  <c r="F2597" i="1"/>
  <c r="E2597" i="1"/>
  <c r="D2597" i="1"/>
  <c r="H2596" i="1"/>
  <c r="G2596" i="1"/>
  <c r="F2596" i="1"/>
  <c r="E2596" i="1"/>
  <c r="D2596" i="1"/>
  <c r="H2595" i="1"/>
  <c r="G2595" i="1"/>
  <c r="F2595" i="1"/>
  <c r="E2595" i="1"/>
  <c r="D2595" i="1"/>
  <c r="H2594" i="1"/>
  <c r="G2594" i="1"/>
  <c r="F2594" i="1"/>
  <c r="E2594" i="1"/>
  <c r="D2594" i="1"/>
  <c r="H2593" i="1"/>
  <c r="G2593" i="1"/>
  <c r="F2593" i="1"/>
  <c r="E2593" i="1"/>
  <c r="D2593" i="1"/>
  <c r="H2592" i="1"/>
  <c r="G2592" i="1"/>
  <c r="F2592" i="1"/>
  <c r="E2592" i="1"/>
  <c r="D2592" i="1"/>
  <c r="H2591" i="1"/>
  <c r="G2591" i="1"/>
  <c r="F2591" i="1"/>
  <c r="E2591" i="1"/>
  <c r="D2591" i="1"/>
  <c r="H2590" i="1"/>
  <c r="G2590" i="1"/>
  <c r="F2590" i="1"/>
  <c r="E2590" i="1"/>
  <c r="D2590" i="1"/>
  <c r="H2589" i="1"/>
  <c r="G2589" i="1"/>
  <c r="F2589" i="1"/>
  <c r="E2589" i="1"/>
  <c r="D2589" i="1"/>
  <c r="H2588" i="1"/>
  <c r="G2588" i="1"/>
  <c r="F2588" i="1"/>
  <c r="E2588" i="1"/>
  <c r="D2588" i="1"/>
  <c r="H2587" i="1"/>
  <c r="G2587" i="1"/>
  <c r="F2587" i="1"/>
  <c r="E2587" i="1"/>
  <c r="D2587" i="1"/>
  <c r="H2586" i="1"/>
  <c r="G2586" i="1"/>
  <c r="F2586" i="1"/>
  <c r="E2586" i="1"/>
  <c r="D2586" i="1"/>
  <c r="H2585" i="1"/>
  <c r="G2585" i="1"/>
  <c r="F2585" i="1"/>
  <c r="E2585" i="1"/>
  <c r="D2585" i="1"/>
  <c r="H2584" i="1"/>
  <c r="G2584" i="1"/>
  <c r="F2584" i="1"/>
  <c r="E2584" i="1"/>
  <c r="D2584" i="1"/>
  <c r="H2583" i="1"/>
  <c r="G2583" i="1"/>
  <c r="F2583" i="1"/>
  <c r="E2583" i="1"/>
  <c r="D2583" i="1"/>
  <c r="H2582" i="1"/>
  <c r="G2582" i="1"/>
  <c r="F2582" i="1"/>
  <c r="E2582" i="1"/>
  <c r="D2582" i="1"/>
  <c r="H2581" i="1"/>
  <c r="G2581" i="1"/>
  <c r="F2581" i="1"/>
  <c r="E2581" i="1"/>
  <c r="D2581" i="1"/>
  <c r="H2580" i="1"/>
  <c r="G2580" i="1"/>
  <c r="F2580" i="1"/>
  <c r="E2580" i="1"/>
  <c r="D2580" i="1"/>
  <c r="H2579" i="1"/>
  <c r="G2579" i="1"/>
  <c r="F2579" i="1"/>
  <c r="E2579" i="1"/>
  <c r="D2579" i="1"/>
  <c r="H2578" i="1"/>
  <c r="G2578" i="1"/>
  <c r="F2578" i="1"/>
  <c r="E2578" i="1"/>
  <c r="D2578" i="1"/>
  <c r="H2577" i="1"/>
  <c r="G2577" i="1"/>
  <c r="F2577" i="1"/>
  <c r="E2577" i="1"/>
  <c r="D2577" i="1"/>
  <c r="H2576" i="1"/>
  <c r="G2576" i="1"/>
  <c r="F2576" i="1"/>
  <c r="E2576" i="1"/>
  <c r="D2576" i="1"/>
  <c r="H2575" i="1"/>
  <c r="G2575" i="1"/>
  <c r="F2575" i="1"/>
  <c r="E2575" i="1"/>
  <c r="D2575" i="1"/>
  <c r="H2574" i="1"/>
  <c r="G2574" i="1"/>
  <c r="F2574" i="1"/>
  <c r="E2574" i="1"/>
  <c r="D2574" i="1"/>
  <c r="H2573" i="1"/>
  <c r="G2573" i="1"/>
  <c r="F2573" i="1"/>
  <c r="E2573" i="1"/>
  <c r="D2573" i="1"/>
  <c r="H2572" i="1"/>
  <c r="G2572" i="1"/>
  <c r="F2572" i="1"/>
  <c r="E2572" i="1"/>
  <c r="D2572" i="1"/>
  <c r="H2571" i="1"/>
  <c r="G2571" i="1"/>
  <c r="F2571" i="1"/>
  <c r="E2571" i="1"/>
  <c r="D2571" i="1"/>
  <c r="H2570" i="1"/>
  <c r="G2570" i="1"/>
  <c r="F2570" i="1"/>
  <c r="E2570" i="1"/>
  <c r="D2570" i="1"/>
  <c r="H2569" i="1"/>
  <c r="G2569" i="1"/>
  <c r="F2569" i="1"/>
  <c r="E2569" i="1"/>
  <c r="D2569" i="1"/>
  <c r="H2568" i="1"/>
  <c r="G2568" i="1"/>
  <c r="F2568" i="1"/>
  <c r="E2568" i="1"/>
  <c r="D2568" i="1"/>
  <c r="H2567" i="1"/>
  <c r="G2567" i="1"/>
  <c r="F2567" i="1"/>
  <c r="E2567" i="1"/>
  <c r="D2567" i="1"/>
  <c r="H2566" i="1"/>
  <c r="G2566" i="1"/>
  <c r="F2566" i="1"/>
  <c r="E2566" i="1"/>
  <c r="D2566" i="1"/>
  <c r="H2565" i="1"/>
  <c r="G2565" i="1"/>
  <c r="F2565" i="1"/>
  <c r="E2565" i="1"/>
  <c r="D2565" i="1"/>
  <c r="H2564" i="1"/>
  <c r="G2564" i="1"/>
  <c r="F2564" i="1"/>
  <c r="E2564" i="1"/>
  <c r="D2564" i="1"/>
  <c r="H2563" i="1"/>
  <c r="G2563" i="1"/>
  <c r="F2563" i="1"/>
  <c r="E2563" i="1"/>
  <c r="D2563" i="1"/>
  <c r="H2562" i="1"/>
  <c r="G2562" i="1"/>
  <c r="F2562" i="1"/>
  <c r="E2562" i="1"/>
  <c r="D2562" i="1"/>
  <c r="H2561" i="1"/>
  <c r="G2561" i="1"/>
  <c r="F2561" i="1"/>
  <c r="E2561" i="1"/>
  <c r="D2561" i="1"/>
  <c r="H2560" i="1"/>
  <c r="G2560" i="1"/>
  <c r="F2560" i="1"/>
  <c r="E2560" i="1"/>
  <c r="D2560" i="1"/>
  <c r="H2559" i="1"/>
  <c r="G2559" i="1"/>
  <c r="F2559" i="1"/>
  <c r="E2559" i="1"/>
  <c r="D2559" i="1"/>
  <c r="H2558" i="1"/>
  <c r="G2558" i="1"/>
  <c r="F2558" i="1"/>
  <c r="E2558" i="1"/>
  <c r="D2558" i="1"/>
  <c r="H2557" i="1"/>
  <c r="G2557" i="1"/>
  <c r="F2557" i="1"/>
  <c r="E2557" i="1"/>
  <c r="D2557" i="1"/>
  <c r="H2556" i="1"/>
  <c r="G2556" i="1"/>
  <c r="F2556" i="1"/>
  <c r="E2556" i="1"/>
  <c r="D2556" i="1"/>
  <c r="H2555" i="1"/>
  <c r="G2555" i="1"/>
  <c r="F2555" i="1"/>
  <c r="E2555" i="1"/>
  <c r="D2555" i="1"/>
  <c r="H2554" i="1"/>
  <c r="G2554" i="1"/>
  <c r="F2554" i="1"/>
  <c r="E2554" i="1"/>
  <c r="D2554" i="1"/>
  <c r="H2553" i="1"/>
  <c r="G2553" i="1"/>
  <c r="F2553" i="1"/>
  <c r="E2553" i="1"/>
  <c r="D2553" i="1"/>
  <c r="H2552" i="1"/>
  <c r="G2552" i="1"/>
  <c r="F2552" i="1"/>
  <c r="E2552" i="1"/>
  <c r="D2552" i="1"/>
  <c r="H2551" i="1"/>
  <c r="G2551" i="1"/>
  <c r="F2551" i="1"/>
  <c r="E2551" i="1"/>
  <c r="D2551" i="1"/>
  <c r="H2550" i="1"/>
  <c r="G2550" i="1"/>
  <c r="F2550" i="1"/>
  <c r="E2550" i="1"/>
  <c r="D2550" i="1"/>
  <c r="H2549" i="1"/>
  <c r="G2549" i="1"/>
  <c r="F2549" i="1"/>
  <c r="E2549" i="1"/>
  <c r="D2549" i="1"/>
  <c r="H2548" i="1"/>
  <c r="G2548" i="1"/>
  <c r="F2548" i="1"/>
  <c r="E2548" i="1"/>
  <c r="D2548" i="1"/>
  <c r="H2547" i="1"/>
  <c r="G2547" i="1"/>
  <c r="F2547" i="1"/>
  <c r="E2547" i="1"/>
  <c r="D2547" i="1"/>
  <c r="H2546" i="1"/>
  <c r="G2546" i="1"/>
  <c r="F2546" i="1"/>
  <c r="E2546" i="1"/>
  <c r="D2546" i="1"/>
  <c r="H2545" i="1"/>
  <c r="G2545" i="1"/>
  <c r="F2545" i="1"/>
  <c r="E2545" i="1"/>
  <c r="D2545" i="1"/>
  <c r="H2544" i="1"/>
  <c r="G2544" i="1"/>
  <c r="F2544" i="1"/>
  <c r="E2544" i="1"/>
  <c r="D2544" i="1"/>
  <c r="H2543" i="1"/>
  <c r="G2543" i="1"/>
  <c r="F2543" i="1"/>
  <c r="E2543" i="1"/>
  <c r="D2543" i="1"/>
  <c r="H2542" i="1"/>
  <c r="G2542" i="1"/>
  <c r="F2542" i="1"/>
  <c r="E2542" i="1"/>
  <c r="D2542" i="1"/>
  <c r="H2541" i="1"/>
  <c r="G2541" i="1"/>
  <c r="F2541" i="1"/>
  <c r="E2541" i="1"/>
  <c r="D2541" i="1"/>
  <c r="H2540" i="1"/>
  <c r="G2540" i="1"/>
  <c r="F2540" i="1"/>
  <c r="E2540" i="1"/>
  <c r="D2540" i="1"/>
  <c r="H2539" i="1"/>
  <c r="G2539" i="1"/>
  <c r="F2539" i="1"/>
  <c r="E2539" i="1"/>
  <c r="D2539" i="1"/>
  <c r="H2538" i="1"/>
  <c r="G2538" i="1"/>
  <c r="F2538" i="1"/>
  <c r="E2538" i="1"/>
  <c r="D2538" i="1"/>
  <c r="H2537" i="1"/>
  <c r="G2537" i="1"/>
  <c r="F2537" i="1"/>
  <c r="E2537" i="1"/>
  <c r="D2537" i="1"/>
  <c r="H2536" i="1"/>
  <c r="G2536" i="1"/>
  <c r="F2536" i="1"/>
  <c r="E2536" i="1"/>
  <c r="D2536" i="1"/>
  <c r="H2535" i="1"/>
  <c r="G2535" i="1"/>
  <c r="F2535" i="1"/>
  <c r="E2535" i="1"/>
  <c r="D2535" i="1"/>
  <c r="H2534" i="1"/>
  <c r="G2534" i="1"/>
  <c r="F2534" i="1"/>
  <c r="E2534" i="1"/>
  <c r="D2534" i="1"/>
  <c r="H2533" i="1"/>
  <c r="G2533" i="1"/>
  <c r="F2533" i="1"/>
  <c r="E2533" i="1"/>
  <c r="D2533" i="1"/>
  <c r="H2532" i="1"/>
  <c r="G2532" i="1"/>
  <c r="F2532" i="1"/>
  <c r="E2532" i="1"/>
  <c r="D2532" i="1"/>
  <c r="H2531" i="1"/>
  <c r="G2531" i="1"/>
  <c r="F2531" i="1"/>
  <c r="E2531" i="1"/>
  <c r="D2531" i="1"/>
  <c r="H2530" i="1"/>
  <c r="G2530" i="1"/>
  <c r="F2530" i="1"/>
  <c r="E2530" i="1"/>
  <c r="D2530" i="1"/>
  <c r="H2529" i="1"/>
  <c r="G2529" i="1"/>
  <c r="F2529" i="1"/>
  <c r="E2529" i="1"/>
  <c r="D2529" i="1"/>
  <c r="H2528" i="1"/>
  <c r="G2528" i="1"/>
  <c r="F2528" i="1"/>
  <c r="E2528" i="1"/>
  <c r="D2528" i="1"/>
  <c r="H2527" i="1"/>
  <c r="G2527" i="1"/>
  <c r="F2527" i="1"/>
  <c r="E2527" i="1"/>
  <c r="D2527" i="1"/>
  <c r="H2526" i="1"/>
  <c r="G2526" i="1"/>
  <c r="F2526" i="1"/>
  <c r="E2526" i="1"/>
  <c r="D2526" i="1"/>
  <c r="H2525" i="1"/>
  <c r="G2525" i="1"/>
  <c r="F2525" i="1"/>
  <c r="E2525" i="1"/>
  <c r="D2525" i="1"/>
  <c r="H2524" i="1"/>
  <c r="G2524" i="1"/>
  <c r="F2524" i="1"/>
  <c r="E2524" i="1"/>
  <c r="D2524" i="1"/>
  <c r="H2523" i="1"/>
  <c r="G2523" i="1"/>
  <c r="F2523" i="1"/>
  <c r="E2523" i="1"/>
  <c r="D2523" i="1"/>
  <c r="H2522" i="1"/>
  <c r="G2522" i="1"/>
  <c r="F2522" i="1"/>
  <c r="E2522" i="1"/>
  <c r="D2522" i="1"/>
  <c r="H2521" i="1"/>
  <c r="G2521" i="1"/>
  <c r="F2521" i="1"/>
  <c r="E2521" i="1"/>
  <c r="D2521" i="1"/>
  <c r="H2520" i="1"/>
  <c r="G2520" i="1"/>
  <c r="F2520" i="1"/>
  <c r="E2520" i="1"/>
  <c r="D2520" i="1"/>
  <c r="H2519" i="1"/>
  <c r="G2519" i="1"/>
  <c r="F2519" i="1"/>
  <c r="E2519" i="1"/>
  <c r="D2519" i="1"/>
  <c r="H2518" i="1"/>
  <c r="G2518" i="1"/>
  <c r="F2518" i="1"/>
  <c r="E2518" i="1"/>
  <c r="D2518" i="1"/>
  <c r="H2517" i="1"/>
  <c r="G2517" i="1"/>
  <c r="F2517" i="1"/>
  <c r="E2517" i="1"/>
  <c r="D2517" i="1"/>
  <c r="H2516" i="1"/>
  <c r="G2516" i="1"/>
  <c r="F2516" i="1"/>
  <c r="E2516" i="1"/>
  <c r="D2516" i="1"/>
  <c r="H2515" i="1"/>
  <c r="G2515" i="1"/>
  <c r="F2515" i="1"/>
  <c r="E2515" i="1"/>
  <c r="D2515" i="1"/>
  <c r="H2514" i="1"/>
  <c r="G2514" i="1"/>
  <c r="F2514" i="1"/>
  <c r="E2514" i="1"/>
  <c r="D2514" i="1"/>
  <c r="H2513" i="1"/>
  <c r="G2513" i="1"/>
  <c r="F2513" i="1"/>
  <c r="E2513" i="1"/>
  <c r="D2513" i="1"/>
  <c r="H2512" i="1"/>
  <c r="G2512" i="1"/>
  <c r="F2512" i="1"/>
  <c r="E2512" i="1"/>
  <c r="D2512" i="1"/>
  <c r="H2511" i="1"/>
  <c r="G2511" i="1"/>
  <c r="F2511" i="1"/>
  <c r="E2511" i="1"/>
  <c r="D2511" i="1"/>
  <c r="H2510" i="1"/>
  <c r="G2510" i="1"/>
  <c r="F2510" i="1"/>
  <c r="E2510" i="1"/>
  <c r="D2510" i="1"/>
  <c r="H2509" i="1"/>
  <c r="G2509" i="1"/>
  <c r="F2509" i="1"/>
  <c r="E2509" i="1"/>
  <c r="D2509" i="1"/>
  <c r="H2508" i="1"/>
  <c r="G2508" i="1"/>
  <c r="F2508" i="1"/>
  <c r="E2508" i="1"/>
  <c r="D2508" i="1"/>
  <c r="H2507" i="1"/>
  <c r="G2507" i="1"/>
  <c r="F2507" i="1"/>
  <c r="E2507" i="1"/>
  <c r="D2507" i="1"/>
  <c r="H2506" i="1"/>
  <c r="G2506" i="1"/>
  <c r="F2506" i="1"/>
  <c r="E2506" i="1"/>
  <c r="D2506" i="1"/>
  <c r="H2505" i="1"/>
  <c r="G2505" i="1"/>
  <c r="F2505" i="1"/>
  <c r="E2505" i="1"/>
  <c r="D2505" i="1"/>
  <c r="H2504" i="1"/>
  <c r="G2504" i="1"/>
  <c r="F2504" i="1"/>
  <c r="E2504" i="1"/>
  <c r="D2504" i="1"/>
  <c r="H2503" i="1"/>
  <c r="G2503" i="1"/>
  <c r="F2503" i="1"/>
  <c r="E2503" i="1"/>
  <c r="D2503" i="1"/>
  <c r="H2502" i="1"/>
  <c r="G2502" i="1"/>
  <c r="F2502" i="1"/>
  <c r="E2502" i="1"/>
  <c r="D2502" i="1"/>
  <c r="H2501" i="1"/>
  <c r="G2501" i="1"/>
  <c r="F2501" i="1"/>
  <c r="E2501" i="1"/>
  <c r="D2501" i="1"/>
  <c r="H2500" i="1"/>
  <c r="G2500" i="1"/>
  <c r="F2500" i="1"/>
  <c r="E2500" i="1"/>
  <c r="D2500" i="1"/>
  <c r="H2499" i="1"/>
  <c r="G2499" i="1"/>
  <c r="F2499" i="1"/>
  <c r="E2499" i="1"/>
  <c r="D2499" i="1"/>
  <c r="H2498" i="1"/>
  <c r="G2498" i="1"/>
  <c r="F2498" i="1"/>
  <c r="E2498" i="1"/>
  <c r="D2498" i="1"/>
  <c r="H2497" i="1"/>
  <c r="G2497" i="1"/>
  <c r="F2497" i="1"/>
  <c r="E2497" i="1"/>
  <c r="D2497" i="1"/>
  <c r="H2496" i="1"/>
  <c r="G2496" i="1"/>
  <c r="F2496" i="1"/>
  <c r="E2496" i="1"/>
  <c r="D2496" i="1"/>
  <c r="H2495" i="1"/>
  <c r="G2495" i="1"/>
  <c r="F2495" i="1"/>
  <c r="E2495" i="1"/>
  <c r="D2495" i="1"/>
  <c r="H2494" i="1"/>
  <c r="G2494" i="1"/>
  <c r="F2494" i="1"/>
  <c r="E2494" i="1"/>
  <c r="D2494" i="1"/>
  <c r="H2493" i="1"/>
  <c r="G2493" i="1"/>
  <c r="F2493" i="1"/>
  <c r="E2493" i="1"/>
  <c r="D2493" i="1"/>
  <c r="H2492" i="1"/>
  <c r="G2492" i="1"/>
  <c r="F2492" i="1"/>
  <c r="E2492" i="1"/>
  <c r="D2492" i="1"/>
  <c r="H2491" i="1"/>
  <c r="G2491" i="1"/>
  <c r="F2491" i="1"/>
  <c r="E2491" i="1"/>
  <c r="D2491" i="1"/>
  <c r="H2490" i="1"/>
  <c r="G2490" i="1"/>
  <c r="F2490" i="1"/>
  <c r="E2490" i="1"/>
  <c r="D2490" i="1"/>
  <c r="H2489" i="1"/>
  <c r="G2489" i="1"/>
  <c r="F2489" i="1"/>
  <c r="E2489" i="1"/>
  <c r="D2489" i="1"/>
  <c r="H2488" i="1"/>
  <c r="G2488" i="1"/>
  <c r="F2488" i="1"/>
  <c r="E2488" i="1"/>
  <c r="D2488" i="1"/>
  <c r="H2487" i="1"/>
  <c r="G2487" i="1"/>
  <c r="F2487" i="1"/>
  <c r="E2487" i="1"/>
  <c r="D2487" i="1"/>
  <c r="H2486" i="1"/>
  <c r="G2486" i="1"/>
  <c r="F2486" i="1"/>
  <c r="E2486" i="1"/>
  <c r="D2486" i="1"/>
  <c r="H2485" i="1"/>
  <c r="G2485" i="1"/>
  <c r="F2485" i="1"/>
  <c r="E2485" i="1"/>
  <c r="D2485" i="1"/>
  <c r="H2484" i="1"/>
  <c r="G2484" i="1"/>
  <c r="F2484" i="1"/>
  <c r="E2484" i="1"/>
  <c r="D2484" i="1"/>
  <c r="H2483" i="1"/>
  <c r="G2483" i="1"/>
  <c r="F2483" i="1"/>
  <c r="E2483" i="1"/>
  <c r="D2483" i="1"/>
  <c r="H2482" i="1"/>
  <c r="G2482" i="1"/>
  <c r="F2482" i="1"/>
  <c r="E2482" i="1"/>
  <c r="D2482" i="1"/>
  <c r="H2481" i="1"/>
  <c r="G2481" i="1"/>
  <c r="F2481" i="1"/>
  <c r="E2481" i="1"/>
  <c r="D2481" i="1"/>
  <c r="H2480" i="1"/>
  <c r="G2480" i="1"/>
  <c r="F2480" i="1"/>
  <c r="E2480" i="1"/>
  <c r="D2480" i="1"/>
  <c r="H2479" i="1"/>
  <c r="G2479" i="1"/>
  <c r="F2479" i="1"/>
  <c r="E2479" i="1"/>
  <c r="D2479" i="1"/>
  <c r="H2478" i="1"/>
  <c r="G2478" i="1"/>
  <c r="F2478" i="1"/>
  <c r="E2478" i="1"/>
  <c r="D2478" i="1"/>
  <c r="H2477" i="1"/>
  <c r="G2477" i="1"/>
  <c r="F2477" i="1"/>
  <c r="E2477" i="1"/>
  <c r="D2477" i="1"/>
  <c r="H2476" i="1"/>
  <c r="G2476" i="1"/>
  <c r="F2476" i="1"/>
  <c r="E2476" i="1"/>
  <c r="D2476" i="1"/>
  <c r="H2475" i="1"/>
  <c r="G2475" i="1"/>
  <c r="F2475" i="1"/>
  <c r="E2475" i="1"/>
  <c r="D2475" i="1"/>
  <c r="H2474" i="1"/>
  <c r="G2474" i="1"/>
  <c r="F2474" i="1"/>
  <c r="E2474" i="1"/>
  <c r="D2474" i="1"/>
  <c r="H2473" i="1"/>
  <c r="G2473" i="1"/>
  <c r="F2473" i="1"/>
  <c r="E2473" i="1"/>
  <c r="D2473" i="1"/>
  <c r="H2472" i="1"/>
  <c r="G2472" i="1"/>
  <c r="F2472" i="1"/>
  <c r="E2472" i="1"/>
  <c r="D2472" i="1"/>
  <c r="H2471" i="1"/>
  <c r="G2471" i="1"/>
  <c r="F2471" i="1"/>
  <c r="E2471" i="1"/>
  <c r="D2471" i="1"/>
  <c r="H2470" i="1"/>
  <c r="G2470" i="1"/>
  <c r="F2470" i="1"/>
  <c r="E2470" i="1"/>
  <c r="D2470" i="1"/>
  <c r="H2469" i="1"/>
  <c r="G2469" i="1"/>
  <c r="F2469" i="1"/>
  <c r="E2469" i="1"/>
  <c r="D2469" i="1"/>
  <c r="H2468" i="1"/>
  <c r="G2468" i="1"/>
  <c r="F2468" i="1"/>
  <c r="E2468" i="1"/>
  <c r="D2468" i="1"/>
  <c r="H2467" i="1"/>
  <c r="G2467" i="1"/>
  <c r="F2467" i="1"/>
  <c r="E2467" i="1"/>
  <c r="D2467" i="1"/>
  <c r="H2466" i="1"/>
  <c r="G2466" i="1"/>
  <c r="F2466" i="1"/>
  <c r="E2466" i="1"/>
  <c r="D2466" i="1"/>
  <c r="H2465" i="1"/>
  <c r="G2465" i="1"/>
  <c r="F2465" i="1"/>
  <c r="E2465" i="1"/>
  <c r="D2465" i="1"/>
  <c r="H2464" i="1"/>
  <c r="G2464" i="1"/>
  <c r="F2464" i="1"/>
  <c r="E2464" i="1"/>
  <c r="D2464" i="1"/>
  <c r="H2463" i="1"/>
  <c r="G2463" i="1"/>
  <c r="F2463" i="1"/>
  <c r="E2463" i="1"/>
  <c r="D2463" i="1"/>
  <c r="H2462" i="1"/>
  <c r="G2462" i="1"/>
  <c r="F2462" i="1"/>
  <c r="E2462" i="1"/>
  <c r="D2462" i="1"/>
  <c r="H2461" i="1"/>
  <c r="G2461" i="1"/>
  <c r="F2461" i="1"/>
  <c r="E2461" i="1"/>
  <c r="D2461" i="1"/>
  <c r="H2460" i="1"/>
  <c r="G2460" i="1"/>
  <c r="F2460" i="1"/>
  <c r="E2460" i="1"/>
  <c r="D2460" i="1"/>
  <c r="H2459" i="1"/>
  <c r="G2459" i="1"/>
  <c r="F2459" i="1"/>
  <c r="E2459" i="1"/>
  <c r="D2459" i="1"/>
  <c r="H2458" i="1"/>
  <c r="G2458" i="1"/>
  <c r="F2458" i="1"/>
  <c r="E2458" i="1"/>
  <c r="D2458" i="1"/>
  <c r="H2457" i="1"/>
  <c r="G2457" i="1"/>
  <c r="F2457" i="1"/>
  <c r="E2457" i="1"/>
  <c r="D2457" i="1"/>
  <c r="H2456" i="1"/>
  <c r="G2456" i="1"/>
  <c r="F2456" i="1"/>
  <c r="E2456" i="1"/>
  <c r="D2456" i="1"/>
  <c r="H2455" i="1"/>
  <c r="G2455" i="1"/>
  <c r="F2455" i="1"/>
  <c r="E2455" i="1"/>
  <c r="D2455" i="1"/>
  <c r="H2454" i="1"/>
  <c r="G2454" i="1"/>
  <c r="F2454" i="1"/>
  <c r="E2454" i="1"/>
  <c r="D2454" i="1"/>
  <c r="H2453" i="1"/>
  <c r="G2453" i="1"/>
  <c r="F2453" i="1"/>
  <c r="E2453" i="1"/>
  <c r="D2453" i="1"/>
  <c r="H2452" i="1"/>
  <c r="G2452" i="1"/>
  <c r="F2452" i="1"/>
  <c r="E2452" i="1"/>
  <c r="D2452" i="1"/>
  <c r="H2451" i="1"/>
  <c r="G2451" i="1"/>
  <c r="F2451" i="1"/>
  <c r="E2451" i="1"/>
  <c r="D2451" i="1"/>
  <c r="H2450" i="1"/>
  <c r="G2450" i="1"/>
  <c r="F2450" i="1"/>
  <c r="E2450" i="1"/>
  <c r="D2450" i="1"/>
  <c r="H2449" i="1"/>
  <c r="G2449" i="1"/>
  <c r="F2449" i="1"/>
  <c r="E2449" i="1"/>
  <c r="D2449" i="1"/>
  <c r="H2448" i="1"/>
  <c r="G2448" i="1"/>
  <c r="F2448" i="1"/>
  <c r="E2448" i="1"/>
  <c r="D2448" i="1"/>
  <c r="H2447" i="1"/>
  <c r="G2447" i="1"/>
  <c r="F2447" i="1"/>
  <c r="E2447" i="1"/>
  <c r="D2447" i="1"/>
  <c r="H2446" i="1"/>
  <c r="G2446" i="1"/>
  <c r="F2446" i="1"/>
  <c r="E2446" i="1"/>
  <c r="D2446" i="1"/>
  <c r="H2445" i="1"/>
  <c r="G2445" i="1"/>
  <c r="F2445" i="1"/>
  <c r="E2445" i="1"/>
  <c r="D2445" i="1"/>
  <c r="H2444" i="1"/>
  <c r="G2444" i="1"/>
  <c r="F2444" i="1"/>
  <c r="E2444" i="1"/>
  <c r="D2444" i="1"/>
  <c r="H2443" i="1"/>
  <c r="G2443" i="1"/>
  <c r="F2443" i="1"/>
  <c r="E2443" i="1"/>
  <c r="D2443" i="1"/>
  <c r="H2442" i="1"/>
  <c r="G2442" i="1"/>
  <c r="F2442" i="1"/>
  <c r="E2442" i="1"/>
  <c r="D2442" i="1"/>
  <c r="H2441" i="1"/>
  <c r="G2441" i="1"/>
  <c r="F2441" i="1"/>
  <c r="E2441" i="1"/>
  <c r="D2441" i="1"/>
  <c r="H2440" i="1"/>
  <c r="G2440" i="1"/>
  <c r="F2440" i="1"/>
  <c r="E2440" i="1"/>
  <c r="D2440" i="1"/>
  <c r="H2439" i="1"/>
  <c r="G2439" i="1"/>
  <c r="F2439" i="1"/>
  <c r="E2439" i="1"/>
  <c r="D2439" i="1"/>
  <c r="H2438" i="1"/>
  <c r="G2438" i="1"/>
  <c r="F2438" i="1"/>
  <c r="E2438" i="1"/>
  <c r="D2438" i="1"/>
  <c r="H2437" i="1"/>
  <c r="G2437" i="1"/>
  <c r="F2437" i="1"/>
  <c r="E2437" i="1"/>
  <c r="D2437" i="1"/>
  <c r="H2436" i="1"/>
  <c r="G2436" i="1"/>
  <c r="F2436" i="1"/>
  <c r="E2436" i="1"/>
  <c r="D2436" i="1"/>
  <c r="H2435" i="1"/>
  <c r="G2435" i="1"/>
  <c r="F2435" i="1"/>
  <c r="E2435" i="1"/>
  <c r="D2435" i="1"/>
  <c r="H2434" i="1"/>
  <c r="G2434" i="1"/>
  <c r="F2434" i="1"/>
  <c r="E2434" i="1"/>
  <c r="D2434" i="1"/>
  <c r="H2433" i="1"/>
  <c r="G2433" i="1"/>
  <c r="F2433" i="1"/>
  <c r="E2433" i="1"/>
  <c r="D2433" i="1"/>
  <c r="H2432" i="1"/>
  <c r="G2432" i="1"/>
  <c r="F2432" i="1"/>
  <c r="E2432" i="1"/>
  <c r="D2432" i="1"/>
  <c r="H2431" i="1"/>
  <c r="G2431" i="1"/>
  <c r="F2431" i="1"/>
  <c r="E2431" i="1"/>
  <c r="D2431" i="1"/>
  <c r="H2430" i="1"/>
  <c r="G2430" i="1"/>
  <c r="F2430" i="1"/>
  <c r="E2430" i="1"/>
  <c r="D2430" i="1"/>
  <c r="H2429" i="1"/>
  <c r="G2429" i="1"/>
  <c r="F2429" i="1"/>
  <c r="E2429" i="1"/>
  <c r="D2429" i="1"/>
  <c r="H2428" i="1"/>
  <c r="G2428" i="1"/>
  <c r="F2428" i="1"/>
  <c r="E2428" i="1"/>
  <c r="D2428" i="1"/>
  <c r="H2427" i="1"/>
  <c r="G2427" i="1"/>
  <c r="F2427" i="1"/>
  <c r="E2427" i="1"/>
  <c r="D2427" i="1"/>
  <c r="H2426" i="1"/>
  <c r="G2426" i="1"/>
  <c r="F2426" i="1"/>
  <c r="E2426" i="1"/>
  <c r="D2426" i="1"/>
  <c r="H2425" i="1"/>
  <c r="G2425" i="1"/>
  <c r="F2425" i="1"/>
  <c r="E2425" i="1"/>
  <c r="D2425" i="1"/>
  <c r="H2424" i="1"/>
  <c r="G2424" i="1"/>
  <c r="F2424" i="1"/>
  <c r="E2424" i="1"/>
  <c r="D2424" i="1"/>
  <c r="H2423" i="1"/>
  <c r="G2423" i="1"/>
  <c r="F2423" i="1"/>
  <c r="E2423" i="1"/>
  <c r="D2423" i="1"/>
  <c r="H2422" i="1"/>
  <c r="G2422" i="1"/>
  <c r="F2422" i="1"/>
  <c r="E2422" i="1"/>
  <c r="D2422" i="1"/>
  <c r="H2421" i="1"/>
  <c r="G2421" i="1"/>
  <c r="F2421" i="1"/>
  <c r="E2421" i="1"/>
  <c r="D2421" i="1"/>
  <c r="H2420" i="1"/>
  <c r="G2420" i="1"/>
  <c r="F2420" i="1"/>
  <c r="E2420" i="1"/>
  <c r="D2420" i="1"/>
  <c r="H2419" i="1"/>
  <c r="G2419" i="1"/>
  <c r="F2419" i="1"/>
  <c r="E2419" i="1"/>
  <c r="D2419" i="1"/>
  <c r="H2418" i="1"/>
  <c r="G2418" i="1"/>
  <c r="F2418" i="1"/>
  <c r="E2418" i="1"/>
  <c r="D2418" i="1"/>
  <c r="H2417" i="1"/>
  <c r="G2417" i="1"/>
  <c r="F2417" i="1"/>
  <c r="E2417" i="1"/>
  <c r="D2417" i="1"/>
  <c r="H2416" i="1"/>
  <c r="G2416" i="1"/>
  <c r="F2416" i="1"/>
  <c r="E2416" i="1"/>
  <c r="D2416" i="1"/>
  <c r="H2415" i="1"/>
  <c r="G2415" i="1"/>
  <c r="F2415" i="1"/>
  <c r="E2415" i="1"/>
  <c r="D2415" i="1"/>
  <c r="H2414" i="1"/>
  <c r="G2414" i="1"/>
  <c r="F2414" i="1"/>
  <c r="E2414" i="1"/>
  <c r="D2414" i="1"/>
  <c r="H2413" i="1"/>
  <c r="G2413" i="1"/>
  <c r="F2413" i="1"/>
  <c r="E2413" i="1"/>
  <c r="D2413" i="1"/>
  <c r="H2412" i="1"/>
  <c r="G2412" i="1"/>
  <c r="F2412" i="1"/>
  <c r="E2412" i="1"/>
  <c r="D2412" i="1"/>
  <c r="H2411" i="1"/>
  <c r="G2411" i="1"/>
  <c r="F2411" i="1"/>
  <c r="E2411" i="1"/>
  <c r="D2411" i="1"/>
  <c r="H2410" i="1"/>
  <c r="G2410" i="1"/>
  <c r="F2410" i="1"/>
  <c r="E2410" i="1"/>
  <c r="D2410" i="1"/>
  <c r="H2409" i="1"/>
  <c r="G2409" i="1"/>
  <c r="F2409" i="1"/>
  <c r="E2409" i="1"/>
  <c r="D2409" i="1"/>
  <c r="H2408" i="1"/>
  <c r="G2408" i="1"/>
  <c r="F2408" i="1"/>
  <c r="E2408" i="1"/>
  <c r="D2408" i="1"/>
  <c r="H2407" i="1"/>
  <c r="G2407" i="1"/>
  <c r="F2407" i="1"/>
  <c r="E2407" i="1"/>
  <c r="D2407" i="1"/>
  <c r="H2406" i="1"/>
  <c r="G2406" i="1"/>
  <c r="F2406" i="1"/>
  <c r="E2406" i="1"/>
  <c r="D2406" i="1"/>
  <c r="H2405" i="1"/>
  <c r="G2405" i="1"/>
  <c r="F2405" i="1"/>
  <c r="E2405" i="1"/>
  <c r="D2405" i="1"/>
  <c r="H2404" i="1"/>
  <c r="G2404" i="1"/>
  <c r="F2404" i="1"/>
  <c r="E2404" i="1"/>
  <c r="D2404" i="1"/>
  <c r="H2403" i="1"/>
  <c r="G2403" i="1"/>
  <c r="F2403" i="1"/>
  <c r="E2403" i="1"/>
  <c r="D2403" i="1"/>
  <c r="H2402" i="1"/>
  <c r="G2402" i="1"/>
  <c r="F2402" i="1"/>
  <c r="E2402" i="1"/>
  <c r="D2402" i="1"/>
  <c r="H2401" i="1"/>
  <c r="G2401" i="1"/>
  <c r="F2401" i="1"/>
  <c r="E2401" i="1"/>
  <c r="D2401" i="1"/>
  <c r="H2400" i="1"/>
  <c r="G2400" i="1"/>
  <c r="F2400" i="1"/>
  <c r="E2400" i="1"/>
  <c r="D2400" i="1"/>
  <c r="H2399" i="1"/>
  <c r="G2399" i="1"/>
  <c r="F2399" i="1"/>
  <c r="E2399" i="1"/>
  <c r="D2399" i="1"/>
  <c r="H2398" i="1"/>
  <c r="G2398" i="1"/>
  <c r="F2398" i="1"/>
  <c r="E2398" i="1"/>
  <c r="D2398" i="1"/>
  <c r="H2397" i="1"/>
  <c r="G2397" i="1"/>
  <c r="F2397" i="1"/>
  <c r="E2397" i="1"/>
  <c r="D2397" i="1"/>
  <c r="H2396" i="1"/>
  <c r="G2396" i="1"/>
  <c r="F2396" i="1"/>
  <c r="E2396" i="1"/>
  <c r="D2396" i="1"/>
  <c r="H2395" i="1"/>
  <c r="G2395" i="1"/>
  <c r="F2395" i="1"/>
  <c r="E2395" i="1"/>
  <c r="D2395" i="1"/>
  <c r="H2394" i="1"/>
  <c r="G2394" i="1"/>
  <c r="F2394" i="1"/>
  <c r="E2394" i="1"/>
  <c r="D2394" i="1"/>
  <c r="H2393" i="1"/>
  <c r="G2393" i="1"/>
  <c r="F2393" i="1"/>
  <c r="E2393" i="1"/>
  <c r="D2393" i="1"/>
  <c r="H2392" i="1"/>
  <c r="G2392" i="1"/>
  <c r="F2392" i="1"/>
  <c r="E2392" i="1"/>
  <c r="D2392" i="1"/>
  <c r="H2391" i="1"/>
  <c r="G2391" i="1"/>
  <c r="F2391" i="1"/>
  <c r="E2391" i="1"/>
  <c r="D2391" i="1"/>
  <c r="H2390" i="1"/>
  <c r="G2390" i="1"/>
  <c r="F2390" i="1"/>
  <c r="E2390" i="1"/>
  <c r="D2390" i="1"/>
  <c r="H2389" i="1"/>
  <c r="G2389" i="1"/>
  <c r="F2389" i="1"/>
  <c r="E2389" i="1"/>
  <c r="D2389" i="1"/>
  <c r="H2388" i="1"/>
  <c r="G2388" i="1"/>
  <c r="F2388" i="1"/>
  <c r="E2388" i="1"/>
  <c r="D2388" i="1"/>
  <c r="H2387" i="1"/>
  <c r="G2387" i="1"/>
  <c r="F2387" i="1"/>
  <c r="E2387" i="1"/>
  <c r="D2387" i="1"/>
  <c r="H2386" i="1"/>
  <c r="G2386" i="1"/>
  <c r="F2386" i="1"/>
  <c r="E2386" i="1"/>
  <c r="D2386" i="1"/>
  <c r="H2385" i="1"/>
  <c r="G2385" i="1"/>
  <c r="F2385" i="1"/>
  <c r="E2385" i="1"/>
  <c r="D2385" i="1"/>
  <c r="H2384" i="1"/>
  <c r="G2384" i="1"/>
  <c r="F2384" i="1"/>
  <c r="E2384" i="1"/>
  <c r="D2384" i="1"/>
  <c r="H2383" i="1"/>
  <c r="G2383" i="1"/>
  <c r="F2383" i="1"/>
  <c r="E2383" i="1"/>
  <c r="D2383" i="1"/>
  <c r="H2382" i="1"/>
  <c r="G2382" i="1"/>
  <c r="F2382" i="1"/>
  <c r="E2382" i="1"/>
  <c r="D2382" i="1"/>
  <c r="H2381" i="1"/>
  <c r="G2381" i="1"/>
  <c r="F2381" i="1"/>
  <c r="E2381" i="1"/>
  <c r="D2381" i="1"/>
  <c r="H2380" i="1"/>
  <c r="G2380" i="1"/>
  <c r="F2380" i="1"/>
  <c r="E2380" i="1"/>
  <c r="D2380" i="1"/>
  <c r="H2379" i="1"/>
  <c r="G2379" i="1"/>
  <c r="F2379" i="1"/>
  <c r="E2379" i="1"/>
  <c r="D2379" i="1"/>
  <c r="H2378" i="1"/>
  <c r="G2378" i="1"/>
  <c r="F2378" i="1"/>
  <c r="E2378" i="1"/>
  <c r="D2378" i="1"/>
  <c r="H2377" i="1"/>
  <c r="G2377" i="1"/>
  <c r="F2377" i="1"/>
  <c r="E2377" i="1"/>
  <c r="D2377" i="1"/>
  <c r="H2376" i="1"/>
  <c r="G2376" i="1"/>
  <c r="F2376" i="1"/>
  <c r="E2376" i="1"/>
  <c r="D2376" i="1"/>
  <c r="H2375" i="1"/>
  <c r="G2375" i="1"/>
  <c r="F2375" i="1"/>
  <c r="E2375" i="1"/>
  <c r="D2375" i="1"/>
  <c r="H2374" i="1"/>
  <c r="G2374" i="1"/>
  <c r="F2374" i="1"/>
  <c r="E2374" i="1"/>
  <c r="D2374" i="1"/>
  <c r="H2373" i="1"/>
  <c r="G2373" i="1"/>
  <c r="F2373" i="1"/>
  <c r="E2373" i="1"/>
  <c r="D2373" i="1"/>
  <c r="H2372" i="1"/>
  <c r="G2372" i="1"/>
  <c r="F2372" i="1"/>
  <c r="E2372" i="1"/>
  <c r="D2372" i="1"/>
  <c r="H2371" i="1"/>
  <c r="G2371" i="1"/>
  <c r="F2371" i="1"/>
  <c r="E2371" i="1"/>
  <c r="D2371" i="1"/>
  <c r="H2370" i="1"/>
  <c r="G2370" i="1"/>
  <c r="F2370" i="1"/>
  <c r="E2370" i="1"/>
  <c r="D2370" i="1"/>
  <c r="H2369" i="1"/>
  <c r="G2369" i="1"/>
  <c r="F2369" i="1"/>
  <c r="E2369" i="1"/>
  <c r="D2369" i="1"/>
  <c r="H2368" i="1"/>
  <c r="G2368" i="1"/>
  <c r="F2368" i="1"/>
  <c r="E2368" i="1"/>
  <c r="D2368" i="1"/>
  <c r="H2367" i="1"/>
  <c r="G2367" i="1"/>
  <c r="F2367" i="1"/>
  <c r="E2367" i="1"/>
  <c r="D2367" i="1"/>
  <c r="H2366" i="1"/>
  <c r="G2366" i="1"/>
  <c r="F2366" i="1"/>
  <c r="E2366" i="1"/>
  <c r="D2366" i="1"/>
  <c r="H2365" i="1"/>
  <c r="G2365" i="1"/>
  <c r="F2365" i="1"/>
  <c r="E2365" i="1"/>
  <c r="D2365" i="1"/>
  <c r="H2364" i="1"/>
  <c r="G2364" i="1"/>
  <c r="F2364" i="1"/>
  <c r="E2364" i="1"/>
  <c r="D2364" i="1"/>
  <c r="H2363" i="1"/>
  <c r="G2363" i="1"/>
  <c r="F2363" i="1"/>
  <c r="E2363" i="1"/>
  <c r="D2363" i="1"/>
  <c r="H2362" i="1"/>
  <c r="G2362" i="1"/>
  <c r="F2362" i="1"/>
  <c r="E2362" i="1"/>
  <c r="D2362" i="1"/>
  <c r="H2361" i="1"/>
  <c r="G2361" i="1"/>
  <c r="F2361" i="1"/>
  <c r="E2361" i="1"/>
  <c r="D2361" i="1"/>
  <c r="H2360" i="1"/>
  <c r="G2360" i="1"/>
  <c r="F2360" i="1"/>
  <c r="E2360" i="1"/>
  <c r="D2360" i="1"/>
  <c r="H2359" i="1"/>
  <c r="G2359" i="1"/>
  <c r="F2359" i="1"/>
  <c r="E2359" i="1"/>
  <c r="D2359" i="1"/>
  <c r="H2358" i="1"/>
  <c r="G2358" i="1"/>
  <c r="F2358" i="1"/>
  <c r="E2358" i="1"/>
  <c r="D2358" i="1"/>
  <c r="H2357" i="1"/>
  <c r="G2357" i="1"/>
  <c r="F2357" i="1"/>
  <c r="E2357" i="1"/>
  <c r="D2357" i="1"/>
  <c r="H2356" i="1"/>
  <c r="G2356" i="1"/>
  <c r="F2356" i="1"/>
  <c r="E2356" i="1"/>
  <c r="D2356" i="1"/>
  <c r="H2355" i="1"/>
  <c r="G2355" i="1"/>
  <c r="F2355" i="1"/>
  <c r="E2355" i="1"/>
  <c r="D2355" i="1"/>
  <c r="H2354" i="1"/>
  <c r="G2354" i="1"/>
  <c r="F2354" i="1"/>
  <c r="E2354" i="1"/>
  <c r="D2354" i="1"/>
  <c r="H2353" i="1"/>
  <c r="G2353" i="1"/>
  <c r="F2353" i="1"/>
  <c r="E2353" i="1"/>
  <c r="D2353" i="1"/>
  <c r="H2352" i="1"/>
  <c r="G2352" i="1"/>
  <c r="F2352" i="1"/>
  <c r="E2352" i="1"/>
  <c r="D2352" i="1"/>
  <c r="H2351" i="1"/>
  <c r="G2351" i="1"/>
  <c r="F2351" i="1"/>
  <c r="E2351" i="1"/>
  <c r="D2351" i="1"/>
  <c r="H2350" i="1"/>
  <c r="G2350" i="1"/>
  <c r="F2350" i="1"/>
  <c r="E2350" i="1"/>
  <c r="D2350" i="1"/>
  <c r="H2349" i="1"/>
  <c r="G2349" i="1"/>
  <c r="F2349" i="1"/>
  <c r="E2349" i="1"/>
  <c r="D2349" i="1"/>
  <c r="H2348" i="1"/>
  <c r="G2348" i="1"/>
  <c r="F2348" i="1"/>
  <c r="E2348" i="1"/>
  <c r="D2348" i="1"/>
  <c r="H2347" i="1"/>
  <c r="G2347" i="1"/>
  <c r="F2347" i="1"/>
  <c r="E2347" i="1"/>
  <c r="D2347" i="1"/>
  <c r="H2346" i="1"/>
  <c r="G2346" i="1"/>
  <c r="F2346" i="1"/>
  <c r="E2346" i="1"/>
  <c r="D2346" i="1"/>
  <c r="H2345" i="1"/>
  <c r="G2345" i="1"/>
  <c r="F2345" i="1"/>
  <c r="E2345" i="1"/>
  <c r="D2345" i="1"/>
  <c r="H2344" i="1"/>
  <c r="G2344" i="1"/>
  <c r="F2344" i="1"/>
  <c r="E2344" i="1"/>
  <c r="D2344" i="1"/>
  <c r="H2343" i="1"/>
  <c r="G2343" i="1"/>
  <c r="F2343" i="1"/>
  <c r="E2343" i="1"/>
  <c r="D2343" i="1"/>
  <c r="H2342" i="1"/>
  <c r="G2342" i="1"/>
  <c r="F2342" i="1"/>
  <c r="E2342" i="1"/>
  <c r="D2342" i="1"/>
  <c r="H2341" i="1"/>
  <c r="G2341" i="1"/>
  <c r="F2341" i="1"/>
  <c r="E2341" i="1"/>
  <c r="D2341" i="1"/>
  <c r="H2340" i="1"/>
  <c r="G2340" i="1"/>
  <c r="F2340" i="1"/>
  <c r="E2340" i="1"/>
  <c r="D2340" i="1"/>
  <c r="H2339" i="1"/>
  <c r="G2339" i="1"/>
  <c r="F2339" i="1"/>
  <c r="E2339" i="1"/>
  <c r="D2339" i="1"/>
  <c r="H2338" i="1"/>
  <c r="G2338" i="1"/>
  <c r="F2338" i="1"/>
  <c r="E2338" i="1"/>
  <c r="D2338" i="1"/>
  <c r="H2337" i="1"/>
  <c r="G2337" i="1"/>
  <c r="F2337" i="1"/>
  <c r="E2337" i="1"/>
  <c r="D2337" i="1"/>
  <c r="H2336" i="1"/>
  <c r="G2336" i="1"/>
  <c r="F2336" i="1"/>
  <c r="E2336" i="1"/>
  <c r="D2336" i="1"/>
  <c r="H2335" i="1"/>
  <c r="G2335" i="1"/>
  <c r="F2335" i="1"/>
  <c r="E2335" i="1"/>
  <c r="D2335" i="1"/>
  <c r="H2334" i="1"/>
  <c r="G2334" i="1"/>
  <c r="F2334" i="1"/>
  <c r="E2334" i="1"/>
  <c r="D2334" i="1"/>
  <c r="H2333" i="1"/>
  <c r="G2333" i="1"/>
  <c r="F2333" i="1"/>
  <c r="E2333" i="1"/>
  <c r="D2333" i="1"/>
  <c r="H2332" i="1"/>
  <c r="G2332" i="1"/>
  <c r="F2332" i="1"/>
  <c r="E2332" i="1"/>
  <c r="D2332" i="1"/>
  <c r="H2331" i="1"/>
  <c r="G2331" i="1"/>
  <c r="F2331" i="1"/>
  <c r="E2331" i="1"/>
  <c r="D2331" i="1"/>
  <c r="H2330" i="1"/>
  <c r="G2330" i="1"/>
  <c r="F2330" i="1"/>
  <c r="E2330" i="1"/>
  <c r="D2330" i="1"/>
  <c r="H2329" i="1"/>
  <c r="G2329" i="1"/>
  <c r="F2329" i="1"/>
  <c r="E2329" i="1"/>
  <c r="D2329" i="1"/>
  <c r="H2328" i="1"/>
  <c r="G2328" i="1"/>
  <c r="F2328" i="1"/>
  <c r="E2328" i="1"/>
  <c r="D2328" i="1"/>
  <c r="H2327" i="1"/>
  <c r="G2327" i="1"/>
  <c r="F2327" i="1"/>
  <c r="E2327" i="1"/>
  <c r="D2327" i="1"/>
  <c r="H2326" i="1"/>
  <c r="G2326" i="1"/>
  <c r="F2326" i="1"/>
  <c r="E2326" i="1"/>
  <c r="D2326" i="1"/>
  <c r="H2325" i="1"/>
  <c r="G2325" i="1"/>
  <c r="F2325" i="1"/>
  <c r="E2325" i="1"/>
  <c r="D2325" i="1"/>
  <c r="H2324" i="1"/>
  <c r="G2324" i="1"/>
  <c r="F2324" i="1"/>
  <c r="E2324" i="1"/>
  <c r="D2324" i="1"/>
  <c r="H2323" i="1"/>
  <c r="G2323" i="1"/>
  <c r="F2323" i="1"/>
  <c r="E2323" i="1"/>
  <c r="D2323" i="1"/>
  <c r="H2322" i="1"/>
  <c r="G2322" i="1"/>
  <c r="F2322" i="1"/>
  <c r="E2322" i="1"/>
  <c r="D2322" i="1"/>
  <c r="H2321" i="1"/>
  <c r="G2321" i="1"/>
  <c r="F2321" i="1"/>
  <c r="E2321" i="1"/>
  <c r="D2321" i="1"/>
  <c r="H2320" i="1"/>
  <c r="G2320" i="1"/>
  <c r="F2320" i="1"/>
  <c r="E2320" i="1"/>
  <c r="D2320" i="1"/>
  <c r="H2319" i="1"/>
  <c r="G2319" i="1"/>
  <c r="F2319" i="1"/>
  <c r="E2319" i="1"/>
  <c r="D2319" i="1"/>
  <c r="H2318" i="1"/>
  <c r="G2318" i="1"/>
  <c r="F2318" i="1"/>
  <c r="E2318" i="1"/>
  <c r="D2318" i="1"/>
  <c r="H2317" i="1"/>
  <c r="G2317" i="1"/>
  <c r="F2317" i="1"/>
  <c r="E2317" i="1"/>
  <c r="D2317" i="1"/>
  <c r="H2316" i="1"/>
  <c r="G2316" i="1"/>
  <c r="F2316" i="1"/>
  <c r="E2316" i="1"/>
  <c r="D2316" i="1"/>
  <c r="H2315" i="1"/>
  <c r="G2315" i="1"/>
  <c r="F2315" i="1"/>
  <c r="E2315" i="1"/>
  <c r="D2315" i="1"/>
  <c r="H2314" i="1"/>
  <c r="G2314" i="1"/>
  <c r="F2314" i="1"/>
  <c r="E2314" i="1"/>
  <c r="D2314" i="1"/>
  <c r="H2313" i="1"/>
  <c r="G2313" i="1"/>
  <c r="F2313" i="1"/>
  <c r="E2313" i="1"/>
  <c r="D2313" i="1"/>
  <c r="H2312" i="1"/>
  <c r="G2312" i="1"/>
  <c r="F2312" i="1"/>
  <c r="E2312" i="1"/>
  <c r="D2312" i="1"/>
  <c r="H2311" i="1"/>
  <c r="G2311" i="1"/>
  <c r="F2311" i="1"/>
  <c r="E2311" i="1"/>
  <c r="D2311" i="1"/>
  <c r="H2310" i="1"/>
  <c r="G2310" i="1"/>
  <c r="F2310" i="1"/>
  <c r="E2310" i="1"/>
  <c r="D2310" i="1"/>
  <c r="H2309" i="1"/>
  <c r="G2309" i="1"/>
  <c r="F2309" i="1"/>
  <c r="E2309" i="1"/>
  <c r="D2309" i="1"/>
  <c r="H2308" i="1"/>
  <c r="G2308" i="1"/>
  <c r="F2308" i="1"/>
  <c r="E2308" i="1"/>
  <c r="D2308" i="1"/>
  <c r="H2307" i="1"/>
  <c r="G2307" i="1"/>
  <c r="F2307" i="1"/>
  <c r="E2307" i="1"/>
  <c r="D2307" i="1"/>
  <c r="H2306" i="1"/>
  <c r="G2306" i="1"/>
  <c r="F2306" i="1"/>
  <c r="E2306" i="1"/>
  <c r="D2306" i="1"/>
  <c r="H2305" i="1"/>
  <c r="G2305" i="1"/>
  <c r="F2305" i="1"/>
  <c r="E2305" i="1"/>
  <c r="D2305" i="1"/>
  <c r="H2304" i="1"/>
  <c r="G2304" i="1"/>
  <c r="F2304" i="1"/>
  <c r="E2304" i="1"/>
  <c r="D2304" i="1"/>
  <c r="H2303" i="1"/>
  <c r="G2303" i="1"/>
  <c r="F2303" i="1"/>
  <c r="E2303" i="1"/>
  <c r="D2303" i="1"/>
  <c r="H2302" i="1"/>
  <c r="G2302" i="1"/>
  <c r="F2302" i="1"/>
  <c r="E2302" i="1"/>
  <c r="D2302" i="1"/>
  <c r="H2301" i="1"/>
  <c r="G2301" i="1"/>
  <c r="F2301" i="1"/>
  <c r="E2301" i="1"/>
  <c r="D2301" i="1"/>
  <c r="H2300" i="1"/>
  <c r="G2300" i="1"/>
  <c r="F2300" i="1"/>
  <c r="E2300" i="1"/>
  <c r="D2300" i="1"/>
  <c r="H2299" i="1"/>
  <c r="G2299" i="1"/>
  <c r="F2299" i="1"/>
  <c r="E2299" i="1"/>
  <c r="D2299" i="1"/>
  <c r="H2298" i="1"/>
  <c r="G2298" i="1"/>
  <c r="F2298" i="1"/>
  <c r="E2298" i="1"/>
  <c r="D2298" i="1"/>
  <c r="H2297" i="1"/>
  <c r="G2297" i="1"/>
  <c r="F2297" i="1"/>
  <c r="E2297" i="1"/>
  <c r="D2297" i="1"/>
  <c r="H2296" i="1"/>
  <c r="G2296" i="1"/>
  <c r="F2296" i="1"/>
  <c r="E2296" i="1"/>
  <c r="D2296" i="1"/>
  <c r="H2295" i="1"/>
  <c r="G2295" i="1"/>
  <c r="F2295" i="1"/>
  <c r="E2295" i="1"/>
  <c r="D2295" i="1"/>
  <c r="H2294" i="1"/>
  <c r="G2294" i="1"/>
  <c r="F2294" i="1"/>
  <c r="E2294" i="1"/>
  <c r="D2294" i="1"/>
  <c r="H2293" i="1"/>
  <c r="G2293" i="1"/>
  <c r="F2293" i="1"/>
  <c r="E2293" i="1"/>
  <c r="D2293" i="1"/>
  <c r="H2292" i="1"/>
  <c r="G2292" i="1"/>
  <c r="F2292" i="1"/>
  <c r="E2292" i="1"/>
  <c r="D2292" i="1"/>
  <c r="H2291" i="1"/>
  <c r="G2291" i="1"/>
  <c r="F2291" i="1"/>
  <c r="E2291" i="1"/>
  <c r="D2291" i="1"/>
  <c r="H2290" i="1"/>
  <c r="G2290" i="1"/>
  <c r="F2290" i="1"/>
  <c r="E2290" i="1"/>
  <c r="D2290" i="1"/>
  <c r="H2289" i="1"/>
  <c r="G2289" i="1"/>
  <c r="F2289" i="1"/>
  <c r="E2289" i="1"/>
  <c r="D2289" i="1"/>
  <c r="H2288" i="1"/>
  <c r="G2288" i="1"/>
  <c r="F2288" i="1"/>
  <c r="E2288" i="1"/>
  <c r="D2288" i="1"/>
  <c r="H2287" i="1"/>
  <c r="G2287" i="1"/>
  <c r="F2287" i="1"/>
  <c r="E2287" i="1"/>
  <c r="D2287" i="1"/>
  <c r="H2286" i="1"/>
  <c r="G2286" i="1"/>
  <c r="F2286" i="1"/>
  <c r="E2286" i="1"/>
  <c r="D2286" i="1"/>
  <c r="H2285" i="1"/>
  <c r="G2285" i="1"/>
  <c r="F2285" i="1"/>
  <c r="E2285" i="1"/>
  <c r="D2285" i="1"/>
  <c r="H2284" i="1"/>
  <c r="G2284" i="1"/>
  <c r="F2284" i="1"/>
  <c r="E2284" i="1"/>
  <c r="D2284" i="1"/>
  <c r="H2283" i="1"/>
  <c r="G2283" i="1"/>
  <c r="F2283" i="1"/>
  <c r="E2283" i="1"/>
  <c r="D2283" i="1"/>
  <c r="H2282" i="1"/>
  <c r="G2282" i="1"/>
  <c r="F2282" i="1"/>
  <c r="E2282" i="1"/>
  <c r="D2282" i="1"/>
  <c r="H2281" i="1"/>
  <c r="G2281" i="1"/>
  <c r="F2281" i="1"/>
  <c r="E2281" i="1"/>
  <c r="D2281" i="1"/>
  <c r="H2280" i="1"/>
  <c r="G2280" i="1"/>
  <c r="F2280" i="1"/>
  <c r="E2280" i="1"/>
  <c r="D2280" i="1"/>
  <c r="H2279" i="1"/>
  <c r="G2279" i="1"/>
  <c r="F2279" i="1"/>
  <c r="E2279" i="1"/>
  <c r="D2279" i="1"/>
  <c r="H2278" i="1"/>
  <c r="G2278" i="1"/>
  <c r="F2278" i="1"/>
  <c r="E2278" i="1"/>
  <c r="D2278" i="1"/>
  <c r="H2277" i="1"/>
  <c r="G2277" i="1"/>
  <c r="F2277" i="1"/>
  <c r="E2277" i="1"/>
  <c r="D2277" i="1"/>
  <c r="H2276" i="1"/>
  <c r="G2276" i="1"/>
  <c r="F2276" i="1"/>
  <c r="E2276" i="1"/>
  <c r="D2276" i="1"/>
  <c r="H2275" i="1"/>
  <c r="G2275" i="1"/>
  <c r="F2275" i="1"/>
  <c r="E2275" i="1"/>
  <c r="D2275" i="1"/>
  <c r="H2274" i="1"/>
  <c r="G2274" i="1"/>
  <c r="F2274" i="1"/>
  <c r="E2274" i="1"/>
  <c r="D2274" i="1"/>
  <c r="H2273" i="1"/>
  <c r="G2273" i="1"/>
  <c r="F2273" i="1"/>
  <c r="E2273" i="1"/>
  <c r="D2273" i="1"/>
  <c r="H2272" i="1"/>
  <c r="G2272" i="1"/>
  <c r="F2272" i="1"/>
  <c r="E2272" i="1"/>
  <c r="D2272" i="1"/>
  <c r="H2271" i="1"/>
  <c r="G2271" i="1"/>
  <c r="F2271" i="1"/>
  <c r="E2271" i="1"/>
  <c r="D2271" i="1"/>
  <c r="H2270" i="1"/>
  <c r="G2270" i="1"/>
  <c r="F2270" i="1"/>
  <c r="E2270" i="1"/>
  <c r="D2270" i="1"/>
  <c r="H2269" i="1"/>
  <c r="G2269" i="1"/>
  <c r="F2269" i="1"/>
  <c r="E2269" i="1"/>
  <c r="D2269" i="1"/>
  <c r="H2268" i="1"/>
  <c r="G2268" i="1"/>
  <c r="F2268" i="1"/>
  <c r="E2268" i="1"/>
  <c r="D2268" i="1"/>
  <c r="H2267" i="1"/>
  <c r="G2267" i="1"/>
  <c r="F2267" i="1"/>
  <c r="E2267" i="1"/>
  <c r="D2267" i="1"/>
  <c r="H2266" i="1"/>
  <c r="G2266" i="1"/>
  <c r="F2266" i="1"/>
  <c r="E2266" i="1"/>
  <c r="D2266" i="1"/>
  <c r="H2265" i="1"/>
  <c r="G2265" i="1"/>
  <c r="F2265" i="1"/>
  <c r="E2265" i="1"/>
  <c r="D2265" i="1"/>
  <c r="H2264" i="1"/>
  <c r="G2264" i="1"/>
  <c r="F2264" i="1"/>
  <c r="E2264" i="1"/>
  <c r="D2264" i="1"/>
  <c r="H2263" i="1"/>
  <c r="G2263" i="1"/>
  <c r="F2263" i="1"/>
  <c r="E2263" i="1"/>
  <c r="D2263" i="1"/>
  <c r="H2262" i="1"/>
  <c r="G2262" i="1"/>
  <c r="F2262" i="1"/>
  <c r="E2262" i="1"/>
  <c r="D2262" i="1"/>
  <c r="H2261" i="1"/>
  <c r="G2261" i="1"/>
  <c r="F2261" i="1"/>
  <c r="E2261" i="1"/>
  <c r="D2261" i="1"/>
  <c r="H2260" i="1"/>
  <c r="G2260" i="1"/>
  <c r="F2260" i="1"/>
  <c r="E2260" i="1"/>
  <c r="D2260" i="1"/>
  <c r="H2259" i="1"/>
  <c r="G2259" i="1"/>
  <c r="F2259" i="1"/>
  <c r="E2259" i="1"/>
  <c r="D2259" i="1"/>
  <c r="H2258" i="1"/>
  <c r="G2258" i="1"/>
  <c r="F2258" i="1"/>
  <c r="E2258" i="1"/>
  <c r="D2258" i="1"/>
  <c r="H2257" i="1"/>
  <c r="G2257" i="1"/>
  <c r="F2257" i="1"/>
  <c r="E2257" i="1"/>
  <c r="D2257" i="1"/>
  <c r="H2256" i="1"/>
  <c r="G2256" i="1"/>
  <c r="F2256" i="1"/>
  <c r="E2256" i="1"/>
  <c r="D2256" i="1"/>
  <c r="H2255" i="1"/>
  <c r="G2255" i="1"/>
  <c r="F2255" i="1"/>
  <c r="E2255" i="1"/>
  <c r="D2255" i="1"/>
  <c r="H2254" i="1"/>
  <c r="G2254" i="1"/>
  <c r="F2254" i="1"/>
  <c r="E2254" i="1"/>
  <c r="D2254" i="1"/>
  <c r="H2253" i="1"/>
  <c r="G2253" i="1"/>
  <c r="F2253" i="1"/>
  <c r="E2253" i="1"/>
  <c r="D2253" i="1"/>
  <c r="H2252" i="1"/>
  <c r="G2252" i="1"/>
  <c r="F2252" i="1"/>
  <c r="E2252" i="1"/>
  <c r="D2252" i="1"/>
  <c r="H2251" i="1"/>
  <c r="G2251" i="1"/>
  <c r="F2251" i="1"/>
  <c r="E2251" i="1"/>
  <c r="D2251" i="1"/>
  <c r="H2250" i="1"/>
  <c r="G2250" i="1"/>
  <c r="F2250" i="1"/>
  <c r="E2250" i="1"/>
  <c r="D2250" i="1"/>
  <c r="H2249" i="1"/>
  <c r="G2249" i="1"/>
  <c r="F2249" i="1"/>
  <c r="E2249" i="1"/>
  <c r="D2249" i="1"/>
  <c r="H2248" i="1"/>
  <c r="G2248" i="1"/>
  <c r="F2248" i="1"/>
  <c r="E2248" i="1"/>
  <c r="D2248" i="1"/>
  <c r="H2247" i="1"/>
  <c r="G2247" i="1"/>
  <c r="F2247" i="1"/>
  <c r="E2247" i="1"/>
  <c r="D2247" i="1"/>
  <c r="H2246" i="1"/>
  <c r="G2246" i="1"/>
  <c r="F2246" i="1"/>
  <c r="E2246" i="1"/>
  <c r="D2246" i="1"/>
  <c r="H2245" i="1"/>
  <c r="G2245" i="1"/>
  <c r="F2245" i="1"/>
  <c r="E2245" i="1"/>
  <c r="D2245" i="1"/>
  <c r="H2244" i="1"/>
  <c r="G2244" i="1"/>
  <c r="F2244" i="1"/>
  <c r="E2244" i="1"/>
  <c r="D2244" i="1"/>
  <c r="H2243" i="1"/>
  <c r="G2243" i="1"/>
  <c r="F2243" i="1"/>
  <c r="E2243" i="1"/>
  <c r="D2243" i="1"/>
  <c r="H2242" i="1"/>
  <c r="G2242" i="1"/>
  <c r="F2242" i="1"/>
  <c r="E2242" i="1"/>
  <c r="D2242" i="1"/>
  <c r="H2241" i="1"/>
  <c r="G2241" i="1"/>
  <c r="F2241" i="1"/>
  <c r="E2241" i="1"/>
  <c r="D2241" i="1"/>
  <c r="H2240" i="1"/>
  <c r="G2240" i="1"/>
  <c r="F2240" i="1"/>
  <c r="E2240" i="1"/>
  <c r="D2240" i="1"/>
  <c r="H2239" i="1"/>
  <c r="G2239" i="1"/>
  <c r="F2239" i="1"/>
  <c r="E2239" i="1"/>
  <c r="D2239" i="1"/>
  <c r="H2238" i="1"/>
  <c r="G2238" i="1"/>
  <c r="F2238" i="1"/>
  <c r="E2238" i="1"/>
  <c r="D2238" i="1"/>
  <c r="H2237" i="1"/>
  <c r="G2237" i="1"/>
  <c r="F2237" i="1"/>
  <c r="E2237" i="1"/>
  <c r="D2237" i="1"/>
  <c r="H2236" i="1"/>
  <c r="G2236" i="1"/>
  <c r="F2236" i="1"/>
  <c r="E2236" i="1"/>
  <c r="D2236" i="1"/>
  <c r="H2235" i="1"/>
  <c r="G2235" i="1"/>
  <c r="F2235" i="1"/>
  <c r="E2235" i="1"/>
  <c r="D2235" i="1"/>
  <c r="H2234" i="1"/>
  <c r="G2234" i="1"/>
  <c r="F2234" i="1"/>
  <c r="E2234" i="1"/>
  <c r="D2234" i="1"/>
  <c r="H2233" i="1"/>
  <c r="G2233" i="1"/>
  <c r="F2233" i="1"/>
  <c r="E2233" i="1"/>
  <c r="D2233" i="1"/>
  <c r="H2232" i="1"/>
  <c r="G2232" i="1"/>
  <c r="F2232" i="1"/>
  <c r="E2232" i="1"/>
  <c r="D2232" i="1"/>
  <c r="H2231" i="1"/>
  <c r="G2231" i="1"/>
  <c r="F2231" i="1"/>
  <c r="E2231" i="1"/>
  <c r="D2231" i="1"/>
  <c r="H2230" i="1"/>
  <c r="G2230" i="1"/>
  <c r="F2230" i="1"/>
  <c r="E2230" i="1"/>
  <c r="D2230" i="1"/>
  <c r="H2229" i="1"/>
  <c r="G2229" i="1"/>
  <c r="F2229" i="1"/>
  <c r="E2229" i="1"/>
  <c r="D2229" i="1"/>
  <c r="H2228" i="1"/>
  <c r="G2228" i="1"/>
  <c r="F2228" i="1"/>
  <c r="E2228" i="1"/>
  <c r="D2228" i="1"/>
  <c r="H2227" i="1"/>
  <c r="G2227" i="1"/>
  <c r="F2227" i="1"/>
  <c r="E2227" i="1"/>
  <c r="D2227" i="1"/>
  <c r="H2226" i="1"/>
  <c r="G2226" i="1"/>
  <c r="F2226" i="1"/>
  <c r="E2226" i="1"/>
  <c r="D2226" i="1"/>
  <c r="H2225" i="1"/>
  <c r="G2225" i="1"/>
  <c r="F2225" i="1"/>
  <c r="E2225" i="1"/>
  <c r="D2225" i="1"/>
  <c r="H2224" i="1"/>
  <c r="G2224" i="1"/>
  <c r="F2224" i="1"/>
  <c r="E2224" i="1"/>
  <c r="D2224" i="1"/>
  <c r="H2223" i="1"/>
  <c r="G2223" i="1"/>
  <c r="F2223" i="1"/>
  <c r="E2223" i="1"/>
  <c r="D2223" i="1"/>
  <c r="H2222" i="1"/>
  <c r="G2222" i="1"/>
  <c r="F2222" i="1"/>
  <c r="E2222" i="1"/>
  <c r="D2222" i="1"/>
  <c r="H2221" i="1"/>
  <c r="G2221" i="1"/>
  <c r="F2221" i="1"/>
  <c r="E2221" i="1"/>
  <c r="D2221" i="1"/>
  <c r="H2220" i="1"/>
  <c r="G2220" i="1"/>
  <c r="F2220" i="1"/>
  <c r="E2220" i="1"/>
  <c r="D2220" i="1"/>
  <c r="H2219" i="1"/>
  <c r="G2219" i="1"/>
  <c r="F2219" i="1"/>
  <c r="E2219" i="1"/>
  <c r="D2219" i="1"/>
  <c r="H2218" i="1"/>
  <c r="G2218" i="1"/>
  <c r="F2218" i="1"/>
  <c r="E2218" i="1"/>
  <c r="D2218" i="1"/>
  <c r="H2217" i="1"/>
  <c r="G2217" i="1"/>
  <c r="F2217" i="1"/>
  <c r="E2217" i="1"/>
  <c r="D2217" i="1"/>
  <c r="H2216" i="1"/>
  <c r="G2216" i="1"/>
  <c r="F2216" i="1"/>
  <c r="E2216" i="1"/>
  <c r="D2216" i="1"/>
  <c r="H2215" i="1"/>
  <c r="G2215" i="1"/>
  <c r="F2215" i="1"/>
  <c r="E2215" i="1"/>
  <c r="D2215" i="1"/>
  <c r="H2214" i="1"/>
  <c r="G2214" i="1"/>
  <c r="F2214" i="1"/>
  <c r="E2214" i="1"/>
  <c r="D2214" i="1"/>
  <c r="H2213" i="1"/>
  <c r="G2213" i="1"/>
  <c r="F2213" i="1"/>
  <c r="E2213" i="1"/>
  <c r="D2213" i="1"/>
  <c r="H2212" i="1"/>
  <c r="G2212" i="1"/>
  <c r="F2212" i="1"/>
  <c r="E2212" i="1"/>
  <c r="D2212" i="1"/>
  <c r="H2211" i="1"/>
  <c r="G2211" i="1"/>
  <c r="F2211" i="1"/>
  <c r="E2211" i="1"/>
  <c r="D2211" i="1"/>
  <c r="H2210" i="1"/>
  <c r="G2210" i="1"/>
  <c r="F2210" i="1"/>
  <c r="E2210" i="1"/>
  <c r="D2210" i="1"/>
  <c r="H2209" i="1"/>
  <c r="G2209" i="1"/>
  <c r="F2209" i="1"/>
  <c r="E2209" i="1"/>
  <c r="D2209" i="1"/>
  <c r="H2208" i="1"/>
  <c r="G2208" i="1"/>
  <c r="F2208" i="1"/>
  <c r="E2208" i="1"/>
  <c r="D2208" i="1"/>
  <c r="H2207" i="1"/>
  <c r="G2207" i="1"/>
  <c r="F2207" i="1"/>
  <c r="E2207" i="1"/>
  <c r="D2207" i="1"/>
  <c r="H2206" i="1"/>
  <c r="G2206" i="1"/>
  <c r="F2206" i="1"/>
  <c r="E2206" i="1"/>
  <c r="D2206" i="1"/>
  <c r="H2205" i="1"/>
  <c r="G2205" i="1"/>
  <c r="F2205" i="1"/>
  <c r="E2205" i="1"/>
  <c r="D2205" i="1"/>
  <c r="H2204" i="1"/>
  <c r="G2204" i="1"/>
  <c r="F2204" i="1"/>
  <c r="E2204" i="1"/>
  <c r="D2204" i="1"/>
  <c r="H2203" i="1"/>
  <c r="G2203" i="1"/>
  <c r="F2203" i="1"/>
  <c r="E2203" i="1"/>
  <c r="D2203" i="1"/>
  <c r="H2202" i="1"/>
  <c r="G2202" i="1"/>
  <c r="F2202" i="1"/>
  <c r="E2202" i="1"/>
  <c r="D2202" i="1"/>
  <c r="H2201" i="1"/>
  <c r="G2201" i="1"/>
  <c r="F2201" i="1"/>
  <c r="E2201" i="1"/>
  <c r="D2201" i="1"/>
  <c r="H2200" i="1"/>
  <c r="G2200" i="1"/>
  <c r="F2200" i="1"/>
  <c r="E2200" i="1"/>
  <c r="D2200" i="1"/>
  <c r="H2199" i="1"/>
  <c r="G2199" i="1"/>
  <c r="F2199" i="1"/>
  <c r="E2199" i="1"/>
  <c r="D2199" i="1"/>
  <c r="H2198" i="1"/>
  <c r="G2198" i="1"/>
  <c r="F2198" i="1"/>
  <c r="E2198" i="1"/>
  <c r="D2198" i="1"/>
  <c r="H2197" i="1"/>
  <c r="G2197" i="1"/>
  <c r="F2197" i="1"/>
  <c r="E2197" i="1"/>
  <c r="D2197" i="1"/>
  <c r="H2196" i="1"/>
  <c r="G2196" i="1"/>
  <c r="F2196" i="1"/>
  <c r="E2196" i="1"/>
  <c r="D2196" i="1"/>
  <c r="H2195" i="1"/>
  <c r="G2195" i="1"/>
  <c r="F2195" i="1"/>
  <c r="E2195" i="1"/>
  <c r="D2195" i="1"/>
  <c r="H2194" i="1"/>
  <c r="G2194" i="1"/>
  <c r="F2194" i="1"/>
  <c r="E2194" i="1"/>
  <c r="D2194" i="1"/>
  <c r="H2193" i="1"/>
  <c r="G2193" i="1"/>
  <c r="F2193" i="1"/>
  <c r="E2193" i="1"/>
  <c r="D2193" i="1"/>
  <c r="H2192" i="1"/>
  <c r="G2192" i="1"/>
  <c r="F2192" i="1"/>
  <c r="E2192" i="1"/>
  <c r="D2192" i="1"/>
  <c r="H2191" i="1"/>
  <c r="G2191" i="1"/>
  <c r="F2191" i="1"/>
  <c r="E2191" i="1"/>
  <c r="D2191" i="1"/>
  <c r="H2190" i="1"/>
  <c r="G2190" i="1"/>
  <c r="F2190" i="1"/>
  <c r="E2190" i="1"/>
  <c r="D2190" i="1"/>
  <c r="H2189" i="1"/>
  <c r="G2189" i="1"/>
  <c r="F2189" i="1"/>
  <c r="E2189" i="1"/>
  <c r="D2189" i="1"/>
  <c r="H2188" i="1"/>
  <c r="G2188" i="1"/>
  <c r="F2188" i="1"/>
  <c r="E2188" i="1"/>
  <c r="D2188" i="1"/>
  <c r="H2187" i="1"/>
  <c r="G2187" i="1"/>
  <c r="F2187" i="1"/>
  <c r="E2187" i="1"/>
  <c r="D2187" i="1"/>
  <c r="H2186" i="1"/>
  <c r="G2186" i="1"/>
  <c r="F2186" i="1"/>
  <c r="E2186" i="1"/>
  <c r="D2186" i="1"/>
  <c r="H2185" i="1"/>
  <c r="G2185" i="1"/>
  <c r="F2185" i="1"/>
  <c r="E2185" i="1"/>
  <c r="D2185" i="1"/>
  <c r="H2184" i="1"/>
  <c r="G2184" i="1"/>
  <c r="F2184" i="1"/>
  <c r="E2184" i="1"/>
  <c r="D2184" i="1"/>
  <c r="H2183" i="1"/>
  <c r="G2183" i="1"/>
  <c r="F2183" i="1"/>
  <c r="E2183" i="1"/>
  <c r="D2183" i="1"/>
  <c r="H2182" i="1"/>
  <c r="G2182" i="1"/>
  <c r="F2182" i="1"/>
  <c r="E2182" i="1"/>
  <c r="D2182" i="1"/>
  <c r="H2181" i="1"/>
  <c r="G2181" i="1"/>
  <c r="F2181" i="1"/>
  <c r="E2181" i="1"/>
  <c r="D2181" i="1"/>
  <c r="H2180" i="1"/>
  <c r="G2180" i="1"/>
  <c r="F2180" i="1"/>
  <c r="E2180" i="1"/>
  <c r="D2180" i="1"/>
  <c r="H2179" i="1"/>
  <c r="G2179" i="1"/>
  <c r="F2179" i="1"/>
  <c r="E2179" i="1"/>
  <c r="D2179" i="1"/>
  <c r="H2178" i="1"/>
  <c r="G2178" i="1"/>
  <c r="F2178" i="1"/>
  <c r="E2178" i="1"/>
  <c r="D2178" i="1"/>
  <c r="H2177" i="1"/>
  <c r="G2177" i="1"/>
  <c r="F2177" i="1"/>
  <c r="E2177" i="1"/>
  <c r="D2177" i="1"/>
  <c r="H2176" i="1"/>
  <c r="G2176" i="1"/>
  <c r="F2176" i="1"/>
  <c r="E2176" i="1"/>
  <c r="D2176" i="1"/>
  <c r="H2175" i="1"/>
  <c r="G2175" i="1"/>
  <c r="F2175" i="1"/>
  <c r="E2175" i="1"/>
  <c r="D2175" i="1"/>
  <c r="H2174" i="1"/>
  <c r="G2174" i="1"/>
  <c r="F2174" i="1"/>
  <c r="E2174" i="1"/>
  <c r="D2174" i="1"/>
  <c r="H2173" i="1"/>
  <c r="G2173" i="1"/>
  <c r="F2173" i="1"/>
  <c r="E2173" i="1"/>
  <c r="D2173" i="1"/>
  <c r="H2172" i="1"/>
  <c r="G2172" i="1"/>
  <c r="F2172" i="1"/>
  <c r="E2172" i="1"/>
  <c r="D2172" i="1"/>
  <c r="H2171" i="1"/>
  <c r="G2171" i="1"/>
  <c r="F2171" i="1"/>
  <c r="E2171" i="1"/>
  <c r="D2171" i="1"/>
  <c r="H2170" i="1"/>
  <c r="G2170" i="1"/>
  <c r="F2170" i="1"/>
  <c r="E2170" i="1"/>
  <c r="D2170" i="1"/>
  <c r="H2169" i="1"/>
  <c r="G2169" i="1"/>
  <c r="F2169" i="1"/>
  <c r="E2169" i="1"/>
  <c r="D2169" i="1"/>
  <c r="H2168" i="1"/>
  <c r="G2168" i="1"/>
  <c r="F2168" i="1"/>
  <c r="E2168" i="1"/>
  <c r="D2168" i="1"/>
  <c r="H2167" i="1"/>
  <c r="G2167" i="1"/>
  <c r="F2167" i="1"/>
  <c r="E2167" i="1"/>
  <c r="D2167" i="1"/>
  <c r="H2166" i="1"/>
  <c r="G2166" i="1"/>
  <c r="F2166" i="1"/>
  <c r="E2166" i="1"/>
  <c r="D2166" i="1"/>
  <c r="H2165" i="1"/>
  <c r="G2165" i="1"/>
  <c r="F2165" i="1"/>
  <c r="E2165" i="1"/>
  <c r="D2165" i="1"/>
  <c r="H2164" i="1"/>
  <c r="G2164" i="1"/>
  <c r="F2164" i="1"/>
  <c r="E2164" i="1"/>
  <c r="D2164" i="1"/>
  <c r="H2163" i="1"/>
  <c r="G2163" i="1"/>
  <c r="F2163" i="1"/>
  <c r="E2163" i="1"/>
  <c r="D2163" i="1"/>
  <c r="H2162" i="1"/>
  <c r="G2162" i="1"/>
  <c r="F2162" i="1"/>
  <c r="E2162" i="1"/>
  <c r="D2162" i="1"/>
  <c r="H2161" i="1"/>
  <c r="G2161" i="1"/>
  <c r="F2161" i="1"/>
  <c r="E2161" i="1"/>
  <c r="D2161" i="1"/>
  <c r="H2160" i="1"/>
  <c r="G2160" i="1"/>
  <c r="F2160" i="1"/>
  <c r="E2160" i="1"/>
  <c r="D2160" i="1"/>
  <c r="H2159" i="1"/>
  <c r="G2159" i="1"/>
  <c r="F2159" i="1"/>
  <c r="E2159" i="1"/>
  <c r="D2159" i="1"/>
  <c r="H2158" i="1"/>
  <c r="G2158" i="1"/>
  <c r="F2158" i="1"/>
  <c r="E2158" i="1"/>
  <c r="D2158" i="1"/>
  <c r="H2157" i="1"/>
  <c r="G2157" i="1"/>
  <c r="F2157" i="1"/>
  <c r="E2157" i="1"/>
  <c r="D2157" i="1"/>
  <c r="H2156" i="1"/>
  <c r="G2156" i="1"/>
  <c r="F2156" i="1"/>
  <c r="E2156" i="1"/>
  <c r="D2156" i="1"/>
  <c r="H2155" i="1"/>
  <c r="G2155" i="1"/>
  <c r="F2155" i="1"/>
  <c r="E2155" i="1"/>
  <c r="D2155" i="1"/>
  <c r="H2154" i="1"/>
  <c r="G2154" i="1"/>
  <c r="F2154" i="1"/>
  <c r="E2154" i="1"/>
  <c r="D2154" i="1"/>
  <c r="H2153" i="1"/>
  <c r="G2153" i="1"/>
  <c r="F2153" i="1"/>
  <c r="E2153" i="1"/>
  <c r="D2153" i="1"/>
  <c r="H2152" i="1"/>
  <c r="G2152" i="1"/>
  <c r="F2152" i="1"/>
  <c r="E2152" i="1"/>
  <c r="D2152" i="1"/>
  <c r="H2151" i="1"/>
  <c r="G2151" i="1"/>
  <c r="F2151" i="1"/>
  <c r="E2151" i="1"/>
  <c r="D2151" i="1"/>
  <c r="H2150" i="1"/>
  <c r="G2150" i="1"/>
  <c r="F2150" i="1"/>
  <c r="E2150" i="1"/>
  <c r="D2150" i="1"/>
  <c r="H2149" i="1"/>
  <c r="G2149" i="1"/>
  <c r="F2149" i="1"/>
  <c r="E2149" i="1"/>
  <c r="D2149" i="1"/>
  <c r="H2148" i="1"/>
  <c r="G2148" i="1"/>
  <c r="F2148" i="1"/>
  <c r="E2148" i="1"/>
  <c r="D2148" i="1"/>
  <c r="H2147" i="1"/>
  <c r="G2147" i="1"/>
  <c r="F2147" i="1"/>
  <c r="E2147" i="1"/>
  <c r="D2147" i="1"/>
  <c r="H2146" i="1"/>
  <c r="G2146" i="1"/>
  <c r="F2146" i="1"/>
  <c r="E2146" i="1"/>
  <c r="D2146" i="1"/>
  <c r="H2145" i="1"/>
  <c r="G2145" i="1"/>
  <c r="F2145" i="1"/>
  <c r="E2145" i="1"/>
  <c r="D2145" i="1"/>
  <c r="H2144" i="1"/>
  <c r="G2144" i="1"/>
  <c r="F2144" i="1"/>
  <c r="E2144" i="1"/>
  <c r="D2144" i="1"/>
  <c r="H2143" i="1"/>
  <c r="G2143" i="1"/>
  <c r="F2143" i="1"/>
  <c r="E2143" i="1"/>
  <c r="D2143" i="1"/>
  <c r="H2142" i="1"/>
  <c r="G2142" i="1"/>
  <c r="F2142" i="1"/>
  <c r="E2142" i="1"/>
  <c r="D2142" i="1"/>
  <c r="H2141" i="1"/>
  <c r="G2141" i="1"/>
  <c r="F2141" i="1"/>
  <c r="E2141" i="1"/>
  <c r="D2141" i="1"/>
  <c r="H2140" i="1"/>
  <c r="G2140" i="1"/>
  <c r="F2140" i="1"/>
  <c r="E2140" i="1"/>
  <c r="D2140" i="1"/>
  <c r="H2139" i="1"/>
  <c r="G2139" i="1"/>
  <c r="F2139" i="1"/>
  <c r="E2139" i="1"/>
  <c r="D2139" i="1"/>
  <c r="H2138" i="1"/>
  <c r="G2138" i="1"/>
  <c r="F2138" i="1"/>
  <c r="E2138" i="1"/>
  <c r="D2138" i="1"/>
  <c r="H2137" i="1"/>
  <c r="G2137" i="1"/>
  <c r="F2137" i="1"/>
  <c r="E2137" i="1"/>
  <c r="D2137" i="1"/>
  <c r="H2136" i="1"/>
  <c r="G2136" i="1"/>
  <c r="F2136" i="1"/>
  <c r="E2136" i="1"/>
  <c r="D2136" i="1"/>
  <c r="H2135" i="1"/>
  <c r="G2135" i="1"/>
  <c r="F2135" i="1"/>
  <c r="E2135" i="1"/>
  <c r="D2135" i="1"/>
  <c r="H2134" i="1"/>
  <c r="G2134" i="1"/>
  <c r="F2134" i="1"/>
  <c r="E2134" i="1"/>
  <c r="D2134" i="1"/>
  <c r="H2133" i="1"/>
  <c r="G2133" i="1"/>
  <c r="F2133" i="1"/>
  <c r="E2133" i="1"/>
  <c r="D2133" i="1"/>
  <c r="H2132" i="1"/>
  <c r="G2132" i="1"/>
  <c r="F2132" i="1"/>
  <c r="E2132" i="1"/>
  <c r="D2132" i="1"/>
  <c r="H2131" i="1"/>
  <c r="G2131" i="1"/>
  <c r="F2131" i="1"/>
  <c r="E2131" i="1"/>
  <c r="D2131" i="1"/>
  <c r="H2130" i="1"/>
  <c r="G2130" i="1"/>
  <c r="F2130" i="1"/>
  <c r="E2130" i="1"/>
  <c r="D2130" i="1"/>
  <c r="H2129" i="1"/>
  <c r="G2129" i="1"/>
  <c r="F2129" i="1"/>
  <c r="E2129" i="1"/>
  <c r="D2129" i="1"/>
  <c r="H2128" i="1"/>
  <c r="G2128" i="1"/>
  <c r="F2128" i="1"/>
  <c r="E2128" i="1"/>
  <c r="D2128" i="1"/>
  <c r="H2127" i="1"/>
  <c r="G2127" i="1"/>
  <c r="F2127" i="1"/>
  <c r="E2127" i="1"/>
  <c r="D2127" i="1"/>
  <c r="H2126" i="1"/>
  <c r="G2126" i="1"/>
  <c r="F2126" i="1"/>
  <c r="E2126" i="1"/>
  <c r="D2126" i="1"/>
  <c r="H2125" i="1"/>
  <c r="G2125" i="1"/>
  <c r="F2125" i="1"/>
  <c r="E2125" i="1"/>
  <c r="D2125" i="1"/>
  <c r="H2124" i="1"/>
  <c r="G2124" i="1"/>
  <c r="F2124" i="1"/>
  <c r="E2124" i="1"/>
  <c r="D2124" i="1"/>
  <c r="H2123" i="1"/>
  <c r="G2123" i="1"/>
  <c r="F2123" i="1"/>
  <c r="E2123" i="1"/>
  <c r="D2123" i="1"/>
  <c r="H2122" i="1"/>
  <c r="G2122" i="1"/>
  <c r="F2122" i="1"/>
  <c r="E2122" i="1"/>
  <c r="D2122" i="1"/>
  <c r="H2121" i="1"/>
  <c r="G2121" i="1"/>
  <c r="F2121" i="1"/>
  <c r="E2121" i="1"/>
  <c r="D2121" i="1"/>
  <c r="H2120" i="1"/>
  <c r="G2120" i="1"/>
  <c r="F2120" i="1"/>
  <c r="E2120" i="1"/>
  <c r="D2120" i="1"/>
  <c r="H2119" i="1"/>
  <c r="G2119" i="1"/>
  <c r="F2119" i="1"/>
  <c r="E2119" i="1"/>
  <c r="D2119" i="1"/>
  <c r="H2118" i="1"/>
  <c r="G2118" i="1"/>
  <c r="F2118" i="1"/>
  <c r="E2118" i="1"/>
  <c r="D2118" i="1"/>
  <c r="H2117" i="1"/>
  <c r="G2117" i="1"/>
  <c r="F2117" i="1"/>
  <c r="E2117" i="1"/>
  <c r="D2117" i="1"/>
  <c r="H2116" i="1"/>
  <c r="G2116" i="1"/>
  <c r="F2116" i="1"/>
  <c r="E2116" i="1"/>
  <c r="D2116" i="1"/>
  <c r="H2115" i="1"/>
  <c r="G2115" i="1"/>
  <c r="F2115" i="1"/>
  <c r="E2115" i="1"/>
  <c r="D2115" i="1"/>
  <c r="H2114" i="1"/>
  <c r="G2114" i="1"/>
  <c r="F2114" i="1"/>
  <c r="E2114" i="1"/>
  <c r="D2114" i="1"/>
  <c r="H2113" i="1"/>
  <c r="G2113" i="1"/>
  <c r="F2113" i="1"/>
  <c r="E2113" i="1"/>
  <c r="D2113" i="1"/>
  <c r="H2112" i="1"/>
  <c r="G2112" i="1"/>
  <c r="F2112" i="1"/>
  <c r="E2112" i="1"/>
  <c r="D2112" i="1"/>
  <c r="H2111" i="1"/>
  <c r="G2111" i="1"/>
  <c r="F2111" i="1"/>
  <c r="E2111" i="1"/>
  <c r="D2111" i="1"/>
  <c r="H2110" i="1"/>
  <c r="G2110" i="1"/>
  <c r="F2110" i="1"/>
  <c r="E2110" i="1"/>
  <c r="D2110" i="1"/>
  <c r="H2109" i="1"/>
  <c r="G2109" i="1"/>
  <c r="F2109" i="1"/>
  <c r="E2109" i="1"/>
  <c r="D2109" i="1"/>
  <c r="H2108" i="1"/>
  <c r="G2108" i="1"/>
  <c r="F2108" i="1"/>
  <c r="E2108" i="1"/>
  <c r="D2108" i="1"/>
  <c r="H2107" i="1"/>
  <c r="G2107" i="1"/>
  <c r="F2107" i="1"/>
  <c r="E2107" i="1"/>
  <c r="D2107" i="1"/>
  <c r="H2106" i="1"/>
  <c r="G2106" i="1"/>
  <c r="F2106" i="1"/>
  <c r="E2106" i="1"/>
  <c r="D2106" i="1"/>
  <c r="H2105" i="1"/>
  <c r="G2105" i="1"/>
  <c r="F2105" i="1"/>
  <c r="E2105" i="1"/>
  <c r="D2105" i="1"/>
  <c r="H2104" i="1"/>
  <c r="G2104" i="1"/>
  <c r="F2104" i="1"/>
  <c r="E2104" i="1"/>
  <c r="D2104" i="1"/>
  <c r="H2103" i="1"/>
  <c r="G2103" i="1"/>
  <c r="F2103" i="1"/>
  <c r="E2103" i="1"/>
  <c r="D2103" i="1"/>
  <c r="H2102" i="1"/>
  <c r="G2102" i="1"/>
  <c r="F2102" i="1"/>
  <c r="E2102" i="1"/>
  <c r="D2102" i="1"/>
  <c r="H2101" i="1"/>
  <c r="G2101" i="1"/>
  <c r="F2101" i="1"/>
  <c r="E2101" i="1"/>
  <c r="D2101" i="1"/>
  <c r="H2100" i="1"/>
  <c r="G2100" i="1"/>
  <c r="F2100" i="1"/>
  <c r="E2100" i="1"/>
  <c r="D2100" i="1"/>
  <c r="H2099" i="1"/>
  <c r="G2099" i="1"/>
  <c r="F2099" i="1"/>
  <c r="E2099" i="1"/>
  <c r="D2099" i="1"/>
  <c r="H2098" i="1"/>
  <c r="G2098" i="1"/>
  <c r="F2098" i="1"/>
  <c r="E2098" i="1"/>
  <c r="D2098" i="1"/>
  <c r="H2097" i="1"/>
  <c r="G2097" i="1"/>
  <c r="F2097" i="1"/>
  <c r="E2097" i="1"/>
  <c r="D2097" i="1"/>
  <c r="H2096" i="1"/>
  <c r="G2096" i="1"/>
  <c r="F2096" i="1"/>
  <c r="E2096" i="1"/>
  <c r="D2096" i="1"/>
  <c r="H2095" i="1"/>
  <c r="G2095" i="1"/>
  <c r="F2095" i="1"/>
  <c r="E2095" i="1"/>
  <c r="D2095" i="1"/>
  <c r="H2094" i="1"/>
  <c r="G2094" i="1"/>
  <c r="F2094" i="1"/>
  <c r="E2094" i="1"/>
  <c r="D2094" i="1"/>
  <c r="H2093" i="1"/>
  <c r="G2093" i="1"/>
  <c r="F2093" i="1"/>
  <c r="E2093" i="1"/>
  <c r="D2093" i="1"/>
  <c r="H2092" i="1"/>
  <c r="G2092" i="1"/>
  <c r="F2092" i="1"/>
  <c r="E2092" i="1"/>
  <c r="D2092" i="1"/>
  <c r="H2091" i="1"/>
  <c r="G2091" i="1"/>
  <c r="F2091" i="1"/>
  <c r="E2091" i="1"/>
  <c r="D2091" i="1"/>
  <c r="H2090" i="1"/>
  <c r="G2090" i="1"/>
  <c r="F2090" i="1"/>
  <c r="E2090" i="1"/>
  <c r="D2090" i="1"/>
  <c r="H2089" i="1"/>
  <c r="G2089" i="1"/>
  <c r="F2089" i="1"/>
  <c r="E2089" i="1"/>
  <c r="D2089" i="1"/>
  <c r="H2088" i="1"/>
  <c r="G2088" i="1"/>
  <c r="F2088" i="1"/>
  <c r="E2088" i="1"/>
  <c r="D2088" i="1"/>
  <c r="H2087" i="1"/>
  <c r="G2087" i="1"/>
  <c r="F2087" i="1"/>
  <c r="E2087" i="1"/>
  <c r="D2087" i="1"/>
  <c r="H2086" i="1"/>
  <c r="G2086" i="1"/>
  <c r="F2086" i="1"/>
  <c r="E2086" i="1"/>
  <c r="D2086" i="1"/>
  <c r="H2085" i="1"/>
  <c r="G2085" i="1"/>
  <c r="F2085" i="1"/>
  <c r="E2085" i="1"/>
  <c r="D2085" i="1"/>
  <c r="H2084" i="1"/>
  <c r="G2084" i="1"/>
  <c r="F2084" i="1"/>
  <c r="E2084" i="1"/>
  <c r="D2084" i="1"/>
  <c r="H2083" i="1"/>
  <c r="G2083" i="1"/>
  <c r="F2083" i="1"/>
  <c r="E2083" i="1"/>
  <c r="D2083" i="1"/>
  <c r="H2082" i="1"/>
  <c r="G2082" i="1"/>
  <c r="F2082" i="1"/>
  <c r="E2082" i="1"/>
  <c r="D2082" i="1"/>
  <c r="H2081" i="1"/>
  <c r="G2081" i="1"/>
  <c r="F2081" i="1"/>
  <c r="E2081" i="1"/>
  <c r="D2081" i="1"/>
  <c r="H2080" i="1"/>
  <c r="G2080" i="1"/>
  <c r="F2080" i="1"/>
  <c r="E2080" i="1"/>
  <c r="D2080" i="1"/>
  <c r="H2079" i="1"/>
  <c r="G2079" i="1"/>
  <c r="F2079" i="1"/>
  <c r="E2079" i="1"/>
  <c r="D2079" i="1"/>
  <c r="H2078" i="1"/>
  <c r="G2078" i="1"/>
  <c r="F2078" i="1"/>
  <c r="E2078" i="1"/>
  <c r="D2078" i="1"/>
  <c r="H2077" i="1"/>
  <c r="G2077" i="1"/>
  <c r="F2077" i="1"/>
  <c r="E2077" i="1"/>
  <c r="D2077" i="1"/>
  <c r="H2076" i="1"/>
  <c r="G2076" i="1"/>
  <c r="F2076" i="1"/>
  <c r="E2076" i="1"/>
  <c r="D2076" i="1"/>
  <c r="H2075" i="1"/>
  <c r="G2075" i="1"/>
  <c r="F2075" i="1"/>
  <c r="E2075" i="1"/>
  <c r="D2075" i="1"/>
  <c r="H2074" i="1"/>
  <c r="G2074" i="1"/>
  <c r="F2074" i="1"/>
  <c r="E2074" i="1"/>
  <c r="D2074" i="1"/>
  <c r="H2073" i="1"/>
  <c r="G2073" i="1"/>
  <c r="F2073" i="1"/>
  <c r="E2073" i="1"/>
  <c r="D2073" i="1"/>
  <c r="H2072" i="1"/>
  <c r="G2072" i="1"/>
  <c r="F2072" i="1"/>
  <c r="E2072" i="1"/>
  <c r="D2072" i="1"/>
  <c r="H2071" i="1"/>
  <c r="G2071" i="1"/>
  <c r="F2071" i="1"/>
  <c r="E2071" i="1"/>
  <c r="D2071" i="1"/>
  <c r="H2070" i="1"/>
  <c r="G2070" i="1"/>
  <c r="F2070" i="1"/>
  <c r="E2070" i="1"/>
  <c r="D2070" i="1"/>
  <c r="H2069" i="1"/>
  <c r="G2069" i="1"/>
  <c r="F2069" i="1"/>
  <c r="E2069" i="1"/>
  <c r="D2069" i="1"/>
  <c r="H2068" i="1"/>
  <c r="G2068" i="1"/>
  <c r="F2068" i="1"/>
  <c r="E2068" i="1"/>
  <c r="D2068" i="1"/>
  <c r="H2067" i="1"/>
  <c r="G2067" i="1"/>
  <c r="F2067" i="1"/>
  <c r="E2067" i="1"/>
  <c r="D2067" i="1"/>
  <c r="H2066" i="1"/>
  <c r="G2066" i="1"/>
  <c r="F2066" i="1"/>
  <c r="E2066" i="1"/>
  <c r="D2066" i="1"/>
  <c r="H2065" i="1"/>
  <c r="G2065" i="1"/>
  <c r="F2065" i="1"/>
  <c r="E2065" i="1"/>
  <c r="D2065" i="1"/>
  <c r="H2064" i="1"/>
  <c r="G2064" i="1"/>
  <c r="F2064" i="1"/>
  <c r="E2064" i="1"/>
  <c r="D2064" i="1"/>
  <c r="H2063" i="1"/>
  <c r="G2063" i="1"/>
  <c r="F2063" i="1"/>
  <c r="E2063" i="1"/>
  <c r="D2063" i="1"/>
  <c r="H2062" i="1"/>
  <c r="G2062" i="1"/>
  <c r="F2062" i="1"/>
  <c r="E2062" i="1"/>
  <c r="D2062" i="1"/>
  <c r="H2061" i="1"/>
  <c r="G2061" i="1"/>
  <c r="F2061" i="1"/>
  <c r="E2061" i="1"/>
  <c r="D2061" i="1"/>
  <c r="H2060" i="1"/>
  <c r="G2060" i="1"/>
  <c r="F2060" i="1"/>
  <c r="E2060" i="1"/>
  <c r="D2060" i="1"/>
  <c r="H2059" i="1"/>
  <c r="G2059" i="1"/>
  <c r="F2059" i="1"/>
  <c r="E2059" i="1"/>
  <c r="D2059" i="1"/>
  <c r="H2058" i="1"/>
  <c r="G2058" i="1"/>
  <c r="F2058" i="1"/>
  <c r="E2058" i="1"/>
  <c r="D2058" i="1"/>
  <c r="H2057" i="1"/>
  <c r="G2057" i="1"/>
  <c r="F2057" i="1"/>
  <c r="E2057" i="1"/>
  <c r="D2057" i="1"/>
  <c r="H2056" i="1"/>
  <c r="G2056" i="1"/>
  <c r="F2056" i="1"/>
  <c r="E2056" i="1"/>
  <c r="D2056" i="1"/>
  <c r="H2055" i="1"/>
  <c r="G2055" i="1"/>
  <c r="F2055" i="1"/>
  <c r="E2055" i="1"/>
  <c r="D2055" i="1"/>
  <c r="H2054" i="1"/>
  <c r="G2054" i="1"/>
  <c r="F2054" i="1"/>
  <c r="E2054" i="1"/>
  <c r="D2054" i="1"/>
  <c r="H2053" i="1"/>
  <c r="G2053" i="1"/>
  <c r="F2053" i="1"/>
  <c r="E2053" i="1"/>
  <c r="D2053" i="1"/>
  <c r="H2052" i="1"/>
  <c r="G2052" i="1"/>
  <c r="F2052" i="1"/>
  <c r="E2052" i="1"/>
  <c r="D2052" i="1"/>
  <c r="H2051" i="1"/>
  <c r="G2051" i="1"/>
  <c r="F2051" i="1"/>
  <c r="E2051" i="1"/>
  <c r="D2051" i="1"/>
  <c r="H2050" i="1"/>
  <c r="G2050" i="1"/>
  <c r="F2050" i="1"/>
  <c r="E2050" i="1"/>
  <c r="D2050" i="1"/>
  <c r="H2049" i="1"/>
  <c r="G2049" i="1"/>
  <c r="F2049" i="1"/>
  <c r="E2049" i="1"/>
  <c r="D2049" i="1"/>
  <c r="H2048" i="1"/>
  <c r="G2048" i="1"/>
  <c r="F2048" i="1"/>
  <c r="E2048" i="1"/>
  <c r="D2048" i="1"/>
  <c r="H2047" i="1"/>
  <c r="G2047" i="1"/>
  <c r="F2047" i="1"/>
  <c r="E2047" i="1"/>
  <c r="D2047" i="1"/>
  <c r="H2046" i="1"/>
  <c r="G2046" i="1"/>
  <c r="F2046" i="1"/>
  <c r="E2046" i="1"/>
  <c r="D2046" i="1"/>
  <c r="H2045" i="1"/>
  <c r="G2045" i="1"/>
  <c r="F2045" i="1"/>
  <c r="E2045" i="1"/>
  <c r="D2045" i="1"/>
  <c r="H2044" i="1"/>
  <c r="G2044" i="1"/>
  <c r="F2044" i="1"/>
  <c r="E2044" i="1"/>
  <c r="D2044" i="1"/>
  <c r="H2043" i="1"/>
  <c r="G2043" i="1"/>
  <c r="F2043" i="1"/>
  <c r="E2043" i="1"/>
  <c r="D2043" i="1"/>
  <c r="H2042" i="1"/>
  <c r="G2042" i="1"/>
  <c r="F2042" i="1"/>
  <c r="E2042" i="1"/>
  <c r="D2042" i="1"/>
  <c r="H2041" i="1"/>
  <c r="G2041" i="1"/>
  <c r="F2041" i="1"/>
  <c r="E2041" i="1"/>
  <c r="D2041" i="1"/>
  <c r="H2040" i="1"/>
  <c r="G2040" i="1"/>
  <c r="F2040" i="1"/>
  <c r="E2040" i="1"/>
  <c r="D2040" i="1"/>
  <c r="H2039" i="1"/>
  <c r="G2039" i="1"/>
  <c r="F2039" i="1"/>
  <c r="E2039" i="1"/>
  <c r="D2039" i="1"/>
  <c r="H2038" i="1"/>
  <c r="G2038" i="1"/>
  <c r="F2038" i="1"/>
  <c r="E2038" i="1"/>
  <c r="D2038" i="1"/>
  <c r="H2037" i="1"/>
  <c r="G2037" i="1"/>
  <c r="F2037" i="1"/>
  <c r="E2037" i="1"/>
  <c r="D2037" i="1"/>
  <c r="H2036" i="1"/>
  <c r="G2036" i="1"/>
  <c r="F2036" i="1"/>
  <c r="E2036" i="1"/>
  <c r="D2036" i="1"/>
  <c r="H2035" i="1"/>
  <c r="G2035" i="1"/>
  <c r="F2035" i="1"/>
  <c r="E2035" i="1"/>
  <c r="D2035" i="1"/>
  <c r="H2034" i="1"/>
  <c r="G2034" i="1"/>
  <c r="F2034" i="1"/>
  <c r="E2034" i="1"/>
  <c r="D2034" i="1"/>
  <c r="H2033" i="1"/>
  <c r="G2033" i="1"/>
  <c r="F2033" i="1"/>
  <c r="E2033" i="1"/>
  <c r="D2033" i="1"/>
  <c r="H2032" i="1"/>
  <c r="G2032" i="1"/>
  <c r="F2032" i="1"/>
  <c r="E2032" i="1"/>
  <c r="D2032" i="1"/>
  <c r="H2031" i="1"/>
  <c r="G2031" i="1"/>
  <c r="F2031" i="1"/>
  <c r="E2031" i="1"/>
  <c r="D2031" i="1"/>
  <c r="H2030" i="1"/>
  <c r="G2030" i="1"/>
  <c r="F2030" i="1"/>
  <c r="E2030" i="1"/>
  <c r="D2030" i="1"/>
  <c r="H2029" i="1"/>
  <c r="G2029" i="1"/>
  <c r="F2029" i="1"/>
  <c r="E2029" i="1"/>
  <c r="D2029" i="1"/>
  <c r="H2028" i="1"/>
  <c r="G2028" i="1"/>
  <c r="F2028" i="1"/>
  <c r="E2028" i="1"/>
  <c r="D2028" i="1"/>
  <c r="H2027" i="1"/>
  <c r="G2027" i="1"/>
  <c r="F2027" i="1"/>
  <c r="E2027" i="1"/>
  <c r="D2027" i="1"/>
  <c r="H2026" i="1"/>
  <c r="G2026" i="1"/>
  <c r="F2026" i="1"/>
  <c r="E2026" i="1"/>
  <c r="D2026" i="1"/>
  <c r="H2025" i="1"/>
  <c r="G2025" i="1"/>
  <c r="F2025" i="1"/>
  <c r="E2025" i="1"/>
  <c r="D2025" i="1"/>
  <c r="H2024" i="1"/>
  <c r="G2024" i="1"/>
  <c r="F2024" i="1"/>
  <c r="E2024" i="1"/>
  <c r="D2024" i="1"/>
  <c r="H2023" i="1"/>
  <c r="G2023" i="1"/>
  <c r="F2023" i="1"/>
  <c r="E2023" i="1"/>
  <c r="D2023" i="1"/>
  <c r="H2022" i="1"/>
  <c r="G2022" i="1"/>
  <c r="F2022" i="1"/>
  <c r="E2022" i="1"/>
  <c r="D2022" i="1"/>
  <c r="H2021" i="1"/>
  <c r="G2021" i="1"/>
  <c r="F2021" i="1"/>
  <c r="E2021" i="1"/>
  <c r="D2021" i="1"/>
  <c r="H2020" i="1"/>
  <c r="G2020" i="1"/>
  <c r="F2020" i="1"/>
  <c r="E2020" i="1"/>
  <c r="D2020" i="1"/>
  <c r="H2019" i="1"/>
  <c r="G2019" i="1"/>
  <c r="F2019" i="1"/>
  <c r="E2019" i="1"/>
  <c r="D2019" i="1"/>
  <c r="H2018" i="1"/>
  <c r="G2018" i="1"/>
  <c r="F2018" i="1"/>
  <c r="E2018" i="1"/>
  <c r="D2018" i="1"/>
  <c r="H2017" i="1"/>
  <c r="G2017" i="1"/>
  <c r="F2017" i="1"/>
  <c r="E2017" i="1"/>
  <c r="D2017" i="1"/>
  <c r="H2016" i="1"/>
  <c r="G2016" i="1"/>
  <c r="F2016" i="1"/>
  <c r="E2016" i="1"/>
  <c r="D2016" i="1"/>
  <c r="H2015" i="1"/>
  <c r="G2015" i="1"/>
  <c r="F2015" i="1"/>
  <c r="E2015" i="1"/>
  <c r="D2015" i="1"/>
  <c r="H2014" i="1"/>
  <c r="G2014" i="1"/>
  <c r="F2014" i="1"/>
  <c r="E2014" i="1"/>
  <c r="D2014" i="1"/>
  <c r="H2013" i="1"/>
  <c r="G2013" i="1"/>
  <c r="F2013" i="1"/>
  <c r="E2013" i="1"/>
  <c r="D2013" i="1"/>
  <c r="H2012" i="1"/>
  <c r="G2012" i="1"/>
  <c r="F2012" i="1"/>
  <c r="E2012" i="1"/>
  <c r="D2012" i="1"/>
  <c r="H2011" i="1"/>
  <c r="G2011" i="1"/>
  <c r="F2011" i="1"/>
  <c r="E2011" i="1"/>
  <c r="D2011" i="1"/>
  <c r="H2010" i="1"/>
  <c r="G2010" i="1"/>
  <c r="F2010" i="1"/>
  <c r="E2010" i="1"/>
  <c r="D2010" i="1"/>
  <c r="H2009" i="1"/>
  <c r="G2009" i="1"/>
  <c r="F2009" i="1"/>
  <c r="E2009" i="1"/>
  <c r="D2009" i="1"/>
  <c r="H2008" i="1"/>
  <c r="G2008" i="1"/>
  <c r="F2008" i="1"/>
  <c r="E2008" i="1"/>
  <c r="D2008" i="1"/>
  <c r="H2007" i="1"/>
  <c r="G2007" i="1"/>
  <c r="F2007" i="1"/>
  <c r="E2007" i="1"/>
  <c r="D2007" i="1"/>
  <c r="H2006" i="1"/>
  <c r="G2006" i="1"/>
  <c r="F2006" i="1"/>
  <c r="E2006" i="1"/>
  <c r="D2006" i="1"/>
  <c r="H2005" i="1"/>
  <c r="G2005" i="1"/>
  <c r="F2005" i="1"/>
  <c r="E2005" i="1"/>
  <c r="D2005" i="1"/>
  <c r="H2004" i="1"/>
  <c r="G2004" i="1"/>
  <c r="F2004" i="1"/>
  <c r="E2004" i="1"/>
  <c r="D2004" i="1"/>
  <c r="H2003" i="1"/>
  <c r="G2003" i="1"/>
  <c r="F2003" i="1"/>
  <c r="E2003" i="1"/>
  <c r="D2003" i="1"/>
  <c r="H2002" i="1"/>
  <c r="G2002" i="1"/>
  <c r="F2002" i="1"/>
  <c r="E2002" i="1"/>
  <c r="D2002" i="1"/>
  <c r="H2001" i="1"/>
  <c r="G2001" i="1"/>
  <c r="F2001" i="1"/>
  <c r="E2001" i="1"/>
  <c r="D2001" i="1"/>
  <c r="H2000" i="1"/>
  <c r="G2000" i="1"/>
  <c r="F2000" i="1"/>
  <c r="E2000" i="1"/>
  <c r="D2000" i="1"/>
  <c r="H1999" i="1"/>
  <c r="G1999" i="1"/>
  <c r="F1999" i="1"/>
  <c r="E1999" i="1"/>
  <c r="D1999" i="1"/>
  <c r="H1998" i="1"/>
  <c r="G1998" i="1"/>
  <c r="F1998" i="1"/>
  <c r="E1998" i="1"/>
  <c r="D1998" i="1"/>
  <c r="H1997" i="1"/>
  <c r="G1997" i="1"/>
  <c r="F1997" i="1"/>
  <c r="E1997" i="1"/>
  <c r="D1997" i="1"/>
  <c r="H1996" i="1"/>
  <c r="G1996" i="1"/>
  <c r="F1996" i="1"/>
  <c r="E1996" i="1"/>
  <c r="D1996" i="1"/>
  <c r="H1995" i="1"/>
  <c r="G1995" i="1"/>
  <c r="F1995" i="1"/>
  <c r="E1995" i="1"/>
  <c r="D1995" i="1"/>
  <c r="H1994" i="1"/>
  <c r="G1994" i="1"/>
  <c r="F1994" i="1"/>
  <c r="E1994" i="1"/>
  <c r="D1994" i="1"/>
  <c r="H1993" i="1"/>
  <c r="G1993" i="1"/>
  <c r="F1993" i="1"/>
  <c r="E1993" i="1"/>
  <c r="D1993" i="1"/>
  <c r="H1992" i="1"/>
  <c r="G1992" i="1"/>
  <c r="F1992" i="1"/>
  <c r="E1992" i="1"/>
  <c r="D1992" i="1"/>
  <c r="H1991" i="1"/>
  <c r="G1991" i="1"/>
  <c r="F1991" i="1"/>
  <c r="E1991" i="1"/>
  <c r="D1991" i="1"/>
  <c r="H1990" i="1"/>
  <c r="G1990" i="1"/>
  <c r="F1990" i="1"/>
  <c r="E1990" i="1"/>
  <c r="D1990" i="1"/>
  <c r="H1989" i="1"/>
  <c r="G1989" i="1"/>
  <c r="F1989" i="1"/>
  <c r="E1989" i="1"/>
  <c r="D1989" i="1"/>
  <c r="H1988" i="1"/>
  <c r="G1988" i="1"/>
  <c r="F1988" i="1"/>
  <c r="E1988" i="1"/>
  <c r="D1988" i="1"/>
  <c r="H1987" i="1"/>
  <c r="G1987" i="1"/>
  <c r="F1987" i="1"/>
  <c r="E1987" i="1"/>
  <c r="D1987" i="1"/>
  <c r="H1986" i="1"/>
  <c r="G1986" i="1"/>
  <c r="F1986" i="1"/>
  <c r="E1986" i="1"/>
  <c r="D1986" i="1"/>
  <c r="H1985" i="1"/>
  <c r="G1985" i="1"/>
  <c r="F1985" i="1"/>
  <c r="E1985" i="1"/>
  <c r="D1985" i="1"/>
  <c r="H1984" i="1"/>
  <c r="G1984" i="1"/>
  <c r="F1984" i="1"/>
  <c r="E1984" i="1"/>
  <c r="D1984" i="1"/>
  <c r="H1983" i="1"/>
  <c r="G1983" i="1"/>
  <c r="F1983" i="1"/>
  <c r="E1983" i="1"/>
  <c r="D1983" i="1"/>
  <c r="H1982" i="1"/>
  <c r="G1982" i="1"/>
  <c r="F1982" i="1"/>
  <c r="E1982" i="1"/>
  <c r="D1982" i="1"/>
  <c r="H1981" i="1"/>
  <c r="G1981" i="1"/>
  <c r="F1981" i="1"/>
  <c r="E1981" i="1"/>
  <c r="D1981" i="1"/>
  <c r="H1980" i="1"/>
  <c r="G1980" i="1"/>
  <c r="F1980" i="1"/>
  <c r="E1980" i="1"/>
  <c r="D1980" i="1"/>
  <c r="H1979" i="1"/>
  <c r="G1979" i="1"/>
  <c r="F1979" i="1"/>
  <c r="E1979" i="1"/>
  <c r="D1979" i="1"/>
  <c r="H1978" i="1"/>
  <c r="G1978" i="1"/>
  <c r="F1978" i="1"/>
  <c r="E1978" i="1"/>
  <c r="D1978" i="1"/>
  <c r="H1977" i="1"/>
  <c r="G1977" i="1"/>
  <c r="F1977" i="1"/>
  <c r="E1977" i="1"/>
  <c r="D1977" i="1"/>
  <c r="H1976" i="1"/>
  <c r="G1976" i="1"/>
  <c r="F1976" i="1"/>
  <c r="E1976" i="1"/>
  <c r="D1976" i="1"/>
  <c r="H1975" i="1"/>
  <c r="G1975" i="1"/>
  <c r="F1975" i="1"/>
  <c r="E1975" i="1"/>
  <c r="D1975" i="1"/>
  <c r="H1974" i="1"/>
  <c r="G1974" i="1"/>
  <c r="F1974" i="1"/>
  <c r="E1974" i="1"/>
  <c r="D1974" i="1"/>
  <c r="H1973" i="1"/>
  <c r="G1973" i="1"/>
  <c r="F1973" i="1"/>
  <c r="E1973" i="1"/>
  <c r="D1973" i="1"/>
  <c r="H1972" i="1"/>
  <c r="G1972" i="1"/>
  <c r="F1972" i="1"/>
  <c r="E1972" i="1"/>
  <c r="D1972" i="1"/>
  <c r="H1971" i="1"/>
  <c r="G1971" i="1"/>
  <c r="F1971" i="1"/>
  <c r="E1971" i="1"/>
  <c r="D1971" i="1"/>
  <c r="H1970" i="1"/>
  <c r="G1970" i="1"/>
  <c r="F1970" i="1"/>
  <c r="E1970" i="1"/>
  <c r="D1970" i="1"/>
  <c r="H1969" i="1"/>
  <c r="G1969" i="1"/>
  <c r="F1969" i="1"/>
  <c r="E1969" i="1"/>
  <c r="D1969" i="1"/>
  <c r="H1968" i="1"/>
  <c r="G1968" i="1"/>
  <c r="F1968" i="1"/>
  <c r="E1968" i="1"/>
  <c r="D1968" i="1"/>
  <c r="H1967" i="1"/>
  <c r="G1967" i="1"/>
  <c r="F1967" i="1"/>
  <c r="E1967" i="1"/>
  <c r="D1967" i="1"/>
  <c r="H1966" i="1"/>
  <c r="G1966" i="1"/>
  <c r="F1966" i="1"/>
  <c r="E1966" i="1"/>
  <c r="D1966" i="1"/>
  <c r="H1965" i="1"/>
  <c r="G1965" i="1"/>
  <c r="F1965" i="1"/>
  <c r="E1965" i="1"/>
  <c r="D1965" i="1"/>
  <c r="H1964" i="1"/>
  <c r="G1964" i="1"/>
  <c r="F1964" i="1"/>
  <c r="E1964" i="1"/>
  <c r="D1964" i="1"/>
  <c r="H1963" i="1"/>
  <c r="G1963" i="1"/>
  <c r="F1963" i="1"/>
  <c r="E1963" i="1"/>
  <c r="D1963" i="1"/>
  <c r="H1962" i="1"/>
  <c r="G1962" i="1"/>
  <c r="F1962" i="1"/>
  <c r="E1962" i="1"/>
  <c r="D1962" i="1"/>
  <c r="H1961" i="1"/>
  <c r="G1961" i="1"/>
  <c r="F1961" i="1"/>
  <c r="E1961" i="1"/>
  <c r="D1961" i="1"/>
  <c r="H1960" i="1"/>
  <c r="G1960" i="1"/>
  <c r="F1960" i="1"/>
  <c r="E1960" i="1"/>
  <c r="D1960" i="1"/>
  <c r="H1959" i="1"/>
  <c r="G1959" i="1"/>
  <c r="F1959" i="1"/>
  <c r="E1959" i="1"/>
  <c r="D1959" i="1"/>
  <c r="H1958" i="1"/>
  <c r="G1958" i="1"/>
  <c r="F1958" i="1"/>
  <c r="E1958" i="1"/>
  <c r="D1958" i="1"/>
  <c r="H1957" i="1"/>
  <c r="G1957" i="1"/>
  <c r="F1957" i="1"/>
  <c r="E1957" i="1"/>
  <c r="D1957" i="1"/>
  <c r="H1956" i="1"/>
  <c r="G1956" i="1"/>
  <c r="F1956" i="1"/>
  <c r="E1956" i="1"/>
  <c r="D1956" i="1"/>
  <c r="H1955" i="1"/>
  <c r="G1955" i="1"/>
  <c r="F1955" i="1"/>
  <c r="E1955" i="1"/>
  <c r="D1955" i="1"/>
  <c r="H1954" i="1"/>
  <c r="G1954" i="1"/>
  <c r="F1954" i="1"/>
  <c r="E1954" i="1"/>
  <c r="D1954" i="1"/>
  <c r="H1953" i="1"/>
  <c r="G1953" i="1"/>
  <c r="F1953" i="1"/>
  <c r="E1953" i="1"/>
  <c r="D1953" i="1"/>
  <c r="H1952" i="1"/>
  <c r="G1952" i="1"/>
  <c r="F1952" i="1"/>
  <c r="E1952" i="1"/>
  <c r="D1952" i="1"/>
  <c r="H1951" i="1"/>
  <c r="G1951" i="1"/>
  <c r="F1951" i="1"/>
  <c r="E1951" i="1"/>
  <c r="D1951" i="1"/>
  <c r="H1950" i="1"/>
  <c r="G1950" i="1"/>
  <c r="F1950" i="1"/>
  <c r="E1950" i="1"/>
  <c r="D1950" i="1"/>
  <c r="H1949" i="1"/>
  <c r="G1949" i="1"/>
  <c r="F1949" i="1"/>
  <c r="E1949" i="1"/>
  <c r="D1949" i="1"/>
  <c r="H1948" i="1"/>
  <c r="G1948" i="1"/>
  <c r="F1948" i="1"/>
  <c r="E1948" i="1"/>
  <c r="D1948" i="1"/>
  <c r="H1947" i="1"/>
  <c r="G1947" i="1"/>
  <c r="F1947" i="1"/>
  <c r="E1947" i="1"/>
  <c r="D1947" i="1"/>
  <c r="H1946" i="1"/>
  <c r="G1946" i="1"/>
  <c r="F1946" i="1"/>
  <c r="E1946" i="1"/>
  <c r="D1946" i="1"/>
  <c r="H1945" i="1"/>
  <c r="G1945" i="1"/>
  <c r="F1945" i="1"/>
  <c r="E1945" i="1"/>
  <c r="D1945" i="1"/>
  <c r="H1944" i="1"/>
  <c r="G1944" i="1"/>
  <c r="F1944" i="1"/>
  <c r="E1944" i="1"/>
  <c r="D1944" i="1"/>
  <c r="H1943" i="1"/>
  <c r="G1943" i="1"/>
  <c r="F1943" i="1"/>
  <c r="E1943" i="1"/>
  <c r="D1943" i="1"/>
  <c r="H1942" i="1"/>
  <c r="G1942" i="1"/>
  <c r="F1942" i="1"/>
  <c r="E1942" i="1"/>
  <c r="D1942" i="1"/>
  <c r="H1941" i="1"/>
  <c r="G1941" i="1"/>
  <c r="F1941" i="1"/>
  <c r="E1941" i="1"/>
  <c r="D1941" i="1"/>
  <c r="H1940" i="1"/>
  <c r="G1940" i="1"/>
  <c r="F1940" i="1"/>
  <c r="E1940" i="1"/>
  <c r="D1940" i="1"/>
  <c r="H1939" i="1"/>
  <c r="G1939" i="1"/>
  <c r="F1939" i="1"/>
  <c r="E1939" i="1"/>
  <c r="D1939" i="1"/>
  <c r="H1938" i="1"/>
  <c r="G1938" i="1"/>
  <c r="F1938" i="1"/>
  <c r="E1938" i="1"/>
  <c r="D1938" i="1"/>
  <c r="H1937" i="1"/>
  <c r="G1937" i="1"/>
  <c r="F1937" i="1"/>
  <c r="E1937" i="1"/>
  <c r="D1937" i="1"/>
  <c r="H1936" i="1"/>
  <c r="G1936" i="1"/>
  <c r="F1936" i="1"/>
  <c r="E1936" i="1"/>
  <c r="D1936" i="1"/>
  <c r="H1935" i="1"/>
  <c r="G1935" i="1"/>
  <c r="F1935" i="1"/>
  <c r="E1935" i="1"/>
  <c r="D1935" i="1"/>
  <c r="H1934" i="1"/>
  <c r="G1934" i="1"/>
  <c r="F1934" i="1"/>
  <c r="E1934" i="1"/>
  <c r="D1934" i="1"/>
  <c r="H1933" i="1"/>
  <c r="G1933" i="1"/>
  <c r="F1933" i="1"/>
  <c r="E1933" i="1"/>
  <c r="D1933" i="1"/>
  <c r="H1932" i="1"/>
  <c r="G1932" i="1"/>
  <c r="F1932" i="1"/>
  <c r="E1932" i="1"/>
  <c r="D1932" i="1"/>
  <c r="H1931" i="1"/>
  <c r="G1931" i="1"/>
  <c r="F1931" i="1"/>
  <c r="E1931" i="1"/>
  <c r="D1931" i="1"/>
  <c r="H1930" i="1"/>
  <c r="G1930" i="1"/>
  <c r="F1930" i="1"/>
  <c r="E1930" i="1"/>
  <c r="D1930" i="1"/>
  <c r="H1929" i="1"/>
  <c r="G1929" i="1"/>
  <c r="F1929" i="1"/>
  <c r="E1929" i="1"/>
  <c r="D1929" i="1"/>
  <c r="H1928" i="1"/>
  <c r="G1928" i="1"/>
  <c r="F1928" i="1"/>
  <c r="E1928" i="1"/>
  <c r="D1928" i="1"/>
  <c r="H1927" i="1"/>
  <c r="G1927" i="1"/>
  <c r="F1927" i="1"/>
  <c r="E1927" i="1"/>
  <c r="D1927" i="1"/>
  <c r="H1926" i="1"/>
  <c r="G1926" i="1"/>
  <c r="F1926" i="1"/>
  <c r="E1926" i="1"/>
  <c r="D1926" i="1"/>
  <c r="H1925" i="1"/>
  <c r="G1925" i="1"/>
  <c r="F1925" i="1"/>
  <c r="E1925" i="1"/>
  <c r="D1925" i="1"/>
  <c r="H1924" i="1"/>
  <c r="G1924" i="1"/>
  <c r="F1924" i="1"/>
  <c r="E1924" i="1"/>
  <c r="D1924" i="1"/>
  <c r="H1923" i="1"/>
  <c r="G1923" i="1"/>
  <c r="F1923" i="1"/>
  <c r="E1923" i="1"/>
  <c r="D1923" i="1"/>
  <c r="H1922" i="1"/>
  <c r="G1922" i="1"/>
  <c r="F1922" i="1"/>
  <c r="E1922" i="1"/>
  <c r="D1922" i="1"/>
  <c r="H1921" i="1"/>
  <c r="G1921" i="1"/>
  <c r="F1921" i="1"/>
  <c r="E1921" i="1"/>
  <c r="D1921" i="1"/>
  <c r="H1920" i="1"/>
  <c r="G1920" i="1"/>
  <c r="F1920" i="1"/>
  <c r="E1920" i="1"/>
  <c r="D1920" i="1"/>
  <c r="H1919" i="1"/>
  <c r="G1919" i="1"/>
  <c r="F1919" i="1"/>
  <c r="E1919" i="1"/>
  <c r="D1919" i="1"/>
  <c r="H1918" i="1"/>
  <c r="G1918" i="1"/>
  <c r="F1918" i="1"/>
  <c r="E1918" i="1"/>
  <c r="D1918" i="1"/>
  <c r="H1917" i="1"/>
  <c r="G1917" i="1"/>
  <c r="F1917" i="1"/>
  <c r="E1917" i="1"/>
  <c r="D1917" i="1"/>
  <c r="H1916" i="1"/>
  <c r="G1916" i="1"/>
  <c r="F1916" i="1"/>
  <c r="E1916" i="1"/>
  <c r="D1916" i="1"/>
  <c r="H1915" i="1"/>
  <c r="G1915" i="1"/>
  <c r="F1915" i="1"/>
  <c r="E1915" i="1"/>
  <c r="D1915" i="1"/>
  <c r="H1914" i="1"/>
  <c r="G1914" i="1"/>
  <c r="F1914" i="1"/>
  <c r="E1914" i="1"/>
  <c r="D1914" i="1"/>
  <c r="H1913" i="1"/>
  <c r="G1913" i="1"/>
  <c r="F1913" i="1"/>
  <c r="E1913" i="1"/>
  <c r="D1913" i="1"/>
  <c r="H1912" i="1"/>
  <c r="G1912" i="1"/>
  <c r="F1912" i="1"/>
  <c r="E1912" i="1"/>
  <c r="D1912" i="1"/>
  <c r="H1911" i="1"/>
  <c r="G1911" i="1"/>
  <c r="F1911" i="1"/>
  <c r="E1911" i="1"/>
  <c r="D1911" i="1"/>
  <c r="H1910" i="1"/>
  <c r="G1910" i="1"/>
  <c r="F1910" i="1"/>
  <c r="E1910" i="1"/>
  <c r="D1910" i="1"/>
  <c r="H1909" i="1"/>
  <c r="G1909" i="1"/>
  <c r="F1909" i="1"/>
  <c r="E1909" i="1"/>
  <c r="D1909" i="1"/>
  <c r="H1908" i="1"/>
  <c r="G1908" i="1"/>
  <c r="F1908" i="1"/>
  <c r="E1908" i="1"/>
  <c r="D1908" i="1"/>
  <c r="H1907" i="1"/>
  <c r="G1907" i="1"/>
  <c r="F1907" i="1"/>
  <c r="E1907" i="1"/>
  <c r="D1907" i="1"/>
  <c r="H1906" i="1"/>
  <c r="G1906" i="1"/>
  <c r="F1906" i="1"/>
  <c r="E1906" i="1"/>
  <c r="D1906" i="1"/>
  <c r="H1905" i="1"/>
  <c r="G1905" i="1"/>
  <c r="F1905" i="1"/>
  <c r="E1905" i="1"/>
  <c r="D1905" i="1"/>
  <c r="H1904" i="1"/>
  <c r="G1904" i="1"/>
  <c r="F1904" i="1"/>
  <c r="E1904" i="1"/>
  <c r="D1904" i="1"/>
  <c r="H1903" i="1"/>
  <c r="G1903" i="1"/>
  <c r="F1903" i="1"/>
  <c r="E1903" i="1"/>
  <c r="D1903" i="1"/>
  <c r="H1902" i="1"/>
  <c r="G1902" i="1"/>
  <c r="F1902" i="1"/>
  <c r="E1902" i="1"/>
  <c r="D1902" i="1"/>
  <c r="H1901" i="1"/>
  <c r="G1901" i="1"/>
  <c r="F1901" i="1"/>
  <c r="E1901" i="1"/>
  <c r="D1901" i="1"/>
  <c r="H1900" i="1"/>
  <c r="G1900" i="1"/>
  <c r="F1900" i="1"/>
  <c r="E1900" i="1"/>
  <c r="D1900" i="1"/>
  <c r="H1899" i="1"/>
  <c r="G1899" i="1"/>
  <c r="F1899" i="1"/>
  <c r="E1899" i="1"/>
  <c r="D1899" i="1"/>
  <c r="H1898" i="1"/>
  <c r="G1898" i="1"/>
  <c r="F1898" i="1"/>
  <c r="E1898" i="1"/>
  <c r="D1898" i="1"/>
  <c r="H1897" i="1"/>
  <c r="G1897" i="1"/>
  <c r="F1897" i="1"/>
  <c r="E1897" i="1"/>
  <c r="D1897" i="1"/>
  <c r="H1896" i="1"/>
  <c r="G1896" i="1"/>
  <c r="F1896" i="1"/>
  <c r="E1896" i="1"/>
  <c r="D1896" i="1"/>
  <c r="H1895" i="1"/>
  <c r="G1895" i="1"/>
  <c r="F1895" i="1"/>
  <c r="E1895" i="1"/>
  <c r="D1895" i="1"/>
  <c r="H1894" i="1"/>
  <c r="G1894" i="1"/>
  <c r="F1894" i="1"/>
  <c r="E1894" i="1"/>
  <c r="D1894" i="1"/>
  <c r="H1893" i="1"/>
  <c r="G1893" i="1"/>
  <c r="F1893" i="1"/>
  <c r="E1893" i="1"/>
  <c r="D1893" i="1"/>
  <c r="H1892" i="1"/>
  <c r="G1892" i="1"/>
  <c r="F1892" i="1"/>
  <c r="E1892" i="1"/>
  <c r="D1892" i="1"/>
  <c r="H1891" i="1"/>
  <c r="G1891" i="1"/>
  <c r="F1891" i="1"/>
  <c r="E1891" i="1"/>
  <c r="D1891" i="1"/>
  <c r="H1890" i="1"/>
  <c r="G1890" i="1"/>
  <c r="F1890" i="1"/>
  <c r="E1890" i="1"/>
  <c r="D1890" i="1"/>
  <c r="H1889" i="1"/>
  <c r="G1889" i="1"/>
  <c r="F1889" i="1"/>
  <c r="E1889" i="1"/>
  <c r="D1889" i="1"/>
  <c r="H1888" i="1"/>
  <c r="G1888" i="1"/>
  <c r="F1888" i="1"/>
  <c r="E1888" i="1"/>
  <c r="D1888" i="1"/>
  <c r="H1887" i="1"/>
  <c r="G1887" i="1"/>
  <c r="F1887" i="1"/>
  <c r="E1887" i="1"/>
  <c r="D1887" i="1"/>
  <c r="H1886" i="1"/>
  <c r="G1886" i="1"/>
  <c r="F1886" i="1"/>
  <c r="E1886" i="1"/>
  <c r="D1886" i="1"/>
  <c r="H1885" i="1"/>
  <c r="G1885" i="1"/>
  <c r="F1885" i="1"/>
  <c r="E1885" i="1"/>
  <c r="D1885" i="1"/>
  <c r="H1884" i="1"/>
  <c r="G1884" i="1"/>
  <c r="F1884" i="1"/>
  <c r="E1884" i="1"/>
  <c r="D1884" i="1"/>
  <c r="H1883" i="1"/>
  <c r="G1883" i="1"/>
  <c r="F1883" i="1"/>
  <c r="E1883" i="1"/>
  <c r="D1883" i="1"/>
  <c r="H1882" i="1"/>
  <c r="G1882" i="1"/>
  <c r="F1882" i="1"/>
  <c r="E1882" i="1"/>
  <c r="D1882" i="1"/>
  <c r="H1881" i="1"/>
  <c r="G1881" i="1"/>
  <c r="F1881" i="1"/>
  <c r="E1881" i="1"/>
  <c r="D1881" i="1"/>
  <c r="H1880" i="1"/>
  <c r="G1880" i="1"/>
  <c r="F1880" i="1"/>
  <c r="E1880" i="1"/>
  <c r="D1880" i="1"/>
  <c r="H1879" i="1"/>
  <c r="G1879" i="1"/>
  <c r="F1879" i="1"/>
  <c r="E1879" i="1"/>
  <c r="D1879" i="1"/>
  <c r="H1878" i="1"/>
  <c r="G1878" i="1"/>
  <c r="F1878" i="1"/>
  <c r="E1878" i="1"/>
  <c r="D1878" i="1"/>
  <c r="H1877" i="1"/>
  <c r="G1877" i="1"/>
  <c r="F1877" i="1"/>
  <c r="E1877" i="1"/>
  <c r="D1877" i="1"/>
  <c r="H1876" i="1"/>
  <c r="G1876" i="1"/>
  <c r="F1876" i="1"/>
  <c r="E1876" i="1"/>
  <c r="D1876" i="1"/>
  <c r="H1875" i="1"/>
  <c r="G1875" i="1"/>
  <c r="F1875" i="1"/>
  <c r="E1875" i="1"/>
  <c r="D1875" i="1"/>
  <c r="H1874" i="1"/>
  <c r="G1874" i="1"/>
  <c r="F1874" i="1"/>
  <c r="E1874" i="1"/>
  <c r="D1874" i="1"/>
  <c r="H1873" i="1"/>
  <c r="G1873" i="1"/>
  <c r="F1873" i="1"/>
  <c r="E1873" i="1"/>
  <c r="D1873" i="1"/>
  <c r="H1872" i="1"/>
  <c r="G1872" i="1"/>
  <c r="F1872" i="1"/>
  <c r="E1872" i="1"/>
  <c r="D1872" i="1"/>
  <c r="H1871" i="1"/>
  <c r="G1871" i="1"/>
  <c r="F1871" i="1"/>
  <c r="E1871" i="1"/>
  <c r="D1871" i="1"/>
  <c r="H1870" i="1"/>
  <c r="G1870" i="1"/>
  <c r="F1870" i="1"/>
  <c r="E1870" i="1"/>
  <c r="D1870" i="1"/>
  <c r="H1869" i="1"/>
  <c r="G1869" i="1"/>
  <c r="F1869" i="1"/>
  <c r="E1869" i="1"/>
  <c r="D1869" i="1"/>
  <c r="H1868" i="1"/>
  <c r="G1868" i="1"/>
  <c r="F1868" i="1"/>
  <c r="E1868" i="1"/>
  <c r="D1868" i="1"/>
  <c r="H1867" i="1"/>
  <c r="G1867" i="1"/>
  <c r="F1867" i="1"/>
  <c r="E1867" i="1"/>
  <c r="D1867" i="1"/>
  <c r="H1866" i="1"/>
  <c r="G1866" i="1"/>
  <c r="F1866" i="1"/>
  <c r="E1866" i="1"/>
  <c r="D1866" i="1"/>
  <c r="H1865" i="1"/>
  <c r="G1865" i="1"/>
  <c r="F1865" i="1"/>
  <c r="E1865" i="1"/>
  <c r="D1865" i="1"/>
  <c r="H1864" i="1"/>
  <c r="G1864" i="1"/>
  <c r="F1864" i="1"/>
  <c r="E1864" i="1"/>
  <c r="D1864" i="1"/>
  <c r="H1863" i="1"/>
  <c r="G1863" i="1"/>
  <c r="F1863" i="1"/>
  <c r="E1863" i="1"/>
  <c r="D1863" i="1"/>
  <c r="H1862" i="1"/>
  <c r="G1862" i="1"/>
  <c r="F1862" i="1"/>
  <c r="E1862" i="1"/>
  <c r="D1862" i="1"/>
  <c r="H1861" i="1"/>
  <c r="G1861" i="1"/>
  <c r="F1861" i="1"/>
  <c r="E1861" i="1"/>
  <c r="D1861" i="1"/>
  <c r="H1860" i="1"/>
  <c r="G1860" i="1"/>
  <c r="F1860" i="1"/>
  <c r="E1860" i="1"/>
  <c r="D1860" i="1"/>
  <c r="H1859" i="1"/>
  <c r="G1859" i="1"/>
  <c r="F1859" i="1"/>
  <c r="E1859" i="1"/>
  <c r="D1859" i="1"/>
  <c r="H1858" i="1"/>
  <c r="G1858" i="1"/>
  <c r="F1858" i="1"/>
  <c r="E1858" i="1"/>
  <c r="D1858" i="1"/>
  <c r="H1857" i="1"/>
  <c r="G1857" i="1"/>
  <c r="F1857" i="1"/>
  <c r="E1857" i="1"/>
  <c r="D1857" i="1"/>
  <c r="H1856" i="1"/>
  <c r="G1856" i="1"/>
  <c r="F1856" i="1"/>
  <c r="E1856" i="1"/>
  <c r="D1856" i="1"/>
  <c r="H1855" i="1"/>
  <c r="G1855" i="1"/>
  <c r="F1855" i="1"/>
  <c r="E1855" i="1"/>
  <c r="D1855" i="1"/>
  <c r="H1854" i="1"/>
  <c r="G1854" i="1"/>
  <c r="F1854" i="1"/>
  <c r="E1854" i="1"/>
  <c r="D1854" i="1"/>
  <c r="H1853" i="1"/>
  <c r="G1853" i="1"/>
  <c r="F1853" i="1"/>
  <c r="E1853" i="1"/>
  <c r="D1853" i="1"/>
  <c r="H1852" i="1"/>
  <c r="G1852" i="1"/>
  <c r="F1852" i="1"/>
  <c r="E1852" i="1"/>
  <c r="D1852" i="1"/>
  <c r="H1851" i="1"/>
  <c r="G1851" i="1"/>
  <c r="F1851" i="1"/>
  <c r="E1851" i="1"/>
  <c r="D1851" i="1"/>
  <c r="H1850" i="1"/>
  <c r="G1850" i="1"/>
  <c r="F1850" i="1"/>
  <c r="E1850" i="1"/>
  <c r="D1850" i="1"/>
  <c r="H1849" i="1"/>
  <c r="G1849" i="1"/>
  <c r="F1849" i="1"/>
  <c r="E1849" i="1"/>
  <c r="D1849" i="1"/>
  <c r="H1848" i="1"/>
  <c r="G1848" i="1"/>
  <c r="F1848" i="1"/>
  <c r="E1848" i="1"/>
  <c r="D1848" i="1"/>
  <c r="H1847" i="1"/>
  <c r="G1847" i="1"/>
  <c r="F1847" i="1"/>
  <c r="E1847" i="1"/>
  <c r="D1847" i="1"/>
  <c r="H1846" i="1"/>
  <c r="G1846" i="1"/>
  <c r="F1846" i="1"/>
  <c r="E1846" i="1"/>
  <c r="D1846" i="1"/>
  <c r="H1845" i="1"/>
  <c r="G1845" i="1"/>
  <c r="F1845" i="1"/>
  <c r="E1845" i="1"/>
  <c r="D1845" i="1"/>
  <c r="H1844" i="1"/>
  <c r="G1844" i="1"/>
  <c r="F1844" i="1"/>
  <c r="E1844" i="1"/>
  <c r="D1844" i="1"/>
  <c r="H1843" i="1"/>
  <c r="G1843" i="1"/>
  <c r="F1843" i="1"/>
  <c r="E1843" i="1"/>
  <c r="D1843" i="1"/>
  <c r="H1842" i="1"/>
  <c r="G1842" i="1"/>
  <c r="F1842" i="1"/>
  <c r="E1842" i="1"/>
  <c r="D1842" i="1"/>
  <c r="H1841" i="1"/>
  <c r="G1841" i="1"/>
  <c r="F1841" i="1"/>
  <c r="E1841" i="1"/>
  <c r="D1841" i="1"/>
  <c r="H1840" i="1"/>
  <c r="G1840" i="1"/>
  <c r="F1840" i="1"/>
  <c r="E1840" i="1"/>
  <c r="D1840" i="1"/>
  <c r="H1839" i="1"/>
  <c r="G1839" i="1"/>
  <c r="F1839" i="1"/>
  <c r="E1839" i="1"/>
  <c r="D1839" i="1"/>
  <c r="H1838" i="1"/>
  <c r="G1838" i="1"/>
  <c r="F1838" i="1"/>
  <c r="E1838" i="1"/>
  <c r="D1838" i="1"/>
  <c r="H1837" i="1"/>
  <c r="G1837" i="1"/>
  <c r="F1837" i="1"/>
  <c r="E1837" i="1"/>
  <c r="D1837" i="1"/>
  <c r="H1836" i="1"/>
  <c r="G1836" i="1"/>
  <c r="F1836" i="1"/>
  <c r="E1836" i="1"/>
  <c r="D1836" i="1"/>
  <c r="H1835" i="1"/>
  <c r="G1835" i="1"/>
  <c r="F1835" i="1"/>
  <c r="E1835" i="1"/>
  <c r="D1835" i="1"/>
  <c r="H1834" i="1"/>
  <c r="G1834" i="1"/>
  <c r="F1834" i="1"/>
  <c r="E1834" i="1"/>
  <c r="D1834" i="1"/>
  <c r="H1833" i="1"/>
  <c r="G1833" i="1"/>
  <c r="F1833" i="1"/>
  <c r="E1833" i="1"/>
  <c r="D1833" i="1"/>
  <c r="H1832" i="1"/>
  <c r="G1832" i="1"/>
  <c r="F1832" i="1"/>
  <c r="E1832" i="1"/>
  <c r="D1832" i="1"/>
  <c r="H1831" i="1"/>
  <c r="G1831" i="1"/>
  <c r="F1831" i="1"/>
  <c r="E1831" i="1"/>
  <c r="D1831" i="1"/>
  <c r="H1830" i="1"/>
  <c r="G1830" i="1"/>
  <c r="F1830" i="1"/>
  <c r="E1830" i="1"/>
  <c r="D1830" i="1"/>
  <c r="H1829" i="1"/>
  <c r="G1829" i="1"/>
  <c r="F1829" i="1"/>
  <c r="E1829" i="1"/>
  <c r="D1829" i="1"/>
  <c r="H1828" i="1"/>
  <c r="G1828" i="1"/>
  <c r="F1828" i="1"/>
  <c r="E1828" i="1"/>
  <c r="D1828" i="1"/>
  <c r="H1827" i="1"/>
  <c r="G1827" i="1"/>
  <c r="F1827" i="1"/>
  <c r="E1827" i="1"/>
  <c r="D1827" i="1"/>
  <c r="H1826" i="1"/>
  <c r="G1826" i="1"/>
  <c r="F1826" i="1"/>
  <c r="E1826" i="1"/>
  <c r="D1826" i="1"/>
  <c r="H1825" i="1"/>
  <c r="G1825" i="1"/>
  <c r="F1825" i="1"/>
  <c r="E1825" i="1"/>
  <c r="D1825" i="1"/>
  <c r="H1824" i="1"/>
  <c r="G1824" i="1"/>
  <c r="F1824" i="1"/>
  <c r="E1824" i="1"/>
  <c r="D1824" i="1"/>
  <c r="H1823" i="1"/>
  <c r="G1823" i="1"/>
  <c r="F1823" i="1"/>
  <c r="E1823" i="1"/>
  <c r="D1823" i="1"/>
  <c r="H1822" i="1"/>
  <c r="G1822" i="1"/>
  <c r="F1822" i="1"/>
  <c r="E1822" i="1"/>
  <c r="D1822" i="1"/>
  <c r="H1821" i="1"/>
  <c r="G1821" i="1"/>
  <c r="F1821" i="1"/>
  <c r="E1821" i="1"/>
  <c r="D1821" i="1"/>
  <c r="H1820" i="1"/>
  <c r="G1820" i="1"/>
  <c r="F1820" i="1"/>
  <c r="E1820" i="1"/>
  <c r="D1820" i="1"/>
  <c r="H1819" i="1"/>
  <c r="G1819" i="1"/>
  <c r="F1819" i="1"/>
  <c r="E1819" i="1"/>
  <c r="D1819" i="1"/>
  <c r="H1818" i="1"/>
  <c r="G1818" i="1"/>
  <c r="F1818" i="1"/>
  <c r="E1818" i="1"/>
  <c r="D1818" i="1"/>
  <c r="H1817" i="1"/>
  <c r="G1817" i="1"/>
  <c r="F1817" i="1"/>
  <c r="E1817" i="1"/>
  <c r="D1817" i="1"/>
  <c r="H1816" i="1"/>
  <c r="G1816" i="1"/>
  <c r="F1816" i="1"/>
  <c r="E1816" i="1"/>
  <c r="D1816" i="1"/>
  <c r="H1815" i="1"/>
  <c r="G1815" i="1"/>
  <c r="F1815" i="1"/>
  <c r="E1815" i="1"/>
  <c r="D1815" i="1"/>
  <c r="H1814" i="1"/>
  <c r="G1814" i="1"/>
  <c r="F1814" i="1"/>
  <c r="E1814" i="1"/>
  <c r="D1814" i="1"/>
  <c r="H1813" i="1"/>
  <c r="G1813" i="1"/>
  <c r="F1813" i="1"/>
  <c r="E1813" i="1"/>
  <c r="D1813" i="1"/>
  <c r="H1812" i="1"/>
  <c r="G1812" i="1"/>
  <c r="F1812" i="1"/>
  <c r="E1812" i="1"/>
  <c r="D1812" i="1"/>
  <c r="H1811" i="1"/>
  <c r="G1811" i="1"/>
  <c r="F1811" i="1"/>
  <c r="E1811" i="1"/>
  <c r="D1811" i="1"/>
  <c r="H1810" i="1"/>
  <c r="G1810" i="1"/>
  <c r="F1810" i="1"/>
  <c r="E1810" i="1"/>
  <c r="D1810" i="1"/>
  <c r="H1809" i="1"/>
  <c r="G1809" i="1"/>
  <c r="F1809" i="1"/>
  <c r="E1809" i="1"/>
  <c r="D1809" i="1"/>
  <c r="H1808" i="1"/>
  <c r="G1808" i="1"/>
  <c r="F1808" i="1"/>
  <c r="E1808" i="1"/>
  <c r="D1808" i="1"/>
  <c r="H1807" i="1"/>
  <c r="G1807" i="1"/>
  <c r="F1807" i="1"/>
  <c r="E1807" i="1"/>
  <c r="D1807" i="1"/>
  <c r="H1806" i="1"/>
  <c r="G1806" i="1"/>
  <c r="F1806" i="1"/>
  <c r="E1806" i="1"/>
  <c r="D1806" i="1"/>
  <c r="H1805" i="1"/>
  <c r="G1805" i="1"/>
  <c r="F1805" i="1"/>
  <c r="E1805" i="1"/>
  <c r="D1805" i="1"/>
  <c r="H1804" i="1"/>
  <c r="G1804" i="1"/>
  <c r="F1804" i="1"/>
  <c r="E1804" i="1"/>
  <c r="D1804" i="1"/>
  <c r="H1803" i="1"/>
  <c r="G1803" i="1"/>
  <c r="F1803" i="1"/>
  <c r="E1803" i="1"/>
  <c r="D1803" i="1"/>
  <c r="H1802" i="1"/>
  <c r="G1802" i="1"/>
  <c r="F1802" i="1"/>
  <c r="E1802" i="1"/>
  <c r="D1802" i="1"/>
  <c r="H1801" i="1"/>
  <c r="G1801" i="1"/>
  <c r="F1801" i="1"/>
  <c r="E1801" i="1"/>
  <c r="D1801" i="1"/>
  <c r="H1800" i="1"/>
  <c r="G1800" i="1"/>
  <c r="F1800" i="1"/>
  <c r="E1800" i="1"/>
  <c r="D1800" i="1"/>
  <c r="H1799" i="1"/>
  <c r="G1799" i="1"/>
  <c r="F1799" i="1"/>
  <c r="E1799" i="1"/>
  <c r="D1799" i="1"/>
  <c r="H1798" i="1"/>
  <c r="G1798" i="1"/>
  <c r="F1798" i="1"/>
  <c r="E1798" i="1"/>
  <c r="D1798" i="1"/>
  <c r="H1797" i="1"/>
  <c r="G1797" i="1"/>
  <c r="F1797" i="1"/>
  <c r="E1797" i="1"/>
  <c r="D1797" i="1"/>
  <c r="H1796" i="1"/>
  <c r="G1796" i="1"/>
  <c r="F1796" i="1"/>
  <c r="E1796" i="1"/>
  <c r="D1796" i="1"/>
  <c r="H1795" i="1"/>
  <c r="G1795" i="1"/>
  <c r="F1795" i="1"/>
  <c r="E1795" i="1"/>
  <c r="D1795" i="1"/>
  <c r="H1794" i="1"/>
  <c r="G1794" i="1"/>
  <c r="F1794" i="1"/>
  <c r="E1794" i="1"/>
  <c r="D1794" i="1"/>
  <c r="H1793" i="1"/>
  <c r="G1793" i="1"/>
  <c r="F1793" i="1"/>
  <c r="E1793" i="1"/>
  <c r="D1793" i="1"/>
  <c r="H1792" i="1"/>
  <c r="G1792" i="1"/>
  <c r="F1792" i="1"/>
  <c r="E1792" i="1"/>
  <c r="D1792" i="1"/>
  <c r="H1791" i="1"/>
  <c r="G1791" i="1"/>
  <c r="F1791" i="1"/>
  <c r="E1791" i="1"/>
  <c r="D1791" i="1"/>
  <c r="H1790" i="1"/>
  <c r="G1790" i="1"/>
  <c r="F1790" i="1"/>
  <c r="E1790" i="1"/>
  <c r="D1790" i="1"/>
  <c r="H1789" i="1"/>
  <c r="G1789" i="1"/>
  <c r="F1789" i="1"/>
  <c r="E1789" i="1"/>
  <c r="D1789" i="1"/>
  <c r="H1788" i="1"/>
  <c r="G1788" i="1"/>
  <c r="F1788" i="1"/>
  <c r="E1788" i="1"/>
  <c r="D1788" i="1"/>
  <c r="H1787" i="1"/>
  <c r="G1787" i="1"/>
  <c r="F1787" i="1"/>
  <c r="E1787" i="1"/>
  <c r="D1787" i="1"/>
  <c r="H1786" i="1"/>
  <c r="G1786" i="1"/>
  <c r="F1786" i="1"/>
  <c r="E1786" i="1"/>
  <c r="D1786" i="1"/>
  <c r="H1785" i="1"/>
  <c r="G1785" i="1"/>
  <c r="F1785" i="1"/>
  <c r="E1785" i="1"/>
  <c r="D1785" i="1"/>
  <c r="H1784" i="1"/>
  <c r="G1784" i="1"/>
  <c r="F1784" i="1"/>
  <c r="E1784" i="1"/>
  <c r="D1784" i="1"/>
  <c r="H1783" i="1"/>
  <c r="G1783" i="1"/>
  <c r="F1783" i="1"/>
  <c r="E1783" i="1"/>
  <c r="D1783" i="1"/>
  <c r="H1782" i="1"/>
  <c r="G1782" i="1"/>
  <c r="F1782" i="1"/>
  <c r="E1782" i="1"/>
  <c r="D1782" i="1"/>
  <c r="H1781" i="1"/>
  <c r="G1781" i="1"/>
  <c r="F1781" i="1"/>
  <c r="E1781" i="1"/>
  <c r="D1781" i="1"/>
  <c r="H1780" i="1"/>
  <c r="G1780" i="1"/>
  <c r="F1780" i="1"/>
  <c r="E1780" i="1"/>
  <c r="D1780" i="1"/>
  <c r="H1779" i="1"/>
  <c r="G1779" i="1"/>
  <c r="F1779" i="1"/>
  <c r="E1779" i="1"/>
  <c r="D1779" i="1"/>
  <c r="H1778" i="1"/>
  <c r="G1778" i="1"/>
  <c r="F1778" i="1"/>
  <c r="E1778" i="1"/>
  <c r="D1778" i="1"/>
  <c r="H1777" i="1"/>
  <c r="G1777" i="1"/>
  <c r="F1777" i="1"/>
  <c r="E1777" i="1"/>
  <c r="D1777" i="1"/>
  <c r="H1776" i="1"/>
  <c r="G1776" i="1"/>
  <c r="F1776" i="1"/>
  <c r="E1776" i="1"/>
  <c r="D1776" i="1"/>
  <c r="H1775" i="1"/>
  <c r="G1775" i="1"/>
  <c r="F1775" i="1"/>
  <c r="E1775" i="1"/>
  <c r="D1775" i="1"/>
  <c r="H1774" i="1"/>
  <c r="G1774" i="1"/>
  <c r="F1774" i="1"/>
  <c r="E1774" i="1"/>
  <c r="D1774" i="1"/>
  <c r="H1773" i="1"/>
  <c r="G1773" i="1"/>
  <c r="F1773" i="1"/>
  <c r="E1773" i="1"/>
  <c r="D1773" i="1"/>
  <c r="H1772" i="1"/>
  <c r="G1772" i="1"/>
  <c r="F1772" i="1"/>
  <c r="E1772" i="1"/>
  <c r="D1772" i="1"/>
  <c r="H1771" i="1"/>
  <c r="G1771" i="1"/>
  <c r="F1771" i="1"/>
  <c r="E1771" i="1"/>
  <c r="D1771" i="1"/>
  <c r="H1770" i="1"/>
  <c r="G1770" i="1"/>
  <c r="F1770" i="1"/>
  <c r="E1770" i="1"/>
  <c r="D1770" i="1"/>
  <c r="H1769" i="1"/>
  <c r="G1769" i="1"/>
  <c r="F1769" i="1"/>
  <c r="E1769" i="1"/>
  <c r="D1769" i="1"/>
  <c r="H1768" i="1"/>
  <c r="G1768" i="1"/>
  <c r="F1768" i="1"/>
  <c r="E1768" i="1"/>
  <c r="D1768" i="1"/>
  <c r="H1767" i="1"/>
  <c r="G1767" i="1"/>
  <c r="F1767" i="1"/>
  <c r="E1767" i="1"/>
  <c r="D1767" i="1"/>
  <c r="H1766" i="1"/>
  <c r="G1766" i="1"/>
  <c r="F1766" i="1"/>
  <c r="E1766" i="1"/>
  <c r="D1766" i="1"/>
  <c r="H1765" i="1"/>
  <c r="G1765" i="1"/>
  <c r="F1765" i="1"/>
  <c r="E1765" i="1"/>
  <c r="D1765" i="1"/>
  <c r="H1764" i="1"/>
  <c r="G1764" i="1"/>
  <c r="F1764" i="1"/>
  <c r="E1764" i="1"/>
  <c r="D1764" i="1"/>
  <c r="H1763" i="1"/>
  <c r="G1763" i="1"/>
  <c r="F1763" i="1"/>
  <c r="E1763" i="1"/>
  <c r="D1763" i="1"/>
  <c r="H1762" i="1"/>
  <c r="G1762" i="1"/>
  <c r="F1762" i="1"/>
  <c r="E1762" i="1"/>
  <c r="D1762" i="1"/>
  <c r="H1761" i="1"/>
  <c r="G1761" i="1"/>
  <c r="F1761" i="1"/>
  <c r="E1761" i="1"/>
  <c r="D1761" i="1"/>
  <c r="H1760" i="1"/>
  <c r="G1760" i="1"/>
  <c r="F1760" i="1"/>
  <c r="E1760" i="1"/>
  <c r="D1760" i="1"/>
  <c r="H1759" i="1"/>
  <c r="G1759" i="1"/>
  <c r="F1759" i="1"/>
  <c r="E1759" i="1"/>
  <c r="D1759" i="1"/>
  <c r="H1758" i="1"/>
  <c r="G1758" i="1"/>
  <c r="F1758" i="1"/>
  <c r="E1758" i="1"/>
  <c r="D1758" i="1"/>
  <c r="H1757" i="1"/>
  <c r="G1757" i="1"/>
  <c r="F1757" i="1"/>
  <c r="E1757" i="1"/>
  <c r="D1757" i="1"/>
  <c r="H1756" i="1"/>
  <c r="G1756" i="1"/>
  <c r="F1756" i="1"/>
  <c r="E1756" i="1"/>
  <c r="D1756" i="1"/>
  <c r="H1755" i="1"/>
  <c r="G1755" i="1"/>
  <c r="F1755" i="1"/>
  <c r="E1755" i="1"/>
  <c r="D1755" i="1"/>
  <c r="H1754" i="1"/>
  <c r="G1754" i="1"/>
  <c r="F1754" i="1"/>
  <c r="E1754" i="1"/>
  <c r="D1754" i="1"/>
  <c r="H1753" i="1"/>
  <c r="G1753" i="1"/>
  <c r="F1753" i="1"/>
  <c r="E1753" i="1"/>
  <c r="D1753" i="1"/>
  <c r="H1752" i="1"/>
  <c r="G1752" i="1"/>
  <c r="F1752" i="1"/>
  <c r="E1752" i="1"/>
  <c r="D1752" i="1"/>
  <c r="H1751" i="1"/>
  <c r="G1751" i="1"/>
  <c r="F1751" i="1"/>
  <c r="E1751" i="1"/>
  <c r="D1751" i="1"/>
  <c r="H1750" i="1"/>
  <c r="G1750" i="1"/>
  <c r="F1750" i="1"/>
  <c r="E1750" i="1"/>
  <c r="D1750" i="1"/>
  <c r="H1749" i="1"/>
  <c r="G1749" i="1"/>
  <c r="F1749" i="1"/>
  <c r="E1749" i="1"/>
  <c r="D1749" i="1"/>
  <c r="H1748" i="1"/>
  <c r="G1748" i="1"/>
  <c r="F1748" i="1"/>
  <c r="E1748" i="1"/>
  <c r="D1748" i="1"/>
  <c r="H1747" i="1"/>
  <c r="G1747" i="1"/>
  <c r="F1747" i="1"/>
  <c r="E1747" i="1"/>
  <c r="D1747" i="1"/>
  <c r="H1746" i="1"/>
  <c r="G1746" i="1"/>
  <c r="F1746" i="1"/>
  <c r="E1746" i="1"/>
  <c r="D1746" i="1"/>
  <c r="H1745" i="1"/>
  <c r="G1745" i="1"/>
  <c r="F1745" i="1"/>
  <c r="E1745" i="1"/>
  <c r="D1745" i="1"/>
  <c r="H1744" i="1"/>
  <c r="G1744" i="1"/>
  <c r="F1744" i="1"/>
  <c r="E1744" i="1"/>
  <c r="D1744" i="1"/>
  <c r="H1743" i="1"/>
  <c r="G1743" i="1"/>
  <c r="F1743" i="1"/>
  <c r="E1743" i="1"/>
  <c r="D1743" i="1"/>
  <c r="H1742" i="1"/>
  <c r="G1742" i="1"/>
  <c r="F1742" i="1"/>
  <c r="E1742" i="1"/>
  <c r="D1742" i="1"/>
  <c r="H1741" i="1"/>
  <c r="G1741" i="1"/>
  <c r="F1741" i="1"/>
  <c r="E1741" i="1"/>
  <c r="D1741" i="1"/>
  <c r="H1740" i="1"/>
  <c r="G1740" i="1"/>
  <c r="F1740" i="1"/>
  <c r="E1740" i="1"/>
  <c r="D1740" i="1"/>
  <c r="H1739" i="1"/>
  <c r="G1739" i="1"/>
  <c r="F1739" i="1"/>
  <c r="E1739" i="1"/>
  <c r="D1739" i="1"/>
  <c r="H1738" i="1"/>
  <c r="G1738" i="1"/>
  <c r="F1738" i="1"/>
  <c r="E1738" i="1"/>
  <c r="D1738" i="1"/>
  <c r="H1737" i="1"/>
  <c r="G1737" i="1"/>
  <c r="F1737" i="1"/>
  <c r="E1737" i="1"/>
  <c r="D1737" i="1"/>
  <c r="H1736" i="1"/>
  <c r="G1736" i="1"/>
  <c r="F1736" i="1"/>
  <c r="E1736" i="1"/>
  <c r="D1736" i="1"/>
  <c r="H1735" i="1"/>
  <c r="G1735" i="1"/>
  <c r="F1735" i="1"/>
  <c r="E1735" i="1"/>
  <c r="D1735" i="1"/>
  <c r="H1734" i="1"/>
  <c r="G1734" i="1"/>
  <c r="F1734" i="1"/>
  <c r="E1734" i="1"/>
  <c r="D1734" i="1"/>
  <c r="H1733" i="1"/>
  <c r="G1733" i="1"/>
  <c r="F1733" i="1"/>
  <c r="E1733" i="1"/>
  <c r="D1733" i="1"/>
  <c r="H1732" i="1"/>
  <c r="G1732" i="1"/>
  <c r="F1732" i="1"/>
  <c r="E1732" i="1"/>
  <c r="D1732" i="1"/>
  <c r="H1731" i="1"/>
  <c r="G1731" i="1"/>
  <c r="F1731" i="1"/>
  <c r="E1731" i="1"/>
  <c r="D1731" i="1"/>
  <c r="H1730" i="1"/>
  <c r="G1730" i="1"/>
  <c r="F1730" i="1"/>
  <c r="E1730" i="1"/>
  <c r="D1730" i="1"/>
  <c r="H1729" i="1"/>
  <c r="G1729" i="1"/>
  <c r="F1729" i="1"/>
  <c r="E1729" i="1"/>
  <c r="D1729" i="1"/>
  <c r="H1728" i="1"/>
  <c r="G1728" i="1"/>
  <c r="F1728" i="1"/>
  <c r="E1728" i="1"/>
  <c r="D1728" i="1"/>
  <c r="H1727" i="1"/>
  <c r="G1727" i="1"/>
  <c r="F1727" i="1"/>
  <c r="E1727" i="1"/>
  <c r="D1727" i="1"/>
  <c r="H1726" i="1"/>
  <c r="G1726" i="1"/>
  <c r="F1726" i="1"/>
  <c r="E1726" i="1"/>
  <c r="D1726" i="1"/>
  <c r="H1725" i="1"/>
  <c r="G1725" i="1"/>
  <c r="F1725" i="1"/>
  <c r="E1725" i="1"/>
  <c r="D1725" i="1"/>
  <c r="H1724" i="1"/>
  <c r="G1724" i="1"/>
  <c r="F1724" i="1"/>
  <c r="E1724" i="1"/>
  <c r="D1724" i="1"/>
  <c r="H1723" i="1"/>
  <c r="G1723" i="1"/>
  <c r="F1723" i="1"/>
  <c r="E1723" i="1"/>
  <c r="D1723" i="1"/>
  <c r="H1722" i="1"/>
  <c r="G1722" i="1"/>
  <c r="F1722" i="1"/>
  <c r="E1722" i="1"/>
  <c r="D1722" i="1"/>
  <c r="H1721" i="1"/>
  <c r="G1721" i="1"/>
  <c r="F1721" i="1"/>
  <c r="E1721" i="1"/>
  <c r="D1721" i="1"/>
  <c r="H1720" i="1"/>
  <c r="G1720" i="1"/>
  <c r="F1720" i="1"/>
  <c r="E1720" i="1"/>
  <c r="D1720" i="1"/>
  <c r="H1719" i="1"/>
  <c r="G1719" i="1"/>
  <c r="F1719" i="1"/>
  <c r="E1719" i="1"/>
  <c r="D1719" i="1"/>
  <c r="H1718" i="1"/>
  <c r="G1718" i="1"/>
  <c r="F1718" i="1"/>
  <c r="E1718" i="1"/>
  <c r="D1718" i="1"/>
  <c r="H1717" i="1"/>
  <c r="G1717" i="1"/>
  <c r="F1717" i="1"/>
  <c r="E1717" i="1"/>
  <c r="D1717" i="1"/>
  <c r="H1716" i="1"/>
  <c r="G1716" i="1"/>
  <c r="F1716" i="1"/>
  <c r="E1716" i="1"/>
  <c r="D1716" i="1"/>
  <c r="H1715" i="1"/>
  <c r="G1715" i="1"/>
  <c r="F1715" i="1"/>
  <c r="E1715" i="1"/>
  <c r="D1715" i="1"/>
  <c r="H1714" i="1"/>
  <c r="G1714" i="1"/>
  <c r="F1714" i="1"/>
  <c r="E1714" i="1"/>
  <c r="D1714" i="1"/>
  <c r="H1713" i="1"/>
  <c r="G1713" i="1"/>
  <c r="F1713" i="1"/>
  <c r="E1713" i="1"/>
  <c r="D1713" i="1"/>
  <c r="H1712" i="1"/>
  <c r="G1712" i="1"/>
  <c r="F1712" i="1"/>
  <c r="E1712" i="1"/>
  <c r="D1712" i="1"/>
  <c r="H1711" i="1"/>
  <c r="G1711" i="1"/>
  <c r="F1711" i="1"/>
  <c r="E1711" i="1"/>
  <c r="D1711" i="1"/>
  <c r="H1710" i="1"/>
  <c r="G1710" i="1"/>
  <c r="F1710" i="1"/>
  <c r="E1710" i="1"/>
  <c r="D1710" i="1"/>
  <c r="H1709" i="1"/>
  <c r="G1709" i="1"/>
  <c r="F1709" i="1"/>
  <c r="E1709" i="1"/>
  <c r="D1709" i="1"/>
  <c r="H1708" i="1"/>
  <c r="G1708" i="1"/>
  <c r="F1708" i="1"/>
  <c r="E1708" i="1"/>
  <c r="D1708" i="1"/>
  <c r="H1707" i="1"/>
  <c r="G1707" i="1"/>
  <c r="F1707" i="1"/>
  <c r="E1707" i="1"/>
  <c r="D1707" i="1"/>
  <c r="H1706" i="1"/>
  <c r="G1706" i="1"/>
  <c r="F1706" i="1"/>
  <c r="E1706" i="1"/>
  <c r="D1706" i="1"/>
  <c r="H1705" i="1"/>
  <c r="G1705" i="1"/>
  <c r="F1705" i="1"/>
  <c r="E1705" i="1"/>
  <c r="D1705" i="1"/>
  <c r="H1704" i="1"/>
  <c r="G1704" i="1"/>
  <c r="F1704" i="1"/>
  <c r="E1704" i="1"/>
  <c r="D1704" i="1"/>
  <c r="H1703" i="1"/>
  <c r="G1703" i="1"/>
  <c r="F1703" i="1"/>
  <c r="E1703" i="1"/>
  <c r="D1703" i="1"/>
  <c r="H1702" i="1"/>
  <c r="G1702" i="1"/>
  <c r="F1702" i="1"/>
  <c r="E1702" i="1"/>
  <c r="D1702" i="1"/>
  <c r="H1701" i="1"/>
  <c r="G1701" i="1"/>
  <c r="F1701" i="1"/>
  <c r="E1701" i="1"/>
  <c r="D1701" i="1"/>
  <c r="H1700" i="1"/>
  <c r="G1700" i="1"/>
  <c r="F1700" i="1"/>
  <c r="E1700" i="1"/>
  <c r="D1700" i="1"/>
  <c r="H1699" i="1"/>
  <c r="G1699" i="1"/>
  <c r="F1699" i="1"/>
  <c r="E1699" i="1"/>
  <c r="D1699" i="1"/>
  <c r="H1698" i="1"/>
  <c r="G1698" i="1"/>
  <c r="F1698" i="1"/>
  <c r="E1698" i="1"/>
  <c r="D1698" i="1"/>
  <c r="H1697" i="1"/>
  <c r="G1697" i="1"/>
  <c r="F1697" i="1"/>
  <c r="E1697" i="1"/>
  <c r="D1697" i="1"/>
  <c r="H1696" i="1"/>
  <c r="G1696" i="1"/>
  <c r="F1696" i="1"/>
  <c r="E1696" i="1"/>
  <c r="D1696" i="1"/>
  <c r="H1695" i="1"/>
  <c r="G1695" i="1"/>
  <c r="F1695" i="1"/>
  <c r="E1695" i="1"/>
  <c r="D1695" i="1"/>
  <c r="H1694" i="1"/>
  <c r="G1694" i="1"/>
  <c r="F1694" i="1"/>
  <c r="E1694" i="1"/>
  <c r="D1694" i="1"/>
  <c r="H1693" i="1"/>
  <c r="G1693" i="1"/>
  <c r="F1693" i="1"/>
  <c r="E1693" i="1"/>
  <c r="D1693" i="1"/>
  <c r="H1692" i="1"/>
  <c r="G1692" i="1"/>
  <c r="F1692" i="1"/>
  <c r="E1692" i="1"/>
  <c r="D1692" i="1"/>
  <c r="H1691" i="1"/>
  <c r="G1691" i="1"/>
  <c r="F1691" i="1"/>
  <c r="E1691" i="1"/>
  <c r="D1691" i="1"/>
  <c r="H1690" i="1"/>
  <c r="G1690" i="1"/>
  <c r="F1690" i="1"/>
  <c r="E1690" i="1"/>
  <c r="D1690" i="1"/>
  <c r="H1689" i="1"/>
  <c r="G1689" i="1"/>
  <c r="F1689" i="1"/>
  <c r="E1689" i="1"/>
  <c r="D1689" i="1"/>
  <c r="H1688" i="1"/>
  <c r="G1688" i="1"/>
  <c r="F1688" i="1"/>
  <c r="E1688" i="1"/>
  <c r="D1688" i="1"/>
  <c r="H1687" i="1"/>
  <c r="G1687" i="1"/>
  <c r="F1687" i="1"/>
  <c r="E1687" i="1"/>
  <c r="D1687" i="1"/>
  <c r="H1686" i="1"/>
  <c r="G1686" i="1"/>
  <c r="F1686" i="1"/>
  <c r="E1686" i="1"/>
  <c r="D1686" i="1"/>
  <c r="H1685" i="1"/>
  <c r="G1685" i="1"/>
  <c r="F1685" i="1"/>
  <c r="E1685" i="1"/>
  <c r="D1685" i="1"/>
  <c r="H1684" i="1"/>
  <c r="G1684" i="1"/>
  <c r="F1684" i="1"/>
  <c r="E1684" i="1"/>
  <c r="D1684" i="1"/>
  <c r="H1683" i="1"/>
  <c r="G1683" i="1"/>
  <c r="F1683" i="1"/>
  <c r="E1683" i="1"/>
  <c r="D1683" i="1"/>
  <c r="H1682" i="1"/>
  <c r="G1682" i="1"/>
  <c r="F1682" i="1"/>
  <c r="E1682" i="1"/>
  <c r="D1682" i="1"/>
  <c r="H1681" i="1"/>
  <c r="G1681" i="1"/>
  <c r="F1681" i="1"/>
  <c r="E1681" i="1"/>
  <c r="D1681" i="1"/>
  <c r="H1680" i="1"/>
  <c r="G1680" i="1"/>
  <c r="F1680" i="1"/>
  <c r="E1680" i="1"/>
  <c r="D1680" i="1"/>
  <c r="H1679" i="1"/>
  <c r="G1679" i="1"/>
  <c r="F1679" i="1"/>
  <c r="E1679" i="1"/>
  <c r="D1679" i="1"/>
  <c r="H1678" i="1"/>
  <c r="G1678" i="1"/>
  <c r="F1678" i="1"/>
  <c r="E1678" i="1"/>
  <c r="D1678" i="1"/>
  <c r="H1677" i="1"/>
  <c r="G1677" i="1"/>
  <c r="F1677" i="1"/>
  <c r="E1677" i="1"/>
  <c r="D1677" i="1"/>
  <c r="H1676" i="1"/>
  <c r="G1676" i="1"/>
  <c r="F1676" i="1"/>
  <c r="E1676" i="1"/>
  <c r="D1676" i="1"/>
  <c r="H1675" i="1"/>
  <c r="G1675" i="1"/>
  <c r="F1675" i="1"/>
  <c r="E1675" i="1"/>
  <c r="D1675" i="1"/>
  <c r="H1674" i="1"/>
  <c r="G1674" i="1"/>
  <c r="F1674" i="1"/>
  <c r="E1674" i="1"/>
  <c r="D1674" i="1"/>
  <c r="H1673" i="1"/>
  <c r="G1673" i="1"/>
  <c r="F1673" i="1"/>
  <c r="E1673" i="1"/>
  <c r="D1673" i="1"/>
  <c r="H1672" i="1"/>
  <c r="G1672" i="1"/>
  <c r="F1672" i="1"/>
  <c r="E1672" i="1"/>
  <c r="D1672" i="1"/>
  <c r="H1671" i="1"/>
  <c r="G1671" i="1"/>
  <c r="F1671" i="1"/>
  <c r="E1671" i="1"/>
  <c r="D1671" i="1"/>
  <c r="H1670" i="1"/>
  <c r="G1670" i="1"/>
  <c r="F1670" i="1"/>
  <c r="E1670" i="1"/>
  <c r="D1670" i="1"/>
  <c r="H1669" i="1"/>
  <c r="G1669" i="1"/>
  <c r="F1669" i="1"/>
  <c r="E1669" i="1"/>
  <c r="D1669" i="1"/>
  <c r="H1668" i="1"/>
  <c r="G1668" i="1"/>
  <c r="F1668" i="1"/>
  <c r="E1668" i="1"/>
  <c r="D1668" i="1"/>
  <c r="H1667" i="1"/>
  <c r="G1667" i="1"/>
  <c r="F1667" i="1"/>
  <c r="E1667" i="1"/>
  <c r="D1667" i="1"/>
  <c r="H1666" i="1"/>
  <c r="G1666" i="1"/>
  <c r="F1666" i="1"/>
  <c r="E1666" i="1"/>
  <c r="D1666" i="1"/>
  <c r="H1665" i="1"/>
  <c r="G1665" i="1"/>
  <c r="F1665" i="1"/>
  <c r="E1665" i="1"/>
  <c r="D1665" i="1"/>
  <c r="H1664" i="1"/>
  <c r="G1664" i="1"/>
  <c r="F1664" i="1"/>
  <c r="E1664" i="1"/>
  <c r="D1664" i="1"/>
  <c r="H1663" i="1"/>
  <c r="G1663" i="1"/>
  <c r="F1663" i="1"/>
  <c r="E1663" i="1"/>
  <c r="D1663" i="1"/>
  <c r="H1662" i="1"/>
  <c r="G1662" i="1"/>
  <c r="F1662" i="1"/>
  <c r="E1662" i="1"/>
  <c r="D1662" i="1"/>
  <c r="H1661" i="1"/>
  <c r="G1661" i="1"/>
  <c r="F1661" i="1"/>
  <c r="E1661" i="1"/>
  <c r="D1661" i="1"/>
  <c r="H1660" i="1"/>
  <c r="G1660" i="1"/>
  <c r="F1660" i="1"/>
  <c r="E1660" i="1"/>
  <c r="D1660" i="1"/>
  <c r="H1659" i="1"/>
  <c r="G1659" i="1"/>
  <c r="F1659" i="1"/>
  <c r="E1659" i="1"/>
  <c r="D1659" i="1"/>
  <c r="H1658" i="1"/>
  <c r="G1658" i="1"/>
  <c r="F1658" i="1"/>
  <c r="E1658" i="1"/>
  <c r="D1658" i="1"/>
  <c r="H1657" i="1"/>
  <c r="G1657" i="1"/>
  <c r="F1657" i="1"/>
  <c r="E1657" i="1"/>
  <c r="D1657" i="1"/>
  <c r="H1656" i="1"/>
  <c r="G1656" i="1"/>
  <c r="F1656" i="1"/>
  <c r="E1656" i="1"/>
  <c r="D1656" i="1"/>
  <c r="H1655" i="1"/>
  <c r="G1655" i="1"/>
  <c r="F1655" i="1"/>
  <c r="E1655" i="1"/>
  <c r="D1655" i="1"/>
  <c r="H1654" i="1"/>
  <c r="G1654" i="1"/>
  <c r="F1654" i="1"/>
  <c r="E1654" i="1"/>
  <c r="D1654" i="1"/>
  <c r="H1653" i="1"/>
  <c r="G1653" i="1"/>
  <c r="F1653" i="1"/>
  <c r="E1653" i="1"/>
  <c r="D1653" i="1"/>
  <c r="H1652" i="1"/>
  <c r="G1652" i="1"/>
  <c r="F1652" i="1"/>
  <c r="E1652" i="1"/>
  <c r="D1652" i="1"/>
  <c r="H1651" i="1"/>
  <c r="G1651" i="1"/>
  <c r="F1651" i="1"/>
  <c r="E1651" i="1"/>
  <c r="D1651" i="1"/>
  <c r="H1650" i="1"/>
  <c r="G1650" i="1"/>
  <c r="F1650" i="1"/>
  <c r="E1650" i="1"/>
  <c r="D1650" i="1"/>
  <c r="H1649" i="1"/>
  <c r="G1649" i="1"/>
  <c r="F1649" i="1"/>
  <c r="E1649" i="1"/>
  <c r="D1649" i="1"/>
  <c r="H1648" i="1"/>
  <c r="G1648" i="1"/>
  <c r="F1648" i="1"/>
  <c r="E1648" i="1"/>
  <c r="D1648" i="1"/>
  <c r="H1647" i="1"/>
  <c r="G1647" i="1"/>
  <c r="F1647" i="1"/>
  <c r="E1647" i="1"/>
  <c r="D1647" i="1"/>
  <c r="H1646" i="1"/>
  <c r="G1646" i="1"/>
  <c r="F1646" i="1"/>
  <c r="E1646" i="1"/>
  <c r="D1646" i="1"/>
  <c r="H1645" i="1"/>
  <c r="G1645" i="1"/>
  <c r="F1645" i="1"/>
  <c r="E1645" i="1"/>
  <c r="D1645" i="1"/>
  <c r="H1644" i="1"/>
  <c r="G1644" i="1"/>
  <c r="F1644" i="1"/>
  <c r="E1644" i="1"/>
  <c r="D1644" i="1"/>
  <c r="H1643" i="1"/>
  <c r="G1643" i="1"/>
  <c r="F1643" i="1"/>
  <c r="E1643" i="1"/>
  <c r="D1643" i="1"/>
  <c r="H1642" i="1"/>
  <c r="G1642" i="1"/>
  <c r="F1642" i="1"/>
  <c r="E1642" i="1"/>
  <c r="D1642" i="1"/>
  <c r="H1641" i="1"/>
  <c r="G1641" i="1"/>
  <c r="F1641" i="1"/>
  <c r="E1641" i="1"/>
  <c r="D1641" i="1"/>
  <c r="H1640" i="1"/>
  <c r="G1640" i="1"/>
  <c r="F1640" i="1"/>
  <c r="E1640" i="1"/>
  <c r="D1640" i="1"/>
  <c r="H1639" i="1"/>
  <c r="G1639" i="1"/>
  <c r="F1639" i="1"/>
  <c r="E1639" i="1"/>
  <c r="D1639" i="1"/>
  <c r="H1638" i="1"/>
  <c r="G1638" i="1"/>
  <c r="F1638" i="1"/>
  <c r="E1638" i="1"/>
  <c r="D1638" i="1"/>
  <c r="H1637" i="1"/>
  <c r="G1637" i="1"/>
  <c r="F1637" i="1"/>
  <c r="E1637" i="1"/>
  <c r="D1637" i="1"/>
  <c r="H1636" i="1"/>
  <c r="G1636" i="1"/>
  <c r="F1636" i="1"/>
  <c r="E1636" i="1"/>
  <c r="D1636" i="1"/>
  <c r="H1635" i="1"/>
  <c r="G1635" i="1"/>
  <c r="F1635" i="1"/>
  <c r="E1635" i="1"/>
  <c r="D1635" i="1"/>
  <c r="H1634" i="1"/>
  <c r="G1634" i="1"/>
  <c r="F1634" i="1"/>
  <c r="E1634" i="1"/>
  <c r="D1634" i="1"/>
  <c r="H1633" i="1"/>
  <c r="G1633" i="1"/>
  <c r="F1633" i="1"/>
  <c r="E1633" i="1"/>
  <c r="D1633" i="1"/>
  <c r="H1632" i="1"/>
  <c r="G1632" i="1"/>
  <c r="F1632" i="1"/>
  <c r="E1632" i="1"/>
  <c r="D1632" i="1"/>
  <c r="H1631" i="1"/>
  <c r="G1631" i="1"/>
  <c r="F1631" i="1"/>
  <c r="E1631" i="1"/>
  <c r="D1631" i="1"/>
  <c r="H1630" i="1"/>
  <c r="G1630" i="1"/>
  <c r="F1630" i="1"/>
  <c r="E1630" i="1"/>
  <c r="D1630" i="1"/>
  <c r="H1629" i="1"/>
  <c r="G1629" i="1"/>
  <c r="F1629" i="1"/>
  <c r="E1629" i="1"/>
  <c r="D1629" i="1"/>
  <c r="H1628" i="1"/>
  <c r="G1628" i="1"/>
  <c r="F1628" i="1"/>
  <c r="E1628" i="1"/>
  <c r="D1628" i="1"/>
  <c r="H1627" i="1"/>
  <c r="G1627" i="1"/>
  <c r="F1627" i="1"/>
  <c r="E1627" i="1"/>
  <c r="D1627" i="1"/>
  <c r="H1626" i="1"/>
  <c r="G1626" i="1"/>
  <c r="F1626" i="1"/>
  <c r="E1626" i="1"/>
  <c r="D1626" i="1"/>
  <c r="H1625" i="1"/>
  <c r="G1625" i="1"/>
  <c r="F1625" i="1"/>
  <c r="E1625" i="1"/>
  <c r="D1625" i="1"/>
  <c r="H1624" i="1"/>
  <c r="G1624" i="1"/>
  <c r="F1624" i="1"/>
  <c r="E1624" i="1"/>
  <c r="D1624" i="1"/>
  <c r="H1623" i="1"/>
  <c r="G1623" i="1"/>
  <c r="F1623" i="1"/>
  <c r="E1623" i="1"/>
  <c r="D1623" i="1"/>
  <c r="H1622" i="1"/>
  <c r="G1622" i="1"/>
  <c r="F1622" i="1"/>
  <c r="E1622" i="1"/>
  <c r="D1622" i="1"/>
  <c r="H1621" i="1"/>
  <c r="G1621" i="1"/>
  <c r="F1621" i="1"/>
  <c r="E1621" i="1"/>
  <c r="D1621" i="1"/>
  <c r="H1620" i="1"/>
  <c r="G1620" i="1"/>
  <c r="F1620" i="1"/>
  <c r="E1620" i="1"/>
  <c r="D1620" i="1"/>
  <c r="H1619" i="1"/>
  <c r="G1619" i="1"/>
  <c r="F1619" i="1"/>
  <c r="E1619" i="1"/>
  <c r="D1619" i="1"/>
  <c r="H1618" i="1"/>
  <c r="G1618" i="1"/>
  <c r="F1618" i="1"/>
  <c r="E1618" i="1"/>
  <c r="D1618" i="1"/>
  <c r="H1617" i="1"/>
  <c r="G1617" i="1"/>
  <c r="F1617" i="1"/>
  <c r="E1617" i="1"/>
  <c r="D1617" i="1"/>
  <c r="H1616" i="1"/>
  <c r="G1616" i="1"/>
  <c r="F1616" i="1"/>
  <c r="E1616" i="1"/>
  <c r="D1616" i="1"/>
  <c r="H1615" i="1"/>
  <c r="G1615" i="1"/>
  <c r="F1615" i="1"/>
  <c r="E1615" i="1"/>
  <c r="D1615" i="1"/>
  <c r="H1614" i="1"/>
  <c r="G1614" i="1"/>
  <c r="F1614" i="1"/>
  <c r="E1614" i="1"/>
  <c r="D1614" i="1"/>
  <c r="H1613" i="1"/>
  <c r="G1613" i="1"/>
  <c r="F1613" i="1"/>
  <c r="E1613" i="1"/>
  <c r="D1613" i="1"/>
  <c r="H1612" i="1"/>
  <c r="G1612" i="1"/>
  <c r="F1612" i="1"/>
  <c r="E1612" i="1"/>
  <c r="D1612" i="1"/>
  <c r="H1611" i="1"/>
  <c r="G1611" i="1"/>
  <c r="F1611" i="1"/>
  <c r="E1611" i="1"/>
  <c r="D1611" i="1"/>
  <c r="H1610" i="1"/>
  <c r="G1610" i="1"/>
  <c r="F1610" i="1"/>
  <c r="E1610" i="1"/>
  <c r="D1610" i="1"/>
  <c r="H1609" i="1"/>
  <c r="G1609" i="1"/>
  <c r="F1609" i="1"/>
  <c r="E1609" i="1"/>
  <c r="D1609" i="1"/>
  <c r="H1608" i="1"/>
  <c r="G1608" i="1"/>
  <c r="F1608" i="1"/>
  <c r="E1608" i="1"/>
  <c r="D1608" i="1"/>
  <c r="H1607" i="1"/>
  <c r="G1607" i="1"/>
  <c r="F1607" i="1"/>
  <c r="E1607" i="1"/>
  <c r="D1607" i="1"/>
  <c r="H1606" i="1"/>
  <c r="G1606" i="1"/>
  <c r="F1606" i="1"/>
  <c r="E1606" i="1"/>
  <c r="D1606" i="1"/>
  <c r="H1605" i="1"/>
  <c r="G1605" i="1"/>
  <c r="F1605" i="1"/>
  <c r="E1605" i="1"/>
  <c r="D1605" i="1"/>
  <c r="H1604" i="1"/>
  <c r="G1604" i="1"/>
  <c r="F1604" i="1"/>
  <c r="E1604" i="1"/>
  <c r="D1604" i="1"/>
  <c r="H1603" i="1"/>
  <c r="G1603" i="1"/>
  <c r="F1603" i="1"/>
  <c r="E1603" i="1"/>
  <c r="D1603" i="1"/>
  <c r="H1602" i="1"/>
  <c r="G1602" i="1"/>
  <c r="F1602" i="1"/>
  <c r="E1602" i="1"/>
  <c r="D1602" i="1"/>
  <c r="H1601" i="1"/>
  <c r="G1601" i="1"/>
  <c r="F1601" i="1"/>
  <c r="E1601" i="1"/>
  <c r="D1601" i="1"/>
  <c r="H1600" i="1"/>
  <c r="G1600" i="1"/>
  <c r="F1600" i="1"/>
  <c r="E1600" i="1"/>
  <c r="D1600" i="1"/>
  <c r="H1599" i="1"/>
  <c r="G1599" i="1"/>
  <c r="F1599" i="1"/>
  <c r="E1599" i="1"/>
  <c r="D1599" i="1"/>
  <c r="H1598" i="1"/>
  <c r="G1598" i="1"/>
  <c r="F1598" i="1"/>
  <c r="E1598" i="1"/>
  <c r="D1598" i="1"/>
  <c r="H1597" i="1"/>
  <c r="G1597" i="1"/>
  <c r="F1597" i="1"/>
  <c r="E1597" i="1"/>
  <c r="D1597" i="1"/>
  <c r="H1596" i="1"/>
  <c r="G1596" i="1"/>
  <c r="F1596" i="1"/>
  <c r="E1596" i="1"/>
  <c r="D1596" i="1"/>
  <c r="H1595" i="1"/>
  <c r="G1595" i="1"/>
  <c r="F1595" i="1"/>
  <c r="E1595" i="1"/>
  <c r="D1595" i="1"/>
  <c r="H1594" i="1"/>
  <c r="G1594" i="1"/>
  <c r="F1594" i="1"/>
  <c r="E1594" i="1"/>
  <c r="D1594" i="1"/>
  <c r="H1593" i="1"/>
  <c r="G1593" i="1"/>
  <c r="F1593" i="1"/>
  <c r="E1593" i="1"/>
  <c r="D1593" i="1"/>
  <c r="H1592" i="1"/>
  <c r="G1592" i="1"/>
  <c r="F1592" i="1"/>
  <c r="E1592" i="1"/>
  <c r="D1592" i="1"/>
  <c r="H1591" i="1"/>
  <c r="G1591" i="1"/>
  <c r="F1591" i="1"/>
  <c r="E1591" i="1"/>
  <c r="D1591" i="1"/>
  <c r="H1590" i="1"/>
  <c r="G1590" i="1"/>
  <c r="F1590" i="1"/>
  <c r="E1590" i="1"/>
  <c r="D1590" i="1"/>
  <c r="H1589" i="1"/>
  <c r="G1589" i="1"/>
  <c r="F1589" i="1"/>
  <c r="E1589" i="1"/>
  <c r="D1589" i="1"/>
  <c r="H1588" i="1"/>
  <c r="G1588" i="1"/>
  <c r="F1588" i="1"/>
  <c r="E1588" i="1"/>
  <c r="D1588" i="1"/>
  <c r="H1587" i="1"/>
  <c r="G1587" i="1"/>
  <c r="F1587" i="1"/>
  <c r="E1587" i="1"/>
  <c r="D1587" i="1"/>
  <c r="H1586" i="1"/>
  <c r="G1586" i="1"/>
  <c r="F1586" i="1"/>
  <c r="E1586" i="1"/>
  <c r="D1586" i="1"/>
  <c r="H1585" i="1"/>
  <c r="G1585" i="1"/>
  <c r="F1585" i="1"/>
  <c r="E1585" i="1"/>
  <c r="D1585" i="1"/>
  <c r="H1584" i="1"/>
  <c r="G1584" i="1"/>
  <c r="F1584" i="1"/>
  <c r="E1584" i="1"/>
  <c r="D1584" i="1"/>
  <c r="H1583" i="1"/>
  <c r="G1583" i="1"/>
  <c r="F1583" i="1"/>
  <c r="E1583" i="1"/>
  <c r="D1583" i="1"/>
  <c r="H1582" i="1"/>
  <c r="G1582" i="1"/>
  <c r="F1582" i="1"/>
  <c r="E1582" i="1"/>
  <c r="D1582" i="1"/>
  <c r="H1581" i="1"/>
  <c r="G1581" i="1"/>
  <c r="F1581" i="1"/>
  <c r="E1581" i="1"/>
  <c r="D1581" i="1"/>
  <c r="H1580" i="1"/>
  <c r="G1580" i="1"/>
  <c r="F1580" i="1"/>
  <c r="E1580" i="1"/>
  <c r="D1580" i="1"/>
  <c r="H1579" i="1"/>
  <c r="G1579" i="1"/>
  <c r="F1579" i="1"/>
  <c r="E1579" i="1"/>
  <c r="D1579" i="1"/>
  <c r="H1578" i="1"/>
  <c r="G1578" i="1"/>
  <c r="F1578" i="1"/>
  <c r="E1578" i="1"/>
  <c r="D1578" i="1"/>
  <c r="H1577" i="1"/>
  <c r="G1577" i="1"/>
  <c r="F1577" i="1"/>
  <c r="E1577" i="1"/>
  <c r="D1577" i="1"/>
  <c r="H1576" i="1"/>
  <c r="G1576" i="1"/>
  <c r="F1576" i="1"/>
  <c r="E1576" i="1"/>
  <c r="D1576" i="1"/>
  <c r="H1575" i="1"/>
  <c r="G1575" i="1"/>
  <c r="F1575" i="1"/>
  <c r="E1575" i="1"/>
  <c r="D1575" i="1"/>
  <c r="H1574" i="1"/>
  <c r="G1574" i="1"/>
  <c r="F1574" i="1"/>
  <c r="E1574" i="1"/>
  <c r="D1574" i="1"/>
  <c r="H1573" i="1"/>
  <c r="G1573" i="1"/>
  <c r="F1573" i="1"/>
  <c r="E1573" i="1"/>
  <c r="D1573" i="1"/>
  <c r="H1572" i="1"/>
  <c r="G1572" i="1"/>
  <c r="F1572" i="1"/>
  <c r="E1572" i="1"/>
  <c r="D1572" i="1"/>
  <c r="H1571" i="1"/>
  <c r="G1571" i="1"/>
  <c r="F1571" i="1"/>
  <c r="E1571" i="1"/>
  <c r="D1571" i="1"/>
  <c r="H1570" i="1"/>
  <c r="G1570" i="1"/>
  <c r="F1570" i="1"/>
  <c r="E1570" i="1"/>
  <c r="D1570" i="1"/>
  <c r="H1569" i="1"/>
  <c r="G1569" i="1"/>
  <c r="F1569" i="1"/>
  <c r="E1569" i="1"/>
  <c r="D1569" i="1"/>
  <c r="H1568" i="1"/>
  <c r="G1568" i="1"/>
  <c r="F1568" i="1"/>
  <c r="E1568" i="1"/>
  <c r="D1568" i="1"/>
  <c r="H1567" i="1"/>
  <c r="G1567" i="1"/>
  <c r="F1567" i="1"/>
  <c r="E1567" i="1"/>
  <c r="D1567" i="1"/>
  <c r="H1566" i="1"/>
  <c r="G1566" i="1"/>
  <c r="F1566" i="1"/>
  <c r="E1566" i="1"/>
  <c r="D1566" i="1"/>
  <c r="H1565" i="1"/>
  <c r="G1565" i="1"/>
  <c r="F1565" i="1"/>
  <c r="E1565" i="1"/>
  <c r="D1565" i="1"/>
  <c r="H1564" i="1"/>
  <c r="G1564" i="1"/>
  <c r="F1564" i="1"/>
  <c r="E1564" i="1"/>
  <c r="D1564" i="1"/>
  <c r="H1563" i="1"/>
  <c r="G1563" i="1"/>
  <c r="F1563" i="1"/>
  <c r="E1563" i="1"/>
  <c r="D1563" i="1"/>
  <c r="H1562" i="1"/>
  <c r="G1562" i="1"/>
  <c r="F1562" i="1"/>
  <c r="E1562" i="1"/>
  <c r="D1562" i="1"/>
  <c r="H1561" i="1"/>
  <c r="G1561" i="1"/>
  <c r="F1561" i="1"/>
  <c r="E1561" i="1"/>
  <c r="D1561" i="1"/>
  <c r="H1560" i="1"/>
  <c r="G1560" i="1"/>
  <c r="F1560" i="1"/>
  <c r="E1560" i="1"/>
  <c r="D1560" i="1"/>
  <c r="H1559" i="1"/>
  <c r="G1559" i="1"/>
  <c r="F1559" i="1"/>
  <c r="E1559" i="1"/>
  <c r="D1559" i="1"/>
  <c r="H1558" i="1"/>
  <c r="G1558" i="1"/>
  <c r="F1558" i="1"/>
  <c r="E1558" i="1"/>
  <c r="D1558" i="1"/>
  <c r="H1557" i="1"/>
  <c r="G1557" i="1"/>
  <c r="F1557" i="1"/>
  <c r="E1557" i="1"/>
  <c r="D1557" i="1"/>
  <c r="H1556" i="1"/>
  <c r="G1556" i="1"/>
  <c r="F1556" i="1"/>
  <c r="E1556" i="1"/>
  <c r="D1556" i="1"/>
  <c r="H1555" i="1"/>
  <c r="G1555" i="1"/>
  <c r="F1555" i="1"/>
  <c r="E1555" i="1"/>
  <c r="D1555" i="1"/>
  <c r="H1554" i="1"/>
  <c r="G1554" i="1"/>
  <c r="F1554" i="1"/>
  <c r="E1554" i="1"/>
  <c r="D1554" i="1"/>
  <c r="H1553" i="1"/>
  <c r="G1553" i="1"/>
  <c r="F1553" i="1"/>
  <c r="E1553" i="1"/>
  <c r="D1553" i="1"/>
  <c r="H1552" i="1"/>
  <c r="G1552" i="1"/>
  <c r="F1552" i="1"/>
  <c r="E1552" i="1"/>
  <c r="D1552" i="1"/>
  <c r="H1551" i="1"/>
  <c r="G1551" i="1"/>
  <c r="F1551" i="1"/>
  <c r="E1551" i="1"/>
  <c r="D1551" i="1"/>
  <c r="H1550" i="1"/>
  <c r="G1550" i="1"/>
  <c r="F1550" i="1"/>
  <c r="E1550" i="1"/>
  <c r="D1550" i="1"/>
  <c r="H1549" i="1"/>
  <c r="G1549" i="1"/>
  <c r="F1549" i="1"/>
  <c r="E1549" i="1"/>
  <c r="D1549" i="1"/>
  <c r="H1548" i="1"/>
  <c r="G1548" i="1"/>
  <c r="F1548" i="1"/>
  <c r="E1548" i="1"/>
  <c r="D1548" i="1"/>
  <c r="H1547" i="1"/>
  <c r="G1547" i="1"/>
  <c r="F1547" i="1"/>
  <c r="E1547" i="1"/>
  <c r="D1547" i="1"/>
  <c r="H1546" i="1"/>
  <c r="G1546" i="1"/>
  <c r="F1546" i="1"/>
  <c r="E1546" i="1"/>
  <c r="D1546" i="1"/>
  <c r="H1545" i="1"/>
  <c r="G1545" i="1"/>
  <c r="F1545" i="1"/>
  <c r="E1545" i="1"/>
  <c r="D1545" i="1"/>
  <c r="H1544" i="1"/>
  <c r="G1544" i="1"/>
  <c r="F1544" i="1"/>
  <c r="E1544" i="1"/>
  <c r="D1544" i="1"/>
  <c r="H1543" i="1"/>
  <c r="G1543" i="1"/>
  <c r="F1543" i="1"/>
  <c r="E1543" i="1"/>
  <c r="D1543" i="1"/>
  <c r="H1542" i="1"/>
  <c r="G1542" i="1"/>
  <c r="F1542" i="1"/>
  <c r="E1542" i="1"/>
  <c r="D1542" i="1"/>
  <c r="H1541" i="1"/>
  <c r="G1541" i="1"/>
  <c r="F1541" i="1"/>
  <c r="E1541" i="1"/>
  <c r="D1541" i="1"/>
  <c r="H1540" i="1"/>
  <c r="G1540" i="1"/>
  <c r="F1540" i="1"/>
  <c r="E1540" i="1"/>
  <c r="D1540" i="1"/>
  <c r="H1539" i="1"/>
  <c r="G1539" i="1"/>
  <c r="F1539" i="1"/>
  <c r="E1539" i="1"/>
  <c r="D1539" i="1"/>
  <c r="H1538" i="1"/>
  <c r="G1538" i="1"/>
  <c r="F1538" i="1"/>
  <c r="E1538" i="1"/>
  <c r="D1538" i="1"/>
  <c r="H1537" i="1"/>
  <c r="G1537" i="1"/>
  <c r="F1537" i="1"/>
  <c r="E1537" i="1"/>
  <c r="D1537" i="1"/>
  <c r="H1536" i="1"/>
  <c r="G1536" i="1"/>
  <c r="F1536" i="1"/>
  <c r="E1536" i="1"/>
  <c r="D1536" i="1"/>
  <c r="H1535" i="1"/>
  <c r="G1535" i="1"/>
  <c r="F1535" i="1"/>
  <c r="E1535" i="1"/>
  <c r="D1535" i="1"/>
  <c r="H1534" i="1"/>
  <c r="G1534" i="1"/>
  <c r="F1534" i="1"/>
  <c r="E1534" i="1"/>
  <c r="D1534" i="1"/>
  <c r="H1533" i="1"/>
  <c r="G1533" i="1"/>
  <c r="F1533" i="1"/>
  <c r="E1533" i="1"/>
  <c r="D1533" i="1"/>
  <c r="H1532" i="1"/>
  <c r="G1532" i="1"/>
  <c r="F1532" i="1"/>
  <c r="E1532" i="1"/>
  <c r="D1532" i="1"/>
  <c r="H1531" i="1"/>
  <c r="G1531" i="1"/>
  <c r="F1531" i="1"/>
  <c r="E1531" i="1"/>
  <c r="D1531" i="1"/>
  <c r="H1530" i="1"/>
  <c r="G1530" i="1"/>
  <c r="F1530" i="1"/>
  <c r="E1530" i="1"/>
  <c r="D1530" i="1"/>
  <c r="H1529" i="1"/>
  <c r="G1529" i="1"/>
  <c r="F1529" i="1"/>
  <c r="E1529" i="1"/>
  <c r="D1529" i="1"/>
  <c r="H1528" i="1"/>
  <c r="G1528" i="1"/>
  <c r="F1528" i="1"/>
  <c r="E1528" i="1"/>
  <c r="D1528" i="1"/>
  <c r="H1527" i="1"/>
  <c r="G1527" i="1"/>
  <c r="F1527" i="1"/>
  <c r="E1527" i="1"/>
  <c r="D1527" i="1"/>
  <c r="H1526" i="1"/>
  <c r="G1526" i="1"/>
  <c r="F1526" i="1"/>
  <c r="E1526" i="1"/>
  <c r="D1526" i="1"/>
  <c r="H1525" i="1"/>
  <c r="G1525" i="1"/>
  <c r="F1525" i="1"/>
  <c r="E1525" i="1"/>
  <c r="D1525" i="1"/>
  <c r="H1524" i="1"/>
  <c r="G1524" i="1"/>
  <c r="F1524" i="1"/>
  <c r="E1524" i="1"/>
  <c r="D1524" i="1"/>
  <c r="H1523" i="1"/>
  <c r="G1523" i="1"/>
  <c r="F1523" i="1"/>
  <c r="E1523" i="1"/>
  <c r="D1523" i="1"/>
  <c r="H1522" i="1"/>
  <c r="G1522" i="1"/>
  <c r="F1522" i="1"/>
  <c r="E1522" i="1"/>
  <c r="D1522" i="1"/>
  <c r="H1521" i="1"/>
  <c r="G1521" i="1"/>
  <c r="F1521" i="1"/>
  <c r="E1521" i="1"/>
  <c r="D1521" i="1"/>
  <c r="H1520" i="1"/>
  <c r="G1520" i="1"/>
  <c r="F1520" i="1"/>
  <c r="E1520" i="1"/>
  <c r="D1520" i="1"/>
  <c r="H1519" i="1"/>
  <c r="G1519" i="1"/>
  <c r="F1519" i="1"/>
  <c r="E1519" i="1"/>
  <c r="D1519" i="1"/>
  <c r="H1518" i="1"/>
  <c r="G1518" i="1"/>
  <c r="F1518" i="1"/>
  <c r="E1518" i="1"/>
  <c r="D1518" i="1"/>
  <c r="H1517" i="1"/>
  <c r="G1517" i="1"/>
  <c r="F1517" i="1"/>
  <c r="E1517" i="1"/>
  <c r="D1517" i="1"/>
  <c r="H1516" i="1"/>
  <c r="G1516" i="1"/>
  <c r="F1516" i="1"/>
  <c r="E1516" i="1"/>
  <c r="D1516" i="1"/>
  <c r="H1515" i="1"/>
  <c r="G1515" i="1"/>
  <c r="F1515" i="1"/>
  <c r="E1515" i="1"/>
  <c r="D1515" i="1"/>
  <c r="H1514" i="1"/>
  <c r="G1514" i="1"/>
  <c r="F1514" i="1"/>
  <c r="E1514" i="1"/>
  <c r="D1514" i="1"/>
  <c r="H1513" i="1"/>
  <c r="G1513" i="1"/>
  <c r="F1513" i="1"/>
  <c r="E1513" i="1"/>
  <c r="D1513" i="1"/>
  <c r="H1512" i="1"/>
  <c r="G1512" i="1"/>
  <c r="F1512" i="1"/>
  <c r="E1512" i="1"/>
  <c r="D1512" i="1"/>
  <c r="H1511" i="1"/>
  <c r="G1511" i="1"/>
  <c r="F1511" i="1"/>
  <c r="E1511" i="1"/>
  <c r="D1511" i="1"/>
  <c r="H1510" i="1"/>
  <c r="G1510" i="1"/>
  <c r="F1510" i="1"/>
  <c r="E1510" i="1"/>
  <c r="D1510" i="1"/>
  <c r="H1509" i="1"/>
  <c r="G1509" i="1"/>
  <c r="F1509" i="1"/>
  <c r="E1509" i="1"/>
  <c r="D1509" i="1"/>
  <c r="H1508" i="1"/>
  <c r="G1508" i="1"/>
  <c r="F1508" i="1"/>
  <c r="E1508" i="1"/>
  <c r="D1508" i="1"/>
  <c r="H1507" i="1"/>
  <c r="G1507" i="1"/>
  <c r="F1507" i="1"/>
  <c r="E1507" i="1"/>
  <c r="D1507" i="1"/>
  <c r="H1506" i="1"/>
  <c r="G1506" i="1"/>
  <c r="F1506" i="1"/>
  <c r="E1506" i="1"/>
  <c r="D1506" i="1"/>
  <c r="H1505" i="1"/>
  <c r="G1505" i="1"/>
  <c r="F1505" i="1"/>
  <c r="E1505" i="1"/>
  <c r="D1505" i="1"/>
  <c r="H1504" i="1"/>
  <c r="G1504" i="1"/>
  <c r="F1504" i="1"/>
  <c r="E1504" i="1"/>
  <c r="D1504" i="1"/>
  <c r="H1503" i="1"/>
  <c r="G1503" i="1"/>
  <c r="F1503" i="1"/>
  <c r="E1503" i="1"/>
  <c r="D1503" i="1"/>
  <c r="H1502" i="1"/>
  <c r="G1502" i="1"/>
  <c r="F1502" i="1"/>
  <c r="E1502" i="1"/>
  <c r="D1502" i="1"/>
  <c r="H1501" i="1"/>
  <c r="G1501" i="1"/>
  <c r="F1501" i="1"/>
  <c r="E1501" i="1"/>
  <c r="D1501" i="1"/>
  <c r="H1500" i="1"/>
  <c r="G1500" i="1"/>
  <c r="F1500" i="1"/>
  <c r="E1500" i="1"/>
  <c r="D1500" i="1"/>
  <c r="H1499" i="1"/>
  <c r="G1499" i="1"/>
  <c r="F1499" i="1"/>
  <c r="E1499" i="1"/>
  <c r="D1499" i="1"/>
  <c r="H1498" i="1"/>
  <c r="G1498" i="1"/>
  <c r="F1498" i="1"/>
  <c r="E1498" i="1"/>
  <c r="D1498" i="1"/>
  <c r="H1497" i="1"/>
  <c r="G1497" i="1"/>
  <c r="F1497" i="1"/>
  <c r="E1497" i="1"/>
  <c r="D1497" i="1"/>
  <c r="H1496" i="1"/>
  <c r="G1496" i="1"/>
  <c r="F1496" i="1"/>
  <c r="E1496" i="1"/>
  <c r="D1496" i="1"/>
  <c r="H1495" i="1"/>
  <c r="G1495" i="1"/>
  <c r="F1495" i="1"/>
  <c r="E1495" i="1"/>
  <c r="D1495" i="1"/>
  <c r="H1494" i="1"/>
  <c r="G1494" i="1"/>
  <c r="F1494" i="1"/>
  <c r="E1494" i="1"/>
  <c r="D1494" i="1"/>
  <c r="H1493" i="1"/>
  <c r="G1493" i="1"/>
  <c r="F1493" i="1"/>
  <c r="E1493" i="1"/>
  <c r="D1493" i="1"/>
  <c r="H1492" i="1"/>
  <c r="G1492" i="1"/>
  <c r="F1492" i="1"/>
  <c r="E1492" i="1"/>
  <c r="D1492" i="1"/>
  <c r="H1491" i="1"/>
  <c r="G1491" i="1"/>
  <c r="F1491" i="1"/>
  <c r="E1491" i="1"/>
  <c r="D1491" i="1"/>
  <c r="H1490" i="1"/>
  <c r="G1490" i="1"/>
  <c r="F1490" i="1"/>
  <c r="E1490" i="1"/>
  <c r="D1490" i="1"/>
  <c r="H1489" i="1"/>
  <c r="G1489" i="1"/>
  <c r="F1489" i="1"/>
  <c r="E1489" i="1"/>
  <c r="D1489" i="1"/>
  <c r="H1488" i="1"/>
  <c r="G1488" i="1"/>
  <c r="F1488" i="1"/>
  <c r="E1488" i="1"/>
  <c r="D1488" i="1"/>
  <c r="H1487" i="1"/>
  <c r="G1487" i="1"/>
  <c r="F1487" i="1"/>
  <c r="E1487" i="1"/>
  <c r="D1487" i="1"/>
  <c r="H1486" i="1"/>
  <c r="G1486" i="1"/>
  <c r="F1486" i="1"/>
  <c r="E1486" i="1"/>
  <c r="D1486" i="1"/>
  <c r="H1485" i="1"/>
  <c r="G1485" i="1"/>
  <c r="F1485" i="1"/>
  <c r="E1485" i="1"/>
  <c r="D1485" i="1"/>
  <c r="H1484" i="1"/>
  <c r="G1484" i="1"/>
  <c r="F1484" i="1"/>
  <c r="E1484" i="1"/>
  <c r="D1484" i="1"/>
  <c r="H1483" i="1"/>
  <c r="G1483" i="1"/>
  <c r="F1483" i="1"/>
  <c r="E1483" i="1"/>
  <c r="D1483" i="1"/>
  <c r="H1482" i="1"/>
  <c r="G1482" i="1"/>
  <c r="F1482" i="1"/>
  <c r="E1482" i="1"/>
  <c r="D1482" i="1"/>
  <c r="H1481" i="1"/>
  <c r="G1481" i="1"/>
  <c r="F1481" i="1"/>
  <c r="E1481" i="1"/>
  <c r="D1481" i="1"/>
  <c r="H1480" i="1"/>
  <c r="G1480" i="1"/>
  <c r="F1480" i="1"/>
  <c r="E1480" i="1"/>
  <c r="D1480" i="1"/>
  <c r="H1479" i="1"/>
  <c r="G1479" i="1"/>
  <c r="F1479" i="1"/>
  <c r="E1479" i="1"/>
  <c r="D1479" i="1"/>
  <c r="H1478" i="1"/>
  <c r="G1478" i="1"/>
  <c r="F1478" i="1"/>
  <c r="E1478" i="1"/>
  <c r="D1478" i="1"/>
  <c r="H1477" i="1"/>
  <c r="G1477" i="1"/>
  <c r="F1477" i="1"/>
  <c r="E1477" i="1"/>
  <c r="D1477" i="1"/>
  <c r="H1476" i="1"/>
  <c r="G1476" i="1"/>
  <c r="F1476" i="1"/>
  <c r="E1476" i="1"/>
  <c r="D1476" i="1"/>
  <c r="H1475" i="1"/>
  <c r="G1475" i="1"/>
  <c r="F1475" i="1"/>
  <c r="E1475" i="1"/>
  <c r="D1475" i="1"/>
  <c r="H1474" i="1"/>
  <c r="G1474" i="1"/>
  <c r="F1474" i="1"/>
  <c r="E1474" i="1"/>
  <c r="D1474" i="1"/>
  <c r="H1473" i="1"/>
  <c r="G1473" i="1"/>
  <c r="F1473" i="1"/>
  <c r="E1473" i="1"/>
  <c r="D1473" i="1"/>
  <c r="H1472" i="1"/>
  <c r="G1472" i="1"/>
  <c r="F1472" i="1"/>
  <c r="E1472" i="1"/>
  <c r="D1472" i="1"/>
  <c r="H1471" i="1"/>
  <c r="G1471" i="1"/>
  <c r="F1471" i="1"/>
  <c r="E1471" i="1"/>
  <c r="D1471" i="1"/>
  <c r="H1470" i="1"/>
  <c r="G1470" i="1"/>
  <c r="F1470" i="1"/>
  <c r="E1470" i="1"/>
  <c r="D1470" i="1"/>
  <c r="H1469" i="1"/>
  <c r="G1469" i="1"/>
  <c r="F1469" i="1"/>
  <c r="E1469" i="1"/>
  <c r="D1469" i="1"/>
  <c r="H1468" i="1"/>
  <c r="G1468" i="1"/>
  <c r="F1468" i="1"/>
  <c r="E1468" i="1"/>
  <c r="D1468" i="1"/>
  <c r="H1467" i="1"/>
  <c r="G1467" i="1"/>
  <c r="F1467" i="1"/>
  <c r="E1467" i="1"/>
  <c r="D1467" i="1"/>
  <c r="H1466" i="1"/>
  <c r="G1466" i="1"/>
  <c r="F1466" i="1"/>
  <c r="E1466" i="1"/>
  <c r="D1466" i="1"/>
  <c r="H1465" i="1"/>
  <c r="G1465" i="1"/>
  <c r="F1465" i="1"/>
  <c r="E1465" i="1"/>
  <c r="D1465" i="1"/>
  <c r="H1464" i="1"/>
  <c r="G1464" i="1"/>
  <c r="F1464" i="1"/>
  <c r="E1464" i="1"/>
  <c r="D1464" i="1"/>
  <c r="H1463" i="1"/>
  <c r="G1463" i="1"/>
  <c r="F1463" i="1"/>
  <c r="E1463" i="1"/>
  <c r="D1463" i="1"/>
  <c r="H1462" i="1"/>
  <c r="G1462" i="1"/>
  <c r="F1462" i="1"/>
  <c r="E1462" i="1"/>
  <c r="D1462" i="1"/>
  <c r="H1461" i="1"/>
  <c r="G1461" i="1"/>
  <c r="F1461" i="1"/>
  <c r="E1461" i="1"/>
  <c r="D1461" i="1"/>
  <c r="H1460" i="1"/>
  <c r="G1460" i="1"/>
  <c r="F1460" i="1"/>
  <c r="E1460" i="1"/>
  <c r="D1460" i="1"/>
  <c r="H1459" i="1"/>
  <c r="G1459" i="1"/>
  <c r="F1459" i="1"/>
  <c r="E1459" i="1"/>
  <c r="D1459" i="1"/>
  <c r="H1458" i="1"/>
  <c r="G1458" i="1"/>
  <c r="F1458" i="1"/>
  <c r="E1458" i="1"/>
  <c r="D1458" i="1"/>
  <c r="H1457" i="1"/>
  <c r="G1457" i="1"/>
  <c r="F1457" i="1"/>
  <c r="E1457" i="1"/>
  <c r="D1457" i="1"/>
  <c r="H1456" i="1"/>
  <c r="G1456" i="1"/>
  <c r="F1456" i="1"/>
  <c r="E1456" i="1"/>
  <c r="D1456" i="1"/>
  <c r="H1455" i="1"/>
  <c r="G1455" i="1"/>
  <c r="F1455" i="1"/>
  <c r="E1455" i="1"/>
  <c r="D1455" i="1"/>
  <c r="H1454" i="1"/>
  <c r="G1454" i="1"/>
  <c r="F1454" i="1"/>
  <c r="E1454" i="1"/>
  <c r="D1454" i="1"/>
  <c r="H1453" i="1"/>
  <c r="G1453" i="1"/>
  <c r="F1453" i="1"/>
  <c r="E1453" i="1"/>
  <c r="D1453" i="1"/>
  <c r="H1452" i="1"/>
  <c r="G1452" i="1"/>
  <c r="F1452" i="1"/>
  <c r="E1452" i="1"/>
  <c r="D1452" i="1"/>
  <c r="H1451" i="1"/>
  <c r="G1451" i="1"/>
  <c r="F1451" i="1"/>
  <c r="E1451" i="1"/>
  <c r="D1451" i="1"/>
  <c r="H1450" i="1"/>
  <c r="G1450" i="1"/>
  <c r="F1450" i="1"/>
  <c r="E1450" i="1"/>
  <c r="D1450" i="1"/>
  <c r="H1449" i="1"/>
  <c r="G1449" i="1"/>
  <c r="F1449" i="1"/>
  <c r="E1449" i="1"/>
  <c r="D1449" i="1"/>
  <c r="H1448" i="1"/>
  <c r="G1448" i="1"/>
  <c r="F1448" i="1"/>
  <c r="E1448" i="1"/>
  <c r="D1448" i="1"/>
  <c r="H1447" i="1"/>
  <c r="G1447" i="1"/>
  <c r="F1447" i="1"/>
  <c r="E1447" i="1"/>
  <c r="D1447" i="1"/>
  <c r="H1446" i="1"/>
  <c r="G1446" i="1"/>
  <c r="F1446" i="1"/>
  <c r="E1446" i="1"/>
  <c r="D1446" i="1"/>
  <c r="H1445" i="1"/>
  <c r="G1445" i="1"/>
  <c r="F1445" i="1"/>
  <c r="E1445" i="1"/>
  <c r="D1445" i="1"/>
  <c r="H1444" i="1"/>
  <c r="G1444" i="1"/>
  <c r="F1444" i="1"/>
  <c r="E1444" i="1"/>
  <c r="D1444" i="1"/>
  <c r="H1443" i="1"/>
  <c r="G1443" i="1"/>
  <c r="F1443" i="1"/>
  <c r="E1443" i="1"/>
  <c r="D1443" i="1"/>
  <c r="H1442" i="1"/>
  <c r="G1442" i="1"/>
  <c r="F1442" i="1"/>
  <c r="E1442" i="1"/>
  <c r="D1442" i="1"/>
  <c r="H1441" i="1"/>
  <c r="G1441" i="1"/>
  <c r="F1441" i="1"/>
  <c r="E1441" i="1"/>
  <c r="D1441" i="1"/>
  <c r="H1440" i="1"/>
  <c r="G1440" i="1"/>
  <c r="F1440" i="1"/>
  <c r="E1440" i="1"/>
  <c r="D1440" i="1"/>
  <c r="H1439" i="1"/>
  <c r="G1439" i="1"/>
  <c r="F1439" i="1"/>
  <c r="E1439" i="1"/>
  <c r="D1439" i="1"/>
  <c r="H1438" i="1"/>
  <c r="G1438" i="1"/>
  <c r="F1438" i="1"/>
  <c r="E1438" i="1"/>
  <c r="D1438" i="1"/>
  <c r="H1437" i="1"/>
  <c r="G1437" i="1"/>
  <c r="F1437" i="1"/>
  <c r="E1437" i="1"/>
  <c r="D1437" i="1"/>
  <c r="H1436" i="1"/>
  <c r="G1436" i="1"/>
  <c r="F1436" i="1"/>
  <c r="E1436" i="1"/>
  <c r="D1436" i="1"/>
  <c r="H1435" i="1"/>
  <c r="G1435" i="1"/>
  <c r="F1435" i="1"/>
  <c r="E1435" i="1"/>
  <c r="D1435" i="1"/>
  <c r="H1434" i="1"/>
  <c r="G1434" i="1"/>
  <c r="F1434" i="1"/>
  <c r="E1434" i="1"/>
  <c r="D1434" i="1"/>
  <c r="H1433" i="1"/>
  <c r="G1433" i="1"/>
  <c r="F1433" i="1"/>
  <c r="E1433" i="1"/>
  <c r="D1433" i="1"/>
  <c r="H1432" i="1"/>
  <c r="G1432" i="1"/>
  <c r="F1432" i="1"/>
  <c r="E1432" i="1"/>
  <c r="D1432" i="1"/>
  <c r="H1431" i="1"/>
  <c r="G1431" i="1"/>
  <c r="F1431" i="1"/>
  <c r="E1431" i="1"/>
  <c r="D1431" i="1"/>
  <c r="H1430" i="1"/>
  <c r="G1430" i="1"/>
  <c r="F1430" i="1"/>
  <c r="E1430" i="1"/>
  <c r="D1430" i="1"/>
  <c r="H1429" i="1"/>
  <c r="G1429" i="1"/>
  <c r="F1429" i="1"/>
  <c r="E1429" i="1"/>
  <c r="D1429" i="1"/>
  <c r="H1428" i="1"/>
  <c r="G1428" i="1"/>
  <c r="F1428" i="1"/>
  <c r="E1428" i="1"/>
  <c r="D1428" i="1"/>
  <c r="H1427" i="1"/>
  <c r="G1427" i="1"/>
  <c r="F1427" i="1"/>
  <c r="E1427" i="1"/>
  <c r="D1427" i="1"/>
  <c r="H1426" i="1"/>
  <c r="G1426" i="1"/>
  <c r="F1426" i="1"/>
  <c r="E1426" i="1"/>
  <c r="D1426" i="1"/>
  <c r="H1425" i="1"/>
  <c r="G1425" i="1"/>
  <c r="F1425" i="1"/>
  <c r="E1425" i="1"/>
  <c r="D1425" i="1"/>
  <c r="H1424" i="1"/>
  <c r="G1424" i="1"/>
  <c r="F1424" i="1"/>
  <c r="E1424" i="1"/>
  <c r="D1424" i="1"/>
  <c r="H1423" i="1"/>
  <c r="G1423" i="1"/>
  <c r="F1423" i="1"/>
  <c r="E1423" i="1"/>
  <c r="D1423" i="1"/>
  <c r="H1422" i="1"/>
  <c r="G1422" i="1"/>
  <c r="F1422" i="1"/>
  <c r="E1422" i="1"/>
  <c r="D1422" i="1"/>
  <c r="H1421" i="1"/>
  <c r="G1421" i="1"/>
  <c r="F1421" i="1"/>
  <c r="E1421" i="1"/>
  <c r="D1421" i="1"/>
  <c r="H1420" i="1"/>
  <c r="G1420" i="1"/>
  <c r="F1420" i="1"/>
  <c r="E1420" i="1"/>
  <c r="D1420" i="1"/>
  <c r="H1419" i="1"/>
  <c r="G1419" i="1"/>
  <c r="F1419" i="1"/>
  <c r="E1419" i="1"/>
  <c r="D1419" i="1"/>
  <c r="H1418" i="1"/>
  <c r="G1418" i="1"/>
  <c r="F1418" i="1"/>
  <c r="E1418" i="1"/>
  <c r="D1418" i="1"/>
  <c r="H1417" i="1"/>
  <c r="G1417" i="1"/>
  <c r="F1417" i="1"/>
  <c r="E1417" i="1"/>
  <c r="D1417" i="1"/>
  <c r="H1416" i="1"/>
  <c r="G1416" i="1"/>
  <c r="F1416" i="1"/>
  <c r="E1416" i="1"/>
  <c r="D1416" i="1"/>
  <c r="H1415" i="1"/>
  <c r="G1415" i="1"/>
  <c r="F1415" i="1"/>
  <c r="E1415" i="1"/>
  <c r="D1415" i="1"/>
  <c r="H1414" i="1"/>
  <c r="G1414" i="1"/>
  <c r="F1414" i="1"/>
  <c r="E1414" i="1"/>
  <c r="D1414" i="1"/>
  <c r="H1413" i="1"/>
  <c r="G1413" i="1"/>
  <c r="F1413" i="1"/>
  <c r="E1413" i="1"/>
  <c r="D1413" i="1"/>
  <c r="H1412" i="1"/>
  <c r="G1412" i="1"/>
  <c r="F1412" i="1"/>
  <c r="E1412" i="1"/>
  <c r="D1412" i="1"/>
  <c r="H1411" i="1"/>
  <c r="G1411" i="1"/>
  <c r="F1411" i="1"/>
  <c r="E1411" i="1"/>
  <c r="D1411" i="1"/>
  <c r="H1410" i="1"/>
  <c r="G1410" i="1"/>
  <c r="F1410" i="1"/>
  <c r="E1410" i="1"/>
  <c r="D1410" i="1"/>
  <c r="H1409" i="1"/>
  <c r="G1409" i="1"/>
  <c r="F1409" i="1"/>
  <c r="E1409" i="1"/>
  <c r="D1409" i="1"/>
  <c r="H1408" i="1"/>
  <c r="G1408" i="1"/>
  <c r="F1408" i="1"/>
  <c r="E1408" i="1"/>
  <c r="D1408" i="1"/>
  <c r="H1407" i="1"/>
  <c r="G1407" i="1"/>
  <c r="F1407" i="1"/>
  <c r="E1407" i="1"/>
  <c r="D1407" i="1"/>
  <c r="H1406" i="1"/>
  <c r="G1406" i="1"/>
  <c r="F1406" i="1"/>
  <c r="E1406" i="1"/>
  <c r="D1406" i="1"/>
  <c r="H1405" i="1"/>
  <c r="G1405" i="1"/>
  <c r="F1405" i="1"/>
  <c r="E1405" i="1"/>
  <c r="D1405" i="1"/>
  <c r="H1404" i="1"/>
  <c r="G1404" i="1"/>
  <c r="F1404" i="1"/>
  <c r="E1404" i="1"/>
  <c r="D1404" i="1"/>
  <c r="H1403" i="1"/>
  <c r="G1403" i="1"/>
  <c r="F1403" i="1"/>
  <c r="E1403" i="1"/>
  <c r="D1403" i="1"/>
  <c r="H1402" i="1"/>
  <c r="G1402" i="1"/>
  <c r="F1402" i="1"/>
  <c r="E1402" i="1"/>
  <c r="D1402" i="1"/>
  <c r="H1401" i="1"/>
  <c r="G1401" i="1"/>
  <c r="F1401" i="1"/>
  <c r="E1401" i="1"/>
  <c r="D1401" i="1"/>
  <c r="H1400" i="1"/>
  <c r="G1400" i="1"/>
  <c r="F1400" i="1"/>
  <c r="E1400" i="1"/>
  <c r="D1400" i="1"/>
  <c r="H1399" i="1"/>
  <c r="G1399" i="1"/>
  <c r="F1399" i="1"/>
  <c r="E1399" i="1"/>
  <c r="D1399" i="1"/>
  <c r="H1398" i="1"/>
  <c r="G1398" i="1"/>
  <c r="F1398" i="1"/>
  <c r="E1398" i="1"/>
  <c r="D1398" i="1"/>
  <c r="H1397" i="1"/>
  <c r="G1397" i="1"/>
  <c r="F1397" i="1"/>
  <c r="E1397" i="1"/>
  <c r="D1397" i="1"/>
  <c r="H1396" i="1"/>
  <c r="G1396" i="1"/>
  <c r="F1396" i="1"/>
  <c r="E1396" i="1"/>
  <c r="D1396" i="1"/>
  <c r="H1395" i="1"/>
  <c r="G1395" i="1"/>
  <c r="F1395" i="1"/>
  <c r="E1395" i="1"/>
  <c r="D1395" i="1"/>
  <c r="H1394" i="1"/>
  <c r="G1394" i="1"/>
  <c r="F1394" i="1"/>
  <c r="E1394" i="1"/>
  <c r="D1394" i="1"/>
  <c r="H1393" i="1"/>
  <c r="G1393" i="1"/>
  <c r="F1393" i="1"/>
  <c r="E1393" i="1"/>
  <c r="D1393" i="1"/>
  <c r="H1392" i="1"/>
  <c r="G1392" i="1"/>
  <c r="F1392" i="1"/>
  <c r="E1392" i="1"/>
  <c r="D1392" i="1"/>
  <c r="H1391" i="1"/>
  <c r="G1391" i="1"/>
  <c r="F1391" i="1"/>
  <c r="E1391" i="1"/>
  <c r="D1391" i="1"/>
  <c r="H1390" i="1"/>
  <c r="G1390" i="1"/>
  <c r="F1390" i="1"/>
  <c r="E1390" i="1"/>
  <c r="D1390" i="1"/>
  <c r="H1389" i="1"/>
  <c r="G1389" i="1"/>
  <c r="F1389" i="1"/>
  <c r="E1389" i="1"/>
  <c r="D1389" i="1"/>
  <c r="H1388" i="1"/>
  <c r="G1388" i="1"/>
  <c r="F1388" i="1"/>
  <c r="E1388" i="1"/>
  <c r="D1388" i="1"/>
  <c r="H1387" i="1"/>
  <c r="G1387" i="1"/>
  <c r="F1387" i="1"/>
  <c r="E1387" i="1"/>
  <c r="D1387" i="1"/>
  <c r="H1386" i="1"/>
  <c r="G1386" i="1"/>
  <c r="F1386" i="1"/>
  <c r="E1386" i="1"/>
  <c r="D1386" i="1"/>
  <c r="H1385" i="1"/>
  <c r="G1385" i="1"/>
  <c r="F1385" i="1"/>
  <c r="E1385" i="1"/>
  <c r="D1385" i="1"/>
  <c r="H1384" i="1"/>
  <c r="G1384" i="1"/>
  <c r="F1384" i="1"/>
  <c r="E1384" i="1"/>
  <c r="D1384" i="1"/>
  <c r="H1383" i="1"/>
  <c r="G1383" i="1"/>
  <c r="F1383" i="1"/>
  <c r="E1383" i="1"/>
  <c r="D1383" i="1"/>
  <c r="H1382" i="1"/>
  <c r="G1382" i="1"/>
  <c r="F1382" i="1"/>
  <c r="E1382" i="1"/>
  <c r="D1382" i="1"/>
  <c r="H1381" i="1"/>
  <c r="G1381" i="1"/>
  <c r="F1381" i="1"/>
  <c r="E1381" i="1"/>
  <c r="D1381" i="1"/>
  <c r="H1380" i="1"/>
  <c r="G1380" i="1"/>
  <c r="F1380" i="1"/>
  <c r="E1380" i="1"/>
  <c r="D1380" i="1"/>
  <c r="H1379" i="1"/>
  <c r="G1379" i="1"/>
  <c r="F1379" i="1"/>
  <c r="E1379" i="1"/>
  <c r="D1379" i="1"/>
  <c r="H1378" i="1"/>
  <c r="G1378" i="1"/>
  <c r="F1378" i="1"/>
  <c r="E1378" i="1"/>
  <c r="D1378" i="1"/>
  <c r="H1377" i="1"/>
  <c r="G1377" i="1"/>
  <c r="F1377" i="1"/>
  <c r="E1377" i="1"/>
  <c r="D1377" i="1"/>
  <c r="H1376" i="1"/>
  <c r="G1376" i="1"/>
  <c r="F1376" i="1"/>
  <c r="E1376" i="1"/>
  <c r="D1376" i="1"/>
  <c r="H1375" i="1"/>
  <c r="G1375" i="1"/>
  <c r="F1375" i="1"/>
  <c r="E1375" i="1"/>
  <c r="D1375" i="1"/>
  <c r="H1374" i="1"/>
  <c r="G1374" i="1"/>
  <c r="F1374" i="1"/>
  <c r="E1374" i="1"/>
  <c r="D1374" i="1"/>
  <c r="H1373" i="1"/>
  <c r="G1373" i="1"/>
  <c r="F1373" i="1"/>
  <c r="E1373" i="1"/>
  <c r="D1373" i="1"/>
  <c r="H1372" i="1"/>
  <c r="G1372" i="1"/>
  <c r="F1372" i="1"/>
  <c r="E1372" i="1"/>
  <c r="D1372" i="1"/>
  <c r="H1371" i="1"/>
  <c r="G1371" i="1"/>
  <c r="F1371" i="1"/>
  <c r="E1371" i="1"/>
  <c r="D1371" i="1"/>
  <c r="H1370" i="1"/>
  <c r="G1370" i="1"/>
  <c r="F1370" i="1"/>
  <c r="E1370" i="1"/>
  <c r="D1370" i="1"/>
  <c r="H1369" i="1"/>
  <c r="G1369" i="1"/>
  <c r="F1369" i="1"/>
  <c r="E1369" i="1"/>
  <c r="D1369" i="1"/>
  <c r="H1368" i="1"/>
  <c r="G1368" i="1"/>
  <c r="F1368" i="1"/>
  <c r="E1368" i="1"/>
  <c r="D1368" i="1"/>
  <c r="H1367" i="1"/>
  <c r="G1367" i="1"/>
  <c r="F1367" i="1"/>
  <c r="E1367" i="1"/>
  <c r="D1367" i="1"/>
  <c r="H1366" i="1"/>
  <c r="G1366" i="1"/>
  <c r="F1366" i="1"/>
  <c r="E1366" i="1"/>
  <c r="D1366" i="1"/>
  <c r="H1365" i="1"/>
  <c r="G1365" i="1"/>
  <c r="F1365" i="1"/>
  <c r="E1365" i="1"/>
  <c r="D1365" i="1"/>
  <c r="H1364" i="1"/>
  <c r="G1364" i="1"/>
  <c r="F1364" i="1"/>
  <c r="E1364" i="1"/>
  <c r="D1364" i="1"/>
  <c r="H1363" i="1"/>
  <c r="G1363" i="1"/>
  <c r="F1363" i="1"/>
  <c r="E1363" i="1"/>
  <c r="D1363" i="1"/>
  <c r="H1362" i="1"/>
  <c r="G1362" i="1"/>
  <c r="F1362" i="1"/>
  <c r="E1362" i="1"/>
  <c r="D1362" i="1"/>
  <c r="H1361" i="1"/>
  <c r="G1361" i="1"/>
  <c r="F1361" i="1"/>
  <c r="E1361" i="1"/>
  <c r="D1361" i="1"/>
  <c r="H1360" i="1"/>
  <c r="G1360" i="1"/>
  <c r="F1360" i="1"/>
  <c r="E1360" i="1"/>
  <c r="D1360" i="1"/>
  <c r="H1359" i="1"/>
  <c r="G1359" i="1"/>
  <c r="F1359" i="1"/>
  <c r="E1359" i="1"/>
  <c r="D1359" i="1"/>
  <c r="H1358" i="1"/>
  <c r="G1358" i="1"/>
  <c r="F1358" i="1"/>
  <c r="E1358" i="1"/>
  <c r="D1358" i="1"/>
  <c r="H1357" i="1"/>
  <c r="G1357" i="1"/>
  <c r="F1357" i="1"/>
  <c r="E1357" i="1"/>
  <c r="D1357" i="1"/>
  <c r="H1356" i="1"/>
  <c r="G1356" i="1"/>
  <c r="F1356" i="1"/>
  <c r="E1356" i="1"/>
  <c r="D1356" i="1"/>
  <c r="H1355" i="1"/>
  <c r="G1355" i="1"/>
  <c r="F1355" i="1"/>
  <c r="E1355" i="1"/>
  <c r="D1355" i="1"/>
  <c r="H1354" i="1"/>
  <c r="G1354" i="1"/>
  <c r="F1354" i="1"/>
  <c r="E1354" i="1"/>
  <c r="D1354" i="1"/>
  <c r="H1353" i="1"/>
  <c r="G1353" i="1"/>
  <c r="F1353" i="1"/>
  <c r="E1353" i="1"/>
  <c r="D1353" i="1"/>
  <c r="H1352" i="1"/>
  <c r="G1352" i="1"/>
  <c r="F1352" i="1"/>
  <c r="E1352" i="1"/>
  <c r="D1352" i="1"/>
  <c r="H1351" i="1"/>
  <c r="G1351" i="1"/>
  <c r="F1351" i="1"/>
  <c r="E1351" i="1"/>
  <c r="D1351" i="1"/>
  <c r="H1350" i="1"/>
  <c r="G1350" i="1"/>
  <c r="F1350" i="1"/>
  <c r="E1350" i="1"/>
  <c r="D1350" i="1"/>
  <c r="H1349" i="1"/>
  <c r="G1349" i="1"/>
  <c r="F1349" i="1"/>
  <c r="E1349" i="1"/>
  <c r="D1349" i="1"/>
  <c r="H1348" i="1"/>
  <c r="G1348" i="1"/>
  <c r="F1348" i="1"/>
  <c r="E1348" i="1"/>
  <c r="D1348" i="1"/>
  <c r="H1347" i="1"/>
  <c r="G1347" i="1"/>
  <c r="F1347" i="1"/>
  <c r="E1347" i="1"/>
  <c r="D1347" i="1"/>
  <c r="H1346" i="1"/>
  <c r="G1346" i="1"/>
  <c r="F1346" i="1"/>
  <c r="E1346" i="1"/>
  <c r="D1346" i="1"/>
  <c r="H1345" i="1"/>
  <c r="G1345" i="1"/>
  <c r="F1345" i="1"/>
  <c r="E1345" i="1"/>
  <c r="D1345" i="1"/>
  <c r="H1344" i="1"/>
  <c r="G1344" i="1"/>
  <c r="F1344" i="1"/>
  <c r="E1344" i="1"/>
  <c r="D1344" i="1"/>
  <c r="H1343" i="1"/>
  <c r="G1343" i="1"/>
  <c r="F1343" i="1"/>
  <c r="E1343" i="1"/>
  <c r="D1343" i="1"/>
  <c r="H1342" i="1"/>
  <c r="G1342" i="1"/>
  <c r="F1342" i="1"/>
  <c r="E1342" i="1"/>
  <c r="D1342" i="1"/>
  <c r="H1341" i="1"/>
  <c r="G1341" i="1"/>
  <c r="F1341" i="1"/>
  <c r="E1341" i="1"/>
  <c r="D1341" i="1"/>
  <c r="H1340" i="1"/>
  <c r="G1340" i="1"/>
  <c r="F1340" i="1"/>
  <c r="E1340" i="1"/>
  <c r="D1340" i="1"/>
  <c r="H1339" i="1"/>
  <c r="G1339" i="1"/>
  <c r="F1339" i="1"/>
  <c r="E1339" i="1"/>
  <c r="D1339" i="1"/>
  <c r="H1338" i="1"/>
  <c r="G1338" i="1"/>
  <c r="F1338" i="1"/>
  <c r="E1338" i="1"/>
  <c r="D1338" i="1"/>
  <c r="H1337" i="1"/>
  <c r="G1337" i="1"/>
  <c r="F1337" i="1"/>
  <c r="E1337" i="1"/>
  <c r="D1337" i="1"/>
  <c r="H1336" i="1"/>
  <c r="G1336" i="1"/>
  <c r="F1336" i="1"/>
  <c r="E1336" i="1"/>
  <c r="D1336" i="1"/>
  <c r="H1335" i="1"/>
  <c r="G1335" i="1"/>
  <c r="F1335" i="1"/>
  <c r="E1335" i="1"/>
  <c r="D1335" i="1"/>
  <c r="H1334" i="1"/>
  <c r="G1334" i="1"/>
  <c r="F1334" i="1"/>
  <c r="E1334" i="1"/>
  <c r="D1334" i="1"/>
  <c r="H1333" i="1"/>
  <c r="G1333" i="1"/>
  <c r="F1333" i="1"/>
  <c r="E1333" i="1"/>
  <c r="D1333" i="1"/>
  <c r="H1332" i="1"/>
  <c r="G1332" i="1"/>
  <c r="F1332" i="1"/>
  <c r="E1332" i="1"/>
  <c r="D1332" i="1"/>
  <c r="H1331" i="1"/>
  <c r="G1331" i="1"/>
  <c r="F1331" i="1"/>
  <c r="E1331" i="1"/>
  <c r="D1331" i="1"/>
  <c r="H1330" i="1"/>
  <c r="G1330" i="1"/>
  <c r="F1330" i="1"/>
  <c r="E1330" i="1"/>
  <c r="D1330" i="1"/>
  <c r="H1329" i="1"/>
  <c r="G1329" i="1"/>
  <c r="F1329" i="1"/>
  <c r="E1329" i="1"/>
  <c r="D1329" i="1"/>
  <c r="H1328" i="1"/>
  <c r="G1328" i="1"/>
  <c r="F1328" i="1"/>
  <c r="E1328" i="1"/>
  <c r="D1328" i="1"/>
  <c r="H1327" i="1"/>
  <c r="G1327" i="1"/>
  <c r="F1327" i="1"/>
  <c r="E1327" i="1"/>
  <c r="D1327" i="1"/>
  <c r="H1326" i="1"/>
  <c r="G1326" i="1"/>
  <c r="F1326" i="1"/>
  <c r="E1326" i="1"/>
  <c r="D1326" i="1"/>
  <c r="H1325" i="1"/>
  <c r="G1325" i="1"/>
  <c r="F1325" i="1"/>
  <c r="E1325" i="1"/>
  <c r="D1325" i="1"/>
  <c r="H1324" i="1"/>
  <c r="G1324" i="1"/>
  <c r="F1324" i="1"/>
  <c r="E1324" i="1"/>
  <c r="D1324" i="1"/>
  <c r="H1323" i="1"/>
  <c r="G1323" i="1"/>
  <c r="F1323" i="1"/>
  <c r="E1323" i="1"/>
  <c r="D1323" i="1"/>
  <c r="H1322" i="1"/>
  <c r="G1322" i="1"/>
  <c r="F1322" i="1"/>
  <c r="E1322" i="1"/>
  <c r="D1322" i="1"/>
  <c r="H1321" i="1"/>
  <c r="G1321" i="1"/>
  <c r="F1321" i="1"/>
  <c r="E1321" i="1"/>
  <c r="D1321" i="1"/>
  <c r="H1320" i="1"/>
  <c r="G1320" i="1"/>
  <c r="F1320" i="1"/>
  <c r="E1320" i="1"/>
  <c r="D1320" i="1"/>
  <c r="H1319" i="1"/>
  <c r="G1319" i="1"/>
  <c r="F1319" i="1"/>
  <c r="E1319" i="1"/>
  <c r="D1319" i="1"/>
  <c r="H1318" i="1"/>
  <c r="G1318" i="1"/>
  <c r="F1318" i="1"/>
  <c r="E1318" i="1"/>
  <c r="D1318" i="1"/>
  <c r="H1317" i="1"/>
  <c r="G1317" i="1"/>
  <c r="F1317" i="1"/>
  <c r="E1317" i="1"/>
  <c r="D1317" i="1"/>
  <c r="H1316" i="1"/>
  <c r="G1316" i="1"/>
  <c r="F1316" i="1"/>
  <c r="E1316" i="1"/>
  <c r="D1316" i="1"/>
  <c r="H1315" i="1"/>
  <c r="G1315" i="1"/>
  <c r="F1315" i="1"/>
  <c r="E1315" i="1"/>
  <c r="D1315" i="1"/>
  <c r="H1314" i="1"/>
  <c r="G1314" i="1"/>
  <c r="F1314" i="1"/>
  <c r="E1314" i="1"/>
  <c r="D1314" i="1"/>
  <c r="H1313" i="1"/>
  <c r="G1313" i="1"/>
  <c r="F1313" i="1"/>
  <c r="E1313" i="1"/>
  <c r="D1313" i="1"/>
  <c r="H1312" i="1"/>
  <c r="G1312" i="1"/>
  <c r="F1312" i="1"/>
  <c r="E1312" i="1"/>
  <c r="D1312" i="1"/>
  <c r="H1311" i="1"/>
  <c r="G1311" i="1"/>
  <c r="F1311" i="1"/>
  <c r="E1311" i="1"/>
  <c r="D1311" i="1"/>
  <c r="H1310" i="1"/>
  <c r="G1310" i="1"/>
  <c r="F1310" i="1"/>
  <c r="E1310" i="1"/>
  <c r="D1310" i="1"/>
  <c r="H1309" i="1"/>
  <c r="G1309" i="1"/>
  <c r="F1309" i="1"/>
  <c r="E1309" i="1"/>
  <c r="D1309" i="1"/>
  <c r="H1308" i="1"/>
  <c r="G1308" i="1"/>
  <c r="F1308" i="1"/>
  <c r="E1308" i="1"/>
  <c r="D1308" i="1"/>
  <c r="H1307" i="1"/>
  <c r="G1307" i="1"/>
  <c r="F1307" i="1"/>
  <c r="E1307" i="1"/>
  <c r="D1307" i="1"/>
  <c r="H1306" i="1"/>
  <c r="G1306" i="1"/>
  <c r="F1306" i="1"/>
  <c r="E1306" i="1"/>
  <c r="D1306" i="1"/>
  <c r="H1305" i="1"/>
  <c r="G1305" i="1"/>
  <c r="F1305" i="1"/>
  <c r="E1305" i="1"/>
  <c r="D1305" i="1"/>
  <c r="H1304" i="1"/>
  <c r="G1304" i="1"/>
  <c r="F1304" i="1"/>
  <c r="E1304" i="1"/>
  <c r="D1304" i="1"/>
  <c r="H1303" i="1"/>
  <c r="G1303" i="1"/>
  <c r="F1303" i="1"/>
  <c r="E1303" i="1"/>
  <c r="D1303" i="1"/>
  <c r="H1302" i="1"/>
  <c r="G1302" i="1"/>
  <c r="F1302" i="1"/>
  <c r="E1302" i="1"/>
  <c r="D1302" i="1"/>
  <c r="H1301" i="1"/>
  <c r="G1301" i="1"/>
  <c r="F1301" i="1"/>
  <c r="E1301" i="1"/>
  <c r="D1301" i="1"/>
  <c r="H1300" i="1"/>
  <c r="G1300" i="1"/>
  <c r="F1300" i="1"/>
  <c r="E1300" i="1"/>
  <c r="D1300" i="1"/>
  <c r="H1299" i="1"/>
  <c r="G1299" i="1"/>
  <c r="F1299" i="1"/>
  <c r="E1299" i="1"/>
  <c r="D1299" i="1"/>
  <c r="H1298" i="1"/>
  <c r="G1298" i="1"/>
  <c r="F1298" i="1"/>
  <c r="E1298" i="1"/>
  <c r="D1298" i="1"/>
  <c r="H1297" i="1"/>
  <c r="G1297" i="1"/>
  <c r="F1297" i="1"/>
  <c r="E1297" i="1"/>
  <c r="D1297" i="1"/>
  <c r="H1296" i="1"/>
  <c r="G1296" i="1"/>
  <c r="F1296" i="1"/>
  <c r="E1296" i="1"/>
  <c r="D1296" i="1"/>
  <c r="H1295" i="1"/>
  <c r="G1295" i="1"/>
  <c r="F1295" i="1"/>
  <c r="E1295" i="1"/>
  <c r="D1295" i="1"/>
  <c r="H1294" i="1"/>
  <c r="G1294" i="1"/>
  <c r="F1294" i="1"/>
  <c r="E1294" i="1"/>
  <c r="D1294" i="1"/>
  <c r="H1293" i="1"/>
  <c r="G1293" i="1"/>
  <c r="F1293" i="1"/>
  <c r="E1293" i="1"/>
  <c r="D1293" i="1"/>
  <c r="H1292" i="1"/>
  <c r="G1292" i="1"/>
  <c r="F1292" i="1"/>
  <c r="E1292" i="1"/>
  <c r="D1292" i="1"/>
  <c r="H1291" i="1"/>
  <c r="G1291" i="1"/>
  <c r="F1291" i="1"/>
  <c r="E1291" i="1"/>
  <c r="D1291" i="1"/>
  <c r="H1290" i="1"/>
  <c r="G1290" i="1"/>
  <c r="F1290" i="1"/>
  <c r="E1290" i="1"/>
  <c r="D1290" i="1"/>
  <c r="H1289" i="1"/>
  <c r="G1289" i="1"/>
  <c r="F1289" i="1"/>
  <c r="E1289" i="1"/>
  <c r="D1289" i="1"/>
  <c r="H1288" i="1"/>
  <c r="G1288" i="1"/>
  <c r="F1288" i="1"/>
  <c r="E1288" i="1"/>
  <c r="D1288" i="1"/>
  <c r="H1287" i="1"/>
  <c r="G1287" i="1"/>
  <c r="F1287" i="1"/>
  <c r="E1287" i="1"/>
  <c r="D1287" i="1"/>
  <c r="H1286" i="1"/>
  <c r="G1286" i="1"/>
  <c r="F1286" i="1"/>
  <c r="E1286" i="1"/>
  <c r="D1286" i="1"/>
  <c r="H1285" i="1"/>
  <c r="G1285" i="1"/>
  <c r="F1285" i="1"/>
  <c r="E1285" i="1"/>
  <c r="D1285" i="1"/>
  <c r="H1284" i="1"/>
  <c r="G1284" i="1"/>
  <c r="F1284" i="1"/>
  <c r="E1284" i="1"/>
  <c r="D1284" i="1"/>
  <c r="H1283" i="1"/>
  <c r="G1283" i="1"/>
  <c r="F1283" i="1"/>
  <c r="E1283" i="1"/>
  <c r="D1283" i="1"/>
  <c r="H1282" i="1"/>
  <c r="G1282" i="1"/>
  <c r="F1282" i="1"/>
  <c r="E1282" i="1"/>
  <c r="D1282" i="1"/>
  <c r="H1281" i="1"/>
  <c r="G1281" i="1"/>
  <c r="F1281" i="1"/>
  <c r="E1281" i="1"/>
  <c r="D1281" i="1"/>
  <c r="H1280" i="1"/>
  <c r="G1280" i="1"/>
  <c r="F1280" i="1"/>
  <c r="E1280" i="1"/>
  <c r="D1280" i="1"/>
  <c r="H1279" i="1"/>
  <c r="G1279" i="1"/>
  <c r="F1279" i="1"/>
  <c r="E1279" i="1"/>
  <c r="D1279" i="1"/>
  <c r="H1278" i="1"/>
  <c r="G1278" i="1"/>
  <c r="F1278" i="1"/>
  <c r="E1278" i="1"/>
  <c r="D1278" i="1"/>
  <c r="H1277" i="1"/>
  <c r="G1277" i="1"/>
  <c r="F1277" i="1"/>
  <c r="E1277" i="1"/>
  <c r="D1277" i="1"/>
  <c r="H1276" i="1"/>
  <c r="G1276" i="1"/>
  <c r="F1276" i="1"/>
  <c r="E1276" i="1"/>
  <c r="D1276" i="1"/>
  <c r="H1275" i="1"/>
  <c r="G1275" i="1"/>
  <c r="F1275" i="1"/>
  <c r="E1275" i="1"/>
  <c r="D1275" i="1"/>
  <c r="H1274" i="1"/>
  <c r="G1274" i="1"/>
  <c r="F1274" i="1"/>
  <c r="E1274" i="1"/>
  <c r="D1274" i="1"/>
  <c r="H1273" i="1"/>
  <c r="G1273" i="1"/>
  <c r="F1273" i="1"/>
  <c r="E1273" i="1"/>
  <c r="D1273" i="1"/>
  <c r="H1272" i="1"/>
  <c r="G1272" i="1"/>
  <c r="F1272" i="1"/>
  <c r="E1272" i="1"/>
  <c r="D1272" i="1"/>
  <c r="H1271" i="1"/>
  <c r="G1271" i="1"/>
  <c r="F1271" i="1"/>
  <c r="E1271" i="1"/>
  <c r="D1271" i="1"/>
  <c r="H1270" i="1"/>
  <c r="G1270" i="1"/>
  <c r="F1270" i="1"/>
  <c r="E1270" i="1"/>
  <c r="D1270" i="1"/>
  <c r="H1269" i="1"/>
  <c r="G1269" i="1"/>
  <c r="F1269" i="1"/>
  <c r="E1269" i="1"/>
  <c r="D1269" i="1"/>
  <c r="H1268" i="1"/>
  <c r="G1268" i="1"/>
  <c r="F1268" i="1"/>
  <c r="E1268" i="1"/>
  <c r="D1268" i="1"/>
  <c r="H1267" i="1"/>
  <c r="G1267" i="1"/>
  <c r="F1267" i="1"/>
  <c r="E1267" i="1"/>
  <c r="D1267" i="1"/>
  <c r="H1266" i="1"/>
  <c r="G1266" i="1"/>
  <c r="F1266" i="1"/>
  <c r="E1266" i="1"/>
  <c r="D1266" i="1"/>
  <c r="H1265" i="1"/>
  <c r="G1265" i="1"/>
  <c r="F1265" i="1"/>
  <c r="E1265" i="1"/>
  <c r="D1265" i="1"/>
  <c r="H1264" i="1"/>
  <c r="G1264" i="1"/>
  <c r="F1264" i="1"/>
  <c r="E1264" i="1"/>
  <c r="D1264" i="1"/>
  <c r="H1263" i="1"/>
  <c r="G1263" i="1"/>
  <c r="F1263" i="1"/>
  <c r="E1263" i="1"/>
  <c r="D1263" i="1"/>
  <c r="H1262" i="1"/>
  <c r="G1262" i="1"/>
  <c r="F1262" i="1"/>
  <c r="E1262" i="1"/>
  <c r="D1262" i="1"/>
  <c r="H1261" i="1"/>
  <c r="G1261" i="1"/>
  <c r="F1261" i="1"/>
  <c r="E1261" i="1"/>
  <c r="D1261" i="1"/>
  <c r="H1260" i="1"/>
  <c r="G1260" i="1"/>
  <c r="F1260" i="1"/>
  <c r="E1260" i="1"/>
  <c r="D1260" i="1"/>
  <c r="H1259" i="1"/>
  <c r="G1259" i="1"/>
  <c r="F1259" i="1"/>
  <c r="E1259" i="1"/>
  <c r="D1259" i="1"/>
  <c r="H1258" i="1"/>
  <c r="G1258" i="1"/>
  <c r="F1258" i="1"/>
  <c r="E1258" i="1"/>
  <c r="D1258" i="1"/>
  <c r="H1257" i="1"/>
  <c r="G1257" i="1"/>
  <c r="F1257" i="1"/>
  <c r="E1257" i="1"/>
  <c r="D1257" i="1"/>
  <c r="H1256" i="1"/>
  <c r="G1256" i="1"/>
  <c r="F1256" i="1"/>
  <c r="E1256" i="1"/>
  <c r="D1256" i="1"/>
  <c r="H1255" i="1"/>
  <c r="G1255" i="1"/>
  <c r="F1255" i="1"/>
  <c r="E1255" i="1"/>
  <c r="D1255" i="1"/>
  <c r="H1254" i="1"/>
  <c r="G1254" i="1"/>
  <c r="F1254" i="1"/>
  <c r="E1254" i="1"/>
  <c r="D1254" i="1"/>
  <c r="H1253" i="1"/>
  <c r="G1253" i="1"/>
  <c r="F1253" i="1"/>
  <c r="E1253" i="1"/>
  <c r="D1253" i="1"/>
  <c r="H1252" i="1"/>
  <c r="G1252" i="1"/>
  <c r="F1252" i="1"/>
  <c r="E1252" i="1"/>
  <c r="D1252" i="1"/>
  <c r="H1251" i="1"/>
  <c r="G1251" i="1"/>
  <c r="F1251" i="1"/>
  <c r="E1251" i="1"/>
  <c r="D1251" i="1"/>
  <c r="H1250" i="1"/>
  <c r="G1250" i="1"/>
  <c r="F1250" i="1"/>
  <c r="E1250" i="1"/>
  <c r="D1250" i="1"/>
  <c r="H1249" i="1"/>
  <c r="G1249" i="1"/>
  <c r="F1249" i="1"/>
  <c r="E1249" i="1"/>
  <c r="D1249" i="1"/>
  <c r="H1248" i="1"/>
  <c r="G1248" i="1"/>
  <c r="F1248" i="1"/>
  <c r="E1248" i="1"/>
  <c r="D1248" i="1"/>
  <c r="H1247" i="1"/>
  <c r="G1247" i="1"/>
  <c r="F1247" i="1"/>
  <c r="E1247" i="1"/>
  <c r="D1247" i="1"/>
  <c r="H1246" i="1"/>
  <c r="G1246" i="1"/>
  <c r="F1246" i="1"/>
  <c r="E1246" i="1"/>
  <c r="D1246" i="1"/>
  <c r="H1245" i="1"/>
  <c r="G1245" i="1"/>
  <c r="F1245" i="1"/>
  <c r="E1245" i="1"/>
  <c r="D1245" i="1"/>
  <c r="H1244" i="1"/>
  <c r="G1244" i="1"/>
  <c r="F1244" i="1"/>
  <c r="E1244" i="1"/>
  <c r="D1244" i="1"/>
  <c r="H1243" i="1"/>
  <c r="G1243" i="1"/>
  <c r="F1243" i="1"/>
  <c r="E1243" i="1"/>
  <c r="D1243" i="1"/>
  <c r="H1242" i="1"/>
  <c r="G1242" i="1"/>
  <c r="F1242" i="1"/>
  <c r="E1242" i="1"/>
  <c r="D1242" i="1"/>
  <c r="H1241" i="1"/>
  <c r="G1241" i="1"/>
  <c r="F1241" i="1"/>
  <c r="E1241" i="1"/>
  <c r="D1241" i="1"/>
  <c r="H1240" i="1"/>
  <c r="G1240" i="1"/>
  <c r="F1240" i="1"/>
  <c r="E1240" i="1"/>
  <c r="D1240" i="1"/>
  <c r="H1239" i="1"/>
  <c r="G1239" i="1"/>
  <c r="F1239" i="1"/>
  <c r="E1239" i="1"/>
  <c r="D1239" i="1"/>
  <c r="H1238" i="1"/>
  <c r="G1238" i="1"/>
  <c r="F1238" i="1"/>
  <c r="E1238" i="1"/>
  <c r="D1238" i="1"/>
  <c r="H1237" i="1"/>
  <c r="G1237" i="1"/>
  <c r="F1237" i="1"/>
  <c r="E1237" i="1"/>
  <c r="D1237" i="1"/>
  <c r="H1236" i="1"/>
  <c r="G1236" i="1"/>
  <c r="F1236" i="1"/>
  <c r="E1236" i="1"/>
  <c r="D1236" i="1"/>
  <c r="H1235" i="1"/>
  <c r="G1235" i="1"/>
  <c r="F1235" i="1"/>
  <c r="E1235" i="1"/>
  <c r="D1235" i="1"/>
  <c r="H1234" i="1"/>
  <c r="G1234" i="1"/>
  <c r="F1234" i="1"/>
  <c r="E1234" i="1"/>
  <c r="D1234" i="1"/>
  <c r="H1233" i="1"/>
  <c r="G1233" i="1"/>
  <c r="F1233" i="1"/>
  <c r="E1233" i="1"/>
  <c r="D1233" i="1"/>
  <c r="H1232" i="1"/>
  <c r="G1232" i="1"/>
  <c r="F1232" i="1"/>
  <c r="E1232" i="1"/>
  <c r="D1232" i="1"/>
  <c r="H1231" i="1"/>
  <c r="G1231" i="1"/>
  <c r="F1231" i="1"/>
  <c r="E1231" i="1"/>
  <c r="D1231" i="1"/>
  <c r="H1230" i="1"/>
  <c r="G1230" i="1"/>
  <c r="F1230" i="1"/>
  <c r="E1230" i="1"/>
  <c r="D1230" i="1"/>
  <c r="H1229" i="1"/>
  <c r="G1229" i="1"/>
  <c r="F1229" i="1"/>
  <c r="E1229" i="1"/>
  <c r="D1229" i="1"/>
  <c r="H1228" i="1"/>
  <c r="G1228" i="1"/>
  <c r="F1228" i="1"/>
  <c r="E1228" i="1"/>
  <c r="D1228" i="1"/>
  <c r="H1227" i="1"/>
  <c r="G1227" i="1"/>
  <c r="F1227" i="1"/>
  <c r="E1227" i="1"/>
  <c r="D1227" i="1"/>
  <c r="H1226" i="1"/>
  <c r="G1226" i="1"/>
  <c r="F1226" i="1"/>
  <c r="E1226" i="1"/>
  <c r="D1226" i="1"/>
  <c r="H1225" i="1"/>
  <c r="G1225" i="1"/>
  <c r="F1225" i="1"/>
  <c r="E1225" i="1"/>
  <c r="D1225" i="1"/>
  <c r="H1224" i="1"/>
  <c r="G1224" i="1"/>
  <c r="F1224" i="1"/>
  <c r="E1224" i="1"/>
  <c r="D1224" i="1"/>
  <c r="H1223" i="1"/>
  <c r="G1223" i="1"/>
  <c r="F1223" i="1"/>
  <c r="E1223" i="1"/>
  <c r="D1223" i="1"/>
  <c r="H1222" i="1"/>
  <c r="G1222" i="1"/>
  <c r="F1222" i="1"/>
  <c r="E1222" i="1"/>
  <c r="D1222" i="1"/>
  <c r="H1221" i="1"/>
  <c r="G1221" i="1"/>
  <c r="F1221" i="1"/>
  <c r="E1221" i="1"/>
  <c r="D1221" i="1"/>
  <c r="H1220" i="1"/>
  <c r="G1220" i="1"/>
  <c r="F1220" i="1"/>
  <c r="E1220" i="1"/>
  <c r="D1220" i="1"/>
  <c r="H1219" i="1"/>
  <c r="G1219" i="1"/>
  <c r="F1219" i="1"/>
  <c r="E1219" i="1"/>
  <c r="D1219" i="1"/>
  <c r="H1218" i="1"/>
  <c r="G1218" i="1"/>
  <c r="F1218" i="1"/>
  <c r="E1218" i="1"/>
  <c r="D1218" i="1"/>
  <c r="H1217" i="1"/>
  <c r="G1217" i="1"/>
  <c r="F1217" i="1"/>
  <c r="E1217" i="1"/>
  <c r="D1217" i="1"/>
  <c r="H1216" i="1"/>
  <c r="G1216" i="1"/>
  <c r="F1216" i="1"/>
  <c r="E1216" i="1"/>
  <c r="D1216" i="1"/>
  <c r="H1215" i="1"/>
  <c r="G1215" i="1"/>
  <c r="F1215" i="1"/>
  <c r="E1215" i="1"/>
  <c r="D1215" i="1"/>
  <c r="H1214" i="1"/>
  <c r="G1214" i="1"/>
  <c r="F1214" i="1"/>
  <c r="E1214" i="1"/>
  <c r="D1214" i="1"/>
  <c r="H1213" i="1"/>
  <c r="G1213" i="1"/>
  <c r="F1213" i="1"/>
  <c r="E1213" i="1"/>
  <c r="D1213" i="1"/>
  <c r="H1212" i="1"/>
  <c r="G1212" i="1"/>
  <c r="F1212" i="1"/>
  <c r="E1212" i="1"/>
  <c r="D1212" i="1"/>
  <c r="H1211" i="1"/>
  <c r="G1211" i="1"/>
  <c r="F1211" i="1"/>
  <c r="E1211" i="1"/>
  <c r="D1211" i="1"/>
  <c r="H1210" i="1"/>
  <c r="G1210" i="1"/>
  <c r="F1210" i="1"/>
  <c r="E1210" i="1"/>
  <c r="D1210" i="1"/>
  <c r="H1209" i="1"/>
  <c r="G1209" i="1"/>
  <c r="F1209" i="1"/>
  <c r="E1209" i="1"/>
  <c r="D1209" i="1"/>
  <c r="H1208" i="1"/>
  <c r="G1208" i="1"/>
  <c r="F1208" i="1"/>
  <c r="E1208" i="1"/>
  <c r="D1208" i="1"/>
  <c r="H1207" i="1"/>
  <c r="G1207" i="1"/>
  <c r="F1207" i="1"/>
  <c r="E1207" i="1"/>
  <c r="D1207" i="1"/>
  <c r="H1206" i="1"/>
  <c r="G1206" i="1"/>
  <c r="F1206" i="1"/>
  <c r="E1206" i="1"/>
  <c r="D1206" i="1"/>
  <c r="H1205" i="1"/>
  <c r="G1205" i="1"/>
  <c r="F1205" i="1"/>
  <c r="E1205" i="1"/>
  <c r="D1205" i="1"/>
  <c r="H1204" i="1"/>
  <c r="G1204" i="1"/>
  <c r="F1204" i="1"/>
  <c r="E1204" i="1"/>
  <c r="D1204" i="1"/>
  <c r="H1203" i="1"/>
  <c r="G1203" i="1"/>
  <c r="F1203" i="1"/>
  <c r="E1203" i="1"/>
  <c r="D1203" i="1"/>
  <c r="H1202" i="1"/>
  <c r="G1202" i="1"/>
  <c r="F1202" i="1"/>
  <c r="E1202" i="1"/>
  <c r="D1202" i="1"/>
  <c r="H1201" i="1"/>
  <c r="G1201" i="1"/>
  <c r="F1201" i="1"/>
  <c r="E1201" i="1"/>
  <c r="D1201" i="1"/>
  <c r="H1200" i="1"/>
  <c r="G1200" i="1"/>
  <c r="F1200" i="1"/>
  <c r="E1200" i="1"/>
  <c r="D1200" i="1"/>
  <c r="H1199" i="1"/>
  <c r="G1199" i="1"/>
  <c r="F1199" i="1"/>
  <c r="E1199" i="1"/>
  <c r="D1199" i="1"/>
  <c r="H1198" i="1"/>
  <c r="G1198" i="1"/>
  <c r="F1198" i="1"/>
  <c r="E1198" i="1"/>
  <c r="D1198" i="1"/>
  <c r="H1197" i="1"/>
  <c r="G1197" i="1"/>
  <c r="F1197" i="1"/>
  <c r="E1197" i="1"/>
  <c r="D1197" i="1"/>
  <c r="H1196" i="1"/>
  <c r="G1196" i="1"/>
  <c r="F1196" i="1"/>
  <c r="E1196" i="1"/>
  <c r="D1196" i="1"/>
  <c r="H1195" i="1"/>
  <c r="G1195" i="1"/>
  <c r="F1195" i="1"/>
  <c r="E1195" i="1"/>
  <c r="D1195" i="1"/>
  <c r="H1194" i="1"/>
  <c r="G1194" i="1"/>
  <c r="F1194" i="1"/>
  <c r="E1194" i="1"/>
  <c r="D1194" i="1"/>
  <c r="H1193" i="1"/>
  <c r="G1193" i="1"/>
  <c r="F1193" i="1"/>
  <c r="E1193" i="1"/>
  <c r="D1193" i="1"/>
  <c r="H1192" i="1"/>
  <c r="G1192" i="1"/>
  <c r="F1192" i="1"/>
  <c r="E1192" i="1"/>
  <c r="D1192" i="1"/>
  <c r="H1191" i="1"/>
  <c r="G1191" i="1"/>
  <c r="F1191" i="1"/>
  <c r="E1191" i="1"/>
  <c r="D1191" i="1"/>
  <c r="H1190" i="1"/>
  <c r="G1190" i="1"/>
  <c r="F1190" i="1"/>
  <c r="E1190" i="1"/>
  <c r="D1190" i="1"/>
  <c r="H1189" i="1"/>
  <c r="G1189" i="1"/>
  <c r="F1189" i="1"/>
  <c r="E1189" i="1"/>
  <c r="D1189" i="1"/>
  <c r="H1188" i="1"/>
  <c r="G1188" i="1"/>
  <c r="F1188" i="1"/>
  <c r="E1188" i="1"/>
  <c r="D1188" i="1"/>
  <c r="H1187" i="1"/>
  <c r="G1187" i="1"/>
  <c r="F1187" i="1"/>
  <c r="E1187" i="1"/>
  <c r="D1187" i="1"/>
  <c r="H1186" i="1"/>
  <c r="G1186" i="1"/>
  <c r="F1186" i="1"/>
  <c r="E1186" i="1"/>
  <c r="D1186" i="1"/>
  <c r="H1185" i="1"/>
  <c r="G1185" i="1"/>
  <c r="F1185" i="1"/>
  <c r="E1185" i="1"/>
  <c r="D1185" i="1"/>
  <c r="H1184" i="1"/>
  <c r="G1184" i="1"/>
  <c r="F1184" i="1"/>
  <c r="E1184" i="1"/>
  <c r="D1184" i="1"/>
  <c r="H1183" i="1"/>
  <c r="G1183" i="1"/>
  <c r="F1183" i="1"/>
  <c r="E1183" i="1"/>
  <c r="D1183" i="1"/>
  <c r="H1182" i="1"/>
  <c r="G1182" i="1"/>
  <c r="F1182" i="1"/>
  <c r="E1182" i="1"/>
  <c r="D1182" i="1"/>
  <c r="H1181" i="1"/>
  <c r="G1181" i="1"/>
  <c r="F1181" i="1"/>
  <c r="E1181" i="1"/>
  <c r="D1181" i="1"/>
  <c r="H1180" i="1"/>
  <c r="G1180" i="1"/>
  <c r="F1180" i="1"/>
  <c r="E1180" i="1"/>
  <c r="D1180" i="1"/>
  <c r="H1179" i="1"/>
  <c r="G1179" i="1"/>
  <c r="F1179" i="1"/>
  <c r="E1179" i="1"/>
  <c r="D1179" i="1"/>
  <c r="H1178" i="1"/>
  <c r="G1178" i="1"/>
  <c r="F1178" i="1"/>
  <c r="E1178" i="1"/>
  <c r="D1178" i="1"/>
  <c r="H1177" i="1"/>
  <c r="G1177" i="1"/>
  <c r="F1177" i="1"/>
  <c r="E1177" i="1"/>
  <c r="D1177" i="1"/>
  <c r="H1176" i="1"/>
  <c r="G1176" i="1"/>
  <c r="F1176" i="1"/>
  <c r="E1176" i="1"/>
  <c r="D1176" i="1"/>
  <c r="H1175" i="1"/>
  <c r="G1175" i="1"/>
  <c r="F1175" i="1"/>
  <c r="E1175" i="1"/>
  <c r="D1175" i="1"/>
  <c r="H1174" i="1"/>
  <c r="G1174" i="1"/>
  <c r="F1174" i="1"/>
  <c r="E1174" i="1"/>
  <c r="D1174" i="1"/>
  <c r="H1173" i="1"/>
  <c r="G1173" i="1"/>
  <c r="F1173" i="1"/>
  <c r="E1173" i="1"/>
  <c r="D1173" i="1"/>
  <c r="H1172" i="1"/>
  <c r="G1172" i="1"/>
  <c r="F1172" i="1"/>
  <c r="E1172" i="1"/>
  <c r="D1172" i="1"/>
  <c r="H1171" i="1"/>
  <c r="G1171" i="1"/>
  <c r="F1171" i="1"/>
  <c r="E1171" i="1"/>
  <c r="D1171" i="1"/>
  <c r="H1170" i="1"/>
  <c r="G1170" i="1"/>
  <c r="F1170" i="1"/>
  <c r="E1170" i="1"/>
  <c r="D1170" i="1"/>
  <c r="H1169" i="1"/>
  <c r="G1169" i="1"/>
  <c r="F1169" i="1"/>
  <c r="E1169" i="1"/>
  <c r="D1169" i="1"/>
  <c r="H1168" i="1"/>
  <c r="G1168" i="1"/>
  <c r="F1168" i="1"/>
  <c r="E1168" i="1"/>
  <c r="D1168" i="1"/>
  <c r="H1167" i="1"/>
  <c r="G1167" i="1"/>
  <c r="F1167" i="1"/>
  <c r="E1167" i="1"/>
  <c r="D1167" i="1"/>
  <c r="H1166" i="1"/>
  <c r="G1166" i="1"/>
  <c r="F1166" i="1"/>
  <c r="E1166" i="1"/>
  <c r="D1166" i="1"/>
  <c r="H1165" i="1"/>
  <c r="G1165" i="1"/>
  <c r="F1165" i="1"/>
  <c r="E1165" i="1"/>
  <c r="D1165" i="1"/>
  <c r="H1164" i="1"/>
  <c r="G1164" i="1"/>
  <c r="F1164" i="1"/>
  <c r="E1164" i="1"/>
  <c r="D1164" i="1"/>
  <c r="H1163" i="1"/>
  <c r="G1163" i="1"/>
  <c r="F1163" i="1"/>
  <c r="E1163" i="1"/>
  <c r="D1163" i="1"/>
  <c r="H1162" i="1"/>
  <c r="G1162" i="1"/>
  <c r="F1162" i="1"/>
  <c r="E1162" i="1"/>
  <c r="D1162" i="1"/>
  <c r="H1161" i="1"/>
  <c r="G1161" i="1"/>
  <c r="F1161" i="1"/>
  <c r="E1161" i="1"/>
  <c r="D1161" i="1"/>
  <c r="H1160" i="1"/>
  <c r="G1160" i="1"/>
  <c r="F1160" i="1"/>
  <c r="E1160" i="1"/>
  <c r="D1160" i="1"/>
  <c r="H1159" i="1"/>
  <c r="G1159" i="1"/>
  <c r="F1159" i="1"/>
  <c r="E1159" i="1"/>
  <c r="D1159" i="1"/>
  <c r="H1158" i="1"/>
  <c r="G1158" i="1"/>
  <c r="F1158" i="1"/>
  <c r="E1158" i="1"/>
  <c r="D1158" i="1"/>
  <c r="H1157" i="1"/>
  <c r="G1157" i="1"/>
  <c r="F1157" i="1"/>
  <c r="E1157" i="1"/>
  <c r="D1157" i="1"/>
  <c r="H1156" i="1"/>
  <c r="G1156" i="1"/>
  <c r="F1156" i="1"/>
  <c r="E1156" i="1"/>
  <c r="D1156" i="1"/>
  <c r="H1155" i="1"/>
  <c r="G1155" i="1"/>
  <c r="F1155" i="1"/>
  <c r="E1155" i="1"/>
  <c r="D1155" i="1"/>
  <c r="H1154" i="1"/>
  <c r="G1154" i="1"/>
  <c r="F1154" i="1"/>
  <c r="E1154" i="1"/>
  <c r="D1154" i="1"/>
  <c r="H1153" i="1"/>
  <c r="G1153" i="1"/>
  <c r="F1153" i="1"/>
  <c r="E1153" i="1"/>
  <c r="D1153" i="1"/>
  <c r="H1152" i="1"/>
  <c r="G1152" i="1"/>
  <c r="F1152" i="1"/>
  <c r="E1152" i="1"/>
  <c r="D1152" i="1"/>
  <c r="H1151" i="1"/>
  <c r="G1151" i="1"/>
  <c r="F1151" i="1"/>
  <c r="E1151" i="1"/>
  <c r="D1151" i="1"/>
  <c r="H1150" i="1"/>
  <c r="G1150" i="1"/>
  <c r="F1150" i="1"/>
  <c r="E1150" i="1"/>
  <c r="D1150" i="1"/>
  <c r="H1149" i="1"/>
  <c r="G1149" i="1"/>
  <c r="F1149" i="1"/>
  <c r="E1149" i="1"/>
  <c r="D1149" i="1"/>
  <c r="H1148" i="1"/>
  <c r="G1148" i="1"/>
  <c r="F1148" i="1"/>
  <c r="E1148" i="1"/>
  <c r="D1148" i="1"/>
  <c r="H1147" i="1"/>
  <c r="G1147" i="1"/>
  <c r="F1147" i="1"/>
  <c r="E1147" i="1"/>
  <c r="D1147" i="1"/>
  <c r="H1146" i="1"/>
  <c r="G1146" i="1"/>
  <c r="F1146" i="1"/>
  <c r="E1146" i="1"/>
  <c r="D1146" i="1"/>
  <c r="H1145" i="1"/>
  <c r="G1145" i="1"/>
  <c r="F1145" i="1"/>
  <c r="E1145" i="1"/>
  <c r="D1145" i="1"/>
  <c r="H1144" i="1"/>
  <c r="G1144" i="1"/>
  <c r="F1144" i="1"/>
  <c r="E1144" i="1"/>
  <c r="D1144" i="1"/>
  <c r="H1143" i="1"/>
  <c r="G1143" i="1"/>
  <c r="F1143" i="1"/>
  <c r="E1143" i="1"/>
  <c r="D1143" i="1"/>
  <c r="H1142" i="1"/>
  <c r="G1142" i="1"/>
  <c r="F1142" i="1"/>
  <c r="E1142" i="1"/>
  <c r="D1142" i="1"/>
  <c r="H1141" i="1"/>
  <c r="G1141" i="1"/>
  <c r="F1141" i="1"/>
  <c r="E1141" i="1"/>
  <c r="D1141" i="1"/>
  <c r="H1140" i="1"/>
  <c r="G1140" i="1"/>
  <c r="F1140" i="1"/>
  <c r="E1140" i="1"/>
  <c r="D1140" i="1"/>
  <c r="H1139" i="1"/>
  <c r="G1139" i="1"/>
  <c r="F1139" i="1"/>
  <c r="E1139" i="1"/>
  <c r="D1139" i="1"/>
  <c r="H1138" i="1"/>
  <c r="G1138" i="1"/>
  <c r="F1138" i="1"/>
  <c r="E1138" i="1"/>
  <c r="D1138" i="1"/>
  <c r="H1137" i="1"/>
  <c r="G1137" i="1"/>
  <c r="F1137" i="1"/>
  <c r="E1137" i="1"/>
  <c r="D1137" i="1"/>
  <c r="H1136" i="1"/>
  <c r="G1136" i="1"/>
  <c r="F1136" i="1"/>
  <c r="E1136" i="1"/>
  <c r="D1136" i="1"/>
  <c r="H1135" i="1"/>
  <c r="G1135" i="1"/>
  <c r="F1135" i="1"/>
  <c r="E1135" i="1"/>
  <c r="D1135" i="1"/>
  <c r="H1134" i="1"/>
  <c r="G1134" i="1"/>
  <c r="F1134" i="1"/>
  <c r="E1134" i="1"/>
  <c r="D1134" i="1"/>
  <c r="H1133" i="1"/>
  <c r="G1133" i="1"/>
  <c r="F1133" i="1"/>
  <c r="E1133" i="1"/>
  <c r="D1133" i="1"/>
  <c r="H1132" i="1"/>
  <c r="G1132" i="1"/>
  <c r="F1132" i="1"/>
  <c r="E1132" i="1"/>
  <c r="D1132" i="1"/>
  <c r="H1131" i="1"/>
  <c r="G1131" i="1"/>
  <c r="F1131" i="1"/>
  <c r="E1131" i="1"/>
  <c r="D1131" i="1"/>
  <c r="H1130" i="1"/>
  <c r="G1130" i="1"/>
  <c r="F1130" i="1"/>
  <c r="E1130" i="1"/>
  <c r="D1130" i="1"/>
  <c r="H1129" i="1"/>
  <c r="G1129" i="1"/>
  <c r="F1129" i="1"/>
  <c r="E1129" i="1"/>
  <c r="D1129" i="1"/>
  <c r="H1128" i="1"/>
  <c r="G1128" i="1"/>
  <c r="F1128" i="1"/>
  <c r="E1128" i="1"/>
  <c r="D1128" i="1"/>
  <c r="H1127" i="1"/>
  <c r="G1127" i="1"/>
  <c r="F1127" i="1"/>
  <c r="E1127" i="1"/>
  <c r="D1127" i="1"/>
  <c r="H1126" i="1"/>
  <c r="G1126" i="1"/>
  <c r="F1126" i="1"/>
  <c r="E1126" i="1"/>
  <c r="D1126" i="1"/>
  <c r="H1125" i="1"/>
  <c r="G1125" i="1"/>
  <c r="F1125" i="1"/>
  <c r="E1125" i="1"/>
  <c r="D1125" i="1"/>
  <c r="H1124" i="1"/>
  <c r="G1124" i="1"/>
  <c r="F1124" i="1"/>
  <c r="E1124" i="1"/>
  <c r="D1124" i="1"/>
  <c r="H1123" i="1"/>
  <c r="G1123" i="1"/>
  <c r="F1123" i="1"/>
  <c r="E1123" i="1"/>
  <c r="D1123" i="1"/>
  <c r="H1122" i="1"/>
  <c r="G1122" i="1"/>
  <c r="F1122" i="1"/>
  <c r="E1122" i="1"/>
  <c r="D1122" i="1"/>
  <c r="H1121" i="1"/>
  <c r="G1121" i="1"/>
  <c r="F1121" i="1"/>
  <c r="E1121" i="1"/>
  <c r="D1121" i="1"/>
  <c r="H1120" i="1"/>
  <c r="G1120" i="1"/>
  <c r="F1120" i="1"/>
  <c r="E1120" i="1"/>
  <c r="D1120" i="1"/>
  <c r="H1119" i="1"/>
  <c r="G1119" i="1"/>
  <c r="F1119" i="1"/>
  <c r="E1119" i="1"/>
  <c r="D1119" i="1"/>
  <c r="H1118" i="1"/>
  <c r="G1118" i="1"/>
  <c r="F1118" i="1"/>
  <c r="E1118" i="1"/>
  <c r="D1118" i="1"/>
  <c r="H1117" i="1"/>
  <c r="G1117" i="1"/>
  <c r="F1117" i="1"/>
  <c r="E1117" i="1"/>
  <c r="D1117" i="1"/>
  <c r="H1116" i="1"/>
  <c r="G1116" i="1"/>
  <c r="F1116" i="1"/>
  <c r="E1116" i="1"/>
  <c r="D1116" i="1"/>
  <c r="H1115" i="1"/>
  <c r="G1115" i="1"/>
  <c r="F1115" i="1"/>
  <c r="E1115" i="1"/>
  <c r="D1115" i="1"/>
  <c r="H1114" i="1"/>
  <c r="G1114" i="1"/>
  <c r="F1114" i="1"/>
  <c r="E1114" i="1"/>
  <c r="D1114" i="1"/>
  <c r="H1113" i="1"/>
  <c r="G1113" i="1"/>
  <c r="F1113" i="1"/>
  <c r="E1113" i="1"/>
  <c r="D1113" i="1"/>
  <c r="H1112" i="1"/>
  <c r="G1112" i="1"/>
  <c r="F1112" i="1"/>
  <c r="E1112" i="1"/>
  <c r="D1112" i="1"/>
  <c r="H1111" i="1"/>
  <c r="G1111" i="1"/>
  <c r="F1111" i="1"/>
  <c r="E1111" i="1"/>
  <c r="D1111" i="1"/>
  <c r="H1110" i="1"/>
  <c r="G1110" i="1"/>
  <c r="F1110" i="1"/>
  <c r="E1110" i="1"/>
  <c r="D1110" i="1"/>
  <c r="H1109" i="1"/>
  <c r="G1109" i="1"/>
  <c r="F1109" i="1"/>
  <c r="E1109" i="1"/>
  <c r="D1109" i="1"/>
  <c r="H1108" i="1"/>
  <c r="G1108" i="1"/>
  <c r="F1108" i="1"/>
  <c r="E1108" i="1"/>
  <c r="D1108" i="1"/>
  <c r="H1107" i="1"/>
  <c r="G1107" i="1"/>
  <c r="F1107" i="1"/>
  <c r="E1107" i="1"/>
  <c r="D1107" i="1"/>
  <c r="H1106" i="1"/>
  <c r="G1106" i="1"/>
  <c r="F1106" i="1"/>
  <c r="E1106" i="1"/>
  <c r="D1106" i="1"/>
  <c r="H1105" i="1"/>
  <c r="G1105" i="1"/>
  <c r="F1105" i="1"/>
  <c r="E1105" i="1"/>
  <c r="D1105" i="1"/>
  <c r="H1104" i="1"/>
  <c r="G1104" i="1"/>
  <c r="F1104" i="1"/>
  <c r="E1104" i="1"/>
  <c r="D1104" i="1"/>
  <c r="H1103" i="1"/>
  <c r="G1103" i="1"/>
  <c r="F1103" i="1"/>
  <c r="E1103" i="1"/>
  <c r="D1103" i="1"/>
  <c r="H1102" i="1"/>
  <c r="G1102" i="1"/>
  <c r="F1102" i="1"/>
  <c r="E1102" i="1"/>
  <c r="D1102" i="1"/>
  <c r="H1101" i="1"/>
  <c r="G1101" i="1"/>
  <c r="F1101" i="1"/>
  <c r="E1101" i="1"/>
  <c r="D1101" i="1"/>
  <c r="H1100" i="1"/>
  <c r="G1100" i="1"/>
  <c r="F1100" i="1"/>
  <c r="E1100" i="1"/>
  <c r="D1100" i="1"/>
  <c r="H1099" i="1"/>
  <c r="G1099" i="1"/>
  <c r="F1099" i="1"/>
  <c r="E1099" i="1"/>
  <c r="D1099" i="1"/>
  <c r="H1098" i="1"/>
  <c r="G1098" i="1"/>
  <c r="F1098" i="1"/>
  <c r="E1098" i="1"/>
  <c r="D1098" i="1"/>
  <c r="H1097" i="1"/>
  <c r="G1097" i="1"/>
  <c r="F1097" i="1"/>
  <c r="E1097" i="1"/>
  <c r="D1097" i="1"/>
  <c r="H1096" i="1"/>
  <c r="G1096" i="1"/>
  <c r="F1096" i="1"/>
  <c r="E1096" i="1"/>
  <c r="D1096" i="1"/>
  <c r="H1095" i="1"/>
  <c r="G1095" i="1"/>
  <c r="F1095" i="1"/>
  <c r="E1095" i="1"/>
  <c r="D1095" i="1"/>
  <c r="H1094" i="1"/>
  <c r="G1094" i="1"/>
  <c r="F1094" i="1"/>
  <c r="E1094" i="1"/>
  <c r="D1094" i="1"/>
  <c r="H1093" i="1"/>
  <c r="G1093" i="1"/>
  <c r="F1093" i="1"/>
  <c r="E1093" i="1"/>
  <c r="D1093" i="1"/>
  <c r="H1092" i="1"/>
  <c r="G1092" i="1"/>
  <c r="F1092" i="1"/>
  <c r="E1092" i="1"/>
  <c r="D1092" i="1"/>
  <c r="H1091" i="1"/>
  <c r="G1091" i="1"/>
  <c r="F1091" i="1"/>
  <c r="E1091" i="1"/>
  <c r="D1091" i="1"/>
  <c r="H1090" i="1"/>
  <c r="G1090" i="1"/>
  <c r="F1090" i="1"/>
  <c r="E1090" i="1"/>
  <c r="D1090" i="1"/>
  <c r="H1089" i="1"/>
  <c r="G1089" i="1"/>
  <c r="F1089" i="1"/>
  <c r="E1089" i="1"/>
  <c r="D1089" i="1"/>
  <c r="H1088" i="1"/>
  <c r="G1088" i="1"/>
  <c r="F1088" i="1"/>
  <c r="E1088" i="1"/>
  <c r="D1088" i="1"/>
  <c r="H1087" i="1"/>
  <c r="G1087" i="1"/>
  <c r="F1087" i="1"/>
  <c r="E1087" i="1"/>
  <c r="D1087" i="1"/>
  <c r="H1086" i="1"/>
  <c r="G1086" i="1"/>
  <c r="F1086" i="1"/>
  <c r="E1086" i="1"/>
  <c r="D1086" i="1"/>
  <c r="H1085" i="1"/>
  <c r="G1085" i="1"/>
  <c r="F1085" i="1"/>
  <c r="E1085" i="1"/>
  <c r="D1085" i="1"/>
  <c r="H1084" i="1"/>
  <c r="G1084" i="1"/>
  <c r="F1084" i="1"/>
  <c r="E1084" i="1"/>
  <c r="D1084" i="1"/>
  <c r="H1083" i="1"/>
  <c r="G1083" i="1"/>
  <c r="F1083" i="1"/>
  <c r="E1083" i="1"/>
  <c r="D1083" i="1"/>
  <c r="H1082" i="1"/>
  <c r="G1082" i="1"/>
  <c r="F1082" i="1"/>
  <c r="E1082" i="1"/>
  <c r="D1082" i="1"/>
  <c r="H1081" i="1"/>
  <c r="G1081" i="1"/>
  <c r="F1081" i="1"/>
  <c r="E1081" i="1"/>
  <c r="D1081" i="1"/>
  <c r="H1080" i="1"/>
  <c r="G1080" i="1"/>
  <c r="F1080" i="1"/>
  <c r="E1080" i="1"/>
  <c r="D1080" i="1"/>
  <c r="H1079" i="1"/>
  <c r="G1079" i="1"/>
  <c r="F1079" i="1"/>
  <c r="E1079" i="1"/>
  <c r="D1079" i="1"/>
  <c r="H1078" i="1"/>
  <c r="G1078" i="1"/>
  <c r="F1078" i="1"/>
  <c r="E1078" i="1"/>
  <c r="D1078" i="1"/>
  <c r="H1077" i="1"/>
  <c r="G1077" i="1"/>
  <c r="F1077" i="1"/>
  <c r="E1077" i="1"/>
  <c r="D1077" i="1"/>
  <c r="H1076" i="1"/>
  <c r="G1076" i="1"/>
  <c r="F1076" i="1"/>
  <c r="E1076" i="1"/>
  <c r="D1076" i="1"/>
  <c r="H1075" i="1"/>
  <c r="G1075" i="1"/>
  <c r="F1075" i="1"/>
  <c r="E1075" i="1"/>
  <c r="D1075" i="1"/>
  <c r="H1074" i="1"/>
  <c r="G1074" i="1"/>
  <c r="F1074" i="1"/>
  <c r="E1074" i="1"/>
  <c r="D1074" i="1"/>
  <c r="H1073" i="1"/>
  <c r="G1073" i="1"/>
  <c r="F1073" i="1"/>
  <c r="E1073" i="1"/>
  <c r="D1073" i="1"/>
  <c r="H1072" i="1"/>
  <c r="G1072" i="1"/>
  <c r="F1072" i="1"/>
  <c r="E1072" i="1"/>
  <c r="D1072" i="1"/>
  <c r="H1071" i="1"/>
  <c r="G1071" i="1"/>
  <c r="F1071" i="1"/>
  <c r="E1071" i="1"/>
  <c r="D1071" i="1"/>
  <c r="H1070" i="1"/>
  <c r="G1070" i="1"/>
  <c r="F1070" i="1"/>
  <c r="E1070" i="1"/>
  <c r="D1070" i="1"/>
  <c r="H1069" i="1"/>
  <c r="G1069" i="1"/>
  <c r="F1069" i="1"/>
  <c r="E1069" i="1"/>
  <c r="D1069" i="1"/>
  <c r="H1068" i="1"/>
  <c r="G1068" i="1"/>
  <c r="F1068" i="1"/>
  <c r="E1068" i="1"/>
  <c r="D1068" i="1"/>
  <c r="H1067" i="1"/>
  <c r="G1067" i="1"/>
  <c r="F1067" i="1"/>
  <c r="E1067" i="1"/>
  <c r="D1067" i="1"/>
  <c r="H1066" i="1"/>
  <c r="G1066" i="1"/>
  <c r="F1066" i="1"/>
  <c r="E1066" i="1"/>
  <c r="D1066" i="1"/>
  <c r="H1065" i="1"/>
  <c r="G1065" i="1"/>
  <c r="F1065" i="1"/>
  <c r="E1065" i="1"/>
  <c r="D1065" i="1"/>
  <c r="H1064" i="1"/>
  <c r="G1064" i="1"/>
  <c r="F1064" i="1"/>
  <c r="E1064" i="1"/>
  <c r="D1064" i="1"/>
  <c r="H1063" i="1"/>
  <c r="G1063" i="1"/>
  <c r="F1063" i="1"/>
  <c r="E1063" i="1"/>
  <c r="D1063" i="1"/>
  <c r="H1062" i="1"/>
  <c r="G1062" i="1"/>
  <c r="F1062" i="1"/>
  <c r="E1062" i="1"/>
  <c r="D1062" i="1"/>
  <c r="H1061" i="1"/>
  <c r="G1061" i="1"/>
  <c r="F1061" i="1"/>
  <c r="E1061" i="1"/>
  <c r="D1061" i="1"/>
  <c r="H1060" i="1"/>
  <c r="G1060" i="1"/>
  <c r="F1060" i="1"/>
  <c r="E1060" i="1"/>
  <c r="D1060" i="1"/>
  <c r="H1059" i="1"/>
  <c r="G1059" i="1"/>
  <c r="F1059" i="1"/>
  <c r="E1059" i="1"/>
  <c r="D1059" i="1"/>
  <c r="H1058" i="1"/>
  <c r="G1058" i="1"/>
  <c r="F1058" i="1"/>
  <c r="E1058" i="1"/>
  <c r="D1058" i="1"/>
  <c r="H1057" i="1"/>
  <c r="G1057" i="1"/>
  <c r="F1057" i="1"/>
  <c r="E1057" i="1"/>
  <c r="D1057" i="1"/>
  <c r="H1056" i="1"/>
  <c r="G1056" i="1"/>
  <c r="F1056" i="1"/>
  <c r="E1056" i="1"/>
  <c r="D1056" i="1"/>
  <c r="H1055" i="1"/>
  <c r="G1055" i="1"/>
  <c r="F1055" i="1"/>
  <c r="E1055" i="1"/>
  <c r="D1055" i="1"/>
  <c r="H1054" i="1"/>
  <c r="G1054" i="1"/>
  <c r="F1054" i="1"/>
  <c r="E1054" i="1"/>
  <c r="D1054" i="1"/>
  <c r="H1053" i="1"/>
  <c r="G1053" i="1"/>
  <c r="F1053" i="1"/>
  <c r="E1053" i="1"/>
  <c r="D1053" i="1"/>
  <c r="H1052" i="1"/>
  <c r="G1052" i="1"/>
  <c r="F1052" i="1"/>
  <c r="E1052" i="1"/>
  <c r="D1052" i="1"/>
  <c r="H1051" i="1"/>
  <c r="G1051" i="1"/>
  <c r="F1051" i="1"/>
  <c r="E1051" i="1"/>
  <c r="D1051" i="1"/>
  <c r="H1050" i="1"/>
  <c r="G1050" i="1"/>
  <c r="F1050" i="1"/>
  <c r="E1050" i="1"/>
  <c r="D1050" i="1"/>
  <c r="H1049" i="1"/>
  <c r="G1049" i="1"/>
  <c r="F1049" i="1"/>
  <c r="E1049" i="1"/>
  <c r="D1049" i="1"/>
  <c r="H1048" i="1"/>
  <c r="G1048" i="1"/>
  <c r="F1048" i="1"/>
  <c r="E1048" i="1"/>
  <c r="D1048" i="1"/>
  <c r="H1047" i="1"/>
  <c r="G1047" i="1"/>
  <c r="F1047" i="1"/>
  <c r="E1047" i="1"/>
  <c r="D1047" i="1"/>
  <c r="H1046" i="1"/>
  <c r="G1046" i="1"/>
  <c r="F1046" i="1"/>
  <c r="E1046" i="1"/>
  <c r="D1046" i="1"/>
  <c r="H1045" i="1"/>
  <c r="G1045" i="1"/>
  <c r="F1045" i="1"/>
  <c r="E1045" i="1"/>
  <c r="D1045" i="1"/>
  <c r="H1044" i="1"/>
  <c r="G1044" i="1"/>
  <c r="F1044" i="1"/>
  <c r="E1044" i="1"/>
  <c r="D1044" i="1"/>
  <c r="H1043" i="1"/>
  <c r="G1043" i="1"/>
  <c r="F1043" i="1"/>
  <c r="E1043" i="1"/>
  <c r="D1043" i="1"/>
  <c r="H1042" i="1"/>
  <c r="G1042" i="1"/>
  <c r="F1042" i="1"/>
  <c r="E1042" i="1"/>
  <c r="D1042" i="1"/>
  <c r="H1041" i="1"/>
  <c r="G1041" i="1"/>
  <c r="F1041" i="1"/>
  <c r="E1041" i="1"/>
  <c r="D1041" i="1"/>
  <c r="H1040" i="1"/>
  <c r="G1040" i="1"/>
  <c r="F1040" i="1"/>
  <c r="E1040" i="1"/>
  <c r="D1040" i="1"/>
  <c r="H1039" i="1"/>
  <c r="G1039" i="1"/>
  <c r="F1039" i="1"/>
  <c r="E1039" i="1"/>
  <c r="D1039" i="1"/>
  <c r="H1038" i="1"/>
  <c r="G1038" i="1"/>
  <c r="F1038" i="1"/>
  <c r="E1038" i="1"/>
  <c r="D1038" i="1"/>
  <c r="H1037" i="1"/>
  <c r="G1037" i="1"/>
  <c r="F1037" i="1"/>
  <c r="E1037" i="1"/>
  <c r="D1037" i="1"/>
  <c r="H1036" i="1"/>
  <c r="G1036" i="1"/>
  <c r="F1036" i="1"/>
  <c r="E1036" i="1"/>
  <c r="D1036" i="1"/>
  <c r="H1035" i="1"/>
  <c r="G1035" i="1"/>
  <c r="F1035" i="1"/>
  <c r="E1035" i="1"/>
  <c r="D1035" i="1"/>
  <c r="H1034" i="1"/>
  <c r="G1034" i="1"/>
  <c r="F1034" i="1"/>
  <c r="E1034" i="1"/>
  <c r="D1034" i="1"/>
  <c r="H1033" i="1"/>
  <c r="G1033" i="1"/>
  <c r="F1033" i="1"/>
  <c r="E1033" i="1"/>
  <c r="D1033" i="1"/>
  <c r="H1032" i="1"/>
  <c r="G1032" i="1"/>
  <c r="F1032" i="1"/>
  <c r="E1032" i="1"/>
  <c r="D1032" i="1"/>
  <c r="H1031" i="1"/>
  <c r="G1031" i="1"/>
  <c r="F1031" i="1"/>
  <c r="E1031" i="1"/>
  <c r="D1031" i="1"/>
  <c r="H1030" i="1"/>
  <c r="G1030" i="1"/>
  <c r="F1030" i="1"/>
  <c r="E1030" i="1"/>
  <c r="D1030" i="1"/>
  <c r="H1029" i="1"/>
  <c r="G1029" i="1"/>
  <c r="F1029" i="1"/>
  <c r="E1029" i="1"/>
  <c r="D1029" i="1"/>
  <c r="H1028" i="1"/>
  <c r="G1028" i="1"/>
  <c r="F1028" i="1"/>
  <c r="E1028" i="1"/>
  <c r="D1028" i="1"/>
  <c r="H1027" i="1"/>
  <c r="G1027" i="1"/>
  <c r="F1027" i="1"/>
  <c r="E1027" i="1"/>
  <c r="D1027" i="1"/>
  <c r="H1026" i="1"/>
  <c r="G1026" i="1"/>
  <c r="F1026" i="1"/>
  <c r="E1026" i="1"/>
  <c r="D1026" i="1"/>
  <c r="H1025" i="1"/>
  <c r="G1025" i="1"/>
  <c r="F1025" i="1"/>
  <c r="E1025" i="1"/>
  <c r="D1025" i="1"/>
  <c r="H1024" i="1"/>
  <c r="G1024" i="1"/>
  <c r="F1024" i="1"/>
  <c r="E1024" i="1"/>
  <c r="D1024" i="1"/>
  <c r="H1023" i="1"/>
  <c r="G1023" i="1"/>
  <c r="F1023" i="1"/>
  <c r="E1023" i="1"/>
  <c r="D1023" i="1"/>
  <c r="H1022" i="1"/>
  <c r="G1022" i="1"/>
  <c r="F1022" i="1"/>
  <c r="E1022" i="1"/>
  <c r="D1022" i="1"/>
  <c r="H1021" i="1"/>
  <c r="G1021" i="1"/>
  <c r="F1021" i="1"/>
  <c r="E1021" i="1"/>
  <c r="D1021" i="1"/>
  <c r="H1020" i="1"/>
  <c r="G1020" i="1"/>
  <c r="F1020" i="1"/>
  <c r="E1020" i="1"/>
  <c r="D1020" i="1"/>
  <c r="H1019" i="1"/>
  <c r="G1019" i="1"/>
  <c r="F1019" i="1"/>
  <c r="E1019" i="1"/>
  <c r="D1019" i="1"/>
  <c r="H1018" i="1"/>
  <c r="G1018" i="1"/>
  <c r="F1018" i="1"/>
  <c r="E1018" i="1"/>
  <c r="D1018" i="1"/>
  <c r="H1017" i="1"/>
  <c r="G1017" i="1"/>
  <c r="F1017" i="1"/>
  <c r="E1017" i="1"/>
  <c r="D1017" i="1"/>
  <c r="H1016" i="1"/>
  <c r="G1016" i="1"/>
  <c r="F1016" i="1"/>
  <c r="E1016" i="1"/>
  <c r="D1016" i="1"/>
  <c r="H1015" i="1"/>
  <c r="G1015" i="1"/>
  <c r="F1015" i="1"/>
  <c r="E1015" i="1"/>
  <c r="D1015" i="1"/>
  <c r="H1014" i="1"/>
  <c r="G1014" i="1"/>
  <c r="F1014" i="1"/>
  <c r="E1014" i="1"/>
  <c r="D1014" i="1"/>
  <c r="H1013" i="1"/>
  <c r="G1013" i="1"/>
  <c r="F1013" i="1"/>
  <c r="E1013" i="1"/>
  <c r="D1013" i="1"/>
  <c r="H1012" i="1"/>
  <c r="G1012" i="1"/>
  <c r="F1012" i="1"/>
  <c r="E1012" i="1"/>
  <c r="D1012" i="1"/>
  <c r="H1011" i="1"/>
  <c r="G1011" i="1"/>
  <c r="F1011" i="1"/>
  <c r="E1011" i="1"/>
  <c r="D1011" i="1"/>
  <c r="H1010" i="1"/>
  <c r="G1010" i="1"/>
  <c r="F1010" i="1"/>
  <c r="E1010" i="1"/>
  <c r="D1010" i="1"/>
  <c r="H1009" i="1"/>
  <c r="G1009" i="1"/>
  <c r="F1009" i="1"/>
  <c r="E1009" i="1"/>
  <c r="D1009" i="1"/>
  <c r="H1008" i="1"/>
  <c r="G1008" i="1"/>
  <c r="F1008" i="1"/>
  <c r="E1008" i="1"/>
  <c r="D1008" i="1"/>
  <c r="H1007" i="1"/>
  <c r="G1007" i="1"/>
  <c r="F1007" i="1"/>
  <c r="E1007" i="1"/>
  <c r="D1007" i="1"/>
  <c r="H1006" i="1"/>
  <c r="G1006" i="1"/>
  <c r="F1006" i="1"/>
  <c r="E1006" i="1"/>
  <c r="D1006" i="1"/>
  <c r="H1005" i="1"/>
  <c r="G1005" i="1"/>
  <c r="F1005" i="1"/>
  <c r="E1005" i="1"/>
  <c r="D1005" i="1"/>
  <c r="H1004" i="1"/>
  <c r="G1004" i="1"/>
  <c r="F1004" i="1"/>
  <c r="E1004" i="1"/>
  <c r="D1004" i="1"/>
  <c r="H1003" i="1"/>
  <c r="G1003" i="1"/>
  <c r="F1003" i="1"/>
  <c r="E1003" i="1"/>
  <c r="D1003" i="1"/>
  <c r="H1002" i="1"/>
  <c r="G1002" i="1"/>
  <c r="F1002" i="1"/>
  <c r="E1002" i="1"/>
  <c r="D1002" i="1"/>
  <c r="H1001" i="1"/>
  <c r="G1001" i="1"/>
  <c r="F1001" i="1"/>
  <c r="E1001" i="1"/>
  <c r="D1001" i="1"/>
  <c r="H1000" i="1"/>
  <c r="G1000" i="1"/>
  <c r="F1000" i="1"/>
  <c r="E1000" i="1"/>
  <c r="D1000" i="1"/>
  <c r="H999" i="1"/>
  <c r="G999" i="1"/>
  <c r="F999" i="1"/>
  <c r="E999" i="1"/>
  <c r="D999" i="1"/>
  <c r="H998" i="1"/>
  <c r="G998" i="1"/>
  <c r="F998" i="1"/>
  <c r="E998" i="1"/>
  <c r="D998" i="1"/>
  <c r="H997" i="1"/>
  <c r="G997" i="1"/>
  <c r="F997" i="1"/>
  <c r="E997" i="1"/>
  <c r="D997" i="1"/>
  <c r="H996" i="1"/>
  <c r="G996" i="1"/>
  <c r="F996" i="1"/>
  <c r="E996" i="1"/>
  <c r="D996" i="1"/>
  <c r="H995" i="1"/>
  <c r="G995" i="1"/>
  <c r="F995" i="1"/>
  <c r="E995" i="1"/>
  <c r="D995" i="1"/>
  <c r="H994" i="1"/>
  <c r="G994" i="1"/>
  <c r="F994" i="1"/>
  <c r="E994" i="1"/>
  <c r="D994" i="1"/>
  <c r="H993" i="1"/>
  <c r="G993" i="1"/>
  <c r="F993" i="1"/>
  <c r="E993" i="1"/>
  <c r="D993" i="1"/>
  <c r="H992" i="1"/>
  <c r="G992" i="1"/>
  <c r="F992" i="1"/>
  <c r="E992" i="1"/>
  <c r="D992" i="1"/>
  <c r="H991" i="1"/>
  <c r="G991" i="1"/>
  <c r="F991" i="1"/>
  <c r="E991" i="1"/>
  <c r="D991" i="1"/>
  <c r="H990" i="1"/>
  <c r="G990" i="1"/>
  <c r="F990" i="1"/>
  <c r="E990" i="1"/>
  <c r="D990" i="1"/>
  <c r="H989" i="1"/>
  <c r="G989" i="1"/>
  <c r="F989" i="1"/>
  <c r="E989" i="1"/>
  <c r="D989" i="1"/>
  <c r="H988" i="1"/>
  <c r="G988" i="1"/>
  <c r="F988" i="1"/>
  <c r="E988" i="1"/>
  <c r="D988" i="1"/>
  <c r="H987" i="1"/>
  <c r="G987" i="1"/>
  <c r="F987" i="1"/>
  <c r="E987" i="1"/>
  <c r="D987" i="1"/>
  <c r="H986" i="1"/>
  <c r="G986" i="1"/>
  <c r="F986" i="1"/>
  <c r="E986" i="1"/>
  <c r="D986" i="1"/>
  <c r="H985" i="1"/>
  <c r="G985" i="1"/>
  <c r="F985" i="1"/>
  <c r="E985" i="1"/>
  <c r="D985" i="1"/>
  <c r="H984" i="1"/>
  <c r="G984" i="1"/>
  <c r="F984" i="1"/>
  <c r="E984" i="1"/>
  <c r="D984" i="1"/>
  <c r="H983" i="1"/>
  <c r="G983" i="1"/>
  <c r="F983" i="1"/>
  <c r="E983" i="1"/>
  <c r="D983" i="1"/>
  <c r="H982" i="1"/>
  <c r="G982" i="1"/>
  <c r="F982" i="1"/>
  <c r="E982" i="1"/>
  <c r="D982" i="1"/>
  <c r="H981" i="1"/>
  <c r="G981" i="1"/>
  <c r="F981" i="1"/>
  <c r="E981" i="1"/>
  <c r="D981" i="1"/>
  <c r="H980" i="1"/>
  <c r="G980" i="1"/>
  <c r="F980" i="1"/>
  <c r="E980" i="1"/>
  <c r="D980" i="1"/>
  <c r="H979" i="1"/>
  <c r="G979" i="1"/>
  <c r="F979" i="1"/>
  <c r="E979" i="1"/>
  <c r="D979" i="1"/>
  <c r="H978" i="1"/>
  <c r="G978" i="1"/>
  <c r="F978" i="1"/>
  <c r="E978" i="1"/>
  <c r="D978" i="1"/>
  <c r="H977" i="1"/>
  <c r="G977" i="1"/>
  <c r="F977" i="1"/>
  <c r="E977" i="1"/>
  <c r="D977" i="1"/>
  <c r="H976" i="1"/>
  <c r="G976" i="1"/>
  <c r="F976" i="1"/>
  <c r="E976" i="1"/>
  <c r="D976" i="1"/>
  <c r="H975" i="1"/>
  <c r="G975" i="1"/>
  <c r="F975" i="1"/>
  <c r="E975" i="1"/>
  <c r="D975" i="1"/>
  <c r="H974" i="1"/>
  <c r="G974" i="1"/>
  <c r="F974" i="1"/>
  <c r="E974" i="1"/>
  <c r="D974" i="1"/>
  <c r="H973" i="1"/>
  <c r="G973" i="1"/>
  <c r="F973" i="1"/>
  <c r="E973" i="1"/>
  <c r="D973" i="1"/>
  <c r="H972" i="1"/>
  <c r="G972" i="1"/>
  <c r="F972" i="1"/>
  <c r="E972" i="1"/>
  <c r="D972" i="1"/>
  <c r="H971" i="1"/>
  <c r="G971" i="1"/>
  <c r="F971" i="1"/>
  <c r="E971" i="1"/>
  <c r="D971" i="1"/>
  <c r="H970" i="1"/>
  <c r="G970" i="1"/>
  <c r="F970" i="1"/>
  <c r="E970" i="1"/>
  <c r="D970" i="1"/>
  <c r="H969" i="1"/>
  <c r="G969" i="1"/>
  <c r="F969" i="1"/>
  <c r="E969" i="1"/>
  <c r="D969" i="1"/>
  <c r="H968" i="1"/>
  <c r="G968" i="1"/>
  <c r="F968" i="1"/>
  <c r="E968" i="1"/>
  <c r="D968" i="1"/>
  <c r="H967" i="1"/>
  <c r="G967" i="1"/>
  <c r="F967" i="1"/>
  <c r="E967" i="1"/>
  <c r="D967" i="1"/>
  <c r="H966" i="1"/>
  <c r="G966" i="1"/>
  <c r="F966" i="1"/>
  <c r="E966" i="1"/>
  <c r="D966" i="1"/>
  <c r="H965" i="1"/>
  <c r="G965" i="1"/>
  <c r="F965" i="1"/>
  <c r="E965" i="1"/>
  <c r="D965" i="1"/>
  <c r="H964" i="1"/>
  <c r="G964" i="1"/>
  <c r="F964" i="1"/>
  <c r="E964" i="1"/>
  <c r="D964" i="1"/>
  <c r="H963" i="1"/>
  <c r="G963" i="1"/>
  <c r="F963" i="1"/>
  <c r="E963" i="1"/>
  <c r="D963" i="1"/>
  <c r="H962" i="1"/>
  <c r="G962" i="1"/>
  <c r="F962" i="1"/>
  <c r="E962" i="1"/>
  <c r="D962" i="1"/>
  <c r="H961" i="1"/>
  <c r="G961" i="1"/>
  <c r="F961" i="1"/>
  <c r="E961" i="1"/>
  <c r="D961" i="1"/>
  <c r="H960" i="1"/>
  <c r="G960" i="1"/>
  <c r="F960" i="1"/>
  <c r="E960" i="1"/>
  <c r="D960" i="1"/>
  <c r="H959" i="1"/>
  <c r="G959" i="1"/>
  <c r="F959" i="1"/>
  <c r="E959" i="1"/>
  <c r="D959" i="1"/>
  <c r="H958" i="1"/>
  <c r="G958" i="1"/>
  <c r="F958" i="1"/>
  <c r="E958" i="1"/>
  <c r="D958" i="1"/>
  <c r="H957" i="1"/>
  <c r="G957" i="1"/>
  <c r="F957" i="1"/>
  <c r="E957" i="1"/>
  <c r="D957" i="1"/>
  <c r="H956" i="1"/>
  <c r="G956" i="1"/>
  <c r="F956" i="1"/>
  <c r="E956" i="1"/>
  <c r="D956" i="1"/>
  <c r="H955" i="1"/>
  <c r="G955" i="1"/>
  <c r="F955" i="1"/>
  <c r="E955" i="1"/>
  <c r="D955" i="1"/>
  <c r="H954" i="1"/>
  <c r="G954" i="1"/>
  <c r="F954" i="1"/>
  <c r="E954" i="1"/>
  <c r="D954" i="1"/>
  <c r="H953" i="1"/>
  <c r="G953" i="1"/>
  <c r="F953" i="1"/>
  <c r="E953" i="1"/>
  <c r="D953" i="1"/>
  <c r="H952" i="1"/>
  <c r="G952" i="1"/>
  <c r="F952" i="1"/>
  <c r="E952" i="1"/>
  <c r="D952" i="1"/>
  <c r="H951" i="1"/>
  <c r="G951" i="1"/>
  <c r="F951" i="1"/>
  <c r="E951" i="1"/>
  <c r="D951" i="1"/>
  <c r="H950" i="1"/>
  <c r="G950" i="1"/>
  <c r="F950" i="1"/>
  <c r="E950" i="1"/>
  <c r="D950" i="1"/>
  <c r="H949" i="1"/>
  <c r="G949" i="1"/>
  <c r="F949" i="1"/>
  <c r="E949" i="1"/>
  <c r="D949" i="1"/>
  <c r="H948" i="1"/>
  <c r="G948" i="1"/>
  <c r="F948" i="1"/>
  <c r="E948" i="1"/>
  <c r="D948" i="1"/>
  <c r="H947" i="1"/>
  <c r="G947" i="1"/>
  <c r="F947" i="1"/>
  <c r="E947" i="1"/>
  <c r="D947" i="1"/>
  <c r="H946" i="1"/>
  <c r="G946" i="1"/>
  <c r="F946" i="1"/>
  <c r="E946" i="1"/>
  <c r="D946" i="1"/>
  <c r="H945" i="1"/>
  <c r="G945" i="1"/>
  <c r="F945" i="1"/>
  <c r="E945" i="1"/>
  <c r="D945" i="1"/>
  <c r="H944" i="1"/>
  <c r="G944" i="1"/>
  <c r="F944" i="1"/>
  <c r="E944" i="1"/>
  <c r="D944" i="1"/>
  <c r="H943" i="1"/>
  <c r="G943" i="1"/>
  <c r="F943" i="1"/>
  <c r="E943" i="1"/>
  <c r="D943" i="1"/>
  <c r="H942" i="1"/>
  <c r="G942" i="1"/>
  <c r="F942" i="1"/>
  <c r="E942" i="1"/>
  <c r="D942" i="1"/>
  <c r="H941" i="1"/>
  <c r="G941" i="1"/>
  <c r="F941" i="1"/>
  <c r="E941" i="1"/>
  <c r="D941" i="1"/>
  <c r="H940" i="1"/>
  <c r="G940" i="1"/>
  <c r="F940" i="1"/>
  <c r="E940" i="1"/>
  <c r="D940" i="1"/>
  <c r="H939" i="1"/>
  <c r="G939" i="1"/>
  <c r="F939" i="1"/>
  <c r="E939" i="1"/>
  <c r="D939" i="1"/>
  <c r="H938" i="1"/>
  <c r="G938" i="1"/>
  <c r="F938" i="1"/>
  <c r="E938" i="1"/>
  <c r="D938" i="1"/>
  <c r="H937" i="1"/>
  <c r="G937" i="1"/>
  <c r="F937" i="1"/>
  <c r="E937" i="1"/>
  <c r="D937" i="1"/>
  <c r="H936" i="1"/>
  <c r="G936" i="1"/>
  <c r="F936" i="1"/>
  <c r="E936" i="1"/>
  <c r="D936" i="1"/>
  <c r="H935" i="1"/>
  <c r="G935" i="1"/>
  <c r="F935" i="1"/>
  <c r="E935" i="1"/>
  <c r="D935" i="1"/>
  <c r="H934" i="1"/>
  <c r="G934" i="1"/>
  <c r="F934" i="1"/>
  <c r="E934" i="1"/>
  <c r="D934" i="1"/>
  <c r="H933" i="1"/>
  <c r="G933" i="1"/>
  <c r="F933" i="1"/>
  <c r="E933" i="1"/>
  <c r="D933" i="1"/>
  <c r="H932" i="1"/>
  <c r="G932" i="1"/>
  <c r="F932" i="1"/>
  <c r="E932" i="1"/>
  <c r="D932" i="1"/>
  <c r="H931" i="1"/>
  <c r="G931" i="1"/>
  <c r="F931" i="1"/>
  <c r="E931" i="1"/>
  <c r="D931" i="1"/>
  <c r="H930" i="1"/>
  <c r="G930" i="1"/>
  <c r="F930" i="1"/>
  <c r="E930" i="1"/>
  <c r="D930" i="1"/>
  <c r="H929" i="1"/>
  <c r="G929" i="1"/>
  <c r="F929" i="1"/>
  <c r="E929" i="1"/>
  <c r="D929" i="1"/>
  <c r="H928" i="1"/>
  <c r="G928" i="1"/>
  <c r="F928" i="1"/>
  <c r="E928" i="1"/>
  <c r="D928" i="1"/>
  <c r="H927" i="1"/>
  <c r="G927" i="1"/>
  <c r="F927" i="1"/>
  <c r="E927" i="1"/>
  <c r="D927" i="1"/>
  <c r="H926" i="1"/>
  <c r="G926" i="1"/>
  <c r="F926" i="1"/>
  <c r="E926" i="1"/>
  <c r="D926" i="1"/>
  <c r="H925" i="1"/>
  <c r="G925" i="1"/>
  <c r="F925" i="1"/>
  <c r="E925" i="1"/>
  <c r="D925" i="1"/>
  <c r="H924" i="1"/>
  <c r="G924" i="1"/>
  <c r="F924" i="1"/>
  <c r="E924" i="1"/>
  <c r="D924" i="1"/>
  <c r="H923" i="1"/>
  <c r="G923" i="1"/>
  <c r="F923" i="1"/>
  <c r="E923" i="1"/>
  <c r="D923" i="1"/>
  <c r="H922" i="1"/>
  <c r="G922" i="1"/>
  <c r="F922" i="1"/>
  <c r="E922" i="1"/>
  <c r="D922" i="1"/>
  <c r="H921" i="1"/>
  <c r="G921" i="1"/>
  <c r="F921" i="1"/>
  <c r="E921" i="1"/>
  <c r="D921" i="1"/>
  <c r="H920" i="1"/>
  <c r="G920" i="1"/>
  <c r="F920" i="1"/>
  <c r="E920" i="1"/>
  <c r="D920" i="1"/>
  <c r="H919" i="1"/>
  <c r="G919" i="1"/>
  <c r="F919" i="1"/>
  <c r="E919" i="1"/>
  <c r="D919" i="1"/>
  <c r="H918" i="1"/>
  <c r="G918" i="1"/>
  <c r="F918" i="1"/>
  <c r="E918" i="1"/>
  <c r="D918" i="1"/>
  <c r="H917" i="1"/>
  <c r="G917" i="1"/>
  <c r="F917" i="1"/>
  <c r="E917" i="1"/>
  <c r="D917" i="1"/>
  <c r="H916" i="1"/>
  <c r="G916" i="1"/>
  <c r="F916" i="1"/>
  <c r="E916" i="1"/>
  <c r="D916" i="1"/>
  <c r="H915" i="1"/>
  <c r="G915" i="1"/>
  <c r="F915" i="1"/>
  <c r="E915" i="1"/>
  <c r="D915" i="1"/>
  <c r="H914" i="1"/>
  <c r="G914" i="1"/>
  <c r="F914" i="1"/>
  <c r="E914" i="1"/>
  <c r="D914" i="1"/>
  <c r="H913" i="1"/>
  <c r="G913" i="1"/>
  <c r="F913" i="1"/>
  <c r="E913" i="1"/>
  <c r="D913" i="1"/>
  <c r="H912" i="1"/>
  <c r="G912" i="1"/>
  <c r="F912" i="1"/>
  <c r="E912" i="1"/>
  <c r="D912" i="1"/>
  <c r="H911" i="1"/>
  <c r="G911" i="1"/>
  <c r="F911" i="1"/>
  <c r="E911" i="1"/>
  <c r="D911" i="1"/>
  <c r="H910" i="1"/>
  <c r="G910" i="1"/>
  <c r="F910" i="1"/>
  <c r="E910" i="1"/>
  <c r="D910" i="1"/>
  <c r="H909" i="1"/>
  <c r="G909" i="1"/>
  <c r="F909" i="1"/>
  <c r="E909" i="1"/>
  <c r="D909" i="1"/>
  <c r="H908" i="1"/>
  <c r="G908" i="1"/>
  <c r="F908" i="1"/>
  <c r="E908" i="1"/>
  <c r="D908" i="1"/>
  <c r="H907" i="1"/>
  <c r="G907" i="1"/>
  <c r="F907" i="1"/>
  <c r="E907" i="1"/>
  <c r="D907" i="1"/>
  <c r="H906" i="1"/>
  <c r="G906" i="1"/>
  <c r="F906" i="1"/>
  <c r="E906" i="1"/>
  <c r="D906" i="1"/>
  <c r="H905" i="1"/>
  <c r="G905" i="1"/>
  <c r="F905" i="1"/>
  <c r="E905" i="1"/>
  <c r="D905" i="1"/>
  <c r="H904" i="1"/>
  <c r="G904" i="1"/>
  <c r="F904" i="1"/>
  <c r="E904" i="1"/>
  <c r="D904" i="1"/>
  <c r="H903" i="1"/>
  <c r="G903" i="1"/>
  <c r="F903" i="1"/>
  <c r="E903" i="1"/>
  <c r="D903" i="1"/>
  <c r="H902" i="1"/>
  <c r="G902" i="1"/>
  <c r="F902" i="1"/>
  <c r="E902" i="1"/>
  <c r="D902" i="1"/>
  <c r="H901" i="1"/>
  <c r="G901" i="1"/>
  <c r="F901" i="1"/>
  <c r="E901" i="1"/>
  <c r="D901" i="1"/>
  <c r="H900" i="1"/>
  <c r="G900" i="1"/>
  <c r="F900" i="1"/>
  <c r="E900" i="1"/>
  <c r="D900" i="1"/>
  <c r="H899" i="1"/>
  <c r="G899" i="1"/>
  <c r="F899" i="1"/>
  <c r="E899" i="1"/>
  <c r="D899" i="1"/>
  <c r="H898" i="1"/>
  <c r="G898" i="1"/>
  <c r="F898" i="1"/>
  <c r="E898" i="1"/>
  <c r="D898" i="1"/>
  <c r="H897" i="1"/>
  <c r="G897" i="1"/>
  <c r="F897" i="1"/>
  <c r="E897" i="1"/>
  <c r="D897" i="1"/>
  <c r="H896" i="1"/>
  <c r="G896" i="1"/>
  <c r="F896" i="1"/>
  <c r="E896" i="1"/>
  <c r="D896" i="1"/>
  <c r="H895" i="1"/>
  <c r="G895" i="1"/>
  <c r="F895" i="1"/>
  <c r="E895" i="1"/>
  <c r="D895" i="1"/>
  <c r="H894" i="1"/>
  <c r="G894" i="1"/>
  <c r="F894" i="1"/>
  <c r="E894" i="1"/>
  <c r="D894" i="1"/>
  <c r="H893" i="1"/>
  <c r="G893" i="1"/>
  <c r="F893" i="1"/>
  <c r="E893" i="1"/>
  <c r="D893" i="1"/>
  <c r="H892" i="1"/>
  <c r="G892" i="1"/>
  <c r="F892" i="1"/>
  <c r="E892" i="1"/>
  <c r="D892" i="1"/>
  <c r="H891" i="1"/>
  <c r="G891" i="1"/>
  <c r="F891" i="1"/>
  <c r="E891" i="1"/>
  <c r="D891" i="1"/>
  <c r="H890" i="1"/>
  <c r="G890" i="1"/>
  <c r="F890" i="1"/>
  <c r="E890" i="1"/>
  <c r="D890" i="1"/>
  <c r="H889" i="1"/>
  <c r="G889" i="1"/>
  <c r="F889" i="1"/>
  <c r="E889" i="1"/>
  <c r="D889" i="1"/>
  <c r="H888" i="1"/>
  <c r="G888" i="1"/>
  <c r="F888" i="1"/>
  <c r="E888" i="1"/>
  <c r="D888" i="1"/>
  <c r="H887" i="1"/>
  <c r="G887" i="1"/>
  <c r="F887" i="1"/>
  <c r="E887" i="1"/>
  <c r="D887" i="1"/>
  <c r="H886" i="1"/>
  <c r="G886" i="1"/>
  <c r="F886" i="1"/>
  <c r="E886" i="1"/>
  <c r="D886" i="1"/>
  <c r="H885" i="1"/>
  <c r="G885" i="1"/>
  <c r="F885" i="1"/>
  <c r="E885" i="1"/>
  <c r="D885" i="1"/>
  <c r="H884" i="1"/>
  <c r="G884" i="1"/>
  <c r="F884" i="1"/>
  <c r="E884" i="1"/>
  <c r="D884" i="1"/>
  <c r="H883" i="1"/>
  <c r="G883" i="1"/>
  <c r="F883" i="1"/>
  <c r="E883" i="1"/>
  <c r="D883" i="1"/>
  <c r="H882" i="1"/>
  <c r="G882" i="1"/>
  <c r="F882" i="1"/>
  <c r="E882" i="1"/>
  <c r="D882" i="1"/>
  <c r="H881" i="1"/>
  <c r="G881" i="1"/>
  <c r="F881" i="1"/>
  <c r="E881" i="1"/>
  <c r="D881" i="1"/>
  <c r="H880" i="1"/>
  <c r="G880" i="1"/>
  <c r="F880" i="1"/>
  <c r="E880" i="1"/>
  <c r="D880" i="1"/>
  <c r="H879" i="1"/>
  <c r="G879" i="1"/>
  <c r="F879" i="1"/>
  <c r="E879" i="1"/>
  <c r="D879" i="1"/>
  <c r="H878" i="1"/>
  <c r="G878" i="1"/>
  <c r="F878" i="1"/>
  <c r="E878" i="1"/>
  <c r="D878" i="1"/>
  <c r="H877" i="1"/>
  <c r="G877" i="1"/>
  <c r="F877" i="1"/>
  <c r="E877" i="1"/>
  <c r="D877" i="1"/>
  <c r="H876" i="1"/>
  <c r="G876" i="1"/>
  <c r="F876" i="1"/>
  <c r="E876" i="1"/>
  <c r="D876" i="1"/>
  <c r="H875" i="1"/>
  <c r="G875" i="1"/>
  <c r="F875" i="1"/>
  <c r="E875" i="1"/>
  <c r="D875" i="1"/>
  <c r="H874" i="1"/>
  <c r="G874" i="1"/>
  <c r="F874" i="1"/>
  <c r="E874" i="1"/>
  <c r="D874" i="1"/>
  <c r="H873" i="1"/>
  <c r="G873" i="1"/>
  <c r="F873" i="1"/>
  <c r="E873" i="1"/>
  <c r="D873" i="1"/>
  <c r="H872" i="1"/>
  <c r="G872" i="1"/>
  <c r="F872" i="1"/>
  <c r="E872" i="1"/>
  <c r="D872" i="1"/>
  <c r="H871" i="1"/>
  <c r="G871" i="1"/>
  <c r="F871" i="1"/>
  <c r="E871" i="1"/>
  <c r="D871" i="1"/>
  <c r="H870" i="1"/>
  <c r="G870" i="1"/>
  <c r="F870" i="1"/>
  <c r="E870" i="1"/>
  <c r="D870" i="1"/>
  <c r="H869" i="1"/>
  <c r="G869" i="1"/>
  <c r="F869" i="1"/>
  <c r="E869" i="1"/>
  <c r="D869" i="1"/>
  <c r="H868" i="1"/>
  <c r="G868" i="1"/>
  <c r="F868" i="1"/>
  <c r="E868" i="1"/>
  <c r="D868" i="1"/>
  <c r="H867" i="1"/>
  <c r="G867" i="1"/>
  <c r="F867" i="1"/>
  <c r="E867" i="1"/>
  <c r="D867" i="1"/>
  <c r="H866" i="1"/>
  <c r="G866" i="1"/>
  <c r="F866" i="1"/>
  <c r="E866" i="1"/>
  <c r="D866" i="1"/>
  <c r="H865" i="1"/>
  <c r="G865" i="1"/>
  <c r="F865" i="1"/>
  <c r="E865" i="1"/>
  <c r="D865" i="1"/>
  <c r="H864" i="1"/>
  <c r="G864" i="1"/>
  <c r="F864" i="1"/>
  <c r="E864" i="1"/>
  <c r="D864" i="1"/>
  <c r="H863" i="1"/>
  <c r="G863" i="1"/>
  <c r="F863" i="1"/>
  <c r="E863" i="1"/>
  <c r="D863" i="1"/>
  <c r="H862" i="1"/>
  <c r="G862" i="1"/>
  <c r="F862" i="1"/>
  <c r="E862" i="1"/>
  <c r="D862" i="1"/>
  <c r="H861" i="1"/>
  <c r="G861" i="1"/>
  <c r="F861" i="1"/>
  <c r="E861" i="1"/>
  <c r="D861" i="1"/>
  <c r="H860" i="1"/>
  <c r="G860" i="1"/>
  <c r="F860" i="1"/>
  <c r="E860" i="1"/>
  <c r="D860" i="1"/>
  <c r="H859" i="1"/>
  <c r="G859" i="1"/>
  <c r="F859" i="1"/>
  <c r="E859" i="1"/>
  <c r="D859" i="1"/>
  <c r="H858" i="1"/>
  <c r="G858" i="1"/>
  <c r="F858" i="1"/>
  <c r="E858" i="1"/>
  <c r="D858" i="1"/>
  <c r="H857" i="1"/>
  <c r="G857" i="1"/>
  <c r="F857" i="1"/>
  <c r="E857" i="1"/>
  <c r="D857" i="1"/>
  <c r="H856" i="1"/>
  <c r="G856" i="1"/>
  <c r="F856" i="1"/>
  <c r="E856" i="1"/>
  <c r="D856" i="1"/>
  <c r="H855" i="1"/>
  <c r="G855" i="1"/>
  <c r="F855" i="1"/>
  <c r="E855" i="1"/>
  <c r="D855" i="1"/>
  <c r="H854" i="1"/>
  <c r="G854" i="1"/>
  <c r="F854" i="1"/>
  <c r="E854" i="1"/>
  <c r="D854" i="1"/>
  <c r="H853" i="1"/>
  <c r="G853" i="1"/>
  <c r="F853" i="1"/>
  <c r="E853" i="1"/>
  <c r="D853" i="1"/>
  <c r="H852" i="1"/>
  <c r="G852" i="1"/>
  <c r="F852" i="1"/>
  <c r="E852" i="1"/>
  <c r="D852" i="1"/>
  <c r="H851" i="1"/>
  <c r="G851" i="1"/>
  <c r="F851" i="1"/>
  <c r="E851" i="1"/>
  <c r="D851" i="1"/>
  <c r="H850" i="1"/>
  <c r="G850" i="1"/>
  <c r="F850" i="1"/>
  <c r="E850" i="1"/>
  <c r="D850" i="1"/>
  <c r="H849" i="1"/>
  <c r="G849" i="1"/>
  <c r="F849" i="1"/>
  <c r="E849" i="1"/>
  <c r="D849" i="1"/>
  <c r="H848" i="1"/>
  <c r="G848" i="1"/>
  <c r="F848" i="1"/>
  <c r="E848" i="1"/>
  <c r="D848" i="1"/>
  <c r="H847" i="1"/>
  <c r="G847" i="1"/>
  <c r="F847" i="1"/>
  <c r="E847" i="1"/>
  <c r="D847" i="1"/>
  <c r="H846" i="1"/>
  <c r="G846" i="1"/>
  <c r="F846" i="1"/>
  <c r="E846" i="1"/>
  <c r="D846" i="1"/>
  <c r="H845" i="1"/>
  <c r="G845" i="1"/>
  <c r="F845" i="1"/>
  <c r="E845" i="1"/>
  <c r="D845" i="1"/>
  <c r="H844" i="1"/>
  <c r="G844" i="1"/>
  <c r="F844" i="1"/>
  <c r="E844" i="1"/>
  <c r="D844" i="1"/>
  <c r="H843" i="1"/>
  <c r="G843" i="1"/>
  <c r="F843" i="1"/>
  <c r="E843" i="1"/>
  <c r="D843" i="1"/>
  <c r="H842" i="1"/>
  <c r="G842" i="1"/>
  <c r="F842" i="1"/>
  <c r="E842" i="1"/>
  <c r="D842" i="1"/>
  <c r="H841" i="1"/>
  <c r="G841" i="1"/>
  <c r="F841" i="1"/>
  <c r="E841" i="1"/>
  <c r="D841" i="1"/>
  <c r="H840" i="1"/>
  <c r="G840" i="1"/>
  <c r="F840" i="1"/>
  <c r="E840" i="1"/>
  <c r="D840" i="1"/>
  <c r="H839" i="1"/>
  <c r="G839" i="1"/>
  <c r="F839" i="1"/>
  <c r="E839" i="1"/>
  <c r="D839" i="1"/>
  <c r="H838" i="1"/>
  <c r="G838" i="1"/>
  <c r="F838" i="1"/>
  <c r="E838" i="1"/>
  <c r="D838" i="1"/>
  <c r="H837" i="1"/>
  <c r="G837" i="1"/>
  <c r="F837" i="1"/>
  <c r="E837" i="1"/>
  <c r="D837" i="1"/>
  <c r="H836" i="1"/>
  <c r="G836" i="1"/>
  <c r="F836" i="1"/>
  <c r="E836" i="1"/>
  <c r="D836" i="1"/>
  <c r="H835" i="1"/>
  <c r="G835" i="1"/>
  <c r="F835" i="1"/>
  <c r="E835" i="1"/>
  <c r="D835" i="1"/>
  <c r="H834" i="1"/>
  <c r="G834" i="1"/>
  <c r="F834" i="1"/>
  <c r="E834" i="1"/>
  <c r="D834" i="1"/>
  <c r="H833" i="1"/>
  <c r="G833" i="1"/>
  <c r="F833" i="1"/>
  <c r="E833" i="1"/>
  <c r="D833" i="1"/>
  <c r="H832" i="1"/>
  <c r="G832" i="1"/>
  <c r="F832" i="1"/>
  <c r="E832" i="1"/>
  <c r="D832" i="1"/>
  <c r="H831" i="1"/>
  <c r="G831" i="1"/>
  <c r="F831" i="1"/>
  <c r="E831" i="1"/>
  <c r="D831" i="1"/>
  <c r="H830" i="1"/>
  <c r="G830" i="1"/>
  <c r="F830" i="1"/>
  <c r="E830" i="1"/>
  <c r="D830" i="1"/>
  <c r="H829" i="1"/>
  <c r="G829" i="1"/>
  <c r="F829" i="1"/>
  <c r="E829" i="1"/>
  <c r="D829" i="1"/>
  <c r="H828" i="1"/>
  <c r="G828" i="1"/>
  <c r="F828" i="1"/>
  <c r="E828" i="1"/>
  <c r="D828" i="1"/>
  <c r="H827" i="1"/>
  <c r="G827" i="1"/>
  <c r="F827" i="1"/>
  <c r="E827" i="1"/>
  <c r="D827" i="1"/>
  <c r="H826" i="1"/>
  <c r="G826" i="1"/>
  <c r="F826" i="1"/>
  <c r="E826" i="1"/>
  <c r="D826" i="1"/>
  <c r="H825" i="1"/>
  <c r="G825" i="1"/>
  <c r="F825" i="1"/>
  <c r="E825" i="1"/>
  <c r="D825" i="1"/>
  <c r="H824" i="1"/>
  <c r="G824" i="1"/>
  <c r="F824" i="1"/>
  <c r="E824" i="1"/>
  <c r="D824" i="1"/>
  <c r="H823" i="1"/>
  <c r="G823" i="1"/>
  <c r="F823" i="1"/>
  <c r="E823" i="1"/>
  <c r="D823" i="1"/>
  <c r="H822" i="1"/>
  <c r="G822" i="1"/>
  <c r="F822" i="1"/>
  <c r="E822" i="1"/>
  <c r="D822" i="1"/>
  <c r="H821" i="1"/>
  <c r="G821" i="1"/>
  <c r="F821" i="1"/>
  <c r="E821" i="1"/>
  <c r="D821" i="1"/>
  <c r="H820" i="1"/>
  <c r="G820" i="1"/>
  <c r="F820" i="1"/>
  <c r="E820" i="1"/>
  <c r="D820" i="1"/>
  <c r="H819" i="1"/>
  <c r="G819" i="1"/>
  <c r="F819" i="1"/>
  <c r="E819" i="1"/>
  <c r="D819" i="1"/>
  <c r="H818" i="1"/>
  <c r="G818" i="1"/>
  <c r="F818" i="1"/>
  <c r="E818" i="1"/>
  <c r="D818" i="1"/>
  <c r="H817" i="1"/>
  <c r="G817" i="1"/>
  <c r="F817" i="1"/>
  <c r="E817" i="1"/>
  <c r="D817" i="1"/>
  <c r="H816" i="1"/>
  <c r="G816" i="1"/>
  <c r="F816" i="1"/>
  <c r="E816" i="1"/>
  <c r="D816" i="1"/>
  <c r="H815" i="1"/>
  <c r="G815" i="1"/>
  <c r="F815" i="1"/>
  <c r="E815" i="1"/>
  <c r="D815" i="1"/>
  <c r="H814" i="1"/>
  <c r="G814" i="1"/>
  <c r="F814" i="1"/>
  <c r="E814" i="1"/>
  <c r="D814" i="1"/>
  <c r="H813" i="1"/>
  <c r="G813" i="1"/>
  <c r="F813" i="1"/>
  <c r="E813" i="1"/>
  <c r="D813" i="1"/>
  <c r="H812" i="1"/>
  <c r="G812" i="1"/>
  <c r="F812" i="1"/>
  <c r="E812" i="1"/>
  <c r="D812" i="1"/>
  <c r="H811" i="1"/>
  <c r="G811" i="1"/>
  <c r="F811" i="1"/>
  <c r="E811" i="1"/>
  <c r="D811" i="1"/>
  <c r="H810" i="1"/>
  <c r="G810" i="1"/>
  <c r="F810" i="1"/>
  <c r="E810" i="1"/>
  <c r="D810" i="1"/>
  <c r="H809" i="1"/>
  <c r="G809" i="1"/>
  <c r="F809" i="1"/>
  <c r="E809" i="1"/>
  <c r="D809" i="1"/>
  <c r="H808" i="1"/>
  <c r="G808" i="1"/>
  <c r="F808" i="1"/>
  <c r="E808" i="1"/>
  <c r="D808" i="1"/>
  <c r="H807" i="1"/>
  <c r="G807" i="1"/>
  <c r="F807" i="1"/>
  <c r="E807" i="1"/>
  <c r="D807" i="1"/>
  <c r="H806" i="1"/>
  <c r="G806" i="1"/>
  <c r="F806" i="1"/>
  <c r="E806" i="1"/>
  <c r="D806" i="1"/>
  <c r="H805" i="1"/>
  <c r="G805" i="1"/>
  <c r="F805" i="1"/>
  <c r="E805" i="1"/>
  <c r="D805" i="1"/>
  <c r="H804" i="1"/>
  <c r="G804" i="1"/>
  <c r="F804" i="1"/>
  <c r="E804" i="1"/>
  <c r="D804" i="1"/>
  <c r="H803" i="1"/>
  <c r="G803" i="1"/>
  <c r="F803" i="1"/>
  <c r="E803" i="1"/>
  <c r="D803" i="1"/>
  <c r="H802" i="1"/>
  <c r="G802" i="1"/>
  <c r="F802" i="1"/>
  <c r="E802" i="1"/>
  <c r="D802" i="1"/>
  <c r="H801" i="1"/>
  <c r="G801" i="1"/>
  <c r="F801" i="1"/>
  <c r="E801" i="1"/>
  <c r="D801" i="1"/>
  <c r="H800" i="1"/>
  <c r="G800" i="1"/>
  <c r="F800" i="1"/>
  <c r="E800" i="1"/>
  <c r="D800" i="1"/>
  <c r="H799" i="1"/>
  <c r="G799" i="1"/>
  <c r="F799" i="1"/>
  <c r="E799" i="1"/>
  <c r="D799" i="1"/>
  <c r="H798" i="1"/>
  <c r="G798" i="1"/>
  <c r="F798" i="1"/>
  <c r="E798" i="1"/>
  <c r="D798" i="1"/>
  <c r="H797" i="1"/>
  <c r="G797" i="1"/>
  <c r="F797" i="1"/>
  <c r="E797" i="1"/>
  <c r="D797" i="1"/>
  <c r="H796" i="1"/>
  <c r="G796" i="1"/>
  <c r="F796" i="1"/>
  <c r="E796" i="1"/>
  <c r="D796" i="1"/>
  <c r="H795" i="1"/>
  <c r="G795" i="1"/>
  <c r="F795" i="1"/>
  <c r="E795" i="1"/>
  <c r="D795" i="1"/>
  <c r="H794" i="1"/>
  <c r="G794" i="1"/>
  <c r="F794" i="1"/>
  <c r="E794" i="1"/>
  <c r="D794" i="1"/>
  <c r="H793" i="1"/>
  <c r="G793" i="1"/>
  <c r="F793" i="1"/>
  <c r="E793" i="1"/>
  <c r="D793" i="1"/>
  <c r="H792" i="1"/>
  <c r="G792" i="1"/>
  <c r="F792" i="1"/>
  <c r="E792" i="1"/>
  <c r="D792" i="1"/>
  <c r="H791" i="1"/>
  <c r="G791" i="1"/>
  <c r="F791" i="1"/>
  <c r="E791" i="1"/>
  <c r="D791" i="1"/>
  <c r="H790" i="1"/>
  <c r="G790" i="1"/>
  <c r="F790" i="1"/>
  <c r="E790" i="1"/>
  <c r="D790" i="1"/>
  <c r="H789" i="1"/>
  <c r="G789" i="1"/>
  <c r="F789" i="1"/>
  <c r="E789" i="1"/>
  <c r="D789" i="1"/>
  <c r="H788" i="1"/>
  <c r="G788" i="1"/>
  <c r="F788" i="1"/>
  <c r="E788" i="1"/>
  <c r="D788" i="1"/>
  <c r="H787" i="1"/>
  <c r="G787" i="1"/>
  <c r="F787" i="1"/>
  <c r="E787" i="1"/>
  <c r="D787" i="1"/>
  <c r="H786" i="1"/>
  <c r="G786" i="1"/>
  <c r="F786" i="1"/>
  <c r="E786" i="1"/>
  <c r="D786" i="1"/>
  <c r="H785" i="1"/>
  <c r="G785" i="1"/>
  <c r="F785" i="1"/>
  <c r="E785" i="1"/>
  <c r="D785" i="1"/>
  <c r="H784" i="1"/>
  <c r="G784" i="1"/>
  <c r="F784" i="1"/>
  <c r="E784" i="1"/>
  <c r="D784" i="1"/>
  <c r="H783" i="1"/>
  <c r="G783" i="1"/>
  <c r="F783" i="1"/>
  <c r="E783" i="1"/>
  <c r="D783" i="1"/>
  <c r="H782" i="1"/>
  <c r="G782" i="1"/>
  <c r="F782" i="1"/>
  <c r="E782" i="1"/>
  <c r="D782" i="1"/>
  <c r="H781" i="1"/>
  <c r="G781" i="1"/>
  <c r="F781" i="1"/>
  <c r="E781" i="1"/>
  <c r="D781" i="1"/>
  <c r="H780" i="1"/>
  <c r="G780" i="1"/>
  <c r="F780" i="1"/>
  <c r="E780" i="1"/>
  <c r="D780" i="1"/>
  <c r="H779" i="1"/>
  <c r="G779" i="1"/>
  <c r="F779" i="1"/>
  <c r="E779" i="1"/>
  <c r="D779" i="1"/>
  <c r="H778" i="1"/>
  <c r="G778" i="1"/>
  <c r="F778" i="1"/>
  <c r="E778" i="1"/>
  <c r="D778" i="1"/>
  <c r="H777" i="1"/>
  <c r="G777" i="1"/>
  <c r="F777" i="1"/>
  <c r="E777" i="1"/>
  <c r="D777" i="1"/>
  <c r="H776" i="1"/>
  <c r="G776" i="1"/>
  <c r="F776" i="1"/>
  <c r="E776" i="1"/>
  <c r="D776" i="1"/>
  <c r="H775" i="1"/>
  <c r="G775" i="1"/>
  <c r="F775" i="1"/>
  <c r="E775" i="1"/>
  <c r="D775" i="1"/>
  <c r="H774" i="1"/>
  <c r="G774" i="1"/>
  <c r="F774" i="1"/>
  <c r="E774" i="1"/>
  <c r="D774" i="1"/>
  <c r="H773" i="1"/>
  <c r="G773" i="1"/>
  <c r="F773" i="1"/>
  <c r="E773" i="1"/>
  <c r="D773" i="1"/>
  <c r="H772" i="1"/>
  <c r="G772" i="1"/>
  <c r="F772" i="1"/>
  <c r="E772" i="1"/>
  <c r="D772" i="1"/>
  <c r="H771" i="1"/>
  <c r="G771" i="1"/>
  <c r="F771" i="1"/>
  <c r="E771" i="1"/>
  <c r="D771" i="1"/>
  <c r="H770" i="1"/>
  <c r="G770" i="1"/>
  <c r="F770" i="1"/>
  <c r="E770" i="1"/>
  <c r="D770" i="1"/>
  <c r="H769" i="1"/>
  <c r="G769" i="1"/>
  <c r="F769" i="1"/>
  <c r="E769" i="1"/>
  <c r="D769" i="1"/>
  <c r="H768" i="1"/>
  <c r="G768" i="1"/>
  <c r="F768" i="1"/>
  <c r="E768" i="1"/>
  <c r="D768" i="1"/>
  <c r="H767" i="1"/>
  <c r="G767" i="1"/>
  <c r="F767" i="1"/>
  <c r="E767" i="1"/>
  <c r="D767" i="1"/>
  <c r="H766" i="1"/>
  <c r="G766" i="1"/>
  <c r="F766" i="1"/>
  <c r="E766" i="1"/>
  <c r="D766" i="1"/>
  <c r="H765" i="1"/>
  <c r="G765" i="1"/>
  <c r="F765" i="1"/>
  <c r="E765" i="1"/>
  <c r="D765" i="1"/>
  <c r="H764" i="1"/>
  <c r="G764" i="1"/>
  <c r="F764" i="1"/>
  <c r="E764" i="1"/>
  <c r="D764" i="1"/>
  <c r="H763" i="1"/>
  <c r="G763" i="1"/>
  <c r="F763" i="1"/>
  <c r="E763" i="1"/>
  <c r="D763" i="1"/>
  <c r="H762" i="1"/>
  <c r="G762" i="1"/>
  <c r="F762" i="1"/>
  <c r="E762" i="1"/>
  <c r="D762" i="1"/>
  <c r="H761" i="1"/>
  <c r="G761" i="1"/>
  <c r="F761" i="1"/>
  <c r="E761" i="1"/>
  <c r="D761" i="1"/>
  <c r="H760" i="1"/>
  <c r="G760" i="1"/>
  <c r="F760" i="1"/>
  <c r="E760" i="1"/>
  <c r="D760" i="1"/>
  <c r="H759" i="1"/>
  <c r="G759" i="1"/>
  <c r="F759" i="1"/>
  <c r="E759" i="1"/>
  <c r="D759" i="1"/>
  <c r="H758" i="1"/>
  <c r="G758" i="1"/>
  <c r="F758" i="1"/>
  <c r="E758" i="1"/>
  <c r="D758" i="1"/>
  <c r="H757" i="1"/>
  <c r="G757" i="1"/>
  <c r="F757" i="1"/>
  <c r="E757" i="1"/>
  <c r="D757" i="1"/>
  <c r="H756" i="1"/>
  <c r="G756" i="1"/>
  <c r="F756" i="1"/>
  <c r="E756" i="1"/>
  <c r="D756" i="1"/>
  <c r="H755" i="1"/>
  <c r="G755" i="1"/>
  <c r="F755" i="1"/>
  <c r="E755" i="1"/>
  <c r="D755" i="1"/>
  <c r="H754" i="1"/>
  <c r="G754" i="1"/>
  <c r="F754" i="1"/>
  <c r="E754" i="1"/>
  <c r="D754" i="1"/>
  <c r="H753" i="1"/>
  <c r="G753" i="1"/>
  <c r="F753" i="1"/>
  <c r="E753" i="1"/>
  <c r="D753" i="1"/>
  <c r="H752" i="1"/>
  <c r="G752" i="1"/>
  <c r="F752" i="1"/>
  <c r="E752" i="1"/>
  <c r="D752" i="1"/>
  <c r="H751" i="1"/>
  <c r="G751" i="1"/>
  <c r="F751" i="1"/>
  <c r="E751" i="1"/>
  <c r="D751" i="1"/>
  <c r="H750" i="1"/>
  <c r="G750" i="1"/>
  <c r="F750" i="1"/>
  <c r="E750" i="1"/>
  <c r="D750" i="1"/>
  <c r="H749" i="1"/>
  <c r="G749" i="1"/>
  <c r="F749" i="1"/>
  <c r="E749" i="1"/>
  <c r="D749" i="1"/>
  <c r="H748" i="1"/>
  <c r="G748" i="1"/>
  <c r="F748" i="1"/>
  <c r="E748" i="1"/>
  <c r="D748" i="1"/>
  <c r="H747" i="1"/>
  <c r="G747" i="1"/>
  <c r="F747" i="1"/>
  <c r="E747" i="1"/>
  <c r="D747" i="1"/>
  <c r="H746" i="1"/>
  <c r="G746" i="1"/>
  <c r="F746" i="1"/>
  <c r="E746" i="1"/>
  <c r="D746" i="1"/>
  <c r="H745" i="1"/>
  <c r="G745" i="1"/>
  <c r="F745" i="1"/>
  <c r="E745" i="1"/>
  <c r="D745" i="1"/>
  <c r="H744" i="1"/>
  <c r="G744" i="1"/>
  <c r="F744" i="1"/>
  <c r="E744" i="1"/>
  <c r="D744" i="1"/>
  <c r="H743" i="1"/>
  <c r="G743" i="1"/>
  <c r="F743" i="1"/>
  <c r="E743" i="1"/>
  <c r="D743" i="1"/>
  <c r="H742" i="1"/>
  <c r="G742" i="1"/>
  <c r="F742" i="1"/>
  <c r="E742" i="1"/>
  <c r="D742" i="1"/>
  <c r="H741" i="1"/>
  <c r="G741" i="1"/>
  <c r="F741" i="1"/>
  <c r="E741" i="1"/>
  <c r="D741" i="1"/>
  <c r="H740" i="1"/>
  <c r="G740" i="1"/>
  <c r="F740" i="1"/>
  <c r="E740" i="1"/>
  <c r="D740" i="1"/>
  <c r="H739" i="1"/>
  <c r="G739" i="1"/>
  <c r="F739" i="1"/>
  <c r="E739" i="1"/>
  <c r="D739" i="1"/>
  <c r="H738" i="1"/>
  <c r="G738" i="1"/>
  <c r="F738" i="1"/>
  <c r="E738" i="1"/>
  <c r="D738" i="1"/>
  <c r="H737" i="1"/>
  <c r="G737" i="1"/>
  <c r="F737" i="1"/>
  <c r="E737" i="1"/>
  <c r="D737" i="1"/>
  <c r="H736" i="1"/>
  <c r="G736" i="1"/>
  <c r="F736" i="1"/>
  <c r="E736" i="1"/>
  <c r="D736" i="1"/>
  <c r="H735" i="1"/>
  <c r="G735" i="1"/>
  <c r="F735" i="1"/>
  <c r="E735" i="1"/>
  <c r="D735" i="1"/>
  <c r="H734" i="1"/>
  <c r="G734" i="1"/>
  <c r="F734" i="1"/>
  <c r="E734" i="1"/>
  <c r="D734" i="1"/>
  <c r="H733" i="1"/>
  <c r="G733" i="1"/>
  <c r="F733" i="1"/>
  <c r="E733" i="1"/>
  <c r="D733" i="1"/>
  <c r="H732" i="1"/>
  <c r="G732" i="1"/>
  <c r="F732" i="1"/>
  <c r="E732" i="1"/>
  <c r="D732" i="1"/>
  <c r="H731" i="1"/>
  <c r="G731" i="1"/>
  <c r="F731" i="1"/>
  <c r="E731" i="1"/>
  <c r="D731" i="1"/>
  <c r="H730" i="1"/>
  <c r="G730" i="1"/>
  <c r="F730" i="1"/>
  <c r="E730" i="1"/>
  <c r="D730" i="1"/>
  <c r="H729" i="1"/>
  <c r="G729" i="1"/>
  <c r="F729" i="1"/>
  <c r="E729" i="1"/>
  <c r="D729" i="1"/>
  <c r="H728" i="1"/>
  <c r="G728" i="1"/>
  <c r="F728" i="1"/>
  <c r="E728" i="1"/>
  <c r="D728" i="1"/>
  <c r="H727" i="1"/>
  <c r="G727" i="1"/>
  <c r="F727" i="1"/>
  <c r="E727" i="1"/>
  <c r="D727" i="1"/>
  <c r="H726" i="1"/>
  <c r="G726" i="1"/>
  <c r="F726" i="1"/>
  <c r="E726" i="1"/>
  <c r="D726" i="1"/>
  <c r="H725" i="1"/>
  <c r="G725" i="1"/>
  <c r="F725" i="1"/>
  <c r="E725" i="1"/>
  <c r="D725" i="1"/>
  <c r="H724" i="1"/>
  <c r="G724" i="1"/>
  <c r="F724" i="1"/>
  <c r="E724" i="1"/>
  <c r="D724" i="1"/>
  <c r="H723" i="1"/>
  <c r="G723" i="1"/>
  <c r="F723" i="1"/>
  <c r="E723" i="1"/>
  <c r="D723" i="1"/>
  <c r="H722" i="1"/>
  <c r="G722" i="1"/>
  <c r="F722" i="1"/>
  <c r="E722" i="1"/>
  <c r="D722" i="1"/>
  <c r="H721" i="1"/>
  <c r="G721" i="1"/>
  <c r="F721" i="1"/>
  <c r="E721" i="1"/>
  <c r="D721" i="1"/>
  <c r="H720" i="1"/>
  <c r="G720" i="1"/>
  <c r="F720" i="1"/>
  <c r="E720" i="1"/>
  <c r="D720" i="1"/>
  <c r="H719" i="1"/>
  <c r="G719" i="1"/>
  <c r="F719" i="1"/>
  <c r="E719" i="1"/>
  <c r="D719" i="1"/>
  <c r="H718" i="1"/>
  <c r="G718" i="1"/>
  <c r="F718" i="1"/>
  <c r="E718" i="1"/>
  <c r="D718" i="1"/>
  <c r="H717" i="1"/>
  <c r="G717" i="1"/>
  <c r="F717" i="1"/>
  <c r="E717" i="1"/>
  <c r="D717" i="1"/>
  <c r="H716" i="1"/>
  <c r="G716" i="1"/>
  <c r="F716" i="1"/>
  <c r="E716" i="1"/>
  <c r="D716" i="1"/>
  <c r="H715" i="1"/>
  <c r="G715" i="1"/>
  <c r="F715" i="1"/>
  <c r="E715" i="1"/>
  <c r="D715" i="1"/>
  <c r="H714" i="1"/>
  <c r="G714" i="1"/>
  <c r="F714" i="1"/>
  <c r="E714" i="1"/>
  <c r="D714" i="1"/>
  <c r="H713" i="1"/>
  <c r="G713" i="1"/>
  <c r="F713" i="1"/>
  <c r="E713" i="1"/>
  <c r="D713" i="1"/>
  <c r="H712" i="1"/>
  <c r="G712" i="1"/>
  <c r="F712" i="1"/>
  <c r="E712" i="1"/>
  <c r="D712" i="1"/>
  <c r="H711" i="1"/>
  <c r="G711" i="1"/>
  <c r="F711" i="1"/>
  <c r="E711" i="1"/>
  <c r="D711" i="1"/>
  <c r="H710" i="1"/>
  <c r="G710" i="1"/>
  <c r="F710" i="1"/>
  <c r="E710" i="1"/>
  <c r="D710" i="1"/>
  <c r="H709" i="1"/>
  <c r="G709" i="1"/>
  <c r="F709" i="1"/>
  <c r="E709" i="1"/>
  <c r="D709" i="1"/>
  <c r="H708" i="1"/>
  <c r="G708" i="1"/>
  <c r="F708" i="1"/>
  <c r="E708" i="1"/>
  <c r="D708" i="1"/>
  <c r="H707" i="1"/>
  <c r="G707" i="1"/>
  <c r="F707" i="1"/>
  <c r="E707" i="1"/>
  <c r="D707" i="1"/>
  <c r="H706" i="1"/>
  <c r="G706" i="1"/>
  <c r="F706" i="1"/>
  <c r="E706" i="1"/>
  <c r="D706" i="1"/>
  <c r="H705" i="1"/>
  <c r="G705" i="1"/>
  <c r="F705" i="1"/>
  <c r="E705" i="1"/>
  <c r="D705" i="1"/>
  <c r="H704" i="1"/>
  <c r="G704" i="1"/>
  <c r="F704" i="1"/>
  <c r="E704" i="1"/>
  <c r="D704" i="1"/>
  <c r="H703" i="1"/>
  <c r="G703" i="1"/>
  <c r="F703" i="1"/>
  <c r="E703" i="1"/>
  <c r="D703" i="1"/>
  <c r="H702" i="1"/>
  <c r="G702" i="1"/>
  <c r="F702" i="1"/>
  <c r="E702" i="1"/>
  <c r="D702" i="1"/>
  <c r="H701" i="1"/>
  <c r="G701" i="1"/>
  <c r="F701" i="1"/>
  <c r="E701" i="1"/>
  <c r="D701" i="1"/>
  <c r="H700" i="1"/>
  <c r="G700" i="1"/>
  <c r="F700" i="1"/>
  <c r="E700" i="1"/>
  <c r="D700" i="1"/>
  <c r="H699" i="1"/>
  <c r="G699" i="1"/>
  <c r="F699" i="1"/>
  <c r="E699" i="1"/>
  <c r="D699" i="1"/>
  <c r="H698" i="1"/>
  <c r="G698" i="1"/>
  <c r="F698" i="1"/>
  <c r="E698" i="1"/>
  <c r="D698" i="1"/>
  <c r="H697" i="1"/>
  <c r="G697" i="1"/>
  <c r="F697" i="1"/>
  <c r="E697" i="1"/>
  <c r="D697" i="1"/>
  <c r="H696" i="1"/>
  <c r="G696" i="1"/>
  <c r="F696" i="1"/>
  <c r="E696" i="1"/>
  <c r="D696" i="1"/>
  <c r="H695" i="1"/>
  <c r="G695" i="1"/>
  <c r="F695" i="1"/>
  <c r="E695" i="1"/>
  <c r="D695" i="1"/>
  <c r="H694" i="1"/>
  <c r="G694" i="1"/>
  <c r="F694" i="1"/>
  <c r="E694" i="1"/>
  <c r="D694" i="1"/>
  <c r="H693" i="1"/>
  <c r="G693" i="1"/>
  <c r="F693" i="1"/>
  <c r="E693" i="1"/>
  <c r="D693" i="1"/>
  <c r="H692" i="1"/>
  <c r="G692" i="1"/>
  <c r="F692" i="1"/>
  <c r="E692" i="1"/>
  <c r="D692" i="1"/>
  <c r="H691" i="1"/>
  <c r="G691" i="1"/>
  <c r="F691" i="1"/>
  <c r="E691" i="1"/>
  <c r="D691" i="1"/>
  <c r="H690" i="1"/>
  <c r="G690" i="1"/>
  <c r="F690" i="1"/>
  <c r="E690" i="1"/>
  <c r="D690" i="1"/>
  <c r="H689" i="1"/>
  <c r="G689" i="1"/>
  <c r="F689" i="1"/>
  <c r="E689" i="1"/>
  <c r="D689" i="1"/>
  <c r="H688" i="1"/>
  <c r="G688" i="1"/>
  <c r="F688" i="1"/>
  <c r="E688" i="1"/>
  <c r="D688" i="1"/>
  <c r="H687" i="1"/>
  <c r="G687" i="1"/>
  <c r="F687" i="1"/>
  <c r="E687" i="1"/>
  <c r="D687" i="1"/>
  <c r="H686" i="1"/>
  <c r="G686" i="1"/>
  <c r="F686" i="1"/>
  <c r="E686" i="1"/>
  <c r="D686" i="1"/>
  <c r="H685" i="1"/>
  <c r="G685" i="1"/>
  <c r="F685" i="1"/>
  <c r="E685" i="1"/>
  <c r="D685" i="1"/>
  <c r="H684" i="1"/>
  <c r="G684" i="1"/>
  <c r="F684" i="1"/>
  <c r="E684" i="1"/>
  <c r="D684" i="1"/>
  <c r="H683" i="1"/>
  <c r="G683" i="1"/>
  <c r="F683" i="1"/>
  <c r="E683" i="1"/>
  <c r="D683" i="1"/>
  <c r="H682" i="1"/>
  <c r="G682" i="1"/>
  <c r="F682" i="1"/>
  <c r="E682" i="1"/>
  <c r="D682" i="1"/>
  <c r="H681" i="1"/>
  <c r="G681" i="1"/>
  <c r="F681" i="1"/>
  <c r="E681" i="1"/>
  <c r="D681" i="1"/>
  <c r="H680" i="1"/>
  <c r="G680" i="1"/>
  <c r="F680" i="1"/>
  <c r="E680" i="1"/>
  <c r="D680" i="1"/>
  <c r="H679" i="1"/>
  <c r="G679" i="1"/>
  <c r="F679" i="1"/>
  <c r="E679" i="1"/>
  <c r="D679" i="1"/>
  <c r="H678" i="1"/>
  <c r="G678" i="1"/>
  <c r="F678" i="1"/>
  <c r="E678" i="1"/>
  <c r="D678" i="1"/>
  <c r="H677" i="1"/>
  <c r="G677" i="1"/>
  <c r="F677" i="1"/>
  <c r="E677" i="1"/>
  <c r="D677" i="1"/>
  <c r="H676" i="1"/>
  <c r="G676" i="1"/>
  <c r="F676" i="1"/>
  <c r="E676" i="1"/>
  <c r="D676" i="1"/>
  <c r="H675" i="1"/>
  <c r="G675" i="1"/>
  <c r="F675" i="1"/>
  <c r="E675" i="1"/>
  <c r="D675" i="1"/>
  <c r="H674" i="1"/>
  <c r="G674" i="1"/>
  <c r="F674" i="1"/>
  <c r="E674" i="1"/>
  <c r="D674" i="1"/>
  <c r="H673" i="1"/>
  <c r="G673" i="1"/>
  <c r="F673" i="1"/>
  <c r="E673" i="1"/>
  <c r="D673" i="1"/>
  <c r="H672" i="1"/>
  <c r="G672" i="1"/>
  <c r="F672" i="1"/>
  <c r="E672" i="1"/>
  <c r="D672" i="1"/>
  <c r="H671" i="1"/>
  <c r="G671" i="1"/>
  <c r="F671" i="1"/>
  <c r="E671" i="1"/>
  <c r="D671" i="1"/>
  <c r="H670" i="1"/>
  <c r="G670" i="1"/>
  <c r="F670" i="1"/>
  <c r="E670" i="1"/>
  <c r="D670" i="1"/>
  <c r="H669" i="1"/>
  <c r="G669" i="1"/>
  <c r="F669" i="1"/>
  <c r="E669" i="1"/>
  <c r="D669" i="1"/>
  <c r="H668" i="1"/>
  <c r="G668" i="1"/>
  <c r="F668" i="1"/>
  <c r="E668" i="1"/>
  <c r="D668" i="1"/>
  <c r="H667" i="1"/>
  <c r="G667" i="1"/>
  <c r="F667" i="1"/>
  <c r="E667" i="1"/>
  <c r="D667" i="1"/>
  <c r="H666" i="1"/>
  <c r="G666" i="1"/>
  <c r="F666" i="1"/>
  <c r="E666" i="1"/>
  <c r="D666" i="1"/>
  <c r="H665" i="1"/>
  <c r="G665" i="1"/>
  <c r="F665" i="1"/>
  <c r="E665" i="1"/>
  <c r="D665" i="1"/>
  <c r="H664" i="1"/>
  <c r="G664" i="1"/>
  <c r="F664" i="1"/>
  <c r="E664" i="1"/>
  <c r="D664" i="1"/>
  <c r="H663" i="1"/>
  <c r="G663" i="1"/>
  <c r="F663" i="1"/>
  <c r="E663" i="1"/>
  <c r="D663" i="1"/>
  <c r="H662" i="1"/>
  <c r="G662" i="1"/>
  <c r="F662" i="1"/>
  <c r="E662" i="1"/>
  <c r="D662" i="1"/>
  <c r="H661" i="1"/>
  <c r="G661" i="1"/>
  <c r="F661" i="1"/>
  <c r="E661" i="1"/>
  <c r="D661" i="1"/>
  <c r="H660" i="1"/>
  <c r="G660" i="1"/>
  <c r="F660" i="1"/>
  <c r="E660" i="1"/>
  <c r="D660" i="1"/>
  <c r="H659" i="1"/>
  <c r="G659" i="1"/>
  <c r="F659" i="1"/>
  <c r="E659" i="1"/>
  <c r="D659" i="1"/>
  <c r="H658" i="1"/>
  <c r="G658" i="1"/>
  <c r="F658" i="1"/>
  <c r="E658" i="1"/>
  <c r="D658" i="1"/>
  <c r="H657" i="1"/>
  <c r="G657" i="1"/>
  <c r="F657" i="1"/>
  <c r="E657" i="1"/>
  <c r="D657" i="1"/>
  <c r="H656" i="1"/>
  <c r="G656" i="1"/>
  <c r="F656" i="1"/>
  <c r="E656" i="1"/>
  <c r="D656" i="1"/>
  <c r="H655" i="1"/>
  <c r="G655" i="1"/>
  <c r="F655" i="1"/>
  <c r="E655" i="1"/>
  <c r="D655" i="1"/>
  <c r="H654" i="1"/>
  <c r="G654" i="1"/>
  <c r="F654" i="1"/>
  <c r="E654" i="1"/>
  <c r="D654" i="1"/>
  <c r="H653" i="1"/>
  <c r="G653" i="1"/>
  <c r="F653" i="1"/>
  <c r="E653" i="1"/>
  <c r="D653" i="1"/>
  <c r="H652" i="1"/>
  <c r="G652" i="1"/>
  <c r="F652" i="1"/>
  <c r="E652" i="1"/>
  <c r="D652" i="1"/>
  <c r="H651" i="1"/>
  <c r="G651" i="1"/>
  <c r="F651" i="1"/>
  <c r="E651" i="1"/>
  <c r="D651" i="1"/>
  <c r="H650" i="1"/>
  <c r="G650" i="1"/>
  <c r="F650" i="1"/>
  <c r="E650" i="1"/>
  <c r="D650" i="1"/>
  <c r="H649" i="1"/>
  <c r="G649" i="1"/>
  <c r="F649" i="1"/>
  <c r="E649" i="1"/>
  <c r="D649" i="1"/>
  <c r="H648" i="1"/>
  <c r="G648" i="1"/>
  <c r="F648" i="1"/>
  <c r="E648" i="1"/>
  <c r="D648" i="1"/>
  <c r="H647" i="1"/>
  <c r="G647" i="1"/>
  <c r="F647" i="1"/>
  <c r="E647" i="1"/>
  <c r="D647" i="1"/>
  <c r="H646" i="1"/>
  <c r="G646" i="1"/>
  <c r="F646" i="1"/>
  <c r="E646" i="1"/>
  <c r="D646" i="1"/>
  <c r="H645" i="1"/>
  <c r="G645" i="1"/>
  <c r="F645" i="1"/>
  <c r="E645" i="1"/>
  <c r="D645" i="1"/>
  <c r="H644" i="1"/>
  <c r="G644" i="1"/>
  <c r="F644" i="1"/>
  <c r="E644" i="1"/>
  <c r="D644" i="1"/>
  <c r="H643" i="1"/>
  <c r="G643" i="1"/>
  <c r="F643" i="1"/>
  <c r="E643" i="1"/>
  <c r="D643" i="1"/>
  <c r="H642" i="1"/>
  <c r="G642" i="1"/>
  <c r="F642" i="1"/>
  <c r="E642" i="1"/>
  <c r="D642" i="1"/>
  <c r="H641" i="1"/>
  <c r="G641" i="1"/>
  <c r="F641" i="1"/>
  <c r="E641" i="1"/>
  <c r="D641" i="1"/>
  <c r="H640" i="1"/>
  <c r="G640" i="1"/>
  <c r="F640" i="1"/>
  <c r="E640" i="1"/>
  <c r="D640" i="1"/>
  <c r="H639" i="1"/>
  <c r="G639" i="1"/>
  <c r="F639" i="1"/>
  <c r="E639" i="1"/>
  <c r="D639" i="1"/>
  <c r="H638" i="1"/>
  <c r="G638" i="1"/>
  <c r="F638" i="1"/>
  <c r="E638" i="1"/>
  <c r="D638" i="1"/>
  <c r="H637" i="1"/>
  <c r="G637" i="1"/>
  <c r="F637" i="1"/>
  <c r="E637" i="1"/>
  <c r="D637" i="1"/>
  <c r="H636" i="1"/>
  <c r="G636" i="1"/>
  <c r="F636" i="1"/>
  <c r="E636" i="1"/>
  <c r="D636" i="1"/>
  <c r="H635" i="1"/>
  <c r="G635" i="1"/>
  <c r="F635" i="1"/>
  <c r="E635" i="1"/>
  <c r="D635" i="1"/>
  <c r="H634" i="1"/>
  <c r="G634" i="1"/>
  <c r="F634" i="1"/>
  <c r="E634" i="1"/>
  <c r="D634" i="1"/>
  <c r="H633" i="1"/>
  <c r="G633" i="1"/>
  <c r="F633" i="1"/>
  <c r="E633" i="1"/>
  <c r="D633" i="1"/>
  <c r="H632" i="1"/>
  <c r="G632" i="1"/>
  <c r="F632" i="1"/>
  <c r="E632" i="1"/>
  <c r="D632" i="1"/>
  <c r="H631" i="1"/>
  <c r="G631" i="1"/>
  <c r="F631" i="1"/>
  <c r="E631" i="1"/>
  <c r="D631" i="1"/>
  <c r="H630" i="1"/>
  <c r="G630" i="1"/>
  <c r="F630" i="1"/>
  <c r="E630" i="1"/>
  <c r="D630" i="1"/>
  <c r="H629" i="1"/>
  <c r="G629" i="1"/>
  <c r="F629" i="1"/>
  <c r="E629" i="1"/>
  <c r="D629" i="1"/>
  <c r="H628" i="1"/>
  <c r="G628" i="1"/>
  <c r="F628" i="1"/>
  <c r="E628" i="1"/>
  <c r="D628" i="1"/>
  <c r="H627" i="1"/>
  <c r="G627" i="1"/>
  <c r="F627" i="1"/>
  <c r="E627" i="1"/>
  <c r="D627" i="1"/>
  <c r="H626" i="1"/>
  <c r="G626" i="1"/>
  <c r="F626" i="1"/>
  <c r="E626" i="1"/>
  <c r="D626" i="1"/>
  <c r="H625" i="1"/>
  <c r="G625" i="1"/>
  <c r="F625" i="1"/>
  <c r="E625" i="1"/>
  <c r="D625" i="1"/>
  <c r="H624" i="1"/>
  <c r="G624" i="1"/>
  <c r="F624" i="1"/>
  <c r="E624" i="1"/>
  <c r="D624" i="1"/>
  <c r="H623" i="1"/>
  <c r="G623" i="1"/>
  <c r="F623" i="1"/>
  <c r="E623" i="1"/>
  <c r="D623" i="1"/>
  <c r="H622" i="1"/>
  <c r="G622" i="1"/>
  <c r="F622" i="1"/>
  <c r="E622" i="1"/>
  <c r="D622" i="1"/>
  <c r="H621" i="1"/>
  <c r="G621" i="1"/>
  <c r="F621" i="1"/>
  <c r="E621" i="1"/>
  <c r="D621" i="1"/>
  <c r="H620" i="1"/>
  <c r="G620" i="1"/>
  <c r="F620" i="1"/>
  <c r="E620" i="1"/>
  <c r="D620" i="1"/>
  <c r="H619" i="1"/>
  <c r="G619" i="1"/>
  <c r="F619" i="1"/>
  <c r="E619" i="1"/>
  <c r="D619" i="1"/>
  <c r="H618" i="1"/>
  <c r="G618" i="1"/>
  <c r="F618" i="1"/>
  <c r="E618" i="1"/>
  <c r="D618" i="1"/>
  <c r="H617" i="1"/>
  <c r="G617" i="1"/>
  <c r="F617" i="1"/>
  <c r="E617" i="1"/>
  <c r="D617" i="1"/>
  <c r="H616" i="1"/>
  <c r="G616" i="1"/>
  <c r="F616" i="1"/>
  <c r="E616" i="1"/>
  <c r="D616" i="1"/>
  <c r="H615" i="1"/>
  <c r="G615" i="1"/>
  <c r="F615" i="1"/>
  <c r="E615" i="1"/>
  <c r="D615" i="1"/>
  <c r="H614" i="1"/>
  <c r="G614" i="1"/>
  <c r="F614" i="1"/>
  <c r="E614" i="1"/>
  <c r="D614" i="1"/>
  <c r="H613" i="1"/>
  <c r="G613" i="1"/>
  <c r="F613" i="1"/>
  <c r="E613" i="1"/>
  <c r="D613" i="1"/>
  <c r="H612" i="1"/>
  <c r="G612" i="1"/>
  <c r="F612" i="1"/>
  <c r="E612" i="1"/>
  <c r="D612" i="1"/>
  <c r="H611" i="1"/>
  <c r="G611" i="1"/>
  <c r="F611" i="1"/>
  <c r="E611" i="1"/>
  <c r="D611" i="1"/>
  <c r="H610" i="1"/>
  <c r="G610" i="1"/>
  <c r="F610" i="1"/>
  <c r="E610" i="1"/>
  <c r="D610" i="1"/>
  <c r="H609" i="1"/>
  <c r="G609" i="1"/>
  <c r="F609" i="1"/>
  <c r="E609" i="1"/>
  <c r="D609" i="1"/>
  <c r="H608" i="1"/>
  <c r="G608" i="1"/>
  <c r="F608" i="1"/>
  <c r="E608" i="1"/>
  <c r="D608" i="1"/>
  <c r="H607" i="1"/>
  <c r="G607" i="1"/>
  <c r="F607" i="1"/>
  <c r="E607" i="1"/>
  <c r="D607" i="1"/>
  <c r="H606" i="1"/>
  <c r="G606" i="1"/>
  <c r="F606" i="1"/>
  <c r="E606" i="1"/>
  <c r="D606" i="1"/>
  <c r="H605" i="1"/>
  <c r="G605" i="1"/>
  <c r="F605" i="1"/>
  <c r="E605" i="1"/>
  <c r="D605" i="1"/>
  <c r="H604" i="1"/>
  <c r="G604" i="1"/>
  <c r="F604" i="1"/>
  <c r="E604" i="1"/>
  <c r="D604" i="1"/>
  <c r="H603" i="1"/>
  <c r="G603" i="1"/>
  <c r="F603" i="1"/>
  <c r="E603" i="1"/>
  <c r="D603" i="1"/>
  <c r="H602" i="1"/>
  <c r="G602" i="1"/>
  <c r="F602" i="1"/>
  <c r="E602" i="1"/>
  <c r="D602" i="1"/>
  <c r="H601" i="1"/>
  <c r="G601" i="1"/>
  <c r="F601" i="1"/>
  <c r="E601" i="1"/>
  <c r="D601" i="1"/>
  <c r="H600" i="1"/>
  <c r="G600" i="1"/>
  <c r="F600" i="1"/>
  <c r="E600" i="1"/>
  <c r="D600" i="1"/>
  <c r="H599" i="1"/>
  <c r="G599" i="1"/>
  <c r="F599" i="1"/>
  <c r="E599" i="1"/>
  <c r="D599" i="1"/>
  <c r="H598" i="1"/>
  <c r="G598" i="1"/>
  <c r="F598" i="1"/>
  <c r="E598" i="1"/>
  <c r="D598" i="1"/>
  <c r="H597" i="1"/>
  <c r="G597" i="1"/>
  <c r="F597" i="1"/>
  <c r="E597" i="1"/>
  <c r="D597" i="1"/>
  <c r="H596" i="1"/>
  <c r="G596" i="1"/>
  <c r="F596" i="1"/>
  <c r="E596" i="1"/>
  <c r="D596" i="1"/>
  <c r="H595" i="1"/>
  <c r="G595" i="1"/>
  <c r="F595" i="1"/>
  <c r="E595" i="1"/>
  <c r="D595" i="1"/>
  <c r="H594" i="1"/>
  <c r="G594" i="1"/>
  <c r="F594" i="1"/>
  <c r="E594" i="1"/>
  <c r="D594" i="1"/>
  <c r="H593" i="1"/>
  <c r="G593" i="1"/>
  <c r="F593" i="1"/>
  <c r="E593" i="1"/>
  <c r="D593" i="1"/>
  <c r="H592" i="1"/>
  <c r="G592" i="1"/>
  <c r="F592" i="1"/>
  <c r="E592" i="1"/>
  <c r="D592" i="1"/>
  <c r="H591" i="1"/>
  <c r="G591" i="1"/>
  <c r="F591" i="1"/>
  <c r="E591" i="1"/>
  <c r="D591" i="1"/>
  <c r="H590" i="1"/>
  <c r="G590" i="1"/>
  <c r="F590" i="1"/>
  <c r="E590" i="1"/>
  <c r="D590" i="1"/>
  <c r="H589" i="1"/>
  <c r="G589" i="1"/>
  <c r="F589" i="1"/>
  <c r="E589" i="1"/>
  <c r="D589" i="1"/>
  <c r="H588" i="1"/>
  <c r="G588" i="1"/>
  <c r="F588" i="1"/>
  <c r="E588" i="1"/>
  <c r="D588" i="1"/>
  <c r="H587" i="1"/>
  <c r="G587" i="1"/>
  <c r="F587" i="1"/>
  <c r="E587" i="1"/>
  <c r="D587" i="1"/>
  <c r="H586" i="1"/>
  <c r="G586" i="1"/>
  <c r="F586" i="1"/>
  <c r="E586" i="1"/>
  <c r="D586" i="1"/>
  <c r="H585" i="1"/>
  <c r="G585" i="1"/>
  <c r="F585" i="1"/>
  <c r="E585" i="1"/>
  <c r="D585" i="1"/>
  <c r="H584" i="1"/>
  <c r="G584" i="1"/>
  <c r="F584" i="1"/>
  <c r="E584" i="1"/>
  <c r="D584" i="1"/>
  <c r="H583" i="1"/>
  <c r="G583" i="1"/>
  <c r="F583" i="1"/>
  <c r="E583" i="1"/>
  <c r="D583" i="1"/>
  <c r="H582" i="1"/>
  <c r="G582" i="1"/>
  <c r="F582" i="1"/>
  <c r="E582" i="1"/>
  <c r="D582" i="1"/>
  <c r="H581" i="1"/>
  <c r="G581" i="1"/>
  <c r="F581" i="1"/>
  <c r="E581" i="1"/>
  <c r="D581" i="1"/>
  <c r="H580" i="1"/>
  <c r="G580" i="1"/>
  <c r="F580" i="1"/>
  <c r="E580" i="1"/>
  <c r="D580" i="1"/>
  <c r="H579" i="1"/>
  <c r="G579" i="1"/>
  <c r="F579" i="1"/>
  <c r="E579" i="1"/>
  <c r="D579" i="1"/>
  <c r="H578" i="1"/>
  <c r="G578" i="1"/>
  <c r="F578" i="1"/>
  <c r="E578" i="1"/>
  <c r="D578" i="1"/>
  <c r="H577" i="1"/>
  <c r="G577" i="1"/>
  <c r="F577" i="1"/>
  <c r="E577" i="1"/>
  <c r="D577" i="1"/>
  <c r="H576" i="1"/>
  <c r="G576" i="1"/>
  <c r="F576" i="1"/>
  <c r="E576" i="1"/>
  <c r="D576" i="1"/>
  <c r="H575" i="1"/>
  <c r="G575" i="1"/>
  <c r="F575" i="1"/>
  <c r="E575" i="1"/>
  <c r="D575" i="1"/>
  <c r="H574" i="1"/>
  <c r="G574" i="1"/>
  <c r="F574" i="1"/>
  <c r="E574" i="1"/>
  <c r="D574" i="1"/>
  <c r="H573" i="1"/>
  <c r="G573" i="1"/>
  <c r="F573" i="1"/>
  <c r="E573" i="1"/>
  <c r="D573" i="1"/>
  <c r="H572" i="1"/>
  <c r="G572" i="1"/>
  <c r="F572" i="1"/>
  <c r="E572" i="1"/>
  <c r="D572" i="1"/>
  <c r="H571" i="1"/>
  <c r="G571" i="1"/>
  <c r="F571" i="1"/>
  <c r="E571" i="1"/>
  <c r="D571" i="1"/>
  <c r="H570" i="1"/>
  <c r="G570" i="1"/>
  <c r="F570" i="1"/>
  <c r="E570" i="1"/>
  <c r="D570" i="1"/>
  <c r="H569" i="1"/>
  <c r="G569" i="1"/>
  <c r="F569" i="1"/>
  <c r="E569" i="1"/>
  <c r="D569" i="1"/>
  <c r="H568" i="1"/>
  <c r="G568" i="1"/>
  <c r="F568" i="1"/>
  <c r="E568" i="1"/>
  <c r="D568" i="1"/>
  <c r="H567" i="1"/>
  <c r="G567" i="1"/>
  <c r="F567" i="1"/>
  <c r="E567" i="1"/>
  <c r="D567" i="1"/>
  <c r="H566" i="1"/>
  <c r="G566" i="1"/>
  <c r="F566" i="1"/>
  <c r="E566" i="1"/>
  <c r="D566" i="1"/>
  <c r="H565" i="1"/>
  <c r="G565" i="1"/>
  <c r="F565" i="1"/>
  <c r="E565" i="1"/>
  <c r="D565" i="1"/>
  <c r="H564" i="1"/>
  <c r="G564" i="1"/>
  <c r="F564" i="1"/>
  <c r="E564" i="1"/>
  <c r="D564" i="1"/>
  <c r="H563" i="1"/>
  <c r="G563" i="1"/>
  <c r="F563" i="1"/>
  <c r="E563" i="1"/>
  <c r="D563" i="1"/>
  <c r="H562" i="1"/>
  <c r="G562" i="1"/>
  <c r="F562" i="1"/>
  <c r="E562" i="1"/>
  <c r="D562" i="1"/>
  <c r="H561" i="1"/>
  <c r="G561" i="1"/>
  <c r="F561" i="1"/>
  <c r="E561" i="1"/>
  <c r="D561" i="1"/>
  <c r="H560" i="1"/>
  <c r="G560" i="1"/>
  <c r="F560" i="1"/>
  <c r="E560" i="1"/>
  <c r="D560" i="1"/>
  <c r="H559" i="1"/>
  <c r="G559" i="1"/>
  <c r="F559" i="1"/>
  <c r="E559" i="1"/>
  <c r="D559" i="1"/>
  <c r="H558" i="1"/>
  <c r="G558" i="1"/>
  <c r="F558" i="1"/>
  <c r="E558" i="1"/>
  <c r="D558" i="1"/>
  <c r="H557" i="1"/>
  <c r="G557" i="1"/>
  <c r="F557" i="1"/>
  <c r="E557" i="1"/>
  <c r="D557" i="1"/>
  <c r="H556" i="1"/>
  <c r="G556" i="1"/>
  <c r="F556" i="1"/>
  <c r="E556" i="1"/>
  <c r="D556" i="1"/>
  <c r="H555" i="1"/>
  <c r="G555" i="1"/>
  <c r="F555" i="1"/>
  <c r="E555" i="1"/>
  <c r="D555" i="1"/>
  <c r="H554" i="1"/>
  <c r="G554" i="1"/>
  <c r="F554" i="1"/>
  <c r="E554" i="1"/>
  <c r="D554" i="1"/>
  <c r="H553" i="1"/>
  <c r="G553" i="1"/>
  <c r="F553" i="1"/>
  <c r="E553" i="1"/>
  <c r="D553" i="1"/>
  <c r="H552" i="1"/>
  <c r="G552" i="1"/>
  <c r="F552" i="1"/>
  <c r="E552" i="1"/>
  <c r="D552" i="1"/>
  <c r="H551" i="1"/>
  <c r="G551" i="1"/>
  <c r="F551" i="1"/>
  <c r="E551" i="1"/>
  <c r="D551" i="1"/>
  <c r="H550" i="1"/>
  <c r="G550" i="1"/>
  <c r="F550" i="1"/>
  <c r="E550" i="1"/>
  <c r="D550" i="1"/>
  <c r="H549" i="1"/>
  <c r="G549" i="1"/>
  <c r="F549" i="1"/>
  <c r="E549" i="1"/>
  <c r="D549" i="1"/>
  <c r="H548" i="1"/>
  <c r="G548" i="1"/>
  <c r="F548" i="1"/>
  <c r="E548" i="1"/>
  <c r="D548" i="1"/>
  <c r="H547" i="1"/>
  <c r="G547" i="1"/>
  <c r="F547" i="1"/>
  <c r="E547" i="1"/>
  <c r="D547" i="1"/>
  <c r="H546" i="1"/>
  <c r="G546" i="1"/>
  <c r="F546" i="1"/>
  <c r="E546" i="1"/>
  <c r="D546" i="1"/>
  <c r="H545" i="1"/>
  <c r="G545" i="1"/>
  <c r="F545" i="1"/>
  <c r="E545" i="1"/>
  <c r="D545" i="1"/>
  <c r="H544" i="1"/>
  <c r="G544" i="1"/>
  <c r="F544" i="1"/>
  <c r="E544" i="1"/>
  <c r="D544" i="1"/>
  <c r="H543" i="1"/>
  <c r="G543" i="1"/>
  <c r="F543" i="1"/>
  <c r="E543" i="1"/>
  <c r="D543" i="1"/>
  <c r="H542" i="1"/>
  <c r="G542" i="1"/>
  <c r="F542" i="1"/>
  <c r="E542" i="1"/>
  <c r="D542" i="1"/>
  <c r="H541" i="1"/>
  <c r="G541" i="1"/>
  <c r="F541" i="1"/>
  <c r="E541" i="1"/>
  <c r="D541" i="1"/>
  <c r="H540" i="1"/>
  <c r="G540" i="1"/>
  <c r="F540" i="1"/>
  <c r="E540" i="1"/>
  <c r="D540" i="1"/>
  <c r="H539" i="1"/>
  <c r="G539" i="1"/>
  <c r="F539" i="1"/>
  <c r="E539" i="1"/>
  <c r="D539" i="1"/>
  <c r="H538" i="1"/>
  <c r="G538" i="1"/>
  <c r="F538" i="1"/>
  <c r="E538" i="1"/>
  <c r="D538" i="1"/>
  <c r="H537" i="1"/>
  <c r="G537" i="1"/>
  <c r="F537" i="1"/>
  <c r="E537" i="1"/>
  <c r="D537" i="1"/>
  <c r="H536" i="1"/>
  <c r="G536" i="1"/>
  <c r="F536" i="1"/>
  <c r="E536" i="1"/>
  <c r="D536" i="1"/>
  <c r="H535" i="1"/>
  <c r="G535" i="1"/>
  <c r="F535" i="1"/>
  <c r="E535" i="1"/>
  <c r="D535" i="1"/>
  <c r="H534" i="1"/>
  <c r="G534" i="1"/>
  <c r="F534" i="1"/>
  <c r="E534" i="1"/>
  <c r="D534" i="1"/>
  <c r="H533" i="1"/>
  <c r="G533" i="1"/>
  <c r="F533" i="1"/>
  <c r="E533" i="1"/>
  <c r="D533" i="1"/>
  <c r="H532" i="1"/>
  <c r="G532" i="1"/>
  <c r="F532" i="1"/>
  <c r="E532" i="1"/>
  <c r="D532" i="1"/>
  <c r="H531" i="1"/>
  <c r="G531" i="1"/>
  <c r="F531" i="1"/>
  <c r="E531" i="1"/>
  <c r="D531" i="1"/>
  <c r="H530" i="1"/>
  <c r="G530" i="1"/>
  <c r="F530" i="1"/>
  <c r="E530" i="1"/>
  <c r="D530" i="1"/>
  <c r="H529" i="1"/>
  <c r="G529" i="1"/>
  <c r="F529" i="1"/>
  <c r="E529" i="1"/>
  <c r="D529" i="1"/>
  <c r="H528" i="1"/>
  <c r="G528" i="1"/>
  <c r="F528" i="1"/>
  <c r="E528" i="1"/>
  <c r="D528" i="1"/>
  <c r="H527" i="1"/>
  <c r="G527" i="1"/>
  <c r="F527" i="1"/>
  <c r="E527" i="1"/>
  <c r="D527" i="1"/>
  <c r="H526" i="1"/>
  <c r="G526" i="1"/>
  <c r="F526" i="1"/>
  <c r="E526" i="1"/>
  <c r="D526" i="1"/>
  <c r="H525" i="1"/>
  <c r="G525" i="1"/>
  <c r="F525" i="1"/>
  <c r="E525" i="1"/>
  <c r="D525" i="1"/>
  <c r="H524" i="1"/>
  <c r="G524" i="1"/>
  <c r="F524" i="1"/>
  <c r="E524" i="1"/>
  <c r="D524" i="1"/>
  <c r="H523" i="1"/>
  <c r="G523" i="1"/>
  <c r="F523" i="1"/>
  <c r="E523" i="1"/>
  <c r="D523" i="1"/>
  <c r="H522" i="1"/>
  <c r="G522" i="1"/>
  <c r="F522" i="1"/>
  <c r="E522" i="1"/>
  <c r="D522" i="1"/>
  <c r="H521" i="1"/>
  <c r="G521" i="1"/>
  <c r="F521" i="1"/>
  <c r="E521" i="1"/>
  <c r="D521" i="1"/>
  <c r="H520" i="1"/>
  <c r="G520" i="1"/>
  <c r="F520" i="1"/>
  <c r="E520" i="1"/>
  <c r="D520" i="1"/>
  <c r="H519" i="1"/>
  <c r="G519" i="1"/>
  <c r="F519" i="1"/>
  <c r="E519" i="1"/>
  <c r="D519" i="1"/>
  <c r="H518" i="1"/>
  <c r="G518" i="1"/>
  <c r="F518" i="1"/>
  <c r="E518" i="1"/>
  <c r="D518" i="1"/>
  <c r="H517" i="1"/>
  <c r="G517" i="1"/>
  <c r="F517" i="1"/>
  <c r="E517" i="1"/>
  <c r="D517" i="1"/>
  <c r="H516" i="1"/>
  <c r="G516" i="1"/>
  <c r="F516" i="1"/>
  <c r="E516" i="1"/>
  <c r="D516" i="1"/>
  <c r="H515" i="1"/>
  <c r="G515" i="1"/>
  <c r="F515" i="1"/>
  <c r="E515" i="1"/>
  <c r="D515" i="1"/>
  <c r="H514" i="1"/>
  <c r="G514" i="1"/>
  <c r="F514" i="1"/>
  <c r="E514" i="1"/>
  <c r="D514" i="1"/>
  <c r="H513" i="1"/>
  <c r="G513" i="1"/>
  <c r="F513" i="1"/>
  <c r="E513" i="1"/>
  <c r="D513" i="1"/>
  <c r="H512" i="1"/>
  <c r="G512" i="1"/>
  <c r="F512" i="1"/>
  <c r="E512" i="1"/>
  <c r="D512" i="1"/>
  <c r="H511" i="1"/>
  <c r="G511" i="1"/>
  <c r="F511" i="1"/>
  <c r="E511" i="1"/>
  <c r="D511" i="1"/>
  <c r="H510" i="1"/>
  <c r="G510" i="1"/>
  <c r="F510" i="1"/>
  <c r="E510" i="1"/>
  <c r="D510" i="1"/>
  <c r="H509" i="1"/>
  <c r="G509" i="1"/>
  <c r="F509" i="1"/>
  <c r="E509" i="1"/>
  <c r="D509" i="1"/>
  <c r="H508" i="1"/>
  <c r="G508" i="1"/>
  <c r="F508" i="1"/>
  <c r="E508" i="1"/>
  <c r="D508" i="1"/>
  <c r="H507" i="1"/>
  <c r="G507" i="1"/>
  <c r="F507" i="1"/>
  <c r="E507" i="1"/>
  <c r="D507" i="1"/>
  <c r="H506" i="1"/>
  <c r="G506" i="1"/>
  <c r="F506" i="1"/>
  <c r="E506" i="1"/>
  <c r="D506" i="1"/>
  <c r="H505" i="1"/>
  <c r="G505" i="1"/>
  <c r="F505" i="1"/>
  <c r="E505" i="1"/>
  <c r="D505" i="1"/>
  <c r="H504" i="1"/>
  <c r="G504" i="1"/>
  <c r="F504" i="1"/>
  <c r="E504" i="1"/>
  <c r="D504" i="1"/>
  <c r="H503" i="1"/>
  <c r="G503" i="1"/>
  <c r="F503" i="1"/>
  <c r="E503" i="1"/>
  <c r="D503" i="1"/>
  <c r="H502" i="1"/>
  <c r="G502" i="1"/>
  <c r="F502" i="1"/>
  <c r="E502" i="1"/>
  <c r="D502" i="1"/>
  <c r="H501" i="1"/>
  <c r="G501" i="1"/>
  <c r="F501" i="1"/>
  <c r="E501" i="1"/>
  <c r="D501" i="1"/>
  <c r="H500" i="1"/>
  <c r="G500" i="1"/>
  <c r="F500" i="1"/>
  <c r="E500" i="1"/>
  <c r="D500" i="1"/>
  <c r="H499" i="1"/>
  <c r="G499" i="1"/>
  <c r="F499" i="1"/>
  <c r="E499" i="1"/>
  <c r="D499" i="1"/>
  <c r="H498" i="1"/>
  <c r="G498" i="1"/>
  <c r="F498" i="1"/>
  <c r="E498" i="1"/>
  <c r="D498" i="1"/>
  <c r="H497" i="1"/>
  <c r="G497" i="1"/>
  <c r="F497" i="1"/>
  <c r="E497" i="1"/>
  <c r="D497" i="1"/>
  <c r="H496" i="1"/>
  <c r="G496" i="1"/>
  <c r="F496" i="1"/>
  <c r="E496" i="1"/>
  <c r="D496" i="1"/>
  <c r="H495" i="1"/>
  <c r="G495" i="1"/>
  <c r="F495" i="1"/>
  <c r="E495" i="1"/>
  <c r="D495" i="1"/>
  <c r="H494" i="1"/>
  <c r="G494" i="1"/>
  <c r="F494" i="1"/>
  <c r="E494" i="1"/>
  <c r="D494" i="1"/>
  <c r="H493" i="1"/>
  <c r="G493" i="1"/>
  <c r="F493" i="1"/>
  <c r="E493" i="1"/>
  <c r="D493" i="1"/>
  <c r="H492" i="1"/>
  <c r="G492" i="1"/>
  <c r="F492" i="1"/>
  <c r="E492" i="1"/>
  <c r="D492" i="1"/>
  <c r="H491" i="1"/>
  <c r="G491" i="1"/>
  <c r="F491" i="1"/>
  <c r="E491" i="1"/>
  <c r="D491" i="1"/>
  <c r="H490" i="1"/>
  <c r="G490" i="1"/>
  <c r="F490" i="1"/>
  <c r="E490" i="1"/>
  <c r="D490" i="1"/>
  <c r="H489" i="1"/>
  <c r="G489" i="1"/>
  <c r="F489" i="1"/>
  <c r="E489" i="1"/>
  <c r="D489" i="1"/>
  <c r="H488" i="1"/>
  <c r="G488" i="1"/>
  <c r="F488" i="1"/>
  <c r="E488" i="1"/>
  <c r="D488" i="1"/>
  <c r="H487" i="1"/>
  <c r="G487" i="1"/>
  <c r="F487" i="1"/>
  <c r="E487" i="1"/>
  <c r="D487" i="1"/>
  <c r="H486" i="1"/>
  <c r="G486" i="1"/>
  <c r="F486" i="1"/>
  <c r="E486" i="1"/>
  <c r="D486" i="1"/>
  <c r="H485" i="1"/>
  <c r="G485" i="1"/>
  <c r="F485" i="1"/>
  <c r="E485" i="1"/>
  <c r="D485" i="1"/>
  <c r="H484" i="1"/>
  <c r="G484" i="1"/>
  <c r="F484" i="1"/>
  <c r="E484" i="1"/>
  <c r="D484" i="1"/>
  <c r="H483" i="1"/>
  <c r="G483" i="1"/>
  <c r="F483" i="1"/>
  <c r="E483" i="1"/>
  <c r="D483" i="1"/>
  <c r="H482" i="1"/>
  <c r="G482" i="1"/>
  <c r="F482" i="1"/>
  <c r="E482" i="1"/>
  <c r="D482" i="1"/>
  <c r="H481" i="1"/>
  <c r="G481" i="1"/>
  <c r="F481" i="1"/>
  <c r="E481" i="1"/>
  <c r="D481" i="1"/>
  <c r="H480" i="1"/>
  <c r="G480" i="1"/>
  <c r="F480" i="1"/>
  <c r="E480" i="1"/>
  <c r="D480" i="1"/>
  <c r="H479" i="1"/>
  <c r="G479" i="1"/>
  <c r="F479" i="1"/>
  <c r="E479" i="1"/>
  <c r="D479" i="1"/>
  <c r="H478" i="1"/>
  <c r="G478" i="1"/>
  <c r="F478" i="1"/>
  <c r="E478" i="1"/>
  <c r="D478" i="1"/>
  <c r="H477" i="1"/>
  <c r="G477" i="1"/>
  <c r="F477" i="1"/>
  <c r="E477" i="1"/>
  <c r="D477" i="1"/>
  <c r="H476" i="1"/>
  <c r="G476" i="1"/>
  <c r="F476" i="1"/>
  <c r="E476" i="1"/>
  <c r="D476" i="1"/>
  <c r="H475" i="1"/>
  <c r="G475" i="1"/>
  <c r="F475" i="1"/>
  <c r="E475" i="1"/>
  <c r="D475" i="1"/>
  <c r="H474" i="1"/>
  <c r="G474" i="1"/>
  <c r="F474" i="1"/>
  <c r="E474" i="1"/>
  <c r="D474" i="1"/>
  <c r="H473" i="1"/>
  <c r="G473" i="1"/>
  <c r="F473" i="1"/>
  <c r="E473" i="1"/>
  <c r="D473" i="1"/>
  <c r="H472" i="1"/>
  <c r="G472" i="1"/>
  <c r="F472" i="1"/>
  <c r="E472" i="1"/>
  <c r="D472" i="1"/>
  <c r="H471" i="1"/>
  <c r="G471" i="1"/>
  <c r="F471" i="1"/>
  <c r="E471" i="1"/>
  <c r="D471" i="1"/>
  <c r="H470" i="1"/>
  <c r="G470" i="1"/>
  <c r="F470" i="1"/>
  <c r="E470" i="1"/>
  <c r="D470" i="1"/>
  <c r="H469" i="1"/>
  <c r="G469" i="1"/>
  <c r="F469" i="1"/>
  <c r="E469" i="1"/>
  <c r="D469" i="1"/>
  <c r="H468" i="1"/>
  <c r="G468" i="1"/>
  <c r="F468" i="1"/>
  <c r="E468" i="1"/>
  <c r="D468" i="1"/>
  <c r="H467" i="1"/>
  <c r="G467" i="1"/>
  <c r="F467" i="1"/>
  <c r="E467" i="1"/>
  <c r="D467" i="1"/>
  <c r="H466" i="1"/>
  <c r="G466" i="1"/>
  <c r="F466" i="1"/>
  <c r="E466" i="1"/>
  <c r="D466" i="1"/>
  <c r="H465" i="1"/>
  <c r="G465" i="1"/>
  <c r="F465" i="1"/>
  <c r="E465" i="1"/>
  <c r="D465" i="1"/>
  <c r="H464" i="1"/>
  <c r="G464" i="1"/>
  <c r="F464" i="1"/>
  <c r="E464" i="1"/>
  <c r="D464" i="1"/>
  <c r="H463" i="1"/>
  <c r="G463" i="1"/>
  <c r="F463" i="1"/>
  <c r="E463" i="1"/>
  <c r="D463" i="1"/>
  <c r="H462" i="1"/>
  <c r="G462" i="1"/>
  <c r="F462" i="1"/>
  <c r="E462" i="1"/>
  <c r="D462" i="1"/>
  <c r="H461" i="1"/>
  <c r="G461" i="1"/>
  <c r="F461" i="1"/>
  <c r="E461" i="1"/>
  <c r="D461" i="1"/>
  <c r="H460" i="1"/>
  <c r="G460" i="1"/>
  <c r="F460" i="1"/>
  <c r="E460" i="1"/>
  <c r="D460" i="1"/>
  <c r="H459" i="1"/>
  <c r="G459" i="1"/>
  <c r="F459" i="1"/>
  <c r="E459" i="1"/>
  <c r="D459" i="1"/>
  <c r="H458" i="1"/>
  <c r="G458" i="1"/>
  <c r="F458" i="1"/>
  <c r="E458" i="1"/>
  <c r="D458" i="1"/>
  <c r="H457" i="1"/>
  <c r="G457" i="1"/>
  <c r="F457" i="1"/>
  <c r="E457" i="1"/>
  <c r="D457" i="1"/>
  <c r="H456" i="1"/>
  <c r="G456" i="1"/>
  <c r="F456" i="1"/>
  <c r="E456" i="1"/>
  <c r="D456" i="1"/>
  <c r="H455" i="1"/>
  <c r="G455" i="1"/>
  <c r="F455" i="1"/>
  <c r="E455" i="1"/>
  <c r="D455" i="1"/>
  <c r="H454" i="1"/>
  <c r="G454" i="1"/>
  <c r="F454" i="1"/>
  <c r="E454" i="1"/>
  <c r="D454" i="1"/>
  <c r="H453" i="1"/>
  <c r="G453" i="1"/>
  <c r="F453" i="1"/>
  <c r="E453" i="1"/>
  <c r="D453" i="1"/>
  <c r="H452" i="1"/>
  <c r="G452" i="1"/>
  <c r="F452" i="1"/>
  <c r="E452" i="1"/>
  <c r="D452" i="1"/>
  <c r="H451" i="1"/>
  <c r="G451" i="1"/>
  <c r="F451" i="1"/>
  <c r="E451" i="1"/>
  <c r="D451" i="1"/>
  <c r="H450" i="1"/>
  <c r="G450" i="1"/>
  <c r="F450" i="1"/>
  <c r="E450" i="1"/>
  <c r="D450" i="1"/>
  <c r="H449" i="1"/>
  <c r="G449" i="1"/>
  <c r="F449" i="1"/>
  <c r="E449" i="1"/>
  <c r="D449" i="1"/>
  <c r="H448" i="1"/>
  <c r="G448" i="1"/>
  <c r="F448" i="1"/>
  <c r="E448" i="1"/>
  <c r="D448" i="1"/>
  <c r="H447" i="1"/>
  <c r="G447" i="1"/>
  <c r="F447" i="1"/>
  <c r="E447" i="1"/>
  <c r="D447" i="1"/>
  <c r="H446" i="1"/>
  <c r="G446" i="1"/>
  <c r="F446" i="1"/>
  <c r="E446" i="1"/>
  <c r="D446" i="1"/>
  <c r="H445" i="1"/>
  <c r="G445" i="1"/>
  <c r="F445" i="1"/>
  <c r="E445" i="1"/>
  <c r="D445" i="1"/>
  <c r="H444" i="1"/>
  <c r="G444" i="1"/>
  <c r="F444" i="1"/>
  <c r="E444" i="1"/>
  <c r="D444" i="1"/>
  <c r="H443" i="1"/>
  <c r="G443" i="1"/>
  <c r="F443" i="1"/>
  <c r="E443" i="1"/>
  <c r="D443" i="1"/>
  <c r="H442" i="1"/>
  <c r="G442" i="1"/>
  <c r="F442" i="1"/>
  <c r="E442" i="1"/>
  <c r="D442" i="1"/>
  <c r="H441" i="1"/>
  <c r="G441" i="1"/>
  <c r="F441" i="1"/>
  <c r="E441" i="1"/>
  <c r="D441" i="1"/>
  <c r="H440" i="1"/>
  <c r="G440" i="1"/>
  <c r="F440" i="1"/>
  <c r="E440" i="1"/>
  <c r="D440" i="1"/>
  <c r="H439" i="1"/>
  <c r="G439" i="1"/>
  <c r="F439" i="1"/>
  <c r="E439" i="1"/>
  <c r="D439" i="1"/>
  <c r="H438" i="1"/>
  <c r="G438" i="1"/>
  <c r="F438" i="1"/>
  <c r="E438" i="1"/>
  <c r="D438" i="1"/>
  <c r="H437" i="1"/>
  <c r="G437" i="1"/>
  <c r="F437" i="1"/>
  <c r="E437" i="1"/>
  <c r="D437" i="1"/>
  <c r="H436" i="1"/>
  <c r="G436" i="1"/>
  <c r="F436" i="1"/>
  <c r="E436" i="1"/>
  <c r="D436" i="1"/>
  <c r="H435" i="1"/>
  <c r="G435" i="1"/>
  <c r="F435" i="1"/>
  <c r="E435" i="1"/>
  <c r="D435" i="1"/>
  <c r="H434" i="1"/>
  <c r="G434" i="1"/>
  <c r="F434" i="1"/>
  <c r="E434" i="1"/>
  <c r="D434" i="1"/>
  <c r="H433" i="1"/>
  <c r="G433" i="1"/>
  <c r="F433" i="1"/>
  <c r="E433" i="1"/>
  <c r="D433" i="1"/>
  <c r="H432" i="1"/>
  <c r="G432" i="1"/>
  <c r="F432" i="1"/>
  <c r="E432" i="1"/>
  <c r="D432" i="1"/>
  <c r="H431" i="1"/>
  <c r="G431" i="1"/>
  <c r="F431" i="1"/>
  <c r="E431" i="1"/>
  <c r="D431" i="1"/>
  <c r="H430" i="1"/>
  <c r="G430" i="1"/>
  <c r="F430" i="1"/>
  <c r="E430" i="1"/>
  <c r="D430" i="1"/>
  <c r="H429" i="1"/>
  <c r="G429" i="1"/>
  <c r="F429" i="1"/>
  <c r="E429" i="1"/>
  <c r="D429" i="1"/>
  <c r="H428" i="1"/>
  <c r="G428" i="1"/>
  <c r="F428" i="1"/>
  <c r="E428" i="1"/>
  <c r="D428" i="1"/>
  <c r="H427" i="1"/>
  <c r="G427" i="1"/>
  <c r="F427" i="1"/>
  <c r="E427" i="1"/>
  <c r="D427" i="1"/>
  <c r="H426" i="1"/>
  <c r="G426" i="1"/>
  <c r="F426" i="1"/>
  <c r="E426" i="1"/>
  <c r="D426" i="1"/>
  <c r="H425" i="1"/>
  <c r="G425" i="1"/>
  <c r="F425" i="1"/>
  <c r="E425" i="1"/>
  <c r="D425" i="1"/>
  <c r="H424" i="1"/>
  <c r="G424" i="1"/>
  <c r="F424" i="1"/>
  <c r="E424" i="1"/>
  <c r="D424" i="1"/>
  <c r="H423" i="1"/>
  <c r="G423" i="1"/>
  <c r="F423" i="1"/>
  <c r="E423" i="1"/>
  <c r="D423" i="1"/>
  <c r="H422" i="1"/>
  <c r="G422" i="1"/>
  <c r="F422" i="1"/>
  <c r="E422" i="1"/>
  <c r="D422" i="1"/>
  <c r="H421" i="1"/>
  <c r="G421" i="1"/>
  <c r="F421" i="1"/>
  <c r="E421" i="1"/>
  <c r="D421" i="1"/>
  <c r="H420" i="1"/>
  <c r="G420" i="1"/>
  <c r="F420" i="1"/>
  <c r="E420" i="1"/>
  <c r="D420" i="1"/>
  <c r="H419" i="1"/>
  <c r="G419" i="1"/>
  <c r="F419" i="1"/>
  <c r="E419" i="1"/>
  <c r="D419" i="1"/>
  <c r="H418" i="1"/>
  <c r="G418" i="1"/>
  <c r="F418" i="1"/>
  <c r="E418" i="1"/>
  <c r="D418" i="1"/>
  <c r="H417" i="1"/>
  <c r="G417" i="1"/>
  <c r="F417" i="1"/>
  <c r="E417" i="1"/>
  <c r="D417" i="1"/>
  <c r="H416" i="1"/>
  <c r="G416" i="1"/>
  <c r="F416" i="1"/>
  <c r="E416" i="1"/>
  <c r="D416" i="1"/>
  <c r="H415" i="1"/>
  <c r="G415" i="1"/>
  <c r="F415" i="1"/>
  <c r="E415" i="1"/>
  <c r="D415" i="1"/>
  <c r="H414" i="1"/>
  <c r="G414" i="1"/>
  <c r="F414" i="1"/>
  <c r="E414" i="1"/>
  <c r="D414" i="1"/>
  <c r="H413" i="1"/>
  <c r="G413" i="1"/>
  <c r="F413" i="1"/>
  <c r="E413" i="1"/>
  <c r="D413" i="1"/>
  <c r="H412" i="1"/>
  <c r="G412" i="1"/>
  <c r="F412" i="1"/>
  <c r="E412" i="1"/>
  <c r="D412" i="1"/>
  <c r="H411" i="1"/>
  <c r="G411" i="1"/>
  <c r="F411" i="1"/>
  <c r="E411" i="1"/>
  <c r="D411" i="1"/>
  <c r="H410" i="1"/>
  <c r="G410" i="1"/>
  <c r="F410" i="1"/>
  <c r="E410" i="1"/>
  <c r="D410" i="1"/>
  <c r="H409" i="1"/>
  <c r="G409" i="1"/>
  <c r="F409" i="1"/>
  <c r="E409" i="1"/>
  <c r="D409" i="1"/>
  <c r="H408" i="1"/>
  <c r="G408" i="1"/>
  <c r="F408" i="1"/>
  <c r="E408" i="1"/>
  <c r="D408" i="1"/>
  <c r="H407" i="1"/>
  <c r="G407" i="1"/>
  <c r="F407" i="1"/>
  <c r="E407" i="1"/>
  <c r="D407" i="1"/>
  <c r="H406" i="1"/>
  <c r="G406" i="1"/>
  <c r="F406" i="1"/>
  <c r="E406" i="1"/>
  <c r="D406" i="1"/>
  <c r="H405" i="1"/>
  <c r="G405" i="1"/>
  <c r="F405" i="1"/>
  <c r="E405" i="1"/>
  <c r="D405" i="1"/>
  <c r="H404" i="1"/>
  <c r="G404" i="1"/>
  <c r="F404" i="1"/>
  <c r="E404" i="1"/>
  <c r="D404" i="1"/>
  <c r="H403" i="1"/>
  <c r="G403" i="1"/>
  <c r="F403" i="1"/>
  <c r="E403" i="1"/>
  <c r="D403" i="1"/>
  <c r="H402" i="1"/>
  <c r="G402" i="1"/>
  <c r="F402" i="1"/>
  <c r="E402" i="1"/>
  <c r="D402" i="1"/>
  <c r="H401" i="1"/>
  <c r="G401" i="1"/>
  <c r="F401" i="1"/>
  <c r="E401" i="1"/>
  <c r="D401" i="1"/>
  <c r="H400" i="1"/>
  <c r="G400" i="1"/>
  <c r="F400" i="1"/>
  <c r="E400" i="1"/>
  <c r="D400" i="1"/>
  <c r="H399" i="1"/>
  <c r="G399" i="1"/>
  <c r="F399" i="1"/>
  <c r="E399" i="1"/>
  <c r="D399" i="1"/>
  <c r="H398" i="1"/>
  <c r="G398" i="1"/>
  <c r="F398" i="1"/>
  <c r="E398" i="1"/>
  <c r="D398" i="1"/>
  <c r="H397" i="1"/>
  <c r="G397" i="1"/>
  <c r="F397" i="1"/>
  <c r="E397" i="1"/>
  <c r="D397" i="1"/>
  <c r="H396" i="1"/>
  <c r="G396" i="1"/>
  <c r="F396" i="1"/>
  <c r="E396" i="1"/>
  <c r="D396" i="1"/>
  <c r="H395" i="1"/>
  <c r="G395" i="1"/>
  <c r="F395" i="1"/>
  <c r="E395" i="1"/>
  <c r="D395" i="1"/>
  <c r="H394" i="1"/>
  <c r="G394" i="1"/>
  <c r="F394" i="1"/>
  <c r="E394" i="1"/>
  <c r="D394" i="1"/>
  <c r="H393" i="1"/>
  <c r="G393" i="1"/>
  <c r="F393" i="1"/>
  <c r="E393" i="1"/>
  <c r="D393" i="1"/>
  <c r="H392" i="1"/>
  <c r="G392" i="1"/>
  <c r="F392" i="1"/>
  <c r="E392" i="1"/>
  <c r="D392" i="1"/>
  <c r="H391" i="1"/>
  <c r="G391" i="1"/>
  <c r="F391" i="1"/>
  <c r="E391" i="1"/>
  <c r="D391" i="1"/>
  <c r="H390" i="1"/>
  <c r="G390" i="1"/>
  <c r="F390" i="1"/>
  <c r="E390" i="1"/>
  <c r="D390" i="1"/>
  <c r="H389" i="1"/>
  <c r="G389" i="1"/>
  <c r="F389" i="1"/>
  <c r="E389" i="1"/>
  <c r="D389" i="1"/>
  <c r="H388" i="1"/>
  <c r="G388" i="1"/>
  <c r="F388" i="1"/>
  <c r="E388" i="1"/>
  <c r="D388" i="1"/>
  <c r="H387" i="1"/>
  <c r="G387" i="1"/>
  <c r="F387" i="1"/>
  <c r="E387" i="1"/>
  <c r="D387" i="1"/>
  <c r="H386" i="1"/>
  <c r="G386" i="1"/>
  <c r="F386" i="1"/>
  <c r="E386" i="1"/>
  <c r="D386" i="1"/>
  <c r="H385" i="1"/>
  <c r="G385" i="1"/>
  <c r="F385" i="1"/>
  <c r="E385" i="1"/>
  <c r="D385" i="1"/>
  <c r="H384" i="1"/>
  <c r="G384" i="1"/>
  <c r="F384" i="1"/>
  <c r="E384" i="1"/>
  <c r="D384" i="1"/>
  <c r="H383" i="1"/>
  <c r="G383" i="1"/>
  <c r="F383" i="1"/>
  <c r="E383" i="1"/>
  <c r="D383" i="1"/>
  <c r="H382" i="1"/>
  <c r="G382" i="1"/>
  <c r="F382" i="1"/>
  <c r="E382" i="1"/>
  <c r="D382" i="1"/>
  <c r="H381" i="1"/>
  <c r="G381" i="1"/>
  <c r="F381" i="1"/>
  <c r="E381" i="1"/>
  <c r="D381" i="1"/>
  <c r="H380" i="1"/>
  <c r="G380" i="1"/>
  <c r="F380" i="1"/>
  <c r="E380" i="1"/>
  <c r="D380" i="1"/>
  <c r="H379" i="1"/>
  <c r="G379" i="1"/>
  <c r="F379" i="1"/>
  <c r="E379" i="1"/>
  <c r="D379" i="1"/>
  <c r="H378" i="1"/>
  <c r="G378" i="1"/>
  <c r="F378" i="1"/>
  <c r="E378" i="1"/>
  <c r="D378" i="1"/>
  <c r="H377" i="1"/>
  <c r="G377" i="1"/>
  <c r="F377" i="1"/>
  <c r="E377" i="1"/>
  <c r="D377" i="1"/>
  <c r="H376" i="1"/>
  <c r="G376" i="1"/>
  <c r="F376" i="1"/>
  <c r="E376" i="1"/>
  <c r="D376" i="1"/>
  <c r="H375" i="1"/>
  <c r="G375" i="1"/>
  <c r="F375" i="1"/>
  <c r="E375" i="1"/>
  <c r="D375" i="1"/>
  <c r="H374" i="1"/>
  <c r="G374" i="1"/>
  <c r="F374" i="1"/>
  <c r="E374" i="1"/>
  <c r="D374" i="1"/>
  <c r="H373" i="1"/>
  <c r="G373" i="1"/>
  <c r="F373" i="1"/>
  <c r="E373" i="1"/>
  <c r="D373" i="1"/>
  <c r="H372" i="1"/>
  <c r="G372" i="1"/>
  <c r="F372" i="1"/>
  <c r="E372" i="1"/>
  <c r="D372" i="1"/>
  <c r="H371" i="1"/>
  <c r="G371" i="1"/>
  <c r="F371" i="1"/>
  <c r="E371" i="1"/>
  <c r="D371" i="1"/>
  <c r="H370" i="1"/>
  <c r="G370" i="1"/>
  <c r="F370" i="1"/>
  <c r="E370" i="1"/>
  <c r="D370" i="1"/>
  <c r="H369" i="1"/>
  <c r="G369" i="1"/>
  <c r="F369" i="1"/>
  <c r="E369" i="1"/>
  <c r="D369" i="1"/>
  <c r="H368" i="1"/>
  <c r="G368" i="1"/>
  <c r="F368" i="1"/>
  <c r="E368" i="1"/>
  <c r="D368" i="1"/>
  <c r="H367" i="1"/>
  <c r="G367" i="1"/>
  <c r="F367" i="1"/>
  <c r="E367" i="1"/>
  <c r="D367" i="1"/>
  <c r="H366" i="1"/>
  <c r="G366" i="1"/>
  <c r="F366" i="1"/>
  <c r="E366" i="1"/>
  <c r="D366" i="1"/>
  <c r="H365" i="1"/>
  <c r="G365" i="1"/>
  <c r="F365" i="1"/>
  <c r="E365" i="1"/>
  <c r="D365" i="1"/>
  <c r="H364" i="1"/>
  <c r="G364" i="1"/>
  <c r="F364" i="1"/>
  <c r="E364" i="1"/>
  <c r="D364" i="1"/>
  <c r="H363" i="1"/>
  <c r="G363" i="1"/>
  <c r="F363" i="1"/>
  <c r="E363" i="1"/>
  <c r="D363" i="1"/>
  <c r="H362" i="1"/>
  <c r="G362" i="1"/>
  <c r="F362" i="1"/>
  <c r="E362" i="1"/>
  <c r="D362" i="1"/>
  <c r="H361" i="1"/>
  <c r="G361" i="1"/>
  <c r="F361" i="1"/>
  <c r="E361" i="1"/>
  <c r="D361" i="1"/>
  <c r="H360" i="1"/>
  <c r="G360" i="1"/>
  <c r="F360" i="1"/>
  <c r="E360" i="1"/>
  <c r="D360" i="1"/>
  <c r="H359" i="1"/>
  <c r="G359" i="1"/>
  <c r="F359" i="1"/>
  <c r="E359" i="1"/>
  <c r="D359" i="1"/>
  <c r="H358" i="1"/>
  <c r="G358" i="1"/>
  <c r="F358" i="1"/>
  <c r="E358" i="1"/>
  <c r="D358" i="1"/>
  <c r="H357" i="1"/>
  <c r="G357" i="1"/>
  <c r="F357" i="1"/>
  <c r="E357" i="1"/>
  <c r="D357" i="1"/>
  <c r="H356" i="1"/>
  <c r="G356" i="1"/>
  <c r="F356" i="1"/>
  <c r="E356" i="1"/>
  <c r="D356" i="1"/>
  <c r="H355" i="1"/>
  <c r="G355" i="1"/>
  <c r="F355" i="1"/>
  <c r="E355" i="1"/>
  <c r="D355" i="1"/>
  <c r="H354" i="1"/>
  <c r="G354" i="1"/>
  <c r="F354" i="1"/>
  <c r="E354" i="1"/>
  <c r="D354" i="1"/>
  <c r="H353" i="1"/>
  <c r="G353" i="1"/>
  <c r="F353" i="1"/>
  <c r="E353" i="1"/>
  <c r="D353" i="1"/>
  <c r="H352" i="1"/>
  <c r="G352" i="1"/>
  <c r="F352" i="1"/>
  <c r="E352" i="1"/>
  <c r="D352" i="1"/>
  <c r="H351" i="1"/>
  <c r="G351" i="1"/>
  <c r="F351" i="1"/>
  <c r="E351" i="1"/>
  <c r="D351" i="1"/>
  <c r="H350" i="1"/>
  <c r="G350" i="1"/>
  <c r="F350" i="1"/>
  <c r="E350" i="1"/>
  <c r="D350" i="1"/>
  <c r="H349" i="1"/>
  <c r="G349" i="1"/>
  <c r="F349" i="1"/>
  <c r="E349" i="1"/>
  <c r="D349" i="1"/>
  <c r="H348" i="1"/>
  <c r="G348" i="1"/>
  <c r="F348" i="1"/>
  <c r="E348" i="1"/>
  <c r="D348" i="1"/>
  <c r="H347" i="1"/>
  <c r="G347" i="1"/>
  <c r="F347" i="1"/>
  <c r="E347" i="1"/>
  <c r="D347" i="1"/>
  <c r="H346" i="1"/>
  <c r="G346" i="1"/>
  <c r="F346" i="1"/>
  <c r="E346" i="1"/>
  <c r="D346" i="1"/>
  <c r="H345" i="1"/>
  <c r="G345" i="1"/>
  <c r="F345" i="1"/>
  <c r="E345" i="1"/>
  <c r="D345" i="1"/>
  <c r="H344" i="1"/>
  <c r="G344" i="1"/>
  <c r="F344" i="1"/>
  <c r="E344" i="1"/>
  <c r="D344" i="1"/>
  <c r="H343" i="1"/>
  <c r="G343" i="1"/>
  <c r="F343" i="1"/>
  <c r="E343" i="1"/>
  <c r="D343" i="1"/>
  <c r="H342" i="1"/>
  <c r="G342" i="1"/>
  <c r="F342" i="1"/>
  <c r="E342" i="1"/>
  <c r="D342" i="1"/>
  <c r="H341" i="1"/>
  <c r="G341" i="1"/>
  <c r="F341" i="1"/>
  <c r="E341" i="1"/>
  <c r="D341" i="1"/>
  <c r="H340" i="1"/>
  <c r="G340" i="1"/>
  <c r="F340" i="1"/>
  <c r="E340" i="1"/>
  <c r="D340" i="1"/>
  <c r="H339" i="1"/>
  <c r="G339" i="1"/>
  <c r="F339" i="1"/>
  <c r="E339" i="1"/>
  <c r="D339" i="1"/>
  <c r="H338" i="1"/>
  <c r="G338" i="1"/>
  <c r="F338" i="1"/>
  <c r="E338" i="1"/>
  <c r="D338" i="1"/>
  <c r="H337" i="1"/>
  <c r="G337" i="1"/>
  <c r="F337" i="1"/>
  <c r="E337" i="1"/>
  <c r="D337" i="1"/>
  <c r="H336" i="1"/>
  <c r="G336" i="1"/>
  <c r="F336" i="1"/>
  <c r="E336" i="1"/>
  <c r="D336" i="1"/>
  <c r="H335" i="1"/>
  <c r="G335" i="1"/>
  <c r="F335" i="1"/>
  <c r="E335" i="1"/>
  <c r="D335" i="1"/>
  <c r="H334" i="1"/>
  <c r="G334" i="1"/>
  <c r="F334" i="1"/>
  <c r="E334" i="1"/>
  <c r="D334" i="1"/>
  <c r="H333" i="1"/>
  <c r="G333" i="1"/>
  <c r="F333" i="1"/>
  <c r="E333" i="1"/>
  <c r="D333" i="1"/>
  <c r="H332" i="1"/>
  <c r="G332" i="1"/>
  <c r="F332" i="1"/>
  <c r="E332" i="1"/>
  <c r="D332" i="1"/>
  <c r="H331" i="1"/>
  <c r="G331" i="1"/>
  <c r="F331" i="1"/>
  <c r="E331" i="1"/>
  <c r="D331" i="1"/>
  <c r="H330" i="1"/>
  <c r="G330" i="1"/>
  <c r="F330" i="1"/>
  <c r="E330" i="1"/>
  <c r="D330" i="1"/>
  <c r="H329" i="1"/>
  <c r="G329" i="1"/>
  <c r="F329" i="1"/>
  <c r="E329" i="1"/>
  <c r="D329" i="1"/>
  <c r="H328" i="1"/>
  <c r="G328" i="1"/>
  <c r="F328" i="1"/>
  <c r="E328" i="1"/>
  <c r="D328" i="1"/>
  <c r="H327" i="1"/>
  <c r="G327" i="1"/>
  <c r="F327" i="1"/>
  <c r="E327" i="1"/>
  <c r="D327" i="1"/>
  <c r="H326" i="1"/>
  <c r="G326" i="1"/>
  <c r="F326" i="1"/>
  <c r="E326" i="1"/>
  <c r="D326" i="1"/>
  <c r="H325" i="1"/>
  <c r="G325" i="1"/>
  <c r="F325" i="1"/>
  <c r="E325" i="1"/>
  <c r="D325" i="1"/>
  <c r="H324" i="1"/>
  <c r="G324" i="1"/>
  <c r="F324" i="1"/>
  <c r="E324" i="1"/>
  <c r="D324" i="1"/>
  <c r="H323" i="1"/>
  <c r="G323" i="1"/>
  <c r="F323" i="1"/>
  <c r="E323" i="1"/>
  <c r="D323" i="1"/>
  <c r="H322" i="1"/>
  <c r="G322" i="1"/>
  <c r="F322" i="1"/>
  <c r="E322" i="1"/>
  <c r="D322" i="1"/>
  <c r="H321" i="1"/>
  <c r="G321" i="1"/>
  <c r="F321" i="1"/>
  <c r="E321" i="1"/>
  <c r="D321" i="1"/>
  <c r="H320" i="1"/>
  <c r="G320" i="1"/>
  <c r="F320" i="1"/>
  <c r="E320" i="1"/>
  <c r="D320" i="1"/>
  <c r="H319" i="1"/>
  <c r="G319" i="1"/>
  <c r="F319" i="1"/>
  <c r="E319" i="1"/>
  <c r="D319" i="1"/>
  <c r="H318" i="1"/>
  <c r="G318" i="1"/>
  <c r="F318" i="1"/>
  <c r="E318" i="1"/>
  <c r="D318" i="1"/>
  <c r="H317" i="1"/>
  <c r="G317" i="1"/>
  <c r="F317" i="1"/>
  <c r="E317" i="1"/>
  <c r="D317" i="1"/>
  <c r="H316" i="1"/>
  <c r="G316" i="1"/>
  <c r="F316" i="1"/>
  <c r="E316" i="1"/>
  <c r="D316" i="1"/>
  <c r="H315" i="1"/>
  <c r="G315" i="1"/>
  <c r="F315" i="1"/>
  <c r="E315" i="1"/>
  <c r="D315" i="1"/>
  <c r="H314" i="1"/>
  <c r="G314" i="1"/>
  <c r="F314" i="1"/>
  <c r="E314" i="1"/>
  <c r="D314" i="1"/>
  <c r="H313" i="1"/>
  <c r="G313" i="1"/>
  <c r="F313" i="1"/>
  <c r="E313" i="1"/>
  <c r="D313" i="1"/>
  <c r="H312" i="1"/>
  <c r="G312" i="1"/>
  <c r="F312" i="1"/>
  <c r="E312" i="1"/>
  <c r="D312" i="1"/>
  <c r="H311" i="1"/>
  <c r="G311" i="1"/>
  <c r="F311" i="1"/>
  <c r="E311" i="1"/>
  <c r="D311" i="1"/>
  <c r="H310" i="1"/>
  <c r="G310" i="1"/>
  <c r="F310" i="1"/>
  <c r="E310" i="1"/>
  <c r="D310" i="1"/>
  <c r="H309" i="1"/>
  <c r="G309" i="1"/>
  <c r="F309" i="1"/>
  <c r="E309" i="1"/>
  <c r="D309" i="1"/>
  <c r="H308" i="1"/>
  <c r="G308" i="1"/>
  <c r="F308" i="1"/>
  <c r="E308" i="1"/>
  <c r="D308" i="1"/>
  <c r="H307" i="1"/>
  <c r="G307" i="1"/>
  <c r="F307" i="1"/>
  <c r="E307" i="1"/>
  <c r="D307" i="1"/>
  <c r="H306" i="1"/>
  <c r="G306" i="1"/>
  <c r="F306" i="1"/>
  <c r="E306" i="1"/>
  <c r="D306" i="1"/>
  <c r="H305" i="1"/>
  <c r="G305" i="1"/>
  <c r="F305" i="1"/>
  <c r="E305" i="1"/>
  <c r="D305" i="1"/>
  <c r="H304" i="1"/>
  <c r="G304" i="1"/>
  <c r="F304" i="1"/>
  <c r="E304" i="1"/>
  <c r="D304" i="1"/>
  <c r="H303" i="1"/>
  <c r="G303" i="1"/>
  <c r="F303" i="1"/>
  <c r="E303" i="1"/>
  <c r="D303" i="1"/>
  <c r="H302" i="1"/>
  <c r="G302" i="1"/>
  <c r="F302" i="1"/>
  <c r="E302" i="1"/>
  <c r="D302" i="1"/>
  <c r="H301" i="1"/>
  <c r="G301" i="1"/>
  <c r="F301" i="1"/>
  <c r="E301" i="1"/>
  <c r="D301" i="1"/>
  <c r="H300" i="1"/>
  <c r="G300" i="1"/>
  <c r="F300" i="1"/>
  <c r="E300" i="1"/>
  <c r="D300" i="1"/>
  <c r="H299" i="1"/>
  <c r="G299" i="1"/>
  <c r="F299" i="1"/>
  <c r="E299" i="1"/>
  <c r="D299" i="1"/>
  <c r="H298" i="1"/>
  <c r="G298" i="1"/>
  <c r="F298" i="1"/>
  <c r="E298" i="1"/>
  <c r="D298" i="1"/>
  <c r="H297" i="1"/>
  <c r="G297" i="1"/>
  <c r="F297" i="1"/>
  <c r="E297" i="1"/>
  <c r="D297" i="1"/>
  <c r="H296" i="1"/>
  <c r="G296" i="1"/>
  <c r="F296" i="1"/>
  <c r="E296" i="1"/>
  <c r="D296" i="1"/>
  <c r="H295" i="1"/>
  <c r="G295" i="1"/>
  <c r="F295" i="1"/>
  <c r="E295" i="1"/>
  <c r="D295" i="1"/>
  <c r="H294" i="1"/>
  <c r="G294" i="1"/>
  <c r="F294" i="1"/>
  <c r="E294" i="1"/>
  <c r="D294" i="1"/>
  <c r="H293" i="1"/>
  <c r="G293" i="1"/>
  <c r="F293" i="1"/>
  <c r="E293" i="1"/>
  <c r="D293" i="1"/>
  <c r="H292" i="1"/>
  <c r="G292" i="1"/>
  <c r="F292" i="1"/>
  <c r="E292" i="1"/>
  <c r="D292" i="1"/>
  <c r="H291" i="1"/>
  <c r="G291" i="1"/>
  <c r="F291" i="1"/>
  <c r="E291" i="1"/>
  <c r="D291" i="1"/>
  <c r="H290" i="1"/>
  <c r="G290" i="1"/>
  <c r="F290" i="1"/>
  <c r="E290" i="1"/>
  <c r="D290" i="1"/>
  <c r="H289" i="1"/>
  <c r="G289" i="1"/>
  <c r="F289" i="1"/>
  <c r="E289" i="1"/>
  <c r="D289" i="1"/>
  <c r="H288" i="1"/>
  <c r="G288" i="1"/>
  <c r="F288" i="1"/>
  <c r="E288" i="1"/>
  <c r="D288" i="1"/>
  <c r="H287" i="1"/>
  <c r="G287" i="1"/>
  <c r="F287" i="1"/>
  <c r="E287" i="1"/>
  <c r="D287" i="1"/>
  <c r="H286" i="1"/>
  <c r="G286" i="1"/>
  <c r="F286" i="1"/>
  <c r="E286" i="1"/>
  <c r="D286" i="1"/>
  <c r="H285" i="1"/>
  <c r="G285" i="1"/>
  <c r="F285" i="1"/>
  <c r="E285" i="1"/>
  <c r="D285" i="1"/>
  <c r="H284" i="1"/>
  <c r="G284" i="1"/>
  <c r="F284" i="1"/>
  <c r="E284" i="1"/>
  <c r="D284" i="1"/>
  <c r="H283" i="1"/>
  <c r="G283" i="1"/>
  <c r="F283" i="1"/>
  <c r="E283" i="1"/>
  <c r="D283" i="1"/>
  <c r="H282" i="1"/>
  <c r="G282" i="1"/>
  <c r="F282" i="1"/>
  <c r="E282" i="1"/>
  <c r="D282" i="1"/>
  <c r="H281" i="1"/>
  <c r="G281" i="1"/>
  <c r="F281" i="1"/>
  <c r="E281" i="1"/>
  <c r="D281" i="1"/>
  <c r="H280" i="1"/>
  <c r="G280" i="1"/>
  <c r="F280" i="1"/>
  <c r="E280" i="1"/>
  <c r="D280" i="1"/>
  <c r="H279" i="1"/>
  <c r="G279" i="1"/>
  <c r="F279" i="1"/>
  <c r="E279" i="1"/>
  <c r="D279" i="1"/>
  <c r="H278" i="1"/>
  <c r="G278" i="1"/>
  <c r="F278" i="1"/>
  <c r="E278" i="1"/>
  <c r="D278" i="1"/>
  <c r="H277" i="1"/>
  <c r="G277" i="1"/>
  <c r="F277" i="1"/>
  <c r="E277" i="1"/>
  <c r="D277" i="1"/>
  <c r="H276" i="1"/>
  <c r="G276" i="1"/>
  <c r="F276" i="1"/>
  <c r="E276" i="1"/>
  <c r="D276" i="1"/>
  <c r="H275" i="1"/>
  <c r="G275" i="1"/>
  <c r="F275" i="1"/>
  <c r="E275" i="1"/>
  <c r="D275" i="1"/>
  <c r="H274" i="1"/>
  <c r="G274" i="1"/>
  <c r="F274" i="1"/>
  <c r="E274" i="1"/>
  <c r="D274" i="1"/>
  <c r="H273" i="1"/>
  <c r="G273" i="1"/>
  <c r="F273" i="1"/>
  <c r="E273" i="1"/>
  <c r="D273" i="1"/>
  <c r="H272" i="1"/>
  <c r="G272" i="1"/>
  <c r="F272" i="1"/>
  <c r="E272" i="1"/>
  <c r="D272" i="1"/>
  <c r="H271" i="1"/>
  <c r="G271" i="1"/>
  <c r="F271" i="1"/>
  <c r="E271" i="1"/>
  <c r="D271" i="1"/>
  <c r="H270" i="1"/>
  <c r="G270" i="1"/>
  <c r="F270" i="1"/>
  <c r="E270" i="1"/>
  <c r="D270" i="1"/>
  <c r="H269" i="1"/>
  <c r="G269" i="1"/>
  <c r="F269" i="1"/>
  <c r="E269" i="1"/>
  <c r="D269" i="1"/>
  <c r="H268" i="1"/>
  <c r="G268" i="1"/>
  <c r="F268" i="1"/>
  <c r="E268" i="1"/>
  <c r="D268" i="1"/>
  <c r="H267" i="1"/>
  <c r="G267" i="1"/>
  <c r="F267" i="1"/>
  <c r="E267" i="1"/>
  <c r="D267" i="1"/>
  <c r="H266" i="1"/>
  <c r="G266" i="1"/>
  <c r="F266" i="1"/>
  <c r="E266" i="1"/>
  <c r="D266" i="1"/>
  <c r="H265" i="1"/>
  <c r="G265" i="1"/>
  <c r="F265" i="1"/>
  <c r="E265" i="1"/>
  <c r="D265" i="1"/>
  <c r="H264" i="1"/>
  <c r="G264" i="1"/>
  <c r="F264" i="1"/>
  <c r="E264" i="1"/>
  <c r="D264" i="1"/>
  <c r="H263" i="1"/>
  <c r="G263" i="1"/>
  <c r="F263" i="1"/>
  <c r="E263" i="1"/>
  <c r="D263" i="1"/>
  <c r="H262" i="1"/>
  <c r="G262" i="1"/>
  <c r="F262" i="1"/>
  <c r="E262" i="1"/>
  <c r="D262" i="1"/>
  <c r="H261" i="1"/>
  <c r="G261" i="1"/>
  <c r="F261" i="1"/>
  <c r="E261" i="1"/>
  <c r="D261" i="1"/>
  <c r="H260" i="1"/>
  <c r="G260" i="1"/>
  <c r="F260" i="1"/>
  <c r="E260" i="1"/>
  <c r="D260" i="1"/>
  <c r="H259" i="1"/>
  <c r="G259" i="1"/>
  <c r="F259" i="1"/>
  <c r="E259" i="1"/>
  <c r="D259" i="1"/>
  <c r="H258" i="1"/>
  <c r="G258" i="1"/>
  <c r="F258" i="1"/>
  <c r="E258" i="1"/>
  <c r="D258" i="1"/>
  <c r="H257" i="1"/>
  <c r="G257" i="1"/>
  <c r="F257" i="1"/>
  <c r="E257" i="1"/>
  <c r="D257" i="1"/>
  <c r="H256" i="1"/>
  <c r="G256" i="1"/>
  <c r="F256" i="1"/>
  <c r="E256" i="1"/>
  <c r="D256" i="1"/>
  <c r="H255" i="1"/>
  <c r="G255" i="1"/>
  <c r="F255" i="1"/>
  <c r="E255" i="1"/>
  <c r="D255" i="1"/>
  <c r="H254" i="1"/>
  <c r="G254" i="1"/>
  <c r="F254" i="1"/>
  <c r="E254" i="1"/>
  <c r="D254" i="1"/>
  <c r="H253" i="1"/>
  <c r="G253" i="1"/>
  <c r="F253" i="1"/>
  <c r="E253" i="1"/>
  <c r="D253" i="1"/>
  <c r="H252" i="1"/>
  <c r="G252" i="1"/>
  <c r="F252" i="1"/>
  <c r="E252" i="1"/>
  <c r="D252" i="1"/>
  <c r="H251" i="1"/>
  <c r="G251" i="1"/>
  <c r="F251" i="1"/>
  <c r="E251" i="1"/>
  <c r="D251" i="1"/>
  <c r="H250" i="1"/>
  <c r="G250" i="1"/>
  <c r="F250" i="1"/>
  <c r="E250" i="1"/>
  <c r="D250" i="1"/>
  <c r="H249" i="1"/>
  <c r="G249" i="1"/>
  <c r="F249" i="1"/>
  <c r="E249" i="1"/>
  <c r="D249" i="1"/>
  <c r="H248" i="1"/>
  <c r="G248" i="1"/>
  <c r="F248" i="1"/>
  <c r="E248" i="1"/>
  <c r="D248" i="1"/>
  <c r="H247" i="1"/>
  <c r="G247" i="1"/>
  <c r="F247" i="1"/>
  <c r="E247" i="1"/>
  <c r="D247" i="1"/>
  <c r="H246" i="1"/>
  <c r="G246" i="1"/>
  <c r="F246" i="1"/>
  <c r="E246" i="1"/>
  <c r="D246" i="1"/>
  <c r="H245" i="1"/>
  <c r="G245" i="1"/>
  <c r="F245" i="1"/>
  <c r="E245" i="1"/>
  <c r="D245" i="1"/>
  <c r="H244" i="1"/>
  <c r="G244" i="1"/>
  <c r="F244" i="1"/>
  <c r="E244" i="1"/>
  <c r="D244" i="1"/>
  <c r="H243" i="1"/>
  <c r="G243" i="1"/>
  <c r="F243" i="1"/>
  <c r="E243" i="1"/>
  <c r="D243" i="1"/>
  <c r="H242" i="1"/>
  <c r="G242" i="1"/>
  <c r="F242" i="1"/>
  <c r="E242" i="1"/>
  <c r="D242" i="1"/>
  <c r="H241" i="1"/>
  <c r="G241" i="1"/>
  <c r="F241" i="1"/>
  <c r="E241" i="1"/>
  <c r="D241" i="1"/>
  <c r="H240" i="1"/>
  <c r="G240" i="1"/>
  <c r="F240" i="1"/>
  <c r="E240" i="1"/>
  <c r="D240" i="1"/>
  <c r="H239" i="1"/>
  <c r="G239" i="1"/>
  <c r="F239" i="1"/>
  <c r="E239" i="1"/>
  <c r="D239" i="1"/>
  <c r="H238" i="1"/>
  <c r="G238" i="1"/>
  <c r="F238" i="1"/>
  <c r="E238" i="1"/>
  <c r="D238" i="1"/>
  <c r="H237" i="1"/>
  <c r="G237" i="1"/>
  <c r="F237" i="1"/>
  <c r="E237" i="1"/>
  <c r="D237" i="1"/>
  <c r="H236" i="1"/>
  <c r="G236" i="1"/>
  <c r="F236" i="1"/>
  <c r="E236" i="1"/>
  <c r="D236" i="1"/>
  <c r="H235" i="1"/>
  <c r="G235" i="1"/>
  <c r="F235" i="1"/>
  <c r="E235" i="1"/>
  <c r="D235" i="1"/>
  <c r="H234" i="1"/>
  <c r="G234" i="1"/>
  <c r="F234" i="1"/>
  <c r="E234" i="1"/>
  <c r="D234" i="1"/>
  <c r="H233" i="1"/>
  <c r="G233" i="1"/>
  <c r="F233" i="1"/>
  <c r="E233" i="1"/>
  <c r="D233" i="1"/>
  <c r="H232" i="1"/>
  <c r="G232" i="1"/>
  <c r="F232" i="1"/>
  <c r="E232" i="1"/>
  <c r="D232" i="1"/>
  <c r="H231" i="1"/>
  <c r="G231" i="1"/>
  <c r="F231" i="1"/>
  <c r="E231" i="1"/>
  <c r="D231" i="1"/>
  <c r="H230" i="1"/>
  <c r="G230" i="1"/>
  <c r="F230" i="1"/>
  <c r="E230" i="1"/>
  <c r="D230" i="1"/>
  <c r="H229" i="1"/>
  <c r="G229" i="1"/>
  <c r="F229" i="1"/>
  <c r="E229" i="1"/>
  <c r="D229" i="1"/>
  <c r="H228" i="1"/>
  <c r="G228" i="1"/>
  <c r="F228" i="1"/>
  <c r="E228" i="1"/>
  <c r="D228" i="1"/>
  <c r="H227" i="1"/>
  <c r="G227" i="1"/>
  <c r="F227" i="1"/>
  <c r="E227" i="1"/>
  <c r="D227" i="1"/>
  <c r="H226" i="1"/>
  <c r="G226" i="1"/>
  <c r="F226" i="1"/>
  <c r="E226" i="1"/>
  <c r="D226" i="1"/>
  <c r="H225" i="1"/>
  <c r="G225" i="1"/>
  <c r="F225" i="1"/>
  <c r="E225" i="1"/>
  <c r="D225" i="1"/>
  <c r="H224" i="1"/>
  <c r="G224" i="1"/>
  <c r="F224" i="1"/>
  <c r="E224" i="1"/>
  <c r="D224" i="1"/>
  <c r="H223" i="1"/>
  <c r="G223" i="1"/>
  <c r="F223" i="1"/>
  <c r="E223" i="1"/>
  <c r="D223" i="1"/>
  <c r="H222" i="1"/>
  <c r="G222" i="1"/>
  <c r="F222" i="1"/>
  <c r="E222" i="1"/>
  <c r="D222" i="1"/>
  <c r="H221" i="1"/>
  <c r="G221" i="1"/>
  <c r="F221" i="1"/>
  <c r="E221" i="1"/>
  <c r="D221" i="1"/>
  <c r="H220" i="1"/>
  <c r="G220" i="1"/>
  <c r="F220" i="1"/>
  <c r="E220" i="1"/>
  <c r="D220" i="1"/>
  <c r="H219" i="1"/>
  <c r="G219" i="1"/>
  <c r="F219" i="1"/>
  <c r="E219" i="1"/>
  <c r="D219" i="1"/>
  <c r="H218" i="1"/>
  <c r="G218" i="1"/>
  <c r="F218" i="1"/>
  <c r="E218" i="1"/>
  <c r="D218" i="1"/>
  <c r="H217" i="1"/>
  <c r="G217" i="1"/>
  <c r="F217" i="1"/>
  <c r="E217" i="1"/>
  <c r="D217" i="1"/>
  <c r="H216" i="1"/>
  <c r="G216" i="1"/>
  <c r="F216" i="1"/>
  <c r="E216" i="1"/>
  <c r="D216" i="1"/>
  <c r="H215" i="1"/>
  <c r="G215" i="1"/>
  <c r="F215" i="1"/>
  <c r="E215" i="1"/>
  <c r="D215" i="1"/>
  <c r="H214" i="1"/>
  <c r="G214" i="1"/>
  <c r="F214" i="1"/>
  <c r="E214" i="1"/>
  <c r="D214" i="1"/>
  <c r="H213" i="1"/>
  <c r="G213" i="1"/>
  <c r="F213" i="1"/>
  <c r="E213" i="1"/>
  <c r="D213" i="1"/>
  <c r="H212" i="1"/>
  <c r="G212" i="1"/>
  <c r="F212" i="1"/>
  <c r="E212" i="1"/>
  <c r="D212" i="1"/>
  <c r="H211" i="1"/>
  <c r="G211" i="1"/>
  <c r="F211" i="1"/>
  <c r="E211" i="1"/>
  <c r="D211" i="1"/>
  <c r="H210" i="1"/>
  <c r="G210" i="1"/>
  <c r="F210" i="1"/>
  <c r="E210" i="1"/>
  <c r="D210" i="1"/>
  <c r="H209" i="1"/>
  <c r="G209" i="1"/>
  <c r="F209" i="1"/>
  <c r="E209" i="1"/>
  <c r="D209" i="1"/>
  <c r="H208" i="1"/>
  <c r="G208" i="1"/>
  <c r="F208" i="1"/>
  <c r="E208" i="1"/>
  <c r="D208" i="1"/>
  <c r="H207" i="1"/>
  <c r="G207" i="1"/>
  <c r="F207" i="1"/>
  <c r="E207" i="1"/>
  <c r="D207" i="1"/>
  <c r="H206" i="1"/>
  <c r="G206" i="1"/>
  <c r="F206" i="1"/>
  <c r="E206" i="1"/>
  <c r="D206" i="1"/>
  <c r="H205" i="1"/>
  <c r="G205" i="1"/>
  <c r="F205" i="1"/>
  <c r="E205" i="1"/>
  <c r="D205" i="1"/>
  <c r="H204" i="1"/>
  <c r="G204" i="1"/>
  <c r="F204" i="1"/>
  <c r="E204" i="1"/>
  <c r="D204" i="1"/>
  <c r="H203" i="1"/>
  <c r="G203" i="1"/>
  <c r="F203" i="1"/>
  <c r="E203" i="1"/>
  <c r="D203" i="1"/>
  <c r="H202" i="1"/>
  <c r="G202" i="1"/>
  <c r="F202" i="1"/>
  <c r="E202" i="1"/>
  <c r="D202" i="1"/>
  <c r="H201" i="1"/>
  <c r="G201" i="1"/>
  <c r="F201" i="1"/>
  <c r="E201" i="1"/>
  <c r="D201" i="1"/>
  <c r="H200" i="1"/>
  <c r="G200" i="1"/>
  <c r="F200" i="1"/>
  <c r="E200" i="1"/>
  <c r="D200" i="1"/>
  <c r="H199" i="1"/>
  <c r="G199" i="1"/>
  <c r="F199" i="1"/>
  <c r="E199" i="1"/>
  <c r="D199" i="1"/>
  <c r="H198" i="1"/>
  <c r="G198" i="1"/>
  <c r="F198" i="1"/>
  <c r="E198" i="1"/>
  <c r="D198" i="1"/>
  <c r="H197" i="1"/>
  <c r="G197" i="1"/>
  <c r="F197" i="1"/>
  <c r="E197" i="1"/>
  <c r="D197" i="1"/>
  <c r="H196" i="1"/>
  <c r="G196" i="1"/>
  <c r="F196" i="1"/>
  <c r="E196" i="1"/>
  <c r="D196" i="1"/>
  <c r="H195" i="1"/>
  <c r="G195" i="1"/>
  <c r="F195" i="1"/>
  <c r="E195" i="1"/>
  <c r="D195" i="1"/>
  <c r="H194" i="1"/>
  <c r="G194" i="1"/>
  <c r="F194" i="1"/>
  <c r="E194" i="1"/>
  <c r="D194" i="1"/>
  <c r="H193" i="1"/>
  <c r="G193" i="1"/>
  <c r="F193" i="1"/>
  <c r="E193" i="1"/>
  <c r="D193" i="1"/>
  <c r="H192" i="1"/>
  <c r="G192" i="1"/>
  <c r="F192" i="1"/>
  <c r="E192" i="1"/>
  <c r="D192" i="1"/>
  <c r="H191" i="1"/>
  <c r="G191" i="1"/>
  <c r="F191" i="1"/>
  <c r="E191" i="1"/>
  <c r="D191" i="1"/>
  <c r="H190" i="1"/>
  <c r="G190" i="1"/>
  <c r="F190" i="1"/>
  <c r="E190" i="1"/>
  <c r="D190" i="1"/>
  <c r="H189" i="1"/>
  <c r="G189" i="1"/>
  <c r="F189" i="1"/>
  <c r="E189" i="1"/>
  <c r="D189" i="1"/>
  <c r="H188" i="1"/>
  <c r="G188" i="1"/>
  <c r="F188" i="1"/>
  <c r="E188" i="1"/>
  <c r="D188" i="1"/>
  <c r="H187" i="1"/>
  <c r="G187" i="1"/>
  <c r="F187" i="1"/>
  <c r="E187" i="1"/>
  <c r="D187" i="1"/>
  <c r="H186" i="1"/>
  <c r="G186" i="1"/>
  <c r="F186" i="1"/>
  <c r="E186" i="1"/>
  <c r="D186" i="1"/>
  <c r="H185" i="1"/>
  <c r="G185" i="1"/>
  <c r="F185" i="1"/>
  <c r="E185" i="1"/>
  <c r="D185" i="1"/>
  <c r="H184" i="1"/>
  <c r="G184" i="1"/>
  <c r="F184" i="1"/>
  <c r="E184" i="1"/>
  <c r="D184" i="1"/>
  <c r="H183" i="1"/>
  <c r="G183" i="1"/>
  <c r="F183" i="1"/>
  <c r="E183" i="1"/>
  <c r="D183" i="1"/>
  <c r="H182" i="1"/>
  <c r="G182" i="1"/>
  <c r="F182" i="1"/>
  <c r="E182" i="1"/>
  <c r="D182" i="1"/>
  <c r="H181" i="1"/>
  <c r="G181" i="1"/>
  <c r="F181" i="1"/>
  <c r="E181" i="1"/>
  <c r="D181" i="1"/>
  <c r="H180" i="1"/>
  <c r="G180" i="1"/>
  <c r="F180" i="1"/>
  <c r="E180" i="1"/>
  <c r="D180" i="1"/>
  <c r="H179" i="1"/>
  <c r="G179" i="1"/>
  <c r="F179" i="1"/>
  <c r="E179" i="1"/>
  <c r="D179" i="1"/>
  <c r="H178" i="1"/>
  <c r="G178" i="1"/>
  <c r="F178" i="1"/>
  <c r="E178" i="1"/>
  <c r="D178" i="1"/>
  <c r="H177" i="1"/>
  <c r="G177" i="1"/>
  <c r="F177" i="1"/>
  <c r="E177" i="1"/>
  <c r="D177" i="1"/>
  <c r="H176" i="1"/>
  <c r="G176" i="1"/>
  <c r="F176" i="1"/>
  <c r="E176" i="1"/>
  <c r="D176" i="1"/>
  <c r="H175" i="1"/>
  <c r="G175" i="1"/>
  <c r="F175" i="1"/>
  <c r="E175" i="1"/>
  <c r="D175" i="1"/>
  <c r="H174" i="1"/>
  <c r="G174" i="1"/>
  <c r="F174" i="1"/>
  <c r="E174" i="1"/>
  <c r="D174" i="1"/>
  <c r="H173" i="1"/>
  <c r="G173" i="1"/>
  <c r="F173" i="1"/>
  <c r="E173" i="1"/>
  <c r="D173" i="1"/>
  <c r="H172" i="1"/>
  <c r="G172" i="1"/>
  <c r="F172" i="1"/>
  <c r="E172" i="1"/>
  <c r="D172" i="1"/>
  <c r="H171" i="1"/>
  <c r="G171" i="1"/>
  <c r="F171" i="1"/>
  <c r="E171" i="1"/>
  <c r="D171" i="1"/>
  <c r="H170" i="1"/>
  <c r="G170" i="1"/>
  <c r="F170" i="1"/>
  <c r="E170" i="1"/>
  <c r="D170" i="1"/>
  <c r="H169" i="1"/>
  <c r="G169" i="1"/>
  <c r="F169" i="1"/>
  <c r="E169" i="1"/>
  <c r="D169" i="1"/>
  <c r="H168" i="1"/>
  <c r="G168" i="1"/>
  <c r="F168" i="1"/>
  <c r="E168" i="1"/>
  <c r="D168" i="1"/>
  <c r="H167" i="1"/>
  <c r="G167" i="1"/>
  <c r="F167" i="1"/>
  <c r="E167" i="1"/>
  <c r="D167" i="1"/>
  <c r="H166" i="1"/>
  <c r="G166" i="1"/>
  <c r="F166" i="1"/>
  <c r="E166" i="1"/>
  <c r="D166" i="1"/>
  <c r="H165" i="1"/>
  <c r="G165" i="1"/>
  <c r="F165" i="1"/>
  <c r="E165" i="1"/>
  <c r="D165" i="1"/>
  <c r="H164" i="1"/>
  <c r="G164" i="1"/>
  <c r="F164" i="1"/>
  <c r="E164" i="1"/>
  <c r="D164" i="1"/>
  <c r="H163" i="1"/>
  <c r="G163" i="1"/>
  <c r="F163" i="1"/>
  <c r="E163" i="1"/>
  <c r="D163" i="1"/>
  <c r="H162" i="1"/>
  <c r="G162" i="1"/>
  <c r="F162" i="1"/>
  <c r="E162" i="1"/>
  <c r="D162" i="1"/>
  <c r="H161" i="1"/>
  <c r="G161" i="1"/>
  <c r="F161" i="1"/>
  <c r="E161" i="1"/>
  <c r="D161" i="1"/>
  <c r="H160" i="1"/>
  <c r="G160" i="1"/>
  <c r="F160" i="1"/>
  <c r="E160" i="1"/>
  <c r="D160" i="1"/>
  <c r="H159" i="1"/>
  <c r="G159" i="1"/>
  <c r="F159" i="1"/>
  <c r="E159" i="1"/>
  <c r="D159" i="1"/>
  <c r="H158" i="1"/>
  <c r="G158" i="1"/>
  <c r="F158" i="1"/>
  <c r="E158" i="1"/>
  <c r="D158" i="1"/>
  <c r="H157" i="1"/>
  <c r="G157" i="1"/>
  <c r="F157" i="1"/>
  <c r="E157" i="1"/>
  <c r="D157" i="1"/>
  <c r="H156" i="1"/>
  <c r="G156" i="1"/>
  <c r="F156" i="1"/>
  <c r="E156" i="1"/>
  <c r="D156" i="1"/>
  <c r="H155" i="1"/>
  <c r="G155" i="1"/>
  <c r="F155" i="1"/>
  <c r="E155" i="1"/>
  <c r="D155" i="1"/>
  <c r="H154" i="1"/>
  <c r="G154" i="1"/>
  <c r="F154" i="1"/>
  <c r="E154" i="1"/>
  <c r="D154" i="1"/>
  <c r="H153" i="1"/>
  <c r="G153" i="1"/>
  <c r="F153" i="1"/>
  <c r="E153" i="1"/>
  <c r="D153" i="1"/>
  <c r="H152" i="1"/>
  <c r="G152" i="1"/>
  <c r="F152" i="1"/>
  <c r="E152" i="1"/>
  <c r="D152" i="1"/>
  <c r="H151" i="1"/>
  <c r="G151" i="1"/>
  <c r="F151" i="1"/>
  <c r="E151" i="1"/>
  <c r="D151" i="1"/>
  <c r="H150" i="1"/>
  <c r="G150" i="1"/>
  <c r="F150" i="1"/>
  <c r="E150" i="1"/>
  <c r="D150" i="1"/>
  <c r="H149" i="1"/>
  <c r="G149" i="1"/>
  <c r="F149" i="1"/>
  <c r="E149" i="1"/>
  <c r="D149" i="1"/>
  <c r="H148" i="1"/>
  <c r="G148" i="1"/>
  <c r="F148" i="1"/>
  <c r="E148" i="1"/>
  <c r="D148" i="1"/>
  <c r="H147" i="1"/>
  <c r="G147" i="1"/>
  <c r="F147" i="1"/>
  <c r="E147" i="1"/>
  <c r="D147" i="1"/>
  <c r="H146" i="1"/>
  <c r="G146" i="1"/>
  <c r="F146" i="1"/>
  <c r="E146" i="1"/>
  <c r="D146" i="1"/>
  <c r="H145" i="1"/>
  <c r="G145" i="1"/>
  <c r="F145" i="1"/>
  <c r="E145" i="1"/>
  <c r="D145" i="1"/>
  <c r="H144" i="1"/>
  <c r="G144" i="1"/>
  <c r="F144" i="1"/>
  <c r="E144" i="1"/>
  <c r="D144" i="1"/>
  <c r="H143" i="1"/>
  <c r="G143" i="1"/>
  <c r="F143" i="1"/>
  <c r="E143" i="1"/>
  <c r="D143" i="1"/>
  <c r="H142" i="1"/>
  <c r="G142" i="1"/>
  <c r="F142" i="1"/>
  <c r="E142" i="1"/>
  <c r="D142" i="1"/>
  <c r="H141" i="1"/>
  <c r="G141" i="1"/>
  <c r="F141" i="1"/>
  <c r="E141" i="1"/>
  <c r="D141" i="1"/>
  <c r="H140" i="1"/>
  <c r="G140" i="1"/>
  <c r="F140" i="1"/>
  <c r="E140" i="1"/>
  <c r="D140" i="1"/>
  <c r="H139" i="1"/>
  <c r="G139" i="1"/>
  <c r="F139" i="1"/>
  <c r="E139" i="1"/>
  <c r="D139" i="1"/>
  <c r="H138" i="1"/>
  <c r="G138" i="1"/>
  <c r="F138" i="1"/>
  <c r="E138" i="1"/>
  <c r="D138" i="1"/>
  <c r="H137" i="1"/>
  <c r="G137" i="1"/>
  <c r="F137" i="1"/>
  <c r="E137" i="1"/>
  <c r="D137" i="1"/>
  <c r="H136" i="1"/>
  <c r="G136" i="1"/>
  <c r="F136" i="1"/>
  <c r="E136" i="1"/>
  <c r="D136" i="1"/>
  <c r="H135" i="1"/>
  <c r="G135" i="1"/>
  <c r="F135" i="1"/>
  <c r="E135" i="1"/>
  <c r="D135" i="1"/>
  <c r="H134" i="1"/>
  <c r="G134" i="1"/>
  <c r="F134" i="1"/>
  <c r="E134" i="1"/>
  <c r="D134" i="1"/>
  <c r="H133" i="1"/>
  <c r="G133" i="1"/>
  <c r="F133" i="1"/>
  <c r="E133" i="1"/>
  <c r="D133" i="1"/>
  <c r="H132" i="1"/>
  <c r="G132" i="1"/>
  <c r="F132" i="1"/>
  <c r="E132" i="1"/>
  <c r="D132" i="1"/>
  <c r="H131" i="1"/>
  <c r="G131" i="1"/>
  <c r="F131" i="1"/>
  <c r="E131" i="1"/>
  <c r="D131" i="1"/>
  <c r="H130" i="1"/>
  <c r="G130" i="1"/>
  <c r="F130" i="1"/>
  <c r="E130" i="1"/>
  <c r="D130" i="1"/>
  <c r="H129" i="1"/>
  <c r="G129" i="1"/>
  <c r="F129" i="1"/>
  <c r="E129" i="1"/>
  <c r="D129" i="1"/>
  <c r="H128" i="1"/>
  <c r="G128" i="1"/>
  <c r="F128" i="1"/>
  <c r="E128" i="1"/>
  <c r="D128" i="1"/>
  <c r="H127" i="1"/>
  <c r="G127" i="1"/>
  <c r="F127" i="1"/>
  <c r="E127" i="1"/>
  <c r="D127" i="1"/>
  <c r="H126" i="1"/>
  <c r="G126" i="1"/>
  <c r="F126" i="1"/>
  <c r="E126" i="1"/>
  <c r="D126" i="1"/>
  <c r="H125" i="1"/>
  <c r="G125" i="1"/>
  <c r="F125" i="1"/>
  <c r="E125" i="1"/>
  <c r="D125" i="1"/>
  <c r="H124" i="1"/>
  <c r="G124" i="1"/>
  <c r="F124" i="1"/>
  <c r="E124" i="1"/>
  <c r="D124" i="1"/>
  <c r="H123" i="1"/>
  <c r="G123" i="1"/>
  <c r="F123" i="1"/>
  <c r="E123" i="1"/>
  <c r="D123" i="1"/>
  <c r="H122" i="1"/>
  <c r="G122" i="1"/>
  <c r="F122" i="1"/>
  <c r="E122" i="1"/>
  <c r="D122" i="1"/>
  <c r="H121" i="1"/>
  <c r="G121" i="1"/>
  <c r="F121" i="1"/>
  <c r="E121" i="1"/>
  <c r="D121" i="1"/>
  <c r="H120" i="1"/>
  <c r="G120" i="1"/>
  <c r="F120" i="1"/>
  <c r="E120" i="1"/>
  <c r="D120" i="1"/>
  <c r="H119" i="1"/>
  <c r="G119" i="1"/>
  <c r="F119" i="1"/>
  <c r="E119" i="1"/>
  <c r="D119" i="1"/>
  <c r="H118" i="1"/>
  <c r="G118" i="1"/>
  <c r="F118" i="1"/>
  <c r="E118" i="1"/>
  <c r="D118" i="1"/>
  <c r="H117" i="1"/>
  <c r="G117" i="1"/>
  <c r="F117" i="1"/>
  <c r="E117" i="1"/>
  <c r="D117" i="1"/>
  <c r="H116" i="1"/>
  <c r="G116" i="1"/>
  <c r="F116" i="1"/>
  <c r="E116" i="1"/>
  <c r="D116" i="1"/>
  <c r="H115" i="1"/>
  <c r="G115" i="1"/>
  <c r="F115" i="1"/>
  <c r="E115" i="1"/>
  <c r="D115" i="1"/>
  <c r="H114" i="1"/>
  <c r="G114" i="1"/>
  <c r="F114" i="1"/>
  <c r="E114" i="1"/>
  <c r="D114" i="1"/>
  <c r="H113" i="1"/>
  <c r="G113" i="1"/>
  <c r="F113" i="1"/>
  <c r="E113" i="1"/>
  <c r="D113" i="1"/>
  <c r="H112" i="1"/>
  <c r="G112" i="1"/>
  <c r="F112" i="1"/>
  <c r="E112" i="1"/>
  <c r="D112" i="1"/>
  <c r="H111" i="1"/>
  <c r="G111" i="1"/>
  <c r="F111" i="1"/>
  <c r="E111" i="1"/>
  <c r="D111" i="1"/>
  <c r="H110" i="1"/>
  <c r="G110" i="1"/>
  <c r="F110" i="1"/>
  <c r="E110" i="1"/>
  <c r="D110" i="1"/>
  <c r="H109" i="1"/>
  <c r="G109" i="1"/>
  <c r="F109" i="1"/>
  <c r="E109" i="1"/>
  <c r="D109" i="1"/>
  <c r="H108" i="1"/>
  <c r="G108" i="1"/>
  <c r="F108" i="1"/>
  <c r="E108" i="1"/>
  <c r="D108" i="1"/>
  <c r="H107" i="1"/>
  <c r="G107" i="1"/>
  <c r="F107" i="1"/>
  <c r="E107" i="1"/>
  <c r="D107" i="1"/>
  <c r="H106" i="1"/>
  <c r="G106" i="1"/>
  <c r="F106" i="1"/>
  <c r="E106" i="1"/>
  <c r="D106" i="1"/>
  <c r="H105" i="1"/>
  <c r="G105" i="1"/>
  <c r="F105" i="1"/>
  <c r="E105" i="1"/>
  <c r="D105" i="1"/>
  <c r="H104" i="1"/>
  <c r="G104" i="1"/>
  <c r="F104" i="1"/>
  <c r="E104" i="1"/>
  <c r="D104" i="1"/>
  <c r="H103" i="1"/>
  <c r="G103" i="1"/>
  <c r="F103" i="1"/>
  <c r="E103" i="1"/>
  <c r="D103" i="1"/>
  <c r="H102" i="1"/>
  <c r="G102" i="1"/>
  <c r="F102" i="1"/>
  <c r="E102" i="1"/>
  <c r="D102" i="1"/>
  <c r="H101" i="1"/>
  <c r="G101" i="1"/>
  <c r="F101" i="1"/>
  <c r="E101" i="1"/>
  <c r="D101" i="1"/>
  <c r="H100" i="1"/>
  <c r="G100" i="1"/>
  <c r="F100" i="1"/>
  <c r="E100" i="1"/>
  <c r="D100" i="1"/>
  <c r="H99" i="1"/>
  <c r="G99" i="1"/>
  <c r="F99" i="1"/>
  <c r="E99" i="1"/>
  <c r="D99" i="1"/>
  <c r="H98" i="1"/>
  <c r="G98" i="1"/>
  <c r="F98" i="1"/>
  <c r="E98" i="1"/>
  <c r="D98" i="1"/>
  <c r="H97" i="1"/>
  <c r="G97" i="1"/>
  <c r="F97" i="1"/>
  <c r="E97" i="1"/>
  <c r="D97" i="1"/>
  <c r="H96" i="1"/>
  <c r="G96" i="1"/>
  <c r="F96" i="1"/>
  <c r="E96" i="1"/>
  <c r="D96" i="1"/>
  <c r="H95" i="1"/>
  <c r="G95" i="1"/>
  <c r="F95" i="1"/>
  <c r="E95" i="1"/>
  <c r="D95" i="1"/>
  <c r="H94" i="1"/>
  <c r="G94" i="1"/>
  <c r="F94" i="1"/>
  <c r="E94" i="1"/>
  <c r="D94" i="1"/>
  <c r="H93" i="1"/>
  <c r="G93" i="1"/>
  <c r="F93" i="1"/>
  <c r="E93" i="1"/>
  <c r="D93" i="1"/>
  <c r="H92" i="1"/>
  <c r="G92" i="1"/>
  <c r="F92" i="1"/>
  <c r="E92" i="1"/>
  <c r="D92" i="1"/>
  <c r="H91" i="1"/>
  <c r="G91" i="1"/>
  <c r="F91" i="1"/>
  <c r="E91" i="1"/>
  <c r="D91" i="1"/>
  <c r="H90" i="1"/>
  <c r="G90" i="1"/>
  <c r="F90" i="1"/>
  <c r="E90" i="1"/>
  <c r="D90" i="1"/>
  <c r="H89" i="1"/>
  <c r="G89" i="1"/>
  <c r="F89" i="1"/>
  <c r="E89" i="1"/>
  <c r="D89" i="1"/>
  <c r="H88" i="1"/>
  <c r="G88" i="1"/>
  <c r="F88" i="1"/>
  <c r="E88" i="1"/>
  <c r="D88" i="1"/>
  <c r="H87" i="1"/>
  <c r="G87" i="1"/>
  <c r="F87" i="1"/>
  <c r="E87" i="1"/>
  <c r="D87" i="1"/>
  <c r="H86" i="1"/>
  <c r="G86" i="1"/>
  <c r="F86" i="1"/>
  <c r="E86" i="1"/>
  <c r="D86" i="1"/>
  <c r="H85" i="1"/>
  <c r="G85" i="1"/>
  <c r="F85" i="1"/>
  <c r="E85" i="1"/>
  <c r="D85" i="1"/>
  <c r="H84" i="1"/>
  <c r="G84" i="1"/>
  <c r="F84" i="1"/>
  <c r="E84" i="1"/>
  <c r="D84" i="1"/>
  <c r="H83" i="1"/>
  <c r="G83" i="1"/>
  <c r="F83" i="1"/>
  <c r="E83" i="1"/>
  <c r="D83" i="1"/>
  <c r="H82" i="1"/>
  <c r="G82" i="1"/>
  <c r="F82" i="1"/>
  <c r="E82" i="1"/>
  <c r="D82" i="1"/>
  <c r="H81" i="1"/>
  <c r="G81" i="1"/>
  <c r="F81" i="1"/>
  <c r="E81" i="1"/>
  <c r="D81" i="1"/>
  <c r="H80" i="1"/>
  <c r="G80" i="1"/>
  <c r="F80" i="1"/>
  <c r="E80" i="1"/>
  <c r="D80" i="1"/>
  <c r="H79" i="1"/>
  <c r="G79" i="1"/>
  <c r="F79" i="1"/>
  <c r="E79" i="1"/>
  <c r="D79" i="1"/>
  <c r="H78" i="1"/>
  <c r="G78" i="1"/>
  <c r="F78" i="1"/>
  <c r="E78" i="1"/>
  <c r="D78" i="1"/>
  <c r="H77" i="1"/>
  <c r="G77" i="1"/>
  <c r="F77" i="1"/>
  <c r="E77" i="1"/>
  <c r="D77" i="1"/>
  <c r="H76" i="1"/>
  <c r="G76" i="1"/>
  <c r="F76" i="1"/>
  <c r="E76" i="1"/>
  <c r="D76" i="1"/>
  <c r="H75" i="1"/>
  <c r="G75" i="1"/>
  <c r="F75" i="1"/>
  <c r="E75" i="1"/>
  <c r="D75" i="1"/>
  <c r="H74" i="1"/>
  <c r="G74" i="1"/>
  <c r="F74" i="1"/>
  <c r="E74" i="1"/>
  <c r="D74" i="1"/>
  <c r="H73" i="1"/>
  <c r="G73" i="1"/>
  <c r="F73" i="1"/>
  <c r="E73" i="1"/>
  <c r="D73" i="1"/>
  <c r="H72" i="1"/>
  <c r="G72" i="1"/>
  <c r="F72" i="1"/>
  <c r="E72" i="1"/>
  <c r="D72" i="1"/>
  <c r="H71" i="1"/>
  <c r="G71" i="1"/>
  <c r="F71" i="1"/>
  <c r="E71" i="1"/>
  <c r="D71" i="1"/>
  <c r="H70" i="1"/>
  <c r="G70" i="1"/>
  <c r="F70" i="1"/>
  <c r="E70" i="1"/>
  <c r="D70" i="1"/>
  <c r="H69" i="1"/>
  <c r="G69" i="1"/>
  <c r="F69" i="1"/>
  <c r="E69" i="1"/>
  <c r="D69" i="1"/>
  <c r="H68" i="1"/>
  <c r="G68" i="1"/>
  <c r="F68" i="1"/>
  <c r="E68" i="1"/>
  <c r="D68" i="1"/>
  <c r="H67" i="1"/>
  <c r="G67" i="1"/>
  <c r="F67" i="1"/>
  <c r="E67" i="1"/>
  <c r="D67" i="1"/>
  <c r="H66" i="1"/>
  <c r="G66" i="1"/>
  <c r="F66" i="1"/>
  <c r="E66" i="1"/>
  <c r="D66" i="1"/>
  <c r="H65" i="1"/>
  <c r="G65" i="1"/>
  <c r="F65" i="1"/>
  <c r="E65" i="1"/>
  <c r="D65" i="1"/>
  <c r="H64" i="1"/>
  <c r="G64" i="1"/>
  <c r="F64" i="1"/>
  <c r="E64" i="1"/>
  <c r="D64" i="1"/>
  <c r="H63" i="1"/>
  <c r="G63" i="1"/>
  <c r="F63" i="1"/>
  <c r="E63" i="1"/>
  <c r="D63" i="1"/>
  <c r="H62" i="1"/>
  <c r="G62" i="1"/>
  <c r="F62" i="1"/>
  <c r="E62" i="1"/>
  <c r="D62" i="1"/>
  <c r="H61" i="1"/>
  <c r="G61" i="1"/>
  <c r="F61" i="1"/>
  <c r="E61" i="1"/>
  <c r="D61" i="1"/>
  <c r="H60" i="1"/>
  <c r="G60" i="1"/>
  <c r="F60" i="1"/>
  <c r="E60" i="1"/>
  <c r="D60" i="1"/>
  <c r="H59" i="1"/>
  <c r="G59" i="1"/>
  <c r="F59" i="1"/>
  <c r="E59" i="1"/>
  <c r="D59" i="1"/>
  <c r="H58" i="1"/>
  <c r="G58" i="1"/>
  <c r="F58" i="1"/>
  <c r="E58" i="1"/>
  <c r="D58" i="1"/>
  <c r="H57" i="1"/>
  <c r="G57" i="1"/>
  <c r="F57" i="1"/>
  <c r="E57" i="1"/>
  <c r="D57" i="1"/>
  <c r="H56" i="1"/>
  <c r="G56" i="1"/>
  <c r="F56" i="1"/>
  <c r="E56" i="1"/>
  <c r="D56" i="1"/>
  <c r="H55" i="1"/>
  <c r="G55" i="1"/>
  <c r="F55" i="1"/>
  <c r="E55" i="1"/>
  <c r="D55" i="1"/>
  <c r="H54" i="1"/>
  <c r="G54" i="1"/>
  <c r="F54" i="1"/>
  <c r="E54" i="1"/>
  <c r="D54" i="1"/>
  <c r="H53" i="1"/>
  <c r="G53" i="1"/>
  <c r="F53" i="1"/>
  <c r="E53" i="1"/>
  <c r="D53" i="1"/>
  <c r="H52" i="1"/>
  <c r="G52" i="1"/>
  <c r="F52" i="1"/>
  <c r="E52" i="1"/>
  <c r="D52" i="1"/>
  <c r="H51" i="1"/>
  <c r="G51" i="1"/>
  <c r="F51" i="1"/>
  <c r="E51" i="1"/>
  <c r="D51" i="1"/>
  <c r="H50" i="1"/>
  <c r="G50" i="1"/>
  <c r="F50" i="1"/>
  <c r="E50" i="1"/>
  <c r="D50" i="1"/>
  <c r="H49" i="1"/>
  <c r="G49" i="1"/>
  <c r="F49" i="1"/>
  <c r="E49" i="1"/>
  <c r="D49" i="1"/>
  <c r="H48" i="1"/>
  <c r="G48" i="1"/>
  <c r="F48" i="1"/>
  <c r="E48" i="1"/>
  <c r="D48" i="1"/>
  <c r="H47" i="1"/>
  <c r="G47" i="1"/>
  <c r="F47" i="1"/>
  <c r="E47" i="1"/>
  <c r="D47" i="1"/>
  <c r="H46" i="1"/>
  <c r="G46" i="1"/>
  <c r="F46" i="1"/>
  <c r="E46" i="1"/>
  <c r="D46" i="1"/>
  <c r="H45" i="1"/>
  <c r="G45" i="1"/>
  <c r="F45" i="1"/>
  <c r="E45" i="1"/>
  <c r="D45" i="1"/>
  <c r="H44" i="1"/>
  <c r="G44" i="1"/>
  <c r="F44" i="1"/>
  <c r="E44" i="1"/>
  <c r="D44" i="1"/>
  <c r="H43" i="1"/>
  <c r="G43" i="1"/>
  <c r="F43" i="1"/>
  <c r="E43" i="1"/>
  <c r="D43" i="1"/>
  <c r="H42" i="1"/>
  <c r="G42" i="1"/>
  <c r="F42" i="1"/>
  <c r="E42" i="1"/>
  <c r="D42" i="1"/>
  <c r="H41" i="1"/>
  <c r="G41" i="1"/>
  <c r="F41" i="1"/>
  <c r="E41" i="1"/>
  <c r="D41" i="1"/>
  <c r="H40" i="1"/>
  <c r="G40" i="1"/>
  <c r="F40" i="1"/>
  <c r="E40" i="1"/>
  <c r="D40" i="1"/>
  <c r="H39" i="1"/>
  <c r="G39" i="1"/>
  <c r="F39" i="1"/>
  <c r="E39" i="1"/>
  <c r="D39" i="1"/>
  <c r="H38" i="1"/>
  <c r="G38" i="1"/>
  <c r="F38" i="1"/>
  <c r="E38" i="1"/>
  <c r="D38" i="1"/>
  <c r="H37" i="1"/>
  <c r="G37" i="1"/>
  <c r="F37" i="1"/>
  <c r="E37" i="1"/>
  <c r="D37" i="1"/>
  <c r="H36" i="1"/>
  <c r="G36" i="1"/>
  <c r="F36" i="1"/>
  <c r="E36" i="1"/>
  <c r="D36" i="1"/>
  <c r="H35" i="1"/>
  <c r="G35" i="1"/>
  <c r="F35" i="1"/>
  <c r="E35" i="1"/>
  <c r="D35" i="1"/>
  <c r="H34" i="1"/>
  <c r="G34" i="1"/>
  <c r="F34" i="1"/>
  <c r="E34" i="1"/>
  <c r="D34" i="1"/>
  <c r="H33" i="1"/>
  <c r="G33" i="1"/>
  <c r="F33" i="1"/>
  <c r="E33" i="1"/>
  <c r="D33" i="1"/>
  <c r="H32" i="1"/>
  <c r="G32" i="1"/>
  <c r="F32" i="1"/>
  <c r="E32" i="1"/>
  <c r="D32" i="1"/>
  <c r="H31" i="1"/>
  <c r="G31" i="1"/>
  <c r="F31" i="1"/>
  <c r="E31" i="1"/>
  <c r="D31" i="1"/>
  <c r="H30" i="1"/>
  <c r="G30" i="1"/>
  <c r="F30" i="1"/>
  <c r="E30" i="1"/>
  <c r="D30" i="1"/>
  <c r="H29" i="1"/>
  <c r="G29" i="1"/>
  <c r="F29" i="1"/>
  <c r="E29" i="1"/>
  <c r="D29" i="1"/>
  <c r="H28" i="1"/>
  <c r="G28" i="1"/>
  <c r="F28" i="1"/>
  <c r="E28" i="1"/>
  <c r="D28" i="1"/>
  <c r="H27" i="1"/>
  <c r="G27" i="1"/>
  <c r="F27" i="1"/>
  <c r="E27" i="1"/>
  <c r="D27" i="1"/>
  <c r="H26" i="1"/>
  <c r="G26" i="1"/>
  <c r="F26" i="1"/>
  <c r="E26" i="1"/>
  <c r="D26" i="1"/>
  <c r="H25" i="1"/>
  <c r="G25" i="1"/>
  <c r="F25" i="1"/>
  <c r="E25" i="1"/>
  <c r="D25" i="1"/>
  <c r="H24" i="1"/>
  <c r="G24" i="1"/>
  <c r="F24" i="1"/>
  <c r="E24" i="1"/>
  <c r="D24" i="1"/>
  <c r="H23" i="1"/>
  <c r="G23" i="1"/>
  <c r="F23" i="1"/>
  <c r="E23" i="1"/>
  <c r="D23" i="1"/>
  <c r="H22" i="1"/>
  <c r="G22" i="1"/>
  <c r="F22" i="1"/>
  <c r="E22" i="1"/>
  <c r="D22" i="1"/>
  <c r="H21" i="1"/>
  <c r="G21" i="1"/>
  <c r="F21" i="1"/>
  <c r="E21" i="1"/>
  <c r="D21" i="1"/>
  <c r="H20" i="1"/>
  <c r="G20" i="1"/>
  <c r="F20" i="1"/>
  <c r="E20" i="1"/>
  <c r="D20" i="1"/>
  <c r="H19" i="1"/>
  <c r="G19" i="1"/>
  <c r="F19" i="1"/>
  <c r="E19" i="1"/>
  <c r="D19" i="1"/>
  <c r="H18" i="1"/>
  <c r="G18" i="1"/>
  <c r="F18" i="1"/>
  <c r="E18" i="1"/>
  <c r="D18" i="1"/>
  <c r="H17" i="1"/>
  <c r="G17" i="1"/>
  <c r="F17" i="1"/>
  <c r="E17" i="1"/>
  <c r="D17" i="1"/>
  <c r="H16" i="1"/>
  <c r="G16" i="1"/>
  <c r="F16" i="1"/>
  <c r="E16" i="1"/>
  <c r="D16" i="1"/>
  <c r="H15" i="1"/>
  <c r="G15" i="1"/>
  <c r="F15" i="1"/>
  <c r="E15" i="1"/>
  <c r="D15" i="1"/>
  <c r="H14" i="1"/>
  <c r="G14" i="1"/>
  <c r="F14" i="1"/>
  <c r="E14" i="1"/>
  <c r="D14" i="1"/>
  <c r="H13" i="1"/>
  <c r="G13" i="1"/>
  <c r="F13" i="1"/>
  <c r="E13" i="1"/>
  <c r="D13" i="1"/>
  <c r="H12" i="1"/>
  <c r="G12" i="1"/>
  <c r="F12" i="1"/>
  <c r="E12" i="1"/>
  <c r="D12" i="1"/>
  <c r="H11" i="1"/>
  <c r="G11" i="1"/>
  <c r="F11" i="1"/>
  <c r="E11" i="1"/>
  <c r="D11" i="1"/>
  <c r="H10" i="1"/>
  <c r="G10" i="1"/>
  <c r="F10" i="1"/>
  <c r="E10" i="1"/>
  <c r="D10" i="1"/>
  <c r="H9" i="1"/>
  <c r="G9" i="1"/>
  <c r="F9" i="1"/>
  <c r="E9" i="1"/>
  <c r="D9" i="1"/>
  <c r="H8" i="1"/>
  <c r="G8" i="1"/>
  <c r="F8" i="1"/>
  <c r="E8" i="1"/>
  <c r="D8" i="1"/>
  <c r="H7" i="1"/>
  <c r="G7" i="1"/>
  <c r="F7" i="1"/>
  <c r="E7" i="1"/>
  <c r="D7" i="1"/>
  <c r="H6" i="1"/>
  <c r="G6" i="1"/>
  <c r="F6" i="1"/>
  <c r="E6" i="1"/>
  <c r="D6" i="1"/>
  <c r="H5" i="1"/>
  <c r="G5" i="1"/>
  <c r="F5" i="1"/>
  <c r="E5" i="1"/>
  <c r="D5" i="1"/>
  <c r="H4" i="1"/>
  <c r="G4" i="1"/>
  <c r="F4" i="1"/>
  <c r="E4" i="1"/>
  <c r="D4" i="1"/>
  <c r="H3" i="1"/>
  <c r="G3" i="1"/>
  <c r="F3" i="1"/>
  <c r="E3" i="1"/>
  <c r="D3" i="1"/>
  <c r="H2" i="1"/>
  <c r="G2" i="1"/>
  <c r="F2" i="1"/>
  <c r="D2" i="1"/>
  <c r="E2" i="1"/>
</calcChain>
</file>

<file path=xl/sharedStrings.xml><?xml version="1.0" encoding="utf-8"?>
<sst xmlns="http://schemas.openxmlformats.org/spreadsheetml/2006/main" count="33" uniqueCount="24">
  <si>
    <t>key</t>
  </si>
  <si>
    <t>fare_amount</t>
  </si>
  <si>
    <t>pickup_datetime</t>
  </si>
  <si>
    <t>pickup_longitude</t>
  </si>
  <si>
    <t>pickup_latitude</t>
  </si>
  <si>
    <t>dropoff_longitude</t>
  </si>
  <si>
    <t>dropoff_latitude</t>
  </si>
  <si>
    <t>passenger_count</t>
  </si>
  <si>
    <t>Distance</t>
  </si>
  <si>
    <t>month</t>
  </si>
  <si>
    <t>month</t>
    <phoneticPr fontId="18"/>
  </si>
  <si>
    <t>year</t>
  </si>
  <si>
    <t>year</t>
    <phoneticPr fontId="18"/>
  </si>
  <si>
    <t>day</t>
  </si>
  <si>
    <t>day</t>
    <phoneticPr fontId="18"/>
  </si>
  <si>
    <t>hour</t>
  </si>
  <si>
    <t>hour</t>
    <phoneticPr fontId="18"/>
  </si>
  <si>
    <t>day_of_week</t>
  </si>
  <si>
    <t>day_of_week</t>
    <phoneticPr fontId="18"/>
  </si>
  <si>
    <t>T検定</t>
    <rPh sb="1" eb="3">
      <t>ケンテイ</t>
    </rPh>
    <phoneticPr fontId="18"/>
  </si>
  <si>
    <t>F検定</t>
    <rPh sb="1" eb="3">
      <t>ケンテイ</t>
    </rPh>
    <phoneticPr fontId="18"/>
  </si>
  <si>
    <t>平日と週末の差</t>
    <rPh sb="0" eb="2">
      <t>ヘイジツ</t>
    </rPh>
    <rPh sb="3" eb="5">
      <t>シュウマツ</t>
    </rPh>
    <rPh sb="6" eb="7">
      <t>サ</t>
    </rPh>
    <phoneticPr fontId="18"/>
  </si>
  <si>
    <t>有意差なし</t>
    <rPh sb="0" eb="3">
      <t>ユウイサ</t>
    </rPh>
    <phoneticPr fontId="18"/>
  </si>
  <si>
    <t>分散に差あり</t>
    <rPh sb="0" eb="2">
      <t>ブンサン</t>
    </rPh>
    <rPh sb="3" eb="4">
      <t>サ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</si>
</sst>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10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平日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ＭＳ Ｐゴシック" panose="020B0600070205080204" pitchFamily="50" charset="-128"/>
            </a:rPr>
            <a:t>平日</a:t>
          </a:r>
        </a:p>
      </cx:txPr>
    </cx:title>
    <cx:plotArea>
      <cx:plotAreaRegion>
        <cx:series layoutId="clusteredColumn" uniqueId="{F45EDE74-3404-4941-B550-D2766FEA996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週末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ＭＳ Ｐゴシック" panose="020B0600070205080204" pitchFamily="50" charset="-128"/>
            </a:endParaRPr>
          </a:p>
        </cx:rich>
      </cx:tx>
    </cx:title>
    <cx:plotArea>
      <cx:plotAreaRegion>
        <cx:series layoutId="clusteredColumn" uniqueId="{6E624018-12AD-404E-A176-38CA9096B18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526732</xdr:colOff>
      <xdr:row>1</xdr:row>
      <xdr:rowOff>21907</xdr:rowOff>
    </xdr:from>
    <xdr:to>
      <xdr:col>26</xdr:col>
      <xdr:colOff>221932</xdr:colOff>
      <xdr:row>17</xdr:row>
      <xdr:rowOff>21907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69B954B-8145-43A5-BD24-058EE27772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4892" y="189547"/>
              <a:ext cx="4572000" cy="2682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26</xdr:col>
      <xdr:colOff>443865</xdr:colOff>
      <xdr:row>0</xdr:row>
      <xdr:rowOff>168592</xdr:rowOff>
    </xdr:from>
    <xdr:to>
      <xdr:col>34</xdr:col>
      <xdr:colOff>139065</xdr:colOff>
      <xdr:row>16</xdr:row>
      <xdr:rowOff>168592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BD659E7B-3FCC-4267-923B-FB18A20C18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48825" y="168592"/>
              <a:ext cx="4572000" cy="2682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9789"/>
  <sheetViews>
    <sheetView workbookViewId="0">
      <selection activeCell="T14" sqref="T14"/>
    </sheetView>
  </sheetViews>
  <sheetFormatPr defaultRowHeight="13.2" x14ac:dyDescent="0.2"/>
  <cols>
    <col min="3" max="3" width="20.77734375" style="3" customWidth="1"/>
    <col min="4" max="7" width="10.33203125" style="4" customWidth="1"/>
    <col min="8" max="8" width="18.6640625" style="4" customWidth="1"/>
  </cols>
  <sheetData>
    <row r="1" spans="1:14" x14ac:dyDescent="0.2">
      <c r="A1" t="s">
        <v>0</v>
      </c>
      <c r="B1" t="s">
        <v>1</v>
      </c>
      <c r="C1" s="3" t="s">
        <v>2</v>
      </c>
      <c r="D1" s="4" t="s">
        <v>12</v>
      </c>
      <c r="E1" s="4" t="s">
        <v>10</v>
      </c>
      <c r="F1" s="4" t="s">
        <v>14</v>
      </c>
      <c r="G1" s="4" t="s">
        <v>16</v>
      </c>
      <c r="H1" s="4" t="s">
        <v>18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s="2" t="s">
        <v>8</v>
      </c>
    </row>
    <row r="2" spans="1:14" x14ac:dyDescent="0.2">
      <c r="A2" s="1">
        <v>1.8298611111111113E-2</v>
      </c>
      <c r="B2">
        <v>4.5</v>
      </c>
      <c r="C2" s="3">
        <v>39979.726388888892</v>
      </c>
      <c r="D2" s="4">
        <f>YEAR(C2)</f>
        <v>2009</v>
      </c>
      <c r="E2" s="4">
        <f>MONTH(C2)</f>
        <v>6</v>
      </c>
      <c r="F2" s="4">
        <f>DAY(C2)</f>
        <v>15</v>
      </c>
      <c r="G2" s="4">
        <f>HOUR(C2)</f>
        <v>17</v>
      </c>
      <c r="H2" s="4" t="str">
        <f>TEXT(C2, "aaa")</f>
        <v>月</v>
      </c>
      <c r="I2">
        <v>-73.844311000000005</v>
      </c>
      <c r="J2">
        <v>40.721319000000001</v>
      </c>
      <c r="K2">
        <v>-73.841610000000003</v>
      </c>
      <c r="L2">
        <v>40.712277999999998</v>
      </c>
      <c r="M2">
        <v>1</v>
      </c>
      <c r="N2">
        <v>1.0319186274317498</v>
      </c>
    </row>
    <row r="3" spans="1:14" x14ac:dyDescent="0.2">
      <c r="A3" s="1">
        <v>3.6296296296296292E-2</v>
      </c>
      <c r="B3">
        <v>16.899999999999999</v>
      </c>
      <c r="C3" s="3">
        <v>40183.702777777777</v>
      </c>
      <c r="D3" s="4">
        <f t="shared" ref="D3:D66" si="0">YEAR(C3)</f>
        <v>2010</v>
      </c>
      <c r="E3" s="4">
        <f t="shared" ref="E3:E66" si="1">MONTH(C3)</f>
        <v>1</v>
      </c>
      <c r="F3" s="4">
        <f t="shared" ref="F3:F66" si="2">DAY(C3)</f>
        <v>5</v>
      </c>
      <c r="G3" s="4">
        <f t="shared" ref="G3:G66" si="3">HOUR(C3)</f>
        <v>16</v>
      </c>
      <c r="H3" s="4" t="str">
        <f t="shared" ref="H3:H66" si="4">TEXT(C3, "aaa")</f>
        <v>火</v>
      </c>
      <c r="I3">
        <v>-74.016047999999998</v>
      </c>
      <c r="J3">
        <v>40.711303000000001</v>
      </c>
      <c r="K3">
        <v>-73.979268000000005</v>
      </c>
      <c r="L3">
        <v>40.782004000000001</v>
      </c>
      <c r="M3">
        <v>1</v>
      </c>
      <c r="N3">
        <v>8.4595997082673104</v>
      </c>
    </row>
    <row r="4" spans="1:14" x14ac:dyDescent="0.2">
      <c r="A4" s="1">
        <v>2.4305555555555556E-2</v>
      </c>
      <c r="B4">
        <v>5.7</v>
      </c>
      <c r="C4" s="3">
        <v>40773.024305555555</v>
      </c>
      <c r="D4" s="4">
        <f t="shared" si="0"/>
        <v>2011</v>
      </c>
      <c r="E4" s="4">
        <f t="shared" si="1"/>
        <v>8</v>
      </c>
      <c r="F4" s="4">
        <f t="shared" si="2"/>
        <v>18</v>
      </c>
      <c r="G4" s="4">
        <f t="shared" si="3"/>
        <v>0</v>
      </c>
      <c r="H4" s="4" t="str">
        <f t="shared" si="4"/>
        <v>木</v>
      </c>
      <c r="I4">
        <v>-73.982737999999998</v>
      </c>
      <c r="J4">
        <v>40.761270000000003</v>
      </c>
      <c r="K4">
        <v>-73.991242</v>
      </c>
      <c r="L4">
        <v>40.750562000000002</v>
      </c>
      <c r="M4">
        <v>2</v>
      </c>
      <c r="N4">
        <v>1.3910818198318773</v>
      </c>
    </row>
    <row r="5" spans="1:14" x14ac:dyDescent="0.2">
      <c r="A5" s="1">
        <v>2.1319444444444443E-2</v>
      </c>
      <c r="B5">
        <v>7.7</v>
      </c>
      <c r="C5" s="3">
        <v>41020.1875</v>
      </c>
      <c r="D5" s="4">
        <f t="shared" si="0"/>
        <v>2012</v>
      </c>
      <c r="E5" s="4">
        <f t="shared" si="1"/>
        <v>4</v>
      </c>
      <c r="F5" s="4">
        <f t="shared" si="2"/>
        <v>21</v>
      </c>
      <c r="G5" s="4">
        <f t="shared" si="3"/>
        <v>4</v>
      </c>
      <c r="H5" s="4" t="str">
        <f t="shared" si="4"/>
        <v>土</v>
      </c>
      <c r="I5">
        <v>-73.987129999999993</v>
      </c>
      <c r="J5">
        <v>40.733142999999998</v>
      </c>
      <c r="K5">
        <v>-73.991567000000003</v>
      </c>
      <c r="L5">
        <v>40.758091999999998</v>
      </c>
      <c r="M5">
        <v>1</v>
      </c>
      <c r="N5">
        <v>2.802406073094188</v>
      </c>
    </row>
    <row r="6" spans="1:14" x14ac:dyDescent="0.2">
      <c r="A6" s="1">
        <v>3.5416666666666666E-2</v>
      </c>
      <c r="B6">
        <v>5.3</v>
      </c>
      <c r="C6" s="3">
        <v>40246.32708333333</v>
      </c>
      <c r="D6" s="4">
        <f t="shared" si="0"/>
        <v>2010</v>
      </c>
      <c r="E6" s="4">
        <f t="shared" si="1"/>
        <v>3</v>
      </c>
      <c r="F6" s="4">
        <f t="shared" si="2"/>
        <v>9</v>
      </c>
      <c r="G6" s="4">
        <f t="shared" si="3"/>
        <v>7</v>
      </c>
      <c r="H6" s="4" t="str">
        <f t="shared" si="4"/>
        <v>火</v>
      </c>
      <c r="I6">
        <v>-73.968095000000005</v>
      </c>
      <c r="J6">
        <v>40.768008000000002</v>
      </c>
      <c r="K6">
        <v>-73.956654999999998</v>
      </c>
      <c r="L6">
        <v>40.783762000000003</v>
      </c>
      <c r="M6">
        <v>1</v>
      </c>
      <c r="N6">
        <v>2.0013963085399147</v>
      </c>
    </row>
    <row r="7" spans="1:14" x14ac:dyDescent="0.2">
      <c r="A7" s="1">
        <v>3.5243055555555555E-2</v>
      </c>
      <c r="B7">
        <v>12.1</v>
      </c>
      <c r="C7" s="3">
        <v>40549.409722222219</v>
      </c>
      <c r="D7" s="4">
        <f t="shared" si="0"/>
        <v>2011</v>
      </c>
      <c r="E7" s="4">
        <f t="shared" si="1"/>
        <v>1</v>
      </c>
      <c r="F7" s="4">
        <f t="shared" si="2"/>
        <v>6</v>
      </c>
      <c r="G7" s="4">
        <f t="shared" si="3"/>
        <v>9</v>
      </c>
      <c r="H7" s="4" t="str">
        <f t="shared" si="4"/>
        <v>木</v>
      </c>
      <c r="I7">
        <v>-74.000963999999996</v>
      </c>
      <c r="J7">
        <v>40.731630000000003</v>
      </c>
      <c r="K7">
        <v>-73.972892000000002</v>
      </c>
      <c r="L7">
        <v>40.758232999999997</v>
      </c>
      <c r="M7">
        <v>1</v>
      </c>
      <c r="N7">
        <v>3.7914816723079197</v>
      </c>
    </row>
    <row r="8" spans="1:14" x14ac:dyDescent="0.2">
      <c r="A8" s="1">
        <v>2.4305555555555556E-2</v>
      </c>
      <c r="B8">
        <v>7.5</v>
      </c>
      <c r="C8" s="3">
        <v>41233.857638888891</v>
      </c>
      <c r="D8" s="4">
        <f t="shared" si="0"/>
        <v>2012</v>
      </c>
      <c r="E8" s="4">
        <f t="shared" si="1"/>
        <v>11</v>
      </c>
      <c r="F8" s="4">
        <f t="shared" si="2"/>
        <v>20</v>
      </c>
      <c r="G8" s="4">
        <f t="shared" si="3"/>
        <v>20</v>
      </c>
      <c r="H8" s="4" t="str">
        <f t="shared" si="4"/>
        <v>火</v>
      </c>
      <c r="I8">
        <v>-73.980001999999999</v>
      </c>
      <c r="J8">
        <v>40.751662000000003</v>
      </c>
      <c r="K8">
        <v>-73.973802000000006</v>
      </c>
      <c r="L8">
        <v>40.764842000000002</v>
      </c>
      <c r="M8">
        <v>1</v>
      </c>
      <c r="N8">
        <v>1.5575495239157715</v>
      </c>
    </row>
    <row r="9" spans="1:14" x14ac:dyDescent="0.2">
      <c r="A9" s="1">
        <v>1.5277777777777777E-2</v>
      </c>
      <c r="B9">
        <v>16.5</v>
      </c>
      <c r="C9" s="3">
        <v>40912.723611111112</v>
      </c>
      <c r="D9" s="4">
        <f t="shared" si="0"/>
        <v>2012</v>
      </c>
      <c r="E9" s="4">
        <f t="shared" si="1"/>
        <v>1</v>
      </c>
      <c r="F9" s="4">
        <f t="shared" si="2"/>
        <v>4</v>
      </c>
      <c r="G9" s="4">
        <f t="shared" si="3"/>
        <v>17</v>
      </c>
      <c r="H9" s="4" t="str">
        <f t="shared" si="4"/>
        <v>水</v>
      </c>
      <c r="I9">
        <v>-73.951300000000003</v>
      </c>
      <c r="J9">
        <v>40.774138000000001</v>
      </c>
      <c r="K9">
        <v>-73.990094999999997</v>
      </c>
      <c r="L9">
        <v>40.751047999999997</v>
      </c>
      <c r="M9">
        <v>1</v>
      </c>
      <c r="N9">
        <v>4.1600993556683905</v>
      </c>
    </row>
    <row r="10" spans="1:14" x14ac:dyDescent="0.2">
      <c r="A10" s="1">
        <v>6.9444444444444441E-3</v>
      </c>
      <c r="B10">
        <v>9</v>
      </c>
      <c r="C10" s="3">
        <v>41246.548611111109</v>
      </c>
      <c r="D10" s="4">
        <f t="shared" si="0"/>
        <v>2012</v>
      </c>
      <c r="E10" s="4">
        <f t="shared" si="1"/>
        <v>12</v>
      </c>
      <c r="F10" s="4">
        <f t="shared" si="2"/>
        <v>3</v>
      </c>
      <c r="G10" s="4">
        <f t="shared" si="3"/>
        <v>13</v>
      </c>
      <c r="H10" s="4" t="str">
        <f t="shared" si="4"/>
        <v>月</v>
      </c>
      <c r="I10">
        <v>-74.006461999999999</v>
      </c>
      <c r="J10">
        <v>40.726712999999997</v>
      </c>
      <c r="K10">
        <v>-73.993077999999997</v>
      </c>
      <c r="L10">
        <v>40.731628000000001</v>
      </c>
      <c r="M10">
        <v>1</v>
      </c>
      <c r="N10">
        <v>1.2546354210875099</v>
      </c>
    </row>
    <row r="11" spans="1:14" x14ac:dyDescent="0.2">
      <c r="A11" s="1">
        <v>7.6388888888888886E-3</v>
      </c>
      <c r="B11">
        <v>8.9</v>
      </c>
      <c r="C11" s="3">
        <v>40058.049305555556</v>
      </c>
      <c r="D11" s="4">
        <f t="shared" si="0"/>
        <v>2009</v>
      </c>
      <c r="E11" s="4">
        <f t="shared" si="1"/>
        <v>9</v>
      </c>
      <c r="F11" s="4">
        <f t="shared" si="2"/>
        <v>2</v>
      </c>
      <c r="G11" s="4">
        <f t="shared" si="3"/>
        <v>1</v>
      </c>
      <c r="H11" s="4" t="str">
        <f t="shared" si="4"/>
        <v>水</v>
      </c>
      <c r="I11">
        <v>-73.980658000000005</v>
      </c>
      <c r="J11">
        <v>40.733873000000003</v>
      </c>
      <c r="K11">
        <v>-73.991540000000001</v>
      </c>
      <c r="L11">
        <v>40.758138000000002</v>
      </c>
      <c r="M11">
        <v>2</v>
      </c>
      <c r="N11">
        <v>2.8528190398489182</v>
      </c>
    </row>
    <row r="12" spans="1:14" x14ac:dyDescent="0.2">
      <c r="A12" s="1">
        <v>2.1412037037037035E-2</v>
      </c>
      <c r="B12">
        <v>5.3</v>
      </c>
      <c r="C12" s="3">
        <v>41007.3125</v>
      </c>
      <c r="D12" s="4">
        <f t="shared" si="0"/>
        <v>2012</v>
      </c>
      <c r="E12" s="4">
        <f t="shared" si="1"/>
        <v>4</v>
      </c>
      <c r="F12" s="4">
        <f t="shared" si="2"/>
        <v>8</v>
      </c>
      <c r="G12" s="4">
        <f t="shared" si="3"/>
        <v>7</v>
      </c>
      <c r="H12" s="4" t="str">
        <f t="shared" si="4"/>
        <v>日</v>
      </c>
      <c r="I12">
        <v>-73.996335000000002</v>
      </c>
      <c r="J12">
        <v>40.737141999999999</v>
      </c>
      <c r="K12">
        <v>-73.980721000000003</v>
      </c>
      <c r="L12">
        <v>40.733559</v>
      </c>
      <c r="M12">
        <v>1</v>
      </c>
      <c r="N12">
        <v>1.3761168495673404</v>
      </c>
    </row>
    <row r="13" spans="1:14" x14ac:dyDescent="0.2">
      <c r="A13" s="1">
        <v>2.8124999999999995E-3</v>
      </c>
      <c r="B13">
        <v>4.0999999999999996</v>
      </c>
      <c r="C13" s="3">
        <v>40123.044444444444</v>
      </c>
      <c r="D13" s="4">
        <f t="shared" si="0"/>
        <v>2009</v>
      </c>
      <c r="E13" s="4">
        <f t="shared" si="1"/>
        <v>11</v>
      </c>
      <c r="F13" s="4">
        <f t="shared" si="2"/>
        <v>6</v>
      </c>
      <c r="G13" s="4">
        <f t="shared" si="3"/>
        <v>1</v>
      </c>
      <c r="H13" s="4" t="str">
        <f t="shared" si="4"/>
        <v>金</v>
      </c>
      <c r="I13">
        <v>-73.991601000000003</v>
      </c>
      <c r="J13">
        <v>40.744712</v>
      </c>
      <c r="K13">
        <v>-73.983080999999999</v>
      </c>
      <c r="L13">
        <v>40.744681999999997</v>
      </c>
      <c r="M13">
        <v>2</v>
      </c>
      <c r="N13">
        <v>0.71857155177206111</v>
      </c>
    </row>
    <row r="14" spans="1:14" x14ac:dyDescent="0.2">
      <c r="A14" s="1">
        <v>3.7499999999999999E-2</v>
      </c>
      <c r="B14">
        <v>7</v>
      </c>
      <c r="C14" s="3">
        <v>41457.82916666667</v>
      </c>
      <c r="D14" s="4">
        <f t="shared" si="0"/>
        <v>2013</v>
      </c>
      <c r="E14" s="4">
        <f t="shared" si="1"/>
        <v>7</v>
      </c>
      <c r="F14" s="4">
        <f t="shared" si="2"/>
        <v>2</v>
      </c>
      <c r="G14" s="4">
        <f t="shared" si="3"/>
        <v>19</v>
      </c>
      <c r="H14" s="4" t="str">
        <f t="shared" si="4"/>
        <v>火</v>
      </c>
      <c r="I14">
        <v>-74.005359999999996</v>
      </c>
      <c r="J14">
        <v>40.728867000000001</v>
      </c>
      <c r="K14">
        <v>-74.008913000000007</v>
      </c>
      <c r="L14">
        <v>40.710906999999999</v>
      </c>
      <c r="M14">
        <v>1</v>
      </c>
      <c r="N14">
        <v>2.0216460069743318</v>
      </c>
    </row>
    <row r="15" spans="1:14" x14ac:dyDescent="0.2">
      <c r="A15" s="1">
        <v>7.69675925925926E-3</v>
      </c>
      <c r="B15">
        <v>7.7</v>
      </c>
      <c r="C15" s="3">
        <v>40638.71597222222</v>
      </c>
      <c r="D15" s="4">
        <f t="shared" si="0"/>
        <v>2011</v>
      </c>
      <c r="E15" s="4">
        <f t="shared" si="1"/>
        <v>4</v>
      </c>
      <c r="F15" s="4">
        <f t="shared" si="2"/>
        <v>5</v>
      </c>
      <c r="G15" s="4">
        <f t="shared" si="3"/>
        <v>17</v>
      </c>
      <c r="H15" s="4" t="str">
        <f t="shared" si="4"/>
        <v>火</v>
      </c>
      <c r="I15">
        <v>-74.001821000000007</v>
      </c>
      <c r="J15">
        <v>40.737546999999999</v>
      </c>
      <c r="K15">
        <v>-73.998059999999995</v>
      </c>
      <c r="L15">
        <v>40.722788000000001</v>
      </c>
      <c r="M15">
        <v>2</v>
      </c>
      <c r="N15">
        <v>1.673317003618559</v>
      </c>
    </row>
    <row r="16" spans="1:14" x14ac:dyDescent="0.2">
      <c r="A16" s="1">
        <v>1.5277777777777777E-2</v>
      </c>
      <c r="B16">
        <v>12.5</v>
      </c>
      <c r="C16" s="3">
        <v>41689.306944444441</v>
      </c>
      <c r="D16" s="4">
        <f t="shared" si="0"/>
        <v>2014</v>
      </c>
      <c r="E16" s="4">
        <f t="shared" si="1"/>
        <v>2</v>
      </c>
      <c r="F16" s="4">
        <f t="shared" si="2"/>
        <v>19</v>
      </c>
      <c r="G16" s="4">
        <f t="shared" si="3"/>
        <v>7</v>
      </c>
      <c r="H16" s="4" t="str">
        <f t="shared" si="4"/>
        <v>水</v>
      </c>
      <c r="I16">
        <v>-73.986429999999999</v>
      </c>
      <c r="J16">
        <v>40.760465000000003</v>
      </c>
      <c r="K16">
        <v>-73.988990000000001</v>
      </c>
      <c r="L16">
        <v>40.737074999999997</v>
      </c>
      <c r="M16">
        <v>1</v>
      </c>
      <c r="N16">
        <v>2.6126980470244292</v>
      </c>
    </row>
    <row r="17" spans="1:14" x14ac:dyDescent="0.2">
      <c r="A17" s="1">
        <v>5.5555555555555558E-3</v>
      </c>
      <c r="B17">
        <v>5.3</v>
      </c>
      <c r="C17" s="3">
        <v>40016.672222222223</v>
      </c>
      <c r="D17" s="4">
        <f t="shared" si="0"/>
        <v>2009</v>
      </c>
      <c r="E17" s="4">
        <f t="shared" si="1"/>
        <v>7</v>
      </c>
      <c r="F17" s="4">
        <f t="shared" si="2"/>
        <v>22</v>
      </c>
      <c r="G17" s="4">
        <f t="shared" si="3"/>
        <v>16</v>
      </c>
      <c r="H17" s="4" t="str">
        <f t="shared" si="4"/>
        <v>水</v>
      </c>
      <c r="I17">
        <v>-73.981059999999999</v>
      </c>
      <c r="J17">
        <v>40.737690000000001</v>
      </c>
      <c r="K17">
        <v>-73.994176999999993</v>
      </c>
      <c r="L17">
        <v>40.728411999999999</v>
      </c>
      <c r="M17">
        <v>1</v>
      </c>
      <c r="N17">
        <v>1.5135979323816688</v>
      </c>
    </row>
    <row r="18" spans="1:14" x14ac:dyDescent="0.2">
      <c r="A18" s="1">
        <v>3.6111111111111115E-2</v>
      </c>
      <c r="B18">
        <v>5.3</v>
      </c>
      <c r="C18" s="3">
        <v>40366.619444444441</v>
      </c>
      <c r="D18" s="4">
        <f t="shared" si="0"/>
        <v>2010</v>
      </c>
      <c r="E18" s="4">
        <f t="shared" si="1"/>
        <v>7</v>
      </c>
      <c r="F18" s="4">
        <f t="shared" si="2"/>
        <v>7</v>
      </c>
      <c r="G18" s="4">
        <f t="shared" si="3"/>
        <v>14</v>
      </c>
      <c r="H18" s="4" t="str">
        <f t="shared" si="4"/>
        <v>水</v>
      </c>
      <c r="I18">
        <v>-73.969504999999998</v>
      </c>
      <c r="J18">
        <v>40.784843000000002</v>
      </c>
      <c r="K18">
        <v>-73.958731999999998</v>
      </c>
      <c r="L18">
        <v>40.783357000000002</v>
      </c>
      <c r="M18">
        <v>1</v>
      </c>
      <c r="N18">
        <v>0.92298452106405671</v>
      </c>
    </row>
    <row r="19" spans="1:14" x14ac:dyDescent="0.2">
      <c r="A19" s="1">
        <v>2.525462962962963E-2</v>
      </c>
      <c r="B19">
        <v>4</v>
      </c>
      <c r="C19" s="3">
        <v>41979.85833333333</v>
      </c>
      <c r="D19" s="4">
        <f t="shared" si="0"/>
        <v>2014</v>
      </c>
      <c r="E19" s="4">
        <f t="shared" si="1"/>
        <v>12</v>
      </c>
      <c r="F19" s="4">
        <f t="shared" si="2"/>
        <v>6</v>
      </c>
      <c r="G19" s="4">
        <f t="shared" si="3"/>
        <v>20</v>
      </c>
      <c r="H19" s="4" t="str">
        <f t="shared" si="4"/>
        <v>土</v>
      </c>
      <c r="I19">
        <v>-73.979815000000002</v>
      </c>
      <c r="J19">
        <v>40.751902000000001</v>
      </c>
      <c r="K19">
        <v>-73.979445999999996</v>
      </c>
      <c r="L19">
        <v>40.755481000000003</v>
      </c>
      <c r="M19">
        <v>1</v>
      </c>
      <c r="N19">
        <v>0.39962573966436915</v>
      </c>
    </row>
    <row r="20" spans="1:14" x14ac:dyDescent="0.2">
      <c r="A20" s="1">
        <v>1.2499999999999999E-2</v>
      </c>
      <c r="B20">
        <v>10.5</v>
      </c>
      <c r="C20" s="3">
        <v>40428.554166666669</v>
      </c>
      <c r="D20" s="4">
        <f t="shared" si="0"/>
        <v>2010</v>
      </c>
      <c r="E20" s="4">
        <f t="shared" si="1"/>
        <v>9</v>
      </c>
      <c r="F20" s="4">
        <f t="shared" si="2"/>
        <v>7</v>
      </c>
      <c r="G20" s="4">
        <f t="shared" si="3"/>
        <v>13</v>
      </c>
      <c r="H20" s="4" t="str">
        <f t="shared" si="4"/>
        <v>火</v>
      </c>
      <c r="I20">
        <v>-73.985382000000001</v>
      </c>
      <c r="J20">
        <v>40.747858000000001</v>
      </c>
      <c r="K20">
        <v>-73.978376999999995</v>
      </c>
      <c r="L20">
        <v>40.762070000000001</v>
      </c>
      <c r="M20">
        <v>1</v>
      </c>
      <c r="N20">
        <v>1.6887510062862559</v>
      </c>
    </row>
    <row r="21" spans="1:14" x14ac:dyDescent="0.2">
      <c r="A21" s="1">
        <v>1.0949074074074075E-2</v>
      </c>
      <c r="B21">
        <v>11.5</v>
      </c>
      <c r="C21" s="3">
        <v>41317.510416666664</v>
      </c>
      <c r="D21" s="4">
        <f t="shared" si="0"/>
        <v>2013</v>
      </c>
      <c r="E21" s="4">
        <f t="shared" si="1"/>
        <v>2</v>
      </c>
      <c r="F21" s="4">
        <f t="shared" si="2"/>
        <v>12</v>
      </c>
      <c r="G21" s="4">
        <f t="shared" si="3"/>
        <v>12</v>
      </c>
      <c r="H21" s="4" t="str">
        <f t="shared" si="4"/>
        <v>火</v>
      </c>
      <c r="I21">
        <v>-73.957954000000001</v>
      </c>
      <c r="J21">
        <v>40.779252</v>
      </c>
      <c r="K21">
        <v>-73.961250000000007</v>
      </c>
      <c r="L21">
        <v>40.758786999999998</v>
      </c>
      <c r="M21">
        <v>1</v>
      </c>
      <c r="N21">
        <v>2.2950378971462255</v>
      </c>
    </row>
    <row r="22" spans="1:14" x14ac:dyDescent="0.2">
      <c r="A22" s="1">
        <v>1.207175925925926E-2</v>
      </c>
      <c r="B22">
        <v>4.5</v>
      </c>
      <c r="C22" s="3">
        <v>40031.761805555558</v>
      </c>
      <c r="D22" s="4">
        <f t="shared" si="0"/>
        <v>2009</v>
      </c>
      <c r="E22" s="4">
        <f t="shared" si="1"/>
        <v>8</v>
      </c>
      <c r="F22" s="4">
        <f t="shared" si="2"/>
        <v>6</v>
      </c>
      <c r="G22" s="4">
        <f t="shared" si="3"/>
        <v>18</v>
      </c>
      <c r="H22" s="4" t="str">
        <f t="shared" si="4"/>
        <v>木</v>
      </c>
      <c r="I22">
        <v>-73.991707000000005</v>
      </c>
      <c r="J22">
        <v>40.770505</v>
      </c>
      <c r="K22">
        <v>-73.985459000000006</v>
      </c>
      <c r="L22">
        <v>40.763671000000002</v>
      </c>
      <c r="M22">
        <v>1</v>
      </c>
      <c r="N22">
        <v>0.92533116278765315</v>
      </c>
    </row>
    <row r="23" spans="1:14" x14ac:dyDescent="0.2">
      <c r="A23" s="1">
        <v>2.013888888888889E-2</v>
      </c>
      <c r="B23">
        <v>4.9000000000000004</v>
      </c>
      <c r="C23" s="3">
        <v>40518.520138888889</v>
      </c>
      <c r="D23" s="4">
        <f t="shared" si="0"/>
        <v>2010</v>
      </c>
      <c r="E23" s="4">
        <f t="shared" si="1"/>
        <v>12</v>
      </c>
      <c r="F23" s="4">
        <f t="shared" si="2"/>
        <v>6</v>
      </c>
      <c r="G23" s="4">
        <f t="shared" si="3"/>
        <v>12</v>
      </c>
      <c r="H23" s="4" t="str">
        <f t="shared" si="4"/>
        <v>月</v>
      </c>
      <c r="I23">
        <v>-74.000631999999996</v>
      </c>
      <c r="J23">
        <v>40.747472999999999</v>
      </c>
      <c r="K23">
        <v>-73.986671999999999</v>
      </c>
      <c r="L23">
        <v>40.740577000000002</v>
      </c>
      <c r="M23">
        <v>1</v>
      </c>
      <c r="N23">
        <v>1.4055309389871946</v>
      </c>
    </row>
    <row r="24" spans="1:14" x14ac:dyDescent="0.2">
      <c r="A24" s="1">
        <v>2.5694444444444447E-2</v>
      </c>
      <c r="B24">
        <v>6.1</v>
      </c>
      <c r="C24" s="3">
        <v>40157.650694444441</v>
      </c>
      <c r="D24" s="4">
        <f t="shared" si="0"/>
        <v>2009</v>
      </c>
      <c r="E24" s="4">
        <f t="shared" si="1"/>
        <v>12</v>
      </c>
      <c r="F24" s="4">
        <f t="shared" si="2"/>
        <v>10</v>
      </c>
      <c r="G24" s="4">
        <f t="shared" si="3"/>
        <v>15</v>
      </c>
      <c r="H24" s="4" t="str">
        <f t="shared" si="4"/>
        <v>木</v>
      </c>
      <c r="I24">
        <v>-73.969622000000001</v>
      </c>
      <c r="J24">
        <v>40.756973000000002</v>
      </c>
      <c r="K24">
        <v>-73.981151999999994</v>
      </c>
      <c r="L24">
        <v>40.759712</v>
      </c>
      <c r="M24">
        <v>1</v>
      </c>
      <c r="N24">
        <v>1.0189132291988425</v>
      </c>
    </row>
    <row r="25" spans="1:14" x14ac:dyDescent="0.2">
      <c r="A25" s="1">
        <v>1.0416666666666666E-2</v>
      </c>
      <c r="B25">
        <v>7.3</v>
      </c>
      <c r="C25" s="3">
        <v>40715.677083333336</v>
      </c>
      <c r="D25" s="4">
        <f t="shared" si="0"/>
        <v>2011</v>
      </c>
      <c r="E25" s="4">
        <f t="shared" si="1"/>
        <v>6</v>
      </c>
      <c r="F25" s="4">
        <f t="shared" si="2"/>
        <v>21</v>
      </c>
      <c r="G25" s="4">
        <f t="shared" si="3"/>
        <v>16</v>
      </c>
      <c r="H25" s="4" t="str">
        <f t="shared" si="4"/>
        <v>火</v>
      </c>
      <c r="I25">
        <v>-73.991874999999993</v>
      </c>
      <c r="J25">
        <v>40.754437000000003</v>
      </c>
      <c r="K25">
        <v>-73.977230000000006</v>
      </c>
      <c r="L25">
        <v>40.774323000000003</v>
      </c>
      <c r="M25">
        <v>3</v>
      </c>
      <c r="N25">
        <v>2.5347830650714505</v>
      </c>
    </row>
    <row r="26" spans="1:14" x14ac:dyDescent="0.2">
      <c r="A26" s="1">
        <v>3.2638888888888891E-2</v>
      </c>
      <c r="B26">
        <v>4.5</v>
      </c>
      <c r="C26" s="3">
        <v>40722.824305555558</v>
      </c>
      <c r="D26" s="4">
        <f t="shared" si="0"/>
        <v>2011</v>
      </c>
      <c r="E26" s="4">
        <f t="shared" si="1"/>
        <v>6</v>
      </c>
      <c r="F26" s="4">
        <f t="shared" si="2"/>
        <v>28</v>
      </c>
      <c r="G26" s="4">
        <f t="shared" si="3"/>
        <v>19</v>
      </c>
      <c r="H26" s="4" t="str">
        <f t="shared" si="4"/>
        <v>火</v>
      </c>
      <c r="I26">
        <v>-73.988893000000004</v>
      </c>
      <c r="J26">
        <v>40.760159999999999</v>
      </c>
      <c r="K26">
        <v>-73.986445000000003</v>
      </c>
      <c r="L26">
        <v>40.757857000000001</v>
      </c>
      <c r="M26">
        <v>3</v>
      </c>
      <c r="N26">
        <v>0.32913914669061112</v>
      </c>
    </row>
    <row r="27" spans="1:14" x14ac:dyDescent="0.2">
      <c r="A27" s="1">
        <v>7.8703703703703713E-3</v>
      </c>
      <c r="B27">
        <v>9.3000000000000007</v>
      </c>
      <c r="C27" s="3">
        <v>41033.257638888892</v>
      </c>
      <c r="D27" s="4">
        <f t="shared" si="0"/>
        <v>2012</v>
      </c>
      <c r="E27" s="4">
        <f t="shared" si="1"/>
        <v>5</v>
      </c>
      <c r="F27" s="4">
        <f t="shared" si="2"/>
        <v>4</v>
      </c>
      <c r="G27" s="4">
        <f t="shared" si="3"/>
        <v>6</v>
      </c>
      <c r="H27" s="4" t="str">
        <f t="shared" si="4"/>
        <v>金</v>
      </c>
      <c r="I27">
        <v>-73.989258000000007</v>
      </c>
      <c r="J27">
        <v>40.690835</v>
      </c>
      <c r="K27">
        <v>-74.004132999999996</v>
      </c>
      <c r="L27">
        <v>40.72569</v>
      </c>
      <c r="M27">
        <v>1</v>
      </c>
      <c r="N27">
        <v>4.078026315807171</v>
      </c>
    </row>
    <row r="28" spans="1:14" x14ac:dyDescent="0.2">
      <c r="A28" s="1">
        <v>3.6111111111111115E-2</v>
      </c>
      <c r="B28">
        <v>4.5</v>
      </c>
      <c r="C28" s="3">
        <v>41497.036111111112</v>
      </c>
      <c r="D28" s="4">
        <f t="shared" si="0"/>
        <v>2013</v>
      </c>
      <c r="E28" s="4">
        <f t="shared" si="1"/>
        <v>8</v>
      </c>
      <c r="F28" s="4">
        <f t="shared" si="2"/>
        <v>11</v>
      </c>
      <c r="G28" s="4">
        <f t="shared" si="3"/>
        <v>0</v>
      </c>
      <c r="H28" s="4" t="str">
        <f t="shared" si="4"/>
        <v>日</v>
      </c>
      <c r="I28">
        <v>-73.981020000000001</v>
      </c>
      <c r="J28">
        <v>40.737760000000002</v>
      </c>
      <c r="K28">
        <v>-73.980667999999994</v>
      </c>
      <c r="L28">
        <v>40.730497</v>
      </c>
      <c r="M28">
        <v>2</v>
      </c>
      <c r="N28">
        <v>0.809058480916102</v>
      </c>
    </row>
    <row r="29" spans="1:14" x14ac:dyDescent="0.2">
      <c r="A29" s="1">
        <v>2.0833333333333333E-3</v>
      </c>
      <c r="B29">
        <v>5.5</v>
      </c>
      <c r="C29" s="3">
        <v>41689.668749999997</v>
      </c>
      <c r="D29" s="4">
        <f t="shared" si="0"/>
        <v>2014</v>
      </c>
      <c r="E29" s="4">
        <f t="shared" si="1"/>
        <v>2</v>
      </c>
      <c r="F29" s="4">
        <f t="shared" si="2"/>
        <v>19</v>
      </c>
      <c r="G29" s="4">
        <f t="shared" si="3"/>
        <v>16</v>
      </c>
      <c r="H29" s="4" t="str">
        <f t="shared" si="4"/>
        <v>水</v>
      </c>
      <c r="I29">
        <v>-73.976074999999994</v>
      </c>
      <c r="J29">
        <v>40.752422000000003</v>
      </c>
      <c r="K29">
        <v>-73.981082000000001</v>
      </c>
      <c r="L29">
        <v>40.759284999999998</v>
      </c>
      <c r="M29">
        <v>1</v>
      </c>
      <c r="N29">
        <v>0.87289001868436533</v>
      </c>
    </row>
    <row r="30" spans="1:14" x14ac:dyDescent="0.2">
      <c r="A30" s="1">
        <v>3.2337962962962964E-2</v>
      </c>
      <c r="B30">
        <v>22.54</v>
      </c>
      <c r="C30" s="3">
        <v>42176.906944444447</v>
      </c>
      <c r="D30" s="4">
        <f t="shared" si="0"/>
        <v>2015</v>
      </c>
      <c r="E30" s="4">
        <f t="shared" si="1"/>
        <v>6</v>
      </c>
      <c r="F30" s="4">
        <f t="shared" si="2"/>
        <v>21</v>
      </c>
      <c r="G30" s="4">
        <f t="shared" si="3"/>
        <v>21</v>
      </c>
      <c r="H30" s="4" t="str">
        <f t="shared" si="4"/>
        <v>日</v>
      </c>
      <c r="I30">
        <v>-74.010482789999998</v>
      </c>
      <c r="J30">
        <v>40.717666629999997</v>
      </c>
      <c r="K30">
        <v>-73.98577118</v>
      </c>
      <c r="L30">
        <v>40.660366060000001</v>
      </c>
      <c r="M30">
        <v>1</v>
      </c>
      <c r="N30">
        <v>6.7110612116197057</v>
      </c>
    </row>
    <row r="31" spans="1:14" x14ac:dyDescent="0.2">
      <c r="A31" s="1">
        <v>6.9444444444444441E-3</v>
      </c>
      <c r="B31">
        <v>31.9</v>
      </c>
      <c r="C31" s="3">
        <v>39822.673611111109</v>
      </c>
      <c r="D31" s="4">
        <f t="shared" si="0"/>
        <v>2009</v>
      </c>
      <c r="E31" s="4">
        <f t="shared" si="1"/>
        <v>1</v>
      </c>
      <c r="F31" s="4">
        <f t="shared" si="2"/>
        <v>9</v>
      </c>
      <c r="G31" s="4">
        <f t="shared" si="3"/>
        <v>16</v>
      </c>
      <c r="H31" s="4" t="str">
        <f t="shared" si="4"/>
        <v>金</v>
      </c>
      <c r="I31">
        <v>-73.873026999999993</v>
      </c>
      <c r="J31">
        <v>40.773882999999998</v>
      </c>
      <c r="K31">
        <v>-73.984544999999997</v>
      </c>
      <c r="L31">
        <v>40.769545000000001</v>
      </c>
      <c r="M31">
        <v>3</v>
      </c>
      <c r="N31">
        <v>9.4138295336131463</v>
      </c>
    </row>
    <row r="32" spans="1:14" x14ac:dyDescent="0.2">
      <c r="A32" s="1">
        <v>3.472222222222222E-3</v>
      </c>
      <c r="B32">
        <v>5.7</v>
      </c>
      <c r="C32" s="3">
        <v>40793.586805555555</v>
      </c>
      <c r="D32" s="4">
        <f t="shared" si="0"/>
        <v>2011</v>
      </c>
      <c r="E32" s="4">
        <f t="shared" si="1"/>
        <v>9</v>
      </c>
      <c r="F32" s="4">
        <f t="shared" si="2"/>
        <v>7</v>
      </c>
      <c r="G32" s="4">
        <f t="shared" si="3"/>
        <v>14</v>
      </c>
      <c r="H32" s="4" t="str">
        <f t="shared" si="4"/>
        <v>水</v>
      </c>
      <c r="I32">
        <v>-73.976162000000002</v>
      </c>
      <c r="J32">
        <v>40.744987999999999</v>
      </c>
      <c r="K32">
        <v>-73.990002000000004</v>
      </c>
      <c r="L32">
        <v>40.738323000000001</v>
      </c>
      <c r="M32">
        <v>2</v>
      </c>
      <c r="N32">
        <v>1.383136204767333</v>
      </c>
    </row>
    <row r="33" spans="1:14" x14ac:dyDescent="0.2">
      <c r="A33" s="1">
        <v>3.9814814814814817E-3</v>
      </c>
      <c r="B33">
        <v>18.100000000000001</v>
      </c>
      <c r="C33" s="3">
        <v>40793.961805555555</v>
      </c>
      <c r="D33" s="4">
        <f t="shared" si="0"/>
        <v>2011</v>
      </c>
      <c r="E33" s="4">
        <f t="shared" si="1"/>
        <v>9</v>
      </c>
      <c r="F33" s="4">
        <f t="shared" si="2"/>
        <v>7</v>
      </c>
      <c r="G33" s="4">
        <f t="shared" si="3"/>
        <v>23</v>
      </c>
      <c r="H33" s="4" t="str">
        <f t="shared" si="4"/>
        <v>水</v>
      </c>
      <c r="I33">
        <v>-73.993717000000004</v>
      </c>
      <c r="J33">
        <v>40.740785000000002</v>
      </c>
      <c r="K33">
        <v>-73.999272000000005</v>
      </c>
      <c r="L33">
        <v>40.676617</v>
      </c>
      <c r="M33">
        <v>1</v>
      </c>
      <c r="N33">
        <v>7.1585130307599778</v>
      </c>
    </row>
    <row r="34" spans="1:14" x14ac:dyDescent="0.2">
      <c r="A34" s="1">
        <v>1.0856481481481481E-2</v>
      </c>
      <c r="B34">
        <v>58</v>
      </c>
      <c r="C34" s="3">
        <v>42015.135416666664</v>
      </c>
      <c r="D34" s="4">
        <f t="shared" si="0"/>
        <v>2015</v>
      </c>
      <c r="E34" s="4">
        <f t="shared" si="1"/>
        <v>1</v>
      </c>
      <c r="F34" s="4">
        <f t="shared" si="2"/>
        <v>11</v>
      </c>
      <c r="G34" s="4">
        <f t="shared" si="3"/>
        <v>3</v>
      </c>
      <c r="H34" s="4" t="str">
        <f t="shared" si="4"/>
        <v>日</v>
      </c>
      <c r="I34">
        <v>-73.983329769999997</v>
      </c>
      <c r="J34">
        <v>40.738719940000003</v>
      </c>
      <c r="K34">
        <v>-73.933197019999994</v>
      </c>
      <c r="L34">
        <v>40.847225190000003</v>
      </c>
      <c r="M34">
        <v>1</v>
      </c>
      <c r="N34">
        <v>12.79637462174799</v>
      </c>
    </row>
    <row r="35" spans="1:14" x14ac:dyDescent="0.2">
      <c r="A35" s="1">
        <v>5.9953703703703697E-3</v>
      </c>
      <c r="B35">
        <v>4.5</v>
      </c>
      <c r="C35" s="3">
        <v>42075.338888888888</v>
      </c>
      <c r="D35" s="4">
        <f t="shared" si="0"/>
        <v>2015</v>
      </c>
      <c r="E35" s="4">
        <f t="shared" si="1"/>
        <v>3</v>
      </c>
      <c r="F35" s="4">
        <f t="shared" si="2"/>
        <v>12</v>
      </c>
      <c r="G35" s="4">
        <f t="shared" si="3"/>
        <v>8</v>
      </c>
      <c r="H35" s="4" t="str">
        <f t="shared" si="4"/>
        <v>木</v>
      </c>
      <c r="I35">
        <v>-73.990173339999998</v>
      </c>
      <c r="J35">
        <v>40.756446840000002</v>
      </c>
      <c r="K35">
        <v>-73.985618590000001</v>
      </c>
      <c r="L35">
        <v>40.762828829999997</v>
      </c>
      <c r="M35">
        <v>1</v>
      </c>
      <c r="N35">
        <v>0.80760297752325894</v>
      </c>
    </row>
    <row r="36" spans="1:14" x14ac:dyDescent="0.2">
      <c r="A36" s="1">
        <v>1.0763888888888891E-2</v>
      </c>
      <c r="B36">
        <v>5.3</v>
      </c>
      <c r="C36" s="3">
        <v>40927.427083333336</v>
      </c>
      <c r="D36" s="4">
        <f t="shared" si="0"/>
        <v>2012</v>
      </c>
      <c r="E36" s="4">
        <f t="shared" si="1"/>
        <v>1</v>
      </c>
      <c r="F36" s="4">
        <f t="shared" si="2"/>
        <v>19</v>
      </c>
      <c r="G36" s="4">
        <f t="shared" si="3"/>
        <v>10</v>
      </c>
      <c r="H36" s="4" t="str">
        <f t="shared" si="4"/>
        <v>木</v>
      </c>
      <c r="I36">
        <v>-73.995199</v>
      </c>
      <c r="J36">
        <v>40.754739999999998</v>
      </c>
      <c r="K36">
        <v>-74.005415999999997</v>
      </c>
      <c r="L36">
        <v>40.751083999999999</v>
      </c>
      <c r="M36">
        <v>1</v>
      </c>
      <c r="N36">
        <v>0.95286707853746433</v>
      </c>
    </row>
    <row r="37" spans="1:14" x14ac:dyDescent="0.2">
      <c r="A37" s="1">
        <v>2.9166666666666664E-2</v>
      </c>
      <c r="B37">
        <v>9</v>
      </c>
      <c r="C37" s="3">
        <v>41602.487500000003</v>
      </c>
      <c r="D37" s="4">
        <f t="shared" si="0"/>
        <v>2013</v>
      </c>
      <c r="E37" s="4">
        <f t="shared" si="1"/>
        <v>11</v>
      </c>
      <c r="F37" s="4">
        <f t="shared" si="2"/>
        <v>24</v>
      </c>
      <c r="G37" s="4">
        <f t="shared" si="3"/>
        <v>11</v>
      </c>
      <c r="H37" s="4" t="str">
        <f t="shared" si="4"/>
        <v>日</v>
      </c>
      <c r="I37">
        <v>-73.957740000000001</v>
      </c>
      <c r="J37">
        <v>40.773617000000002</v>
      </c>
      <c r="K37">
        <v>-73.977086999999997</v>
      </c>
      <c r="L37">
        <v>40.758465000000001</v>
      </c>
      <c r="M37">
        <v>6</v>
      </c>
      <c r="N37">
        <v>2.3464280791418486</v>
      </c>
    </row>
    <row r="38" spans="1:14" x14ac:dyDescent="0.2">
      <c r="A38" s="1">
        <v>2.97337962962963E-2</v>
      </c>
      <c r="B38">
        <v>9.8000000000000007</v>
      </c>
      <c r="C38" s="3">
        <v>39874.862500000003</v>
      </c>
      <c r="D38" s="4">
        <f t="shared" si="0"/>
        <v>2009</v>
      </c>
      <c r="E38" s="4">
        <f t="shared" si="1"/>
        <v>3</v>
      </c>
      <c r="F38" s="4">
        <f t="shared" si="2"/>
        <v>2</v>
      </c>
      <c r="G38" s="4">
        <f t="shared" si="3"/>
        <v>20</v>
      </c>
      <c r="H38" s="4" t="str">
        <f t="shared" si="4"/>
        <v>月</v>
      </c>
      <c r="I38">
        <v>-73.972673</v>
      </c>
      <c r="J38">
        <v>40.759186</v>
      </c>
      <c r="K38">
        <v>-73.969897000000003</v>
      </c>
      <c r="L38">
        <v>40.791367000000001</v>
      </c>
      <c r="M38">
        <v>1</v>
      </c>
      <c r="N38">
        <v>3.5900078557169679</v>
      </c>
    </row>
    <row r="39" spans="1:14" x14ac:dyDescent="0.2">
      <c r="A39" s="1">
        <v>2.7650462962962963E-2</v>
      </c>
      <c r="B39">
        <v>8.1</v>
      </c>
      <c r="C39" s="3">
        <v>40631.652083333334</v>
      </c>
      <c r="D39" s="4">
        <f t="shared" si="0"/>
        <v>2011</v>
      </c>
      <c r="E39" s="4">
        <f t="shared" si="1"/>
        <v>3</v>
      </c>
      <c r="F39" s="4">
        <f t="shared" si="2"/>
        <v>29</v>
      </c>
      <c r="G39" s="4">
        <f t="shared" si="3"/>
        <v>15</v>
      </c>
      <c r="H39" s="4" t="str">
        <f t="shared" si="4"/>
        <v>火</v>
      </c>
      <c r="I39">
        <v>-73.984267000000003</v>
      </c>
      <c r="J39">
        <v>40.744961000000004</v>
      </c>
      <c r="K39">
        <v>-73.981645999999998</v>
      </c>
      <c r="L39">
        <v>40.759608</v>
      </c>
      <c r="M39">
        <v>1</v>
      </c>
      <c r="N39">
        <v>1.6454092380704788</v>
      </c>
    </row>
    <row r="40" spans="1:14" x14ac:dyDescent="0.2">
      <c r="A40" s="1">
        <v>3.847222222222222E-2</v>
      </c>
      <c r="B40">
        <v>10.9</v>
      </c>
      <c r="C40" s="3">
        <v>40831.454861111109</v>
      </c>
      <c r="D40" s="4">
        <f t="shared" si="0"/>
        <v>2011</v>
      </c>
      <c r="E40" s="4">
        <f t="shared" si="1"/>
        <v>10</v>
      </c>
      <c r="F40" s="4">
        <f t="shared" si="2"/>
        <v>15</v>
      </c>
      <c r="G40" s="4">
        <f t="shared" si="3"/>
        <v>10</v>
      </c>
      <c r="H40" s="4" t="str">
        <f t="shared" si="4"/>
        <v>土</v>
      </c>
      <c r="I40">
        <v>-74.003899000000004</v>
      </c>
      <c r="J40">
        <v>40.725513999999997</v>
      </c>
      <c r="K40">
        <v>-73.976483999999999</v>
      </c>
      <c r="L40">
        <v>40.765537000000002</v>
      </c>
      <c r="M40">
        <v>2</v>
      </c>
      <c r="N40">
        <v>5.0195526008986331</v>
      </c>
    </row>
    <row r="41" spans="1:14" x14ac:dyDescent="0.2">
      <c r="A41" s="1">
        <v>2.6493055555555558E-2</v>
      </c>
      <c r="B41">
        <v>17.5</v>
      </c>
      <c r="C41" s="3">
        <v>41600.359722222223</v>
      </c>
      <c r="D41" s="4">
        <f t="shared" si="0"/>
        <v>2013</v>
      </c>
      <c r="E41" s="4">
        <f t="shared" si="1"/>
        <v>11</v>
      </c>
      <c r="F41" s="4">
        <f t="shared" si="2"/>
        <v>22</v>
      </c>
      <c r="G41" s="4">
        <f t="shared" si="3"/>
        <v>8</v>
      </c>
      <c r="H41" s="4" t="str">
        <f t="shared" si="4"/>
        <v>金</v>
      </c>
      <c r="I41">
        <v>-73.978449999999995</v>
      </c>
      <c r="J41">
        <v>40.762920000000001</v>
      </c>
      <c r="K41">
        <v>-74.008482000000001</v>
      </c>
      <c r="L41">
        <v>40.716501999999998</v>
      </c>
      <c r="M41">
        <v>1</v>
      </c>
      <c r="N41">
        <v>5.7546982257800483</v>
      </c>
    </row>
    <row r="42" spans="1:14" x14ac:dyDescent="0.2">
      <c r="A42" s="1">
        <v>1.9444444444444445E-2</v>
      </c>
      <c r="B42">
        <v>12.1</v>
      </c>
      <c r="C42" s="3">
        <v>39974.894444444442</v>
      </c>
      <c r="D42" s="4">
        <f t="shared" si="0"/>
        <v>2009</v>
      </c>
      <c r="E42" s="4">
        <f t="shared" si="1"/>
        <v>6</v>
      </c>
      <c r="F42" s="4">
        <f t="shared" si="2"/>
        <v>10</v>
      </c>
      <c r="G42" s="4">
        <f t="shared" si="3"/>
        <v>21</v>
      </c>
      <c r="H42" s="4" t="str">
        <f t="shared" si="4"/>
        <v>水</v>
      </c>
      <c r="I42">
        <v>-73.988557999999998</v>
      </c>
      <c r="J42">
        <v>40.737200000000001</v>
      </c>
      <c r="K42">
        <v>-73.958687999999995</v>
      </c>
      <c r="L42">
        <v>40.780748000000003</v>
      </c>
      <c r="M42">
        <v>1</v>
      </c>
      <c r="N42">
        <v>5.4629834356903633</v>
      </c>
    </row>
    <row r="43" spans="1:14" x14ac:dyDescent="0.2">
      <c r="A43" s="1">
        <v>8.3333333333333332E-3</v>
      </c>
      <c r="B43">
        <v>5.3</v>
      </c>
      <c r="C43" s="3">
        <v>40606.758333333331</v>
      </c>
      <c r="D43" s="4">
        <f t="shared" si="0"/>
        <v>2011</v>
      </c>
      <c r="E43" s="4">
        <f t="shared" si="1"/>
        <v>3</v>
      </c>
      <c r="F43" s="4">
        <f t="shared" si="2"/>
        <v>4</v>
      </c>
      <c r="G43" s="4">
        <f t="shared" si="3"/>
        <v>18</v>
      </c>
      <c r="H43" s="4" t="str">
        <f t="shared" si="4"/>
        <v>金</v>
      </c>
      <c r="I43">
        <v>-73.997037000000006</v>
      </c>
      <c r="J43">
        <v>40.737094999999997</v>
      </c>
      <c r="K43">
        <v>-73.986127999999994</v>
      </c>
      <c r="L43">
        <v>40.735042999999997</v>
      </c>
      <c r="M43">
        <v>1</v>
      </c>
      <c r="N43">
        <v>0.94809696782921482</v>
      </c>
    </row>
    <row r="44" spans="1:14" x14ac:dyDescent="0.2">
      <c r="A44" s="1">
        <v>9.8958333333333329E-3</v>
      </c>
      <c r="B44">
        <v>6.9</v>
      </c>
      <c r="C44" s="3">
        <v>40786.884722222225</v>
      </c>
      <c r="D44" s="4">
        <f t="shared" si="0"/>
        <v>2011</v>
      </c>
      <c r="E44" s="4">
        <f t="shared" si="1"/>
        <v>8</v>
      </c>
      <c r="F44" s="4">
        <f t="shared" si="2"/>
        <v>31</v>
      </c>
      <c r="G44" s="4">
        <f t="shared" si="3"/>
        <v>21</v>
      </c>
      <c r="H44" s="4" t="str">
        <f t="shared" si="4"/>
        <v>水</v>
      </c>
      <c r="I44">
        <v>-73.971114</v>
      </c>
      <c r="J44">
        <v>40.758944</v>
      </c>
      <c r="K44">
        <v>-73.977930000000001</v>
      </c>
      <c r="L44">
        <v>40.736612999999998</v>
      </c>
      <c r="M44">
        <v>1</v>
      </c>
      <c r="N44">
        <v>2.5514702248194756</v>
      </c>
    </row>
    <row r="45" spans="1:14" x14ac:dyDescent="0.2">
      <c r="A45" s="1">
        <v>2.0833333333333332E-2</v>
      </c>
      <c r="B45">
        <v>4.5</v>
      </c>
      <c r="C45" s="3">
        <v>40695.854166666664</v>
      </c>
      <c r="D45" s="4">
        <f t="shared" si="0"/>
        <v>2011</v>
      </c>
      <c r="E45" s="4">
        <f t="shared" si="1"/>
        <v>6</v>
      </c>
      <c r="F45" s="4">
        <f t="shared" si="2"/>
        <v>1</v>
      </c>
      <c r="G45" s="4">
        <f t="shared" si="3"/>
        <v>20</v>
      </c>
      <c r="H45" s="4" t="str">
        <f t="shared" si="4"/>
        <v>水</v>
      </c>
      <c r="I45">
        <v>-73.980822000000003</v>
      </c>
      <c r="J45">
        <v>40.744419999999998</v>
      </c>
      <c r="K45">
        <v>-73.991093000000006</v>
      </c>
      <c r="L45">
        <v>40.748797000000003</v>
      </c>
      <c r="M45">
        <v>1</v>
      </c>
      <c r="N45">
        <v>0.99384983235489388</v>
      </c>
    </row>
    <row r="46" spans="1:14" x14ac:dyDescent="0.2">
      <c r="A46" s="1">
        <v>3.6805555555555557E-2</v>
      </c>
      <c r="B46">
        <v>3.3</v>
      </c>
      <c r="C46" s="3">
        <v>40891.328472222223</v>
      </c>
      <c r="D46" s="4">
        <f t="shared" si="0"/>
        <v>2011</v>
      </c>
      <c r="E46" s="4">
        <f t="shared" si="1"/>
        <v>12</v>
      </c>
      <c r="F46" s="4">
        <f t="shared" si="2"/>
        <v>14</v>
      </c>
      <c r="G46" s="4">
        <f t="shared" si="3"/>
        <v>7</v>
      </c>
      <c r="H46" s="4" t="str">
        <f t="shared" si="4"/>
        <v>水</v>
      </c>
      <c r="I46">
        <v>-73.988877000000002</v>
      </c>
      <c r="J46">
        <v>40.763576999999998</v>
      </c>
      <c r="K46">
        <v>-73.985573000000002</v>
      </c>
      <c r="L46">
        <v>40.760261999999997</v>
      </c>
      <c r="M46">
        <v>1</v>
      </c>
      <c r="N46">
        <v>0.46237084624527175</v>
      </c>
    </row>
    <row r="47" spans="1:14" x14ac:dyDescent="0.2">
      <c r="A47" s="1">
        <v>1.1111111111111112E-2</v>
      </c>
      <c r="B47">
        <v>3.3</v>
      </c>
      <c r="C47" s="3">
        <v>41108.011111111111</v>
      </c>
      <c r="D47" s="4">
        <f t="shared" si="0"/>
        <v>2012</v>
      </c>
      <c r="E47" s="4">
        <f t="shared" si="1"/>
        <v>7</v>
      </c>
      <c r="F47" s="4">
        <f t="shared" si="2"/>
        <v>18</v>
      </c>
      <c r="G47" s="4">
        <f t="shared" si="3"/>
        <v>0</v>
      </c>
      <c r="H47" s="4" t="str">
        <f t="shared" si="4"/>
        <v>水</v>
      </c>
      <c r="I47">
        <v>-73.986660000000001</v>
      </c>
      <c r="J47">
        <v>40.756072000000003</v>
      </c>
      <c r="K47">
        <v>-73.989727000000002</v>
      </c>
      <c r="L47">
        <v>40.751702000000002</v>
      </c>
      <c r="M47">
        <v>5</v>
      </c>
      <c r="N47">
        <v>0.55094373298629173</v>
      </c>
    </row>
    <row r="48" spans="1:14" x14ac:dyDescent="0.2">
      <c r="A48" s="1">
        <v>1.8055555555555557E-2</v>
      </c>
      <c r="B48">
        <v>9</v>
      </c>
      <c r="C48" s="3">
        <v>41303.518055555556</v>
      </c>
      <c r="D48" s="4">
        <f t="shared" si="0"/>
        <v>2013</v>
      </c>
      <c r="E48" s="4">
        <f t="shared" si="1"/>
        <v>1</v>
      </c>
      <c r="F48" s="4">
        <f t="shared" si="2"/>
        <v>29</v>
      </c>
      <c r="G48" s="4">
        <f t="shared" si="3"/>
        <v>12</v>
      </c>
      <c r="H48" s="4" t="str">
        <f t="shared" si="4"/>
        <v>火</v>
      </c>
      <c r="I48">
        <v>-73.992253000000005</v>
      </c>
      <c r="J48">
        <v>40.742657000000001</v>
      </c>
      <c r="K48">
        <v>-73.983597000000003</v>
      </c>
      <c r="L48">
        <v>40.755946999999999</v>
      </c>
      <c r="M48">
        <v>1</v>
      </c>
      <c r="N48">
        <v>1.6497292324209236</v>
      </c>
    </row>
    <row r="49" spans="1:14" x14ac:dyDescent="0.2">
      <c r="A49" s="1">
        <v>6.4930555555555549E-3</v>
      </c>
      <c r="B49">
        <v>9.6999999999999993</v>
      </c>
      <c r="C49" s="3">
        <v>40883.381249999999</v>
      </c>
      <c r="D49" s="4">
        <f t="shared" si="0"/>
        <v>2011</v>
      </c>
      <c r="E49" s="4">
        <f t="shared" si="1"/>
        <v>12</v>
      </c>
      <c r="F49" s="4">
        <f t="shared" si="2"/>
        <v>6</v>
      </c>
      <c r="G49" s="4">
        <f t="shared" si="3"/>
        <v>9</v>
      </c>
      <c r="H49" s="4" t="str">
        <f t="shared" si="4"/>
        <v>火</v>
      </c>
      <c r="I49">
        <v>-73.985581999999994</v>
      </c>
      <c r="J49">
        <v>40.739764999999998</v>
      </c>
      <c r="K49">
        <v>-73.973899000000003</v>
      </c>
      <c r="L49">
        <v>40.760426000000002</v>
      </c>
      <c r="M49">
        <v>1</v>
      </c>
      <c r="N49">
        <v>2.5021154318595489</v>
      </c>
    </row>
    <row r="50" spans="1:14" x14ac:dyDescent="0.2">
      <c r="A50" s="1">
        <v>2.1944444444444447E-2</v>
      </c>
      <c r="B50">
        <v>5.5</v>
      </c>
      <c r="C50" s="3">
        <v>41188.854861111111</v>
      </c>
      <c r="D50" s="4">
        <f t="shared" si="0"/>
        <v>2012</v>
      </c>
      <c r="E50" s="4">
        <f t="shared" si="1"/>
        <v>10</v>
      </c>
      <c r="F50" s="4">
        <f t="shared" si="2"/>
        <v>6</v>
      </c>
      <c r="G50" s="4">
        <f t="shared" si="3"/>
        <v>20</v>
      </c>
      <c r="H50" s="4" t="str">
        <f t="shared" si="4"/>
        <v>土</v>
      </c>
      <c r="I50">
        <v>-73.952825000000004</v>
      </c>
      <c r="J50">
        <v>40.772047999999998</v>
      </c>
      <c r="K50">
        <v>-73.952194000000006</v>
      </c>
      <c r="L50">
        <v>40.781151999999999</v>
      </c>
      <c r="M50">
        <v>3</v>
      </c>
      <c r="N50">
        <v>1.0148475975137219</v>
      </c>
    </row>
    <row r="51" spans="1:14" x14ac:dyDescent="0.2">
      <c r="A51" s="1">
        <v>1.1342592592592591E-3</v>
      </c>
      <c r="B51">
        <v>8</v>
      </c>
      <c r="C51" s="3">
        <v>41297.292361111111</v>
      </c>
      <c r="D51" s="4">
        <f t="shared" si="0"/>
        <v>2013</v>
      </c>
      <c r="E51" s="4">
        <f t="shared" si="1"/>
        <v>1</v>
      </c>
      <c r="F51" s="4">
        <f t="shared" si="2"/>
        <v>23</v>
      </c>
      <c r="G51" s="4">
        <f t="shared" si="3"/>
        <v>7</v>
      </c>
      <c r="H51" s="4" t="str">
        <f t="shared" si="4"/>
        <v>水</v>
      </c>
      <c r="I51">
        <v>-73.980298000000005</v>
      </c>
      <c r="J51">
        <v>40.783723000000002</v>
      </c>
      <c r="K51">
        <v>-73.979628000000005</v>
      </c>
      <c r="L51">
        <v>40.763179000000001</v>
      </c>
      <c r="M51">
        <v>1</v>
      </c>
      <c r="N51">
        <v>2.2876450041239309</v>
      </c>
    </row>
    <row r="52" spans="1:14" x14ac:dyDescent="0.2">
      <c r="A52" s="1">
        <v>1.1805555555555555E-2</v>
      </c>
      <c r="B52">
        <v>7.5</v>
      </c>
      <c r="C52" s="3">
        <v>41524.136805555558</v>
      </c>
      <c r="D52" s="4">
        <f t="shared" si="0"/>
        <v>2013</v>
      </c>
      <c r="E52" s="4">
        <f t="shared" si="1"/>
        <v>9</v>
      </c>
      <c r="F52" s="4">
        <f t="shared" si="2"/>
        <v>7</v>
      </c>
      <c r="G52" s="4">
        <f t="shared" si="3"/>
        <v>3</v>
      </c>
      <c r="H52" s="4" t="str">
        <f t="shared" si="4"/>
        <v>土</v>
      </c>
      <c r="I52">
        <v>-73.977708000000007</v>
      </c>
      <c r="J52">
        <v>40.746212</v>
      </c>
      <c r="K52">
        <v>-73.975781999999995</v>
      </c>
      <c r="L52">
        <v>40.745055000000001</v>
      </c>
      <c r="M52">
        <v>1</v>
      </c>
      <c r="N52">
        <v>0.20729990824738215</v>
      </c>
    </row>
    <row r="53" spans="1:14" x14ac:dyDescent="0.2">
      <c r="A53" s="1">
        <v>8.5532407407407415E-3</v>
      </c>
      <c r="B53">
        <v>25.5</v>
      </c>
      <c r="C53" s="3">
        <v>41588.050000000003</v>
      </c>
      <c r="D53" s="4">
        <f t="shared" si="0"/>
        <v>2013</v>
      </c>
      <c r="E53" s="4">
        <f t="shared" si="1"/>
        <v>11</v>
      </c>
      <c r="F53" s="4">
        <f t="shared" si="2"/>
        <v>10</v>
      </c>
      <c r="G53" s="4">
        <f t="shared" si="3"/>
        <v>1</v>
      </c>
      <c r="H53" s="4" t="str">
        <f t="shared" si="4"/>
        <v>日</v>
      </c>
      <c r="I53">
        <v>-73.974497</v>
      </c>
      <c r="J53">
        <v>40.751603000000003</v>
      </c>
      <c r="K53">
        <v>-73.934927000000002</v>
      </c>
      <c r="L53">
        <v>40.851567000000003</v>
      </c>
      <c r="M53">
        <v>4</v>
      </c>
      <c r="N53">
        <v>11.616772887055005</v>
      </c>
    </row>
    <row r="54" spans="1:14" x14ac:dyDescent="0.2">
      <c r="A54" s="1">
        <v>5.1967592592592595E-3</v>
      </c>
      <c r="B54">
        <v>15.3</v>
      </c>
      <c r="C54" s="3">
        <v>40912.754861111112</v>
      </c>
      <c r="D54" s="4">
        <f t="shared" si="0"/>
        <v>2012</v>
      </c>
      <c r="E54" s="4">
        <f t="shared" si="1"/>
        <v>1</v>
      </c>
      <c r="F54" s="4">
        <f t="shared" si="2"/>
        <v>4</v>
      </c>
      <c r="G54" s="4">
        <f t="shared" si="3"/>
        <v>18</v>
      </c>
      <c r="H54" s="4" t="str">
        <f t="shared" si="4"/>
        <v>水</v>
      </c>
      <c r="I54">
        <v>-73.971509999999995</v>
      </c>
      <c r="J54">
        <v>40.755885999999997</v>
      </c>
      <c r="K54">
        <v>-73.968067000000005</v>
      </c>
      <c r="L54">
        <v>40.801172999999999</v>
      </c>
      <c r="M54">
        <v>1</v>
      </c>
      <c r="N54">
        <v>5.049673140695389</v>
      </c>
    </row>
    <row r="55" spans="1:14" x14ac:dyDescent="0.2">
      <c r="A55" s="1">
        <v>4.1666666666666666E-3</v>
      </c>
      <c r="B55">
        <v>34.67</v>
      </c>
      <c r="C55" s="3">
        <v>40329.754166666666</v>
      </c>
      <c r="D55" s="4">
        <f t="shared" si="0"/>
        <v>2010</v>
      </c>
      <c r="E55" s="4">
        <f t="shared" si="1"/>
        <v>5</v>
      </c>
      <c r="F55" s="4">
        <f t="shared" si="2"/>
        <v>31</v>
      </c>
      <c r="G55" s="4">
        <f t="shared" si="3"/>
        <v>18</v>
      </c>
      <c r="H55" s="4" t="str">
        <f t="shared" si="4"/>
        <v>月</v>
      </c>
      <c r="I55">
        <v>-73.985427000000001</v>
      </c>
      <c r="J55">
        <v>40.758853000000002</v>
      </c>
      <c r="K55">
        <v>-73.872906999999998</v>
      </c>
      <c r="L55">
        <v>40.774496999999997</v>
      </c>
      <c r="M55">
        <v>1</v>
      </c>
      <c r="N55">
        <v>9.6451471378564069</v>
      </c>
    </row>
    <row r="56" spans="1:14" x14ac:dyDescent="0.2">
      <c r="A56" s="1">
        <v>3.8194444444444441E-2</v>
      </c>
      <c r="B56">
        <v>9.6999999999999993</v>
      </c>
      <c r="C56" s="3">
        <v>40621.913194444445</v>
      </c>
      <c r="D56" s="4">
        <f t="shared" si="0"/>
        <v>2011</v>
      </c>
      <c r="E56" s="4">
        <f t="shared" si="1"/>
        <v>3</v>
      </c>
      <c r="F56" s="4">
        <f t="shared" si="2"/>
        <v>19</v>
      </c>
      <c r="G56" s="4">
        <f t="shared" si="3"/>
        <v>21</v>
      </c>
      <c r="H56" s="4" t="str">
        <f t="shared" si="4"/>
        <v>土</v>
      </c>
      <c r="I56">
        <v>-73.979541999999995</v>
      </c>
      <c r="J56">
        <v>40.727497999999997</v>
      </c>
      <c r="K56">
        <v>-73.999314999999996</v>
      </c>
      <c r="L56">
        <v>40.730088000000002</v>
      </c>
      <c r="M56">
        <v>4</v>
      </c>
      <c r="N56">
        <v>1.692757766131914</v>
      </c>
    </row>
    <row r="57" spans="1:14" x14ac:dyDescent="0.2">
      <c r="A57" s="1">
        <v>3.6967592592592594E-2</v>
      </c>
      <c r="B57">
        <v>13.7</v>
      </c>
      <c r="C57" s="3">
        <v>41109.995138888888</v>
      </c>
      <c r="D57" s="4">
        <f t="shared" si="0"/>
        <v>2012</v>
      </c>
      <c r="E57" s="4">
        <f t="shared" si="1"/>
        <v>7</v>
      </c>
      <c r="F57" s="4">
        <f t="shared" si="2"/>
        <v>19</v>
      </c>
      <c r="G57" s="4">
        <f t="shared" si="3"/>
        <v>23</v>
      </c>
      <c r="H57" s="4" t="str">
        <f t="shared" si="4"/>
        <v>木</v>
      </c>
      <c r="I57">
        <v>-74.002112999999994</v>
      </c>
      <c r="J57">
        <v>40.739581999999999</v>
      </c>
      <c r="K57">
        <v>-73.971918000000002</v>
      </c>
      <c r="L57">
        <v>40.791899000000001</v>
      </c>
      <c r="M57">
        <v>2</v>
      </c>
      <c r="N57">
        <v>6.3560128307665105</v>
      </c>
    </row>
    <row r="58" spans="1:14" x14ac:dyDescent="0.2">
      <c r="A58" s="1">
        <v>9.3634259259259261E-3</v>
      </c>
      <c r="B58">
        <v>6.5</v>
      </c>
      <c r="C58" s="3">
        <v>39895.509027777778</v>
      </c>
      <c r="D58" s="4">
        <f t="shared" si="0"/>
        <v>2009</v>
      </c>
      <c r="E58" s="4">
        <f t="shared" si="1"/>
        <v>3</v>
      </c>
      <c r="F58" s="4">
        <f t="shared" si="2"/>
        <v>23</v>
      </c>
      <c r="G58" s="4">
        <f t="shared" si="3"/>
        <v>12</v>
      </c>
      <c r="H58" s="4" t="str">
        <f t="shared" si="4"/>
        <v>月</v>
      </c>
      <c r="I58">
        <v>-73.985429999999994</v>
      </c>
      <c r="J58">
        <v>40.736010999999998</v>
      </c>
      <c r="K58">
        <v>-73.982500999999999</v>
      </c>
      <c r="L58">
        <v>40.724801999999997</v>
      </c>
      <c r="M58">
        <v>1</v>
      </c>
      <c r="N58">
        <v>1.2720079073877204</v>
      </c>
    </row>
    <row r="59" spans="1:14" x14ac:dyDescent="0.2">
      <c r="A59" s="1">
        <v>3.9583333333333331E-2</v>
      </c>
      <c r="B59">
        <v>5</v>
      </c>
      <c r="C59" s="3">
        <v>41836.456250000003</v>
      </c>
      <c r="D59" s="4">
        <f t="shared" si="0"/>
        <v>2014</v>
      </c>
      <c r="E59" s="4">
        <f t="shared" si="1"/>
        <v>7</v>
      </c>
      <c r="F59" s="4">
        <f t="shared" si="2"/>
        <v>16</v>
      </c>
      <c r="G59" s="4">
        <f t="shared" si="3"/>
        <v>10</v>
      </c>
      <c r="H59" s="4" t="str">
        <f t="shared" si="4"/>
        <v>水</v>
      </c>
      <c r="I59">
        <v>-73.996148000000005</v>
      </c>
      <c r="J59">
        <v>40.741889999999998</v>
      </c>
      <c r="K59">
        <v>-73.992202000000006</v>
      </c>
      <c r="L59">
        <v>40.739424999999997</v>
      </c>
      <c r="M59">
        <v>6</v>
      </c>
      <c r="N59">
        <v>0.43135344636785594</v>
      </c>
    </row>
    <row r="60" spans="1:14" x14ac:dyDescent="0.2">
      <c r="A60" s="1">
        <v>1.4618055555555556E-2</v>
      </c>
      <c r="B60">
        <v>4.5</v>
      </c>
      <c r="C60" s="3">
        <v>40655.972916666666</v>
      </c>
      <c r="D60" s="4">
        <f t="shared" si="0"/>
        <v>2011</v>
      </c>
      <c r="E60" s="4">
        <f t="shared" si="1"/>
        <v>4</v>
      </c>
      <c r="F60" s="4">
        <f t="shared" si="2"/>
        <v>22</v>
      </c>
      <c r="G60" s="4">
        <f t="shared" si="3"/>
        <v>23</v>
      </c>
      <c r="H60" s="4" t="str">
        <f t="shared" si="4"/>
        <v>金</v>
      </c>
      <c r="I60">
        <v>-74.009136999999996</v>
      </c>
      <c r="J60">
        <v>40.713436000000002</v>
      </c>
      <c r="K60">
        <v>-74.002823000000006</v>
      </c>
      <c r="L60">
        <v>40.723427999999998</v>
      </c>
      <c r="M60">
        <v>3</v>
      </c>
      <c r="N60">
        <v>1.2332944310405567</v>
      </c>
    </row>
    <row r="61" spans="1:14" x14ac:dyDescent="0.2">
      <c r="A61" s="1">
        <v>3.7499999999999999E-2</v>
      </c>
      <c r="B61">
        <v>4.9000000000000004</v>
      </c>
      <c r="C61" s="3">
        <v>40910.620833333334</v>
      </c>
      <c r="D61" s="4">
        <f t="shared" si="0"/>
        <v>2012</v>
      </c>
      <c r="E61" s="4">
        <f t="shared" si="1"/>
        <v>1</v>
      </c>
      <c r="F61" s="4">
        <f t="shared" si="2"/>
        <v>2</v>
      </c>
      <c r="G61" s="4">
        <f t="shared" si="3"/>
        <v>14</v>
      </c>
      <c r="H61" s="4" t="str">
        <f t="shared" si="4"/>
        <v>月</v>
      </c>
      <c r="I61">
        <v>-74.003985</v>
      </c>
      <c r="J61">
        <v>40.731676999999998</v>
      </c>
      <c r="K61">
        <v>-73.999764999999996</v>
      </c>
      <c r="L61">
        <v>40.723511999999999</v>
      </c>
      <c r="M61">
        <v>1</v>
      </c>
      <c r="N61">
        <v>0.97615474644258815</v>
      </c>
    </row>
    <row r="62" spans="1:14" x14ac:dyDescent="0.2">
      <c r="A62" s="1">
        <v>8.3333333333333332E-3</v>
      </c>
      <c r="B62">
        <v>7</v>
      </c>
      <c r="C62" s="3">
        <v>41760.383333333331</v>
      </c>
      <c r="D62" s="4">
        <f t="shared" si="0"/>
        <v>2014</v>
      </c>
      <c r="E62" s="4">
        <f t="shared" si="1"/>
        <v>5</v>
      </c>
      <c r="F62" s="4">
        <f t="shared" si="2"/>
        <v>1</v>
      </c>
      <c r="G62" s="4">
        <f t="shared" si="3"/>
        <v>9</v>
      </c>
      <c r="H62" s="4" t="str">
        <f t="shared" si="4"/>
        <v>木</v>
      </c>
      <c r="I62">
        <v>-73.966202999999993</v>
      </c>
      <c r="J62">
        <v>40.767499999999998</v>
      </c>
      <c r="K62">
        <v>-73.980914999999996</v>
      </c>
      <c r="L62">
        <v>40.774239999999999</v>
      </c>
      <c r="M62">
        <v>6</v>
      </c>
      <c r="N62">
        <v>1.4495800191382826</v>
      </c>
    </row>
    <row r="63" spans="1:14" x14ac:dyDescent="0.2">
      <c r="A63" s="1">
        <v>3.3101851851851848E-2</v>
      </c>
      <c r="B63">
        <v>7.3</v>
      </c>
      <c r="C63" s="3">
        <v>40854.449305555558</v>
      </c>
      <c r="D63" s="4">
        <f t="shared" si="0"/>
        <v>2011</v>
      </c>
      <c r="E63" s="4">
        <f t="shared" si="1"/>
        <v>11</v>
      </c>
      <c r="F63" s="4">
        <f t="shared" si="2"/>
        <v>7</v>
      </c>
      <c r="G63" s="4">
        <f t="shared" si="3"/>
        <v>10</v>
      </c>
      <c r="H63" s="4" t="str">
        <f t="shared" si="4"/>
        <v>月</v>
      </c>
      <c r="I63">
        <v>-74.003918999999996</v>
      </c>
      <c r="J63">
        <v>40.753019000000002</v>
      </c>
      <c r="K63">
        <v>-73.992367999999999</v>
      </c>
      <c r="L63">
        <v>40.735362000000002</v>
      </c>
      <c r="M63">
        <v>1</v>
      </c>
      <c r="N63">
        <v>2.1937471011909793</v>
      </c>
    </row>
    <row r="64" spans="1:14" x14ac:dyDescent="0.2">
      <c r="A64" s="1">
        <v>4.1064814814814811E-2</v>
      </c>
      <c r="B64">
        <v>7.5</v>
      </c>
      <c r="C64" s="3">
        <v>41189.749305555553</v>
      </c>
      <c r="D64" s="4">
        <f t="shared" si="0"/>
        <v>2012</v>
      </c>
      <c r="E64" s="4">
        <f t="shared" si="1"/>
        <v>10</v>
      </c>
      <c r="F64" s="4">
        <f t="shared" si="2"/>
        <v>7</v>
      </c>
      <c r="G64" s="4">
        <f t="shared" si="3"/>
        <v>17</v>
      </c>
      <c r="H64" s="4" t="str">
        <f t="shared" si="4"/>
        <v>日</v>
      </c>
      <c r="I64">
        <v>-74.004735999999994</v>
      </c>
      <c r="J64">
        <v>40.715882000000001</v>
      </c>
      <c r="K64">
        <v>-74.017723000000004</v>
      </c>
      <c r="L64">
        <v>40.705140999999998</v>
      </c>
      <c r="M64">
        <v>1</v>
      </c>
      <c r="N64">
        <v>1.6219064378695089</v>
      </c>
    </row>
    <row r="65" spans="1:14" x14ac:dyDescent="0.2">
      <c r="A65" s="1">
        <v>2.0833333333333333E-3</v>
      </c>
      <c r="B65">
        <v>8.5</v>
      </c>
      <c r="C65" s="3">
        <v>41656.377083333333</v>
      </c>
      <c r="D65" s="4">
        <f t="shared" si="0"/>
        <v>2014</v>
      </c>
      <c r="E65" s="4">
        <f t="shared" si="1"/>
        <v>1</v>
      </c>
      <c r="F65" s="4">
        <f t="shared" si="2"/>
        <v>17</v>
      </c>
      <c r="G65" s="4">
        <f t="shared" si="3"/>
        <v>9</v>
      </c>
      <c r="H65" s="4" t="str">
        <f t="shared" si="4"/>
        <v>金</v>
      </c>
      <c r="I65">
        <v>-73.991467</v>
      </c>
      <c r="J65">
        <v>40.750574999999998</v>
      </c>
      <c r="K65">
        <v>-73.985749999999996</v>
      </c>
      <c r="L65">
        <v>40.741546999999997</v>
      </c>
      <c r="M65">
        <v>4</v>
      </c>
      <c r="N65">
        <v>1.1146664585798889</v>
      </c>
    </row>
    <row r="66" spans="1:14" x14ac:dyDescent="0.2">
      <c r="A66" s="1">
        <v>1.9444444444444445E-2</v>
      </c>
      <c r="B66">
        <v>16.5</v>
      </c>
      <c r="C66" s="3">
        <v>41758.769444444442</v>
      </c>
      <c r="D66" s="4">
        <f t="shared" si="0"/>
        <v>2014</v>
      </c>
      <c r="E66" s="4">
        <f t="shared" si="1"/>
        <v>4</v>
      </c>
      <c r="F66" s="4">
        <f t="shared" si="2"/>
        <v>29</v>
      </c>
      <c r="G66" s="4">
        <f t="shared" si="3"/>
        <v>18</v>
      </c>
      <c r="H66" s="4" t="str">
        <f t="shared" si="4"/>
        <v>火</v>
      </c>
      <c r="I66">
        <v>-73.970322999999993</v>
      </c>
      <c r="J66">
        <v>40.750839999999997</v>
      </c>
      <c r="K66">
        <v>-73.998391999999996</v>
      </c>
      <c r="L66">
        <v>40.724862000000002</v>
      </c>
      <c r="M66">
        <v>6</v>
      </c>
      <c r="N66">
        <v>3.7373904981927533</v>
      </c>
    </row>
    <row r="67" spans="1:14" x14ac:dyDescent="0.2">
      <c r="A67" s="1">
        <v>1.3252314814814814E-2</v>
      </c>
      <c r="B67">
        <v>11.5</v>
      </c>
      <c r="C67" s="3">
        <v>42106.429861111108</v>
      </c>
      <c r="D67" s="4">
        <f t="shared" ref="D67:D130" si="5">YEAR(C67)</f>
        <v>2015</v>
      </c>
      <c r="E67" s="4">
        <f t="shared" ref="E67:E130" si="6">MONTH(C67)</f>
        <v>4</v>
      </c>
      <c r="F67" s="4">
        <f t="shared" ref="F67:F130" si="7">DAY(C67)</f>
        <v>12</v>
      </c>
      <c r="G67" s="4">
        <f t="shared" ref="G67:G130" si="8">HOUR(C67)</f>
        <v>10</v>
      </c>
      <c r="H67" s="4" t="str">
        <f t="shared" ref="H67:H130" si="9">TEXT(C67, "aaa")</f>
        <v>日</v>
      </c>
      <c r="I67">
        <v>-73.979278559999997</v>
      </c>
      <c r="J67">
        <v>40.723438260000002</v>
      </c>
      <c r="K67">
        <v>-74.004608149999996</v>
      </c>
      <c r="L67">
        <v>40.746948240000002</v>
      </c>
      <c r="M67">
        <v>6</v>
      </c>
      <c r="N67">
        <v>3.3784934774685498</v>
      </c>
    </row>
    <row r="68" spans="1:14" x14ac:dyDescent="0.2">
      <c r="A68" s="1">
        <v>3.5902777777777777E-2</v>
      </c>
      <c r="B68">
        <v>5</v>
      </c>
      <c r="C68" s="3">
        <v>42136.993750000001</v>
      </c>
      <c r="D68" s="4">
        <f t="shared" si="5"/>
        <v>2015</v>
      </c>
      <c r="E68" s="4">
        <f t="shared" si="6"/>
        <v>5</v>
      </c>
      <c r="F68" s="4">
        <f t="shared" si="7"/>
        <v>12</v>
      </c>
      <c r="G68" s="4">
        <f t="shared" si="8"/>
        <v>23</v>
      </c>
      <c r="H68" s="4" t="str">
        <f t="shared" si="9"/>
        <v>火</v>
      </c>
      <c r="I68">
        <v>-73.954795840000003</v>
      </c>
      <c r="J68">
        <v>40.779335019999998</v>
      </c>
      <c r="K68">
        <v>-73.944931030000006</v>
      </c>
      <c r="L68">
        <v>40.780086519999998</v>
      </c>
      <c r="M68">
        <v>1</v>
      </c>
      <c r="N68">
        <v>0.83574233935459097</v>
      </c>
    </row>
    <row r="69" spans="1:14" x14ac:dyDescent="0.2">
      <c r="A69" s="1">
        <v>2.3738425925925923E-2</v>
      </c>
      <c r="B69">
        <v>6.9</v>
      </c>
      <c r="C69" s="3">
        <v>40027.106944444444</v>
      </c>
      <c r="D69" s="4">
        <f t="shared" si="5"/>
        <v>2009</v>
      </c>
      <c r="E69" s="4">
        <f t="shared" si="6"/>
        <v>8</v>
      </c>
      <c r="F69" s="4">
        <f t="shared" si="7"/>
        <v>2</v>
      </c>
      <c r="G69" s="4">
        <f t="shared" si="8"/>
        <v>2</v>
      </c>
      <c r="H69" s="4" t="str">
        <f t="shared" si="9"/>
        <v>日</v>
      </c>
      <c r="I69">
        <v>-73.995780999999994</v>
      </c>
      <c r="J69">
        <v>40.723410999999999</v>
      </c>
      <c r="K69">
        <v>-74.005004</v>
      </c>
      <c r="L69">
        <v>40.71895</v>
      </c>
      <c r="M69">
        <v>2</v>
      </c>
      <c r="N69">
        <v>0.92308836612474454</v>
      </c>
    </row>
    <row r="70" spans="1:14" x14ac:dyDescent="0.2">
      <c r="A70" s="1">
        <v>3.6805555555555557E-2</v>
      </c>
      <c r="B70">
        <v>3.7</v>
      </c>
      <c r="C70" s="3">
        <v>40209.453472222223</v>
      </c>
      <c r="D70" s="4">
        <f t="shared" si="5"/>
        <v>2010</v>
      </c>
      <c r="E70" s="4">
        <f t="shared" si="6"/>
        <v>1</v>
      </c>
      <c r="F70" s="4">
        <f t="shared" si="7"/>
        <v>31</v>
      </c>
      <c r="G70" s="4">
        <f t="shared" si="8"/>
        <v>10</v>
      </c>
      <c r="H70" s="4" t="str">
        <f t="shared" si="9"/>
        <v>日</v>
      </c>
      <c r="I70">
        <v>-74.001630000000006</v>
      </c>
      <c r="J70">
        <v>40.730767</v>
      </c>
      <c r="K70">
        <v>-73.997112000000001</v>
      </c>
      <c r="L70">
        <v>40.737532999999999</v>
      </c>
      <c r="M70">
        <v>1</v>
      </c>
      <c r="N70">
        <v>0.84411500308324428</v>
      </c>
    </row>
    <row r="71" spans="1:14" x14ac:dyDescent="0.2">
      <c r="A71" s="1">
        <v>6.2499999999999995E-3</v>
      </c>
      <c r="B71">
        <v>6.9</v>
      </c>
      <c r="C71" s="3">
        <v>40312.339583333334</v>
      </c>
      <c r="D71" s="4">
        <f t="shared" si="5"/>
        <v>2010</v>
      </c>
      <c r="E71" s="4">
        <f t="shared" si="6"/>
        <v>5</v>
      </c>
      <c r="F71" s="4">
        <f t="shared" si="7"/>
        <v>14</v>
      </c>
      <c r="G71" s="4">
        <f t="shared" si="8"/>
        <v>8</v>
      </c>
      <c r="H71" s="4" t="str">
        <f t="shared" si="9"/>
        <v>金</v>
      </c>
      <c r="I71">
        <v>-73.955117999999999</v>
      </c>
      <c r="J71">
        <v>40.768942000000003</v>
      </c>
      <c r="K71">
        <v>-73.963494999999995</v>
      </c>
      <c r="L71">
        <v>40.761887000000002</v>
      </c>
      <c r="M71">
        <v>2</v>
      </c>
      <c r="N71">
        <v>1.0562314276218814</v>
      </c>
    </row>
    <row r="72" spans="1:14" x14ac:dyDescent="0.2">
      <c r="A72" s="1">
        <v>1.3888888888888888E-2</v>
      </c>
      <c r="B72">
        <v>10.1</v>
      </c>
      <c r="C72" s="3">
        <v>41050.638888888891</v>
      </c>
      <c r="D72" s="4">
        <f t="shared" si="5"/>
        <v>2012</v>
      </c>
      <c r="E72" s="4">
        <f t="shared" si="6"/>
        <v>5</v>
      </c>
      <c r="F72" s="4">
        <f t="shared" si="7"/>
        <v>21</v>
      </c>
      <c r="G72" s="4">
        <f t="shared" si="8"/>
        <v>15</v>
      </c>
      <c r="H72" s="4" t="str">
        <f t="shared" si="9"/>
        <v>月</v>
      </c>
      <c r="I72">
        <v>-73.977788000000004</v>
      </c>
      <c r="J72">
        <v>40.771838000000002</v>
      </c>
      <c r="K72">
        <v>-73.966200000000001</v>
      </c>
      <c r="L72">
        <v>40.778112999999998</v>
      </c>
      <c r="M72">
        <v>2</v>
      </c>
      <c r="N72">
        <v>1.2009234924686327</v>
      </c>
    </row>
    <row r="73" spans="1:14" x14ac:dyDescent="0.2">
      <c r="A73" s="1">
        <v>1.1574074074074073E-5</v>
      </c>
      <c r="B73">
        <v>16.5</v>
      </c>
      <c r="C73" s="3">
        <v>41981.666666666664</v>
      </c>
      <c r="D73" s="4">
        <f t="shared" si="5"/>
        <v>2014</v>
      </c>
      <c r="E73" s="4">
        <f t="shared" si="6"/>
        <v>12</v>
      </c>
      <c r="F73" s="4">
        <f t="shared" si="7"/>
        <v>8</v>
      </c>
      <c r="G73" s="4">
        <f t="shared" si="8"/>
        <v>16</v>
      </c>
      <c r="H73" s="4" t="str">
        <f t="shared" si="9"/>
        <v>月</v>
      </c>
      <c r="I73">
        <v>-73.982799999999997</v>
      </c>
      <c r="J73">
        <v>40.745286999999998</v>
      </c>
      <c r="K73">
        <v>-74.014250000000004</v>
      </c>
      <c r="L73">
        <v>40.702934999999997</v>
      </c>
      <c r="M73">
        <v>1</v>
      </c>
      <c r="N73">
        <v>5.4099261164136356</v>
      </c>
    </row>
    <row r="74" spans="1:14" x14ac:dyDescent="0.2">
      <c r="A74" s="1">
        <v>2.2916666666666669E-2</v>
      </c>
      <c r="B74">
        <v>15.07</v>
      </c>
      <c r="C74" s="3">
        <v>40406.064583333333</v>
      </c>
      <c r="D74" s="4">
        <f t="shared" si="5"/>
        <v>2010</v>
      </c>
      <c r="E74" s="4">
        <f t="shared" si="6"/>
        <v>8</v>
      </c>
      <c r="F74" s="4">
        <f t="shared" si="7"/>
        <v>16</v>
      </c>
      <c r="G74" s="4">
        <f t="shared" si="8"/>
        <v>1</v>
      </c>
      <c r="H74" s="4" t="str">
        <f t="shared" si="9"/>
        <v>月</v>
      </c>
      <c r="I74">
        <v>-73.961933000000002</v>
      </c>
      <c r="J74">
        <v>40.795585000000003</v>
      </c>
      <c r="K74">
        <v>-73.962253000000004</v>
      </c>
      <c r="L74">
        <v>40.764817000000001</v>
      </c>
      <c r="M74">
        <v>2</v>
      </c>
      <c r="N74">
        <v>3.4251843061688452</v>
      </c>
    </row>
    <row r="75" spans="1:14" x14ac:dyDescent="0.2">
      <c r="A75" s="1">
        <v>1.8206018518518517E-2</v>
      </c>
      <c r="B75">
        <v>7.7</v>
      </c>
      <c r="C75" s="3">
        <v>40516.601388888892</v>
      </c>
      <c r="D75" s="4">
        <f t="shared" si="5"/>
        <v>2010</v>
      </c>
      <c r="E75" s="4">
        <f t="shared" si="6"/>
        <v>12</v>
      </c>
      <c r="F75" s="4">
        <f t="shared" si="7"/>
        <v>4</v>
      </c>
      <c r="G75" s="4">
        <f t="shared" si="8"/>
        <v>14</v>
      </c>
      <c r="H75" s="4" t="str">
        <f t="shared" si="9"/>
        <v>土</v>
      </c>
      <c r="I75">
        <v>-73.996600999999998</v>
      </c>
      <c r="J75">
        <v>40.736569000000003</v>
      </c>
      <c r="K75">
        <v>-73.982151999999999</v>
      </c>
      <c r="L75">
        <v>40.744321999999997</v>
      </c>
      <c r="M75">
        <v>1</v>
      </c>
      <c r="N75">
        <v>1.493340044954568</v>
      </c>
    </row>
    <row r="76" spans="1:14" x14ac:dyDescent="0.2">
      <c r="A76" s="1">
        <v>1.3888888888888888E-2</v>
      </c>
      <c r="B76">
        <v>24.9</v>
      </c>
      <c r="C76" s="3">
        <v>40767.180555555555</v>
      </c>
      <c r="D76" s="4">
        <f t="shared" si="5"/>
        <v>2011</v>
      </c>
      <c r="E76" s="4">
        <f t="shared" si="6"/>
        <v>8</v>
      </c>
      <c r="F76" s="4">
        <f t="shared" si="7"/>
        <v>12</v>
      </c>
      <c r="G76" s="4">
        <f t="shared" si="8"/>
        <v>4</v>
      </c>
      <c r="H76" s="4" t="str">
        <f t="shared" si="9"/>
        <v>金</v>
      </c>
      <c r="I76">
        <v>-74.006662000000006</v>
      </c>
      <c r="J76">
        <v>40.731209999999997</v>
      </c>
      <c r="K76">
        <v>-73.925939999999997</v>
      </c>
      <c r="L76">
        <v>40.825588000000003</v>
      </c>
      <c r="M76">
        <v>1</v>
      </c>
      <c r="N76">
        <v>12.517180623842533</v>
      </c>
    </row>
    <row r="77" spans="1:14" x14ac:dyDescent="0.2">
      <c r="A77" s="1">
        <v>1.1111111111111112E-2</v>
      </c>
      <c r="B77">
        <v>7</v>
      </c>
      <c r="C77" s="3">
        <v>41311.927777777775</v>
      </c>
      <c r="D77" s="4">
        <f t="shared" si="5"/>
        <v>2013</v>
      </c>
      <c r="E77" s="4">
        <f t="shared" si="6"/>
        <v>2</v>
      </c>
      <c r="F77" s="4">
        <f t="shared" si="7"/>
        <v>6</v>
      </c>
      <c r="G77" s="4">
        <f t="shared" si="8"/>
        <v>22</v>
      </c>
      <c r="H77" s="4" t="str">
        <f t="shared" si="9"/>
        <v>水</v>
      </c>
      <c r="I77">
        <v>-73.988425000000007</v>
      </c>
      <c r="J77">
        <v>40.764341999999999</v>
      </c>
      <c r="K77">
        <v>-74.001642000000004</v>
      </c>
      <c r="L77">
        <v>40.745752000000003</v>
      </c>
      <c r="M77">
        <v>2</v>
      </c>
      <c r="N77">
        <v>2.3504703027733314</v>
      </c>
    </row>
    <row r="78" spans="1:14" x14ac:dyDescent="0.2">
      <c r="A78" s="1">
        <v>1.6909722222222225E-2</v>
      </c>
      <c r="B78">
        <v>8.5</v>
      </c>
      <c r="C78" s="3">
        <v>41801.933333333334</v>
      </c>
      <c r="D78" s="4">
        <f t="shared" si="5"/>
        <v>2014</v>
      </c>
      <c r="E78" s="4">
        <f t="shared" si="6"/>
        <v>6</v>
      </c>
      <c r="F78" s="4">
        <f t="shared" si="7"/>
        <v>11</v>
      </c>
      <c r="G78" s="4">
        <f t="shared" si="8"/>
        <v>22</v>
      </c>
      <c r="H78" s="4" t="str">
        <f t="shared" si="9"/>
        <v>水</v>
      </c>
      <c r="I78">
        <v>-73.994128000000003</v>
      </c>
      <c r="J78">
        <v>40.735087</v>
      </c>
      <c r="K78">
        <v>-73.986393000000007</v>
      </c>
      <c r="L78">
        <v>40.751460999999999</v>
      </c>
      <c r="M78">
        <v>1</v>
      </c>
      <c r="N78">
        <v>1.9359725895678426</v>
      </c>
    </row>
    <row r="79" spans="1:14" x14ac:dyDescent="0.2">
      <c r="A79" s="1">
        <v>2.2916666666666669E-2</v>
      </c>
      <c r="B79">
        <v>5.7</v>
      </c>
      <c r="C79" s="3">
        <v>40409.689583333333</v>
      </c>
      <c r="D79" s="4">
        <f t="shared" si="5"/>
        <v>2010</v>
      </c>
      <c r="E79" s="4">
        <f t="shared" si="6"/>
        <v>8</v>
      </c>
      <c r="F79" s="4">
        <f t="shared" si="7"/>
        <v>19</v>
      </c>
      <c r="G79" s="4">
        <f t="shared" si="8"/>
        <v>16</v>
      </c>
      <c r="H79" s="4" t="str">
        <f t="shared" si="9"/>
        <v>木</v>
      </c>
      <c r="I79">
        <v>-73.973830000000007</v>
      </c>
      <c r="J79">
        <v>40.763717</v>
      </c>
      <c r="K79">
        <v>-73.989419999999996</v>
      </c>
      <c r="L79">
        <v>40.771521999999997</v>
      </c>
      <c r="M79">
        <v>1</v>
      </c>
      <c r="N79">
        <v>1.5755957475466911</v>
      </c>
    </row>
    <row r="80" spans="1:14" x14ac:dyDescent="0.2">
      <c r="A80" s="1">
        <v>3.0555555555555555E-2</v>
      </c>
      <c r="B80">
        <v>5</v>
      </c>
      <c r="C80" s="3">
        <v>41343.655555555553</v>
      </c>
      <c r="D80" s="4">
        <f t="shared" si="5"/>
        <v>2013</v>
      </c>
      <c r="E80" s="4">
        <f t="shared" si="6"/>
        <v>3</v>
      </c>
      <c r="F80" s="4">
        <f t="shared" si="7"/>
        <v>10</v>
      </c>
      <c r="G80" s="4">
        <f t="shared" si="8"/>
        <v>15</v>
      </c>
      <c r="H80" s="4" t="str">
        <f t="shared" si="9"/>
        <v>日</v>
      </c>
      <c r="I80">
        <v>-74.013360000000006</v>
      </c>
      <c r="J80">
        <v>40.702272000000001</v>
      </c>
      <c r="K80">
        <v>-74.016990000000007</v>
      </c>
      <c r="L80">
        <v>40.709245000000003</v>
      </c>
      <c r="M80">
        <v>1</v>
      </c>
      <c r="N80">
        <v>0.83448846822055123</v>
      </c>
    </row>
    <row r="81" spans="1:14" x14ac:dyDescent="0.2">
      <c r="A81" s="1">
        <v>1.9247685185185184E-2</v>
      </c>
      <c r="B81">
        <v>8.5</v>
      </c>
      <c r="C81" s="3">
        <v>41439.352083333331</v>
      </c>
      <c r="D81" s="4">
        <f t="shared" si="5"/>
        <v>2013</v>
      </c>
      <c r="E81" s="4">
        <f t="shared" si="6"/>
        <v>6</v>
      </c>
      <c r="F81" s="4">
        <f t="shared" si="7"/>
        <v>14</v>
      </c>
      <c r="G81" s="4">
        <f t="shared" si="8"/>
        <v>8</v>
      </c>
      <c r="H81" s="4" t="str">
        <f t="shared" si="9"/>
        <v>金</v>
      </c>
      <c r="I81">
        <v>-73.953710000000001</v>
      </c>
      <c r="J81">
        <v>40.790813</v>
      </c>
      <c r="K81">
        <v>-73.957014999999998</v>
      </c>
      <c r="L81">
        <v>40.777676</v>
      </c>
      <c r="M81">
        <v>1</v>
      </c>
      <c r="N81">
        <v>1.4887003489701069</v>
      </c>
    </row>
    <row r="82" spans="1:14" x14ac:dyDescent="0.2">
      <c r="A82" s="1">
        <v>1.6666666666666666E-2</v>
      </c>
      <c r="B82">
        <v>17</v>
      </c>
      <c r="C82" s="3">
        <v>41463.89166666667</v>
      </c>
      <c r="D82" s="4">
        <f t="shared" si="5"/>
        <v>2013</v>
      </c>
      <c r="E82" s="4">
        <f t="shared" si="6"/>
        <v>7</v>
      </c>
      <c r="F82" s="4">
        <f t="shared" si="7"/>
        <v>8</v>
      </c>
      <c r="G82" s="4">
        <f t="shared" si="8"/>
        <v>21</v>
      </c>
      <c r="H82" s="4" t="str">
        <f t="shared" si="9"/>
        <v>月</v>
      </c>
      <c r="I82">
        <v>-74.009727999999996</v>
      </c>
      <c r="J82">
        <v>40.705167000000003</v>
      </c>
      <c r="K82">
        <v>-73.970896999999994</v>
      </c>
      <c r="L82">
        <v>40.749307000000002</v>
      </c>
      <c r="M82">
        <v>1</v>
      </c>
      <c r="N82">
        <v>5.9054880967583712</v>
      </c>
    </row>
    <row r="83" spans="1:14" x14ac:dyDescent="0.2">
      <c r="A83" s="1">
        <v>3.3564814814814812E-4</v>
      </c>
      <c r="B83">
        <v>8</v>
      </c>
      <c r="C83" s="3">
        <v>41719.458333333336</v>
      </c>
      <c r="D83" s="4">
        <f t="shared" si="5"/>
        <v>2014</v>
      </c>
      <c r="E83" s="4">
        <f t="shared" si="6"/>
        <v>3</v>
      </c>
      <c r="F83" s="4">
        <f t="shared" si="7"/>
        <v>21</v>
      </c>
      <c r="G83" s="4">
        <f t="shared" si="8"/>
        <v>11</v>
      </c>
      <c r="H83" s="4" t="str">
        <f t="shared" si="9"/>
        <v>金</v>
      </c>
      <c r="I83">
        <v>-73.950688</v>
      </c>
      <c r="J83">
        <v>40.828530999999998</v>
      </c>
      <c r="K83">
        <v>-73.964100999999999</v>
      </c>
      <c r="L83">
        <v>40.808140000000002</v>
      </c>
      <c r="M83">
        <v>1</v>
      </c>
      <c r="N83">
        <v>2.5356199987729497</v>
      </c>
    </row>
    <row r="84" spans="1:14" x14ac:dyDescent="0.2">
      <c r="A84" s="1">
        <v>2.7731481481481478E-2</v>
      </c>
      <c r="B84">
        <v>12</v>
      </c>
      <c r="C84" s="3">
        <v>41914.568749999999</v>
      </c>
      <c r="D84" s="4">
        <f t="shared" si="5"/>
        <v>2014</v>
      </c>
      <c r="E84" s="4">
        <f t="shared" si="6"/>
        <v>10</v>
      </c>
      <c r="F84" s="4">
        <f t="shared" si="7"/>
        <v>2</v>
      </c>
      <c r="G84" s="4">
        <f t="shared" si="8"/>
        <v>13</v>
      </c>
      <c r="H84" s="4" t="str">
        <f t="shared" si="9"/>
        <v>木</v>
      </c>
      <c r="I84">
        <v>-73.995386999999994</v>
      </c>
      <c r="J84">
        <v>40.749482</v>
      </c>
      <c r="K84">
        <v>-73.975789000000006</v>
      </c>
      <c r="L84">
        <v>40.748741000000003</v>
      </c>
      <c r="M84">
        <v>1</v>
      </c>
      <c r="N84">
        <v>1.6548128522581282</v>
      </c>
    </row>
    <row r="85" spans="1:14" x14ac:dyDescent="0.2">
      <c r="A85" s="1">
        <v>1.5127314814814816E-2</v>
      </c>
      <c r="B85">
        <v>12.5</v>
      </c>
      <c r="C85" s="3">
        <v>40786.347916666666</v>
      </c>
      <c r="D85" s="4">
        <f t="shared" si="5"/>
        <v>2011</v>
      </c>
      <c r="E85" s="4">
        <f t="shared" si="6"/>
        <v>8</v>
      </c>
      <c r="F85" s="4">
        <f t="shared" si="7"/>
        <v>31</v>
      </c>
      <c r="G85" s="4">
        <f t="shared" si="8"/>
        <v>8</v>
      </c>
      <c r="H85" s="4" t="str">
        <f t="shared" si="9"/>
        <v>水</v>
      </c>
      <c r="I85">
        <v>-73.917399000000003</v>
      </c>
      <c r="J85">
        <v>40.746485</v>
      </c>
      <c r="K85">
        <v>-73.973755999999995</v>
      </c>
      <c r="L85">
        <v>40.763835999999998</v>
      </c>
      <c r="M85">
        <v>1</v>
      </c>
      <c r="N85">
        <v>5.1298353422244851</v>
      </c>
    </row>
    <row r="86" spans="1:14" x14ac:dyDescent="0.2">
      <c r="A86" s="1">
        <v>1.8055555555555557E-2</v>
      </c>
      <c r="B86">
        <v>7.5</v>
      </c>
      <c r="C86" s="3">
        <v>41778.268055555556</v>
      </c>
      <c r="D86" s="4">
        <f t="shared" si="5"/>
        <v>2014</v>
      </c>
      <c r="E86" s="4">
        <f t="shared" si="6"/>
        <v>5</v>
      </c>
      <c r="F86" s="4">
        <f t="shared" si="7"/>
        <v>19</v>
      </c>
      <c r="G86" s="4">
        <f t="shared" si="8"/>
        <v>6</v>
      </c>
      <c r="H86" s="4" t="str">
        <f t="shared" si="9"/>
        <v>月</v>
      </c>
      <c r="I86">
        <v>-73.990814999999998</v>
      </c>
      <c r="J86">
        <v>40.730494999999998</v>
      </c>
      <c r="K86">
        <v>-73.978336999999996</v>
      </c>
      <c r="L86">
        <v>40.751085000000003</v>
      </c>
      <c r="M86">
        <v>1</v>
      </c>
      <c r="N86">
        <v>2.5221422202647301</v>
      </c>
    </row>
    <row r="87" spans="1:14" x14ac:dyDescent="0.2">
      <c r="A87" s="1">
        <v>3.4722222222222224E-2</v>
      </c>
      <c r="B87">
        <v>6.9</v>
      </c>
      <c r="C87" s="3">
        <v>41004.243055555555</v>
      </c>
      <c r="D87" s="4">
        <f t="shared" si="5"/>
        <v>2012</v>
      </c>
      <c r="E87" s="4">
        <f t="shared" si="6"/>
        <v>4</v>
      </c>
      <c r="F87" s="4">
        <f t="shared" si="7"/>
        <v>5</v>
      </c>
      <c r="G87" s="4">
        <f t="shared" si="8"/>
        <v>5</v>
      </c>
      <c r="H87" s="4" t="str">
        <f t="shared" si="9"/>
        <v>木</v>
      </c>
      <c r="I87">
        <v>-74.007442999999995</v>
      </c>
      <c r="J87">
        <v>40.732546999999997</v>
      </c>
      <c r="K87">
        <v>-73.991112000000001</v>
      </c>
      <c r="L87">
        <v>40.742311999999998</v>
      </c>
      <c r="M87">
        <v>5</v>
      </c>
      <c r="N87">
        <v>1.7547369156992714</v>
      </c>
    </row>
    <row r="88" spans="1:14" x14ac:dyDescent="0.2">
      <c r="A88" s="1">
        <v>3.8657407407407404E-2</v>
      </c>
      <c r="B88">
        <v>5</v>
      </c>
      <c r="C88" s="3">
        <v>42067.621527777781</v>
      </c>
      <c r="D88" s="4">
        <f t="shared" si="5"/>
        <v>2015</v>
      </c>
      <c r="E88" s="4">
        <f t="shared" si="6"/>
        <v>3</v>
      </c>
      <c r="F88" s="4">
        <f t="shared" si="7"/>
        <v>4</v>
      </c>
      <c r="G88" s="4">
        <f t="shared" si="8"/>
        <v>14</v>
      </c>
      <c r="H88" s="4" t="str">
        <f t="shared" si="9"/>
        <v>水</v>
      </c>
      <c r="I88">
        <v>-73.988746640000002</v>
      </c>
      <c r="J88">
        <v>40.744953160000001</v>
      </c>
      <c r="K88">
        <v>-73.995681759999997</v>
      </c>
      <c r="L88">
        <v>40.744220730000002</v>
      </c>
      <c r="M88">
        <v>2</v>
      </c>
      <c r="N88">
        <v>0.59055387913499535</v>
      </c>
    </row>
    <row r="89" spans="1:14" x14ac:dyDescent="0.2">
      <c r="A89" s="1">
        <v>2.7858796296296298E-2</v>
      </c>
      <c r="B89">
        <v>10.5</v>
      </c>
      <c r="C89" s="3">
        <v>40295.902777777781</v>
      </c>
      <c r="D89" s="4">
        <f t="shared" si="5"/>
        <v>2010</v>
      </c>
      <c r="E89" s="4">
        <f t="shared" si="6"/>
        <v>4</v>
      </c>
      <c r="F89" s="4">
        <f t="shared" si="7"/>
        <v>27</v>
      </c>
      <c r="G89" s="4">
        <f t="shared" si="8"/>
        <v>21</v>
      </c>
      <c r="H89" s="4" t="str">
        <f t="shared" si="9"/>
        <v>火</v>
      </c>
      <c r="I89">
        <v>-74.001135000000005</v>
      </c>
      <c r="J89">
        <v>40.730978999999998</v>
      </c>
      <c r="K89">
        <v>-73.984424000000004</v>
      </c>
      <c r="L89">
        <v>40.764629999999997</v>
      </c>
      <c r="M89">
        <v>1</v>
      </c>
      <c r="N89">
        <v>4.0023460745665647</v>
      </c>
    </row>
    <row r="90" spans="1:14" x14ac:dyDescent="0.2">
      <c r="A90" s="1">
        <v>6.4351851851851861E-3</v>
      </c>
      <c r="B90">
        <v>7.7</v>
      </c>
      <c r="C90" s="3">
        <v>40596.464583333334</v>
      </c>
      <c r="D90" s="4">
        <f t="shared" si="5"/>
        <v>2011</v>
      </c>
      <c r="E90" s="4">
        <f t="shared" si="6"/>
        <v>2</v>
      </c>
      <c r="F90" s="4">
        <f t="shared" si="7"/>
        <v>22</v>
      </c>
      <c r="G90" s="4">
        <f t="shared" si="8"/>
        <v>11</v>
      </c>
      <c r="H90" s="4" t="str">
        <f t="shared" si="9"/>
        <v>火</v>
      </c>
      <c r="I90">
        <v>-73.968880999999996</v>
      </c>
      <c r="J90">
        <v>40.764533</v>
      </c>
      <c r="K90">
        <v>-73.985310999999996</v>
      </c>
      <c r="L90">
        <v>40.748956</v>
      </c>
      <c r="M90">
        <v>1</v>
      </c>
      <c r="N90">
        <v>2.2195167675775531</v>
      </c>
    </row>
    <row r="91" spans="1:14" x14ac:dyDescent="0.2">
      <c r="A91" s="1">
        <v>1.4930555555555556E-2</v>
      </c>
      <c r="B91">
        <v>11</v>
      </c>
      <c r="C91" s="3">
        <v>42097.681250000001</v>
      </c>
      <c r="D91" s="4">
        <f t="shared" si="5"/>
        <v>2015</v>
      </c>
      <c r="E91" s="4">
        <f t="shared" si="6"/>
        <v>4</v>
      </c>
      <c r="F91" s="4">
        <f t="shared" si="7"/>
        <v>3</v>
      </c>
      <c r="G91" s="4">
        <f t="shared" si="8"/>
        <v>16</v>
      </c>
      <c r="H91" s="4" t="str">
        <f t="shared" si="9"/>
        <v>金</v>
      </c>
      <c r="I91">
        <v>-73.981056210000006</v>
      </c>
      <c r="J91">
        <v>40.774265290000002</v>
      </c>
      <c r="K91">
        <v>-73.959045410000002</v>
      </c>
      <c r="L91">
        <v>40.780673980000003</v>
      </c>
      <c r="M91">
        <v>2</v>
      </c>
      <c r="N91">
        <v>1.987868865422368</v>
      </c>
    </row>
    <row r="92" spans="1:14" x14ac:dyDescent="0.2">
      <c r="A92" s="1">
        <v>9.2592592592592585E-4</v>
      </c>
      <c r="B92">
        <v>5.7</v>
      </c>
      <c r="C92" s="3">
        <v>39822.625694444447</v>
      </c>
      <c r="D92" s="4">
        <f t="shared" si="5"/>
        <v>2009</v>
      </c>
      <c r="E92" s="4">
        <f t="shared" si="6"/>
        <v>1</v>
      </c>
      <c r="F92" s="4">
        <f t="shared" si="7"/>
        <v>9</v>
      </c>
      <c r="G92" s="4">
        <f t="shared" si="8"/>
        <v>15</v>
      </c>
      <c r="H92" s="4" t="str">
        <f t="shared" si="9"/>
        <v>金</v>
      </c>
      <c r="I92">
        <v>-73.992825999999994</v>
      </c>
      <c r="J92">
        <v>40.751271000000003</v>
      </c>
      <c r="K92">
        <v>-73.982786000000004</v>
      </c>
      <c r="L92">
        <v>40.742432000000001</v>
      </c>
      <c r="M92">
        <v>1</v>
      </c>
      <c r="N92">
        <v>1.2981204019704766</v>
      </c>
    </row>
    <row r="93" spans="1:14" x14ac:dyDescent="0.2">
      <c r="A93" s="1">
        <v>2.9166666666666664E-2</v>
      </c>
      <c r="B93">
        <v>9</v>
      </c>
      <c r="C93" s="3">
        <v>41283.612500000003</v>
      </c>
      <c r="D93" s="4">
        <f t="shared" si="5"/>
        <v>2013</v>
      </c>
      <c r="E93" s="4">
        <f t="shared" si="6"/>
        <v>1</v>
      </c>
      <c r="F93" s="4">
        <f t="shared" si="7"/>
        <v>9</v>
      </c>
      <c r="G93" s="4">
        <f t="shared" si="8"/>
        <v>14</v>
      </c>
      <c r="H93" s="4" t="str">
        <f t="shared" si="9"/>
        <v>水</v>
      </c>
      <c r="I93">
        <v>-73.946852000000007</v>
      </c>
      <c r="J93">
        <v>40.775801999999999</v>
      </c>
      <c r="K93">
        <v>-73.964340000000007</v>
      </c>
      <c r="L93">
        <v>40.760702999999999</v>
      </c>
      <c r="M93">
        <v>1</v>
      </c>
      <c r="N93">
        <v>2.2358341517660092</v>
      </c>
    </row>
    <row r="94" spans="1:14" x14ac:dyDescent="0.2">
      <c r="A94" s="1">
        <v>1.2499999999999999E-2</v>
      </c>
      <c r="B94">
        <v>13.5</v>
      </c>
      <c r="C94" s="3">
        <v>41461.720833333333</v>
      </c>
      <c r="D94" s="4">
        <f t="shared" si="5"/>
        <v>2013</v>
      </c>
      <c r="E94" s="4">
        <f t="shared" si="6"/>
        <v>7</v>
      </c>
      <c r="F94" s="4">
        <f t="shared" si="7"/>
        <v>6</v>
      </c>
      <c r="G94" s="4">
        <f t="shared" si="8"/>
        <v>17</v>
      </c>
      <c r="H94" s="4" t="str">
        <f t="shared" si="9"/>
        <v>土</v>
      </c>
      <c r="I94">
        <v>-73.950654999999998</v>
      </c>
      <c r="J94">
        <v>40.783282</v>
      </c>
      <c r="K94">
        <v>-73.984364999999997</v>
      </c>
      <c r="L94">
        <v>40.769801999999999</v>
      </c>
      <c r="M94">
        <v>1</v>
      </c>
      <c r="N94">
        <v>3.2135575503814917</v>
      </c>
    </row>
    <row r="95" spans="1:14" x14ac:dyDescent="0.2">
      <c r="A95" s="1">
        <v>2.013888888888889E-2</v>
      </c>
      <c r="B95">
        <v>7.5</v>
      </c>
      <c r="C95" s="3">
        <v>41555.728472222225</v>
      </c>
      <c r="D95" s="4">
        <f t="shared" si="5"/>
        <v>2013</v>
      </c>
      <c r="E95" s="4">
        <f t="shared" si="6"/>
        <v>10</v>
      </c>
      <c r="F95" s="4">
        <f t="shared" si="7"/>
        <v>8</v>
      </c>
      <c r="G95" s="4">
        <f t="shared" si="8"/>
        <v>17</v>
      </c>
      <c r="H95" s="4" t="str">
        <f t="shared" si="9"/>
        <v>火</v>
      </c>
      <c r="I95">
        <v>-73.976512</v>
      </c>
      <c r="J95">
        <v>40.765276999999998</v>
      </c>
      <c r="K95">
        <v>-73.977671999999998</v>
      </c>
      <c r="L95">
        <v>40.778052000000002</v>
      </c>
      <c r="M95">
        <v>1</v>
      </c>
      <c r="N95">
        <v>1.4254649549786911</v>
      </c>
    </row>
    <row r="96" spans="1:14" x14ac:dyDescent="0.2">
      <c r="A96" s="1">
        <v>1.8055555555555557E-2</v>
      </c>
      <c r="B96">
        <v>9</v>
      </c>
      <c r="C96" s="3">
        <v>41980.518055555556</v>
      </c>
      <c r="D96" s="4">
        <f t="shared" si="5"/>
        <v>2014</v>
      </c>
      <c r="E96" s="4">
        <f t="shared" si="6"/>
        <v>12</v>
      </c>
      <c r="F96" s="4">
        <f t="shared" si="7"/>
        <v>7</v>
      </c>
      <c r="G96" s="4">
        <f t="shared" si="8"/>
        <v>12</v>
      </c>
      <c r="H96" s="4" t="str">
        <f t="shared" si="9"/>
        <v>日</v>
      </c>
      <c r="I96">
        <v>-73.984977000000001</v>
      </c>
      <c r="J96">
        <v>40.752122</v>
      </c>
      <c r="K96">
        <v>-74.000924999999995</v>
      </c>
      <c r="L96">
        <v>40.757981999999998</v>
      </c>
      <c r="M96">
        <v>1</v>
      </c>
      <c r="N96">
        <v>1.4946837710212975</v>
      </c>
    </row>
    <row r="97" spans="1:14" x14ac:dyDescent="0.2">
      <c r="A97" s="1">
        <v>2.0717592592592593E-3</v>
      </c>
      <c r="B97">
        <v>14</v>
      </c>
      <c r="C97" s="3">
        <v>42141.334722222222</v>
      </c>
      <c r="D97" s="4">
        <f t="shared" si="5"/>
        <v>2015</v>
      </c>
      <c r="E97" s="4">
        <f t="shared" si="6"/>
        <v>5</v>
      </c>
      <c r="F97" s="4">
        <f t="shared" si="7"/>
        <v>17</v>
      </c>
      <c r="G97" s="4">
        <f t="shared" si="8"/>
        <v>8</v>
      </c>
      <c r="H97" s="4" t="str">
        <f t="shared" si="9"/>
        <v>日</v>
      </c>
      <c r="I97">
        <v>-73.979209900000001</v>
      </c>
      <c r="J97">
        <v>40.723682400000001</v>
      </c>
      <c r="K97">
        <v>-74.017463680000006</v>
      </c>
      <c r="L97">
        <v>40.711395260000003</v>
      </c>
      <c r="M97">
        <v>1</v>
      </c>
      <c r="N97">
        <v>3.5054472212568197</v>
      </c>
    </row>
    <row r="98" spans="1:14" x14ac:dyDescent="0.2">
      <c r="A98" s="1">
        <v>3.6805555555555557E-2</v>
      </c>
      <c r="B98">
        <v>5.7</v>
      </c>
      <c r="C98" s="3">
        <v>40703.036805555559</v>
      </c>
      <c r="D98" s="4">
        <f t="shared" si="5"/>
        <v>2011</v>
      </c>
      <c r="E98" s="4">
        <f t="shared" si="6"/>
        <v>6</v>
      </c>
      <c r="F98" s="4">
        <f t="shared" si="7"/>
        <v>9</v>
      </c>
      <c r="G98" s="4">
        <f t="shared" si="8"/>
        <v>0</v>
      </c>
      <c r="H98" s="4" t="str">
        <f t="shared" si="9"/>
        <v>木</v>
      </c>
      <c r="I98">
        <v>-73.983052000000001</v>
      </c>
      <c r="J98">
        <v>40.722588000000002</v>
      </c>
      <c r="K98">
        <v>-73.988022000000001</v>
      </c>
      <c r="L98">
        <v>40.733738000000002</v>
      </c>
      <c r="M98">
        <v>3</v>
      </c>
      <c r="N98">
        <v>1.3101115792495972</v>
      </c>
    </row>
    <row r="99" spans="1:14" x14ac:dyDescent="0.2">
      <c r="A99" s="1">
        <v>2.8113425925925927E-2</v>
      </c>
      <c r="B99">
        <v>10</v>
      </c>
      <c r="C99" s="3">
        <v>41955.527777777781</v>
      </c>
      <c r="D99" s="4">
        <f t="shared" si="5"/>
        <v>2014</v>
      </c>
      <c r="E99" s="4">
        <f t="shared" si="6"/>
        <v>11</v>
      </c>
      <c r="F99" s="4">
        <f t="shared" si="7"/>
        <v>12</v>
      </c>
      <c r="G99" s="4">
        <f t="shared" si="8"/>
        <v>12</v>
      </c>
      <c r="H99" s="4" t="str">
        <f t="shared" si="9"/>
        <v>水</v>
      </c>
      <c r="I99">
        <v>-74.002581000000006</v>
      </c>
      <c r="J99">
        <v>40.739572000000003</v>
      </c>
      <c r="K99">
        <v>-73.994579999999999</v>
      </c>
      <c r="L99">
        <v>40.760682000000003</v>
      </c>
      <c r="M99">
        <v>1</v>
      </c>
      <c r="N99">
        <v>2.4449040789811023</v>
      </c>
    </row>
    <row r="100" spans="1:14" x14ac:dyDescent="0.2">
      <c r="A100" s="1">
        <v>3.4027777777777775E-2</v>
      </c>
      <c r="B100">
        <v>5.7</v>
      </c>
      <c r="C100" s="3">
        <v>40333.617361111108</v>
      </c>
      <c r="D100" s="4">
        <f t="shared" si="5"/>
        <v>2010</v>
      </c>
      <c r="E100" s="4">
        <f t="shared" si="6"/>
        <v>6</v>
      </c>
      <c r="F100" s="4">
        <f t="shared" si="7"/>
        <v>4</v>
      </c>
      <c r="G100" s="4">
        <f t="shared" si="8"/>
        <v>14</v>
      </c>
      <c r="H100" s="4" t="str">
        <f t="shared" si="9"/>
        <v>金</v>
      </c>
      <c r="I100">
        <v>-73.993452000000005</v>
      </c>
      <c r="J100">
        <v>40.761446999999997</v>
      </c>
      <c r="K100">
        <v>-73.979662000000005</v>
      </c>
      <c r="L100">
        <v>40.759618000000003</v>
      </c>
      <c r="M100">
        <v>5</v>
      </c>
      <c r="N100">
        <v>1.180441973337846</v>
      </c>
    </row>
    <row r="101" spans="1:14" x14ac:dyDescent="0.2">
      <c r="A101" s="1">
        <v>2.9166666666666664E-2</v>
      </c>
      <c r="B101">
        <v>9.6999999999999993</v>
      </c>
      <c r="C101" s="3">
        <v>40490.862500000003</v>
      </c>
      <c r="D101" s="4">
        <f t="shared" si="5"/>
        <v>2010</v>
      </c>
      <c r="E101" s="4">
        <f t="shared" si="6"/>
        <v>11</v>
      </c>
      <c r="F101" s="4">
        <f t="shared" si="7"/>
        <v>8</v>
      </c>
      <c r="G101" s="4">
        <f t="shared" si="8"/>
        <v>20</v>
      </c>
      <c r="H101" s="4" t="str">
        <f t="shared" si="9"/>
        <v>月</v>
      </c>
      <c r="I101">
        <v>-73.970704999999995</v>
      </c>
      <c r="J101">
        <v>40.761642999999999</v>
      </c>
      <c r="K101">
        <v>-73.992833000000005</v>
      </c>
      <c r="L101">
        <v>40.727646999999997</v>
      </c>
      <c r="M101">
        <v>2</v>
      </c>
      <c r="N101">
        <v>4.2195590362854034</v>
      </c>
    </row>
    <row r="102" spans="1:14" x14ac:dyDescent="0.2">
      <c r="A102" s="1">
        <v>1.7060185185185185E-2</v>
      </c>
      <c r="B102">
        <v>14.1</v>
      </c>
      <c r="C102" s="3">
        <v>40611.308333333334</v>
      </c>
      <c r="D102" s="4">
        <f t="shared" si="5"/>
        <v>2011</v>
      </c>
      <c r="E102" s="4">
        <f t="shared" si="6"/>
        <v>3</v>
      </c>
      <c r="F102" s="4">
        <f t="shared" si="7"/>
        <v>9</v>
      </c>
      <c r="G102" s="4">
        <f t="shared" si="8"/>
        <v>7</v>
      </c>
      <c r="H102" s="4" t="str">
        <f t="shared" si="9"/>
        <v>水</v>
      </c>
      <c r="I102">
        <v>-73.974491999999998</v>
      </c>
      <c r="J102">
        <v>40.751368999999997</v>
      </c>
      <c r="K102">
        <v>-74.010585000000006</v>
      </c>
      <c r="L102">
        <v>40.703364000000001</v>
      </c>
      <c r="M102">
        <v>1</v>
      </c>
      <c r="N102">
        <v>6.1504568967667197</v>
      </c>
    </row>
    <row r="103" spans="1:14" x14ac:dyDescent="0.2">
      <c r="A103" s="1">
        <v>2.6388888888888889E-2</v>
      </c>
      <c r="B103">
        <v>7.7</v>
      </c>
      <c r="C103" s="3">
        <v>40759.443055555559</v>
      </c>
      <c r="D103" s="4">
        <f t="shared" si="5"/>
        <v>2011</v>
      </c>
      <c r="E103" s="4">
        <f t="shared" si="6"/>
        <v>8</v>
      </c>
      <c r="F103" s="4">
        <f t="shared" si="7"/>
        <v>4</v>
      </c>
      <c r="G103" s="4">
        <f t="shared" si="8"/>
        <v>10</v>
      </c>
      <c r="H103" s="4" t="str">
        <f t="shared" si="9"/>
        <v>木</v>
      </c>
      <c r="I103">
        <v>-73.991607000000002</v>
      </c>
      <c r="J103">
        <v>40.763179999999998</v>
      </c>
      <c r="K103">
        <v>-73.982718000000006</v>
      </c>
      <c r="L103">
        <v>40.762390000000003</v>
      </c>
      <c r="M103">
        <v>2</v>
      </c>
      <c r="N103">
        <v>0.75462260223333899</v>
      </c>
    </row>
    <row r="104" spans="1:14" x14ac:dyDescent="0.2">
      <c r="A104" s="1">
        <v>6.1574074074074074E-3</v>
      </c>
      <c r="B104">
        <v>52</v>
      </c>
      <c r="C104" s="3">
        <v>39897.005555555559</v>
      </c>
      <c r="D104" s="4">
        <f t="shared" si="5"/>
        <v>2009</v>
      </c>
      <c r="E104" s="4">
        <f t="shared" si="6"/>
        <v>3</v>
      </c>
      <c r="F104" s="4">
        <f t="shared" si="7"/>
        <v>25</v>
      </c>
      <c r="G104" s="4">
        <f t="shared" si="8"/>
        <v>0</v>
      </c>
      <c r="H104" s="4" t="str">
        <f t="shared" si="9"/>
        <v>水</v>
      </c>
      <c r="I104">
        <v>-74.035838999999996</v>
      </c>
      <c r="J104">
        <v>40.747320000000002</v>
      </c>
      <c r="K104">
        <v>-74.035838999999996</v>
      </c>
      <c r="L104">
        <v>40.747320000000002</v>
      </c>
      <c r="M104">
        <v>1</v>
      </c>
      <c r="N104">
        <v>9.5041647553443904E-5</v>
      </c>
    </row>
    <row r="105" spans="1:14" x14ac:dyDescent="0.2">
      <c r="A105" s="1">
        <v>6.9444444444444447E-4</v>
      </c>
      <c r="B105">
        <v>11.3</v>
      </c>
      <c r="C105" s="3">
        <v>40259.417361111111</v>
      </c>
      <c r="D105" s="4">
        <f t="shared" si="5"/>
        <v>2010</v>
      </c>
      <c r="E105" s="4">
        <f t="shared" si="6"/>
        <v>3</v>
      </c>
      <c r="F105" s="4">
        <f t="shared" si="7"/>
        <v>22</v>
      </c>
      <c r="G105" s="4">
        <f t="shared" si="8"/>
        <v>10</v>
      </c>
      <c r="H105" s="4" t="str">
        <f t="shared" si="9"/>
        <v>月</v>
      </c>
      <c r="I105">
        <v>-74.007670000000005</v>
      </c>
      <c r="J105">
        <v>40.732177</v>
      </c>
      <c r="K105">
        <v>-73.974663000000007</v>
      </c>
      <c r="L105">
        <v>40.758932000000001</v>
      </c>
      <c r="M105">
        <v>1</v>
      </c>
      <c r="N105">
        <v>4.076727335580129</v>
      </c>
    </row>
    <row r="106" spans="1:14" x14ac:dyDescent="0.2">
      <c r="A106" s="1">
        <v>1.579861111111111E-2</v>
      </c>
      <c r="B106">
        <v>8.5</v>
      </c>
      <c r="C106" s="3">
        <v>40993.390277777777</v>
      </c>
      <c r="D106" s="4">
        <f t="shared" si="5"/>
        <v>2012</v>
      </c>
      <c r="E106" s="4">
        <f t="shared" si="6"/>
        <v>3</v>
      </c>
      <c r="F106" s="4">
        <f t="shared" si="7"/>
        <v>25</v>
      </c>
      <c r="G106" s="4">
        <f t="shared" si="8"/>
        <v>9</v>
      </c>
      <c r="H106" s="4" t="str">
        <f t="shared" si="9"/>
        <v>日</v>
      </c>
      <c r="I106">
        <v>-73.986681000000004</v>
      </c>
      <c r="J106">
        <v>40.725659</v>
      </c>
      <c r="K106">
        <v>-73.977068000000003</v>
      </c>
      <c r="L106">
        <v>40.754503999999997</v>
      </c>
      <c r="M106">
        <v>1</v>
      </c>
      <c r="N106">
        <v>3.3117955308261369</v>
      </c>
    </row>
    <row r="107" spans="1:14" x14ac:dyDescent="0.2">
      <c r="A107" s="1">
        <v>1.1111111111111112E-2</v>
      </c>
      <c r="B107">
        <v>12.9</v>
      </c>
      <c r="C107" s="3">
        <v>41065.386111111111</v>
      </c>
      <c r="D107" s="4">
        <f t="shared" si="5"/>
        <v>2012</v>
      </c>
      <c r="E107" s="4">
        <f t="shared" si="6"/>
        <v>6</v>
      </c>
      <c r="F107" s="4">
        <f t="shared" si="7"/>
        <v>5</v>
      </c>
      <c r="G107" s="4">
        <f t="shared" si="8"/>
        <v>9</v>
      </c>
      <c r="H107" s="4" t="str">
        <f t="shared" si="9"/>
        <v>火</v>
      </c>
      <c r="I107">
        <v>-73.965315000000004</v>
      </c>
      <c r="J107">
        <v>40.790852000000001</v>
      </c>
      <c r="K107">
        <v>-73.978194999999999</v>
      </c>
      <c r="L107">
        <v>40.766374999999996</v>
      </c>
      <c r="M107">
        <v>6</v>
      </c>
      <c r="N107">
        <v>2.9331136543724603</v>
      </c>
    </row>
    <row r="108" spans="1:14" x14ac:dyDescent="0.2">
      <c r="A108" s="1">
        <v>2.3078703703703702E-2</v>
      </c>
      <c r="B108">
        <v>9.5</v>
      </c>
      <c r="C108" s="3">
        <v>41219.481249999997</v>
      </c>
      <c r="D108" s="4">
        <f t="shared" si="5"/>
        <v>2012</v>
      </c>
      <c r="E108" s="4">
        <f t="shared" si="6"/>
        <v>11</v>
      </c>
      <c r="F108" s="4">
        <f t="shared" si="7"/>
        <v>6</v>
      </c>
      <c r="G108" s="4">
        <f t="shared" si="8"/>
        <v>11</v>
      </c>
      <c r="H108" s="4" t="str">
        <f t="shared" si="9"/>
        <v>火</v>
      </c>
      <c r="I108">
        <v>-73.972194999999999</v>
      </c>
      <c r="J108">
        <v>40.765883000000002</v>
      </c>
      <c r="K108">
        <v>-73.967941999999994</v>
      </c>
      <c r="L108">
        <v>40.761951000000003</v>
      </c>
      <c r="M108">
        <v>1</v>
      </c>
      <c r="N108">
        <v>0.56583897160829011</v>
      </c>
    </row>
    <row r="109" spans="1:14" x14ac:dyDescent="0.2">
      <c r="A109" s="1">
        <v>2.0833333333333332E-2</v>
      </c>
      <c r="B109">
        <v>9</v>
      </c>
      <c r="C109" s="3">
        <v>41781.770833333336</v>
      </c>
      <c r="D109" s="4">
        <f t="shared" si="5"/>
        <v>2014</v>
      </c>
      <c r="E109" s="4">
        <f t="shared" si="6"/>
        <v>5</v>
      </c>
      <c r="F109" s="4">
        <f t="shared" si="7"/>
        <v>22</v>
      </c>
      <c r="G109" s="4">
        <f t="shared" si="8"/>
        <v>18</v>
      </c>
      <c r="H109" s="4" t="str">
        <f t="shared" si="9"/>
        <v>木</v>
      </c>
      <c r="I109">
        <v>-73.982271999999995</v>
      </c>
      <c r="J109">
        <v>40.748356999999999</v>
      </c>
      <c r="K109">
        <v>-73.969324999999998</v>
      </c>
      <c r="L109">
        <v>40.763877000000001</v>
      </c>
      <c r="M109">
        <v>1</v>
      </c>
      <c r="N109">
        <v>2.0437159991561291</v>
      </c>
    </row>
    <row r="110" spans="1:14" x14ac:dyDescent="0.2">
      <c r="A110" s="1">
        <v>1.9444444444444445E-2</v>
      </c>
      <c r="B110">
        <v>10</v>
      </c>
      <c r="C110" s="3">
        <v>41929.352777777778</v>
      </c>
      <c r="D110" s="4">
        <f t="shared" si="5"/>
        <v>2014</v>
      </c>
      <c r="E110" s="4">
        <f t="shared" si="6"/>
        <v>10</v>
      </c>
      <c r="F110" s="4">
        <f t="shared" si="7"/>
        <v>17</v>
      </c>
      <c r="G110" s="4">
        <f t="shared" si="8"/>
        <v>8</v>
      </c>
      <c r="H110" s="4" t="str">
        <f t="shared" si="9"/>
        <v>金</v>
      </c>
      <c r="I110">
        <v>-73.991797000000005</v>
      </c>
      <c r="J110">
        <v>40.735261999999999</v>
      </c>
      <c r="K110">
        <v>-73.975915000000001</v>
      </c>
      <c r="L110">
        <v>40.748697</v>
      </c>
      <c r="M110">
        <v>6</v>
      </c>
      <c r="N110">
        <v>2.0077502463522574</v>
      </c>
    </row>
    <row r="111" spans="1:14" x14ac:dyDescent="0.2">
      <c r="A111" s="1">
        <v>3.472222222222222E-3</v>
      </c>
      <c r="B111">
        <v>35</v>
      </c>
      <c r="C111" s="3">
        <v>41249.753472222219</v>
      </c>
      <c r="D111" s="4">
        <f t="shared" si="5"/>
        <v>2012</v>
      </c>
      <c r="E111" s="4">
        <f t="shared" si="6"/>
        <v>12</v>
      </c>
      <c r="F111" s="4">
        <f t="shared" si="7"/>
        <v>6</v>
      </c>
      <c r="G111" s="4">
        <f t="shared" si="8"/>
        <v>18</v>
      </c>
      <c r="H111" s="4" t="str">
        <f t="shared" si="9"/>
        <v>木</v>
      </c>
      <c r="I111">
        <v>-73.953310000000002</v>
      </c>
      <c r="J111">
        <v>40.787771999999997</v>
      </c>
      <c r="K111">
        <v>-73.944351999999995</v>
      </c>
      <c r="L111">
        <v>40.719771999999999</v>
      </c>
      <c r="M111">
        <v>2</v>
      </c>
      <c r="N111">
        <v>7.6073236161112341</v>
      </c>
    </row>
    <row r="112" spans="1:14" x14ac:dyDescent="0.2">
      <c r="A112" s="1">
        <v>3.472222222222222E-3</v>
      </c>
      <c r="B112">
        <v>9</v>
      </c>
      <c r="C112" s="3">
        <v>41249.753472222219</v>
      </c>
      <c r="D112" s="4">
        <f t="shared" si="5"/>
        <v>2012</v>
      </c>
      <c r="E112" s="4">
        <f t="shared" si="6"/>
        <v>12</v>
      </c>
      <c r="F112" s="4">
        <f t="shared" si="7"/>
        <v>6</v>
      </c>
      <c r="G112" s="4">
        <f t="shared" si="8"/>
        <v>18</v>
      </c>
      <c r="H112" s="4" t="str">
        <f t="shared" si="9"/>
        <v>木</v>
      </c>
      <c r="I112">
        <v>-73.960830000000001</v>
      </c>
      <c r="J112">
        <v>40.77308</v>
      </c>
      <c r="K112">
        <v>-73.978371999999993</v>
      </c>
      <c r="L112">
        <v>40.774906999999999</v>
      </c>
      <c r="M112">
        <v>1</v>
      </c>
      <c r="N112">
        <v>1.4927335265895165</v>
      </c>
    </row>
    <row r="113" spans="1:14" x14ac:dyDescent="0.2">
      <c r="A113" s="1">
        <v>3.3738425925925929E-2</v>
      </c>
      <c r="B113">
        <v>17</v>
      </c>
      <c r="C113" s="3">
        <v>41840.533333333333</v>
      </c>
      <c r="D113" s="4">
        <f t="shared" si="5"/>
        <v>2014</v>
      </c>
      <c r="E113" s="4">
        <f t="shared" si="6"/>
        <v>7</v>
      </c>
      <c r="F113" s="4">
        <f t="shared" si="7"/>
        <v>20</v>
      </c>
      <c r="G113" s="4">
        <f t="shared" si="8"/>
        <v>12</v>
      </c>
      <c r="H113" s="4" t="str">
        <f t="shared" si="9"/>
        <v>日</v>
      </c>
      <c r="I113">
        <v>-73.973389999999995</v>
      </c>
      <c r="J113">
        <v>40.743882999999997</v>
      </c>
      <c r="K113">
        <v>-73.954020999999997</v>
      </c>
      <c r="L113">
        <v>40.766063000000003</v>
      </c>
      <c r="M113">
        <v>1</v>
      </c>
      <c r="N113">
        <v>2.960397852578327</v>
      </c>
    </row>
    <row r="114" spans="1:14" x14ac:dyDescent="0.2">
      <c r="A114" s="1">
        <v>2.8472222222222222E-2</v>
      </c>
      <c r="B114">
        <v>6.1</v>
      </c>
      <c r="C114" s="3">
        <v>39838.77847222222</v>
      </c>
      <c r="D114" s="4">
        <f t="shared" si="5"/>
        <v>2009</v>
      </c>
      <c r="E114" s="4">
        <f t="shared" si="6"/>
        <v>1</v>
      </c>
      <c r="F114" s="4">
        <f t="shared" si="7"/>
        <v>25</v>
      </c>
      <c r="G114" s="4">
        <f t="shared" si="8"/>
        <v>18</v>
      </c>
      <c r="H114" s="4" t="str">
        <f t="shared" si="9"/>
        <v>日</v>
      </c>
      <c r="I114">
        <v>-74.000122000000005</v>
      </c>
      <c r="J114">
        <v>40.743079999999999</v>
      </c>
      <c r="K114">
        <v>-74.006150000000005</v>
      </c>
      <c r="L114">
        <v>40.734233000000003</v>
      </c>
      <c r="M114">
        <v>5</v>
      </c>
      <c r="N114">
        <v>1.1083440250266674</v>
      </c>
    </row>
    <row r="115" spans="1:14" x14ac:dyDescent="0.2">
      <c r="A115" s="1">
        <v>1.8506944444444444E-2</v>
      </c>
      <c r="B115">
        <v>14.5</v>
      </c>
      <c r="C115" s="3">
        <v>40264.101388888892</v>
      </c>
      <c r="D115" s="4">
        <f t="shared" si="5"/>
        <v>2010</v>
      </c>
      <c r="E115" s="4">
        <f t="shared" si="6"/>
        <v>3</v>
      </c>
      <c r="F115" s="4">
        <f t="shared" si="7"/>
        <v>27</v>
      </c>
      <c r="G115" s="4">
        <f t="shared" si="8"/>
        <v>2</v>
      </c>
      <c r="H115" s="4" t="str">
        <f t="shared" si="9"/>
        <v>土</v>
      </c>
      <c r="I115">
        <v>-73.961597999999995</v>
      </c>
      <c r="J115">
        <v>40.716487000000001</v>
      </c>
      <c r="K115">
        <v>-73.960417000000007</v>
      </c>
      <c r="L115">
        <v>40.674962999999998</v>
      </c>
      <c r="M115">
        <v>2</v>
      </c>
      <c r="N115">
        <v>4.6235051172583796</v>
      </c>
    </row>
    <row r="116" spans="1:14" x14ac:dyDescent="0.2">
      <c r="A116" s="1">
        <v>2.7083333333333334E-2</v>
      </c>
      <c r="B116">
        <v>3.7</v>
      </c>
      <c r="C116" s="3">
        <v>40548.73541666667</v>
      </c>
      <c r="D116" s="4">
        <f t="shared" si="5"/>
        <v>2011</v>
      </c>
      <c r="E116" s="4">
        <f t="shared" si="6"/>
        <v>1</v>
      </c>
      <c r="F116" s="4">
        <f t="shared" si="7"/>
        <v>5</v>
      </c>
      <c r="G116" s="4">
        <f t="shared" si="8"/>
        <v>17</v>
      </c>
      <c r="H116" s="4" t="str">
        <f t="shared" si="9"/>
        <v>水</v>
      </c>
      <c r="I116">
        <v>-73.966956999999994</v>
      </c>
      <c r="J116">
        <v>40.761268000000001</v>
      </c>
      <c r="K116">
        <v>-73.967911999999998</v>
      </c>
      <c r="L116">
        <v>40.765535</v>
      </c>
      <c r="M116">
        <v>1</v>
      </c>
      <c r="N116">
        <v>0.48177672371131469</v>
      </c>
    </row>
    <row r="117" spans="1:14" x14ac:dyDescent="0.2">
      <c r="A117" s="1">
        <v>2.6967592592592594E-3</v>
      </c>
      <c r="B117">
        <v>32.5</v>
      </c>
      <c r="C117" s="3">
        <v>41040.627083333333</v>
      </c>
      <c r="D117" s="4">
        <f t="shared" si="5"/>
        <v>2012</v>
      </c>
      <c r="E117" s="4">
        <f t="shared" si="6"/>
        <v>5</v>
      </c>
      <c r="F117" s="4">
        <f t="shared" si="7"/>
        <v>11</v>
      </c>
      <c r="G117" s="4">
        <f t="shared" si="8"/>
        <v>15</v>
      </c>
      <c r="H117" s="4" t="str">
        <f t="shared" si="9"/>
        <v>金</v>
      </c>
      <c r="I117">
        <v>-73.872861999999998</v>
      </c>
      <c r="J117">
        <v>40.774104999999999</v>
      </c>
      <c r="K117">
        <v>-73.970592999999994</v>
      </c>
      <c r="L117">
        <v>40.764392999999998</v>
      </c>
      <c r="M117">
        <v>2</v>
      </c>
      <c r="N117">
        <v>8.3100669703469574</v>
      </c>
    </row>
    <row r="118" spans="1:14" x14ac:dyDescent="0.2">
      <c r="A118" s="1">
        <v>1.4027777777777778E-2</v>
      </c>
      <c r="B118">
        <v>5.3</v>
      </c>
      <c r="C118" s="3">
        <v>40181.430555555555</v>
      </c>
      <c r="D118" s="4">
        <f t="shared" si="5"/>
        <v>2010</v>
      </c>
      <c r="E118" s="4">
        <f t="shared" si="6"/>
        <v>1</v>
      </c>
      <c r="F118" s="4">
        <f t="shared" si="7"/>
        <v>3</v>
      </c>
      <c r="G118" s="4">
        <f t="shared" si="8"/>
        <v>10</v>
      </c>
      <c r="H118" s="4" t="str">
        <f t="shared" si="9"/>
        <v>日</v>
      </c>
      <c r="I118">
        <v>-73.995082999999994</v>
      </c>
      <c r="J118">
        <v>40.739527000000002</v>
      </c>
      <c r="K118">
        <v>-73.999599000000003</v>
      </c>
      <c r="L118">
        <v>40.726264</v>
      </c>
      <c r="M118">
        <v>3</v>
      </c>
      <c r="N118">
        <v>1.5247826485834157</v>
      </c>
    </row>
    <row r="119" spans="1:14" x14ac:dyDescent="0.2">
      <c r="A119" s="1">
        <v>0</v>
      </c>
      <c r="B119">
        <v>11.5</v>
      </c>
      <c r="C119" s="3">
        <v>41221.875</v>
      </c>
      <c r="D119" s="4">
        <f t="shared" si="5"/>
        <v>2012</v>
      </c>
      <c r="E119" s="4">
        <f t="shared" si="6"/>
        <v>11</v>
      </c>
      <c r="F119" s="4">
        <f t="shared" si="7"/>
        <v>8</v>
      </c>
      <c r="G119" s="4">
        <f t="shared" si="8"/>
        <v>21</v>
      </c>
      <c r="H119" s="4" t="str">
        <f t="shared" si="9"/>
        <v>木</v>
      </c>
      <c r="I119">
        <v>-73.972018000000006</v>
      </c>
      <c r="J119">
        <v>40.750141999999997</v>
      </c>
      <c r="K119">
        <v>-74.006007999999994</v>
      </c>
      <c r="L119">
        <v>40.736220000000003</v>
      </c>
      <c r="M119">
        <v>5</v>
      </c>
      <c r="N119">
        <v>3.2588325916840013</v>
      </c>
    </row>
    <row r="120" spans="1:14" x14ac:dyDescent="0.2">
      <c r="A120" s="1">
        <v>2.3645833333333335E-2</v>
      </c>
      <c r="B120">
        <v>4</v>
      </c>
      <c r="C120" s="3">
        <v>41601.981944444444</v>
      </c>
      <c r="D120" s="4">
        <f t="shared" si="5"/>
        <v>2013</v>
      </c>
      <c r="E120" s="4">
        <f t="shared" si="6"/>
        <v>11</v>
      </c>
      <c r="F120" s="4">
        <f t="shared" si="7"/>
        <v>23</v>
      </c>
      <c r="G120" s="4">
        <f t="shared" si="8"/>
        <v>23</v>
      </c>
      <c r="H120" s="4" t="str">
        <f t="shared" si="9"/>
        <v>土</v>
      </c>
      <c r="I120">
        <v>-73.993701000000001</v>
      </c>
      <c r="J120">
        <v>40.741568999999998</v>
      </c>
      <c r="K120">
        <v>-73.987999000000002</v>
      </c>
      <c r="L120">
        <v>40.748834000000002</v>
      </c>
      <c r="M120">
        <v>1</v>
      </c>
      <c r="N120">
        <v>0.94091096280768172</v>
      </c>
    </row>
    <row r="121" spans="1:14" x14ac:dyDescent="0.2">
      <c r="A121" s="1">
        <v>9.0046296296296298E-3</v>
      </c>
      <c r="B121">
        <v>10.5</v>
      </c>
      <c r="C121" s="3">
        <v>40346.675000000003</v>
      </c>
      <c r="D121" s="4">
        <f t="shared" si="5"/>
        <v>2010</v>
      </c>
      <c r="E121" s="4">
        <f t="shared" si="6"/>
        <v>6</v>
      </c>
      <c r="F121" s="4">
        <f t="shared" si="7"/>
        <v>17</v>
      </c>
      <c r="G121" s="4">
        <f t="shared" si="8"/>
        <v>16</v>
      </c>
      <c r="H121" s="4" t="str">
        <f t="shared" si="9"/>
        <v>木</v>
      </c>
      <c r="I121">
        <v>-73.966472999999993</v>
      </c>
      <c r="J121">
        <v>40.7575</v>
      </c>
      <c r="K121">
        <v>-73.993335999999999</v>
      </c>
      <c r="L121">
        <v>40.745050999999997</v>
      </c>
      <c r="M121">
        <v>1</v>
      </c>
      <c r="N121">
        <v>2.6556249932161982</v>
      </c>
    </row>
    <row r="122" spans="1:14" x14ac:dyDescent="0.2">
      <c r="A122" s="1">
        <v>3.9282407407407412E-2</v>
      </c>
      <c r="B122">
        <v>17.7</v>
      </c>
      <c r="C122" s="3">
        <v>41140.830555555556</v>
      </c>
      <c r="D122" s="4">
        <f t="shared" si="5"/>
        <v>2012</v>
      </c>
      <c r="E122" s="4">
        <f t="shared" si="6"/>
        <v>8</v>
      </c>
      <c r="F122" s="4">
        <f t="shared" si="7"/>
        <v>19</v>
      </c>
      <c r="G122" s="4">
        <f t="shared" si="8"/>
        <v>19</v>
      </c>
      <c r="H122" s="4" t="str">
        <f t="shared" si="9"/>
        <v>日</v>
      </c>
      <c r="I122">
        <v>-73.870819999999995</v>
      </c>
      <c r="J122">
        <v>40.773747999999998</v>
      </c>
      <c r="K122">
        <v>-73.808317000000002</v>
      </c>
      <c r="L122">
        <v>40.700299999999999</v>
      </c>
      <c r="M122">
        <v>1</v>
      </c>
      <c r="N122">
        <v>9.7285293846528731</v>
      </c>
    </row>
    <row r="123" spans="1:14" x14ac:dyDescent="0.2">
      <c r="A123" s="1">
        <v>2.7175925925925926E-2</v>
      </c>
      <c r="B123">
        <v>5</v>
      </c>
      <c r="C123" s="3">
        <v>41404.693749999999</v>
      </c>
      <c r="D123" s="4">
        <f t="shared" si="5"/>
        <v>2013</v>
      </c>
      <c r="E123" s="4">
        <f t="shared" si="6"/>
        <v>5</v>
      </c>
      <c r="F123" s="4">
        <f t="shared" si="7"/>
        <v>10</v>
      </c>
      <c r="G123" s="4">
        <f t="shared" si="8"/>
        <v>16</v>
      </c>
      <c r="H123" s="4" t="str">
        <f t="shared" si="9"/>
        <v>金</v>
      </c>
      <c r="I123">
        <v>-73.971695999999994</v>
      </c>
      <c r="J123">
        <v>40.763378000000003</v>
      </c>
      <c r="K123">
        <v>-73.962035</v>
      </c>
      <c r="L123">
        <v>40.776598</v>
      </c>
      <c r="M123">
        <v>1</v>
      </c>
      <c r="N123">
        <v>1.6819986246547887</v>
      </c>
    </row>
    <row r="124" spans="1:14" x14ac:dyDescent="0.2">
      <c r="A124" s="1">
        <v>1.5277777777777777E-2</v>
      </c>
      <c r="B124">
        <v>19</v>
      </c>
      <c r="C124" s="3">
        <v>41534.181944444441</v>
      </c>
      <c r="D124" s="4">
        <f t="shared" si="5"/>
        <v>2013</v>
      </c>
      <c r="E124" s="4">
        <f t="shared" si="6"/>
        <v>9</v>
      </c>
      <c r="F124" s="4">
        <f t="shared" si="7"/>
        <v>17</v>
      </c>
      <c r="G124" s="4">
        <f t="shared" si="8"/>
        <v>4</v>
      </c>
      <c r="H124" s="4" t="str">
        <f t="shared" si="9"/>
        <v>火</v>
      </c>
      <c r="I124">
        <v>-73.987210000000005</v>
      </c>
      <c r="J124">
        <v>40.729325000000003</v>
      </c>
      <c r="K124">
        <v>-73.931984999999997</v>
      </c>
      <c r="L124">
        <v>40.697206999999999</v>
      </c>
      <c r="M124">
        <v>1</v>
      </c>
      <c r="N124">
        <v>5.8734027435556904</v>
      </c>
    </row>
    <row r="125" spans="1:14" x14ac:dyDescent="0.2">
      <c r="A125" s="1">
        <v>1.4583333333333332E-2</v>
      </c>
      <c r="B125">
        <v>8</v>
      </c>
      <c r="C125" s="3">
        <v>41645.88958333333</v>
      </c>
      <c r="D125" s="4">
        <f t="shared" si="5"/>
        <v>2014</v>
      </c>
      <c r="E125" s="4">
        <f t="shared" si="6"/>
        <v>1</v>
      </c>
      <c r="F125" s="4">
        <f t="shared" si="7"/>
        <v>6</v>
      </c>
      <c r="G125" s="4">
        <f t="shared" si="8"/>
        <v>21</v>
      </c>
      <c r="H125" s="4" t="str">
        <f t="shared" si="9"/>
        <v>月</v>
      </c>
      <c r="I125">
        <v>-73.988491999999994</v>
      </c>
      <c r="J125">
        <v>40.717976999999998</v>
      </c>
      <c r="K125">
        <v>-73.978179999999995</v>
      </c>
      <c r="L125">
        <v>40.737406999999997</v>
      </c>
      <c r="M125">
        <v>1</v>
      </c>
      <c r="N125">
        <v>2.3313218278980994</v>
      </c>
    </row>
    <row r="126" spans="1:14" x14ac:dyDescent="0.2">
      <c r="A126" s="1">
        <v>2.6388888888888889E-2</v>
      </c>
      <c r="B126">
        <v>7.3</v>
      </c>
      <c r="C126" s="3">
        <v>40451.359722222223</v>
      </c>
      <c r="D126" s="4">
        <f t="shared" si="5"/>
        <v>2010</v>
      </c>
      <c r="E126" s="4">
        <f t="shared" si="6"/>
        <v>9</v>
      </c>
      <c r="F126" s="4">
        <f t="shared" si="7"/>
        <v>30</v>
      </c>
      <c r="G126" s="4">
        <f t="shared" si="8"/>
        <v>8</v>
      </c>
      <c r="H126" s="4" t="str">
        <f t="shared" si="9"/>
        <v>木</v>
      </c>
      <c r="I126">
        <v>-73.986587999999998</v>
      </c>
      <c r="J126">
        <v>40.721649999999997</v>
      </c>
      <c r="K126">
        <v>-74.008004999999997</v>
      </c>
      <c r="L126">
        <v>40.717167000000003</v>
      </c>
      <c r="M126">
        <v>2</v>
      </c>
      <c r="N126">
        <v>1.8746103726223682</v>
      </c>
    </row>
    <row r="127" spans="1:14" x14ac:dyDescent="0.2">
      <c r="A127" s="1">
        <v>3.2638888888888891E-2</v>
      </c>
      <c r="B127">
        <v>6.5</v>
      </c>
      <c r="C127" s="3">
        <v>41188.657638888886</v>
      </c>
      <c r="D127" s="4">
        <f t="shared" si="5"/>
        <v>2012</v>
      </c>
      <c r="E127" s="4">
        <f t="shared" si="6"/>
        <v>10</v>
      </c>
      <c r="F127" s="4">
        <f t="shared" si="7"/>
        <v>6</v>
      </c>
      <c r="G127" s="4">
        <f t="shared" si="8"/>
        <v>15</v>
      </c>
      <c r="H127" s="4" t="str">
        <f t="shared" si="9"/>
        <v>土</v>
      </c>
      <c r="I127">
        <v>-73.982129999999998</v>
      </c>
      <c r="J127">
        <v>40.774807000000003</v>
      </c>
      <c r="K127">
        <v>-73.973583000000005</v>
      </c>
      <c r="L127">
        <v>40.789645</v>
      </c>
      <c r="M127">
        <v>5</v>
      </c>
      <c r="N127">
        <v>1.8020354219198775</v>
      </c>
    </row>
    <row r="128" spans="1:14" x14ac:dyDescent="0.2">
      <c r="A128" s="1">
        <v>9.0277777777777787E-3</v>
      </c>
      <c r="B128">
        <v>8</v>
      </c>
      <c r="C128" s="3">
        <v>41316.009027777778</v>
      </c>
      <c r="D128" s="4">
        <f t="shared" si="5"/>
        <v>2013</v>
      </c>
      <c r="E128" s="4">
        <f t="shared" si="6"/>
        <v>2</v>
      </c>
      <c r="F128" s="4">
        <f t="shared" si="7"/>
        <v>11</v>
      </c>
      <c r="G128" s="4">
        <f t="shared" si="8"/>
        <v>0</v>
      </c>
      <c r="H128" s="4" t="str">
        <f t="shared" si="9"/>
        <v>月</v>
      </c>
      <c r="I128">
        <v>-74.002842999999999</v>
      </c>
      <c r="J128">
        <v>40.733691999999998</v>
      </c>
      <c r="K128">
        <v>-73.987881999999999</v>
      </c>
      <c r="L128">
        <v>40.728589999999997</v>
      </c>
      <c r="M128">
        <v>1</v>
      </c>
      <c r="N128">
        <v>1.3839534758913419</v>
      </c>
    </row>
    <row r="129" spans="1:14" x14ac:dyDescent="0.2">
      <c r="A129" s="1">
        <v>6.9444444444444441E-3</v>
      </c>
      <c r="B129">
        <v>16.5</v>
      </c>
      <c r="C129" s="3">
        <v>41894.965277777781</v>
      </c>
      <c r="D129" s="4">
        <f t="shared" si="5"/>
        <v>2014</v>
      </c>
      <c r="E129" s="4">
        <f t="shared" si="6"/>
        <v>9</v>
      </c>
      <c r="F129" s="4">
        <f t="shared" si="7"/>
        <v>12</v>
      </c>
      <c r="G129" s="4">
        <f t="shared" si="8"/>
        <v>23</v>
      </c>
      <c r="H129" s="4" t="str">
        <f t="shared" si="9"/>
        <v>金</v>
      </c>
      <c r="I129">
        <v>-73.983836999999994</v>
      </c>
      <c r="J129">
        <v>40.676051999999999</v>
      </c>
      <c r="K129">
        <v>-74.002521999999999</v>
      </c>
      <c r="L129">
        <v>40.723145000000002</v>
      </c>
      <c r="M129">
        <v>1</v>
      </c>
      <c r="N129">
        <v>5.4744082783947219</v>
      </c>
    </row>
    <row r="130" spans="1:14" x14ac:dyDescent="0.2">
      <c r="A130" s="1">
        <v>9.7222222222222224E-3</v>
      </c>
      <c r="B130">
        <v>49.57</v>
      </c>
      <c r="C130" s="3">
        <v>40078.884722222225</v>
      </c>
      <c r="D130" s="4">
        <f t="shared" si="5"/>
        <v>2009</v>
      </c>
      <c r="E130" s="4">
        <f t="shared" si="6"/>
        <v>9</v>
      </c>
      <c r="F130" s="4">
        <f t="shared" si="7"/>
        <v>22</v>
      </c>
      <c r="G130" s="4">
        <f t="shared" si="8"/>
        <v>21</v>
      </c>
      <c r="H130" s="4" t="str">
        <f t="shared" si="9"/>
        <v>火</v>
      </c>
      <c r="I130">
        <v>-73.977023000000003</v>
      </c>
      <c r="J130">
        <v>40.752600000000001</v>
      </c>
      <c r="K130">
        <v>-73.790310000000005</v>
      </c>
      <c r="L130">
        <v>40.643782999999999</v>
      </c>
      <c r="M130">
        <v>2</v>
      </c>
      <c r="N130">
        <v>19.875939747627648</v>
      </c>
    </row>
    <row r="131" spans="1:14" x14ac:dyDescent="0.2">
      <c r="A131" s="1">
        <v>3.2349537037037038E-2</v>
      </c>
      <c r="B131">
        <v>10.5</v>
      </c>
      <c r="C131" s="3">
        <v>40942.573611111111</v>
      </c>
      <c r="D131" s="4">
        <f t="shared" ref="D131:D194" si="10">YEAR(C131)</f>
        <v>2012</v>
      </c>
      <c r="E131" s="4">
        <f t="shared" ref="E131:E194" si="11">MONTH(C131)</f>
        <v>2</v>
      </c>
      <c r="F131" s="4">
        <f t="shared" ref="F131:F194" si="12">DAY(C131)</f>
        <v>3</v>
      </c>
      <c r="G131" s="4">
        <f t="shared" ref="G131:G194" si="13">HOUR(C131)</f>
        <v>13</v>
      </c>
      <c r="H131" s="4" t="str">
        <f t="shared" ref="H131:H194" si="14">TEXT(C131, "aaa")</f>
        <v>金</v>
      </c>
      <c r="I131">
        <v>-73.988005999999999</v>
      </c>
      <c r="J131">
        <v>40.737723000000003</v>
      </c>
      <c r="K131">
        <v>-73.965699000000001</v>
      </c>
      <c r="L131">
        <v>40.766095</v>
      </c>
      <c r="M131">
        <v>1</v>
      </c>
      <c r="N131">
        <v>3.6761232799065588</v>
      </c>
    </row>
    <row r="132" spans="1:14" x14ac:dyDescent="0.2">
      <c r="A132" s="1">
        <v>1.8055555555555557E-2</v>
      </c>
      <c r="B132">
        <v>22.5</v>
      </c>
      <c r="C132" s="3">
        <v>40951.05972222222</v>
      </c>
      <c r="D132" s="4">
        <f t="shared" si="10"/>
        <v>2012</v>
      </c>
      <c r="E132" s="4">
        <f t="shared" si="11"/>
        <v>2</v>
      </c>
      <c r="F132" s="4">
        <f t="shared" si="12"/>
        <v>12</v>
      </c>
      <c r="G132" s="4">
        <f t="shared" si="13"/>
        <v>1</v>
      </c>
      <c r="H132" s="4" t="str">
        <f t="shared" si="14"/>
        <v>日</v>
      </c>
      <c r="I132">
        <v>-73.988200000000006</v>
      </c>
      <c r="J132">
        <v>40.75909</v>
      </c>
      <c r="K132">
        <v>-73.923682999999997</v>
      </c>
      <c r="L132">
        <v>40.868609999999997</v>
      </c>
      <c r="M132">
        <v>5</v>
      </c>
      <c r="N132">
        <v>13.348541657858213</v>
      </c>
    </row>
    <row r="133" spans="1:14" x14ac:dyDescent="0.2">
      <c r="A133" s="1">
        <v>3.2638888888888891E-2</v>
      </c>
      <c r="B133">
        <v>11.5</v>
      </c>
      <c r="C133" s="3">
        <v>41264.282638888886</v>
      </c>
      <c r="D133" s="4">
        <f t="shared" si="10"/>
        <v>2012</v>
      </c>
      <c r="E133" s="4">
        <f t="shared" si="11"/>
        <v>12</v>
      </c>
      <c r="F133" s="4">
        <f t="shared" si="12"/>
        <v>21</v>
      </c>
      <c r="G133" s="4">
        <f t="shared" si="13"/>
        <v>6</v>
      </c>
      <c r="H133" s="4" t="str">
        <f t="shared" si="14"/>
        <v>金</v>
      </c>
      <c r="I133">
        <v>-73.947472000000005</v>
      </c>
      <c r="J133">
        <v>40.771227000000003</v>
      </c>
      <c r="K133">
        <v>-73.981831999999997</v>
      </c>
      <c r="L133">
        <v>40.760272000000001</v>
      </c>
      <c r="M133">
        <v>1</v>
      </c>
      <c r="N133">
        <v>3.1431712981778142</v>
      </c>
    </row>
    <row r="134" spans="1:14" x14ac:dyDescent="0.2">
      <c r="A134" s="1">
        <v>3.5520833333333328E-2</v>
      </c>
      <c r="B134">
        <v>12.5</v>
      </c>
      <c r="C134" s="3">
        <v>41944.70208333333</v>
      </c>
      <c r="D134" s="4">
        <f t="shared" si="10"/>
        <v>2014</v>
      </c>
      <c r="E134" s="4">
        <f t="shared" si="11"/>
        <v>11</v>
      </c>
      <c r="F134" s="4">
        <f t="shared" si="12"/>
        <v>1</v>
      </c>
      <c r="G134" s="4">
        <f t="shared" si="13"/>
        <v>16</v>
      </c>
      <c r="H134" s="4" t="str">
        <f t="shared" si="14"/>
        <v>土</v>
      </c>
      <c r="I134">
        <v>-73.984723000000002</v>
      </c>
      <c r="J134">
        <v>40.748023000000003</v>
      </c>
      <c r="K134">
        <v>-73.977244999999996</v>
      </c>
      <c r="L134">
        <v>40.757891000000001</v>
      </c>
      <c r="M134">
        <v>2</v>
      </c>
      <c r="N134">
        <v>1.2666357960018011</v>
      </c>
    </row>
    <row r="135" spans="1:14" x14ac:dyDescent="0.2">
      <c r="A135" s="1">
        <v>2.4999999999999998E-2</v>
      </c>
      <c r="B135">
        <v>5.5</v>
      </c>
      <c r="C135" s="3">
        <v>41300.775000000001</v>
      </c>
      <c r="D135" s="4">
        <f t="shared" si="10"/>
        <v>2013</v>
      </c>
      <c r="E135" s="4">
        <f t="shared" si="11"/>
        <v>1</v>
      </c>
      <c r="F135" s="4">
        <f t="shared" si="12"/>
        <v>26</v>
      </c>
      <c r="G135" s="4">
        <f t="shared" si="13"/>
        <v>18</v>
      </c>
      <c r="H135" s="4" t="str">
        <f t="shared" si="14"/>
        <v>土</v>
      </c>
      <c r="I135">
        <v>-73.950305</v>
      </c>
      <c r="J135">
        <v>40.785606999999999</v>
      </c>
      <c r="K135">
        <v>-73.943586999999994</v>
      </c>
      <c r="L135">
        <v>40.789532000000001</v>
      </c>
      <c r="M135">
        <v>1</v>
      </c>
      <c r="N135">
        <v>0.71520107242652198</v>
      </c>
    </row>
    <row r="136" spans="1:14" x14ac:dyDescent="0.2">
      <c r="A136" s="1">
        <v>2.6620370370370374E-3</v>
      </c>
      <c r="B136">
        <v>6.5</v>
      </c>
      <c r="C136" s="3">
        <v>41414.460416666669</v>
      </c>
      <c r="D136" s="4">
        <f t="shared" si="10"/>
        <v>2013</v>
      </c>
      <c r="E136" s="4">
        <f t="shared" si="11"/>
        <v>5</v>
      </c>
      <c r="F136" s="4">
        <f t="shared" si="12"/>
        <v>20</v>
      </c>
      <c r="G136" s="4">
        <f t="shared" si="13"/>
        <v>11</v>
      </c>
      <c r="H136" s="4" t="str">
        <f t="shared" si="14"/>
        <v>月</v>
      </c>
      <c r="I136">
        <v>-73.980734999999996</v>
      </c>
      <c r="J136">
        <v>40.747911000000002</v>
      </c>
      <c r="K136">
        <v>-73.970529999999997</v>
      </c>
      <c r="L136">
        <v>40.761997999999998</v>
      </c>
      <c r="M136">
        <v>1</v>
      </c>
      <c r="N136">
        <v>1.7887565217358126</v>
      </c>
    </row>
    <row r="137" spans="1:14" x14ac:dyDescent="0.2">
      <c r="A137" s="1">
        <v>2.3124999999999996E-2</v>
      </c>
      <c r="B137">
        <v>16.5</v>
      </c>
      <c r="C137" s="3">
        <v>42155.314583333333</v>
      </c>
      <c r="D137" s="4">
        <f t="shared" si="10"/>
        <v>2015</v>
      </c>
      <c r="E137" s="4">
        <f t="shared" si="11"/>
        <v>5</v>
      </c>
      <c r="F137" s="4">
        <f t="shared" si="12"/>
        <v>31</v>
      </c>
      <c r="G137" s="4">
        <f t="shared" si="13"/>
        <v>7</v>
      </c>
      <c r="H137" s="4" t="str">
        <f t="shared" si="14"/>
        <v>日</v>
      </c>
      <c r="I137">
        <v>-73.996986390000004</v>
      </c>
      <c r="J137">
        <v>40.755428309999999</v>
      </c>
      <c r="K137">
        <v>-73.953193659999997</v>
      </c>
      <c r="L137">
        <v>40.802101139999998</v>
      </c>
      <c r="M137">
        <v>3</v>
      </c>
      <c r="N137">
        <v>6.3735019697309214</v>
      </c>
    </row>
    <row r="138" spans="1:14" x14ac:dyDescent="0.2">
      <c r="A138" s="1">
        <v>2.884259259259259E-2</v>
      </c>
      <c r="B138">
        <v>9</v>
      </c>
      <c r="C138" s="3">
        <v>42050.945138888892</v>
      </c>
      <c r="D138" s="4">
        <f t="shared" si="10"/>
        <v>2015</v>
      </c>
      <c r="E138" s="4">
        <f t="shared" si="11"/>
        <v>2</v>
      </c>
      <c r="F138" s="4">
        <f t="shared" si="12"/>
        <v>15</v>
      </c>
      <c r="G138" s="4">
        <f t="shared" si="13"/>
        <v>22</v>
      </c>
      <c r="H138" s="4" t="str">
        <f t="shared" si="14"/>
        <v>日</v>
      </c>
      <c r="I138">
        <v>-74.003448489999997</v>
      </c>
      <c r="J138">
        <v>40.733100890000003</v>
      </c>
      <c r="K138">
        <v>-74.00800323</v>
      </c>
      <c r="L138">
        <v>40.707214360000002</v>
      </c>
      <c r="M138">
        <v>1</v>
      </c>
      <c r="N138">
        <v>2.9071850698645658</v>
      </c>
    </row>
    <row r="139" spans="1:14" x14ac:dyDescent="0.2">
      <c r="A139" s="1">
        <v>2.013888888888889E-2</v>
      </c>
      <c r="B139">
        <v>8.9</v>
      </c>
      <c r="C139" s="3">
        <v>39989.436805555553</v>
      </c>
      <c r="D139" s="4">
        <f t="shared" si="10"/>
        <v>2009</v>
      </c>
      <c r="E139" s="4">
        <f t="shared" si="11"/>
        <v>6</v>
      </c>
      <c r="F139" s="4">
        <f t="shared" si="12"/>
        <v>25</v>
      </c>
      <c r="G139" s="4">
        <f t="shared" si="13"/>
        <v>10</v>
      </c>
      <c r="H139" s="4" t="str">
        <f t="shared" si="14"/>
        <v>木</v>
      </c>
      <c r="I139">
        <v>-73.957800000000006</v>
      </c>
      <c r="J139">
        <v>40.768003</v>
      </c>
      <c r="K139">
        <v>-73.981712000000002</v>
      </c>
      <c r="L139">
        <v>40.763392000000003</v>
      </c>
      <c r="M139">
        <v>1</v>
      </c>
      <c r="N139">
        <v>2.0803815819105909</v>
      </c>
    </row>
    <row r="140" spans="1:14" x14ac:dyDescent="0.2">
      <c r="A140" s="1">
        <v>3.5879629629629629E-3</v>
      </c>
      <c r="B140">
        <v>10.9</v>
      </c>
      <c r="C140" s="3">
        <v>40017.711805555555</v>
      </c>
      <c r="D140" s="4">
        <f t="shared" si="10"/>
        <v>2009</v>
      </c>
      <c r="E140" s="4">
        <f t="shared" si="11"/>
        <v>7</v>
      </c>
      <c r="F140" s="4">
        <f t="shared" si="12"/>
        <v>23</v>
      </c>
      <c r="G140" s="4">
        <f t="shared" si="13"/>
        <v>17</v>
      </c>
      <c r="H140" s="4" t="str">
        <f t="shared" si="14"/>
        <v>木</v>
      </c>
      <c r="I140">
        <v>-73.983734999999996</v>
      </c>
      <c r="J140">
        <v>40.746696999999998</v>
      </c>
      <c r="K140">
        <v>-73.954410999999993</v>
      </c>
      <c r="L140">
        <v>40.772219</v>
      </c>
      <c r="M140">
        <v>1</v>
      </c>
      <c r="N140">
        <v>3.7663695491543567</v>
      </c>
    </row>
    <row r="141" spans="1:14" x14ac:dyDescent="0.2">
      <c r="A141" s="1">
        <v>3.1250000000000001E-4</v>
      </c>
      <c r="B141">
        <v>8.9</v>
      </c>
      <c r="C141" s="3">
        <v>40621.625</v>
      </c>
      <c r="D141" s="4">
        <f t="shared" si="10"/>
        <v>2011</v>
      </c>
      <c r="E141" s="4">
        <f t="shared" si="11"/>
        <v>3</v>
      </c>
      <c r="F141" s="4">
        <f t="shared" si="12"/>
        <v>19</v>
      </c>
      <c r="G141" s="4">
        <f t="shared" si="13"/>
        <v>15</v>
      </c>
      <c r="H141" s="4" t="str">
        <f t="shared" si="14"/>
        <v>土</v>
      </c>
      <c r="I141">
        <v>-73.981030000000004</v>
      </c>
      <c r="J141">
        <v>40.729782</v>
      </c>
      <c r="K141">
        <v>-73.993010999999996</v>
      </c>
      <c r="L141">
        <v>40.752803</v>
      </c>
      <c r="M141">
        <v>1</v>
      </c>
      <c r="N141">
        <v>2.7547217481397945</v>
      </c>
    </row>
    <row r="142" spans="1:14" x14ac:dyDescent="0.2">
      <c r="A142" s="1">
        <v>2.585648148148148E-2</v>
      </c>
      <c r="B142">
        <v>8.5</v>
      </c>
      <c r="C142" s="3">
        <v>40669.484027777777</v>
      </c>
      <c r="D142" s="4">
        <f t="shared" si="10"/>
        <v>2011</v>
      </c>
      <c r="E142" s="4">
        <f t="shared" si="11"/>
        <v>5</v>
      </c>
      <c r="F142" s="4">
        <f t="shared" si="12"/>
        <v>6</v>
      </c>
      <c r="G142" s="4">
        <f t="shared" si="13"/>
        <v>11</v>
      </c>
      <c r="H142" s="4" t="str">
        <f t="shared" si="14"/>
        <v>金</v>
      </c>
      <c r="I142">
        <v>-73.963115000000002</v>
      </c>
      <c r="J142">
        <v>40.774034</v>
      </c>
      <c r="K142">
        <v>-73.975251</v>
      </c>
      <c r="L142">
        <v>40.760823000000002</v>
      </c>
      <c r="M142">
        <v>1</v>
      </c>
      <c r="N142">
        <v>1.7915602846850711</v>
      </c>
    </row>
    <row r="143" spans="1:14" x14ac:dyDescent="0.2">
      <c r="A143" s="1">
        <v>3.4768518518518525E-2</v>
      </c>
      <c r="B143">
        <v>17</v>
      </c>
      <c r="C143" s="3">
        <v>41313.409722222219</v>
      </c>
      <c r="D143" s="4">
        <f t="shared" si="10"/>
        <v>2013</v>
      </c>
      <c r="E143" s="4">
        <f t="shared" si="11"/>
        <v>2</v>
      </c>
      <c r="F143" s="4">
        <f t="shared" si="12"/>
        <v>8</v>
      </c>
      <c r="G143" s="4">
        <f t="shared" si="13"/>
        <v>9</v>
      </c>
      <c r="H143" s="4" t="str">
        <f t="shared" si="14"/>
        <v>金</v>
      </c>
      <c r="I143">
        <v>-73.962457999999998</v>
      </c>
      <c r="J143">
        <v>40.759027000000003</v>
      </c>
      <c r="K143">
        <v>-73.986198999999999</v>
      </c>
      <c r="L143">
        <v>40.753397</v>
      </c>
      <c r="M143">
        <v>1</v>
      </c>
      <c r="N143">
        <v>2.0977427256755061</v>
      </c>
    </row>
    <row r="144" spans="1:14" x14ac:dyDescent="0.2">
      <c r="A144" s="1">
        <v>2.7384259259259257E-2</v>
      </c>
      <c r="B144">
        <v>12.5</v>
      </c>
      <c r="C144" s="3">
        <v>40414.068749999999</v>
      </c>
      <c r="D144" s="4">
        <f t="shared" si="10"/>
        <v>2010</v>
      </c>
      <c r="E144" s="4">
        <f t="shared" si="11"/>
        <v>8</v>
      </c>
      <c r="F144" s="4">
        <f t="shared" si="12"/>
        <v>24</v>
      </c>
      <c r="G144" s="4">
        <f t="shared" si="13"/>
        <v>1</v>
      </c>
      <c r="H144" s="4" t="str">
        <f t="shared" si="14"/>
        <v>火</v>
      </c>
      <c r="I144">
        <v>-74.003848000000005</v>
      </c>
      <c r="J144">
        <v>40.720855</v>
      </c>
      <c r="K144">
        <v>-73.980980000000002</v>
      </c>
      <c r="L144">
        <v>40.668303999999999</v>
      </c>
      <c r="M144">
        <v>1</v>
      </c>
      <c r="N144">
        <v>6.1601319273001582</v>
      </c>
    </row>
    <row r="145" spans="1:14" x14ac:dyDescent="0.2">
      <c r="A145" s="1">
        <v>1.3194444444444444E-2</v>
      </c>
      <c r="B145">
        <v>52.5</v>
      </c>
      <c r="C145" s="3">
        <v>41772.929861111108</v>
      </c>
      <c r="D145" s="4">
        <f t="shared" si="10"/>
        <v>2014</v>
      </c>
      <c r="E145" s="4">
        <f t="shared" si="11"/>
        <v>5</v>
      </c>
      <c r="F145" s="4">
        <f t="shared" si="12"/>
        <v>13</v>
      </c>
      <c r="G145" s="4">
        <f t="shared" si="13"/>
        <v>22</v>
      </c>
      <c r="H145" s="4" t="str">
        <f t="shared" si="14"/>
        <v>火</v>
      </c>
      <c r="I145">
        <v>-73.982264999999998</v>
      </c>
      <c r="J145">
        <v>40.762062</v>
      </c>
      <c r="K145">
        <v>-73.768550000000005</v>
      </c>
      <c r="L145">
        <v>40.675134999999997</v>
      </c>
      <c r="M145">
        <v>1</v>
      </c>
      <c r="N145">
        <v>20.463904993069999</v>
      </c>
    </row>
    <row r="146" spans="1:14" x14ac:dyDescent="0.2">
      <c r="A146" s="1">
        <v>1.6666666666666666E-2</v>
      </c>
      <c r="B146">
        <v>16</v>
      </c>
      <c r="C146" s="3">
        <v>41937.89166666667</v>
      </c>
      <c r="D146" s="4">
        <f t="shared" si="10"/>
        <v>2014</v>
      </c>
      <c r="E146" s="4">
        <f t="shared" si="11"/>
        <v>10</v>
      </c>
      <c r="F146" s="4">
        <f t="shared" si="12"/>
        <v>25</v>
      </c>
      <c r="G146" s="4">
        <f t="shared" si="13"/>
        <v>21</v>
      </c>
      <c r="H146" s="4" t="str">
        <f t="shared" si="14"/>
        <v>土</v>
      </c>
      <c r="I146">
        <v>-74.005677000000006</v>
      </c>
      <c r="J146">
        <v>40.745547000000002</v>
      </c>
      <c r="K146">
        <v>-73.962663000000006</v>
      </c>
      <c r="L146">
        <v>40.794294999999998</v>
      </c>
      <c r="M146">
        <v>1</v>
      </c>
      <c r="N146">
        <v>6.5267519421761291</v>
      </c>
    </row>
    <row r="147" spans="1:14" x14ac:dyDescent="0.2">
      <c r="A147" s="1">
        <v>1.4722222222222222E-2</v>
      </c>
      <c r="B147">
        <v>8</v>
      </c>
      <c r="C147" s="3">
        <v>42113.931250000001</v>
      </c>
      <c r="D147" s="4">
        <f t="shared" si="10"/>
        <v>2015</v>
      </c>
      <c r="E147" s="4">
        <f t="shared" si="11"/>
        <v>4</v>
      </c>
      <c r="F147" s="4">
        <f t="shared" si="12"/>
        <v>19</v>
      </c>
      <c r="G147" s="4">
        <f t="shared" si="13"/>
        <v>22</v>
      </c>
      <c r="H147" s="4" t="str">
        <f t="shared" si="14"/>
        <v>日</v>
      </c>
      <c r="I147">
        <v>-73.985488889999999</v>
      </c>
      <c r="J147">
        <v>40.747280119999999</v>
      </c>
      <c r="K147">
        <v>-74.007675169999999</v>
      </c>
      <c r="L147">
        <v>40.740768430000003</v>
      </c>
      <c r="M147">
        <v>1</v>
      </c>
      <c r="N147">
        <v>2.0066757090459664</v>
      </c>
    </row>
    <row r="148" spans="1:14" x14ac:dyDescent="0.2">
      <c r="A148" s="1">
        <v>3.0555555555555555E-2</v>
      </c>
      <c r="B148">
        <v>17.3</v>
      </c>
      <c r="C148" s="3">
        <v>40315.322222222225</v>
      </c>
      <c r="D148" s="4">
        <f t="shared" si="10"/>
        <v>2010</v>
      </c>
      <c r="E148" s="4">
        <f t="shared" si="11"/>
        <v>5</v>
      </c>
      <c r="F148" s="4">
        <f t="shared" si="12"/>
        <v>17</v>
      </c>
      <c r="G148" s="4">
        <f t="shared" si="13"/>
        <v>7</v>
      </c>
      <c r="H148" s="4" t="str">
        <f t="shared" si="14"/>
        <v>月</v>
      </c>
      <c r="I148">
        <v>-73.950971999999993</v>
      </c>
      <c r="J148">
        <v>40.785632999999997</v>
      </c>
      <c r="K148">
        <v>-74.010239999999996</v>
      </c>
      <c r="L148">
        <v>40.720301999999997</v>
      </c>
      <c r="M148">
        <v>1</v>
      </c>
      <c r="N148">
        <v>8.8244214438627449</v>
      </c>
    </row>
    <row r="149" spans="1:14" x14ac:dyDescent="0.2">
      <c r="A149" s="1">
        <v>2.5694444444444447E-2</v>
      </c>
      <c r="B149">
        <v>5.7</v>
      </c>
      <c r="C149" s="3">
        <v>40842.150694444441</v>
      </c>
      <c r="D149" s="4">
        <f t="shared" si="10"/>
        <v>2011</v>
      </c>
      <c r="E149" s="4">
        <f t="shared" si="11"/>
        <v>10</v>
      </c>
      <c r="F149" s="4">
        <f t="shared" si="12"/>
        <v>26</v>
      </c>
      <c r="G149" s="4">
        <f t="shared" si="13"/>
        <v>3</v>
      </c>
      <c r="H149" s="4" t="str">
        <f t="shared" si="14"/>
        <v>水</v>
      </c>
      <c r="I149">
        <v>-74.008439999999993</v>
      </c>
      <c r="J149">
        <v>40.711252999999999</v>
      </c>
      <c r="K149">
        <v>-74.001312999999996</v>
      </c>
      <c r="L149">
        <v>40.731077999999997</v>
      </c>
      <c r="M149">
        <v>1</v>
      </c>
      <c r="N149">
        <v>2.2873565709083512</v>
      </c>
    </row>
    <row r="150" spans="1:14" x14ac:dyDescent="0.2">
      <c r="A150" s="1">
        <v>2.119212962962963E-2</v>
      </c>
      <c r="B150">
        <v>5.5</v>
      </c>
      <c r="C150" s="3">
        <v>42112.395833333336</v>
      </c>
      <c r="D150" s="4">
        <f t="shared" si="10"/>
        <v>2015</v>
      </c>
      <c r="E150" s="4">
        <f t="shared" si="11"/>
        <v>4</v>
      </c>
      <c r="F150" s="4">
        <f t="shared" si="12"/>
        <v>18</v>
      </c>
      <c r="G150" s="4">
        <f t="shared" si="13"/>
        <v>9</v>
      </c>
      <c r="H150" s="4" t="str">
        <f t="shared" si="14"/>
        <v>土</v>
      </c>
      <c r="I150">
        <v>-73.980911250000005</v>
      </c>
      <c r="J150">
        <v>40.742065429999997</v>
      </c>
      <c r="K150">
        <v>-73.976989750000001</v>
      </c>
      <c r="L150">
        <v>40.751655579999998</v>
      </c>
      <c r="M150">
        <v>1</v>
      </c>
      <c r="N150">
        <v>1.1176244578615782</v>
      </c>
    </row>
    <row r="151" spans="1:14" x14ac:dyDescent="0.2">
      <c r="A151" s="1">
        <v>2.1770833333333336E-2</v>
      </c>
      <c r="B151">
        <v>16.5</v>
      </c>
      <c r="C151" s="3">
        <v>39871.563194444447</v>
      </c>
      <c r="D151" s="4">
        <f t="shared" si="10"/>
        <v>2009</v>
      </c>
      <c r="E151" s="4">
        <f t="shared" si="11"/>
        <v>2</v>
      </c>
      <c r="F151" s="4">
        <f t="shared" si="12"/>
        <v>27</v>
      </c>
      <c r="G151" s="4">
        <f t="shared" si="13"/>
        <v>13</v>
      </c>
      <c r="H151" s="4" t="str">
        <f t="shared" si="14"/>
        <v>金</v>
      </c>
      <c r="I151">
        <v>-73.974937999999995</v>
      </c>
      <c r="J151">
        <v>40.762090999999998</v>
      </c>
      <c r="K151">
        <v>-74.003309000000002</v>
      </c>
      <c r="L151">
        <v>40.706195000000001</v>
      </c>
      <c r="M151">
        <v>2</v>
      </c>
      <c r="N151">
        <v>6.6666590838606528</v>
      </c>
    </row>
    <row r="152" spans="1:14" x14ac:dyDescent="0.2">
      <c r="A152" s="1">
        <v>2.2916666666666669E-2</v>
      </c>
      <c r="B152">
        <v>12.9</v>
      </c>
      <c r="C152" s="3">
        <v>40010.856249999997</v>
      </c>
      <c r="D152" s="4">
        <f t="shared" si="10"/>
        <v>2009</v>
      </c>
      <c r="E152" s="4">
        <f t="shared" si="11"/>
        <v>7</v>
      </c>
      <c r="F152" s="4">
        <f t="shared" si="12"/>
        <v>16</v>
      </c>
      <c r="G152" s="4">
        <f t="shared" si="13"/>
        <v>20</v>
      </c>
      <c r="H152" s="4" t="str">
        <f t="shared" si="14"/>
        <v>木</v>
      </c>
      <c r="I152">
        <v>-73.980755000000002</v>
      </c>
      <c r="J152">
        <v>40.680557999999998</v>
      </c>
      <c r="K152">
        <v>-73.989109999999997</v>
      </c>
      <c r="L152">
        <v>40.726787999999999</v>
      </c>
      <c r="M152">
        <v>2</v>
      </c>
      <c r="N152">
        <v>5.1943763264061404</v>
      </c>
    </row>
    <row r="153" spans="1:14" x14ac:dyDescent="0.2">
      <c r="A153" s="1">
        <v>7.3842592592592597E-3</v>
      </c>
      <c r="B153">
        <v>10.1</v>
      </c>
      <c r="C153" s="3">
        <v>40679.548611111109</v>
      </c>
      <c r="D153" s="4">
        <f t="shared" si="10"/>
        <v>2011</v>
      </c>
      <c r="E153" s="4">
        <f t="shared" si="11"/>
        <v>5</v>
      </c>
      <c r="F153" s="4">
        <f t="shared" si="12"/>
        <v>16</v>
      </c>
      <c r="G153" s="4">
        <f t="shared" si="13"/>
        <v>13</v>
      </c>
      <c r="H153" s="4" t="str">
        <f t="shared" si="14"/>
        <v>月</v>
      </c>
      <c r="I153">
        <v>-73.991245000000006</v>
      </c>
      <c r="J153">
        <v>40.739058</v>
      </c>
      <c r="K153">
        <v>-73.992971999999995</v>
      </c>
      <c r="L153">
        <v>40.767679999999999</v>
      </c>
      <c r="M153">
        <v>1</v>
      </c>
      <c r="N153">
        <v>3.1895130233726774</v>
      </c>
    </row>
    <row r="154" spans="1:14" x14ac:dyDescent="0.2">
      <c r="A154" s="1">
        <v>1.3194444444444444E-2</v>
      </c>
      <c r="B154">
        <v>9.5</v>
      </c>
      <c r="C154" s="3">
        <v>41495.888194444444</v>
      </c>
      <c r="D154" s="4">
        <f t="shared" si="10"/>
        <v>2013</v>
      </c>
      <c r="E154" s="4">
        <f t="shared" si="11"/>
        <v>8</v>
      </c>
      <c r="F154" s="4">
        <f t="shared" si="12"/>
        <v>9</v>
      </c>
      <c r="G154" s="4">
        <f t="shared" si="13"/>
        <v>21</v>
      </c>
      <c r="H154" s="4" t="str">
        <f t="shared" si="14"/>
        <v>金</v>
      </c>
      <c r="I154">
        <v>-73.992582999999996</v>
      </c>
      <c r="J154">
        <v>40.730417000000003</v>
      </c>
      <c r="K154">
        <v>-74.005352000000002</v>
      </c>
      <c r="L154">
        <v>40.740246999999997</v>
      </c>
      <c r="M154">
        <v>1</v>
      </c>
      <c r="N154">
        <v>1.5354175429331445</v>
      </c>
    </row>
    <row r="155" spans="1:14" x14ac:dyDescent="0.2">
      <c r="A155" s="1">
        <v>2.7777777777777776E-2</v>
      </c>
      <c r="B155">
        <v>4.5</v>
      </c>
      <c r="C155" s="3">
        <v>40251.652777777781</v>
      </c>
      <c r="D155" s="4">
        <f t="shared" si="10"/>
        <v>2010</v>
      </c>
      <c r="E155" s="4">
        <f t="shared" si="11"/>
        <v>3</v>
      </c>
      <c r="F155" s="4">
        <f t="shared" si="12"/>
        <v>14</v>
      </c>
      <c r="G155" s="4">
        <f t="shared" si="13"/>
        <v>15</v>
      </c>
      <c r="H155" s="4" t="str">
        <f t="shared" si="14"/>
        <v>日</v>
      </c>
      <c r="I155">
        <v>-73.979872</v>
      </c>
      <c r="J155">
        <v>40.749026999999998</v>
      </c>
      <c r="K155">
        <v>-73.976552999999996</v>
      </c>
      <c r="L155">
        <v>40.757497999999998</v>
      </c>
      <c r="M155">
        <v>5</v>
      </c>
      <c r="N155">
        <v>0.98364624066295747</v>
      </c>
    </row>
    <row r="156" spans="1:14" x14ac:dyDescent="0.2">
      <c r="A156" s="1">
        <v>1.375E-2</v>
      </c>
      <c r="B156">
        <v>6.5</v>
      </c>
      <c r="C156" s="3">
        <v>40660.554861111108</v>
      </c>
      <c r="D156" s="4">
        <f t="shared" si="10"/>
        <v>2011</v>
      </c>
      <c r="E156" s="4">
        <f t="shared" si="11"/>
        <v>4</v>
      </c>
      <c r="F156" s="4">
        <f t="shared" si="12"/>
        <v>27</v>
      </c>
      <c r="G156" s="4">
        <f t="shared" si="13"/>
        <v>13</v>
      </c>
      <c r="H156" s="4" t="str">
        <f t="shared" si="14"/>
        <v>水</v>
      </c>
      <c r="I156">
        <v>-73.971541000000002</v>
      </c>
      <c r="J156">
        <v>40.764009000000001</v>
      </c>
      <c r="K156">
        <v>-73.975937000000002</v>
      </c>
      <c r="L156">
        <v>40.755971000000002</v>
      </c>
      <c r="M156">
        <v>1</v>
      </c>
      <c r="N156">
        <v>0.96852252470604616</v>
      </c>
    </row>
    <row r="157" spans="1:14" x14ac:dyDescent="0.2">
      <c r="A157" s="1">
        <v>1.1180555555555556E-2</v>
      </c>
      <c r="B157">
        <v>21.5</v>
      </c>
      <c r="C157" s="3">
        <v>42034.011111111111</v>
      </c>
      <c r="D157" s="4">
        <f t="shared" si="10"/>
        <v>2015</v>
      </c>
      <c r="E157" s="4">
        <f t="shared" si="11"/>
        <v>1</v>
      </c>
      <c r="F157" s="4">
        <f t="shared" si="12"/>
        <v>30</v>
      </c>
      <c r="G157" s="4">
        <f t="shared" si="13"/>
        <v>0</v>
      </c>
      <c r="H157" s="4" t="str">
        <f t="shared" si="14"/>
        <v>金</v>
      </c>
      <c r="I157">
        <v>-74.001098630000001</v>
      </c>
      <c r="J157">
        <v>40.72149658</v>
      </c>
      <c r="K157">
        <v>-73.959434509999994</v>
      </c>
      <c r="L157">
        <v>40.653064729999997</v>
      </c>
      <c r="M157">
        <v>1</v>
      </c>
      <c r="N157">
        <v>8.3904456877162019</v>
      </c>
    </row>
    <row r="158" spans="1:14" x14ac:dyDescent="0.2">
      <c r="A158" s="1">
        <v>7.858796296296296E-3</v>
      </c>
      <c r="B158">
        <v>8</v>
      </c>
      <c r="C158" s="3">
        <v>41947.507638888892</v>
      </c>
      <c r="D158" s="4">
        <f t="shared" si="10"/>
        <v>2014</v>
      </c>
      <c r="E158" s="4">
        <f t="shared" si="11"/>
        <v>11</v>
      </c>
      <c r="F158" s="4">
        <f t="shared" si="12"/>
        <v>4</v>
      </c>
      <c r="G158" s="4">
        <f t="shared" si="13"/>
        <v>12</v>
      </c>
      <c r="H158" s="4" t="str">
        <f t="shared" si="14"/>
        <v>火</v>
      </c>
      <c r="I158">
        <v>-73.975189</v>
      </c>
      <c r="J158">
        <v>40.759095000000002</v>
      </c>
      <c r="K158">
        <v>-73.980509999999995</v>
      </c>
      <c r="L158">
        <v>40.767609999999998</v>
      </c>
      <c r="M158">
        <v>1</v>
      </c>
      <c r="N158">
        <v>1.0486962846550127</v>
      </c>
    </row>
    <row r="159" spans="1:14" x14ac:dyDescent="0.2">
      <c r="A159" s="1">
        <v>5.3125000000000004E-3</v>
      </c>
      <c r="B159">
        <v>4.9000000000000004</v>
      </c>
      <c r="C159" s="3">
        <v>40174.879861111112</v>
      </c>
      <c r="D159" s="4">
        <f t="shared" si="10"/>
        <v>2009</v>
      </c>
      <c r="E159" s="4">
        <f t="shared" si="11"/>
        <v>12</v>
      </c>
      <c r="F159" s="4">
        <f t="shared" si="12"/>
        <v>27</v>
      </c>
      <c r="G159" s="4">
        <f t="shared" si="13"/>
        <v>21</v>
      </c>
      <c r="H159" s="4" t="str">
        <f t="shared" si="14"/>
        <v>日</v>
      </c>
      <c r="I159">
        <v>-74.003017999999997</v>
      </c>
      <c r="J159">
        <v>40.739780000000003</v>
      </c>
      <c r="K159">
        <v>-73.991533000000004</v>
      </c>
      <c r="L159">
        <v>40.733091000000002</v>
      </c>
      <c r="M159">
        <v>1</v>
      </c>
      <c r="N159">
        <v>1.2218531680140239</v>
      </c>
    </row>
    <row r="160" spans="1:14" x14ac:dyDescent="0.2">
      <c r="A160" s="1">
        <v>5.4050925925925924E-3</v>
      </c>
      <c r="B160">
        <v>5.7</v>
      </c>
      <c r="C160" s="3">
        <v>40363.546527777777</v>
      </c>
      <c r="D160" s="4">
        <f t="shared" si="10"/>
        <v>2010</v>
      </c>
      <c r="E160" s="4">
        <f t="shared" si="11"/>
        <v>7</v>
      </c>
      <c r="F160" s="4">
        <f t="shared" si="12"/>
        <v>4</v>
      </c>
      <c r="G160" s="4">
        <f t="shared" si="13"/>
        <v>13</v>
      </c>
      <c r="H160" s="4" t="str">
        <f t="shared" si="14"/>
        <v>日</v>
      </c>
      <c r="I160">
        <v>-73.991037000000006</v>
      </c>
      <c r="J160">
        <v>40.750048999999997</v>
      </c>
      <c r="K160">
        <v>-73.980438000000007</v>
      </c>
      <c r="L160">
        <v>40.751930000000002</v>
      </c>
      <c r="M160">
        <v>2</v>
      </c>
      <c r="N160">
        <v>0.91801809811460156</v>
      </c>
    </row>
    <row r="161" spans="1:14" x14ac:dyDescent="0.2">
      <c r="A161" s="1">
        <v>2.2916666666666669E-2</v>
      </c>
      <c r="B161">
        <v>15.3</v>
      </c>
      <c r="C161" s="3">
        <v>40706.564583333333</v>
      </c>
      <c r="D161" s="4">
        <f t="shared" si="10"/>
        <v>2011</v>
      </c>
      <c r="E161" s="4">
        <f t="shared" si="11"/>
        <v>6</v>
      </c>
      <c r="F161" s="4">
        <f t="shared" si="12"/>
        <v>12</v>
      </c>
      <c r="G161" s="4">
        <f t="shared" si="13"/>
        <v>13</v>
      </c>
      <c r="H161" s="4" t="str">
        <f t="shared" si="14"/>
        <v>日</v>
      </c>
      <c r="I161">
        <v>-73.949477000000002</v>
      </c>
      <c r="J161">
        <v>40.768017999999998</v>
      </c>
      <c r="K161">
        <v>-74.003118000000001</v>
      </c>
      <c r="L161">
        <v>40.733021999999998</v>
      </c>
      <c r="M161">
        <v>5</v>
      </c>
      <c r="N161">
        <v>5.9699041752482627</v>
      </c>
    </row>
    <row r="162" spans="1:14" x14ac:dyDescent="0.2">
      <c r="A162" s="1">
        <v>2.0601851851851854E-2</v>
      </c>
      <c r="B162">
        <v>14.9</v>
      </c>
      <c r="C162" s="3">
        <v>41149.520138888889</v>
      </c>
      <c r="D162" s="4">
        <f t="shared" si="10"/>
        <v>2012</v>
      </c>
      <c r="E162" s="4">
        <f t="shared" si="11"/>
        <v>8</v>
      </c>
      <c r="F162" s="4">
        <f t="shared" si="12"/>
        <v>28</v>
      </c>
      <c r="G162" s="4">
        <f t="shared" si="13"/>
        <v>12</v>
      </c>
      <c r="H162" s="4" t="str">
        <f t="shared" si="14"/>
        <v>火</v>
      </c>
      <c r="I162">
        <v>-73.992214000000004</v>
      </c>
      <c r="J162">
        <v>40.758864000000003</v>
      </c>
      <c r="K162">
        <v>-73.993799999999993</v>
      </c>
      <c r="L162">
        <v>40.722718</v>
      </c>
      <c r="M162">
        <v>1</v>
      </c>
      <c r="N162">
        <v>4.0259772524867508</v>
      </c>
    </row>
    <row r="163" spans="1:14" x14ac:dyDescent="0.2">
      <c r="A163" s="1">
        <v>1.5972222222222224E-2</v>
      </c>
      <c r="B163">
        <v>7</v>
      </c>
      <c r="C163" s="3">
        <v>41224.765972222223</v>
      </c>
      <c r="D163" s="4">
        <f t="shared" si="10"/>
        <v>2012</v>
      </c>
      <c r="E163" s="4">
        <f t="shared" si="11"/>
        <v>11</v>
      </c>
      <c r="F163" s="4">
        <f t="shared" si="12"/>
        <v>11</v>
      </c>
      <c r="G163" s="4">
        <f t="shared" si="13"/>
        <v>18</v>
      </c>
      <c r="H163" s="4" t="str">
        <f t="shared" si="14"/>
        <v>日</v>
      </c>
      <c r="I163">
        <v>-73.999998000000005</v>
      </c>
      <c r="J163">
        <v>40.727086999999997</v>
      </c>
      <c r="K163">
        <v>-73.992447999999996</v>
      </c>
      <c r="L163">
        <v>40.735602</v>
      </c>
      <c r="M163">
        <v>1</v>
      </c>
      <c r="N163">
        <v>1.1419751275351653</v>
      </c>
    </row>
    <row r="164" spans="1:14" x14ac:dyDescent="0.2">
      <c r="A164" s="1">
        <v>3.9583333333333337E-3</v>
      </c>
      <c r="B164">
        <v>35.5</v>
      </c>
      <c r="C164" s="3">
        <v>41357.753472222219</v>
      </c>
      <c r="D164" s="4">
        <f t="shared" si="10"/>
        <v>2013</v>
      </c>
      <c r="E164" s="4">
        <f t="shared" si="11"/>
        <v>3</v>
      </c>
      <c r="F164" s="4">
        <f t="shared" si="12"/>
        <v>24</v>
      </c>
      <c r="G164" s="4">
        <f t="shared" si="13"/>
        <v>18</v>
      </c>
      <c r="H164" s="4" t="str">
        <f t="shared" si="14"/>
        <v>日</v>
      </c>
      <c r="I164">
        <v>-73.863890999999995</v>
      </c>
      <c r="J164">
        <v>40.770004999999998</v>
      </c>
      <c r="K164">
        <v>-74.007245999999995</v>
      </c>
      <c r="L164">
        <v>40.705533000000003</v>
      </c>
      <c r="M164">
        <v>1</v>
      </c>
      <c r="N164">
        <v>14.061149524912322</v>
      </c>
    </row>
    <row r="165" spans="1:14" x14ac:dyDescent="0.2">
      <c r="A165" s="1">
        <v>1.8055555555555557E-2</v>
      </c>
      <c r="B165">
        <v>8.5</v>
      </c>
      <c r="C165" s="3">
        <v>41864.351388888892</v>
      </c>
      <c r="D165" s="4">
        <f t="shared" si="10"/>
        <v>2014</v>
      </c>
      <c r="E165" s="4">
        <f t="shared" si="11"/>
        <v>8</v>
      </c>
      <c r="F165" s="4">
        <f t="shared" si="12"/>
        <v>13</v>
      </c>
      <c r="G165" s="4">
        <f t="shared" si="13"/>
        <v>8</v>
      </c>
      <c r="H165" s="4" t="str">
        <f t="shared" si="14"/>
        <v>水</v>
      </c>
      <c r="I165">
        <v>-73.954598000000004</v>
      </c>
      <c r="J165">
        <v>40.786760000000001</v>
      </c>
      <c r="K165">
        <v>-73.966013000000004</v>
      </c>
      <c r="L165">
        <v>40.768112000000002</v>
      </c>
      <c r="M165">
        <v>1</v>
      </c>
      <c r="N165">
        <v>2.2880617115393282</v>
      </c>
    </row>
    <row r="166" spans="1:14" x14ac:dyDescent="0.2">
      <c r="A166" s="1">
        <v>6.9444444444444441E-3</v>
      </c>
      <c r="B166">
        <v>4.5</v>
      </c>
      <c r="C166" s="3">
        <v>39829.881944444445</v>
      </c>
      <c r="D166" s="4">
        <f t="shared" si="10"/>
        <v>2009</v>
      </c>
      <c r="E166" s="4">
        <f t="shared" si="11"/>
        <v>1</v>
      </c>
      <c r="F166" s="4">
        <f t="shared" si="12"/>
        <v>16</v>
      </c>
      <c r="G166" s="4">
        <f t="shared" si="13"/>
        <v>21</v>
      </c>
      <c r="H166" s="4" t="str">
        <f t="shared" si="14"/>
        <v>金</v>
      </c>
      <c r="I166">
        <v>-73.994142999999994</v>
      </c>
      <c r="J166">
        <v>40.751193000000001</v>
      </c>
      <c r="K166">
        <v>-73.988896999999994</v>
      </c>
      <c r="L166">
        <v>40.759742000000003</v>
      </c>
      <c r="M166">
        <v>1</v>
      </c>
      <c r="N166">
        <v>1.0494597804079402</v>
      </c>
    </row>
    <row r="167" spans="1:14" x14ac:dyDescent="0.2">
      <c r="A167" s="1">
        <v>3.0393518518518518E-2</v>
      </c>
      <c r="B167">
        <v>4.0999999999999996</v>
      </c>
      <c r="C167" s="3">
        <v>40564.779861111114</v>
      </c>
      <c r="D167" s="4">
        <f t="shared" si="10"/>
        <v>2011</v>
      </c>
      <c r="E167" s="4">
        <f t="shared" si="11"/>
        <v>1</v>
      </c>
      <c r="F167" s="4">
        <f t="shared" si="12"/>
        <v>21</v>
      </c>
      <c r="G167" s="4">
        <f t="shared" si="13"/>
        <v>18</v>
      </c>
      <c r="H167" s="4" t="str">
        <f t="shared" si="14"/>
        <v>金</v>
      </c>
      <c r="I167">
        <v>-73.982279000000005</v>
      </c>
      <c r="J167">
        <v>40.768363999999998</v>
      </c>
      <c r="K167">
        <v>-73.985968</v>
      </c>
      <c r="L167">
        <v>40.762939000000003</v>
      </c>
      <c r="M167">
        <v>1</v>
      </c>
      <c r="N167">
        <v>0.6792957336469353</v>
      </c>
    </row>
    <row r="168" spans="1:14" x14ac:dyDescent="0.2">
      <c r="A168" s="1">
        <v>1.9166666666666669E-2</v>
      </c>
      <c r="B168">
        <v>11.7</v>
      </c>
      <c r="C168" s="3">
        <v>40600.852083333331</v>
      </c>
      <c r="D168" s="4">
        <f t="shared" si="10"/>
        <v>2011</v>
      </c>
      <c r="E168" s="4">
        <f t="shared" si="11"/>
        <v>2</v>
      </c>
      <c r="F168" s="4">
        <f t="shared" si="12"/>
        <v>26</v>
      </c>
      <c r="G168" s="4">
        <f t="shared" si="13"/>
        <v>20</v>
      </c>
      <c r="H168" s="4" t="str">
        <f t="shared" si="14"/>
        <v>土</v>
      </c>
      <c r="I168">
        <v>-73.981496000000007</v>
      </c>
      <c r="J168">
        <v>40.781004000000003</v>
      </c>
      <c r="K168">
        <v>-73.995919999999998</v>
      </c>
      <c r="L168">
        <v>40.738813</v>
      </c>
      <c r="M168">
        <v>1</v>
      </c>
      <c r="N168">
        <v>4.8515976263216469</v>
      </c>
    </row>
    <row r="169" spans="1:14" x14ac:dyDescent="0.2">
      <c r="A169" s="1">
        <v>2.431712962962963E-2</v>
      </c>
      <c r="B169">
        <v>23</v>
      </c>
      <c r="C169" s="3">
        <v>41447.107638888891</v>
      </c>
      <c r="D169" s="4">
        <f t="shared" si="10"/>
        <v>2013</v>
      </c>
      <c r="E169" s="4">
        <f t="shared" si="11"/>
        <v>6</v>
      </c>
      <c r="F169" s="4">
        <f t="shared" si="12"/>
        <v>22</v>
      </c>
      <c r="G169" s="4">
        <f t="shared" si="13"/>
        <v>2</v>
      </c>
      <c r="H169" s="4" t="str">
        <f t="shared" si="14"/>
        <v>土</v>
      </c>
      <c r="I169">
        <v>-73.997727999999995</v>
      </c>
      <c r="J169">
        <v>40.746099000000001</v>
      </c>
      <c r="K169">
        <v>-73.947655999999995</v>
      </c>
      <c r="L169">
        <v>40.829450999999999</v>
      </c>
      <c r="M169">
        <v>1</v>
      </c>
      <c r="N169">
        <v>10.19337502645751</v>
      </c>
    </row>
    <row r="170" spans="1:14" x14ac:dyDescent="0.2">
      <c r="A170" s="1">
        <v>3.888888888888889E-2</v>
      </c>
      <c r="B170">
        <v>5.7</v>
      </c>
      <c r="C170" s="3">
        <v>39970.99722222222</v>
      </c>
      <c r="D170" s="4">
        <f t="shared" si="10"/>
        <v>2009</v>
      </c>
      <c r="E170" s="4">
        <f t="shared" si="11"/>
        <v>6</v>
      </c>
      <c r="F170" s="4">
        <f t="shared" si="12"/>
        <v>6</v>
      </c>
      <c r="G170" s="4">
        <f t="shared" si="13"/>
        <v>23</v>
      </c>
      <c r="H170" s="4" t="str">
        <f t="shared" si="14"/>
        <v>土</v>
      </c>
      <c r="I170">
        <v>-73.982356999999993</v>
      </c>
      <c r="J170">
        <v>40.762498000000001</v>
      </c>
      <c r="K170">
        <v>-73.973209999999995</v>
      </c>
      <c r="L170">
        <v>40.755344999999998</v>
      </c>
      <c r="M170">
        <v>2</v>
      </c>
      <c r="N170">
        <v>1.108564173244178</v>
      </c>
    </row>
    <row r="171" spans="1:14" x14ac:dyDescent="0.2">
      <c r="A171" s="1">
        <v>3.5416666666666666E-2</v>
      </c>
      <c r="B171">
        <v>5.3</v>
      </c>
      <c r="C171" s="3">
        <v>39837.410416666666</v>
      </c>
      <c r="D171" s="4">
        <f t="shared" si="10"/>
        <v>2009</v>
      </c>
      <c r="E171" s="4">
        <f t="shared" si="11"/>
        <v>1</v>
      </c>
      <c r="F171" s="4">
        <f t="shared" si="12"/>
        <v>24</v>
      </c>
      <c r="G171" s="4">
        <f t="shared" si="13"/>
        <v>9</v>
      </c>
      <c r="H171" s="4" t="str">
        <f t="shared" si="14"/>
        <v>土</v>
      </c>
      <c r="I171">
        <v>-73.967070000000007</v>
      </c>
      <c r="J171">
        <v>40.769177999999997</v>
      </c>
      <c r="K171">
        <v>-73.954894999999993</v>
      </c>
      <c r="L171">
        <v>40.778210000000001</v>
      </c>
      <c r="M171">
        <v>1</v>
      </c>
      <c r="N171">
        <v>1.4367834080958637</v>
      </c>
    </row>
    <row r="172" spans="1:14" x14ac:dyDescent="0.2">
      <c r="A172" s="1">
        <v>3.5370370370370365E-2</v>
      </c>
      <c r="B172">
        <v>10.5</v>
      </c>
      <c r="C172" s="3">
        <v>42062.326388888891</v>
      </c>
      <c r="D172" s="4">
        <f t="shared" si="10"/>
        <v>2015</v>
      </c>
      <c r="E172" s="4">
        <f t="shared" si="11"/>
        <v>2</v>
      </c>
      <c r="F172" s="4">
        <f t="shared" si="12"/>
        <v>27</v>
      </c>
      <c r="G172" s="4">
        <f t="shared" si="13"/>
        <v>7</v>
      </c>
      <c r="H172" s="4" t="str">
        <f t="shared" si="14"/>
        <v>金</v>
      </c>
      <c r="I172">
        <v>-73.944023130000005</v>
      </c>
      <c r="J172">
        <v>40.775959010000001</v>
      </c>
      <c r="K172">
        <v>-73.955047609999994</v>
      </c>
      <c r="L172">
        <v>40.785079959999997</v>
      </c>
      <c r="M172">
        <v>1</v>
      </c>
      <c r="N172">
        <v>1.376404125246413</v>
      </c>
    </row>
    <row r="173" spans="1:14" x14ac:dyDescent="0.2">
      <c r="A173" s="1">
        <v>3.3900462962962966E-2</v>
      </c>
      <c r="B173">
        <v>4.9000000000000004</v>
      </c>
      <c r="C173" s="3">
        <v>39897.616666666669</v>
      </c>
      <c r="D173" s="4">
        <f t="shared" si="10"/>
        <v>2009</v>
      </c>
      <c r="E173" s="4">
        <f t="shared" si="11"/>
        <v>3</v>
      </c>
      <c r="F173" s="4">
        <f t="shared" si="12"/>
        <v>25</v>
      </c>
      <c r="G173" s="4">
        <f t="shared" si="13"/>
        <v>14</v>
      </c>
      <c r="H173" s="4" t="str">
        <f t="shared" si="14"/>
        <v>水</v>
      </c>
      <c r="I173">
        <v>-73.982095000000001</v>
      </c>
      <c r="J173">
        <v>40.774000999999998</v>
      </c>
      <c r="K173">
        <v>-73.975373000000005</v>
      </c>
      <c r="L173">
        <v>40.787111000000003</v>
      </c>
      <c r="M173">
        <v>1</v>
      </c>
      <c r="N173">
        <v>1.565534850338633</v>
      </c>
    </row>
    <row r="174" spans="1:14" x14ac:dyDescent="0.2">
      <c r="A174" s="1">
        <v>3.125E-2</v>
      </c>
      <c r="B174">
        <v>6.5</v>
      </c>
      <c r="C174" s="3">
        <v>40431.78125</v>
      </c>
      <c r="D174" s="4">
        <f t="shared" si="10"/>
        <v>2010</v>
      </c>
      <c r="E174" s="4">
        <f t="shared" si="11"/>
        <v>9</v>
      </c>
      <c r="F174" s="4">
        <f t="shared" si="12"/>
        <v>10</v>
      </c>
      <c r="G174" s="4">
        <f t="shared" si="13"/>
        <v>18</v>
      </c>
      <c r="H174" s="4" t="str">
        <f t="shared" si="14"/>
        <v>金</v>
      </c>
      <c r="I174">
        <v>-73.983530000000002</v>
      </c>
      <c r="J174">
        <v>40.766992000000002</v>
      </c>
      <c r="K174">
        <v>-73.986255</v>
      </c>
      <c r="L174">
        <v>40.779707999999999</v>
      </c>
      <c r="M174">
        <v>4</v>
      </c>
      <c r="N174">
        <v>1.4340580356688324</v>
      </c>
    </row>
    <row r="175" spans="1:14" x14ac:dyDescent="0.2">
      <c r="A175" s="1">
        <v>3.2662037037037038E-2</v>
      </c>
      <c r="B175">
        <v>11.3</v>
      </c>
      <c r="C175" s="3">
        <v>40786.574305555558</v>
      </c>
      <c r="D175" s="4">
        <f t="shared" si="10"/>
        <v>2011</v>
      </c>
      <c r="E175" s="4">
        <f t="shared" si="11"/>
        <v>8</v>
      </c>
      <c r="F175" s="4">
        <f t="shared" si="12"/>
        <v>31</v>
      </c>
      <c r="G175" s="4">
        <f t="shared" si="13"/>
        <v>13</v>
      </c>
      <c r="H175" s="4" t="str">
        <f t="shared" si="14"/>
        <v>水</v>
      </c>
      <c r="I175">
        <v>-73.981154000000004</v>
      </c>
      <c r="J175">
        <v>40.729204000000003</v>
      </c>
      <c r="K175">
        <v>-74.007407000000001</v>
      </c>
      <c r="L175">
        <v>40.748510000000003</v>
      </c>
      <c r="M175">
        <v>2</v>
      </c>
      <c r="N175">
        <v>3.0857810880814718</v>
      </c>
    </row>
    <row r="176" spans="1:14" x14ac:dyDescent="0.2">
      <c r="A176" s="1">
        <v>2.7673611111111111E-2</v>
      </c>
      <c r="B176">
        <v>11.5</v>
      </c>
      <c r="C176" s="3">
        <v>41376.193749999999</v>
      </c>
      <c r="D176" s="4">
        <f t="shared" si="10"/>
        <v>2013</v>
      </c>
      <c r="E176" s="4">
        <f t="shared" si="11"/>
        <v>4</v>
      </c>
      <c r="F176" s="4">
        <f t="shared" si="12"/>
        <v>12</v>
      </c>
      <c r="G176" s="4">
        <f t="shared" si="13"/>
        <v>4</v>
      </c>
      <c r="H176" s="4" t="str">
        <f t="shared" si="14"/>
        <v>金</v>
      </c>
      <c r="I176">
        <v>-73.963510999999997</v>
      </c>
      <c r="J176">
        <v>40.761732000000002</v>
      </c>
      <c r="K176">
        <v>-73.917488000000006</v>
      </c>
      <c r="L176">
        <v>40.739775999999999</v>
      </c>
      <c r="M176">
        <v>1</v>
      </c>
      <c r="N176">
        <v>4.5866269036896474</v>
      </c>
    </row>
    <row r="177" spans="1:14" x14ac:dyDescent="0.2">
      <c r="A177" s="1">
        <v>3.2071759259259258E-2</v>
      </c>
      <c r="B177">
        <v>5.3</v>
      </c>
      <c r="C177" s="3">
        <v>39962.406944444447</v>
      </c>
      <c r="D177" s="4">
        <f t="shared" si="10"/>
        <v>2009</v>
      </c>
      <c r="E177" s="4">
        <f t="shared" si="11"/>
        <v>5</v>
      </c>
      <c r="F177" s="4">
        <f t="shared" si="12"/>
        <v>29</v>
      </c>
      <c r="G177" s="4">
        <f t="shared" si="13"/>
        <v>9</v>
      </c>
      <c r="H177" s="4" t="str">
        <f t="shared" si="14"/>
        <v>金</v>
      </c>
      <c r="I177">
        <v>-73.983414999999994</v>
      </c>
      <c r="J177">
        <v>40.761844000000004</v>
      </c>
      <c r="K177">
        <v>-73.990414000000001</v>
      </c>
      <c r="L177">
        <v>40.756374999999998</v>
      </c>
      <c r="M177">
        <v>2</v>
      </c>
      <c r="N177">
        <v>0.84789765200524969</v>
      </c>
    </row>
    <row r="178" spans="1:14" x14ac:dyDescent="0.2">
      <c r="A178" s="1">
        <v>6.2615740740740748E-3</v>
      </c>
      <c r="B178">
        <v>5.7</v>
      </c>
      <c r="C178" s="3">
        <v>40374.79791666667</v>
      </c>
      <c r="D178" s="4">
        <f t="shared" si="10"/>
        <v>2010</v>
      </c>
      <c r="E178" s="4">
        <f t="shared" si="11"/>
        <v>7</v>
      </c>
      <c r="F178" s="4">
        <f t="shared" si="12"/>
        <v>15</v>
      </c>
      <c r="G178" s="4">
        <f t="shared" si="13"/>
        <v>19</v>
      </c>
      <c r="H178" s="4" t="str">
        <f t="shared" si="14"/>
        <v>木</v>
      </c>
      <c r="I178">
        <v>-74.006055000000003</v>
      </c>
      <c r="J178">
        <v>40.733165999999997</v>
      </c>
      <c r="K178">
        <v>-74.002894999999995</v>
      </c>
      <c r="L178">
        <v>40.745530000000002</v>
      </c>
      <c r="M178">
        <v>1</v>
      </c>
      <c r="N178">
        <v>1.4019235413141791</v>
      </c>
    </row>
    <row r="179" spans="1:14" x14ac:dyDescent="0.2">
      <c r="A179" s="1">
        <v>3.6111111111111115E-2</v>
      </c>
      <c r="B179">
        <v>8.1</v>
      </c>
      <c r="C179" s="3">
        <v>40063.786111111112</v>
      </c>
      <c r="D179" s="4">
        <f t="shared" si="10"/>
        <v>2009</v>
      </c>
      <c r="E179" s="4">
        <f t="shared" si="11"/>
        <v>9</v>
      </c>
      <c r="F179" s="4">
        <f t="shared" si="12"/>
        <v>7</v>
      </c>
      <c r="G179" s="4">
        <f t="shared" si="13"/>
        <v>18</v>
      </c>
      <c r="H179" s="4" t="str">
        <f t="shared" si="14"/>
        <v>月</v>
      </c>
      <c r="I179">
        <v>-73.952197999999996</v>
      </c>
      <c r="J179">
        <v>40.788106999999997</v>
      </c>
      <c r="K179">
        <v>-73.980767</v>
      </c>
      <c r="L179">
        <v>40.774994999999997</v>
      </c>
      <c r="M179">
        <v>1</v>
      </c>
      <c r="N179">
        <v>2.8159518429209216</v>
      </c>
    </row>
    <row r="180" spans="1:14" x14ac:dyDescent="0.2">
      <c r="A180" s="1">
        <v>1.4259259259259261E-2</v>
      </c>
      <c r="B180">
        <v>6.1</v>
      </c>
      <c r="C180" s="3">
        <v>40338.263888888891</v>
      </c>
      <c r="D180" s="4">
        <f t="shared" si="10"/>
        <v>2010</v>
      </c>
      <c r="E180" s="4">
        <f t="shared" si="11"/>
        <v>6</v>
      </c>
      <c r="F180" s="4">
        <f t="shared" si="12"/>
        <v>9</v>
      </c>
      <c r="G180" s="4">
        <f t="shared" si="13"/>
        <v>6</v>
      </c>
      <c r="H180" s="4" t="str">
        <f t="shared" si="14"/>
        <v>水</v>
      </c>
      <c r="I180">
        <v>-74.008082999999999</v>
      </c>
      <c r="J180">
        <v>40.719237999999997</v>
      </c>
      <c r="K180">
        <v>-73.998320000000007</v>
      </c>
      <c r="L180">
        <v>40.737977000000001</v>
      </c>
      <c r="M180">
        <v>1</v>
      </c>
      <c r="N180">
        <v>2.2427153879786346</v>
      </c>
    </row>
    <row r="181" spans="1:14" x14ac:dyDescent="0.2">
      <c r="A181" s="1">
        <v>1.8981481481481482E-3</v>
      </c>
      <c r="B181">
        <v>9.3000000000000007</v>
      </c>
      <c r="C181" s="3">
        <v>41014.709722222222</v>
      </c>
      <c r="D181" s="4">
        <f t="shared" si="10"/>
        <v>2012</v>
      </c>
      <c r="E181" s="4">
        <f t="shared" si="11"/>
        <v>4</v>
      </c>
      <c r="F181" s="4">
        <f t="shared" si="12"/>
        <v>15</v>
      </c>
      <c r="G181" s="4">
        <f t="shared" si="13"/>
        <v>17</v>
      </c>
      <c r="H181" s="4" t="str">
        <f t="shared" si="14"/>
        <v>日</v>
      </c>
      <c r="I181">
        <v>-73.995636000000005</v>
      </c>
      <c r="J181">
        <v>40.746572999999998</v>
      </c>
      <c r="K181">
        <v>-73.984437</v>
      </c>
      <c r="L181">
        <v>40.767144999999999</v>
      </c>
      <c r="M181">
        <v>1</v>
      </c>
      <c r="N181">
        <v>2.4771277815975847</v>
      </c>
    </row>
    <row r="182" spans="1:14" x14ac:dyDescent="0.2">
      <c r="A182" s="1">
        <v>3.6111111111111115E-2</v>
      </c>
      <c r="B182">
        <v>4.5</v>
      </c>
      <c r="C182" s="3">
        <v>41311.619444444441</v>
      </c>
      <c r="D182" s="4">
        <f t="shared" si="10"/>
        <v>2013</v>
      </c>
      <c r="E182" s="4">
        <f t="shared" si="11"/>
        <v>2</v>
      </c>
      <c r="F182" s="4">
        <f t="shared" si="12"/>
        <v>6</v>
      </c>
      <c r="G182" s="4">
        <f t="shared" si="13"/>
        <v>14</v>
      </c>
      <c r="H182" s="4" t="str">
        <f t="shared" si="14"/>
        <v>水</v>
      </c>
      <c r="I182">
        <v>-73.972071999999997</v>
      </c>
      <c r="J182">
        <v>40.755692000000003</v>
      </c>
      <c r="K182">
        <v>-73.972082</v>
      </c>
      <c r="L182">
        <v>40.755727</v>
      </c>
      <c r="M182">
        <v>2</v>
      </c>
      <c r="N182">
        <v>3.9860879416414108E-3</v>
      </c>
    </row>
    <row r="183" spans="1:14" x14ac:dyDescent="0.2">
      <c r="A183" s="1">
        <v>3.888888888888889E-2</v>
      </c>
      <c r="B183">
        <v>5.7</v>
      </c>
      <c r="C183" s="3">
        <v>40890.24722222222</v>
      </c>
      <c r="D183" s="4">
        <f t="shared" si="10"/>
        <v>2011</v>
      </c>
      <c r="E183" s="4">
        <f t="shared" si="11"/>
        <v>12</v>
      </c>
      <c r="F183" s="4">
        <f t="shared" si="12"/>
        <v>13</v>
      </c>
      <c r="G183" s="4">
        <f t="shared" si="13"/>
        <v>5</v>
      </c>
      <c r="H183" s="4" t="str">
        <f t="shared" si="14"/>
        <v>火</v>
      </c>
      <c r="I183">
        <v>-73.990489999999994</v>
      </c>
      <c r="J183">
        <v>40.755982000000003</v>
      </c>
      <c r="K183">
        <v>-73.974202000000005</v>
      </c>
      <c r="L183">
        <v>40.75421</v>
      </c>
      <c r="M183">
        <v>4</v>
      </c>
      <c r="N183">
        <v>1.3875828674958528</v>
      </c>
    </row>
    <row r="184" spans="1:14" x14ac:dyDescent="0.2">
      <c r="A184" s="1">
        <v>1.5277777777777777E-2</v>
      </c>
      <c r="B184">
        <v>16.5</v>
      </c>
      <c r="C184" s="3">
        <v>41847.348611111112</v>
      </c>
      <c r="D184" s="4">
        <f t="shared" si="10"/>
        <v>2014</v>
      </c>
      <c r="E184" s="4">
        <f t="shared" si="11"/>
        <v>7</v>
      </c>
      <c r="F184" s="4">
        <f t="shared" si="12"/>
        <v>27</v>
      </c>
      <c r="G184" s="4">
        <f t="shared" si="13"/>
        <v>8</v>
      </c>
      <c r="H184" s="4" t="str">
        <f t="shared" si="14"/>
        <v>日</v>
      </c>
      <c r="I184">
        <v>-73.954849999999993</v>
      </c>
      <c r="J184">
        <v>40.765419999999999</v>
      </c>
      <c r="K184">
        <v>-74.007509999999996</v>
      </c>
      <c r="L184">
        <v>40.738770000000002</v>
      </c>
      <c r="M184">
        <v>2</v>
      </c>
      <c r="N184">
        <v>5.340555572387478</v>
      </c>
    </row>
    <row r="185" spans="1:14" x14ac:dyDescent="0.2">
      <c r="A185" s="1">
        <v>1.6620370370370372E-2</v>
      </c>
      <c r="B185">
        <v>17</v>
      </c>
      <c r="C185" s="3">
        <v>41431.640972222223</v>
      </c>
      <c r="D185" s="4">
        <f t="shared" si="10"/>
        <v>2013</v>
      </c>
      <c r="E185" s="4">
        <f t="shared" si="11"/>
        <v>6</v>
      </c>
      <c r="F185" s="4">
        <f t="shared" si="12"/>
        <v>6</v>
      </c>
      <c r="G185" s="4">
        <f t="shared" si="13"/>
        <v>15</v>
      </c>
      <c r="H185" s="4" t="str">
        <f t="shared" si="14"/>
        <v>木</v>
      </c>
      <c r="I185">
        <v>-73.954462000000007</v>
      </c>
      <c r="J185">
        <v>40.764046</v>
      </c>
      <c r="K185">
        <v>-73.994592999999995</v>
      </c>
      <c r="L185">
        <v>40.729272000000002</v>
      </c>
      <c r="M185">
        <v>2</v>
      </c>
      <c r="N185">
        <v>5.1419432532923448</v>
      </c>
    </row>
    <row r="186" spans="1:14" x14ac:dyDescent="0.2">
      <c r="A186" s="1">
        <v>1.5277777777777777E-2</v>
      </c>
      <c r="B186">
        <v>24.5</v>
      </c>
      <c r="C186" s="3">
        <v>41832.640277777777</v>
      </c>
      <c r="D186" s="4">
        <f t="shared" si="10"/>
        <v>2014</v>
      </c>
      <c r="E186" s="4">
        <f t="shared" si="11"/>
        <v>7</v>
      </c>
      <c r="F186" s="4">
        <f t="shared" si="12"/>
        <v>12</v>
      </c>
      <c r="G186" s="4">
        <f t="shared" si="13"/>
        <v>15</v>
      </c>
      <c r="H186" s="4" t="str">
        <f t="shared" si="14"/>
        <v>土</v>
      </c>
      <c r="I186">
        <v>-74.012780000000006</v>
      </c>
      <c r="J186">
        <v>40.707951999999999</v>
      </c>
      <c r="K186">
        <v>-73.997932000000006</v>
      </c>
      <c r="L186">
        <v>40.760632000000001</v>
      </c>
      <c r="M186">
        <v>6</v>
      </c>
      <c r="N186">
        <v>5.996564048875908</v>
      </c>
    </row>
    <row r="187" spans="1:14" x14ac:dyDescent="0.2">
      <c r="A187" s="1">
        <v>9.7222222222222224E-3</v>
      </c>
      <c r="B187">
        <v>6.1</v>
      </c>
      <c r="C187" s="3">
        <v>40323.843055555553</v>
      </c>
      <c r="D187" s="4">
        <f t="shared" si="10"/>
        <v>2010</v>
      </c>
      <c r="E187" s="4">
        <f t="shared" si="11"/>
        <v>5</v>
      </c>
      <c r="F187" s="4">
        <f t="shared" si="12"/>
        <v>25</v>
      </c>
      <c r="G187" s="4">
        <f t="shared" si="13"/>
        <v>20</v>
      </c>
      <c r="H187" s="4" t="str">
        <f t="shared" si="14"/>
        <v>火</v>
      </c>
      <c r="I187">
        <v>-74.005278000000004</v>
      </c>
      <c r="J187">
        <v>40.735298</v>
      </c>
      <c r="K187">
        <v>-73.986698000000004</v>
      </c>
      <c r="L187">
        <v>40.729892</v>
      </c>
      <c r="M187">
        <v>1</v>
      </c>
      <c r="N187">
        <v>1.6788583315859258</v>
      </c>
    </row>
    <row r="188" spans="1:14" x14ac:dyDescent="0.2">
      <c r="A188" s="1">
        <v>3.425925925925926E-2</v>
      </c>
      <c r="B188">
        <v>6</v>
      </c>
      <c r="C188" s="3">
        <v>41160.03402777778</v>
      </c>
      <c r="D188" s="4">
        <f t="shared" si="10"/>
        <v>2012</v>
      </c>
      <c r="E188" s="4">
        <f t="shared" si="11"/>
        <v>9</v>
      </c>
      <c r="F188" s="4">
        <f t="shared" si="12"/>
        <v>8</v>
      </c>
      <c r="G188" s="4">
        <f t="shared" si="13"/>
        <v>0</v>
      </c>
      <c r="H188" s="4" t="str">
        <f t="shared" si="14"/>
        <v>土</v>
      </c>
      <c r="I188">
        <v>-74.004935000000003</v>
      </c>
      <c r="J188">
        <v>40.729624999999999</v>
      </c>
      <c r="K188">
        <v>-74.016155999999995</v>
      </c>
      <c r="L188">
        <v>40.717410000000001</v>
      </c>
      <c r="M188">
        <v>1</v>
      </c>
      <c r="N188">
        <v>1.6568461901708458</v>
      </c>
    </row>
    <row r="189" spans="1:14" x14ac:dyDescent="0.2">
      <c r="A189" s="1">
        <v>3.8865740740740742E-2</v>
      </c>
      <c r="B189">
        <v>6.5</v>
      </c>
      <c r="C189" s="3">
        <v>41647.913194444445</v>
      </c>
      <c r="D189" s="4">
        <f t="shared" si="10"/>
        <v>2014</v>
      </c>
      <c r="E189" s="4">
        <f t="shared" si="11"/>
        <v>1</v>
      </c>
      <c r="F189" s="4">
        <f t="shared" si="12"/>
        <v>8</v>
      </c>
      <c r="G189" s="4">
        <f t="shared" si="13"/>
        <v>21</v>
      </c>
      <c r="H189" s="4" t="str">
        <f t="shared" si="14"/>
        <v>水</v>
      </c>
      <c r="I189">
        <v>-73.998487999999995</v>
      </c>
      <c r="J189">
        <v>40.726303000000001</v>
      </c>
      <c r="K189">
        <v>-73.998487999999995</v>
      </c>
      <c r="L189">
        <v>40.726303000000001</v>
      </c>
      <c r="M189">
        <v>1</v>
      </c>
      <c r="N189">
        <v>0</v>
      </c>
    </row>
    <row r="190" spans="1:14" x14ac:dyDescent="0.2">
      <c r="A190" s="1">
        <v>3.9583333333333331E-2</v>
      </c>
      <c r="B190">
        <v>4.5</v>
      </c>
      <c r="C190" s="3">
        <v>41151.789583333331</v>
      </c>
      <c r="D190" s="4">
        <f t="shared" si="10"/>
        <v>2012</v>
      </c>
      <c r="E190" s="4">
        <f t="shared" si="11"/>
        <v>8</v>
      </c>
      <c r="F190" s="4">
        <f t="shared" si="12"/>
        <v>30</v>
      </c>
      <c r="G190" s="4">
        <f t="shared" si="13"/>
        <v>18</v>
      </c>
      <c r="H190" s="4" t="str">
        <f t="shared" si="14"/>
        <v>木</v>
      </c>
      <c r="I190">
        <v>-73.926500000000004</v>
      </c>
      <c r="J190">
        <v>40.765577</v>
      </c>
      <c r="K190">
        <v>-73.937897000000007</v>
      </c>
      <c r="L190">
        <v>40.764510000000001</v>
      </c>
      <c r="M190">
        <v>3</v>
      </c>
      <c r="N190">
        <v>0.96822467478278484</v>
      </c>
    </row>
    <row r="191" spans="1:14" x14ac:dyDescent="0.2">
      <c r="A191" s="1">
        <v>2.8472222222222222E-2</v>
      </c>
      <c r="B191">
        <v>27</v>
      </c>
      <c r="C191" s="3">
        <v>41396.320138888892</v>
      </c>
      <c r="D191" s="4">
        <f t="shared" si="10"/>
        <v>2013</v>
      </c>
      <c r="E191" s="4">
        <f t="shared" si="11"/>
        <v>5</v>
      </c>
      <c r="F191" s="4">
        <f t="shared" si="12"/>
        <v>2</v>
      </c>
      <c r="G191" s="4">
        <f t="shared" si="13"/>
        <v>7</v>
      </c>
      <c r="H191" s="4" t="str">
        <f t="shared" si="14"/>
        <v>木</v>
      </c>
      <c r="I191">
        <v>-73.987285</v>
      </c>
      <c r="J191">
        <v>40.718622000000003</v>
      </c>
      <c r="K191">
        <v>-73.959294999999997</v>
      </c>
      <c r="L191">
        <v>40.778481999999997</v>
      </c>
      <c r="M191">
        <v>1</v>
      </c>
      <c r="N191">
        <v>7.0693214580550556</v>
      </c>
    </row>
    <row r="192" spans="1:14" x14ac:dyDescent="0.2">
      <c r="A192" s="1">
        <v>1.9444444444444445E-2</v>
      </c>
      <c r="B192">
        <v>16</v>
      </c>
      <c r="C192" s="3">
        <v>41675.019444444442</v>
      </c>
      <c r="D192" s="4">
        <f t="shared" si="10"/>
        <v>2014</v>
      </c>
      <c r="E192" s="4">
        <f t="shared" si="11"/>
        <v>2</v>
      </c>
      <c r="F192" s="4">
        <f t="shared" si="12"/>
        <v>5</v>
      </c>
      <c r="G192" s="4">
        <f t="shared" si="13"/>
        <v>0</v>
      </c>
      <c r="H192" s="4" t="str">
        <f t="shared" si="14"/>
        <v>水</v>
      </c>
      <c r="I192">
        <v>-73.996651999999997</v>
      </c>
      <c r="J192">
        <v>40.744495000000001</v>
      </c>
      <c r="K192">
        <v>-73.980253000000005</v>
      </c>
      <c r="L192">
        <v>40.737634999999997</v>
      </c>
      <c r="M192">
        <v>1</v>
      </c>
      <c r="N192">
        <v>1.5799513080552121</v>
      </c>
    </row>
    <row r="193" spans="1:14" x14ac:dyDescent="0.2">
      <c r="A193" s="1">
        <v>7.6388888888888886E-3</v>
      </c>
      <c r="B193">
        <v>16.100000000000001</v>
      </c>
      <c r="C193" s="3">
        <v>40190.71597222222</v>
      </c>
      <c r="D193" s="4">
        <f t="shared" si="10"/>
        <v>2010</v>
      </c>
      <c r="E193" s="4">
        <f t="shared" si="11"/>
        <v>1</v>
      </c>
      <c r="F193" s="4">
        <f t="shared" si="12"/>
        <v>12</v>
      </c>
      <c r="G193" s="4">
        <f t="shared" si="13"/>
        <v>17</v>
      </c>
      <c r="H193" s="4" t="str">
        <f t="shared" si="14"/>
        <v>火</v>
      </c>
      <c r="I193">
        <v>-73.959221999999997</v>
      </c>
      <c r="J193">
        <v>40.763281999999997</v>
      </c>
      <c r="K193">
        <v>-73.963300000000004</v>
      </c>
      <c r="L193">
        <v>40.716934999999999</v>
      </c>
      <c r="M193">
        <v>1</v>
      </c>
      <c r="N193">
        <v>5.1707769633485912</v>
      </c>
    </row>
    <row r="194" spans="1:14" x14ac:dyDescent="0.2">
      <c r="A194" s="1">
        <v>9.9884259259259266E-3</v>
      </c>
      <c r="B194">
        <v>15.7</v>
      </c>
      <c r="C194" s="3">
        <v>40489.718055555553</v>
      </c>
      <c r="D194" s="4">
        <f t="shared" si="10"/>
        <v>2010</v>
      </c>
      <c r="E194" s="4">
        <f t="shared" si="11"/>
        <v>11</v>
      </c>
      <c r="F194" s="4">
        <f t="shared" si="12"/>
        <v>7</v>
      </c>
      <c r="G194" s="4">
        <f t="shared" si="13"/>
        <v>17</v>
      </c>
      <c r="H194" s="4" t="str">
        <f t="shared" si="14"/>
        <v>日</v>
      </c>
      <c r="I194">
        <v>-73.974895000000004</v>
      </c>
      <c r="J194">
        <v>40.751455</v>
      </c>
      <c r="K194">
        <v>-73.981753999999995</v>
      </c>
      <c r="L194">
        <v>40.783541999999997</v>
      </c>
      <c r="M194">
        <v>2</v>
      </c>
      <c r="N194">
        <v>3.618416388903261</v>
      </c>
    </row>
    <row r="195" spans="1:14" x14ac:dyDescent="0.2">
      <c r="A195" s="1">
        <v>2.4305555555555556E-2</v>
      </c>
      <c r="B195">
        <v>26.9</v>
      </c>
      <c r="C195" s="3">
        <v>41021.024305555555</v>
      </c>
      <c r="D195" s="4">
        <f t="shared" ref="D195:D258" si="15">YEAR(C195)</f>
        <v>2012</v>
      </c>
      <c r="E195" s="4">
        <f t="shared" ref="E195:E258" si="16">MONTH(C195)</f>
        <v>4</v>
      </c>
      <c r="F195" s="4">
        <f t="shared" ref="F195:F258" si="17">DAY(C195)</f>
        <v>22</v>
      </c>
      <c r="G195" s="4">
        <f t="shared" ref="G195:G258" si="18">HOUR(C195)</f>
        <v>0</v>
      </c>
      <c r="H195" s="4" t="str">
        <f t="shared" ref="H195:H258" si="19">TEXT(C195, "aaa")</f>
        <v>日</v>
      </c>
      <c r="I195">
        <v>-73.863072000000003</v>
      </c>
      <c r="J195">
        <v>40.768622000000001</v>
      </c>
      <c r="K195">
        <v>-73.982145000000003</v>
      </c>
      <c r="L195">
        <v>40.736167000000002</v>
      </c>
      <c r="M195">
        <v>6</v>
      </c>
      <c r="N195">
        <v>10.671456857598631</v>
      </c>
    </row>
    <row r="196" spans="1:14" x14ac:dyDescent="0.2">
      <c r="A196" s="1">
        <v>2.4999999999999998E-2</v>
      </c>
      <c r="B196">
        <v>5.5</v>
      </c>
      <c r="C196" s="3">
        <v>41279.9</v>
      </c>
      <c r="D196" s="4">
        <f t="shared" si="15"/>
        <v>2013</v>
      </c>
      <c r="E196" s="4">
        <f t="shared" si="16"/>
        <v>1</v>
      </c>
      <c r="F196" s="4">
        <f t="shared" si="17"/>
        <v>5</v>
      </c>
      <c r="G196" s="4">
        <f t="shared" si="18"/>
        <v>21</v>
      </c>
      <c r="H196" s="4" t="str">
        <f t="shared" si="19"/>
        <v>土</v>
      </c>
      <c r="I196">
        <v>-73.989692000000005</v>
      </c>
      <c r="J196">
        <v>40.735497000000002</v>
      </c>
      <c r="K196">
        <v>-73.982011999999997</v>
      </c>
      <c r="L196">
        <v>40.739392000000002</v>
      </c>
      <c r="M196">
        <v>1</v>
      </c>
      <c r="N196">
        <v>0.77950740998306056</v>
      </c>
    </row>
    <row r="197" spans="1:14" x14ac:dyDescent="0.2">
      <c r="A197" s="1">
        <v>8.5763888888888886E-3</v>
      </c>
      <c r="B197">
        <v>6</v>
      </c>
      <c r="C197" s="3">
        <v>41552.383333333331</v>
      </c>
      <c r="D197" s="4">
        <f t="shared" si="15"/>
        <v>2013</v>
      </c>
      <c r="E197" s="4">
        <f t="shared" si="16"/>
        <v>10</v>
      </c>
      <c r="F197" s="4">
        <f t="shared" si="17"/>
        <v>5</v>
      </c>
      <c r="G197" s="4">
        <f t="shared" si="18"/>
        <v>9</v>
      </c>
      <c r="H197" s="4" t="str">
        <f t="shared" si="19"/>
        <v>土</v>
      </c>
      <c r="I197">
        <v>-74.000309999999999</v>
      </c>
      <c r="J197">
        <v>40.747960999999997</v>
      </c>
      <c r="K197">
        <v>-73.993635999999995</v>
      </c>
      <c r="L197">
        <v>40.757229000000002</v>
      </c>
      <c r="M197">
        <v>1</v>
      </c>
      <c r="N197">
        <v>1.1752346689029949</v>
      </c>
    </row>
    <row r="198" spans="1:14" x14ac:dyDescent="0.2">
      <c r="A198" s="1">
        <v>3.6805555555555557E-2</v>
      </c>
      <c r="B198">
        <v>7.7</v>
      </c>
      <c r="C198" s="3">
        <v>40133.995138888888</v>
      </c>
      <c r="D198" s="4">
        <f t="shared" si="15"/>
        <v>2009</v>
      </c>
      <c r="E198" s="4">
        <f t="shared" si="16"/>
        <v>11</v>
      </c>
      <c r="F198" s="4">
        <f t="shared" si="17"/>
        <v>16</v>
      </c>
      <c r="G198" s="4">
        <f t="shared" si="18"/>
        <v>23</v>
      </c>
      <c r="H198" s="4" t="str">
        <f t="shared" si="19"/>
        <v>月</v>
      </c>
      <c r="I198">
        <v>-74.001450000000006</v>
      </c>
      <c r="J198">
        <v>40.717486999999998</v>
      </c>
      <c r="K198">
        <v>-74.017454999999998</v>
      </c>
      <c r="L198">
        <v>40.709784999999997</v>
      </c>
      <c r="M198">
        <v>1</v>
      </c>
      <c r="N198">
        <v>1.5996460673364732</v>
      </c>
    </row>
    <row r="199" spans="1:14" x14ac:dyDescent="0.2">
      <c r="A199" s="1">
        <v>2.013888888888889E-2</v>
      </c>
      <c r="B199">
        <v>12.9</v>
      </c>
      <c r="C199" s="3">
        <v>40638.478472222225</v>
      </c>
      <c r="D199" s="4">
        <f t="shared" si="15"/>
        <v>2011</v>
      </c>
      <c r="E199" s="4">
        <f t="shared" si="16"/>
        <v>4</v>
      </c>
      <c r="F199" s="4">
        <f t="shared" si="17"/>
        <v>5</v>
      </c>
      <c r="G199" s="4">
        <f t="shared" si="18"/>
        <v>11</v>
      </c>
      <c r="H199" s="4" t="str">
        <f t="shared" si="19"/>
        <v>火</v>
      </c>
      <c r="I199">
        <v>-73.985185000000001</v>
      </c>
      <c r="J199">
        <v>40.72777</v>
      </c>
      <c r="K199">
        <v>-73.980604999999997</v>
      </c>
      <c r="L199">
        <v>40.759143000000002</v>
      </c>
      <c r="M199">
        <v>1</v>
      </c>
      <c r="N199">
        <v>3.5137234212254023</v>
      </c>
    </row>
    <row r="200" spans="1:14" x14ac:dyDescent="0.2">
      <c r="A200" s="1">
        <v>2.7083333333333334E-2</v>
      </c>
      <c r="B200">
        <v>11.3</v>
      </c>
      <c r="C200" s="3">
        <v>41024.86041666667</v>
      </c>
      <c r="D200" s="4">
        <f t="shared" si="15"/>
        <v>2012</v>
      </c>
      <c r="E200" s="4">
        <f t="shared" si="16"/>
        <v>4</v>
      </c>
      <c r="F200" s="4">
        <f t="shared" si="17"/>
        <v>25</v>
      </c>
      <c r="G200" s="4">
        <f t="shared" si="18"/>
        <v>20</v>
      </c>
      <c r="H200" s="4" t="str">
        <f t="shared" si="19"/>
        <v>水</v>
      </c>
      <c r="I200">
        <v>-73.993972999999997</v>
      </c>
      <c r="J200">
        <v>40.746577000000002</v>
      </c>
      <c r="K200">
        <v>-74.00506</v>
      </c>
      <c r="L200">
        <v>40.709364999999998</v>
      </c>
      <c r="M200">
        <v>1</v>
      </c>
      <c r="N200">
        <v>4.2466962360618279</v>
      </c>
    </row>
    <row r="201" spans="1:14" x14ac:dyDescent="0.2">
      <c r="A201" s="1">
        <v>4.8611111111111112E-3</v>
      </c>
      <c r="B201">
        <v>42.5</v>
      </c>
      <c r="C201" s="3">
        <v>40553.671527777777</v>
      </c>
      <c r="D201" s="4">
        <f t="shared" si="15"/>
        <v>2011</v>
      </c>
      <c r="E201" s="4">
        <f t="shared" si="16"/>
        <v>1</v>
      </c>
      <c r="F201" s="4">
        <f t="shared" si="17"/>
        <v>10</v>
      </c>
      <c r="G201" s="4">
        <f t="shared" si="18"/>
        <v>16</v>
      </c>
      <c r="H201" s="4" t="str">
        <f t="shared" si="19"/>
        <v>月</v>
      </c>
      <c r="I201">
        <v>-73.795676999999998</v>
      </c>
      <c r="J201">
        <v>40.807721999999998</v>
      </c>
      <c r="K201">
        <v>-73.978683000000004</v>
      </c>
      <c r="L201">
        <v>40.724364999999999</v>
      </c>
      <c r="M201">
        <v>2</v>
      </c>
      <c r="N201">
        <v>18.004822571890767</v>
      </c>
    </row>
    <row r="202" spans="1:14" x14ac:dyDescent="0.2">
      <c r="A202" s="1">
        <v>6.9444444444444441E-3</v>
      </c>
      <c r="B202">
        <v>5.7</v>
      </c>
      <c r="C202" s="3">
        <v>40557.756944444445</v>
      </c>
      <c r="D202" s="4">
        <f t="shared" si="15"/>
        <v>2011</v>
      </c>
      <c r="E202" s="4">
        <f t="shared" si="16"/>
        <v>1</v>
      </c>
      <c r="F202" s="4">
        <f t="shared" si="17"/>
        <v>14</v>
      </c>
      <c r="G202" s="4">
        <f t="shared" si="18"/>
        <v>18</v>
      </c>
      <c r="H202" s="4" t="str">
        <f t="shared" si="19"/>
        <v>金</v>
      </c>
      <c r="I202">
        <v>-73.986369999999994</v>
      </c>
      <c r="J202">
        <v>40.74738</v>
      </c>
      <c r="K202">
        <v>-73.975566999999998</v>
      </c>
      <c r="L202">
        <v>40.744571999999998</v>
      </c>
      <c r="M202">
        <v>2</v>
      </c>
      <c r="N202">
        <v>0.96322182599335004</v>
      </c>
    </row>
    <row r="203" spans="1:14" x14ac:dyDescent="0.2">
      <c r="A203" s="1">
        <v>1.5740740740740741E-3</v>
      </c>
      <c r="B203">
        <v>5.3</v>
      </c>
      <c r="C203" s="3">
        <v>41001.334722222222</v>
      </c>
      <c r="D203" s="4">
        <f t="shared" si="15"/>
        <v>2012</v>
      </c>
      <c r="E203" s="4">
        <f t="shared" si="16"/>
        <v>4</v>
      </c>
      <c r="F203" s="4">
        <f t="shared" si="17"/>
        <v>2</v>
      </c>
      <c r="G203" s="4">
        <f t="shared" si="18"/>
        <v>8</v>
      </c>
      <c r="H203" s="4" t="str">
        <f t="shared" si="19"/>
        <v>月</v>
      </c>
      <c r="I203">
        <v>-73.948001000000005</v>
      </c>
      <c r="J203">
        <v>40.77854</v>
      </c>
      <c r="K203">
        <v>-73.958566000000005</v>
      </c>
      <c r="L203">
        <v>40.778483000000001</v>
      </c>
      <c r="M203">
        <v>2</v>
      </c>
      <c r="N203">
        <v>0.89060539573850994</v>
      </c>
    </row>
    <row r="204" spans="1:14" x14ac:dyDescent="0.2">
      <c r="A204" s="1">
        <v>4.0208333333333332E-2</v>
      </c>
      <c r="B204">
        <v>10.5</v>
      </c>
      <c r="C204" s="3">
        <v>40219.372916666667</v>
      </c>
      <c r="D204" s="4">
        <f t="shared" si="15"/>
        <v>2010</v>
      </c>
      <c r="E204" s="4">
        <f t="shared" si="16"/>
        <v>2</v>
      </c>
      <c r="F204" s="4">
        <f t="shared" si="17"/>
        <v>10</v>
      </c>
      <c r="G204" s="4">
        <f t="shared" si="18"/>
        <v>8</v>
      </c>
      <c r="H204" s="4" t="str">
        <f t="shared" si="19"/>
        <v>水</v>
      </c>
      <c r="I204">
        <v>-73.954108000000005</v>
      </c>
      <c r="J204">
        <v>40.766900999999997</v>
      </c>
      <c r="K204">
        <v>-73.984133</v>
      </c>
      <c r="L204">
        <v>40.743474999999997</v>
      </c>
      <c r="M204">
        <v>1</v>
      </c>
      <c r="N204">
        <v>3.634666038930995</v>
      </c>
    </row>
    <row r="205" spans="1:14" x14ac:dyDescent="0.2">
      <c r="A205" s="1">
        <v>1.4594907407407405E-2</v>
      </c>
      <c r="B205">
        <v>7.3</v>
      </c>
      <c r="C205" s="3">
        <v>40694.931250000001</v>
      </c>
      <c r="D205" s="4">
        <f t="shared" si="15"/>
        <v>2011</v>
      </c>
      <c r="E205" s="4">
        <f t="shared" si="16"/>
        <v>5</v>
      </c>
      <c r="F205" s="4">
        <f t="shared" si="17"/>
        <v>31</v>
      </c>
      <c r="G205" s="4">
        <f t="shared" si="18"/>
        <v>22</v>
      </c>
      <c r="H205" s="4" t="str">
        <f t="shared" si="19"/>
        <v>火</v>
      </c>
      <c r="I205">
        <v>-73.994009000000005</v>
      </c>
      <c r="J205">
        <v>40.76144</v>
      </c>
      <c r="K205">
        <v>-73.972810999999993</v>
      </c>
      <c r="L205">
        <v>40.792574000000002</v>
      </c>
      <c r="M205">
        <v>1</v>
      </c>
      <c r="N205">
        <v>3.8993670044209399</v>
      </c>
    </row>
    <row r="206" spans="1:14" x14ac:dyDescent="0.2">
      <c r="A206" s="1">
        <v>2.2708333333333334E-2</v>
      </c>
      <c r="B206">
        <v>4.5</v>
      </c>
      <c r="C206" s="3">
        <v>40812.397222222222</v>
      </c>
      <c r="D206" s="4">
        <f t="shared" si="15"/>
        <v>2011</v>
      </c>
      <c r="E206" s="4">
        <f t="shared" si="16"/>
        <v>9</v>
      </c>
      <c r="F206" s="4">
        <f t="shared" si="17"/>
        <v>26</v>
      </c>
      <c r="G206" s="4">
        <f t="shared" si="18"/>
        <v>9</v>
      </c>
      <c r="H206" s="4" t="str">
        <f t="shared" si="19"/>
        <v>月</v>
      </c>
      <c r="I206">
        <v>-73.995330999999993</v>
      </c>
      <c r="J206">
        <v>40.739986000000002</v>
      </c>
      <c r="K206">
        <v>-73.987655000000004</v>
      </c>
      <c r="L206">
        <v>40.736707000000003</v>
      </c>
      <c r="M206">
        <v>1</v>
      </c>
      <c r="N206">
        <v>0.74325014313312465</v>
      </c>
    </row>
    <row r="207" spans="1:14" x14ac:dyDescent="0.2">
      <c r="A207" s="1">
        <v>6.5393518518518517E-3</v>
      </c>
      <c r="B207">
        <v>12.5</v>
      </c>
      <c r="C207" s="3">
        <v>41205.339583333334</v>
      </c>
      <c r="D207" s="4">
        <f t="shared" si="15"/>
        <v>2012</v>
      </c>
      <c r="E207" s="4">
        <f t="shared" si="16"/>
        <v>10</v>
      </c>
      <c r="F207" s="4">
        <f t="shared" si="17"/>
        <v>23</v>
      </c>
      <c r="G207" s="4">
        <f t="shared" si="18"/>
        <v>8</v>
      </c>
      <c r="H207" s="4" t="str">
        <f t="shared" si="19"/>
        <v>火</v>
      </c>
      <c r="I207">
        <v>-73.982332</v>
      </c>
      <c r="J207">
        <v>40.768633000000001</v>
      </c>
      <c r="K207">
        <v>-73.983343000000005</v>
      </c>
      <c r="L207">
        <v>40.744371999999998</v>
      </c>
      <c r="M207">
        <v>1</v>
      </c>
      <c r="N207">
        <v>2.7020673495948686</v>
      </c>
    </row>
    <row r="208" spans="1:14" x14ac:dyDescent="0.2">
      <c r="A208" s="1">
        <v>2.013888888888889E-2</v>
      </c>
      <c r="B208">
        <v>16.5</v>
      </c>
      <c r="C208" s="3">
        <v>41524.936805555553</v>
      </c>
      <c r="D208" s="4">
        <f t="shared" si="15"/>
        <v>2013</v>
      </c>
      <c r="E208" s="4">
        <f t="shared" si="16"/>
        <v>9</v>
      </c>
      <c r="F208" s="4">
        <f t="shared" si="17"/>
        <v>7</v>
      </c>
      <c r="G208" s="4">
        <f t="shared" si="18"/>
        <v>22</v>
      </c>
      <c r="H208" s="4" t="str">
        <f t="shared" si="19"/>
        <v>土</v>
      </c>
      <c r="I208">
        <v>-73.995199999999997</v>
      </c>
      <c r="J208">
        <v>40.731696999999997</v>
      </c>
      <c r="K208">
        <v>-73.949770000000001</v>
      </c>
      <c r="L208">
        <v>40.780346999999999</v>
      </c>
      <c r="M208">
        <v>1</v>
      </c>
      <c r="N208">
        <v>6.6336338687934164</v>
      </c>
    </row>
    <row r="209" spans="1:14" x14ac:dyDescent="0.2">
      <c r="A209" s="1">
        <v>1.3888888888888888E-2</v>
      </c>
      <c r="B209">
        <v>4.9000000000000004</v>
      </c>
      <c r="C209" s="3">
        <v>41121.805555555555</v>
      </c>
      <c r="D209" s="4">
        <f t="shared" si="15"/>
        <v>2012</v>
      </c>
      <c r="E209" s="4">
        <f t="shared" si="16"/>
        <v>7</v>
      </c>
      <c r="F209" s="4">
        <f t="shared" si="17"/>
        <v>31</v>
      </c>
      <c r="G209" s="4">
        <f t="shared" si="18"/>
        <v>19</v>
      </c>
      <c r="H209" s="4" t="str">
        <f t="shared" si="19"/>
        <v>火</v>
      </c>
      <c r="I209">
        <v>-74.002707000000001</v>
      </c>
      <c r="J209">
        <v>40.726640000000003</v>
      </c>
      <c r="K209">
        <v>-73.991825000000006</v>
      </c>
      <c r="L209">
        <v>40.727220000000003</v>
      </c>
      <c r="M209">
        <v>2</v>
      </c>
      <c r="N209">
        <v>0.92028407800307488</v>
      </c>
    </row>
    <row r="210" spans="1:14" x14ac:dyDescent="0.2">
      <c r="A210" s="1">
        <v>0</v>
      </c>
      <c r="B210">
        <v>4.0999999999999996</v>
      </c>
      <c r="C210" s="3">
        <v>40781.333333333336</v>
      </c>
      <c r="D210" s="4">
        <f t="shared" si="15"/>
        <v>2011</v>
      </c>
      <c r="E210" s="4">
        <f t="shared" si="16"/>
        <v>8</v>
      </c>
      <c r="F210" s="4">
        <f t="shared" si="17"/>
        <v>26</v>
      </c>
      <c r="G210" s="4">
        <f t="shared" si="18"/>
        <v>8</v>
      </c>
      <c r="H210" s="4" t="str">
        <f t="shared" si="19"/>
        <v>金</v>
      </c>
      <c r="I210">
        <v>-73.990953000000005</v>
      </c>
      <c r="J210">
        <v>40.733066999999998</v>
      </c>
      <c r="K210">
        <v>-73.996234999999999</v>
      </c>
      <c r="L210">
        <v>40.725569999999998</v>
      </c>
      <c r="M210">
        <v>1</v>
      </c>
      <c r="N210">
        <v>0.94606267315904613</v>
      </c>
    </row>
    <row r="211" spans="1:14" x14ac:dyDescent="0.2">
      <c r="A211" s="1">
        <v>3.9560185185185184E-2</v>
      </c>
      <c r="B211">
        <v>15.5</v>
      </c>
      <c r="C211" s="3">
        <v>41350.538888888892</v>
      </c>
      <c r="D211" s="4">
        <f t="shared" si="15"/>
        <v>2013</v>
      </c>
      <c r="E211" s="4">
        <f t="shared" si="16"/>
        <v>3</v>
      </c>
      <c r="F211" s="4">
        <f t="shared" si="17"/>
        <v>17</v>
      </c>
      <c r="G211" s="4">
        <f t="shared" si="18"/>
        <v>12</v>
      </c>
      <c r="H211" s="4" t="str">
        <f t="shared" si="19"/>
        <v>日</v>
      </c>
      <c r="I211">
        <v>-73.985131999999993</v>
      </c>
      <c r="J211">
        <v>40.768529999999998</v>
      </c>
      <c r="K211">
        <v>-74.002285000000001</v>
      </c>
      <c r="L211">
        <v>40.730007999999998</v>
      </c>
      <c r="M211">
        <v>1</v>
      </c>
      <c r="N211">
        <v>4.5256617205411436</v>
      </c>
    </row>
    <row r="212" spans="1:14" x14ac:dyDescent="0.2">
      <c r="A212" s="1">
        <v>7.743055555555556E-3</v>
      </c>
      <c r="B212">
        <v>11</v>
      </c>
      <c r="C212" s="3">
        <v>42149.632638888892</v>
      </c>
      <c r="D212" s="4">
        <f t="shared" si="15"/>
        <v>2015</v>
      </c>
      <c r="E212" s="4">
        <f t="shared" si="16"/>
        <v>5</v>
      </c>
      <c r="F212" s="4">
        <f t="shared" si="17"/>
        <v>25</v>
      </c>
      <c r="G212" s="4">
        <f t="shared" si="18"/>
        <v>15</v>
      </c>
      <c r="H212" s="4" t="str">
        <f t="shared" si="19"/>
        <v>月</v>
      </c>
      <c r="I212">
        <v>-73.972213749999995</v>
      </c>
      <c r="J212">
        <v>40.76557159</v>
      </c>
      <c r="K212">
        <v>-73.979583739999995</v>
      </c>
      <c r="L212">
        <v>40.736469270000001</v>
      </c>
      <c r="M212">
        <v>1</v>
      </c>
      <c r="N212">
        <v>3.2987342676513327</v>
      </c>
    </row>
    <row r="213" spans="1:14" x14ac:dyDescent="0.2">
      <c r="A213" s="1">
        <v>7.7546296296296287E-3</v>
      </c>
      <c r="B213">
        <v>4.9000000000000004</v>
      </c>
      <c r="C213" s="3">
        <v>39911.799305555556</v>
      </c>
      <c r="D213" s="4">
        <f t="shared" si="15"/>
        <v>2009</v>
      </c>
      <c r="E213" s="4">
        <f t="shared" si="16"/>
        <v>4</v>
      </c>
      <c r="F213" s="4">
        <f t="shared" si="17"/>
        <v>8</v>
      </c>
      <c r="G213" s="4">
        <f t="shared" si="18"/>
        <v>19</v>
      </c>
      <c r="H213" s="4" t="str">
        <f t="shared" si="19"/>
        <v>水</v>
      </c>
      <c r="I213">
        <v>-73.998287000000005</v>
      </c>
      <c r="J213">
        <v>40.727490000000003</v>
      </c>
      <c r="K213">
        <v>-73.989853999999994</v>
      </c>
      <c r="L213">
        <v>40.735239</v>
      </c>
      <c r="M213">
        <v>2</v>
      </c>
      <c r="N213">
        <v>1.1181010187868072</v>
      </c>
    </row>
    <row r="214" spans="1:14" x14ac:dyDescent="0.2">
      <c r="A214" s="1">
        <v>4.0185185185185185E-2</v>
      </c>
      <c r="B214">
        <v>11.3</v>
      </c>
      <c r="C214" s="3">
        <v>39970.081250000003</v>
      </c>
      <c r="D214" s="4">
        <f t="shared" si="15"/>
        <v>2009</v>
      </c>
      <c r="E214" s="4">
        <f t="shared" si="16"/>
        <v>6</v>
      </c>
      <c r="F214" s="4">
        <f t="shared" si="17"/>
        <v>6</v>
      </c>
      <c r="G214" s="4">
        <f t="shared" si="18"/>
        <v>1</v>
      </c>
      <c r="H214" s="4" t="str">
        <f t="shared" si="19"/>
        <v>土</v>
      </c>
      <c r="I214">
        <v>-73.980196000000007</v>
      </c>
      <c r="J214">
        <v>40.726965999999997</v>
      </c>
      <c r="K214">
        <v>-73.956412999999998</v>
      </c>
      <c r="L214">
        <v>40.775469999999999</v>
      </c>
      <c r="M214">
        <v>1</v>
      </c>
      <c r="N214">
        <v>5.7599036763403131</v>
      </c>
    </row>
    <row r="215" spans="1:14" x14ac:dyDescent="0.2">
      <c r="A215" s="1">
        <v>3.125E-2</v>
      </c>
      <c r="B215">
        <v>7.3</v>
      </c>
      <c r="C215" s="3">
        <v>40601.614583333336</v>
      </c>
      <c r="D215" s="4">
        <f t="shared" si="15"/>
        <v>2011</v>
      </c>
      <c r="E215" s="4">
        <f t="shared" si="16"/>
        <v>2</v>
      </c>
      <c r="F215" s="4">
        <f t="shared" si="17"/>
        <v>27</v>
      </c>
      <c r="G215" s="4">
        <f t="shared" si="18"/>
        <v>14</v>
      </c>
      <c r="H215" s="4" t="str">
        <f t="shared" si="19"/>
        <v>日</v>
      </c>
      <c r="I215">
        <v>-73.983757999999995</v>
      </c>
      <c r="J215">
        <v>40.746429999999997</v>
      </c>
      <c r="K215">
        <v>-73.963556999999994</v>
      </c>
      <c r="L215">
        <v>40.774087999999999</v>
      </c>
      <c r="M215">
        <v>1</v>
      </c>
      <c r="N215">
        <v>3.518632740552087</v>
      </c>
    </row>
    <row r="216" spans="1:14" x14ac:dyDescent="0.2">
      <c r="A216" s="1">
        <v>1.9444444444444445E-2</v>
      </c>
      <c r="B216">
        <v>14.9</v>
      </c>
      <c r="C216" s="3">
        <v>40921.477777777778</v>
      </c>
      <c r="D216" s="4">
        <f t="shared" si="15"/>
        <v>2012</v>
      </c>
      <c r="E216" s="4">
        <f t="shared" si="16"/>
        <v>1</v>
      </c>
      <c r="F216" s="4">
        <f t="shared" si="17"/>
        <v>13</v>
      </c>
      <c r="G216" s="4">
        <f t="shared" si="18"/>
        <v>11</v>
      </c>
      <c r="H216" s="4" t="str">
        <f t="shared" si="19"/>
        <v>金</v>
      </c>
      <c r="I216">
        <v>-73.955268000000004</v>
      </c>
      <c r="J216">
        <v>40.782767</v>
      </c>
      <c r="K216">
        <v>-73.932382000000004</v>
      </c>
      <c r="L216">
        <v>40.794812</v>
      </c>
      <c r="M216">
        <v>6</v>
      </c>
      <c r="N216">
        <v>2.3491440063425566</v>
      </c>
    </row>
    <row r="217" spans="1:14" x14ac:dyDescent="0.2">
      <c r="A217" s="1">
        <v>4.027777777777778E-2</v>
      </c>
      <c r="B217">
        <v>30.9</v>
      </c>
      <c r="C217" s="3">
        <v>40984.331944444442</v>
      </c>
      <c r="D217" s="4">
        <f t="shared" si="15"/>
        <v>2012</v>
      </c>
      <c r="E217" s="4">
        <f t="shared" si="16"/>
        <v>3</v>
      </c>
      <c r="F217" s="4">
        <f t="shared" si="17"/>
        <v>16</v>
      </c>
      <c r="G217" s="4">
        <f t="shared" si="18"/>
        <v>7</v>
      </c>
      <c r="H217" s="4" t="str">
        <f t="shared" si="19"/>
        <v>金</v>
      </c>
      <c r="I217">
        <v>-73.981942000000004</v>
      </c>
      <c r="J217">
        <v>40.763976999999997</v>
      </c>
      <c r="K217">
        <v>-73.870455000000007</v>
      </c>
      <c r="L217">
        <v>40.773606999999998</v>
      </c>
      <c r="M217">
        <v>5</v>
      </c>
      <c r="N217">
        <v>9.4601704278217777</v>
      </c>
    </row>
    <row r="218" spans="1:14" x14ac:dyDescent="0.2">
      <c r="A218" s="1">
        <v>3.9895833333333332E-2</v>
      </c>
      <c r="B218">
        <v>6.1</v>
      </c>
      <c r="C218" s="3">
        <v>41078.872916666667</v>
      </c>
      <c r="D218" s="4">
        <f t="shared" si="15"/>
        <v>2012</v>
      </c>
      <c r="E218" s="4">
        <f t="shared" si="16"/>
        <v>6</v>
      </c>
      <c r="F218" s="4">
        <f t="shared" si="17"/>
        <v>18</v>
      </c>
      <c r="G218" s="4">
        <f t="shared" si="18"/>
        <v>20</v>
      </c>
      <c r="H218" s="4" t="str">
        <f t="shared" si="19"/>
        <v>月</v>
      </c>
      <c r="I218">
        <v>-73.989720000000005</v>
      </c>
      <c r="J218">
        <v>40.752380000000002</v>
      </c>
      <c r="K218">
        <v>-74.007553000000001</v>
      </c>
      <c r="L218">
        <v>40.743197000000002</v>
      </c>
      <c r="M218">
        <v>1</v>
      </c>
      <c r="N218">
        <v>1.8184659547849999</v>
      </c>
    </row>
    <row r="219" spans="1:14" x14ac:dyDescent="0.2">
      <c r="A219" s="1">
        <v>3.4027777777777775E-2</v>
      </c>
      <c r="B219">
        <v>3.3</v>
      </c>
      <c r="C219" s="3">
        <v>40232.40902777778</v>
      </c>
      <c r="D219" s="4">
        <f t="shared" si="15"/>
        <v>2010</v>
      </c>
      <c r="E219" s="4">
        <f t="shared" si="16"/>
        <v>2</v>
      </c>
      <c r="F219" s="4">
        <f t="shared" si="17"/>
        <v>23</v>
      </c>
      <c r="G219" s="4">
        <f t="shared" si="18"/>
        <v>9</v>
      </c>
      <c r="H219" s="4" t="str">
        <f t="shared" si="19"/>
        <v>火</v>
      </c>
      <c r="I219">
        <v>-73.995801999999998</v>
      </c>
      <c r="J219">
        <v>40.749904999999998</v>
      </c>
      <c r="K219">
        <v>-73.994542999999993</v>
      </c>
      <c r="L219">
        <v>40.750906999999998</v>
      </c>
      <c r="M219">
        <v>1</v>
      </c>
      <c r="N219">
        <v>0.153994688439513</v>
      </c>
    </row>
    <row r="220" spans="1:14" x14ac:dyDescent="0.2">
      <c r="A220" s="1">
        <v>3.5648148148148154E-3</v>
      </c>
      <c r="B220">
        <v>4.0999999999999996</v>
      </c>
      <c r="C220" s="3">
        <v>40914.295138888891</v>
      </c>
      <c r="D220" s="4">
        <f t="shared" si="15"/>
        <v>2012</v>
      </c>
      <c r="E220" s="4">
        <f t="shared" si="16"/>
        <v>1</v>
      </c>
      <c r="F220" s="4">
        <f t="shared" si="17"/>
        <v>6</v>
      </c>
      <c r="G220" s="4">
        <f t="shared" si="18"/>
        <v>7</v>
      </c>
      <c r="H220" s="4" t="str">
        <f t="shared" si="19"/>
        <v>金</v>
      </c>
      <c r="I220">
        <v>-73.991862999999995</v>
      </c>
      <c r="J220">
        <v>40.754275</v>
      </c>
      <c r="K220">
        <v>-73.983795999999998</v>
      </c>
      <c r="L220">
        <v>40.753213000000002</v>
      </c>
      <c r="M220">
        <v>1</v>
      </c>
      <c r="N220">
        <v>0.69046215235492314</v>
      </c>
    </row>
    <row r="221" spans="1:14" x14ac:dyDescent="0.2">
      <c r="A221" s="1">
        <v>2.0833333333333333E-3</v>
      </c>
      <c r="B221">
        <v>12</v>
      </c>
      <c r="C221" s="3">
        <v>41841.585416666669</v>
      </c>
      <c r="D221" s="4">
        <f t="shared" si="15"/>
        <v>2014</v>
      </c>
      <c r="E221" s="4">
        <f t="shared" si="16"/>
        <v>7</v>
      </c>
      <c r="F221" s="4">
        <f t="shared" si="17"/>
        <v>21</v>
      </c>
      <c r="G221" s="4">
        <f t="shared" si="18"/>
        <v>14</v>
      </c>
      <c r="H221" s="4" t="str">
        <f t="shared" si="19"/>
        <v>月</v>
      </c>
      <c r="I221">
        <v>-73.973856999999995</v>
      </c>
      <c r="J221">
        <v>40.764184999999998</v>
      </c>
      <c r="K221">
        <v>-73.994434999999996</v>
      </c>
      <c r="L221">
        <v>40.750242</v>
      </c>
      <c r="M221">
        <v>3</v>
      </c>
      <c r="N221">
        <v>2.3280863599143546</v>
      </c>
    </row>
    <row r="222" spans="1:14" x14ac:dyDescent="0.2">
      <c r="A222" s="1">
        <v>3.0937499999999996E-2</v>
      </c>
      <c r="B222">
        <v>9</v>
      </c>
      <c r="C222" s="3">
        <v>41856.488888888889</v>
      </c>
      <c r="D222" s="4">
        <f t="shared" si="15"/>
        <v>2014</v>
      </c>
      <c r="E222" s="4">
        <f t="shared" si="16"/>
        <v>8</v>
      </c>
      <c r="F222" s="4">
        <f t="shared" si="17"/>
        <v>5</v>
      </c>
      <c r="G222" s="4">
        <f t="shared" si="18"/>
        <v>11</v>
      </c>
      <c r="H222" s="4" t="str">
        <f t="shared" si="19"/>
        <v>火</v>
      </c>
      <c r="I222">
        <v>-73.991484999999997</v>
      </c>
      <c r="J222">
        <v>40.754598999999999</v>
      </c>
      <c r="K222">
        <v>-74.00497</v>
      </c>
      <c r="L222">
        <v>40.751693000000003</v>
      </c>
      <c r="M222">
        <v>1</v>
      </c>
      <c r="N222">
        <v>1.182277933074666</v>
      </c>
    </row>
    <row r="223" spans="1:14" x14ac:dyDescent="0.2">
      <c r="A223" s="1">
        <v>3.5416666666666666E-2</v>
      </c>
      <c r="B223">
        <v>2.5</v>
      </c>
      <c r="C223" s="3">
        <v>40997.160416666666</v>
      </c>
      <c r="D223" s="4">
        <f t="shared" si="15"/>
        <v>2012</v>
      </c>
      <c r="E223" s="4">
        <f t="shared" si="16"/>
        <v>3</v>
      </c>
      <c r="F223" s="4">
        <f t="shared" si="17"/>
        <v>29</v>
      </c>
      <c r="G223" s="4">
        <f t="shared" si="18"/>
        <v>3</v>
      </c>
      <c r="H223" s="4" t="str">
        <f t="shared" si="19"/>
        <v>木</v>
      </c>
      <c r="I223">
        <v>-73.989142000000001</v>
      </c>
      <c r="J223">
        <v>40.720104999999997</v>
      </c>
      <c r="K223">
        <v>-73.988776999999999</v>
      </c>
      <c r="L223">
        <v>40.720661999999997</v>
      </c>
      <c r="M223">
        <v>1</v>
      </c>
      <c r="N223">
        <v>6.9231039571247835E-2</v>
      </c>
    </row>
    <row r="224" spans="1:14" x14ac:dyDescent="0.2">
      <c r="A224" s="1">
        <v>2.9861111111111113E-2</v>
      </c>
      <c r="B224">
        <v>8.9</v>
      </c>
      <c r="C224" s="3">
        <v>41090.571527777778</v>
      </c>
      <c r="D224" s="4">
        <f t="shared" si="15"/>
        <v>2012</v>
      </c>
      <c r="E224" s="4">
        <f t="shared" si="16"/>
        <v>6</v>
      </c>
      <c r="F224" s="4">
        <f t="shared" si="17"/>
        <v>30</v>
      </c>
      <c r="G224" s="4">
        <f t="shared" si="18"/>
        <v>13</v>
      </c>
      <c r="H224" s="4" t="str">
        <f t="shared" si="19"/>
        <v>土</v>
      </c>
      <c r="I224">
        <v>-73.98948</v>
      </c>
      <c r="J224">
        <v>40.743287000000002</v>
      </c>
      <c r="K224">
        <v>-73.965692000000004</v>
      </c>
      <c r="L224">
        <v>40.754511999999998</v>
      </c>
      <c r="M224">
        <v>1</v>
      </c>
      <c r="N224">
        <v>2.3634525730519176</v>
      </c>
    </row>
    <row r="225" spans="1:14" x14ac:dyDescent="0.2">
      <c r="A225" s="1">
        <v>3.4641203703703702E-2</v>
      </c>
      <c r="B225">
        <v>10.5</v>
      </c>
      <c r="C225" s="3">
        <v>41670.200694444444</v>
      </c>
      <c r="D225" s="4">
        <f t="shared" si="15"/>
        <v>2014</v>
      </c>
      <c r="E225" s="4">
        <f t="shared" si="16"/>
        <v>1</v>
      </c>
      <c r="F225" s="4">
        <f t="shared" si="17"/>
        <v>31</v>
      </c>
      <c r="G225" s="4">
        <f t="shared" si="18"/>
        <v>4</v>
      </c>
      <c r="H225" s="4" t="str">
        <f t="shared" si="19"/>
        <v>金</v>
      </c>
      <c r="I225">
        <v>-73.978990999999994</v>
      </c>
      <c r="J225">
        <v>40.723750000000003</v>
      </c>
      <c r="K225">
        <v>-73.963046000000006</v>
      </c>
      <c r="L225">
        <v>40.711855</v>
      </c>
      <c r="M225">
        <v>1</v>
      </c>
      <c r="N225">
        <v>1.8876568599555954</v>
      </c>
    </row>
    <row r="226" spans="1:14" x14ac:dyDescent="0.2">
      <c r="A226" s="1">
        <v>2.7777777777777776E-2</v>
      </c>
      <c r="B226">
        <v>5.7</v>
      </c>
      <c r="C226" s="3">
        <v>40498.819444444445</v>
      </c>
      <c r="D226" s="4">
        <f t="shared" si="15"/>
        <v>2010</v>
      </c>
      <c r="E226" s="4">
        <f t="shared" si="16"/>
        <v>11</v>
      </c>
      <c r="F226" s="4">
        <f t="shared" si="17"/>
        <v>16</v>
      </c>
      <c r="G226" s="4">
        <f t="shared" si="18"/>
        <v>19</v>
      </c>
      <c r="H226" s="4" t="str">
        <f t="shared" si="19"/>
        <v>火</v>
      </c>
      <c r="I226">
        <v>-74.000551999999999</v>
      </c>
      <c r="J226">
        <v>40.727491999999998</v>
      </c>
      <c r="K226">
        <v>-74.005037000000002</v>
      </c>
      <c r="L226">
        <v>40.719123000000003</v>
      </c>
      <c r="M226">
        <v>1</v>
      </c>
      <c r="N226">
        <v>1.0055400976594908</v>
      </c>
    </row>
    <row r="227" spans="1:14" x14ac:dyDescent="0.2">
      <c r="A227" s="1">
        <v>8.2523148148148148E-3</v>
      </c>
      <c r="B227">
        <v>7</v>
      </c>
      <c r="C227" s="3">
        <v>41258.799305555556</v>
      </c>
      <c r="D227" s="4">
        <f t="shared" si="15"/>
        <v>2012</v>
      </c>
      <c r="E227" s="4">
        <f t="shared" si="16"/>
        <v>12</v>
      </c>
      <c r="F227" s="4">
        <f t="shared" si="17"/>
        <v>15</v>
      </c>
      <c r="G227" s="4">
        <f t="shared" si="18"/>
        <v>19</v>
      </c>
      <c r="H227" s="4" t="str">
        <f t="shared" si="19"/>
        <v>土</v>
      </c>
      <c r="I227">
        <v>-74.002461999999994</v>
      </c>
      <c r="J227">
        <v>40.718761999999998</v>
      </c>
      <c r="K227">
        <v>-74.007070999999996</v>
      </c>
      <c r="L227">
        <v>40.705536000000002</v>
      </c>
      <c r="M227">
        <v>2</v>
      </c>
      <c r="N227">
        <v>1.5228097182228082</v>
      </c>
    </row>
    <row r="228" spans="1:14" x14ac:dyDescent="0.2">
      <c r="A228" s="1">
        <v>3.6041666666666666E-2</v>
      </c>
      <c r="B228">
        <v>12</v>
      </c>
      <c r="C228" s="3">
        <v>41840.993750000001</v>
      </c>
      <c r="D228" s="4">
        <f t="shared" si="15"/>
        <v>2014</v>
      </c>
      <c r="E228" s="4">
        <f t="shared" si="16"/>
        <v>7</v>
      </c>
      <c r="F228" s="4">
        <f t="shared" si="17"/>
        <v>20</v>
      </c>
      <c r="G228" s="4">
        <f t="shared" si="18"/>
        <v>23</v>
      </c>
      <c r="H228" s="4" t="str">
        <f t="shared" si="19"/>
        <v>日</v>
      </c>
      <c r="I228">
        <v>-73.984997000000007</v>
      </c>
      <c r="J228">
        <v>40.768465999999997</v>
      </c>
      <c r="K228">
        <v>-73.944564</v>
      </c>
      <c r="L228">
        <v>40.800466</v>
      </c>
      <c r="M228">
        <v>1</v>
      </c>
      <c r="N228">
        <v>4.9299107924278136</v>
      </c>
    </row>
    <row r="229" spans="1:14" x14ac:dyDescent="0.2">
      <c r="A229" s="1">
        <v>1.6666666666666666E-2</v>
      </c>
      <c r="B229">
        <v>49.57</v>
      </c>
      <c r="C229" s="3">
        <v>40322.6</v>
      </c>
      <c r="D229" s="4">
        <f t="shared" si="15"/>
        <v>2010</v>
      </c>
      <c r="E229" s="4">
        <f t="shared" si="16"/>
        <v>5</v>
      </c>
      <c r="F229" s="4">
        <f t="shared" si="17"/>
        <v>24</v>
      </c>
      <c r="G229" s="4">
        <f t="shared" si="18"/>
        <v>14</v>
      </c>
      <c r="H229" s="4" t="str">
        <f t="shared" si="19"/>
        <v>月</v>
      </c>
      <c r="I229">
        <v>-73.982483000000002</v>
      </c>
      <c r="J229">
        <v>40.756740000000001</v>
      </c>
      <c r="K229">
        <v>-73.789985000000001</v>
      </c>
      <c r="L229">
        <v>40.646909999999998</v>
      </c>
      <c r="M229">
        <v>1</v>
      </c>
      <c r="N229">
        <v>20.332109387736889</v>
      </c>
    </row>
    <row r="230" spans="1:14" x14ac:dyDescent="0.2">
      <c r="A230" s="1">
        <v>2.2916666666666669E-2</v>
      </c>
      <c r="B230">
        <v>4.5</v>
      </c>
      <c r="C230" s="3">
        <v>41139.772916666669</v>
      </c>
      <c r="D230" s="4">
        <f t="shared" si="15"/>
        <v>2012</v>
      </c>
      <c r="E230" s="4">
        <f t="shared" si="16"/>
        <v>8</v>
      </c>
      <c r="F230" s="4">
        <f t="shared" si="17"/>
        <v>18</v>
      </c>
      <c r="G230" s="4">
        <f t="shared" si="18"/>
        <v>18</v>
      </c>
      <c r="H230" s="4" t="str">
        <f t="shared" si="19"/>
        <v>土</v>
      </c>
      <c r="I230">
        <v>-73.947035</v>
      </c>
      <c r="J230">
        <v>40.776026999999999</v>
      </c>
      <c r="K230">
        <v>-73.955498000000006</v>
      </c>
      <c r="L230">
        <v>40.764307000000002</v>
      </c>
      <c r="M230">
        <v>1</v>
      </c>
      <c r="N230">
        <v>1.4870129040537379</v>
      </c>
    </row>
    <row r="231" spans="1:14" x14ac:dyDescent="0.2">
      <c r="A231" s="1">
        <v>2.2222222222222223E-2</v>
      </c>
      <c r="B231">
        <v>7.3</v>
      </c>
      <c r="C231" s="3">
        <v>40033.897222222222</v>
      </c>
      <c r="D231" s="4">
        <f t="shared" si="15"/>
        <v>2009</v>
      </c>
      <c r="E231" s="4">
        <f t="shared" si="16"/>
        <v>8</v>
      </c>
      <c r="F231" s="4">
        <f t="shared" si="17"/>
        <v>8</v>
      </c>
      <c r="G231" s="4">
        <f t="shared" si="18"/>
        <v>21</v>
      </c>
      <c r="H231" s="4" t="str">
        <f t="shared" si="19"/>
        <v>土</v>
      </c>
      <c r="I231">
        <v>-73.977896999999999</v>
      </c>
      <c r="J231">
        <v>40.762802000000001</v>
      </c>
      <c r="K231">
        <v>-73.991529999999997</v>
      </c>
      <c r="L231">
        <v>40.750252000000003</v>
      </c>
      <c r="M231">
        <v>5</v>
      </c>
      <c r="N231">
        <v>1.8092302234589168</v>
      </c>
    </row>
    <row r="232" spans="1:14" x14ac:dyDescent="0.2">
      <c r="A232" s="1">
        <v>1.9444444444444445E-2</v>
      </c>
      <c r="B232">
        <v>5.3</v>
      </c>
      <c r="C232" s="3">
        <v>40186.019444444442</v>
      </c>
      <c r="D232" s="4">
        <f t="shared" si="15"/>
        <v>2010</v>
      </c>
      <c r="E232" s="4">
        <f t="shared" si="16"/>
        <v>1</v>
      </c>
      <c r="F232" s="4">
        <f t="shared" si="17"/>
        <v>8</v>
      </c>
      <c r="G232" s="4">
        <f t="shared" si="18"/>
        <v>0</v>
      </c>
      <c r="H232" s="4" t="str">
        <f t="shared" si="19"/>
        <v>金</v>
      </c>
      <c r="I232">
        <v>-73.986401999999998</v>
      </c>
      <c r="J232">
        <v>40.754722999999998</v>
      </c>
      <c r="K232">
        <v>-73.998897999999997</v>
      </c>
      <c r="L232">
        <v>40.739248000000003</v>
      </c>
      <c r="M232">
        <v>1</v>
      </c>
      <c r="N232">
        <v>2.0194563819461004</v>
      </c>
    </row>
    <row r="233" spans="1:14" x14ac:dyDescent="0.2">
      <c r="A233" s="1">
        <v>1.9444444444444445E-2</v>
      </c>
      <c r="B233">
        <v>6.9</v>
      </c>
      <c r="C233" s="3">
        <v>40440.811111111114</v>
      </c>
      <c r="D233" s="4">
        <f t="shared" si="15"/>
        <v>2010</v>
      </c>
      <c r="E233" s="4">
        <f t="shared" si="16"/>
        <v>9</v>
      </c>
      <c r="F233" s="4">
        <f t="shared" si="17"/>
        <v>19</v>
      </c>
      <c r="G233" s="4">
        <f t="shared" si="18"/>
        <v>19</v>
      </c>
      <c r="H233" s="4" t="str">
        <f t="shared" si="19"/>
        <v>日</v>
      </c>
      <c r="I233">
        <v>-73.967425000000006</v>
      </c>
      <c r="J233">
        <v>40.755712000000003</v>
      </c>
      <c r="K233">
        <v>-73.983035000000001</v>
      </c>
      <c r="L233">
        <v>40.734912999999999</v>
      </c>
      <c r="M233">
        <v>5</v>
      </c>
      <c r="N233">
        <v>2.6634515406015282</v>
      </c>
    </row>
    <row r="234" spans="1:14" x14ac:dyDescent="0.2">
      <c r="A234" s="1">
        <v>9.7222222222222224E-3</v>
      </c>
      <c r="B234">
        <v>9.3000000000000007</v>
      </c>
      <c r="C234" s="3">
        <v>41045.759722222225</v>
      </c>
      <c r="D234" s="4">
        <f t="shared" si="15"/>
        <v>2012</v>
      </c>
      <c r="E234" s="4">
        <f t="shared" si="16"/>
        <v>5</v>
      </c>
      <c r="F234" s="4">
        <f t="shared" si="17"/>
        <v>16</v>
      </c>
      <c r="G234" s="4">
        <f t="shared" si="18"/>
        <v>18</v>
      </c>
      <c r="H234" s="4" t="str">
        <f t="shared" si="19"/>
        <v>水</v>
      </c>
      <c r="I234">
        <v>-73.971087999999995</v>
      </c>
      <c r="J234">
        <v>40.792648</v>
      </c>
      <c r="K234">
        <v>-73.968405000000004</v>
      </c>
      <c r="L234">
        <v>40.769672999999997</v>
      </c>
      <c r="M234">
        <v>1</v>
      </c>
      <c r="N234">
        <v>2.5675448998397239</v>
      </c>
    </row>
    <row r="235" spans="1:14" x14ac:dyDescent="0.2">
      <c r="A235" s="1">
        <v>3.8101851851851852E-2</v>
      </c>
      <c r="B235">
        <v>6.7</v>
      </c>
      <c r="C235" s="3">
        <v>39857.70416666667</v>
      </c>
      <c r="D235" s="4">
        <f t="shared" si="15"/>
        <v>2009</v>
      </c>
      <c r="E235" s="4">
        <f t="shared" si="16"/>
        <v>2</v>
      </c>
      <c r="F235" s="4">
        <f t="shared" si="17"/>
        <v>13</v>
      </c>
      <c r="G235" s="4">
        <f t="shared" si="18"/>
        <v>16</v>
      </c>
      <c r="H235" s="4" t="str">
        <f t="shared" si="19"/>
        <v>金</v>
      </c>
      <c r="I235">
        <v>-73.959669000000005</v>
      </c>
      <c r="J235">
        <v>40.779718000000003</v>
      </c>
      <c r="K235">
        <v>-73.976258999999999</v>
      </c>
      <c r="L235">
        <v>40.788412999999998</v>
      </c>
      <c r="M235">
        <v>1</v>
      </c>
      <c r="N235">
        <v>1.7006611658597501</v>
      </c>
    </row>
    <row r="236" spans="1:14" x14ac:dyDescent="0.2">
      <c r="A236" s="1">
        <v>1.9872685185185184E-2</v>
      </c>
      <c r="B236">
        <v>7.3</v>
      </c>
      <c r="C236" s="3">
        <v>39984.811111111114</v>
      </c>
      <c r="D236" s="4">
        <f t="shared" si="15"/>
        <v>2009</v>
      </c>
      <c r="E236" s="4">
        <f t="shared" si="16"/>
        <v>6</v>
      </c>
      <c r="F236" s="4">
        <f t="shared" si="17"/>
        <v>20</v>
      </c>
      <c r="G236" s="4">
        <f t="shared" si="18"/>
        <v>19</v>
      </c>
      <c r="H236" s="4" t="str">
        <f t="shared" si="19"/>
        <v>土</v>
      </c>
      <c r="I236">
        <v>-73.979344999999995</v>
      </c>
      <c r="J236">
        <v>40.776629999999997</v>
      </c>
      <c r="K236">
        <v>-73.973842000000005</v>
      </c>
      <c r="L236">
        <v>40.757074000000003</v>
      </c>
      <c r="M236">
        <v>1</v>
      </c>
      <c r="N236">
        <v>2.2258551041731929</v>
      </c>
    </row>
    <row r="237" spans="1:14" x14ac:dyDescent="0.2">
      <c r="A237" s="1">
        <v>5.5555555555555558E-3</v>
      </c>
      <c r="B237">
        <v>9</v>
      </c>
      <c r="C237" s="3">
        <v>41520.338888888888</v>
      </c>
      <c r="D237" s="4">
        <f t="shared" si="15"/>
        <v>2013</v>
      </c>
      <c r="E237" s="4">
        <f t="shared" si="16"/>
        <v>9</v>
      </c>
      <c r="F237" s="4">
        <f t="shared" si="17"/>
        <v>3</v>
      </c>
      <c r="G237" s="4">
        <f t="shared" si="18"/>
        <v>8</v>
      </c>
      <c r="H237" s="4" t="str">
        <f t="shared" si="19"/>
        <v>火</v>
      </c>
      <c r="I237">
        <v>-73.980879999999999</v>
      </c>
      <c r="J237">
        <v>40.779966999999999</v>
      </c>
      <c r="K237">
        <v>-73.953747000000007</v>
      </c>
      <c r="L237">
        <v>40.787770000000002</v>
      </c>
      <c r="M237">
        <v>1</v>
      </c>
      <c r="N237">
        <v>2.4464084313815566</v>
      </c>
    </row>
    <row r="238" spans="1:14" x14ac:dyDescent="0.2">
      <c r="A238" s="1">
        <v>2.3229166666666665E-2</v>
      </c>
      <c r="B238">
        <v>13</v>
      </c>
      <c r="C238" s="3">
        <v>41294.606249999997</v>
      </c>
      <c r="D238" s="4">
        <f t="shared" si="15"/>
        <v>2013</v>
      </c>
      <c r="E238" s="4">
        <f t="shared" si="16"/>
        <v>1</v>
      </c>
      <c r="F238" s="4">
        <f t="shared" si="17"/>
        <v>20</v>
      </c>
      <c r="G238" s="4">
        <f t="shared" si="18"/>
        <v>14</v>
      </c>
      <c r="H238" s="4" t="str">
        <f t="shared" si="19"/>
        <v>日</v>
      </c>
      <c r="I238">
        <v>-74.008125000000007</v>
      </c>
      <c r="J238">
        <v>40.738934999999998</v>
      </c>
      <c r="K238">
        <v>-73.980521999999993</v>
      </c>
      <c r="L238">
        <v>40.759953000000003</v>
      </c>
      <c r="M238">
        <v>2</v>
      </c>
      <c r="N238">
        <v>3.3004610980144644</v>
      </c>
    </row>
    <row r="239" spans="1:14" x14ac:dyDescent="0.2">
      <c r="A239" s="1">
        <v>3.5567129629629629E-2</v>
      </c>
      <c r="B239">
        <v>19</v>
      </c>
      <c r="C239" s="3">
        <v>41486.285416666666</v>
      </c>
      <c r="D239" s="4">
        <f t="shared" si="15"/>
        <v>2013</v>
      </c>
      <c r="E239" s="4">
        <f t="shared" si="16"/>
        <v>7</v>
      </c>
      <c r="F239" s="4">
        <f t="shared" si="17"/>
        <v>31</v>
      </c>
      <c r="G239" s="4">
        <f t="shared" si="18"/>
        <v>6</v>
      </c>
      <c r="H239" s="4" t="str">
        <f t="shared" si="19"/>
        <v>水</v>
      </c>
      <c r="I239">
        <v>-73.988833999999997</v>
      </c>
      <c r="J239">
        <v>40.764279999999999</v>
      </c>
      <c r="K239">
        <v>-73.941405000000003</v>
      </c>
      <c r="L239">
        <v>40.838664000000001</v>
      </c>
      <c r="M239">
        <v>1</v>
      </c>
      <c r="N239">
        <v>9.1944672258100884</v>
      </c>
    </row>
    <row r="240" spans="1:14" x14ac:dyDescent="0.2">
      <c r="A240" s="1">
        <v>9.0162037037037034E-3</v>
      </c>
      <c r="B240">
        <v>5.5</v>
      </c>
      <c r="C240" s="3">
        <v>41526.925000000003</v>
      </c>
      <c r="D240" s="4">
        <f t="shared" si="15"/>
        <v>2013</v>
      </c>
      <c r="E240" s="4">
        <f t="shared" si="16"/>
        <v>9</v>
      </c>
      <c r="F240" s="4">
        <f t="shared" si="17"/>
        <v>9</v>
      </c>
      <c r="G240" s="4">
        <f t="shared" si="18"/>
        <v>22</v>
      </c>
      <c r="H240" s="4" t="str">
        <f t="shared" si="19"/>
        <v>月</v>
      </c>
      <c r="I240">
        <v>-73.976473999999996</v>
      </c>
      <c r="J240">
        <v>40.765048</v>
      </c>
      <c r="K240">
        <v>-73.964664999999997</v>
      </c>
      <c r="L240">
        <v>40.762985999999998</v>
      </c>
      <c r="M240">
        <v>1</v>
      </c>
      <c r="N240">
        <v>1.0217803509781402</v>
      </c>
    </row>
    <row r="241" spans="1:14" x14ac:dyDescent="0.2">
      <c r="A241" s="1">
        <v>1.9444444444444445E-2</v>
      </c>
      <c r="B241">
        <v>8.1</v>
      </c>
      <c r="C241" s="3">
        <v>39836.311111111114</v>
      </c>
      <c r="D241" s="4">
        <f t="shared" si="15"/>
        <v>2009</v>
      </c>
      <c r="E241" s="4">
        <f t="shared" si="16"/>
        <v>1</v>
      </c>
      <c r="F241" s="4">
        <f t="shared" si="17"/>
        <v>23</v>
      </c>
      <c r="G241" s="4">
        <f t="shared" si="18"/>
        <v>7</v>
      </c>
      <c r="H241" s="4" t="str">
        <f t="shared" si="19"/>
        <v>金</v>
      </c>
      <c r="I241">
        <v>-73.996067999999994</v>
      </c>
      <c r="J241">
        <v>40.732605</v>
      </c>
      <c r="K241">
        <v>-73.980675000000005</v>
      </c>
      <c r="L241">
        <v>40.761862000000001</v>
      </c>
      <c r="M241">
        <v>1</v>
      </c>
      <c r="N241">
        <v>3.5060636744094791</v>
      </c>
    </row>
    <row r="242" spans="1:14" x14ac:dyDescent="0.2">
      <c r="A242" s="1">
        <v>1.3761574074074074E-2</v>
      </c>
      <c r="B242">
        <v>9.3000000000000007</v>
      </c>
      <c r="C242" s="3">
        <v>40592.554861111108</v>
      </c>
      <c r="D242" s="4">
        <f t="shared" si="15"/>
        <v>2011</v>
      </c>
      <c r="E242" s="4">
        <f t="shared" si="16"/>
        <v>2</v>
      </c>
      <c r="F242" s="4">
        <f t="shared" si="17"/>
        <v>18</v>
      </c>
      <c r="G242" s="4">
        <f t="shared" si="18"/>
        <v>13</v>
      </c>
      <c r="H242" s="4" t="str">
        <f t="shared" si="19"/>
        <v>金</v>
      </c>
      <c r="I242">
        <v>-73.973211000000006</v>
      </c>
      <c r="J242">
        <v>40.760751999999997</v>
      </c>
      <c r="K242">
        <v>-73.974265000000003</v>
      </c>
      <c r="L242">
        <v>40.788280999999998</v>
      </c>
      <c r="M242">
        <v>1</v>
      </c>
      <c r="N242">
        <v>3.0658020977116891</v>
      </c>
    </row>
    <row r="243" spans="1:14" x14ac:dyDescent="0.2">
      <c r="A243" s="1">
        <v>3.5416666666666666E-2</v>
      </c>
      <c r="B243">
        <v>18</v>
      </c>
      <c r="C243" s="3">
        <v>41405.82708333333</v>
      </c>
      <c r="D243" s="4">
        <f t="shared" si="15"/>
        <v>2013</v>
      </c>
      <c r="E243" s="4">
        <f t="shared" si="16"/>
        <v>5</v>
      </c>
      <c r="F243" s="4">
        <f t="shared" si="17"/>
        <v>11</v>
      </c>
      <c r="G243" s="4">
        <f t="shared" si="18"/>
        <v>19</v>
      </c>
      <c r="H243" s="4" t="str">
        <f t="shared" si="19"/>
        <v>土</v>
      </c>
      <c r="I243">
        <v>-73.997844999999998</v>
      </c>
      <c r="J243">
        <v>40.721235</v>
      </c>
      <c r="K243">
        <v>-73.988257000000004</v>
      </c>
      <c r="L243">
        <v>40.764125</v>
      </c>
      <c r="M243">
        <v>1</v>
      </c>
      <c r="N243">
        <v>4.8424907683559439</v>
      </c>
    </row>
    <row r="244" spans="1:14" x14ac:dyDescent="0.2">
      <c r="A244" s="1">
        <v>1.1805555555555555E-2</v>
      </c>
      <c r="B244">
        <v>12</v>
      </c>
      <c r="C244" s="3">
        <v>41895.511805555558</v>
      </c>
      <c r="D244" s="4">
        <f t="shared" si="15"/>
        <v>2014</v>
      </c>
      <c r="E244" s="4">
        <f t="shared" si="16"/>
        <v>9</v>
      </c>
      <c r="F244" s="4">
        <f t="shared" si="17"/>
        <v>13</v>
      </c>
      <c r="G244" s="4">
        <f t="shared" si="18"/>
        <v>12</v>
      </c>
      <c r="H244" s="4" t="str">
        <f t="shared" si="19"/>
        <v>土</v>
      </c>
      <c r="I244">
        <v>-73.984227000000004</v>
      </c>
      <c r="J244">
        <v>40.766897</v>
      </c>
      <c r="K244">
        <v>-73.962389999999999</v>
      </c>
      <c r="L244">
        <v>40.776037000000002</v>
      </c>
      <c r="M244">
        <v>1</v>
      </c>
      <c r="N244">
        <v>2.1034140128090808</v>
      </c>
    </row>
    <row r="245" spans="1:14" x14ac:dyDescent="0.2">
      <c r="A245" s="1">
        <v>4.1284722222222223E-2</v>
      </c>
      <c r="B245">
        <v>7.3</v>
      </c>
      <c r="C245" s="3">
        <v>39924.957638888889</v>
      </c>
      <c r="D245" s="4">
        <f t="shared" si="15"/>
        <v>2009</v>
      </c>
      <c r="E245" s="4">
        <f t="shared" si="16"/>
        <v>4</v>
      </c>
      <c r="F245" s="4">
        <f t="shared" si="17"/>
        <v>21</v>
      </c>
      <c r="G245" s="4">
        <f t="shared" si="18"/>
        <v>22</v>
      </c>
      <c r="H245" s="4" t="str">
        <f t="shared" si="19"/>
        <v>火</v>
      </c>
      <c r="I245">
        <v>-73.968534000000005</v>
      </c>
      <c r="J245">
        <v>40.752603000000001</v>
      </c>
      <c r="K245">
        <v>-73.992625000000004</v>
      </c>
      <c r="L245">
        <v>40.742916000000001</v>
      </c>
      <c r="M245">
        <v>1</v>
      </c>
      <c r="N245">
        <v>2.3001448569715941</v>
      </c>
    </row>
    <row r="246" spans="1:14" x14ac:dyDescent="0.2">
      <c r="A246" s="1">
        <v>1.2037037037037035E-2</v>
      </c>
      <c r="B246">
        <v>4.9000000000000004</v>
      </c>
      <c r="C246" s="3">
        <v>40082.636805555558</v>
      </c>
      <c r="D246" s="4">
        <f t="shared" si="15"/>
        <v>2009</v>
      </c>
      <c r="E246" s="4">
        <f t="shared" si="16"/>
        <v>9</v>
      </c>
      <c r="F246" s="4">
        <f t="shared" si="17"/>
        <v>26</v>
      </c>
      <c r="G246" s="4">
        <f t="shared" si="18"/>
        <v>15</v>
      </c>
      <c r="H246" s="4" t="str">
        <f t="shared" si="19"/>
        <v>土</v>
      </c>
      <c r="I246">
        <v>-73.955539999999999</v>
      </c>
      <c r="J246">
        <v>40.781958000000003</v>
      </c>
      <c r="K246">
        <v>-73.962196000000006</v>
      </c>
      <c r="L246">
        <v>40.772095</v>
      </c>
      <c r="M246">
        <v>2</v>
      </c>
      <c r="N246">
        <v>1.2330030356406534</v>
      </c>
    </row>
    <row r="247" spans="1:14" x14ac:dyDescent="0.2">
      <c r="A247" s="1">
        <v>2.2997685185185187E-2</v>
      </c>
      <c r="B247">
        <v>16.100000000000001</v>
      </c>
      <c r="C247" s="3">
        <v>40326.897916666669</v>
      </c>
      <c r="D247" s="4">
        <f t="shared" si="15"/>
        <v>2010</v>
      </c>
      <c r="E247" s="4">
        <f t="shared" si="16"/>
        <v>5</v>
      </c>
      <c r="F247" s="4">
        <f t="shared" si="17"/>
        <v>28</v>
      </c>
      <c r="G247" s="4">
        <f t="shared" si="18"/>
        <v>21</v>
      </c>
      <c r="H247" s="4" t="str">
        <f t="shared" si="19"/>
        <v>金</v>
      </c>
      <c r="I247">
        <v>-73.789506000000003</v>
      </c>
      <c r="J247">
        <v>40.647039999999997</v>
      </c>
      <c r="K247">
        <v>-73.815622000000005</v>
      </c>
      <c r="L247">
        <v>40.680363999999997</v>
      </c>
      <c r="M247">
        <v>1</v>
      </c>
      <c r="N247">
        <v>4.3155995364807689</v>
      </c>
    </row>
    <row r="248" spans="1:14" x14ac:dyDescent="0.2">
      <c r="A248" s="1">
        <v>1.4016203703703704E-2</v>
      </c>
      <c r="B248">
        <v>12.9</v>
      </c>
      <c r="C248" s="3">
        <v>40665.347222222219</v>
      </c>
      <c r="D248" s="4">
        <f t="shared" si="15"/>
        <v>2011</v>
      </c>
      <c r="E248" s="4">
        <f t="shared" si="16"/>
        <v>5</v>
      </c>
      <c r="F248" s="4">
        <f t="shared" si="17"/>
        <v>2</v>
      </c>
      <c r="G248" s="4">
        <f t="shared" si="18"/>
        <v>8</v>
      </c>
      <c r="H248" s="4" t="str">
        <f t="shared" si="19"/>
        <v>月</v>
      </c>
      <c r="I248">
        <v>-73.978601999999995</v>
      </c>
      <c r="J248">
        <v>40.764119999999998</v>
      </c>
      <c r="K248">
        <v>-74.008858000000004</v>
      </c>
      <c r="L248">
        <v>40.715637000000001</v>
      </c>
      <c r="M248">
        <v>2</v>
      </c>
      <c r="N248">
        <v>5.9700136838446856</v>
      </c>
    </row>
    <row r="249" spans="1:14" x14ac:dyDescent="0.2">
      <c r="A249" s="1">
        <v>2.6620370370370372E-4</v>
      </c>
      <c r="B249">
        <v>4</v>
      </c>
      <c r="C249" s="3">
        <v>42049.791666666664</v>
      </c>
      <c r="D249" s="4">
        <f t="shared" si="15"/>
        <v>2015</v>
      </c>
      <c r="E249" s="4">
        <f t="shared" si="16"/>
        <v>2</v>
      </c>
      <c r="F249" s="4">
        <f t="shared" si="17"/>
        <v>14</v>
      </c>
      <c r="G249" s="4">
        <f t="shared" si="18"/>
        <v>19</v>
      </c>
      <c r="H249" s="4" t="str">
        <f t="shared" si="19"/>
        <v>土</v>
      </c>
      <c r="I249">
        <v>-73.961975100000004</v>
      </c>
      <c r="J249">
        <v>40.7761116</v>
      </c>
      <c r="K249">
        <v>-73.954849240000001</v>
      </c>
      <c r="L249">
        <v>40.774074550000002</v>
      </c>
      <c r="M249">
        <v>1</v>
      </c>
      <c r="N249">
        <v>0.64208520007178416</v>
      </c>
    </row>
    <row r="250" spans="1:14" x14ac:dyDescent="0.2">
      <c r="A250" s="1">
        <v>3.123842592592593E-2</v>
      </c>
      <c r="B250">
        <v>15.3</v>
      </c>
      <c r="C250" s="3">
        <v>40665.530555555553</v>
      </c>
      <c r="D250" s="4">
        <f t="shared" si="15"/>
        <v>2011</v>
      </c>
      <c r="E250" s="4">
        <f t="shared" si="16"/>
        <v>5</v>
      </c>
      <c r="F250" s="4">
        <f t="shared" si="17"/>
        <v>2</v>
      </c>
      <c r="G250" s="4">
        <f t="shared" si="18"/>
        <v>12</v>
      </c>
      <c r="H250" s="4" t="str">
        <f t="shared" si="19"/>
        <v>月</v>
      </c>
      <c r="I250">
        <v>-74.006636</v>
      </c>
      <c r="J250">
        <v>40.751407</v>
      </c>
      <c r="K250">
        <v>-73.954978999999994</v>
      </c>
      <c r="L250">
        <v>40.765281000000002</v>
      </c>
      <c r="M250">
        <v>1</v>
      </c>
      <c r="N250">
        <v>4.621484635006138</v>
      </c>
    </row>
    <row r="251" spans="1:14" x14ac:dyDescent="0.2">
      <c r="A251" s="1">
        <v>2.2916666666666669E-2</v>
      </c>
      <c r="B251">
        <v>11.7</v>
      </c>
      <c r="C251" s="3">
        <v>41084.731249999997</v>
      </c>
      <c r="D251" s="4">
        <f t="shared" si="15"/>
        <v>2012</v>
      </c>
      <c r="E251" s="4">
        <f t="shared" si="16"/>
        <v>6</v>
      </c>
      <c r="F251" s="4">
        <f t="shared" si="17"/>
        <v>24</v>
      </c>
      <c r="G251" s="4">
        <f t="shared" si="18"/>
        <v>17</v>
      </c>
      <c r="H251" s="4" t="str">
        <f t="shared" si="19"/>
        <v>日</v>
      </c>
      <c r="I251">
        <v>-73.954497000000003</v>
      </c>
      <c r="J251">
        <v>40.769857000000002</v>
      </c>
      <c r="K251">
        <v>-73.984314999999995</v>
      </c>
      <c r="L251">
        <v>40.746006999999999</v>
      </c>
      <c r="M251">
        <v>1</v>
      </c>
      <c r="N251">
        <v>3.6565816852660578</v>
      </c>
    </row>
    <row r="252" spans="1:14" x14ac:dyDescent="0.2">
      <c r="A252" s="1">
        <v>2.0798611111111111E-2</v>
      </c>
      <c r="B252">
        <v>25.3</v>
      </c>
      <c r="C252" s="3">
        <v>40320.978472222225</v>
      </c>
      <c r="D252" s="4">
        <f t="shared" si="15"/>
        <v>2010</v>
      </c>
      <c r="E252" s="4">
        <f t="shared" si="16"/>
        <v>5</v>
      </c>
      <c r="F252" s="4">
        <f t="shared" si="17"/>
        <v>22</v>
      </c>
      <c r="G252" s="4">
        <f t="shared" si="18"/>
        <v>23</v>
      </c>
      <c r="H252" s="4" t="str">
        <f t="shared" si="19"/>
        <v>土</v>
      </c>
      <c r="I252">
        <v>-74.001343000000006</v>
      </c>
      <c r="J252">
        <v>40.741320000000002</v>
      </c>
      <c r="K252">
        <v>-73.928618999999998</v>
      </c>
      <c r="L252">
        <v>40.864266999999998</v>
      </c>
      <c r="M252">
        <v>1</v>
      </c>
      <c r="N252">
        <v>14.995688404753611</v>
      </c>
    </row>
    <row r="253" spans="1:14" x14ac:dyDescent="0.2">
      <c r="A253" s="1">
        <v>1.5335648148148147E-2</v>
      </c>
      <c r="B253">
        <v>8.9</v>
      </c>
      <c r="C253" s="3">
        <v>40359.098611111112</v>
      </c>
      <c r="D253" s="4">
        <f t="shared" si="15"/>
        <v>2010</v>
      </c>
      <c r="E253" s="4">
        <f t="shared" si="16"/>
        <v>6</v>
      </c>
      <c r="F253" s="4">
        <f t="shared" si="17"/>
        <v>30</v>
      </c>
      <c r="G253" s="4">
        <f t="shared" si="18"/>
        <v>2</v>
      </c>
      <c r="H253" s="4" t="str">
        <f t="shared" si="19"/>
        <v>水</v>
      </c>
      <c r="I253">
        <v>-73.993111999999996</v>
      </c>
      <c r="J253">
        <v>40.719911000000003</v>
      </c>
      <c r="K253">
        <v>-73.956728999999996</v>
      </c>
      <c r="L253">
        <v>40.720723</v>
      </c>
      <c r="M253">
        <v>1</v>
      </c>
      <c r="N253">
        <v>3.0709418083343016</v>
      </c>
    </row>
    <row r="254" spans="1:14" x14ac:dyDescent="0.2">
      <c r="A254" s="1">
        <v>4.1666666666666666E-3</v>
      </c>
      <c r="B254">
        <v>6</v>
      </c>
      <c r="C254" s="3">
        <v>41390.087500000001</v>
      </c>
      <c r="D254" s="4">
        <f t="shared" si="15"/>
        <v>2013</v>
      </c>
      <c r="E254" s="4">
        <f t="shared" si="16"/>
        <v>4</v>
      </c>
      <c r="F254" s="4">
        <f t="shared" si="17"/>
        <v>26</v>
      </c>
      <c r="G254" s="4">
        <f t="shared" si="18"/>
        <v>2</v>
      </c>
      <c r="H254" s="4" t="str">
        <f t="shared" si="19"/>
        <v>金</v>
      </c>
      <c r="I254">
        <v>-73.978778000000005</v>
      </c>
      <c r="J254">
        <v>40.753501999999997</v>
      </c>
      <c r="K254">
        <v>-73.973247000000001</v>
      </c>
      <c r="L254">
        <v>40.748147000000003</v>
      </c>
      <c r="M254">
        <v>1</v>
      </c>
      <c r="N254">
        <v>0.7569108163508711</v>
      </c>
    </row>
    <row r="255" spans="1:14" x14ac:dyDescent="0.2">
      <c r="A255" s="1">
        <v>3.9722222222222221E-2</v>
      </c>
      <c r="B255">
        <v>6</v>
      </c>
      <c r="C255" s="3">
        <v>41396.164583333331</v>
      </c>
      <c r="D255" s="4">
        <f t="shared" si="15"/>
        <v>2013</v>
      </c>
      <c r="E255" s="4">
        <f t="shared" si="16"/>
        <v>5</v>
      </c>
      <c r="F255" s="4">
        <f t="shared" si="17"/>
        <v>2</v>
      </c>
      <c r="G255" s="4">
        <f t="shared" si="18"/>
        <v>3</v>
      </c>
      <c r="H255" s="4" t="str">
        <f t="shared" si="19"/>
        <v>木</v>
      </c>
      <c r="I255">
        <v>-73.995779999999996</v>
      </c>
      <c r="J255">
        <v>40.716217999999998</v>
      </c>
      <c r="K255">
        <v>-74.009131999999994</v>
      </c>
      <c r="L255">
        <v>40.720779999999998</v>
      </c>
      <c r="M255">
        <v>1</v>
      </c>
      <c r="N255">
        <v>1.2357072932218722</v>
      </c>
    </row>
    <row r="256" spans="1:14" x14ac:dyDescent="0.2">
      <c r="A256" s="1">
        <v>3.0879629629629632E-2</v>
      </c>
      <c r="B256">
        <v>6.5</v>
      </c>
      <c r="C256" s="3">
        <v>40566.488888888889</v>
      </c>
      <c r="D256" s="4">
        <f t="shared" si="15"/>
        <v>2011</v>
      </c>
      <c r="E256" s="4">
        <f t="shared" si="16"/>
        <v>1</v>
      </c>
      <c r="F256" s="4">
        <f t="shared" si="17"/>
        <v>23</v>
      </c>
      <c r="G256" s="4">
        <f t="shared" si="18"/>
        <v>11</v>
      </c>
      <c r="H256" s="4" t="str">
        <f t="shared" si="19"/>
        <v>日</v>
      </c>
      <c r="I256">
        <v>-74.003664999999998</v>
      </c>
      <c r="J256">
        <v>40.736905999999998</v>
      </c>
      <c r="K256">
        <v>-73.997843000000003</v>
      </c>
      <c r="L256">
        <v>40.724187000000001</v>
      </c>
      <c r="M256">
        <v>1</v>
      </c>
      <c r="N256">
        <v>1.4986317345834119</v>
      </c>
    </row>
    <row r="257" spans="1:14" x14ac:dyDescent="0.2">
      <c r="A257" s="1">
        <v>4.4791666666666669E-3</v>
      </c>
      <c r="B257">
        <v>7.5</v>
      </c>
      <c r="C257" s="3">
        <v>41196.879166666666</v>
      </c>
      <c r="D257" s="4">
        <f t="shared" si="15"/>
        <v>2012</v>
      </c>
      <c r="E257" s="4">
        <f t="shared" si="16"/>
        <v>10</v>
      </c>
      <c r="F257" s="4">
        <f t="shared" si="17"/>
        <v>14</v>
      </c>
      <c r="G257" s="4">
        <f t="shared" si="18"/>
        <v>21</v>
      </c>
      <c r="H257" s="4" t="str">
        <f t="shared" si="19"/>
        <v>日</v>
      </c>
      <c r="I257">
        <v>-73.977329999999995</v>
      </c>
      <c r="J257">
        <v>40.749479999999998</v>
      </c>
      <c r="K257">
        <v>-73.987668999999997</v>
      </c>
      <c r="L257">
        <v>40.732709</v>
      </c>
      <c r="M257">
        <v>1</v>
      </c>
      <c r="N257">
        <v>2.0605546543879099</v>
      </c>
    </row>
    <row r="258" spans="1:14" x14ac:dyDescent="0.2">
      <c r="A258" s="1">
        <v>5.5208333333333333E-3</v>
      </c>
      <c r="B258">
        <v>16.5</v>
      </c>
      <c r="C258" s="3">
        <v>42124.588194444441</v>
      </c>
      <c r="D258" s="4">
        <f t="shared" si="15"/>
        <v>2015</v>
      </c>
      <c r="E258" s="4">
        <f t="shared" si="16"/>
        <v>4</v>
      </c>
      <c r="F258" s="4">
        <f t="shared" si="17"/>
        <v>30</v>
      </c>
      <c r="G258" s="4">
        <f t="shared" si="18"/>
        <v>14</v>
      </c>
      <c r="H258" s="4" t="str">
        <f t="shared" si="19"/>
        <v>木</v>
      </c>
      <c r="I258">
        <v>-74.003990169999994</v>
      </c>
      <c r="J258">
        <v>40.747978209999999</v>
      </c>
      <c r="K258">
        <v>-73.983192439999996</v>
      </c>
      <c r="L258">
        <v>40.756328580000002</v>
      </c>
      <c r="M258">
        <v>1</v>
      </c>
      <c r="N258">
        <v>1.9849627423418608</v>
      </c>
    </row>
    <row r="259" spans="1:14" x14ac:dyDescent="0.2">
      <c r="A259" s="1">
        <v>3.0937499999999996E-2</v>
      </c>
      <c r="B259">
        <v>4.9000000000000004</v>
      </c>
      <c r="C259" s="3">
        <v>40371.405555555553</v>
      </c>
      <c r="D259" s="4">
        <f t="shared" ref="D259:D322" si="20">YEAR(C259)</f>
        <v>2010</v>
      </c>
      <c r="E259" s="4">
        <f t="shared" ref="E259:E322" si="21">MONTH(C259)</f>
        <v>7</v>
      </c>
      <c r="F259" s="4">
        <f t="shared" ref="F259:F322" si="22">DAY(C259)</f>
        <v>12</v>
      </c>
      <c r="G259" s="4">
        <f t="shared" ref="G259:G322" si="23">HOUR(C259)</f>
        <v>9</v>
      </c>
      <c r="H259" s="4" t="str">
        <f t="shared" ref="H259:H322" si="24">TEXT(C259, "aaa")</f>
        <v>月</v>
      </c>
      <c r="I259">
        <v>-73.983249000000001</v>
      </c>
      <c r="J259">
        <v>40.734654999999997</v>
      </c>
      <c r="K259">
        <v>-73.991277999999994</v>
      </c>
      <c r="L259">
        <v>40.738917999999998</v>
      </c>
      <c r="M259">
        <v>1</v>
      </c>
      <c r="N259">
        <v>0.82695134092156997</v>
      </c>
    </row>
    <row r="260" spans="1:14" x14ac:dyDescent="0.2">
      <c r="A260" s="1">
        <v>2.2569444444444447E-3</v>
      </c>
      <c r="B260">
        <v>9.6999999999999993</v>
      </c>
      <c r="C260" s="3">
        <v>40916.793749999997</v>
      </c>
      <c r="D260" s="4">
        <f t="shared" si="20"/>
        <v>2012</v>
      </c>
      <c r="E260" s="4">
        <f t="shared" si="21"/>
        <v>1</v>
      </c>
      <c r="F260" s="4">
        <f t="shared" si="22"/>
        <v>8</v>
      </c>
      <c r="G260" s="4">
        <f t="shared" si="23"/>
        <v>19</v>
      </c>
      <c r="H260" s="4" t="str">
        <f t="shared" si="24"/>
        <v>日</v>
      </c>
      <c r="I260">
        <v>-73.962980999999999</v>
      </c>
      <c r="J260">
        <v>40.766443000000002</v>
      </c>
      <c r="K260">
        <v>-73.988929999999996</v>
      </c>
      <c r="L260">
        <v>40.731434</v>
      </c>
      <c r="M260">
        <v>1</v>
      </c>
      <c r="N260">
        <v>4.4695592840975484</v>
      </c>
    </row>
    <row r="261" spans="1:14" x14ac:dyDescent="0.2">
      <c r="A261" s="1">
        <v>4.1666666666666669E-4</v>
      </c>
      <c r="B261">
        <v>7.7</v>
      </c>
      <c r="C261" s="3">
        <v>41023.541666666664</v>
      </c>
      <c r="D261" s="4">
        <f t="shared" si="20"/>
        <v>2012</v>
      </c>
      <c r="E261" s="4">
        <f t="shared" si="21"/>
        <v>4</v>
      </c>
      <c r="F261" s="4">
        <f t="shared" si="22"/>
        <v>24</v>
      </c>
      <c r="G261" s="4">
        <f t="shared" si="23"/>
        <v>13</v>
      </c>
      <c r="H261" s="4" t="str">
        <f t="shared" si="24"/>
        <v>火</v>
      </c>
      <c r="I261">
        <v>-73.979349999999997</v>
      </c>
      <c r="J261">
        <v>40.784607999999999</v>
      </c>
      <c r="K261">
        <v>-73.963932999999997</v>
      </c>
      <c r="L261">
        <v>40.808145000000003</v>
      </c>
      <c r="M261">
        <v>1</v>
      </c>
      <c r="N261">
        <v>2.9245644433084395</v>
      </c>
    </row>
    <row r="262" spans="1:14" x14ac:dyDescent="0.2">
      <c r="A262" s="1">
        <v>2.9351851851851851E-2</v>
      </c>
      <c r="B262">
        <v>19</v>
      </c>
      <c r="C262" s="3">
        <v>41768.404166666667</v>
      </c>
      <c r="D262" s="4">
        <f t="shared" si="20"/>
        <v>2014</v>
      </c>
      <c r="E262" s="4">
        <f t="shared" si="21"/>
        <v>5</v>
      </c>
      <c r="F262" s="4">
        <f t="shared" si="22"/>
        <v>9</v>
      </c>
      <c r="G262" s="4">
        <f t="shared" si="23"/>
        <v>9</v>
      </c>
      <c r="H262" s="4" t="str">
        <f t="shared" si="24"/>
        <v>金</v>
      </c>
      <c r="I262">
        <v>-73.968675000000005</v>
      </c>
      <c r="J262">
        <v>40.799103000000002</v>
      </c>
      <c r="K262">
        <v>-73.935897999999995</v>
      </c>
      <c r="L262">
        <v>40.849862999999999</v>
      </c>
      <c r="M262">
        <v>2</v>
      </c>
      <c r="N262">
        <v>6.2890684672605337</v>
      </c>
    </row>
    <row r="263" spans="1:14" x14ac:dyDescent="0.2">
      <c r="A263" s="1">
        <v>3.740740740740741E-2</v>
      </c>
      <c r="B263">
        <v>16.899999999999999</v>
      </c>
      <c r="C263" s="3">
        <v>40025.578472222223</v>
      </c>
      <c r="D263" s="4">
        <f t="shared" si="20"/>
        <v>2009</v>
      </c>
      <c r="E263" s="4">
        <f t="shared" si="21"/>
        <v>7</v>
      </c>
      <c r="F263" s="4">
        <f t="shared" si="22"/>
        <v>31</v>
      </c>
      <c r="G263" s="4">
        <f t="shared" si="23"/>
        <v>13</v>
      </c>
      <c r="H263" s="4" t="str">
        <f t="shared" si="24"/>
        <v>金</v>
      </c>
      <c r="I263">
        <v>-73.990056999999993</v>
      </c>
      <c r="J263">
        <v>40.756307</v>
      </c>
      <c r="K263">
        <v>-73.949603999999994</v>
      </c>
      <c r="L263">
        <v>40.834463999999997</v>
      </c>
      <c r="M263">
        <v>1</v>
      </c>
      <c r="N263">
        <v>9.3444723451033322</v>
      </c>
    </row>
    <row r="264" spans="1:14" x14ac:dyDescent="0.2">
      <c r="A264" s="1">
        <v>1.1805555555555555E-2</v>
      </c>
      <c r="B264">
        <v>10.5</v>
      </c>
      <c r="C264" s="3">
        <v>41231.511805555558</v>
      </c>
      <c r="D264" s="4">
        <f t="shared" si="20"/>
        <v>2012</v>
      </c>
      <c r="E264" s="4">
        <f t="shared" si="21"/>
        <v>11</v>
      </c>
      <c r="F264" s="4">
        <f t="shared" si="22"/>
        <v>18</v>
      </c>
      <c r="G264" s="4">
        <f t="shared" si="23"/>
        <v>12</v>
      </c>
      <c r="H264" s="4" t="str">
        <f t="shared" si="24"/>
        <v>日</v>
      </c>
      <c r="I264">
        <v>-74.002198000000007</v>
      </c>
      <c r="J264">
        <v>40.739607999999997</v>
      </c>
      <c r="K264">
        <v>-73.987341999999998</v>
      </c>
      <c r="L264">
        <v>40.720295</v>
      </c>
      <c r="M264">
        <v>2</v>
      </c>
      <c r="N264">
        <v>2.4885061443186629</v>
      </c>
    </row>
    <row r="265" spans="1:14" x14ac:dyDescent="0.2">
      <c r="A265" s="1">
        <v>4.8611111111111112E-3</v>
      </c>
      <c r="B265">
        <v>8.9</v>
      </c>
      <c r="C265" s="3">
        <v>40709.754861111112</v>
      </c>
      <c r="D265" s="4">
        <f t="shared" si="20"/>
        <v>2011</v>
      </c>
      <c r="E265" s="4">
        <f t="shared" si="21"/>
        <v>6</v>
      </c>
      <c r="F265" s="4">
        <f t="shared" si="22"/>
        <v>15</v>
      </c>
      <c r="G265" s="4">
        <f t="shared" si="23"/>
        <v>18</v>
      </c>
      <c r="H265" s="4" t="str">
        <f t="shared" si="24"/>
        <v>水</v>
      </c>
      <c r="I265">
        <v>-73.99633</v>
      </c>
      <c r="J265">
        <v>40.753225</v>
      </c>
      <c r="K265">
        <v>-73.978894999999994</v>
      </c>
      <c r="L265">
        <v>40.766962999999997</v>
      </c>
      <c r="M265">
        <v>3</v>
      </c>
      <c r="N265">
        <v>2.1213148669919248</v>
      </c>
    </row>
    <row r="266" spans="1:14" x14ac:dyDescent="0.2">
      <c r="A266" s="1">
        <v>3.7291666666666667E-2</v>
      </c>
      <c r="B266">
        <v>7.5</v>
      </c>
      <c r="C266" s="3">
        <v>41146.078472222223</v>
      </c>
      <c r="D266" s="4">
        <f t="shared" si="20"/>
        <v>2012</v>
      </c>
      <c r="E266" s="4">
        <f t="shared" si="21"/>
        <v>8</v>
      </c>
      <c r="F266" s="4">
        <f t="shared" si="22"/>
        <v>25</v>
      </c>
      <c r="G266" s="4">
        <f t="shared" si="23"/>
        <v>1</v>
      </c>
      <c r="H266" s="4" t="str">
        <f t="shared" si="24"/>
        <v>土</v>
      </c>
      <c r="I266">
        <v>-73.995891999999998</v>
      </c>
      <c r="J266">
        <v>40.746454</v>
      </c>
      <c r="K266">
        <v>-73.995891999999998</v>
      </c>
      <c r="L266">
        <v>40.746454</v>
      </c>
      <c r="M266">
        <v>1</v>
      </c>
      <c r="N266">
        <v>0</v>
      </c>
    </row>
    <row r="267" spans="1:14" x14ac:dyDescent="0.2">
      <c r="A267" s="1">
        <v>2.8472222222222222E-2</v>
      </c>
      <c r="B267">
        <v>5.5</v>
      </c>
      <c r="C267" s="3">
        <v>41158.570138888892</v>
      </c>
      <c r="D267" s="4">
        <f t="shared" si="20"/>
        <v>2012</v>
      </c>
      <c r="E267" s="4">
        <f t="shared" si="21"/>
        <v>9</v>
      </c>
      <c r="F267" s="4">
        <f t="shared" si="22"/>
        <v>6</v>
      </c>
      <c r="G267" s="4">
        <f t="shared" si="23"/>
        <v>13</v>
      </c>
      <c r="H267" s="4" t="str">
        <f t="shared" si="24"/>
        <v>木</v>
      </c>
      <c r="I267">
        <v>-74.005583000000001</v>
      </c>
      <c r="J267">
        <v>40.740727999999997</v>
      </c>
      <c r="K267">
        <v>-74.003422999999998</v>
      </c>
      <c r="L267">
        <v>40.748705000000001</v>
      </c>
      <c r="M267">
        <v>1</v>
      </c>
      <c r="N267">
        <v>0.90648907459661232</v>
      </c>
    </row>
    <row r="268" spans="1:14" x14ac:dyDescent="0.2">
      <c r="A268" s="1">
        <v>1.1805555555555555E-2</v>
      </c>
      <c r="B268">
        <v>10.9</v>
      </c>
      <c r="C268" s="3">
        <v>39946.761805555558</v>
      </c>
      <c r="D268" s="4">
        <f t="shared" si="20"/>
        <v>2009</v>
      </c>
      <c r="E268" s="4">
        <f t="shared" si="21"/>
        <v>5</v>
      </c>
      <c r="F268" s="4">
        <f t="shared" si="22"/>
        <v>13</v>
      </c>
      <c r="G268" s="4">
        <f t="shared" si="23"/>
        <v>18</v>
      </c>
      <c r="H268" s="4" t="str">
        <f t="shared" si="24"/>
        <v>水</v>
      </c>
      <c r="I268">
        <v>-73.964957999999996</v>
      </c>
      <c r="J268">
        <v>40.775261</v>
      </c>
      <c r="K268">
        <v>-73.949661000000006</v>
      </c>
      <c r="L268">
        <v>40.809688999999999</v>
      </c>
      <c r="M268">
        <v>1</v>
      </c>
      <c r="N268">
        <v>4.0435313120808214</v>
      </c>
    </row>
    <row r="269" spans="1:14" x14ac:dyDescent="0.2">
      <c r="A269" s="1">
        <v>4.8611111111111112E-3</v>
      </c>
      <c r="B269">
        <v>5.7</v>
      </c>
      <c r="C269" s="3">
        <v>40195.921527777777</v>
      </c>
      <c r="D269" s="4">
        <f t="shared" si="20"/>
        <v>2010</v>
      </c>
      <c r="E269" s="4">
        <f t="shared" si="21"/>
        <v>1</v>
      </c>
      <c r="F269" s="4">
        <f t="shared" si="22"/>
        <v>17</v>
      </c>
      <c r="G269" s="4">
        <f t="shared" si="23"/>
        <v>22</v>
      </c>
      <c r="H269" s="4" t="str">
        <f t="shared" si="24"/>
        <v>日</v>
      </c>
      <c r="I269">
        <v>-73.967597999999995</v>
      </c>
      <c r="J269">
        <v>40.756242</v>
      </c>
      <c r="K269">
        <v>-73.953277</v>
      </c>
      <c r="L269">
        <v>40.768329999999999</v>
      </c>
      <c r="M269">
        <v>1</v>
      </c>
      <c r="N269">
        <v>1.8079702803410664</v>
      </c>
    </row>
    <row r="270" spans="1:14" x14ac:dyDescent="0.2">
      <c r="A270" s="1">
        <v>4.0613425925925928E-2</v>
      </c>
      <c r="B270">
        <v>18.100000000000001</v>
      </c>
      <c r="C270" s="3">
        <v>40153.498611111114</v>
      </c>
      <c r="D270" s="4">
        <f t="shared" si="20"/>
        <v>2009</v>
      </c>
      <c r="E270" s="4">
        <f t="shared" si="21"/>
        <v>12</v>
      </c>
      <c r="F270" s="4">
        <f t="shared" si="22"/>
        <v>6</v>
      </c>
      <c r="G270" s="4">
        <f t="shared" si="23"/>
        <v>11</v>
      </c>
      <c r="H270" s="4" t="str">
        <f t="shared" si="24"/>
        <v>日</v>
      </c>
      <c r="I270">
        <v>-74.008133999999998</v>
      </c>
      <c r="J270">
        <v>40.748631000000003</v>
      </c>
      <c r="K270">
        <v>-73.952348999999998</v>
      </c>
      <c r="L270">
        <v>40.780512000000002</v>
      </c>
      <c r="M270">
        <v>2</v>
      </c>
      <c r="N270">
        <v>5.8921431057187101</v>
      </c>
    </row>
    <row r="271" spans="1:14" x14ac:dyDescent="0.2">
      <c r="A271" s="1">
        <v>1.0416666666666666E-2</v>
      </c>
      <c r="B271">
        <v>10.9</v>
      </c>
      <c r="C271" s="3">
        <v>40359.260416666664</v>
      </c>
      <c r="D271" s="4">
        <f t="shared" si="20"/>
        <v>2010</v>
      </c>
      <c r="E271" s="4">
        <f t="shared" si="21"/>
        <v>6</v>
      </c>
      <c r="F271" s="4">
        <f t="shared" si="22"/>
        <v>30</v>
      </c>
      <c r="G271" s="4">
        <f t="shared" si="23"/>
        <v>6</v>
      </c>
      <c r="H271" s="4" t="str">
        <f t="shared" si="24"/>
        <v>水</v>
      </c>
      <c r="I271">
        <v>-73.953940000000003</v>
      </c>
      <c r="J271">
        <v>40.781298</v>
      </c>
      <c r="K271">
        <v>-73.994422999999998</v>
      </c>
      <c r="L271">
        <v>40.750140000000002</v>
      </c>
      <c r="M271">
        <v>5</v>
      </c>
      <c r="N271">
        <v>4.8662450076415364</v>
      </c>
    </row>
    <row r="272" spans="1:14" x14ac:dyDescent="0.2">
      <c r="A272" s="1">
        <v>3.888888888888889E-2</v>
      </c>
      <c r="B272">
        <v>8.9</v>
      </c>
      <c r="C272" s="3">
        <v>40637.788888888892</v>
      </c>
      <c r="D272" s="4">
        <f t="shared" si="20"/>
        <v>2011</v>
      </c>
      <c r="E272" s="4">
        <f t="shared" si="21"/>
        <v>4</v>
      </c>
      <c r="F272" s="4">
        <f t="shared" si="22"/>
        <v>4</v>
      </c>
      <c r="G272" s="4">
        <f t="shared" si="23"/>
        <v>18</v>
      </c>
      <c r="H272" s="4" t="str">
        <f t="shared" si="24"/>
        <v>月</v>
      </c>
      <c r="I272">
        <v>-73.939093</v>
      </c>
      <c r="J272">
        <v>40.805101999999998</v>
      </c>
      <c r="K272">
        <v>-73.956073000000004</v>
      </c>
      <c r="L272">
        <v>40.771994999999997</v>
      </c>
      <c r="M272">
        <v>5</v>
      </c>
      <c r="N272">
        <v>3.953566212305065</v>
      </c>
    </row>
    <row r="273" spans="1:14" x14ac:dyDescent="0.2">
      <c r="A273" s="1">
        <v>2.0833333333333332E-2</v>
      </c>
      <c r="B273">
        <v>13.5</v>
      </c>
      <c r="C273" s="3">
        <v>41701.979166666664</v>
      </c>
      <c r="D273" s="4">
        <f t="shared" si="20"/>
        <v>2014</v>
      </c>
      <c r="E273" s="4">
        <f t="shared" si="21"/>
        <v>3</v>
      </c>
      <c r="F273" s="4">
        <f t="shared" si="22"/>
        <v>3</v>
      </c>
      <c r="G273" s="4">
        <f t="shared" si="23"/>
        <v>23</v>
      </c>
      <c r="H273" s="4" t="str">
        <f t="shared" si="24"/>
        <v>月</v>
      </c>
      <c r="I273">
        <v>-73.981627000000003</v>
      </c>
      <c r="J273">
        <v>40.780419999999999</v>
      </c>
      <c r="K273">
        <v>-74.008465000000001</v>
      </c>
      <c r="L273">
        <v>40.734012</v>
      </c>
      <c r="M273">
        <v>2</v>
      </c>
      <c r="N273">
        <v>5.6400476104608783</v>
      </c>
    </row>
    <row r="274" spans="1:14" x14ac:dyDescent="0.2">
      <c r="A274" s="1">
        <v>4.1273148148148149E-2</v>
      </c>
      <c r="B274">
        <v>5</v>
      </c>
      <c r="C274" s="3">
        <v>41778.874305555553</v>
      </c>
      <c r="D274" s="4">
        <f t="shared" si="20"/>
        <v>2014</v>
      </c>
      <c r="E274" s="4">
        <f t="shared" si="21"/>
        <v>5</v>
      </c>
      <c r="F274" s="4">
        <f t="shared" si="22"/>
        <v>19</v>
      </c>
      <c r="G274" s="4">
        <f t="shared" si="23"/>
        <v>20</v>
      </c>
      <c r="H274" s="4" t="str">
        <f t="shared" si="24"/>
        <v>月</v>
      </c>
      <c r="I274">
        <v>-74.002690000000001</v>
      </c>
      <c r="J274">
        <v>40.739438</v>
      </c>
      <c r="K274">
        <v>-73.994579000000002</v>
      </c>
      <c r="L274">
        <v>40.750570000000003</v>
      </c>
      <c r="M274">
        <v>2</v>
      </c>
      <c r="N274">
        <v>1.415480291647933</v>
      </c>
    </row>
    <row r="275" spans="1:14" x14ac:dyDescent="0.2">
      <c r="A275" s="1">
        <v>2.8020833333333332E-2</v>
      </c>
      <c r="B275">
        <v>5.3</v>
      </c>
      <c r="C275" s="3">
        <v>40884.819444444445</v>
      </c>
      <c r="D275" s="4">
        <f t="shared" si="20"/>
        <v>2011</v>
      </c>
      <c r="E275" s="4">
        <f t="shared" si="21"/>
        <v>12</v>
      </c>
      <c r="F275" s="4">
        <f t="shared" si="22"/>
        <v>7</v>
      </c>
      <c r="G275" s="4">
        <f t="shared" si="23"/>
        <v>19</v>
      </c>
      <c r="H275" s="4" t="str">
        <f t="shared" si="24"/>
        <v>水</v>
      </c>
      <c r="I275">
        <v>-73.958748999999997</v>
      </c>
      <c r="J275">
        <v>40.781019000000001</v>
      </c>
      <c r="K275">
        <v>-73.945875999999998</v>
      </c>
      <c r="L275">
        <v>40.778165000000001</v>
      </c>
      <c r="M275">
        <v>1</v>
      </c>
      <c r="N275">
        <v>1.1306727830858097</v>
      </c>
    </row>
    <row r="276" spans="1:14" x14ac:dyDescent="0.2">
      <c r="A276" s="1">
        <v>4.0856481481481481E-3</v>
      </c>
      <c r="B276">
        <v>7.7</v>
      </c>
      <c r="C276" s="3">
        <v>41077.086805555555</v>
      </c>
      <c r="D276" s="4">
        <f t="shared" si="20"/>
        <v>2012</v>
      </c>
      <c r="E276" s="4">
        <f t="shared" si="21"/>
        <v>6</v>
      </c>
      <c r="F276" s="4">
        <f t="shared" si="22"/>
        <v>17</v>
      </c>
      <c r="G276" s="4">
        <f t="shared" si="23"/>
        <v>2</v>
      </c>
      <c r="H276" s="4" t="str">
        <f t="shared" si="24"/>
        <v>日</v>
      </c>
      <c r="I276">
        <v>-73.987790000000004</v>
      </c>
      <c r="J276">
        <v>40.721226000000001</v>
      </c>
      <c r="K276">
        <v>-73.992424999999997</v>
      </c>
      <c r="L276">
        <v>40.735723</v>
      </c>
      <c r="M276">
        <v>1</v>
      </c>
      <c r="N276">
        <v>1.6604910024792678</v>
      </c>
    </row>
    <row r="277" spans="1:14" x14ac:dyDescent="0.2">
      <c r="A277" s="1">
        <v>1.8055555555555557E-2</v>
      </c>
      <c r="B277">
        <v>9</v>
      </c>
      <c r="C277" s="3">
        <v>41275.601388888892</v>
      </c>
      <c r="D277" s="4">
        <f t="shared" si="20"/>
        <v>2013</v>
      </c>
      <c r="E277" s="4">
        <f t="shared" si="21"/>
        <v>1</v>
      </c>
      <c r="F277" s="4">
        <f t="shared" si="22"/>
        <v>1</v>
      </c>
      <c r="G277" s="4">
        <f t="shared" si="23"/>
        <v>14</v>
      </c>
      <c r="H277" s="4" t="str">
        <f t="shared" si="24"/>
        <v>火</v>
      </c>
      <c r="I277">
        <v>-73.969465</v>
      </c>
      <c r="J277">
        <v>40.797980000000003</v>
      </c>
      <c r="K277">
        <v>-73.982315</v>
      </c>
      <c r="L277">
        <v>40.776767</v>
      </c>
      <c r="M277">
        <v>1</v>
      </c>
      <c r="N277">
        <v>2.5979436683361938</v>
      </c>
    </row>
    <row r="278" spans="1:14" x14ac:dyDescent="0.2">
      <c r="A278" s="1">
        <v>1.6666666666666666E-2</v>
      </c>
      <c r="B278">
        <v>16.100000000000001</v>
      </c>
      <c r="C278" s="3">
        <v>40824.01666666667</v>
      </c>
      <c r="D278" s="4">
        <f t="shared" si="20"/>
        <v>2011</v>
      </c>
      <c r="E278" s="4">
        <f t="shared" si="21"/>
        <v>10</v>
      </c>
      <c r="F278" s="4">
        <f t="shared" si="22"/>
        <v>8</v>
      </c>
      <c r="G278" s="4">
        <f t="shared" si="23"/>
        <v>0</v>
      </c>
      <c r="H278" s="4" t="str">
        <f t="shared" si="24"/>
        <v>土</v>
      </c>
      <c r="I278">
        <v>-73.988568000000001</v>
      </c>
      <c r="J278">
        <v>40.732097000000003</v>
      </c>
      <c r="K278">
        <v>-73.957498000000001</v>
      </c>
      <c r="L278">
        <v>40.742657000000001</v>
      </c>
      <c r="M278">
        <v>1</v>
      </c>
      <c r="N278">
        <v>2.8722583833173116</v>
      </c>
    </row>
    <row r="279" spans="1:14" x14ac:dyDescent="0.2">
      <c r="A279" s="1">
        <v>1.3287037037037036E-2</v>
      </c>
      <c r="B279">
        <v>4.9000000000000004</v>
      </c>
      <c r="C279" s="3">
        <v>41120.679861111108</v>
      </c>
      <c r="D279" s="4">
        <f t="shared" si="20"/>
        <v>2012</v>
      </c>
      <c r="E279" s="4">
        <f t="shared" si="21"/>
        <v>7</v>
      </c>
      <c r="F279" s="4">
        <f t="shared" si="22"/>
        <v>30</v>
      </c>
      <c r="G279" s="4">
        <f t="shared" si="23"/>
        <v>16</v>
      </c>
      <c r="H279" s="4" t="str">
        <f t="shared" si="24"/>
        <v>月</v>
      </c>
      <c r="I279">
        <v>-73.966596999999993</v>
      </c>
      <c r="J279">
        <v>40.794345</v>
      </c>
      <c r="K279">
        <v>-73.965682000000001</v>
      </c>
      <c r="L279">
        <v>40.803807999999997</v>
      </c>
      <c r="M279">
        <v>2</v>
      </c>
      <c r="N279">
        <v>1.0562345448296726</v>
      </c>
    </row>
    <row r="280" spans="1:14" x14ac:dyDescent="0.2">
      <c r="A280" s="1">
        <v>1.6840277777777777E-2</v>
      </c>
      <c r="B280">
        <v>5.5</v>
      </c>
      <c r="C280" s="3">
        <v>41161.433333333334</v>
      </c>
      <c r="D280" s="4">
        <f t="shared" si="20"/>
        <v>2012</v>
      </c>
      <c r="E280" s="4">
        <f t="shared" si="21"/>
        <v>9</v>
      </c>
      <c r="F280" s="4">
        <f t="shared" si="22"/>
        <v>9</v>
      </c>
      <c r="G280" s="4">
        <f t="shared" si="23"/>
        <v>10</v>
      </c>
      <c r="H280" s="4" t="str">
        <f t="shared" si="24"/>
        <v>日</v>
      </c>
      <c r="I280">
        <v>-73.999431999999999</v>
      </c>
      <c r="J280">
        <v>40.749065999999999</v>
      </c>
      <c r="K280">
        <v>-73.995076999999995</v>
      </c>
      <c r="L280">
        <v>40.738264000000001</v>
      </c>
      <c r="M280">
        <v>1</v>
      </c>
      <c r="N280">
        <v>1.2573188784910136</v>
      </c>
    </row>
    <row r="281" spans="1:14" x14ac:dyDescent="0.2">
      <c r="A281" s="1">
        <v>2.5694444444444447E-2</v>
      </c>
      <c r="B281">
        <v>57.33</v>
      </c>
      <c r="C281" s="3">
        <v>41439.734027777777</v>
      </c>
      <c r="D281" s="4">
        <f t="shared" si="20"/>
        <v>2013</v>
      </c>
      <c r="E281" s="4">
        <f t="shared" si="21"/>
        <v>6</v>
      </c>
      <c r="F281" s="4">
        <f t="shared" si="22"/>
        <v>14</v>
      </c>
      <c r="G281" s="4">
        <f t="shared" si="23"/>
        <v>17</v>
      </c>
      <c r="H281" s="4" t="str">
        <f t="shared" si="24"/>
        <v>金</v>
      </c>
      <c r="I281">
        <v>-73.781126999999998</v>
      </c>
      <c r="J281">
        <v>40.645007</v>
      </c>
      <c r="K281">
        <v>-73.981802000000002</v>
      </c>
      <c r="L281">
        <v>40.762515</v>
      </c>
      <c r="M281">
        <v>1</v>
      </c>
      <c r="N281">
        <v>21.398732395244615</v>
      </c>
    </row>
    <row r="282" spans="1:14" x14ac:dyDescent="0.2">
      <c r="A282" s="1">
        <v>3.1331018518518515E-2</v>
      </c>
      <c r="B282">
        <v>8.5</v>
      </c>
      <c r="C282" s="3">
        <v>41698.947916666664</v>
      </c>
      <c r="D282" s="4">
        <f t="shared" si="20"/>
        <v>2014</v>
      </c>
      <c r="E282" s="4">
        <f t="shared" si="21"/>
        <v>2</v>
      </c>
      <c r="F282" s="4">
        <f t="shared" si="22"/>
        <v>28</v>
      </c>
      <c r="G282" s="4">
        <f t="shared" si="23"/>
        <v>22</v>
      </c>
      <c r="H282" s="4" t="str">
        <f t="shared" si="24"/>
        <v>金</v>
      </c>
      <c r="I282">
        <v>-73.956605999999994</v>
      </c>
      <c r="J282">
        <v>40.771110999999998</v>
      </c>
      <c r="K282">
        <v>-73.977110999999994</v>
      </c>
      <c r="L282">
        <v>40.776811000000002</v>
      </c>
      <c r="M282">
        <v>3</v>
      </c>
      <c r="N282">
        <v>1.8413778304689719</v>
      </c>
    </row>
    <row r="283" spans="1:14" x14ac:dyDescent="0.2">
      <c r="A283" s="1">
        <v>1.283564814814815E-2</v>
      </c>
      <c r="B283">
        <v>9.5</v>
      </c>
      <c r="C283" s="3">
        <v>41800.595833333333</v>
      </c>
      <c r="D283" s="4">
        <f t="shared" si="20"/>
        <v>2014</v>
      </c>
      <c r="E283" s="4">
        <f t="shared" si="21"/>
        <v>6</v>
      </c>
      <c r="F283" s="4">
        <f t="shared" si="22"/>
        <v>10</v>
      </c>
      <c r="G283" s="4">
        <f t="shared" si="23"/>
        <v>14</v>
      </c>
      <c r="H283" s="4" t="str">
        <f t="shared" si="24"/>
        <v>火</v>
      </c>
      <c r="I283">
        <v>-73.981932</v>
      </c>
      <c r="J283">
        <v>40.777667999999998</v>
      </c>
      <c r="K283">
        <v>-73.960058000000004</v>
      </c>
      <c r="L283">
        <v>40.809688000000001</v>
      </c>
      <c r="M283">
        <v>1</v>
      </c>
      <c r="N283">
        <v>4.012935402409032</v>
      </c>
    </row>
    <row r="284" spans="1:14" x14ac:dyDescent="0.2">
      <c r="A284" s="1">
        <v>2.1817129629629631E-2</v>
      </c>
      <c r="B284">
        <v>7.5</v>
      </c>
      <c r="C284" s="3">
        <v>42092.563194444447</v>
      </c>
      <c r="D284" s="4">
        <f t="shared" si="20"/>
        <v>2015</v>
      </c>
      <c r="E284" s="4">
        <f t="shared" si="21"/>
        <v>3</v>
      </c>
      <c r="F284" s="4">
        <f t="shared" si="22"/>
        <v>29</v>
      </c>
      <c r="G284" s="4">
        <f t="shared" si="23"/>
        <v>13</v>
      </c>
      <c r="H284" s="4" t="str">
        <f t="shared" si="24"/>
        <v>日</v>
      </c>
      <c r="I284">
        <v>-73.953102110000003</v>
      </c>
      <c r="J284">
        <v>40.7887001</v>
      </c>
      <c r="K284">
        <v>-73.956779479999994</v>
      </c>
      <c r="L284">
        <v>40.805904390000002</v>
      </c>
      <c r="M284">
        <v>1</v>
      </c>
      <c r="N284">
        <v>1.9400834618968226</v>
      </c>
    </row>
    <row r="285" spans="1:14" x14ac:dyDescent="0.2">
      <c r="A285" s="1">
        <v>2.2916666666666669E-2</v>
      </c>
      <c r="B285">
        <v>6.9</v>
      </c>
      <c r="C285" s="3">
        <v>40161.522916666669</v>
      </c>
      <c r="D285" s="4">
        <f t="shared" si="20"/>
        <v>2009</v>
      </c>
      <c r="E285" s="4">
        <f t="shared" si="21"/>
        <v>12</v>
      </c>
      <c r="F285" s="4">
        <f t="shared" si="22"/>
        <v>14</v>
      </c>
      <c r="G285" s="4">
        <f t="shared" si="23"/>
        <v>12</v>
      </c>
      <c r="H285" s="4" t="str">
        <f t="shared" si="24"/>
        <v>月</v>
      </c>
      <c r="I285">
        <v>-73.982432000000003</v>
      </c>
      <c r="J285">
        <v>40.745747000000001</v>
      </c>
      <c r="K285">
        <v>-73.982432000000003</v>
      </c>
      <c r="L285">
        <v>40.745747000000001</v>
      </c>
      <c r="M285">
        <v>1</v>
      </c>
      <c r="N285">
        <v>0</v>
      </c>
    </row>
    <row r="286" spans="1:14" x14ac:dyDescent="0.2">
      <c r="A286" s="1">
        <v>3.7499999999999999E-2</v>
      </c>
      <c r="B286">
        <v>7.5</v>
      </c>
      <c r="C286" s="3">
        <v>41538.120833333334</v>
      </c>
      <c r="D286" s="4">
        <f t="shared" si="20"/>
        <v>2013</v>
      </c>
      <c r="E286" s="4">
        <f t="shared" si="21"/>
        <v>9</v>
      </c>
      <c r="F286" s="4">
        <f t="shared" si="22"/>
        <v>21</v>
      </c>
      <c r="G286" s="4">
        <f t="shared" si="23"/>
        <v>2</v>
      </c>
      <c r="H286" s="4" t="str">
        <f t="shared" si="24"/>
        <v>土</v>
      </c>
      <c r="I286">
        <v>-73.991995000000003</v>
      </c>
      <c r="J286">
        <v>40.744990000000001</v>
      </c>
      <c r="K286">
        <v>-73.986237000000003</v>
      </c>
      <c r="L286">
        <v>40.729636999999997</v>
      </c>
      <c r="M286">
        <v>2</v>
      </c>
      <c r="N286">
        <v>1.7767561208846685</v>
      </c>
    </row>
    <row r="287" spans="1:14" x14ac:dyDescent="0.2">
      <c r="A287" s="1">
        <v>1.7361111111111112E-2</v>
      </c>
      <c r="B287">
        <v>8.1</v>
      </c>
      <c r="C287" s="3">
        <v>40056.434027777781</v>
      </c>
      <c r="D287" s="4">
        <f t="shared" si="20"/>
        <v>2009</v>
      </c>
      <c r="E287" s="4">
        <f t="shared" si="21"/>
        <v>8</v>
      </c>
      <c r="F287" s="4">
        <f t="shared" si="22"/>
        <v>31</v>
      </c>
      <c r="G287" s="4">
        <f t="shared" si="23"/>
        <v>10</v>
      </c>
      <c r="H287" s="4" t="str">
        <f t="shared" si="24"/>
        <v>月</v>
      </c>
      <c r="I287">
        <v>-73.988988000000006</v>
      </c>
      <c r="J287">
        <v>40.777012999999997</v>
      </c>
      <c r="K287">
        <v>-73.997444999999999</v>
      </c>
      <c r="L287">
        <v>40.760154999999997</v>
      </c>
      <c r="M287">
        <v>1</v>
      </c>
      <c r="N287">
        <v>2.0075054935713434</v>
      </c>
    </row>
    <row r="288" spans="1:14" x14ac:dyDescent="0.2">
      <c r="A288" s="1">
        <v>3.3333333333333333E-2</v>
      </c>
      <c r="B288">
        <v>6.1</v>
      </c>
      <c r="C288" s="3">
        <v>40561.991666666669</v>
      </c>
      <c r="D288" s="4">
        <f t="shared" si="20"/>
        <v>2011</v>
      </c>
      <c r="E288" s="4">
        <f t="shared" si="21"/>
        <v>1</v>
      </c>
      <c r="F288" s="4">
        <f t="shared" si="22"/>
        <v>18</v>
      </c>
      <c r="G288" s="4">
        <f t="shared" si="23"/>
        <v>23</v>
      </c>
      <c r="H288" s="4" t="str">
        <f t="shared" si="24"/>
        <v>火</v>
      </c>
      <c r="I288">
        <v>-74.006641999999999</v>
      </c>
      <c r="J288">
        <v>40.738926999999997</v>
      </c>
      <c r="K288">
        <v>-74.010828000000004</v>
      </c>
      <c r="L288">
        <v>40.717906999999997</v>
      </c>
      <c r="M288">
        <v>3</v>
      </c>
      <c r="N288">
        <v>2.3664314722734598</v>
      </c>
    </row>
    <row r="289" spans="1:14" x14ac:dyDescent="0.2">
      <c r="A289" s="1">
        <v>5.7175925925925927E-3</v>
      </c>
      <c r="B289">
        <v>5.7</v>
      </c>
      <c r="C289" s="3">
        <v>41086.547222222223</v>
      </c>
      <c r="D289" s="4">
        <f t="shared" si="20"/>
        <v>2012</v>
      </c>
      <c r="E289" s="4">
        <f t="shared" si="21"/>
        <v>6</v>
      </c>
      <c r="F289" s="4">
        <f t="shared" si="22"/>
        <v>26</v>
      </c>
      <c r="G289" s="4">
        <f t="shared" si="23"/>
        <v>13</v>
      </c>
      <c r="H289" s="4" t="str">
        <f t="shared" si="24"/>
        <v>火</v>
      </c>
      <c r="I289">
        <v>-73.966611999999998</v>
      </c>
      <c r="J289">
        <v>40.759278000000002</v>
      </c>
      <c r="K289">
        <v>-73.975773000000004</v>
      </c>
      <c r="L289">
        <v>40.755462000000001</v>
      </c>
      <c r="M289">
        <v>1</v>
      </c>
      <c r="N289">
        <v>0.88157384307423425</v>
      </c>
    </row>
    <row r="290" spans="1:14" x14ac:dyDescent="0.2">
      <c r="A290" s="1">
        <v>2.7083333333333334E-2</v>
      </c>
      <c r="B290">
        <v>14.1</v>
      </c>
      <c r="C290" s="3">
        <v>40199.36041666667</v>
      </c>
      <c r="D290" s="4">
        <f t="shared" si="20"/>
        <v>2010</v>
      </c>
      <c r="E290" s="4">
        <f t="shared" si="21"/>
        <v>1</v>
      </c>
      <c r="F290" s="4">
        <f t="shared" si="22"/>
        <v>21</v>
      </c>
      <c r="G290" s="4">
        <f t="shared" si="23"/>
        <v>8</v>
      </c>
      <c r="H290" s="4" t="str">
        <f t="shared" si="24"/>
        <v>木</v>
      </c>
      <c r="I290">
        <v>-73.987364999999997</v>
      </c>
      <c r="J290">
        <v>40.738571999999998</v>
      </c>
      <c r="K290">
        <v>-73.977217999999993</v>
      </c>
      <c r="L290">
        <v>40.775351999999998</v>
      </c>
      <c r="M290">
        <v>1</v>
      </c>
      <c r="N290">
        <v>4.1827788309700216</v>
      </c>
    </row>
    <row r="291" spans="1:14" x14ac:dyDescent="0.2">
      <c r="A291" s="1">
        <v>2.9861111111111113E-2</v>
      </c>
      <c r="B291">
        <v>5.7</v>
      </c>
      <c r="C291" s="3">
        <v>40745.654861111114</v>
      </c>
      <c r="D291" s="4">
        <f t="shared" si="20"/>
        <v>2011</v>
      </c>
      <c r="E291" s="4">
        <f t="shared" si="21"/>
        <v>7</v>
      </c>
      <c r="F291" s="4">
        <f t="shared" si="22"/>
        <v>21</v>
      </c>
      <c r="G291" s="4">
        <f t="shared" si="23"/>
        <v>15</v>
      </c>
      <c r="H291" s="4" t="str">
        <f t="shared" si="24"/>
        <v>木</v>
      </c>
      <c r="I291">
        <v>-73.989806999999999</v>
      </c>
      <c r="J291">
        <v>40.741230000000002</v>
      </c>
      <c r="K291">
        <v>-73.993916999999996</v>
      </c>
      <c r="L291">
        <v>40.726492</v>
      </c>
      <c r="M291">
        <v>1</v>
      </c>
      <c r="N291">
        <v>1.6768566145858532</v>
      </c>
    </row>
    <row r="292" spans="1:14" x14ac:dyDescent="0.2">
      <c r="A292" s="1">
        <v>1.8680555555555554E-2</v>
      </c>
      <c r="B292">
        <v>7</v>
      </c>
      <c r="C292" s="3">
        <v>41584.476388888892</v>
      </c>
      <c r="D292" s="4">
        <f t="shared" si="20"/>
        <v>2013</v>
      </c>
      <c r="E292" s="4">
        <f t="shared" si="21"/>
        <v>11</v>
      </c>
      <c r="F292" s="4">
        <f t="shared" si="22"/>
        <v>6</v>
      </c>
      <c r="G292" s="4">
        <f t="shared" si="23"/>
        <v>11</v>
      </c>
      <c r="H292" s="4" t="str">
        <f t="shared" si="24"/>
        <v>水</v>
      </c>
      <c r="I292">
        <v>-73.959059999999994</v>
      </c>
      <c r="J292">
        <v>40.781061000000001</v>
      </c>
      <c r="K292">
        <v>-73.962059999999994</v>
      </c>
      <c r="L292">
        <v>40.768604000000003</v>
      </c>
      <c r="M292">
        <v>1</v>
      </c>
      <c r="N292">
        <v>1.4095796564481082</v>
      </c>
    </row>
    <row r="293" spans="1:14" x14ac:dyDescent="0.2">
      <c r="A293" s="1">
        <v>1.1805555555555555E-2</v>
      </c>
      <c r="B293">
        <v>12</v>
      </c>
      <c r="C293" s="3">
        <v>41679.095138888886</v>
      </c>
      <c r="D293" s="4">
        <f t="shared" si="20"/>
        <v>2014</v>
      </c>
      <c r="E293" s="4">
        <f t="shared" si="21"/>
        <v>2</v>
      </c>
      <c r="F293" s="4">
        <f t="shared" si="22"/>
        <v>9</v>
      </c>
      <c r="G293" s="4">
        <f t="shared" si="23"/>
        <v>2</v>
      </c>
      <c r="H293" s="4" t="str">
        <f t="shared" si="24"/>
        <v>日</v>
      </c>
      <c r="I293">
        <v>-73.985652000000002</v>
      </c>
      <c r="J293">
        <v>40.722119999999997</v>
      </c>
      <c r="K293">
        <v>-73.970955000000004</v>
      </c>
      <c r="L293">
        <v>40.751952000000003</v>
      </c>
      <c r="M293">
        <v>1</v>
      </c>
      <c r="N293">
        <v>3.544719199447445</v>
      </c>
    </row>
    <row r="294" spans="1:14" x14ac:dyDescent="0.2">
      <c r="A294" s="1">
        <v>2.0231481481481482E-2</v>
      </c>
      <c r="B294">
        <v>11.5</v>
      </c>
      <c r="C294" s="3">
        <v>42112.353472222225</v>
      </c>
      <c r="D294" s="4">
        <f t="shared" si="20"/>
        <v>2015</v>
      </c>
      <c r="E294" s="4">
        <f t="shared" si="21"/>
        <v>4</v>
      </c>
      <c r="F294" s="4">
        <f t="shared" si="22"/>
        <v>18</v>
      </c>
      <c r="G294" s="4">
        <f t="shared" si="23"/>
        <v>8</v>
      </c>
      <c r="H294" s="4" t="str">
        <f t="shared" si="24"/>
        <v>土</v>
      </c>
      <c r="I294">
        <v>-73.955116270000005</v>
      </c>
      <c r="J294">
        <v>40.768989560000001</v>
      </c>
      <c r="K294">
        <v>-73.984237669999999</v>
      </c>
      <c r="L294">
        <v>40.748439789999999</v>
      </c>
      <c r="M294">
        <v>1</v>
      </c>
      <c r="N294">
        <v>3.3559987887754157</v>
      </c>
    </row>
    <row r="295" spans="1:14" x14ac:dyDescent="0.2">
      <c r="A295" s="1">
        <v>1.4479166666666668E-2</v>
      </c>
      <c r="B295">
        <v>12.1</v>
      </c>
      <c r="C295" s="3">
        <v>40264.930555555555</v>
      </c>
      <c r="D295" s="4">
        <f t="shared" si="20"/>
        <v>2010</v>
      </c>
      <c r="E295" s="4">
        <f t="shared" si="21"/>
        <v>3</v>
      </c>
      <c r="F295" s="4">
        <f t="shared" si="22"/>
        <v>27</v>
      </c>
      <c r="G295" s="4">
        <f t="shared" si="23"/>
        <v>22</v>
      </c>
      <c r="H295" s="4" t="str">
        <f t="shared" si="24"/>
        <v>土</v>
      </c>
      <c r="I295">
        <v>-73.870936</v>
      </c>
      <c r="J295">
        <v>40.773702999999998</v>
      </c>
      <c r="K295">
        <v>-73.914269000000004</v>
      </c>
      <c r="L295">
        <v>40.753681</v>
      </c>
      <c r="M295">
        <v>1</v>
      </c>
      <c r="N295">
        <v>4.2797755640644484</v>
      </c>
    </row>
    <row r="296" spans="1:14" x14ac:dyDescent="0.2">
      <c r="A296" s="1">
        <v>2.162037037037037E-2</v>
      </c>
      <c r="B296">
        <v>26.67</v>
      </c>
      <c r="C296" s="3">
        <v>40344.563194444447</v>
      </c>
      <c r="D296" s="4">
        <f t="shared" si="20"/>
        <v>2010</v>
      </c>
      <c r="E296" s="4">
        <f t="shared" si="21"/>
        <v>6</v>
      </c>
      <c r="F296" s="4">
        <f t="shared" si="22"/>
        <v>15</v>
      </c>
      <c r="G296" s="4">
        <f t="shared" si="23"/>
        <v>13</v>
      </c>
      <c r="H296" s="4" t="str">
        <f t="shared" si="24"/>
        <v>火</v>
      </c>
      <c r="I296">
        <v>-73.958062999999996</v>
      </c>
      <c r="J296">
        <v>40.760413999999997</v>
      </c>
      <c r="K296">
        <v>-73.861442999999994</v>
      </c>
      <c r="L296">
        <v>40.768180999999998</v>
      </c>
      <c r="M296">
        <v>1</v>
      </c>
      <c r="N296">
        <v>8.1921356293629266</v>
      </c>
    </row>
    <row r="297" spans="1:14" x14ac:dyDescent="0.2">
      <c r="A297" s="1">
        <v>2.5694444444444447E-2</v>
      </c>
      <c r="B297">
        <v>4.5</v>
      </c>
      <c r="C297" s="3">
        <v>40434.400694444441</v>
      </c>
      <c r="D297" s="4">
        <f t="shared" si="20"/>
        <v>2010</v>
      </c>
      <c r="E297" s="4">
        <f t="shared" si="21"/>
        <v>9</v>
      </c>
      <c r="F297" s="4">
        <f t="shared" si="22"/>
        <v>13</v>
      </c>
      <c r="G297" s="4">
        <f t="shared" si="23"/>
        <v>9</v>
      </c>
      <c r="H297" s="4" t="str">
        <f t="shared" si="24"/>
        <v>月</v>
      </c>
      <c r="I297">
        <v>-73.986739999999998</v>
      </c>
      <c r="J297">
        <v>40.755361999999998</v>
      </c>
      <c r="K297">
        <v>-73.995712999999995</v>
      </c>
      <c r="L297">
        <v>40.764136999999998</v>
      </c>
      <c r="M297">
        <v>1</v>
      </c>
      <c r="N297">
        <v>1.2355704074883818</v>
      </c>
    </row>
    <row r="298" spans="1:14" x14ac:dyDescent="0.2">
      <c r="A298" s="1">
        <v>4.0983796296296296E-2</v>
      </c>
      <c r="B298">
        <v>10.1</v>
      </c>
      <c r="C298" s="3">
        <v>40637.874305555553</v>
      </c>
      <c r="D298" s="4">
        <f t="shared" si="20"/>
        <v>2011</v>
      </c>
      <c r="E298" s="4">
        <f t="shared" si="21"/>
        <v>4</v>
      </c>
      <c r="F298" s="4">
        <f t="shared" si="22"/>
        <v>4</v>
      </c>
      <c r="G298" s="4">
        <f t="shared" si="23"/>
        <v>20</v>
      </c>
      <c r="H298" s="4" t="str">
        <f t="shared" si="24"/>
        <v>月</v>
      </c>
      <c r="I298">
        <v>-73.984555999999998</v>
      </c>
      <c r="J298">
        <v>40.742882000000002</v>
      </c>
      <c r="K298">
        <v>-73.959080999999998</v>
      </c>
      <c r="L298">
        <v>40.763551</v>
      </c>
      <c r="M298">
        <v>1</v>
      </c>
      <c r="N298">
        <v>3.1478460952372012</v>
      </c>
    </row>
    <row r="299" spans="1:14" x14ac:dyDescent="0.2">
      <c r="A299" s="1">
        <v>3.0173611111111113E-2</v>
      </c>
      <c r="B299">
        <v>7.7</v>
      </c>
      <c r="C299" s="3">
        <v>40671.446527777778</v>
      </c>
      <c r="D299" s="4">
        <f t="shared" si="20"/>
        <v>2011</v>
      </c>
      <c r="E299" s="4">
        <f t="shared" si="21"/>
        <v>5</v>
      </c>
      <c r="F299" s="4">
        <f t="shared" si="22"/>
        <v>8</v>
      </c>
      <c r="G299" s="4">
        <f t="shared" si="23"/>
        <v>10</v>
      </c>
      <c r="H299" s="4" t="str">
        <f t="shared" si="24"/>
        <v>日</v>
      </c>
      <c r="I299">
        <v>-73.981019000000003</v>
      </c>
      <c r="J299">
        <v>40.781874000000002</v>
      </c>
      <c r="K299">
        <v>-73.981997000000007</v>
      </c>
      <c r="L299">
        <v>40.756596999999999</v>
      </c>
      <c r="M299">
        <v>1</v>
      </c>
      <c r="N299">
        <v>2.8150305500784136</v>
      </c>
    </row>
    <row r="300" spans="1:14" x14ac:dyDescent="0.2">
      <c r="A300" s="1">
        <v>4.8611111111111112E-3</v>
      </c>
      <c r="B300">
        <v>25</v>
      </c>
      <c r="C300" s="3">
        <v>41831.213194444441</v>
      </c>
      <c r="D300" s="4">
        <f t="shared" si="20"/>
        <v>2014</v>
      </c>
      <c r="E300" s="4">
        <f t="shared" si="21"/>
        <v>7</v>
      </c>
      <c r="F300" s="4">
        <f t="shared" si="22"/>
        <v>11</v>
      </c>
      <c r="G300" s="4">
        <f t="shared" si="23"/>
        <v>5</v>
      </c>
      <c r="H300" s="4" t="str">
        <f t="shared" si="24"/>
        <v>金</v>
      </c>
      <c r="I300">
        <v>-73.951660000000004</v>
      </c>
      <c r="J300">
        <v>40.772657000000002</v>
      </c>
      <c r="K300">
        <v>-74.010582999999997</v>
      </c>
      <c r="L300">
        <v>40.721404999999997</v>
      </c>
      <c r="M300">
        <v>2</v>
      </c>
      <c r="N300">
        <v>7.566037932993237</v>
      </c>
    </row>
    <row r="301" spans="1:14" x14ac:dyDescent="0.2">
      <c r="A301" s="1">
        <v>1.4780092592592595E-2</v>
      </c>
      <c r="B301">
        <v>19</v>
      </c>
      <c r="C301" s="3">
        <v>41872.431250000001</v>
      </c>
      <c r="D301" s="4">
        <f t="shared" si="20"/>
        <v>2014</v>
      </c>
      <c r="E301" s="4">
        <f t="shared" si="21"/>
        <v>8</v>
      </c>
      <c r="F301" s="4">
        <f t="shared" si="22"/>
        <v>21</v>
      </c>
      <c r="G301" s="4">
        <f t="shared" si="23"/>
        <v>10</v>
      </c>
      <c r="H301" s="4" t="str">
        <f t="shared" si="24"/>
        <v>木</v>
      </c>
      <c r="I301">
        <v>-73.974019999999996</v>
      </c>
      <c r="J301">
        <v>40.762827999999999</v>
      </c>
      <c r="K301">
        <v>-73.940838999999997</v>
      </c>
      <c r="L301">
        <v>40.726467</v>
      </c>
      <c r="M301">
        <v>1</v>
      </c>
      <c r="N301">
        <v>4.9208766208849166</v>
      </c>
    </row>
    <row r="302" spans="1:14" x14ac:dyDescent="0.2">
      <c r="A302" s="1">
        <v>3.4212962962962966E-2</v>
      </c>
      <c r="B302">
        <v>14</v>
      </c>
      <c r="C302" s="3">
        <v>41578.492361111108</v>
      </c>
      <c r="D302" s="4">
        <f t="shared" si="20"/>
        <v>2013</v>
      </c>
      <c r="E302" s="4">
        <f t="shared" si="21"/>
        <v>10</v>
      </c>
      <c r="F302" s="4">
        <f t="shared" si="22"/>
        <v>31</v>
      </c>
      <c r="G302" s="4">
        <f t="shared" si="23"/>
        <v>11</v>
      </c>
      <c r="H302" s="4" t="str">
        <f t="shared" si="24"/>
        <v>木</v>
      </c>
      <c r="I302">
        <v>-73.988594000000006</v>
      </c>
      <c r="J302">
        <v>40.753363999999998</v>
      </c>
      <c r="K302">
        <v>-73.989318999999995</v>
      </c>
      <c r="L302">
        <v>40.723218000000003</v>
      </c>
      <c r="M302">
        <v>1</v>
      </c>
      <c r="N302">
        <v>3.356394483177668</v>
      </c>
    </row>
    <row r="303" spans="1:14" x14ac:dyDescent="0.2">
      <c r="A303" s="1">
        <v>3.5821759259259262E-2</v>
      </c>
      <c r="B303">
        <v>5</v>
      </c>
      <c r="C303" s="3">
        <v>41593.07708333333</v>
      </c>
      <c r="D303" s="4">
        <f t="shared" si="20"/>
        <v>2013</v>
      </c>
      <c r="E303" s="4">
        <f t="shared" si="21"/>
        <v>11</v>
      </c>
      <c r="F303" s="4">
        <f t="shared" si="22"/>
        <v>15</v>
      </c>
      <c r="G303" s="4">
        <f t="shared" si="23"/>
        <v>1</v>
      </c>
      <c r="H303" s="4" t="str">
        <f t="shared" si="24"/>
        <v>金</v>
      </c>
      <c r="I303">
        <v>-73.987887999999998</v>
      </c>
      <c r="J303">
        <v>40.721048000000003</v>
      </c>
      <c r="K303">
        <v>-73.983131999999998</v>
      </c>
      <c r="L303">
        <v>40.731186999999998</v>
      </c>
      <c r="M303">
        <v>1</v>
      </c>
      <c r="N303">
        <v>1.1978623978180014</v>
      </c>
    </row>
    <row r="304" spans="1:14" x14ac:dyDescent="0.2">
      <c r="A304" s="1">
        <v>2.8587962962962964E-2</v>
      </c>
      <c r="B304">
        <v>43.5</v>
      </c>
      <c r="C304" s="3">
        <v>42134.945138888892</v>
      </c>
      <c r="D304" s="4">
        <f t="shared" si="20"/>
        <v>2015</v>
      </c>
      <c r="E304" s="4">
        <f t="shared" si="21"/>
        <v>5</v>
      </c>
      <c r="F304" s="4">
        <f t="shared" si="22"/>
        <v>10</v>
      </c>
      <c r="G304" s="4">
        <f t="shared" si="23"/>
        <v>22</v>
      </c>
      <c r="H304" s="4" t="str">
        <f t="shared" si="24"/>
        <v>日</v>
      </c>
      <c r="I304">
        <v>-73.980209349999996</v>
      </c>
      <c r="J304">
        <v>40.78373337</v>
      </c>
      <c r="K304">
        <v>-74.011344910000005</v>
      </c>
      <c r="L304">
        <v>40.644157409999998</v>
      </c>
      <c r="M304">
        <v>1</v>
      </c>
      <c r="N304">
        <v>15.758062287382732</v>
      </c>
    </row>
    <row r="305" spans="1:14" x14ac:dyDescent="0.2">
      <c r="A305" s="1">
        <v>3.5046296296296298E-2</v>
      </c>
      <c r="B305">
        <v>8</v>
      </c>
      <c r="C305" s="3">
        <v>42175.409722222219</v>
      </c>
      <c r="D305" s="4">
        <f t="shared" si="20"/>
        <v>2015</v>
      </c>
      <c r="E305" s="4">
        <f t="shared" si="21"/>
        <v>6</v>
      </c>
      <c r="F305" s="4">
        <f t="shared" si="22"/>
        <v>20</v>
      </c>
      <c r="G305" s="4">
        <f t="shared" si="23"/>
        <v>9</v>
      </c>
      <c r="H305" s="4" t="str">
        <f t="shared" si="24"/>
        <v>土</v>
      </c>
      <c r="I305">
        <v>-74.010726930000004</v>
      </c>
      <c r="J305">
        <v>40.710090639999997</v>
      </c>
      <c r="K305">
        <v>-73.998100280000003</v>
      </c>
      <c r="L305">
        <v>40.72290039</v>
      </c>
      <c r="M305">
        <v>1</v>
      </c>
      <c r="N305">
        <v>1.7800012106137573</v>
      </c>
    </row>
    <row r="306" spans="1:14" x14ac:dyDescent="0.2">
      <c r="A306" s="1">
        <v>3.006944444444444E-2</v>
      </c>
      <c r="B306">
        <v>8.6999999999999993</v>
      </c>
      <c r="C306" s="3">
        <v>39885.738194444442</v>
      </c>
      <c r="D306" s="4">
        <f t="shared" si="20"/>
        <v>2009</v>
      </c>
      <c r="E306" s="4">
        <f t="shared" si="21"/>
        <v>3</v>
      </c>
      <c r="F306" s="4">
        <f t="shared" si="22"/>
        <v>13</v>
      </c>
      <c r="G306" s="4">
        <f t="shared" si="23"/>
        <v>17</v>
      </c>
      <c r="H306" s="4" t="str">
        <f t="shared" si="24"/>
        <v>金</v>
      </c>
      <c r="I306">
        <v>-73.977984000000006</v>
      </c>
      <c r="J306">
        <v>40.754545999999998</v>
      </c>
      <c r="K306">
        <v>-73.958946999999995</v>
      </c>
      <c r="L306">
        <v>40.779093000000003</v>
      </c>
      <c r="M306">
        <v>4</v>
      </c>
      <c r="N306">
        <v>3.1690632944465302</v>
      </c>
    </row>
    <row r="307" spans="1:14" x14ac:dyDescent="0.2">
      <c r="A307" s="1">
        <v>2.0833333333333332E-2</v>
      </c>
      <c r="B307">
        <v>3.7</v>
      </c>
      <c r="C307" s="3">
        <v>40570.895833333336</v>
      </c>
      <c r="D307" s="4">
        <f t="shared" si="20"/>
        <v>2011</v>
      </c>
      <c r="E307" s="4">
        <f t="shared" si="21"/>
        <v>1</v>
      </c>
      <c r="F307" s="4">
        <f t="shared" si="22"/>
        <v>27</v>
      </c>
      <c r="G307" s="4">
        <f t="shared" si="23"/>
        <v>21</v>
      </c>
      <c r="H307" s="4" t="str">
        <f t="shared" si="24"/>
        <v>木</v>
      </c>
      <c r="I307">
        <v>-73.970892000000006</v>
      </c>
      <c r="J307">
        <v>40.755915000000002</v>
      </c>
      <c r="K307">
        <v>-73.966746999999998</v>
      </c>
      <c r="L307">
        <v>40.760517</v>
      </c>
      <c r="M307">
        <v>1</v>
      </c>
      <c r="N307">
        <v>0.6201628527792713</v>
      </c>
    </row>
    <row r="308" spans="1:14" x14ac:dyDescent="0.2">
      <c r="A308" s="1">
        <v>4.0567129629629627E-2</v>
      </c>
      <c r="B308">
        <v>20.5</v>
      </c>
      <c r="C308" s="3">
        <v>40871.081944444442</v>
      </c>
      <c r="D308" s="4">
        <f t="shared" si="20"/>
        <v>2011</v>
      </c>
      <c r="E308" s="4">
        <f t="shared" si="21"/>
        <v>11</v>
      </c>
      <c r="F308" s="4">
        <f t="shared" si="22"/>
        <v>24</v>
      </c>
      <c r="G308" s="4">
        <f t="shared" si="23"/>
        <v>1</v>
      </c>
      <c r="H308" s="4" t="str">
        <f t="shared" si="24"/>
        <v>木</v>
      </c>
      <c r="I308">
        <v>-73.965722999999997</v>
      </c>
      <c r="J308">
        <v>40.758640999999997</v>
      </c>
      <c r="K308">
        <v>-73.937824000000006</v>
      </c>
      <c r="L308">
        <v>40.855635999999997</v>
      </c>
      <c r="M308">
        <v>1</v>
      </c>
      <c r="N308">
        <v>11.050366314472608</v>
      </c>
    </row>
    <row r="309" spans="1:14" x14ac:dyDescent="0.2">
      <c r="A309" s="1">
        <v>1.1284722222222222E-2</v>
      </c>
      <c r="B309">
        <v>34</v>
      </c>
      <c r="C309" s="3">
        <v>42157.969444444447</v>
      </c>
      <c r="D309" s="4">
        <f t="shared" si="20"/>
        <v>2015</v>
      </c>
      <c r="E309" s="4">
        <f t="shared" si="21"/>
        <v>6</v>
      </c>
      <c r="F309" s="4">
        <f t="shared" si="22"/>
        <v>2</v>
      </c>
      <c r="G309" s="4">
        <f t="shared" si="23"/>
        <v>23</v>
      </c>
      <c r="H309" s="4" t="str">
        <f t="shared" si="24"/>
        <v>火</v>
      </c>
      <c r="I309">
        <v>-73.974899289999996</v>
      </c>
      <c r="J309">
        <v>40.751094819999999</v>
      </c>
      <c r="K309">
        <v>-73.908546450000003</v>
      </c>
      <c r="L309">
        <v>40.881877899999999</v>
      </c>
      <c r="M309">
        <v>0</v>
      </c>
      <c r="N309">
        <v>15.595017026490426</v>
      </c>
    </row>
    <row r="310" spans="1:14" x14ac:dyDescent="0.2">
      <c r="A310" s="1">
        <v>2.6585648148148146E-2</v>
      </c>
      <c r="B310">
        <v>52.83</v>
      </c>
      <c r="C310" s="3">
        <v>42082.526388888888</v>
      </c>
      <c r="D310" s="4">
        <f t="shared" si="20"/>
        <v>2015</v>
      </c>
      <c r="E310" s="4">
        <f t="shared" si="21"/>
        <v>3</v>
      </c>
      <c r="F310" s="4">
        <f t="shared" si="22"/>
        <v>19</v>
      </c>
      <c r="G310" s="4">
        <f t="shared" si="23"/>
        <v>12</v>
      </c>
      <c r="H310" s="4" t="str">
        <f t="shared" si="24"/>
        <v>木</v>
      </c>
      <c r="I310">
        <v>-73.873054499999995</v>
      </c>
      <c r="J310">
        <v>40.774085999999997</v>
      </c>
      <c r="K310">
        <v>-73.982727049999994</v>
      </c>
      <c r="L310">
        <v>40.771495819999998</v>
      </c>
      <c r="M310">
        <v>1</v>
      </c>
      <c r="N310">
        <v>9.250201497843717</v>
      </c>
    </row>
    <row r="311" spans="1:14" x14ac:dyDescent="0.2">
      <c r="A311" s="1">
        <v>2.6388888888888889E-2</v>
      </c>
      <c r="B311">
        <v>6.1</v>
      </c>
      <c r="C311" s="3">
        <v>40010.943055555559</v>
      </c>
      <c r="D311" s="4">
        <f t="shared" si="20"/>
        <v>2009</v>
      </c>
      <c r="E311" s="4">
        <f t="shared" si="21"/>
        <v>7</v>
      </c>
      <c r="F311" s="4">
        <f t="shared" si="22"/>
        <v>16</v>
      </c>
      <c r="G311" s="4">
        <f t="shared" si="23"/>
        <v>22</v>
      </c>
      <c r="H311" s="4" t="str">
        <f t="shared" si="24"/>
        <v>木</v>
      </c>
      <c r="I311">
        <v>-73.978944999999996</v>
      </c>
      <c r="J311">
        <v>40.767069999999997</v>
      </c>
      <c r="K311">
        <v>-73.977896999999999</v>
      </c>
      <c r="L311">
        <v>40.783568000000002</v>
      </c>
      <c r="M311">
        <v>1</v>
      </c>
      <c r="N311">
        <v>1.8386726445639698</v>
      </c>
    </row>
    <row r="312" spans="1:14" x14ac:dyDescent="0.2">
      <c r="A312" s="1">
        <v>3.3333333333333333E-2</v>
      </c>
      <c r="B312">
        <v>8.5</v>
      </c>
      <c r="C312" s="3">
        <v>41447.574999999997</v>
      </c>
      <c r="D312" s="4">
        <f t="shared" si="20"/>
        <v>2013</v>
      </c>
      <c r="E312" s="4">
        <f t="shared" si="21"/>
        <v>6</v>
      </c>
      <c r="F312" s="4">
        <f t="shared" si="22"/>
        <v>22</v>
      </c>
      <c r="G312" s="4">
        <f t="shared" si="23"/>
        <v>13</v>
      </c>
      <c r="H312" s="4" t="str">
        <f t="shared" si="24"/>
        <v>土</v>
      </c>
      <c r="I312">
        <v>-73.976877000000002</v>
      </c>
      <c r="J312">
        <v>40.759191999999999</v>
      </c>
      <c r="K312">
        <v>-73.991685000000004</v>
      </c>
      <c r="L312">
        <v>40.749809999999997</v>
      </c>
      <c r="M312">
        <v>1</v>
      </c>
      <c r="N312">
        <v>1.6278887862434732</v>
      </c>
    </row>
    <row r="313" spans="1:14" x14ac:dyDescent="0.2">
      <c r="A313" s="1">
        <v>3.5312500000000004E-2</v>
      </c>
      <c r="B313">
        <v>20</v>
      </c>
      <c r="C313" s="3">
        <v>41708.826388888891</v>
      </c>
      <c r="D313" s="4">
        <f t="shared" si="20"/>
        <v>2014</v>
      </c>
      <c r="E313" s="4">
        <f t="shared" si="21"/>
        <v>3</v>
      </c>
      <c r="F313" s="4">
        <f t="shared" si="22"/>
        <v>10</v>
      </c>
      <c r="G313" s="4">
        <f t="shared" si="23"/>
        <v>19</v>
      </c>
      <c r="H313" s="4" t="str">
        <f t="shared" si="24"/>
        <v>月</v>
      </c>
      <c r="I313">
        <v>-73.893176999999994</v>
      </c>
      <c r="J313">
        <v>40.790756000000002</v>
      </c>
      <c r="K313">
        <v>-73.892578</v>
      </c>
      <c r="L313">
        <v>40.788482999999999</v>
      </c>
      <c r="M313">
        <v>1</v>
      </c>
      <c r="N313">
        <v>0.25801642092395333</v>
      </c>
    </row>
    <row r="314" spans="1:14" x14ac:dyDescent="0.2">
      <c r="A314" s="1">
        <v>1.2893518518518519E-2</v>
      </c>
      <c r="B314">
        <v>10.5</v>
      </c>
      <c r="C314" s="3">
        <v>40326.345833333333</v>
      </c>
      <c r="D314" s="4">
        <f t="shared" si="20"/>
        <v>2010</v>
      </c>
      <c r="E314" s="4">
        <f t="shared" si="21"/>
        <v>5</v>
      </c>
      <c r="F314" s="4">
        <f t="shared" si="22"/>
        <v>28</v>
      </c>
      <c r="G314" s="4">
        <f t="shared" si="23"/>
        <v>8</v>
      </c>
      <c r="H314" s="4" t="str">
        <f t="shared" si="24"/>
        <v>金</v>
      </c>
      <c r="I314">
        <v>-73.985881000000006</v>
      </c>
      <c r="J314">
        <v>40.738300000000002</v>
      </c>
      <c r="K314">
        <v>-73.96499</v>
      </c>
      <c r="L314">
        <v>40.775236999999997</v>
      </c>
      <c r="M314">
        <v>1</v>
      </c>
      <c r="N314">
        <v>4.4732742612055656</v>
      </c>
    </row>
    <row r="315" spans="1:14" x14ac:dyDescent="0.2">
      <c r="A315" s="1">
        <v>3.7094907407407403E-2</v>
      </c>
      <c r="B315">
        <v>26.5</v>
      </c>
      <c r="C315" s="3">
        <v>40978.953472222223</v>
      </c>
      <c r="D315" s="4">
        <f t="shared" si="20"/>
        <v>2012</v>
      </c>
      <c r="E315" s="4">
        <f t="shared" si="21"/>
        <v>3</v>
      </c>
      <c r="F315" s="4">
        <f t="shared" si="22"/>
        <v>10</v>
      </c>
      <c r="G315" s="4">
        <f t="shared" si="23"/>
        <v>22</v>
      </c>
      <c r="H315" s="4" t="str">
        <f t="shared" si="24"/>
        <v>土</v>
      </c>
      <c r="I315">
        <v>-73.776747</v>
      </c>
      <c r="J315">
        <v>40.645265000000002</v>
      </c>
      <c r="K315">
        <v>-73.813802999999993</v>
      </c>
      <c r="L315">
        <v>40.709035</v>
      </c>
      <c r="M315">
        <v>1</v>
      </c>
      <c r="N315">
        <v>7.757614541153413</v>
      </c>
    </row>
    <row r="316" spans="1:14" x14ac:dyDescent="0.2">
      <c r="A316" s="1">
        <v>2.854166666666667E-2</v>
      </c>
      <c r="B316">
        <v>8</v>
      </c>
      <c r="C316" s="3">
        <v>42156.90347222222</v>
      </c>
      <c r="D316" s="4">
        <f t="shared" si="20"/>
        <v>2015</v>
      </c>
      <c r="E316" s="4">
        <f t="shared" si="21"/>
        <v>6</v>
      </c>
      <c r="F316" s="4">
        <f t="shared" si="22"/>
        <v>1</v>
      </c>
      <c r="G316" s="4">
        <f t="shared" si="23"/>
        <v>21</v>
      </c>
      <c r="H316" s="4" t="str">
        <f t="shared" si="24"/>
        <v>月</v>
      </c>
      <c r="I316">
        <v>-73.961784359999996</v>
      </c>
      <c r="J316">
        <v>40.759578699999999</v>
      </c>
      <c r="K316">
        <v>-73.978942869999997</v>
      </c>
      <c r="L316">
        <v>40.772605900000002</v>
      </c>
      <c r="M316">
        <v>4</v>
      </c>
      <c r="N316">
        <v>2.0483754244409673</v>
      </c>
    </row>
    <row r="317" spans="1:14" x14ac:dyDescent="0.2">
      <c r="A317" s="1">
        <v>3.1041666666666665E-2</v>
      </c>
      <c r="B317">
        <v>10.6</v>
      </c>
      <c r="C317" s="3">
        <v>39839.030555555553</v>
      </c>
      <c r="D317" s="4">
        <f t="shared" si="20"/>
        <v>2009</v>
      </c>
      <c r="E317" s="4">
        <f t="shared" si="21"/>
        <v>1</v>
      </c>
      <c r="F317" s="4">
        <f t="shared" si="22"/>
        <v>26</v>
      </c>
      <c r="G317" s="4">
        <f t="shared" si="23"/>
        <v>0</v>
      </c>
      <c r="H317" s="4" t="str">
        <f t="shared" si="24"/>
        <v>月</v>
      </c>
      <c r="I317">
        <v>-73.994279000000006</v>
      </c>
      <c r="J317">
        <v>40.690409000000002</v>
      </c>
      <c r="K317">
        <v>-74.016739000000001</v>
      </c>
      <c r="L317">
        <v>40.709063</v>
      </c>
      <c r="M317">
        <v>1</v>
      </c>
      <c r="N317">
        <v>2.8115973208792941</v>
      </c>
    </row>
    <row r="318" spans="1:14" x14ac:dyDescent="0.2">
      <c r="A318" s="1">
        <v>4.5254629629629629E-3</v>
      </c>
      <c r="B318">
        <v>4.5</v>
      </c>
      <c r="C318" s="3">
        <v>40442.29583333333</v>
      </c>
      <c r="D318" s="4">
        <f t="shared" si="20"/>
        <v>2010</v>
      </c>
      <c r="E318" s="4">
        <f t="shared" si="21"/>
        <v>9</v>
      </c>
      <c r="F318" s="4">
        <f t="shared" si="22"/>
        <v>21</v>
      </c>
      <c r="G318" s="4">
        <f t="shared" si="23"/>
        <v>7</v>
      </c>
      <c r="H318" s="4" t="str">
        <f t="shared" si="24"/>
        <v>火</v>
      </c>
      <c r="I318">
        <v>-73.965372000000002</v>
      </c>
      <c r="J318">
        <v>40.759256000000001</v>
      </c>
      <c r="K318">
        <v>-73.974869999999996</v>
      </c>
      <c r="L318">
        <v>40.752372999999999</v>
      </c>
      <c r="M318">
        <v>1</v>
      </c>
      <c r="N318">
        <v>1.108396313678194</v>
      </c>
    </row>
    <row r="319" spans="1:14" x14ac:dyDescent="0.2">
      <c r="A319" s="1">
        <v>1.4872685185185185E-2</v>
      </c>
      <c r="B319">
        <v>9.6999999999999993</v>
      </c>
      <c r="C319" s="3">
        <v>40611.931250000001</v>
      </c>
      <c r="D319" s="4">
        <f t="shared" si="20"/>
        <v>2011</v>
      </c>
      <c r="E319" s="4">
        <f t="shared" si="21"/>
        <v>3</v>
      </c>
      <c r="F319" s="4">
        <f t="shared" si="22"/>
        <v>9</v>
      </c>
      <c r="G319" s="4">
        <f t="shared" si="23"/>
        <v>22</v>
      </c>
      <c r="H319" s="4" t="str">
        <f t="shared" si="24"/>
        <v>水</v>
      </c>
      <c r="I319">
        <v>-73.977829</v>
      </c>
      <c r="J319">
        <v>40.788978999999998</v>
      </c>
      <c r="K319">
        <v>-73.967934999999997</v>
      </c>
      <c r="L319">
        <v>40.760508000000002</v>
      </c>
      <c r="M319">
        <v>1</v>
      </c>
      <c r="N319">
        <v>3.2772886592334625</v>
      </c>
    </row>
    <row r="320" spans="1:14" x14ac:dyDescent="0.2">
      <c r="A320" s="1">
        <v>2.6782407407407408E-2</v>
      </c>
      <c r="B320">
        <v>20.5</v>
      </c>
      <c r="C320" s="3">
        <v>40882.359722222223</v>
      </c>
      <c r="D320" s="4">
        <f t="shared" si="20"/>
        <v>2011</v>
      </c>
      <c r="E320" s="4">
        <f t="shared" si="21"/>
        <v>12</v>
      </c>
      <c r="F320" s="4">
        <f t="shared" si="22"/>
        <v>5</v>
      </c>
      <c r="G320" s="4">
        <f t="shared" si="23"/>
        <v>8</v>
      </c>
      <c r="H320" s="4" t="str">
        <f t="shared" si="24"/>
        <v>月</v>
      </c>
      <c r="I320">
        <v>-73.968619000000004</v>
      </c>
      <c r="J320">
        <v>40.766432000000002</v>
      </c>
      <c r="K320">
        <v>-74.008559000000005</v>
      </c>
      <c r="L320">
        <v>40.704591000000001</v>
      </c>
      <c r="M320">
        <v>1</v>
      </c>
      <c r="N320">
        <v>7.6642501464165687</v>
      </c>
    </row>
    <row r="321" spans="1:14" x14ac:dyDescent="0.2">
      <c r="A321" s="1">
        <v>3.9699074074074074E-2</v>
      </c>
      <c r="B321">
        <v>9.3000000000000007</v>
      </c>
      <c r="C321" s="3">
        <v>40914.456250000003</v>
      </c>
      <c r="D321" s="4">
        <f t="shared" si="20"/>
        <v>2012</v>
      </c>
      <c r="E321" s="4">
        <f t="shared" si="21"/>
        <v>1</v>
      </c>
      <c r="F321" s="4">
        <f t="shared" si="22"/>
        <v>6</v>
      </c>
      <c r="G321" s="4">
        <f t="shared" si="23"/>
        <v>10</v>
      </c>
      <c r="H321" s="4" t="str">
        <f t="shared" si="24"/>
        <v>金</v>
      </c>
      <c r="I321">
        <v>-73.982229000000004</v>
      </c>
      <c r="J321">
        <v>40.731822000000001</v>
      </c>
      <c r="K321">
        <v>-73.980238999999997</v>
      </c>
      <c r="L321">
        <v>40.760162000000001</v>
      </c>
      <c r="M321">
        <v>1</v>
      </c>
      <c r="N321">
        <v>3.1592553728996431</v>
      </c>
    </row>
    <row r="322" spans="1:14" x14ac:dyDescent="0.2">
      <c r="A322" s="1">
        <v>6.2499999999999995E-3</v>
      </c>
      <c r="B322">
        <v>18.5</v>
      </c>
      <c r="C322" s="3">
        <v>41784.881249999999</v>
      </c>
      <c r="D322" s="4">
        <f t="shared" si="20"/>
        <v>2014</v>
      </c>
      <c r="E322" s="4">
        <f t="shared" si="21"/>
        <v>5</v>
      </c>
      <c r="F322" s="4">
        <f t="shared" si="22"/>
        <v>25</v>
      </c>
      <c r="G322" s="4">
        <f t="shared" si="23"/>
        <v>21</v>
      </c>
      <c r="H322" s="4" t="str">
        <f t="shared" si="24"/>
        <v>日</v>
      </c>
      <c r="I322">
        <v>-74.005385000000004</v>
      </c>
      <c r="J322">
        <v>40.707002000000003</v>
      </c>
      <c r="K322">
        <v>-73.992793000000006</v>
      </c>
      <c r="L322">
        <v>40.750742000000002</v>
      </c>
      <c r="M322">
        <v>1</v>
      </c>
      <c r="N322">
        <v>4.9836367917015778</v>
      </c>
    </row>
    <row r="323" spans="1:14" x14ac:dyDescent="0.2">
      <c r="A323" s="1">
        <v>3.9409722222222221E-2</v>
      </c>
      <c r="B323">
        <v>5</v>
      </c>
      <c r="C323" s="3">
        <v>41756.913888888892</v>
      </c>
      <c r="D323" s="4">
        <f t="shared" ref="D323:D386" si="25">YEAR(C323)</f>
        <v>2014</v>
      </c>
      <c r="E323" s="4">
        <f t="shared" ref="E323:E386" si="26">MONTH(C323)</f>
        <v>4</v>
      </c>
      <c r="F323" s="4">
        <f t="shared" ref="F323:F386" si="27">DAY(C323)</f>
        <v>27</v>
      </c>
      <c r="G323" s="4">
        <f t="shared" ref="G323:G386" si="28">HOUR(C323)</f>
        <v>21</v>
      </c>
      <c r="H323" s="4" t="str">
        <f t="shared" ref="H323:H386" si="29">TEXT(C323, "aaa")</f>
        <v>日</v>
      </c>
      <c r="I323">
        <v>-73.982750999999993</v>
      </c>
      <c r="J323">
        <v>40.762737999999999</v>
      </c>
      <c r="K323">
        <v>-73.978353999999996</v>
      </c>
      <c r="L323">
        <v>40.764564</v>
      </c>
      <c r="M323">
        <v>2</v>
      </c>
      <c r="N323">
        <v>0.42279971007502437</v>
      </c>
    </row>
    <row r="324" spans="1:14" x14ac:dyDescent="0.2">
      <c r="A324" s="1">
        <v>1.3715277777777778E-2</v>
      </c>
      <c r="B324">
        <v>34</v>
      </c>
      <c r="C324" s="3">
        <v>40028.34652777778</v>
      </c>
      <c r="D324" s="4">
        <f t="shared" si="25"/>
        <v>2009</v>
      </c>
      <c r="E324" s="4">
        <f t="shared" si="26"/>
        <v>8</v>
      </c>
      <c r="F324" s="4">
        <f t="shared" si="27"/>
        <v>3</v>
      </c>
      <c r="G324" s="4">
        <f t="shared" si="28"/>
        <v>8</v>
      </c>
      <c r="H324" s="4" t="str">
        <f t="shared" si="29"/>
        <v>月</v>
      </c>
      <c r="I324">
        <v>-73.863506000000001</v>
      </c>
      <c r="J324">
        <v>40.769984999999998</v>
      </c>
      <c r="K324">
        <v>-73.975819999999999</v>
      </c>
      <c r="L324">
        <v>40.765445999999997</v>
      </c>
      <c r="M324">
        <v>1</v>
      </c>
      <c r="N324">
        <v>9.4825829158231087</v>
      </c>
    </row>
    <row r="325" spans="1:14" x14ac:dyDescent="0.2">
      <c r="A325" s="1">
        <v>5.2662037037037035E-3</v>
      </c>
      <c r="B325">
        <v>23.5</v>
      </c>
      <c r="C325" s="3">
        <v>41221.838194444441</v>
      </c>
      <c r="D325" s="4">
        <f t="shared" si="25"/>
        <v>2012</v>
      </c>
      <c r="E325" s="4">
        <f t="shared" si="26"/>
        <v>11</v>
      </c>
      <c r="F325" s="4">
        <f t="shared" si="27"/>
        <v>8</v>
      </c>
      <c r="G325" s="4">
        <f t="shared" si="28"/>
        <v>20</v>
      </c>
      <c r="H325" s="4" t="str">
        <f t="shared" si="29"/>
        <v>木</v>
      </c>
      <c r="I325">
        <v>-73.992028000000005</v>
      </c>
      <c r="J325">
        <v>40.75497</v>
      </c>
      <c r="K325">
        <v>-73.912662999999995</v>
      </c>
      <c r="L325">
        <v>40.780157000000003</v>
      </c>
      <c r="M325">
        <v>1</v>
      </c>
      <c r="N325">
        <v>7.2549121811600434</v>
      </c>
    </row>
    <row r="326" spans="1:14" x14ac:dyDescent="0.2">
      <c r="A326" s="1">
        <v>3.9780092592592589E-2</v>
      </c>
      <c r="B326">
        <v>4.5</v>
      </c>
      <c r="C326" s="3">
        <v>40158.664583333331</v>
      </c>
      <c r="D326" s="4">
        <f t="shared" si="25"/>
        <v>2009</v>
      </c>
      <c r="E326" s="4">
        <f t="shared" si="26"/>
        <v>12</v>
      </c>
      <c r="F326" s="4">
        <f t="shared" si="27"/>
        <v>11</v>
      </c>
      <c r="G326" s="4">
        <f t="shared" si="28"/>
        <v>15</v>
      </c>
      <c r="H326" s="4" t="str">
        <f t="shared" si="29"/>
        <v>金</v>
      </c>
      <c r="I326">
        <v>-73.980908999999997</v>
      </c>
      <c r="J326">
        <v>40.774585000000002</v>
      </c>
      <c r="K326">
        <v>-73.981359999999995</v>
      </c>
      <c r="L326">
        <v>40.779418999999997</v>
      </c>
      <c r="M326">
        <v>3</v>
      </c>
      <c r="N326">
        <v>0.53945974055813883</v>
      </c>
    </row>
    <row r="327" spans="1:14" x14ac:dyDescent="0.2">
      <c r="A327" s="1">
        <v>1.7361111111111112E-2</v>
      </c>
      <c r="B327">
        <v>8</v>
      </c>
      <c r="C327" s="3">
        <v>41615.559027777781</v>
      </c>
      <c r="D327" s="4">
        <f t="shared" si="25"/>
        <v>2013</v>
      </c>
      <c r="E327" s="4">
        <f t="shared" si="26"/>
        <v>12</v>
      </c>
      <c r="F327" s="4">
        <f t="shared" si="27"/>
        <v>7</v>
      </c>
      <c r="G327" s="4">
        <f t="shared" si="28"/>
        <v>13</v>
      </c>
      <c r="H327" s="4" t="str">
        <f t="shared" si="29"/>
        <v>土</v>
      </c>
      <c r="I327">
        <v>-73.985217000000006</v>
      </c>
      <c r="J327">
        <v>40.742176999999998</v>
      </c>
      <c r="K327">
        <v>-73.999979999999994</v>
      </c>
      <c r="L327">
        <v>40.726917</v>
      </c>
      <c r="M327">
        <v>1</v>
      </c>
      <c r="N327">
        <v>2.1062814433720365</v>
      </c>
    </row>
    <row r="328" spans="1:14" x14ac:dyDescent="0.2">
      <c r="A328" s="1">
        <v>9.0277777777777787E-3</v>
      </c>
      <c r="B328">
        <v>26.5</v>
      </c>
      <c r="C328" s="3">
        <v>40236.842361111114</v>
      </c>
      <c r="D328" s="4">
        <f t="shared" si="25"/>
        <v>2010</v>
      </c>
      <c r="E328" s="4">
        <f t="shared" si="26"/>
        <v>2</v>
      </c>
      <c r="F328" s="4">
        <f t="shared" si="27"/>
        <v>27</v>
      </c>
      <c r="G328" s="4">
        <f t="shared" si="28"/>
        <v>20</v>
      </c>
      <c r="H328" s="4" t="str">
        <f t="shared" si="29"/>
        <v>土</v>
      </c>
      <c r="I328">
        <v>-73.977765000000005</v>
      </c>
      <c r="J328">
        <v>40.766176999999999</v>
      </c>
      <c r="K328">
        <v>-73.977981999999997</v>
      </c>
      <c r="L328">
        <v>40.766936999999999</v>
      </c>
      <c r="M328">
        <v>5</v>
      </c>
      <c r="N328">
        <v>8.655842066884234E-2</v>
      </c>
    </row>
    <row r="329" spans="1:14" x14ac:dyDescent="0.2">
      <c r="A329" s="1">
        <v>1.5972222222222224E-2</v>
      </c>
      <c r="B329">
        <v>5.5</v>
      </c>
      <c r="C329" s="3">
        <v>41997.474305555559</v>
      </c>
      <c r="D329" s="4">
        <f t="shared" si="25"/>
        <v>2014</v>
      </c>
      <c r="E329" s="4">
        <f t="shared" si="26"/>
        <v>12</v>
      </c>
      <c r="F329" s="4">
        <f t="shared" si="27"/>
        <v>24</v>
      </c>
      <c r="G329" s="4">
        <f t="shared" si="28"/>
        <v>11</v>
      </c>
      <c r="H329" s="4" t="str">
        <f t="shared" si="29"/>
        <v>水</v>
      </c>
      <c r="I329">
        <v>-74.004822000000004</v>
      </c>
      <c r="J329">
        <v>40.741812000000003</v>
      </c>
      <c r="K329">
        <v>-74.007311999999999</v>
      </c>
      <c r="L329">
        <v>40.733576999999997</v>
      </c>
      <c r="M329">
        <v>2</v>
      </c>
      <c r="N329">
        <v>0.94046727707150601</v>
      </c>
    </row>
    <row r="330" spans="1:14" x14ac:dyDescent="0.2">
      <c r="A330" s="1">
        <v>1.6666666666666666E-2</v>
      </c>
      <c r="B330">
        <v>6.1</v>
      </c>
      <c r="C330" s="3">
        <v>39895.85</v>
      </c>
      <c r="D330" s="4">
        <f t="shared" si="25"/>
        <v>2009</v>
      </c>
      <c r="E330" s="4">
        <f t="shared" si="26"/>
        <v>3</v>
      </c>
      <c r="F330" s="4">
        <f t="shared" si="27"/>
        <v>23</v>
      </c>
      <c r="G330" s="4">
        <f t="shared" si="28"/>
        <v>20</v>
      </c>
      <c r="H330" s="4" t="str">
        <f t="shared" si="29"/>
        <v>月</v>
      </c>
      <c r="I330">
        <v>-73.987949999999998</v>
      </c>
      <c r="J330">
        <v>40.757852</v>
      </c>
      <c r="K330">
        <v>-73.988226999999995</v>
      </c>
      <c r="L330">
        <v>40.749963000000001</v>
      </c>
      <c r="M330">
        <v>1</v>
      </c>
      <c r="N330">
        <v>0.87851005521693537</v>
      </c>
    </row>
    <row r="331" spans="1:14" x14ac:dyDescent="0.2">
      <c r="A331" s="1">
        <v>2.9861111111111113E-2</v>
      </c>
      <c r="B331">
        <v>4.9000000000000004</v>
      </c>
      <c r="C331" s="3">
        <v>40260.738194444442</v>
      </c>
      <c r="D331" s="4">
        <f t="shared" si="25"/>
        <v>2010</v>
      </c>
      <c r="E331" s="4">
        <f t="shared" si="26"/>
        <v>3</v>
      </c>
      <c r="F331" s="4">
        <f t="shared" si="27"/>
        <v>23</v>
      </c>
      <c r="G331" s="4">
        <f t="shared" si="28"/>
        <v>17</v>
      </c>
      <c r="H331" s="4" t="str">
        <f t="shared" si="29"/>
        <v>火</v>
      </c>
      <c r="I331">
        <v>-73.970442000000006</v>
      </c>
      <c r="J331">
        <v>40.764695000000003</v>
      </c>
      <c r="K331">
        <v>-73.961906999999997</v>
      </c>
      <c r="L331">
        <v>40.765391999999999</v>
      </c>
      <c r="M331">
        <v>4</v>
      </c>
      <c r="N331">
        <v>0.72377946327712439</v>
      </c>
    </row>
    <row r="332" spans="1:14" x14ac:dyDescent="0.2">
      <c r="A332" s="1">
        <v>3.8194444444444441E-2</v>
      </c>
      <c r="B332">
        <v>5.3</v>
      </c>
      <c r="C332" s="3">
        <v>40204.621527777781</v>
      </c>
      <c r="D332" s="4">
        <f t="shared" si="25"/>
        <v>2010</v>
      </c>
      <c r="E332" s="4">
        <f t="shared" si="26"/>
        <v>1</v>
      </c>
      <c r="F332" s="4">
        <f t="shared" si="27"/>
        <v>26</v>
      </c>
      <c r="G332" s="4">
        <f t="shared" si="28"/>
        <v>14</v>
      </c>
      <c r="H332" s="4" t="str">
        <f t="shared" si="29"/>
        <v>火</v>
      </c>
      <c r="I332">
        <v>-73.993084999999994</v>
      </c>
      <c r="J332">
        <v>40.752001999999997</v>
      </c>
      <c r="K332">
        <v>-73.980337000000006</v>
      </c>
      <c r="L332">
        <v>40.764830000000003</v>
      </c>
      <c r="M332">
        <v>1</v>
      </c>
      <c r="N332">
        <v>1.7873629203614179</v>
      </c>
    </row>
    <row r="333" spans="1:14" x14ac:dyDescent="0.2">
      <c r="A333" s="1">
        <v>1.5972222222222224E-2</v>
      </c>
      <c r="B333">
        <v>8.1</v>
      </c>
      <c r="C333" s="3">
        <v>40729.599305555559</v>
      </c>
      <c r="D333" s="4">
        <f t="shared" si="25"/>
        <v>2011</v>
      </c>
      <c r="E333" s="4">
        <f t="shared" si="26"/>
        <v>7</v>
      </c>
      <c r="F333" s="4">
        <f t="shared" si="27"/>
        <v>5</v>
      </c>
      <c r="G333" s="4">
        <f t="shared" si="28"/>
        <v>14</v>
      </c>
      <c r="H333" s="4" t="str">
        <f t="shared" si="29"/>
        <v>火</v>
      </c>
      <c r="I333">
        <v>-73.990970000000004</v>
      </c>
      <c r="J333">
        <v>40.742158000000003</v>
      </c>
      <c r="K333">
        <v>-73.977727999999999</v>
      </c>
      <c r="L333">
        <v>40.726730000000003</v>
      </c>
      <c r="M333">
        <v>1</v>
      </c>
      <c r="N333">
        <v>2.0487165399551199</v>
      </c>
    </row>
    <row r="334" spans="1:14" x14ac:dyDescent="0.2">
      <c r="A334" s="1">
        <v>2.9513888888888888E-3</v>
      </c>
      <c r="B334">
        <v>20.329999999999998</v>
      </c>
      <c r="C334" s="3">
        <v>41365.00277777778</v>
      </c>
      <c r="D334" s="4">
        <f t="shared" si="25"/>
        <v>2013</v>
      </c>
      <c r="E334" s="4">
        <f t="shared" si="26"/>
        <v>4</v>
      </c>
      <c r="F334" s="4">
        <f t="shared" si="27"/>
        <v>1</v>
      </c>
      <c r="G334" s="4">
        <f t="shared" si="28"/>
        <v>0</v>
      </c>
      <c r="H334" s="4" t="str">
        <f t="shared" si="29"/>
        <v>月</v>
      </c>
      <c r="I334">
        <v>-73.994718000000006</v>
      </c>
      <c r="J334">
        <v>40.750306000000002</v>
      </c>
      <c r="K334">
        <v>-73.950511000000006</v>
      </c>
      <c r="L334">
        <v>40.728566000000001</v>
      </c>
      <c r="M334">
        <v>1</v>
      </c>
      <c r="N334">
        <v>4.4451786981916408</v>
      </c>
    </row>
    <row r="335" spans="1:14" x14ac:dyDescent="0.2">
      <c r="A335" s="1">
        <v>1.6666666666666666E-2</v>
      </c>
      <c r="B335">
        <v>4.5</v>
      </c>
      <c r="C335" s="3">
        <v>41453.85</v>
      </c>
      <c r="D335" s="4">
        <f t="shared" si="25"/>
        <v>2013</v>
      </c>
      <c r="E335" s="4">
        <f t="shared" si="26"/>
        <v>6</v>
      </c>
      <c r="F335" s="4">
        <f t="shared" si="27"/>
        <v>28</v>
      </c>
      <c r="G335" s="4">
        <f t="shared" si="28"/>
        <v>20</v>
      </c>
      <c r="H335" s="4" t="str">
        <f t="shared" si="29"/>
        <v>金</v>
      </c>
      <c r="I335">
        <v>-73.955281999999997</v>
      </c>
      <c r="J335">
        <v>40.768864999999998</v>
      </c>
      <c r="K335">
        <v>-73.949682999999993</v>
      </c>
      <c r="L335">
        <v>40.776471999999998</v>
      </c>
      <c r="M335">
        <v>1</v>
      </c>
      <c r="N335">
        <v>0.96947329464165877</v>
      </c>
    </row>
    <row r="336" spans="1:14" x14ac:dyDescent="0.2">
      <c r="A336" s="1">
        <v>7.9629629629629634E-3</v>
      </c>
      <c r="B336">
        <v>7</v>
      </c>
      <c r="C336" s="3">
        <v>41771.507638888892</v>
      </c>
      <c r="D336" s="4">
        <f t="shared" si="25"/>
        <v>2014</v>
      </c>
      <c r="E336" s="4">
        <f t="shared" si="26"/>
        <v>5</v>
      </c>
      <c r="F336" s="4">
        <f t="shared" si="27"/>
        <v>12</v>
      </c>
      <c r="G336" s="4">
        <f t="shared" si="28"/>
        <v>12</v>
      </c>
      <c r="H336" s="4" t="str">
        <f t="shared" si="29"/>
        <v>月</v>
      </c>
      <c r="I336">
        <v>-74.002791999999999</v>
      </c>
      <c r="J336">
        <v>40.760514999999998</v>
      </c>
      <c r="K336">
        <v>-74.004414999999995</v>
      </c>
      <c r="L336">
        <v>40.741973000000002</v>
      </c>
      <c r="M336">
        <v>1</v>
      </c>
      <c r="N336">
        <v>2.0686188184640053</v>
      </c>
    </row>
    <row r="337" spans="1:14" x14ac:dyDescent="0.2">
      <c r="A337" s="1">
        <v>1.3923611111111111E-2</v>
      </c>
      <c r="B337">
        <v>7.7</v>
      </c>
      <c r="C337" s="3">
        <v>40005.513888888891</v>
      </c>
      <c r="D337" s="4">
        <f t="shared" si="25"/>
        <v>2009</v>
      </c>
      <c r="E337" s="4">
        <f t="shared" si="26"/>
        <v>7</v>
      </c>
      <c r="F337" s="4">
        <f t="shared" si="27"/>
        <v>11</v>
      </c>
      <c r="G337" s="4">
        <f t="shared" si="28"/>
        <v>12</v>
      </c>
      <c r="H337" s="4" t="str">
        <f t="shared" si="29"/>
        <v>土</v>
      </c>
      <c r="I337">
        <v>-73.987144999999998</v>
      </c>
      <c r="J337">
        <v>40.722568000000003</v>
      </c>
      <c r="K337">
        <v>-74.005402000000004</v>
      </c>
      <c r="L337">
        <v>40.739583000000003</v>
      </c>
      <c r="M337">
        <v>1</v>
      </c>
      <c r="N337">
        <v>2.4412034254186614</v>
      </c>
    </row>
    <row r="338" spans="1:14" x14ac:dyDescent="0.2">
      <c r="A338" s="1">
        <v>2.2222222222222223E-2</v>
      </c>
      <c r="B338">
        <v>7.3</v>
      </c>
      <c r="C338" s="3">
        <v>40102.438888888886</v>
      </c>
      <c r="D338" s="4">
        <f t="shared" si="25"/>
        <v>2009</v>
      </c>
      <c r="E338" s="4">
        <f t="shared" si="26"/>
        <v>10</v>
      </c>
      <c r="F338" s="4">
        <f t="shared" si="27"/>
        <v>16</v>
      </c>
      <c r="G338" s="4">
        <f t="shared" si="28"/>
        <v>10</v>
      </c>
      <c r="H338" s="4" t="str">
        <f t="shared" si="29"/>
        <v>金</v>
      </c>
      <c r="I338">
        <v>-73.990575000000007</v>
      </c>
      <c r="J338">
        <v>40.746116999999998</v>
      </c>
      <c r="K338">
        <v>-74.003226999999995</v>
      </c>
      <c r="L338">
        <v>40.751446999999999</v>
      </c>
      <c r="M338">
        <v>1</v>
      </c>
      <c r="N338">
        <v>1.2208605624955244</v>
      </c>
    </row>
    <row r="339" spans="1:14" x14ac:dyDescent="0.2">
      <c r="A339" s="1">
        <v>3.7349537037037035E-2</v>
      </c>
      <c r="B339">
        <v>33.07</v>
      </c>
      <c r="C339" s="3">
        <v>40338.620138888888</v>
      </c>
      <c r="D339" s="4">
        <f t="shared" si="25"/>
        <v>2010</v>
      </c>
      <c r="E339" s="4">
        <f t="shared" si="26"/>
        <v>6</v>
      </c>
      <c r="F339" s="4">
        <f t="shared" si="27"/>
        <v>9</v>
      </c>
      <c r="G339" s="4">
        <f t="shared" si="28"/>
        <v>14</v>
      </c>
      <c r="H339" s="4" t="str">
        <f t="shared" si="29"/>
        <v>水</v>
      </c>
      <c r="I339">
        <v>-73.862763999999999</v>
      </c>
      <c r="J339">
        <v>40.769064</v>
      </c>
      <c r="K339">
        <v>-73.984032999999997</v>
      </c>
      <c r="L339">
        <v>40.752842000000001</v>
      </c>
      <c r="M339">
        <v>2</v>
      </c>
      <c r="N339">
        <v>10.383376814711026</v>
      </c>
    </row>
    <row r="340" spans="1:14" x14ac:dyDescent="0.2">
      <c r="A340" s="1">
        <v>3.0555555555555555E-2</v>
      </c>
      <c r="B340">
        <v>36.5</v>
      </c>
      <c r="C340" s="3">
        <v>40667.572222222225</v>
      </c>
      <c r="D340" s="4">
        <f t="shared" si="25"/>
        <v>2011</v>
      </c>
      <c r="E340" s="4">
        <f t="shared" si="26"/>
        <v>5</v>
      </c>
      <c r="F340" s="4">
        <f t="shared" si="27"/>
        <v>4</v>
      </c>
      <c r="G340" s="4">
        <f t="shared" si="28"/>
        <v>13</v>
      </c>
      <c r="H340" s="4" t="str">
        <f t="shared" si="29"/>
        <v>水</v>
      </c>
      <c r="I340">
        <v>-73.873068000000004</v>
      </c>
      <c r="J340">
        <v>40.774183000000001</v>
      </c>
      <c r="K340">
        <v>-73.978847000000002</v>
      </c>
      <c r="L340">
        <v>40.762062</v>
      </c>
      <c r="M340">
        <v>5</v>
      </c>
      <c r="N340">
        <v>9.0195926868297427</v>
      </c>
    </row>
    <row r="341" spans="1:14" x14ac:dyDescent="0.2">
      <c r="A341" s="1">
        <v>1.5277777777777777E-2</v>
      </c>
      <c r="B341">
        <v>5</v>
      </c>
      <c r="C341" s="3">
        <v>41640.223611111112</v>
      </c>
      <c r="D341" s="4">
        <f t="shared" si="25"/>
        <v>2014</v>
      </c>
      <c r="E341" s="4">
        <f t="shared" si="26"/>
        <v>1</v>
      </c>
      <c r="F341" s="4">
        <f t="shared" si="27"/>
        <v>1</v>
      </c>
      <c r="G341" s="4">
        <f t="shared" si="28"/>
        <v>5</v>
      </c>
      <c r="H341" s="4" t="str">
        <f t="shared" si="29"/>
        <v>水</v>
      </c>
      <c r="I341">
        <v>-73.99436</v>
      </c>
      <c r="J341">
        <v>40.720390000000002</v>
      </c>
      <c r="K341">
        <v>-73.985770000000002</v>
      </c>
      <c r="L341">
        <v>40.723039999999997</v>
      </c>
      <c r="M341">
        <v>2</v>
      </c>
      <c r="N341">
        <v>0.78245694372465624</v>
      </c>
    </row>
    <row r="342" spans="1:14" x14ac:dyDescent="0.2">
      <c r="A342" s="1">
        <v>3.0046296296296297E-2</v>
      </c>
      <c r="B342">
        <v>23.5</v>
      </c>
      <c r="C342" s="3">
        <v>41815.738194444442</v>
      </c>
      <c r="D342" s="4">
        <f t="shared" si="25"/>
        <v>2014</v>
      </c>
      <c r="E342" s="4">
        <f t="shared" si="26"/>
        <v>6</v>
      </c>
      <c r="F342" s="4">
        <f t="shared" si="27"/>
        <v>25</v>
      </c>
      <c r="G342" s="4">
        <f t="shared" si="28"/>
        <v>17</v>
      </c>
      <c r="H342" s="4" t="str">
        <f t="shared" si="29"/>
        <v>水</v>
      </c>
      <c r="I342">
        <v>-73.958584999999999</v>
      </c>
      <c r="J342">
        <v>40.775615000000002</v>
      </c>
      <c r="K342">
        <v>-74.000479999999996</v>
      </c>
      <c r="L342">
        <v>40.737611000000001</v>
      </c>
      <c r="M342">
        <v>1</v>
      </c>
      <c r="N342">
        <v>5.5116256294392239</v>
      </c>
    </row>
    <row r="343" spans="1:14" x14ac:dyDescent="0.2">
      <c r="A343" s="1">
        <v>1.8055555555555557E-2</v>
      </c>
      <c r="B343">
        <v>6.1</v>
      </c>
      <c r="C343" s="3">
        <v>41038.643055555556</v>
      </c>
      <c r="D343" s="4">
        <f t="shared" si="25"/>
        <v>2012</v>
      </c>
      <c r="E343" s="4">
        <f t="shared" si="26"/>
        <v>5</v>
      </c>
      <c r="F343" s="4">
        <f t="shared" si="27"/>
        <v>9</v>
      </c>
      <c r="G343" s="4">
        <f t="shared" si="28"/>
        <v>15</v>
      </c>
      <c r="H343" s="4" t="str">
        <f t="shared" si="29"/>
        <v>水</v>
      </c>
      <c r="I343">
        <v>-73.979849999999999</v>
      </c>
      <c r="J343">
        <v>40.786315000000002</v>
      </c>
      <c r="K343">
        <v>-73.985067999999998</v>
      </c>
      <c r="L343">
        <v>40.774132999999999</v>
      </c>
      <c r="M343">
        <v>1</v>
      </c>
      <c r="N343">
        <v>1.4256412185721956</v>
      </c>
    </row>
    <row r="344" spans="1:14" x14ac:dyDescent="0.2">
      <c r="A344" s="1">
        <v>6.9444444444444441E-3</v>
      </c>
      <c r="B344">
        <v>11</v>
      </c>
      <c r="C344" s="3">
        <v>41286.756944444445</v>
      </c>
      <c r="D344" s="4">
        <f t="shared" si="25"/>
        <v>2013</v>
      </c>
      <c r="E344" s="4">
        <f t="shared" si="26"/>
        <v>1</v>
      </c>
      <c r="F344" s="4">
        <f t="shared" si="27"/>
        <v>12</v>
      </c>
      <c r="G344" s="4">
        <f t="shared" si="28"/>
        <v>18</v>
      </c>
      <c r="H344" s="4" t="str">
        <f t="shared" si="29"/>
        <v>土</v>
      </c>
      <c r="I344">
        <v>-73.956597000000002</v>
      </c>
      <c r="J344">
        <v>40.777431999999997</v>
      </c>
      <c r="K344">
        <v>-73.980035000000001</v>
      </c>
      <c r="L344">
        <v>40.763174999999997</v>
      </c>
      <c r="M344">
        <v>1</v>
      </c>
      <c r="N344">
        <v>2.5344155829250603</v>
      </c>
    </row>
    <row r="345" spans="1:14" x14ac:dyDescent="0.2">
      <c r="A345" s="1">
        <v>1.5972222222222224E-2</v>
      </c>
      <c r="B345">
        <v>6</v>
      </c>
      <c r="C345" s="3">
        <v>41887.640972222223</v>
      </c>
      <c r="D345" s="4">
        <f t="shared" si="25"/>
        <v>2014</v>
      </c>
      <c r="E345" s="4">
        <f t="shared" si="26"/>
        <v>9</v>
      </c>
      <c r="F345" s="4">
        <f t="shared" si="27"/>
        <v>5</v>
      </c>
      <c r="G345" s="4">
        <f t="shared" si="28"/>
        <v>15</v>
      </c>
      <c r="H345" s="4" t="str">
        <f t="shared" si="29"/>
        <v>金</v>
      </c>
      <c r="I345">
        <v>-73.968260000000001</v>
      </c>
      <c r="J345">
        <v>40.765140000000002</v>
      </c>
      <c r="K345">
        <v>-73.961115000000007</v>
      </c>
      <c r="L345">
        <v>40.774881999999998</v>
      </c>
      <c r="M345">
        <v>6</v>
      </c>
      <c r="N345">
        <v>1.2405374952265398</v>
      </c>
    </row>
    <row r="346" spans="1:14" x14ac:dyDescent="0.2">
      <c r="A346" s="1">
        <v>2.2222222222222223E-2</v>
      </c>
      <c r="B346">
        <v>11.3</v>
      </c>
      <c r="C346" s="3">
        <v>40076.480555555558</v>
      </c>
      <c r="D346" s="4">
        <f t="shared" si="25"/>
        <v>2009</v>
      </c>
      <c r="E346" s="4">
        <f t="shared" si="26"/>
        <v>9</v>
      </c>
      <c r="F346" s="4">
        <f t="shared" si="27"/>
        <v>20</v>
      </c>
      <c r="G346" s="4">
        <f t="shared" si="28"/>
        <v>11</v>
      </c>
      <c r="H346" s="4" t="str">
        <f t="shared" si="29"/>
        <v>日</v>
      </c>
      <c r="I346">
        <v>-73.975868000000006</v>
      </c>
      <c r="J346">
        <v>40.790142000000003</v>
      </c>
      <c r="K346">
        <v>-74.006694999999993</v>
      </c>
      <c r="L346">
        <v>40.751277999999999</v>
      </c>
      <c r="M346">
        <v>5</v>
      </c>
      <c r="N346">
        <v>5.0469052706881588</v>
      </c>
    </row>
    <row r="347" spans="1:14" x14ac:dyDescent="0.2">
      <c r="A347" s="1">
        <v>4.027777777777778E-2</v>
      </c>
      <c r="B347">
        <v>8.1</v>
      </c>
      <c r="C347" s="3">
        <v>40132.831944444442</v>
      </c>
      <c r="D347" s="4">
        <f t="shared" si="25"/>
        <v>2009</v>
      </c>
      <c r="E347" s="4">
        <f t="shared" si="26"/>
        <v>11</v>
      </c>
      <c r="F347" s="4">
        <f t="shared" si="27"/>
        <v>15</v>
      </c>
      <c r="G347" s="4">
        <f t="shared" si="28"/>
        <v>19</v>
      </c>
      <c r="H347" s="4" t="str">
        <f t="shared" si="29"/>
        <v>日</v>
      </c>
      <c r="I347">
        <v>-73.990397000000002</v>
      </c>
      <c r="J347">
        <v>40.75103</v>
      </c>
      <c r="K347">
        <v>-73.981137000000004</v>
      </c>
      <c r="L347">
        <v>40.764718000000002</v>
      </c>
      <c r="M347">
        <v>1</v>
      </c>
      <c r="N347">
        <v>1.7121525368665242</v>
      </c>
    </row>
    <row r="348" spans="1:14" x14ac:dyDescent="0.2">
      <c r="A348" s="1">
        <v>2.2731481481481481E-2</v>
      </c>
      <c r="B348">
        <v>8.9</v>
      </c>
      <c r="C348" s="3">
        <v>40265.938888888886</v>
      </c>
      <c r="D348" s="4">
        <f t="shared" si="25"/>
        <v>2010</v>
      </c>
      <c r="E348" s="4">
        <f t="shared" si="26"/>
        <v>3</v>
      </c>
      <c r="F348" s="4">
        <f t="shared" si="27"/>
        <v>28</v>
      </c>
      <c r="G348" s="4">
        <f t="shared" si="28"/>
        <v>22</v>
      </c>
      <c r="H348" s="4" t="str">
        <f t="shared" si="29"/>
        <v>日</v>
      </c>
      <c r="I348">
        <v>-74.000763000000006</v>
      </c>
      <c r="J348">
        <v>40.729743999999997</v>
      </c>
      <c r="K348">
        <v>-73.974661999999995</v>
      </c>
      <c r="L348">
        <v>40.749158999999999</v>
      </c>
      <c r="M348">
        <v>3</v>
      </c>
      <c r="N348">
        <v>3.0850682813146841</v>
      </c>
    </row>
    <row r="349" spans="1:14" x14ac:dyDescent="0.2">
      <c r="A349" s="1">
        <v>1.7361111111111112E-2</v>
      </c>
      <c r="B349">
        <v>4.5</v>
      </c>
      <c r="C349" s="3">
        <v>40593.934027777781</v>
      </c>
      <c r="D349" s="4">
        <f t="shared" si="25"/>
        <v>2011</v>
      </c>
      <c r="E349" s="4">
        <f t="shared" si="26"/>
        <v>2</v>
      </c>
      <c r="F349" s="4">
        <f t="shared" si="27"/>
        <v>19</v>
      </c>
      <c r="G349" s="4">
        <f t="shared" si="28"/>
        <v>22</v>
      </c>
      <c r="H349" s="4" t="str">
        <f t="shared" si="29"/>
        <v>土</v>
      </c>
      <c r="I349">
        <v>-73.997839999999997</v>
      </c>
      <c r="J349">
        <v>40.682949999999998</v>
      </c>
      <c r="K349">
        <v>-73.980198000000001</v>
      </c>
      <c r="L349">
        <v>40.676842000000001</v>
      </c>
      <c r="M349">
        <v>1</v>
      </c>
      <c r="N349">
        <v>1.6372157648059356</v>
      </c>
    </row>
    <row r="350" spans="1:14" x14ac:dyDescent="0.2">
      <c r="A350" s="1">
        <v>2.6446759259259264E-2</v>
      </c>
      <c r="B350">
        <v>11</v>
      </c>
      <c r="C350" s="3">
        <v>41305.818055555559</v>
      </c>
      <c r="D350" s="4">
        <f t="shared" si="25"/>
        <v>2013</v>
      </c>
      <c r="E350" s="4">
        <f t="shared" si="26"/>
        <v>1</v>
      </c>
      <c r="F350" s="4">
        <f t="shared" si="27"/>
        <v>31</v>
      </c>
      <c r="G350" s="4">
        <f t="shared" si="28"/>
        <v>19</v>
      </c>
      <c r="H350" s="4" t="str">
        <f t="shared" si="29"/>
        <v>木</v>
      </c>
      <c r="I350">
        <v>-73.978836000000001</v>
      </c>
      <c r="J350">
        <v>40.764744999999998</v>
      </c>
      <c r="K350">
        <v>-73.984774000000002</v>
      </c>
      <c r="L350">
        <v>40.745978000000001</v>
      </c>
      <c r="M350">
        <v>1</v>
      </c>
      <c r="N350">
        <v>2.148301250116643</v>
      </c>
    </row>
    <row r="351" spans="1:14" x14ac:dyDescent="0.2">
      <c r="A351" s="1">
        <v>1.8807870370370371E-2</v>
      </c>
      <c r="B351">
        <v>8.5</v>
      </c>
      <c r="C351" s="3">
        <v>41443.435416666667</v>
      </c>
      <c r="D351" s="4">
        <f t="shared" si="25"/>
        <v>2013</v>
      </c>
      <c r="E351" s="4">
        <f t="shared" si="26"/>
        <v>6</v>
      </c>
      <c r="F351" s="4">
        <f t="shared" si="27"/>
        <v>18</v>
      </c>
      <c r="G351" s="4">
        <f t="shared" si="28"/>
        <v>10</v>
      </c>
      <c r="H351" s="4" t="str">
        <f t="shared" si="29"/>
        <v>火</v>
      </c>
      <c r="I351">
        <v>-73.992108000000002</v>
      </c>
      <c r="J351">
        <v>40.764203000000002</v>
      </c>
      <c r="K351">
        <v>-73.972999999999999</v>
      </c>
      <c r="L351">
        <v>40.762695000000001</v>
      </c>
      <c r="M351">
        <v>1</v>
      </c>
      <c r="N351">
        <v>1.6198072142365778</v>
      </c>
    </row>
    <row r="352" spans="1:14" x14ac:dyDescent="0.2">
      <c r="A352" s="1">
        <v>7.719907407407408E-3</v>
      </c>
      <c r="B352">
        <v>8.1</v>
      </c>
      <c r="C352" s="3">
        <v>40193.46597222222</v>
      </c>
      <c r="D352" s="4">
        <f t="shared" si="25"/>
        <v>2010</v>
      </c>
      <c r="E352" s="4">
        <f t="shared" si="26"/>
        <v>1</v>
      </c>
      <c r="F352" s="4">
        <f t="shared" si="27"/>
        <v>15</v>
      </c>
      <c r="G352" s="4">
        <f t="shared" si="28"/>
        <v>11</v>
      </c>
      <c r="H352" s="4" t="str">
        <f t="shared" si="29"/>
        <v>金</v>
      </c>
      <c r="I352">
        <v>-73.978915999999998</v>
      </c>
      <c r="J352">
        <v>40.787120000000002</v>
      </c>
      <c r="K352">
        <v>-73.957307</v>
      </c>
      <c r="L352">
        <v>40.783588000000002</v>
      </c>
      <c r="M352">
        <v>1</v>
      </c>
      <c r="N352">
        <v>1.8633106920877762</v>
      </c>
    </row>
    <row r="353" spans="1:14" x14ac:dyDescent="0.2">
      <c r="A353" s="1">
        <v>1.1805555555555555E-2</v>
      </c>
      <c r="B353">
        <v>6.9</v>
      </c>
      <c r="C353" s="3">
        <v>40440.636805555558</v>
      </c>
      <c r="D353" s="4">
        <f t="shared" si="25"/>
        <v>2010</v>
      </c>
      <c r="E353" s="4">
        <f t="shared" si="26"/>
        <v>9</v>
      </c>
      <c r="F353" s="4">
        <f t="shared" si="27"/>
        <v>19</v>
      </c>
      <c r="G353" s="4">
        <f t="shared" si="28"/>
        <v>15</v>
      </c>
      <c r="H353" s="4" t="str">
        <f t="shared" si="29"/>
        <v>日</v>
      </c>
      <c r="I353">
        <v>-73.996268000000001</v>
      </c>
      <c r="J353">
        <v>40.738123000000002</v>
      </c>
      <c r="K353">
        <v>-73.982380000000006</v>
      </c>
      <c r="L353">
        <v>40.736170000000001</v>
      </c>
      <c r="M353">
        <v>1</v>
      </c>
      <c r="N353">
        <v>1.1914293622686991</v>
      </c>
    </row>
    <row r="354" spans="1:14" x14ac:dyDescent="0.2">
      <c r="A354" s="1">
        <v>6.2499999999999995E-3</v>
      </c>
      <c r="B354">
        <v>6</v>
      </c>
      <c r="C354" s="3">
        <v>41597.92291666667</v>
      </c>
      <c r="D354" s="4">
        <f t="shared" si="25"/>
        <v>2013</v>
      </c>
      <c r="E354" s="4">
        <f t="shared" si="26"/>
        <v>11</v>
      </c>
      <c r="F354" s="4">
        <f t="shared" si="27"/>
        <v>19</v>
      </c>
      <c r="G354" s="4">
        <f t="shared" si="28"/>
        <v>22</v>
      </c>
      <c r="H354" s="4" t="str">
        <f t="shared" si="29"/>
        <v>火</v>
      </c>
      <c r="I354">
        <v>-73.971462000000002</v>
      </c>
      <c r="J354">
        <v>40.761332000000003</v>
      </c>
      <c r="K354">
        <v>-73.980796999999995</v>
      </c>
      <c r="L354">
        <v>40.768002000000003</v>
      </c>
      <c r="M354">
        <v>1</v>
      </c>
      <c r="N354">
        <v>1.0820241311866237</v>
      </c>
    </row>
    <row r="355" spans="1:14" x14ac:dyDescent="0.2">
      <c r="A355" s="1">
        <v>1.9895833333333331E-2</v>
      </c>
      <c r="B355">
        <v>5.3</v>
      </c>
      <c r="C355" s="3">
        <v>39930.852777777778</v>
      </c>
      <c r="D355" s="4">
        <f t="shared" si="25"/>
        <v>2009</v>
      </c>
      <c r="E355" s="4">
        <f t="shared" si="26"/>
        <v>4</v>
      </c>
      <c r="F355" s="4">
        <f t="shared" si="27"/>
        <v>27</v>
      </c>
      <c r="G355" s="4">
        <f t="shared" si="28"/>
        <v>20</v>
      </c>
      <c r="H355" s="4" t="str">
        <f t="shared" si="29"/>
        <v>月</v>
      </c>
      <c r="I355">
        <v>-73.988927000000004</v>
      </c>
      <c r="J355">
        <v>40.760223000000003</v>
      </c>
      <c r="K355">
        <v>-73.991473999999997</v>
      </c>
      <c r="L355">
        <v>40.750591</v>
      </c>
      <c r="M355">
        <v>1</v>
      </c>
      <c r="N355">
        <v>1.0935283533219349</v>
      </c>
    </row>
    <row r="356" spans="1:14" x14ac:dyDescent="0.2">
      <c r="A356" s="1">
        <v>4.0034722222222222E-2</v>
      </c>
      <c r="B356">
        <v>6.1</v>
      </c>
      <c r="C356" s="3">
        <v>40874.039583333331</v>
      </c>
      <c r="D356" s="4">
        <f t="shared" si="25"/>
        <v>2011</v>
      </c>
      <c r="E356" s="4">
        <f t="shared" si="26"/>
        <v>11</v>
      </c>
      <c r="F356" s="4">
        <f t="shared" si="27"/>
        <v>27</v>
      </c>
      <c r="G356" s="4">
        <f t="shared" si="28"/>
        <v>0</v>
      </c>
      <c r="H356" s="4" t="str">
        <f t="shared" si="29"/>
        <v>日</v>
      </c>
      <c r="I356">
        <v>-73.980068000000003</v>
      </c>
      <c r="J356">
        <v>40.743102999999998</v>
      </c>
      <c r="K356">
        <v>-73.991180999999997</v>
      </c>
      <c r="L356">
        <v>40.750228</v>
      </c>
      <c r="M356">
        <v>1</v>
      </c>
      <c r="N356">
        <v>1.2277952306134949</v>
      </c>
    </row>
    <row r="357" spans="1:14" x14ac:dyDescent="0.2">
      <c r="A357" s="1">
        <v>2.1446759259259259E-2</v>
      </c>
      <c r="B357">
        <v>9.5</v>
      </c>
      <c r="C357" s="3">
        <v>41223.020833333336</v>
      </c>
      <c r="D357" s="4">
        <f t="shared" si="25"/>
        <v>2012</v>
      </c>
      <c r="E357" s="4">
        <f t="shared" si="26"/>
        <v>11</v>
      </c>
      <c r="F357" s="4">
        <f t="shared" si="27"/>
        <v>10</v>
      </c>
      <c r="G357" s="4">
        <f t="shared" si="28"/>
        <v>0</v>
      </c>
      <c r="H357" s="4" t="str">
        <f t="shared" si="29"/>
        <v>土</v>
      </c>
      <c r="I357">
        <v>-73.995776000000006</v>
      </c>
      <c r="J357">
        <v>40.748921000000003</v>
      </c>
      <c r="K357">
        <v>-73.968821000000005</v>
      </c>
      <c r="L357">
        <v>40.764391000000003</v>
      </c>
      <c r="M357">
        <v>2</v>
      </c>
      <c r="N357">
        <v>2.851649284707451</v>
      </c>
    </row>
    <row r="358" spans="1:14" x14ac:dyDescent="0.2">
      <c r="A358" s="1">
        <v>1.0416666666666666E-2</v>
      </c>
      <c r="B358">
        <v>11.5</v>
      </c>
      <c r="C358" s="3">
        <v>41626.385416666664</v>
      </c>
      <c r="D358" s="4">
        <f t="shared" si="25"/>
        <v>2013</v>
      </c>
      <c r="E358" s="4">
        <f t="shared" si="26"/>
        <v>12</v>
      </c>
      <c r="F358" s="4">
        <f t="shared" si="27"/>
        <v>18</v>
      </c>
      <c r="G358" s="4">
        <f t="shared" si="28"/>
        <v>9</v>
      </c>
      <c r="H358" s="4" t="str">
        <f t="shared" si="29"/>
        <v>水</v>
      </c>
      <c r="I358">
        <v>-73.979410000000001</v>
      </c>
      <c r="J358">
        <v>40.766106999999998</v>
      </c>
      <c r="K358">
        <v>-74.003015000000005</v>
      </c>
      <c r="L358">
        <v>40.750521999999997</v>
      </c>
      <c r="M358">
        <v>1</v>
      </c>
      <c r="N358">
        <v>2.6403839636231257</v>
      </c>
    </row>
    <row r="359" spans="1:14" x14ac:dyDescent="0.2">
      <c r="A359" s="1">
        <v>1.6446759259259262E-2</v>
      </c>
      <c r="B359">
        <v>17</v>
      </c>
      <c r="C359" s="3">
        <v>42077.390972222223</v>
      </c>
      <c r="D359" s="4">
        <f t="shared" si="25"/>
        <v>2015</v>
      </c>
      <c r="E359" s="4">
        <f t="shared" si="26"/>
        <v>3</v>
      </c>
      <c r="F359" s="4">
        <f t="shared" si="27"/>
        <v>14</v>
      </c>
      <c r="G359" s="4">
        <f t="shared" si="28"/>
        <v>9</v>
      </c>
      <c r="H359" s="4" t="str">
        <f t="shared" si="29"/>
        <v>土</v>
      </c>
      <c r="I359">
        <v>-74.012947080000004</v>
      </c>
      <c r="J359">
        <v>40.705242159999997</v>
      </c>
      <c r="K359">
        <v>-73.980705259999993</v>
      </c>
      <c r="L359">
        <v>40.742214199999999</v>
      </c>
      <c r="M359">
        <v>6</v>
      </c>
      <c r="N359">
        <v>4.9333465919982284</v>
      </c>
    </row>
    <row r="360" spans="1:14" x14ac:dyDescent="0.2">
      <c r="A360" s="1">
        <v>3.0555555555555555E-2</v>
      </c>
      <c r="B360">
        <v>5.3</v>
      </c>
      <c r="C360" s="3">
        <v>40024.613888888889</v>
      </c>
      <c r="D360" s="4">
        <f t="shared" si="25"/>
        <v>2009</v>
      </c>
      <c r="E360" s="4">
        <f t="shared" si="26"/>
        <v>7</v>
      </c>
      <c r="F360" s="4">
        <f t="shared" si="27"/>
        <v>30</v>
      </c>
      <c r="G360" s="4">
        <f t="shared" si="28"/>
        <v>14</v>
      </c>
      <c r="H360" s="4" t="str">
        <f t="shared" si="29"/>
        <v>木</v>
      </c>
      <c r="I360">
        <v>-73.978002000000004</v>
      </c>
      <c r="J360">
        <v>40.778607000000001</v>
      </c>
      <c r="K360">
        <v>-73.970662000000004</v>
      </c>
      <c r="L360">
        <v>40.788625000000003</v>
      </c>
      <c r="M360">
        <v>1</v>
      </c>
      <c r="N360">
        <v>1.275317786759272</v>
      </c>
    </row>
    <row r="361" spans="1:14" x14ac:dyDescent="0.2">
      <c r="A361" s="1">
        <v>1.9409722222222221E-2</v>
      </c>
      <c r="B361">
        <v>10</v>
      </c>
      <c r="C361" s="3">
        <v>41436.685416666667</v>
      </c>
      <c r="D361" s="4">
        <f t="shared" si="25"/>
        <v>2013</v>
      </c>
      <c r="E361" s="4">
        <f t="shared" si="26"/>
        <v>6</v>
      </c>
      <c r="F361" s="4">
        <f t="shared" si="27"/>
        <v>11</v>
      </c>
      <c r="G361" s="4">
        <f t="shared" si="28"/>
        <v>16</v>
      </c>
      <c r="H361" s="4" t="str">
        <f t="shared" si="29"/>
        <v>火</v>
      </c>
      <c r="I361">
        <v>-73.995883000000006</v>
      </c>
      <c r="J361">
        <v>40.743785000000003</v>
      </c>
      <c r="K361">
        <v>-73.990056999999993</v>
      </c>
      <c r="L361">
        <v>40.767136999999998</v>
      </c>
      <c r="M361">
        <v>1</v>
      </c>
      <c r="N361">
        <v>2.6455477715463869</v>
      </c>
    </row>
    <row r="362" spans="1:14" x14ac:dyDescent="0.2">
      <c r="A362" s="1">
        <v>1.8518518518518518E-4</v>
      </c>
      <c r="B362">
        <v>15.5</v>
      </c>
      <c r="C362" s="3">
        <v>41981.041666666664</v>
      </c>
      <c r="D362" s="4">
        <f t="shared" si="25"/>
        <v>2014</v>
      </c>
      <c r="E362" s="4">
        <f t="shared" si="26"/>
        <v>12</v>
      </c>
      <c r="F362" s="4">
        <f t="shared" si="27"/>
        <v>8</v>
      </c>
      <c r="G362" s="4">
        <f t="shared" si="28"/>
        <v>1</v>
      </c>
      <c r="H362" s="4" t="str">
        <f t="shared" si="29"/>
        <v>月</v>
      </c>
      <c r="I362">
        <v>-73.957674999999995</v>
      </c>
      <c r="J362">
        <v>40.717886999999997</v>
      </c>
      <c r="K362">
        <v>-73.942582999999999</v>
      </c>
      <c r="L362">
        <v>40.686396999999999</v>
      </c>
      <c r="M362">
        <v>1</v>
      </c>
      <c r="N362">
        <v>3.7296608521446064</v>
      </c>
    </row>
    <row r="363" spans="1:14" x14ac:dyDescent="0.2">
      <c r="A363" s="1">
        <v>2.8912037037037038E-2</v>
      </c>
      <c r="B363">
        <v>6.9</v>
      </c>
      <c r="C363" s="3">
        <v>40340.736805555556</v>
      </c>
      <c r="D363" s="4">
        <f t="shared" si="25"/>
        <v>2010</v>
      </c>
      <c r="E363" s="4">
        <f t="shared" si="26"/>
        <v>6</v>
      </c>
      <c r="F363" s="4">
        <f t="shared" si="27"/>
        <v>11</v>
      </c>
      <c r="G363" s="4">
        <f t="shared" si="28"/>
        <v>17</v>
      </c>
      <c r="H363" s="4" t="str">
        <f t="shared" si="29"/>
        <v>金</v>
      </c>
      <c r="I363">
        <v>-73.977756999999997</v>
      </c>
      <c r="J363">
        <v>40.762991</v>
      </c>
      <c r="K363">
        <v>-73.983801</v>
      </c>
      <c r="L363">
        <v>40.779518000000003</v>
      </c>
      <c r="M363">
        <v>1</v>
      </c>
      <c r="N363">
        <v>1.9090336123185194</v>
      </c>
    </row>
    <row r="364" spans="1:14" x14ac:dyDescent="0.2">
      <c r="A364" s="1">
        <v>3.3703703703703701E-2</v>
      </c>
      <c r="B364">
        <v>18.100000000000001</v>
      </c>
      <c r="C364" s="3">
        <v>40664.533333333333</v>
      </c>
      <c r="D364" s="4">
        <f t="shared" si="25"/>
        <v>2011</v>
      </c>
      <c r="E364" s="4">
        <f t="shared" si="26"/>
        <v>5</v>
      </c>
      <c r="F364" s="4">
        <f t="shared" si="27"/>
        <v>1</v>
      </c>
      <c r="G364" s="4">
        <f t="shared" si="28"/>
        <v>12</v>
      </c>
      <c r="H364" s="4" t="str">
        <f t="shared" si="29"/>
        <v>日</v>
      </c>
      <c r="I364">
        <v>-73.986592000000002</v>
      </c>
      <c r="J364">
        <v>40.761806999999997</v>
      </c>
      <c r="K364">
        <v>-74.010659000000004</v>
      </c>
      <c r="L364">
        <v>40.704132999999999</v>
      </c>
      <c r="M364">
        <v>1</v>
      </c>
      <c r="N364">
        <v>6.733566666258044</v>
      </c>
    </row>
    <row r="365" spans="1:14" x14ac:dyDescent="0.2">
      <c r="A365" s="1">
        <v>1.6030092592592592E-2</v>
      </c>
      <c r="B365">
        <v>15.5</v>
      </c>
      <c r="C365" s="3">
        <v>42145.390972222223</v>
      </c>
      <c r="D365" s="4">
        <f t="shared" si="25"/>
        <v>2015</v>
      </c>
      <c r="E365" s="4">
        <f t="shared" si="26"/>
        <v>5</v>
      </c>
      <c r="F365" s="4">
        <f t="shared" si="27"/>
        <v>21</v>
      </c>
      <c r="G365" s="4">
        <f t="shared" si="28"/>
        <v>9</v>
      </c>
      <c r="H365" s="4" t="str">
        <f t="shared" si="29"/>
        <v>木</v>
      </c>
      <c r="I365">
        <v>-73.994117739999993</v>
      </c>
      <c r="J365">
        <v>40.75117874</v>
      </c>
      <c r="K365">
        <v>-73.975112920000001</v>
      </c>
      <c r="L365">
        <v>40.756458279999997</v>
      </c>
      <c r="M365">
        <v>1</v>
      </c>
      <c r="N365">
        <v>1.706983622170386</v>
      </c>
    </row>
    <row r="366" spans="1:14" x14ac:dyDescent="0.2">
      <c r="A366" s="1">
        <v>3.8414351851851852E-2</v>
      </c>
      <c r="B366">
        <v>10.1</v>
      </c>
      <c r="C366" s="3">
        <v>40942.079861111109</v>
      </c>
      <c r="D366" s="4">
        <f t="shared" si="25"/>
        <v>2012</v>
      </c>
      <c r="E366" s="4">
        <f t="shared" si="26"/>
        <v>2</v>
      </c>
      <c r="F366" s="4">
        <f t="shared" si="27"/>
        <v>3</v>
      </c>
      <c r="G366" s="4">
        <f t="shared" si="28"/>
        <v>1</v>
      </c>
      <c r="H366" s="4" t="str">
        <f t="shared" si="29"/>
        <v>金</v>
      </c>
      <c r="I366">
        <v>-73.982333999999994</v>
      </c>
      <c r="J366">
        <v>40.722411000000001</v>
      </c>
      <c r="K366">
        <v>-73.964906999999997</v>
      </c>
      <c r="L366">
        <v>40.755643999999997</v>
      </c>
      <c r="M366">
        <v>1</v>
      </c>
      <c r="N366">
        <v>3.9807962615990338</v>
      </c>
    </row>
    <row r="367" spans="1:14" x14ac:dyDescent="0.2">
      <c r="A367" s="1">
        <v>1.3888888888888888E-2</v>
      </c>
      <c r="B367">
        <v>21.5</v>
      </c>
      <c r="C367" s="3">
        <v>41355.805555555555</v>
      </c>
      <c r="D367" s="4">
        <f t="shared" si="25"/>
        <v>2013</v>
      </c>
      <c r="E367" s="4">
        <f t="shared" si="26"/>
        <v>3</v>
      </c>
      <c r="F367" s="4">
        <f t="shared" si="27"/>
        <v>22</v>
      </c>
      <c r="G367" s="4">
        <f t="shared" si="28"/>
        <v>19</v>
      </c>
      <c r="H367" s="4" t="str">
        <f t="shared" si="29"/>
        <v>金</v>
      </c>
      <c r="I367">
        <v>-73.955235000000002</v>
      </c>
      <c r="J367">
        <v>40.773077000000001</v>
      </c>
      <c r="K367">
        <v>-74.007954999999995</v>
      </c>
      <c r="L367">
        <v>40.717109999999998</v>
      </c>
      <c r="M367">
        <v>6</v>
      </c>
      <c r="N367">
        <v>7.6540952538610236</v>
      </c>
    </row>
    <row r="368" spans="1:14" x14ac:dyDescent="0.2">
      <c r="A368" s="1">
        <v>6.9444444444444441E-3</v>
      </c>
      <c r="B368">
        <v>8.5</v>
      </c>
      <c r="C368" s="3">
        <v>41916.840277777781</v>
      </c>
      <c r="D368" s="4">
        <f t="shared" si="25"/>
        <v>2014</v>
      </c>
      <c r="E368" s="4">
        <f t="shared" si="26"/>
        <v>10</v>
      </c>
      <c r="F368" s="4">
        <f t="shared" si="27"/>
        <v>4</v>
      </c>
      <c r="G368" s="4">
        <f t="shared" si="28"/>
        <v>20</v>
      </c>
      <c r="H368" s="4" t="str">
        <f t="shared" si="29"/>
        <v>土</v>
      </c>
      <c r="I368">
        <v>-73.994129999999998</v>
      </c>
      <c r="J368">
        <v>40.766680000000001</v>
      </c>
      <c r="K368">
        <v>-73.988609999999994</v>
      </c>
      <c r="L368">
        <v>40.75705</v>
      </c>
      <c r="M368">
        <v>1</v>
      </c>
      <c r="N368">
        <v>1.1686837626331894</v>
      </c>
    </row>
    <row r="369" spans="1:14" x14ac:dyDescent="0.2">
      <c r="A369" s="1">
        <v>1.5879629629629629E-2</v>
      </c>
      <c r="B369">
        <v>7.3</v>
      </c>
      <c r="C369" s="3">
        <v>41133.681944444441</v>
      </c>
      <c r="D369" s="4">
        <f t="shared" si="25"/>
        <v>2012</v>
      </c>
      <c r="E369" s="4">
        <f t="shared" si="26"/>
        <v>8</v>
      </c>
      <c r="F369" s="4">
        <f t="shared" si="27"/>
        <v>12</v>
      </c>
      <c r="G369" s="4">
        <f t="shared" si="28"/>
        <v>16</v>
      </c>
      <c r="H369" s="4" t="str">
        <f t="shared" si="29"/>
        <v>日</v>
      </c>
      <c r="I369">
        <v>-73.988883000000001</v>
      </c>
      <c r="J369">
        <v>40.734050000000003</v>
      </c>
      <c r="K369">
        <v>-73.992384999999999</v>
      </c>
      <c r="L369">
        <v>40.724842000000002</v>
      </c>
      <c r="M369">
        <v>1</v>
      </c>
      <c r="N369">
        <v>1.0667520047699011</v>
      </c>
    </row>
    <row r="370" spans="1:14" x14ac:dyDescent="0.2">
      <c r="A370" s="1">
        <v>8.5532407407407415E-3</v>
      </c>
      <c r="B370">
        <v>8.5</v>
      </c>
      <c r="C370" s="3">
        <v>41898.633333333331</v>
      </c>
      <c r="D370" s="4">
        <f t="shared" si="25"/>
        <v>2014</v>
      </c>
      <c r="E370" s="4">
        <f t="shared" si="26"/>
        <v>9</v>
      </c>
      <c r="F370" s="4">
        <f t="shared" si="27"/>
        <v>16</v>
      </c>
      <c r="G370" s="4">
        <f t="shared" si="28"/>
        <v>15</v>
      </c>
      <c r="H370" s="4" t="str">
        <f t="shared" si="29"/>
        <v>火</v>
      </c>
      <c r="I370">
        <v>-73.958117999999999</v>
      </c>
      <c r="J370">
        <v>40.773085999999999</v>
      </c>
      <c r="K370">
        <v>-73.946940999999995</v>
      </c>
      <c r="L370">
        <v>40.779994000000002</v>
      </c>
      <c r="M370">
        <v>1</v>
      </c>
      <c r="N370">
        <v>1.2161798964208754</v>
      </c>
    </row>
    <row r="371" spans="1:14" x14ac:dyDescent="0.2">
      <c r="A371" s="1">
        <v>3.888888888888889E-2</v>
      </c>
      <c r="B371">
        <v>6.1</v>
      </c>
      <c r="C371" s="3">
        <v>40384.413888888892</v>
      </c>
      <c r="D371" s="4">
        <f t="shared" si="25"/>
        <v>2010</v>
      </c>
      <c r="E371" s="4">
        <f t="shared" si="26"/>
        <v>7</v>
      </c>
      <c r="F371" s="4">
        <f t="shared" si="27"/>
        <v>25</v>
      </c>
      <c r="G371" s="4">
        <f t="shared" si="28"/>
        <v>9</v>
      </c>
      <c r="H371" s="4" t="str">
        <f t="shared" si="29"/>
        <v>日</v>
      </c>
      <c r="I371">
        <v>-73.970446999999993</v>
      </c>
      <c r="J371">
        <v>40.75779</v>
      </c>
      <c r="K371">
        <v>-73.969686999999993</v>
      </c>
      <c r="L371">
        <v>40.769922999999999</v>
      </c>
      <c r="M371">
        <v>5</v>
      </c>
      <c r="N371">
        <v>1.352158584453915</v>
      </c>
    </row>
    <row r="372" spans="1:14" x14ac:dyDescent="0.2">
      <c r="A372" s="1">
        <v>2.9861111111111113E-2</v>
      </c>
      <c r="B372">
        <v>14.1</v>
      </c>
      <c r="C372" s="3">
        <v>40964.821527777778</v>
      </c>
      <c r="D372" s="4">
        <f t="shared" si="25"/>
        <v>2012</v>
      </c>
      <c r="E372" s="4">
        <f t="shared" si="26"/>
        <v>2</v>
      </c>
      <c r="F372" s="4">
        <f t="shared" si="27"/>
        <v>25</v>
      </c>
      <c r="G372" s="4">
        <f t="shared" si="28"/>
        <v>19</v>
      </c>
      <c r="H372" s="4" t="str">
        <f t="shared" si="29"/>
        <v>土</v>
      </c>
      <c r="I372">
        <v>-73.981097000000005</v>
      </c>
      <c r="J372">
        <v>40.764482999999998</v>
      </c>
      <c r="K372">
        <v>-73.991849999999999</v>
      </c>
      <c r="L372">
        <v>40.722037</v>
      </c>
      <c r="M372">
        <v>1</v>
      </c>
      <c r="N372">
        <v>4.8113144729659183</v>
      </c>
    </row>
    <row r="373" spans="1:14" x14ac:dyDescent="0.2">
      <c r="A373" s="1">
        <v>1.1307870370370371E-2</v>
      </c>
      <c r="B373">
        <v>6</v>
      </c>
      <c r="C373" s="3">
        <v>41638.636111111111</v>
      </c>
      <c r="D373" s="4">
        <f t="shared" si="25"/>
        <v>2013</v>
      </c>
      <c r="E373" s="4">
        <f t="shared" si="26"/>
        <v>12</v>
      </c>
      <c r="F373" s="4">
        <f t="shared" si="27"/>
        <v>30</v>
      </c>
      <c r="G373" s="4">
        <f t="shared" si="28"/>
        <v>15</v>
      </c>
      <c r="H373" s="4" t="str">
        <f t="shared" si="29"/>
        <v>月</v>
      </c>
      <c r="I373">
        <v>-73.974199999999996</v>
      </c>
      <c r="J373">
        <v>40.762692999999999</v>
      </c>
      <c r="K373">
        <v>-73.979823999999994</v>
      </c>
      <c r="L373">
        <v>40.755547</v>
      </c>
      <c r="M373">
        <v>1</v>
      </c>
      <c r="N373">
        <v>0.92611249588392219</v>
      </c>
    </row>
    <row r="374" spans="1:14" x14ac:dyDescent="0.2">
      <c r="A374" s="1">
        <v>4.1597222222222223E-2</v>
      </c>
      <c r="B374">
        <v>8.5</v>
      </c>
      <c r="C374" s="3">
        <v>41978.582638888889</v>
      </c>
      <c r="D374" s="4">
        <f t="shared" si="25"/>
        <v>2014</v>
      </c>
      <c r="E374" s="4">
        <f t="shared" si="26"/>
        <v>12</v>
      </c>
      <c r="F374" s="4">
        <f t="shared" si="27"/>
        <v>5</v>
      </c>
      <c r="G374" s="4">
        <f t="shared" si="28"/>
        <v>13</v>
      </c>
      <c r="H374" s="4" t="str">
        <f t="shared" si="29"/>
        <v>金</v>
      </c>
      <c r="I374">
        <v>-73.958822999999995</v>
      </c>
      <c r="J374">
        <v>40.783588000000002</v>
      </c>
      <c r="K374">
        <v>-73.978696999999997</v>
      </c>
      <c r="L374">
        <v>40.777532999999998</v>
      </c>
      <c r="M374">
        <v>1</v>
      </c>
      <c r="N374">
        <v>1.8057557361068262</v>
      </c>
    </row>
    <row r="375" spans="1:14" x14ac:dyDescent="0.2">
      <c r="A375" s="1">
        <v>2.5150462962962961E-2</v>
      </c>
      <c r="B375">
        <v>8</v>
      </c>
      <c r="C375" s="3">
        <v>42128.4</v>
      </c>
      <c r="D375" s="4">
        <f t="shared" si="25"/>
        <v>2015</v>
      </c>
      <c r="E375" s="4">
        <f t="shared" si="26"/>
        <v>5</v>
      </c>
      <c r="F375" s="4">
        <f t="shared" si="27"/>
        <v>4</v>
      </c>
      <c r="G375" s="4">
        <f t="shared" si="28"/>
        <v>9</v>
      </c>
      <c r="H375" s="4" t="str">
        <f t="shared" si="29"/>
        <v>月</v>
      </c>
      <c r="I375">
        <v>-73.987930300000002</v>
      </c>
      <c r="J375">
        <v>40.728500369999999</v>
      </c>
      <c r="K375">
        <v>-74.007286070000006</v>
      </c>
      <c r="L375">
        <v>40.72747803</v>
      </c>
      <c r="M375">
        <v>1</v>
      </c>
      <c r="N375">
        <v>1.6368073579921314</v>
      </c>
    </row>
    <row r="376" spans="1:14" x14ac:dyDescent="0.2">
      <c r="A376" s="1">
        <v>1.3194444444444444E-2</v>
      </c>
      <c r="B376">
        <v>5.3</v>
      </c>
      <c r="C376" s="3">
        <v>41024.679861111108</v>
      </c>
      <c r="D376" s="4">
        <f t="shared" si="25"/>
        <v>2012</v>
      </c>
      <c r="E376" s="4">
        <f t="shared" si="26"/>
        <v>4</v>
      </c>
      <c r="F376" s="4">
        <f t="shared" si="27"/>
        <v>25</v>
      </c>
      <c r="G376" s="4">
        <f t="shared" si="28"/>
        <v>16</v>
      </c>
      <c r="H376" s="4" t="str">
        <f t="shared" si="29"/>
        <v>水</v>
      </c>
      <c r="I376">
        <v>-73.971913000000001</v>
      </c>
      <c r="J376">
        <v>40.759250000000002</v>
      </c>
      <c r="K376">
        <v>-73.962905000000006</v>
      </c>
      <c r="L376">
        <v>40.77216</v>
      </c>
      <c r="M376">
        <v>1</v>
      </c>
      <c r="N376">
        <v>1.625474460228894</v>
      </c>
    </row>
    <row r="377" spans="1:14" x14ac:dyDescent="0.2">
      <c r="A377" s="1">
        <v>1.7002314814814814E-2</v>
      </c>
      <c r="B377">
        <v>10.5</v>
      </c>
      <c r="C377" s="3">
        <v>41645.808333333334</v>
      </c>
      <c r="D377" s="4">
        <f t="shared" si="25"/>
        <v>2014</v>
      </c>
      <c r="E377" s="4">
        <f t="shared" si="26"/>
        <v>1</v>
      </c>
      <c r="F377" s="4">
        <f t="shared" si="27"/>
        <v>6</v>
      </c>
      <c r="G377" s="4">
        <f t="shared" si="28"/>
        <v>19</v>
      </c>
      <c r="H377" s="4" t="str">
        <f t="shared" si="29"/>
        <v>月</v>
      </c>
      <c r="I377">
        <v>-73.978389000000007</v>
      </c>
      <c r="J377">
        <v>40.757756999999998</v>
      </c>
      <c r="K377">
        <v>-73.980441999999996</v>
      </c>
      <c r="L377">
        <v>40.733626000000001</v>
      </c>
      <c r="M377">
        <v>1</v>
      </c>
      <c r="N377">
        <v>2.691824921279637</v>
      </c>
    </row>
    <row r="378" spans="1:14" x14ac:dyDescent="0.2">
      <c r="A378" s="1">
        <v>8.9351851851851866E-3</v>
      </c>
      <c r="B378">
        <v>5.5</v>
      </c>
      <c r="C378" s="3">
        <v>42055.3</v>
      </c>
      <c r="D378" s="4">
        <f t="shared" si="25"/>
        <v>2015</v>
      </c>
      <c r="E378" s="4">
        <f t="shared" si="26"/>
        <v>2</v>
      </c>
      <c r="F378" s="4">
        <f t="shared" si="27"/>
        <v>20</v>
      </c>
      <c r="G378" s="4">
        <f t="shared" si="28"/>
        <v>7</v>
      </c>
      <c r="H378" s="4" t="str">
        <f t="shared" si="29"/>
        <v>金</v>
      </c>
      <c r="I378">
        <v>-73.97077942</v>
      </c>
      <c r="J378">
        <v>40.758815769999998</v>
      </c>
      <c r="K378">
        <v>-73.970153809999999</v>
      </c>
      <c r="L378">
        <v>40.748943330000003</v>
      </c>
      <c r="M378">
        <v>1</v>
      </c>
      <c r="N378">
        <v>1.1002604948539416</v>
      </c>
    </row>
    <row r="379" spans="1:14" x14ac:dyDescent="0.2">
      <c r="A379" s="1">
        <v>2.4363425925925927E-2</v>
      </c>
      <c r="B379">
        <v>8.1</v>
      </c>
      <c r="C379" s="3">
        <v>40046.815972222219</v>
      </c>
      <c r="D379" s="4">
        <f t="shared" si="25"/>
        <v>2009</v>
      </c>
      <c r="E379" s="4">
        <f t="shared" si="26"/>
        <v>8</v>
      </c>
      <c r="F379" s="4">
        <f t="shared" si="27"/>
        <v>21</v>
      </c>
      <c r="G379" s="4">
        <f t="shared" si="28"/>
        <v>19</v>
      </c>
      <c r="H379" s="4" t="str">
        <f t="shared" si="29"/>
        <v>金</v>
      </c>
      <c r="I379">
        <v>-73.960853</v>
      </c>
      <c r="J379">
        <v>40.761557000000003</v>
      </c>
      <c r="K379">
        <v>-73.976335000000006</v>
      </c>
      <c r="L379">
        <v>40.748361000000003</v>
      </c>
      <c r="M379">
        <v>1</v>
      </c>
      <c r="N379">
        <v>1.9652681278716264</v>
      </c>
    </row>
    <row r="380" spans="1:14" x14ac:dyDescent="0.2">
      <c r="A380" s="1">
        <v>3.5590277777777776E-2</v>
      </c>
      <c r="B380">
        <v>8.5</v>
      </c>
      <c r="C380" s="3">
        <v>41758.410416666666</v>
      </c>
      <c r="D380" s="4">
        <f t="shared" si="25"/>
        <v>2014</v>
      </c>
      <c r="E380" s="4">
        <f t="shared" si="26"/>
        <v>4</v>
      </c>
      <c r="F380" s="4">
        <f t="shared" si="27"/>
        <v>29</v>
      </c>
      <c r="G380" s="4">
        <f t="shared" si="28"/>
        <v>9</v>
      </c>
      <c r="H380" s="4" t="str">
        <f t="shared" si="29"/>
        <v>火</v>
      </c>
      <c r="I380">
        <v>-73.994759999999999</v>
      </c>
      <c r="J380">
        <v>40.765585000000002</v>
      </c>
      <c r="K380">
        <v>-73.996026000000001</v>
      </c>
      <c r="L380">
        <v>40.758698000000003</v>
      </c>
      <c r="M380">
        <v>1</v>
      </c>
      <c r="N380">
        <v>0.77405287495518682</v>
      </c>
    </row>
    <row r="381" spans="1:14" x14ac:dyDescent="0.2">
      <c r="A381" s="1">
        <v>7.0601851851851847E-4</v>
      </c>
      <c r="B381">
        <v>6.1</v>
      </c>
      <c r="C381" s="3">
        <v>40508.667361111111</v>
      </c>
      <c r="D381" s="4">
        <f t="shared" si="25"/>
        <v>2010</v>
      </c>
      <c r="E381" s="4">
        <f t="shared" si="26"/>
        <v>11</v>
      </c>
      <c r="F381" s="4">
        <f t="shared" si="27"/>
        <v>26</v>
      </c>
      <c r="G381" s="4">
        <f t="shared" si="28"/>
        <v>16</v>
      </c>
      <c r="H381" s="4" t="str">
        <f t="shared" si="29"/>
        <v>金</v>
      </c>
      <c r="I381">
        <v>-73.953316000000001</v>
      </c>
      <c r="J381">
        <v>40.767588000000003</v>
      </c>
      <c r="K381">
        <v>-73.971526999999995</v>
      </c>
      <c r="L381">
        <v>40.757499000000003</v>
      </c>
      <c r="M381">
        <v>1</v>
      </c>
      <c r="N381">
        <v>1.9023786572688746</v>
      </c>
    </row>
    <row r="382" spans="1:14" x14ac:dyDescent="0.2">
      <c r="A382" s="1">
        <v>3.5092592592592592E-2</v>
      </c>
      <c r="B382">
        <v>12.9</v>
      </c>
      <c r="C382" s="3">
        <v>40538.493055555555</v>
      </c>
      <c r="D382" s="4">
        <f t="shared" si="25"/>
        <v>2010</v>
      </c>
      <c r="E382" s="4">
        <f t="shared" si="26"/>
        <v>12</v>
      </c>
      <c r="F382" s="4">
        <f t="shared" si="27"/>
        <v>26</v>
      </c>
      <c r="G382" s="4">
        <f t="shared" si="28"/>
        <v>11</v>
      </c>
      <c r="H382" s="4" t="str">
        <f t="shared" si="29"/>
        <v>日</v>
      </c>
      <c r="I382">
        <v>-73.975223999999997</v>
      </c>
      <c r="J382">
        <v>40.765200999999998</v>
      </c>
      <c r="K382">
        <v>-73.998754000000005</v>
      </c>
      <c r="L382">
        <v>40.728000000000002</v>
      </c>
      <c r="M382">
        <v>1</v>
      </c>
      <c r="N382">
        <v>4.592108382342059</v>
      </c>
    </row>
    <row r="383" spans="1:14" x14ac:dyDescent="0.2">
      <c r="A383" s="1">
        <v>4.1666666666666666E-3</v>
      </c>
      <c r="B383">
        <v>10</v>
      </c>
      <c r="C383" s="3">
        <v>41671.879166666666</v>
      </c>
      <c r="D383" s="4">
        <f t="shared" si="25"/>
        <v>2014</v>
      </c>
      <c r="E383" s="4">
        <f t="shared" si="26"/>
        <v>2</v>
      </c>
      <c r="F383" s="4">
        <f t="shared" si="27"/>
        <v>1</v>
      </c>
      <c r="G383" s="4">
        <f t="shared" si="28"/>
        <v>21</v>
      </c>
      <c r="H383" s="4" t="str">
        <f t="shared" si="29"/>
        <v>土</v>
      </c>
      <c r="I383">
        <v>-73.979022000000001</v>
      </c>
      <c r="J383">
        <v>40.777667000000001</v>
      </c>
      <c r="K383">
        <v>-73.992171999999997</v>
      </c>
      <c r="L383">
        <v>40.721555000000002</v>
      </c>
      <c r="M383">
        <v>5</v>
      </c>
      <c r="N383">
        <v>6.3440378290678678</v>
      </c>
    </row>
    <row r="384" spans="1:14" x14ac:dyDescent="0.2">
      <c r="A384" s="1">
        <v>1.1111111111111112E-2</v>
      </c>
      <c r="B384">
        <v>8.5</v>
      </c>
      <c r="C384" s="3">
        <v>41828.844444444447</v>
      </c>
      <c r="D384" s="4">
        <f t="shared" si="25"/>
        <v>2014</v>
      </c>
      <c r="E384" s="4">
        <f t="shared" si="26"/>
        <v>7</v>
      </c>
      <c r="F384" s="4">
        <f t="shared" si="27"/>
        <v>8</v>
      </c>
      <c r="G384" s="4">
        <f t="shared" si="28"/>
        <v>20</v>
      </c>
      <c r="H384" s="4" t="str">
        <f t="shared" si="29"/>
        <v>火</v>
      </c>
      <c r="I384">
        <v>-74.005547000000007</v>
      </c>
      <c r="J384">
        <v>40.745686999999997</v>
      </c>
      <c r="K384">
        <v>-74.011246999999997</v>
      </c>
      <c r="L384">
        <v>40.728732999999998</v>
      </c>
      <c r="M384">
        <v>6</v>
      </c>
      <c r="N384">
        <v>1.947586754283712</v>
      </c>
    </row>
    <row r="385" spans="1:14" x14ac:dyDescent="0.2">
      <c r="A385" s="1">
        <v>9.0277777777777787E-3</v>
      </c>
      <c r="B385">
        <v>4.9000000000000004</v>
      </c>
      <c r="C385" s="3">
        <v>40283.759027777778</v>
      </c>
      <c r="D385" s="4">
        <f t="shared" si="25"/>
        <v>2010</v>
      </c>
      <c r="E385" s="4">
        <f t="shared" si="26"/>
        <v>4</v>
      </c>
      <c r="F385" s="4">
        <f t="shared" si="27"/>
        <v>15</v>
      </c>
      <c r="G385" s="4">
        <f t="shared" si="28"/>
        <v>18</v>
      </c>
      <c r="H385" s="4" t="str">
        <f t="shared" si="29"/>
        <v>木</v>
      </c>
      <c r="I385">
        <v>-73.954665000000006</v>
      </c>
      <c r="J385">
        <v>40.773395000000001</v>
      </c>
      <c r="K385">
        <v>-73.946860000000001</v>
      </c>
      <c r="L385">
        <v>40.776093000000003</v>
      </c>
      <c r="M385">
        <v>1</v>
      </c>
      <c r="N385">
        <v>0.72327112833194285</v>
      </c>
    </row>
    <row r="386" spans="1:14" x14ac:dyDescent="0.2">
      <c r="A386" s="1">
        <v>1.0266203703703703E-2</v>
      </c>
      <c r="B386">
        <v>6</v>
      </c>
      <c r="C386" s="3">
        <v>41178.551388888889</v>
      </c>
      <c r="D386" s="4">
        <f t="shared" si="25"/>
        <v>2012</v>
      </c>
      <c r="E386" s="4">
        <f t="shared" si="26"/>
        <v>9</v>
      </c>
      <c r="F386" s="4">
        <f t="shared" si="27"/>
        <v>26</v>
      </c>
      <c r="G386" s="4">
        <f t="shared" si="28"/>
        <v>13</v>
      </c>
      <c r="H386" s="4" t="str">
        <f t="shared" si="29"/>
        <v>水</v>
      </c>
      <c r="I386">
        <v>-73.964483000000001</v>
      </c>
      <c r="J386">
        <v>40.764431000000002</v>
      </c>
      <c r="K386">
        <v>-73.956575999999998</v>
      </c>
      <c r="L386">
        <v>40.779851999999998</v>
      </c>
      <c r="M386">
        <v>1</v>
      </c>
      <c r="N386">
        <v>1.8415360978010316</v>
      </c>
    </row>
    <row r="387" spans="1:14" x14ac:dyDescent="0.2">
      <c r="A387" s="1">
        <v>1.119212962962963E-2</v>
      </c>
      <c r="B387">
        <v>5</v>
      </c>
      <c r="C387" s="3">
        <v>41649.344444444447</v>
      </c>
      <c r="D387" s="4">
        <f t="shared" ref="D387:D450" si="30">YEAR(C387)</f>
        <v>2014</v>
      </c>
      <c r="E387" s="4">
        <f t="shared" ref="E387:E450" si="31">MONTH(C387)</f>
        <v>1</v>
      </c>
      <c r="F387" s="4">
        <f t="shared" ref="F387:F450" si="32">DAY(C387)</f>
        <v>10</v>
      </c>
      <c r="G387" s="4">
        <f t="shared" ref="G387:G450" si="33">HOUR(C387)</f>
        <v>8</v>
      </c>
      <c r="H387" s="4" t="str">
        <f t="shared" ref="H387:H450" si="34">TEXT(C387, "aaa")</f>
        <v>金</v>
      </c>
      <c r="I387">
        <v>-73.982140000000001</v>
      </c>
      <c r="J387">
        <v>40.772705000000002</v>
      </c>
      <c r="K387">
        <v>-73.988691000000003</v>
      </c>
      <c r="L387">
        <v>40.774324999999997</v>
      </c>
      <c r="M387">
        <v>1</v>
      </c>
      <c r="N387">
        <v>0.58096025288865394</v>
      </c>
    </row>
    <row r="388" spans="1:14" x14ac:dyDescent="0.2">
      <c r="A388" s="1">
        <v>8.8425925925925911E-3</v>
      </c>
      <c r="B388">
        <v>12</v>
      </c>
      <c r="C388" s="3">
        <v>41710.758333333331</v>
      </c>
      <c r="D388" s="4">
        <f t="shared" si="30"/>
        <v>2014</v>
      </c>
      <c r="E388" s="4">
        <f t="shared" si="31"/>
        <v>3</v>
      </c>
      <c r="F388" s="4">
        <f t="shared" si="32"/>
        <v>12</v>
      </c>
      <c r="G388" s="4">
        <f t="shared" si="33"/>
        <v>18</v>
      </c>
      <c r="H388" s="4" t="str">
        <f t="shared" si="34"/>
        <v>水</v>
      </c>
      <c r="I388">
        <v>-73.844904</v>
      </c>
      <c r="J388">
        <v>40.736317999999997</v>
      </c>
      <c r="K388">
        <v>-73.844904</v>
      </c>
      <c r="L388">
        <v>40.736317999999997</v>
      </c>
      <c r="M388">
        <v>1</v>
      </c>
      <c r="N388">
        <v>0</v>
      </c>
    </row>
    <row r="389" spans="1:14" x14ac:dyDescent="0.2">
      <c r="A389" s="1">
        <v>3.2951388888888891E-2</v>
      </c>
      <c r="B389">
        <v>13.5</v>
      </c>
      <c r="C389" s="3">
        <v>41335.657638888886</v>
      </c>
      <c r="D389" s="4">
        <f t="shared" si="30"/>
        <v>2013</v>
      </c>
      <c r="E389" s="4">
        <f t="shared" si="31"/>
        <v>3</v>
      </c>
      <c r="F389" s="4">
        <f t="shared" si="32"/>
        <v>2</v>
      </c>
      <c r="G389" s="4">
        <f t="shared" si="33"/>
        <v>15</v>
      </c>
      <c r="H389" s="4" t="str">
        <f t="shared" si="34"/>
        <v>土</v>
      </c>
      <c r="I389">
        <v>-73.982650000000007</v>
      </c>
      <c r="J389">
        <v>40.753748000000002</v>
      </c>
      <c r="K389">
        <v>-74.007930000000002</v>
      </c>
      <c r="L389">
        <v>40.741922000000002</v>
      </c>
      <c r="M389">
        <v>1</v>
      </c>
      <c r="N389">
        <v>2.5056735348243397</v>
      </c>
    </row>
    <row r="390" spans="1:14" x14ac:dyDescent="0.2">
      <c r="A390" s="1">
        <v>3.4004629629629628E-2</v>
      </c>
      <c r="B390">
        <v>33.83</v>
      </c>
      <c r="C390" s="3">
        <v>42074.616666666669</v>
      </c>
      <c r="D390" s="4">
        <f t="shared" si="30"/>
        <v>2015</v>
      </c>
      <c r="E390" s="4">
        <f t="shared" si="31"/>
        <v>3</v>
      </c>
      <c r="F390" s="4">
        <f t="shared" si="32"/>
        <v>11</v>
      </c>
      <c r="G390" s="4">
        <f t="shared" si="33"/>
        <v>14</v>
      </c>
      <c r="H390" s="4" t="str">
        <f t="shared" si="34"/>
        <v>水</v>
      </c>
      <c r="I390">
        <v>-73.973304749999997</v>
      </c>
      <c r="J390">
        <v>40.756385799999997</v>
      </c>
      <c r="K390">
        <v>-73.872444150000007</v>
      </c>
      <c r="L390">
        <v>40.77430725</v>
      </c>
      <c r="M390">
        <v>1</v>
      </c>
      <c r="N390">
        <v>8.734668936029971</v>
      </c>
    </row>
    <row r="391" spans="1:14" x14ac:dyDescent="0.2">
      <c r="A391" s="1">
        <v>1.2615740740740742E-2</v>
      </c>
      <c r="B391">
        <v>25.7</v>
      </c>
      <c r="C391" s="3">
        <v>40058.220833333333</v>
      </c>
      <c r="D391" s="4">
        <f t="shared" si="30"/>
        <v>2009</v>
      </c>
      <c r="E391" s="4">
        <f t="shared" si="31"/>
        <v>9</v>
      </c>
      <c r="F391" s="4">
        <f t="shared" si="32"/>
        <v>2</v>
      </c>
      <c r="G391" s="4">
        <f t="shared" si="33"/>
        <v>5</v>
      </c>
      <c r="H391" s="4" t="str">
        <f t="shared" si="34"/>
        <v>水</v>
      </c>
      <c r="I391">
        <v>-73.991729000000007</v>
      </c>
      <c r="J391">
        <v>40.760500999999998</v>
      </c>
      <c r="K391">
        <v>-73.861245999999994</v>
      </c>
      <c r="L391">
        <v>40.767619000000003</v>
      </c>
      <c r="M391">
        <v>1</v>
      </c>
      <c r="N391">
        <v>11.030029359794334</v>
      </c>
    </row>
    <row r="392" spans="1:14" x14ac:dyDescent="0.2">
      <c r="A392" s="1">
        <v>2.4305555555555556E-2</v>
      </c>
      <c r="B392">
        <v>13.7</v>
      </c>
      <c r="C392" s="3">
        <v>40319.357638888891</v>
      </c>
      <c r="D392" s="4">
        <f t="shared" si="30"/>
        <v>2010</v>
      </c>
      <c r="E392" s="4">
        <f t="shared" si="31"/>
        <v>5</v>
      </c>
      <c r="F392" s="4">
        <f t="shared" si="32"/>
        <v>21</v>
      </c>
      <c r="G392" s="4">
        <f t="shared" si="33"/>
        <v>8</v>
      </c>
      <c r="H392" s="4" t="str">
        <f t="shared" si="34"/>
        <v>金</v>
      </c>
      <c r="I392">
        <v>-73.992127999999994</v>
      </c>
      <c r="J392">
        <v>40.739534999999997</v>
      </c>
      <c r="K392">
        <v>-73.95814</v>
      </c>
      <c r="L392">
        <v>40.768796999999999</v>
      </c>
      <c r="M392">
        <v>3</v>
      </c>
      <c r="N392">
        <v>4.3388149732983186</v>
      </c>
    </row>
    <row r="393" spans="1:14" x14ac:dyDescent="0.2">
      <c r="A393" s="1">
        <v>2.5983796296296297E-2</v>
      </c>
      <c r="B393">
        <v>10.5</v>
      </c>
      <c r="C393" s="3">
        <v>40832.942361111112</v>
      </c>
      <c r="D393" s="4">
        <f t="shared" si="30"/>
        <v>2011</v>
      </c>
      <c r="E393" s="4">
        <f t="shared" si="31"/>
        <v>10</v>
      </c>
      <c r="F393" s="4">
        <f t="shared" si="32"/>
        <v>16</v>
      </c>
      <c r="G393" s="4">
        <f t="shared" si="33"/>
        <v>22</v>
      </c>
      <c r="H393" s="4" t="str">
        <f t="shared" si="34"/>
        <v>日</v>
      </c>
      <c r="I393">
        <v>-73.997264999999999</v>
      </c>
      <c r="J393">
        <v>40.719963</v>
      </c>
      <c r="K393">
        <v>-73.994268000000005</v>
      </c>
      <c r="L393">
        <v>40.754212000000003</v>
      </c>
      <c r="M393">
        <v>1</v>
      </c>
      <c r="N393">
        <v>3.8209526513750487</v>
      </c>
    </row>
    <row r="394" spans="1:14" x14ac:dyDescent="0.2">
      <c r="A394" s="1">
        <v>1.8194444444444444E-2</v>
      </c>
      <c r="B394">
        <v>5.7</v>
      </c>
      <c r="C394" s="3">
        <v>40975.476388888892</v>
      </c>
      <c r="D394" s="4">
        <f t="shared" si="30"/>
        <v>2012</v>
      </c>
      <c r="E394" s="4">
        <f t="shared" si="31"/>
        <v>3</v>
      </c>
      <c r="F394" s="4">
        <f t="shared" si="32"/>
        <v>7</v>
      </c>
      <c r="G394" s="4">
        <f t="shared" si="33"/>
        <v>11</v>
      </c>
      <c r="H394" s="4" t="str">
        <f t="shared" si="34"/>
        <v>水</v>
      </c>
      <c r="I394">
        <v>-73.953871000000007</v>
      </c>
      <c r="J394">
        <v>40.766331000000001</v>
      </c>
      <c r="K394">
        <v>-73.962464999999995</v>
      </c>
      <c r="L394">
        <v>40.774757000000001</v>
      </c>
      <c r="M394">
        <v>1</v>
      </c>
      <c r="N394">
        <v>1.1852157957720444</v>
      </c>
    </row>
    <row r="395" spans="1:14" x14ac:dyDescent="0.2">
      <c r="A395" s="1">
        <v>4.8611111111111112E-3</v>
      </c>
      <c r="B395">
        <v>9</v>
      </c>
      <c r="C395" s="3">
        <v>41510.713194444441</v>
      </c>
      <c r="D395" s="4">
        <f t="shared" si="30"/>
        <v>2013</v>
      </c>
      <c r="E395" s="4">
        <f t="shared" si="31"/>
        <v>8</v>
      </c>
      <c r="F395" s="4">
        <f t="shared" si="32"/>
        <v>24</v>
      </c>
      <c r="G395" s="4">
        <f t="shared" si="33"/>
        <v>17</v>
      </c>
      <c r="H395" s="4" t="str">
        <f t="shared" si="34"/>
        <v>土</v>
      </c>
      <c r="I395">
        <v>-73.993371999999994</v>
      </c>
      <c r="J395">
        <v>40.736176999999998</v>
      </c>
      <c r="K395">
        <v>-73.978277000000006</v>
      </c>
      <c r="L395">
        <v>40.757860000000001</v>
      </c>
      <c r="M395">
        <v>2</v>
      </c>
      <c r="N395">
        <v>2.7288800520735088</v>
      </c>
    </row>
    <row r="396" spans="1:14" x14ac:dyDescent="0.2">
      <c r="A396" s="1">
        <v>1.1805555555555555E-2</v>
      </c>
      <c r="B396">
        <v>22.5</v>
      </c>
      <c r="C396" s="3">
        <v>41676.470138888886</v>
      </c>
      <c r="D396" s="4">
        <f t="shared" si="30"/>
        <v>2014</v>
      </c>
      <c r="E396" s="4">
        <f t="shared" si="31"/>
        <v>2</v>
      </c>
      <c r="F396" s="4">
        <f t="shared" si="32"/>
        <v>6</v>
      </c>
      <c r="G396" s="4">
        <f t="shared" si="33"/>
        <v>11</v>
      </c>
      <c r="H396" s="4" t="str">
        <f t="shared" si="34"/>
        <v>木</v>
      </c>
      <c r="I396">
        <v>-73.980710000000002</v>
      </c>
      <c r="J396">
        <v>40.782634999999999</v>
      </c>
      <c r="K396">
        <v>-74.002039999999994</v>
      </c>
      <c r="L396">
        <v>40.719425000000001</v>
      </c>
      <c r="M396">
        <v>1</v>
      </c>
      <c r="N396">
        <v>7.2627797180719149</v>
      </c>
    </row>
    <row r="397" spans="1:14" x14ac:dyDescent="0.2">
      <c r="A397" s="1">
        <v>1.1805555555555555E-2</v>
      </c>
      <c r="B397">
        <v>7.5</v>
      </c>
      <c r="C397" s="3">
        <v>41676.470138888886</v>
      </c>
      <c r="D397" s="4">
        <f t="shared" si="30"/>
        <v>2014</v>
      </c>
      <c r="E397" s="4">
        <f t="shared" si="31"/>
        <v>2</v>
      </c>
      <c r="F397" s="4">
        <f t="shared" si="32"/>
        <v>6</v>
      </c>
      <c r="G397" s="4">
        <f t="shared" si="33"/>
        <v>11</v>
      </c>
      <c r="H397" s="4" t="str">
        <f t="shared" si="34"/>
        <v>木</v>
      </c>
      <c r="I397">
        <v>-73.954463000000004</v>
      </c>
      <c r="J397">
        <v>40.769886999999997</v>
      </c>
      <c r="K397">
        <v>-73.961626999999993</v>
      </c>
      <c r="L397">
        <v>40.779359999999997</v>
      </c>
      <c r="M397">
        <v>1</v>
      </c>
      <c r="N397">
        <v>1.2152212242580951</v>
      </c>
    </row>
    <row r="398" spans="1:14" x14ac:dyDescent="0.2">
      <c r="A398" s="1">
        <v>3.6064814814814813E-2</v>
      </c>
      <c r="B398">
        <v>14.1</v>
      </c>
      <c r="C398" s="3">
        <v>40653.785416666666</v>
      </c>
      <c r="D398" s="4">
        <f t="shared" si="30"/>
        <v>2011</v>
      </c>
      <c r="E398" s="4">
        <f t="shared" si="31"/>
        <v>4</v>
      </c>
      <c r="F398" s="4">
        <f t="shared" si="32"/>
        <v>20</v>
      </c>
      <c r="G398" s="4">
        <f t="shared" si="33"/>
        <v>18</v>
      </c>
      <c r="H398" s="4" t="str">
        <f t="shared" si="34"/>
        <v>水</v>
      </c>
      <c r="I398">
        <v>-73.992131000000001</v>
      </c>
      <c r="J398">
        <v>40.724066000000001</v>
      </c>
      <c r="K398">
        <v>-73.98057</v>
      </c>
      <c r="L398">
        <v>40.762877000000003</v>
      </c>
      <c r="M398">
        <v>1</v>
      </c>
      <c r="N398">
        <v>4.4290820454656545</v>
      </c>
    </row>
    <row r="399" spans="1:14" x14ac:dyDescent="0.2">
      <c r="A399" s="1">
        <v>1.9444444444444445E-2</v>
      </c>
      <c r="B399">
        <v>9.3000000000000007</v>
      </c>
      <c r="C399" s="3">
        <v>41032.894444444442</v>
      </c>
      <c r="D399" s="4">
        <f t="shared" si="30"/>
        <v>2012</v>
      </c>
      <c r="E399" s="4">
        <f t="shared" si="31"/>
        <v>5</v>
      </c>
      <c r="F399" s="4">
        <f t="shared" si="32"/>
        <v>3</v>
      </c>
      <c r="G399" s="4">
        <f t="shared" si="33"/>
        <v>21</v>
      </c>
      <c r="H399" s="4" t="str">
        <f t="shared" si="34"/>
        <v>木</v>
      </c>
      <c r="I399">
        <v>-73.972108000000006</v>
      </c>
      <c r="J399">
        <v>40.759307999999997</v>
      </c>
      <c r="K399">
        <v>-73.999262999999999</v>
      </c>
      <c r="L399">
        <v>40.761322</v>
      </c>
      <c r="M399">
        <v>1</v>
      </c>
      <c r="N399">
        <v>2.3006235018777752</v>
      </c>
    </row>
    <row r="400" spans="1:14" x14ac:dyDescent="0.2">
      <c r="A400" s="1">
        <v>2.8865740740740744E-2</v>
      </c>
      <c r="B400">
        <v>4</v>
      </c>
      <c r="C400" s="3">
        <v>41692.77847222222</v>
      </c>
      <c r="D400" s="4">
        <f t="shared" si="30"/>
        <v>2014</v>
      </c>
      <c r="E400" s="4">
        <f t="shared" si="31"/>
        <v>2</v>
      </c>
      <c r="F400" s="4">
        <f t="shared" si="32"/>
        <v>22</v>
      </c>
      <c r="G400" s="4">
        <f t="shared" si="33"/>
        <v>18</v>
      </c>
      <c r="H400" s="4" t="str">
        <f t="shared" si="34"/>
        <v>土</v>
      </c>
      <c r="I400">
        <v>-73.990365999999995</v>
      </c>
      <c r="J400">
        <v>40.757342999999999</v>
      </c>
      <c r="K400">
        <v>-73.985372999999996</v>
      </c>
      <c r="L400">
        <v>40.760604000000001</v>
      </c>
      <c r="M400">
        <v>1</v>
      </c>
      <c r="N400">
        <v>0.55590384518673452</v>
      </c>
    </row>
    <row r="401" spans="1:14" x14ac:dyDescent="0.2">
      <c r="A401" s="1">
        <v>2.1527777777777781E-2</v>
      </c>
      <c r="B401">
        <v>5.5</v>
      </c>
      <c r="C401" s="3">
        <v>41915.688194444447</v>
      </c>
      <c r="D401" s="4">
        <f t="shared" si="30"/>
        <v>2014</v>
      </c>
      <c r="E401" s="4">
        <f t="shared" si="31"/>
        <v>10</v>
      </c>
      <c r="F401" s="4">
        <f t="shared" si="32"/>
        <v>3</v>
      </c>
      <c r="G401" s="4">
        <f t="shared" si="33"/>
        <v>16</v>
      </c>
      <c r="H401" s="4" t="str">
        <f t="shared" si="34"/>
        <v>金</v>
      </c>
      <c r="I401">
        <v>-73.992230000000006</v>
      </c>
      <c r="J401">
        <v>40.725887</v>
      </c>
      <c r="K401">
        <v>-73.993781999999996</v>
      </c>
      <c r="L401">
        <v>40.735277000000004</v>
      </c>
      <c r="M401">
        <v>1</v>
      </c>
      <c r="N401">
        <v>1.0534569540783096</v>
      </c>
    </row>
    <row r="402" spans="1:14" x14ac:dyDescent="0.2">
      <c r="A402" s="1">
        <v>2.0833333333333332E-2</v>
      </c>
      <c r="B402">
        <v>9.3000000000000007</v>
      </c>
      <c r="C402" s="3">
        <v>39951.520833333336</v>
      </c>
      <c r="D402" s="4">
        <f t="shared" si="30"/>
        <v>2009</v>
      </c>
      <c r="E402" s="4">
        <f t="shared" si="31"/>
        <v>5</v>
      </c>
      <c r="F402" s="4">
        <f t="shared" si="32"/>
        <v>18</v>
      </c>
      <c r="G402" s="4">
        <f t="shared" si="33"/>
        <v>12</v>
      </c>
      <c r="H402" s="4" t="str">
        <f t="shared" si="34"/>
        <v>月</v>
      </c>
      <c r="I402">
        <v>-73.975781999999995</v>
      </c>
      <c r="J402">
        <v>40.74727</v>
      </c>
      <c r="K402">
        <v>-73.96611</v>
      </c>
      <c r="L402">
        <v>40.762932999999997</v>
      </c>
      <c r="M402">
        <v>1</v>
      </c>
      <c r="N402">
        <v>1.9249220361095827</v>
      </c>
    </row>
    <row r="403" spans="1:14" x14ac:dyDescent="0.2">
      <c r="A403" s="1">
        <v>4.0972222222222222E-2</v>
      </c>
      <c r="B403">
        <v>7.3</v>
      </c>
      <c r="C403" s="3">
        <v>40355.415972222225</v>
      </c>
      <c r="D403" s="4">
        <f t="shared" si="30"/>
        <v>2010</v>
      </c>
      <c r="E403" s="4">
        <f t="shared" si="31"/>
        <v>6</v>
      </c>
      <c r="F403" s="4">
        <f t="shared" si="32"/>
        <v>26</v>
      </c>
      <c r="G403" s="4">
        <f t="shared" si="33"/>
        <v>9</v>
      </c>
      <c r="H403" s="4" t="str">
        <f t="shared" si="34"/>
        <v>土</v>
      </c>
      <c r="I403">
        <v>-73.999627000000004</v>
      </c>
      <c r="J403">
        <v>40.743547</v>
      </c>
      <c r="K403">
        <v>-73.989270000000005</v>
      </c>
      <c r="L403">
        <v>40.756861999999998</v>
      </c>
      <c r="M403">
        <v>2</v>
      </c>
      <c r="N403">
        <v>1.7204179303517086</v>
      </c>
    </row>
    <row r="404" spans="1:14" x14ac:dyDescent="0.2">
      <c r="A404" s="1">
        <v>2.5092592592592593E-2</v>
      </c>
      <c r="B404">
        <v>4.5</v>
      </c>
      <c r="C404" s="3">
        <v>41445.525000000001</v>
      </c>
      <c r="D404" s="4">
        <f t="shared" si="30"/>
        <v>2013</v>
      </c>
      <c r="E404" s="4">
        <f t="shared" si="31"/>
        <v>6</v>
      </c>
      <c r="F404" s="4">
        <f t="shared" si="32"/>
        <v>20</v>
      </c>
      <c r="G404" s="4">
        <f t="shared" si="33"/>
        <v>12</v>
      </c>
      <c r="H404" s="4" t="str">
        <f t="shared" si="34"/>
        <v>木</v>
      </c>
      <c r="I404">
        <v>-73.988445999999996</v>
      </c>
      <c r="J404">
        <v>40.770842999999999</v>
      </c>
      <c r="K404">
        <v>-73.985984999999999</v>
      </c>
      <c r="L404">
        <v>40.777707999999997</v>
      </c>
      <c r="M404">
        <v>1</v>
      </c>
      <c r="N404">
        <v>0.79186861991156365</v>
      </c>
    </row>
    <row r="405" spans="1:14" x14ac:dyDescent="0.2">
      <c r="A405" s="1">
        <v>2.2222222222222223E-2</v>
      </c>
      <c r="B405">
        <v>13</v>
      </c>
      <c r="C405" s="3">
        <v>41529.480555555558</v>
      </c>
      <c r="D405" s="4">
        <f t="shared" si="30"/>
        <v>2013</v>
      </c>
      <c r="E405" s="4">
        <f t="shared" si="31"/>
        <v>9</v>
      </c>
      <c r="F405" s="4">
        <f t="shared" si="32"/>
        <v>12</v>
      </c>
      <c r="G405" s="4">
        <f t="shared" si="33"/>
        <v>11</v>
      </c>
      <c r="H405" s="4" t="str">
        <f t="shared" si="34"/>
        <v>木</v>
      </c>
      <c r="I405">
        <v>-73.982060000000004</v>
      </c>
      <c r="J405">
        <v>40.772705000000002</v>
      </c>
      <c r="K405">
        <v>-73.956213000000005</v>
      </c>
      <c r="L405">
        <v>40.771777</v>
      </c>
      <c r="M405">
        <v>1</v>
      </c>
      <c r="N405">
        <v>2.1814408831334227</v>
      </c>
    </row>
    <row r="406" spans="1:14" x14ac:dyDescent="0.2">
      <c r="A406" s="1">
        <v>3.888888888888889E-2</v>
      </c>
      <c r="B406">
        <v>5.7</v>
      </c>
      <c r="C406" s="3">
        <v>40278.705555555556</v>
      </c>
      <c r="D406" s="4">
        <f t="shared" si="30"/>
        <v>2010</v>
      </c>
      <c r="E406" s="4">
        <f t="shared" si="31"/>
        <v>4</v>
      </c>
      <c r="F406" s="4">
        <f t="shared" si="32"/>
        <v>10</v>
      </c>
      <c r="G406" s="4">
        <f t="shared" si="33"/>
        <v>16</v>
      </c>
      <c r="H406" s="4" t="str">
        <f t="shared" si="34"/>
        <v>土</v>
      </c>
      <c r="I406">
        <v>-73.966421999999994</v>
      </c>
      <c r="J406">
        <v>40.767586999999999</v>
      </c>
      <c r="K406">
        <v>-73.973363000000006</v>
      </c>
      <c r="L406">
        <v>40.758270000000003</v>
      </c>
      <c r="M406">
        <v>2</v>
      </c>
      <c r="N406">
        <v>1.1908845505955288</v>
      </c>
    </row>
    <row r="407" spans="1:14" x14ac:dyDescent="0.2">
      <c r="A407" s="1">
        <v>8.9814814814814809E-3</v>
      </c>
      <c r="B407">
        <v>8</v>
      </c>
      <c r="C407" s="3">
        <v>41958.55</v>
      </c>
      <c r="D407" s="4">
        <f t="shared" si="30"/>
        <v>2014</v>
      </c>
      <c r="E407" s="4">
        <f t="shared" si="31"/>
        <v>11</v>
      </c>
      <c r="F407" s="4">
        <f t="shared" si="32"/>
        <v>15</v>
      </c>
      <c r="G407" s="4">
        <f t="shared" si="33"/>
        <v>13</v>
      </c>
      <c r="H407" s="4" t="str">
        <f t="shared" si="34"/>
        <v>土</v>
      </c>
      <c r="I407">
        <v>-74.005381999999997</v>
      </c>
      <c r="J407">
        <v>40.749043999999998</v>
      </c>
      <c r="K407">
        <v>-73.994119999999995</v>
      </c>
      <c r="L407">
        <v>40.761184999999998</v>
      </c>
      <c r="M407">
        <v>1</v>
      </c>
      <c r="N407">
        <v>1.6518197076754537</v>
      </c>
    </row>
    <row r="408" spans="1:14" x14ac:dyDescent="0.2">
      <c r="A408" s="1">
        <v>2.0543981481481479E-2</v>
      </c>
      <c r="B408">
        <v>20.5</v>
      </c>
      <c r="C408" s="3">
        <v>42144.853472222225</v>
      </c>
      <c r="D408" s="4">
        <f t="shared" si="30"/>
        <v>2015</v>
      </c>
      <c r="E408" s="4">
        <f t="shared" si="31"/>
        <v>5</v>
      </c>
      <c r="F408" s="4">
        <f t="shared" si="32"/>
        <v>20</v>
      </c>
      <c r="G408" s="4">
        <f t="shared" si="33"/>
        <v>20</v>
      </c>
      <c r="H408" s="4" t="str">
        <f t="shared" si="34"/>
        <v>水</v>
      </c>
      <c r="I408">
        <v>-74.011596679999997</v>
      </c>
      <c r="J408">
        <v>40.70290756</v>
      </c>
      <c r="K408">
        <v>-73.972228999999999</v>
      </c>
      <c r="L408">
        <v>40.763145450000003</v>
      </c>
      <c r="M408">
        <v>2</v>
      </c>
      <c r="N408">
        <v>7.4828750153697072</v>
      </c>
    </row>
    <row r="409" spans="1:14" x14ac:dyDescent="0.2">
      <c r="A409" s="1">
        <v>2.6226851851851852E-2</v>
      </c>
      <c r="B409">
        <v>9.3000000000000007</v>
      </c>
      <c r="C409" s="3">
        <v>40832.484027777777</v>
      </c>
      <c r="D409" s="4">
        <f t="shared" si="30"/>
        <v>2011</v>
      </c>
      <c r="E409" s="4">
        <f t="shared" si="31"/>
        <v>10</v>
      </c>
      <c r="F409" s="4">
        <f t="shared" si="32"/>
        <v>16</v>
      </c>
      <c r="G409" s="4">
        <f t="shared" si="33"/>
        <v>11</v>
      </c>
      <c r="H409" s="4" t="str">
        <f t="shared" si="34"/>
        <v>日</v>
      </c>
      <c r="I409">
        <v>-73.992699999999999</v>
      </c>
      <c r="J409">
        <v>40.737200000000001</v>
      </c>
      <c r="K409">
        <v>-73.968299999999999</v>
      </c>
      <c r="L409">
        <v>40.7624</v>
      </c>
      <c r="M409">
        <v>1</v>
      </c>
      <c r="N409">
        <v>3.479018057697437</v>
      </c>
    </row>
    <row r="410" spans="1:14" x14ac:dyDescent="0.2">
      <c r="A410" s="1">
        <v>1.306712962962963E-2</v>
      </c>
      <c r="B410">
        <v>8.5</v>
      </c>
      <c r="C410" s="3">
        <v>40837.345833333333</v>
      </c>
      <c r="D410" s="4">
        <f t="shared" si="30"/>
        <v>2011</v>
      </c>
      <c r="E410" s="4">
        <f t="shared" si="31"/>
        <v>10</v>
      </c>
      <c r="F410" s="4">
        <f t="shared" si="32"/>
        <v>21</v>
      </c>
      <c r="G410" s="4">
        <f t="shared" si="33"/>
        <v>8</v>
      </c>
      <c r="H410" s="4" t="str">
        <f t="shared" si="34"/>
        <v>金</v>
      </c>
      <c r="I410">
        <v>-73.990386999999998</v>
      </c>
      <c r="J410">
        <v>40.731180000000002</v>
      </c>
      <c r="K410">
        <v>-74.002099999999999</v>
      </c>
      <c r="L410">
        <v>40.70805</v>
      </c>
      <c r="M410">
        <v>2</v>
      </c>
      <c r="N410">
        <v>2.7579509816782162</v>
      </c>
    </row>
    <row r="411" spans="1:14" x14ac:dyDescent="0.2">
      <c r="A411" s="1">
        <v>9.0277777777777787E-3</v>
      </c>
      <c r="B411">
        <v>8.1</v>
      </c>
      <c r="C411" s="3">
        <v>40992.925694444442</v>
      </c>
      <c r="D411" s="4">
        <f t="shared" si="30"/>
        <v>2012</v>
      </c>
      <c r="E411" s="4">
        <f t="shared" si="31"/>
        <v>3</v>
      </c>
      <c r="F411" s="4">
        <f t="shared" si="32"/>
        <v>24</v>
      </c>
      <c r="G411" s="4">
        <f t="shared" si="33"/>
        <v>22</v>
      </c>
      <c r="H411" s="4" t="str">
        <f t="shared" si="34"/>
        <v>土</v>
      </c>
      <c r="I411">
        <v>-73.990138000000002</v>
      </c>
      <c r="J411">
        <v>40.740231999999999</v>
      </c>
      <c r="K411">
        <v>-73.995230000000006</v>
      </c>
      <c r="L411">
        <v>40.718406999999999</v>
      </c>
      <c r="M411">
        <v>1</v>
      </c>
      <c r="N411">
        <v>2.4672285682611101</v>
      </c>
    </row>
    <row r="412" spans="1:14" x14ac:dyDescent="0.2">
      <c r="A412" s="1">
        <v>1.1111111111111112E-2</v>
      </c>
      <c r="B412">
        <v>5</v>
      </c>
      <c r="C412" s="3">
        <v>41617.386111111111</v>
      </c>
      <c r="D412" s="4">
        <f t="shared" si="30"/>
        <v>2013</v>
      </c>
      <c r="E412" s="4">
        <f t="shared" si="31"/>
        <v>12</v>
      </c>
      <c r="F412" s="4">
        <f t="shared" si="32"/>
        <v>9</v>
      </c>
      <c r="G412" s="4">
        <f t="shared" si="33"/>
        <v>9</v>
      </c>
      <c r="H412" s="4" t="str">
        <f t="shared" si="34"/>
        <v>月</v>
      </c>
      <c r="I412">
        <v>-73.980616999999995</v>
      </c>
      <c r="J412">
        <v>40.744869999999999</v>
      </c>
      <c r="K412">
        <v>-73.987110000000001</v>
      </c>
      <c r="L412">
        <v>40.749577000000002</v>
      </c>
      <c r="M412">
        <v>5</v>
      </c>
      <c r="N412">
        <v>0.75789810430610083</v>
      </c>
    </row>
    <row r="413" spans="1:14" x14ac:dyDescent="0.2">
      <c r="A413" s="1">
        <v>4.027777777777778E-2</v>
      </c>
      <c r="B413">
        <v>5.3</v>
      </c>
      <c r="C413" s="3">
        <v>39829.248611111114</v>
      </c>
      <c r="D413" s="4">
        <f t="shared" si="30"/>
        <v>2009</v>
      </c>
      <c r="E413" s="4">
        <f t="shared" si="31"/>
        <v>1</v>
      </c>
      <c r="F413" s="4">
        <f t="shared" si="32"/>
        <v>16</v>
      </c>
      <c r="G413" s="4">
        <f t="shared" si="33"/>
        <v>5</v>
      </c>
      <c r="H413" s="4" t="str">
        <f t="shared" si="34"/>
        <v>金</v>
      </c>
      <c r="I413">
        <v>-73.992009999999993</v>
      </c>
      <c r="J413">
        <v>40.755538000000001</v>
      </c>
      <c r="K413">
        <v>-73.997960000000006</v>
      </c>
      <c r="L413">
        <v>40.755994999999999</v>
      </c>
      <c r="M413">
        <v>5</v>
      </c>
      <c r="N413">
        <v>0.50430292928501974</v>
      </c>
    </row>
    <row r="414" spans="1:14" x14ac:dyDescent="0.2">
      <c r="A414" s="1">
        <v>2.7083333333333334E-2</v>
      </c>
      <c r="B414">
        <v>5.3</v>
      </c>
      <c r="C414" s="3">
        <v>40289.568749999999</v>
      </c>
      <c r="D414" s="4">
        <f t="shared" si="30"/>
        <v>2010</v>
      </c>
      <c r="E414" s="4">
        <f t="shared" si="31"/>
        <v>4</v>
      </c>
      <c r="F414" s="4">
        <f t="shared" si="32"/>
        <v>21</v>
      </c>
      <c r="G414" s="4">
        <f t="shared" si="33"/>
        <v>13</v>
      </c>
      <c r="H414" s="4" t="str">
        <f t="shared" si="34"/>
        <v>水</v>
      </c>
      <c r="I414">
        <v>-73.988322999999994</v>
      </c>
      <c r="J414">
        <v>40.722912999999998</v>
      </c>
      <c r="K414">
        <v>-74.002314999999996</v>
      </c>
      <c r="L414">
        <v>40.729571999999997</v>
      </c>
      <c r="M414">
        <v>1</v>
      </c>
      <c r="N414">
        <v>1.3938487922149612</v>
      </c>
    </row>
    <row r="415" spans="1:14" x14ac:dyDescent="0.2">
      <c r="A415" s="1">
        <v>1.6666666666666666E-2</v>
      </c>
      <c r="B415">
        <v>6.9</v>
      </c>
      <c r="C415" s="3">
        <v>40725.35</v>
      </c>
      <c r="D415" s="4">
        <f t="shared" si="30"/>
        <v>2011</v>
      </c>
      <c r="E415" s="4">
        <f t="shared" si="31"/>
        <v>7</v>
      </c>
      <c r="F415" s="4">
        <f t="shared" si="32"/>
        <v>1</v>
      </c>
      <c r="G415" s="4">
        <f t="shared" si="33"/>
        <v>8</v>
      </c>
      <c r="H415" s="4" t="str">
        <f t="shared" si="34"/>
        <v>金</v>
      </c>
      <c r="I415">
        <v>-73.982628000000005</v>
      </c>
      <c r="J415">
        <v>40.771031999999998</v>
      </c>
      <c r="K415">
        <v>-73.984127000000001</v>
      </c>
      <c r="L415">
        <v>40.748061999999997</v>
      </c>
      <c r="M415">
        <v>2</v>
      </c>
      <c r="N415">
        <v>2.5601307081037743</v>
      </c>
    </row>
    <row r="416" spans="1:14" x14ac:dyDescent="0.2">
      <c r="A416" s="1">
        <v>2.8472222222222219E-3</v>
      </c>
      <c r="B416">
        <v>8.5</v>
      </c>
      <c r="C416" s="3">
        <v>41933.294444444444</v>
      </c>
      <c r="D416" s="4">
        <f t="shared" si="30"/>
        <v>2014</v>
      </c>
      <c r="E416" s="4">
        <f t="shared" si="31"/>
        <v>10</v>
      </c>
      <c r="F416" s="4">
        <f t="shared" si="32"/>
        <v>21</v>
      </c>
      <c r="G416" s="4">
        <f t="shared" si="33"/>
        <v>7</v>
      </c>
      <c r="H416" s="4" t="str">
        <f t="shared" si="34"/>
        <v>火</v>
      </c>
      <c r="I416">
        <v>-73.948402999999999</v>
      </c>
      <c r="J416">
        <v>40.782580000000003</v>
      </c>
      <c r="K416">
        <v>-73.968905000000007</v>
      </c>
      <c r="L416">
        <v>40.787675</v>
      </c>
      <c r="M416">
        <v>1</v>
      </c>
      <c r="N416">
        <v>1.8187528300573559</v>
      </c>
    </row>
    <row r="417" spans="1:14" x14ac:dyDescent="0.2">
      <c r="A417" s="1">
        <v>3.0243055555555554E-2</v>
      </c>
      <c r="B417">
        <v>6.5</v>
      </c>
      <c r="C417" s="3">
        <v>41092.363194444442</v>
      </c>
      <c r="D417" s="4">
        <f t="shared" si="30"/>
        <v>2012</v>
      </c>
      <c r="E417" s="4">
        <f t="shared" si="31"/>
        <v>7</v>
      </c>
      <c r="F417" s="4">
        <f t="shared" si="32"/>
        <v>2</v>
      </c>
      <c r="G417" s="4">
        <f t="shared" si="33"/>
        <v>8</v>
      </c>
      <c r="H417" s="4" t="str">
        <f t="shared" si="34"/>
        <v>月</v>
      </c>
      <c r="I417">
        <v>-73.975256000000002</v>
      </c>
      <c r="J417">
        <v>40.756146999999999</v>
      </c>
      <c r="K417">
        <v>-73.960543000000001</v>
      </c>
      <c r="L417">
        <v>40.775509</v>
      </c>
      <c r="M417">
        <v>1</v>
      </c>
      <c r="N417">
        <v>2.4868445482463479</v>
      </c>
    </row>
    <row r="418" spans="1:14" x14ac:dyDescent="0.2">
      <c r="A418" s="1">
        <v>1.1805555555555555E-2</v>
      </c>
      <c r="B418">
        <v>29</v>
      </c>
      <c r="C418" s="3">
        <v>41167.095138888886</v>
      </c>
      <c r="D418" s="4">
        <f t="shared" si="30"/>
        <v>2012</v>
      </c>
      <c r="E418" s="4">
        <f t="shared" si="31"/>
        <v>9</v>
      </c>
      <c r="F418" s="4">
        <f t="shared" si="32"/>
        <v>15</v>
      </c>
      <c r="G418" s="4">
        <f t="shared" si="33"/>
        <v>2</v>
      </c>
      <c r="H418" s="4" t="str">
        <f t="shared" si="34"/>
        <v>土</v>
      </c>
      <c r="I418">
        <v>-74.003240000000005</v>
      </c>
      <c r="J418">
        <v>40.733576999999997</v>
      </c>
      <c r="K418">
        <v>-73.948549999999997</v>
      </c>
      <c r="L418">
        <v>40.723342000000002</v>
      </c>
      <c r="M418">
        <v>1</v>
      </c>
      <c r="N418">
        <v>4.7522001819105704</v>
      </c>
    </row>
    <row r="419" spans="1:14" x14ac:dyDescent="0.2">
      <c r="A419" s="1">
        <v>2.8472222222222222E-2</v>
      </c>
      <c r="B419">
        <v>21</v>
      </c>
      <c r="C419" s="3">
        <v>41668.945138888892</v>
      </c>
      <c r="D419" s="4">
        <f t="shared" si="30"/>
        <v>2014</v>
      </c>
      <c r="E419" s="4">
        <f t="shared" si="31"/>
        <v>1</v>
      </c>
      <c r="F419" s="4">
        <f t="shared" si="32"/>
        <v>29</v>
      </c>
      <c r="G419" s="4">
        <f t="shared" si="33"/>
        <v>22</v>
      </c>
      <c r="H419" s="4" t="str">
        <f t="shared" si="34"/>
        <v>水</v>
      </c>
      <c r="I419">
        <v>-73.978553000000005</v>
      </c>
      <c r="J419">
        <v>40.766717</v>
      </c>
      <c r="K419">
        <v>-74.016194999999996</v>
      </c>
      <c r="L419">
        <v>40.711052000000002</v>
      </c>
      <c r="M419">
        <v>6</v>
      </c>
      <c r="N419">
        <v>6.9626234864113989</v>
      </c>
    </row>
    <row r="420" spans="1:14" x14ac:dyDescent="0.2">
      <c r="A420" s="1">
        <v>9.5601851851851855E-3</v>
      </c>
      <c r="B420">
        <v>14.5</v>
      </c>
      <c r="C420" s="3">
        <v>39815.425694444442</v>
      </c>
      <c r="D420" s="4">
        <f t="shared" si="30"/>
        <v>2009</v>
      </c>
      <c r="E420" s="4">
        <f t="shared" si="31"/>
        <v>1</v>
      </c>
      <c r="F420" s="4">
        <f t="shared" si="32"/>
        <v>2</v>
      </c>
      <c r="G420" s="4">
        <f t="shared" si="33"/>
        <v>10</v>
      </c>
      <c r="H420" s="4" t="str">
        <f t="shared" si="34"/>
        <v>金</v>
      </c>
      <c r="I420">
        <v>-73.947042999999994</v>
      </c>
      <c r="J420">
        <v>40.780107000000001</v>
      </c>
      <c r="K420">
        <v>-73.989034000000004</v>
      </c>
      <c r="L420">
        <v>40.751587000000001</v>
      </c>
      <c r="M420">
        <v>2</v>
      </c>
      <c r="N420">
        <v>4.755364926184857</v>
      </c>
    </row>
    <row r="421" spans="1:14" x14ac:dyDescent="0.2">
      <c r="A421" s="1">
        <v>3.888888888888889E-2</v>
      </c>
      <c r="B421">
        <v>32.9</v>
      </c>
      <c r="C421" s="3">
        <v>40068.455555555556</v>
      </c>
      <c r="D421" s="4">
        <f t="shared" si="30"/>
        <v>2009</v>
      </c>
      <c r="E421" s="4">
        <f t="shared" si="31"/>
        <v>9</v>
      </c>
      <c r="F421" s="4">
        <f t="shared" si="32"/>
        <v>12</v>
      </c>
      <c r="G421" s="4">
        <f t="shared" si="33"/>
        <v>10</v>
      </c>
      <c r="H421" s="4" t="str">
        <f t="shared" si="34"/>
        <v>土</v>
      </c>
      <c r="I421">
        <v>-73.982761999999994</v>
      </c>
      <c r="J421">
        <v>40.769002999999998</v>
      </c>
      <c r="K421">
        <v>-73.872619999999998</v>
      </c>
      <c r="L421">
        <v>40.774532999999998</v>
      </c>
      <c r="M421">
        <v>1</v>
      </c>
      <c r="N421">
        <v>9.3058091981655284</v>
      </c>
    </row>
    <row r="422" spans="1:14" x14ac:dyDescent="0.2">
      <c r="A422" s="1">
        <v>3.7025462962962961E-2</v>
      </c>
      <c r="B422">
        <v>6.1</v>
      </c>
      <c r="C422" s="3">
        <v>40680.328472222223</v>
      </c>
      <c r="D422" s="4">
        <f t="shared" si="30"/>
        <v>2011</v>
      </c>
      <c r="E422" s="4">
        <f t="shared" si="31"/>
        <v>5</v>
      </c>
      <c r="F422" s="4">
        <f t="shared" si="32"/>
        <v>17</v>
      </c>
      <c r="G422" s="4">
        <f t="shared" si="33"/>
        <v>7</v>
      </c>
      <c r="H422" s="4" t="str">
        <f t="shared" si="34"/>
        <v>火</v>
      </c>
      <c r="I422">
        <v>-73.978291999999996</v>
      </c>
      <c r="J422">
        <v>40.782961999999998</v>
      </c>
      <c r="K422">
        <v>-73.961084999999997</v>
      </c>
      <c r="L422">
        <v>40.806683999999997</v>
      </c>
      <c r="M422">
        <v>1</v>
      </c>
      <c r="N422">
        <v>3.0126813145503295</v>
      </c>
    </row>
    <row r="423" spans="1:14" x14ac:dyDescent="0.2">
      <c r="A423" s="1">
        <v>1.3599537037037037E-2</v>
      </c>
      <c r="B423">
        <v>13</v>
      </c>
      <c r="C423" s="3">
        <v>41585.429861111108</v>
      </c>
      <c r="D423" s="4">
        <f t="shared" si="30"/>
        <v>2013</v>
      </c>
      <c r="E423" s="4">
        <f t="shared" si="31"/>
        <v>11</v>
      </c>
      <c r="F423" s="4">
        <f t="shared" si="32"/>
        <v>7</v>
      </c>
      <c r="G423" s="4">
        <f t="shared" si="33"/>
        <v>10</v>
      </c>
      <c r="H423" s="4" t="str">
        <f t="shared" si="34"/>
        <v>木</v>
      </c>
      <c r="I423">
        <v>-73.985802000000007</v>
      </c>
      <c r="J423">
        <v>40.777476999999998</v>
      </c>
      <c r="K423">
        <v>-73.987414000000001</v>
      </c>
      <c r="L423">
        <v>40.754368999999997</v>
      </c>
      <c r="M423">
        <v>1</v>
      </c>
      <c r="N423">
        <v>2.575958672801836</v>
      </c>
    </row>
    <row r="424" spans="1:14" x14ac:dyDescent="0.2">
      <c r="A424" s="1">
        <v>1.7164351851851851E-2</v>
      </c>
      <c r="B424">
        <v>15</v>
      </c>
      <c r="C424" s="3">
        <v>41831.51666666667</v>
      </c>
      <c r="D424" s="4">
        <f t="shared" si="30"/>
        <v>2014</v>
      </c>
      <c r="E424" s="4">
        <f t="shared" si="31"/>
        <v>7</v>
      </c>
      <c r="F424" s="4">
        <f t="shared" si="32"/>
        <v>11</v>
      </c>
      <c r="G424" s="4">
        <f t="shared" si="33"/>
        <v>12</v>
      </c>
      <c r="H424" s="4" t="str">
        <f t="shared" si="34"/>
        <v>金</v>
      </c>
      <c r="I424">
        <v>-73.994200000000006</v>
      </c>
      <c r="J424">
        <v>40.751004999999999</v>
      </c>
      <c r="K424">
        <v>-73.975589999999997</v>
      </c>
      <c r="L424">
        <v>40.759188000000002</v>
      </c>
      <c r="M424">
        <v>1</v>
      </c>
      <c r="N424">
        <v>1.8145167147243981</v>
      </c>
    </row>
    <row r="425" spans="1:14" x14ac:dyDescent="0.2">
      <c r="A425" s="1">
        <v>2.3252314814814812E-2</v>
      </c>
      <c r="B425">
        <v>4.9000000000000004</v>
      </c>
      <c r="C425" s="3">
        <v>40212.606249999997</v>
      </c>
      <c r="D425" s="4">
        <f t="shared" si="30"/>
        <v>2010</v>
      </c>
      <c r="E425" s="4">
        <f t="shared" si="31"/>
        <v>2</v>
      </c>
      <c r="F425" s="4">
        <f t="shared" si="32"/>
        <v>3</v>
      </c>
      <c r="G425" s="4">
        <f t="shared" si="33"/>
        <v>14</v>
      </c>
      <c r="H425" s="4" t="str">
        <f t="shared" si="34"/>
        <v>水</v>
      </c>
      <c r="I425">
        <v>-73.968847999999994</v>
      </c>
      <c r="J425">
        <v>40.759129000000001</v>
      </c>
      <c r="K425">
        <v>-73.976118</v>
      </c>
      <c r="L425">
        <v>40.765746999999998</v>
      </c>
      <c r="M425">
        <v>1</v>
      </c>
      <c r="N425">
        <v>0.95837679848838497</v>
      </c>
    </row>
    <row r="426" spans="1:14" x14ac:dyDescent="0.2">
      <c r="A426" s="1">
        <v>1.2499999999999999E-2</v>
      </c>
      <c r="B426">
        <v>8.9</v>
      </c>
      <c r="C426" s="3">
        <v>40493.887499999997</v>
      </c>
      <c r="D426" s="4">
        <f t="shared" si="30"/>
        <v>2010</v>
      </c>
      <c r="E426" s="4">
        <f t="shared" si="31"/>
        <v>11</v>
      </c>
      <c r="F426" s="4">
        <f t="shared" si="32"/>
        <v>11</v>
      </c>
      <c r="G426" s="4">
        <f t="shared" si="33"/>
        <v>21</v>
      </c>
      <c r="H426" s="4" t="str">
        <f t="shared" si="34"/>
        <v>木</v>
      </c>
      <c r="I426">
        <v>-73.981871999999996</v>
      </c>
      <c r="J426">
        <v>40.760252000000001</v>
      </c>
      <c r="K426">
        <v>-74.002232000000006</v>
      </c>
      <c r="L426">
        <v>40.740566999999999</v>
      </c>
      <c r="M426">
        <v>5</v>
      </c>
      <c r="N426">
        <v>2.7838705047753582</v>
      </c>
    </row>
    <row r="427" spans="1:14" x14ac:dyDescent="0.2">
      <c r="A427" s="1">
        <v>1.3229166666666667E-2</v>
      </c>
      <c r="B427">
        <v>8.1</v>
      </c>
      <c r="C427" s="3">
        <v>41004.84652777778</v>
      </c>
      <c r="D427" s="4">
        <f t="shared" si="30"/>
        <v>2012</v>
      </c>
      <c r="E427" s="4">
        <f t="shared" si="31"/>
        <v>4</v>
      </c>
      <c r="F427" s="4">
        <f t="shared" si="32"/>
        <v>5</v>
      </c>
      <c r="G427" s="4">
        <f t="shared" si="33"/>
        <v>20</v>
      </c>
      <c r="H427" s="4" t="str">
        <f t="shared" si="34"/>
        <v>木</v>
      </c>
      <c r="I427">
        <v>-73.993127000000001</v>
      </c>
      <c r="J427">
        <v>40.736776999999996</v>
      </c>
      <c r="K427">
        <v>-74.010699000000002</v>
      </c>
      <c r="L427">
        <v>40.720115999999997</v>
      </c>
      <c r="M427">
        <v>1</v>
      </c>
      <c r="N427">
        <v>2.3742944800647172</v>
      </c>
    </row>
    <row r="428" spans="1:14" x14ac:dyDescent="0.2">
      <c r="A428" s="1">
        <v>1.7777777777777778E-2</v>
      </c>
      <c r="B428">
        <v>6</v>
      </c>
      <c r="C428" s="3">
        <v>41394.684027777781</v>
      </c>
      <c r="D428" s="4">
        <f t="shared" si="30"/>
        <v>2013</v>
      </c>
      <c r="E428" s="4">
        <f t="shared" si="31"/>
        <v>4</v>
      </c>
      <c r="F428" s="4">
        <f t="shared" si="32"/>
        <v>30</v>
      </c>
      <c r="G428" s="4">
        <f t="shared" si="33"/>
        <v>16</v>
      </c>
      <c r="H428" s="4" t="str">
        <f t="shared" si="34"/>
        <v>火</v>
      </c>
      <c r="I428">
        <v>-73.986575000000002</v>
      </c>
      <c r="J428">
        <v>40.755049999999997</v>
      </c>
      <c r="K428">
        <v>-73.980970999999997</v>
      </c>
      <c r="L428">
        <v>40.765856999999997</v>
      </c>
      <c r="M428">
        <v>1</v>
      </c>
      <c r="N428">
        <v>1.2925000842395944</v>
      </c>
    </row>
    <row r="429" spans="1:14" x14ac:dyDescent="0.2">
      <c r="A429" s="1">
        <v>2.1527777777777781E-2</v>
      </c>
      <c r="B429">
        <v>57.33</v>
      </c>
      <c r="C429" s="3">
        <v>41771.979861111111</v>
      </c>
      <c r="D429" s="4">
        <f t="shared" si="30"/>
        <v>2014</v>
      </c>
      <c r="E429" s="4">
        <f t="shared" si="31"/>
        <v>5</v>
      </c>
      <c r="F429" s="4">
        <f t="shared" si="32"/>
        <v>12</v>
      </c>
      <c r="G429" s="4">
        <f t="shared" si="33"/>
        <v>23</v>
      </c>
      <c r="H429" s="4" t="str">
        <f t="shared" si="34"/>
        <v>月</v>
      </c>
      <c r="I429">
        <v>-73.79025</v>
      </c>
      <c r="J429">
        <v>40.643704999999997</v>
      </c>
      <c r="K429">
        <v>-74.002269999999996</v>
      </c>
      <c r="L429">
        <v>40.734541999999998</v>
      </c>
      <c r="M429">
        <v>1</v>
      </c>
      <c r="N429">
        <v>20.555559281725863</v>
      </c>
    </row>
    <row r="430" spans="1:14" x14ac:dyDescent="0.2">
      <c r="A430" s="1">
        <v>1.0416666666666666E-2</v>
      </c>
      <c r="B430">
        <v>8</v>
      </c>
      <c r="C430" s="3">
        <v>41779.552083333336</v>
      </c>
      <c r="D430" s="4">
        <f t="shared" si="30"/>
        <v>2014</v>
      </c>
      <c r="E430" s="4">
        <f t="shared" si="31"/>
        <v>5</v>
      </c>
      <c r="F430" s="4">
        <f t="shared" si="32"/>
        <v>20</v>
      </c>
      <c r="G430" s="4">
        <f t="shared" si="33"/>
        <v>13</v>
      </c>
      <c r="H430" s="4" t="str">
        <f t="shared" si="34"/>
        <v>火</v>
      </c>
      <c r="I430">
        <v>-73.974292000000005</v>
      </c>
      <c r="J430">
        <v>40.793455000000002</v>
      </c>
      <c r="K430">
        <v>-73.978205000000003</v>
      </c>
      <c r="L430">
        <v>40.778272000000001</v>
      </c>
      <c r="M430">
        <v>1</v>
      </c>
      <c r="N430">
        <v>1.7220423282807551</v>
      </c>
    </row>
    <row r="431" spans="1:14" x14ac:dyDescent="0.2">
      <c r="A431" s="1">
        <v>8.3333333333333332E-3</v>
      </c>
      <c r="B431">
        <v>8.5</v>
      </c>
      <c r="C431" s="3">
        <v>40145.716666666667</v>
      </c>
      <c r="D431" s="4">
        <f t="shared" si="30"/>
        <v>2009</v>
      </c>
      <c r="E431" s="4">
        <f t="shared" si="31"/>
        <v>11</v>
      </c>
      <c r="F431" s="4">
        <f t="shared" si="32"/>
        <v>28</v>
      </c>
      <c r="G431" s="4">
        <f t="shared" si="33"/>
        <v>17</v>
      </c>
      <c r="H431" s="4" t="str">
        <f t="shared" si="34"/>
        <v>土</v>
      </c>
      <c r="I431">
        <v>-73.959936999999996</v>
      </c>
      <c r="J431">
        <v>40.780397000000001</v>
      </c>
      <c r="K431">
        <v>-73.974947999999998</v>
      </c>
      <c r="L431">
        <v>40.798192999999998</v>
      </c>
      <c r="M431">
        <v>1</v>
      </c>
      <c r="N431">
        <v>2.3505625777444061</v>
      </c>
    </row>
    <row r="432" spans="1:14" x14ac:dyDescent="0.2">
      <c r="A432" s="1">
        <v>1.4675925925925926E-2</v>
      </c>
      <c r="B432">
        <v>8.9</v>
      </c>
      <c r="C432" s="3">
        <v>40209.63958333333</v>
      </c>
      <c r="D432" s="4">
        <f t="shared" si="30"/>
        <v>2010</v>
      </c>
      <c r="E432" s="4">
        <f t="shared" si="31"/>
        <v>1</v>
      </c>
      <c r="F432" s="4">
        <f t="shared" si="32"/>
        <v>31</v>
      </c>
      <c r="G432" s="4">
        <f t="shared" si="33"/>
        <v>15</v>
      </c>
      <c r="H432" s="4" t="str">
        <f t="shared" si="34"/>
        <v>日</v>
      </c>
      <c r="I432">
        <v>-73.976061000000001</v>
      </c>
      <c r="J432">
        <v>40.758180000000003</v>
      </c>
      <c r="K432">
        <v>-73.948436000000001</v>
      </c>
      <c r="L432">
        <v>40.782550000000001</v>
      </c>
      <c r="M432">
        <v>1</v>
      </c>
      <c r="N432">
        <v>3.5754160109532656</v>
      </c>
    </row>
    <row r="433" spans="1:14" x14ac:dyDescent="0.2">
      <c r="A433" s="1">
        <v>2.013888888888889E-2</v>
      </c>
      <c r="B433">
        <v>10.5</v>
      </c>
      <c r="C433" s="3">
        <v>40396.395138888889</v>
      </c>
      <c r="D433" s="4">
        <f t="shared" si="30"/>
        <v>2010</v>
      </c>
      <c r="E433" s="4">
        <f t="shared" si="31"/>
        <v>8</v>
      </c>
      <c r="F433" s="4">
        <f t="shared" si="32"/>
        <v>6</v>
      </c>
      <c r="G433" s="4">
        <f t="shared" si="33"/>
        <v>9</v>
      </c>
      <c r="H433" s="4" t="str">
        <f t="shared" si="34"/>
        <v>金</v>
      </c>
      <c r="I433">
        <v>-73.965010000000007</v>
      </c>
      <c r="J433">
        <v>40.769925000000001</v>
      </c>
      <c r="K433">
        <v>-73.968125000000001</v>
      </c>
      <c r="L433">
        <v>40.778047999999998</v>
      </c>
      <c r="M433">
        <v>5</v>
      </c>
      <c r="N433">
        <v>0.94160654116226705</v>
      </c>
    </row>
    <row r="434" spans="1:14" x14ac:dyDescent="0.2">
      <c r="A434" s="1">
        <v>9.7222222222222224E-3</v>
      </c>
      <c r="B434">
        <v>10.1</v>
      </c>
      <c r="C434" s="3">
        <v>40429.634722222225</v>
      </c>
      <c r="D434" s="4">
        <f t="shared" si="30"/>
        <v>2010</v>
      </c>
      <c r="E434" s="4">
        <f t="shared" si="31"/>
        <v>9</v>
      </c>
      <c r="F434" s="4">
        <f t="shared" si="32"/>
        <v>8</v>
      </c>
      <c r="G434" s="4">
        <f t="shared" si="33"/>
        <v>15</v>
      </c>
      <c r="H434" s="4" t="str">
        <f t="shared" si="34"/>
        <v>水</v>
      </c>
      <c r="I434">
        <v>-74.010346999999996</v>
      </c>
      <c r="J434">
        <v>40.720153000000003</v>
      </c>
      <c r="K434">
        <v>-73.994919999999993</v>
      </c>
      <c r="L434">
        <v>40.769032000000003</v>
      </c>
      <c r="M434">
        <v>2</v>
      </c>
      <c r="N434">
        <v>5.5945810975221866</v>
      </c>
    </row>
    <row r="435" spans="1:14" x14ac:dyDescent="0.2">
      <c r="A435" s="1">
        <v>5.4398148148148149E-3</v>
      </c>
      <c r="B435">
        <v>49.8</v>
      </c>
      <c r="C435" s="3">
        <v>40862.546527777777</v>
      </c>
      <c r="D435" s="4">
        <f t="shared" si="30"/>
        <v>2011</v>
      </c>
      <c r="E435" s="4">
        <f t="shared" si="31"/>
        <v>11</v>
      </c>
      <c r="F435" s="4">
        <f t="shared" si="32"/>
        <v>15</v>
      </c>
      <c r="G435" s="4">
        <f t="shared" si="33"/>
        <v>13</v>
      </c>
      <c r="H435" s="4" t="str">
        <f t="shared" si="34"/>
        <v>火</v>
      </c>
      <c r="I435">
        <v>-73.983851000000001</v>
      </c>
      <c r="J435">
        <v>40.761851</v>
      </c>
      <c r="K435">
        <v>-73.783129000000002</v>
      </c>
      <c r="L435">
        <v>40.643785000000001</v>
      </c>
      <c r="M435">
        <v>3</v>
      </c>
      <c r="N435">
        <v>21.44008306187434</v>
      </c>
    </row>
    <row r="436" spans="1:14" x14ac:dyDescent="0.2">
      <c r="A436" s="1">
        <v>1.7349537037037038E-2</v>
      </c>
      <c r="B436">
        <v>5</v>
      </c>
      <c r="C436" s="3">
        <v>42036.724999999999</v>
      </c>
      <c r="D436" s="4">
        <f t="shared" si="30"/>
        <v>2015</v>
      </c>
      <c r="E436" s="4">
        <f t="shared" si="31"/>
        <v>2</v>
      </c>
      <c r="F436" s="4">
        <f t="shared" si="32"/>
        <v>1</v>
      </c>
      <c r="G436" s="4">
        <f t="shared" si="33"/>
        <v>17</v>
      </c>
      <c r="H436" s="4" t="str">
        <f t="shared" si="34"/>
        <v>日</v>
      </c>
      <c r="I436">
        <v>-73.983711240000005</v>
      </c>
      <c r="J436">
        <v>40.749618529999999</v>
      </c>
      <c r="K436">
        <v>-73.992614750000001</v>
      </c>
      <c r="L436">
        <v>40.74286652</v>
      </c>
      <c r="M436">
        <v>1</v>
      </c>
      <c r="N436">
        <v>1.0624431350562962</v>
      </c>
    </row>
    <row r="437" spans="1:14" x14ac:dyDescent="0.2">
      <c r="A437" s="1">
        <v>8.8425925925925911E-3</v>
      </c>
      <c r="B437">
        <v>6</v>
      </c>
      <c r="C437" s="3">
        <v>42051.716666666667</v>
      </c>
      <c r="D437" s="4">
        <f t="shared" si="30"/>
        <v>2015</v>
      </c>
      <c r="E437" s="4">
        <f t="shared" si="31"/>
        <v>2</v>
      </c>
      <c r="F437" s="4">
        <f t="shared" si="32"/>
        <v>16</v>
      </c>
      <c r="G437" s="4">
        <f t="shared" si="33"/>
        <v>17</v>
      </c>
      <c r="H437" s="4" t="str">
        <f t="shared" si="34"/>
        <v>月</v>
      </c>
      <c r="I437">
        <v>-73.957618710000006</v>
      </c>
      <c r="J437">
        <v>40.766773219999997</v>
      </c>
      <c r="K437">
        <v>-73.955825809999993</v>
      </c>
      <c r="L437">
        <v>40.77876663</v>
      </c>
      <c r="M437">
        <v>1</v>
      </c>
      <c r="N437">
        <v>1.3436287055932865</v>
      </c>
    </row>
    <row r="438" spans="1:14" x14ac:dyDescent="0.2">
      <c r="A438" s="1">
        <v>3.888888888888889E-2</v>
      </c>
      <c r="B438">
        <v>13.3</v>
      </c>
      <c r="C438" s="3">
        <v>40235.99722222222</v>
      </c>
      <c r="D438" s="4">
        <f t="shared" si="30"/>
        <v>2010</v>
      </c>
      <c r="E438" s="4">
        <f t="shared" si="31"/>
        <v>2</v>
      </c>
      <c r="F438" s="4">
        <f t="shared" si="32"/>
        <v>26</v>
      </c>
      <c r="G438" s="4">
        <f t="shared" si="33"/>
        <v>23</v>
      </c>
      <c r="H438" s="4" t="str">
        <f t="shared" si="34"/>
        <v>金</v>
      </c>
      <c r="I438">
        <v>-73.997709999999998</v>
      </c>
      <c r="J438">
        <v>40.756484999999998</v>
      </c>
      <c r="K438">
        <v>-73.987517999999994</v>
      </c>
      <c r="L438">
        <v>40.721336999999998</v>
      </c>
      <c r="M438">
        <v>1</v>
      </c>
      <c r="N438">
        <v>4.0059818726303895</v>
      </c>
    </row>
    <row r="439" spans="1:14" x14ac:dyDescent="0.2">
      <c r="A439" s="1">
        <v>1.4421296296296295E-2</v>
      </c>
      <c r="B439">
        <v>7</v>
      </c>
      <c r="C439" s="3">
        <v>42103.305555555555</v>
      </c>
      <c r="D439" s="4">
        <f t="shared" si="30"/>
        <v>2015</v>
      </c>
      <c r="E439" s="4">
        <f t="shared" si="31"/>
        <v>4</v>
      </c>
      <c r="F439" s="4">
        <f t="shared" si="32"/>
        <v>9</v>
      </c>
      <c r="G439" s="4">
        <f t="shared" si="33"/>
        <v>7</v>
      </c>
      <c r="H439" s="4" t="str">
        <f t="shared" si="34"/>
        <v>木</v>
      </c>
      <c r="I439">
        <v>-73.978347780000007</v>
      </c>
      <c r="J439">
        <v>40.764911650000002</v>
      </c>
      <c r="K439">
        <v>-73.983528140000004</v>
      </c>
      <c r="L439">
        <v>40.76810837</v>
      </c>
      <c r="M439">
        <v>1</v>
      </c>
      <c r="N439">
        <v>0.56337728178320634</v>
      </c>
    </row>
    <row r="440" spans="1:14" x14ac:dyDescent="0.2">
      <c r="A440" s="1">
        <v>6.4814814814814813E-3</v>
      </c>
      <c r="B440">
        <v>10.5</v>
      </c>
      <c r="C440" s="3">
        <v>40996.54791666667</v>
      </c>
      <c r="D440" s="4">
        <f t="shared" si="30"/>
        <v>2012</v>
      </c>
      <c r="E440" s="4">
        <f t="shared" si="31"/>
        <v>3</v>
      </c>
      <c r="F440" s="4">
        <f t="shared" si="32"/>
        <v>28</v>
      </c>
      <c r="G440" s="4">
        <f t="shared" si="33"/>
        <v>13</v>
      </c>
      <c r="H440" s="4" t="str">
        <f t="shared" si="34"/>
        <v>水</v>
      </c>
      <c r="I440">
        <v>-73.999733000000006</v>
      </c>
      <c r="J440">
        <v>40.733220000000003</v>
      </c>
      <c r="K440">
        <v>-73.985658999999998</v>
      </c>
      <c r="L440">
        <v>40.759155999999997</v>
      </c>
      <c r="M440">
        <v>2</v>
      </c>
      <c r="N440">
        <v>3.1216468746120354</v>
      </c>
    </row>
    <row r="441" spans="1:14" x14ac:dyDescent="0.2">
      <c r="A441" s="1">
        <v>6.9444444444444441E-3</v>
      </c>
      <c r="B441">
        <v>56.8</v>
      </c>
      <c r="C441" s="3">
        <v>41264.548611111109</v>
      </c>
      <c r="D441" s="4">
        <f t="shared" si="30"/>
        <v>2012</v>
      </c>
      <c r="E441" s="4">
        <f t="shared" si="31"/>
        <v>12</v>
      </c>
      <c r="F441" s="4">
        <f t="shared" si="32"/>
        <v>21</v>
      </c>
      <c r="G441" s="4">
        <f t="shared" si="33"/>
        <v>13</v>
      </c>
      <c r="H441" s="4" t="str">
        <f t="shared" si="34"/>
        <v>金</v>
      </c>
      <c r="I441">
        <v>-73.978817000000006</v>
      </c>
      <c r="J441">
        <v>40.761516999999998</v>
      </c>
      <c r="K441">
        <v>-73.789254999999997</v>
      </c>
      <c r="L441">
        <v>40.642676999999999</v>
      </c>
      <c r="M441">
        <v>1</v>
      </c>
      <c r="N441">
        <v>20.758972616882723</v>
      </c>
    </row>
    <row r="442" spans="1:14" x14ac:dyDescent="0.2">
      <c r="A442" s="1">
        <v>9.0277777777777787E-3</v>
      </c>
      <c r="B442">
        <v>14.5</v>
      </c>
      <c r="C442" s="3">
        <v>41612.759027777778</v>
      </c>
      <c r="D442" s="4">
        <f t="shared" si="30"/>
        <v>2013</v>
      </c>
      <c r="E442" s="4">
        <f t="shared" si="31"/>
        <v>12</v>
      </c>
      <c r="F442" s="4">
        <f t="shared" si="32"/>
        <v>4</v>
      </c>
      <c r="G442" s="4">
        <f t="shared" si="33"/>
        <v>18</v>
      </c>
      <c r="H442" s="4" t="str">
        <f t="shared" si="34"/>
        <v>水</v>
      </c>
      <c r="I442">
        <v>-73.984044999999995</v>
      </c>
      <c r="J442">
        <v>40.748432000000001</v>
      </c>
      <c r="K442">
        <v>-74.009758000000005</v>
      </c>
      <c r="L442">
        <v>40.722695000000002</v>
      </c>
      <c r="M442">
        <v>1</v>
      </c>
      <c r="N442">
        <v>3.5933955707867096</v>
      </c>
    </row>
    <row r="443" spans="1:14" x14ac:dyDescent="0.2">
      <c r="A443" s="1">
        <v>3.7499999999999999E-2</v>
      </c>
      <c r="B443">
        <v>11.3</v>
      </c>
      <c r="C443" s="3">
        <v>40507.95416666667</v>
      </c>
      <c r="D443" s="4">
        <f t="shared" si="30"/>
        <v>2010</v>
      </c>
      <c r="E443" s="4">
        <f t="shared" si="31"/>
        <v>11</v>
      </c>
      <c r="F443" s="4">
        <f t="shared" si="32"/>
        <v>25</v>
      </c>
      <c r="G443" s="4">
        <f t="shared" si="33"/>
        <v>22</v>
      </c>
      <c r="H443" s="4" t="str">
        <f t="shared" si="34"/>
        <v>木</v>
      </c>
      <c r="I443">
        <v>-74.005448000000001</v>
      </c>
      <c r="J443">
        <v>40.725822999999998</v>
      </c>
      <c r="K443">
        <v>-74.005942000000005</v>
      </c>
      <c r="L443">
        <v>40.725048000000001</v>
      </c>
      <c r="M443">
        <v>2</v>
      </c>
      <c r="N443">
        <v>9.5811220449511111E-2</v>
      </c>
    </row>
    <row r="444" spans="1:14" x14ac:dyDescent="0.2">
      <c r="A444" s="1">
        <v>1.5416666666666667E-2</v>
      </c>
      <c r="B444">
        <v>6.5</v>
      </c>
      <c r="C444" s="3">
        <v>40557.723611111112</v>
      </c>
      <c r="D444" s="4">
        <f t="shared" si="30"/>
        <v>2011</v>
      </c>
      <c r="E444" s="4">
        <f t="shared" si="31"/>
        <v>1</v>
      </c>
      <c r="F444" s="4">
        <f t="shared" si="32"/>
        <v>14</v>
      </c>
      <c r="G444" s="4">
        <f t="shared" si="33"/>
        <v>17</v>
      </c>
      <c r="H444" s="4" t="str">
        <f t="shared" si="34"/>
        <v>金</v>
      </c>
      <c r="I444">
        <v>-73.970799</v>
      </c>
      <c r="J444">
        <v>40.751641999999997</v>
      </c>
      <c r="K444">
        <v>-73.980333000000002</v>
      </c>
      <c r="L444">
        <v>40.748303</v>
      </c>
      <c r="M444">
        <v>1</v>
      </c>
      <c r="N444">
        <v>0.88577912588763519</v>
      </c>
    </row>
    <row r="445" spans="1:14" x14ac:dyDescent="0.2">
      <c r="A445" s="1">
        <v>2.7777777777777779E-3</v>
      </c>
      <c r="B445">
        <v>5.7</v>
      </c>
      <c r="C445" s="3">
        <v>40696.586111111108</v>
      </c>
      <c r="D445" s="4">
        <f t="shared" si="30"/>
        <v>2011</v>
      </c>
      <c r="E445" s="4">
        <f t="shared" si="31"/>
        <v>6</v>
      </c>
      <c r="F445" s="4">
        <f t="shared" si="32"/>
        <v>2</v>
      </c>
      <c r="G445" s="4">
        <f t="shared" si="33"/>
        <v>14</v>
      </c>
      <c r="H445" s="4" t="str">
        <f t="shared" si="34"/>
        <v>木</v>
      </c>
      <c r="I445">
        <v>-73.991709999999998</v>
      </c>
      <c r="J445">
        <v>40.731901999999998</v>
      </c>
      <c r="K445">
        <v>-73.979069999999993</v>
      </c>
      <c r="L445">
        <v>40.745213</v>
      </c>
      <c r="M445">
        <v>1</v>
      </c>
      <c r="N445">
        <v>1.8254590868594334</v>
      </c>
    </row>
    <row r="446" spans="1:14" x14ac:dyDescent="0.2">
      <c r="A446" s="1">
        <v>1.5277777777777777E-2</v>
      </c>
      <c r="B446">
        <v>13</v>
      </c>
      <c r="C446" s="3">
        <v>41396.056944444441</v>
      </c>
      <c r="D446" s="4">
        <f t="shared" si="30"/>
        <v>2013</v>
      </c>
      <c r="E446" s="4">
        <f t="shared" si="31"/>
        <v>5</v>
      </c>
      <c r="F446" s="4">
        <f t="shared" si="32"/>
        <v>2</v>
      </c>
      <c r="G446" s="4">
        <f t="shared" si="33"/>
        <v>1</v>
      </c>
      <c r="H446" s="4" t="str">
        <f t="shared" si="34"/>
        <v>木</v>
      </c>
      <c r="I446">
        <v>-73.961406999999994</v>
      </c>
      <c r="J446">
        <v>40.716361999999997</v>
      </c>
      <c r="K446">
        <v>-73.994242</v>
      </c>
      <c r="L446">
        <v>40.694847000000003</v>
      </c>
      <c r="M446">
        <v>1</v>
      </c>
      <c r="N446">
        <v>3.6625116376877607</v>
      </c>
    </row>
    <row r="447" spans="1:14" x14ac:dyDescent="0.2">
      <c r="A447" s="1">
        <v>2.361111111111111E-2</v>
      </c>
      <c r="B447">
        <v>22</v>
      </c>
      <c r="C447" s="3">
        <v>41823.06527777778</v>
      </c>
      <c r="D447" s="4">
        <f t="shared" si="30"/>
        <v>2014</v>
      </c>
      <c r="E447" s="4">
        <f t="shared" si="31"/>
        <v>7</v>
      </c>
      <c r="F447" s="4">
        <f t="shared" si="32"/>
        <v>3</v>
      </c>
      <c r="G447" s="4">
        <f t="shared" si="33"/>
        <v>1</v>
      </c>
      <c r="H447" s="4" t="str">
        <f t="shared" si="34"/>
        <v>木</v>
      </c>
      <c r="I447">
        <v>-73.968086999999997</v>
      </c>
      <c r="J447">
        <v>40.755139999999997</v>
      </c>
      <c r="K447">
        <v>-73.952622000000005</v>
      </c>
      <c r="L447">
        <v>40.823312000000001</v>
      </c>
      <c r="M447">
        <v>5</v>
      </c>
      <c r="N447">
        <v>7.6999927525914202</v>
      </c>
    </row>
    <row r="448" spans="1:14" x14ac:dyDescent="0.2">
      <c r="A448" s="1">
        <v>6.3310185185185197E-3</v>
      </c>
      <c r="B448">
        <v>18.5</v>
      </c>
      <c r="C448" s="3">
        <v>40857.006249999999</v>
      </c>
      <c r="D448" s="4">
        <f t="shared" si="30"/>
        <v>2011</v>
      </c>
      <c r="E448" s="4">
        <f t="shared" si="31"/>
        <v>11</v>
      </c>
      <c r="F448" s="4">
        <f t="shared" si="32"/>
        <v>10</v>
      </c>
      <c r="G448" s="4">
        <f t="shared" si="33"/>
        <v>0</v>
      </c>
      <c r="H448" s="4" t="str">
        <f t="shared" si="34"/>
        <v>木</v>
      </c>
      <c r="I448">
        <v>-73.980992000000001</v>
      </c>
      <c r="J448">
        <v>40.744531000000002</v>
      </c>
      <c r="K448">
        <v>-73.948477999999994</v>
      </c>
      <c r="L448">
        <v>40.778086000000002</v>
      </c>
      <c r="M448">
        <v>1</v>
      </c>
      <c r="N448">
        <v>4.6334066044597977</v>
      </c>
    </row>
    <row r="449" spans="1:14" x14ac:dyDescent="0.2">
      <c r="A449" s="1">
        <v>5.6944444444444438E-3</v>
      </c>
      <c r="B449">
        <v>14.1</v>
      </c>
      <c r="C449" s="3">
        <v>41077.755555555559</v>
      </c>
      <c r="D449" s="4">
        <f t="shared" si="30"/>
        <v>2012</v>
      </c>
      <c r="E449" s="4">
        <f t="shared" si="31"/>
        <v>6</v>
      </c>
      <c r="F449" s="4">
        <f t="shared" si="32"/>
        <v>17</v>
      </c>
      <c r="G449" s="4">
        <f t="shared" si="33"/>
        <v>18</v>
      </c>
      <c r="H449" s="4" t="str">
        <f t="shared" si="34"/>
        <v>日</v>
      </c>
      <c r="I449">
        <v>-73.957312000000002</v>
      </c>
      <c r="J449">
        <v>40.776963000000002</v>
      </c>
      <c r="K449">
        <v>-73.990408000000002</v>
      </c>
      <c r="L449">
        <v>40.751271000000003</v>
      </c>
      <c r="M449">
        <v>2</v>
      </c>
      <c r="N449">
        <v>3.9957893133673306</v>
      </c>
    </row>
    <row r="450" spans="1:14" x14ac:dyDescent="0.2">
      <c r="A450" s="1">
        <v>2.0081018518518519E-2</v>
      </c>
      <c r="B450">
        <v>4.5</v>
      </c>
      <c r="C450" s="3">
        <v>40187.894444444442</v>
      </c>
      <c r="D450" s="4">
        <f t="shared" si="30"/>
        <v>2010</v>
      </c>
      <c r="E450" s="4">
        <f t="shared" si="31"/>
        <v>1</v>
      </c>
      <c r="F450" s="4">
        <f t="shared" si="32"/>
        <v>9</v>
      </c>
      <c r="G450" s="4">
        <f t="shared" si="33"/>
        <v>21</v>
      </c>
      <c r="H450" s="4" t="str">
        <f t="shared" si="34"/>
        <v>土</v>
      </c>
      <c r="I450">
        <v>-73.952804</v>
      </c>
      <c r="J450">
        <v>40.782491</v>
      </c>
      <c r="K450">
        <v>-73.961038000000002</v>
      </c>
      <c r="L450">
        <v>40.774977999999997</v>
      </c>
      <c r="M450">
        <v>2</v>
      </c>
      <c r="N450">
        <v>1.0868429389281618</v>
      </c>
    </row>
    <row r="451" spans="1:14" x14ac:dyDescent="0.2">
      <c r="A451" s="1">
        <v>3.4409722222222223E-2</v>
      </c>
      <c r="B451">
        <v>24</v>
      </c>
      <c r="C451" s="3">
        <v>41840.492361111108</v>
      </c>
      <c r="D451" s="4">
        <f t="shared" ref="D451:D514" si="35">YEAR(C451)</f>
        <v>2014</v>
      </c>
      <c r="E451" s="4">
        <f t="shared" ref="E451:E514" si="36">MONTH(C451)</f>
        <v>7</v>
      </c>
      <c r="F451" s="4">
        <f t="shared" ref="F451:F514" si="37">DAY(C451)</f>
        <v>20</v>
      </c>
      <c r="G451" s="4">
        <f t="shared" ref="G451:G514" si="38">HOUR(C451)</f>
        <v>11</v>
      </c>
      <c r="H451" s="4" t="str">
        <f t="shared" ref="H451:H514" si="39">TEXT(C451, "aaa")</f>
        <v>日</v>
      </c>
      <c r="I451">
        <v>-73.874482999999998</v>
      </c>
      <c r="J451">
        <v>40.774095000000003</v>
      </c>
      <c r="K451">
        <v>-73.967097999999993</v>
      </c>
      <c r="L451">
        <v>40.711602999999997</v>
      </c>
      <c r="M451">
        <v>1</v>
      </c>
      <c r="N451">
        <v>10.459884278030941</v>
      </c>
    </row>
    <row r="452" spans="1:14" x14ac:dyDescent="0.2">
      <c r="A452" s="1">
        <v>4.0428240740740744E-2</v>
      </c>
      <c r="B452">
        <v>25.7</v>
      </c>
      <c r="C452" s="3">
        <v>40194.581944444442</v>
      </c>
      <c r="D452" s="4">
        <f t="shared" si="35"/>
        <v>2010</v>
      </c>
      <c r="E452" s="4">
        <f t="shared" si="36"/>
        <v>1</v>
      </c>
      <c r="F452" s="4">
        <f t="shared" si="37"/>
        <v>16</v>
      </c>
      <c r="G452" s="4">
        <f t="shared" si="38"/>
        <v>13</v>
      </c>
      <c r="H452" s="4" t="str">
        <f t="shared" si="39"/>
        <v>土</v>
      </c>
      <c r="I452">
        <v>-73.979951999999997</v>
      </c>
      <c r="J452">
        <v>40.726655999999998</v>
      </c>
      <c r="K452">
        <v>-73.951914000000002</v>
      </c>
      <c r="L452">
        <v>40.813040999999998</v>
      </c>
      <c r="M452">
        <v>1</v>
      </c>
      <c r="N452">
        <v>9.9025942129842797</v>
      </c>
    </row>
    <row r="453" spans="1:14" x14ac:dyDescent="0.2">
      <c r="A453" s="1">
        <v>6.2847222222222228E-3</v>
      </c>
      <c r="B453">
        <v>3.3</v>
      </c>
      <c r="C453" s="3">
        <v>40785.42291666667</v>
      </c>
      <c r="D453" s="4">
        <f t="shared" si="35"/>
        <v>2011</v>
      </c>
      <c r="E453" s="4">
        <f t="shared" si="36"/>
        <v>8</v>
      </c>
      <c r="F453" s="4">
        <f t="shared" si="37"/>
        <v>30</v>
      </c>
      <c r="G453" s="4">
        <f t="shared" si="38"/>
        <v>10</v>
      </c>
      <c r="H453" s="4" t="str">
        <f t="shared" si="39"/>
        <v>火</v>
      </c>
      <c r="I453">
        <v>-73.998081999999997</v>
      </c>
      <c r="J453">
        <v>40.741128000000003</v>
      </c>
      <c r="K453">
        <v>-73.993909000000002</v>
      </c>
      <c r="L453">
        <v>40.739392000000002</v>
      </c>
      <c r="M453">
        <v>1</v>
      </c>
      <c r="N453">
        <v>0.40153110859344165</v>
      </c>
    </row>
    <row r="454" spans="1:14" x14ac:dyDescent="0.2">
      <c r="A454" s="1">
        <v>3.2812500000000001E-2</v>
      </c>
      <c r="B454">
        <v>8.5</v>
      </c>
      <c r="C454" s="3">
        <v>40994.240972222222</v>
      </c>
      <c r="D454" s="4">
        <f t="shared" si="35"/>
        <v>2012</v>
      </c>
      <c r="E454" s="4">
        <f t="shared" si="36"/>
        <v>3</v>
      </c>
      <c r="F454" s="4">
        <f t="shared" si="37"/>
        <v>26</v>
      </c>
      <c r="G454" s="4">
        <f t="shared" si="38"/>
        <v>5</v>
      </c>
      <c r="H454" s="4" t="str">
        <f t="shared" si="39"/>
        <v>月</v>
      </c>
      <c r="I454">
        <v>-73.954352999999998</v>
      </c>
      <c r="J454">
        <v>40.779058999999997</v>
      </c>
      <c r="K454">
        <v>-73.985524999999996</v>
      </c>
      <c r="L454">
        <v>40.755313000000001</v>
      </c>
      <c r="M454">
        <v>1</v>
      </c>
      <c r="N454">
        <v>3.7275306663390109</v>
      </c>
    </row>
    <row r="455" spans="1:14" x14ac:dyDescent="0.2">
      <c r="A455" s="1">
        <v>4.3981481481481481E-4</v>
      </c>
      <c r="B455">
        <v>5.3</v>
      </c>
      <c r="C455" s="3">
        <v>40390.916666666664</v>
      </c>
      <c r="D455" s="4">
        <f t="shared" si="35"/>
        <v>2010</v>
      </c>
      <c r="E455" s="4">
        <f t="shared" si="36"/>
        <v>7</v>
      </c>
      <c r="F455" s="4">
        <f t="shared" si="37"/>
        <v>31</v>
      </c>
      <c r="G455" s="4">
        <f t="shared" si="38"/>
        <v>22</v>
      </c>
      <c r="H455" s="4" t="str">
        <f t="shared" si="39"/>
        <v>土</v>
      </c>
      <c r="I455">
        <v>-74.003191999999999</v>
      </c>
      <c r="J455">
        <v>40.732796</v>
      </c>
      <c r="K455">
        <v>-73.999881000000002</v>
      </c>
      <c r="L455">
        <v>40.719226999999997</v>
      </c>
      <c r="M455">
        <v>1</v>
      </c>
      <c r="N455">
        <v>1.5361035280440329</v>
      </c>
    </row>
    <row r="456" spans="1:14" x14ac:dyDescent="0.2">
      <c r="A456" s="1">
        <v>3.3333333333333333E-2</v>
      </c>
      <c r="B456">
        <v>4.5</v>
      </c>
      <c r="C456" s="3">
        <v>40706.074999999997</v>
      </c>
      <c r="D456" s="4">
        <f t="shared" si="35"/>
        <v>2011</v>
      </c>
      <c r="E456" s="4">
        <f t="shared" si="36"/>
        <v>6</v>
      </c>
      <c r="F456" s="4">
        <f t="shared" si="37"/>
        <v>12</v>
      </c>
      <c r="G456" s="4">
        <f t="shared" si="38"/>
        <v>1</v>
      </c>
      <c r="H456" s="4" t="str">
        <f t="shared" si="39"/>
        <v>日</v>
      </c>
      <c r="I456">
        <v>-73.982442000000006</v>
      </c>
      <c r="J456">
        <v>40.742134999999998</v>
      </c>
      <c r="K456">
        <v>-73.992495000000005</v>
      </c>
      <c r="L456">
        <v>40.738278000000001</v>
      </c>
      <c r="M456">
        <v>1</v>
      </c>
      <c r="N456">
        <v>0.95042306277704447</v>
      </c>
    </row>
    <row r="457" spans="1:14" x14ac:dyDescent="0.2">
      <c r="A457" s="1">
        <v>3.4722222222222224E-2</v>
      </c>
      <c r="B457">
        <v>3.7</v>
      </c>
      <c r="C457" s="3">
        <v>39824.951388888891</v>
      </c>
      <c r="D457" s="4">
        <f t="shared" si="35"/>
        <v>2009</v>
      </c>
      <c r="E457" s="4">
        <f t="shared" si="36"/>
        <v>1</v>
      </c>
      <c r="F457" s="4">
        <f t="shared" si="37"/>
        <v>11</v>
      </c>
      <c r="G457" s="4">
        <f t="shared" si="38"/>
        <v>22</v>
      </c>
      <c r="H457" s="4" t="str">
        <f t="shared" si="39"/>
        <v>日</v>
      </c>
      <c r="I457">
        <v>-73.987127000000001</v>
      </c>
      <c r="J457">
        <v>40.733376999999997</v>
      </c>
      <c r="K457">
        <v>-73.981354999999994</v>
      </c>
      <c r="L457">
        <v>40.741250000000001</v>
      </c>
      <c r="M457">
        <v>2</v>
      </c>
      <c r="N457">
        <v>1.0025655101274631</v>
      </c>
    </row>
    <row r="458" spans="1:14" x14ac:dyDescent="0.2">
      <c r="A458" s="1">
        <v>3.936342592592592E-2</v>
      </c>
      <c r="B458">
        <v>8.1</v>
      </c>
      <c r="C458" s="3">
        <v>40750.49722222222</v>
      </c>
      <c r="D458" s="4">
        <f t="shared" si="35"/>
        <v>2011</v>
      </c>
      <c r="E458" s="4">
        <f t="shared" si="36"/>
        <v>7</v>
      </c>
      <c r="F458" s="4">
        <f t="shared" si="37"/>
        <v>26</v>
      </c>
      <c r="G458" s="4">
        <f t="shared" si="38"/>
        <v>11</v>
      </c>
      <c r="H458" s="4" t="str">
        <f t="shared" si="39"/>
        <v>火</v>
      </c>
      <c r="I458">
        <v>-73.976809000000003</v>
      </c>
      <c r="J458">
        <v>40.775044000000001</v>
      </c>
      <c r="K458">
        <v>-73.967975999999993</v>
      </c>
      <c r="L458">
        <v>40.762807000000002</v>
      </c>
      <c r="M458">
        <v>1</v>
      </c>
      <c r="N458">
        <v>1.5524811443744873</v>
      </c>
    </row>
    <row r="459" spans="1:14" x14ac:dyDescent="0.2">
      <c r="A459" s="1">
        <v>4.027777777777778E-2</v>
      </c>
      <c r="B459">
        <v>16.100000000000001</v>
      </c>
      <c r="C459" s="3">
        <v>40393.623611111114</v>
      </c>
      <c r="D459" s="4">
        <f t="shared" si="35"/>
        <v>2010</v>
      </c>
      <c r="E459" s="4">
        <f t="shared" si="36"/>
        <v>8</v>
      </c>
      <c r="F459" s="4">
        <f t="shared" si="37"/>
        <v>3</v>
      </c>
      <c r="G459" s="4">
        <f t="shared" si="38"/>
        <v>14</v>
      </c>
      <c r="H459" s="4" t="str">
        <f t="shared" si="39"/>
        <v>火</v>
      </c>
      <c r="I459">
        <v>-74.00461</v>
      </c>
      <c r="J459">
        <v>40.716321999999998</v>
      </c>
      <c r="K459">
        <v>-74.003731999999999</v>
      </c>
      <c r="L459">
        <v>40.658428000000001</v>
      </c>
      <c r="M459">
        <v>2</v>
      </c>
      <c r="N459">
        <v>6.445156726734794</v>
      </c>
    </row>
    <row r="460" spans="1:14" x14ac:dyDescent="0.2">
      <c r="A460" s="1">
        <v>2.1203703703703707E-2</v>
      </c>
      <c r="B460">
        <v>12.9</v>
      </c>
      <c r="C460" s="3">
        <v>40685.020833333336</v>
      </c>
      <c r="D460" s="4">
        <f t="shared" si="35"/>
        <v>2011</v>
      </c>
      <c r="E460" s="4">
        <f t="shared" si="36"/>
        <v>5</v>
      </c>
      <c r="F460" s="4">
        <f t="shared" si="37"/>
        <v>22</v>
      </c>
      <c r="G460" s="4">
        <f t="shared" si="38"/>
        <v>0</v>
      </c>
      <c r="H460" s="4" t="str">
        <f t="shared" si="39"/>
        <v>日</v>
      </c>
      <c r="I460">
        <v>-73.979746000000006</v>
      </c>
      <c r="J460">
        <v>40.781008999999997</v>
      </c>
      <c r="K460">
        <v>-73.980523000000005</v>
      </c>
      <c r="L460">
        <v>40.738272000000002</v>
      </c>
      <c r="M460">
        <v>1</v>
      </c>
      <c r="N460">
        <v>4.7579121778652222</v>
      </c>
    </row>
    <row r="461" spans="1:14" x14ac:dyDescent="0.2">
      <c r="A461" s="1">
        <v>2.8159722222222221E-2</v>
      </c>
      <c r="B461">
        <v>8.1</v>
      </c>
      <c r="C461" s="3">
        <v>40775.569444444445</v>
      </c>
      <c r="D461" s="4">
        <f t="shared" si="35"/>
        <v>2011</v>
      </c>
      <c r="E461" s="4">
        <f t="shared" si="36"/>
        <v>8</v>
      </c>
      <c r="F461" s="4">
        <f t="shared" si="37"/>
        <v>20</v>
      </c>
      <c r="G461" s="4">
        <f t="shared" si="38"/>
        <v>13</v>
      </c>
      <c r="H461" s="4" t="str">
        <f t="shared" si="39"/>
        <v>土</v>
      </c>
      <c r="I461">
        <v>-73.989393000000007</v>
      </c>
      <c r="J461">
        <v>40.726381000000003</v>
      </c>
      <c r="K461">
        <v>-73.997416999999999</v>
      </c>
      <c r="L461">
        <v>40.714365000000001</v>
      </c>
      <c r="M461">
        <v>2</v>
      </c>
      <c r="N461">
        <v>1.4991714158765519</v>
      </c>
    </row>
    <row r="462" spans="1:14" x14ac:dyDescent="0.2">
      <c r="A462" s="1">
        <v>9.0277777777777787E-3</v>
      </c>
      <c r="B462">
        <v>9.5</v>
      </c>
      <c r="C462" s="3">
        <v>41347.467361111114</v>
      </c>
      <c r="D462" s="4">
        <f t="shared" si="35"/>
        <v>2013</v>
      </c>
      <c r="E462" s="4">
        <f t="shared" si="36"/>
        <v>3</v>
      </c>
      <c r="F462" s="4">
        <f t="shared" si="37"/>
        <v>14</v>
      </c>
      <c r="G462" s="4">
        <f t="shared" si="38"/>
        <v>11</v>
      </c>
      <c r="H462" s="4" t="str">
        <f t="shared" si="39"/>
        <v>木</v>
      </c>
      <c r="I462">
        <v>-73.957787999999994</v>
      </c>
      <c r="J462">
        <v>40.781995000000002</v>
      </c>
      <c r="K462">
        <v>-73.962620000000001</v>
      </c>
      <c r="L462">
        <v>40.764741999999998</v>
      </c>
      <c r="M462">
        <v>1</v>
      </c>
      <c r="N462">
        <v>1.9633181141523581</v>
      </c>
    </row>
    <row r="463" spans="1:14" x14ac:dyDescent="0.2">
      <c r="A463" s="1">
        <v>1.3888888888888889E-3</v>
      </c>
      <c r="B463">
        <v>23.5</v>
      </c>
      <c r="C463" s="3">
        <v>41884.001388888886</v>
      </c>
      <c r="D463" s="4">
        <f t="shared" si="35"/>
        <v>2014</v>
      </c>
      <c r="E463" s="4">
        <f t="shared" si="36"/>
        <v>9</v>
      </c>
      <c r="F463" s="4">
        <f t="shared" si="37"/>
        <v>2</v>
      </c>
      <c r="G463" s="4">
        <f t="shared" si="38"/>
        <v>0</v>
      </c>
      <c r="H463" s="4" t="str">
        <f t="shared" si="39"/>
        <v>火</v>
      </c>
      <c r="I463">
        <v>-73.944145000000006</v>
      </c>
      <c r="J463">
        <v>40.702736999999999</v>
      </c>
      <c r="K463">
        <v>-73.913984999999997</v>
      </c>
      <c r="L463">
        <v>40.778460000000003</v>
      </c>
      <c r="M463">
        <v>2</v>
      </c>
      <c r="N463">
        <v>8.8049132776859782</v>
      </c>
    </row>
    <row r="464" spans="1:14" x14ac:dyDescent="0.2">
      <c r="A464" s="1">
        <v>3.6226851851851854E-3</v>
      </c>
      <c r="B464">
        <v>11</v>
      </c>
      <c r="C464" s="3">
        <v>39900.836805555555</v>
      </c>
      <c r="D464" s="4">
        <f t="shared" si="35"/>
        <v>2009</v>
      </c>
      <c r="E464" s="4">
        <f t="shared" si="36"/>
        <v>3</v>
      </c>
      <c r="F464" s="4">
        <f t="shared" si="37"/>
        <v>28</v>
      </c>
      <c r="G464" s="4">
        <f t="shared" si="38"/>
        <v>20</v>
      </c>
      <c r="H464" s="4" t="str">
        <f t="shared" si="39"/>
        <v>土</v>
      </c>
      <c r="I464">
        <v>-73.958219999999997</v>
      </c>
      <c r="J464">
        <v>40.768717000000002</v>
      </c>
      <c r="K464">
        <v>-73.989313999999993</v>
      </c>
      <c r="L464">
        <v>40.739967999999998</v>
      </c>
      <c r="M464">
        <v>1</v>
      </c>
      <c r="N464">
        <v>4.137289918205223</v>
      </c>
    </row>
    <row r="465" spans="1:14" x14ac:dyDescent="0.2">
      <c r="A465" s="1">
        <v>2.1921296296296296E-2</v>
      </c>
      <c r="B465">
        <v>6.1</v>
      </c>
      <c r="C465" s="3">
        <v>40826.771527777775</v>
      </c>
      <c r="D465" s="4">
        <f t="shared" si="35"/>
        <v>2011</v>
      </c>
      <c r="E465" s="4">
        <f t="shared" si="36"/>
        <v>10</v>
      </c>
      <c r="F465" s="4">
        <f t="shared" si="37"/>
        <v>10</v>
      </c>
      <c r="G465" s="4">
        <f t="shared" si="38"/>
        <v>18</v>
      </c>
      <c r="H465" s="4" t="str">
        <f t="shared" si="39"/>
        <v>月</v>
      </c>
      <c r="I465">
        <v>-73.984847000000002</v>
      </c>
      <c r="J465">
        <v>40.761631999999999</v>
      </c>
      <c r="K465">
        <v>-73.965845999999999</v>
      </c>
      <c r="L465">
        <v>40.754548</v>
      </c>
      <c r="M465">
        <v>2</v>
      </c>
      <c r="N465">
        <v>1.785746603988362</v>
      </c>
    </row>
    <row r="466" spans="1:14" x14ac:dyDescent="0.2">
      <c r="A466" s="1">
        <v>1.0416666666666666E-2</v>
      </c>
      <c r="B466">
        <v>28</v>
      </c>
      <c r="C466" s="3">
        <v>41833.46875</v>
      </c>
      <c r="D466" s="4">
        <f t="shared" si="35"/>
        <v>2014</v>
      </c>
      <c r="E466" s="4">
        <f t="shared" si="36"/>
        <v>7</v>
      </c>
      <c r="F466" s="4">
        <f t="shared" si="37"/>
        <v>13</v>
      </c>
      <c r="G466" s="4">
        <f t="shared" si="38"/>
        <v>11</v>
      </c>
      <c r="H466" s="4" t="str">
        <f t="shared" si="39"/>
        <v>日</v>
      </c>
      <c r="I466">
        <v>-73.870930000000001</v>
      </c>
      <c r="J466">
        <v>40.773786999999999</v>
      </c>
      <c r="K466">
        <v>-73.966003000000001</v>
      </c>
      <c r="L466">
        <v>40.755425000000002</v>
      </c>
      <c r="M466">
        <v>1</v>
      </c>
      <c r="N466">
        <v>8.2724212926825587</v>
      </c>
    </row>
    <row r="467" spans="1:14" x14ac:dyDescent="0.2">
      <c r="A467" s="1">
        <v>2.9166666666666664E-2</v>
      </c>
      <c r="B467">
        <v>10</v>
      </c>
      <c r="C467" s="3">
        <v>41843.362500000003</v>
      </c>
      <c r="D467" s="4">
        <f t="shared" si="35"/>
        <v>2014</v>
      </c>
      <c r="E467" s="4">
        <f t="shared" si="36"/>
        <v>7</v>
      </c>
      <c r="F467" s="4">
        <f t="shared" si="37"/>
        <v>23</v>
      </c>
      <c r="G467" s="4">
        <f t="shared" si="38"/>
        <v>8</v>
      </c>
      <c r="H467" s="4" t="str">
        <f t="shared" si="39"/>
        <v>水</v>
      </c>
      <c r="I467">
        <v>-73.992760000000004</v>
      </c>
      <c r="J467">
        <v>40.751162000000001</v>
      </c>
      <c r="K467">
        <v>-73.980980000000002</v>
      </c>
      <c r="L467">
        <v>40.752827000000003</v>
      </c>
      <c r="M467">
        <v>1</v>
      </c>
      <c r="N467">
        <v>1.0105411736493102</v>
      </c>
    </row>
    <row r="468" spans="1:14" x14ac:dyDescent="0.2">
      <c r="A468" s="1">
        <v>4.027777777777778E-2</v>
      </c>
      <c r="B468">
        <v>10.1</v>
      </c>
      <c r="C468" s="3">
        <v>39906.498611111114</v>
      </c>
      <c r="D468" s="4">
        <f t="shared" si="35"/>
        <v>2009</v>
      </c>
      <c r="E468" s="4">
        <f t="shared" si="36"/>
        <v>4</v>
      </c>
      <c r="F468" s="4">
        <f t="shared" si="37"/>
        <v>3</v>
      </c>
      <c r="G468" s="4">
        <f t="shared" si="38"/>
        <v>11</v>
      </c>
      <c r="H468" s="4" t="str">
        <f t="shared" si="39"/>
        <v>金</v>
      </c>
      <c r="I468">
        <v>-73.987996999999993</v>
      </c>
      <c r="J468">
        <v>40.737872000000003</v>
      </c>
      <c r="K468">
        <v>-73.988583000000006</v>
      </c>
      <c r="L468">
        <v>40.757525000000001</v>
      </c>
      <c r="M468">
        <v>1</v>
      </c>
      <c r="N468">
        <v>2.1883200639545493</v>
      </c>
    </row>
    <row r="469" spans="1:14" x14ac:dyDescent="0.2">
      <c r="A469" s="1">
        <v>1.0416666666666666E-2</v>
      </c>
      <c r="B469">
        <v>7.7</v>
      </c>
      <c r="C469" s="3">
        <v>40663.177083333336</v>
      </c>
      <c r="D469" s="4">
        <f t="shared" si="35"/>
        <v>2011</v>
      </c>
      <c r="E469" s="4">
        <f t="shared" si="36"/>
        <v>4</v>
      </c>
      <c r="F469" s="4">
        <f t="shared" si="37"/>
        <v>30</v>
      </c>
      <c r="G469" s="4">
        <f t="shared" si="38"/>
        <v>4</v>
      </c>
      <c r="H469" s="4" t="str">
        <f t="shared" si="39"/>
        <v>土</v>
      </c>
      <c r="I469">
        <v>-73.982377</v>
      </c>
      <c r="J469">
        <v>40.739742999999997</v>
      </c>
      <c r="K469">
        <v>-73.959688</v>
      </c>
      <c r="L469">
        <v>40.758597999999999</v>
      </c>
      <c r="M469">
        <v>5</v>
      </c>
      <c r="N469">
        <v>2.8401945946789038</v>
      </c>
    </row>
    <row r="470" spans="1:14" x14ac:dyDescent="0.2">
      <c r="A470" s="1">
        <v>3.2210648148148148E-2</v>
      </c>
      <c r="B470">
        <v>8</v>
      </c>
      <c r="C470" s="3">
        <v>41724.948611111111</v>
      </c>
      <c r="D470" s="4">
        <f t="shared" si="35"/>
        <v>2014</v>
      </c>
      <c r="E470" s="4">
        <f t="shared" si="36"/>
        <v>3</v>
      </c>
      <c r="F470" s="4">
        <f t="shared" si="37"/>
        <v>26</v>
      </c>
      <c r="G470" s="4">
        <f t="shared" si="38"/>
        <v>22</v>
      </c>
      <c r="H470" s="4" t="str">
        <f t="shared" si="39"/>
        <v>水</v>
      </c>
      <c r="I470">
        <v>-73.976247999999998</v>
      </c>
      <c r="J470">
        <v>40.760885000000002</v>
      </c>
      <c r="K470">
        <v>-73.991236000000001</v>
      </c>
      <c r="L470">
        <v>40.750376000000003</v>
      </c>
      <c r="M470">
        <v>1</v>
      </c>
      <c r="N470">
        <v>1.7221786604194964</v>
      </c>
    </row>
    <row r="471" spans="1:14" x14ac:dyDescent="0.2">
      <c r="A471" s="1">
        <v>2.7777777777777779E-3</v>
      </c>
      <c r="B471">
        <v>6.1</v>
      </c>
      <c r="C471" s="3">
        <v>40010.75277777778</v>
      </c>
      <c r="D471" s="4">
        <f t="shared" si="35"/>
        <v>2009</v>
      </c>
      <c r="E471" s="4">
        <f t="shared" si="36"/>
        <v>7</v>
      </c>
      <c r="F471" s="4">
        <f t="shared" si="37"/>
        <v>16</v>
      </c>
      <c r="G471" s="4">
        <f t="shared" si="38"/>
        <v>18</v>
      </c>
      <c r="H471" s="4" t="str">
        <f t="shared" si="39"/>
        <v>木</v>
      </c>
      <c r="I471">
        <v>-73.953432000000006</v>
      </c>
      <c r="J471">
        <v>40.766764999999999</v>
      </c>
      <c r="K471">
        <v>-73.968446999999998</v>
      </c>
      <c r="L471">
        <v>40.764899999999997</v>
      </c>
      <c r="M471">
        <v>1</v>
      </c>
      <c r="N471">
        <v>1.2828505301961957</v>
      </c>
    </row>
    <row r="472" spans="1:14" x14ac:dyDescent="0.2">
      <c r="A472" s="1">
        <v>2.1527777777777781E-2</v>
      </c>
      <c r="B472">
        <v>20.5</v>
      </c>
      <c r="C472" s="3">
        <v>41165.479861111111</v>
      </c>
      <c r="D472" s="4">
        <f t="shared" si="35"/>
        <v>2012</v>
      </c>
      <c r="E472" s="4">
        <f t="shared" si="36"/>
        <v>9</v>
      </c>
      <c r="F472" s="4">
        <f t="shared" si="37"/>
        <v>13</v>
      </c>
      <c r="G472" s="4">
        <f t="shared" si="38"/>
        <v>11</v>
      </c>
      <c r="H472" s="4" t="str">
        <f t="shared" si="39"/>
        <v>木</v>
      </c>
      <c r="I472">
        <v>-73.986459999999994</v>
      </c>
      <c r="J472">
        <v>40.751527000000003</v>
      </c>
      <c r="K472">
        <v>-73.953732000000002</v>
      </c>
      <c r="L472">
        <v>40.787725000000002</v>
      </c>
      <c r="M472">
        <v>1</v>
      </c>
      <c r="N472">
        <v>4.8836841202685859</v>
      </c>
    </row>
    <row r="473" spans="1:14" x14ac:dyDescent="0.2">
      <c r="A473" s="1">
        <v>2.6388888888888889E-2</v>
      </c>
      <c r="B473">
        <v>9.5</v>
      </c>
      <c r="C473" s="3">
        <v>41597.443055555559</v>
      </c>
      <c r="D473" s="4">
        <f t="shared" si="35"/>
        <v>2013</v>
      </c>
      <c r="E473" s="4">
        <f t="shared" si="36"/>
        <v>11</v>
      </c>
      <c r="F473" s="4">
        <f t="shared" si="37"/>
        <v>19</v>
      </c>
      <c r="G473" s="4">
        <f t="shared" si="38"/>
        <v>10</v>
      </c>
      <c r="H473" s="4" t="str">
        <f t="shared" si="39"/>
        <v>火</v>
      </c>
      <c r="I473">
        <v>-74.003197</v>
      </c>
      <c r="J473">
        <v>40.744075000000002</v>
      </c>
      <c r="K473">
        <v>-74.00067</v>
      </c>
      <c r="L473">
        <v>40.726061999999999</v>
      </c>
      <c r="M473">
        <v>1</v>
      </c>
      <c r="N473">
        <v>2.016495392416056</v>
      </c>
    </row>
    <row r="474" spans="1:14" x14ac:dyDescent="0.2">
      <c r="A474" s="1">
        <v>3.861111111111111E-2</v>
      </c>
      <c r="B474">
        <v>7</v>
      </c>
      <c r="C474" s="3">
        <v>41684.246527777781</v>
      </c>
      <c r="D474" s="4">
        <f t="shared" si="35"/>
        <v>2014</v>
      </c>
      <c r="E474" s="4">
        <f t="shared" si="36"/>
        <v>2</v>
      </c>
      <c r="F474" s="4">
        <f t="shared" si="37"/>
        <v>14</v>
      </c>
      <c r="G474" s="4">
        <f t="shared" si="38"/>
        <v>5</v>
      </c>
      <c r="H474" s="4" t="str">
        <f t="shared" si="39"/>
        <v>金</v>
      </c>
      <c r="I474">
        <v>-73.958929999999995</v>
      </c>
      <c r="J474">
        <v>40.763626000000002</v>
      </c>
      <c r="K474">
        <v>-73.973753000000002</v>
      </c>
      <c r="L474">
        <v>40.759813000000001</v>
      </c>
      <c r="M474">
        <v>1</v>
      </c>
      <c r="N474">
        <v>1.319939488261594</v>
      </c>
    </row>
    <row r="475" spans="1:14" x14ac:dyDescent="0.2">
      <c r="A475" s="1">
        <v>2.2222222222222223E-2</v>
      </c>
      <c r="B475">
        <v>8.5</v>
      </c>
      <c r="C475" s="3">
        <v>40737.313888888886</v>
      </c>
      <c r="D475" s="4">
        <f t="shared" si="35"/>
        <v>2011</v>
      </c>
      <c r="E475" s="4">
        <f t="shared" si="36"/>
        <v>7</v>
      </c>
      <c r="F475" s="4">
        <f t="shared" si="37"/>
        <v>13</v>
      </c>
      <c r="G475" s="4">
        <f t="shared" si="38"/>
        <v>7</v>
      </c>
      <c r="H475" s="4" t="str">
        <f t="shared" si="39"/>
        <v>水</v>
      </c>
      <c r="I475">
        <v>-73.987319999999997</v>
      </c>
      <c r="J475">
        <v>40.738956999999999</v>
      </c>
      <c r="K475">
        <v>-74.004458</v>
      </c>
      <c r="L475">
        <v>40.707321999999998</v>
      </c>
      <c r="M475">
        <v>1</v>
      </c>
      <c r="N475">
        <v>3.806852396910394</v>
      </c>
    </row>
    <row r="476" spans="1:14" x14ac:dyDescent="0.2">
      <c r="A476" s="1">
        <v>3.0949074074074077E-2</v>
      </c>
      <c r="B476">
        <v>7.5</v>
      </c>
      <c r="C476" s="3">
        <v>41789.905555555553</v>
      </c>
      <c r="D476" s="4">
        <f t="shared" si="35"/>
        <v>2014</v>
      </c>
      <c r="E476" s="4">
        <f t="shared" si="36"/>
        <v>5</v>
      </c>
      <c r="F476" s="4">
        <f t="shared" si="37"/>
        <v>30</v>
      </c>
      <c r="G476" s="4">
        <f t="shared" si="38"/>
        <v>21</v>
      </c>
      <c r="H476" s="4" t="str">
        <f t="shared" si="39"/>
        <v>金</v>
      </c>
      <c r="I476">
        <v>-73.964127000000005</v>
      </c>
      <c r="J476">
        <v>40.792641000000003</v>
      </c>
      <c r="K476">
        <v>-73.979984000000002</v>
      </c>
      <c r="L476">
        <v>40.782037000000003</v>
      </c>
      <c r="M476">
        <v>2</v>
      </c>
      <c r="N476">
        <v>1.7831557848163289</v>
      </c>
    </row>
    <row r="477" spans="1:14" x14ac:dyDescent="0.2">
      <c r="A477" s="1">
        <v>3.2523148148148151E-3</v>
      </c>
      <c r="B477">
        <v>11.5</v>
      </c>
      <c r="C477" s="3">
        <v>42177.794444444444</v>
      </c>
      <c r="D477" s="4">
        <f t="shared" si="35"/>
        <v>2015</v>
      </c>
      <c r="E477" s="4">
        <f t="shared" si="36"/>
        <v>6</v>
      </c>
      <c r="F477" s="4">
        <f t="shared" si="37"/>
        <v>22</v>
      </c>
      <c r="G477" s="4">
        <f t="shared" si="38"/>
        <v>19</v>
      </c>
      <c r="H477" s="4" t="str">
        <f t="shared" si="39"/>
        <v>月</v>
      </c>
      <c r="I477">
        <v>-73.957443240000003</v>
      </c>
      <c r="J477">
        <v>40.761703490000002</v>
      </c>
      <c r="K477">
        <v>-73.973236080000007</v>
      </c>
      <c r="L477">
        <v>40.787078860000001</v>
      </c>
      <c r="M477">
        <v>1</v>
      </c>
      <c r="N477">
        <v>3.1227927372681679</v>
      </c>
    </row>
    <row r="478" spans="1:14" x14ac:dyDescent="0.2">
      <c r="A478" s="1">
        <v>1.8749999999999999E-2</v>
      </c>
      <c r="B478">
        <v>7.7</v>
      </c>
      <c r="C478" s="3">
        <v>40297.352083333331</v>
      </c>
      <c r="D478" s="4">
        <f t="shared" si="35"/>
        <v>2010</v>
      </c>
      <c r="E478" s="4">
        <f t="shared" si="36"/>
        <v>4</v>
      </c>
      <c r="F478" s="4">
        <f t="shared" si="37"/>
        <v>29</v>
      </c>
      <c r="G478" s="4">
        <f t="shared" si="38"/>
        <v>8</v>
      </c>
      <c r="H478" s="4" t="str">
        <f t="shared" si="39"/>
        <v>木</v>
      </c>
      <c r="I478">
        <v>-73.998418000000001</v>
      </c>
      <c r="J478">
        <v>40.735472000000001</v>
      </c>
      <c r="K478">
        <v>-74.014319999999998</v>
      </c>
      <c r="L478">
        <v>40.713071999999997</v>
      </c>
      <c r="M478">
        <v>1</v>
      </c>
      <c r="N478">
        <v>2.8315390758178647</v>
      </c>
    </row>
    <row r="479" spans="1:14" x14ac:dyDescent="0.2">
      <c r="A479" s="1">
        <v>3.2638888888888891E-2</v>
      </c>
      <c r="B479">
        <v>6.1</v>
      </c>
      <c r="C479" s="3">
        <v>40891.865972222222</v>
      </c>
      <c r="D479" s="4">
        <f t="shared" si="35"/>
        <v>2011</v>
      </c>
      <c r="E479" s="4">
        <f t="shared" si="36"/>
        <v>12</v>
      </c>
      <c r="F479" s="4">
        <f t="shared" si="37"/>
        <v>14</v>
      </c>
      <c r="G479" s="4">
        <f t="shared" si="38"/>
        <v>20</v>
      </c>
      <c r="H479" s="4" t="str">
        <f t="shared" si="39"/>
        <v>水</v>
      </c>
      <c r="I479">
        <v>-73.978192000000007</v>
      </c>
      <c r="J479">
        <v>40.745775000000002</v>
      </c>
      <c r="K479">
        <v>-73.975421999999995</v>
      </c>
      <c r="L479">
        <v>40.730069999999998</v>
      </c>
      <c r="M479">
        <v>2</v>
      </c>
      <c r="N479">
        <v>1.7638155747018556</v>
      </c>
    </row>
    <row r="480" spans="1:14" x14ac:dyDescent="0.2">
      <c r="A480" s="1">
        <v>6.2499999999999995E-3</v>
      </c>
      <c r="B480">
        <v>38.5</v>
      </c>
      <c r="C480" s="3">
        <v>41154.964583333334</v>
      </c>
      <c r="D480" s="4">
        <f t="shared" si="35"/>
        <v>2012</v>
      </c>
      <c r="E480" s="4">
        <f t="shared" si="36"/>
        <v>9</v>
      </c>
      <c r="F480" s="4">
        <f t="shared" si="37"/>
        <v>2</v>
      </c>
      <c r="G480" s="4">
        <f t="shared" si="38"/>
        <v>23</v>
      </c>
      <c r="H480" s="4" t="str">
        <f t="shared" si="39"/>
        <v>日</v>
      </c>
      <c r="I480">
        <v>-73.977473000000003</v>
      </c>
      <c r="J480">
        <v>40.746538000000001</v>
      </c>
      <c r="K480">
        <v>-73.851405</v>
      </c>
      <c r="L480">
        <v>40.689473</v>
      </c>
      <c r="M480">
        <v>2</v>
      </c>
      <c r="N480">
        <v>12.389181726810286</v>
      </c>
    </row>
    <row r="481" spans="1:14" x14ac:dyDescent="0.2">
      <c r="A481" s="1">
        <v>3.9479166666666669E-2</v>
      </c>
      <c r="B481">
        <v>11.5</v>
      </c>
      <c r="C481" s="3">
        <v>42152.49722222222</v>
      </c>
      <c r="D481" s="4">
        <f t="shared" si="35"/>
        <v>2015</v>
      </c>
      <c r="E481" s="4">
        <f t="shared" si="36"/>
        <v>5</v>
      </c>
      <c r="F481" s="4">
        <f t="shared" si="37"/>
        <v>28</v>
      </c>
      <c r="G481" s="4">
        <f t="shared" si="38"/>
        <v>11</v>
      </c>
      <c r="H481" s="4" t="str">
        <f t="shared" si="39"/>
        <v>木</v>
      </c>
      <c r="I481">
        <v>-73.981956479999994</v>
      </c>
      <c r="J481">
        <v>40.767921450000003</v>
      </c>
      <c r="K481">
        <v>-73.976089479999999</v>
      </c>
      <c r="L481">
        <v>40.795188899999999</v>
      </c>
      <c r="M481">
        <v>2</v>
      </c>
      <c r="N481">
        <v>3.0754209894636539</v>
      </c>
    </row>
    <row r="482" spans="1:14" x14ac:dyDescent="0.2">
      <c r="A482" s="1">
        <v>5.0347222222222225E-3</v>
      </c>
      <c r="B482">
        <v>6</v>
      </c>
      <c r="C482" s="3">
        <v>41176.963194444441</v>
      </c>
      <c r="D482" s="4">
        <f t="shared" si="35"/>
        <v>2012</v>
      </c>
      <c r="E482" s="4">
        <f t="shared" si="36"/>
        <v>9</v>
      </c>
      <c r="F482" s="4">
        <f t="shared" si="37"/>
        <v>24</v>
      </c>
      <c r="G482" s="4">
        <f t="shared" si="38"/>
        <v>23</v>
      </c>
      <c r="H482" s="4" t="str">
        <f t="shared" si="39"/>
        <v>月</v>
      </c>
      <c r="I482">
        <v>-73.980913999999999</v>
      </c>
      <c r="J482">
        <v>40.779513000000001</v>
      </c>
      <c r="K482">
        <v>-73.970523999999997</v>
      </c>
      <c r="L482">
        <v>40.796703000000001</v>
      </c>
      <c r="M482">
        <v>1</v>
      </c>
      <c r="N482">
        <v>2.1044368957228587</v>
      </c>
    </row>
    <row r="483" spans="1:14" x14ac:dyDescent="0.2">
      <c r="A483" s="1">
        <v>4.1261574074074069E-2</v>
      </c>
      <c r="B483">
        <v>17</v>
      </c>
      <c r="C483" s="3">
        <v>41396.790972222225</v>
      </c>
      <c r="D483" s="4">
        <f t="shared" si="35"/>
        <v>2013</v>
      </c>
      <c r="E483" s="4">
        <f t="shared" si="36"/>
        <v>5</v>
      </c>
      <c r="F483" s="4">
        <f t="shared" si="37"/>
        <v>2</v>
      </c>
      <c r="G483" s="4">
        <f t="shared" si="38"/>
        <v>18</v>
      </c>
      <c r="H483" s="4" t="str">
        <f t="shared" si="39"/>
        <v>木</v>
      </c>
      <c r="I483">
        <v>-74.016361000000003</v>
      </c>
      <c r="J483">
        <v>40.712851999999998</v>
      </c>
      <c r="K483">
        <v>-73.984363999999999</v>
      </c>
      <c r="L483">
        <v>40.729531000000001</v>
      </c>
      <c r="M483">
        <v>1</v>
      </c>
      <c r="N483">
        <v>3.2764000960042163</v>
      </c>
    </row>
    <row r="484" spans="1:14" x14ac:dyDescent="0.2">
      <c r="A484" s="1">
        <v>1.6666666666666666E-2</v>
      </c>
      <c r="B484">
        <v>7.5</v>
      </c>
      <c r="C484" s="3">
        <v>41866.89166666667</v>
      </c>
      <c r="D484" s="4">
        <f t="shared" si="35"/>
        <v>2014</v>
      </c>
      <c r="E484" s="4">
        <f t="shared" si="36"/>
        <v>8</v>
      </c>
      <c r="F484" s="4">
        <f t="shared" si="37"/>
        <v>15</v>
      </c>
      <c r="G484" s="4">
        <f t="shared" si="38"/>
        <v>21</v>
      </c>
      <c r="H484" s="4" t="str">
        <f t="shared" si="39"/>
        <v>金</v>
      </c>
      <c r="I484">
        <v>-73.988477000000003</v>
      </c>
      <c r="J484">
        <v>40.739201999999999</v>
      </c>
      <c r="K484">
        <v>-74.001812000000001</v>
      </c>
      <c r="L484">
        <v>40.740582000000003</v>
      </c>
      <c r="M484">
        <v>1</v>
      </c>
      <c r="N484">
        <v>1.1351774000905313</v>
      </c>
    </row>
    <row r="485" spans="1:14" x14ac:dyDescent="0.2">
      <c r="A485" s="1">
        <v>2.3576388888888893E-2</v>
      </c>
      <c r="B485">
        <v>5.5</v>
      </c>
      <c r="C485" s="3">
        <v>42140.481249999997</v>
      </c>
      <c r="D485" s="4">
        <f t="shared" si="35"/>
        <v>2015</v>
      </c>
      <c r="E485" s="4">
        <f t="shared" si="36"/>
        <v>5</v>
      </c>
      <c r="F485" s="4">
        <f t="shared" si="37"/>
        <v>16</v>
      </c>
      <c r="G485" s="4">
        <f t="shared" si="38"/>
        <v>11</v>
      </c>
      <c r="H485" s="4" t="str">
        <f t="shared" si="39"/>
        <v>土</v>
      </c>
      <c r="I485">
        <v>-73.97361755</v>
      </c>
      <c r="J485">
        <v>40.784641270000002</v>
      </c>
      <c r="K485">
        <v>-73.970451350000005</v>
      </c>
      <c r="L485">
        <v>40.796119689999998</v>
      </c>
      <c r="M485">
        <v>1</v>
      </c>
      <c r="N485">
        <v>1.3053387768953666</v>
      </c>
    </row>
    <row r="486" spans="1:14" x14ac:dyDescent="0.2">
      <c r="A486" s="1">
        <v>1.7361111111111112E-2</v>
      </c>
      <c r="B486">
        <v>6.9</v>
      </c>
      <c r="C486" s="3">
        <v>40622.725694444445</v>
      </c>
      <c r="D486" s="4">
        <f t="shared" si="35"/>
        <v>2011</v>
      </c>
      <c r="E486" s="4">
        <f t="shared" si="36"/>
        <v>3</v>
      </c>
      <c r="F486" s="4">
        <f t="shared" si="37"/>
        <v>20</v>
      </c>
      <c r="G486" s="4">
        <f t="shared" si="38"/>
        <v>17</v>
      </c>
      <c r="H486" s="4" t="str">
        <f t="shared" si="39"/>
        <v>日</v>
      </c>
      <c r="I486">
        <v>-73.979605000000006</v>
      </c>
      <c r="J486">
        <v>40.752025000000003</v>
      </c>
      <c r="K486">
        <v>-73.993741999999997</v>
      </c>
      <c r="L486">
        <v>40.756684999999997</v>
      </c>
      <c r="M486">
        <v>1</v>
      </c>
      <c r="N486">
        <v>1.3000961717409338</v>
      </c>
    </row>
    <row r="487" spans="1:14" x14ac:dyDescent="0.2">
      <c r="A487" s="1">
        <v>9.0277777777777787E-3</v>
      </c>
      <c r="B487">
        <v>3</v>
      </c>
      <c r="C487" s="3">
        <v>41320.509027777778</v>
      </c>
      <c r="D487" s="4">
        <f t="shared" si="35"/>
        <v>2013</v>
      </c>
      <c r="E487" s="4">
        <f t="shared" si="36"/>
        <v>2</v>
      </c>
      <c r="F487" s="4">
        <f t="shared" si="37"/>
        <v>15</v>
      </c>
      <c r="G487" s="4">
        <f t="shared" si="38"/>
        <v>12</v>
      </c>
      <c r="H487" s="4" t="str">
        <f t="shared" si="39"/>
        <v>金</v>
      </c>
      <c r="I487">
        <v>-73.994313000000005</v>
      </c>
      <c r="J487">
        <v>40.735362000000002</v>
      </c>
      <c r="K487">
        <v>-73.997212000000005</v>
      </c>
      <c r="L487">
        <v>40.736809999999998</v>
      </c>
      <c r="M487">
        <v>1</v>
      </c>
      <c r="N487">
        <v>0.29287673941531911</v>
      </c>
    </row>
    <row r="488" spans="1:14" x14ac:dyDescent="0.2">
      <c r="A488" s="1">
        <v>2.5694444444444445E-3</v>
      </c>
      <c r="B488">
        <v>12.5</v>
      </c>
      <c r="C488" s="3">
        <v>41701.793749999997</v>
      </c>
      <c r="D488" s="4">
        <f t="shared" si="35"/>
        <v>2014</v>
      </c>
      <c r="E488" s="4">
        <f t="shared" si="36"/>
        <v>3</v>
      </c>
      <c r="F488" s="4">
        <f t="shared" si="37"/>
        <v>3</v>
      </c>
      <c r="G488" s="4">
        <f t="shared" si="38"/>
        <v>19</v>
      </c>
      <c r="H488" s="4" t="str">
        <f t="shared" si="39"/>
        <v>月</v>
      </c>
      <c r="I488">
        <v>-73.998880999999997</v>
      </c>
      <c r="J488">
        <v>40.734510999999998</v>
      </c>
      <c r="K488">
        <v>-73.971340999999995</v>
      </c>
      <c r="L488">
        <v>40.760928999999997</v>
      </c>
      <c r="M488">
        <v>1</v>
      </c>
      <c r="N488">
        <v>3.747384260069254</v>
      </c>
    </row>
    <row r="489" spans="1:14" x14ac:dyDescent="0.2">
      <c r="A489" s="1">
        <v>1.3888888888888889E-3</v>
      </c>
      <c r="B489">
        <v>38.799999999999997</v>
      </c>
      <c r="C489" s="3">
        <v>41243.459722222222</v>
      </c>
      <c r="D489" s="4">
        <f t="shared" si="35"/>
        <v>2012</v>
      </c>
      <c r="E489" s="4">
        <f t="shared" si="36"/>
        <v>11</v>
      </c>
      <c r="F489" s="4">
        <f t="shared" si="37"/>
        <v>30</v>
      </c>
      <c r="G489" s="4">
        <f t="shared" si="38"/>
        <v>11</v>
      </c>
      <c r="H489" s="4" t="str">
        <f t="shared" si="39"/>
        <v>金</v>
      </c>
      <c r="I489">
        <v>-73.974620000000002</v>
      </c>
      <c r="J489">
        <v>40.756922000000003</v>
      </c>
      <c r="K489">
        <v>-73.864001999999999</v>
      </c>
      <c r="L489">
        <v>40.767871999999997</v>
      </c>
      <c r="M489">
        <v>1</v>
      </c>
      <c r="N489">
        <v>9.4061855024184755</v>
      </c>
    </row>
    <row r="490" spans="1:14" x14ac:dyDescent="0.2">
      <c r="A490" s="1">
        <v>8.3333333333333332E-3</v>
      </c>
      <c r="B490">
        <v>6</v>
      </c>
      <c r="C490" s="3">
        <v>41343.175000000003</v>
      </c>
      <c r="D490" s="4">
        <f t="shared" si="35"/>
        <v>2013</v>
      </c>
      <c r="E490" s="4">
        <f t="shared" si="36"/>
        <v>3</v>
      </c>
      <c r="F490" s="4">
        <f t="shared" si="37"/>
        <v>10</v>
      </c>
      <c r="G490" s="4">
        <f t="shared" si="38"/>
        <v>4</v>
      </c>
      <c r="H490" s="4" t="str">
        <f t="shared" si="39"/>
        <v>日</v>
      </c>
      <c r="I490">
        <v>-74.000405000000001</v>
      </c>
      <c r="J490">
        <v>40.71857</v>
      </c>
      <c r="K490">
        <v>-74.000039999999998</v>
      </c>
      <c r="L490">
        <v>40.726591999999997</v>
      </c>
      <c r="M490">
        <v>1</v>
      </c>
      <c r="N490">
        <v>0.89353573717483525</v>
      </c>
    </row>
    <row r="491" spans="1:14" x14ac:dyDescent="0.2">
      <c r="A491" s="1">
        <v>2.6620370370370374E-2</v>
      </c>
      <c r="B491">
        <v>6.5</v>
      </c>
      <c r="C491" s="3">
        <v>41808.318055555559</v>
      </c>
      <c r="D491" s="4">
        <f t="shared" si="35"/>
        <v>2014</v>
      </c>
      <c r="E491" s="4">
        <f t="shared" si="36"/>
        <v>6</v>
      </c>
      <c r="F491" s="4">
        <f t="shared" si="37"/>
        <v>18</v>
      </c>
      <c r="G491" s="4">
        <f t="shared" si="38"/>
        <v>7</v>
      </c>
      <c r="H491" s="4" t="str">
        <f t="shared" si="39"/>
        <v>水</v>
      </c>
      <c r="I491">
        <v>-73.980694999999997</v>
      </c>
      <c r="J491">
        <v>40.742046999999999</v>
      </c>
      <c r="K491">
        <v>-73.972930000000005</v>
      </c>
      <c r="L491">
        <v>40.759005999999999</v>
      </c>
      <c r="M491">
        <v>1</v>
      </c>
      <c r="N491">
        <v>1.998210739132509</v>
      </c>
    </row>
    <row r="492" spans="1:14" x14ac:dyDescent="0.2">
      <c r="A492" s="1">
        <v>4.0972222222222222E-2</v>
      </c>
      <c r="B492">
        <v>14.5</v>
      </c>
      <c r="C492" s="3">
        <v>41852.082638888889</v>
      </c>
      <c r="D492" s="4">
        <f t="shared" si="35"/>
        <v>2014</v>
      </c>
      <c r="E492" s="4">
        <f t="shared" si="36"/>
        <v>8</v>
      </c>
      <c r="F492" s="4">
        <f t="shared" si="37"/>
        <v>1</v>
      </c>
      <c r="G492" s="4">
        <f t="shared" si="38"/>
        <v>1</v>
      </c>
      <c r="H492" s="4" t="str">
        <f t="shared" si="39"/>
        <v>金</v>
      </c>
      <c r="I492">
        <v>-73.977566999999993</v>
      </c>
      <c r="J492">
        <v>40.778956999999998</v>
      </c>
      <c r="K492">
        <v>-73.991271999999995</v>
      </c>
      <c r="L492">
        <v>40.727820000000001</v>
      </c>
      <c r="M492">
        <v>1</v>
      </c>
      <c r="N492">
        <v>5.8086768139097487</v>
      </c>
    </row>
    <row r="493" spans="1:14" x14ac:dyDescent="0.2">
      <c r="A493" s="1">
        <v>6.9444444444444441E-3</v>
      </c>
      <c r="B493">
        <v>2.5</v>
      </c>
      <c r="C493" s="3">
        <v>40197.048611111109</v>
      </c>
      <c r="D493" s="4">
        <f t="shared" si="35"/>
        <v>2010</v>
      </c>
      <c r="E493" s="4">
        <f t="shared" si="36"/>
        <v>1</v>
      </c>
      <c r="F493" s="4">
        <f t="shared" si="37"/>
        <v>19</v>
      </c>
      <c r="G493" s="4">
        <f t="shared" si="38"/>
        <v>1</v>
      </c>
      <c r="H493" s="4" t="str">
        <f t="shared" si="39"/>
        <v>火</v>
      </c>
      <c r="I493">
        <v>-73.998720000000006</v>
      </c>
      <c r="J493">
        <v>40.624707999999998</v>
      </c>
      <c r="K493">
        <v>-73.998720000000006</v>
      </c>
      <c r="L493">
        <v>40.624707999999998</v>
      </c>
      <c r="M493">
        <v>1</v>
      </c>
      <c r="N493">
        <v>9.5041647553443904E-5</v>
      </c>
    </row>
    <row r="494" spans="1:14" x14ac:dyDescent="0.2">
      <c r="A494" s="1">
        <v>2.2222222222222223E-2</v>
      </c>
      <c r="B494">
        <v>4.0999999999999996</v>
      </c>
      <c r="C494" s="3">
        <v>39913.730555555558</v>
      </c>
      <c r="D494" s="4">
        <f t="shared" si="35"/>
        <v>2009</v>
      </c>
      <c r="E494" s="4">
        <f t="shared" si="36"/>
        <v>4</v>
      </c>
      <c r="F494" s="4">
        <f t="shared" si="37"/>
        <v>10</v>
      </c>
      <c r="G494" s="4">
        <f t="shared" si="38"/>
        <v>17</v>
      </c>
      <c r="H494" s="4" t="str">
        <f t="shared" si="39"/>
        <v>金</v>
      </c>
      <c r="I494">
        <v>-73.993961999999996</v>
      </c>
      <c r="J494">
        <v>40.735151999999999</v>
      </c>
      <c r="K494">
        <v>-74.003579999999999</v>
      </c>
      <c r="L494">
        <v>40.732207000000002</v>
      </c>
      <c r="M494">
        <v>1</v>
      </c>
      <c r="N494">
        <v>0.87503542229046938</v>
      </c>
    </row>
    <row r="495" spans="1:14" x14ac:dyDescent="0.2">
      <c r="A495" s="1">
        <v>1.59375E-2</v>
      </c>
      <c r="B495">
        <v>13.3</v>
      </c>
      <c r="C495" s="3">
        <v>40411.598611111112</v>
      </c>
      <c r="D495" s="4">
        <f t="shared" si="35"/>
        <v>2010</v>
      </c>
      <c r="E495" s="4">
        <f t="shared" si="36"/>
        <v>8</v>
      </c>
      <c r="F495" s="4">
        <f t="shared" si="37"/>
        <v>21</v>
      </c>
      <c r="G495" s="4">
        <f t="shared" si="38"/>
        <v>14</v>
      </c>
      <c r="H495" s="4" t="str">
        <f t="shared" si="39"/>
        <v>土</v>
      </c>
      <c r="I495">
        <v>-74.005752000000001</v>
      </c>
      <c r="J495">
        <v>40.717734999999998</v>
      </c>
      <c r="K495">
        <v>-73.962638999999996</v>
      </c>
      <c r="L495">
        <v>40.766952000000003</v>
      </c>
      <c r="M495">
        <v>2</v>
      </c>
      <c r="N495">
        <v>6.5756686495621146</v>
      </c>
    </row>
    <row r="496" spans="1:14" x14ac:dyDescent="0.2">
      <c r="A496" s="1">
        <v>1.8749999999999999E-2</v>
      </c>
      <c r="B496">
        <v>6</v>
      </c>
      <c r="C496" s="3">
        <v>41251.977083333331</v>
      </c>
      <c r="D496" s="4">
        <f t="shared" si="35"/>
        <v>2012</v>
      </c>
      <c r="E496" s="4">
        <f t="shared" si="36"/>
        <v>12</v>
      </c>
      <c r="F496" s="4">
        <f t="shared" si="37"/>
        <v>8</v>
      </c>
      <c r="G496" s="4">
        <f t="shared" si="38"/>
        <v>23</v>
      </c>
      <c r="H496" s="4" t="str">
        <f t="shared" si="39"/>
        <v>土</v>
      </c>
      <c r="I496">
        <v>-74.003501999999997</v>
      </c>
      <c r="J496">
        <v>40.738745000000002</v>
      </c>
      <c r="K496">
        <v>-73.993317000000005</v>
      </c>
      <c r="L496">
        <v>40.752021999999997</v>
      </c>
      <c r="M496">
        <v>3</v>
      </c>
      <c r="N496">
        <v>1.7094721860547448</v>
      </c>
    </row>
    <row r="497" spans="1:14" x14ac:dyDescent="0.2">
      <c r="A497" s="1">
        <v>2.7777777777777776E-2</v>
      </c>
      <c r="B497">
        <v>6.5</v>
      </c>
      <c r="C497" s="3">
        <v>41290.694444444445</v>
      </c>
      <c r="D497" s="4">
        <f t="shared" si="35"/>
        <v>2013</v>
      </c>
      <c r="E497" s="4">
        <f t="shared" si="36"/>
        <v>1</v>
      </c>
      <c r="F497" s="4">
        <f t="shared" si="37"/>
        <v>16</v>
      </c>
      <c r="G497" s="4">
        <f t="shared" si="38"/>
        <v>16</v>
      </c>
      <c r="H497" s="4" t="str">
        <f t="shared" si="39"/>
        <v>水</v>
      </c>
      <c r="I497">
        <v>-73.987437</v>
      </c>
      <c r="J497">
        <v>40.738261999999999</v>
      </c>
      <c r="K497">
        <v>-73.975864999999999</v>
      </c>
      <c r="L497">
        <v>40.745939999999997</v>
      </c>
      <c r="M497">
        <v>1</v>
      </c>
      <c r="N497">
        <v>1.2973483159726591</v>
      </c>
    </row>
    <row r="498" spans="1:14" x14ac:dyDescent="0.2">
      <c r="A498" s="1">
        <v>2.2592592592592591E-2</v>
      </c>
      <c r="B498">
        <v>12.5</v>
      </c>
      <c r="C498" s="3">
        <v>41358.480555555558</v>
      </c>
      <c r="D498" s="4">
        <f t="shared" si="35"/>
        <v>2013</v>
      </c>
      <c r="E498" s="4">
        <f t="shared" si="36"/>
        <v>3</v>
      </c>
      <c r="F498" s="4">
        <f t="shared" si="37"/>
        <v>25</v>
      </c>
      <c r="G498" s="4">
        <f t="shared" si="38"/>
        <v>11</v>
      </c>
      <c r="H498" s="4" t="str">
        <f t="shared" si="39"/>
        <v>月</v>
      </c>
      <c r="I498">
        <v>-74.006545000000003</v>
      </c>
      <c r="J498">
        <v>40.716518999999998</v>
      </c>
      <c r="K498">
        <v>-73.993426999999997</v>
      </c>
      <c r="L498">
        <v>40.752307999999999</v>
      </c>
      <c r="M498">
        <v>1</v>
      </c>
      <c r="N498">
        <v>4.1348222404198927</v>
      </c>
    </row>
    <row r="499" spans="1:14" x14ac:dyDescent="0.2">
      <c r="A499" s="1">
        <v>3.8194444444444441E-2</v>
      </c>
      <c r="B499">
        <v>21.5</v>
      </c>
      <c r="C499" s="3">
        <v>41768.538194444445</v>
      </c>
      <c r="D499" s="4">
        <f t="shared" si="35"/>
        <v>2014</v>
      </c>
      <c r="E499" s="4">
        <f t="shared" si="36"/>
        <v>5</v>
      </c>
      <c r="F499" s="4">
        <f t="shared" si="37"/>
        <v>9</v>
      </c>
      <c r="G499" s="4">
        <f t="shared" si="38"/>
        <v>12</v>
      </c>
      <c r="H499" s="4" t="str">
        <f t="shared" si="39"/>
        <v>金</v>
      </c>
      <c r="I499">
        <v>-73.965746999999993</v>
      </c>
      <c r="J499">
        <v>40.771210000000004</v>
      </c>
      <c r="K499">
        <v>-74.005188000000004</v>
      </c>
      <c r="L499">
        <v>40.729157000000001</v>
      </c>
      <c r="M499">
        <v>1</v>
      </c>
      <c r="N499">
        <v>5.7426310316511016</v>
      </c>
    </row>
    <row r="500" spans="1:14" x14ac:dyDescent="0.2">
      <c r="A500" s="1">
        <v>2.7083333333333334E-2</v>
      </c>
      <c r="B500">
        <v>49.57</v>
      </c>
      <c r="C500" s="3">
        <v>40474.777083333334</v>
      </c>
      <c r="D500" s="4">
        <f t="shared" si="35"/>
        <v>2010</v>
      </c>
      <c r="E500" s="4">
        <f t="shared" si="36"/>
        <v>10</v>
      </c>
      <c r="F500" s="4">
        <f t="shared" si="37"/>
        <v>23</v>
      </c>
      <c r="G500" s="4">
        <f t="shared" si="38"/>
        <v>18</v>
      </c>
      <c r="H500" s="4" t="str">
        <f t="shared" si="39"/>
        <v>土</v>
      </c>
      <c r="I500">
        <v>-73.782214999999994</v>
      </c>
      <c r="J500">
        <v>40.644272000000001</v>
      </c>
      <c r="K500">
        <v>-73.782217000000003</v>
      </c>
      <c r="L500">
        <v>40.644269999999999</v>
      </c>
      <c r="M500">
        <v>2</v>
      </c>
      <c r="N500">
        <v>2.8512494266033173E-4</v>
      </c>
    </row>
    <row r="501" spans="1:14" x14ac:dyDescent="0.2">
      <c r="A501" s="1">
        <v>2.6388888888888889E-2</v>
      </c>
      <c r="B501">
        <v>38.1</v>
      </c>
      <c r="C501" s="3">
        <v>40495.193055555559</v>
      </c>
      <c r="D501" s="4">
        <f t="shared" si="35"/>
        <v>2010</v>
      </c>
      <c r="E501" s="4">
        <f t="shared" si="36"/>
        <v>11</v>
      </c>
      <c r="F501" s="4">
        <f t="shared" si="37"/>
        <v>13</v>
      </c>
      <c r="G501" s="4">
        <f t="shared" si="38"/>
        <v>4</v>
      </c>
      <c r="H501" s="4" t="str">
        <f t="shared" si="39"/>
        <v>土</v>
      </c>
      <c r="I501">
        <v>-74.00761</v>
      </c>
      <c r="J501">
        <v>40.725875000000002</v>
      </c>
      <c r="K501">
        <v>-73.867393000000007</v>
      </c>
      <c r="L501">
        <v>40.859274999999997</v>
      </c>
      <c r="M501">
        <v>1</v>
      </c>
      <c r="N501">
        <v>18.978102619938202</v>
      </c>
    </row>
    <row r="502" spans="1:14" x14ac:dyDescent="0.2">
      <c r="A502" s="1">
        <v>5.6481481481481478E-3</v>
      </c>
      <c r="B502">
        <v>10.1</v>
      </c>
      <c r="C502" s="3">
        <v>40734.088888888888</v>
      </c>
      <c r="D502" s="4">
        <f t="shared" si="35"/>
        <v>2011</v>
      </c>
      <c r="E502" s="4">
        <f t="shared" si="36"/>
        <v>7</v>
      </c>
      <c r="F502" s="4">
        <f t="shared" si="37"/>
        <v>10</v>
      </c>
      <c r="G502" s="4">
        <f t="shared" si="38"/>
        <v>2</v>
      </c>
      <c r="H502" s="4" t="str">
        <f t="shared" si="39"/>
        <v>日</v>
      </c>
      <c r="I502">
        <v>-73.993026999999998</v>
      </c>
      <c r="J502">
        <v>40.725563000000001</v>
      </c>
      <c r="K502">
        <v>-73.958590999999998</v>
      </c>
      <c r="L502">
        <v>40.717069000000002</v>
      </c>
      <c r="M502">
        <v>1</v>
      </c>
      <c r="N502">
        <v>3.0552955757674778</v>
      </c>
    </row>
    <row r="503" spans="1:14" x14ac:dyDescent="0.2">
      <c r="A503" s="1">
        <v>4.027777777777778E-2</v>
      </c>
      <c r="B503">
        <v>4.5</v>
      </c>
      <c r="C503" s="3">
        <v>40296.790277777778</v>
      </c>
      <c r="D503" s="4">
        <f t="shared" si="35"/>
        <v>2010</v>
      </c>
      <c r="E503" s="4">
        <f t="shared" si="36"/>
        <v>4</v>
      </c>
      <c r="F503" s="4">
        <f t="shared" si="37"/>
        <v>28</v>
      </c>
      <c r="G503" s="4">
        <f t="shared" si="38"/>
        <v>18</v>
      </c>
      <c r="H503" s="4" t="str">
        <f t="shared" si="39"/>
        <v>水</v>
      </c>
      <c r="I503">
        <v>-73.966902000000005</v>
      </c>
      <c r="J503">
        <v>40.762090000000001</v>
      </c>
      <c r="K503">
        <v>-73.972657999999996</v>
      </c>
      <c r="L503">
        <v>40.761097999999997</v>
      </c>
      <c r="M503">
        <v>1</v>
      </c>
      <c r="N503">
        <v>0.49773355299195704</v>
      </c>
    </row>
    <row r="504" spans="1:14" x14ac:dyDescent="0.2">
      <c r="A504" s="1">
        <v>3.6805555555555557E-2</v>
      </c>
      <c r="B504">
        <v>5.3</v>
      </c>
      <c r="C504" s="3">
        <v>40894.578472222223</v>
      </c>
      <c r="D504" s="4">
        <f t="shared" si="35"/>
        <v>2011</v>
      </c>
      <c r="E504" s="4">
        <f t="shared" si="36"/>
        <v>12</v>
      </c>
      <c r="F504" s="4">
        <f t="shared" si="37"/>
        <v>17</v>
      </c>
      <c r="G504" s="4">
        <f t="shared" si="38"/>
        <v>13</v>
      </c>
      <c r="H504" s="4" t="str">
        <f t="shared" si="39"/>
        <v>土</v>
      </c>
      <c r="I504">
        <v>-73.987885000000006</v>
      </c>
      <c r="J504">
        <v>40.749152000000002</v>
      </c>
      <c r="K504">
        <v>-73.975165000000004</v>
      </c>
      <c r="L504">
        <v>40.759095000000002</v>
      </c>
      <c r="M504">
        <v>3</v>
      </c>
      <c r="N504">
        <v>1.541317120452071</v>
      </c>
    </row>
    <row r="505" spans="1:14" x14ac:dyDescent="0.2">
      <c r="A505" s="1">
        <v>3.0555555555555555E-2</v>
      </c>
      <c r="B505">
        <v>8</v>
      </c>
      <c r="C505" s="3">
        <v>41578.988888888889</v>
      </c>
      <c r="D505" s="4">
        <f t="shared" si="35"/>
        <v>2013</v>
      </c>
      <c r="E505" s="4">
        <f t="shared" si="36"/>
        <v>10</v>
      </c>
      <c r="F505" s="4">
        <f t="shared" si="37"/>
        <v>31</v>
      </c>
      <c r="G505" s="4">
        <f t="shared" si="38"/>
        <v>23</v>
      </c>
      <c r="H505" s="4" t="str">
        <f t="shared" si="39"/>
        <v>木</v>
      </c>
      <c r="I505">
        <v>-74.004977999999994</v>
      </c>
      <c r="J505">
        <v>40.719011999999999</v>
      </c>
      <c r="K505">
        <v>-74.006806999999995</v>
      </c>
      <c r="L505">
        <v>40.706831999999999</v>
      </c>
      <c r="M505">
        <v>1</v>
      </c>
      <c r="N505">
        <v>1.3646261781517275</v>
      </c>
    </row>
    <row r="506" spans="1:14" x14ac:dyDescent="0.2">
      <c r="A506" s="1">
        <v>1.6909722222222225E-2</v>
      </c>
      <c r="B506">
        <v>7.7</v>
      </c>
      <c r="C506" s="3">
        <v>40024.89166666667</v>
      </c>
      <c r="D506" s="4">
        <f t="shared" si="35"/>
        <v>2009</v>
      </c>
      <c r="E506" s="4">
        <f t="shared" si="36"/>
        <v>7</v>
      </c>
      <c r="F506" s="4">
        <f t="shared" si="37"/>
        <v>30</v>
      </c>
      <c r="G506" s="4">
        <f t="shared" si="38"/>
        <v>21</v>
      </c>
      <c r="H506" s="4" t="str">
        <f t="shared" si="39"/>
        <v>木</v>
      </c>
      <c r="I506">
        <v>-73.999555999999998</v>
      </c>
      <c r="J506">
        <v>40.738661999999998</v>
      </c>
      <c r="K506">
        <v>-73.979409000000004</v>
      </c>
      <c r="L506">
        <v>40.727603000000002</v>
      </c>
      <c r="M506">
        <v>1</v>
      </c>
      <c r="N506">
        <v>2.0985082194342555</v>
      </c>
    </row>
    <row r="507" spans="1:14" x14ac:dyDescent="0.2">
      <c r="A507" s="1">
        <v>1.3888888888888889E-3</v>
      </c>
      <c r="B507">
        <v>7.5</v>
      </c>
      <c r="C507" s="3">
        <v>41183.376388888886</v>
      </c>
      <c r="D507" s="4">
        <f t="shared" si="35"/>
        <v>2012</v>
      </c>
      <c r="E507" s="4">
        <f t="shared" si="36"/>
        <v>10</v>
      </c>
      <c r="F507" s="4">
        <f t="shared" si="37"/>
        <v>1</v>
      </c>
      <c r="G507" s="4">
        <f t="shared" si="38"/>
        <v>9</v>
      </c>
      <c r="H507" s="4" t="str">
        <f t="shared" si="39"/>
        <v>月</v>
      </c>
      <c r="I507">
        <v>-73.986716999999999</v>
      </c>
      <c r="J507">
        <v>40.761519999999997</v>
      </c>
      <c r="K507">
        <v>-73.968675000000005</v>
      </c>
      <c r="L507">
        <v>40.796661999999998</v>
      </c>
      <c r="M507">
        <v>2</v>
      </c>
      <c r="N507">
        <v>4.1972180378968726</v>
      </c>
    </row>
    <row r="508" spans="1:14" x14ac:dyDescent="0.2">
      <c r="A508" s="1">
        <v>2.1099537037037038E-2</v>
      </c>
      <c r="B508">
        <v>5.5</v>
      </c>
      <c r="C508" s="3">
        <v>42080.5625</v>
      </c>
      <c r="D508" s="4">
        <f t="shared" si="35"/>
        <v>2015</v>
      </c>
      <c r="E508" s="4">
        <f t="shared" si="36"/>
        <v>3</v>
      </c>
      <c r="F508" s="4">
        <f t="shared" si="37"/>
        <v>17</v>
      </c>
      <c r="G508" s="4">
        <f t="shared" si="38"/>
        <v>13</v>
      </c>
      <c r="H508" s="4" t="str">
        <f t="shared" si="39"/>
        <v>火</v>
      </c>
      <c r="I508">
        <v>-73.956222530000005</v>
      </c>
      <c r="J508">
        <v>40.781307220000002</v>
      </c>
      <c r="K508">
        <v>-73.959510800000004</v>
      </c>
      <c r="L508">
        <v>40.776550290000003</v>
      </c>
      <c r="M508">
        <v>1</v>
      </c>
      <c r="N508">
        <v>0.59769811405024531</v>
      </c>
    </row>
    <row r="509" spans="1:14" x14ac:dyDescent="0.2">
      <c r="A509" s="1">
        <v>2.6261574074074076E-2</v>
      </c>
      <c r="B509">
        <v>7.7</v>
      </c>
      <c r="C509" s="3">
        <v>39873.775694444441</v>
      </c>
      <c r="D509" s="4">
        <f t="shared" si="35"/>
        <v>2009</v>
      </c>
      <c r="E509" s="4">
        <f t="shared" si="36"/>
        <v>3</v>
      </c>
      <c r="F509" s="4">
        <f t="shared" si="37"/>
        <v>1</v>
      </c>
      <c r="G509" s="4">
        <f t="shared" si="38"/>
        <v>18</v>
      </c>
      <c r="H509" s="4" t="str">
        <f t="shared" si="39"/>
        <v>日</v>
      </c>
      <c r="I509">
        <v>-73.997630999999998</v>
      </c>
      <c r="J509">
        <v>40.724238</v>
      </c>
      <c r="K509">
        <v>-74.009196000000003</v>
      </c>
      <c r="L509">
        <v>40.710869000000002</v>
      </c>
      <c r="M509">
        <v>1</v>
      </c>
      <c r="N509">
        <v>1.7795957771385111</v>
      </c>
    </row>
    <row r="510" spans="1:14" x14ac:dyDescent="0.2">
      <c r="A510" s="1">
        <v>2.0868055555555556E-2</v>
      </c>
      <c r="B510">
        <v>8.1</v>
      </c>
      <c r="C510" s="3">
        <v>40221.895833333336</v>
      </c>
      <c r="D510" s="4">
        <f t="shared" si="35"/>
        <v>2010</v>
      </c>
      <c r="E510" s="4">
        <f t="shared" si="36"/>
        <v>2</v>
      </c>
      <c r="F510" s="4">
        <f t="shared" si="37"/>
        <v>12</v>
      </c>
      <c r="G510" s="4">
        <f t="shared" si="38"/>
        <v>21</v>
      </c>
      <c r="H510" s="4" t="str">
        <f t="shared" si="39"/>
        <v>金</v>
      </c>
      <c r="I510">
        <v>-73.978893999999997</v>
      </c>
      <c r="J510">
        <v>40.763858999999997</v>
      </c>
      <c r="K510">
        <v>-73.946946999999994</v>
      </c>
      <c r="L510">
        <v>40.779657</v>
      </c>
      <c r="M510">
        <v>1</v>
      </c>
      <c r="N510">
        <v>3.2165877931257811</v>
      </c>
    </row>
    <row r="511" spans="1:14" x14ac:dyDescent="0.2">
      <c r="A511" s="1">
        <v>1.2199074074074072E-2</v>
      </c>
      <c r="B511">
        <v>5.5</v>
      </c>
      <c r="C511" s="3">
        <v>41832.553472222222</v>
      </c>
      <c r="D511" s="4">
        <f t="shared" si="35"/>
        <v>2014</v>
      </c>
      <c r="E511" s="4">
        <f t="shared" si="36"/>
        <v>7</v>
      </c>
      <c r="F511" s="4">
        <f t="shared" si="37"/>
        <v>12</v>
      </c>
      <c r="G511" s="4">
        <f t="shared" si="38"/>
        <v>13</v>
      </c>
      <c r="H511" s="4" t="str">
        <f t="shared" si="39"/>
        <v>土</v>
      </c>
      <c r="I511">
        <v>-73.976995000000002</v>
      </c>
      <c r="J511">
        <v>40.763961999999999</v>
      </c>
      <c r="K511">
        <v>-73.978032999999996</v>
      </c>
      <c r="L511">
        <v>40.757489</v>
      </c>
      <c r="M511">
        <v>1</v>
      </c>
      <c r="N511">
        <v>0.72586693074327957</v>
      </c>
    </row>
    <row r="512" spans="1:14" x14ac:dyDescent="0.2">
      <c r="A512" s="1">
        <v>1.3310185185185187E-2</v>
      </c>
      <c r="B512">
        <v>6.5</v>
      </c>
      <c r="C512" s="3">
        <v>42168.304861111108</v>
      </c>
      <c r="D512" s="4">
        <f t="shared" si="35"/>
        <v>2015</v>
      </c>
      <c r="E512" s="4">
        <f t="shared" si="36"/>
        <v>6</v>
      </c>
      <c r="F512" s="4">
        <f t="shared" si="37"/>
        <v>13</v>
      </c>
      <c r="G512" s="4">
        <f t="shared" si="38"/>
        <v>7</v>
      </c>
      <c r="H512" s="4" t="str">
        <f t="shared" si="39"/>
        <v>土</v>
      </c>
      <c r="I512">
        <v>-73.981941219999996</v>
      </c>
      <c r="J512">
        <v>40.740608219999999</v>
      </c>
      <c r="K512">
        <v>-73.991180420000006</v>
      </c>
      <c r="L512">
        <v>40.748908999999998</v>
      </c>
      <c r="M512">
        <v>1</v>
      </c>
      <c r="N512">
        <v>1.2087307600681092</v>
      </c>
    </row>
    <row r="513" spans="1:14" x14ac:dyDescent="0.2">
      <c r="A513" s="1">
        <v>1.7199074074074071E-2</v>
      </c>
      <c r="B513">
        <v>4.5</v>
      </c>
      <c r="C513" s="3">
        <v>41492.974999999999</v>
      </c>
      <c r="D513" s="4">
        <f t="shared" si="35"/>
        <v>2013</v>
      </c>
      <c r="E513" s="4">
        <f t="shared" si="36"/>
        <v>8</v>
      </c>
      <c r="F513" s="4">
        <f t="shared" si="37"/>
        <v>6</v>
      </c>
      <c r="G513" s="4">
        <f t="shared" si="38"/>
        <v>23</v>
      </c>
      <c r="H513" s="4" t="str">
        <f t="shared" si="39"/>
        <v>火</v>
      </c>
      <c r="I513">
        <v>-73.997579999999999</v>
      </c>
      <c r="J513">
        <v>40.729132</v>
      </c>
      <c r="K513">
        <v>-73.991997999999995</v>
      </c>
      <c r="L513">
        <v>40.725225999999999</v>
      </c>
      <c r="M513">
        <v>1</v>
      </c>
      <c r="N513">
        <v>0.64094556643822675</v>
      </c>
    </row>
    <row r="514" spans="1:14" x14ac:dyDescent="0.2">
      <c r="A514" s="1">
        <v>1.6574074074074074E-2</v>
      </c>
      <c r="B514">
        <v>7</v>
      </c>
      <c r="C514" s="3">
        <v>41541.765972222223</v>
      </c>
      <c r="D514" s="4">
        <f t="shared" si="35"/>
        <v>2013</v>
      </c>
      <c r="E514" s="4">
        <f t="shared" si="36"/>
        <v>9</v>
      </c>
      <c r="F514" s="4">
        <f t="shared" si="37"/>
        <v>24</v>
      </c>
      <c r="G514" s="4">
        <f t="shared" si="38"/>
        <v>18</v>
      </c>
      <c r="H514" s="4" t="str">
        <f t="shared" si="39"/>
        <v>火</v>
      </c>
      <c r="I514">
        <v>-73.945542000000003</v>
      </c>
      <c r="J514">
        <v>40.774462</v>
      </c>
      <c r="K514">
        <v>-73.957452000000004</v>
      </c>
      <c r="L514">
        <v>40.783008000000002</v>
      </c>
      <c r="M514">
        <v>1</v>
      </c>
      <c r="N514">
        <v>1.3831017513744563</v>
      </c>
    </row>
    <row r="515" spans="1:14" x14ac:dyDescent="0.2">
      <c r="A515" s="1">
        <v>3.3333333333333333E-2</v>
      </c>
      <c r="B515">
        <v>17.5</v>
      </c>
      <c r="C515" s="3">
        <v>41689.533333333333</v>
      </c>
      <c r="D515" s="4">
        <f t="shared" ref="D515:D578" si="40">YEAR(C515)</f>
        <v>2014</v>
      </c>
      <c r="E515" s="4">
        <f t="shared" ref="E515:E578" si="41">MONTH(C515)</f>
        <v>2</v>
      </c>
      <c r="F515" s="4">
        <f t="shared" ref="F515:F578" si="42">DAY(C515)</f>
        <v>19</v>
      </c>
      <c r="G515" s="4">
        <f t="shared" ref="G515:G578" si="43">HOUR(C515)</f>
        <v>12</v>
      </c>
      <c r="H515" s="4" t="str">
        <f t="shared" ref="H515:H578" si="44">TEXT(C515, "aaa")</f>
        <v>水</v>
      </c>
      <c r="I515">
        <v>-73.961757000000006</v>
      </c>
      <c r="J515">
        <v>40.762810000000002</v>
      </c>
      <c r="K515">
        <v>-73.999328000000006</v>
      </c>
      <c r="L515">
        <v>40.749299999999998</v>
      </c>
      <c r="M515">
        <v>1</v>
      </c>
      <c r="N515">
        <v>3.5069791115691236</v>
      </c>
    </row>
    <row r="516" spans="1:14" x14ac:dyDescent="0.2">
      <c r="A516" s="1">
        <v>3.3993055555555561E-2</v>
      </c>
      <c r="B516">
        <v>4.9000000000000004</v>
      </c>
      <c r="C516" s="3">
        <v>40587.616666666669</v>
      </c>
      <c r="D516" s="4">
        <f t="shared" si="40"/>
        <v>2011</v>
      </c>
      <c r="E516" s="4">
        <f t="shared" si="41"/>
        <v>2</v>
      </c>
      <c r="F516" s="4">
        <f t="shared" si="42"/>
        <v>13</v>
      </c>
      <c r="G516" s="4">
        <f t="shared" si="43"/>
        <v>14</v>
      </c>
      <c r="H516" s="4" t="str">
        <f t="shared" si="44"/>
        <v>日</v>
      </c>
      <c r="I516">
        <v>-73.964979999999997</v>
      </c>
      <c r="J516">
        <v>40.759943</v>
      </c>
      <c r="K516">
        <v>-73.971153999999999</v>
      </c>
      <c r="L516">
        <v>40.764251999999999</v>
      </c>
      <c r="M516">
        <v>2</v>
      </c>
      <c r="N516">
        <v>0.70787099526408159</v>
      </c>
    </row>
    <row r="517" spans="1:14" x14ac:dyDescent="0.2">
      <c r="A517" s="1">
        <v>3.6805555555555557E-2</v>
      </c>
      <c r="B517">
        <v>6</v>
      </c>
      <c r="C517" s="3">
        <v>41426.536805555559</v>
      </c>
      <c r="D517" s="4">
        <f t="shared" si="40"/>
        <v>2013</v>
      </c>
      <c r="E517" s="4">
        <f t="shared" si="41"/>
        <v>6</v>
      </c>
      <c r="F517" s="4">
        <f t="shared" si="42"/>
        <v>1</v>
      </c>
      <c r="G517" s="4">
        <f t="shared" si="43"/>
        <v>12</v>
      </c>
      <c r="H517" s="4" t="str">
        <f t="shared" si="44"/>
        <v>土</v>
      </c>
      <c r="I517">
        <v>-73.963966999999997</v>
      </c>
      <c r="J517">
        <v>40.808231999999997</v>
      </c>
      <c r="K517">
        <v>-73.972693000000007</v>
      </c>
      <c r="L517">
        <v>40.793455000000002</v>
      </c>
      <c r="M517">
        <v>1</v>
      </c>
      <c r="N517">
        <v>1.8018350439134065</v>
      </c>
    </row>
    <row r="518" spans="1:14" x14ac:dyDescent="0.2">
      <c r="A518" s="1">
        <v>4.0972222222222222E-2</v>
      </c>
      <c r="B518">
        <v>4.5</v>
      </c>
      <c r="C518" s="3">
        <v>40248.874305555553</v>
      </c>
      <c r="D518" s="4">
        <f t="shared" si="40"/>
        <v>2010</v>
      </c>
      <c r="E518" s="4">
        <f t="shared" si="41"/>
        <v>3</v>
      </c>
      <c r="F518" s="4">
        <f t="shared" si="42"/>
        <v>11</v>
      </c>
      <c r="G518" s="4">
        <f t="shared" si="43"/>
        <v>20</v>
      </c>
      <c r="H518" s="4" t="str">
        <f t="shared" si="44"/>
        <v>木</v>
      </c>
      <c r="I518">
        <v>-73.993030000000005</v>
      </c>
      <c r="J518">
        <v>40.762934999999999</v>
      </c>
      <c r="K518">
        <v>-73.990589999999997</v>
      </c>
      <c r="L518">
        <v>40.757643000000002</v>
      </c>
      <c r="M518">
        <v>5</v>
      </c>
      <c r="N518">
        <v>0.62399519717877328</v>
      </c>
    </row>
    <row r="519" spans="1:14" x14ac:dyDescent="0.2">
      <c r="A519" s="1">
        <v>4.027777777777778E-2</v>
      </c>
      <c r="B519">
        <v>10.5</v>
      </c>
      <c r="C519" s="3">
        <v>41904.498611111114</v>
      </c>
      <c r="D519" s="4">
        <f t="shared" si="40"/>
        <v>2014</v>
      </c>
      <c r="E519" s="4">
        <f t="shared" si="41"/>
        <v>9</v>
      </c>
      <c r="F519" s="4">
        <f t="shared" si="42"/>
        <v>22</v>
      </c>
      <c r="G519" s="4">
        <f t="shared" si="43"/>
        <v>11</v>
      </c>
      <c r="H519" s="4" t="str">
        <f t="shared" si="44"/>
        <v>月</v>
      </c>
      <c r="I519">
        <v>-73.972480000000004</v>
      </c>
      <c r="J519">
        <v>40.784841999999998</v>
      </c>
      <c r="K519">
        <v>-73.954746999999998</v>
      </c>
      <c r="L519">
        <v>40.775661999999997</v>
      </c>
      <c r="M519">
        <v>1</v>
      </c>
      <c r="N519">
        <v>1.8107060206348693</v>
      </c>
    </row>
    <row r="520" spans="1:14" x14ac:dyDescent="0.2">
      <c r="A520" s="1">
        <v>3.5416666666666666E-2</v>
      </c>
      <c r="B520">
        <v>8.9</v>
      </c>
      <c r="C520" s="3">
        <v>40226.95208333333</v>
      </c>
      <c r="D520" s="4">
        <f t="shared" si="40"/>
        <v>2010</v>
      </c>
      <c r="E520" s="4">
        <f t="shared" si="41"/>
        <v>2</v>
      </c>
      <c r="F520" s="4">
        <f t="shared" si="42"/>
        <v>17</v>
      </c>
      <c r="G520" s="4">
        <f t="shared" si="43"/>
        <v>22</v>
      </c>
      <c r="H520" s="4" t="str">
        <f t="shared" si="44"/>
        <v>水</v>
      </c>
      <c r="I520">
        <v>-74.005797999999999</v>
      </c>
      <c r="J520">
        <v>40.741247000000001</v>
      </c>
      <c r="K520">
        <v>-74.017189999999999</v>
      </c>
      <c r="L520">
        <v>40.705187000000002</v>
      </c>
      <c r="M520">
        <v>1</v>
      </c>
      <c r="N520">
        <v>4.127632447466441</v>
      </c>
    </row>
    <row r="521" spans="1:14" x14ac:dyDescent="0.2">
      <c r="A521" s="1">
        <v>3.888888888888889E-2</v>
      </c>
      <c r="B521">
        <v>6.1</v>
      </c>
      <c r="C521" s="3">
        <v>40237.705555555556</v>
      </c>
      <c r="D521" s="4">
        <f t="shared" si="40"/>
        <v>2010</v>
      </c>
      <c r="E521" s="4">
        <f t="shared" si="41"/>
        <v>2</v>
      </c>
      <c r="F521" s="4">
        <f t="shared" si="42"/>
        <v>28</v>
      </c>
      <c r="G521" s="4">
        <f t="shared" si="43"/>
        <v>16</v>
      </c>
      <c r="H521" s="4" t="str">
        <f t="shared" si="44"/>
        <v>日</v>
      </c>
      <c r="I521">
        <v>-74.001859999999994</v>
      </c>
      <c r="J521">
        <v>40.737772</v>
      </c>
      <c r="K521">
        <v>-74.009763000000007</v>
      </c>
      <c r="L521">
        <v>40.714795000000002</v>
      </c>
      <c r="M521">
        <v>5</v>
      </c>
      <c r="N521">
        <v>2.6432524089920051</v>
      </c>
    </row>
    <row r="522" spans="1:14" x14ac:dyDescent="0.2">
      <c r="A522" s="1">
        <v>3.1944444444444449E-2</v>
      </c>
      <c r="B522">
        <v>14.5</v>
      </c>
      <c r="C522" s="3">
        <v>40397.573611111111</v>
      </c>
      <c r="D522" s="4">
        <f t="shared" si="40"/>
        <v>2010</v>
      </c>
      <c r="E522" s="4">
        <f t="shared" si="41"/>
        <v>8</v>
      </c>
      <c r="F522" s="4">
        <f t="shared" si="42"/>
        <v>7</v>
      </c>
      <c r="G522" s="4">
        <f t="shared" si="43"/>
        <v>13</v>
      </c>
      <c r="H522" s="4" t="str">
        <f t="shared" si="44"/>
        <v>土</v>
      </c>
      <c r="I522">
        <v>-74.002285000000001</v>
      </c>
      <c r="J522">
        <v>40.739609999999999</v>
      </c>
      <c r="K522">
        <v>-73.952757000000005</v>
      </c>
      <c r="L522">
        <v>40.779637000000001</v>
      </c>
      <c r="M522">
        <v>1</v>
      </c>
      <c r="N522">
        <v>6.1069210402468768</v>
      </c>
    </row>
    <row r="523" spans="1:14" x14ac:dyDescent="0.2">
      <c r="A523" s="1">
        <v>7.9976851851851858E-3</v>
      </c>
      <c r="B523">
        <v>6.1</v>
      </c>
      <c r="C523" s="3">
        <v>40474.507638888892</v>
      </c>
      <c r="D523" s="4">
        <f t="shared" si="40"/>
        <v>2010</v>
      </c>
      <c r="E523" s="4">
        <f t="shared" si="41"/>
        <v>10</v>
      </c>
      <c r="F523" s="4">
        <f t="shared" si="42"/>
        <v>23</v>
      </c>
      <c r="G523" s="4">
        <f t="shared" si="43"/>
        <v>12</v>
      </c>
      <c r="H523" s="4" t="str">
        <f t="shared" si="44"/>
        <v>土</v>
      </c>
      <c r="I523">
        <v>-73.993656000000001</v>
      </c>
      <c r="J523">
        <v>40.747349999999997</v>
      </c>
      <c r="K523">
        <v>-73.982864000000006</v>
      </c>
      <c r="L523">
        <v>40.742635999999997</v>
      </c>
      <c r="M523">
        <v>2</v>
      </c>
      <c r="N523">
        <v>1.0506164203844441</v>
      </c>
    </row>
    <row r="524" spans="1:14" x14ac:dyDescent="0.2">
      <c r="A524" s="1">
        <v>3.3333333333333333E-2</v>
      </c>
      <c r="B524">
        <v>5.7</v>
      </c>
      <c r="C524" s="3">
        <v>40983.991666666669</v>
      </c>
      <c r="D524" s="4">
        <f t="shared" si="40"/>
        <v>2012</v>
      </c>
      <c r="E524" s="4">
        <f t="shared" si="41"/>
        <v>3</v>
      </c>
      <c r="F524" s="4">
        <f t="shared" si="42"/>
        <v>15</v>
      </c>
      <c r="G524" s="4">
        <f t="shared" si="43"/>
        <v>23</v>
      </c>
      <c r="H524" s="4" t="str">
        <f t="shared" si="44"/>
        <v>木</v>
      </c>
      <c r="I524">
        <v>-73.954327000000006</v>
      </c>
      <c r="J524">
        <v>40.764004999999997</v>
      </c>
      <c r="K524">
        <v>-73.956154999999995</v>
      </c>
      <c r="L524">
        <v>40.775967000000001</v>
      </c>
      <c r="M524">
        <v>1</v>
      </c>
      <c r="N524">
        <v>1.3404921065219941</v>
      </c>
    </row>
    <row r="525" spans="1:14" x14ac:dyDescent="0.2">
      <c r="A525" s="1">
        <v>2.6388888888888889E-2</v>
      </c>
      <c r="B525">
        <v>8</v>
      </c>
      <c r="C525" s="3">
        <v>41287.568055555559</v>
      </c>
      <c r="D525" s="4">
        <f t="shared" si="40"/>
        <v>2013</v>
      </c>
      <c r="E525" s="4">
        <f t="shared" si="41"/>
        <v>1</v>
      </c>
      <c r="F525" s="4">
        <f t="shared" si="42"/>
        <v>13</v>
      </c>
      <c r="G525" s="4">
        <f t="shared" si="43"/>
        <v>13</v>
      </c>
      <c r="H525" s="4" t="str">
        <f t="shared" si="44"/>
        <v>日</v>
      </c>
      <c r="I525">
        <v>-73.989647000000005</v>
      </c>
      <c r="J525">
        <v>40.74729</v>
      </c>
      <c r="K525">
        <v>-73.985647999999998</v>
      </c>
      <c r="L525">
        <v>40.735408</v>
      </c>
      <c r="M525">
        <v>5</v>
      </c>
      <c r="N525">
        <v>1.3650247990365381</v>
      </c>
    </row>
    <row r="526" spans="1:14" x14ac:dyDescent="0.2">
      <c r="A526" s="1">
        <v>3.2280092592592589E-2</v>
      </c>
      <c r="B526">
        <v>5.5</v>
      </c>
      <c r="C526" s="3">
        <v>41419.656944444447</v>
      </c>
      <c r="D526" s="4">
        <f t="shared" si="40"/>
        <v>2013</v>
      </c>
      <c r="E526" s="4">
        <f t="shared" si="41"/>
        <v>5</v>
      </c>
      <c r="F526" s="4">
        <f t="shared" si="42"/>
        <v>25</v>
      </c>
      <c r="G526" s="4">
        <f t="shared" si="43"/>
        <v>15</v>
      </c>
      <c r="H526" s="4" t="str">
        <f t="shared" si="44"/>
        <v>土</v>
      </c>
      <c r="I526">
        <v>-73.963307</v>
      </c>
      <c r="J526">
        <v>40.798378999999997</v>
      </c>
      <c r="K526">
        <v>-73.975040000000007</v>
      </c>
      <c r="L526">
        <v>40.782780000000002</v>
      </c>
      <c r="M526">
        <v>1</v>
      </c>
      <c r="N526">
        <v>1.9982948435558914</v>
      </c>
    </row>
    <row r="527" spans="1:14" x14ac:dyDescent="0.2">
      <c r="A527" s="1">
        <v>6.2615740740740748E-3</v>
      </c>
      <c r="B527">
        <v>52</v>
      </c>
      <c r="C527" s="3">
        <v>41892.506249999999</v>
      </c>
      <c r="D527" s="4">
        <f t="shared" si="40"/>
        <v>2014</v>
      </c>
      <c r="E527" s="4">
        <f t="shared" si="41"/>
        <v>9</v>
      </c>
      <c r="F527" s="4">
        <f t="shared" si="42"/>
        <v>10</v>
      </c>
      <c r="G527" s="4">
        <f t="shared" si="43"/>
        <v>12</v>
      </c>
      <c r="H527" s="4" t="str">
        <f t="shared" si="44"/>
        <v>水</v>
      </c>
      <c r="I527">
        <v>-73.985721999999996</v>
      </c>
      <c r="J527">
        <v>40.749696</v>
      </c>
      <c r="K527">
        <v>-73.973577000000006</v>
      </c>
      <c r="L527">
        <v>40.749009999999998</v>
      </c>
      <c r="M527">
        <v>1</v>
      </c>
      <c r="N527">
        <v>1.0270619707506017</v>
      </c>
    </row>
    <row r="528" spans="1:14" x14ac:dyDescent="0.2">
      <c r="A528" s="1">
        <v>4.027777777777778E-2</v>
      </c>
      <c r="B528">
        <v>49.8</v>
      </c>
      <c r="C528" s="3">
        <v>40651.498611111114</v>
      </c>
      <c r="D528" s="4">
        <f t="shared" si="40"/>
        <v>2011</v>
      </c>
      <c r="E528" s="4">
        <f t="shared" si="41"/>
        <v>4</v>
      </c>
      <c r="F528" s="4">
        <f t="shared" si="42"/>
        <v>18</v>
      </c>
      <c r="G528" s="4">
        <f t="shared" si="43"/>
        <v>11</v>
      </c>
      <c r="H528" s="4" t="str">
        <f t="shared" si="44"/>
        <v>月</v>
      </c>
      <c r="I528">
        <v>-73.972821999999994</v>
      </c>
      <c r="J528">
        <v>40.793295000000001</v>
      </c>
      <c r="K528">
        <v>-73.782861999999994</v>
      </c>
      <c r="L528">
        <v>40.643949999999997</v>
      </c>
      <c r="M528">
        <v>2</v>
      </c>
      <c r="N528">
        <v>23.092466609870009</v>
      </c>
    </row>
    <row r="529" spans="1:14" x14ac:dyDescent="0.2">
      <c r="A529" s="1">
        <v>6.9444444444444441E-3</v>
      </c>
      <c r="B529">
        <v>49.8</v>
      </c>
      <c r="C529" s="3">
        <v>41021.715277777781</v>
      </c>
      <c r="D529" s="4">
        <f t="shared" si="40"/>
        <v>2012</v>
      </c>
      <c r="E529" s="4">
        <f t="shared" si="41"/>
        <v>4</v>
      </c>
      <c r="F529" s="4">
        <f t="shared" si="42"/>
        <v>22</v>
      </c>
      <c r="G529" s="4">
        <f t="shared" si="43"/>
        <v>17</v>
      </c>
      <c r="H529" s="4" t="str">
        <f t="shared" si="44"/>
        <v>日</v>
      </c>
      <c r="I529">
        <v>-73.954030000000003</v>
      </c>
      <c r="J529">
        <v>40.741579999999999</v>
      </c>
      <c r="K529">
        <v>-73.995526999999996</v>
      </c>
      <c r="L529">
        <v>40.742961999999999</v>
      </c>
      <c r="M529">
        <v>1</v>
      </c>
      <c r="N529">
        <v>3.5033008221451869</v>
      </c>
    </row>
    <row r="530" spans="1:14" x14ac:dyDescent="0.2">
      <c r="A530" s="1">
        <v>3.6111111111111115E-2</v>
      </c>
      <c r="B530">
        <v>16.5</v>
      </c>
      <c r="C530" s="3">
        <v>41827.577777777777</v>
      </c>
      <c r="D530" s="4">
        <f t="shared" si="40"/>
        <v>2014</v>
      </c>
      <c r="E530" s="4">
        <f t="shared" si="41"/>
        <v>7</v>
      </c>
      <c r="F530" s="4">
        <f t="shared" si="42"/>
        <v>7</v>
      </c>
      <c r="G530" s="4">
        <f t="shared" si="43"/>
        <v>13</v>
      </c>
      <c r="H530" s="4" t="str">
        <f t="shared" si="44"/>
        <v>月</v>
      </c>
      <c r="I530">
        <v>-73.979962</v>
      </c>
      <c r="J530">
        <v>40.759951999999998</v>
      </c>
      <c r="K530">
        <v>-73.994669999999999</v>
      </c>
      <c r="L530">
        <v>40.723661999999997</v>
      </c>
      <c r="M530">
        <v>1</v>
      </c>
      <c r="N530">
        <v>4.2259564346427361</v>
      </c>
    </row>
    <row r="531" spans="1:14" x14ac:dyDescent="0.2">
      <c r="A531" s="1">
        <v>1.3888888888888889E-3</v>
      </c>
      <c r="B531">
        <v>11.3</v>
      </c>
      <c r="C531" s="3">
        <v>40284.709722222222</v>
      </c>
      <c r="D531" s="4">
        <f t="shared" si="40"/>
        <v>2010</v>
      </c>
      <c r="E531" s="4">
        <f t="shared" si="41"/>
        <v>4</v>
      </c>
      <c r="F531" s="4">
        <f t="shared" si="42"/>
        <v>16</v>
      </c>
      <c r="G531" s="4">
        <f t="shared" si="43"/>
        <v>17</v>
      </c>
      <c r="H531" s="4" t="str">
        <f t="shared" si="44"/>
        <v>金</v>
      </c>
      <c r="I531">
        <v>-73.972412000000006</v>
      </c>
      <c r="J531">
        <v>40.781230000000001</v>
      </c>
      <c r="K531">
        <v>-73.989187000000001</v>
      </c>
      <c r="L531">
        <v>40.758375000000001</v>
      </c>
      <c r="M531">
        <v>5</v>
      </c>
      <c r="N531">
        <v>2.9108545525118199</v>
      </c>
    </row>
    <row r="532" spans="1:14" x14ac:dyDescent="0.2">
      <c r="A532" s="1">
        <v>2.5694444444444447E-2</v>
      </c>
      <c r="B532">
        <v>10</v>
      </c>
      <c r="C532" s="3">
        <v>41223.525694444441</v>
      </c>
      <c r="D532" s="4">
        <f t="shared" si="40"/>
        <v>2012</v>
      </c>
      <c r="E532" s="4">
        <f t="shared" si="41"/>
        <v>11</v>
      </c>
      <c r="F532" s="4">
        <f t="shared" si="42"/>
        <v>10</v>
      </c>
      <c r="G532" s="4">
        <f t="shared" si="43"/>
        <v>12</v>
      </c>
      <c r="H532" s="4" t="str">
        <f t="shared" si="44"/>
        <v>土</v>
      </c>
      <c r="I532">
        <v>-73.947073000000003</v>
      </c>
      <c r="J532">
        <v>40.779932000000002</v>
      </c>
      <c r="K532">
        <v>-73.96799</v>
      </c>
      <c r="L532">
        <v>40.765642</v>
      </c>
      <c r="M532">
        <v>2</v>
      </c>
      <c r="N532">
        <v>2.3748580063059852</v>
      </c>
    </row>
    <row r="533" spans="1:14" x14ac:dyDescent="0.2">
      <c r="A533" s="1">
        <v>8.3333333333333332E-3</v>
      </c>
      <c r="B533">
        <v>16.5</v>
      </c>
      <c r="C533" s="3">
        <v>41224.133333333331</v>
      </c>
      <c r="D533" s="4">
        <f t="shared" si="40"/>
        <v>2012</v>
      </c>
      <c r="E533" s="4">
        <f t="shared" si="41"/>
        <v>11</v>
      </c>
      <c r="F533" s="4">
        <f t="shared" si="42"/>
        <v>11</v>
      </c>
      <c r="G533" s="4">
        <f t="shared" si="43"/>
        <v>3</v>
      </c>
      <c r="H533" s="4" t="str">
        <f t="shared" si="44"/>
        <v>日</v>
      </c>
      <c r="I533">
        <v>-74.003815000000003</v>
      </c>
      <c r="J533">
        <v>40.743057</v>
      </c>
      <c r="K533">
        <v>-73.948876999999996</v>
      </c>
      <c r="L533">
        <v>40.778277000000003</v>
      </c>
      <c r="M533">
        <v>1</v>
      </c>
      <c r="N533">
        <v>6.0687424384371642</v>
      </c>
    </row>
    <row r="534" spans="1:14" x14ac:dyDescent="0.2">
      <c r="A534" s="1">
        <v>3.3136574074074075E-2</v>
      </c>
      <c r="B534">
        <v>8.9</v>
      </c>
      <c r="C534" s="3">
        <v>40069.532638888886</v>
      </c>
      <c r="D534" s="4">
        <f t="shared" si="40"/>
        <v>2009</v>
      </c>
      <c r="E534" s="4">
        <f t="shared" si="41"/>
        <v>9</v>
      </c>
      <c r="F534" s="4">
        <f t="shared" si="42"/>
        <v>13</v>
      </c>
      <c r="G534" s="4">
        <f t="shared" si="43"/>
        <v>12</v>
      </c>
      <c r="H534" s="4" t="str">
        <f t="shared" si="44"/>
        <v>日</v>
      </c>
      <c r="I534">
        <v>-73.996438999999995</v>
      </c>
      <c r="J534">
        <v>40.725517000000004</v>
      </c>
      <c r="K534">
        <v>-73.976375000000004</v>
      </c>
      <c r="L534">
        <v>40.751634000000003</v>
      </c>
      <c r="M534">
        <v>2</v>
      </c>
      <c r="N534">
        <v>3.3640051877200285</v>
      </c>
    </row>
    <row r="535" spans="1:14" x14ac:dyDescent="0.2">
      <c r="A535" s="1">
        <v>2.4305555555555556E-2</v>
      </c>
      <c r="B535">
        <v>6.9</v>
      </c>
      <c r="C535" s="3">
        <v>40596.565972222219</v>
      </c>
      <c r="D535" s="4">
        <f t="shared" si="40"/>
        <v>2011</v>
      </c>
      <c r="E535" s="4">
        <f t="shared" si="41"/>
        <v>2</v>
      </c>
      <c r="F535" s="4">
        <f t="shared" si="42"/>
        <v>22</v>
      </c>
      <c r="G535" s="4">
        <f t="shared" si="43"/>
        <v>13</v>
      </c>
      <c r="H535" s="4" t="str">
        <f t="shared" si="44"/>
        <v>火</v>
      </c>
      <c r="I535">
        <v>-73.971637999999999</v>
      </c>
      <c r="J535">
        <v>40.763382</v>
      </c>
      <c r="K535">
        <v>-73.953766999999999</v>
      </c>
      <c r="L535">
        <v>40.783715000000001</v>
      </c>
      <c r="M535">
        <v>1</v>
      </c>
      <c r="N535">
        <v>2.7190011004467625</v>
      </c>
    </row>
    <row r="536" spans="1:14" x14ac:dyDescent="0.2">
      <c r="A536" s="1">
        <v>1.8391203703703705E-2</v>
      </c>
      <c r="B536">
        <v>5</v>
      </c>
      <c r="C536" s="3">
        <v>41296.976388888892</v>
      </c>
      <c r="D536" s="4">
        <f t="shared" si="40"/>
        <v>2013</v>
      </c>
      <c r="E536" s="4">
        <f t="shared" si="41"/>
        <v>1</v>
      </c>
      <c r="F536" s="4">
        <f t="shared" si="42"/>
        <v>22</v>
      </c>
      <c r="G536" s="4">
        <f t="shared" si="43"/>
        <v>23</v>
      </c>
      <c r="H536" s="4" t="str">
        <f t="shared" si="44"/>
        <v>火</v>
      </c>
      <c r="I536">
        <v>-73.921154999999999</v>
      </c>
      <c r="J536">
        <v>40.766860999999999</v>
      </c>
      <c r="K536">
        <v>-73.913180999999994</v>
      </c>
      <c r="L536">
        <v>40.765183999999998</v>
      </c>
      <c r="M536">
        <v>1</v>
      </c>
      <c r="N536">
        <v>0.69773692009628963</v>
      </c>
    </row>
    <row r="537" spans="1:14" x14ac:dyDescent="0.2">
      <c r="A537" s="1">
        <v>1.6666666666666666E-2</v>
      </c>
      <c r="B537">
        <v>4</v>
      </c>
      <c r="C537" s="3">
        <v>41791.1</v>
      </c>
      <c r="D537" s="4">
        <f t="shared" si="40"/>
        <v>2014</v>
      </c>
      <c r="E537" s="4">
        <f t="shared" si="41"/>
        <v>6</v>
      </c>
      <c r="F537" s="4">
        <f t="shared" si="42"/>
        <v>1</v>
      </c>
      <c r="G537" s="4">
        <f t="shared" si="43"/>
        <v>2</v>
      </c>
      <c r="H537" s="4" t="str">
        <f t="shared" si="44"/>
        <v>日</v>
      </c>
      <c r="I537">
        <v>-73.991991999999996</v>
      </c>
      <c r="J537">
        <v>40.714874999999999</v>
      </c>
      <c r="K537">
        <v>-73.997173000000004</v>
      </c>
      <c r="L537">
        <v>40.714412000000003</v>
      </c>
      <c r="M537">
        <v>1</v>
      </c>
      <c r="N537">
        <v>0.44018289489226997</v>
      </c>
    </row>
    <row r="538" spans="1:14" x14ac:dyDescent="0.2">
      <c r="A538" s="1">
        <v>1.3888888888888889E-3</v>
      </c>
      <c r="B538">
        <v>5.7</v>
      </c>
      <c r="C538" s="3">
        <v>39890.376388888886</v>
      </c>
      <c r="D538" s="4">
        <f t="shared" si="40"/>
        <v>2009</v>
      </c>
      <c r="E538" s="4">
        <f t="shared" si="41"/>
        <v>3</v>
      </c>
      <c r="F538" s="4">
        <f t="shared" si="42"/>
        <v>18</v>
      </c>
      <c r="G538" s="4">
        <f t="shared" si="43"/>
        <v>9</v>
      </c>
      <c r="H538" s="4" t="str">
        <f t="shared" si="44"/>
        <v>水</v>
      </c>
      <c r="I538">
        <v>-73.977654999999999</v>
      </c>
      <c r="J538">
        <v>40.748835</v>
      </c>
      <c r="K538">
        <v>-73.991915000000006</v>
      </c>
      <c r="L538">
        <v>40.754223000000003</v>
      </c>
      <c r="M538">
        <v>1</v>
      </c>
      <c r="N538">
        <v>1.3438218605941017</v>
      </c>
    </row>
    <row r="539" spans="1:14" x14ac:dyDescent="0.2">
      <c r="A539" s="1">
        <v>1.4930555555555556E-3</v>
      </c>
      <c r="B539">
        <v>2.9</v>
      </c>
      <c r="C539" s="3">
        <v>40655.376388888886</v>
      </c>
      <c r="D539" s="4">
        <f t="shared" si="40"/>
        <v>2011</v>
      </c>
      <c r="E539" s="4">
        <f t="shared" si="41"/>
        <v>4</v>
      </c>
      <c r="F539" s="4">
        <f t="shared" si="42"/>
        <v>22</v>
      </c>
      <c r="G539" s="4">
        <f t="shared" si="43"/>
        <v>9</v>
      </c>
      <c r="H539" s="4" t="str">
        <f t="shared" si="44"/>
        <v>金</v>
      </c>
      <c r="I539">
        <v>-73.964774000000006</v>
      </c>
      <c r="J539">
        <v>40.772787999999998</v>
      </c>
      <c r="K539">
        <v>-73.963266000000004</v>
      </c>
      <c r="L539">
        <v>40.774751999999999</v>
      </c>
      <c r="M539">
        <v>1</v>
      </c>
      <c r="N539">
        <v>0.25290502053347369</v>
      </c>
    </row>
    <row r="540" spans="1:14" x14ac:dyDescent="0.2">
      <c r="A540" s="1">
        <v>2.4305555555555556E-2</v>
      </c>
      <c r="B540">
        <v>52</v>
      </c>
      <c r="C540" s="3">
        <v>41199.232638888891</v>
      </c>
      <c r="D540" s="4">
        <f t="shared" si="40"/>
        <v>2012</v>
      </c>
      <c r="E540" s="4">
        <f t="shared" si="41"/>
        <v>10</v>
      </c>
      <c r="F540" s="4">
        <f t="shared" si="42"/>
        <v>17</v>
      </c>
      <c r="G540" s="4">
        <f t="shared" si="43"/>
        <v>5</v>
      </c>
      <c r="H540" s="4" t="str">
        <f t="shared" si="44"/>
        <v>水</v>
      </c>
      <c r="I540">
        <v>-73.789985000000001</v>
      </c>
      <c r="J540">
        <v>40.646382000000003</v>
      </c>
      <c r="K540">
        <v>-74.034970000000001</v>
      </c>
      <c r="L540">
        <v>40.611454999999999</v>
      </c>
      <c r="M540">
        <v>1</v>
      </c>
      <c r="N540">
        <v>21.059600576035237</v>
      </c>
    </row>
    <row r="541" spans="1:14" x14ac:dyDescent="0.2">
      <c r="A541" s="1">
        <v>1.5277777777777777E-2</v>
      </c>
      <c r="B541">
        <v>10.5</v>
      </c>
      <c r="C541" s="3">
        <v>41476.473611111112</v>
      </c>
      <c r="D541" s="4">
        <f t="shared" si="40"/>
        <v>2013</v>
      </c>
      <c r="E541" s="4">
        <f t="shared" si="41"/>
        <v>7</v>
      </c>
      <c r="F541" s="4">
        <f t="shared" si="42"/>
        <v>21</v>
      </c>
      <c r="G541" s="4">
        <f t="shared" si="43"/>
        <v>11</v>
      </c>
      <c r="H541" s="4" t="str">
        <f t="shared" si="44"/>
        <v>日</v>
      </c>
      <c r="I541">
        <v>-73.959742000000006</v>
      </c>
      <c r="J541">
        <v>40.773777000000003</v>
      </c>
      <c r="K541">
        <v>-73.988176999999993</v>
      </c>
      <c r="L541">
        <v>40.748772000000002</v>
      </c>
      <c r="M541">
        <v>1</v>
      </c>
      <c r="N541">
        <v>3.673750380763372</v>
      </c>
    </row>
    <row r="542" spans="1:14" x14ac:dyDescent="0.2">
      <c r="A542" s="1">
        <v>6.0416666666666665E-3</v>
      </c>
      <c r="B542">
        <v>38.83</v>
      </c>
      <c r="C542" s="3">
        <v>41491.630555555559</v>
      </c>
      <c r="D542" s="4">
        <f t="shared" si="40"/>
        <v>2013</v>
      </c>
      <c r="E542" s="4">
        <f t="shared" si="41"/>
        <v>8</v>
      </c>
      <c r="F542" s="4">
        <f t="shared" si="42"/>
        <v>5</v>
      </c>
      <c r="G542" s="4">
        <f t="shared" si="43"/>
        <v>15</v>
      </c>
      <c r="H542" s="4" t="str">
        <f t="shared" si="44"/>
        <v>月</v>
      </c>
      <c r="I542">
        <v>-73.978809999999996</v>
      </c>
      <c r="J542">
        <v>40.764147000000001</v>
      </c>
      <c r="K542">
        <v>-73.865350000000007</v>
      </c>
      <c r="L542">
        <v>40.770732000000002</v>
      </c>
      <c r="M542">
        <v>3</v>
      </c>
      <c r="N542">
        <v>9.5938153878571644</v>
      </c>
    </row>
    <row r="543" spans="1:14" x14ac:dyDescent="0.2">
      <c r="A543" s="1">
        <v>1.4583333333333332E-2</v>
      </c>
      <c r="B543">
        <v>4.5</v>
      </c>
      <c r="C543" s="3">
        <v>41534.88958333333</v>
      </c>
      <c r="D543" s="4">
        <f t="shared" si="40"/>
        <v>2013</v>
      </c>
      <c r="E543" s="4">
        <f t="shared" si="41"/>
        <v>9</v>
      </c>
      <c r="F543" s="4">
        <f t="shared" si="42"/>
        <v>17</v>
      </c>
      <c r="G543" s="4">
        <f t="shared" si="43"/>
        <v>21</v>
      </c>
      <c r="H543" s="4" t="str">
        <f t="shared" si="44"/>
        <v>火</v>
      </c>
      <c r="I543">
        <v>-74.000124999999997</v>
      </c>
      <c r="J543">
        <v>40.747762000000002</v>
      </c>
      <c r="K543">
        <v>-74.005556999999996</v>
      </c>
      <c r="L543">
        <v>40.738709999999998</v>
      </c>
      <c r="M543">
        <v>5</v>
      </c>
      <c r="N543">
        <v>1.1069218562524337</v>
      </c>
    </row>
    <row r="544" spans="1:14" x14ac:dyDescent="0.2">
      <c r="A544" s="1">
        <v>1.1516203703703702E-2</v>
      </c>
      <c r="B544">
        <v>7</v>
      </c>
      <c r="C544" s="3">
        <v>41937.094444444447</v>
      </c>
      <c r="D544" s="4">
        <f t="shared" si="40"/>
        <v>2014</v>
      </c>
      <c r="E544" s="4">
        <f t="shared" si="41"/>
        <v>10</v>
      </c>
      <c r="F544" s="4">
        <f t="shared" si="42"/>
        <v>25</v>
      </c>
      <c r="G544" s="4">
        <f t="shared" si="43"/>
        <v>2</v>
      </c>
      <c r="H544" s="4" t="str">
        <f t="shared" si="44"/>
        <v>土</v>
      </c>
      <c r="I544">
        <v>-73.992317999999997</v>
      </c>
      <c r="J544">
        <v>40.724933</v>
      </c>
      <c r="K544">
        <v>-73.981100999999995</v>
      </c>
      <c r="L544">
        <v>40.741954</v>
      </c>
      <c r="M544">
        <v>1</v>
      </c>
      <c r="N544">
        <v>2.1178798939905183</v>
      </c>
    </row>
    <row r="545" spans="1:14" x14ac:dyDescent="0.2">
      <c r="A545" s="1">
        <v>3.5752314814814813E-2</v>
      </c>
      <c r="B545">
        <v>12.9</v>
      </c>
      <c r="C545" s="3">
        <v>40212.868750000001</v>
      </c>
      <c r="D545" s="4">
        <f t="shared" si="40"/>
        <v>2010</v>
      </c>
      <c r="E545" s="4">
        <f t="shared" si="41"/>
        <v>2</v>
      </c>
      <c r="F545" s="4">
        <f t="shared" si="42"/>
        <v>3</v>
      </c>
      <c r="G545" s="4">
        <f t="shared" si="43"/>
        <v>20</v>
      </c>
      <c r="H545" s="4" t="str">
        <f t="shared" si="44"/>
        <v>水</v>
      </c>
      <c r="I545">
        <v>-73.954190999999994</v>
      </c>
      <c r="J545">
        <v>40.764029000000001</v>
      </c>
      <c r="K545">
        <v>-73.918042999999997</v>
      </c>
      <c r="L545">
        <v>40.766876000000003</v>
      </c>
      <c r="M545">
        <v>1</v>
      </c>
      <c r="N545">
        <v>3.064149506212531</v>
      </c>
    </row>
    <row r="546" spans="1:14" x14ac:dyDescent="0.2">
      <c r="A546" s="1">
        <v>2.732638888888889E-2</v>
      </c>
      <c r="B546">
        <v>7.3</v>
      </c>
      <c r="C546" s="3">
        <v>40622.902083333334</v>
      </c>
      <c r="D546" s="4">
        <f t="shared" si="40"/>
        <v>2011</v>
      </c>
      <c r="E546" s="4">
        <f t="shared" si="41"/>
        <v>3</v>
      </c>
      <c r="F546" s="4">
        <f t="shared" si="42"/>
        <v>20</v>
      </c>
      <c r="G546" s="4">
        <f t="shared" si="43"/>
        <v>21</v>
      </c>
      <c r="H546" s="4" t="str">
        <f t="shared" si="44"/>
        <v>日</v>
      </c>
      <c r="I546">
        <v>-73.978279000000001</v>
      </c>
      <c r="J546">
        <v>40.724843</v>
      </c>
      <c r="K546">
        <v>-74.002769999999998</v>
      </c>
      <c r="L546">
        <v>40.723674000000003</v>
      </c>
      <c r="M546">
        <v>2</v>
      </c>
      <c r="N546">
        <v>2.0702621556915024</v>
      </c>
    </row>
    <row r="547" spans="1:14" x14ac:dyDescent="0.2">
      <c r="A547" s="1">
        <v>2.0706018518518519E-2</v>
      </c>
      <c r="B547">
        <v>4.9000000000000004</v>
      </c>
      <c r="C547" s="3">
        <v>40641.978472222225</v>
      </c>
      <c r="D547" s="4">
        <f t="shared" si="40"/>
        <v>2011</v>
      </c>
      <c r="E547" s="4">
        <f t="shared" si="41"/>
        <v>4</v>
      </c>
      <c r="F547" s="4">
        <f t="shared" si="42"/>
        <v>8</v>
      </c>
      <c r="G547" s="4">
        <f t="shared" si="43"/>
        <v>23</v>
      </c>
      <c r="H547" s="4" t="str">
        <f t="shared" si="44"/>
        <v>金</v>
      </c>
      <c r="I547">
        <v>-73.985124999999996</v>
      </c>
      <c r="J547">
        <v>40.741869999999999</v>
      </c>
      <c r="K547">
        <v>-73.996268999999998</v>
      </c>
      <c r="L547">
        <v>40.737977999999998</v>
      </c>
      <c r="M547">
        <v>1</v>
      </c>
      <c r="N547">
        <v>1.0349825315049572</v>
      </c>
    </row>
    <row r="548" spans="1:14" x14ac:dyDescent="0.2">
      <c r="A548" s="1">
        <v>3.6724537037037035E-2</v>
      </c>
      <c r="B548">
        <v>5.5</v>
      </c>
      <c r="C548" s="3">
        <v>41386.452777777777</v>
      </c>
      <c r="D548" s="4">
        <f t="shared" si="40"/>
        <v>2013</v>
      </c>
      <c r="E548" s="4">
        <f t="shared" si="41"/>
        <v>4</v>
      </c>
      <c r="F548" s="4">
        <f t="shared" si="42"/>
        <v>22</v>
      </c>
      <c r="G548" s="4">
        <f t="shared" si="43"/>
        <v>10</v>
      </c>
      <c r="H548" s="4" t="str">
        <f t="shared" si="44"/>
        <v>月</v>
      </c>
      <c r="I548">
        <v>-73.983751999999996</v>
      </c>
      <c r="J548">
        <v>40.737980999999998</v>
      </c>
      <c r="K548">
        <v>-73.975042000000002</v>
      </c>
      <c r="L548">
        <v>40.748834000000002</v>
      </c>
      <c r="M548">
        <v>1</v>
      </c>
      <c r="N548">
        <v>1.4139547618835688</v>
      </c>
    </row>
    <row r="549" spans="1:14" x14ac:dyDescent="0.2">
      <c r="A549" s="1">
        <v>3.4027777777777775E-2</v>
      </c>
      <c r="B549">
        <v>13.5</v>
      </c>
      <c r="C549" s="3">
        <v>41486.450694444444</v>
      </c>
      <c r="D549" s="4">
        <f t="shared" si="40"/>
        <v>2013</v>
      </c>
      <c r="E549" s="4">
        <f t="shared" si="41"/>
        <v>7</v>
      </c>
      <c r="F549" s="4">
        <f t="shared" si="42"/>
        <v>31</v>
      </c>
      <c r="G549" s="4">
        <f t="shared" si="43"/>
        <v>10</v>
      </c>
      <c r="H549" s="4" t="str">
        <f t="shared" si="44"/>
        <v>水</v>
      </c>
      <c r="I549">
        <v>-73.963305000000005</v>
      </c>
      <c r="J549">
        <v>40.757784999999998</v>
      </c>
      <c r="K549">
        <v>-73.945841999999999</v>
      </c>
      <c r="L549">
        <v>40.781722000000002</v>
      </c>
      <c r="M549">
        <v>1</v>
      </c>
      <c r="N549">
        <v>3.0443222123179949</v>
      </c>
    </row>
    <row r="550" spans="1:14" x14ac:dyDescent="0.2">
      <c r="A550" s="1">
        <v>1.3888888888888888E-2</v>
      </c>
      <c r="B550">
        <v>22</v>
      </c>
      <c r="C550" s="3">
        <v>41760.597222222219</v>
      </c>
      <c r="D550" s="4">
        <f t="shared" si="40"/>
        <v>2014</v>
      </c>
      <c r="E550" s="4">
        <f t="shared" si="41"/>
        <v>5</v>
      </c>
      <c r="F550" s="4">
        <f t="shared" si="42"/>
        <v>1</v>
      </c>
      <c r="G550" s="4">
        <f t="shared" si="43"/>
        <v>14</v>
      </c>
      <c r="H550" s="4" t="str">
        <f t="shared" si="44"/>
        <v>木</v>
      </c>
      <c r="I550">
        <v>-74.016846999999999</v>
      </c>
      <c r="J550">
        <v>40.704765000000002</v>
      </c>
      <c r="K550">
        <v>-73.975606999999997</v>
      </c>
      <c r="L550">
        <v>40.748964999999998</v>
      </c>
      <c r="M550">
        <v>1</v>
      </c>
      <c r="N550">
        <v>6.0260565468296141</v>
      </c>
    </row>
    <row r="551" spans="1:14" x14ac:dyDescent="0.2">
      <c r="A551" s="1">
        <v>3.2175925925925927E-2</v>
      </c>
      <c r="B551">
        <v>11</v>
      </c>
      <c r="C551" s="3">
        <v>41856.865277777775</v>
      </c>
      <c r="D551" s="4">
        <f t="shared" si="40"/>
        <v>2014</v>
      </c>
      <c r="E551" s="4">
        <f t="shared" si="41"/>
        <v>8</v>
      </c>
      <c r="F551" s="4">
        <f t="shared" si="42"/>
        <v>5</v>
      </c>
      <c r="G551" s="4">
        <f t="shared" si="43"/>
        <v>20</v>
      </c>
      <c r="H551" s="4" t="str">
        <f t="shared" si="44"/>
        <v>火</v>
      </c>
      <c r="I551">
        <v>-73.873206999999994</v>
      </c>
      <c r="J551">
        <v>40.774149000000001</v>
      </c>
      <c r="K551">
        <v>-73.920299</v>
      </c>
      <c r="L551">
        <v>40.764046</v>
      </c>
      <c r="M551">
        <v>1</v>
      </c>
      <c r="N551">
        <v>4.12643042115982</v>
      </c>
    </row>
    <row r="552" spans="1:14" x14ac:dyDescent="0.2">
      <c r="A552" s="1">
        <v>3.4062500000000002E-2</v>
      </c>
      <c r="B552">
        <v>5</v>
      </c>
      <c r="C552" s="3">
        <v>39842.867361111108</v>
      </c>
      <c r="D552" s="4">
        <f t="shared" si="40"/>
        <v>2009</v>
      </c>
      <c r="E552" s="4">
        <f t="shared" si="41"/>
        <v>1</v>
      </c>
      <c r="F552" s="4">
        <f t="shared" si="42"/>
        <v>29</v>
      </c>
      <c r="G552" s="4">
        <f t="shared" si="43"/>
        <v>20</v>
      </c>
      <c r="H552" s="4" t="str">
        <f t="shared" si="44"/>
        <v>木</v>
      </c>
      <c r="I552">
        <v>-73.995413999999997</v>
      </c>
      <c r="J552">
        <v>40.733265000000003</v>
      </c>
      <c r="K552">
        <v>-73.991471000000004</v>
      </c>
      <c r="L552">
        <v>40.727618999999997</v>
      </c>
      <c r="M552">
        <v>1</v>
      </c>
      <c r="N552">
        <v>0.71109723126763991</v>
      </c>
    </row>
    <row r="553" spans="1:14" x14ac:dyDescent="0.2">
      <c r="A553" s="1">
        <v>9.8032407407407408E-3</v>
      </c>
      <c r="B553">
        <v>9.6999999999999993</v>
      </c>
      <c r="C553" s="3">
        <v>40536.801388888889</v>
      </c>
      <c r="D553" s="4">
        <f t="shared" si="40"/>
        <v>2010</v>
      </c>
      <c r="E553" s="4">
        <f t="shared" si="41"/>
        <v>12</v>
      </c>
      <c r="F553" s="4">
        <f t="shared" si="42"/>
        <v>24</v>
      </c>
      <c r="G553" s="4">
        <f t="shared" si="43"/>
        <v>19</v>
      </c>
      <c r="H553" s="4" t="str">
        <f t="shared" si="44"/>
        <v>金</v>
      </c>
      <c r="I553">
        <v>-74.008162999999996</v>
      </c>
      <c r="J553">
        <v>40.738729999999997</v>
      </c>
      <c r="K553">
        <v>-73.990300000000005</v>
      </c>
      <c r="L553">
        <v>40.767204999999997</v>
      </c>
      <c r="M553">
        <v>1</v>
      </c>
      <c r="N553">
        <v>3.5095394615358124</v>
      </c>
    </row>
    <row r="554" spans="1:14" x14ac:dyDescent="0.2">
      <c r="A554" s="1">
        <v>2.3124999999999996E-2</v>
      </c>
      <c r="B554">
        <v>4.9000000000000004</v>
      </c>
      <c r="C554" s="3">
        <v>40936.897916666669</v>
      </c>
      <c r="D554" s="4">
        <f t="shared" si="40"/>
        <v>2012</v>
      </c>
      <c r="E554" s="4">
        <f t="shared" si="41"/>
        <v>1</v>
      </c>
      <c r="F554" s="4">
        <f t="shared" si="42"/>
        <v>28</v>
      </c>
      <c r="G554" s="4">
        <f t="shared" si="43"/>
        <v>21</v>
      </c>
      <c r="H554" s="4" t="str">
        <f t="shared" si="44"/>
        <v>土</v>
      </c>
      <c r="I554">
        <v>-73.955321999999995</v>
      </c>
      <c r="J554">
        <v>40.78284</v>
      </c>
      <c r="K554">
        <v>-73.955797000000004</v>
      </c>
      <c r="L554">
        <v>40.773673000000002</v>
      </c>
      <c r="M554">
        <v>0</v>
      </c>
      <c r="N554">
        <v>1.0212510161482744</v>
      </c>
    </row>
    <row r="555" spans="1:14" x14ac:dyDescent="0.2">
      <c r="A555" s="1">
        <v>4.0162037037037033E-3</v>
      </c>
      <c r="B555">
        <v>9.5</v>
      </c>
      <c r="C555" s="3">
        <v>41383.961805555555</v>
      </c>
      <c r="D555" s="4">
        <f t="shared" si="40"/>
        <v>2013</v>
      </c>
      <c r="E555" s="4">
        <f t="shared" si="41"/>
        <v>4</v>
      </c>
      <c r="F555" s="4">
        <f t="shared" si="42"/>
        <v>19</v>
      </c>
      <c r="G555" s="4">
        <f t="shared" si="43"/>
        <v>23</v>
      </c>
      <c r="H555" s="4" t="str">
        <f t="shared" si="44"/>
        <v>金</v>
      </c>
      <c r="I555">
        <v>-74.004614000000004</v>
      </c>
      <c r="J555">
        <v>40.724283999999997</v>
      </c>
      <c r="K555">
        <v>-73.977553</v>
      </c>
      <c r="L555">
        <v>40.746468</v>
      </c>
      <c r="M555">
        <v>1</v>
      </c>
      <c r="N555">
        <v>3.362850703521719</v>
      </c>
    </row>
    <row r="556" spans="1:14" x14ac:dyDescent="0.2">
      <c r="A556" s="1">
        <v>1.9699074074074074E-2</v>
      </c>
      <c r="B556">
        <v>8.5</v>
      </c>
      <c r="C556" s="3">
        <v>42171.602777777778</v>
      </c>
      <c r="D556" s="4">
        <f t="shared" si="40"/>
        <v>2015</v>
      </c>
      <c r="E556" s="4">
        <f t="shared" si="41"/>
        <v>6</v>
      </c>
      <c r="F556" s="4">
        <f t="shared" si="42"/>
        <v>16</v>
      </c>
      <c r="G556" s="4">
        <f t="shared" si="43"/>
        <v>14</v>
      </c>
      <c r="H556" s="4" t="str">
        <f t="shared" si="44"/>
        <v>火</v>
      </c>
      <c r="I556">
        <v>-73.956649780000006</v>
      </c>
      <c r="J556">
        <v>40.775009160000003</v>
      </c>
      <c r="K556">
        <v>-73.966789250000005</v>
      </c>
      <c r="L556">
        <v>40.767082209999998</v>
      </c>
      <c r="M556">
        <v>6</v>
      </c>
      <c r="N556">
        <v>1.2285641258997206</v>
      </c>
    </row>
    <row r="557" spans="1:14" x14ac:dyDescent="0.2">
      <c r="A557" s="1">
        <v>3.3449074074074071E-3</v>
      </c>
      <c r="B557">
        <v>5.5</v>
      </c>
      <c r="C557" s="3">
        <v>41173.586111111108</v>
      </c>
      <c r="D557" s="4">
        <f t="shared" si="40"/>
        <v>2012</v>
      </c>
      <c r="E557" s="4">
        <f t="shared" si="41"/>
        <v>9</v>
      </c>
      <c r="F557" s="4">
        <f t="shared" si="42"/>
        <v>21</v>
      </c>
      <c r="G557" s="4">
        <f t="shared" si="43"/>
        <v>14</v>
      </c>
      <c r="H557" s="4" t="str">
        <f t="shared" si="44"/>
        <v>金</v>
      </c>
      <c r="I557">
        <v>-73.981009999999998</v>
      </c>
      <c r="J557">
        <v>40.781739999999999</v>
      </c>
      <c r="K557">
        <v>-73.989225000000005</v>
      </c>
      <c r="L557">
        <v>40.776220000000002</v>
      </c>
      <c r="M557">
        <v>1</v>
      </c>
      <c r="N557">
        <v>0.92580947564858374</v>
      </c>
    </row>
    <row r="558" spans="1:14" x14ac:dyDescent="0.2">
      <c r="A558" s="1">
        <v>3.3333333333333333E-2</v>
      </c>
      <c r="B558">
        <v>10.5</v>
      </c>
      <c r="C558" s="3">
        <v>41807.949999999997</v>
      </c>
      <c r="D558" s="4">
        <f t="shared" si="40"/>
        <v>2014</v>
      </c>
      <c r="E558" s="4">
        <f t="shared" si="41"/>
        <v>6</v>
      </c>
      <c r="F558" s="4">
        <f t="shared" si="42"/>
        <v>17</v>
      </c>
      <c r="G558" s="4">
        <f t="shared" si="43"/>
        <v>22</v>
      </c>
      <c r="H558" s="4" t="str">
        <f t="shared" si="44"/>
        <v>火</v>
      </c>
      <c r="I558">
        <v>-73.978014999999999</v>
      </c>
      <c r="J558">
        <v>40.759926999999998</v>
      </c>
      <c r="K558">
        <v>-73.956005000000005</v>
      </c>
      <c r="L558">
        <v>40.768141999999997</v>
      </c>
      <c r="M558">
        <v>1</v>
      </c>
      <c r="N558">
        <v>2.0688400533965638</v>
      </c>
    </row>
    <row r="559" spans="1:14" x14ac:dyDescent="0.2">
      <c r="A559" s="1">
        <v>2.0833333333333332E-2</v>
      </c>
      <c r="B559">
        <v>4.5</v>
      </c>
      <c r="C559" s="3">
        <v>39819.9375</v>
      </c>
      <c r="D559" s="4">
        <f t="shared" si="40"/>
        <v>2009</v>
      </c>
      <c r="E559" s="4">
        <f t="shared" si="41"/>
        <v>1</v>
      </c>
      <c r="F559" s="4">
        <f t="shared" si="42"/>
        <v>6</v>
      </c>
      <c r="G559" s="4">
        <f t="shared" si="43"/>
        <v>22</v>
      </c>
      <c r="H559" s="4" t="str">
        <f t="shared" si="44"/>
        <v>火</v>
      </c>
      <c r="I559">
        <v>-73.998964999999998</v>
      </c>
      <c r="J559">
        <v>40.738309999999998</v>
      </c>
      <c r="K559">
        <v>-73.997162000000003</v>
      </c>
      <c r="L559">
        <v>40.747027000000003</v>
      </c>
      <c r="M559">
        <v>2</v>
      </c>
      <c r="N559">
        <v>0.98221492799526744</v>
      </c>
    </row>
    <row r="560" spans="1:14" x14ac:dyDescent="0.2">
      <c r="A560" s="1">
        <v>1.8749999999999999E-2</v>
      </c>
      <c r="B560">
        <v>4.9000000000000004</v>
      </c>
      <c r="C560" s="3">
        <v>40178.935416666667</v>
      </c>
      <c r="D560" s="4">
        <f t="shared" si="40"/>
        <v>2009</v>
      </c>
      <c r="E560" s="4">
        <f t="shared" si="41"/>
        <v>12</v>
      </c>
      <c r="F560" s="4">
        <f t="shared" si="42"/>
        <v>31</v>
      </c>
      <c r="G560" s="4">
        <f t="shared" si="43"/>
        <v>22</v>
      </c>
      <c r="H560" s="4" t="str">
        <f t="shared" si="44"/>
        <v>木</v>
      </c>
      <c r="I560">
        <v>-73.996958000000006</v>
      </c>
      <c r="J560">
        <v>40.722988000000001</v>
      </c>
      <c r="K560">
        <v>-74.005807000000004</v>
      </c>
      <c r="L560">
        <v>40.726382999999998</v>
      </c>
      <c r="M560">
        <v>5</v>
      </c>
      <c r="N560">
        <v>0.83674746990879512</v>
      </c>
    </row>
    <row r="561" spans="1:14" x14ac:dyDescent="0.2">
      <c r="A561" s="1">
        <v>4.0798611111111112E-2</v>
      </c>
      <c r="B561">
        <v>7.3</v>
      </c>
      <c r="C561" s="3">
        <v>40361.706944444442</v>
      </c>
      <c r="D561" s="4">
        <f t="shared" si="40"/>
        <v>2010</v>
      </c>
      <c r="E561" s="4">
        <f t="shared" si="41"/>
        <v>7</v>
      </c>
      <c r="F561" s="4">
        <f t="shared" si="42"/>
        <v>2</v>
      </c>
      <c r="G561" s="4">
        <f t="shared" si="43"/>
        <v>16</v>
      </c>
      <c r="H561" s="4" t="str">
        <f t="shared" si="44"/>
        <v>金</v>
      </c>
      <c r="I561">
        <v>-73.978320999999994</v>
      </c>
      <c r="J561">
        <v>40.753844000000001</v>
      </c>
      <c r="K561">
        <v>-73.982309000000001</v>
      </c>
      <c r="L561">
        <v>40.777037</v>
      </c>
      <c r="M561">
        <v>1</v>
      </c>
      <c r="N561">
        <v>2.6036352718120201</v>
      </c>
    </row>
    <row r="562" spans="1:14" x14ac:dyDescent="0.2">
      <c r="A562" s="1">
        <v>3.6354166666666667E-2</v>
      </c>
      <c r="B562">
        <v>5.3</v>
      </c>
      <c r="C562" s="3">
        <v>40576.327777777777</v>
      </c>
      <c r="D562" s="4">
        <f t="shared" si="40"/>
        <v>2011</v>
      </c>
      <c r="E562" s="4">
        <f t="shared" si="41"/>
        <v>2</v>
      </c>
      <c r="F562" s="4">
        <f t="shared" si="42"/>
        <v>2</v>
      </c>
      <c r="G562" s="4">
        <f t="shared" si="43"/>
        <v>7</v>
      </c>
      <c r="H562" s="4" t="str">
        <f t="shared" si="44"/>
        <v>水</v>
      </c>
      <c r="I562">
        <v>-74.006923999999998</v>
      </c>
      <c r="J562">
        <v>40.703966999999999</v>
      </c>
      <c r="K562">
        <v>-74.012995000000004</v>
      </c>
      <c r="L562">
        <v>40.705742000000001</v>
      </c>
      <c r="M562">
        <v>1</v>
      </c>
      <c r="N562">
        <v>0.54910839737535277</v>
      </c>
    </row>
    <row r="563" spans="1:14" x14ac:dyDescent="0.2">
      <c r="A563" s="1">
        <v>2.9930555555555557E-2</v>
      </c>
      <c r="B563">
        <v>14.1</v>
      </c>
      <c r="C563" s="3">
        <v>40578.779861111114</v>
      </c>
      <c r="D563" s="4">
        <f t="shared" si="40"/>
        <v>2011</v>
      </c>
      <c r="E563" s="4">
        <f t="shared" si="41"/>
        <v>2</v>
      </c>
      <c r="F563" s="4">
        <f t="shared" si="42"/>
        <v>4</v>
      </c>
      <c r="G563" s="4">
        <f t="shared" si="43"/>
        <v>18</v>
      </c>
      <c r="H563" s="4" t="str">
        <f t="shared" si="44"/>
        <v>金</v>
      </c>
      <c r="I563">
        <v>-74.003604999999993</v>
      </c>
      <c r="J563">
        <v>40.720435999999999</v>
      </c>
      <c r="K563">
        <v>-73.985765999999998</v>
      </c>
      <c r="L563">
        <v>40.759836999999997</v>
      </c>
      <c r="M563">
        <v>1</v>
      </c>
      <c r="N563">
        <v>4.6369967963519807</v>
      </c>
    </row>
    <row r="564" spans="1:14" x14ac:dyDescent="0.2">
      <c r="A564" s="1">
        <v>2.1689814814814815E-2</v>
      </c>
      <c r="B564">
        <v>6.5</v>
      </c>
      <c r="C564" s="3">
        <v>41792.354861111111</v>
      </c>
      <c r="D564" s="4">
        <f t="shared" si="40"/>
        <v>2014</v>
      </c>
      <c r="E564" s="4">
        <f t="shared" si="41"/>
        <v>6</v>
      </c>
      <c r="F564" s="4">
        <f t="shared" si="42"/>
        <v>2</v>
      </c>
      <c r="G564" s="4">
        <f t="shared" si="43"/>
        <v>8</v>
      </c>
      <c r="H564" s="4" t="str">
        <f t="shared" si="44"/>
        <v>月</v>
      </c>
      <c r="I564">
        <v>-73.966418000000004</v>
      </c>
      <c r="J564">
        <v>40.770347999999998</v>
      </c>
      <c r="K564">
        <v>-73.955528000000001</v>
      </c>
      <c r="L564">
        <v>40.765830000000001</v>
      </c>
      <c r="M564">
        <v>1</v>
      </c>
      <c r="N564">
        <v>1.0468522851013595</v>
      </c>
    </row>
    <row r="565" spans="1:14" x14ac:dyDescent="0.2">
      <c r="A565" s="1">
        <v>1.3888888888888888E-2</v>
      </c>
      <c r="B565">
        <v>3.7</v>
      </c>
      <c r="C565" s="3">
        <v>40262.430555555555</v>
      </c>
      <c r="D565" s="4">
        <f t="shared" si="40"/>
        <v>2010</v>
      </c>
      <c r="E565" s="4">
        <f t="shared" si="41"/>
        <v>3</v>
      </c>
      <c r="F565" s="4">
        <f t="shared" si="42"/>
        <v>25</v>
      </c>
      <c r="G565" s="4">
        <f t="shared" si="43"/>
        <v>10</v>
      </c>
      <c r="H565" s="4" t="str">
        <f t="shared" si="44"/>
        <v>木</v>
      </c>
      <c r="I565">
        <v>-73.994448000000006</v>
      </c>
      <c r="J565">
        <v>40.690077000000002</v>
      </c>
      <c r="K565">
        <v>-73.988642999999996</v>
      </c>
      <c r="L565">
        <v>40.693565</v>
      </c>
      <c r="M565">
        <v>3</v>
      </c>
      <c r="N565">
        <v>0.62517005833118533</v>
      </c>
    </row>
    <row r="566" spans="1:14" x14ac:dyDescent="0.2">
      <c r="A566" s="1">
        <v>3.0555555555555555E-2</v>
      </c>
      <c r="B566">
        <v>11.7</v>
      </c>
      <c r="C566" s="3">
        <v>40963.780555555553</v>
      </c>
      <c r="D566" s="4">
        <f t="shared" si="40"/>
        <v>2012</v>
      </c>
      <c r="E566" s="4">
        <f t="shared" si="41"/>
        <v>2</v>
      </c>
      <c r="F566" s="4">
        <f t="shared" si="42"/>
        <v>24</v>
      </c>
      <c r="G566" s="4">
        <f t="shared" si="43"/>
        <v>18</v>
      </c>
      <c r="H566" s="4" t="str">
        <f t="shared" si="44"/>
        <v>金</v>
      </c>
      <c r="I566">
        <v>-73.953996000000004</v>
      </c>
      <c r="J566">
        <v>40.770532000000003</v>
      </c>
      <c r="K566">
        <v>-73.986593999999997</v>
      </c>
      <c r="L566">
        <v>40.742353999999999</v>
      </c>
      <c r="M566">
        <v>1</v>
      </c>
      <c r="N566">
        <v>4.1707382740399783</v>
      </c>
    </row>
    <row r="567" spans="1:14" x14ac:dyDescent="0.2">
      <c r="A567" s="1">
        <v>7.6388888888888886E-3</v>
      </c>
      <c r="B567">
        <v>9</v>
      </c>
      <c r="C567" s="3">
        <v>41643.882638888892</v>
      </c>
      <c r="D567" s="4">
        <f t="shared" si="40"/>
        <v>2014</v>
      </c>
      <c r="E567" s="4">
        <f t="shared" si="41"/>
        <v>1</v>
      </c>
      <c r="F567" s="4">
        <f t="shared" si="42"/>
        <v>4</v>
      </c>
      <c r="G567" s="4">
        <f t="shared" si="43"/>
        <v>21</v>
      </c>
      <c r="H567" s="4" t="str">
        <f t="shared" si="44"/>
        <v>土</v>
      </c>
      <c r="I567">
        <v>-73.977639999999994</v>
      </c>
      <c r="J567">
        <v>40.752347</v>
      </c>
      <c r="K567">
        <v>-73.970392000000004</v>
      </c>
      <c r="L567">
        <v>40.768867</v>
      </c>
      <c r="M567">
        <v>2</v>
      </c>
      <c r="N567">
        <v>1.9378865971712376</v>
      </c>
    </row>
    <row r="568" spans="1:14" x14ac:dyDescent="0.2">
      <c r="A568" s="1">
        <v>3.6111111111111115E-2</v>
      </c>
      <c r="B568">
        <v>10.1</v>
      </c>
      <c r="C568" s="3">
        <v>39911.369444444441</v>
      </c>
      <c r="D568" s="4">
        <f t="shared" si="40"/>
        <v>2009</v>
      </c>
      <c r="E568" s="4">
        <f t="shared" si="41"/>
        <v>4</v>
      </c>
      <c r="F568" s="4">
        <f t="shared" si="42"/>
        <v>8</v>
      </c>
      <c r="G568" s="4">
        <f t="shared" si="43"/>
        <v>8</v>
      </c>
      <c r="H568" s="4" t="str">
        <f t="shared" si="44"/>
        <v>水</v>
      </c>
      <c r="I568">
        <v>-73.974352999999994</v>
      </c>
      <c r="J568">
        <v>40.763542000000001</v>
      </c>
      <c r="K568">
        <v>-73.990127999999999</v>
      </c>
      <c r="L568">
        <v>40.732236999999998</v>
      </c>
      <c r="M568">
        <v>1</v>
      </c>
      <c r="N568">
        <v>3.730164191066168</v>
      </c>
    </row>
    <row r="569" spans="1:14" x14ac:dyDescent="0.2">
      <c r="A569" s="1">
        <v>9.7222222222222224E-3</v>
      </c>
      <c r="B569">
        <v>49.8</v>
      </c>
      <c r="C569" s="3">
        <v>40956.343055555553</v>
      </c>
      <c r="D569" s="4">
        <f t="shared" si="40"/>
        <v>2012</v>
      </c>
      <c r="E569" s="4">
        <f t="shared" si="41"/>
        <v>2</v>
      </c>
      <c r="F569" s="4">
        <f t="shared" si="42"/>
        <v>17</v>
      </c>
      <c r="G569" s="4">
        <f t="shared" si="43"/>
        <v>8</v>
      </c>
      <c r="H569" s="4" t="str">
        <f t="shared" si="44"/>
        <v>金</v>
      </c>
      <c r="I569">
        <v>-73.788127000000003</v>
      </c>
      <c r="J569">
        <v>40.647295</v>
      </c>
      <c r="K569">
        <v>-73.978956999999994</v>
      </c>
      <c r="L569">
        <v>40.756304999999998</v>
      </c>
      <c r="M569">
        <v>5</v>
      </c>
      <c r="N569">
        <v>20.164754060612712</v>
      </c>
    </row>
    <row r="570" spans="1:14" x14ac:dyDescent="0.2">
      <c r="A570" s="1">
        <v>5.5555555555555558E-3</v>
      </c>
      <c r="B570">
        <v>8.1</v>
      </c>
      <c r="C570" s="3">
        <v>41017.797222222223</v>
      </c>
      <c r="D570" s="4">
        <f t="shared" si="40"/>
        <v>2012</v>
      </c>
      <c r="E570" s="4">
        <f t="shared" si="41"/>
        <v>4</v>
      </c>
      <c r="F570" s="4">
        <f t="shared" si="42"/>
        <v>18</v>
      </c>
      <c r="G570" s="4">
        <f t="shared" si="43"/>
        <v>19</v>
      </c>
      <c r="H570" s="4" t="str">
        <f t="shared" si="44"/>
        <v>水</v>
      </c>
      <c r="I570">
        <v>-74.000337999999999</v>
      </c>
      <c r="J570">
        <v>40.717537999999998</v>
      </c>
      <c r="K570">
        <v>-74.007710000000003</v>
      </c>
      <c r="L570">
        <v>40.705213000000001</v>
      </c>
      <c r="M570">
        <v>1</v>
      </c>
      <c r="N570">
        <v>1.5064431175997934</v>
      </c>
    </row>
    <row r="571" spans="1:14" x14ac:dyDescent="0.2">
      <c r="A571" s="1">
        <v>1.1261574074074071E-2</v>
      </c>
      <c r="B571">
        <v>7.3</v>
      </c>
      <c r="C571" s="3">
        <v>39944.344444444447</v>
      </c>
      <c r="D571" s="4">
        <f t="shared" si="40"/>
        <v>2009</v>
      </c>
      <c r="E571" s="4">
        <f t="shared" si="41"/>
        <v>5</v>
      </c>
      <c r="F571" s="4">
        <f t="shared" si="42"/>
        <v>11</v>
      </c>
      <c r="G571" s="4">
        <f t="shared" si="43"/>
        <v>8</v>
      </c>
      <c r="H571" s="4" t="str">
        <f t="shared" si="44"/>
        <v>月</v>
      </c>
      <c r="I571">
        <v>-73.968412000000001</v>
      </c>
      <c r="J571">
        <v>40.786346999999999</v>
      </c>
      <c r="K571">
        <v>-73.952285000000003</v>
      </c>
      <c r="L571">
        <v>40.789819000000001</v>
      </c>
      <c r="M571">
        <v>1</v>
      </c>
      <c r="N571">
        <v>1.413121935032194</v>
      </c>
    </row>
    <row r="572" spans="1:14" x14ac:dyDescent="0.2">
      <c r="A572" s="1">
        <v>7.4421296296296293E-3</v>
      </c>
      <c r="B572">
        <v>5.7</v>
      </c>
      <c r="C572" s="3">
        <v>40679.965277777781</v>
      </c>
      <c r="D572" s="4">
        <f t="shared" si="40"/>
        <v>2011</v>
      </c>
      <c r="E572" s="4">
        <f t="shared" si="41"/>
        <v>5</v>
      </c>
      <c r="F572" s="4">
        <f t="shared" si="42"/>
        <v>16</v>
      </c>
      <c r="G572" s="4">
        <f t="shared" si="43"/>
        <v>23</v>
      </c>
      <c r="H572" s="4" t="str">
        <f t="shared" si="44"/>
        <v>月</v>
      </c>
      <c r="I572">
        <v>-73.984797</v>
      </c>
      <c r="J572">
        <v>40.763133000000003</v>
      </c>
      <c r="K572">
        <v>-73.975927999999996</v>
      </c>
      <c r="L572">
        <v>40.765276</v>
      </c>
      <c r="M572">
        <v>2</v>
      </c>
      <c r="N572">
        <v>0.78490917319098941</v>
      </c>
    </row>
    <row r="573" spans="1:14" x14ac:dyDescent="0.2">
      <c r="A573" s="1">
        <v>3.888888888888889E-2</v>
      </c>
      <c r="B573">
        <v>10.5</v>
      </c>
      <c r="C573" s="3">
        <v>40880.87222222222</v>
      </c>
      <c r="D573" s="4">
        <f t="shared" si="40"/>
        <v>2011</v>
      </c>
      <c r="E573" s="4">
        <f t="shared" si="41"/>
        <v>12</v>
      </c>
      <c r="F573" s="4">
        <f t="shared" si="42"/>
        <v>3</v>
      </c>
      <c r="G573" s="4">
        <f t="shared" si="43"/>
        <v>20</v>
      </c>
      <c r="H573" s="4" t="str">
        <f t="shared" si="44"/>
        <v>土</v>
      </c>
      <c r="I573">
        <v>-74.001971999999995</v>
      </c>
      <c r="J573">
        <v>40.734997999999997</v>
      </c>
      <c r="K573">
        <v>-73.981498000000002</v>
      </c>
      <c r="L573">
        <v>40.743741999999997</v>
      </c>
      <c r="M573">
        <v>1</v>
      </c>
      <c r="N573">
        <v>1.9823201120798617</v>
      </c>
    </row>
    <row r="574" spans="1:14" x14ac:dyDescent="0.2">
      <c r="A574" s="1">
        <v>9.0277777777777787E-3</v>
      </c>
      <c r="B574">
        <v>8.1</v>
      </c>
      <c r="C574" s="3">
        <v>40991.800694444442</v>
      </c>
      <c r="D574" s="4">
        <f t="shared" si="40"/>
        <v>2012</v>
      </c>
      <c r="E574" s="4">
        <f t="shared" si="41"/>
        <v>3</v>
      </c>
      <c r="F574" s="4">
        <f t="shared" si="42"/>
        <v>23</v>
      </c>
      <c r="G574" s="4">
        <f t="shared" si="43"/>
        <v>19</v>
      </c>
      <c r="H574" s="4" t="str">
        <f t="shared" si="44"/>
        <v>金</v>
      </c>
      <c r="I574">
        <v>-73.962563000000003</v>
      </c>
      <c r="J574">
        <v>40.799849999999999</v>
      </c>
      <c r="K574">
        <v>-73.984189999999998</v>
      </c>
      <c r="L574">
        <v>40.770172000000002</v>
      </c>
      <c r="M574">
        <v>5</v>
      </c>
      <c r="N574">
        <v>3.7732738885570893</v>
      </c>
    </row>
    <row r="575" spans="1:14" x14ac:dyDescent="0.2">
      <c r="A575" s="1">
        <v>1.5925925925925927E-2</v>
      </c>
      <c r="B575">
        <v>28.5</v>
      </c>
      <c r="C575" s="3">
        <v>41171.390277777777</v>
      </c>
      <c r="D575" s="4">
        <f t="shared" si="40"/>
        <v>2012</v>
      </c>
      <c r="E575" s="4">
        <f t="shared" si="41"/>
        <v>9</v>
      </c>
      <c r="F575" s="4">
        <f t="shared" si="42"/>
        <v>19</v>
      </c>
      <c r="G575" s="4">
        <f t="shared" si="43"/>
        <v>9</v>
      </c>
      <c r="H575" s="4" t="str">
        <f t="shared" si="44"/>
        <v>水</v>
      </c>
      <c r="I575">
        <v>-73.952826999999999</v>
      </c>
      <c r="J575">
        <v>40.772523999999997</v>
      </c>
      <c r="K575">
        <v>-74.000287</v>
      </c>
      <c r="L575">
        <v>40.758569999999999</v>
      </c>
      <c r="M575">
        <v>1</v>
      </c>
      <c r="N575">
        <v>4.2923764010404888</v>
      </c>
    </row>
    <row r="576" spans="1:14" x14ac:dyDescent="0.2">
      <c r="A576" s="1">
        <v>8.3333333333333332E-3</v>
      </c>
      <c r="B576">
        <v>14.9</v>
      </c>
      <c r="C576" s="3">
        <v>40284.800000000003</v>
      </c>
      <c r="D576" s="4">
        <f t="shared" si="40"/>
        <v>2010</v>
      </c>
      <c r="E576" s="4">
        <f t="shared" si="41"/>
        <v>4</v>
      </c>
      <c r="F576" s="4">
        <f t="shared" si="42"/>
        <v>16</v>
      </c>
      <c r="G576" s="4">
        <f t="shared" si="43"/>
        <v>19</v>
      </c>
      <c r="H576" s="4" t="str">
        <f t="shared" si="44"/>
        <v>金</v>
      </c>
      <c r="I576">
        <v>-73.982681999999997</v>
      </c>
      <c r="J576">
        <v>40.775084999999997</v>
      </c>
      <c r="K576">
        <v>-74.007310000000004</v>
      </c>
      <c r="L576">
        <v>40.741228</v>
      </c>
      <c r="M576">
        <v>2</v>
      </c>
      <c r="N576">
        <v>4.3031949066049515</v>
      </c>
    </row>
    <row r="577" spans="1:14" x14ac:dyDescent="0.2">
      <c r="A577" s="1">
        <v>1.3194444444444444E-2</v>
      </c>
      <c r="B577">
        <v>13.7</v>
      </c>
      <c r="C577" s="3">
        <v>40841.59652777778</v>
      </c>
      <c r="D577" s="4">
        <f t="shared" si="40"/>
        <v>2011</v>
      </c>
      <c r="E577" s="4">
        <f t="shared" si="41"/>
        <v>10</v>
      </c>
      <c r="F577" s="4">
        <f t="shared" si="42"/>
        <v>25</v>
      </c>
      <c r="G577" s="4">
        <f t="shared" si="43"/>
        <v>14</v>
      </c>
      <c r="H577" s="4" t="str">
        <f t="shared" si="44"/>
        <v>火</v>
      </c>
      <c r="I577">
        <v>-73.964307000000005</v>
      </c>
      <c r="J577">
        <v>40.773437000000001</v>
      </c>
      <c r="K577">
        <v>-73.989902000000001</v>
      </c>
      <c r="L577">
        <v>40.735976999999998</v>
      </c>
      <c r="M577">
        <v>1</v>
      </c>
      <c r="N577">
        <v>4.6954735513703563</v>
      </c>
    </row>
    <row r="578" spans="1:14" x14ac:dyDescent="0.2">
      <c r="A578" s="1">
        <v>1.7939814814814815E-3</v>
      </c>
      <c r="B578">
        <v>7.3</v>
      </c>
      <c r="C578" s="3">
        <v>40984.751388888886</v>
      </c>
      <c r="D578" s="4">
        <f t="shared" si="40"/>
        <v>2012</v>
      </c>
      <c r="E578" s="4">
        <f t="shared" si="41"/>
        <v>3</v>
      </c>
      <c r="F578" s="4">
        <f t="shared" si="42"/>
        <v>16</v>
      </c>
      <c r="G578" s="4">
        <f t="shared" si="43"/>
        <v>18</v>
      </c>
      <c r="H578" s="4" t="str">
        <f t="shared" si="44"/>
        <v>金</v>
      </c>
      <c r="I578">
        <v>-73.981595999999996</v>
      </c>
      <c r="J578">
        <v>40.769858999999997</v>
      </c>
      <c r="K578">
        <v>-73.974599999999995</v>
      </c>
      <c r="L578">
        <v>40.760503999999997</v>
      </c>
      <c r="M578">
        <v>1</v>
      </c>
      <c r="N578">
        <v>1.196839322027736</v>
      </c>
    </row>
    <row r="579" spans="1:14" x14ac:dyDescent="0.2">
      <c r="A579" s="1">
        <v>2.3842592592592591E-3</v>
      </c>
      <c r="B579">
        <v>5.5</v>
      </c>
      <c r="C579" s="3">
        <v>41726.293749999997</v>
      </c>
      <c r="D579" s="4">
        <f t="shared" ref="D579:D642" si="45">YEAR(C579)</f>
        <v>2014</v>
      </c>
      <c r="E579" s="4">
        <f t="shared" ref="E579:E642" si="46">MONTH(C579)</f>
        <v>3</v>
      </c>
      <c r="F579" s="4">
        <f t="shared" ref="F579:F642" si="47">DAY(C579)</f>
        <v>28</v>
      </c>
      <c r="G579" s="4">
        <f t="shared" ref="G579:G642" si="48">HOUR(C579)</f>
        <v>7</v>
      </c>
      <c r="H579" s="4" t="str">
        <f t="shared" ref="H579:H642" si="49">TEXT(C579, "aaa")</f>
        <v>金</v>
      </c>
      <c r="I579">
        <v>-73.968588999999994</v>
      </c>
      <c r="J579">
        <v>40.75909</v>
      </c>
      <c r="K579">
        <v>-73.976730000000003</v>
      </c>
      <c r="L579">
        <v>40.759160999999999</v>
      </c>
      <c r="M579">
        <v>1</v>
      </c>
      <c r="N579">
        <v>0.68649603129347514</v>
      </c>
    </row>
    <row r="580" spans="1:14" x14ac:dyDescent="0.2">
      <c r="A580" s="1">
        <v>3.0624999999999999E-2</v>
      </c>
      <c r="B580">
        <v>11.5</v>
      </c>
      <c r="C580" s="3">
        <v>41612.363888888889</v>
      </c>
      <c r="D580" s="4">
        <f t="shared" si="45"/>
        <v>2013</v>
      </c>
      <c r="E580" s="4">
        <f t="shared" si="46"/>
        <v>12</v>
      </c>
      <c r="F580" s="4">
        <f t="shared" si="47"/>
        <v>4</v>
      </c>
      <c r="G580" s="4">
        <f t="shared" si="48"/>
        <v>8</v>
      </c>
      <c r="H580" s="4" t="str">
        <f t="shared" si="49"/>
        <v>水</v>
      </c>
      <c r="I580">
        <v>-73.982061000000002</v>
      </c>
      <c r="J580">
        <v>40.775128000000002</v>
      </c>
      <c r="K580">
        <v>-73.974957000000003</v>
      </c>
      <c r="L580">
        <v>40.759715</v>
      </c>
      <c r="M580">
        <v>1</v>
      </c>
      <c r="N580">
        <v>1.8173006091039643</v>
      </c>
    </row>
    <row r="581" spans="1:14" x14ac:dyDescent="0.2">
      <c r="A581" s="1">
        <v>3.7534722222222219E-2</v>
      </c>
      <c r="B581">
        <v>8</v>
      </c>
      <c r="C581" s="3">
        <v>42018.870833333334</v>
      </c>
      <c r="D581" s="4">
        <f t="shared" si="45"/>
        <v>2015</v>
      </c>
      <c r="E581" s="4">
        <f t="shared" si="46"/>
        <v>1</v>
      </c>
      <c r="F581" s="4">
        <f t="shared" si="47"/>
        <v>14</v>
      </c>
      <c r="G581" s="4">
        <f t="shared" si="48"/>
        <v>20</v>
      </c>
      <c r="H581" s="4" t="str">
        <f t="shared" si="49"/>
        <v>水</v>
      </c>
      <c r="I581">
        <v>-73.976020809999994</v>
      </c>
      <c r="J581">
        <v>40.755016329999997</v>
      </c>
      <c r="K581">
        <v>-73.996650700000004</v>
      </c>
      <c r="L581">
        <v>40.763263700000003</v>
      </c>
      <c r="M581">
        <v>1</v>
      </c>
      <c r="N581">
        <v>1.9669288398178923</v>
      </c>
    </row>
    <row r="582" spans="1:14" x14ac:dyDescent="0.2">
      <c r="A582" s="1">
        <v>2.8749999999999998E-2</v>
      </c>
      <c r="B582">
        <v>4.9000000000000004</v>
      </c>
      <c r="C582" s="3">
        <v>39822.611805555556</v>
      </c>
      <c r="D582" s="4">
        <f t="shared" si="45"/>
        <v>2009</v>
      </c>
      <c r="E582" s="4">
        <f t="shared" si="46"/>
        <v>1</v>
      </c>
      <c r="F582" s="4">
        <f t="shared" si="47"/>
        <v>9</v>
      </c>
      <c r="G582" s="4">
        <f t="shared" si="48"/>
        <v>14</v>
      </c>
      <c r="H582" s="4" t="str">
        <f t="shared" si="49"/>
        <v>金</v>
      </c>
      <c r="I582">
        <v>-73.958258999999998</v>
      </c>
      <c r="J582">
        <v>40.768903000000002</v>
      </c>
      <c r="K582">
        <v>-73.954744000000005</v>
      </c>
      <c r="L582">
        <v>40.779350999999998</v>
      </c>
      <c r="M582">
        <v>1</v>
      </c>
      <c r="N582">
        <v>1.2002196781265733</v>
      </c>
    </row>
    <row r="583" spans="1:14" x14ac:dyDescent="0.2">
      <c r="A583" s="1">
        <v>2.7083333333333334E-2</v>
      </c>
      <c r="B583">
        <v>3.7</v>
      </c>
      <c r="C583" s="3">
        <v>40288.902083333334</v>
      </c>
      <c r="D583" s="4">
        <f t="shared" si="45"/>
        <v>2010</v>
      </c>
      <c r="E583" s="4">
        <f t="shared" si="46"/>
        <v>4</v>
      </c>
      <c r="F583" s="4">
        <f t="shared" si="47"/>
        <v>20</v>
      </c>
      <c r="G583" s="4">
        <f t="shared" si="48"/>
        <v>21</v>
      </c>
      <c r="H583" s="4" t="str">
        <f t="shared" si="49"/>
        <v>火</v>
      </c>
      <c r="I583">
        <v>-73.987802000000002</v>
      </c>
      <c r="J583">
        <v>40.752183000000002</v>
      </c>
      <c r="K583">
        <v>-73.985067000000001</v>
      </c>
      <c r="L583">
        <v>40.747571999999998</v>
      </c>
      <c r="M583">
        <v>1</v>
      </c>
      <c r="N583">
        <v>0.56273376210124237</v>
      </c>
    </row>
    <row r="584" spans="1:14" x14ac:dyDescent="0.2">
      <c r="A584" s="1">
        <v>8.3333333333333332E-3</v>
      </c>
      <c r="B584">
        <v>13.5</v>
      </c>
      <c r="C584" s="3">
        <v>41267.966666666667</v>
      </c>
      <c r="D584" s="4">
        <f t="shared" si="45"/>
        <v>2012</v>
      </c>
      <c r="E584" s="4">
        <f t="shared" si="46"/>
        <v>12</v>
      </c>
      <c r="F584" s="4">
        <f t="shared" si="47"/>
        <v>24</v>
      </c>
      <c r="G584" s="4">
        <f t="shared" si="48"/>
        <v>23</v>
      </c>
      <c r="H584" s="4" t="str">
        <f t="shared" si="49"/>
        <v>月</v>
      </c>
      <c r="I584">
        <v>-73.973522000000003</v>
      </c>
      <c r="J584">
        <v>40.792337000000003</v>
      </c>
      <c r="K584">
        <v>-73.942002000000002</v>
      </c>
      <c r="L584">
        <v>40.822752000000001</v>
      </c>
      <c r="M584">
        <v>5</v>
      </c>
      <c r="N584">
        <v>4.3031361749709331</v>
      </c>
    </row>
    <row r="585" spans="1:14" x14ac:dyDescent="0.2">
      <c r="A585" s="1">
        <v>3.6805555555555557E-2</v>
      </c>
      <c r="B585">
        <v>10.5</v>
      </c>
      <c r="C585" s="3">
        <v>40603.370138888888</v>
      </c>
      <c r="D585" s="4">
        <f t="shared" si="45"/>
        <v>2011</v>
      </c>
      <c r="E585" s="4">
        <f t="shared" si="46"/>
        <v>3</v>
      </c>
      <c r="F585" s="4">
        <f t="shared" si="47"/>
        <v>1</v>
      </c>
      <c r="G585" s="4">
        <f t="shared" si="48"/>
        <v>8</v>
      </c>
      <c r="H585" s="4" t="str">
        <f t="shared" si="49"/>
        <v>火</v>
      </c>
      <c r="I585">
        <v>-74.006276999999997</v>
      </c>
      <c r="J585">
        <v>40.733060000000002</v>
      </c>
      <c r="K585">
        <v>-73.977087999999995</v>
      </c>
      <c r="L585">
        <v>40.771765000000002</v>
      </c>
      <c r="M585">
        <v>1</v>
      </c>
      <c r="N585">
        <v>4.9621616456934676</v>
      </c>
    </row>
    <row r="586" spans="1:14" x14ac:dyDescent="0.2">
      <c r="A586" s="1">
        <v>1.5972222222222224E-2</v>
      </c>
      <c r="B586">
        <v>10</v>
      </c>
      <c r="C586" s="3">
        <v>41774.765972222223</v>
      </c>
      <c r="D586" s="4">
        <f t="shared" si="45"/>
        <v>2014</v>
      </c>
      <c r="E586" s="4">
        <f t="shared" si="46"/>
        <v>5</v>
      </c>
      <c r="F586" s="4">
        <f t="shared" si="47"/>
        <v>15</v>
      </c>
      <c r="G586" s="4">
        <f t="shared" si="48"/>
        <v>18</v>
      </c>
      <c r="H586" s="4" t="str">
        <f t="shared" si="49"/>
        <v>木</v>
      </c>
      <c r="I586">
        <v>-73.962393000000006</v>
      </c>
      <c r="J586">
        <v>40.778807</v>
      </c>
      <c r="K586">
        <v>-73.979502999999994</v>
      </c>
      <c r="L586">
        <v>40.771362000000003</v>
      </c>
      <c r="M586">
        <v>2</v>
      </c>
      <c r="N586">
        <v>1.6635209475488146</v>
      </c>
    </row>
    <row r="587" spans="1:14" x14ac:dyDescent="0.2">
      <c r="A587" s="1">
        <v>8.2291666666666659E-3</v>
      </c>
      <c r="B587">
        <v>11.5</v>
      </c>
      <c r="C587" s="3">
        <v>41863.132638888892</v>
      </c>
      <c r="D587" s="4">
        <f t="shared" si="45"/>
        <v>2014</v>
      </c>
      <c r="E587" s="4">
        <f t="shared" si="46"/>
        <v>8</v>
      </c>
      <c r="F587" s="4">
        <f t="shared" si="47"/>
        <v>12</v>
      </c>
      <c r="G587" s="4">
        <f t="shared" si="48"/>
        <v>3</v>
      </c>
      <c r="H587" s="4" t="str">
        <f t="shared" si="49"/>
        <v>火</v>
      </c>
      <c r="I587">
        <v>-74.004059999999996</v>
      </c>
      <c r="J587">
        <v>40.741953000000002</v>
      </c>
      <c r="K587">
        <v>-73.979982000000007</v>
      </c>
      <c r="L587">
        <v>40.762616999999999</v>
      </c>
      <c r="M587">
        <v>2</v>
      </c>
      <c r="N587">
        <v>3.0682594382987287</v>
      </c>
    </row>
    <row r="588" spans="1:14" x14ac:dyDescent="0.2">
      <c r="A588" s="1">
        <v>5.5555555555555558E-3</v>
      </c>
      <c r="B588">
        <v>16</v>
      </c>
      <c r="C588" s="3">
        <v>41885.755555555559</v>
      </c>
      <c r="D588" s="4">
        <f t="shared" si="45"/>
        <v>2014</v>
      </c>
      <c r="E588" s="4">
        <f t="shared" si="46"/>
        <v>9</v>
      </c>
      <c r="F588" s="4">
        <f t="shared" si="47"/>
        <v>3</v>
      </c>
      <c r="G588" s="4">
        <f t="shared" si="48"/>
        <v>18</v>
      </c>
      <c r="H588" s="4" t="str">
        <f t="shared" si="49"/>
        <v>水</v>
      </c>
      <c r="I588">
        <v>-74.006960000000007</v>
      </c>
      <c r="J588">
        <v>40.751489999999997</v>
      </c>
      <c r="K588">
        <v>-74.000579999999999</v>
      </c>
      <c r="L588">
        <v>40.7211</v>
      </c>
      <c r="M588">
        <v>1</v>
      </c>
      <c r="N588">
        <v>3.4255345658625331</v>
      </c>
    </row>
    <row r="589" spans="1:14" x14ac:dyDescent="0.2">
      <c r="A589" s="1">
        <v>2.9374999999999998E-2</v>
      </c>
      <c r="B589">
        <v>8.9</v>
      </c>
      <c r="C589" s="3">
        <v>40019.654166666667</v>
      </c>
      <c r="D589" s="4">
        <f t="shared" si="45"/>
        <v>2009</v>
      </c>
      <c r="E589" s="4">
        <f t="shared" si="46"/>
        <v>7</v>
      </c>
      <c r="F589" s="4">
        <f t="shared" si="47"/>
        <v>25</v>
      </c>
      <c r="G589" s="4">
        <f t="shared" si="48"/>
        <v>15</v>
      </c>
      <c r="H589" s="4" t="str">
        <f t="shared" si="49"/>
        <v>土</v>
      </c>
      <c r="I589">
        <v>-73.957667999999998</v>
      </c>
      <c r="J589">
        <v>40.779330000000002</v>
      </c>
      <c r="K589">
        <v>-73.983479000000003</v>
      </c>
      <c r="L589">
        <v>40.760420000000003</v>
      </c>
      <c r="M589">
        <v>2</v>
      </c>
      <c r="N589">
        <v>3.027602140624059</v>
      </c>
    </row>
    <row r="590" spans="1:14" x14ac:dyDescent="0.2">
      <c r="A590" s="1">
        <v>1.3194444444444444E-2</v>
      </c>
      <c r="B590">
        <v>4.5</v>
      </c>
      <c r="C590" s="3">
        <v>41227.72152777778</v>
      </c>
      <c r="D590" s="4">
        <f t="shared" si="45"/>
        <v>2012</v>
      </c>
      <c r="E590" s="4">
        <f t="shared" si="46"/>
        <v>11</v>
      </c>
      <c r="F590" s="4">
        <f t="shared" si="47"/>
        <v>14</v>
      </c>
      <c r="G590" s="4">
        <f t="shared" si="48"/>
        <v>17</v>
      </c>
      <c r="H590" s="4" t="str">
        <f t="shared" si="49"/>
        <v>水</v>
      </c>
      <c r="I590">
        <v>-73.981177000000002</v>
      </c>
      <c r="J590">
        <v>40.779344999999999</v>
      </c>
      <c r="K590">
        <v>-73.973628000000005</v>
      </c>
      <c r="L590">
        <v>40.789611999999998</v>
      </c>
      <c r="M590">
        <v>1</v>
      </c>
      <c r="N590">
        <v>1.3080997340401799</v>
      </c>
    </row>
    <row r="591" spans="1:14" x14ac:dyDescent="0.2">
      <c r="A591" s="1">
        <v>2.1168981481481483E-2</v>
      </c>
      <c r="B591">
        <v>9.5</v>
      </c>
      <c r="C591" s="3">
        <v>41763.729166666664</v>
      </c>
      <c r="D591" s="4">
        <f t="shared" si="45"/>
        <v>2014</v>
      </c>
      <c r="E591" s="4">
        <f t="shared" si="46"/>
        <v>5</v>
      </c>
      <c r="F591" s="4">
        <f t="shared" si="47"/>
        <v>4</v>
      </c>
      <c r="G591" s="4">
        <f t="shared" si="48"/>
        <v>17</v>
      </c>
      <c r="H591" s="4" t="str">
        <f t="shared" si="49"/>
        <v>日</v>
      </c>
      <c r="I591">
        <v>-74.005328000000006</v>
      </c>
      <c r="J591">
        <v>40.721161000000002</v>
      </c>
      <c r="K591">
        <v>-73.984594999999999</v>
      </c>
      <c r="L591">
        <v>40.742348</v>
      </c>
      <c r="M591">
        <v>1</v>
      </c>
      <c r="N591">
        <v>2.9362221413961409</v>
      </c>
    </row>
    <row r="592" spans="1:14" x14ac:dyDescent="0.2">
      <c r="A592" s="1">
        <v>1.4583333333333332E-2</v>
      </c>
      <c r="B592">
        <v>5.3</v>
      </c>
      <c r="C592" s="3">
        <v>40198.472916666666</v>
      </c>
      <c r="D592" s="4">
        <f t="shared" si="45"/>
        <v>2010</v>
      </c>
      <c r="E592" s="4">
        <f t="shared" si="46"/>
        <v>1</v>
      </c>
      <c r="F592" s="4">
        <f t="shared" si="47"/>
        <v>20</v>
      </c>
      <c r="G592" s="4">
        <f t="shared" si="48"/>
        <v>11</v>
      </c>
      <c r="H592" s="4" t="str">
        <f t="shared" si="49"/>
        <v>水</v>
      </c>
      <c r="I592">
        <v>-74.010468000000003</v>
      </c>
      <c r="J592">
        <v>40.703142</v>
      </c>
      <c r="K592">
        <v>-73.999872999999994</v>
      </c>
      <c r="L592">
        <v>40.71414</v>
      </c>
      <c r="M592">
        <v>5</v>
      </c>
      <c r="N592">
        <v>1.5159869380045958</v>
      </c>
    </row>
    <row r="593" spans="1:14" x14ac:dyDescent="0.2">
      <c r="A593" s="1">
        <v>3.2060185185185191E-3</v>
      </c>
      <c r="B593">
        <v>4.0999999999999996</v>
      </c>
      <c r="C593" s="3">
        <v>40295.25277777778</v>
      </c>
      <c r="D593" s="4">
        <f t="shared" si="45"/>
        <v>2010</v>
      </c>
      <c r="E593" s="4">
        <f t="shared" si="46"/>
        <v>4</v>
      </c>
      <c r="F593" s="4">
        <f t="shared" si="47"/>
        <v>27</v>
      </c>
      <c r="G593" s="4">
        <f t="shared" si="48"/>
        <v>6</v>
      </c>
      <c r="H593" s="4" t="str">
        <f t="shared" si="49"/>
        <v>火</v>
      </c>
      <c r="I593">
        <v>-73.961372999999995</v>
      </c>
      <c r="J593">
        <v>40.760497000000001</v>
      </c>
      <c r="K593">
        <v>-73.954164000000006</v>
      </c>
      <c r="L593">
        <v>40.764079000000002</v>
      </c>
      <c r="M593">
        <v>1</v>
      </c>
      <c r="N593">
        <v>0.72695416005606717</v>
      </c>
    </row>
    <row r="594" spans="1:14" x14ac:dyDescent="0.2">
      <c r="A594" s="1">
        <v>2.8460648148148148E-2</v>
      </c>
      <c r="B594">
        <v>8.1</v>
      </c>
      <c r="C594" s="3">
        <v>40605.319444444445</v>
      </c>
      <c r="D594" s="4">
        <f t="shared" si="45"/>
        <v>2011</v>
      </c>
      <c r="E594" s="4">
        <f t="shared" si="46"/>
        <v>3</v>
      </c>
      <c r="F594" s="4">
        <f t="shared" si="47"/>
        <v>3</v>
      </c>
      <c r="G594" s="4">
        <f t="shared" si="48"/>
        <v>7</v>
      </c>
      <c r="H594" s="4" t="str">
        <f t="shared" si="49"/>
        <v>木</v>
      </c>
      <c r="I594">
        <v>-74.007816000000005</v>
      </c>
      <c r="J594">
        <v>40.733536000000001</v>
      </c>
      <c r="K594">
        <v>-73.986555999999993</v>
      </c>
      <c r="L594">
        <v>40.74004</v>
      </c>
      <c r="M594">
        <v>1</v>
      </c>
      <c r="N594">
        <v>1.9338951138401892</v>
      </c>
    </row>
    <row r="595" spans="1:14" x14ac:dyDescent="0.2">
      <c r="A595" s="1">
        <v>2.7777777777777776E-2</v>
      </c>
      <c r="B595">
        <v>18.100000000000001</v>
      </c>
      <c r="C595" s="3">
        <v>40893.361111111109</v>
      </c>
      <c r="D595" s="4">
        <f t="shared" si="45"/>
        <v>2011</v>
      </c>
      <c r="E595" s="4">
        <f t="shared" si="46"/>
        <v>12</v>
      </c>
      <c r="F595" s="4">
        <f t="shared" si="47"/>
        <v>16</v>
      </c>
      <c r="G595" s="4">
        <f t="shared" si="48"/>
        <v>8</v>
      </c>
      <c r="H595" s="4" t="str">
        <f t="shared" si="49"/>
        <v>金</v>
      </c>
      <c r="I595">
        <v>-74.007672999999997</v>
      </c>
      <c r="J595">
        <v>40.705285000000003</v>
      </c>
      <c r="K595">
        <v>-73.974562000000006</v>
      </c>
      <c r="L595">
        <v>40.763668000000003</v>
      </c>
      <c r="M595">
        <v>1</v>
      </c>
      <c r="N595">
        <v>7.0738802236105363</v>
      </c>
    </row>
    <row r="596" spans="1:14" x14ac:dyDescent="0.2">
      <c r="A596" s="1">
        <v>9.1087962962962971E-3</v>
      </c>
      <c r="B596">
        <v>9.6999999999999993</v>
      </c>
      <c r="C596" s="3">
        <v>41100.550694444442</v>
      </c>
      <c r="D596" s="4">
        <f t="shared" si="45"/>
        <v>2012</v>
      </c>
      <c r="E596" s="4">
        <f t="shared" si="46"/>
        <v>7</v>
      </c>
      <c r="F596" s="4">
        <f t="shared" si="47"/>
        <v>10</v>
      </c>
      <c r="G596" s="4">
        <f t="shared" si="48"/>
        <v>13</v>
      </c>
      <c r="H596" s="4" t="str">
        <f t="shared" si="49"/>
        <v>火</v>
      </c>
      <c r="I596">
        <v>-73.991003000000006</v>
      </c>
      <c r="J596">
        <v>40.733331999999997</v>
      </c>
      <c r="K596">
        <v>-73.986998</v>
      </c>
      <c r="L596">
        <v>40.747791999999997</v>
      </c>
      <c r="M596">
        <v>1</v>
      </c>
      <c r="N596">
        <v>1.6447418351483358</v>
      </c>
    </row>
    <row r="597" spans="1:14" x14ac:dyDescent="0.2">
      <c r="A597" s="1">
        <v>2.9861111111111113E-2</v>
      </c>
      <c r="B597">
        <v>6</v>
      </c>
      <c r="C597" s="3">
        <v>41204.446527777778</v>
      </c>
      <c r="D597" s="4">
        <f t="shared" si="45"/>
        <v>2012</v>
      </c>
      <c r="E597" s="4">
        <f t="shared" si="46"/>
        <v>10</v>
      </c>
      <c r="F597" s="4">
        <f t="shared" si="47"/>
        <v>22</v>
      </c>
      <c r="G597" s="4">
        <f t="shared" si="48"/>
        <v>10</v>
      </c>
      <c r="H597" s="4" t="str">
        <f t="shared" si="49"/>
        <v>月</v>
      </c>
      <c r="I597">
        <v>-73.968658000000005</v>
      </c>
      <c r="J597">
        <v>40.770302999999998</v>
      </c>
      <c r="K597">
        <v>-73.982578000000004</v>
      </c>
      <c r="L597">
        <v>40.774701999999998</v>
      </c>
      <c r="M597">
        <v>1</v>
      </c>
      <c r="N597">
        <v>1.2715755100584947</v>
      </c>
    </row>
    <row r="598" spans="1:14" x14ac:dyDescent="0.2">
      <c r="A598" s="1">
        <v>2.8935185185185188E-3</v>
      </c>
      <c r="B598">
        <v>5</v>
      </c>
      <c r="C598" s="3">
        <v>41682.336111111108</v>
      </c>
      <c r="D598" s="4">
        <f t="shared" si="45"/>
        <v>2014</v>
      </c>
      <c r="E598" s="4">
        <f t="shared" si="46"/>
        <v>2</v>
      </c>
      <c r="F598" s="4">
        <f t="shared" si="47"/>
        <v>12</v>
      </c>
      <c r="G598" s="4">
        <f t="shared" si="48"/>
        <v>8</v>
      </c>
      <c r="H598" s="4" t="str">
        <f t="shared" si="49"/>
        <v>水</v>
      </c>
      <c r="I598">
        <v>-73.966567999999995</v>
      </c>
      <c r="J598">
        <v>40.795887999999998</v>
      </c>
      <c r="K598">
        <v>-73.970033000000001</v>
      </c>
      <c r="L598">
        <v>40.787512</v>
      </c>
      <c r="M598">
        <v>1</v>
      </c>
      <c r="N598">
        <v>0.97707293948419915</v>
      </c>
    </row>
    <row r="599" spans="1:14" x14ac:dyDescent="0.2">
      <c r="A599" s="1">
        <v>1.7361111111111112E-2</v>
      </c>
      <c r="B599">
        <v>6.9</v>
      </c>
      <c r="C599" s="3">
        <v>40938.559027777781</v>
      </c>
      <c r="D599" s="4">
        <f t="shared" si="45"/>
        <v>2012</v>
      </c>
      <c r="E599" s="4">
        <f t="shared" si="46"/>
        <v>1</v>
      </c>
      <c r="F599" s="4">
        <f t="shared" si="47"/>
        <v>30</v>
      </c>
      <c r="G599" s="4">
        <f t="shared" si="48"/>
        <v>13</v>
      </c>
      <c r="H599" s="4" t="str">
        <f t="shared" si="49"/>
        <v>月</v>
      </c>
      <c r="I599">
        <v>-73.983952000000002</v>
      </c>
      <c r="J599">
        <v>40.749279999999999</v>
      </c>
      <c r="K599">
        <v>-73.977779999999996</v>
      </c>
      <c r="L599">
        <v>40.737878000000002</v>
      </c>
      <c r="M599">
        <v>2</v>
      </c>
      <c r="N599">
        <v>1.371860470781274</v>
      </c>
    </row>
    <row r="600" spans="1:14" x14ac:dyDescent="0.2">
      <c r="A600" s="1">
        <v>2.6261574074074076E-2</v>
      </c>
      <c r="B600">
        <v>14.5</v>
      </c>
      <c r="C600" s="3">
        <v>41754.817361111112</v>
      </c>
      <c r="D600" s="4">
        <f t="shared" si="45"/>
        <v>2014</v>
      </c>
      <c r="E600" s="4">
        <f t="shared" si="46"/>
        <v>4</v>
      </c>
      <c r="F600" s="4">
        <f t="shared" si="47"/>
        <v>25</v>
      </c>
      <c r="G600" s="4">
        <f t="shared" si="48"/>
        <v>19</v>
      </c>
      <c r="H600" s="4" t="str">
        <f t="shared" si="49"/>
        <v>金</v>
      </c>
      <c r="I600">
        <v>-73.979870000000005</v>
      </c>
      <c r="J600">
        <v>40.765709000000001</v>
      </c>
      <c r="K600">
        <v>-74.001389000000003</v>
      </c>
      <c r="L600">
        <v>40.736308999999999</v>
      </c>
      <c r="M600">
        <v>1</v>
      </c>
      <c r="N600">
        <v>3.7422368636606271</v>
      </c>
    </row>
    <row r="601" spans="1:14" x14ac:dyDescent="0.2">
      <c r="A601" s="1">
        <v>9.0277777777777787E-3</v>
      </c>
      <c r="B601">
        <v>14.1</v>
      </c>
      <c r="C601" s="3">
        <v>40124.592361111114</v>
      </c>
      <c r="D601" s="4">
        <f t="shared" si="45"/>
        <v>2009</v>
      </c>
      <c r="E601" s="4">
        <f t="shared" si="46"/>
        <v>11</v>
      </c>
      <c r="F601" s="4">
        <f t="shared" si="47"/>
        <v>7</v>
      </c>
      <c r="G601" s="4">
        <f t="shared" si="48"/>
        <v>14</v>
      </c>
      <c r="H601" s="4" t="str">
        <f t="shared" si="49"/>
        <v>土</v>
      </c>
      <c r="I601">
        <v>-74.010005000000007</v>
      </c>
      <c r="J601">
        <v>40.771582000000002</v>
      </c>
      <c r="K601">
        <v>-74.003844999999998</v>
      </c>
      <c r="L601">
        <v>40.759819999999998</v>
      </c>
      <c r="M601">
        <v>1</v>
      </c>
      <c r="N601">
        <v>1.4085831764504038</v>
      </c>
    </row>
    <row r="602" spans="1:14" x14ac:dyDescent="0.2">
      <c r="A602" s="1">
        <v>1.6412037037037037E-2</v>
      </c>
      <c r="B602">
        <v>6.9</v>
      </c>
      <c r="C602" s="3">
        <v>41136.890972222223</v>
      </c>
      <c r="D602" s="4">
        <f t="shared" si="45"/>
        <v>2012</v>
      </c>
      <c r="E602" s="4">
        <f t="shared" si="46"/>
        <v>8</v>
      </c>
      <c r="F602" s="4">
        <f t="shared" si="47"/>
        <v>15</v>
      </c>
      <c r="G602" s="4">
        <f t="shared" si="48"/>
        <v>21</v>
      </c>
      <c r="H602" s="4" t="str">
        <f t="shared" si="49"/>
        <v>水</v>
      </c>
      <c r="I602">
        <v>-74.002667000000002</v>
      </c>
      <c r="J602">
        <v>40.734012999999997</v>
      </c>
      <c r="K602">
        <v>-73.988276999999997</v>
      </c>
      <c r="L602">
        <v>40.72334</v>
      </c>
      <c r="M602">
        <v>1</v>
      </c>
      <c r="N602">
        <v>1.6985938863474335</v>
      </c>
    </row>
    <row r="603" spans="1:14" x14ac:dyDescent="0.2">
      <c r="A603" s="1">
        <v>1.7256944444444446E-2</v>
      </c>
      <c r="B603">
        <v>16</v>
      </c>
      <c r="C603" s="3">
        <v>41552.85</v>
      </c>
      <c r="D603" s="4">
        <f t="shared" si="45"/>
        <v>2013</v>
      </c>
      <c r="E603" s="4">
        <f t="shared" si="46"/>
        <v>10</v>
      </c>
      <c r="F603" s="4">
        <f t="shared" si="47"/>
        <v>5</v>
      </c>
      <c r="G603" s="4">
        <f t="shared" si="48"/>
        <v>20</v>
      </c>
      <c r="H603" s="4" t="str">
        <f t="shared" si="49"/>
        <v>土</v>
      </c>
      <c r="I603">
        <v>-73.794116000000002</v>
      </c>
      <c r="J603">
        <v>40.657057999999999</v>
      </c>
      <c r="K603">
        <v>-73.794132000000005</v>
      </c>
      <c r="L603">
        <v>40.657038999999997</v>
      </c>
      <c r="M603">
        <v>1</v>
      </c>
      <c r="N603">
        <v>2.5109708298583044E-3</v>
      </c>
    </row>
    <row r="604" spans="1:14" x14ac:dyDescent="0.2">
      <c r="A604" s="1">
        <v>3.7777777777777778E-2</v>
      </c>
      <c r="B604">
        <v>6.5</v>
      </c>
      <c r="C604" s="3">
        <v>42177.07916666667</v>
      </c>
      <c r="D604" s="4">
        <f t="shared" si="45"/>
        <v>2015</v>
      </c>
      <c r="E604" s="4">
        <f t="shared" si="46"/>
        <v>6</v>
      </c>
      <c r="F604" s="4">
        <f t="shared" si="47"/>
        <v>22</v>
      </c>
      <c r="G604" s="4">
        <f t="shared" si="48"/>
        <v>1</v>
      </c>
      <c r="H604" s="4" t="str">
        <f t="shared" si="49"/>
        <v>月</v>
      </c>
      <c r="I604">
        <v>-74.000076289999996</v>
      </c>
      <c r="J604">
        <v>40.72861099</v>
      </c>
      <c r="K604">
        <v>-73.988731380000004</v>
      </c>
      <c r="L604">
        <v>40.722171779999996</v>
      </c>
      <c r="M604">
        <v>6</v>
      </c>
      <c r="N604">
        <v>1.1957580817798557</v>
      </c>
    </row>
    <row r="605" spans="1:14" x14ac:dyDescent="0.2">
      <c r="A605" s="1">
        <v>1.7361111111111112E-2</v>
      </c>
      <c r="B605">
        <v>3.3</v>
      </c>
      <c r="C605" s="3">
        <v>40428.100694444445</v>
      </c>
      <c r="D605" s="4">
        <f t="shared" si="45"/>
        <v>2010</v>
      </c>
      <c r="E605" s="4">
        <f t="shared" si="46"/>
        <v>9</v>
      </c>
      <c r="F605" s="4">
        <f t="shared" si="47"/>
        <v>7</v>
      </c>
      <c r="G605" s="4">
        <f t="shared" si="48"/>
        <v>2</v>
      </c>
      <c r="H605" s="4" t="str">
        <f t="shared" si="49"/>
        <v>火</v>
      </c>
      <c r="I605">
        <v>-73.982187999999994</v>
      </c>
      <c r="J605">
        <v>40.776687000000003</v>
      </c>
      <c r="K605">
        <v>-73.974647000000004</v>
      </c>
      <c r="L605">
        <v>40.784025</v>
      </c>
      <c r="M605">
        <v>1</v>
      </c>
      <c r="N605">
        <v>1.0350468039285616</v>
      </c>
    </row>
    <row r="606" spans="1:14" x14ac:dyDescent="0.2">
      <c r="A606" s="1">
        <v>4.1365740740740745E-2</v>
      </c>
      <c r="B606">
        <v>6.5</v>
      </c>
      <c r="C606" s="3">
        <v>40707.457638888889</v>
      </c>
      <c r="D606" s="4">
        <f t="shared" si="45"/>
        <v>2011</v>
      </c>
      <c r="E606" s="4">
        <f t="shared" si="46"/>
        <v>6</v>
      </c>
      <c r="F606" s="4">
        <f t="shared" si="47"/>
        <v>13</v>
      </c>
      <c r="G606" s="4">
        <f t="shared" si="48"/>
        <v>10</v>
      </c>
      <c r="H606" s="4" t="str">
        <f t="shared" si="49"/>
        <v>月</v>
      </c>
      <c r="I606">
        <v>-73.976504000000006</v>
      </c>
      <c r="J606">
        <v>40.757148999999998</v>
      </c>
      <c r="K606">
        <v>-73.988536999999994</v>
      </c>
      <c r="L606">
        <v>40.759386999999997</v>
      </c>
      <c r="M606">
        <v>2</v>
      </c>
      <c r="N606">
        <v>1.0447760557008103</v>
      </c>
    </row>
    <row r="607" spans="1:14" x14ac:dyDescent="0.2">
      <c r="A607" s="1">
        <v>9.7222222222222224E-3</v>
      </c>
      <c r="B607">
        <v>5</v>
      </c>
      <c r="C607" s="3">
        <v>41375.384722222225</v>
      </c>
      <c r="D607" s="4">
        <f t="shared" si="45"/>
        <v>2013</v>
      </c>
      <c r="E607" s="4">
        <f t="shared" si="46"/>
        <v>4</v>
      </c>
      <c r="F607" s="4">
        <f t="shared" si="47"/>
        <v>11</v>
      </c>
      <c r="G607" s="4">
        <f t="shared" si="48"/>
        <v>9</v>
      </c>
      <c r="H607" s="4" t="str">
        <f t="shared" si="49"/>
        <v>木</v>
      </c>
      <c r="I607">
        <v>-73.992919999999998</v>
      </c>
      <c r="J607">
        <v>40.737054999999998</v>
      </c>
      <c r="K607">
        <v>-74.001562000000007</v>
      </c>
      <c r="L607">
        <v>40.738411999999997</v>
      </c>
      <c r="M607">
        <v>2</v>
      </c>
      <c r="N607">
        <v>0.74441745891456856</v>
      </c>
    </row>
    <row r="608" spans="1:14" x14ac:dyDescent="0.2">
      <c r="A608" s="1">
        <v>8.3333333333333332E-3</v>
      </c>
      <c r="B608">
        <v>6.1</v>
      </c>
      <c r="C608" s="3">
        <v>40740.258333333331</v>
      </c>
      <c r="D608" s="4">
        <f t="shared" si="45"/>
        <v>2011</v>
      </c>
      <c r="E608" s="4">
        <f t="shared" si="46"/>
        <v>7</v>
      </c>
      <c r="F608" s="4">
        <f t="shared" si="47"/>
        <v>16</v>
      </c>
      <c r="G608" s="4">
        <f t="shared" si="48"/>
        <v>6</v>
      </c>
      <c r="H608" s="4" t="str">
        <f t="shared" si="49"/>
        <v>土</v>
      </c>
      <c r="I608">
        <v>-73.999728000000005</v>
      </c>
      <c r="J608">
        <v>40.733533000000001</v>
      </c>
      <c r="K608">
        <v>-73.984656999999999</v>
      </c>
      <c r="L608">
        <v>40.755913</v>
      </c>
      <c r="M608">
        <v>1</v>
      </c>
      <c r="N608">
        <v>2.7968431178546758</v>
      </c>
    </row>
    <row r="609" spans="1:14" x14ac:dyDescent="0.2">
      <c r="A609" s="1">
        <v>1.3194444444444444E-2</v>
      </c>
      <c r="B609">
        <v>57.33</v>
      </c>
      <c r="C609" s="3">
        <v>41961.388194444444</v>
      </c>
      <c r="D609" s="4">
        <f t="shared" si="45"/>
        <v>2014</v>
      </c>
      <c r="E609" s="4">
        <f t="shared" si="46"/>
        <v>11</v>
      </c>
      <c r="F609" s="4">
        <f t="shared" si="47"/>
        <v>18</v>
      </c>
      <c r="G609" s="4">
        <f t="shared" si="48"/>
        <v>9</v>
      </c>
      <c r="H609" s="4" t="str">
        <f t="shared" si="49"/>
        <v>火</v>
      </c>
      <c r="I609">
        <v>-73.776719999999997</v>
      </c>
      <c r="J609">
        <v>40.645412</v>
      </c>
      <c r="K609">
        <v>-73.978831999999997</v>
      </c>
      <c r="L609">
        <v>40.774932</v>
      </c>
      <c r="M609">
        <v>1</v>
      </c>
      <c r="N609">
        <v>22.332546415165886</v>
      </c>
    </row>
    <row r="610" spans="1:14" x14ac:dyDescent="0.2">
      <c r="A610" s="1">
        <v>2.4999999999999998E-2</v>
      </c>
      <c r="B610">
        <v>5.3</v>
      </c>
      <c r="C610" s="3">
        <v>40143.775000000001</v>
      </c>
      <c r="D610" s="4">
        <f t="shared" si="45"/>
        <v>2009</v>
      </c>
      <c r="E610" s="4">
        <f t="shared" si="46"/>
        <v>11</v>
      </c>
      <c r="F610" s="4">
        <f t="shared" si="47"/>
        <v>26</v>
      </c>
      <c r="G610" s="4">
        <f t="shared" si="48"/>
        <v>18</v>
      </c>
      <c r="H610" s="4" t="str">
        <f t="shared" si="49"/>
        <v>木</v>
      </c>
      <c r="I610">
        <v>-73.977119999999999</v>
      </c>
      <c r="J610">
        <v>40.759838000000002</v>
      </c>
      <c r="K610">
        <v>-73.981875000000002</v>
      </c>
      <c r="L610">
        <v>40.745337999999997</v>
      </c>
      <c r="M610">
        <v>1</v>
      </c>
      <c r="N610">
        <v>1.6631928808959422</v>
      </c>
    </row>
    <row r="611" spans="1:14" x14ac:dyDescent="0.2">
      <c r="A611" s="1">
        <v>1.7511574074074072E-2</v>
      </c>
      <c r="B611">
        <v>10.9</v>
      </c>
      <c r="C611" s="3">
        <v>40641.725694444445</v>
      </c>
      <c r="D611" s="4">
        <f t="shared" si="45"/>
        <v>2011</v>
      </c>
      <c r="E611" s="4">
        <f t="shared" si="46"/>
        <v>4</v>
      </c>
      <c r="F611" s="4">
        <f t="shared" si="47"/>
        <v>8</v>
      </c>
      <c r="G611" s="4">
        <f t="shared" si="48"/>
        <v>17</v>
      </c>
      <c r="H611" s="4" t="str">
        <f t="shared" si="49"/>
        <v>金</v>
      </c>
      <c r="I611">
        <v>-73.992332000000005</v>
      </c>
      <c r="J611">
        <v>40.748792000000002</v>
      </c>
      <c r="K611">
        <v>-73.966374000000002</v>
      </c>
      <c r="L611">
        <v>40.760098999999997</v>
      </c>
      <c r="M611">
        <v>3</v>
      </c>
      <c r="N611">
        <v>2.525023770349621</v>
      </c>
    </row>
    <row r="612" spans="1:14" x14ac:dyDescent="0.2">
      <c r="A612" s="1">
        <v>2.8240740740740739E-3</v>
      </c>
      <c r="B612">
        <v>4.0999999999999996</v>
      </c>
      <c r="C612" s="3">
        <v>40859.086111111108</v>
      </c>
      <c r="D612" s="4">
        <f t="shared" si="45"/>
        <v>2011</v>
      </c>
      <c r="E612" s="4">
        <f t="shared" si="46"/>
        <v>11</v>
      </c>
      <c r="F612" s="4">
        <f t="shared" si="47"/>
        <v>12</v>
      </c>
      <c r="G612" s="4">
        <f t="shared" si="48"/>
        <v>2</v>
      </c>
      <c r="H612" s="4" t="str">
        <f t="shared" si="49"/>
        <v>土</v>
      </c>
      <c r="I612">
        <v>-73.992253000000005</v>
      </c>
      <c r="J612">
        <v>40.763919000000001</v>
      </c>
      <c r="K612">
        <v>-73.991230000000002</v>
      </c>
      <c r="L612">
        <v>40.757764999999999</v>
      </c>
      <c r="M612">
        <v>1</v>
      </c>
      <c r="N612">
        <v>0.69046921028328778</v>
      </c>
    </row>
    <row r="613" spans="1:14" x14ac:dyDescent="0.2">
      <c r="A613" s="1">
        <v>1.3194444444444444E-2</v>
      </c>
      <c r="B613">
        <v>11.3</v>
      </c>
      <c r="C613" s="3">
        <v>41029.804861111108</v>
      </c>
      <c r="D613" s="4">
        <f t="shared" si="45"/>
        <v>2012</v>
      </c>
      <c r="E613" s="4">
        <f t="shared" si="46"/>
        <v>4</v>
      </c>
      <c r="F613" s="4">
        <f t="shared" si="47"/>
        <v>30</v>
      </c>
      <c r="G613" s="4">
        <f t="shared" si="48"/>
        <v>19</v>
      </c>
      <c r="H613" s="4" t="str">
        <f t="shared" si="49"/>
        <v>月</v>
      </c>
      <c r="I613">
        <v>-73.969548000000003</v>
      </c>
      <c r="J613">
        <v>40.800192000000003</v>
      </c>
      <c r="K613">
        <v>-73.979992999999993</v>
      </c>
      <c r="L613">
        <v>40.764629999999997</v>
      </c>
      <c r="M613">
        <v>5</v>
      </c>
      <c r="N613">
        <v>4.0554634185046305</v>
      </c>
    </row>
    <row r="614" spans="1:14" x14ac:dyDescent="0.2">
      <c r="A614" s="1">
        <v>3.2638888888888891E-2</v>
      </c>
      <c r="B614">
        <v>5.5</v>
      </c>
      <c r="C614" s="3">
        <v>41542.615972222222</v>
      </c>
      <c r="D614" s="4">
        <f t="shared" si="45"/>
        <v>2013</v>
      </c>
      <c r="E614" s="4">
        <f t="shared" si="46"/>
        <v>9</v>
      </c>
      <c r="F614" s="4">
        <f t="shared" si="47"/>
        <v>25</v>
      </c>
      <c r="G614" s="4">
        <f t="shared" si="48"/>
        <v>14</v>
      </c>
      <c r="H614" s="4" t="str">
        <f t="shared" si="49"/>
        <v>水</v>
      </c>
      <c r="I614">
        <v>-74.003636999999998</v>
      </c>
      <c r="J614">
        <v>40.747477000000003</v>
      </c>
      <c r="K614">
        <v>-73.999889999999994</v>
      </c>
      <c r="L614">
        <v>40.740651999999997</v>
      </c>
      <c r="M614">
        <v>1</v>
      </c>
      <c r="N614">
        <v>0.8228588173156699</v>
      </c>
    </row>
    <row r="615" spans="1:14" x14ac:dyDescent="0.2">
      <c r="A615" s="1">
        <v>2.3368055555555555E-2</v>
      </c>
      <c r="B615">
        <v>10</v>
      </c>
      <c r="C615" s="3">
        <v>41656.939583333333</v>
      </c>
      <c r="D615" s="4">
        <f t="shared" si="45"/>
        <v>2014</v>
      </c>
      <c r="E615" s="4">
        <f t="shared" si="46"/>
        <v>1</v>
      </c>
      <c r="F615" s="4">
        <f t="shared" si="47"/>
        <v>17</v>
      </c>
      <c r="G615" s="4">
        <f t="shared" si="48"/>
        <v>22</v>
      </c>
      <c r="H615" s="4" t="str">
        <f t="shared" si="49"/>
        <v>金</v>
      </c>
      <c r="I615">
        <v>-73.984234999999998</v>
      </c>
      <c r="J615">
        <v>40.755009999999999</v>
      </c>
      <c r="K615">
        <v>-73.955425000000005</v>
      </c>
      <c r="L615">
        <v>40.781094000000003</v>
      </c>
      <c r="M615">
        <v>1</v>
      </c>
      <c r="N615">
        <v>3.7856263272775492</v>
      </c>
    </row>
    <row r="616" spans="1:14" x14ac:dyDescent="0.2">
      <c r="A616" s="1">
        <v>2.7777777777777776E-2</v>
      </c>
      <c r="B616">
        <v>4</v>
      </c>
      <c r="C616" s="3">
        <v>41856.694444444445</v>
      </c>
      <c r="D616" s="4">
        <f t="shared" si="45"/>
        <v>2014</v>
      </c>
      <c r="E616" s="4">
        <f t="shared" si="46"/>
        <v>8</v>
      </c>
      <c r="F616" s="4">
        <f t="shared" si="47"/>
        <v>5</v>
      </c>
      <c r="G616" s="4">
        <f t="shared" si="48"/>
        <v>16</v>
      </c>
      <c r="H616" s="4" t="str">
        <f t="shared" si="49"/>
        <v>火</v>
      </c>
      <c r="I616">
        <v>-73.954767000000004</v>
      </c>
      <c r="J616">
        <v>40.78389</v>
      </c>
      <c r="K616">
        <v>-73.958957999999996</v>
      </c>
      <c r="L616">
        <v>40.780904999999997</v>
      </c>
      <c r="M616">
        <v>1</v>
      </c>
      <c r="N616">
        <v>0.48498441564256628</v>
      </c>
    </row>
    <row r="617" spans="1:14" x14ac:dyDescent="0.2">
      <c r="A617" s="1">
        <v>1.9444444444444445E-2</v>
      </c>
      <c r="B617">
        <v>2.9</v>
      </c>
      <c r="C617" s="3">
        <v>39823.686111111114</v>
      </c>
      <c r="D617" s="4">
        <f t="shared" si="45"/>
        <v>2009</v>
      </c>
      <c r="E617" s="4">
        <f t="shared" si="46"/>
        <v>1</v>
      </c>
      <c r="F617" s="4">
        <f t="shared" si="47"/>
        <v>10</v>
      </c>
      <c r="G617" s="4">
        <f t="shared" si="48"/>
        <v>16</v>
      </c>
      <c r="H617" s="4" t="str">
        <f t="shared" si="49"/>
        <v>土</v>
      </c>
      <c r="I617">
        <v>-73.977417000000003</v>
      </c>
      <c r="J617">
        <v>40.757652999999998</v>
      </c>
      <c r="K617">
        <v>-73.974607000000006</v>
      </c>
      <c r="L617">
        <v>40.756757</v>
      </c>
      <c r="M617">
        <v>1</v>
      </c>
      <c r="N617">
        <v>0.25708398495854329</v>
      </c>
    </row>
    <row r="618" spans="1:14" x14ac:dyDescent="0.2">
      <c r="A618" s="1">
        <v>2.4305555555555556E-2</v>
      </c>
      <c r="B618">
        <v>6.9</v>
      </c>
      <c r="C618" s="3">
        <v>40551.690972222219</v>
      </c>
      <c r="D618" s="4">
        <f t="shared" si="45"/>
        <v>2011</v>
      </c>
      <c r="E618" s="4">
        <f t="shared" si="46"/>
        <v>1</v>
      </c>
      <c r="F618" s="4">
        <f t="shared" si="47"/>
        <v>8</v>
      </c>
      <c r="G618" s="4">
        <f t="shared" si="48"/>
        <v>16</v>
      </c>
      <c r="H618" s="4" t="str">
        <f t="shared" si="49"/>
        <v>土</v>
      </c>
      <c r="I618">
        <v>-73.966327000000007</v>
      </c>
      <c r="J618">
        <v>40.761268000000001</v>
      </c>
      <c r="K618">
        <v>-73.982939999999999</v>
      </c>
      <c r="L618">
        <v>40.776795</v>
      </c>
      <c r="M618">
        <v>1</v>
      </c>
      <c r="N618">
        <v>2.2246916249839446</v>
      </c>
    </row>
    <row r="619" spans="1:14" x14ac:dyDescent="0.2">
      <c r="A619" s="1">
        <v>3.2638888888888891E-2</v>
      </c>
      <c r="B619">
        <v>8.9</v>
      </c>
      <c r="C619" s="3">
        <v>40653.949305555558</v>
      </c>
      <c r="D619" s="4">
        <f t="shared" si="45"/>
        <v>2011</v>
      </c>
      <c r="E619" s="4">
        <f t="shared" si="46"/>
        <v>4</v>
      </c>
      <c r="F619" s="4">
        <f t="shared" si="47"/>
        <v>20</v>
      </c>
      <c r="G619" s="4">
        <f t="shared" si="48"/>
        <v>22</v>
      </c>
      <c r="H619" s="4" t="str">
        <f t="shared" si="49"/>
        <v>水</v>
      </c>
      <c r="I619">
        <v>-73.989130000000003</v>
      </c>
      <c r="J619">
        <v>40.756667999999998</v>
      </c>
      <c r="K619">
        <v>-73.961070000000007</v>
      </c>
      <c r="L619">
        <v>40.757224999999998</v>
      </c>
      <c r="M619">
        <v>2</v>
      </c>
      <c r="N619">
        <v>2.3669139222139632</v>
      </c>
    </row>
    <row r="620" spans="1:14" x14ac:dyDescent="0.2">
      <c r="A620" s="1">
        <v>6.2268518518518515E-3</v>
      </c>
      <c r="B620">
        <v>4.5</v>
      </c>
      <c r="C620" s="3">
        <v>41295.797222222223</v>
      </c>
      <c r="D620" s="4">
        <f t="shared" si="45"/>
        <v>2013</v>
      </c>
      <c r="E620" s="4">
        <f t="shared" si="46"/>
        <v>1</v>
      </c>
      <c r="F620" s="4">
        <f t="shared" si="47"/>
        <v>21</v>
      </c>
      <c r="G620" s="4">
        <f t="shared" si="48"/>
        <v>19</v>
      </c>
      <c r="H620" s="4" t="str">
        <f t="shared" si="49"/>
        <v>月</v>
      </c>
      <c r="I620">
        <v>-73.990909000000002</v>
      </c>
      <c r="J620">
        <v>40.739949000000003</v>
      </c>
      <c r="K620">
        <v>-73.993855999999994</v>
      </c>
      <c r="L620">
        <v>40.732722000000003</v>
      </c>
      <c r="M620">
        <v>1</v>
      </c>
      <c r="N620">
        <v>0.84203338874507239</v>
      </c>
    </row>
    <row r="621" spans="1:14" x14ac:dyDescent="0.2">
      <c r="A621" s="1">
        <v>3.0555555555555555E-2</v>
      </c>
      <c r="B621">
        <v>4.5</v>
      </c>
      <c r="C621" s="3">
        <v>41530.488888888889</v>
      </c>
      <c r="D621" s="4">
        <f t="shared" si="45"/>
        <v>2013</v>
      </c>
      <c r="E621" s="4">
        <f t="shared" si="46"/>
        <v>9</v>
      </c>
      <c r="F621" s="4">
        <f t="shared" si="47"/>
        <v>13</v>
      </c>
      <c r="G621" s="4">
        <f t="shared" si="48"/>
        <v>11</v>
      </c>
      <c r="H621" s="4" t="str">
        <f t="shared" si="49"/>
        <v>金</v>
      </c>
      <c r="I621">
        <v>-73.965036999999995</v>
      </c>
      <c r="J621">
        <v>40.761716999999997</v>
      </c>
      <c r="K621">
        <v>-73.968076999999994</v>
      </c>
      <c r="L621">
        <v>40.763041999999999</v>
      </c>
      <c r="M621">
        <v>5</v>
      </c>
      <c r="N621">
        <v>0.29572977988117566</v>
      </c>
    </row>
    <row r="622" spans="1:14" x14ac:dyDescent="0.2">
      <c r="A622" s="1">
        <v>3.0532407407407411E-2</v>
      </c>
      <c r="B622">
        <v>12.9</v>
      </c>
      <c r="C622" s="3">
        <v>40852.988194444442</v>
      </c>
      <c r="D622" s="4">
        <f t="shared" si="45"/>
        <v>2011</v>
      </c>
      <c r="E622" s="4">
        <f t="shared" si="46"/>
        <v>11</v>
      </c>
      <c r="F622" s="4">
        <f t="shared" si="47"/>
        <v>5</v>
      </c>
      <c r="G622" s="4">
        <f t="shared" si="48"/>
        <v>23</v>
      </c>
      <c r="H622" s="4" t="str">
        <f t="shared" si="49"/>
        <v>土</v>
      </c>
      <c r="I622">
        <v>-73.966768999999999</v>
      </c>
      <c r="J622">
        <v>40.764119999999998</v>
      </c>
      <c r="K622">
        <v>-73.964969999999994</v>
      </c>
      <c r="L622">
        <v>40.806618999999998</v>
      </c>
      <c r="M622">
        <v>1</v>
      </c>
      <c r="N622">
        <v>4.7333963932995662</v>
      </c>
    </row>
    <row r="623" spans="1:14" x14ac:dyDescent="0.2">
      <c r="A623" s="1">
        <v>3.4560185185185187E-2</v>
      </c>
      <c r="B623">
        <v>5.3</v>
      </c>
      <c r="C623" s="3">
        <v>40355.367361111108</v>
      </c>
      <c r="D623" s="4">
        <f t="shared" si="45"/>
        <v>2010</v>
      </c>
      <c r="E623" s="4">
        <f t="shared" si="46"/>
        <v>6</v>
      </c>
      <c r="F623" s="4">
        <f t="shared" si="47"/>
        <v>26</v>
      </c>
      <c r="G623" s="4">
        <f t="shared" si="48"/>
        <v>8</v>
      </c>
      <c r="H623" s="4" t="str">
        <f t="shared" si="49"/>
        <v>土</v>
      </c>
      <c r="I623">
        <v>-73.977091999999999</v>
      </c>
      <c r="J623">
        <v>40.776831999999999</v>
      </c>
      <c r="K623">
        <v>-73.985983000000004</v>
      </c>
      <c r="L623">
        <v>40.762642</v>
      </c>
      <c r="M623">
        <v>2</v>
      </c>
      <c r="N623">
        <v>1.7484471037632074</v>
      </c>
    </row>
    <row r="624" spans="1:14" x14ac:dyDescent="0.2">
      <c r="A624" s="1">
        <v>6.6203703703703702E-3</v>
      </c>
      <c r="B624">
        <v>6.9</v>
      </c>
      <c r="C624" s="3">
        <v>40365.714583333334</v>
      </c>
      <c r="D624" s="4">
        <f t="shared" si="45"/>
        <v>2010</v>
      </c>
      <c r="E624" s="4">
        <f t="shared" si="46"/>
        <v>7</v>
      </c>
      <c r="F624" s="4">
        <f t="shared" si="47"/>
        <v>6</v>
      </c>
      <c r="G624" s="4">
        <f t="shared" si="48"/>
        <v>17</v>
      </c>
      <c r="H624" s="4" t="str">
        <f t="shared" si="49"/>
        <v>火</v>
      </c>
      <c r="I624">
        <v>-73.988253999999998</v>
      </c>
      <c r="J624">
        <v>40.748950000000001</v>
      </c>
      <c r="K624">
        <v>-73.987049999999996</v>
      </c>
      <c r="L624">
        <v>40.733677999999998</v>
      </c>
      <c r="M624">
        <v>1</v>
      </c>
      <c r="N624">
        <v>1.7031014145521659</v>
      </c>
    </row>
    <row r="625" spans="1:14" x14ac:dyDescent="0.2">
      <c r="A625" s="1">
        <v>3.888888888888889E-2</v>
      </c>
      <c r="B625">
        <v>16.100000000000001</v>
      </c>
      <c r="C625" s="3">
        <v>40451.330555555556</v>
      </c>
      <c r="D625" s="4">
        <f t="shared" si="45"/>
        <v>2010</v>
      </c>
      <c r="E625" s="4">
        <f t="shared" si="46"/>
        <v>9</v>
      </c>
      <c r="F625" s="4">
        <f t="shared" si="47"/>
        <v>30</v>
      </c>
      <c r="G625" s="4">
        <f t="shared" si="48"/>
        <v>7</v>
      </c>
      <c r="H625" s="4" t="str">
        <f t="shared" si="49"/>
        <v>木</v>
      </c>
      <c r="I625">
        <v>-73.986585000000005</v>
      </c>
      <c r="J625">
        <v>40.725585000000002</v>
      </c>
      <c r="K625">
        <v>-73.936913000000004</v>
      </c>
      <c r="L625">
        <v>40.793967000000002</v>
      </c>
      <c r="M625">
        <v>5</v>
      </c>
      <c r="N625">
        <v>8.6883991893435635</v>
      </c>
    </row>
    <row r="626" spans="1:14" x14ac:dyDescent="0.2">
      <c r="A626" s="1">
        <v>4.027777777777778E-2</v>
      </c>
      <c r="B626">
        <v>26.9</v>
      </c>
      <c r="C626" s="3">
        <v>40870.748611111114</v>
      </c>
      <c r="D626" s="4">
        <f t="shared" si="45"/>
        <v>2011</v>
      </c>
      <c r="E626" s="4">
        <f t="shared" si="46"/>
        <v>11</v>
      </c>
      <c r="F626" s="4">
        <f t="shared" si="47"/>
        <v>23</v>
      </c>
      <c r="G626" s="4">
        <f t="shared" si="48"/>
        <v>17</v>
      </c>
      <c r="H626" s="4" t="str">
        <f t="shared" si="49"/>
        <v>水</v>
      </c>
      <c r="I626">
        <v>-73.874557999999993</v>
      </c>
      <c r="J626">
        <v>40.774082</v>
      </c>
      <c r="K626">
        <v>-73.963939999999994</v>
      </c>
      <c r="L626">
        <v>40.766010000000001</v>
      </c>
      <c r="M626">
        <v>1</v>
      </c>
      <c r="N626">
        <v>7.5888533273275502</v>
      </c>
    </row>
    <row r="627" spans="1:14" x14ac:dyDescent="0.2">
      <c r="A627" s="1">
        <v>2.4999999999999998E-2</v>
      </c>
      <c r="B627">
        <v>6</v>
      </c>
      <c r="C627" s="3">
        <v>41320.73333333333</v>
      </c>
      <c r="D627" s="4">
        <f t="shared" si="45"/>
        <v>2013</v>
      </c>
      <c r="E627" s="4">
        <f t="shared" si="46"/>
        <v>2</v>
      </c>
      <c r="F627" s="4">
        <f t="shared" si="47"/>
        <v>15</v>
      </c>
      <c r="G627" s="4">
        <f t="shared" si="48"/>
        <v>17</v>
      </c>
      <c r="H627" s="4" t="str">
        <f t="shared" si="49"/>
        <v>金</v>
      </c>
      <c r="I627">
        <v>-74.002416999999994</v>
      </c>
      <c r="J627">
        <v>40.728324999999998</v>
      </c>
      <c r="K627">
        <v>-73.991862999999995</v>
      </c>
      <c r="L627">
        <v>40.744281999999998</v>
      </c>
      <c r="M627">
        <v>1</v>
      </c>
      <c r="N627">
        <v>1.9869130760542546</v>
      </c>
    </row>
    <row r="628" spans="1:14" x14ac:dyDescent="0.2">
      <c r="A628" s="1">
        <v>1.8483796296296297E-2</v>
      </c>
      <c r="B628">
        <v>6</v>
      </c>
      <c r="C628" s="3">
        <v>41820.476388888892</v>
      </c>
      <c r="D628" s="4">
        <f t="shared" si="45"/>
        <v>2014</v>
      </c>
      <c r="E628" s="4">
        <f t="shared" si="46"/>
        <v>6</v>
      </c>
      <c r="F628" s="4">
        <f t="shared" si="47"/>
        <v>30</v>
      </c>
      <c r="G628" s="4">
        <f t="shared" si="48"/>
        <v>11</v>
      </c>
      <c r="H628" s="4" t="str">
        <f t="shared" si="49"/>
        <v>月</v>
      </c>
      <c r="I628">
        <v>-73.995634999999993</v>
      </c>
      <c r="J628">
        <v>40.744387000000003</v>
      </c>
      <c r="K628">
        <v>-74.002324999999999</v>
      </c>
      <c r="L628">
        <v>40.730406000000002</v>
      </c>
      <c r="M628">
        <v>1</v>
      </c>
      <c r="N628">
        <v>1.6554964954230205</v>
      </c>
    </row>
    <row r="629" spans="1:14" x14ac:dyDescent="0.2">
      <c r="A629" s="1">
        <v>2.1134259259259259E-2</v>
      </c>
      <c r="B629">
        <v>14.5</v>
      </c>
      <c r="C629" s="3">
        <v>41923.8125</v>
      </c>
      <c r="D629" s="4">
        <f t="shared" si="45"/>
        <v>2014</v>
      </c>
      <c r="E629" s="4">
        <f t="shared" si="46"/>
        <v>10</v>
      </c>
      <c r="F629" s="4">
        <f t="shared" si="47"/>
        <v>11</v>
      </c>
      <c r="G629" s="4">
        <f t="shared" si="48"/>
        <v>19</v>
      </c>
      <c r="H629" s="4" t="str">
        <f t="shared" si="49"/>
        <v>土</v>
      </c>
      <c r="I629">
        <v>-73.985220999999996</v>
      </c>
      <c r="J629">
        <v>40.763295999999997</v>
      </c>
      <c r="K629">
        <v>-73.96557</v>
      </c>
      <c r="L629">
        <v>40.760494000000001</v>
      </c>
      <c r="M629">
        <v>2</v>
      </c>
      <c r="N629">
        <v>1.6860107215892917</v>
      </c>
    </row>
    <row r="630" spans="1:14" x14ac:dyDescent="0.2">
      <c r="A630" s="1">
        <v>1.9155092592592592E-2</v>
      </c>
      <c r="B630">
        <v>3.3</v>
      </c>
      <c r="C630" s="3">
        <v>40672.935416666667</v>
      </c>
      <c r="D630" s="4">
        <f t="shared" si="45"/>
        <v>2011</v>
      </c>
      <c r="E630" s="4">
        <f t="shared" si="46"/>
        <v>5</v>
      </c>
      <c r="F630" s="4">
        <f t="shared" si="47"/>
        <v>9</v>
      </c>
      <c r="G630" s="4">
        <f t="shared" si="48"/>
        <v>22</v>
      </c>
      <c r="H630" s="4" t="str">
        <f t="shared" si="49"/>
        <v>月</v>
      </c>
      <c r="I630">
        <v>-74.004287000000005</v>
      </c>
      <c r="J630">
        <v>40.721939999999996</v>
      </c>
      <c r="K630">
        <v>-73.998598999999999</v>
      </c>
      <c r="L630">
        <v>40.722938999999997</v>
      </c>
      <c r="M630">
        <v>1</v>
      </c>
      <c r="N630">
        <v>0.49259506480604959</v>
      </c>
    </row>
    <row r="631" spans="1:14" x14ac:dyDescent="0.2">
      <c r="A631" s="1">
        <v>3.3171296296296296E-2</v>
      </c>
      <c r="B631">
        <v>9.6999999999999993</v>
      </c>
      <c r="C631" s="3">
        <v>40715.824305555558</v>
      </c>
      <c r="D631" s="4">
        <f t="shared" si="45"/>
        <v>2011</v>
      </c>
      <c r="E631" s="4">
        <f t="shared" si="46"/>
        <v>6</v>
      </c>
      <c r="F631" s="4">
        <f t="shared" si="47"/>
        <v>21</v>
      </c>
      <c r="G631" s="4">
        <f t="shared" si="48"/>
        <v>19</v>
      </c>
      <c r="H631" s="4" t="str">
        <f t="shared" si="49"/>
        <v>火</v>
      </c>
      <c r="I631">
        <v>-73.997032000000004</v>
      </c>
      <c r="J631">
        <v>40.722397999999998</v>
      </c>
      <c r="K631">
        <v>-73.98433</v>
      </c>
      <c r="L631">
        <v>40.754393999999998</v>
      </c>
      <c r="M631">
        <v>1</v>
      </c>
      <c r="N631">
        <v>3.7194215308006489</v>
      </c>
    </row>
    <row r="632" spans="1:14" x14ac:dyDescent="0.2">
      <c r="A632" s="1">
        <v>1.9270833333333334E-2</v>
      </c>
      <c r="B632">
        <v>4.5</v>
      </c>
      <c r="C632" s="3">
        <v>41119.643750000003</v>
      </c>
      <c r="D632" s="4">
        <f t="shared" si="45"/>
        <v>2012</v>
      </c>
      <c r="E632" s="4">
        <f t="shared" si="46"/>
        <v>7</v>
      </c>
      <c r="F632" s="4">
        <f t="shared" si="47"/>
        <v>29</v>
      </c>
      <c r="G632" s="4">
        <f t="shared" si="48"/>
        <v>15</v>
      </c>
      <c r="H632" s="4" t="str">
        <f t="shared" si="49"/>
        <v>日</v>
      </c>
      <c r="I632">
        <v>-73.977091999999999</v>
      </c>
      <c r="J632">
        <v>40.758479999999999</v>
      </c>
      <c r="K632">
        <v>-73.968007999999998</v>
      </c>
      <c r="L632">
        <v>40.762296999999997</v>
      </c>
      <c r="M632">
        <v>2</v>
      </c>
      <c r="N632">
        <v>0.8759136885622093</v>
      </c>
    </row>
    <row r="633" spans="1:14" x14ac:dyDescent="0.2">
      <c r="A633" s="1">
        <v>4.1504629629629627E-2</v>
      </c>
      <c r="B633">
        <v>15.5</v>
      </c>
      <c r="C633" s="3">
        <v>41225.749305555553</v>
      </c>
      <c r="D633" s="4">
        <f t="shared" si="45"/>
        <v>2012</v>
      </c>
      <c r="E633" s="4">
        <f t="shared" si="46"/>
        <v>11</v>
      </c>
      <c r="F633" s="4">
        <f t="shared" si="47"/>
        <v>12</v>
      </c>
      <c r="G633" s="4">
        <f t="shared" si="48"/>
        <v>17</v>
      </c>
      <c r="H633" s="4" t="str">
        <f t="shared" si="49"/>
        <v>月</v>
      </c>
      <c r="I633">
        <v>-73.964517000000001</v>
      </c>
      <c r="J633">
        <v>40.767403999999999</v>
      </c>
      <c r="K633">
        <v>-74.003495999999998</v>
      </c>
      <c r="L633">
        <v>40.741095000000001</v>
      </c>
      <c r="M633">
        <v>1</v>
      </c>
      <c r="N633">
        <v>4.4024307335699229</v>
      </c>
    </row>
    <row r="634" spans="1:14" x14ac:dyDescent="0.2">
      <c r="A634" s="1">
        <v>3.5416666666666666E-2</v>
      </c>
      <c r="B634">
        <v>15.5</v>
      </c>
      <c r="C634" s="3">
        <v>41829.618750000001</v>
      </c>
      <c r="D634" s="4">
        <f t="shared" si="45"/>
        <v>2014</v>
      </c>
      <c r="E634" s="4">
        <f t="shared" si="46"/>
        <v>7</v>
      </c>
      <c r="F634" s="4">
        <f t="shared" si="47"/>
        <v>9</v>
      </c>
      <c r="G634" s="4">
        <f t="shared" si="48"/>
        <v>14</v>
      </c>
      <c r="H634" s="4" t="str">
        <f t="shared" si="49"/>
        <v>水</v>
      </c>
      <c r="I634">
        <v>-73.975655000000003</v>
      </c>
      <c r="J634">
        <v>40.792012</v>
      </c>
      <c r="K634">
        <v>-73.951774999999998</v>
      </c>
      <c r="L634">
        <v>40.769526999999997</v>
      </c>
      <c r="M634">
        <v>1</v>
      </c>
      <c r="N634">
        <v>3.2119945967238195</v>
      </c>
    </row>
    <row r="635" spans="1:14" x14ac:dyDescent="0.2">
      <c r="A635" s="1">
        <v>1.3206018518518518E-2</v>
      </c>
      <c r="B635">
        <v>14</v>
      </c>
      <c r="C635" s="3">
        <v>42077.929861111108</v>
      </c>
      <c r="D635" s="4">
        <f t="shared" si="45"/>
        <v>2015</v>
      </c>
      <c r="E635" s="4">
        <f t="shared" si="46"/>
        <v>3</v>
      </c>
      <c r="F635" s="4">
        <f t="shared" si="47"/>
        <v>14</v>
      </c>
      <c r="G635" s="4">
        <f t="shared" si="48"/>
        <v>22</v>
      </c>
      <c r="H635" s="4" t="str">
        <f t="shared" si="49"/>
        <v>土</v>
      </c>
      <c r="I635">
        <v>-73.948776249999995</v>
      </c>
      <c r="J635">
        <v>40.782493590000001</v>
      </c>
      <c r="K635">
        <v>-73.98220062</v>
      </c>
      <c r="L635">
        <v>40.756610870000003</v>
      </c>
      <c r="M635">
        <v>2</v>
      </c>
      <c r="N635">
        <v>4.0301619630180658</v>
      </c>
    </row>
    <row r="636" spans="1:14" x14ac:dyDescent="0.2">
      <c r="A636" s="1">
        <v>2.4085648148148148E-2</v>
      </c>
      <c r="B636">
        <v>66.3</v>
      </c>
      <c r="C636" s="3">
        <v>40075.44027777778</v>
      </c>
      <c r="D636" s="4">
        <f t="shared" si="45"/>
        <v>2009</v>
      </c>
      <c r="E636" s="4">
        <f t="shared" si="46"/>
        <v>9</v>
      </c>
      <c r="F636" s="4">
        <f t="shared" si="47"/>
        <v>19</v>
      </c>
      <c r="G636" s="4">
        <f t="shared" si="48"/>
        <v>10</v>
      </c>
      <c r="H636" s="4" t="str">
        <f t="shared" si="49"/>
        <v>土</v>
      </c>
      <c r="I636">
        <v>-74.438232999999997</v>
      </c>
      <c r="J636">
        <v>40.993259999999999</v>
      </c>
      <c r="K636">
        <v>-74.185996000000003</v>
      </c>
      <c r="L636">
        <v>40.693874000000001</v>
      </c>
      <c r="M636">
        <v>2</v>
      </c>
      <c r="N636">
        <v>39.521198598538348</v>
      </c>
    </row>
    <row r="637" spans="1:14" x14ac:dyDescent="0.2">
      <c r="A637" s="1">
        <v>6.6550925925925935E-3</v>
      </c>
      <c r="B637">
        <v>14.1</v>
      </c>
      <c r="C637" s="3">
        <v>40458.881249999999</v>
      </c>
      <c r="D637" s="4">
        <f t="shared" si="45"/>
        <v>2010</v>
      </c>
      <c r="E637" s="4">
        <f t="shared" si="46"/>
        <v>10</v>
      </c>
      <c r="F637" s="4">
        <f t="shared" si="47"/>
        <v>7</v>
      </c>
      <c r="G637" s="4">
        <f t="shared" si="48"/>
        <v>21</v>
      </c>
      <c r="H637" s="4" t="str">
        <f t="shared" si="49"/>
        <v>木</v>
      </c>
      <c r="I637">
        <v>-74.003545000000003</v>
      </c>
      <c r="J637">
        <v>40.707399000000002</v>
      </c>
      <c r="K637">
        <v>-73.981312000000003</v>
      </c>
      <c r="L637">
        <v>40.750070999999998</v>
      </c>
      <c r="M637">
        <v>1</v>
      </c>
      <c r="N637">
        <v>5.107085019133156</v>
      </c>
    </row>
    <row r="638" spans="1:14" x14ac:dyDescent="0.2">
      <c r="A638" s="1">
        <v>3.4641203703703702E-2</v>
      </c>
      <c r="B638">
        <v>18.5</v>
      </c>
      <c r="C638" s="3">
        <v>40486.742361111108</v>
      </c>
      <c r="D638" s="4">
        <f t="shared" si="45"/>
        <v>2010</v>
      </c>
      <c r="E638" s="4">
        <f t="shared" si="46"/>
        <v>11</v>
      </c>
      <c r="F638" s="4">
        <f t="shared" si="47"/>
        <v>4</v>
      </c>
      <c r="G638" s="4">
        <f t="shared" si="48"/>
        <v>17</v>
      </c>
      <c r="H638" s="4" t="str">
        <f t="shared" si="49"/>
        <v>木</v>
      </c>
      <c r="I638">
        <v>-73.987117999999995</v>
      </c>
      <c r="J638">
        <v>40.735959999999999</v>
      </c>
      <c r="K638">
        <v>-73.956410000000005</v>
      </c>
      <c r="L638">
        <v>40.780901999999998</v>
      </c>
      <c r="M638">
        <v>2</v>
      </c>
      <c r="N638">
        <v>5.6332803664320492</v>
      </c>
    </row>
    <row r="639" spans="1:14" x14ac:dyDescent="0.2">
      <c r="A639" s="1">
        <v>3.875E-2</v>
      </c>
      <c r="B639">
        <v>12.1</v>
      </c>
      <c r="C639" s="3">
        <v>40648.788194444445</v>
      </c>
      <c r="D639" s="4">
        <f t="shared" si="45"/>
        <v>2011</v>
      </c>
      <c r="E639" s="4">
        <f t="shared" si="46"/>
        <v>4</v>
      </c>
      <c r="F639" s="4">
        <f t="shared" si="47"/>
        <v>15</v>
      </c>
      <c r="G639" s="4">
        <f t="shared" si="48"/>
        <v>18</v>
      </c>
      <c r="H639" s="4" t="str">
        <f t="shared" si="49"/>
        <v>金</v>
      </c>
      <c r="I639">
        <v>-73.983423000000002</v>
      </c>
      <c r="J639">
        <v>40.761299999999999</v>
      </c>
      <c r="K639">
        <v>-74.009493000000006</v>
      </c>
      <c r="L639">
        <v>40.747750000000003</v>
      </c>
      <c r="M639">
        <v>1</v>
      </c>
      <c r="N639">
        <v>2.6660978779683147</v>
      </c>
    </row>
    <row r="640" spans="1:14" x14ac:dyDescent="0.2">
      <c r="A640" s="1">
        <v>9.0277777777777787E-3</v>
      </c>
      <c r="B640">
        <v>11.7</v>
      </c>
      <c r="C640" s="3">
        <v>40970.550694444442</v>
      </c>
      <c r="D640" s="4">
        <f t="shared" si="45"/>
        <v>2012</v>
      </c>
      <c r="E640" s="4">
        <f t="shared" si="46"/>
        <v>3</v>
      </c>
      <c r="F640" s="4">
        <f t="shared" si="47"/>
        <v>2</v>
      </c>
      <c r="G640" s="4">
        <f t="shared" si="48"/>
        <v>13</v>
      </c>
      <c r="H640" s="4" t="str">
        <f t="shared" si="49"/>
        <v>金</v>
      </c>
      <c r="I640">
        <v>-73.96669</v>
      </c>
      <c r="J640">
        <v>40.765072000000004</v>
      </c>
      <c r="K640">
        <v>-73.978243000000006</v>
      </c>
      <c r="L640">
        <v>40.791956999999996</v>
      </c>
      <c r="M640">
        <v>1</v>
      </c>
      <c r="N640">
        <v>3.1472869244044963</v>
      </c>
    </row>
    <row r="641" spans="1:14" x14ac:dyDescent="0.2">
      <c r="A641" s="1">
        <v>4.0972222222222222E-2</v>
      </c>
      <c r="B641">
        <v>3.5</v>
      </c>
      <c r="C641" s="3">
        <v>41237.415972222225</v>
      </c>
      <c r="D641" s="4">
        <f t="shared" si="45"/>
        <v>2012</v>
      </c>
      <c r="E641" s="4">
        <f t="shared" si="46"/>
        <v>11</v>
      </c>
      <c r="F641" s="4">
        <f t="shared" si="47"/>
        <v>24</v>
      </c>
      <c r="G641" s="4">
        <f t="shared" si="48"/>
        <v>9</v>
      </c>
      <c r="H641" s="4" t="str">
        <f t="shared" si="49"/>
        <v>土</v>
      </c>
      <c r="I641">
        <v>-73.970932000000005</v>
      </c>
      <c r="J641">
        <v>40.788491999999998</v>
      </c>
      <c r="K641">
        <v>-73.973834999999994</v>
      </c>
      <c r="L641">
        <v>40.79204</v>
      </c>
      <c r="M641">
        <v>1</v>
      </c>
      <c r="N641">
        <v>0.46460354822527</v>
      </c>
    </row>
    <row r="642" spans="1:14" x14ac:dyDescent="0.2">
      <c r="A642" s="1">
        <v>3.3344907407407406E-2</v>
      </c>
      <c r="B642">
        <v>10.5</v>
      </c>
      <c r="C642" s="3">
        <v>41887.033333333333</v>
      </c>
      <c r="D642" s="4">
        <f t="shared" si="45"/>
        <v>2014</v>
      </c>
      <c r="E642" s="4">
        <f t="shared" si="46"/>
        <v>9</v>
      </c>
      <c r="F642" s="4">
        <f t="shared" si="47"/>
        <v>5</v>
      </c>
      <c r="G642" s="4">
        <f t="shared" si="48"/>
        <v>0</v>
      </c>
      <c r="H642" s="4" t="str">
        <f t="shared" si="49"/>
        <v>金</v>
      </c>
      <c r="I642">
        <v>-74.003439999999998</v>
      </c>
      <c r="J642">
        <v>40.743554000000003</v>
      </c>
      <c r="K642">
        <v>-73.974041999999997</v>
      </c>
      <c r="L642">
        <v>40.750273999999997</v>
      </c>
      <c r="M642">
        <v>3</v>
      </c>
      <c r="N642">
        <v>2.5896971969465032</v>
      </c>
    </row>
    <row r="643" spans="1:14" x14ac:dyDescent="0.2">
      <c r="A643" s="1">
        <v>2.9050925925925928E-2</v>
      </c>
      <c r="B643">
        <v>20.5</v>
      </c>
      <c r="C643" s="3">
        <v>41736.320138888892</v>
      </c>
      <c r="D643" s="4">
        <f t="shared" ref="D643:D706" si="50">YEAR(C643)</f>
        <v>2014</v>
      </c>
      <c r="E643" s="4">
        <f t="shared" ref="E643:E706" si="51">MONTH(C643)</f>
        <v>4</v>
      </c>
      <c r="F643" s="4">
        <f t="shared" ref="F643:F706" si="52">DAY(C643)</f>
        <v>7</v>
      </c>
      <c r="G643" s="4">
        <f t="shared" ref="G643:G706" si="53">HOUR(C643)</f>
        <v>7</v>
      </c>
      <c r="H643" s="4" t="str">
        <f t="shared" ref="H643:H706" si="54">TEXT(C643, "aaa")</f>
        <v>月</v>
      </c>
      <c r="I643">
        <v>-74.016064</v>
      </c>
      <c r="J643">
        <v>40.711575000000003</v>
      </c>
      <c r="K643">
        <v>-73.983339000000001</v>
      </c>
      <c r="L643">
        <v>40.760978999999999</v>
      </c>
      <c r="M643">
        <v>1</v>
      </c>
      <c r="N643">
        <v>6.1534792708428494</v>
      </c>
    </row>
    <row r="644" spans="1:14" x14ac:dyDescent="0.2">
      <c r="A644" s="1">
        <v>3.4965277777777783E-2</v>
      </c>
      <c r="B644">
        <v>2.5</v>
      </c>
      <c r="C644" s="3">
        <v>40050.076388888891</v>
      </c>
      <c r="D644" s="4">
        <f t="shared" si="50"/>
        <v>2009</v>
      </c>
      <c r="E644" s="4">
        <f t="shared" si="51"/>
        <v>8</v>
      </c>
      <c r="F644" s="4">
        <f t="shared" si="52"/>
        <v>25</v>
      </c>
      <c r="G644" s="4">
        <f t="shared" si="53"/>
        <v>1</v>
      </c>
      <c r="H644" s="4" t="str">
        <f t="shared" si="54"/>
        <v>火</v>
      </c>
      <c r="I644">
        <v>-73.986410000000006</v>
      </c>
      <c r="J644">
        <v>40.763350000000003</v>
      </c>
      <c r="K644">
        <v>-73.986410000000006</v>
      </c>
      <c r="L644">
        <v>40.763350000000003</v>
      </c>
      <c r="M644">
        <v>1</v>
      </c>
      <c r="N644">
        <v>0</v>
      </c>
    </row>
    <row r="645" spans="1:14" x14ac:dyDescent="0.2">
      <c r="A645" s="1">
        <v>1.892361111111111E-2</v>
      </c>
      <c r="B645">
        <v>21</v>
      </c>
      <c r="C645" s="3">
        <v>41381.768750000003</v>
      </c>
      <c r="D645" s="4">
        <f t="shared" si="50"/>
        <v>2013</v>
      </c>
      <c r="E645" s="4">
        <f t="shared" si="51"/>
        <v>4</v>
      </c>
      <c r="F645" s="4">
        <f t="shared" si="52"/>
        <v>17</v>
      </c>
      <c r="G645" s="4">
        <f t="shared" si="53"/>
        <v>18</v>
      </c>
      <c r="H645" s="4" t="str">
        <f t="shared" si="54"/>
        <v>水</v>
      </c>
      <c r="I645">
        <v>-73.977208000000005</v>
      </c>
      <c r="J645">
        <v>40.733786000000002</v>
      </c>
      <c r="K645">
        <v>-73.978238000000005</v>
      </c>
      <c r="L645">
        <v>40.686616999999998</v>
      </c>
      <c r="M645">
        <v>1</v>
      </c>
      <c r="N645">
        <v>5.251548324884439</v>
      </c>
    </row>
    <row r="646" spans="1:14" x14ac:dyDescent="0.2">
      <c r="A646" s="1">
        <v>2.361111111111111E-2</v>
      </c>
      <c r="B646">
        <v>9.5</v>
      </c>
      <c r="C646" s="3">
        <v>41911.606944444444</v>
      </c>
      <c r="D646" s="4">
        <f t="shared" si="50"/>
        <v>2014</v>
      </c>
      <c r="E646" s="4">
        <f t="shared" si="51"/>
        <v>9</v>
      </c>
      <c r="F646" s="4">
        <f t="shared" si="52"/>
        <v>29</v>
      </c>
      <c r="G646" s="4">
        <f t="shared" si="53"/>
        <v>14</v>
      </c>
      <c r="H646" s="4" t="str">
        <f t="shared" si="54"/>
        <v>月</v>
      </c>
      <c r="I646">
        <v>-73.969977</v>
      </c>
      <c r="J646">
        <v>40.765472000000003</v>
      </c>
      <c r="K646">
        <v>-73.957340000000002</v>
      </c>
      <c r="L646">
        <v>40.783071999999997</v>
      </c>
      <c r="M646">
        <v>6</v>
      </c>
      <c r="N646">
        <v>2.2301217110412073</v>
      </c>
    </row>
    <row r="647" spans="1:14" x14ac:dyDescent="0.2">
      <c r="A647" s="1">
        <v>2.361111111111111E-2</v>
      </c>
      <c r="B647">
        <v>8.9</v>
      </c>
      <c r="C647" s="3">
        <v>40536.94027777778</v>
      </c>
      <c r="D647" s="4">
        <f t="shared" si="50"/>
        <v>2010</v>
      </c>
      <c r="E647" s="4">
        <f t="shared" si="51"/>
        <v>12</v>
      </c>
      <c r="F647" s="4">
        <f t="shared" si="52"/>
        <v>24</v>
      </c>
      <c r="G647" s="4">
        <f t="shared" si="53"/>
        <v>22</v>
      </c>
      <c r="H647" s="4" t="str">
        <f t="shared" si="54"/>
        <v>金</v>
      </c>
      <c r="I647">
        <v>-73.978465</v>
      </c>
      <c r="J647">
        <v>40.758842999999999</v>
      </c>
      <c r="K647">
        <v>-74.004952000000003</v>
      </c>
      <c r="L647">
        <v>40.737495000000003</v>
      </c>
      <c r="M647">
        <v>2</v>
      </c>
      <c r="N647">
        <v>3.2614682885524844</v>
      </c>
    </row>
    <row r="648" spans="1:14" x14ac:dyDescent="0.2">
      <c r="A648" s="1">
        <v>5.7175925925925927E-3</v>
      </c>
      <c r="B648">
        <v>10.5</v>
      </c>
      <c r="C648" s="3">
        <v>40724.338888888888</v>
      </c>
      <c r="D648" s="4">
        <f t="shared" si="50"/>
        <v>2011</v>
      </c>
      <c r="E648" s="4">
        <f t="shared" si="51"/>
        <v>6</v>
      </c>
      <c r="F648" s="4">
        <f t="shared" si="52"/>
        <v>30</v>
      </c>
      <c r="G648" s="4">
        <f t="shared" si="53"/>
        <v>8</v>
      </c>
      <c r="H648" s="4" t="str">
        <f t="shared" si="54"/>
        <v>木</v>
      </c>
      <c r="I648">
        <v>-73.959055000000006</v>
      </c>
      <c r="J648">
        <v>40.814999</v>
      </c>
      <c r="K648">
        <v>-73.957877999999994</v>
      </c>
      <c r="L648">
        <v>40.778607000000001</v>
      </c>
      <c r="M648">
        <v>1</v>
      </c>
      <c r="N648">
        <v>4.0523529993624381</v>
      </c>
    </row>
    <row r="649" spans="1:14" x14ac:dyDescent="0.2">
      <c r="A649" s="1">
        <v>2.946759259259259E-2</v>
      </c>
      <c r="B649">
        <v>4.5</v>
      </c>
      <c r="C649" s="3">
        <v>41344.404166666667</v>
      </c>
      <c r="D649" s="4">
        <f t="shared" si="50"/>
        <v>2013</v>
      </c>
      <c r="E649" s="4">
        <f t="shared" si="51"/>
        <v>3</v>
      </c>
      <c r="F649" s="4">
        <f t="shared" si="52"/>
        <v>11</v>
      </c>
      <c r="G649" s="4">
        <f t="shared" si="53"/>
        <v>9</v>
      </c>
      <c r="H649" s="4" t="str">
        <f t="shared" si="54"/>
        <v>月</v>
      </c>
      <c r="I649">
        <v>-74.008645999999999</v>
      </c>
      <c r="J649">
        <v>40.735047999999999</v>
      </c>
      <c r="K649">
        <v>-74.006229000000005</v>
      </c>
      <c r="L649">
        <v>40.725949</v>
      </c>
      <c r="M649">
        <v>1</v>
      </c>
      <c r="N649">
        <v>1.0332131299388629</v>
      </c>
    </row>
    <row r="650" spans="1:14" x14ac:dyDescent="0.2">
      <c r="A650" s="1">
        <v>1.4583333333333334E-3</v>
      </c>
      <c r="B650">
        <v>24.5</v>
      </c>
      <c r="C650" s="3">
        <v>41919.626388888886</v>
      </c>
      <c r="D650" s="4">
        <f t="shared" si="50"/>
        <v>2014</v>
      </c>
      <c r="E650" s="4">
        <f t="shared" si="51"/>
        <v>10</v>
      </c>
      <c r="F650" s="4">
        <f t="shared" si="52"/>
        <v>7</v>
      </c>
      <c r="G650" s="4">
        <f t="shared" si="53"/>
        <v>15</v>
      </c>
      <c r="H650" s="4" t="str">
        <f t="shared" si="54"/>
        <v>火</v>
      </c>
      <c r="I650">
        <v>-73.979269000000002</v>
      </c>
      <c r="J650">
        <v>40.761885999999997</v>
      </c>
      <c r="K650">
        <v>-74.002076000000002</v>
      </c>
      <c r="L650">
        <v>40.724702000000001</v>
      </c>
      <c r="M650">
        <v>1</v>
      </c>
      <c r="N650">
        <v>4.5644138907201217</v>
      </c>
    </row>
    <row r="651" spans="1:14" x14ac:dyDescent="0.2">
      <c r="A651" s="1">
        <v>3.8148148148148146E-2</v>
      </c>
      <c r="B651">
        <v>27</v>
      </c>
      <c r="C651" s="3">
        <v>42099.037499999999</v>
      </c>
      <c r="D651" s="4">
        <f t="shared" si="50"/>
        <v>2015</v>
      </c>
      <c r="E651" s="4">
        <f t="shared" si="51"/>
        <v>4</v>
      </c>
      <c r="F651" s="4">
        <f t="shared" si="52"/>
        <v>5</v>
      </c>
      <c r="G651" s="4">
        <f t="shared" si="53"/>
        <v>0</v>
      </c>
      <c r="H651" s="4" t="str">
        <f t="shared" si="54"/>
        <v>日</v>
      </c>
      <c r="I651">
        <v>-73.987556459999993</v>
      </c>
      <c r="J651">
        <v>40.733673099999997</v>
      </c>
      <c r="K651">
        <v>-73.950683589999997</v>
      </c>
      <c r="L651">
        <v>40.823066709999999</v>
      </c>
      <c r="M651">
        <v>1</v>
      </c>
      <c r="N651">
        <v>10.425376014196891</v>
      </c>
    </row>
    <row r="652" spans="1:14" x14ac:dyDescent="0.2">
      <c r="A652" s="1">
        <v>3.4027777777777775E-2</v>
      </c>
      <c r="B652">
        <v>8.5</v>
      </c>
      <c r="C652" s="3">
        <v>40739.492361111108</v>
      </c>
      <c r="D652" s="4">
        <f t="shared" si="50"/>
        <v>2011</v>
      </c>
      <c r="E652" s="4">
        <f t="shared" si="51"/>
        <v>7</v>
      </c>
      <c r="F652" s="4">
        <f t="shared" si="52"/>
        <v>15</v>
      </c>
      <c r="G652" s="4">
        <f t="shared" si="53"/>
        <v>11</v>
      </c>
      <c r="H652" s="4" t="str">
        <f t="shared" si="54"/>
        <v>金</v>
      </c>
      <c r="I652">
        <v>-73.978134999999995</v>
      </c>
      <c r="J652">
        <v>40.730739999999997</v>
      </c>
      <c r="K652">
        <v>-73.977187999999998</v>
      </c>
      <c r="L652">
        <v>40.752541999999998</v>
      </c>
      <c r="M652">
        <v>1</v>
      </c>
      <c r="N652">
        <v>2.4283014808016348</v>
      </c>
    </row>
    <row r="653" spans="1:14" x14ac:dyDescent="0.2">
      <c r="A653" s="1">
        <v>6.2037037037037043E-3</v>
      </c>
      <c r="B653">
        <v>9</v>
      </c>
      <c r="C653" s="3">
        <v>41815.963888888888</v>
      </c>
      <c r="D653" s="4">
        <f t="shared" si="50"/>
        <v>2014</v>
      </c>
      <c r="E653" s="4">
        <f t="shared" si="51"/>
        <v>6</v>
      </c>
      <c r="F653" s="4">
        <f t="shared" si="52"/>
        <v>25</v>
      </c>
      <c r="G653" s="4">
        <f t="shared" si="53"/>
        <v>23</v>
      </c>
      <c r="H653" s="4" t="str">
        <f t="shared" si="54"/>
        <v>水</v>
      </c>
      <c r="I653">
        <v>-73.977864999999994</v>
      </c>
      <c r="J653">
        <v>40.784274000000003</v>
      </c>
      <c r="K653">
        <v>-73.962361999999999</v>
      </c>
      <c r="L653">
        <v>40.767125</v>
      </c>
      <c r="M653">
        <v>2</v>
      </c>
      <c r="N653">
        <v>2.3135060190484649</v>
      </c>
    </row>
    <row r="654" spans="1:14" x14ac:dyDescent="0.2">
      <c r="A654" s="1">
        <v>1.3194444444444444E-2</v>
      </c>
      <c r="B654">
        <v>9.5</v>
      </c>
      <c r="C654" s="3">
        <v>41942.97152777778</v>
      </c>
      <c r="D654" s="4">
        <f t="shared" si="50"/>
        <v>2014</v>
      </c>
      <c r="E654" s="4">
        <f t="shared" si="51"/>
        <v>10</v>
      </c>
      <c r="F654" s="4">
        <f t="shared" si="52"/>
        <v>30</v>
      </c>
      <c r="G654" s="4">
        <f t="shared" si="53"/>
        <v>23</v>
      </c>
      <c r="H654" s="4" t="str">
        <f t="shared" si="54"/>
        <v>木</v>
      </c>
      <c r="I654">
        <v>-73.952838</v>
      </c>
      <c r="J654">
        <v>40.786622999999999</v>
      </c>
      <c r="K654">
        <v>-73.957864999999998</v>
      </c>
      <c r="L654">
        <v>40.765458000000002</v>
      </c>
      <c r="M654">
        <v>1</v>
      </c>
      <c r="N654">
        <v>2.3938837967258393</v>
      </c>
    </row>
    <row r="655" spans="1:14" x14ac:dyDescent="0.2">
      <c r="A655" s="1">
        <v>4.8611111111111112E-3</v>
      </c>
      <c r="B655">
        <v>6.5</v>
      </c>
      <c r="C655" s="3">
        <v>40344.629861111112</v>
      </c>
      <c r="D655" s="4">
        <f t="shared" si="50"/>
        <v>2010</v>
      </c>
      <c r="E655" s="4">
        <f t="shared" si="51"/>
        <v>6</v>
      </c>
      <c r="F655" s="4">
        <f t="shared" si="52"/>
        <v>15</v>
      </c>
      <c r="G655" s="4">
        <f t="shared" si="53"/>
        <v>15</v>
      </c>
      <c r="H655" s="4" t="str">
        <f t="shared" si="54"/>
        <v>火</v>
      </c>
      <c r="I655">
        <v>-73.958882000000003</v>
      </c>
      <c r="J655">
        <v>40.709567</v>
      </c>
      <c r="K655">
        <v>-73.98527</v>
      </c>
      <c r="L655">
        <v>40.718643</v>
      </c>
      <c r="M655">
        <v>1</v>
      </c>
      <c r="N655">
        <v>2.4450541411796944</v>
      </c>
    </row>
    <row r="656" spans="1:14" x14ac:dyDescent="0.2">
      <c r="A656" s="1">
        <v>6.9444444444444441E-3</v>
      </c>
      <c r="B656">
        <v>19.7</v>
      </c>
      <c r="C656" s="3">
        <v>40916.090277777781</v>
      </c>
      <c r="D656" s="4">
        <f t="shared" si="50"/>
        <v>2012</v>
      </c>
      <c r="E656" s="4">
        <f t="shared" si="51"/>
        <v>1</v>
      </c>
      <c r="F656" s="4">
        <f t="shared" si="52"/>
        <v>8</v>
      </c>
      <c r="G656" s="4">
        <f t="shared" si="53"/>
        <v>2</v>
      </c>
      <c r="H656" s="4" t="str">
        <f t="shared" si="54"/>
        <v>日</v>
      </c>
      <c r="I656">
        <v>-73.987121999999999</v>
      </c>
      <c r="J656">
        <v>40.736550000000001</v>
      </c>
      <c r="K656">
        <v>-73.902657000000005</v>
      </c>
      <c r="L656">
        <v>40.769043000000003</v>
      </c>
      <c r="M656">
        <v>2</v>
      </c>
      <c r="N656">
        <v>7.9885825732944218</v>
      </c>
    </row>
    <row r="657" spans="1:14" x14ac:dyDescent="0.2">
      <c r="A657" s="1">
        <v>1.1956018518518517E-2</v>
      </c>
      <c r="B657">
        <v>30.9</v>
      </c>
      <c r="C657" s="3">
        <v>41151.761805555558</v>
      </c>
      <c r="D657" s="4">
        <f t="shared" si="50"/>
        <v>2012</v>
      </c>
      <c r="E657" s="4">
        <f t="shared" si="51"/>
        <v>8</v>
      </c>
      <c r="F657" s="4">
        <f t="shared" si="52"/>
        <v>30</v>
      </c>
      <c r="G657" s="4">
        <f t="shared" si="53"/>
        <v>18</v>
      </c>
      <c r="H657" s="4" t="str">
        <f t="shared" si="54"/>
        <v>木</v>
      </c>
      <c r="I657">
        <v>-73.978437999999997</v>
      </c>
      <c r="J657">
        <v>40.737000000000002</v>
      </c>
      <c r="K657">
        <v>-73.864841999999996</v>
      </c>
      <c r="L657">
        <v>40.770392999999999</v>
      </c>
      <c r="M657">
        <v>2</v>
      </c>
      <c r="N657">
        <v>10.275194874265972</v>
      </c>
    </row>
    <row r="658" spans="1:14" x14ac:dyDescent="0.2">
      <c r="A658" s="1">
        <v>1.3449074074074073E-2</v>
      </c>
      <c r="B658">
        <v>8.5</v>
      </c>
      <c r="C658" s="3">
        <v>41484.929861111108</v>
      </c>
      <c r="D658" s="4">
        <f t="shared" si="50"/>
        <v>2013</v>
      </c>
      <c r="E658" s="4">
        <f t="shared" si="51"/>
        <v>7</v>
      </c>
      <c r="F658" s="4">
        <f t="shared" si="52"/>
        <v>29</v>
      </c>
      <c r="G658" s="4">
        <f t="shared" si="53"/>
        <v>22</v>
      </c>
      <c r="H658" s="4" t="str">
        <f t="shared" si="54"/>
        <v>月</v>
      </c>
      <c r="I658">
        <v>-73.983245999999994</v>
      </c>
      <c r="J658">
        <v>40.750914999999999</v>
      </c>
      <c r="K658">
        <v>-74.006032000000005</v>
      </c>
      <c r="L658">
        <v>40.735214999999997</v>
      </c>
      <c r="M658">
        <v>1</v>
      </c>
      <c r="N658">
        <v>2.5976457411334604</v>
      </c>
    </row>
    <row r="659" spans="1:14" x14ac:dyDescent="0.2">
      <c r="A659" s="1">
        <v>3.3333333333333333E-2</v>
      </c>
      <c r="B659">
        <v>6.5</v>
      </c>
      <c r="C659" s="3">
        <v>40083.283333333333</v>
      </c>
      <c r="D659" s="4">
        <f t="shared" si="50"/>
        <v>2009</v>
      </c>
      <c r="E659" s="4">
        <f t="shared" si="51"/>
        <v>9</v>
      </c>
      <c r="F659" s="4">
        <f t="shared" si="52"/>
        <v>27</v>
      </c>
      <c r="G659" s="4">
        <f t="shared" si="53"/>
        <v>6</v>
      </c>
      <c r="H659" s="4" t="str">
        <f t="shared" si="54"/>
        <v>日</v>
      </c>
      <c r="I659">
        <v>-73.994016999999999</v>
      </c>
      <c r="J659">
        <v>40.761637999999998</v>
      </c>
      <c r="K659">
        <v>-73.985844999999998</v>
      </c>
      <c r="L659">
        <v>40.744387000000003</v>
      </c>
      <c r="M659">
        <v>1</v>
      </c>
      <c r="N659">
        <v>2.0402764073895248</v>
      </c>
    </row>
    <row r="660" spans="1:14" x14ac:dyDescent="0.2">
      <c r="A660" s="1">
        <v>3.472222222222222E-3</v>
      </c>
      <c r="B660">
        <v>14.9</v>
      </c>
      <c r="C660" s="3">
        <v>40305.836805555555</v>
      </c>
      <c r="D660" s="4">
        <f t="shared" si="50"/>
        <v>2010</v>
      </c>
      <c r="E660" s="4">
        <f t="shared" si="51"/>
        <v>5</v>
      </c>
      <c r="F660" s="4">
        <f t="shared" si="52"/>
        <v>7</v>
      </c>
      <c r="G660" s="4">
        <f t="shared" si="53"/>
        <v>20</v>
      </c>
      <c r="H660" s="4" t="str">
        <f t="shared" si="54"/>
        <v>金</v>
      </c>
      <c r="I660">
        <v>-73.968211999999994</v>
      </c>
      <c r="J660">
        <v>40.762211999999998</v>
      </c>
      <c r="K660">
        <v>-73.919957999999994</v>
      </c>
      <c r="L660">
        <v>40.755087000000003</v>
      </c>
      <c r="M660">
        <v>2</v>
      </c>
      <c r="N660">
        <v>4.1454001667863656</v>
      </c>
    </row>
    <row r="661" spans="1:14" x14ac:dyDescent="0.2">
      <c r="A661" s="1">
        <v>1.8842592592592591E-2</v>
      </c>
      <c r="B661">
        <v>16.100000000000001</v>
      </c>
      <c r="C661" s="3">
        <v>40989.227083333331</v>
      </c>
      <c r="D661" s="4">
        <f t="shared" si="50"/>
        <v>2012</v>
      </c>
      <c r="E661" s="4">
        <f t="shared" si="51"/>
        <v>3</v>
      </c>
      <c r="F661" s="4">
        <f t="shared" si="52"/>
        <v>21</v>
      </c>
      <c r="G661" s="4">
        <f t="shared" si="53"/>
        <v>5</v>
      </c>
      <c r="H661" s="4" t="str">
        <f t="shared" si="54"/>
        <v>水</v>
      </c>
      <c r="I661">
        <v>-73.970357000000007</v>
      </c>
      <c r="J661">
        <v>40.789113</v>
      </c>
      <c r="K661">
        <v>-74.011695000000003</v>
      </c>
      <c r="L661">
        <v>40.707434999999997</v>
      </c>
      <c r="M661">
        <v>1</v>
      </c>
      <c r="N661">
        <v>9.7377845297770751</v>
      </c>
    </row>
    <row r="662" spans="1:14" x14ac:dyDescent="0.2">
      <c r="A662" s="1">
        <v>3.9837962962962964E-2</v>
      </c>
      <c r="B662">
        <v>5.5</v>
      </c>
      <c r="C662" s="3">
        <v>41376.831250000003</v>
      </c>
      <c r="D662" s="4">
        <f t="shared" si="50"/>
        <v>2013</v>
      </c>
      <c r="E662" s="4">
        <f t="shared" si="51"/>
        <v>4</v>
      </c>
      <c r="F662" s="4">
        <f t="shared" si="52"/>
        <v>12</v>
      </c>
      <c r="G662" s="4">
        <f t="shared" si="53"/>
        <v>19</v>
      </c>
      <c r="H662" s="4" t="str">
        <f t="shared" si="54"/>
        <v>金</v>
      </c>
      <c r="I662">
        <v>-73.789203000000001</v>
      </c>
      <c r="J662">
        <v>40.655194000000002</v>
      </c>
      <c r="K662">
        <v>-73.996509000000003</v>
      </c>
      <c r="L662">
        <v>40.737215999999997</v>
      </c>
      <c r="M662">
        <v>1</v>
      </c>
      <c r="N662">
        <v>19.735751359508846</v>
      </c>
    </row>
    <row r="663" spans="1:14" x14ac:dyDescent="0.2">
      <c r="A663" s="1">
        <v>4.0370370370370369E-2</v>
      </c>
      <c r="B663">
        <v>20.5</v>
      </c>
      <c r="C663" s="3">
        <v>41536.998611111114</v>
      </c>
      <c r="D663" s="4">
        <f t="shared" si="50"/>
        <v>2013</v>
      </c>
      <c r="E663" s="4">
        <f t="shared" si="51"/>
        <v>9</v>
      </c>
      <c r="F663" s="4">
        <f t="shared" si="52"/>
        <v>19</v>
      </c>
      <c r="G663" s="4">
        <f t="shared" si="53"/>
        <v>23</v>
      </c>
      <c r="H663" s="4" t="str">
        <f t="shared" si="54"/>
        <v>木</v>
      </c>
      <c r="I663">
        <v>-73.989812999999998</v>
      </c>
      <c r="J663">
        <v>40.747356000000003</v>
      </c>
      <c r="K663">
        <v>-73.927147000000005</v>
      </c>
      <c r="L663">
        <v>40.762732</v>
      </c>
      <c r="M663">
        <v>1</v>
      </c>
      <c r="N663">
        <v>5.5546294390441755</v>
      </c>
    </row>
    <row r="664" spans="1:14" x14ac:dyDescent="0.2">
      <c r="A664" s="1">
        <v>1.6898148148148148E-2</v>
      </c>
      <c r="B664">
        <v>6.5</v>
      </c>
      <c r="C664" s="3">
        <v>40966.308333333334</v>
      </c>
      <c r="D664" s="4">
        <f t="shared" si="50"/>
        <v>2012</v>
      </c>
      <c r="E664" s="4">
        <f t="shared" si="51"/>
        <v>2</v>
      </c>
      <c r="F664" s="4">
        <f t="shared" si="52"/>
        <v>27</v>
      </c>
      <c r="G664" s="4">
        <f t="shared" si="53"/>
        <v>7</v>
      </c>
      <c r="H664" s="4" t="str">
        <f t="shared" si="54"/>
        <v>月</v>
      </c>
      <c r="I664">
        <v>-73.983396999999997</v>
      </c>
      <c r="J664">
        <v>40.738182999999999</v>
      </c>
      <c r="K664">
        <v>-73.971395000000001</v>
      </c>
      <c r="L664">
        <v>40.758023000000001</v>
      </c>
      <c r="M664">
        <v>0</v>
      </c>
      <c r="N664">
        <v>2.4294701435503838</v>
      </c>
    </row>
    <row r="665" spans="1:14" x14ac:dyDescent="0.2">
      <c r="A665" s="1">
        <v>2.2800925925925927E-3</v>
      </c>
      <c r="B665">
        <v>5</v>
      </c>
      <c r="C665" s="3">
        <v>41530.293749999997</v>
      </c>
      <c r="D665" s="4">
        <f t="shared" si="50"/>
        <v>2013</v>
      </c>
      <c r="E665" s="4">
        <f t="shared" si="51"/>
        <v>9</v>
      </c>
      <c r="F665" s="4">
        <f t="shared" si="52"/>
        <v>13</v>
      </c>
      <c r="G665" s="4">
        <f t="shared" si="53"/>
        <v>7</v>
      </c>
      <c r="H665" s="4" t="str">
        <f t="shared" si="54"/>
        <v>金</v>
      </c>
      <c r="I665">
        <v>-73.977486999999996</v>
      </c>
      <c r="J665">
        <v>40.763365</v>
      </c>
      <c r="K665">
        <v>-73.983377000000004</v>
      </c>
      <c r="L665">
        <v>40.7547</v>
      </c>
      <c r="M665">
        <v>1</v>
      </c>
      <c r="N665">
        <v>1.0849326626966709</v>
      </c>
    </row>
    <row r="666" spans="1:14" x14ac:dyDescent="0.2">
      <c r="A666" s="1">
        <v>3.0138888888888885E-2</v>
      </c>
      <c r="B666">
        <v>5</v>
      </c>
      <c r="C666" s="3">
        <v>41643.363194444442</v>
      </c>
      <c r="D666" s="4">
        <f t="shared" si="50"/>
        <v>2014</v>
      </c>
      <c r="E666" s="4">
        <f t="shared" si="51"/>
        <v>1</v>
      </c>
      <c r="F666" s="4">
        <f t="shared" si="52"/>
        <v>4</v>
      </c>
      <c r="G666" s="4">
        <f t="shared" si="53"/>
        <v>8</v>
      </c>
      <c r="H666" s="4" t="str">
        <f t="shared" si="54"/>
        <v>土</v>
      </c>
      <c r="I666">
        <v>-73.985730000000004</v>
      </c>
      <c r="J666">
        <v>40.768099999999997</v>
      </c>
      <c r="K666">
        <v>-73.981443999999996</v>
      </c>
      <c r="L666">
        <v>40.778745000000001</v>
      </c>
      <c r="M666">
        <v>1</v>
      </c>
      <c r="N666">
        <v>1.2388569481506257</v>
      </c>
    </row>
    <row r="667" spans="1:14" x14ac:dyDescent="0.2">
      <c r="A667" s="1">
        <v>2.2951388888888886E-2</v>
      </c>
      <c r="B667">
        <v>16.5</v>
      </c>
      <c r="C667" s="3">
        <v>41750.564583333333</v>
      </c>
      <c r="D667" s="4">
        <f t="shared" si="50"/>
        <v>2014</v>
      </c>
      <c r="E667" s="4">
        <f t="shared" si="51"/>
        <v>4</v>
      </c>
      <c r="F667" s="4">
        <f t="shared" si="52"/>
        <v>21</v>
      </c>
      <c r="G667" s="4">
        <f t="shared" si="53"/>
        <v>13</v>
      </c>
      <c r="H667" s="4" t="str">
        <f t="shared" si="54"/>
        <v>月</v>
      </c>
      <c r="I667">
        <v>-74.006602000000001</v>
      </c>
      <c r="J667">
        <v>40.744235000000003</v>
      </c>
      <c r="K667">
        <v>-73.979251000000005</v>
      </c>
      <c r="L667">
        <v>40.751235999999999</v>
      </c>
      <c r="M667">
        <v>1</v>
      </c>
      <c r="N667">
        <v>2.4347388792173716</v>
      </c>
    </row>
    <row r="668" spans="1:14" x14ac:dyDescent="0.2">
      <c r="A668" s="1">
        <v>3.4780092592592592E-2</v>
      </c>
      <c r="B668">
        <v>16</v>
      </c>
      <c r="C668" s="3">
        <v>42063.326388888891</v>
      </c>
      <c r="D668" s="4">
        <f t="shared" si="50"/>
        <v>2015</v>
      </c>
      <c r="E668" s="4">
        <f t="shared" si="51"/>
        <v>2</v>
      </c>
      <c r="F668" s="4">
        <f t="shared" si="52"/>
        <v>28</v>
      </c>
      <c r="G668" s="4">
        <f t="shared" si="53"/>
        <v>7</v>
      </c>
      <c r="H668" s="4" t="str">
        <f t="shared" si="54"/>
        <v>土</v>
      </c>
      <c r="I668">
        <v>-73.951744079999997</v>
      </c>
      <c r="J668">
        <v>40.772056579999997</v>
      </c>
      <c r="K668">
        <v>-73.94265747</v>
      </c>
      <c r="L668">
        <v>40.747135159999999</v>
      </c>
      <c r="M668">
        <v>5</v>
      </c>
      <c r="N668">
        <v>2.8780960357813781</v>
      </c>
    </row>
    <row r="669" spans="1:14" x14ac:dyDescent="0.2">
      <c r="A669" s="1">
        <v>8.4837962962962966E-3</v>
      </c>
      <c r="B669">
        <v>10.9</v>
      </c>
      <c r="C669" s="3">
        <v>40398.550000000003</v>
      </c>
      <c r="D669" s="4">
        <f t="shared" si="50"/>
        <v>2010</v>
      </c>
      <c r="E669" s="4">
        <f t="shared" si="51"/>
        <v>8</v>
      </c>
      <c r="F669" s="4">
        <f t="shared" si="52"/>
        <v>8</v>
      </c>
      <c r="G669" s="4">
        <f t="shared" si="53"/>
        <v>13</v>
      </c>
      <c r="H669" s="4" t="str">
        <f t="shared" si="54"/>
        <v>日</v>
      </c>
      <c r="I669">
        <v>-73.977384999999998</v>
      </c>
      <c r="J669">
        <v>40.758088999999998</v>
      </c>
      <c r="K669">
        <v>-74.001467000000005</v>
      </c>
      <c r="L669">
        <v>40.720058999999999</v>
      </c>
      <c r="M669">
        <v>4</v>
      </c>
      <c r="N669">
        <v>4.695548082612369</v>
      </c>
    </row>
    <row r="670" spans="1:14" x14ac:dyDescent="0.2">
      <c r="A670" s="1">
        <v>9.1550925925925931E-3</v>
      </c>
      <c r="B670">
        <v>16.5</v>
      </c>
      <c r="C670" s="3">
        <v>40960.509027777778</v>
      </c>
      <c r="D670" s="4">
        <f t="shared" si="50"/>
        <v>2012</v>
      </c>
      <c r="E670" s="4">
        <f t="shared" si="51"/>
        <v>2</v>
      </c>
      <c r="F670" s="4">
        <f t="shared" si="52"/>
        <v>21</v>
      </c>
      <c r="G670" s="4">
        <f t="shared" si="53"/>
        <v>12</v>
      </c>
      <c r="H670" s="4" t="str">
        <f t="shared" si="54"/>
        <v>火</v>
      </c>
      <c r="I670">
        <v>-74.010893999999993</v>
      </c>
      <c r="J670">
        <v>40.714426000000003</v>
      </c>
      <c r="K670">
        <v>-73.983369999999994</v>
      </c>
      <c r="L670">
        <v>40.756247999999999</v>
      </c>
      <c r="M670">
        <v>1</v>
      </c>
      <c r="N670">
        <v>5.2023787851400236</v>
      </c>
    </row>
    <row r="671" spans="1:14" x14ac:dyDescent="0.2">
      <c r="A671" s="1">
        <v>1.3888888888888888E-2</v>
      </c>
      <c r="B671">
        <v>20.5</v>
      </c>
      <c r="C671" s="3">
        <v>41482.972222222219</v>
      </c>
      <c r="D671" s="4">
        <f t="shared" si="50"/>
        <v>2013</v>
      </c>
      <c r="E671" s="4">
        <f t="shared" si="51"/>
        <v>7</v>
      </c>
      <c r="F671" s="4">
        <f t="shared" si="52"/>
        <v>27</v>
      </c>
      <c r="G671" s="4">
        <f t="shared" si="53"/>
        <v>23</v>
      </c>
      <c r="H671" s="4" t="str">
        <f t="shared" si="54"/>
        <v>土</v>
      </c>
      <c r="I671">
        <v>-73.984409999999997</v>
      </c>
      <c r="J671">
        <v>40.716667000000001</v>
      </c>
      <c r="K671">
        <v>-73.922237999999993</v>
      </c>
      <c r="L671">
        <v>40.767287000000003</v>
      </c>
      <c r="M671">
        <v>6</v>
      </c>
      <c r="N671">
        <v>7.6973753759741106</v>
      </c>
    </row>
    <row r="672" spans="1:14" x14ac:dyDescent="0.2">
      <c r="A672" s="1">
        <v>3.4872685185185187E-2</v>
      </c>
      <c r="B672">
        <v>7.3</v>
      </c>
      <c r="C672" s="3">
        <v>40879.826388888891</v>
      </c>
      <c r="D672" s="4">
        <f t="shared" si="50"/>
        <v>2011</v>
      </c>
      <c r="E672" s="4">
        <f t="shared" si="51"/>
        <v>12</v>
      </c>
      <c r="F672" s="4">
        <f t="shared" si="52"/>
        <v>2</v>
      </c>
      <c r="G672" s="4">
        <f t="shared" si="53"/>
        <v>19</v>
      </c>
      <c r="H672" s="4" t="str">
        <f t="shared" si="54"/>
        <v>金</v>
      </c>
      <c r="I672">
        <v>-73.959400000000002</v>
      </c>
      <c r="J672">
        <v>40.770299999999999</v>
      </c>
      <c r="K672">
        <v>-73.966300000000004</v>
      </c>
      <c r="L672">
        <v>40.760599999999997</v>
      </c>
      <c r="M672">
        <v>1</v>
      </c>
      <c r="N672">
        <v>1.2265412960875435</v>
      </c>
    </row>
    <row r="673" spans="1:14" x14ac:dyDescent="0.2">
      <c r="A673" s="1">
        <v>4.8263888888888887E-3</v>
      </c>
      <c r="B673">
        <v>9</v>
      </c>
      <c r="C673" s="3">
        <v>42182.92083333333</v>
      </c>
      <c r="D673" s="4">
        <f t="shared" si="50"/>
        <v>2015</v>
      </c>
      <c r="E673" s="4">
        <f t="shared" si="51"/>
        <v>6</v>
      </c>
      <c r="F673" s="4">
        <f t="shared" si="52"/>
        <v>27</v>
      </c>
      <c r="G673" s="4">
        <f t="shared" si="53"/>
        <v>22</v>
      </c>
      <c r="H673" s="4" t="str">
        <f t="shared" si="54"/>
        <v>土</v>
      </c>
      <c r="I673">
        <v>-73.993843080000005</v>
      </c>
      <c r="J673">
        <v>40.714691160000001</v>
      </c>
      <c r="K673">
        <v>-73.997070309999998</v>
      </c>
      <c r="L673">
        <v>40.717731479999998</v>
      </c>
      <c r="M673">
        <v>3</v>
      </c>
      <c r="N673">
        <v>0.43438635041396301</v>
      </c>
    </row>
    <row r="674" spans="1:14" x14ac:dyDescent="0.2">
      <c r="A674" s="1">
        <v>3.472222222222222E-3</v>
      </c>
      <c r="B674">
        <v>15.5</v>
      </c>
      <c r="C674" s="3">
        <v>41712.003472222219</v>
      </c>
      <c r="D674" s="4">
        <f t="shared" si="50"/>
        <v>2014</v>
      </c>
      <c r="E674" s="4">
        <f t="shared" si="51"/>
        <v>3</v>
      </c>
      <c r="F674" s="4">
        <f t="shared" si="52"/>
        <v>14</v>
      </c>
      <c r="G674" s="4">
        <f t="shared" si="53"/>
        <v>0</v>
      </c>
      <c r="H674" s="4" t="str">
        <f t="shared" si="54"/>
        <v>金</v>
      </c>
      <c r="I674">
        <v>-73.997506999999999</v>
      </c>
      <c r="J674">
        <v>40.721777000000003</v>
      </c>
      <c r="K674">
        <v>-74.000731999999999</v>
      </c>
      <c r="L674">
        <v>40.676375</v>
      </c>
      <c r="M674">
        <v>1</v>
      </c>
      <c r="N674">
        <v>5.0614509658851663</v>
      </c>
    </row>
    <row r="675" spans="1:14" x14ac:dyDescent="0.2">
      <c r="A675" s="1">
        <v>3.6666666666666667E-2</v>
      </c>
      <c r="B675">
        <v>5</v>
      </c>
      <c r="C675" s="3">
        <v>41870.702777777777</v>
      </c>
      <c r="D675" s="4">
        <f t="shared" si="50"/>
        <v>2014</v>
      </c>
      <c r="E675" s="4">
        <f t="shared" si="51"/>
        <v>8</v>
      </c>
      <c r="F675" s="4">
        <f t="shared" si="52"/>
        <v>19</v>
      </c>
      <c r="G675" s="4">
        <f t="shared" si="53"/>
        <v>16</v>
      </c>
      <c r="H675" s="4" t="str">
        <f t="shared" si="54"/>
        <v>火</v>
      </c>
      <c r="I675">
        <v>-73.995086999999998</v>
      </c>
      <c r="J675">
        <v>40.760145999999999</v>
      </c>
      <c r="K675">
        <v>-73.982214999999997</v>
      </c>
      <c r="L675">
        <v>40.763185</v>
      </c>
      <c r="M675">
        <v>1</v>
      </c>
      <c r="N675">
        <v>1.1368303661657704</v>
      </c>
    </row>
    <row r="676" spans="1:14" x14ac:dyDescent="0.2">
      <c r="A676" s="1">
        <v>9.0277777777777787E-3</v>
      </c>
      <c r="B676">
        <v>57.33</v>
      </c>
      <c r="C676" s="3">
        <v>41912.675694444442</v>
      </c>
      <c r="D676" s="4">
        <f t="shared" si="50"/>
        <v>2014</v>
      </c>
      <c r="E676" s="4">
        <f t="shared" si="51"/>
        <v>9</v>
      </c>
      <c r="F676" s="4">
        <f t="shared" si="52"/>
        <v>30</v>
      </c>
      <c r="G676" s="4">
        <f t="shared" si="53"/>
        <v>16</v>
      </c>
      <c r="H676" s="4" t="str">
        <f t="shared" si="54"/>
        <v>火</v>
      </c>
      <c r="I676">
        <v>-74.007750000000001</v>
      </c>
      <c r="J676">
        <v>40.741276999999997</v>
      </c>
      <c r="K676">
        <v>-73.790291999999994</v>
      </c>
      <c r="L676">
        <v>40.64676</v>
      </c>
      <c r="M676">
        <v>2</v>
      </c>
      <c r="N676">
        <v>21.1559504018092</v>
      </c>
    </row>
    <row r="677" spans="1:14" x14ac:dyDescent="0.2">
      <c r="A677" s="1">
        <v>1.3634259259259257E-2</v>
      </c>
      <c r="B677">
        <v>10.5</v>
      </c>
      <c r="C677" s="3">
        <v>40001.013194444444</v>
      </c>
      <c r="D677" s="4">
        <f t="shared" si="50"/>
        <v>2009</v>
      </c>
      <c r="E677" s="4">
        <f t="shared" si="51"/>
        <v>7</v>
      </c>
      <c r="F677" s="4">
        <f t="shared" si="52"/>
        <v>7</v>
      </c>
      <c r="G677" s="4">
        <f t="shared" si="53"/>
        <v>0</v>
      </c>
      <c r="H677" s="4" t="str">
        <f t="shared" si="54"/>
        <v>火</v>
      </c>
      <c r="I677">
        <v>-73.979982000000007</v>
      </c>
      <c r="J677">
        <v>40.762695000000001</v>
      </c>
      <c r="K677">
        <v>-73.962557000000004</v>
      </c>
      <c r="L677">
        <v>40.804684999999999</v>
      </c>
      <c r="M677">
        <v>1</v>
      </c>
      <c r="N677">
        <v>4.8996240772128825</v>
      </c>
    </row>
    <row r="678" spans="1:14" x14ac:dyDescent="0.2">
      <c r="A678" s="1">
        <v>8.4837962962962966E-3</v>
      </c>
      <c r="B678">
        <v>9.5</v>
      </c>
      <c r="C678" s="3">
        <v>41488.841666666667</v>
      </c>
      <c r="D678" s="4">
        <f t="shared" si="50"/>
        <v>2013</v>
      </c>
      <c r="E678" s="4">
        <f t="shared" si="51"/>
        <v>8</v>
      </c>
      <c r="F678" s="4">
        <f t="shared" si="52"/>
        <v>2</v>
      </c>
      <c r="G678" s="4">
        <f t="shared" si="53"/>
        <v>20</v>
      </c>
      <c r="H678" s="4" t="str">
        <f t="shared" si="54"/>
        <v>金</v>
      </c>
      <c r="I678">
        <v>-74.008116999999999</v>
      </c>
      <c r="J678">
        <v>40.748635</v>
      </c>
      <c r="K678">
        <v>-74.010369999999995</v>
      </c>
      <c r="L678">
        <v>40.718967999999997</v>
      </c>
      <c r="M678">
        <v>3</v>
      </c>
      <c r="N678">
        <v>3.3079789750602551</v>
      </c>
    </row>
    <row r="679" spans="1:14" x14ac:dyDescent="0.2">
      <c r="A679" s="1">
        <v>3.888888888888889E-2</v>
      </c>
      <c r="B679">
        <v>4.0999999999999996</v>
      </c>
      <c r="C679" s="3">
        <v>39902.455555555556</v>
      </c>
      <c r="D679" s="4">
        <f t="shared" si="50"/>
        <v>2009</v>
      </c>
      <c r="E679" s="4">
        <f t="shared" si="51"/>
        <v>3</v>
      </c>
      <c r="F679" s="4">
        <f t="shared" si="52"/>
        <v>30</v>
      </c>
      <c r="G679" s="4">
        <f t="shared" si="53"/>
        <v>10</v>
      </c>
      <c r="H679" s="4" t="str">
        <f t="shared" si="54"/>
        <v>月</v>
      </c>
      <c r="I679">
        <v>-73.990930000000006</v>
      </c>
      <c r="J679">
        <v>40.765602999999999</v>
      </c>
      <c r="K679">
        <v>-73.982562999999999</v>
      </c>
      <c r="L679">
        <v>40.770269999999996</v>
      </c>
      <c r="M679">
        <v>1</v>
      </c>
      <c r="N679">
        <v>0.87608072583761831</v>
      </c>
    </row>
    <row r="680" spans="1:14" x14ac:dyDescent="0.2">
      <c r="A680" s="1">
        <v>2.6666666666666668E-2</v>
      </c>
      <c r="B680">
        <v>12.1</v>
      </c>
      <c r="C680" s="3">
        <v>40878.651388888888</v>
      </c>
      <c r="D680" s="4">
        <f t="shared" si="50"/>
        <v>2011</v>
      </c>
      <c r="E680" s="4">
        <f t="shared" si="51"/>
        <v>12</v>
      </c>
      <c r="F680" s="4">
        <f t="shared" si="52"/>
        <v>1</v>
      </c>
      <c r="G680" s="4">
        <f t="shared" si="53"/>
        <v>15</v>
      </c>
      <c r="H680" s="4" t="str">
        <f t="shared" si="54"/>
        <v>木</v>
      </c>
      <c r="I680">
        <v>-73.959546000000003</v>
      </c>
      <c r="J680">
        <v>40.767462000000002</v>
      </c>
      <c r="K680">
        <v>-73.993106999999995</v>
      </c>
      <c r="L680">
        <v>40.757669999999997</v>
      </c>
      <c r="M680">
        <v>2</v>
      </c>
      <c r="N680">
        <v>3.0324115220898595</v>
      </c>
    </row>
    <row r="681" spans="1:14" x14ac:dyDescent="0.2">
      <c r="A681" s="1">
        <v>3.7499999999999999E-2</v>
      </c>
      <c r="B681">
        <v>7</v>
      </c>
      <c r="C681" s="3">
        <v>41602.870833333334</v>
      </c>
      <c r="D681" s="4">
        <f t="shared" si="50"/>
        <v>2013</v>
      </c>
      <c r="E681" s="4">
        <f t="shared" si="51"/>
        <v>11</v>
      </c>
      <c r="F681" s="4">
        <f t="shared" si="52"/>
        <v>24</v>
      </c>
      <c r="G681" s="4">
        <f t="shared" si="53"/>
        <v>20</v>
      </c>
      <c r="H681" s="4" t="str">
        <f t="shared" si="54"/>
        <v>日</v>
      </c>
      <c r="I681">
        <v>-73.971541999999999</v>
      </c>
      <c r="J681">
        <v>40.750487</v>
      </c>
      <c r="K681">
        <v>-73.988967000000002</v>
      </c>
      <c r="L681">
        <v>40.729939999999999</v>
      </c>
      <c r="M681">
        <v>1</v>
      </c>
      <c r="N681">
        <v>2.7187618689270261</v>
      </c>
    </row>
    <row r="682" spans="1:14" x14ac:dyDescent="0.2">
      <c r="A682" s="1">
        <v>8.7847222222222233E-3</v>
      </c>
      <c r="B682">
        <v>4.9000000000000004</v>
      </c>
      <c r="C682" s="3">
        <v>40283.883333333331</v>
      </c>
      <c r="D682" s="4">
        <f t="shared" si="50"/>
        <v>2010</v>
      </c>
      <c r="E682" s="4">
        <f t="shared" si="51"/>
        <v>4</v>
      </c>
      <c r="F682" s="4">
        <f t="shared" si="52"/>
        <v>15</v>
      </c>
      <c r="G682" s="4">
        <f t="shared" si="53"/>
        <v>21</v>
      </c>
      <c r="H682" s="4" t="str">
        <f t="shared" si="54"/>
        <v>木</v>
      </c>
      <c r="I682">
        <v>-73.978555999999998</v>
      </c>
      <c r="J682">
        <v>40.724623999999999</v>
      </c>
      <c r="K682">
        <v>-73.988157000000001</v>
      </c>
      <c r="L682">
        <v>40.722875000000002</v>
      </c>
      <c r="M682">
        <v>1</v>
      </c>
      <c r="N682">
        <v>0.8330599440633718</v>
      </c>
    </row>
    <row r="683" spans="1:14" x14ac:dyDescent="0.2">
      <c r="A683" s="1">
        <v>9.7222222222222224E-3</v>
      </c>
      <c r="B683">
        <v>4.9000000000000004</v>
      </c>
      <c r="C683" s="3">
        <v>40520.343055555553</v>
      </c>
      <c r="D683" s="4">
        <f t="shared" si="50"/>
        <v>2010</v>
      </c>
      <c r="E683" s="4">
        <f t="shared" si="51"/>
        <v>12</v>
      </c>
      <c r="F683" s="4">
        <f t="shared" si="52"/>
        <v>8</v>
      </c>
      <c r="G683" s="4">
        <f t="shared" si="53"/>
        <v>8</v>
      </c>
      <c r="H683" s="4" t="str">
        <f t="shared" si="54"/>
        <v>水</v>
      </c>
      <c r="I683">
        <v>-73.979307000000006</v>
      </c>
      <c r="J683">
        <v>40.752831999999998</v>
      </c>
      <c r="K683">
        <v>-73.978403</v>
      </c>
      <c r="L683">
        <v>40.758902999999997</v>
      </c>
      <c r="M683">
        <v>1</v>
      </c>
      <c r="N683">
        <v>0.68010617646742688</v>
      </c>
    </row>
    <row r="684" spans="1:14" x14ac:dyDescent="0.2">
      <c r="A684" s="1">
        <v>3.9409722222222221E-2</v>
      </c>
      <c r="B684">
        <v>11</v>
      </c>
      <c r="C684" s="3">
        <v>41409.705555555556</v>
      </c>
      <c r="D684" s="4">
        <f t="shared" si="50"/>
        <v>2013</v>
      </c>
      <c r="E684" s="4">
        <f t="shared" si="51"/>
        <v>5</v>
      </c>
      <c r="F684" s="4">
        <f t="shared" si="52"/>
        <v>15</v>
      </c>
      <c r="G684" s="4">
        <f t="shared" si="53"/>
        <v>16</v>
      </c>
      <c r="H684" s="4" t="str">
        <f t="shared" si="54"/>
        <v>水</v>
      </c>
      <c r="I684">
        <v>-73.979658000000001</v>
      </c>
      <c r="J684">
        <v>40.758763999999999</v>
      </c>
      <c r="K684">
        <v>-73.956569999999999</v>
      </c>
      <c r="L684">
        <v>40.768107999999998</v>
      </c>
      <c r="M684">
        <v>1</v>
      </c>
      <c r="N684">
        <v>2.2071314570655782</v>
      </c>
    </row>
    <row r="685" spans="1:14" x14ac:dyDescent="0.2">
      <c r="A685" s="1">
        <v>6.9444444444444441E-3</v>
      </c>
      <c r="B685">
        <v>5.5</v>
      </c>
      <c r="C685" s="3">
        <v>41466.881944444445</v>
      </c>
      <c r="D685" s="4">
        <f t="shared" si="50"/>
        <v>2013</v>
      </c>
      <c r="E685" s="4">
        <f t="shared" si="51"/>
        <v>7</v>
      </c>
      <c r="F685" s="4">
        <f t="shared" si="52"/>
        <v>11</v>
      </c>
      <c r="G685" s="4">
        <f t="shared" si="53"/>
        <v>21</v>
      </c>
      <c r="H685" s="4" t="str">
        <f t="shared" si="54"/>
        <v>木</v>
      </c>
      <c r="I685">
        <v>-73.978007000000005</v>
      </c>
      <c r="J685">
        <v>40.745809999999999</v>
      </c>
      <c r="K685">
        <v>-73.984250000000003</v>
      </c>
      <c r="L685">
        <v>40.733409999999999</v>
      </c>
      <c r="M685">
        <v>2</v>
      </c>
      <c r="N685">
        <v>1.4773860206721965</v>
      </c>
    </row>
    <row r="686" spans="1:14" x14ac:dyDescent="0.2">
      <c r="A686" s="1">
        <v>2.1527777777777781E-2</v>
      </c>
      <c r="B686">
        <v>7</v>
      </c>
      <c r="C686" s="3">
        <v>41486.396527777775</v>
      </c>
      <c r="D686" s="4">
        <f t="shared" si="50"/>
        <v>2013</v>
      </c>
      <c r="E686" s="4">
        <f t="shared" si="51"/>
        <v>7</v>
      </c>
      <c r="F686" s="4">
        <f t="shared" si="52"/>
        <v>31</v>
      </c>
      <c r="G686" s="4">
        <f t="shared" si="53"/>
        <v>9</v>
      </c>
      <c r="H686" s="4" t="str">
        <f t="shared" si="54"/>
        <v>水</v>
      </c>
      <c r="I686">
        <v>-73.989400000000003</v>
      </c>
      <c r="J686">
        <v>40.756855000000002</v>
      </c>
      <c r="K686">
        <v>-73.992801999999998</v>
      </c>
      <c r="L686">
        <v>40.768222000000002</v>
      </c>
      <c r="M686">
        <v>1</v>
      </c>
      <c r="N686">
        <v>1.2974731006149192</v>
      </c>
    </row>
    <row r="687" spans="1:14" x14ac:dyDescent="0.2">
      <c r="A687" s="1">
        <v>4.1493055555555554E-2</v>
      </c>
      <c r="B687">
        <v>3.7</v>
      </c>
      <c r="C687" s="3">
        <v>40259.624305555553</v>
      </c>
      <c r="D687" s="4">
        <f t="shared" si="50"/>
        <v>2010</v>
      </c>
      <c r="E687" s="4">
        <f t="shared" si="51"/>
        <v>3</v>
      </c>
      <c r="F687" s="4">
        <f t="shared" si="52"/>
        <v>22</v>
      </c>
      <c r="G687" s="4">
        <f t="shared" si="53"/>
        <v>14</v>
      </c>
      <c r="H687" s="4" t="str">
        <f t="shared" si="54"/>
        <v>月</v>
      </c>
      <c r="I687">
        <v>-73.961353000000003</v>
      </c>
      <c r="J687">
        <v>40.765068999999997</v>
      </c>
      <c r="K687">
        <v>-73.960520000000002</v>
      </c>
      <c r="L687">
        <v>40.769931</v>
      </c>
      <c r="M687">
        <v>1</v>
      </c>
      <c r="N687">
        <v>0.54577280287602081</v>
      </c>
    </row>
    <row r="688" spans="1:14" x14ac:dyDescent="0.2">
      <c r="A688" s="1">
        <v>2.7974537037037034E-2</v>
      </c>
      <c r="B688">
        <v>6.5</v>
      </c>
      <c r="C688" s="3">
        <v>40898.902777777781</v>
      </c>
      <c r="D688" s="4">
        <f t="shared" si="50"/>
        <v>2011</v>
      </c>
      <c r="E688" s="4">
        <f t="shared" si="51"/>
        <v>12</v>
      </c>
      <c r="F688" s="4">
        <f t="shared" si="52"/>
        <v>21</v>
      </c>
      <c r="G688" s="4">
        <f t="shared" si="53"/>
        <v>21</v>
      </c>
      <c r="H688" s="4" t="str">
        <f t="shared" si="54"/>
        <v>水</v>
      </c>
      <c r="I688">
        <v>-74.009799999999998</v>
      </c>
      <c r="J688">
        <v>40.720500000000001</v>
      </c>
      <c r="K688">
        <v>-74.009</v>
      </c>
      <c r="L688">
        <v>40.7408</v>
      </c>
      <c r="M688">
        <v>4</v>
      </c>
      <c r="N688">
        <v>2.2607931079986803</v>
      </c>
    </row>
    <row r="689" spans="1:14" x14ac:dyDescent="0.2">
      <c r="A689" s="1">
        <v>2.6180555555555558E-2</v>
      </c>
      <c r="B689">
        <v>15.3</v>
      </c>
      <c r="C689" s="3">
        <v>41050.484027777777</v>
      </c>
      <c r="D689" s="4">
        <f t="shared" si="50"/>
        <v>2012</v>
      </c>
      <c r="E689" s="4">
        <f t="shared" si="51"/>
        <v>5</v>
      </c>
      <c r="F689" s="4">
        <f t="shared" si="52"/>
        <v>21</v>
      </c>
      <c r="G689" s="4">
        <f t="shared" si="53"/>
        <v>11</v>
      </c>
      <c r="H689" s="4" t="str">
        <f t="shared" si="54"/>
        <v>月</v>
      </c>
      <c r="I689">
        <v>-73.992170000000002</v>
      </c>
      <c r="J689">
        <v>40.764319999999998</v>
      </c>
      <c r="K689">
        <v>-73.966213999999994</v>
      </c>
      <c r="L689">
        <v>40.762562000000003</v>
      </c>
      <c r="M689">
        <v>1</v>
      </c>
      <c r="N689">
        <v>2.197204933045839</v>
      </c>
    </row>
    <row r="690" spans="1:14" x14ac:dyDescent="0.2">
      <c r="A690" s="1">
        <v>2.8055555555555556E-2</v>
      </c>
      <c r="B690">
        <v>38.33</v>
      </c>
      <c r="C690" s="3">
        <v>41872.527777777781</v>
      </c>
      <c r="D690" s="4">
        <f t="shared" si="50"/>
        <v>2014</v>
      </c>
      <c r="E690" s="4">
        <f t="shared" si="51"/>
        <v>8</v>
      </c>
      <c r="F690" s="4">
        <f t="shared" si="52"/>
        <v>21</v>
      </c>
      <c r="G690" s="4">
        <f t="shared" si="53"/>
        <v>12</v>
      </c>
      <c r="H690" s="4" t="str">
        <f t="shared" si="54"/>
        <v>木</v>
      </c>
      <c r="I690">
        <v>-73.977151000000006</v>
      </c>
      <c r="J690">
        <v>40.776857</v>
      </c>
      <c r="K690">
        <v>-73.861551000000006</v>
      </c>
      <c r="L690">
        <v>40.768273999999998</v>
      </c>
      <c r="M690">
        <v>1</v>
      </c>
      <c r="N690">
        <v>9.7921653148213714</v>
      </c>
    </row>
    <row r="691" spans="1:14" x14ac:dyDescent="0.2">
      <c r="A691" s="1">
        <v>2.8402777777777777E-2</v>
      </c>
      <c r="B691">
        <v>6.5</v>
      </c>
      <c r="C691" s="3">
        <v>41192.527777777781</v>
      </c>
      <c r="D691" s="4">
        <f t="shared" si="50"/>
        <v>2012</v>
      </c>
      <c r="E691" s="4">
        <f t="shared" si="51"/>
        <v>10</v>
      </c>
      <c r="F691" s="4">
        <f t="shared" si="52"/>
        <v>10</v>
      </c>
      <c r="G691" s="4">
        <f t="shared" si="53"/>
        <v>12</v>
      </c>
      <c r="H691" s="4" t="str">
        <f t="shared" si="54"/>
        <v>水</v>
      </c>
      <c r="I691">
        <v>-73.980759000000006</v>
      </c>
      <c r="J691">
        <v>40.680705000000003</v>
      </c>
      <c r="K691">
        <v>-73.989812999999998</v>
      </c>
      <c r="L691">
        <v>40.690148999999998</v>
      </c>
      <c r="M691">
        <v>1</v>
      </c>
      <c r="N691">
        <v>1.2997535334740626</v>
      </c>
    </row>
    <row r="692" spans="1:14" x14ac:dyDescent="0.2">
      <c r="A692" s="1">
        <v>4.4675925925925933E-3</v>
      </c>
      <c r="B692">
        <v>17</v>
      </c>
      <c r="C692" s="3">
        <v>41278.712500000001</v>
      </c>
      <c r="D692" s="4">
        <f t="shared" si="50"/>
        <v>2013</v>
      </c>
      <c r="E692" s="4">
        <f t="shared" si="51"/>
        <v>1</v>
      </c>
      <c r="F692" s="4">
        <f t="shared" si="52"/>
        <v>4</v>
      </c>
      <c r="G692" s="4">
        <f t="shared" si="53"/>
        <v>17</v>
      </c>
      <c r="H692" s="4" t="str">
        <f t="shared" si="54"/>
        <v>金</v>
      </c>
      <c r="I692">
        <v>-74.001311000000001</v>
      </c>
      <c r="J692">
        <v>40.756990000000002</v>
      </c>
      <c r="K692">
        <v>-73.948801000000003</v>
      </c>
      <c r="L692">
        <v>40.797007999999998</v>
      </c>
      <c r="M692">
        <v>1</v>
      </c>
      <c r="N692">
        <v>6.2800202354267274</v>
      </c>
    </row>
    <row r="693" spans="1:14" x14ac:dyDescent="0.2">
      <c r="A693" s="1">
        <v>2.2916666666666669E-2</v>
      </c>
      <c r="B693">
        <v>10.1</v>
      </c>
      <c r="C693" s="3">
        <v>40129.356249999997</v>
      </c>
      <c r="D693" s="4">
        <f t="shared" si="50"/>
        <v>2009</v>
      </c>
      <c r="E693" s="4">
        <f t="shared" si="51"/>
        <v>11</v>
      </c>
      <c r="F693" s="4">
        <f t="shared" si="52"/>
        <v>12</v>
      </c>
      <c r="G693" s="4">
        <f t="shared" si="53"/>
        <v>8</v>
      </c>
      <c r="H693" s="4" t="str">
        <f t="shared" si="54"/>
        <v>木</v>
      </c>
      <c r="I693">
        <v>-74.000960000000006</v>
      </c>
      <c r="J693">
        <v>40.731834999999997</v>
      </c>
      <c r="K693">
        <v>-73.974341999999993</v>
      </c>
      <c r="L693">
        <v>40.751058</v>
      </c>
      <c r="M693">
        <v>1</v>
      </c>
      <c r="N693">
        <v>3.1015018418619769</v>
      </c>
    </row>
    <row r="694" spans="1:14" x14ac:dyDescent="0.2">
      <c r="A694" s="1">
        <v>1.3888888888888889E-3</v>
      </c>
      <c r="B694">
        <v>18.899999999999999</v>
      </c>
      <c r="C694" s="3">
        <v>40590.501388888886</v>
      </c>
      <c r="D694" s="4">
        <f t="shared" si="50"/>
        <v>2011</v>
      </c>
      <c r="E694" s="4">
        <f t="shared" si="51"/>
        <v>2</v>
      </c>
      <c r="F694" s="4">
        <f t="shared" si="52"/>
        <v>16</v>
      </c>
      <c r="G694" s="4">
        <f t="shared" si="53"/>
        <v>12</v>
      </c>
      <c r="H694" s="4" t="str">
        <f t="shared" si="54"/>
        <v>水</v>
      </c>
      <c r="I694">
        <v>-74.010163000000006</v>
      </c>
      <c r="J694">
        <v>40.708902000000002</v>
      </c>
      <c r="K694">
        <v>-73.987847000000002</v>
      </c>
      <c r="L694">
        <v>40.749225000000003</v>
      </c>
      <c r="M694">
        <v>5</v>
      </c>
      <c r="N694">
        <v>4.8675152409558073</v>
      </c>
    </row>
    <row r="695" spans="1:14" x14ac:dyDescent="0.2">
      <c r="A695" s="1">
        <v>3.7893518518518521E-2</v>
      </c>
      <c r="B695">
        <v>38.5</v>
      </c>
      <c r="C695" s="3">
        <v>41099.32916666667</v>
      </c>
      <c r="D695" s="4">
        <f t="shared" si="50"/>
        <v>2012</v>
      </c>
      <c r="E695" s="4">
        <f t="shared" si="51"/>
        <v>7</v>
      </c>
      <c r="F695" s="4">
        <f t="shared" si="52"/>
        <v>9</v>
      </c>
      <c r="G695" s="4">
        <f t="shared" si="53"/>
        <v>7</v>
      </c>
      <c r="H695" s="4" t="str">
        <f t="shared" si="54"/>
        <v>月</v>
      </c>
      <c r="I695">
        <v>-73.862567999999996</v>
      </c>
      <c r="J695">
        <v>40.769064999999998</v>
      </c>
      <c r="K695">
        <v>-74.008286999999996</v>
      </c>
      <c r="L695">
        <v>40.705275</v>
      </c>
      <c r="M695">
        <v>1</v>
      </c>
      <c r="N695">
        <v>14.194945229433952</v>
      </c>
    </row>
    <row r="696" spans="1:14" x14ac:dyDescent="0.2">
      <c r="A696" s="1">
        <v>2.1527777777777781E-2</v>
      </c>
      <c r="B696">
        <v>8.5</v>
      </c>
      <c r="C696" s="3">
        <v>41344.396527777775</v>
      </c>
      <c r="D696" s="4">
        <f t="shared" si="50"/>
        <v>2013</v>
      </c>
      <c r="E696" s="4">
        <f t="shared" si="51"/>
        <v>3</v>
      </c>
      <c r="F696" s="4">
        <f t="shared" si="52"/>
        <v>11</v>
      </c>
      <c r="G696" s="4">
        <f t="shared" si="53"/>
        <v>9</v>
      </c>
      <c r="H696" s="4" t="str">
        <f t="shared" si="54"/>
        <v>月</v>
      </c>
      <c r="I696">
        <v>-73.983518000000004</v>
      </c>
      <c r="J696">
        <v>40.748147000000003</v>
      </c>
      <c r="K696">
        <v>-73.989869999999996</v>
      </c>
      <c r="L696">
        <v>40.725757000000002</v>
      </c>
      <c r="M696">
        <v>1</v>
      </c>
      <c r="N696">
        <v>2.5493792743939832</v>
      </c>
    </row>
    <row r="697" spans="1:14" x14ac:dyDescent="0.2">
      <c r="A697" s="1">
        <v>6.9444444444444441E-3</v>
      </c>
      <c r="B697">
        <v>7</v>
      </c>
      <c r="C697" s="3">
        <v>41949.965277777781</v>
      </c>
      <c r="D697" s="4">
        <f t="shared" si="50"/>
        <v>2014</v>
      </c>
      <c r="E697" s="4">
        <f t="shared" si="51"/>
        <v>11</v>
      </c>
      <c r="F697" s="4">
        <f t="shared" si="52"/>
        <v>6</v>
      </c>
      <c r="G697" s="4">
        <f t="shared" si="53"/>
        <v>23</v>
      </c>
      <c r="H697" s="4" t="str">
        <f t="shared" si="54"/>
        <v>木</v>
      </c>
      <c r="I697">
        <v>-73.971729999999994</v>
      </c>
      <c r="J697">
        <v>40.757150000000003</v>
      </c>
      <c r="K697">
        <v>-73.985410000000002</v>
      </c>
      <c r="L697">
        <v>40.747</v>
      </c>
      <c r="M697">
        <v>1</v>
      </c>
      <c r="N697">
        <v>1.6147762212794143</v>
      </c>
    </row>
    <row r="698" spans="1:14" x14ac:dyDescent="0.2">
      <c r="A698" s="1">
        <v>2.5694444444444447E-2</v>
      </c>
      <c r="B698">
        <v>8.5</v>
      </c>
      <c r="C698" s="3">
        <v>41986.775694444441</v>
      </c>
      <c r="D698" s="4">
        <f t="shared" si="50"/>
        <v>2014</v>
      </c>
      <c r="E698" s="4">
        <f t="shared" si="51"/>
        <v>12</v>
      </c>
      <c r="F698" s="4">
        <f t="shared" si="52"/>
        <v>13</v>
      </c>
      <c r="G698" s="4">
        <f t="shared" si="53"/>
        <v>18</v>
      </c>
      <c r="H698" s="4" t="str">
        <f t="shared" si="54"/>
        <v>土</v>
      </c>
      <c r="I698">
        <v>-73.983266999999998</v>
      </c>
      <c r="J698">
        <v>40.741622</v>
      </c>
      <c r="K698">
        <v>-74.001337000000007</v>
      </c>
      <c r="L698">
        <v>40.731071999999998</v>
      </c>
      <c r="M698">
        <v>1</v>
      </c>
      <c r="N698">
        <v>1.9241651236125707</v>
      </c>
    </row>
    <row r="699" spans="1:14" x14ac:dyDescent="0.2">
      <c r="A699" s="1">
        <v>3.8379629629629632E-2</v>
      </c>
      <c r="B699">
        <v>7.7</v>
      </c>
      <c r="C699" s="3">
        <v>39840.496527777781</v>
      </c>
      <c r="D699" s="4">
        <f t="shared" si="50"/>
        <v>2009</v>
      </c>
      <c r="E699" s="4">
        <f t="shared" si="51"/>
        <v>1</v>
      </c>
      <c r="F699" s="4">
        <f t="shared" si="52"/>
        <v>27</v>
      </c>
      <c r="G699" s="4">
        <f t="shared" si="53"/>
        <v>11</v>
      </c>
      <c r="H699" s="4" t="str">
        <f t="shared" si="54"/>
        <v>火</v>
      </c>
      <c r="I699">
        <v>-73.991197</v>
      </c>
      <c r="J699">
        <v>40.751257000000003</v>
      </c>
      <c r="K699">
        <v>-73.975178</v>
      </c>
      <c r="L699">
        <v>40.750686999999999</v>
      </c>
      <c r="M699">
        <v>1</v>
      </c>
      <c r="N699">
        <v>1.3523799002419288</v>
      </c>
    </row>
    <row r="700" spans="1:14" x14ac:dyDescent="0.2">
      <c r="A700" s="1">
        <v>6.0995370370370361E-3</v>
      </c>
      <c r="B700">
        <v>5.7</v>
      </c>
      <c r="C700" s="3">
        <v>40515.922222222223</v>
      </c>
      <c r="D700" s="4">
        <f t="shared" si="50"/>
        <v>2010</v>
      </c>
      <c r="E700" s="4">
        <f t="shared" si="51"/>
        <v>12</v>
      </c>
      <c r="F700" s="4">
        <f t="shared" si="52"/>
        <v>3</v>
      </c>
      <c r="G700" s="4">
        <f t="shared" si="53"/>
        <v>22</v>
      </c>
      <c r="H700" s="4" t="str">
        <f t="shared" si="54"/>
        <v>金</v>
      </c>
      <c r="I700">
        <v>-74.002899999999997</v>
      </c>
      <c r="J700">
        <v>40.760421999999998</v>
      </c>
      <c r="K700">
        <v>-73.988729000000006</v>
      </c>
      <c r="L700">
        <v>40.761702</v>
      </c>
      <c r="M700">
        <v>2</v>
      </c>
      <c r="N700">
        <v>1.2033323528161786</v>
      </c>
    </row>
    <row r="701" spans="1:14" x14ac:dyDescent="0.2">
      <c r="A701" s="1">
        <v>2.7777777777777779E-3</v>
      </c>
      <c r="B701">
        <v>4.5</v>
      </c>
      <c r="C701" s="3">
        <v>41622.086111111108</v>
      </c>
      <c r="D701" s="4">
        <f t="shared" si="50"/>
        <v>2013</v>
      </c>
      <c r="E701" s="4">
        <f t="shared" si="51"/>
        <v>12</v>
      </c>
      <c r="F701" s="4">
        <f t="shared" si="52"/>
        <v>14</v>
      </c>
      <c r="G701" s="4">
        <f t="shared" si="53"/>
        <v>2</v>
      </c>
      <c r="H701" s="4" t="str">
        <f t="shared" si="54"/>
        <v>土</v>
      </c>
      <c r="I701">
        <v>-73.983840000000001</v>
      </c>
      <c r="J701">
        <v>40.729570000000002</v>
      </c>
      <c r="K701">
        <v>-73.989737000000005</v>
      </c>
      <c r="L701">
        <v>40.725754999999999</v>
      </c>
      <c r="M701">
        <v>2</v>
      </c>
      <c r="N701">
        <v>0.65409029068236524</v>
      </c>
    </row>
    <row r="702" spans="1:14" x14ac:dyDescent="0.2">
      <c r="A702" s="1">
        <v>3.9814814814814817E-2</v>
      </c>
      <c r="B702">
        <v>7.7</v>
      </c>
      <c r="C702" s="3">
        <v>40980.289583333331</v>
      </c>
      <c r="D702" s="4">
        <f t="shared" si="50"/>
        <v>2012</v>
      </c>
      <c r="E702" s="4">
        <f t="shared" si="51"/>
        <v>3</v>
      </c>
      <c r="F702" s="4">
        <f t="shared" si="52"/>
        <v>12</v>
      </c>
      <c r="G702" s="4">
        <f t="shared" si="53"/>
        <v>6</v>
      </c>
      <c r="H702" s="4" t="str">
        <f t="shared" si="54"/>
        <v>月</v>
      </c>
      <c r="I702">
        <v>-73.957787999999994</v>
      </c>
      <c r="J702">
        <v>40.761912000000002</v>
      </c>
      <c r="K702">
        <v>-73.976757000000006</v>
      </c>
      <c r="L702">
        <v>40.752139999999997</v>
      </c>
      <c r="M702">
        <v>1</v>
      </c>
      <c r="N702">
        <v>1.9343741355799235</v>
      </c>
    </row>
    <row r="703" spans="1:14" x14ac:dyDescent="0.2">
      <c r="A703" s="1">
        <v>2.9351851851851851E-2</v>
      </c>
      <c r="B703">
        <v>45</v>
      </c>
      <c r="C703" s="3">
        <v>41291.987500000003</v>
      </c>
      <c r="D703" s="4">
        <f t="shared" si="50"/>
        <v>2013</v>
      </c>
      <c r="E703" s="4">
        <f t="shared" si="51"/>
        <v>1</v>
      </c>
      <c r="F703" s="4">
        <f t="shared" si="52"/>
        <v>17</v>
      </c>
      <c r="G703" s="4">
        <f t="shared" si="53"/>
        <v>23</v>
      </c>
      <c r="H703" s="4" t="str">
        <f t="shared" si="54"/>
        <v>木</v>
      </c>
      <c r="I703">
        <v>-73.999081000000004</v>
      </c>
      <c r="J703">
        <v>40.754489</v>
      </c>
      <c r="K703">
        <v>-73.863400999999996</v>
      </c>
      <c r="L703">
        <v>40.667613000000003</v>
      </c>
      <c r="M703">
        <v>1</v>
      </c>
      <c r="N703">
        <v>14.986784671662036</v>
      </c>
    </row>
    <row r="704" spans="1:14" x14ac:dyDescent="0.2">
      <c r="A704" s="1">
        <v>2.9803240740740741E-2</v>
      </c>
      <c r="B704">
        <v>8</v>
      </c>
      <c r="C704" s="3">
        <v>41419.112500000003</v>
      </c>
      <c r="D704" s="4">
        <f t="shared" si="50"/>
        <v>2013</v>
      </c>
      <c r="E704" s="4">
        <f t="shared" si="51"/>
        <v>5</v>
      </c>
      <c r="F704" s="4">
        <f t="shared" si="52"/>
        <v>25</v>
      </c>
      <c r="G704" s="4">
        <f t="shared" si="53"/>
        <v>2</v>
      </c>
      <c r="H704" s="4" t="str">
        <f t="shared" si="54"/>
        <v>土</v>
      </c>
      <c r="I704">
        <v>-73.995630000000006</v>
      </c>
      <c r="J704">
        <v>40.720941000000003</v>
      </c>
      <c r="K704">
        <v>-73.961689000000007</v>
      </c>
      <c r="L704">
        <v>40.709743000000003</v>
      </c>
      <c r="M704">
        <v>2</v>
      </c>
      <c r="N704">
        <v>3.1233353720797141</v>
      </c>
    </row>
    <row r="705" spans="1:14" x14ac:dyDescent="0.2">
      <c r="A705" s="1">
        <v>4.1585648148148149E-2</v>
      </c>
      <c r="B705">
        <v>4.5</v>
      </c>
      <c r="C705" s="3">
        <v>40051.665972222225</v>
      </c>
      <c r="D705" s="4">
        <f t="shared" si="50"/>
        <v>2009</v>
      </c>
      <c r="E705" s="4">
        <f t="shared" si="51"/>
        <v>8</v>
      </c>
      <c r="F705" s="4">
        <f t="shared" si="52"/>
        <v>26</v>
      </c>
      <c r="G705" s="4">
        <f t="shared" si="53"/>
        <v>15</v>
      </c>
      <c r="H705" s="4" t="str">
        <f t="shared" si="54"/>
        <v>水</v>
      </c>
      <c r="I705">
        <v>-73.991315</v>
      </c>
      <c r="J705">
        <v>40.751182999999997</v>
      </c>
      <c r="K705">
        <v>-74.003636999999998</v>
      </c>
      <c r="L705">
        <v>40.753583999999996</v>
      </c>
      <c r="M705">
        <v>1</v>
      </c>
      <c r="N705">
        <v>1.0729228200224064</v>
      </c>
    </row>
    <row r="706" spans="1:14" x14ac:dyDescent="0.2">
      <c r="A706" s="1">
        <v>3.6111111111111115E-2</v>
      </c>
      <c r="B706">
        <v>5.7</v>
      </c>
      <c r="C706" s="3">
        <v>40926.577777777777</v>
      </c>
      <c r="D706" s="4">
        <f t="shared" si="50"/>
        <v>2012</v>
      </c>
      <c r="E706" s="4">
        <f t="shared" si="51"/>
        <v>1</v>
      </c>
      <c r="F706" s="4">
        <f t="shared" si="52"/>
        <v>18</v>
      </c>
      <c r="G706" s="4">
        <f t="shared" si="53"/>
        <v>13</v>
      </c>
      <c r="H706" s="4" t="str">
        <f t="shared" si="54"/>
        <v>水</v>
      </c>
      <c r="I706">
        <v>-73.978617</v>
      </c>
      <c r="J706">
        <v>40.748468000000003</v>
      </c>
      <c r="K706">
        <v>-73.975885000000005</v>
      </c>
      <c r="L706">
        <v>40.755049999999997</v>
      </c>
      <c r="M706">
        <v>2</v>
      </c>
      <c r="N706">
        <v>0.76807239376271452</v>
      </c>
    </row>
    <row r="707" spans="1:14" x14ac:dyDescent="0.2">
      <c r="A707" s="1">
        <v>3.0324074074074073E-2</v>
      </c>
      <c r="B707">
        <v>9.6999999999999993</v>
      </c>
      <c r="C707" s="3">
        <v>40285.988194444442</v>
      </c>
      <c r="D707" s="4">
        <f t="shared" ref="D707:D770" si="55">YEAR(C707)</f>
        <v>2010</v>
      </c>
      <c r="E707" s="4">
        <f t="shared" ref="E707:E770" si="56">MONTH(C707)</f>
        <v>4</v>
      </c>
      <c r="F707" s="4">
        <f t="shared" ref="F707:F770" si="57">DAY(C707)</f>
        <v>17</v>
      </c>
      <c r="G707" s="4">
        <f t="shared" ref="G707:G770" si="58">HOUR(C707)</f>
        <v>23</v>
      </c>
      <c r="H707" s="4" t="str">
        <f t="shared" ref="H707:H770" si="59">TEXT(C707, "aaa")</f>
        <v>土</v>
      </c>
      <c r="I707">
        <v>-74.002097000000006</v>
      </c>
      <c r="J707">
        <v>40.734732000000001</v>
      </c>
      <c r="K707">
        <v>-73.972335000000001</v>
      </c>
      <c r="L707">
        <v>40.756476999999997</v>
      </c>
      <c r="M707">
        <v>2</v>
      </c>
      <c r="N707">
        <v>3.4870972027632381</v>
      </c>
    </row>
    <row r="708" spans="1:14" x14ac:dyDescent="0.2">
      <c r="A708" s="1">
        <v>8.8078703703703704E-3</v>
      </c>
      <c r="B708">
        <v>10.9</v>
      </c>
      <c r="C708" s="3">
        <v>40482.050000000003</v>
      </c>
      <c r="D708" s="4">
        <f t="shared" si="55"/>
        <v>2010</v>
      </c>
      <c r="E708" s="4">
        <f t="shared" si="56"/>
        <v>10</v>
      </c>
      <c r="F708" s="4">
        <f t="shared" si="57"/>
        <v>31</v>
      </c>
      <c r="G708" s="4">
        <f t="shared" si="58"/>
        <v>1</v>
      </c>
      <c r="H708" s="4" t="str">
        <f t="shared" si="59"/>
        <v>日</v>
      </c>
      <c r="I708">
        <v>-74.005770999999996</v>
      </c>
      <c r="J708">
        <v>40.736004000000001</v>
      </c>
      <c r="K708">
        <v>-73.989395999999999</v>
      </c>
      <c r="L708">
        <v>40.718012999999999</v>
      </c>
      <c r="M708">
        <v>1</v>
      </c>
      <c r="N708">
        <v>2.4329603798773807</v>
      </c>
    </row>
    <row r="709" spans="1:14" x14ac:dyDescent="0.2">
      <c r="A709" s="1">
        <v>3.0555555555555555E-2</v>
      </c>
      <c r="B709">
        <v>5.7</v>
      </c>
      <c r="C709" s="3">
        <v>40492.697222222225</v>
      </c>
      <c r="D709" s="4">
        <f t="shared" si="55"/>
        <v>2010</v>
      </c>
      <c r="E709" s="4">
        <f t="shared" si="56"/>
        <v>11</v>
      </c>
      <c r="F709" s="4">
        <f t="shared" si="57"/>
        <v>10</v>
      </c>
      <c r="G709" s="4">
        <f t="shared" si="58"/>
        <v>16</v>
      </c>
      <c r="H709" s="4" t="str">
        <f t="shared" si="59"/>
        <v>水</v>
      </c>
      <c r="I709">
        <v>-74.007220000000004</v>
      </c>
      <c r="J709">
        <v>40.727556999999997</v>
      </c>
      <c r="K709">
        <v>-73.994681999999997</v>
      </c>
      <c r="L709">
        <v>40.750242</v>
      </c>
      <c r="M709">
        <v>1</v>
      </c>
      <c r="N709">
        <v>2.7377760634733677</v>
      </c>
    </row>
    <row r="710" spans="1:14" x14ac:dyDescent="0.2">
      <c r="A710" s="1">
        <v>2.0833333333333333E-3</v>
      </c>
      <c r="B710">
        <v>4</v>
      </c>
      <c r="C710" s="3">
        <v>41657.960416666669</v>
      </c>
      <c r="D710" s="4">
        <f t="shared" si="55"/>
        <v>2014</v>
      </c>
      <c r="E710" s="4">
        <f t="shared" si="56"/>
        <v>1</v>
      </c>
      <c r="F710" s="4">
        <f t="shared" si="57"/>
        <v>18</v>
      </c>
      <c r="G710" s="4">
        <f t="shared" si="58"/>
        <v>23</v>
      </c>
      <c r="H710" s="4" t="str">
        <f t="shared" si="59"/>
        <v>土</v>
      </c>
      <c r="I710">
        <v>-74.005431999999999</v>
      </c>
      <c r="J710">
        <v>40.736956999999997</v>
      </c>
      <c r="K710">
        <v>-73.998639999999995</v>
      </c>
      <c r="L710">
        <v>40.744996999999998</v>
      </c>
      <c r="M710">
        <v>1</v>
      </c>
      <c r="N710">
        <v>1.0626419702406407</v>
      </c>
    </row>
    <row r="711" spans="1:14" x14ac:dyDescent="0.2">
      <c r="A711" s="1">
        <v>1.7361111111111112E-2</v>
      </c>
      <c r="B711">
        <v>4.9000000000000004</v>
      </c>
      <c r="C711" s="3">
        <v>40045.559027777781</v>
      </c>
      <c r="D711" s="4">
        <f t="shared" si="55"/>
        <v>2009</v>
      </c>
      <c r="E711" s="4">
        <f t="shared" si="56"/>
        <v>8</v>
      </c>
      <c r="F711" s="4">
        <f t="shared" si="57"/>
        <v>20</v>
      </c>
      <c r="G711" s="4">
        <f t="shared" si="58"/>
        <v>13</v>
      </c>
      <c r="H711" s="4" t="str">
        <f t="shared" si="59"/>
        <v>木</v>
      </c>
      <c r="I711">
        <v>-73.989896999999999</v>
      </c>
      <c r="J711">
        <v>40.750725000000003</v>
      </c>
      <c r="K711">
        <v>-73.988951999999998</v>
      </c>
      <c r="L711">
        <v>40.755344999999998</v>
      </c>
      <c r="M711">
        <v>3</v>
      </c>
      <c r="N711">
        <v>0.5204333700557684</v>
      </c>
    </row>
    <row r="712" spans="1:14" x14ac:dyDescent="0.2">
      <c r="A712" s="1">
        <v>3.0347222222222223E-2</v>
      </c>
      <c r="B712">
        <v>31.2</v>
      </c>
      <c r="C712" s="3">
        <v>40087.279861111114</v>
      </c>
      <c r="D712" s="4">
        <f t="shared" si="55"/>
        <v>2009</v>
      </c>
      <c r="E712" s="4">
        <f t="shared" si="56"/>
        <v>10</v>
      </c>
      <c r="F712" s="4">
        <f t="shared" si="57"/>
        <v>1</v>
      </c>
      <c r="G712" s="4">
        <f t="shared" si="58"/>
        <v>6</v>
      </c>
      <c r="H712" s="4" t="str">
        <f t="shared" si="59"/>
        <v>木</v>
      </c>
      <c r="I712">
        <v>-73.975426999999996</v>
      </c>
      <c r="J712">
        <v>40.757116000000003</v>
      </c>
      <c r="K712">
        <v>-73.865089999999995</v>
      </c>
      <c r="L712">
        <v>40.770561000000001</v>
      </c>
      <c r="M712">
        <v>1</v>
      </c>
      <c r="N712">
        <v>9.4226015819588707</v>
      </c>
    </row>
    <row r="713" spans="1:14" x14ac:dyDescent="0.2">
      <c r="A713" s="1">
        <v>1.6828703703703703E-2</v>
      </c>
      <c r="B713">
        <v>13.3</v>
      </c>
      <c r="C713" s="3">
        <v>40092.76666666667</v>
      </c>
      <c r="D713" s="4">
        <f t="shared" si="55"/>
        <v>2009</v>
      </c>
      <c r="E713" s="4">
        <f t="shared" si="56"/>
        <v>10</v>
      </c>
      <c r="F713" s="4">
        <f t="shared" si="57"/>
        <v>6</v>
      </c>
      <c r="G713" s="4">
        <f t="shared" si="58"/>
        <v>18</v>
      </c>
      <c r="H713" s="4" t="str">
        <f t="shared" si="59"/>
        <v>火</v>
      </c>
      <c r="I713">
        <v>-73.987699000000006</v>
      </c>
      <c r="J713">
        <v>40.757444</v>
      </c>
      <c r="K713">
        <v>-73.996644000000003</v>
      </c>
      <c r="L713">
        <v>40.719541999999997</v>
      </c>
      <c r="M713">
        <v>1</v>
      </c>
      <c r="N713">
        <v>4.2861579652077335</v>
      </c>
    </row>
    <row r="714" spans="1:14" x14ac:dyDescent="0.2">
      <c r="A714" s="1">
        <v>4.6296296296296302E-3</v>
      </c>
      <c r="B714">
        <v>8.9</v>
      </c>
      <c r="C714" s="3">
        <v>40672.54583333333</v>
      </c>
      <c r="D714" s="4">
        <f t="shared" si="55"/>
        <v>2011</v>
      </c>
      <c r="E714" s="4">
        <f t="shared" si="56"/>
        <v>5</v>
      </c>
      <c r="F714" s="4">
        <f t="shared" si="57"/>
        <v>9</v>
      </c>
      <c r="G714" s="4">
        <f t="shared" si="58"/>
        <v>13</v>
      </c>
      <c r="H714" s="4" t="str">
        <f t="shared" si="59"/>
        <v>月</v>
      </c>
      <c r="I714">
        <v>-74.008556999999996</v>
      </c>
      <c r="J714">
        <v>40.720739999999999</v>
      </c>
      <c r="K714">
        <v>-73.981337999999994</v>
      </c>
      <c r="L714">
        <v>40.728983999999997</v>
      </c>
      <c r="M714">
        <v>1</v>
      </c>
      <c r="N714">
        <v>2.4728868642773878</v>
      </c>
    </row>
    <row r="715" spans="1:14" x14ac:dyDescent="0.2">
      <c r="A715" s="1">
        <v>2.5162037037037038E-2</v>
      </c>
      <c r="B715">
        <v>4.5</v>
      </c>
      <c r="C715" s="3">
        <v>41112.691666666666</v>
      </c>
      <c r="D715" s="4">
        <f t="shared" si="55"/>
        <v>2012</v>
      </c>
      <c r="E715" s="4">
        <f t="shared" si="56"/>
        <v>7</v>
      </c>
      <c r="F715" s="4">
        <f t="shared" si="57"/>
        <v>22</v>
      </c>
      <c r="G715" s="4">
        <f t="shared" si="58"/>
        <v>16</v>
      </c>
      <c r="H715" s="4" t="str">
        <f t="shared" si="59"/>
        <v>日</v>
      </c>
      <c r="I715">
        <v>-73.926383000000001</v>
      </c>
      <c r="J715">
        <v>40.808056999999998</v>
      </c>
      <c r="K715">
        <v>-73.935130000000001</v>
      </c>
      <c r="L715">
        <v>40.814371000000001</v>
      </c>
      <c r="M715">
        <v>1</v>
      </c>
      <c r="N715">
        <v>1.0184072172448226</v>
      </c>
    </row>
    <row r="716" spans="1:14" x14ac:dyDescent="0.2">
      <c r="A716" s="1">
        <v>1.3194444444444444E-2</v>
      </c>
      <c r="B716">
        <v>20</v>
      </c>
      <c r="C716" s="3">
        <v>41160.22152777778</v>
      </c>
      <c r="D716" s="4">
        <f t="shared" si="55"/>
        <v>2012</v>
      </c>
      <c r="E716" s="4">
        <f t="shared" si="56"/>
        <v>9</v>
      </c>
      <c r="F716" s="4">
        <f t="shared" si="57"/>
        <v>8</v>
      </c>
      <c r="G716" s="4">
        <f t="shared" si="58"/>
        <v>5</v>
      </c>
      <c r="H716" s="4" t="str">
        <f t="shared" si="59"/>
        <v>土</v>
      </c>
      <c r="I716">
        <v>-73.996222000000003</v>
      </c>
      <c r="J716">
        <v>40.738396999999999</v>
      </c>
      <c r="K716">
        <v>-73.945932999999997</v>
      </c>
      <c r="L716">
        <v>40.792681999999999</v>
      </c>
      <c r="M716">
        <v>2</v>
      </c>
      <c r="N716">
        <v>7.382067058210902</v>
      </c>
    </row>
    <row r="717" spans="1:14" x14ac:dyDescent="0.2">
      <c r="A717" s="1">
        <v>5.9722222222222225E-3</v>
      </c>
      <c r="B717">
        <v>7</v>
      </c>
      <c r="C717" s="3">
        <v>42064.088888888888</v>
      </c>
      <c r="D717" s="4">
        <f t="shared" si="55"/>
        <v>2015</v>
      </c>
      <c r="E717" s="4">
        <f t="shared" si="56"/>
        <v>3</v>
      </c>
      <c r="F717" s="4">
        <f t="shared" si="57"/>
        <v>1</v>
      </c>
      <c r="G717" s="4">
        <f t="shared" si="58"/>
        <v>2</v>
      </c>
      <c r="H717" s="4" t="str">
        <f t="shared" si="59"/>
        <v>日</v>
      </c>
      <c r="I717">
        <v>-73.986427309999996</v>
      </c>
      <c r="J717">
        <v>40.722385410000001</v>
      </c>
      <c r="K717">
        <v>-73.991516110000006</v>
      </c>
      <c r="L717">
        <v>40.735233309999998</v>
      </c>
      <c r="M717">
        <v>1</v>
      </c>
      <c r="N717">
        <v>1.4932578243817152</v>
      </c>
    </row>
    <row r="718" spans="1:14" x14ac:dyDescent="0.2">
      <c r="A718" s="1">
        <v>3.2638888888888891E-2</v>
      </c>
      <c r="B718">
        <v>4.5</v>
      </c>
      <c r="C718" s="3">
        <v>39890.824305555558</v>
      </c>
      <c r="D718" s="4">
        <f t="shared" si="55"/>
        <v>2009</v>
      </c>
      <c r="E718" s="4">
        <f t="shared" si="56"/>
        <v>3</v>
      </c>
      <c r="F718" s="4">
        <f t="shared" si="57"/>
        <v>18</v>
      </c>
      <c r="G718" s="4">
        <f t="shared" si="58"/>
        <v>19</v>
      </c>
      <c r="H718" s="4" t="str">
        <f t="shared" si="59"/>
        <v>水</v>
      </c>
      <c r="I718">
        <v>-73.995891999999998</v>
      </c>
      <c r="J718">
        <v>40.74389</v>
      </c>
      <c r="K718">
        <v>-74.004377000000005</v>
      </c>
      <c r="L718">
        <v>40.734932999999998</v>
      </c>
      <c r="M718">
        <v>5</v>
      </c>
      <c r="N718">
        <v>1.2273417152830943</v>
      </c>
    </row>
    <row r="719" spans="1:14" x14ac:dyDescent="0.2">
      <c r="A719" s="1">
        <v>2.7083333333333334E-2</v>
      </c>
      <c r="B719">
        <v>16.5</v>
      </c>
      <c r="C719" s="3">
        <v>41162.61041666667</v>
      </c>
      <c r="D719" s="4">
        <f t="shared" si="55"/>
        <v>2012</v>
      </c>
      <c r="E719" s="4">
        <f t="shared" si="56"/>
        <v>9</v>
      </c>
      <c r="F719" s="4">
        <f t="shared" si="57"/>
        <v>10</v>
      </c>
      <c r="G719" s="4">
        <f t="shared" si="58"/>
        <v>14</v>
      </c>
      <c r="H719" s="4" t="str">
        <f t="shared" si="59"/>
        <v>月</v>
      </c>
      <c r="I719">
        <v>-73.988522000000003</v>
      </c>
      <c r="J719">
        <v>40.737147</v>
      </c>
      <c r="K719">
        <v>-73.986407999999997</v>
      </c>
      <c r="L719">
        <v>40.776831999999999</v>
      </c>
      <c r="M719">
        <v>1</v>
      </c>
      <c r="N719">
        <v>4.421308972110042</v>
      </c>
    </row>
    <row r="720" spans="1:14" x14ac:dyDescent="0.2">
      <c r="A720" s="1">
        <v>3.6574074074074071E-2</v>
      </c>
      <c r="B720">
        <v>12.9</v>
      </c>
      <c r="C720" s="3">
        <v>40848.411111111112</v>
      </c>
      <c r="D720" s="4">
        <f t="shared" si="55"/>
        <v>2011</v>
      </c>
      <c r="E720" s="4">
        <f t="shared" si="56"/>
        <v>11</v>
      </c>
      <c r="F720" s="4">
        <f t="shared" si="57"/>
        <v>1</v>
      </c>
      <c r="G720" s="4">
        <f t="shared" si="58"/>
        <v>9</v>
      </c>
      <c r="H720" s="4" t="str">
        <f t="shared" si="59"/>
        <v>火</v>
      </c>
      <c r="I720">
        <v>-73.981384000000006</v>
      </c>
      <c r="J720">
        <v>40.780106000000004</v>
      </c>
      <c r="K720">
        <v>-73.971352999999993</v>
      </c>
      <c r="L720">
        <v>40.758763000000002</v>
      </c>
      <c r="M720">
        <v>1</v>
      </c>
      <c r="N720">
        <v>2.5219128630170551</v>
      </c>
    </row>
    <row r="721" spans="1:14" x14ac:dyDescent="0.2">
      <c r="A721" s="1">
        <v>2.5381944444444443E-2</v>
      </c>
      <c r="B721">
        <v>34.1</v>
      </c>
      <c r="C721" s="3">
        <v>41019.65</v>
      </c>
      <c r="D721" s="4">
        <f t="shared" si="55"/>
        <v>2012</v>
      </c>
      <c r="E721" s="4">
        <f t="shared" si="56"/>
        <v>4</v>
      </c>
      <c r="F721" s="4">
        <f t="shared" si="57"/>
        <v>20</v>
      </c>
      <c r="G721" s="4">
        <f t="shared" si="58"/>
        <v>15</v>
      </c>
      <c r="H721" s="4" t="str">
        <f t="shared" si="59"/>
        <v>金</v>
      </c>
      <c r="I721">
        <v>-73.873254000000003</v>
      </c>
      <c r="J721">
        <v>40.773999000000003</v>
      </c>
      <c r="K721">
        <v>-73.983536000000001</v>
      </c>
      <c r="L721">
        <v>40.762901999999997</v>
      </c>
      <c r="M721">
        <v>1</v>
      </c>
      <c r="N721">
        <v>9.3793963673477752</v>
      </c>
    </row>
    <row r="722" spans="1:14" x14ac:dyDescent="0.2">
      <c r="A722" s="1">
        <v>2.5694444444444447E-2</v>
      </c>
      <c r="B722">
        <v>57.33</v>
      </c>
      <c r="C722" s="3">
        <v>41862.817361111112</v>
      </c>
      <c r="D722" s="4">
        <f t="shared" si="55"/>
        <v>2014</v>
      </c>
      <c r="E722" s="4">
        <f t="shared" si="56"/>
        <v>8</v>
      </c>
      <c r="F722" s="4">
        <f t="shared" si="57"/>
        <v>11</v>
      </c>
      <c r="G722" s="4">
        <f t="shared" si="58"/>
        <v>19</v>
      </c>
      <c r="H722" s="4" t="str">
        <f t="shared" si="59"/>
        <v>月</v>
      </c>
      <c r="I722">
        <v>-73.776477</v>
      </c>
      <c r="J722">
        <v>40.64629</v>
      </c>
      <c r="K722">
        <v>-73.776477</v>
      </c>
      <c r="L722">
        <v>40.64629</v>
      </c>
      <c r="M722">
        <v>2</v>
      </c>
      <c r="N722">
        <v>9.5041647553443904E-5</v>
      </c>
    </row>
    <row r="723" spans="1:14" x14ac:dyDescent="0.2">
      <c r="A723" s="1">
        <v>4.1666666666666666E-3</v>
      </c>
      <c r="B723">
        <v>8.9</v>
      </c>
      <c r="C723" s="3">
        <v>40344.04583333333</v>
      </c>
      <c r="D723" s="4">
        <f t="shared" si="55"/>
        <v>2010</v>
      </c>
      <c r="E723" s="4">
        <f t="shared" si="56"/>
        <v>6</v>
      </c>
      <c r="F723" s="4">
        <f t="shared" si="57"/>
        <v>15</v>
      </c>
      <c r="G723" s="4">
        <f t="shared" si="58"/>
        <v>1</v>
      </c>
      <c r="H723" s="4" t="str">
        <f t="shared" si="59"/>
        <v>火</v>
      </c>
      <c r="I723">
        <v>-73.788498000000004</v>
      </c>
      <c r="J723">
        <v>40.654580000000003</v>
      </c>
      <c r="K723">
        <v>-73.752771999999993</v>
      </c>
      <c r="L723">
        <v>40.661700000000003</v>
      </c>
      <c r="M723">
        <v>1</v>
      </c>
      <c r="N723">
        <v>3.1193686433192473</v>
      </c>
    </row>
    <row r="724" spans="1:14" x14ac:dyDescent="0.2">
      <c r="A724" s="1">
        <v>3.0289351851851855E-2</v>
      </c>
      <c r="B724">
        <v>13</v>
      </c>
      <c r="C724" s="3">
        <v>41677.946527777778</v>
      </c>
      <c r="D724" s="4">
        <f t="shared" si="55"/>
        <v>2014</v>
      </c>
      <c r="E724" s="4">
        <f t="shared" si="56"/>
        <v>2</v>
      </c>
      <c r="F724" s="4">
        <f t="shared" si="57"/>
        <v>7</v>
      </c>
      <c r="G724" s="4">
        <f t="shared" si="58"/>
        <v>22</v>
      </c>
      <c r="H724" s="4" t="str">
        <f t="shared" si="59"/>
        <v>金</v>
      </c>
      <c r="I724">
        <v>-73.985716999999994</v>
      </c>
      <c r="J724">
        <v>40.767797999999999</v>
      </c>
      <c r="K724">
        <v>-73.959253000000004</v>
      </c>
      <c r="L724">
        <v>40.809190000000001</v>
      </c>
      <c r="M724">
        <v>1</v>
      </c>
      <c r="N724">
        <v>5.1191990080975911</v>
      </c>
    </row>
    <row r="725" spans="1:14" x14ac:dyDescent="0.2">
      <c r="A725" s="1">
        <v>2.7083333333333334E-2</v>
      </c>
      <c r="B725">
        <v>9.6999999999999993</v>
      </c>
      <c r="C725" s="3">
        <v>40997.777083333334</v>
      </c>
      <c r="D725" s="4">
        <f t="shared" si="55"/>
        <v>2012</v>
      </c>
      <c r="E725" s="4">
        <f t="shared" si="56"/>
        <v>3</v>
      </c>
      <c r="F725" s="4">
        <f t="shared" si="57"/>
        <v>29</v>
      </c>
      <c r="G725" s="4">
        <f t="shared" si="58"/>
        <v>18</v>
      </c>
      <c r="H725" s="4" t="str">
        <f t="shared" si="59"/>
        <v>木</v>
      </c>
      <c r="I725">
        <v>-73.980109999999996</v>
      </c>
      <c r="J725">
        <v>40.751820000000002</v>
      </c>
      <c r="K725">
        <v>-73.950907000000001</v>
      </c>
      <c r="L725">
        <v>40.775948</v>
      </c>
      <c r="M725">
        <v>1</v>
      </c>
      <c r="N725">
        <v>3.6437211366791629</v>
      </c>
    </row>
    <row r="726" spans="1:14" x14ac:dyDescent="0.2">
      <c r="A726" s="1">
        <v>3.8194444444444441E-2</v>
      </c>
      <c r="B726">
        <v>11</v>
      </c>
      <c r="C726" s="3">
        <v>41290.829861111109</v>
      </c>
      <c r="D726" s="4">
        <f t="shared" si="55"/>
        <v>2013</v>
      </c>
      <c r="E726" s="4">
        <f t="shared" si="56"/>
        <v>1</v>
      </c>
      <c r="F726" s="4">
        <f t="shared" si="57"/>
        <v>16</v>
      </c>
      <c r="G726" s="4">
        <f t="shared" si="58"/>
        <v>19</v>
      </c>
      <c r="H726" s="4" t="str">
        <f t="shared" si="59"/>
        <v>水</v>
      </c>
      <c r="I726">
        <v>-73.987054999999998</v>
      </c>
      <c r="J726">
        <v>40.744762000000001</v>
      </c>
      <c r="K726">
        <v>-74.007824999999997</v>
      </c>
      <c r="L726">
        <v>40.716324999999998</v>
      </c>
      <c r="M726">
        <v>3</v>
      </c>
      <c r="N726">
        <v>3.6181167731029209</v>
      </c>
    </row>
    <row r="727" spans="1:14" x14ac:dyDescent="0.2">
      <c r="A727" s="1">
        <v>3.4722222222222224E-2</v>
      </c>
      <c r="B727">
        <v>5.5</v>
      </c>
      <c r="C727" s="3">
        <v>41996.868055555555</v>
      </c>
      <c r="D727" s="4">
        <f t="shared" si="55"/>
        <v>2014</v>
      </c>
      <c r="E727" s="4">
        <f t="shared" si="56"/>
        <v>12</v>
      </c>
      <c r="F727" s="4">
        <f t="shared" si="57"/>
        <v>23</v>
      </c>
      <c r="G727" s="4">
        <f t="shared" si="58"/>
        <v>20</v>
      </c>
      <c r="H727" s="4" t="str">
        <f t="shared" si="59"/>
        <v>火</v>
      </c>
      <c r="I727">
        <v>-73.967704999999995</v>
      </c>
      <c r="J727">
        <v>40.759889999999999</v>
      </c>
      <c r="K727">
        <v>-73.956230000000005</v>
      </c>
      <c r="L727">
        <v>40.768087999999999</v>
      </c>
      <c r="M727">
        <v>1</v>
      </c>
      <c r="N727">
        <v>1.3299985184821839</v>
      </c>
    </row>
    <row r="728" spans="1:14" x14ac:dyDescent="0.2">
      <c r="A728" s="1">
        <v>2.0833333333333332E-2</v>
      </c>
      <c r="B728">
        <v>4.9000000000000004</v>
      </c>
      <c r="C728" s="3">
        <v>40668.854166666664</v>
      </c>
      <c r="D728" s="4">
        <f t="shared" si="55"/>
        <v>2011</v>
      </c>
      <c r="E728" s="4">
        <f t="shared" si="56"/>
        <v>5</v>
      </c>
      <c r="F728" s="4">
        <f t="shared" si="57"/>
        <v>5</v>
      </c>
      <c r="G728" s="4">
        <f t="shared" si="58"/>
        <v>20</v>
      </c>
      <c r="H728" s="4" t="str">
        <f t="shared" si="59"/>
        <v>木</v>
      </c>
      <c r="I728">
        <v>-73.975245000000001</v>
      </c>
      <c r="J728">
        <v>40.763207000000001</v>
      </c>
      <c r="K728">
        <v>-73.963427999999993</v>
      </c>
      <c r="L728">
        <v>40.770760000000003</v>
      </c>
      <c r="M728">
        <v>1</v>
      </c>
      <c r="N728">
        <v>1.3036637735250578</v>
      </c>
    </row>
    <row r="729" spans="1:14" x14ac:dyDescent="0.2">
      <c r="A729" s="1">
        <v>8.3333333333333332E-3</v>
      </c>
      <c r="B729">
        <v>9.3000000000000007</v>
      </c>
      <c r="C729" s="3">
        <v>40035.758333333331</v>
      </c>
      <c r="D729" s="4">
        <f t="shared" si="55"/>
        <v>2009</v>
      </c>
      <c r="E729" s="4">
        <f t="shared" si="56"/>
        <v>8</v>
      </c>
      <c r="F729" s="4">
        <f t="shared" si="57"/>
        <v>10</v>
      </c>
      <c r="G729" s="4">
        <f t="shared" si="58"/>
        <v>18</v>
      </c>
      <c r="H729" s="4" t="str">
        <f t="shared" si="59"/>
        <v>月</v>
      </c>
      <c r="I729">
        <v>-73.966555</v>
      </c>
      <c r="J729">
        <v>40.769955000000003</v>
      </c>
      <c r="K729">
        <v>-73.971530000000001</v>
      </c>
      <c r="L729">
        <v>40.744309999999999</v>
      </c>
      <c r="M729">
        <v>3</v>
      </c>
      <c r="N729">
        <v>2.8854464611781738</v>
      </c>
    </row>
    <row r="730" spans="1:14" x14ac:dyDescent="0.2">
      <c r="A730" s="1">
        <v>2.4548611111111115E-2</v>
      </c>
      <c r="B730">
        <v>8.5</v>
      </c>
      <c r="C730" s="3">
        <v>40284.857638888891</v>
      </c>
      <c r="D730" s="4">
        <f t="shared" si="55"/>
        <v>2010</v>
      </c>
      <c r="E730" s="4">
        <f t="shared" si="56"/>
        <v>4</v>
      </c>
      <c r="F730" s="4">
        <f t="shared" si="57"/>
        <v>16</v>
      </c>
      <c r="G730" s="4">
        <f t="shared" si="58"/>
        <v>20</v>
      </c>
      <c r="H730" s="4" t="str">
        <f t="shared" si="59"/>
        <v>金</v>
      </c>
      <c r="I730">
        <v>-73.944602000000003</v>
      </c>
      <c r="J730">
        <v>40.815676000000003</v>
      </c>
      <c r="K730">
        <v>-73.917888000000005</v>
      </c>
      <c r="L730">
        <v>40.806313000000003</v>
      </c>
      <c r="M730">
        <v>1</v>
      </c>
      <c r="N730">
        <v>2.4803880385592412</v>
      </c>
    </row>
    <row r="731" spans="1:14" x14ac:dyDescent="0.2">
      <c r="A731" s="1">
        <v>9.7222222222222224E-3</v>
      </c>
      <c r="B731">
        <v>4.5</v>
      </c>
      <c r="C731" s="3">
        <v>41305.926388888889</v>
      </c>
      <c r="D731" s="4">
        <f t="shared" si="55"/>
        <v>2013</v>
      </c>
      <c r="E731" s="4">
        <f t="shared" si="56"/>
        <v>1</v>
      </c>
      <c r="F731" s="4">
        <f t="shared" si="57"/>
        <v>31</v>
      </c>
      <c r="G731" s="4">
        <f t="shared" si="58"/>
        <v>22</v>
      </c>
      <c r="H731" s="4" t="str">
        <f t="shared" si="59"/>
        <v>木</v>
      </c>
      <c r="I731">
        <v>-73.985247000000001</v>
      </c>
      <c r="J731">
        <v>40.727531999999997</v>
      </c>
      <c r="K731">
        <v>-73.979572000000005</v>
      </c>
      <c r="L731">
        <v>40.735312</v>
      </c>
      <c r="M731">
        <v>1</v>
      </c>
      <c r="N731">
        <v>0.98956507770005697</v>
      </c>
    </row>
    <row r="732" spans="1:14" x14ac:dyDescent="0.2">
      <c r="A732" s="1">
        <v>2.2222222222222223E-2</v>
      </c>
      <c r="B732">
        <v>11.3</v>
      </c>
      <c r="C732" s="3">
        <v>40826.313888888886</v>
      </c>
      <c r="D732" s="4">
        <f t="shared" si="55"/>
        <v>2011</v>
      </c>
      <c r="E732" s="4">
        <f t="shared" si="56"/>
        <v>10</v>
      </c>
      <c r="F732" s="4">
        <f t="shared" si="57"/>
        <v>10</v>
      </c>
      <c r="G732" s="4">
        <f t="shared" si="58"/>
        <v>7</v>
      </c>
      <c r="H732" s="4" t="str">
        <f t="shared" si="59"/>
        <v>月</v>
      </c>
      <c r="I732">
        <v>-73.974097</v>
      </c>
      <c r="J732">
        <v>40.759455000000003</v>
      </c>
      <c r="K732">
        <v>-74.009692000000001</v>
      </c>
      <c r="L732">
        <v>40.722594999999998</v>
      </c>
      <c r="M732">
        <v>1</v>
      </c>
      <c r="N732">
        <v>5.0842615104301982</v>
      </c>
    </row>
    <row r="733" spans="1:14" x14ac:dyDescent="0.2">
      <c r="A733" s="1">
        <v>1.6666666666666666E-2</v>
      </c>
      <c r="B733">
        <v>13.7</v>
      </c>
      <c r="C733" s="3">
        <v>40981.89166666667</v>
      </c>
      <c r="D733" s="4">
        <f t="shared" si="55"/>
        <v>2012</v>
      </c>
      <c r="E733" s="4">
        <f t="shared" si="56"/>
        <v>3</v>
      </c>
      <c r="F733" s="4">
        <f t="shared" si="57"/>
        <v>13</v>
      </c>
      <c r="G733" s="4">
        <f t="shared" si="58"/>
        <v>21</v>
      </c>
      <c r="H733" s="4" t="str">
        <f t="shared" si="59"/>
        <v>火</v>
      </c>
      <c r="I733">
        <v>-73.977078000000006</v>
      </c>
      <c r="J733">
        <v>40.750084999999999</v>
      </c>
      <c r="K733">
        <v>-74.014420000000001</v>
      </c>
      <c r="L733">
        <v>40.716932</v>
      </c>
      <c r="M733">
        <v>1</v>
      </c>
      <c r="N733">
        <v>4.8520299541224325</v>
      </c>
    </row>
    <row r="734" spans="1:14" x14ac:dyDescent="0.2">
      <c r="A734" s="1">
        <v>3.5949074074074071E-2</v>
      </c>
      <c r="B734">
        <v>6.9</v>
      </c>
      <c r="C734" s="3">
        <v>40914.285416666666</v>
      </c>
      <c r="D734" s="4">
        <f t="shared" si="55"/>
        <v>2012</v>
      </c>
      <c r="E734" s="4">
        <f t="shared" si="56"/>
        <v>1</v>
      </c>
      <c r="F734" s="4">
        <f t="shared" si="57"/>
        <v>6</v>
      </c>
      <c r="G734" s="4">
        <f t="shared" si="58"/>
        <v>6</v>
      </c>
      <c r="H734" s="4" t="str">
        <f t="shared" si="59"/>
        <v>金</v>
      </c>
      <c r="I734">
        <v>-73.990061999999995</v>
      </c>
      <c r="J734">
        <v>40.756633999999998</v>
      </c>
      <c r="K734">
        <v>-73.971327000000002</v>
      </c>
      <c r="L734">
        <v>40.758445000000002</v>
      </c>
      <c r="M734">
        <v>1</v>
      </c>
      <c r="N734">
        <v>1.5925875363938611</v>
      </c>
    </row>
    <row r="735" spans="1:14" x14ac:dyDescent="0.2">
      <c r="A735" s="1">
        <v>1.4247685185185184E-2</v>
      </c>
      <c r="B735">
        <v>8.1</v>
      </c>
      <c r="C735" s="3">
        <v>41121.305555555555</v>
      </c>
      <c r="D735" s="4">
        <f t="shared" si="55"/>
        <v>2012</v>
      </c>
      <c r="E735" s="4">
        <f t="shared" si="56"/>
        <v>7</v>
      </c>
      <c r="F735" s="4">
        <f t="shared" si="57"/>
        <v>31</v>
      </c>
      <c r="G735" s="4">
        <f t="shared" si="58"/>
        <v>7</v>
      </c>
      <c r="H735" s="4" t="str">
        <f t="shared" si="59"/>
        <v>火</v>
      </c>
      <c r="I735">
        <v>-73.918488999999994</v>
      </c>
      <c r="J735">
        <v>40.754255999999998</v>
      </c>
      <c r="K735">
        <v>-73.969701000000001</v>
      </c>
      <c r="L735">
        <v>40.748919000000001</v>
      </c>
      <c r="M735">
        <v>1</v>
      </c>
      <c r="N735">
        <v>4.3593680541167288</v>
      </c>
    </row>
    <row r="736" spans="1:14" x14ac:dyDescent="0.2">
      <c r="A736" s="1">
        <v>0</v>
      </c>
      <c r="B736">
        <v>11</v>
      </c>
      <c r="C736" s="3">
        <v>41276.875</v>
      </c>
      <c r="D736" s="4">
        <f t="shared" si="55"/>
        <v>2013</v>
      </c>
      <c r="E736" s="4">
        <f t="shared" si="56"/>
        <v>1</v>
      </c>
      <c r="F736" s="4">
        <f t="shared" si="57"/>
        <v>2</v>
      </c>
      <c r="G736" s="4">
        <f t="shared" si="58"/>
        <v>21</v>
      </c>
      <c r="H736" s="4" t="str">
        <f t="shared" si="59"/>
        <v>水</v>
      </c>
      <c r="I736">
        <v>-73.974270000000004</v>
      </c>
      <c r="J736">
        <v>40.756034999999997</v>
      </c>
      <c r="K736">
        <v>-73.968990000000005</v>
      </c>
      <c r="L736">
        <v>40.785887000000002</v>
      </c>
      <c r="M736">
        <v>1</v>
      </c>
      <c r="N736">
        <v>3.3527896074422676</v>
      </c>
    </row>
    <row r="737" spans="1:14" x14ac:dyDescent="0.2">
      <c r="A737" s="1">
        <v>3.9456018518518522E-2</v>
      </c>
      <c r="B737">
        <v>6.9</v>
      </c>
      <c r="C737" s="3">
        <v>40730.37222222222</v>
      </c>
      <c r="D737" s="4">
        <f t="shared" si="55"/>
        <v>2011</v>
      </c>
      <c r="E737" s="4">
        <f t="shared" si="56"/>
        <v>7</v>
      </c>
      <c r="F737" s="4">
        <f t="shared" si="57"/>
        <v>6</v>
      </c>
      <c r="G737" s="4">
        <f t="shared" si="58"/>
        <v>8</v>
      </c>
      <c r="H737" s="4" t="str">
        <f t="shared" si="59"/>
        <v>水</v>
      </c>
      <c r="I737">
        <v>-73.967168999999998</v>
      </c>
      <c r="J737">
        <v>40.756601000000003</v>
      </c>
      <c r="K737">
        <v>-73.980451000000002</v>
      </c>
      <c r="L737">
        <v>40.756583999999997</v>
      </c>
      <c r="M737">
        <v>2</v>
      </c>
      <c r="N737">
        <v>1.1199848178294112</v>
      </c>
    </row>
    <row r="738" spans="1:14" x14ac:dyDescent="0.2">
      <c r="A738" s="1">
        <v>3.8194444444444441E-2</v>
      </c>
      <c r="B738">
        <v>4.5</v>
      </c>
      <c r="C738" s="3">
        <v>41513.788194444445</v>
      </c>
      <c r="D738" s="4">
        <f t="shared" si="55"/>
        <v>2013</v>
      </c>
      <c r="E738" s="4">
        <f t="shared" si="56"/>
        <v>8</v>
      </c>
      <c r="F738" s="4">
        <f t="shared" si="57"/>
        <v>27</v>
      </c>
      <c r="G738" s="4">
        <f t="shared" si="58"/>
        <v>18</v>
      </c>
      <c r="H738" s="4" t="str">
        <f t="shared" si="59"/>
        <v>火</v>
      </c>
      <c r="I738">
        <v>-73.958917</v>
      </c>
      <c r="J738">
        <v>40.772150000000003</v>
      </c>
      <c r="K738">
        <v>-73.956941999999998</v>
      </c>
      <c r="L738">
        <v>40.780182000000003</v>
      </c>
      <c r="M738">
        <v>2</v>
      </c>
      <c r="N738">
        <v>0.90948670923317076</v>
      </c>
    </row>
    <row r="739" spans="1:14" x14ac:dyDescent="0.2">
      <c r="A739" s="1">
        <v>2.1527777777777781E-2</v>
      </c>
      <c r="B739">
        <v>6.1</v>
      </c>
      <c r="C739" s="3">
        <v>40288.813194444447</v>
      </c>
      <c r="D739" s="4">
        <f t="shared" si="55"/>
        <v>2010</v>
      </c>
      <c r="E739" s="4">
        <f t="shared" si="56"/>
        <v>4</v>
      </c>
      <c r="F739" s="4">
        <f t="shared" si="57"/>
        <v>20</v>
      </c>
      <c r="G739" s="4">
        <f t="shared" si="58"/>
        <v>19</v>
      </c>
      <c r="H739" s="4" t="str">
        <f t="shared" si="59"/>
        <v>火</v>
      </c>
      <c r="I739">
        <v>-73.983305000000001</v>
      </c>
      <c r="J739">
        <v>40.748403000000003</v>
      </c>
      <c r="K739">
        <v>-73.991114999999994</v>
      </c>
      <c r="L739">
        <v>40.765687999999997</v>
      </c>
      <c r="M739">
        <v>1</v>
      </c>
      <c r="N739">
        <v>2.0337365823165086</v>
      </c>
    </row>
    <row r="740" spans="1:14" x14ac:dyDescent="0.2">
      <c r="A740" s="1">
        <v>1.6666666666666666E-2</v>
      </c>
      <c r="B740">
        <v>7.7</v>
      </c>
      <c r="C740" s="3">
        <v>40565.974999999999</v>
      </c>
      <c r="D740" s="4">
        <f t="shared" si="55"/>
        <v>2011</v>
      </c>
      <c r="E740" s="4">
        <f t="shared" si="56"/>
        <v>1</v>
      </c>
      <c r="F740" s="4">
        <f t="shared" si="57"/>
        <v>22</v>
      </c>
      <c r="G740" s="4">
        <f t="shared" si="58"/>
        <v>23</v>
      </c>
      <c r="H740" s="4" t="str">
        <f t="shared" si="59"/>
        <v>土</v>
      </c>
      <c r="I740">
        <v>-73.969023000000007</v>
      </c>
      <c r="J740">
        <v>40.785718000000003</v>
      </c>
      <c r="K740">
        <v>-73.992152000000004</v>
      </c>
      <c r="L740">
        <v>40.769105000000003</v>
      </c>
      <c r="M740">
        <v>5</v>
      </c>
      <c r="N740">
        <v>2.687274900212171</v>
      </c>
    </row>
    <row r="741" spans="1:14" x14ac:dyDescent="0.2">
      <c r="A741" s="1">
        <v>2.5462962962962962E-2</v>
      </c>
      <c r="B741">
        <v>12.9</v>
      </c>
      <c r="C741" s="3">
        <v>40770.85833333333</v>
      </c>
      <c r="D741" s="4">
        <f t="shared" si="55"/>
        <v>2011</v>
      </c>
      <c r="E741" s="4">
        <f t="shared" si="56"/>
        <v>8</v>
      </c>
      <c r="F741" s="4">
        <f t="shared" si="57"/>
        <v>15</v>
      </c>
      <c r="G741" s="4">
        <f t="shared" si="58"/>
        <v>20</v>
      </c>
      <c r="H741" s="4" t="str">
        <f t="shared" si="59"/>
        <v>月</v>
      </c>
      <c r="I741">
        <v>-73.952350999999993</v>
      </c>
      <c r="J741">
        <v>40.789831999999997</v>
      </c>
      <c r="K741">
        <v>-73.972333000000006</v>
      </c>
      <c r="L741">
        <v>40.745005999999997</v>
      </c>
      <c r="M741">
        <v>1</v>
      </c>
      <c r="N741">
        <v>5.2667167940256112</v>
      </c>
    </row>
    <row r="742" spans="1:14" x14ac:dyDescent="0.2">
      <c r="A742" s="1">
        <v>1.5972222222222224E-2</v>
      </c>
      <c r="B742">
        <v>8.1</v>
      </c>
      <c r="C742" s="3">
        <v>41095.515972222223</v>
      </c>
      <c r="D742" s="4">
        <f t="shared" si="55"/>
        <v>2012</v>
      </c>
      <c r="E742" s="4">
        <f t="shared" si="56"/>
        <v>7</v>
      </c>
      <c r="F742" s="4">
        <f t="shared" si="57"/>
        <v>5</v>
      </c>
      <c r="G742" s="4">
        <f t="shared" si="58"/>
        <v>12</v>
      </c>
      <c r="H742" s="4" t="str">
        <f t="shared" si="59"/>
        <v>木</v>
      </c>
      <c r="I742">
        <v>-73.993821999999994</v>
      </c>
      <c r="J742">
        <v>40.732996999999997</v>
      </c>
      <c r="K742">
        <v>-73.984700000000004</v>
      </c>
      <c r="L742">
        <v>40.742632</v>
      </c>
      <c r="M742">
        <v>1</v>
      </c>
      <c r="N742">
        <v>1.3199968623405653</v>
      </c>
    </row>
    <row r="743" spans="1:14" x14ac:dyDescent="0.2">
      <c r="A743" s="1">
        <v>3.7951388888888889E-2</v>
      </c>
      <c r="B743">
        <v>35.07</v>
      </c>
      <c r="C743" s="3">
        <v>40102.95416666667</v>
      </c>
      <c r="D743" s="4">
        <f t="shared" si="55"/>
        <v>2009</v>
      </c>
      <c r="E743" s="4">
        <f t="shared" si="56"/>
        <v>10</v>
      </c>
      <c r="F743" s="4">
        <f t="shared" si="57"/>
        <v>16</v>
      </c>
      <c r="G743" s="4">
        <f t="shared" si="58"/>
        <v>22</v>
      </c>
      <c r="H743" s="4" t="str">
        <f t="shared" si="59"/>
        <v>金</v>
      </c>
      <c r="I743">
        <v>-73.994618000000003</v>
      </c>
      <c r="J743">
        <v>40.739409000000002</v>
      </c>
      <c r="K743">
        <v>-73.936438999999993</v>
      </c>
      <c r="L743">
        <v>40.629947999999999</v>
      </c>
      <c r="M743">
        <v>1</v>
      </c>
      <c r="N743">
        <v>13.137621827596064</v>
      </c>
    </row>
    <row r="744" spans="1:14" x14ac:dyDescent="0.2">
      <c r="A744" s="1">
        <v>4.027777777777778E-2</v>
      </c>
      <c r="B744">
        <v>12.1</v>
      </c>
      <c r="C744" s="3">
        <v>40420.831944444442</v>
      </c>
      <c r="D744" s="4">
        <f t="shared" si="55"/>
        <v>2010</v>
      </c>
      <c r="E744" s="4">
        <f t="shared" si="56"/>
        <v>8</v>
      </c>
      <c r="F744" s="4">
        <f t="shared" si="57"/>
        <v>30</v>
      </c>
      <c r="G744" s="4">
        <f t="shared" si="58"/>
        <v>19</v>
      </c>
      <c r="H744" s="4" t="str">
        <f t="shared" si="59"/>
        <v>月</v>
      </c>
      <c r="I744">
        <v>-73.997867999999997</v>
      </c>
      <c r="J744">
        <v>40.713628</v>
      </c>
      <c r="K744">
        <v>-73.989445000000003</v>
      </c>
      <c r="L744">
        <v>40.756853</v>
      </c>
      <c r="M744">
        <v>4</v>
      </c>
      <c r="N744">
        <v>4.8639554028546463</v>
      </c>
    </row>
    <row r="745" spans="1:14" x14ac:dyDescent="0.2">
      <c r="A745" s="1">
        <v>2.7662037037037041E-2</v>
      </c>
      <c r="B745">
        <v>9.3000000000000007</v>
      </c>
      <c r="C745" s="3">
        <v>40759.777083333334</v>
      </c>
      <c r="D745" s="4">
        <f t="shared" si="55"/>
        <v>2011</v>
      </c>
      <c r="E745" s="4">
        <f t="shared" si="56"/>
        <v>8</v>
      </c>
      <c r="F745" s="4">
        <f t="shared" si="57"/>
        <v>4</v>
      </c>
      <c r="G745" s="4">
        <f t="shared" si="58"/>
        <v>18</v>
      </c>
      <c r="H745" s="4" t="str">
        <f t="shared" si="59"/>
        <v>木</v>
      </c>
      <c r="I745">
        <v>-73.981206</v>
      </c>
      <c r="J745">
        <v>40.757787999999998</v>
      </c>
      <c r="K745">
        <v>-73.994316999999995</v>
      </c>
      <c r="L745">
        <v>40.754246000000002</v>
      </c>
      <c r="M745">
        <v>1</v>
      </c>
      <c r="N745">
        <v>1.17378031352109</v>
      </c>
    </row>
    <row r="746" spans="1:14" x14ac:dyDescent="0.2">
      <c r="A746" s="1">
        <v>3.8194444444444441E-2</v>
      </c>
      <c r="B746">
        <v>21.5</v>
      </c>
      <c r="C746" s="3">
        <v>41648.913194444445</v>
      </c>
      <c r="D746" s="4">
        <f t="shared" si="55"/>
        <v>2014</v>
      </c>
      <c r="E746" s="4">
        <f t="shared" si="56"/>
        <v>1</v>
      </c>
      <c r="F746" s="4">
        <f t="shared" si="57"/>
        <v>9</v>
      </c>
      <c r="G746" s="4">
        <f t="shared" si="58"/>
        <v>21</v>
      </c>
      <c r="H746" s="4" t="str">
        <f t="shared" si="59"/>
        <v>木</v>
      </c>
      <c r="I746">
        <v>-74.001562000000007</v>
      </c>
      <c r="J746">
        <v>40.741031999999997</v>
      </c>
      <c r="K746">
        <v>-73.958680000000001</v>
      </c>
      <c r="L746">
        <v>40.719377000000001</v>
      </c>
      <c r="M746">
        <v>1</v>
      </c>
      <c r="N746">
        <v>4.3470240935889697</v>
      </c>
    </row>
    <row r="747" spans="1:14" x14ac:dyDescent="0.2">
      <c r="A747" s="1">
        <v>2.9120370370370366E-2</v>
      </c>
      <c r="B747">
        <v>6.9</v>
      </c>
      <c r="C747" s="3">
        <v>40804.611805555556</v>
      </c>
      <c r="D747" s="4">
        <f t="shared" si="55"/>
        <v>2011</v>
      </c>
      <c r="E747" s="4">
        <f t="shared" si="56"/>
        <v>9</v>
      </c>
      <c r="F747" s="4">
        <f t="shared" si="57"/>
        <v>18</v>
      </c>
      <c r="G747" s="4">
        <f t="shared" si="58"/>
        <v>14</v>
      </c>
      <c r="H747" s="4" t="str">
        <f t="shared" si="59"/>
        <v>日</v>
      </c>
      <c r="I747">
        <v>-73.992013999999998</v>
      </c>
      <c r="J747">
        <v>40.764243999999998</v>
      </c>
      <c r="K747">
        <v>-73.981024000000005</v>
      </c>
      <c r="L747">
        <v>40.781858999999997</v>
      </c>
      <c r="M747">
        <v>2</v>
      </c>
      <c r="N747">
        <v>2.1687494745367912</v>
      </c>
    </row>
    <row r="748" spans="1:14" x14ac:dyDescent="0.2">
      <c r="A748" s="1">
        <v>2.6388888888888889E-2</v>
      </c>
      <c r="B748">
        <v>10</v>
      </c>
      <c r="C748" s="3">
        <v>41669.901388888888</v>
      </c>
      <c r="D748" s="4">
        <f t="shared" si="55"/>
        <v>2014</v>
      </c>
      <c r="E748" s="4">
        <f t="shared" si="56"/>
        <v>1</v>
      </c>
      <c r="F748" s="4">
        <f t="shared" si="57"/>
        <v>30</v>
      </c>
      <c r="G748" s="4">
        <f t="shared" si="58"/>
        <v>21</v>
      </c>
      <c r="H748" s="4" t="str">
        <f t="shared" si="59"/>
        <v>木</v>
      </c>
      <c r="I748">
        <v>-73.982052999999993</v>
      </c>
      <c r="J748">
        <v>40.773310000000002</v>
      </c>
      <c r="K748">
        <v>-73.955055000000002</v>
      </c>
      <c r="L748">
        <v>40.781016999999999</v>
      </c>
      <c r="M748">
        <v>1</v>
      </c>
      <c r="N748">
        <v>2.4321986728906562</v>
      </c>
    </row>
    <row r="749" spans="1:14" x14ac:dyDescent="0.2">
      <c r="A749" s="1">
        <v>2.013888888888889E-2</v>
      </c>
      <c r="B749">
        <v>8.5</v>
      </c>
      <c r="C749" s="3">
        <v>41885.645138888889</v>
      </c>
      <c r="D749" s="4">
        <f t="shared" si="55"/>
        <v>2014</v>
      </c>
      <c r="E749" s="4">
        <f t="shared" si="56"/>
        <v>9</v>
      </c>
      <c r="F749" s="4">
        <f t="shared" si="57"/>
        <v>3</v>
      </c>
      <c r="G749" s="4">
        <f t="shared" si="58"/>
        <v>15</v>
      </c>
      <c r="H749" s="4" t="str">
        <f t="shared" si="59"/>
        <v>水</v>
      </c>
      <c r="I749">
        <v>-73.999111999999997</v>
      </c>
      <c r="J749">
        <v>40.725209999999997</v>
      </c>
      <c r="K749">
        <v>-74.007372000000004</v>
      </c>
      <c r="L749">
        <v>40.740926999999999</v>
      </c>
      <c r="M749">
        <v>1</v>
      </c>
      <c r="N749">
        <v>1.8832420967321679</v>
      </c>
    </row>
    <row r="750" spans="1:14" x14ac:dyDescent="0.2">
      <c r="A750" s="1">
        <v>3.2048611111111111E-2</v>
      </c>
      <c r="B750">
        <v>26.5</v>
      </c>
      <c r="C750" s="3">
        <v>42057.531944444447</v>
      </c>
      <c r="D750" s="4">
        <f t="shared" si="55"/>
        <v>2015</v>
      </c>
      <c r="E750" s="4">
        <f t="shared" si="56"/>
        <v>2</v>
      </c>
      <c r="F750" s="4">
        <f t="shared" si="57"/>
        <v>22</v>
      </c>
      <c r="G750" s="4">
        <f t="shared" si="58"/>
        <v>12</v>
      </c>
      <c r="H750" s="4" t="str">
        <f t="shared" si="59"/>
        <v>日</v>
      </c>
      <c r="I750">
        <v>-74.013618469999997</v>
      </c>
      <c r="J750">
        <v>40.716533660000003</v>
      </c>
      <c r="K750">
        <v>-73.946968080000005</v>
      </c>
      <c r="L750">
        <v>40.772075649999998</v>
      </c>
      <c r="M750">
        <v>1</v>
      </c>
      <c r="N750">
        <v>8.3562247213032013</v>
      </c>
    </row>
    <row r="751" spans="1:14" x14ac:dyDescent="0.2">
      <c r="A751" s="1">
        <v>3.2638888888888891E-2</v>
      </c>
      <c r="B751">
        <v>4.5</v>
      </c>
      <c r="C751" s="3">
        <v>40398.699305555558</v>
      </c>
      <c r="D751" s="4">
        <f t="shared" si="55"/>
        <v>2010</v>
      </c>
      <c r="E751" s="4">
        <f t="shared" si="56"/>
        <v>8</v>
      </c>
      <c r="F751" s="4">
        <f t="shared" si="57"/>
        <v>8</v>
      </c>
      <c r="G751" s="4">
        <f t="shared" si="58"/>
        <v>16</v>
      </c>
      <c r="H751" s="4" t="str">
        <f t="shared" si="59"/>
        <v>日</v>
      </c>
      <c r="I751">
        <v>-73.975866999999994</v>
      </c>
      <c r="J751">
        <v>40.760281999999997</v>
      </c>
      <c r="K751">
        <v>-73.980964999999998</v>
      </c>
      <c r="L751">
        <v>40.753368000000002</v>
      </c>
      <c r="M751">
        <v>5</v>
      </c>
      <c r="N751">
        <v>0.88157650199820026</v>
      </c>
    </row>
    <row r="752" spans="1:14" x14ac:dyDescent="0.2">
      <c r="A752" s="1">
        <v>3.5914351851851857E-2</v>
      </c>
      <c r="B752">
        <v>6.9</v>
      </c>
      <c r="C752" s="3">
        <v>40796.993750000001</v>
      </c>
      <c r="D752" s="4">
        <f t="shared" si="55"/>
        <v>2011</v>
      </c>
      <c r="E752" s="4">
        <f t="shared" si="56"/>
        <v>9</v>
      </c>
      <c r="F752" s="4">
        <f t="shared" si="57"/>
        <v>10</v>
      </c>
      <c r="G752" s="4">
        <f t="shared" si="58"/>
        <v>23</v>
      </c>
      <c r="H752" s="4" t="str">
        <f t="shared" si="59"/>
        <v>土</v>
      </c>
      <c r="I752">
        <v>-73.983855000000005</v>
      </c>
      <c r="J752">
        <v>40.744069000000003</v>
      </c>
      <c r="K752">
        <v>-74.005639000000002</v>
      </c>
      <c r="L752">
        <v>40.740088999999998</v>
      </c>
      <c r="M752">
        <v>3</v>
      </c>
      <c r="N752">
        <v>1.8899661191143344</v>
      </c>
    </row>
    <row r="753" spans="1:14" x14ac:dyDescent="0.2">
      <c r="A753" s="1">
        <v>2.0833333333333332E-2</v>
      </c>
      <c r="B753">
        <v>6.5</v>
      </c>
      <c r="C753" s="3">
        <v>40249.5625</v>
      </c>
      <c r="D753" s="4">
        <f t="shared" si="55"/>
        <v>2010</v>
      </c>
      <c r="E753" s="4">
        <f t="shared" si="56"/>
        <v>3</v>
      </c>
      <c r="F753" s="4">
        <f t="shared" si="57"/>
        <v>12</v>
      </c>
      <c r="G753" s="4">
        <f t="shared" si="58"/>
        <v>13</v>
      </c>
      <c r="H753" s="4" t="str">
        <f t="shared" si="59"/>
        <v>金</v>
      </c>
      <c r="I753">
        <v>-73.973112</v>
      </c>
      <c r="J753">
        <v>40.761902999999997</v>
      </c>
      <c r="K753">
        <v>-73.952725000000001</v>
      </c>
      <c r="L753">
        <v>40.766446999999999</v>
      </c>
      <c r="M753">
        <v>1</v>
      </c>
      <c r="N753">
        <v>1.791787794725775</v>
      </c>
    </row>
    <row r="754" spans="1:14" x14ac:dyDescent="0.2">
      <c r="A754" s="1">
        <v>1.7361111111111112E-2</v>
      </c>
      <c r="B754">
        <v>4.9000000000000004</v>
      </c>
      <c r="C754" s="3">
        <v>40477.642361111109</v>
      </c>
      <c r="D754" s="4">
        <f t="shared" si="55"/>
        <v>2010</v>
      </c>
      <c r="E754" s="4">
        <f t="shared" si="56"/>
        <v>10</v>
      </c>
      <c r="F754" s="4">
        <f t="shared" si="57"/>
        <v>26</v>
      </c>
      <c r="G754" s="4">
        <f t="shared" si="58"/>
        <v>15</v>
      </c>
      <c r="H754" s="4" t="str">
        <f t="shared" si="59"/>
        <v>火</v>
      </c>
      <c r="I754">
        <v>-73.947062000000003</v>
      </c>
      <c r="J754">
        <v>40.784042999999997</v>
      </c>
      <c r="K754">
        <v>-73.951198000000005</v>
      </c>
      <c r="L754">
        <v>40.772092000000001</v>
      </c>
      <c r="M754">
        <v>1</v>
      </c>
      <c r="N754">
        <v>1.3753053908504271</v>
      </c>
    </row>
    <row r="755" spans="1:14" x14ac:dyDescent="0.2">
      <c r="A755" s="1">
        <v>4.3287037037037035E-3</v>
      </c>
      <c r="B755">
        <v>13.3</v>
      </c>
      <c r="C755" s="3">
        <v>40657.879166666666</v>
      </c>
      <c r="D755" s="4">
        <f t="shared" si="55"/>
        <v>2011</v>
      </c>
      <c r="E755" s="4">
        <f t="shared" si="56"/>
        <v>4</v>
      </c>
      <c r="F755" s="4">
        <f t="shared" si="57"/>
        <v>24</v>
      </c>
      <c r="G755" s="4">
        <f t="shared" si="58"/>
        <v>21</v>
      </c>
      <c r="H755" s="4" t="str">
        <f t="shared" si="59"/>
        <v>日</v>
      </c>
      <c r="I755">
        <v>-74.002184999999997</v>
      </c>
      <c r="J755">
        <v>40.719517000000003</v>
      </c>
      <c r="K755">
        <v>-73.974875999999995</v>
      </c>
      <c r="L755">
        <v>40.756321</v>
      </c>
      <c r="M755">
        <v>4</v>
      </c>
      <c r="N755">
        <v>4.7001316734465917</v>
      </c>
    </row>
    <row r="756" spans="1:14" x14ac:dyDescent="0.2">
      <c r="A756" s="1">
        <v>3.636574074074074E-2</v>
      </c>
      <c r="B756">
        <v>18.5</v>
      </c>
      <c r="C756" s="3">
        <v>40714.619444444441</v>
      </c>
      <c r="D756" s="4">
        <f t="shared" si="55"/>
        <v>2011</v>
      </c>
      <c r="E756" s="4">
        <f t="shared" si="56"/>
        <v>6</v>
      </c>
      <c r="F756" s="4">
        <f t="shared" si="57"/>
        <v>20</v>
      </c>
      <c r="G756" s="4">
        <f t="shared" si="58"/>
        <v>14</v>
      </c>
      <c r="H756" s="4" t="str">
        <f t="shared" si="59"/>
        <v>月</v>
      </c>
      <c r="I756">
        <v>-73.997891999999993</v>
      </c>
      <c r="J756">
        <v>40.724297</v>
      </c>
      <c r="K756">
        <v>-73.977577999999994</v>
      </c>
      <c r="L756">
        <v>40.786940999999999</v>
      </c>
      <c r="M756">
        <v>1</v>
      </c>
      <c r="N756">
        <v>7.1808038123578299</v>
      </c>
    </row>
    <row r="757" spans="1:14" x14ac:dyDescent="0.2">
      <c r="A757" s="1">
        <v>4.027777777777778E-2</v>
      </c>
      <c r="B757">
        <v>8</v>
      </c>
      <c r="C757" s="3">
        <v>41231.665277777778</v>
      </c>
      <c r="D757" s="4">
        <f t="shared" si="55"/>
        <v>2012</v>
      </c>
      <c r="E757" s="4">
        <f t="shared" si="56"/>
        <v>11</v>
      </c>
      <c r="F757" s="4">
        <f t="shared" si="57"/>
        <v>18</v>
      </c>
      <c r="G757" s="4">
        <f t="shared" si="58"/>
        <v>15</v>
      </c>
      <c r="H757" s="4" t="str">
        <f t="shared" si="59"/>
        <v>日</v>
      </c>
      <c r="I757">
        <v>-73.972767000000005</v>
      </c>
      <c r="J757">
        <v>40.793497000000002</v>
      </c>
      <c r="K757">
        <v>-73.959495000000004</v>
      </c>
      <c r="L757">
        <v>40.780095000000003</v>
      </c>
      <c r="M757">
        <v>1</v>
      </c>
      <c r="N757">
        <v>1.8647018895518237</v>
      </c>
    </row>
    <row r="758" spans="1:14" x14ac:dyDescent="0.2">
      <c r="A758" s="1">
        <v>3.3530092592592591E-2</v>
      </c>
      <c r="B758">
        <v>5.5</v>
      </c>
      <c r="C758" s="3">
        <v>41562.324999999997</v>
      </c>
      <c r="D758" s="4">
        <f t="shared" si="55"/>
        <v>2013</v>
      </c>
      <c r="E758" s="4">
        <f t="shared" si="56"/>
        <v>10</v>
      </c>
      <c r="F758" s="4">
        <f t="shared" si="57"/>
        <v>15</v>
      </c>
      <c r="G758" s="4">
        <f t="shared" si="58"/>
        <v>7</v>
      </c>
      <c r="H758" s="4" t="str">
        <f t="shared" si="59"/>
        <v>火</v>
      </c>
      <c r="I758">
        <v>-73.989863</v>
      </c>
      <c r="J758">
        <v>40.734053000000003</v>
      </c>
      <c r="K758">
        <v>-73.979853000000006</v>
      </c>
      <c r="L758">
        <v>40.744464000000001</v>
      </c>
      <c r="M758">
        <v>1</v>
      </c>
      <c r="N758">
        <v>1.4338745857089823</v>
      </c>
    </row>
    <row r="759" spans="1:14" x14ac:dyDescent="0.2">
      <c r="A759" s="1">
        <v>8.0439814814814818E-3</v>
      </c>
      <c r="B759">
        <v>28.1</v>
      </c>
      <c r="C759" s="3">
        <v>41018.799305555556</v>
      </c>
      <c r="D759" s="4">
        <f t="shared" si="55"/>
        <v>2012</v>
      </c>
      <c r="E759" s="4">
        <f t="shared" si="56"/>
        <v>4</v>
      </c>
      <c r="F759" s="4">
        <f t="shared" si="57"/>
        <v>19</v>
      </c>
      <c r="G759" s="4">
        <f t="shared" si="58"/>
        <v>19</v>
      </c>
      <c r="H759" s="4" t="str">
        <f t="shared" si="59"/>
        <v>木</v>
      </c>
      <c r="I759">
        <v>-73.863763000000006</v>
      </c>
      <c r="J759">
        <v>40.769938000000003</v>
      </c>
      <c r="K759">
        <v>-74.000320000000002</v>
      </c>
      <c r="L759">
        <v>40.716239999999999</v>
      </c>
      <c r="M759">
        <v>1</v>
      </c>
      <c r="N759">
        <v>12.97613034176465</v>
      </c>
    </row>
    <row r="760" spans="1:14" x14ac:dyDescent="0.2">
      <c r="A760" s="1">
        <v>3.9270833333333331E-2</v>
      </c>
      <c r="B760">
        <v>6.5</v>
      </c>
      <c r="C760" s="3">
        <v>41029.62222222222</v>
      </c>
      <c r="D760" s="4">
        <f t="shared" si="55"/>
        <v>2012</v>
      </c>
      <c r="E760" s="4">
        <f t="shared" si="56"/>
        <v>4</v>
      </c>
      <c r="F760" s="4">
        <f t="shared" si="57"/>
        <v>30</v>
      </c>
      <c r="G760" s="4">
        <f t="shared" si="58"/>
        <v>14</v>
      </c>
      <c r="H760" s="4" t="str">
        <f t="shared" si="59"/>
        <v>月</v>
      </c>
      <c r="I760">
        <v>-73.976557999999997</v>
      </c>
      <c r="J760">
        <v>40.759554999999999</v>
      </c>
      <c r="K760">
        <v>-73.983238</v>
      </c>
      <c r="L760">
        <v>40.766241000000001</v>
      </c>
      <c r="M760">
        <v>1</v>
      </c>
      <c r="N760">
        <v>0.93337039191916604</v>
      </c>
    </row>
    <row r="761" spans="1:14" x14ac:dyDescent="0.2">
      <c r="A761" s="1">
        <v>2.0833333333333332E-2</v>
      </c>
      <c r="B761">
        <v>12.9</v>
      </c>
      <c r="C761" s="3">
        <v>40101.8125</v>
      </c>
      <c r="D761" s="4">
        <f t="shared" si="55"/>
        <v>2009</v>
      </c>
      <c r="E761" s="4">
        <f t="shared" si="56"/>
        <v>10</v>
      </c>
      <c r="F761" s="4">
        <f t="shared" si="57"/>
        <v>15</v>
      </c>
      <c r="G761" s="4">
        <f t="shared" si="58"/>
        <v>19</v>
      </c>
      <c r="H761" s="4" t="str">
        <f t="shared" si="59"/>
        <v>木</v>
      </c>
      <c r="I761">
        <v>-73.983620000000002</v>
      </c>
      <c r="J761">
        <v>40.767035</v>
      </c>
      <c r="K761">
        <v>-73.985725000000002</v>
      </c>
      <c r="L761">
        <v>40.727760000000004</v>
      </c>
      <c r="M761">
        <v>1</v>
      </c>
      <c r="N761">
        <v>4.3756756682110698</v>
      </c>
    </row>
    <row r="762" spans="1:14" x14ac:dyDescent="0.2">
      <c r="A762" s="1">
        <v>1.3668981481481482E-2</v>
      </c>
      <c r="B762">
        <v>4.0999999999999996</v>
      </c>
      <c r="C762" s="3">
        <v>40471.763194444444</v>
      </c>
      <c r="D762" s="4">
        <f t="shared" si="55"/>
        <v>2010</v>
      </c>
      <c r="E762" s="4">
        <f t="shared" si="56"/>
        <v>10</v>
      </c>
      <c r="F762" s="4">
        <f t="shared" si="57"/>
        <v>20</v>
      </c>
      <c r="G762" s="4">
        <f t="shared" si="58"/>
        <v>18</v>
      </c>
      <c r="H762" s="4" t="str">
        <f t="shared" si="59"/>
        <v>水</v>
      </c>
      <c r="I762">
        <v>-73.969539999999995</v>
      </c>
      <c r="J762">
        <v>40.760876000000003</v>
      </c>
      <c r="K762">
        <v>-73.975164000000007</v>
      </c>
      <c r="L762">
        <v>40.752972999999997</v>
      </c>
      <c r="M762">
        <v>1</v>
      </c>
      <c r="N762">
        <v>0.99943501942153723</v>
      </c>
    </row>
    <row r="763" spans="1:14" x14ac:dyDescent="0.2">
      <c r="A763" s="1">
        <v>2.732638888888889E-2</v>
      </c>
      <c r="B763">
        <v>10.5</v>
      </c>
      <c r="C763" s="3">
        <v>40581.36041666667</v>
      </c>
      <c r="D763" s="4">
        <f t="shared" si="55"/>
        <v>2011</v>
      </c>
      <c r="E763" s="4">
        <f t="shared" si="56"/>
        <v>2</v>
      </c>
      <c r="F763" s="4">
        <f t="shared" si="57"/>
        <v>7</v>
      </c>
      <c r="G763" s="4">
        <f t="shared" si="58"/>
        <v>8</v>
      </c>
      <c r="H763" s="4" t="str">
        <f t="shared" si="59"/>
        <v>月</v>
      </c>
      <c r="I763">
        <v>-73.964999000000006</v>
      </c>
      <c r="J763">
        <v>40.806719000000001</v>
      </c>
      <c r="K763">
        <v>-73.958494999999999</v>
      </c>
      <c r="L763">
        <v>40.784222</v>
      </c>
      <c r="M763">
        <v>1</v>
      </c>
      <c r="N763">
        <v>2.563635253131415</v>
      </c>
    </row>
    <row r="764" spans="1:14" x14ac:dyDescent="0.2">
      <c r="A764" s="1">
        <v>3.5416666666666666E-2</v>
      </c>
      <c r="B764">
        <v>12.1</v>
      </c>
      <c r="C764" s="3">
        <v>40708.993750000001</v>
      </c>
      <c r="D764" s="4">
        <f t="shared" si="55"/>
        <v>2011</v>
      </c>
      <c r="E764" s="4">
        <f t="shared" si="56"/>
        <v>6</v>
      </c>
      <c r="F764" s="4">
        <f t="shared" si="57"/>
        <v>14</v>
      </c>
      <c r="G764" s="4">
        <f t="shared" si="58"/>
        <v>23</v>
      </c>
      <c r="H764" s="4" t="str">
        <f t="shared" si="59"/>
        <v>火</v>
      </c>
      <c r="I764">
        <v>-73.983402999999996</v>
      </c>
      <c r="J764">
        <v>40.726222999999997</v>
      </c>
      <c r="K764">
        <v>-73.999103000000005</v>
      </c>
      <c r="L764">
        <v>40.761794999999999</v>
      </c>
      <c r="M764">
        <v>1</v>
      </c>
      <c r="N764">
        <v>4.1753779394876682</v>
      </c>
    </row>
    <row r="765" spans="1:14" x14ac:dyDescent="0.2">
      <c r="A765" s="1">
        <v>3.1469907407407412E-2</v>
      </c>
      <c r="B765">
        <v>13.7</v>
      </c>
      <c r="C765" s="3">
        <v>40716.989583333336</v>
      </c>
      <c r="D765" s="4">
        <f t="shared" si="55"/>
        <v>2011</v>
      </c>
      <c r="E765" s="4">
        <f t="shared" si="56"/>
        <v>6</v>
      </c>
      <c r="F765" s="4">
        <f t="shared" si="57"/>
        <v>22</v>
      </c>
      <c r="G765" s="4">
        <f t="shared" si="58"/>
        <v>23</v>
      </c>
      <c r="H765" s="4" t="str">
        <f t="shared" si="59"/>
        <v>水</v>
      </c>
      <c r="I765">
        <v>-73.981527</v>
      </c>
      <c r="J765">
        <v>40.724907000000002</v>
      </c>
      <c r="K765">
        <v>-73.949038000000002</v>
      </c>
      <c r="L765">
        <v>40.726309999999998</v>
      </c>
      <c r="M765">
        <v>1</v>
      </c>
      <c r="N765">
        <v>2.7453051313166417</v>
      </c>
    </row>
    <row r="766" spans="1:14" x14ac:dyDescent="0.2">
      <c r="A766" s="1">
        <v>3.8425925925925923E-3</v>
      </c>
      <c r="B766">
        <v>16.100000000000001</v>
      </c>
      <c r="C766" s="3">
        <v>41066.628472222219</v>
      </c>
      <c r="D766" s="4">
        <f t="shared" si="55"/>
        <v>2012</v>
      </c>
      <c r="E766" s="4">
        <f t="shared" si="56"/>
        <v>6</v>
      </c>
      <c r="F766" s="4">
        <f t="shared" si="57"/>
        <v>6</v>
      </c>
      <c r="G766" s="4">
        <f t="shared" si="58"/>
        <v>15</v>
      </c>
      <c r="H766" s="4" t="str">
        <f t="shared" si="59"/>
        <v>水</v>
      </c>
      <c r="I766">
        <v>-73.954942000000003</v>
      </c>
      <c r="J766">
        <v>40.789073999999999</v>
      </c>
      <c r="K766">
        <v>-73.984560999999999</v>
      </c>
      <c r="L766">
        <v>40.748882000000002</v>
      </c>
      <c r="M766">
        <v>1</v>
      </c>
      <c r="N766">
        <v>5.1238264447780013</v>
      </c>
    </row>
    <row r="767" spans="1:14" x14ac:dyDescent="0.2">
      <c r="A767" s="1">
        <v>2.5949074074074072E-2</v>
      </c>
      <c r="B767">
        <v>3</v>
      </c>
      <c r="C767" s="3">
        <v>41876.859027777777</v>
      </c>
      <c r="D767" s="4">
        <f t="shared" si="55"/>
        <v>2014</v>
      </c>
      <c r="E767" s="4">
        <f t="shared" si="56"/>
        <v>8</v>
      </c>
      <c r="F767" s="4">
        <f t="shared" si="57"/>
        <v>25</v>
      </c>
      <c r="G767" s="4">
        <f t="shared" si="58"/>
        <v>20</v>
      </c>
      <c r="H767" s="4" t="str">
        <f t="shared" si="59"/>
        <v>月</v>
      </c>
      <c r="I767">
        <v>-74.007472000000007</v>
      </c>
      <c r="J767">
        <v>40.740879999999997</v>
      </c>
      <c r="K767">
        <v>-74.008959000000004</v>
      </c>
      <c r="L767">
        <v>40.738233999999999</v>
      </c>
      <c r="M767">
        <v>1</v>
      </c>
      <c r="N767">
        <v>0.32014205862867973</v>
      </c>
    </row>
    <row r="768" spans="1:14" x14ac:dyDescent="0.2">
      <c r="A768" s="1">
        <v>1.2812499999999999E-2</v>
      </c>
      <c r="B768">
        <v>8.5</v>
      </c>
      <c r="C768" s="3">
        <v>40527.929166666669</v>
      </c>
      <c r="D768" s="4">
        <f t="shared" si="55"/>
        <v>2010</v>
      </c>
      <c r="E768" s="4">
        <f t="shared" si="56"/>
        <v>12</v>
      </c>
      <c r="F768" s="4">
        <f t="shared" si="57"/>
        <v>15</v>
      </c>
      <c r="G768" s="4">
        <f t="shared" si="58"/>
        <v>22</v>
      </c>
      <c r="H768" s="4" t="str">
        <f t="shared" si="59"/>
        <v>水</v>
      </c>
      <c r="I768">
        <v>-73.985287</v>
      </c>
      <c r="J768">
        <v>40.773550999999998</v>
      </c>
      <c r="K768">
        <v>-73.964319000000003</v>
      </c>
      <c r="L768">
        <v>40.809258</v>
      </c>
      <c r="M768">
        <v>1</v>
      </c>
      <c r="N768">
        <v>4.3500101868995653</v>
      </c>
    </row>
    <row r="769" spans="1:14" x14ac:dyDescent="0.2">
      <c r="A769" s="1">
        <v>2.0497685185185185E-2</v>
      </c>
      <c r="B769">
        <v>13.5</v>
      </c>
      <c r="C769" s="3">
        <v>42095.936805555553</v>
      </c>
      <c r="D769" s="4">
        <f t="shared" si="55"/>
        <v>2015</v>
      </c>
      <c r="E769" s="4">
        <f t="shared" si="56"/>
        <v>4</v>
      </c>
      <c r="F769" s="4">
        <f t="shared" si="57"/>
        <v>1</v>
      </c>
      <c r="G769" s="4">
        <f t="shared" si="58"/>
        <v>22</v>
      </c>
      <c r="H769" s="4" t="str">
        <f t="shared" si="59"/>
        <v>水</v>
      </c>
      <c r="I769">
        <v>-73.961982730000003</v>
      </c>
      <c r="J769">
        <v>40.763683319999998</v>
      </c>
      <c r="K769">
        <v>-73.99638367</v>
      </c>
      <c r="L769">
        <v>40.738079069999998</v>
      </c>
      <c r="M769">
        <v>1</v>
      </c>
      <c r="N769">
        <v>4.0669453687547188</v>
      </c>
    </row>
    <row r="770" spans="1:14" x14ac:dyDescent="0.2">
      <c r="A770" s="1">
        <v>4.0543981481481479E-2</v>
      </c>
      <c r="B770">
        <v>4.9000000000000004</v>
      </c>
      <c r="C770" s="3">
        <v>40833.790277777778</v>
      </c>
      <c r="D770" s="4">
        <f t="shared" si="55"/>
        <v>2011</v>
      </c>
      <c r="E770" s="4">
        <f t="shared" si="56"/>
        <v>10</v>
      </c>
      <c r="F770" s="4">
        <f t="shared" si="57"/>
        <v>17</v>
      </c>
      <c r="G770" s="4">
        <f t="shared" si="58"/>
        <v>18</v>
      </c>
      <c r="H770" s="4" t="str">
        <f t="shared" si="59"/>
        <v>月</v>
      </c>
      <c r="I770">
        <v>-73.992413999999997</v>
      </c>
      <c r="J770">
        <v>40.749720000000003</v>
      </c>
      <c r="K770">
        <v>-73.995103</v>
      </c>
      <c r="L770">
        <v>40.750484999999998</v>
      </c>
      <c r="M770">
        <v>1</v>
      </c>
      <c r="N770">
        <v>0.24223073245911259</v>
      </c>
    </row>
    <row r="771" spans="1:14" x14ac:dyDescent="0.2">
      <c r="A771" s="1">
        <v>2.1886574074074072E-2</v>
      </c>
      <c r="B771">
        <v>4.9000000000000004</v>
      </c>
      <c r="C771" s="3">
        <v>40983.854861111111</v>
      </c>
      <c r="D771" s="4">
        <f t="shared" ref="D771:D834" si="60">YEAR(C771)</f>
        <v>2012</v>
      </c>
      <c r="E771" s="4">
        <f t="shared" ref="E771:E834" si="61">MONTH(C771)</f>
        <v>3</v>
      </c>
      <c r="F771" s="4">
        <f t="shared" ref="F771:F834" si="62">DAY(C771)</f>
        <v>15</v>
      </c>
      <c r="G771" s="4">
        <f t="shared" ref="G771:G834" si="63">HOUR(C771)</f>
        <v>20</v>
      </c>
      <c r="H771" s="4" t="str">
        <f t="shared" ref="H771:H834" si="64">TEXT(C771, "aaa")</f>
        <v>木</v>
      </c>
      <c r="I771">
        <v>-73.971639999999994</v>
      </c>
      <c r="J771">
        <v>40.766171999999997</v>
      </c>
      <c r="K771">
        <v>-73.960691999999995</v>
      </c>
      <c r="L771">
        <v>40.768070000000002</v>
      </c>
      <c r="M771">
        <v>1</v>
      </c>
      <c r="N771">
        <v>0.94689941077346207</v>
      </c>
    </row>
    <row r="772" spans="1:14" x14ac:dyDescent="0.2">
      <c r="A772" s="1">
        <v>3.1944444444444449E-2</v>
      </c>
      <c r="B772">
        <v>27</v>
      </c>
      <c r="C772" s="3">
        <v>41967.115277777775</v>
      </c>
      <c r="D772" s="4">
        <f t="shared" si="60"/>
        <v>2014</v>
      </c>
      <c r="E772" s="4">
        <f t="shared" si="61"/>
        <v>11</v>
      </c>
      <c r="F772" s="4">
        <f t="shared" si="62"/>
        <v>24</v>
      </c>
      <c r="G772" s="4">
        <f t="shared" si="63"/>
        <v>2</v>
      </c>
      <c r="H772" s="4" t="str">
        <f t="shared" si="64"/>
        <v>月</v>
      </c>
      <c r="I772">
        <v>-74.008826999999997</v>
      </c>
      <c r="J772">
        <v>40.710565000000003</v>
      </c>
      <c r="K772">
        <v>-73.927660000000003</v>
      </c>
      <c r="L772">
        <v>40.759892000000001</v>
      </c>
      <c r="M772">
        <v>1</v>
      </c>
      <c r="N772">
        <v>8.7764408421981166</v>
      </c>
    </row>
    <row r="773" spans="1:14" x14ac:dyDescent="0.2">
      <c r="A773" s="1">
        <v>9.1898148148148139E-3</v>
      </c>
      <c r="B773">
        <v>6</v>
      </c>
      <c r="C773" s="3">
        <v>41710.550694444442</v>
      </c>
      <c r="D773" s="4">
        <f t="shared" si="60"/>
        <v>2014</v>
      </c>
      <c r="E773" s="4">
        <f t="shared" si="61"/>
        <v>3</v>
      </c>
      <c r="F773" s="4">
        <f t="shared" si="62"/>
        <v>12</v>
      </c>
      <c r="G773" s="4">
        <f t="shared" si="63"/>
        <v>13</v>
      </c>
      <c r="H773" s="4" t="str">
        <f t="shared" si="64"/>
        <v>水</v>
      </c>
      <c r="I773">
        <v>-73.977031999999994</v>
      </c>
      <c r="J773">
        <v>40.750545000000002</v>
      </c>
      <c r="K773">
        <v>-73.990487999999999</v>
      </c>
      <c r="L773">
        <v>40.737205000000003</v>
      </c>
      <c r="M773">
        <v>1</v>
      </c>
      <c r="N773">
        <v>1.8690014945986326</v>
      </c>
    </row>
    <row r="774" spans="1:14" x14ac:dyDescent="0.2">
      <c r="A774" s="1">
        <v>1.2789351851851852E-2</v>
      </c>
      <c r="B774">
        <v>5.5</v>
      </c>
      <c r="C774" s="3">
        <v>42014.887499999997</v>
      </c>
      <c r="D774" s="4">
        <f t="shared" si="60"/>
        <v>2015</v>
      </c>
      <c r="E774" s="4">
        <f t="shared" si="61"/>
        <v>1</v>
      </c>
      <c r="F774" s="4">
        <f t="shared" si="62"/>
        <v>10</v>
      </c>
      <c r="G774" s="4">
        <f t="shared" si="63"/>
        <v>21</v>
      </c>
      <c r="H774" s="4" t="str">
        <f t="shared" si="64"/>
        <v>土</v>
      </c>
      <c r="I774">
        <v>-73.984497070000003</v>
      </c>
      <c r="J774">
        <v>40.728797909999997</v>
      </c>
      <c r="K774">
        <v>-73.98408508</v>
      </c>
      <c r="L774">
        <v>40.72538376</v>
      </c>
      <c r="M774">
        <v>1</v>
      </c>
      <c r="N774">
        <v>0.3816473067570178</v>
      </c>
    </row>
    <row r="775" spans="1:14" x14ac:dyDescent="0.2">
      <c r="A775" s="1">
        <v>6.2499999999999995E-3</v>
      </c>
      <c r="B775">
        <v>24.9</v>
      </c>
      <c r="C775" s="3">
        <v>40811.589583333334</v>
      </c>
      <c r="D775" s="4">
        <f t="shared" si="60"/>
        <v>2011</v>
      </c>
      <c r="E775" s="4">
        <f t="shared" si="61"/>
        <v>9</v>
      </c>
      <c r="F775" s="4">
        <f t="shared" si="62"/>
        <v>25</v>
      </c>
      <c r="G775" s="4">
        <f t="shared" si="63"/>
        <v>14</v>
      </c>
      <c r="H775" s="4" t="str">
        <f t="shared" si="64"/>
        <v>日</v>
      </c>
      <c r="I775">
        <v>-73.994673000000006</v>
      </c>
      <c r="J775">
        <v>40.750317000000003</v>
      </c>
      <c r="K775">
        <v>-73.945842999999996</v>
      </c>
      <c r="L775">
        <v>40.835721999999997</v>
      </c>
      <c r="M775">
        <v>2</v>
      </c>
      <c r="N775">
        <v>10.359678486672415</v>
      </c>
    </row>
    <row r="776" spans="1:14" x14ac:dyDescent="0.2">
      <c r="A776" s="1">
        <v>1.6111111111111111E-2</v>
      </c>
      <c r="B776">
        <v>22.5</v>
      </c>
      <c r="C776" s="3">
        <v>42085.599305555559</v>
      </c>
      <c r="D776" s="4">
        <f t="shared" si="60"/>
        <v>2015</v>
      </c>
      <c r="E776" s="4">
        <f t="shared" si="61"/>
        <v>3</v>
      </c>
      <c r="F776" s="4">
        <f t="shared" si="62"/>
        <v>22</v>
      </c>
      <c r="G776" s="4">
        <f t="shared" si="63"/>
        <v>14</v>
      </c>
      <c r="H776" s="4" t="str">
        <f t="shared" si="64"/>
        <v>日</v>
      </c>
      <c r="I776">
        <v>-73.962341309999999</v>
      </c>
      <c r="J776">
        <v>40.779071809999998</v>
      </c>
      <c r="K776">
        <v>-74.005989069999998</v>
      </c>
      <c r="L776">
        <v>40.709438319999997</v>
      </c>
      <c r="M776">
        <v>4</v>
      </c>
      <c r="N776">
        <v>8.5812618670253045</v>
      </c>
    </row>
    <row r="777" spans="1:14" x14ac:dyDescent="0.2">
      <c r="A777" s="1">
        <v>2.0486111111111113E-3</v>
      </c>
      <c r="B777">
        <v>15</v>
      </c>
      <c r="C777" s="3">
        <v>41289.668055555558</v>
      </c>
      <c r="D777" s="4">
        <f t="shared" si="60"/>
        <v>2013</v>
      </c>
      <c r="E777" s="4">
        <f t="shared" si="61"/>
        <v>1</v>
      </c>
      <c r="F777" s="4">
        <f t="shared" si="62"/>
        <v>15</v>
      </c>
      <c r="G777" s="4">
        <f t="shared" si="63"/>
        <v>16</v>
      </c>
      <c r="H777" s="4" t="str">
        <f t="shared" si="64"/>
        <v>火</v>
      </c>
      <c r="I777">
        <v>-73.983491000000001</v>
      </c>
      <c r="J777">
        <v>40.734315000000002</v>
      </c>
      <c r="K777">
        <v>-73.956836999999993</v>
      </c>
      <c r="L777">
        <v>40.7042</v>
      </c>
      <c r="M777">
        <v>1</v>
      </c>
      <c r="N777">
        <v>4.0367900460293971</v>
      </c>
    </row>
    <row r="778" spans="1:14" x14ac:dyDescent="0.2">
      <c r="A778" s="1">
        <v>4.027777777777778E-2</v>
      </c>
      <c r="B778">
        <v>13</v>
      </c>
      <c r="C778" s="3">
        <v>41598.706944444442</v>
      </c>
      <c r="D778" s="4">
        <f t="shared" si="60"/>
        <v>2013</v>
      </c>
      <c r="E778" s="4">
        <f t="shared" si="61"/>
        <v>11</v>
      </c>
      <c r="F778" s="4">
        <f t="shared" si="62"/>
        <v>20</v>
      </c>
      <c r="G778" s="4">
        <f t="shared" si="63"/>
        <v>16</v>
      </c>
      <c r="H778" s="4" t="str">
        <f t="shared" si="64"/>
        <v>水</v>
      </c>
      <c r="I778">
        <v>-73.988382000000001</v>
      </c>
      <c r="J778">
        <v>40.764136999999998</v>
      </c>
      <c r="K778">
        <v>-73.991519999999994</v>
      </c>
      <c r="L778">
        <v>40.7502</v>
      </c>
      <c r="M778">
        <v>1</v>
      </c>
      <c r="N778">
        <v>1.5738624058112765</v>
      </c>
    </row>
    <row r="779" spans="1:14" x14ac:dyDescent="0.2">
      <c r="A779" s="1">
        <v>2.7939814814814817E-2</v>
      </c>
      <c r="B779">
        <v>14.5</v>
      </c>
      <c r="C779" s="3">
        <v>39860.319444444445</v>
      </c>
      <c r="D779" s="4">
        <f t="shared" si="60"/>
        <v>2009</v>
      </c>
      <c r="E779" s="4">
        <f t="shared" si="61"/>
        <v>2</v>
      </c>
      <c r="F779" s="4">
        <f t="shared" si="62"/>
        <v>16</v>
      </c>
      <c r="G779" s="4">
        <f t="shared" si="63"/>
        <v>7</v>
      </c>
      <c r="H779" s="4" t="str">
        <f t="shared" si="64"/>
        <v>月</v>
      </c>
      <c r="I779">
        <v>-73.948871999999994</v>
      </c>
      <c r="J779">
        <v>40.807600999999998</v>
      </c>
      <c r="K779">
        <v>-73.937218000000001</v>
      </c>
      <c r="L779">
        <v>40.767366000000003</v>
      </c>
      <c r="M779">
        <v>1</v>
      </c>
      <c r="N779">
        <v>4.5853802352709234</v>
      </c>
    </row>
    <row r="780" spans="1:14" x14ac:dyDescent="0.2">
      <c r="A780" s="1">
        <v>2.7083333333333334E-2</v>
      </c>
      <c r="B780">
        <v>8.1</v>
      </c>
      <c r="C780" s="3">
        <v>39871.73541666667</v>
      </c>
      <c r="D780" s="4">
        <f t="shared" si="60"/>
        <v>2009</v>
      </c>
      <c r="E780" s="4">
        <f t="shared" si="61"/>
        <v>2</v>
      </c>
      <c r="F780" s="4">
        <f t="shared" si="62"/>
        <v>27</v>
      </c>
      <c r="G780" s="4">
        <f t="shared" si="63"/>
        <v>17</v>
      </c>
      <c r="H780" s="4" t="str">
        <f t="shared" si="64"/>
        <v>金</v>
      </c>
      <c r="I780">
        <v>-73.992876999999993</v>
      </c>
      <c r="J780">
        <v>40.742668000000002</v>
      </c>
      <c r="K780">
        <v>-73.983468000000002</v>
      </c>
      <c r="L780">
        <v>40.747480000000003</v>
      </c>
      <c r="M780">
        <v>1</v>
      </c>
      <c r="N780">
        <v>0.95741390527770087</v>
      </c>
    </row>
    <row r="781" spans="1:14" x14ac:dyDescent="0.2">
      <c r="A781" s="1">
        <v>3.9733796296296302E-2</v>
      </c>
      <c r="B781">
        <v>15.7</v>
      </c>
      <c r="C781" s="3">
        <v>40122.039583333331</v>
      </c>
      <c r="D781" s="4">
        <f t="shared" si="60"/>
        <v>2009</v>
      </c>
      <c r="E781" s="4">
        <f t="shared" si="61"/>
        <v>11</v>
      </c>
      <c r="F781" s="4">
        <f t="shared" si="62"/>
        <v>5</v>
      </c>
      <c r="G781" s="4">
        <f t="shared" si="63"/>
        <v>0</v>
      </c>
      <c r="H781" s="4" t="str">
        <f t="shared" si="64"/>
        <v>木</v>
      </c>
      <c r="I781">
        <v>-74.004127999999994</v>
      </c>
      <c r="J781">
        <v>40.733120999999997</v>
      </c>
      <c r="K781">
        <v>-73.966116999999997</v>
      </c>
      <c r="L781">
        <v>40.677112000000001</v>
      </c>
      <c r="M781">
        <v>1</v>
      </c>
      <c r="N781">
        <v>7.0116482521138739</v>
      </c>
    </row>
    <row r="782" spans="1:14" x14ac:dyDescent="0.2">
      <c r="A782" s="1">
        <v>3.8194444444444441E-2</v>
      </c>
      <c r="B782">
        <v>10.5</v>
      </c>
      <c r="C782" s="3">
        <v>40523.079861111109</v>
      </c>
      <c r="D782" s="4">
        <f t="shared" si="60"/>
        <v>2010</v>
      </c>
      <c r="E782" s="4">
        <f t="shared" si="61"/>
        <v>12</v>
      </c>
      <c r="F782" s="4">
        <f t="shared" si="62"/>
        <v>11</v>
      </c>
      <c r="G782" s="4">
        <f t="shared" si="63"/>
        <v>1</v>
      </c>
      <c r="H782" s="4" t="str">
        <f t="shared" si="64"/>
        <v>土</v>
      </c>
      <c r="I782">
        <v>-73.997676999999996</v>
      </c>
      <c r="J782">
        <v>40.722583</v>
      </c>
      <c r="K782">
        <v>-73.992827000000005</v>
      </c>
      <c r="L782">
        <v>40.679183000000002</v>
      </c>
      <c r="M782">
        <v>2</v>
      </c>
      <c r="N782">
        <v>4.8485735656957818</v>
      </c>
    </row>
    <row r="783" spans="1:14" x14ac:dyDescent="0.2">
      <c r="A783" s="1">
        <v>1.2499999999999999E-2</v>
      </c>
      <c r="B783">
        <v>45</v>
      </c>
      <c r="C783" s="3">
        <v>40951.637499999997</v>
      </c>
      <c r="D783" s="4">
        <f t="shared" si="60"/>
        <v>2012</v>
      </c>
      <c r="E783" s="4">
        <f t="shared" si="61"/>
        <v>2</v>
      </c>
      <c r="F783" s="4">
        <f t="shared" si="62"/>
        <v>12</v>
      </c>
      <c r="G783" s="4">
        <f t="shared" si="63"/>
        <v>15</v>
      </c>
      <c r="H783" s="4" t="str">
        <f t="shared" si="64"/>
        <v>日</v>
      </c>
      <c r="I783">
        <v>-73.969852000000003</v>
      </c>
      <c r="J783">
        <v>40.750962000000001</v>
      </c>
      <c r="K783">
        <v>-73.781801999999999</v>
      </c>
      <c r="L783">
        <v>40.648527000000001</v>
      </c>
      <c r="M783">
        <v>1</v>
      </c>
      <c r="N783">
        <v>19.542343684008436</v>
      </c>
    </row>
    <row r="784" spans="1:14" x14ac:dyDescent="0.2">
      <c r="A784" s="1">
        <v>3.0567129629629628E-2</v>
      </c>
      <c r="B784">
        <v>4.0999999999999996</v>
      </c>
      <c r="C784" s="3">
        <v>40176.405555555553</v>
      </c>
      <c r="D784" s="4">
        <f t="shared" si="60"/>
        <v>2009</v>
      </c>
      <c r="E784" s="4">
        <f t="shared" si="61"/>
        <v>12</v>
      </c>
      <c r="F784" s="4">
        <f t="shared" si="62"/>
        <v>29</v>
      </c>
      <c r="G784" s="4">
        <f t="shared" si="63"/>
        <v>9</v>
      </c>
      <c r="H784" s="4" t="str">
        <f t="shared" si="64"/>
        <v>火</v>
      </c>
      <c r="I784">
        <v>-73.973140999999998</v>
      </c>
      <c r="J784">
        <v>40.785314999999997</v>
      </c>
      <c r="K784">
        <v>-73.980153000000001</v>
      </c>
      <c r="L784">
        <v>40.775720999999997</v>
      </c>
      <c r="M784">
        <v>1</v>
      </c>
      <c r="N784">
        <v>1.2206463185645064</v>
      </c>
    </row>
    <row r="785" spans="1:14" x14ac:dyDescent="0.2">
      <c r="A785" s="1">
        <v>1.3888888888888888E-2</v>
      </c>
      <c r="B785">
        <v>23.7</v>
      </c>
      <c r="C785" s="3">
        <v>40295.847222222219</v>
      </c>
      <c r="D785" s="4">
        <f t="shared" si="60"/>
        <v>2010</v>
      </c>
      <c r="E785" s="4">
        <f t="shared" si="61"/>
        <v>4</v>
      </c>
      <c r="F785" s="4">
        <f t="shared" si="62"/>
        <v>27</v>
      </c>
      <c r="G785" s="4">
        <f t="shared" si="63"/>
        <v>20</v>
      </c>
      <c r="H785" s="4" t="str">
        <f t="shared" si="64"/>
        <v>火</v>
      </c>
      <c r="I785">
        <v>-74.005322000000007</v>
      </c>
      <c r="J785">
        <v>40.650103000000001</v>
      </c>
      <c r="K785">
        <v>-73.859852000000004</v>
      </c>
      <c r="L785">
        <v>40.711942000000001</v>
      </c>
      <c r="M785">
        <v>1</v>
      </c>
      <c r="N785">
        <v>14.078260224289474</v>
      </c>
    </row>
    <row r="786" spans="1:14" x14ac:dyDescent="0.2">
      <c r="A786" s="1">
        <v>1.3888888888888888E-2</v>
      </c>
      <c r="B786">
        <v>9.3000000000000007</v>
      </c>
      <c r="C786" s="3">
        <v>40295.847222222219</v>
      </c>
      <c r="D786" s="4">
        <f t="shared" si="60"/>
        <v>2010</v>
      </c>
      <c r="E786" s="4">
        <f t="shared" si="61"/>
        <v>4</v>
      </c>
      <c r="F786" s="4">
        <f t="shared" si="62"/>
        <v>27</v>
      </c>
      <c r="G786" s="4">
        <f t="shared" si="63"/>
        <v>20</v>
      </c>
      <c r="H786" s="4" t="str">
        <f t="shared" si="64"/>
        <v>火</v>
      </c>
      <c r="I786">
        <v>-73.977850000000004</v>
      </c>
      <c r="J786">
        <v>40.729675</v>
      </c>
      <c r="K786">
        <v>-74.005876999999998</v>
      </c>
      <c r="L786">
        <v>40.725813000000002</v>
      </c>
      <c r="M786">
        <v>1</v>
      </c>
      <c r="N786">
        <v>2.4031252121428328</v>
      </c>
    </row>
    <row r="787" spans="1:14" x14ac:dyDescent="0.2">
      <c r="A787" s="1">
        <v>3.9583333333333331E-2</v>
      </c>
      <c r="B787">
        <v>24.5</v>
      </c>
      <c r="C787" s="3">
        <v>41175.122916666667</v>
      </c>
      <c r="D787" s="4">
        <f t="shared" si="60"/>
        <v>2012</v>
      </c>
      <c r="E787" s="4">
        <f t="shared" si="61"/>
        <v>9</v>
      </c>
      <c r="F787" s="4">
        <f t="shared" si="62"/>
        <v>23</v>
      </c>
      <c r="G787" s="4">
        <f t="shared" si="63"/>
        <v>2</v>
      </c>
      <c r="H787" s="4" t="str">
        <f t="shared" si="64"/>
        <v>日</v>
      </c>
      <c r="I787">
        <v>-73.995144999999994</v>
      </c>
      <c r="J787">
        <v>40.749811999999999</v>
      </c>
      <c r="K787">
        <v>-73.940477999999999</v>
      </c>
      <c r="L787">
        <v>40.718662000000002</v>
      </c>
      <c r="M787">
        <v>3</v>
      </c>
      <c r="N787">
        <v>5.7695708294816086</v>
      </c>
    </row>
    <row r="788" spans="1:14" x14ac:dyDescent="0.2">
      <c r="A788" s="1">
        <v>6.2499999999999995E-3</v>
      </c>
      <c r="B788">
        <v>7.3</v>
      </c>
      <c r="C788" s="3">
        <v>40137.381249999999</v>
      </c>
      <c r="D788" s="4">
        <f t="shared" si="60"/>
        <v>2009</v>
      </c>
      <c r="E788" s="4">
        <f t="shared" si="61"/>
        <v>11</v>
      </c>
      <c r="F788" s="4">
        <f t="shared" si="62"/>
        <v>20</v>
      </c>
      <c r="G788" s="4">
        <f t="shared" si="63"/>
        <v>9</v>
      </c>
      <c r="H788" s="4" t="str">
        <f t="shared" si="64"/>
        <v>金</v>
      </c>
      <c r="I788">
        <v>-73.958437000000004</v>
      </c>
      <c r="J788">
        <v>40.772910000000003</v>
      </c>
      <c r="K788">
        <v>-73.974256999999994</v>
      </c>
      <c r="L788">
        <v>40.755254999999998</v>
      </c>
      <c r="M788">
        <v>1</v>
      </c>
      <c r="N788">
        <v>2.3752321140210215</v>
      </c>
    </row>
    <row r="789" spans="1:14" x14ac:dyDescent="0.2">
      <c r="A789" s="1">
        <v>0</v>
      </c>
      <c r="B789">
        <v>10.1</v>
      </c>
      <c r="C789" s="3">
        <v>40163.916666666664</v>
      </c>
      <c r="D789" s="4">
        <f t="shared" si="60"/>
        <v>2009</v>
      </c>
      <c r="E789" s="4">
        <f t="shared" si="61"/>
        <v>12</v>
      </c>
      <c r="F789" s="4">
        <f t="shared" si="62"/>
        <v>16</v>
      </c>
      <c r="G789" s="4">
        <f t="shared" si="63"/>
        <v>22</v>
      </c>
      <c r="H789" s="4" t="str">
        <f t="shared" si="64"/>
        <v>水</v>
      </c>
      <c r="I789">
        <v>-73.969813000000002</v>
      </c>
      <c r="J789">
        <v>40.763204999999999</v>
      </c>
      <c r="K789">
        <v>-73.992667999999995</v>
      </c>
      <c r="L789">
        <v>40.721372000000002</v>
      </c>
      <c r="M789">
        <v>2</v>
      </c>
      <c r="N789">
        <v>5.0400187878965896</v>
      </c>
    </row>
    <row r="790" spans="1:14" x14ac:dyDescent="0.2">
      <c r="A790" s="1">
        <v>3.6296296296296292E-2</v>
      </c>
      <c r="B790">
        <v>3.7</v>
      </c>
      <c r="C790" s="3">
        <v>40260.619444444441</v>
      </c>
      <c r="D790" s="4">
        <f t="shared" si="60"/>
        <v>2010</v>
      </c>
      <c r="E790" s="4">
        <f t="shared" si="61"/>
        <v>3</v>
      </c>
      <c r="F790" s="4">
        <f t="shared" si="62"/>
        <v>23</v>
      </c>
      <c r="G790" s="4">
        <f t="shared" si="63"/>
        <v>14</v>
      </c>
      <c r="H790" s="4" t="str">
        <f t="shared" si="64"/>
        <v>火</v>
      </c>
      <c r="I790">
        <v>-73.995863</v>
      </c>
      <c r="J790">
        <v>40.744098000000001</v>
      </c>
      <c r="K790">
        <v>-73.990998000000005</v>
      </c>
      <c r="L790">
        <v>40.741070999999998</v>
      </c>
      <c r="M790">
        <v>1</v>
      </c>
      <c r="N790">
        <v>0.5309492093689766</v>
      </c>
    </row>
    <row r="791" spans="1:14" x14ac:dyDescent="0.2">
      <c r="A791" s="1">
        <v>1.1851851851851851E-2</v>
      </c>
      <c r="B791">
        <v>9.6999999999999993</v>
      </c>
      <c r="C791" s="3">
        <v>40306.678472222222</v>
      </c>
      <c r="D791" s="4">
        <f t="shared" si="60"/>
        <v>2010</v>
      </c>
      <c r="E791" s="4">
        <f t="shared" si="61"/>
        <v>5</v>
      </c>
      <c r="F791" s="4">
        <f t="shared" si="62"/>
        <v>8</v>
      </c>
      <c r="G791" s="4">
        <f t="shared" si="63"/>
        <v>16</v>
      </c>
      <c r="H791" s="4" t="str">
        <f t="shared" si="64"/>
        <v>土</v>
      </c>
      <c r="I791">
        <v>-73.990431000000001</v>
      </c>
      <c r="J791">
        <v>40.757773</v>
      </c>
      <c r="K791">
        <v>-73.972639000000001</v>
      </c>
      <c r="L791">
        <v>40.763474000000002</v>
      </c>
      <c r="M791">
        <v>1</v>
      </c>
      <c r="N791">
        <v>1.6289046944296197</v>
      </c>
    </row>
    <row r="792" spans="1:14" x14ac:dyDescent="0.2">
      <c r="A792" s="1">
        <v>1.7280092592592593E-2</v>
      </c>
      <c r="B792">
        <v>6.1</v>
      </c>
      <c r="C792" s="3">
        <v>40473.1</v>
      </c>
      <c r="D792" s="4">
        <f t="shared" si="60"/>
        <v>2010</v>
      </c>
      <c r="E792" s="4">
        <f t="shared" si="61"/>
        <v>10</v>
      </c>
      <c r="F792" s="4">
        <f t="shared" si="62"/>
        <v>22</v>
      </c>
      <c r="G792" s="4">
        <f t="shared" si="63"/>
        <v>2</v>
      </c>
      <c r="H792" s="4" t="str">
        <f t="shared" si="64"/>
        <v>金</v>
      </c>
      <c r="I792">
        <v>-73.984432999999996</v>
      </c>
      <c r="J792">
        <v>40.771084000000002</v>
      </c>
      <c r="K792">
        <v>-73.984432999999996</v>
      </c>
      <c r="L792">
        <v>40.771084000000002</v>
      </c>
      <c r="M792">
        <v>1</v>
      </c>
      <c r="N792">
        <v>0</v>
      </c>
    </row>
    <row r="793" spans="1:14" x14ac:dyDescent="0.2">
      <c r="A793" s="1">
        <v>8.7037037037037031E-3</v>
      </c>
      <c r="B793">
        <v>49.8</v>
      </c>
      <c r="C793" s="3">
        <v>40670.633333333331</v>
      </c>
      <c r="D793" s="4">
        <f t="shared" si="60"/>
        <v>2011</v>
      </c>
      <c r="E793" s="4">
        <f t="shared" si="61"/>
        <v>5</v>
      </c>
      <c r="F793" s="4">
        <f t="shared" si="62"/>
        <v>7</v>
      </c>
      <c r="G793" s="4">
        <f t="shared" si="63"/>
        <v>15</v>
      </c>
      <c r="H793" s="4" t="str">
        <f t="shared" si="64"/>
        <v>土</v>
      </c>
      <c r="I793">
        <v>-73.782235</v>
      </c>
      <c r="J793">
        <v>40.644691000000002</v>
      </c>
      <c r="K793">
        <v>-73.973343999999997</v>
      </c>
      <c r="L793">
        <v>40.738061999999999</v>
      </c>
      <c r="M793">
        <v>2</v>
      </c>
      <c r="N793">
        <v>19.189489365392117</v>
      </c>
    </row>
    <row r="794" spans="1:14" x14ac:dyDescent="0.2">
      <c r="A794" s="1">
        <v>1.3888888888888888E-2</v>
      </c>
      <c r="B794">
        <v>4.9000000000000004</v>
      </c>
      <c r="C794" s="3">
        <v>40830.513888888891</v>
      </c>
      <c r="D794" s="4">
        <f t="shared" si="60"/>
        <v>2011</v>
      </c>
      <c r="E794" s="4">
        <f t="shared" si="61"/>
        <v>10</v>
      </c>
      <c r="F794" s="4">
        <f t="shared" si="62"/>
        <v>14</v>
      </c>
      <c r="G794" s="4">
        <f t="shared" si="63"/>
        <v>12</v>
      </c>
      <c r="H794" s="4" t="str">
        <f t="shared" si="64"/>
        <v>金</v>
      </c>
      <c r="I794">
        <v>-73.952797000000004</v>
      </c>
      <c r="J794">
        <v>40.780496999999997</v>
      </c>
      <c r="K794">
        <v>-73.955042000000006</v>
      </c>
      <c r="L794">
        <v>40.788527000000002</v>
      </c>
      <c r="M794">
        <v>5</v>
      </c>
      <c r="N794">
        <v>0.91370445977024417</v>
      </c>
    </row>
    <row r="795" spans="1:14" x14ac:dyDescent="0.2">
      <c r="A795" s="1">
        <v>9.7222222222222224E-3</v>
      </c>
      <c r="B795">
        <v>7.7</v>
      </c>
      <c r="C795" s="3">
        <v>40855.301388888889</v>
      </c>
      <c r="D795" s="4">
        <f t="shared" si="60"/>
        <v>2011</v>
      </c>
      <c r="E795" s="4">
        <f t="shared" si="61"/>
        <v>11</v>
      </c>
      <c r="F795" s="4">
        <f t="shared" si="62"/>
        <v>8</v>
      </c>
      <c r="G795" s="4">
        <f t="shared" si="63"/>
        <v>7</v>
      </c>
      <c r="H795" s="4" t="str">
        <f t="shared" si="64"/>
        <v>火</v>
      </c>
      <c r="I795">
        <v>-73.987290000000002</v>
      </c>
      <c r="J795">
        <v>40.739077000000002</v>
      </c>
      <c r="K795">
        <v>-74.008044999999996</v>
      </c>
      <c r="L795">
        <v>40.712155000000003</v>
      </c>
      <c r="M795">
        <v>1</v>
      </c>
      <c r="N795">
        <v>3.4709487118986919</v>
      </c>
    </row>
    <row r="796" spans="1:14" x14ac:dyDescent="0.2">
      <c r="A796" s="1">
        <v>3.8194444444444441E-2</v>
      </c>
      <c r="B796">
        <v>31.83</v>
      </c>
      <c r="C796" s="3">
        <v>41474.788194444445</v>
      </c>
      <c r="D796" s="4">
        <f t="shared" si="60"/>
        <v>2013</v>
      </c>
      <c r="E796" s="4">
        <f t="shared" si="61"/>
        <v>7</v>
      </c>
      <c r="F796" s="4">
        <f t="shared" si="62"/>
        <v>19</v>
      </c>
      <c r="G796" s="4">
        <f t="shared" si="63"/>
        <v>18</v>
      </c>
      <c r="H796" s="4" t="str">
        <f t="shared" si="64"/>
        <v>金</v>
      </c>
      <c r="I796">
        <v>-73.865875000000003</v>
      </c>
      <c r="J796">
        <v>40.770440000000001</v>
      </c>
      <c r="K796">
        <v>-73.979228000000006</v>
      </c>
      <c r="L796">
        <v>40.749225000000003</v>
      </c>
      <c r="M796">
        <v>1</v>
      </c>
      <c r="N796">
        <v>9.8452884505320473</v>
      </c>
    </row>
    <row r="797" spans="1:14" x14ac:dyDescent="0.2">
      <c r="A797" s="1">
        <v>8.9699074074074073E-3</v>
      </c>
      <c r="B797">
        <v>5</v>
      </c>
      <c r="C797" s="3">
        <v>41776.550000000003</v>
      </c>
      <c r="D797" s="4">
        <f t="shared" si="60"/>
        <v>2014</v>
      </c>
      <c r="E797" s="4">
        <f t="shared" si="61"/>
        <v>5</v>
      </c>
      <c r="F797" s="4">
        <f t="shared" si="62"/>
        <v>17</v>
      </c>
      <c r="G797" s="4">
        <f t="shared" si="63"/>
        <v>13</v>
      </c>
      <c r="H797" s="4" t="str">
        <f t="shared" si="64"/>
        <v>土</v>
      </c>
      <c r="I797">
        <v>-73.981421999999995</v>
      </c>
      <c r="J797">
        <v>40.762433999999999</v>
      </c>
      <c r="K797">
        <v>-73.983397999999994</v>
      </c>
      <c r="L797">
        <v>40.766286000000001</v>
      </c>
      <c r="M797">
        <v>2</v>
      </c>
      <c r="N797">
        <v>0.46003094982981257</v>
      </c>
    </row>
    <row r="798" spans="1:14" x14ac:dyDescent="0.2">
      <c r="A798" s="1">
        <v>3.2546296296296295E-2</v>
      </c>
      <c r="B798">
        <v>4.5</v>
      </c>
      <c r="C798" s="3">
        <v>40506.531944444447</v>
      </c>
      <c r="D798" s="4">
        <f t="shared" si="60"/>
        <v>2010</v>
      </c>
      <c r="E798" s="4">
        <f t="shared" si="61"/>
        <v>11</v>
      </c>
      <c r="F798" s="4">
        <f t="shared" si="62"/>
        <v>24</v>
      </c>
      <c r="G798" s="4">
        <f t="shared" si="63"/>
        <v>12</v>
      </c>
      <c r="H798" s="4" t="str">
        <f t="shared" si="64"/>
        <v>水</v>
      </c>
      <c r="I798">
        <v>-73.962681000000003</v>
      </c>
      <c r="J798">
        <v>40.775646000000002</v>
      </c>
      <c r="K798">
        <v>-73.957434000000006</v>
      </c>
      <c r="L798">
        <v>40.777766</v>
      </c>
      <c r="M798">
        <v>1</v>
      </c>
      <c r="N798">
        <v>0.50133191649258979</v>
      </c>
    </row>
    <row r="799" spans="1:14" x14ac:dyDescent="0.2">
      <c r="A799" s="1">
        <v>1.5648148148148151E-2</v>
      </c>
      <c r="B799">
        <v>6.9</v>
      </c>
      <c r="C799" s="3">
        <v>40632.515277777777</v>
      </c>
      <c r="D799" s="4">
        <f t="shared" si="60"/>
        <v>2011</v>
      </c>
      <c r="E799" s="4">
        <f t="shared" si="61"/>
        <v>3</v>
      </c>
      <c r="F799" s="4">
        <f t="shared" si="62"/>
        <v>30</v>
      </c>
      <c r="G799" s="4">
        <f t="shared" si="63"/>
        <v>12</v>
      </c>
      <c r="H799" s="4" t="str">
        <f t="shared" si="64"/>
        <v>水</v>
      </c>
      <c r="I799">
        <v>-73.966691999999995</v>
      </c>
      <c r="J799">
        <v>40.789003999999998</v>
      </c>
      <c r="K799">
        <v>-73.959357999999995</v>
      </c>
      <c r="L799">
        <v>40.809018000000002</v>
      </c>
      <c r="M799">
        <v>1</v>
      </c>
      <c r="N799">
        <v>2.3120809445918562</v>
      </c>
    </row>
    <row r="800" spans="1:14" x14ac:dyDescent="0.2">
      <c r="A800" s="1">
        <v>3.8657407407407408E-3</v>
      </c>
      <c r="B800">
        <v>12.5</v>
      </c>
      <c r="C800" s="3">
        <v>41686.378472222219</v>
      </c>
      <c r="D800" s="4">
        <f t="shared" si="60"/>
        <v>2014</v>
      </c>
      <c r="E800" s="4">
        <f t="shared" si="61"/>
        <v>2</v>
      </c>
      <c r="F800" s="4">
        <f t="shared" si="62"/>
        <v>16</v>
      </c>
      <c r="G800" s="4">
        <f t="shared" si="63"/>
        <v>9</v>
      </c>
      <c r="H800" s="4" t="str">
        <f t="shared" si="64"/>
        <v>日</v>
      </c>
      <c r="I800">
        <v>-73.996904999999998</v>
      </c>
      <c r="J800">
        <v>40.756151000000003</v>
      </c>
      <c r="K800">
        <v>-73.954566</v>
      </c>
      <c r="L800">
        <v>40.779943000000003</v>
      </c>
      <c r="M800">
        <v>1</v>
      </c>
      <c r="N800">
        <v>4.4448091284968134</v>
      </c>
    </row>
    <row r="801" spans="1:14" x14ac:dyDescent="0.2">
      <c r="A801" s="1">
        <v>1.5972222222222224E-2</v>
      </c>
      <c r="B801">
        <v>13.5</v>
      </c>
      <c r="C801" s="3">
        <v>41977.640972222223</v>
      </c>
      <c r="D801" s="4">
        <f t="shared" si="60"/>
        <v>2014</v>
      </c>
      <c r="E801" s="4">
        <f t="shared" si="61"/>
        <v>12</v>
      </c>
      <c r="F801" s="4">
        <f t="shared" si="62"/>
        <v>4</v>
      </c>
      <c r="G801" s="4">
        <f t="shared" si="63"/>
        <v>15</v>
      </c>
      <c r="H801" s="4" t="str">
        <f t="shared" si="64"/>
        <v>木</v>
      </c>
      <c r="I801">
        <v>-73.982325000000003</v>
      </c>
      <c r="J801">
        <v>40.772905000000002</v>
      </c>
      <c r="K801">
        <v>-73.965297000000007</v>
      </c>
      <c r="L801">
        <v>40.759079999999997</v>
      </c>
      <c r="M801">
        <v>6</v>
      </c>
      <c r="N801">
        <v>2.1046622475862731</v>
      </c>
    </row>
    <row r="802" spans="1:14" x14ac:dyDescent="0.2">
      <c r="A802" s="1">
        <v>3.0555555555555555E-2</v>
      </c>
      <c r="B802">
        <v>9.5</v>
      </c>
      <c r="C802" s="3">
        <v>41365.530555555553</v>
      </c>
      <c r="D802" s="4">
        <f t="shared" si="60"/>
        <v>2013</v>
      </c>
      <c r="E802" s="4">
        <f t="shared" si="61"/>
        <v>4</v>
      </c>
      <c r="F802" s="4">
        <f t="shared" si="62"/>
        <v>1</v>
      </c>
      <c r="G802" s="4">
        <f t="shared" si="63"/>
        <v>12</v>
      </c>
      <c r="H802" s="4" t="str">
        <f t="shared" si="64"/>
        <v>月</v>
      </c>
      <c r="I802">
        <v>-73.956677999999997</v>
      </c>
      <c r="J802">
        <v>40.775412000000003</v>
      </c>
      <c r="K802">
        <v>-73.977282000000002</v>
      </c>
      <c r="L802">
        <v>40.757576999999998</v>
      </c>
      <c r="M802">
        <v>1</v>
      </c>
      <c r="N802">
        <v>2.6380679089126255</v>
      </c>
    </row>
    <row r="803" spans="1:14" x14ac:dyDescent="0.2">
      <c r="A803" s="1">
        <v>1.4583333333333332E-2</v>
      </c>
      <c r="B803">
        <v>6.1</v>
      </c>
      <c r="C803" s="3">
        <v>40962.26458333333</v>
      </c>
      <c r="D803" s="4">
        <f t="shared" si="60"/>
        <v>2012</v>
      </c>
      <c r="E803" s="4">
        <f t="shared" si="61"/>
        <v>2</v>
      </c>
      <c r="F803" s="4">
        <f t="shared" si="62"/>
        <v>23</v>
      </c>
      <c r="G803" s="4">
        <f t="shared" si="63"/>
        <v>6</v>
      </c>
      <c r="H803" s="4" t="str">
        <f t="shared" si="64"/>
        <v>木</v>
      </c>
      <c r="I803">
        <v>-73.989675000000005</v>
      </c>
      <c r="J803">
        <v>40.756101999999998</v>
      </c>
      <c r="K803">
        <v>-73.970547999999994</v>
      </c>
      <c r="L803">
        <v>40.763162999999999</v>
      </c>
      <c r="M803">
        <v>1</v>
      </c>
      <c r="N803">
        <v>1.7941283542786119</v>
      </c>
    </row>
    <row r="804" spans="1:14" x14ac:dyDescent="0.2">
      <c r="A804" s="1">
        <v>3.6805555555555557E-2</v>
      </c>
      <c r="B804">
        <v>4.5</v>
      </c>
      <c r="C804" s="3">
        <v>41557.245138888888</v>
      </c>
      <c r="D804" s="4">
        <f t="shared" si="60"/>
        <v>2013</v>
      </c>
      <c r="E804" s="4">
        <f t="shared" si="61"/>
        <v>10</v>
      </c>
      <c r="F804" s="4">
        <f t="shared" si="62"/>
        <v>10</v>
      </c>
      <c r="G804" s="4">
        <f t="shared" si="63"/>
        <v>5</v>
      </c>
      <c r="H804" s="4" t="str">
        <f t="shared" si="64"/>
        <v>木</v>
      </c>
      <c r="I804">
        <v>-73.968896999999998</v>
      </c>
      <c r="J804">
        <v>40.798707</v>
      </c>
      <c r="K804">
        <v>-73.966733000000005</v>
      </c>
      <c r="L804">
        <v>40.793995000000002</v>
      </c>
      <c r="M804">
        <v>1</v>
      </c>
      <c r="N804">
        <v>0.5553351378006397</v>
      </c>
    </row>
    <row r="805" spans="1:14" x14ac:dyDescent="0.2">
      <c r="A805" s="1">
        <v>3.6111111111111115E-2</v>
      </c>
      <c r="B805">
        <v>6.5</v>
      </c>
      <c r="C805" s="3">
        <v>40143.161111111112</v>
      </c>
      <c r="D805" s="4">
        <f t="shared" si="60"/>
        <v>2009</v>
      </c>
      <c r="E805" s="4">
        <f t="shared" si="61"/>
        <v>11</v>
      </c>
      <c r="F805" s="4">
        <f t="shared" si="62"/>
        <v>26</v>
      </c>
      <c r="G805" s="4">
        <f t="shared" si="63"/>
        <v>3</v>
      </c>
      <c r="H805" s="4" t="str">
        <f t="shared" si="64"/>
        <v>木</v>
      </c>
      <c r="I805">
        <v>-73.984257999999997</v>
      </c>
      <c r="J805">
        <v>40.76014</v>
      </c>
      <c r="K805">
        <v>-73.997380000000007</v>
      </c>
      <c r="L805">
        <v>40.749262999999999</v>
      </c>
      <c r="M805">
        <v>1</v>
      </c>
      <c r="N805">
        <v>1.640269245745376</v>
      </c>
    </row>
    <row r="806" spans="1:14" x14ac:dyDescent="0.2">
      <c r="A806" s="1">
        <v>4.8611111111111112E-3</v>
      </c>
      <c r="B806">
        <v>7.3</v>
      </c>
      <c r="C806" s="3">
        <v>40269.421527777777</v>
      </c>
      <c r="D806" s="4">
        <f t="shared" si="60"/>
        <v>2010</v>
      </c>
      <c r="E806" s="4">
        <f t="shared" si="61"/>
        <v>4</v>
      </c>
      <c r="F806" s="4">
        <f t="shared" si="62"/>
        <v>1</v>
      </c>
      <c r="G806" s="4">
        <f t="shared" si="63"/>
        <v>10</v>
      </c>
      <c r="H806" s="4" t="str">
        <f t="shared" si="64"/>
        <v>木</v>
      </c>
      <c r="I806">
        <v>-73.963464999999999</v>
      </c>
      <c r="J806">
        <v>40.774312000000002</v>
      </c>
      <c r="K806">
        <v>-73.983400000000003</v>
      </c>
      <c r="L806">
        <v>40.766893000000003</v>
      </c>
      <c r="M806">
        <v>1</v>
      </c>
      <c r="N806">
        <v>1.8725922942663114</v>
      </c>
    </row>
    <row r="807" spans="1:14" x14ac:dyDescent="0.2">
      <c r="A807" s="1">
        <v>1.8055555555555557E-2</v>
      </c>
      <c r="B807">
        <v>7.7</v>
      </c>
      <c r="C807" s="3">
        <v>40320.80972222222</v>
      </c>
      <c r="D807" s="4">
        <f t="shared" si="60"/>
        <v>2010</v>
      </c>
      <c r="E807" s="4">
        <f t="shared" si="61"/>
        <v>5</v>
      </c>
      <c r="F807" s="4">
        <f t="shared" si="62"/>
        <v>22</v>
      </c>
      <c r="G807" s="4">
        <f t="shared" si="63"/>
        <v>19</v>
      </c>
      <c r="H807" s="4" t="str">
        <f t="shared" si="64"/>
        <v>土</v>
      </c>
      <c r="I807">
        <v>-73.969714999999994</v>
      </c>
      <c r="J807">
        <v>40.75779</v>
      </c>
      <c r="K807">
        <v>-73.991339999999994</v>
      </c>
      <c r="L807">
        <v>40.750123000000002</v>
      </c>
      <c r="M807">
        <v>1</v>
      </c>
      <c r="N807">
        <v>2.0134126571877902</v>
      </c>
    </row>
    <row r="808" spans="1:14" x14ac:dyDescent="0.2">
      <c r="A808" s="1">
        <v>3.8194444444444441E-2</v>
      </c>
      <c r="B808">
        <v>7.7</v>
      </c>
      <c r="C808" s="3">
        <v>40447.079861111109</v>
      </c>
      <c r="D808" s="4">
        <f t="shared" si="60"/>
        <v>2010</v>
      </c>
      <c r="E808" s="4">
        <f t="shared" si="61"/>
        <v>9</v>
      </c>
      <c r="F808" s="4">
        <f t="shared" si="62"/>
        <v>26</v>
      </c>
      <c r="G808" s="4">
        <f t="shared" si="63"/>
        <v>1</v>
      </c>
      <c r="H808" s="4" t="str">
        <f t="shared" si="64"/>
        <v>日</v>
      </c>
      <c r="I808">
        <v>-73.995699999999999</v>
      </c>
      <c r="J808">
        <v>40.764426999999998</v>
      </c>
      <c r="K808">
        <v>-73.992148</v>
      </c>
      <c r="L808">
        <v>40.744787000000002</v>
      </c>
      <c r="M808">
        <v>2</v>
      </c>
      <c r="N808">
        <v>2.2067369561763468</v>
      </c>
    </row>
    <row r="809" spans="1:14" x14ac:dyDescent="0.2">
      <c r="A809" s="1">
        <v>3.9583333333333331E-2</v>
      </c>
      <c r="B809">
        <v>8.9</v>
      </c>
      <c r="C809" s="3">
        <v>40450.039583333331</v>
      </c>
      <c r="D809" s="4">
        <f t="shared" si="60"/>
        <v>2010</v>
      </c>
      <c r="E809" s="4">
        <f t="shared" si="61"/>
        <v>9</v>
      </c>
      <c r="F809" s="4">
        <f t="shared" si="62"/>
        <v>29</v>
      </c>
      <c r="G809" s="4">
        <f t="shared" si="63"/>
        <v>0</v>
      </c>
      <c r="H809" s="4" t="str">
        <f t="shared" si="64"/>
        <v>水</v>
      </c>
      <c r="I809">
        <v>-73.991737999999998</v>
      </c>
      <c r="J809">
        <v>40.744402999999998</v>
      </c>
      <c r="K809">
        <v>-73.959888000000007</v>
      </c>
      <c r="L809">
        <v>40.769402999999997</v>
      </c>
      <c r="M809">
        <v>2</v>
      </c>
      <c r="N809">
        <v>3.8675488510466667</v>
      </c>
    </row>
    <row r="810" spans="1:14" x14ac:dyDescent="0.2">
      <c r="A810" s="1">
        <v>2.361111111111111E-2</v>
      </c>
      <c r="B810">
        <v>10.5</v>
      </c>
      <c r="C810" s="3">
        <v>40988.731944444444</v>
      </c>
      <c r="D810" s="4">
        <f t="shared" si="60"/>
        <v>2012</v>
      </c>
      <c r="E810" s="4">
        <f t="shared" si="61"/>
        <v>3</v>
      </c>
      <c r="F810" s="4">
        <f t="shared" si="62"/>
        <v>20</v>
      </c>
      <c r="G810" s="4">
        <f t="shared" si="63"/>
        <v>17</v>
      </c>
      <c r="H810" s="4" t="str">
        <f t="shared" si="64"/>
        <v>火</v>
      </c>
      <c r="I810">
        <v>-73.978193000000005</v>
      </c>
      <c r="J810">
        <v>40.751914999999997</v>
      </c>
      <c r="K810">
        <v>-74.004857999999999</v>
      </c>
      <c r="L810">
        <v>40.751852999999997</v>
      </c>
      <c r="M810">
        <v>1</v>
      </c>
      <c r="N810">
        <v>2.248652939378478</v>
      </c>
    </row>
    <row r="811" spans="1:14" x14ac:dyDescent="0.2">
      <c r="A811" s="1">
        <v>3.1805555555555552E-2</v>
      </c>
      <c r="B811">
        <v>6</v>
      </c>
      <c r="C811" s="3">
        <v>41266.15625</v>
      </c>
      <c r="D811" s="4">
        <f t="shared" si="60"/>
        <v>2012</v>
      </c>
      <c r="E811" s="4">
        <f t="shared" si="61"/>
        <v>12</v>
      </c>
      <c r="F811" s="4">
        <f t="shared" si="62"/>
        <v>23</v>
      </c>
      <c r="G811" s="4">
        <f t="shared" si="63"/>
        <v>3</v>
      </c>
      <c r="H811" s="4" t="str">
        <f t="shared" si="64"/>
        <v>日</v>
      </c>
      <c r="I811">
        <v>-73.956828999999999</v>
      </c>
      <c r="J811">
        <v>40.720979999999997</v>
      </c>
      <c r="K811">
        <v>-73.957185999999993</v>
      </c>
      <c r="L811">
        <v>40.732846000000002</v>
      </c>
      <c r="M811">
        <v>1</v>
      </c>
      <c r="N811">
        <v>1.321260365738296</v>
      </c>
    </row>
    <row r="812" spans="1:14" x14ac:dyDescent="0.2">
      <c r="A812" s="1">
        <v>3.3912037037037036E-3</v>
      </c>
      <c r="B812">
        <v>5</v>
      </c>
      <c r="C812" s="3">
        <v>41437.711111111108</v>
      </c>
      <c r="D812" s="4">
        <f t="shared" si="60"/>
        <v>2013</v>
      </c>
      <c r="E812" s="4">
        <f t="shared" si="61"/>
        <v>6</v>
      </c>
      <c r="F812" s="4">
        <f t="shared" si="62"/>
        <v>12</v>
      </c>
      <c r="G812" s="4">
        <f t="shared" si="63"/>
        <v>17</v>
      </c>
      <c r="H812" s="4" t="str">
        <f t="shared" si="64"/>
        <v>水</v>
      </c>
      <c r="I812">
        <v>-73.974776000000006</v>
      </c>
      <c r="J812">
        <v>40.771861000000001</v>
      </c>
      <c r="K812">
        <v>-73.980998</v>
      </c>
      <c r="L812">
        <v>40.770901000000002</v>
      </c>
      <c r="M812">
        <v>1</v>
      </c>
      <c r="N812">
        <v>0.53531882967697497</v>
      </c>
    </row>
    <row r="813" spans="1:14" x14ac:dyDescent="0.2">
      <c r="A813" s="1">
        <v>3.6111111111111115E-2</v>
      </c>
      <c r="B813">
        <v>8</v>
      </c>
      <c r="C813" s="3">
        <v>41452.452777777777</v>
      </c>
      <c r="D813" s="4">
        <f t="shared" si="60"/>
        <v>2013</v>
      </c>
      <c r="E813" s="4">
        <f t="shared" si="61"/>
        <v>6</v>
      </c>
      <c r="F813" s="4">
        <f t="shared" si="62"/>
        <v>27</v>
      </c>
      <c r="G813" s="4">
        <f t="shared" si="63"/>
        <v>10</v>
      </c>
      <c r="H813" s="4" t="str">
        <f t="shared" si="64"/>
        <v>木</v>
      </c>
      <c r="I813">
        <v>-73.962843000000007</v>
      </c>
      <c r="J813">
        <v>40.766550000000002</v>
      </c>
      <c r="K813">
        <v>-73.947114999999997</v>
      </c>
      <c r="L813">
        <v>40.771766999999997</v>
      </c>
      <c r="M813">
        <v>1</v>
      </c>
      <c r="N813">
        <v>1.4475903505753915</v>
      </c>
    </row>
    <row r="814" spans="1:14" x14ac:dyDescent="0.2">
      <c r="A814" s="1">
        <v>2.4571759259259262E-2</v>
      </c>
      <c r="B814">
        <v>13.3</v>
      </c>
      <c r="C814" s="3">
        <v>40780.315972222219</v>
      </c>
      <c r="D814" s="4">
        <f t="shared" si="60"/>
        <v>2011</v>
      </c>
      <c r="E814" s="4">
        <f t="shared" si="61"/>
        <v>8</v>
      </c>
      <c r="F814" s="4">
        <f t="shared" si="62"/>
        <v>25</v>
      </c>
      <c r="G814" s="4">
        <f t="shared" si="63"/>
        <v>7</v>
      </c>
      <c r="H814" s="4" t="str">
        <f t="shared" si="64"/>
        <v>木</v>
      </c>
      <c r="I814">
        <v>-73.947809000000007</v>
      </c>
      <c r="J814">
        <v>40.782871999999998</v>
      </c>
      <c r="K814">
        <v>-73.988675999999998</v>
      </c>
      <c r="L814">
        <v>40.741281999999998</v>
      </c>
      <c r="M814">
        <v>1</v>
      </c>
      <c r="N814">
        <v>5.7713168110736497</v>
      </c>
    </row>
    <row r="815" spans="1:14" x14ac:dyDescent="0.2">
      <c r="A815" s="1">
        <v>9.571759259259259E-3</v>
      </c>
      <c r="B815">
        <v>2.9</v>
      </c>
      <c r="C815" s="3">
        <v>40885.009027777778</v>
      </c>
      <c r="D815" s="4">
        <f t="shared" si="60"/>
        <v>2011</v>
      </c>
      <c r="E815" s="4">
        <f t="shared" si="61"/>
        <v>12</v>
      </c>
      <c r="F815" s="4">
        <f t="shared" si="62"/>
        <v>8</v>
      </c>
      <c r="G815" s="4">
        <f t="shared" si="63"/>
        <v>0</v>
      </c>
      <c r="H815" s="4" t="str">
        <f t="shared" si="64"/>
        <v>木</v>
      </c>
      <c r="I815">
        <v>-73.979882000000003</v>
      </c>
      <c r="J815">
        <v>40.758654999999997</v>
      </c>
      <c r="K815">
        <v>-73.977834000000001</v>
      </c>
      <c r="L815">
        <v>40.762103000000003</v>
      </c>
      <c r="M815">
        <v>1</v>
      </c>
      <c r="N815">
        <v>0.42088606385976823</v>
      </c>
    </row>
    <row r="816" spans="1:14" x14ac:dyDescent="0.2">
      <c r="A816" s="1">
        <v>5.5555555555555558E-3</v>
      </c>
      <c r="B816">
        <v>25.45</v>
      </c>
      <c r="C816" s="3">
        <v>39928.547222222223</v>
      </c>
      <c r="D816" s="4">
        <f t="shared" si="60"/>
        <v>2009</v>
      </c>
      <c r="E816" s="4">
        <f t="shared" si="61"/>
        <v>4</v>
      </c>
      <c r="F816" s="4">
        <f t="shared" si="62"/>
        <v>25</v>
      </c>
      <c r="G816" s="4">
        <f t="shared" si="63"/>
        <v>13</v>
      </c>
      <c r="H816" s="4" t="str">
        <f t="shared" si="64"/>
        <v>土</v>
      </c>
      <c r="I816">
        <v>-73.990549999999999</v>
      </c>
      <c r="J816">
        <v>40.745908</v>
      </c>
      <c r="K816">
        <v>-73.885362999999998</v>
      </c>
      <c r="L816">
        <v>40.771892999999999</v>
      </c>
      <c r="M816">
        <v>1</v>
      </c>
      <c r="N816">
        <v>9.3291949145123869</v>
      </c>
    </row>
    <row r="817" spans="1:14" x14ac:dyDescent="0.2">
      <c r="A817" s="1">
        <v>2.3298611111111107E-2</v>
      </c>
      <c r="B817">
        <v>4.5</v>
      </c>
      <c r="C817" s="3">
        <v>41241.897916666669</v>
      </c>
      <c r="D817" s="4">
        <f t="shared" si="60"/>
        <v>2012</v>
      </c>
      <c r="E817" s="4">
        <f t="shared" si="61"/>
        <v>11</v>
      </c>
      <c r="F817" s="4">
        <f t="shared" si="62"/>
        <v>28</v>
      </c>
      <c r="G817" s="4">
        <f t="shared" si="63"/>
        <v>21</v>
      </c>
      <c r="H817" s="4" t="str">
        <f t="shared" si="64"/>
        <v>水</v>
      </c>
      <c r="I817">
        <v>-73.966639000000001</v>
      </c>
      <c r="J817">
        <v>40.764330999999999</v>
      </c>
      <c r="K817">
        <v>-73.959306999999995</v>
      </c>
      <c r="L817">
        <v>40.767477</v>
      </c>
      <c r="M817">
        <v>1</v>
      </c>
      <c r="N817">
        <v>0.71048225220033967</v>
      </c>
    </row>
    <row r="818" spans="1:14" x14ac:dyDescent="0.2">
      <c r="A818" s="1">
        <v>1.0486111111111111E-2</v>
      </c>
      <c r="B818">
        <v>9</v>
      </c>
      <c r="C818" s="3">
        <v>41434.96875</v>
      </c>
      <c r="D818" s="4">
        <f t="shared" si="60"/>
        <v>2013</v>
      </c>
      <c r="E818" s="4">
        <f t="shared" si="61"/>
        <v>6</v>
      </c>
      <c r="F818" s="4">
        <f t="shared" si="62"/>
        <v>9</v>
      </c>
      <c r="G818" s="4">
        <f t="shared" si="63"/>
        <v>23</v>
      </c>
      <c r="H818" s="4" t="str">
        <f t="shared" si="64"/>
        <v>日</v>
      </c>
      <c r="I818">
        <v>-74.002077999999997</v>
      </c>
      <c r="J818">
        <v>40.739960000000004</v>
      </c>
      <c r="K818">
        <v>-73.979133000000004</v>
      </c>
      <c r="L818">
        <v>40.749912000000002</v>
      </c>
      <c r="M818">
        <v>2</v>
      </c>
      <c r="N818">
        <v>2.2298204492944711</v>
      </c>
    </row>
    <row r="819" spans="1:14" x14ac:dyDescent="0.2">
      <c r="A819" s="1">
        <v>2.7083333333333334E-2</v>
      </c>
      <c r="B819">
        <v>4.0999999999999996</v>
      </c>
      <c r="C819" s="3">
        <v>40380.693749999999</v>
      </c>
      <c r="D819" s="4">
        <f t="shared" si="60"/>
        <v>2010</v>
      </c>
      <c r="E819" s="4">
        <f t="shared" si="61"/>
        <v>7</v>
      </c>
      <c r="F819" s="4">
        <f t="shared" si="62"/>
        <v>21</v>
      </c>
      <c r="G819" s="4">
        <f t="shared" si="63"/>
        <v>16</v>
      </c>
      <c r="H819" s="4" t="str">
        <f t="shared" si="64"/>
        <v>水</v>
      </c>
      <c r="I819">
        <v>-73.954594999999998</v>
      </c>
      <c r="J819">
        <v>40.778174999999997</v>
      </c>
      <c r="K819">
        <v>-73.952697999999998</v>
      </c>
      <c r="L819">
        <v>40.785715000000003</v>
      </c>
      <c r="M819">
        <v>1</v>
      </c>
      <c r="N819">
        <v>0.85444416556580283</v>
      </c>
    </row>
    <row r="820" spans="1:14" x14ac:dyDescent="0.2">
      <c r="A820" s="1">
        <v>3.6111111111111115E-2</v>
      </c>
      <c r="B820">
        <v>5.3</v>
      </c>
      <c r="C820" s="3">
        <v>40984.327777777777</v>
      </c>
      <c r="D820" s="4">
        <f t="shared" si="60"/>
        <v>2012</v>
      </c>
      <c r="E820" s="4">
        <f t="shared" si="61"/>
        <v>3</v>
      </c>
      <c r="F820" s="4">
        <f t="shared" si="62"/>
        <v>16</v>
      </c>
      <c r="G820" s="4">
        <f t="shared" si="63"/>
        <v>7</v>
      </c>
      <c r="H820" s="4" t="str">
        <f t="shared" si="64"/>
        <v>金</v>
      </c>
      <c r="I820">
        <v>-73.960796999999999</v>
      </c>
      <c r="J820">
        <v>40.818232000000002</v>
      </c>
      <c r="K820">
        <v>-73.953254999999999</v>
      </c>
      <c r="L820">
        <v>40.810163000000003</v>
      </c>
      <c r="M820">
        <v>1</v>
      </c>
      <c r="N820">
        <v>1.1002648008841971</v>
      </c>
    </row>
    <row r="821" spans="1:14" x14ac:dyDescent="0.2">
      <c r="A821" s="1">
        <v>3.4502314814814812E-2</v>
      </c>
      <c r="B821">
        <v>5.5</v>
      </c>
      <c r="C821" s="3">
        <v>42126.992361111108</v>
      </c>
      <c r="D821" s="4">
        <f t="shared" si="60"/>
        <v>2015</v>
      </c>
      <c r="E821" s="4">
        <f t="shared" si="61"/>
        <v>5</v>
      </c>
      <c r="F821" s="4">
        <f t="shared" si="62"/>
        <v>2</v>
      </c>
      <c r="G821" s="4">
        <f t="shared" si="63"/>
        <v>23</v>
      </c>
      <c r="H821" s="4" t="str">
        <f t="shared" si="64"/>
        <v>土</v>
      </c>
      <c r="I821">
        <v>-73.980705259999993</v>
      </c>
      <c r="J821">
        <v>40.77486038</v>
      </c>
      <c r="K821">
        <v>-73.991844180000001</v>
      </c>
      <c r="L821">
        <v>40.763946529999998</v>
      </c>
      <c r="M821">
        <v>1</v>
      </c>
      <c r="N821">
        <v>1.5355558321472187</v>
      </c>
    </row>
    <row r="822" spans="1:14" x14ac:dyDescent="0.2">
      <c r="A822" s="1">
        <v>2.0833333333333332E-2</v>
      </c>
      <c r="B822">
        <v>18</v>
      </c>
      <c r="C822" s="3">
        <v>41241.354166666664</v>
      </c>
      <c r="D822" s="4">
        <f t="shared" si="60"/>
        <v>2012</v>
      </c>
      <c r="E822" s="4">
        <f t="shared" si="61"/>
        <v>11</v>
      </c>
      <c r="F822" s="4">
        <f t="shared" si="62"/>
        <v>28</v>
      </c>
      <c r="G822" s="4">
        <f t="shared" si="63"/>
        <v>8</v>
      </c>
      <c r="H822" s="4" t="str">
        <f t="shared" si="64"/>
        <v>水</v>
      </c>
      <c r="I822">
        <v>-74.006051999999997</v>
      </c>
      <c r="J822">
        <v>40.748617000000003</v>
      </c>
      <c r="K822">
        <v>-73.962891999999997</v>
      </c>
      <c r="L822">
        <v>40.804200000000002</v>
      </c>
      <c r="M822">
        <v>1</v>
      </c>
      <c r="N822">
        <v>7.1778906098845621</v>
      </c>
    </row>
    <row r="823" spans="1:14" x14ac:dyDescent="0.2">
      <c r="A823" s="1">
        <v>7.6388888888888886E-3</v>
      </c>
      <c r="B823">
        <v>4.5</v>
      </c>
      <c r="C823" s="3">
        <v>41547.549305555556</v>
      </c>
      <c r="D823" s="4">
        <f t="shared" si="60"/>
        <v>2013</v>
      </c>
      <c r="E823" s="4">
        <f t="shared" si="61"/>
        <v>9</v>
      </c>
      <c r="F823" s="4">
        <f t="shared" si="62"/>
        <v>30</v>
      </c>
      <c r="G823" s="4">
        <f t="shared" si="63"/>
        <v>13</v>
      </c>
      <c r="H823" s="4" t="str">
        <f t="shared" si="64"/>
        <v>月</v>
      </c>
      <c r="I823">
        <v>-73.947355000000002</v>
      </c>
      <c r="J823">
        <v>40.764564999999997</v>
      </c>
      <c r="K823">
        <v>-73.952475000000007</v>
      </c>
      <c r="L823">
        <v>40.758696999999998</v>
      </c>
      <c r="M823">
        <v>1</v>
      </c>
      <c r="N823">
        <v>0.78298626115329295</v>
      </c>
    </row>
    <row r="824" spans="1:14" x14ac:dyDescent="0.2">
      <c r="A824" s="1">
        <v>8.3333333333333332E-3</v>
      </c>
      <c r="B824">
        <v>6</v>
      </c>
      <c r="C824" s="3">
        <v>41934.341666666667</v>
      </c>
      <c r="D824" s="4">
        <f t="shared" si="60"/>
        <v>2014</v>
      </c>
      <c r="E824" s="4">
        <f t="shared" si="61"/>
        <v>10</v>
      </c>
      <c r="F824" s="4">
        <f t="shared" si="62"/>
        <v>22</v>
      </c>
      <c r="G824" s="4">
        <f t="shared" si="63"/>
        <v>8</v>
      </c>
      <c r="H824" s="4" t="str">
        <f t="shared" si="64"/>
        <v>水</v>
      </c>
      <c r="I824">
        <v>-73.996859999999998</v>
      </c>
      <c r="J824">
        <v>40.723109999999998</v>
      </c>
      <c r="K824">
        <v>-74.005369999999999</v>
      </c>
      <c r="L824">
        <v>40.732349999999997</v>
      </c>
      <c r="M824">
        <v>1</v>
      </c>
      <c r="N824">
        <v>1.2543472802782936</v>
      </c>
    </row>
    <row r="825" spans="1:14" x14ac:dyDescent="0.2">
      <c r="A825" s="1">
        <v>1.5277777777777777E-2</v>
      </c>
      <c r="B825">
        <v>8.1</v>
      </c>
      <c r="C825" s="3">
        <v>40430.598611111112</v>
      </c>
      <c r="D825" s="4">
        <f t="shared" si="60"/>
        <v>2010</v>
      </c>
      <c r="E825" s="4">
        <f t="shared" si="61"/>
        <v>9</v>
      </c>
      <c r="F825" s="4">
        <f t="shared" si="62"/>
        <v>9</v>
      </c>
      <c r="G825" s="4">
        <f t="shared" si="63"/>
        <v>14</v>
      </c>
      <c r="H825" s="4" t="str">
        <f t="shared" si="64"/>
        <v>木</v>
      </c>
      <c r="I825">
        <v>-73.962260000000001</v>
      </c>
      <c r="J825">
        <v>40.759743</v>
      </c>
      <c r="K825">
        <v>-73.953147999999999</v>
      </c>
      <c r="L825">
        <v>40.770363000000003</v>
      </c>
      <c r="M825">
        <v>2</v>
      </c>
      <c r="N825">
        <v>1.4099100070055854</v>
      </c>
    </row>
    <row r="826" spans="1:14" x14ac:dyDescent="0.2">
      <c r="A826" s="1">
        <v>2.4814814814814817E-2</v>
      </c>
      <c r="B826">
        <v>9.5</v>
      </c>
      <c r="C826" s="3">
        <v>41319.815972222219</v>
      </c>
      <c r="D826" s="4">
        <f t="shared" si="60"/>
        <v>2013</v>
      </c>
      <c r="E826" s="4">
        <f t="shared" si="61"/>
        <v>2</v>
      </c>
      <c r="F826" s="4">
        <f t="shared" si="62"/>
        <v>14</v>
      </c>
      <c r="G826" s="4">
        <f t="shared" si="63"/>
        <v>19</v>
      </c>
      <c r="H826" s="4" t="str">
        <f t="shared" si="64"/>
        <v>木</v>
      </c>
      <c r="I826">
        <v>-74.005739000000005</v>
      </c>
      <c r="J826">
        <v>40.740251999999998</v>
      </c>
      <c r="K826">
        <v>-74.011022999999994</v>
      </c>
      <c r="L826">
        <v>40.716267000000002</v>
      </c>
      <c r="M826">
        <v>1</v>
      </c>
      <c r="N826">
        <v>2.7069514993754873</v>
      </c>
    </row>
    <row r="827" spans="1:14" x14ac:dyDescent="0.2">
      <c r="A827" s="1">
        <v>2.9166666666666664E-2</v>
      </c>
      <c r="B827">
        <v>5.5</v>
      </c>
      <c r="C827" s="3">
        <v>41839.195833333331</v>
      </c>
      <c r="D827" s="4">
        <f t="shared" si="60"/>
        <v>2014</v>
      </c>
      <c r="E827" s="4">
        <f t="shared" si="61"/>
        <v>7</v>
      </c>
      <c r="F827" s="4">
        <f t="shared" si="62"/>
        <v>19</v>
      </c>
      <c r="G827" s="4">
        <f t="shared" si="63"/>
        <v>4</v>
      </c>
      <c r="H827" s="4" t="str">
        <f t="shared" si="64"/>
        <v>土</v>
      </c>
      <c r="I827">
        <v>-73.990532000000002</v>
      </c>
      <c r="J827">
        <v>40.719085</v>
      </c>
      <c r="K827">
        <v>-73.990532000000002</v>
      </c>
      <c r="L827">
        <v>40.719085</v>
      </c>
      <c r="M827">
        <v>1</v>
      </c>
      <c r="N827">
        <v>9.5041647553443904E-5</v>
      </c>
    </row>
    <row r="828" spans="1:14" x14ac:dyDescent="0.2">
      <c r="A828" s="1">
        <v>3.0266203703703708E-2</v>
      </c>
      <c r="B828">
        <v>23</v>
      </c>
      <c r="C828" s="3">
        <v>41927.404861111114</v>
      </c>
      <c r="D828" s="4">
        <f t="shared" si="60"/>
        <v>2014</v>
      </c>
      <c r="E828" s="4">
        <f t="shared" si="61"/>
        <v>10</v>
      </c>
      <c r="F828" s="4">
        <f t="shared" si="62"/>
        <v>15</v>
      </c>
      <c r="G828" s="4">
        <f t="shared" si="63"/>
        <v>9</v>
      </c>
      <c r="H828" s="4" t="str">
        <f t="shared" si="64"/>
        <v>水</v>
      </c>
      <c r="I828">
        <v>-73.958470000000005</v>
      </c>
      <c r="J828">
        <v>40.765568999999999</v>
      </c>
      <c r="K828">
        <v>-73.990547000000007</v>
      </c>
      <c r="L828">
        <v>40.693534</v>
      </c>
      <c r="M828">
        <v>1</v>
      </c>
      <c r="N828">
        <v>8.4631474074383846</v>
      </c>
    </row>
    <row r="829" spans="1:14" x14ac:dyDescent="0.2">
      <c r="A829" s="1">
        <v>3.681712962962963E-2</v>
      </c>
      <c r="B829">
        <v>6.6</v>
      </c>
      <c r="C829" s="3">
        <v>39837.953472222223</v>
      </c>
      <c r="D829" s="4">
        <f t="shared" si="60"/>
        <v>2009</v>
      </c>
      <c r="E829" s="4">
        <f t="shared" si="61"/>
        <v>1</v>
      </c>
      <c r="F829" s="4">
        <f t="shared" si="62"/>
        <v>24</v>
      </c>
      <c r="G829" s="4">
        <f t="shared" si="63"/>
        <v>22</v>
      </c>
      <c r="H829" s="4" t="str">
        <f t="shared" si="64"/>
        <v>土</v>
      </c>
      <c r="I829">
        <v>-73.994021000000004</v>
      </c>
      <c r="J829">
        <v>40.751289999999997</v>
      </c>
      <c r="K829">
        <v>-73.972530000000006</v>
      </c>
      <c r="L829">
        <v>40.749631999999998</v>
      </c>
      <c r="M829">
        <v>1</v>
      </c>
      <c r="N829">
        <v>1.8217348186421733</v>
      </c>
    </row>
    <row r="830" spans="1:14" x14ac:dyDescent="0.2">
      <c r="A830" s="1">
        <v>1.0868055555555556E-2</v>
      </c>
      <c r="B830">
        <v>53</v>
      </c>
      <c r="C830" s="3">
        <v>39887.09375</v>
      </c>
      <c r="D830" s="4">
        <f t="shared" si="60"/>
        <v>2009</v>
      </c>
      <c r="E830" s="4">
        <f t="shared" si="61"/>
        <v>3</v>
      </c>
      <c r="F830" s="4">
        <f t="shared" si="62"/>
        <v>15</v>
      </c>
      <c r="G830" s="4">
        <f t="shared" si="63"/>
        <v>2</v>
      </c>
      <c r="H830" s="4" t="str">
        <f t="shared" si="64"/>
        <v>日</v>
      </c>
      <c r="I830">
        <v>-73.993308999999996</v>
      </c>
      <c r="J830">
        <v>40.719976000000003</v>
      </c>
      <c r="K830">
        <v>-74.040464999999998</v>
      </c>
      <c r="L830">
        <v>40.725234</v>
      </c>
      <c r="M830">
        <v>1</v>
      </c>
      <c r="N830">
        <v>4.0212125564598056</v>
      </c>
    </row>
    <row r="831" spans="1:14" x14ac:dyDescent="0.2">
      <c r="A831" s="1">
        <v>3.125E-2</v>
      </c>
      <c r="B831">
        <v>15.3</v>
      </c>
      <c r="C831" s="3">
        <v>39993.489583333336</v>
      </c>
      <c r="D831" s="4">
        <f t="shared" si="60"/>
        <v>2009</v>
      </c>
      <c r="E831" s="4">
        <f t="shared" si="61"/>
        <v>6</v>
      </c>
      <c r="F831" s="4">
        <f t="shared" si="62"/>
        <v>29</v>
      </c>
      <c r="G831" s="4">
        <f t="shared" si="63"/>
        <v>11</v>
      </c>
      <c r="H831" s="4" t="str">
        <f t="shared" si="64"/>
        <v>月</v>
      </c>
      <c r="I831">
        <v>-73.975700000000003</v>
      </c>
      <c r="J831">
        <v>40.751598000000001</v>
      </c>
      <c r="K831">
        <v>-74.016300000000001</v>
      </c>
      <c r="L831">
        <v>40.704697000000003</v>
      </c>
      <c r="M831">
        <v>1</v>
      </c>
      <c r="N831">
        <v>6.2441472167572352</v>
      </c>
    </row>
    <row r="832" spans="1:14" x14ac:dyDescent="0.2">
      <c r="A832" s="1">
        <v>2.8472222222222222E-2</v>
      </c>
      <c r="B832">
        <v>6.1</v>
      </c>
      <c r="C832" s="3">
        <v>40507.02847222222</v>
      </c>
      <c r="D832" s="4">
        <f t="shared" si="60"/>
        <v>2010</v>
      </c>
      <c r="E832" s="4">
        <f t="shared" si="61"/>
        <v>11</v>
      </c>
      <c r="F832" s="4">
        <f t="shared" si="62"/>
        <v>25</v>
      </c>
      <c r="G832" s="4">
        <f t="shared" si="63"/>
        <v>0</v>
      </c>
      <c r="H832" s="4" t="str">
        <f t="shared" si="64"/>
        <v>木</v>
      </c>
      <c r="I832">
        <v>-73.992275000000006</v>
      </c>
      <c r="J832">
        <v>40.734648</v>
      </c>
      <c r="K832">
        <v>-74.003981999999993</v>
      </c>
      <c r="L832">
        <v>40.747582000000001</v>
      </c>
      <c r="M832">
        <v>5</v>
      </c>
      <c r="N832">
        <v>1.7458545682156148</v>
      </c>
    </row>
    <row r="833" spans="1:14" x14ac:dyDescent="0.2">
      <c r="A833" s="1">
        <v>4.0972222222222222E-2</v>
      </c>
      <c r="B833">
        <v>7.3</v>
      </c>
      <c r="C833" s="3">
        <v>40763.415972222225</v>
      </c>
      <c r="D833" s="4">
        <f t="shared" si="60"/>
        <v>2011</v>
      </c>
      <c r="E833" s="4">
        <f t="shared" si="61"/>
        <v>8</v>
      </c>
      <c r="F833" s="4">
        <f t="shared" si="62"/>
        <v>8</v>
      </c>
      <c r="G833" s="4">
        <f t="shared" si="63"/>
        <v>9</v>
      </c>
      <c r="H833" s="4" t="str">
        <f t="shared" si="64"/>
        <v>月</v>
      </c>
      <c r="I833">
        <v>-73.962519999999998</v>
      </c>
      <c r="J833">
        <v>40.776572999999999</v>
      </c>
      <c r="K833">
        <v>-73.975502000000006</v>
      </c>
      <c r="L833">
        <v>40.757275</v>
      </c>
      <c r="M833">
        <v>1</v>
      </c>
      <c r="N833">
        <v>2.4109988926955501</v>
      </c>
    </row>
    <row r="834" spans="1:14" x14ac:dyDescent="0.2">
      <c r="A834" s="1">
        <v>3.6111111111111115E-2</v>
      </c>
      <c r="B834">
        <v>30.83</v>
      </c>
      <c r="C834" s="3">
        <v>41631.577777777777</v>
      </c>
      <c r="D834" s="4">
        <f t="shared" si="60"/>
        <v>2013</v>
      </c>
      <c r="E834" s="4">
        <f t="shared" si="61"/>
        <v>12</v>
      </c>
      <c r="F834" s="4">
        <f t="shared" si="62"/>
        <v>23</v>
      </c>
      <c r="G834" s="4">
        <f t="shared" si="63"/>
        <v>13</v>
      </c>
      <c r="H834" s="4" t="str">
        <f t="shared" si="64"/>
        <v>月</v>
      </c>
      <c r="I834">
        <v>-73.952607</v>
      </c>
      <c r="J834">
        <v>40.776032000000001</v>
      </c>
      <c r="K834">
        <v>-73.861116999999993</v>
      </c>
      <c r="L834">
        <v>40.767781999999997</v>
      </c>
      <c r="M834">
        <v>1</v>
      </c>
      <c r="N834">
        <v>7.7674526356967002</v>
      </c>
    </row>
    <row r="835" spans="1:14" x14ac:dyDescent="0.2">
      <c r="A835" s="1">
        <v>2.0381944444444446E-2</v>
      </c>
      <c r="B835">
        <v>6.5</v>
      </c>
      <c r="C835" s="3">
        <v>41095.020138888889</v>
      </c>
      <c r="D835" s="4">
        <f t="shared" ref="D835:D898" si="65">YEAR(C835)</f>
        <v>2012</v>
      </c>
      <c r="E835" s="4">
        <f t="shared" ref="E835:E898" si="66">MONTH(C835)</f>
        <v>7</v>
      </c>
      <c r="F835" s="4">
        <f t="shared" ref="F835:F898" si="67">DAY(C835)</f>
        <v>5</v>
      </c>
      <c r="G835" s="4">
        <f t="shared" ref="G835:G898" si="68">HOUR(C835)</f>
        <v>0</v>
      </c>
      <c r="H835" s="4" t="str">
        <f t="shared" ref="H835:H898" si="69">TEXT(C835, "aaa")</f>
        <v>木</v>
      </c>
      <c r="I835">
        <v>-73.988026000000005</v>
      </c>
      <c r="J835">
        <v>40.765025999999999</v>
      </c>
      <c r="K835">
        <v>-73.975302999999997</v>
      </c>
      <c r="L835">
        <v>40.787134000000002</v>
      </c>
      <c r="M835">
        <v>2</v>
      </c>
      <c r="N835">
        <v>2.6846039085411189</v>
      </c>
    </row>
    <row r="836" spans="1:14" x14ac:dyDescent="0.2">
      <c r="A836" s="1">
        <v>1.5972222222222224E-2</v>
      </c>
      <c r="B836">
        <v>4.5</v>
      </c>
      <c r="C836" s="3">
        <v>41657.640972222223</v>
      </c>
      <c r="D836" s="4">
        <f t="shared" si="65"/>
        <v>2014</v>
      </c>
      <c r="E836" s="4">
        <f t="shared" si="66"/>
        <v>1</v>
      </c>
      <c r="F836" s="4">
        <f t="shared" si="67"/>
        <v>18</v>
      </c>
      <c r="G836" s="4">
        <f t="shared" si="68"/>
        <v>15</v>
      </c>
      <c r="H836" s="4" t="str">
        <f t="shared" si="69"/>
        <v>土</v>
      </c>
      <c r="I836">
        <v>-73.964209999999994</v>
      </c>
      <c r="J836">
        <v>40.770609999999998</v>
      </c>
      <c r="K836">
        <v>-73.969930000000005</v>
      </c>
      <c r="L836">
        <v>40.762597</v>
      </c>
      <c r="M836">
        <v>1</v>
      </c>
      <c r="N836">
        <v>1.0140224063520251</v>
      </c>
    </row>
    <row r="837" spans="1:14" x14ac:dyDescent="0.2">
      <c r="A837" s="1">
        <v>6.5509259259259262E-3</v>
      </c>
      <c r="B837">
        <v>5.5</v>
      </c>
      <c r="C837" s="3">
        <v>42015.464583333334</v>
      </c>
      <c r="D837" s="4">
        <f t="shared" si="65"/>
        <v>2015</v>
      </c>
      <c r="E837" s="4">
        <f t="shared" si="66"/>
        <v>1</v>
      </c>
      <c r="F837" s="4">
        <f t="shared" si="67"/>
        <v>11</v>
      </c>
      <c r="G837" s="4">
        <f t="shared" si="68"/>
        <v>11</v>
      </c>
      <c r="H837" s="4" t="str">
        <f t="shared" si="69"/>
        <v>日</v>
      </c>
      <c r="I837">
        <v>-73.982620240000003</v>
      </c>
      <c r="J837">
        <v>40.742370610000002</v>
      </c>
      <c r="K837">
        <v>-73.995880130000003</v>
      </c>
      <c r="L837">
        <v>40.732761379999999</v>
      </c>
      <c r="M837">
        <v>6</v>
      </c>
      <c r="N837">
        <v>1.5476278015759497</v>
      </c>
    </row>
    <row r="838" spans="1:14" x14ac:dyDescent="0.2">
      <c r="A838" s="1">
        <v>1.8749999999999999E-2</v>
      </c>
      <c r="B838">
        <v>3.7</v>
      </c>
      <c r="C838" s="3">
        <v>39816.560416666667</v>
      </c>
      <c r="D838" s="4">
        <f t="shared" si="65"/>
        <v>2009</v>
      </c>
      <c r="E838" s="4">
        <f t="shared" si="66"/>
        <v>1</v>
      </c>
      <c r="F838" s="4">
        <f t="shared" si="67"/>
        <v>3</v>
      </c>
      <c r="G838" s="4">
        <f t="shared" si="68"/>
        <v>13</v>
      </c>
      <c r="H838" s="4" t="str">
        <f t="shared" si="69"/>
        <v>土</v>
      </c>
      <c r="I838">
        <v>-73.963823000000005</v>
      </c>
      <c r="J838">
        <v>40.774163000000001</v>
      </c>
      <c r="K838">
        <v>-73.957648000000006</v>
      </c>
      <c r="L838">
        <v>40.782628000000003</v>
      </c>
      <c r="M838">
        <v>1</v>
      </c>
      <c r="N838">
        <v>1.0765284236877488</v>
      </c>
    </row>
    <row r="839" spans="1:14" x14ac:dyDescent="0.2">
      <c r="A839" s="1">
        <v>3.888888888888889E-2</v>
      </c>
      <c r="B839">
        <v>4.0999999999999996</v>
      </c>
      <c r="C839" s="3">
        <v>40516.99722222222</v>
      </c>
      <c r="D839" s="4">
        <f t="shared" si="65"/>
        <v>2010</v>
      </c>
      <c r="E839" s="4">
        <f t="shared" si="66"/>
        <v>12</v>
      </c>
      <c r="F839" s="4">
        <f t="shared" si="67"/>
        <v>4</v>
      </c>
      <c r="G839" s="4">
        <f t="shared" si="68"/>
        <v>23</v>
      </c>
      <c r="H839" s="4" t="str">
        <f t="shared" si="69"/>
        <v>土</v>
      </c>
      <c r="I839">
        <v>-73.978399999999993</v>
      </c>
      <c r="J839">
        <v>40.783223</v>
      </c>
      <c r="K839">
        <v>-73.981729999999999</v>
      </c>
      <c r="L839">
        <v>40.778902000000002</v>
      </c>
      <c r="M839">
        <v>1</v>
      </c>
      <c r="N839">
        <v>0.55692093458735292</v>
      </c>
    </row>
    <row r="840" spans="1:14" x14ac:dyDescent="0.2">
      <c r="A840" s="1">
        <v>2.0648148148148148E-2</v>
      </c>
      <c r="B840">
        <v>3.3</v>
      </c>
      <c r="C840" s="3">
        <v>40975.395138888889</v>
      </c>
      <c r="D840" s="4">
        <f t="shared" si="65"/>
        <v>2012</v>
      </c>
      <c r="E840" s="4">
        <f t="shared" si="66"/>
        <v>3</v>
      </c>
      <c r="F840" s="4">
        <f t="shared" si="67"/>
        <v>7</v>
      </c>
      <c r="G840" s="4">
        <f t="shared" si="68"/>
        <v>9</v>
      </c>
      <c r="H840" s="4" t="str">
        <f t="shared" si="69"/>
        <v>水</v>
      </c>
      <c r="I840">
        <v>-73.965351999999996</v>
      </c>
      <c r="J840">
        <v>40.769131999999999</v>
      </c>
      <c r="K840">
        <v>-73.967952999999994</v>
      </c>
      <c r="L840">
        <v>40.765729999999998</v>
      </c>
      <c r="M840">
        <v>1</v>
      </c>
      <c r="N840">
        <v>0.43761657000173954</v>
      </c>
    </row>
    <row r="841" spans="1:14" x14ac:dyDescent="0.2">
      <c r="A841" s="1">
        <v>2.1782407407407407E-2</v>
      </c>
      <c r="B841">
        <v>31.5</v>
      </c>
      <c r="C841" s="3">
        <v>41195.104861111111</v>
      </c>
      <c r="D841" s="4">
        <f t="shared" si="65"/>
        <v>2012</v>
      </c>
      <c r="E841" s="4">
        <f t="shared" si="66"/>
        <v>10</v>
      </c>
      <c r="F841" s="4">
        <f t="shared" si="67"/>
        <v>13</v>
      </c>
      <c r="G841" s="4">
        <f t="shared" si="68"/>
        <v>2</v>
      </c>
      <c r="H841" s="4" t="str">
        <f t="shared" si="69"/>
        <v>土</v>
      </c>
      <c r="I841">
        <v>-74.007458</v>
      </c>
      <c r="J841">
        <v>40.726241999999999</v>
      </c>
      <c r="K841">
        <v>-73.870458999999997</v>
      </c>
      <c r="L841">
        <v>40.762649000000003</v>
      </c>
      <c r="M841">
        <v>1</v>
      </c>
      <c r="N841">
        <v>12.244499315041571</v>
      </c>
    </row>
    <row r="842" spans="1:14" x14ac:dyDescent="0.2">
      <c r="A842" s="1">
        <v>3.3611111111111112E-2</v>
      </c>
      <c r="B842">
        <v>7</v>
      </c>
      <c r="C842" s="3">
        <v>41382.866666666669</v>
      </c>
      <c r="D842" s="4">
        <f t="shared" si="65"/>
        <v>2013</v>
      </c>
      <c r="E842" s="4">
        <f t="shared" si="66"/>
        <v>4</v>
      </c>
      <c r="F842" s="4">
        <f t="shared" si="67"/>
        <v>18</v>
      </c>
      <c r="G842" s="4">
        <f t="shared" si="68"/>
        <v>20</v>
      </c>
      <c r="H842" s="4" t="str">
        <f t="shared" si="69"/>
        <v>木</v>
      </c>
      <c r="I842">
        <v>-73.995001000000002</v>
      </c>
      <c r="J842">
        <v>40.760204999999999</v>
      </c>
      <c r="K842">
        <v>-73.986058</v>
      </c>
      <c r="L842">
        <v>40.778838999999998</v>
      </c>
      <c r="M842">
        <v>1</v>
      </c>
      <c r="N842">
        <v>2.2070989595045836</v>
      </c>
    </row>
    <row r="843" spans="1:14" x14ac:dyDescent="0.2">
      <c r="A843" s="1">
        <v>4.3981481481481484E-3</v>
      </c>
      <c r="B843">
        <v>9.6999999999999993</v>
      </c>
      <c r="C843" s="3">
        <v>40858.17083333333</v>
      </c>
      <c r="D843" s="4">
        <f t="shared" si="65"/>
        <v>2011</v>
      </c>
      <c r="E843" s="4">
        <f t="shared" si="66"/>
        <v>11</v>
      </c>
      <c r="F843" s="4">
        <f t="shared" si="67"/>
        <v>11</v>
      </c>
      <c r="G843" s="4">
        <f t="shared" si="68"/>
        <v>4</v>
      </c>
      <c r="H843" s="4" t="str">
        <f t="shared" si="69"/>
        <v>金</v>
      </c>
      <c r="I843">
        <v>-74.002499</v>
      </c>
      <c r="J843">
        <v>40.733322000000001</v>
      </c>
      <c r="K843">
        <v>-73.966173999999995</v>
      </c>
      <c r="L843">
        <v>40.765408999999998</v>
      </c>
      <c r="M843">
        <v>1</v>
      </c>
      <c r="N843">
        <v>4.7056164700943475</v>
      </c>
    </row>
    <row r="844" spans="1:14" x14ac:dyDescent="0.2">
      <c r="A844" s="1">
        <v>1.0543981481481481E-2</v>
      </c>
      <c r="B844">
        <v>12.1</v>
      </c>
      <c r="C844" s="3">
        <v>41055.052083333336</v>
      </c>
      <c r="D844" s="4">
        <f t="shared" si="65"/>
        <v>2012</v>
      </c>
      <c r="E844" s="4">
        <f t="shared" si="66"/>
        <v>5</v>
      </c>
      <c r="F844" s="4">
        <f t="shared" si="67"/>
        <v>26</v>
      </c>
      <c r="G844" s="4">
        <f t="shared" si="68"/>
        <v>1</v>
      </c>
      <c r="H844" s="4" t="str">
        <f t="shared" si="69"/>
        <v>土</v>
      </c>
      <c r="I844">
        <v>-73.987243000000007</v>
      </c>
      <c r="J844">
        <v>40.722410000000004</v>
      </c>
      <c r="K844">
        <v>-73.971620000000001</v>
      </c>
      <c r="L844">
        <v>40.761989999999997</v>
      </c>
      <c r="M844">
        <v>1</v>
      </c>
      <c r="N844">
        <v>4.5988381961229514</v>
      </c>
    </row>
    <row r="845" spans="1:14" x14ac:dyDescent="0.2">
      <c r="A845" s="1">
        <v>2.2905092592592591E-2</v>
      </c>
      <c r="B845">
        <v>10.5</v>
      </c>
      <c r="C845" s="3">
        <v>41431.688888888886</v>
      </c>
      <c r="D845" s="4">
        <f t="shared" si="65"/>
        <v>2013</v>
      </c>
      <c r="E845" s="4">
        <f t="shared" si="66"/>
        <v>6</v>
      </c>
      <c r="F845" s="4">
        <f t="shared" si="67"/>
        <v>6</v>
      </c>
      <c r="G845" s="4">
        <f t="shared" si="68"/>
        <v>16</v>
      </c>
      <c r="H845" s="4" t="str">
        <f t="shared" si="69"/>
        <v>木</v>
      </c>
      <c r="I845">
        <v>-73.952881000000005</v>
      </c>
      <c r="J845">
        <v>40.783467000000002</v>
      </c>
      <c r="K845">
        <v>-73.957898999999998</v>
      </c>
      <c r="L845">
        <v>40.770332000000003</v>
      </c>
      <c r="M845">
        <v>2</v>
      </c>
      <c r="N845">
        <v>1.5221394172800995</v>
      </c>
    </row>
    <row r="846" spans="1:14" x14ac:dyDescent="0.2">
      <c r="A846" s="1">
        <v>2.8472222222222222E-2</v>
      </c>
      <c r="B846">
        <v>4.5</v>
      </c>
      <c r="C846" s="3">
        <v>40491.611805555556</v>
      </c>
      <c r="D846" s="4">
        <f t="shared" si="65"/>
        <v>2010</v>
      </c>
      <c r="E846" s="4">
        <f t="shared" si="66"/>
        <v>11</v>
      </c>
      <c r="F846" s="4">
        <f t="shared" si="67"/>
        <v>9</v>
      </c>
      <c r="G846" s="4">
        <f t="shared" si="68"/>
        <v>14</v>
      </c>
      <c r="H846" s="4" t="str">
        <f t="shared" si="69"/>
        <v>火</v>
      </c>
      <c r="I846">
        <v>-74.000607000000002</v>
      </c>
      <c r="J846">
        <v>40.732278000000001</v>
      </c>
      <c r="K846">
        <v>-73.991617000000005</v>
      </c>
      <c r="L846">
        <v>40.735129999999998</v>
      </c>
      <c r="M846">
        <v>1</v>
      </c>
      <c r="N846">
        <v>0.82210535147858099</v>
      </c>
    </row>
    <row r="847" spans="1:14" x14ac:dyDescent="0.2">
      <c r="A847" s="1">
        <v>1.0416666666666666E-2</v>
      </c>
      <c r="B847">
        <v>8.1</v>
      </c>
      <c r="C847" s="3">
        <v>40605.59375</v>
      </c>
      <c r="D847" s="4">
        <f t="shared" si="65"/>
        <v>2011</v>
      </c>
      <c r="E847" s="4">
        <f t="shared" si="66"/>
        <v>3</v>
      </c>
      <c r="F847" s="4">
        <f t="shared" si="67"/>
        <v>3</v>
      </c>
      <c r="G847" s="4">
        <f t="shared" si="68"/>
        <v>14</v>
      </c>
      <c r="H847" s="4" t="str">
        <f t="shared" si="69"/>
        <v>木</v>
      </c>
      <c r="I847">
        <v>-73.951989999999995</v>
      </c>
      <c r="J847">
        <v>40.777830000000002</v>
      </c>
      <c r="K847">
        <v>-73.960187000000005</v>
      </c>
      <c r="L847">
        <v>40.765442</v>
      </c>
      <c r="M847">
        <v>1</v>
      </c>
      <c r="N847">
        <v>1.5424823631490434</v>
      </c>
    </row>
    <row r="848" spans="1:14" x14ac:dyDescent="0.2">
      <c r="A848" s="1">
        <v>1.6064814814814813E-2</v>
      </c>
      <c r="B848">
        <v>4.9000000000000004</v>
      </c>
      <c r="C848" s="3">
        <v>40871.182638888888</v>
      </c>
      <c r="D848" s="4">
        <f t="shared" si="65"/>
        <v>2011</v>
      </c>
      <c r="E848" s="4">
        <f t="shared" si="66"/>
        <v>11</v>
      </c>
      <c r="F848" s="4">
        <f t="shared" si="67"/>
        <v>24</v>
      </c>
      <c r="G848" s="4">
        <f t="shared" si="68"/>
        <v>4</v>
      </c>
      <c r="H848" s="4" t="str">
        <f t="shared" si="69"/>
        <v>木</v>
      </c>
      <c r="I848">
        <v>-73.992445000000004</v>
      </c>
      <c r="J848">
        <v>40.721133999999999</v>
      </c>
      <c r="K848">
        <v>-73.981645999999998</v>
      </c>
      <c r="L848">
        <v>40.714441999999998</v>
      </c>
      <c r="M848">
        <v>4</v>
      </c>
      <c r="N848">
        <v>1.176913709641723</v>
      </c>
    </row>
    <row r="849" spans="1:14" x14ac:dyDescent="0.2">
      <c r="A849" s="1">
        <v>3.7870370370370367E-2</v>
      </c>
      <c r="B849">
        <v>8.5</v>
      </c>
      <c r="C849" s="3">
        <v>41424.45416666667</v>
      </c>
      <c r="D849" s="4">
        <f t="shared" si="65"/>
        <v>2013</v>
      </c>
      <c r="E849" s="4">
        <f t="shared" si="66"/>
        <v>5</v>
      </c>
      <c r="F849" s="4">
        <f t="shared" si="67"/>
        <v>30</v>
      </c>
      <c r="G849" s="4">
        <f t="shared" si="68"/>
        <v>10</v>
      </c>
      <c r="H849" s="4" t="str">
        <f t="shared" si="69"/>
        <v>木</v>
      </c>
      <c r="I849">
        <v>-73.989321000000004</v>
      </c>
      <c r="J849">
        <v>40.757413</v>
      </c>
      <c r="K849">
        <v>-73.968748000000005</v>
      </c>
      <c r="L849">
        <v>40.761164000000001</v>
      </c>
      <c r="M849">
        <v>1</v>
      </c>
      <c r="N849">
        <v>1.7842619961325941</v>
      </c>
    </row>
    <row r="850" spans="1:14" x14ac:dyDescent="0.2">
      <c r="A850" s="1">
        <v>2.7777777777777779E-3</v>
      </c>
      <c r="B850">
        <v>7</v>
      </c>
      <c r="C850" s="3">
        <v>41666.669444444444</v>
      </c>
      <c r="D850" s="4">
        <f t="shared" si="65"/>
        <v>2014</v>
      </c>
      <c r="E850" s="4">
        <f t="shared" si="66"/>
        <v>1</v>
      </c>
      <c r="F850" s="4">
        <f t="shared" si="67"/>
        <v>27</v>
      </c>
      <c r="G850" s="4">
        <f t="shared" si="68"/>
        <v>16</v>
      </c>
      <c r="H850" s="4" t="str">
        <f t="shared" si="69"/>
        <v>月</v>
      </c>
      <c r="I850">
        <v>-73.955500000000001</v>
      </c>
      <c r="J850">
        <v>40.781841999999997</v>
      </c>
      <c r="K850">
        <v>-73.970527000000004</v>
      </c>
      <c r="L850">
        <v>40.783687</v>
      </c>
      <c r="M850">
        <v>1</v>
      </c>
      <c r="N850">
        <v>1.2831721110964023</v>
      </c>
    </row>
    <row r="851" spans="1:14" x14ac:dyDescent="0.2">
      <c r="A851" s="1">
        <v>1.1111111111111112E-2</v>
      </c>
      <c r="B851">
        <v>5.5</v>
      </c>
      <c r="C851" s="3">
        <v>41821.552777777775</v>
      </c>
      <c r="D851" s="4">
        <f t="shared" si="65"/>
        <v>2014</v>
      </c>
      <c r="E851" s="4">
        <f t="shared" si="66"/>
        <v>7</v>
      </c>
      <c r="F851" s="4">
        <f t="shared" si="67"/>
        <v>1</v>
      </c>
      <c r="G851" s="4">
        <f t="shared" si="68"/>
        <v>13</v>
      </c>
      <c r="H851" s="4" t="str">
        <f t="shared" si="69"/>
        <v>火</v>
      </c>
      <c r="I851">
        <v>-73.974778000000001</v>
      </c>
      <c r="J851">
        <v>40.783099999999997</v>
      </c>
      <c r="K851">
        <v>-73.985704999999996</v>
      </c>
      <c r="L851">
        <v>40.778306999999998</v>
      </c>
      <c r="M851">
        <v>1</v>
      </c>
      <c r="N851">
        <v>1.0644460281695769</v>
      </c>
    </row>
    <row r="852" spans="1:14" x14ac:dyDescent="0.2">
      <c r="A852" s="1">
        <v>2.5694444444444447E-2</v>
      </c>
      <c r="B852">
        <v>4.9000000000000004</v>
      </c>
      <c r="C852" s="3">
        <v>39911.317361111112</v>
      </c>
      <c r="D852" s="4">
        <f t="shared" si="65"/>
        <v>2009</v>
      </c>
      <c r="E852" s="4">
        <f t="shared" si="66"/>
        <v>4</v>
      </c>
      <c r="F852" s="4">
        <f t="shared" si="67"/>
        <v>8</v>
      </c>
      <c r="G852" s="4">
        <f t="shared" si="68"/>
        <v>7</v>
      </c>
      <c r="H852" s="4" t="str">
        <f t="shared" si="69"/>
        <v>水</v>
      </c>
      <c r="I852">
        <v>-74.001211999999995</v>
      </c>
      <c r="J852">
        <v>40.741340000000001</v>
      </c>
      <c r="K852">
        <v>-73.986976999999996</v>
      </c>
      <c r="L852">
        <v>40.740538000000001</v>
      </c>
      <c r="M852">
        <v>1</v>
      </c>
      <c r="N852">
        <v>1.2039407764947392</v>
      </c>
    </row>
    <row r="853" spans="1:14" x14ac:dyDescent="0.2">
      <c r="A853" s="1">
        <v>1.7939814814814815E-3</v>
      </c>
      <c r="B853">
        <v>6.1</v>
      </c>
      <c r="C853" s="3">
        <v>39973.709722222222</v>
      </c>
      <c r="D853" s="4">
        <f t="shared" si="65"/>
        <v>2009</v>
      </c>
      <c r="E853" s="4">
        <f t="shared" si="66"/>
        <v>6</v>
      </c>
      <c r="F853" s="4">
        <f t="shared" si="67"/>
        <v>9</v>
      </c>
      <c r="G853" s="4">
        <f t="shared" si="68"/>
        <v>17</v>
      </c>
      <c r="H853" s="4" t="str">
        <f t="shared" si="69"/>
        <v>火</v>
      </c>
      <c r="I853">
        <v>-73.987769</v>
      </c>
      <c r="J853">
        <v>40.750038000000004</v>
      </c>
      <c r="K853">
        <v>-73.980448999999993</v>
      </c>
      <c r="L853">
        <v>40.761698000000003</v>
      </c>
      <c r="M853">
        <v>3</v>
      </c>
      <c r="N853">
        <v>1.4372780297564494</v>
      </c>
    </row>
    <row r="854" spans="1:14" x14ac:dyDescent="0.2">
      <c r="A854" s="1">
        <v>2.1203703703703707E-2</v>
      </c>
      <c r="B854">
        <v>7.3</v>
      </c>
      <c r="C854" s="3">
        <v>40301.854166666664</v>
      </c>
      <c r="D854" s="4">
        <f t="shared" si="65"/>
        <v>2010</v>
      </c>
      <c r="E854" s="4">
        <f t="shared" si="66"/>
        <v>5</v>
      </c>
      <c r="F854" s="4">
        <f t="shared" si="67"/>
        <v>3</v>
      </c>
      <c r="G854" s="4">
        <f t="shared" si="68"/>
        <v>20</v>
      </c>
      <c r="H854" s="4" t="str">
        <f t="shared" si="69"/>
        <v>月</v>
      </c>
      <c r="I854">
        <v>-73.976538000000005</v>
      </c>
      <c r="J854">
        <v>40.755761999999997</v>
      </c>
      <c r="K854">
        <v>-73.959461000000005</v>
      </c>
      <c r="L854">
        <v>40.763328999999999</v>
      </c>
      <c r="M854">
        <v>1</v>
      </c>
      <c r="N854">
        <v>1.6682174885508658</v>
      </c>
    </row>
    <row r="855" spans="1:14" x14ac:dyDescent="0.2">
      <c r="A855" s="1">
        <v>2.8854166666666667E-2</v>
      </c>
      <c r="B855">
        <v>12.1</v>
      </c>
      <c r="C855" s="3">
        <v>40688.945138888892</v>
      </c>
      <c r="D855" s="4">
        <f t="shared" si="65"/>
        <v>2011</v>
      </c>
      <c r="E855" s="4">
        <f t="shared" si="66"/>
        <v>5</v>
      </c>
      <c r="F855" s="4">
        <f t="shared" si="67"/>
        <v>25</v>
      </c>
      <c r="G855" s="4">
        <f t="shared" si="68"/>
        <v>22</v>
      </c>
      <c r="H855" s="4" t="str">
        <f t="shared" si="69"/>
        <v>水</v>
      </c>
      <c r="I855">
        <v>-73.983547999999999</v>
      </c>
      <c r="J855">
        <v>40.726098999999998</v>
      </c>
      <c r="K855">
        <v>-73.984398999999996</v>
      </c>
      <c r="L855">
        <v>40.691471999999997</v>
      </c>
      <c r="M855">
        <v>3</v>
      </c>
      <c r="N855">
        <v>3.8553288529654806</v>
      </c>
    </row>
    <row r="856" spans="1:14" x14ac:dyDescent="0.2">
      <c r="A856" s="1">
        <v>2.9861111111111113E-2</v>
      </c>
      <c r="B856">
        <v>6.9</v>
      </c>
      <c r="C856" s="3">
        <v>39946.321527777778</v>
      </c>
      <c r="D856" s="4">
        <f t="shared" si="65"/>
        <v>2009</v>
      </c>
      <c r="E856" s="4">
        <f t="shared" si="66"/>
        <v>5</v>
      </c>
      <c r="F856" s="4">
        <f t="shared" si="67"/>
        <v>13</v>
      </c>
      <c r="G856" s="4">
        <f t="shared" si="68"/>
        <v>7</v>
      </c>
      <c r="H856" s="4" t="str">
        <f t="shared" si="69"/>
        <v>水</v>
      </c>
      <c r="I856">
        <v>-73.981818000000004</v>
      </c>
      <c r="J856">
        <v>40.783335000000001</v>
      </c>
      <c r="K856">
        <v>-73.967479999999995</v>
      </c>
      <c r="L856">
        <v>40.803038000000001</v>
      </c>
      <c r="M856">
        <v>1</v>
      </c>
      <c r="N856">
        <v>2.5041622118854652</v>
      </c>
    </row>
    <row r="857" spans="1:14" x14ac:dyDescent="0.2">
      <c r="A857" s="1">
        <v>2.9178240740740741E-2</v>
      </c>
      <c r="B857">
        <v>13.7</v>
      </c>
      <c r="C857" s="3">
        <v>39988.820833333331</v>
      </c>
      <c r="D857" s="4">
        <f t="shared" si="65"/>
        <v>2009</v>
      </c>
      <c r="E857" s="4">
        <f t="shared" si="66"/>
        <v>6</v>
      </c>
      <c r="F857" s="4">
        <f t="shared" si="67"/>
        <v>24</v>
      </c>
      <c r="G857" s="4">
        <f t="shared" si="68"/>
        <v>19</v>
      </c>
      <c r="H857" s="4" t="str">
        <f t="shared" si="69"/>
        <v>水</v>
      </c>
      <c r="I857">
        <v>-74.001836999999995</v>
      </c>
      <c r="J857">
        <v>40.732436999999997</v>
      </c>
      <c r="K857">
        <v>-73.957734000000002</v>
      </c>
      <c r="L857">
        <v>40.769517999999998</v>
      </c>
      <c r="M857">
        <v>1</v>
      </c>
      <c r="N857">
        <v>5.5562311924351606</v>
      </c>
    </row>
    <row r="858" spans="1:14" x14ac:dyDescent="0.2">
      <c r="A858" s="1">
        <v>1.1111111111111112E-2</v>
      </c>
      <c r="B858">
        <v>3.3</v>
      </c>
      <c r="C858" s="3">
        <v>40700.552777777775</v>
      </c>
      <c r="D858" s="4">
        <f t="shared" si="65"/>
        <v>2011</v>
      </c>
      <c r="E858" s="4">
        <f t="shared" si="66"/>
        <v>6</v>
      </c>
      <c r="F858" s="4">
        <f t="shared" si="67"/>
        <v>6</v>
      </c>
      <c r="G858" s="4">
        <f t="shared" si="68"/>
        <v>13</v>
      </c>
      <c r="H858" s="4" t="str">
        <f t="shared" si="69"/>
        <v>月</v>
      </c>
      <c r="I858">
        <v>-73.972987000000003</v>
      </c>
      <c r="J858">
        <v>40.790399999999998</v>
      </c>
      <c r="K858">
        <v>-73.968140000000005</v>
      </c>
      <c r="L858">
        <v>40.797218000000001</v>
      </c>
      <c r="M858">
        <v>1</v>
      </c>
      <c r="N858">
        <v>0.861920110700929</v>
      </c>
    </row>
    <row r="859" spans="1:14" x14ac:dyDescent="0.2">
      <c r="A859" s="1">
        <v>3.472222222222222E-3</v>
      </c>
      <c r="B859">
        <v>5.5</v>
      </c>
      <c r="C859" s="3">
        <v>41499.920138888891</v>
      </c>
      <c r="D859" s="4">
        <f t="shared" si="65"/>
        <v>2013</v>
      </c>
      <c r="E859" s="4">
        <f t="shared" si="66"/>
        <v>8</v>
      </c>
      <c r="F859" s="4">
        <f t="shared" si="67"/>
        <v>13</v>
      </c>
      <c r="G859" s="4">
        <f t="shared" si="68"/>
        <v>22</v>
      </c>
      <c r="H859" s="4" t="str">
        <f t="shared" si="69"/>
        <v>火</v>
      </c>
      <c r="I859">
        <v>-73.984832999999995</v>
      </c>
      <c r="J859">
        <v>40.724207</v>
      </c>
      <c r="K859">
        <v>-73.986985000000004</v>
      </c>
      <c r="L859">
        <v>40.733497</v>
      </c>
      <c r="M859">
        <v>1</v>
      </c>
      <c r="N859">
        <v>1.0499712163719774</v>
      </c>
    </row>
    <row r="860" spans="1:14" x14ac:dyDescent="0.2">
      <c r="A860" s="1">
        <v>1.0358796296296295E-2</v>
      </c>
      <c r="B860">
        <v>11.5</v>
      </c>
      <c r="C860" s="3">
        <v>41745.801388888889</v>
      </c>
      <c r="D860" s="4">
        <f t="shared" si="65"/>
        <v>2014</v>
      </c>
      <c r="E860" s="4">
        <f t="shared" si="66"/>
        <v>4</v>
      </c>
      <c r="F860" s="4">
        <f t="shared" si="67"/>
        <v>16</v>
      </c>
      <c r="G860" s="4">
        <f t="shared" si="68"/>
        <v>19</v>
      </c>
      <c r="H860" s="4" t="str">
        <f t="shared" si="69"/>
        <v>水</v>
      </c>
      <c r="I860">
        <v>-73.982911999999999</v>
      </c>
      <c r="J860">
        <v>40.76426</v>
      </c>
      <c r="K860">
        <v>-73.990407000000005</v>
      </c>
      <c r="L860">
        <v>40.750689999999999</v>
      </c>
      <c r="M860">
        <v>1</v>
      </c>
      <c r="N860">
        <v>1.6374819417983906</v>
      </c>
    </row>
    <row r="861" spans="1:14" x14ac:dyDescent="0.2">
      <c r="A861" s="1">
        <v>2.0300925925925927E-2</v>
      </c>
      <c r="B861">
        <v>4.5</v>
      </c>
      <c r="C861" s="3">
        <v>42147.895138888889</v>
      </c>
      <c r="D861" s="4">
        <f t="shared" si="65"/>
        <v>2015</v>
      </c>
      <c r="E861" s="4">
        <f t="shared" si="66"/>
        <v>5</v>
      </c>
      <c r="F861" s="4">
        <f t="shared" si="67"/>
        <v>23</v>
      </c>
      <c r="G861" s="4">
        <f t="shared" si="68"/>
        <v>21</v>
      </c>
      <c r="H861" s="4" t="str">
        <f t="shared" si="69"/>
        <v>土</v>
      </c>
      <c r="I861">
        <v>-73.983573910000004</v>
      </c>
      <c r="J861">
        <v>40.765441889999998</v>
      </c>
      <c r="K861">
        <v>-73.975463869999999</v>
      </c>
      <c r="L861">
        <v>40.76521683</v>
      </c>
      <c r="M861">
        <v>1</v>
      </c>
      <c r="N861">
        <v>0.68423498711276365</v>
      </c>
    </row>
    <row r="862" spans="1:14" x14ac:dyDescent="0.2">
      <c r="A862" s="1">
        <v>2.2222222222222223E-2</v>
      </c>
      <c r="B862">
        <v>16.100000000000001</v>
      </c>
      <c r="C862" s="3">
        <v>40325.063888888886</v>
      </c>
      <c r="D862" s="4">
        <f t="shared" si="65"/>
        <v>2010</v>
      </c>
      <c r="E862" s="4">
        <f t="shared" si="66"/>
        <v>5</v>
      </c>
      <c r="F862" s="4">
        <f t="shared" si="67"/>
        <v>27</v>
      </c>
      <c r="G862" s="4">
        <f t="shared" si="68"/>
        <v>1</v>
      </c>
      <c r="H862" s="4" t="str">
        <f t="shared" si="69"/>
        <v>木</v>
      </c>
      <c r="I862">
        <v>-73.981497000000005</v>
      </c>
      <c r="J862">
        <v>40.776204999999997</v>
      </c>
      <c r="K862">
        <v>-74.01464</v>
      </c>
      <c r="L862">
        <v>40.708182999999998</v>
      </c>
      <c r="M862">
        <v>1</v>
      </c>
      <c r="N862">
        <v>8.0716616089816124</v>
      </c>
    </row>
    <row r="863" spans="1:14" x14ac:dyDescent="0.2">
      <c r="A863" s="1">
        <v>2.7488425925925927E-2</v>
      </c>
      <c r="B863">
        <v>11.7</v>
      </c>
      <c r="C863" s="3">
        <v>40695.943749999999</v>
      </c>
      <c r="D863" s="4">
        <f t="shared" si="65"/>
        <v>2011</v>
      </c>
      <c r="E863" s="4">
        <f t="shared" si="66"/>
        <v>6</v>
      </c>
      <c r="F863" s="4">
        <f t="shared" si="67"/>
        <v>1</v>
      </c>
      <c r="G863" s="4">
        <f t="shared" si="68"/>
        <v>22</v>
      </c>
      <c r="H863" s="4" t="str">
        <f t="shared" si="69"/>
        <v>水</v>
      </c>
      <c r="I863">
        <v>-73.992091000000002</v>
      </c>
      <c r="J863">
        <v>40.748238999999998</v>
      </c>
      <c r="K863">
        <v>-73.952414000000005</v>
      </c>
      <c r="L863">
        <v>40.772894999999998</v>
      </c>
      <c r="M863">
        <v>1</v>
      </c>
      <c r="N863">
        <v>4.3273206963953186</v>
      </c>
    </row>
    <row r="864" spans="1:14" x14ac:dyDescent="0.2">
      <c r="A864" s="1">
        <v>5.5555555555555558E-3</v>
      </c>
      <c r="B864">
        <v>9</v>
      </c>
      <c r="C864" s="3">
        <v>41904.713888888888</v>
      </c>
      <c r="D864" s="4">
        <f t="shared" si="65"/>
        <v>2014</v>
      </c>
      <c r="E864" s="4">
        <f t="shared" si="66"/>
        <v>9</v>
      </c>
      <c r="F864" s="4">
        <f t="shared" si="67"/>
        <v>22</v>
      </c>
      <c r="G864" s="4">
        <f t="shared" si="68"/>
        <v>17</v>
      </c>
      <c r="H864" s="4" t="str">
        <f t="shared" si="69"/>
        <v>月</v>
      </c>
      <c r="I864">
        <v>-73.998009999999994</v>
      </c>
      <c r="J864">
        <v>40.756079999999997</v>
      </c>
      <c r="K864">
        <v>-73.982730000000004</v>
      </c>
      <c r="L864">
        <v>40.773339999999997</v>
      </c>
      <c r="M864">
        <v>1</v>
      </c>
      <c r="N864">
        <v>2.3133107875174885</v>
      </c>
    </row>
    <row r="865" spans="1:14" x14ac:dyDescent="0.2">
      <c r="A865" s="1">
        <v>2.7465277777777772E-2</v>
      </c>
      <c r="B865">
        <v>6.5</v>
      </c>
      <c r="C865" s="3">
        <v>40144.61041666667</v>
      </c>
      <c r="D865" s="4">
        <f t="shared" si="65"/>
        <v>2009</v>
      </c>
      <c r="E865" s="4">
        <f t="shared" si="66"/>
        <v>11</v>
      </c>
      <c r="F865" s="4">
        <f t="shared" si="67"/>
        <v>27</v>
      </c>
      <c r="G865" s="4">
        <f t="shared" si="68"/>
        <v>14</v>
      </c>
      <c r="H865" s="4" t="str">
        <f t="shared" si="69"/>
        <v>金</v>
      </c>
      <c r="I865">
        <v>-73.964714000000001</v>
      </c>
      <c r="J865">
        <v>40.769756999999998</v>
      </c>
      <c r="K865">
        <v>-73.982117000000002</v>
      </c>
      <c r="L865">
        <v>40.774973000000003</v>
      </c>
      <c r="M865">
        <v>1</v>
      </c>
      <c r="N865">
        <v>1.5778532995016663</v>
      </c>
    </row>
    <row r="866" spans="1:14" x14ac:dyDescent="0.2">
      <c r="A866" s="1">
        <v>2.5694444444444447E-2</v>
      </c>
      <c r="B866">
        <v>5</v>
      </c>
      <c r="C866" s="3">
        <v>41356.525694444441</v>
      </c>
      <c r="D866" s="4">
        <f t="shared" si="65"/>
        <v>2013</v>
      </c>
      <c r="E866" s="4">
        <f t="shared" si="66"/>
        <v>3</v>
      </c>
      <c r="F866" s="4">
        <f t="shared" si="67"/>
        <v>23</v>
      </c>
      <c r="G866" s="4">
        <f t="shared" si="68"/>
        <v>12</v>
      </c>
      <c r="H866" s="4" t="str">
        <f t="shared" si="69"/>
        <v>土</v>
      </c>
      <c r="I866">
        <v>-74.000406999999996</v>
      </c>
      <c r="J866">
        <v>40.714337</v>
      </c>
      <c r="K866">
        <v>-74.000502999999995</v>
      </c>
      <c r="L866">
        <v>40.718451999999999</v>
      </c>
      <c r="M866">
        <v>1</v>
      </c>
      <c r="N866">
        <v>0.45815130579768126</v>
      </c>
    </row>
    <row r="867" spans="1:14" x14ac:dyDescent="0.2">
      <c r="A867" s="1">
        <v>3.5578703703703703E-2</v>
      </c>
      <c r="B867">
        <v>6.1</v>
      </c>
      <c r="C867" s="3">
        <v>39830.82708333333</v>
      </c>
      <c r="D867" s="4">
        <f t="shared" si="65"/>
        <v>2009</v>
      </c>
      <c r="E867" s="4">
        <f t="shared" si="66"/>
        <v>1</v>
      </c>
      <c r="F867" s="4">
        <f t="shared" si="67"/>
        <v>17</v>
      </c>
      <c r="G867" s="4">
        <f t="shared" si="68"/>
        <v>19</v>
      </c>
      <c r="H867" s="4" t="str">
        <f t="shared" si="69"/>
        <v>土</v>
      </c>
      <c r="I867">
        <v>-73.955641</v>
      </c>
      <c r="J867">
        <v>40.772606000000003</v>
      </c>
      <c r="K867">
        <v>-73.971135000000004</v>
      </c>
      <c r="L867">
        <v>40.755318000000003</v>
      </c>
      <c r="M867">
        <v>1</v>
      </c>
      <c r="N867">
        <v>2.3259939525186533</v>
      </c>
    </row>
    <row r="868" spans="1:14" x14ac:dyDescent="0.2">
      <c r="A868" s="1">
        <v>2.4293981481481482E-2</v>
      </c>
      <c r="B868">
        <v>12</v>
      </c>
      <c r="C868" s="3">
        <v>41503.94027777778</v>
      </c>
      <c r="D868" s="4">
        <f t="shared" si="65"/>
        <v>2013</v>
      </c>
      <c r="E868" s="4">
        <f t="shared" si="66"/>
        <v>8</v>
      </c>
      <c r="F868" s="4">
        <f t="shared" si="67"/>
        <v>17</v>
      </c>
      <c r="G868" s="4">
        <f t="shared" si="68"/>
        <v>22</v>
      </c>
      <c r="H868" s="4" t="str">
        <f t="shared" si="69"/>
        <v>土</v>
      </c>
      <c r="I868">
        <v>-73.991512</v>
      </c>
      <c r="J868">
        <v>40.726928999999998</v>
      </c>
      <c r="K868">
        <v>-73.977929000000003</v>
      </c>
      <c r="L868">
        <v>40.763074000000003</v>
      </c>
      <c r="M868">
        <v>1</v>
      </c>
      <c r="N868">
        <v>4.1835415896781445</v>
      </c>
    </row>
    <row r="869" spans="1:14" x14ac:dyDescent="0.2">
      <c r="A869" s="1">
        <v>1.5104166666666667E-2</v>
      </c>
      <c r="B869">
        <v>8.5</v>
      </c>
      <c r="C869" s="3">
        <v>41945.88958333333</v>
      </c>
      <c r="D869" s="4">
        <f t="shared" si="65"/>
        <v>2014</v>
      </c>
      <c r="E869" s="4">
        <f t="shared" si="66"/>
        <v>11</v>
      </c>
      <c r="F869" s="4">
        <f t="shared" si="67"/>
        <v>2</v>
      </c>
      <c r="G869" s="4">
        <f t="shared" si="68"/>
        <v>21</v>
      </c>
      <c r="H869" s="4" t="str">
        <f t="shared" si="69"/>
        <v>日</v>
      </c>
      <c r="I869">
        <v>-73.980556000000007</v>
      </c>
      <c r="J869">
        <v>40.748283999999998</v>
      </c>
      <c r="K869">
        <v>-73.999544999999998</v>
      </c>
      <c r="L869">
        <v>40.728622000000001</v>
      </c>
      <c r="M869">
        <v>1</v>
      </c>
      <c r="N869">
        <v>2.7121912405229724</v>
      </c>
    </row>
    <row r="870" spans="1:14" x14ac:dyDescent="0.2">
      <c r="A870" s="1">
        <v>5.0925925925925921E-4</v>
      </c>
      <c r="B870">
        <v>9</v>
      </c>
      <c r="C870" s="3">
        <v>42021.875</v>
      </c>
      <c r="D870" s="4">
        <f t="shared" si="65"/>
        <v>2015</v>
      </c>
      <c r="E870" s="4">
        <f t="shared" si="66"/>
        <v>1</v>
      </c>
      <c r="F870" s="4">
        <f t="shared" si="67"/>
        <v>17</v>
      </c>
      <c r="G870" s="4">
        <f t="shared" si="68"/>
        <v>21</v>
      </c>
      <c r="H870" s="4" t="str">
        <f t="shared" si="69"/>
        <v>土</v>
      </c>
      <c r="I870">
        <v>-73.966285709999994</v>
      </c>
      <c r="J870">
        <v>40.761726379999999</v>
      </c>
      <c r="K870">
        <v>-73.960563660000005</v>
      </c>
      <c r="L870">
        <v>40.770275120000001</v>
      </c>
      <c r="M870">
        <v>1</v>
      </c>
      <c r="N870">
        <v>1.0669415284880992</v>
      </c>
    </row>
    <row r="871" spans="1:14" x14ac:dyDescent="0.2">
      <c r="A871" s="1">
        <v>5.5555555555555558E-3</v>
      </c>
      <c r="B871">
        <v>13.3</v>
      </c>
      <c r="C871" s="3">
        <v>40270.130555555559</v>
      </c>
      <c r="D871" s="4">
        <f t="shared" si="65"/>
        <v>2010</v>
      </c>
      <c r="E871" s="4">
        <f t="shared" si="66"/>
        <v>4</v>
      </c>
      <c r="F871" s="4">
        <f t="shared" si="67"/>
        <v>2</v>
      </c>
      <c r="G871" s="4">
        <f t="shared" si="68"/>
        <v>3</v>
      </c>
      <c r="H871" s="4" t="str">
        <f t="shared" si="69"/>
        <v>金</v>
      </c>
      <c r="I871">
        <v>-73.992338000000004</v>
      </c>
      <c r="J871">
        <v>40.724155000000003</v>
      </c>
      <c r="K871">
        <v>-73.931652999999997</v>
      </c>
      <c r="L871">
        <v>40.699268000000004</v>
      </c>
      <c r="M871">
        <v>1</v>
      </c>
      <c r="N871">
        <v>5.8220173301738249</v>
      </c>
    </row>
    <row r="872" spans="1:14" x14ac:dyDescent="0.2">
      <c r="A872" s="1">
        <v>4.8842592592592592E-3</v>
      </c>
      <c r="B872">
        <v>9.6999999999999993</v>
      </c>
      <c r="C872" s="3">
        <v>40284.879861111112</v>
      </c>
      <c r="D872" s="4">
        <f t="shared" si="65"/>
        <v>2010</v>
      </c>
      <c r="E872" s="4">
        <f t="shared" si="66"/>
        <v>4</v>
      </c>
      <c r="F872" s="4">
        <f t="shared" si="67"/>
        <v>16</v>
      </c>
      <c r="G872" s="4">
        <f t="shared" si="68"/>
        <v>21</v>
      </c>
      <c r="H872" s="4" t="str">
        <f t="shared" si="69"/>
        <v>金</v>
      </c>
      <c r="I872">
        <v>-73.991709999999998</v>
      </c>
      <c r="J872">
        <v>40.758915000000002</v>
      </c>
      <c r="K872">
        <v>-73.988093000000006</v>
      </c>
      <c r="L872">
        <v>40.733612999999998</v>
      </c>
      <c r="M872">
        <v>1</v>
      </c>
      <c r="N872">
        <v>2.8330761502504971</v>
      </c>
    </row>
    <row r="873" spans="1:14" x14ac:dyDescent="0.2">
      <c r="A873" s="1">
        <v>3.037037037037037E-2</v>
      </c>
      <c r="B873">
        <v>5.3</v>
      </c>
      <c r="C873" s="3">
        <v>40972.946527777778</v>
      </c>
      <c r="D873" s="4">
        <f t="shared" si="65"/>
        <v>2012</v>
      </c>
      <c r="E873" s="4">
        <f t="shared" si="66"/>
        <v>3</v>
      </c>
      <c r="F873" s="4">
        <f t="shared" si="67"/>
        <v>4</v>
      </c>
      <c r="G873" s="4">
        <f t="shared" si="68"/>
        <v>22</v>
      </c>
      <c r="H873" s="4" t="str">
        <f t="shared" si="69"/>
        <v>日</v>
      </c>
      <c r="I873">
        <v>-73.997159999999994</v>
      </c>
      <c r="J873">
        <v>40.742154999999997</v>
      </c>
      <c r="K873">
        <v>-74.005572999999998</v>
      </c>
      <c r="L873">
        <v>40.726272999999999</v>
      </c>
      <c r="M873">
        <v>1</v>
      </c>
      <c r="N873">
        <v>1.9050839321386701</v>
      </c>
    </row>
    <row r="874" spans="1:14" x14ac:dyDescent="0.2">
      <c r="A874" s="1">
        <v>2.5694444444444447E-2</v>
      </c>
      <c r="B874">
        <v>10.5</v>
      </c>
      <c r="C874" s="3">
        <v>41100.400694444441</v>
      </c>
      <c r="D874" s="4">
        <f t="shared" si="65"/>
        <v>2012</v>
      </c>
      <c r="E874" s="4">
        <f t="shared" si="66"/>
        <v>7</v>
      </c>
      <c r="F874" s="4">
        <f t="shared" si="67"/>
        <v>10</v>
      </c>
      <c r="G874" s="4">
        <f t="shared" si="68"/>
        <v>9</v>
      </c>
      <c r="H874" s="4" t="str">
        <f t="shared" si="69"/>
        <v>火</v>
      </c>
      <c r="I874">
        <v>-73.983824999999996</v>
      </c>
      <c r="J874">
        <v>40.738306999999999</v>
      </c>
      <c r="K874">
        <v>-73.957293000000007</v>
      </c>
      <c r="L874">
        <v>40.766154999999998</v>
      </c>
      <c r="M874">
        <v>1</v>
      </c>
      <c r="N874">
        <v>3.8231114397667403</v>
      </c>
    </row>
    <row r="875" spans="1:14" x14ac:dyDescent="0.2">
      <c r="A875" s="1">
        <v>3.888888888888889E-2</v>
      </c>
      <c r="B875">
        <v>8.9</v>
      </c>
      <c r="C875" s="3">
        <v>39985.788888888892</v>
      </c>
      <c r="D875" s="4">
        <f t="shared" si="65"/>
        <v>2009</v>
      </c>
      <c r="E875" s="4">
        <f t="shared" si="66"/>
        <v>6</v>
      </c>
      <c r="F875" s="4">
        <f t="shared" si="67"/>
        <v>21</v>
      </c>
      <c r="G875" s="4">
        <f t="shared" si="68"/>
        <v>18</v>
      </c>
      <c r="H875" s="4" t="str">
        <f t="shared" si="69"/>
        <v>日</v>
      </c>
      <c r="I875">
        <v>-74.004737000000006</v>
      </c>
      <c r="J875">
        <v>40.751987</v>
      </c>
      <c r="K875">
        <v>-73.974168000000006</v>
      </c>
      <c r="L875">
        <v>40.743226999999997</v>
      </c>
      <c r="M875">
        <v>5</v>
      </c>
      <c r="N875">
        <v>2.7562969841705023</v>
      </c>
    </row>
    <row r="876" spans="1:14" x14ac:dyDescent="0.2">
      <c r="A876" s="1">
        <v>3.8738425925925926E-2</v>
      </c>
      <c r="B876">
        <v>13.7</v>
      </c>
      <c r="C876" s="3">
        <v>40247.329861111109</v>
      </c>
      <c r="D876" s="4">
        <f t="shared" si="65"/>
        <v>2010</v>
      </c>
      <c r="E876" s="4">
        <f t="shared" si="66"/>
        <v>3</v>
      </c>
      <c r="F876" s="4">
        <f t="shared" si="67"/>
        <v>10</v>
      </c>
      <c r="G876" s="4">
        <f t="shared" si="68"/>
        <v>7</v>
      </c>
      <c r="H876" s="4" t="str">
        <f t="shared" si="69"/>
        <v>水</v>
      </c>
      <c r="I876">
        <v>-73.992391999999995</v>
      </c>
      <c r="J876">
        <v>40.715150000000001</v>
      </c>
      <c r="K876">
        <v>-73.971868999999998</v>
      </c>
      <c r="L876">
        <v>40.688142999999997</v>
      </c>
      <c r="M876">
        <v>1</v>
      </c>
      <c r="N876">
        <v>3.4696242210192882</v>
      </c>
    </row>
    <row r="877" spans="1:14" x14ac:dyDescent="0.2">
      <c r="A877" s="1">
        <v>3.3576388888888892E-2</v>
      </c>
      <c r="B877">
        <v>8.1</v>
      </c>
      <c r="C877" s="3">
        <v>40434.366666666669</v>
      </c>
      <c r="D877" s="4">
        <f t="shared" si="65"/>
        <v>2010</v>
      </c>
      <c r="E877" s="4">
        <f t="shared" si="66"/>
        <v>9</v>
      </c>
      <c r="F877" s="4">
        <f t="shared" si="67"/>
        <v>13</v>
      </c>
      <c r="G877" s="4">
        <f t="shared" si="68"/>
        <v>8</v>
      </c>
      <c r="H877" s="4" t="str">
        <f t="shared" si="69"/>
        <v>月</v>
      </c>
      <c r="I877">
        <v>-73.975151999999994</v>
      </c>
      <c r="J877">
        <v>40.756832000000003</v>
      </c>
      <c r="K877">
        <v>-73.965322999999998</v>
      </c>
      <c r="L877">
        <v>40.765872999999999</v>
      </c>
      <c r="M877">
        <v>1</v>
      </c>
      <c r="N877">
        <v>1.3037467960471607</v>
      </c>
    </row>
    <row r="878" spans="1:14" x14ac:dyDescent="0.2">
      <c r="A878" s="1">
        <v>3.107638888888889E-2</v>
      </c>
      <c r="B878">
        <v>10.9</v>
      </c>
      <c r="C878" s="3">
        <v>40716.905555555553</v>
      </c>
      <c r="D878" s="4">
        <f t="shared" si="65"/>
        <v>2011</v>
      </c>
      <c r="E878" s="4">
        <f t="shared" si="66"/>
        <v>6</v>
      </c>
      <c r="F878" s="4">
        <f t="shared" si="67"/>
        <v>22</v>
      </c>
      <c r="G878" s="4">
        <f t="shared" si="68"/>
        <v>21</v>
      </c>
      <c r="H878" s="4" t="str">
        <f t="shared" si="69"/>
        <v>水</v>
      </c>
      <c r="I878">
        <v>-74.014482999999998</v>
      </c>
      <c r="J878">
        <v>40.714509999999997</v>
      </c>
      <c r="K878">
        <v>-73.982214999999997</v>
      </c>
      <c r="L878">
        <v>40.740178</v>
      </c>
      <c r="M878">
        <v>1</v>
      </c>
      <c r="N878">
        <v>3.9464551134868402</v>
      </c>
    </row>
    <row r="879" spans="1:14" x14ac:dyDescent="0.2">
      <c r="A879" s="1">
        <v>2.7083333333333334E-2</v>
      </c>
      <c r="B879">
        <v>6.1</v>
      </c>
      <c r="C879" s="3">
        <v>40201.527083333334</v>
      </c>
      <c r="D879" s="4">
        <f t="shared" si="65"/>
        <v>2010</v>
      </c>
      <c r="E879" s="4">
        <f t="shared" si="66"/>
        <v>1</v>
      </c>
      <c r="F879" s="4">
        <f t="shared" si="67"/>
        <v>23</v>
      </c>
      <c r="G879" s="4">
        <f t="shared" si="68"/>
        <v>12</v>
      </c>
      <c r="H879" s="4" t="str">
        <f t="shared" si="69"/>
        <v>土</v>
      </c>
      <c r="I879">
        <v>-73.986405000000005</v>
      </c>
      <c r="J879">
        <v>40.745184999999999</v>
      </c>
      <c r="K879">
        <v>-73.989024999999998</v>
      </c>
      <c r="L879">
        <v>40.752668</v>
      </c>
      <c r="M879">
        <v>1</v>
      </c>
      <c r="N879">
        <v>0.86180935628299637</v>
      </c>
    </row>
    <row r="880" spans="1:14" x14ac:dyDescent="0.2">
      <c r="A880" s="1">
        <v>3.472222222222222E-3</v>
      </c>
      <c r="B880">
        <v>4.9000000000000004</v>
      </c>
      <c r="C880" s="3">
        <v>40618.711805555555</v>
      </c>
      <c r="D880" s="4">
        <f t="shared" si="65"/>
        <v>2011</v>
      </c>
      <c r="E880" s="4">
        <f t="shared" si="66"/>
        <v>3</v>
      </c>
      <c r="F880" s="4">
        <f t="shared" si="67"/>
        <v>16</v>
      </c>
      <c r="G880" s="4">
        <f t="shared" si="68"/>
        <v>17</v>
      </c>
      <c r="H880" s="4" t="str">
        <f t="shared" si="69"/>
        <v>水</v>
      </c>
      <c r="I880">
        <v>-73.964922000000001</v>
      </c>
      <c r="J880">
        <v>40.764381999999998</v>
      </c>
      <c r="K880">
        <v>-73.954068000000007</v>
      </c>
      <c r="L880">
        <v>40.778877000000001</v>
      </c>
      <c r="M880">
        <v>1</v>
      </c>
      <c r="N880">
        <v>1.8549727519660246</v>
      </c>
    </row>
    <row r="881" spans="1:14" x14ac:dyDescent="0.2">
      <c r="A881" s="1">
        <v>1.6666666666666666E-2</v>
      </c>
      <c r="B881">
        <v>5.7</v>
      </c>
      <c r="C881" s="3">
        <v>40823.51666666667</v>
      </c>
      <c r="D881" s="4">
        <f t="shared" si="65"/>
        <v>2011</v>
      </c>
      <c r="E881" s="4">
        <f t="shared" si="66"/>
        <v>10</v>
      </c>
      <c r="F881" s="4">
        <f t="shared" si="67"/>
        <v>7</v>
      </c>
      <c r="G881" s="4">
        <f t="shared" si="68"/>
        <v>12</v>
      </c>
      <c r="H881" s="4" t="str">
        <f t="shared" si="69"/>
        <v>金</v>
      </c>
      <c r="I881">
        <v>-73.971523000000005</v>
      </c>
      <c r="J881">
        <v>40.757429999999999</v>
      </c>
      <c r="K881">
        <v>-73.982029999999995</v>
      </c>
      <c r="L881">
        <v>40.744883000000002</v>
      </c>
      <c r="M881">
        <v>2</v>
      </c>
      <c r="N881">
        <v>1.6540682528946875</v>
      </c>
    </row>
    <row r="882" spans="1:14" x14ac:dyDescent="0.2">
      <c r="A882" s="1">
        <v>2.4085648148148148E-2</v>
      </c>
      <c r="B882">
        <v>6</v>
      </c>
      <c r="C882" s="3">
        <v>41187.56527777778</v>
      </c>
      <c r="D882" s="4">
        <f t="shared" si="65"/>
        <v>2012</v>
      </c>
      <c r="E882" s="4">
        <f t="shared" si="66"/>
        <v>10</v>
      </c>
      <c r="F882" s="4">
        <f t="shared" si="67"/>
        <v>5</v>
      </c>
      <c r="G882" s="4">
        <f t="shared" si="68"/>
        <v>13</v>
      </c>
      <c r="H882" s="4" t="str">
        <f t="shared" si="69"/>
        <v>金</v>
      </c>
      <c r="I882">
        <v>-73.956864999999993</v>
      </c>
      <c r="J882">
        <v>40.774873999999997</v>
      </c>
      <c r="K882">
        <v>-73.955842000000004</v>
      </c>
      <c r="L882">
        <v>40.784669000000001</v>
      </c>
      <c r="M882">
        <v>1</v>
      </c>
      <c r="N882">
        <v>1.0937789721978421</v>
      </c>
    </row>
    <row r="883" spans="1:14" x14ac:dyDescent="0.2">
      <c r="A883" s="1">
        <v>5.7638888888888887E-3</v>
      </c>
      <c r="B883">
        <v>6.5</v>
      </c>
      <c r="C883" s="3">
        <v>42171.880555555559</v>
      </c>
      <c r="D883" s="4">
        <f t="shared" si="65"/>
        <v>2015</v>
      </c>
      <c r="E883" s="4">
        <f t="shared" si="66"/>
        <v>6</v>
      </c>
      <c r="F883" s="4">
        <f t="shared" si="67"/>
        <v>16</v>
      </c>
      <c r="G883" s="4">
        <f t="shared" si="68"/>
        <v>21</v>
      </c>
      <c r="H883" s="4" t="str">
        <f t="shared" si="69"/>
        <v>火</v>
      </c>
      <c r="I883">
        <v>-73.977684019999998</v>
      </c>
      <c r="J883">
        <v>40.76330566</v>
      </c>
      <c r="K883">
        <v>-73.977691649999997</v>
      </c>
      <c r="L883">
        <v>40.753574370000003</v>
      </c>
      <c r="M883">
        <v>1</v>
      </c>
      <c r="N883">
        <v>1.0832824403932078</v>
      </c>
    </row>
    <row r="884" spans="1:14" x14ac:dyDescent="0.2">
      <c r="A884" s="1">
        <v>1.0729166666666666E-2</v>
      </c>
      <c r="B884">
        <v>5.7</v>
      </c>
      <c r="C884" s="3">
        <v>40469.46875</v>
      </c>
      <c r="D884" s="4">
        <f t="shared" si="65"/>
        <v>2010</v>
      </c>
      <c r="E884" s="4">
        <f t="shared" si="66"/>
        <v>10</v>
      </c>
      <c r="F884" s="4">
        <f t="shared" si="67"/>
        <v>18</v>
      </c>
      <c r="G884" s="4">
        <f t="shared" si="68"/>
        <v>11</v>
      </c>
      <c r="H884" s="4" t="str">
        <f t="shared" si="69"/>
        <v>月</v>
      </c>
      <c r="I884">
        <v>-73.993251999999998</v>
      </c>
      <c r="J884">
        <v>40.752388000000003</v>
      </c>
      <c r="K884">
        <v>-73.987604000000005</v>
      </c>
      <c r="L884">
        <v>40.765374000000001</v>
      </c>
      <c r="M884">
        <v>1</v>
      </c>
      <c r="N884">
        <v>1.5220220668304325</v>
      </c>
    </row>
    <row r="885" spans="1:14" x14ac:dyDescent="0.2">
      <c r="A885" s="1">
        <v>4.3287037037037035E-3</v>
      </c>
      <c r="B885">
        <v>6</v>
      </c>
      <c r="C885" s="3">
        <v>41991.337500000001</v>
      </c>
      <c r="D885" s="4">
        <f t="shared" si="65"/>
        <v>2014</v>
      </c>
      <c r="E885" s="4">
        <f t="shared" si="66"/>
        <v>12</v>
      </c>
      <c r="F885" s="4">
        <f t="shared" si="67"/>
        <v>18</v>
      </c>
      <c r="G885" s="4">
        <f t="shared" si="68"/>
        <v>8</v>
      </c>
      <c r="H885" s="4" t="str">
        <f t="shared" si="69"/>
        <v>木</v>
      </c>
      <c r="I885">
        <v>-73.988373999999993</v>
      </c>
      <c r="J885">
        <v>40.759217</v>
      </c>
      <c r="K885">
        <v>-73.991074999999995</v>
      </c>
      <c r="L885">
        <v>40.770688999999997</v>
      </c>
      <c r="M885">
        <v>1</v>
      </c>
      <c r="N885">
        <v>1.2972029566322236</v>
      </c>
    </row>
    <row r="886" spans="1:14" x14ac:dyDescent="0.2">
      <c r="A886" s="1">
        <v>2.6388888888888889E-2</v>
      </c>
      <c r="B886">
        <v>3.7</v>
      </c>
      <c r="C886" s="3">
        <v>39832.443055555559</v>
      </c>
      <c r="D886" s="4">
        <f t="shared" si="65"/>
        <v>2009</v>
      </c>
      <c r="E886" s="4">
        <f t="shared" si="66"/>
        <v>1</v>
      </c>
      <c r="F886" s="4">
        <f t="shared" si="67"/>
        <v>19</v>
      </c>
      <c r="G886" s="4">
        <f t="shared" si="68"/>
        <v>10</v>
      </c>
      <c r="H886" s="4" t="str">
        <f t="shared" si="69"/>
        <v>月</v>
      </c>
      <c r="I886">
        <v>-73.987080000000006</v>
      </c>
      <c r="J886">
        <v>40.741545000000002</v>
      </c>
      <c r="K886">
        <v>-73.990557999999993</v>
      </c>
      <c r="L886">
        <v>40.736778000000001</v>
      </c>
      <c r="M886">
        <v>1</v>
      </c>
      <c r="N886">
        <v>0.60634676258111464</v>
      </c>
    </row>
    <row r="887" spans="1:14" x14ac:dyDescent="0.2">
      <c r="A887" s="1">
        <v>4.027777777777778E-2</v>
      </c>
      <c r="B887">
        <v>4.9000000000000004</v>
      </c>
      <c r="C887" s="3">
        <v>39948.540277777778</v>
      </c>
      <c r="D887" s="4">
        <f t="shared" si="65"/>
        <v>2009</v>
      </c>
      <c r="E887" s="4">
        <f t="shared" si="66"/>
        <v>5</v>
      </c>
      <c r="F887" s="4">
        <f t="shared" si="67"/>
        <v>15</v>
      </c>
      <c r="G887" s="4">
        <f t="shared" si="68"/>
        <v>12</v>
      </c>
      <c r="H887" s="4" t="str">
        <f t="shared" si="69"/>
        <v>金</v>
      </c>
      <c r="I887">
        <v>-73.965367999999998</v>
      </c>
      <c r="J887">
        <v>40.763128000000002</v>
      </c>
      <c r="K887">
        <v>-73.956642000000002</v>
      </c>
      <c r="L887">
        <v>40.774872999999999</v>
      </c>
      <c r="M887">
        <v>1</v>
      </c>
      <c r="N887">
        <v>1.5002089580704376</v>
      </c>
    </row>
    <row r="888" spans="1:14" x14ac:dyDescent="0.2">
      <c r="A888" s="1">
        <v>1.4699074074074074E-3</v>
      </c>
      <c r="B888">
        <v>7</v>
      </c>
      <c r="C888" s="3">
        <v>41810.043055555558</v>
      </c>
      <c r="D888" s="4">
        <f t="shared" si="65"/>
        <v>2014</v>
      </c>
      <c r="E888" s="4">
        <f t="shared" si="66"/>
        <v>6</v>
      </c>
      <c r="F888" s="4">
        <f t="shared" si="67"/>
        <v>20</v>
      </c>
      <c r="G888" s="4">
        <f t="shared" si="68"/>
        <v>1</v>
      </c>
      <c r="H888" s="4" t="str">
        <f t="shared" si="69"/>
        <v>金</v>
      </c>
      <c r="I888">
        <v>-73.995163000000005</v>
      </c>
      <c r="J888">
        <v>40.744714000000002</v>
      </c>
      <c r="K888">
        <v>-73.999739000000005</v>
      </c>
      <c r="L888">
        <v>40.728509000000003</v>
      </c>
      <c r="M888">
        <v>1</v>
      </c>
      <c r="N888">
        <v>1.8447634778260058</v>
      </c>
    </row>
    <row r="889" spans="1:14" x14ac:dyDescent="0.2">
      <c r="A889" s="1">
        <v>3.1944444444444449E-2</v>
      </c>
      <c r="B889">
        <v>10.9</v>
      </c>
      <c r="C889" s="3">
        <v>39852.448611111111</v>
      </c>
      <c r="D889" s="4">
        <f t="shared" si="65"/>
        <v>2009</v>
      </c>
      <c r="E889" s="4">
        <f t="shared" si="66"/>
        <v>2</v>
      </c>
      <c r="F889" s="4">
        <f t="shared" si="67"/>
        <v>8</v>
      </c>
      <c r="G889" s="4">
        <f t="shared" si="68"/>
        <v>10</v>
      </c>
      <c r="H889" s="4" t="str">
        <f t="shared" si="69"/>
        <v>日</v>
      </c>
      <c r="I889">
        <v>-73.998052999999999</v>
      </c>
      <c r="J889">
        <v>40.722607000000004</v>
      </c>
      <c r="K889">
        <v>-73.965630000000004</v>
      </c>
      <c r="L889">
        <v>40.762180000000001</v>
      </c>
      <c r="M889">
        <v>1</v>
      </c>
      <c r="N889">
        <v>5.1850010533697777</v>
      </c>
    </row>
    <row r="890" spans="1:14" x14ac:dyDescent="0.2">
      <c r="A890" s="1">
        <v>3.5416666666666666E-2</v>
      </c>
      <c r="B890">
        <v>6.5</v>
      </c>
      <c r="C890" s="3">
        <v>40303.82708333333</v>
      </c>
      <c r="D890" s="4">
        <f t="shared" si="65"/>
        <v>2010</v>
      </c>
      <c r="E890" s="4">
        <f t="shared" si="66"/>
        <v>5</v>
      </c>
      <c r="F890" s="4">
        <f t="shared" si="67"/>
        <v>5</v>
      </c>
      <c r="G890" s="4">
        <f t="shared" si="68"/>
        <v>19</v>
      </c>
      <c r="H890" s="4" t="str">
        <f t="shared" si="69"/>
        <v>水</v>
      </c>
      <c r="I890">
        <v>-73.951572999999996</v>
      </c>
      <c r="J890">
        <v>40.773733</v>
      </c>
      <c r="K890">
        <v>-73.959827000000004</v>
      </c>
      <c r="L890">
        <v>40.761932000000002</v>
      </c>
      <c r="M890">
        <v>1</v>
      </c>
      <c r="N890">
        <v>1.4866129483118125</v>
      </c>
    </row>
    <row r="891" spans="1:14" x14ac:dyDescent="0.2">
      <c r="A891" s="1">
        <v>4.0972222222222222E-2</v>
      </c>
      <c r="B891">
        <v>13.3</v>
      </c>
      <c r="C891" s="3">
        <v>40860.540972222225</v>
      </c>
      <c r="D891" s="4">
        <f t="shared" si="65"/>
        <v>2011</v>
      </c>
      <c r="E891" s="4">
        <f t="shared" si="66"/>
        <v>11</v>
      </c>
      <c r="F891" s="4">
        <f t="shared" si="67"/>
        <v>13</v>
      </c>
      <c r="G891" s="4">
        <f t="shared" si="68"/>
        <v>12</v>
      </c>
      <c r="H891" s="4" t="str">
        <f t="shared" si="69"/>
        <v>日</v>
      </c>
      <c r="I891">
        <v>-73.955707000000004</v>
      </c>
      <c r="J891">
        <v>40.778756999999999</v>
      </c>
      <c r="K891">
        <v>-73.990921999999998</v>
      </c>
      <c r="L891">
        <v>40.74053</v>
      </c>
      <c r="M891">
        <v>1</v>
      </c>
      <c r="N891">
        <v>5.1889620402075449</v>
      </c>
    </row>
    <row r="892" spans="1:14" x14ac:dyDescent="0.2">
      <c r="A892" s="1">
        <v>1.5266203703703705E-2</v>
      </c>
      <c r="B892">
        <v>4.0999999999999996</v>
      </c>
      <c r="C892" s="3">
        <v>39827.347916666666</v>
      </c>
      <c r="D892" s="4">
        <f t="shared" si="65"/>
        <v>2009</v>
      </c>
      <c r="E892" s="4">
        <f t="shared" si="66"/>
        <v>1</v>
      </c>
      <c r="F892" s="4">
        <f t="shared" si="67"/>
        <v>14</v>
      </c>
      <c r="G892" s="4">
        <f t="shared" si="68"/>
        <v>8</v>
      </c>
      <c r="H892" s="4" t="str">
        <f t="shared" si="69"/>
        <v>水</v>
      </c>
      <c r="I892">
        <v>-73.986868999999999</v>
      </c>
      <c r="J892">
        <v>40.758181999999998</v>
      </c>
      <c r="K892">
        <v>-73.977844000000005</v>
      </c>
      <c r="L892">
        <v>40.764209000000001</v>
      </c>
      <c r="M892">
        <v>1</v>
      </c>
      <c r="N892">
        <v>1.0144979821980173</v>
      </c>
    </row>
    <row r="893" spans="1:14" x14ac:dyDescent="0.2">
      <c r="A893" s="1">
        <v>2.9166666666666664E-2</v>
      </c>
      <c r="B893">
        <v>6.9</v>
      </c>
      <c r="C893" s="3">
        <v>40231.320833333331</v>
      </c>
      <c r="D893" s="4">
        <f t="shared" si="65"/>
        <v>2010</v>
      </c>
      <c r="E893" s="4">
        <f t="shared" si="66"/>
        <v>2</v>
      </c>
      <c r="F893" s="4">
        <f t="shared" si="67"/>
        <v>22</v>
      </c>
      <c r="G893" s="4">
        <f t="shared" si="68"/>
        <v>7</v>
      </c>
      <c r="H893" s="4" t="str">
        <f t="shared" si="69"/>
        <v>月</v>
      </c>
      <c r="I893">
        <v>-73.996572999999998</v>
      </c>
      <c r="J893">
        <v>40.748843000000001</v>
      </c>
      <c r="K893">
        <v>-73.995177999999996</v>
      </c>
      <c r="L893">
        <v>40.750753000000003</v>
      </c>
      <c r="M893">
        <v>1</v>
      </c>
      <c r="N893">
        <v>0.24299643947532881</v>
      </c>
    </row>
    <row r="894" spans="1:14" x14ac:dyDescent="0.2">
      <c r="A894" s="1">
        <v>7.6388888888888886E-3</v>
      </c>
      <c r="B894">
        <v>15</v>
      </c>
      <c r="C894" s="3">
        <v>41737.59097222222</v>
      </c>
      <c r="D894" s="4">
        <f t="shared" si="65"/>
        <v>2014</v>
      </c>
      <c r="E894" s="4">
        <f t="shared" si="66"/>
        <v>4</v>
      </c>
      <c r="F894" s="4">
        <f t="shared" si="67"/>
        <v>8</v>
      </c>
      <c r="G894" s="4">
        <f t="shared" si="68"/>
        <v>14</v>
      </c>
      <c r="H894" s="4" t="str">
        <f t="shared" si="69"/>
        <v>火</v>
      </c>
      <c r="I894">
        <v>-73.966193000000004</v>
      </c>
      <c r="J894">
        <v>40.758177000000003</v>
      </c>
      <c r="K894">
        <v>-73.991641999999999</v>
      </c>
      <c r="L894">
        <v>40.749079999999999</v>
      </c>
      <c r="M894">
        <v>1</v>
      </c>
      <c r="N894">
        <v>2.3729731762996789</v>
      </c>
    </row>
    <row r="895" spans="1:14" x14ac:dyDescent="0.2">
      <c r="A895" s="1">
        <v>3.3472222222222223E-2</v>
      </c>
      <c r="B895">
        <v>22.5</v>
      </c>
      <c r="C895" s="3">
        <v>41804.866666666669</v>
      </c>
      <c r="D895" s="4">
        <f t="shared" si="65"/>
        <v>2014</v>
      </c>
      <c r="E895" s="4">
        <f t="shared" si="66"/>
        <v>6</v>
      </c>
      <c r="F895" s="4">
        <f t="shared" si="67"/>
        <v>14</v>
      </c>
      <c r="G895" s="4">
        <f t="shared" si="68"/>
        <v>20</v>
      </c>
      <c r="H895" s="4" t="str">
        <f t="shared" si="69"/>
        <v>土</v>
      </c>
      <c r="I895">
        <v>-73.991446999999994</v>
      </c>
      <c r="J895">
        <v>40.750050000000002</v>
      </c>
      <c r="K895">
        <v>-73.934918999999994</v>
      </c>
      <c r="L895">
        <v>40.769477000000002</v>
      </c>
      <c r="M895">
        <v>2</v>
      </c>
      <c r="N895">
        <v>5.2340682562997705</v>
      </c>
    </row>
    <row r="896" spans="1:14" x14ac:dyDescent="0.2">
      <c r="A896" s="1">
        <v>1.4583333333333332E-2</v>
      </c>
      <c r="B896">
        <v>12.1</v>
      </c>
      <c r="C896" s="3">
        <v>39989.681250000001</v>
      </c>
      <c r="D896" s="4">
        <f t="shared" si="65"/>
        <v>2009</v>
      </c>
      <c r="E896" s="4">
        <f t="shared" si="66"/>
        <v>6</v>
      </c>
      <c r="F896" s="4">
        <f t="shared" si="67"/>
        <v>25</v>
      </c>
      <c r="G896" s="4">
        <f t="shared" si="68"/>
        <v>16</v>
      </c>
      <c r="H896" s="4" t="str">
        <f t="shared" si="69"/>
        <v>木</v>
      </c>
      <c r="I896">
        <v>-74.007773</v>
      </c>
      <c r="J896">
        <v>40.725133</v>
      </c>
      <c r="K896">
        <v>-73.971307999999993</v>
      </c>
      <c r="L896">
        <v>40.763910000000003</v>
      </c>
      <c r="M896">
        <v>1</v>
      </c>
      <c r="N896">
        <v>5.3001409592031923</v>
      </c>
    </row>
    <row r="897" spans="1:14" x14ac:dyDescent="0.2">
      <c r="A897" s="1">
        <v>1.6770833333333332E-2</v>
      </c>
      <c r="B897">
        <v>20</v>
      </c>
      <c r="C897" s="3">
        <v>41553.183333333334</v>
      </c>
      <c r="D897" s="4">
        <f t="shared" si="65"/>
        <v>2013</v>
      </c>
      <c r="E897" s="4">
        <f t="shared" si="66"/>
        <v>10</v>
      </c>
      <c r="F897" s="4">
        <f t="shared" si="67"/>
        <v>6</v>
      </c>
      <c r="G897" s="4">
        <f t="shared" si="68"/>
        <v>4</v>
      </c>
      <c r="H897" s="4" t="str">
        <f t="shared" si="69"/>
        <v>日</v>
      </c>
      <c r="I897">
        <v>-73.960074000000006</v>
      </c>
      <c r="J897">
        <v>40.762442999999998</v>
      </c>
      <c r="K897">
        <v>-73.991057999999995</v>
      </c>
      <c r="L897">
        <v>40.751086000000001</v>
      </c>
      <c r="M897">
        <v>1</v>
      </c>
      <c r="N897">
        <v>2.9024784806447244</v>
      </c>
    </row>
    <row r="898" spans="1:14" x14ac:dyDescent="0.2">
      <c r="A898" s="1">
        <v>2.0833333333333332E-2</v>
      </c>
      <c r="B898">
        <v>15</v>
      </c>
      <c r="C898" s="3">
        <v>41620.395833333336</v>
      </c>
      <c r="D898" s="4">
        <f t="shared" si="65"/>
        <v>2013</v>
      </c>
      <c r="E898" s="4">
        <f t="shared" si="66"/>
        <v>12</v>
      </c>
      <c r="F898" s="4">
        <f t="shared" si="67"/>
        <v>12</v>
      </c>
      <c r="G898" s="4">
        <f t="shared" si="68"/>
        <v>9</v>
      </c>
      <c r="H898" s="4" t="str">
        <f t="shared" si="69"/>
        <v>木</v>
      </c>
      <c r="I898">
        <v>-73.989694999999998</v>
      </c>
      <c r="J898">
        <v>40.735492000000001</v>
      </c>
      <c r="K898">
        <v>-73.978279999999998</v>
      </c>
      <c r="L898">
        <v>40.754775000000002</v>
      </c>
      <c r="M898">
        <v>1</v>
      </c>
      <c r="N898">
        <v>2.3525738036728683</v>
      </c>
    </row>
    <row r="899" spans="1:14" x14ac:dyDescent="0.2">
      <c r="A899" s="1">
        <v>1.6979166666666667E-2</v>
      </c>
      <c r="B899">
        <v>8.5</v>
      </c>
      <c r="C899" s="3">
        <v>42006.974999999999</v>
      </c>
      <c r="D899" s="4">
        <f t="shared" ref="D899:D962" si="70">YEAR(C899)</f>
        <v>2015</v>
      </c>
      <c r="E899" s="4">
        <f t="shared" ref="E899:E962" si="71">MONTH(C899)</f>
        <v>1</v>
      </c>
      <c r="F899" s="4">
        <f t="shared" ref="F899:F962" si="72">DAY(C899)</f>
        <v>2</v>
      </c>
      <c r="G899" s="4">
        <f t="shared" ref="G899:G962" si="73">HOUR(C899)</f>
        <v>23</v>
      </c>
      <c r="H899" s="4" t="str">
        <f t="shared" ref="H899:H962" si="74">TEXT(C899, "aaa")</f>
        <v>金</v>
      </c>
      <c r="I899">
        <v>-73.978233340000003</v>
      </c>
      <c r="J899">
        <v>40.761886599999997</v>
      </c>
      <c r="K899">
        <v>-73.992195129999999</v>
      </c>
      <c r="L899">
        <v>40.748680110000002</v>
      </c>
      <c r="M899">
        <v>3</v>
      </c>
      <c r="N899">
        <v>1.8834578511938314</v>
      </c>
    </row>
    <row r="900" spans="1:14" x14ac:dyDescent="0.2">
      <c r="A900" s="1">
        <v>3.6805555555555557E-2</v>
      </c>
      <c r="B900">
        <v>5.5</v>
      </c>
      <c r="C900" s="3">
        <v>41790.620138888888</v>
      </c>
      <c r="D900" s="4">
        <f t="shared" si="70"/>
        <v>2014</v>
      </c>
      <c r="E900" s="4">
        <f t="shared" si="71"/>
        <v>5</v>
      </c>
      <c r="F900" s="4">
        <f t="shared" si="72"/>
        <v>31</v>
      </c>
      <c r="G900" s="4">
        <f t="shared" si="73"/>
        <v>14</v>
      </c>
      <c r="H900" s="4" t="str">
        <f t="shared" si="74"/>
        <v>土</v>
      </c>
      <c r="I900">
        <v>-73.991191999999998</v>
      </c>
      <c r="J900">
        <v>40.739212000000002</v>
      </c>
      <c r="K900">
        <v>-74.001750000000001</v>
      </c>
      <c r="L900">
        <v>40.728439999999999</v>
      </c>
      <c r="M900">
        <v>1</v>
      </c>
      <c r="N900">
        <v>1.4936779592132898</v>
      </c>
    </row>
    <row r="901" spans="1:14" x14ac:dyDescent="0.2">
      <c r="A901" s="1">
        <v>1.3888888888888889E-3</v>
      </c>
      <c r="B901">
        <v>4.9000000000000004</v>
      </c>
      <c r="C901" s="3">
        <v>40583.584722222222</v>
      </c>
      <c r="D901" s="4">
        <f t="shared" si="70"/>
        <v>2011</v>
      </c>
      <c r="E901" s="4">
        <f t="shared" si="71"/>
        <v>2</v>
      </c>
      <c r="F901" s="4">
        <f t="shared" si="72"/>
        <v>9</v>
      </c>
      <c r="G901" s="4">
        <f t="shared" si="73"/>
        <v>14</v>
      </c>
      <c r="H901" s="4" t="str">
        <f t="shared" si="74"/>
        <v>水</v>
      </c>
      <c r="I901">
        <v>-73.987447000000003</v>
      </c>
      <c r="J901">
        <v>40.741956999999999</v>
      </c>
      <c r="K901">
        <v>-73.977992999999998</v>
      </c>
      <c r="L901">
        <v>40.754168</v>
      </c>
      <c r="M901">
        <v>2</v>
      </c>
      <c r="N901">
        <v>1.575892557935221</v>
      </c>
    </row>
    <row r="902" spans="1:14" x14ac:dyDescent="0.2">
      <c r="A902" s="1">
        <v>2.013888888888889E-2</v>
      </c>
      <c r="B902">
        <v>4.9000000000000004</v>
      </c>
      <c r="C902" s="3">
        <v>41046.853472222225</v>
      </c>
      <c r="D902" s="4">
        <f t="shared" si="70"/>
        <v>2012</v>
      </c>
      <c r="E902" s="4">
        <f t="shared" si="71"/>
        <v>5</v>
      </c>
      <c r="F902" s="4">
        <f t="shared" si="72"/>
        <v>17</v>
      </c>
      <c r="G902" s="4">
        <f t="shared" si="73"/>
        <v>20</v>
      </c>
      <c r="H902" s="4" t="str">
        <f t="shared" si="74"/>
        <v>木</v>
      </c>
      <c r="I902">
        <v>-73.986091999999999</v>
      </c>
      <c r="J902">
        <v>40.751682000000002</v>
      </c>
      <c r="K902">
        <v>-73.977242000000004</v>
      </c>
      <c r="L902">
        <v>40.760292</v>
      </c>
      <c r="M902">
        <v>1</v>
      </c>
      <c r="N902">
        <v>1.2147280428321172</v>
      </c>
    </row>
    <row r="903" spans="1:14" x14ac:dyDescent="0.2">
      <c r="A903" s="1">
        <v>2.1030092592592597E-2</v>
      </c>
      <c r="B903">
        <v>2.5</v>
      </c>
      <c r="C903" s="3">
        <v>41149.979166666664</v>
      </c>
      <c r="D903" s="4">
        <f t="shared" si="70"/>
        <v>2012</v>
      </c>
      <c r="E903" s="4">
        <f t="shared" si="71"/>
        <v>8</v>
      </c>
      <c r="F903" s="4">
        <f t="shared" si="72"/>
        <v>28</v>
      </c>
      <c r="G903" s="4">
        <f t="shared" si="73"/>
        <v>23</v>
      </c>
      <c r="H903" s="4" t="str">
        <f t="shared" si="74"/>
        <v>火</v>
      </c>
      <c r="I903">
        <v>-73.959007999999997</v>
      </c>
      <c r="J903">
        <v>40.712516999999998</v>
      </c>
      <c r="K903">
        <v>-73.959131999999997</v>
      </c>
      <c r="L903">
        <v>40.712184000000001</v>
      </c>
      <c r="M903">
        <v>1</v>
      </c>
      <c r="N903">
        <v>3.8517789646653915E-2</v>
      </c>
    </row>
    <row r="904" spans="1:14" x14ac:dyDescent="0.2">
      <c r="A904" s="1">
        <v>2.2326388888888885E-2</v>
      </c>
      <c r="B904">
        <v>10.5</v>
      </c>
      <c r="C904" s="3">
        <v>40922.605555555558</v>
      </c>
      <c r="D904" s="4">
        <f t="shared" si="70"/>
        <v>2012</v>
      </c>
      <c r="E904" s="4">
        <f t="shared" si="71"/>
        <v>1</v>
      </c>
      <c r="F904" s="4">
        <f t="shared" si="72"/>
        <v>14</v>
      </c>
      <c r="G904" s="4">
        <f t="shared" si="73"/>
        <v>14</v>
      </c>
      <c r="H904" s="4" t="str">
        <f t="shared" si="74"/>
        <v>土</v>
      </c>
      <c r="I904">
        <v>-73.952301000000006</v>
      </c>
      <c r="J904">
        <v>40.784013000000002</v>
      </c>
      <c r="K904">
        <v>-73.973044999999999</v>
      </c>
      <c r="L904">
        <v>40.748868000000002</v>
      </c>
      <c r="M904">
        <v>1</v>
      </c>
      <c r="N904">
        <v>4.2854502873990805</v>
      </c>
    </row>
    <row r="905" spans="1:14" x14ac:dyDescent="0.2">
      <c r="A905" s="1">
        <v>3.8194444444444441E-2</v>
      </c>
      <c r="B905">
        <v>5.7</v>
      </c>
      <c r="C905" s="3">
        <v>40727.579861111109</v>
      </c>
      <c r="D905" s="4">
        <f t="shared" si="70"/>
        <v>2011</v>
      </c>
      <c r="E905" s="4">
        <f t="shared" si="71"/>
        <v>7</v>
      </c>
      <c r="F905" s="4">
        <f t="shared" si="72"/>
        <v>3</v>
      </c>
      <c r="G905" s="4">
        <f t="shared" si="73"/>
        <v>13</v>
      </c>
      <c r="H905" s="4" t="str">
        <f t="shared" si="74"/>
        <v>日</v>
      </c>
      <c r="I905">
        <v>-73.989707999999993</v>
      </c>
      <c r="J905">
        <v>40.738729999999997</v>
      </c>
      <c r="K905">
        <v>-73.997613000000001</v>
      </c>
      <c r="L905">
        <v>40.724167000000001</v>
      </c>
      <c r="M905">
        <v>2</v>
      </c>
      <c r="N905">
        <v>1.7529328743260744</v>
      </c>
    </row>
    <row r="906" spans="1:14" x14ac:dyDescent="0.2">
      <c r="A906" s="1">
        <v>2.9502314814814815E-2</v>
      </c>
      <c r="B906">
        <v>11</v>
      </c>
      <c r="C906" s="3">
        <v>41229.529166666667</v>
      </c>
      <c r="D906" s="4">
        <f t="shared" si="70"/>
        <v>2012</v>
      </c>
      <c r="E906" s="4">
        <f t="shared" si="71"/>
        <v>11</v>
      </c>
      <c r="F906" s="4">
        <f t="shared" si="72"/>
        <v>16</v>
      </c>
      <c r="G906" s="4">
        <f t="shared" si="73"/>
        <v>12</v>
      </c>
      <c r="H906" s="4" t="str">
        <f t="shared" si="74"/>
        <v>金</v>
      </c>
      <c r="I906">
        <v>-73.950395999999998</v>
      </c>
      <c r="J906">
        <v>40.783667000000001</v>
      </c>
      <c r="K906">
        <v>-73.961247999999998</v>
      </c>
      <c r="L906">
        <v>40.760961000000002</v>
      </c>
      <c r="M906">
        <v>1</v>
      </c>
      <c r="N906">
        <v>2.6880913679990233</v>
      </c>
    </row>
    <row r="907" spans="1:14" x14ac:dyDescent="0.2">
      <c r="A907" s="1">
        <v>1.6712962962962961E-2</v>
      </c>
      <c r="B907">
        <v>10</v>
      </c>
      <c r="C907" s="3">
        <v>41331.39166666667</v>
      </c>
      <c r="D907" s="4">
        <f t="shared" si="70"/>
        <v>2013</v>
      </c>
      <c r="E907" s="4">
        <f t="shared" si="71"/>
        <v>2</v>
      </c>
      <c r="F907" s="4">
        <f t="shared" si="72"/>
        <v>26</v>
      </c>
      <c r="G907" s="4">
        <f t="shared" si="73"/>
        <v>9</v>
      </c>
      <c r="H907" s="4" t="str">
        <f t="shared" si="74"/>
        <v>火</v>
      </c>
      <c r="I907">
        <v>-73.949520000000007</v>
      </c>
      <c r="J907">
        <v>40.780422000000002</v>
      </c>
      <c r="K907">
        <v>-73.972100999999995</v>
      </c>
      <c r="L907">
        <v>40.76229</v>
      </c>
      <c r="M907">
        <v>1</v>
      </c>
      <c r="N907">
        <v>2.7745505800809269</v>
      </c>
    </row>
    <row r="908" spans="1:14" x14ac:dyDescent="0.2">
      <c r="A908" s="1">
        <v>3.6030092592592593E-2</v>
      </c>
      <c r="B908">
        <v>57.33</v>
      </c>
      <c r="C908" s="3">
        <v>41931.410416666666</v>
      </c>
      <c r="D908" s="4">
        <f t="shared" si="70"/>
        <v>2014</v>
      </c>
      <c r="E908" s="4">
        <f t="shared" si="71"/>
        <v>10</v>
      </c>
      <c r="F908" s="4">
        <f t="shared" si="72"/>
        <v>19</v>
      </c>
      <c r="G908" s="4">
        <f t="shared" si="73"/>
        <v>9</v>
      </c>
      <c r="H908" s="4" t="str">
        <f t="shared" si="74"/>
        <v>日</v>
      </c>
      <c r="I908">
        <v>-73.776720999999995</v>
      </c>
      <c r="J908">
        <v>40.645324000000002</v>
      </c>
      <c r="K908">
        <v>-73.983182999999997</v>
      </c>
      <c r="L908">
        <v>40.748877</v>
      </c>
      <c r="M908">
        <v>2</v>
      </c>
      <c r="N908">
        <v>20.89300808904963</v>
      </c>
    </row>
    <row r="909" spans="1:14" x14ac:dyDescent="0.2">
      <c r="A909" s="1">
        <v>4.8611111111111112E-3</v>
      </c>
      <c r="B909">
        <v>49.8</v>
      </c>
      <c r="C909" s="3">
        <v>40850.963194444441</v>
      </c>
      <c r="D909" s="4">
        <f t="shared" si="70"/>
        <v>2011</v>
      </c>
      <c r="E909" s="4">
        <f t="shared" si="71"/>
        <v>11</v>
      </c>
      <c r="F909" s="4">
        <f t="shared" si="72"/>
        <v>3</v>
      </c>
      <c r="G909" s="4">
        <f t="shared" si="73"/>
        <v>23</v>
      </c>
      <c r="H909" s="4" t="str">
        <f t="shared" si="74"/>
        <v>木</v>
      </c>
      <c r="I909">
        <v>-73.785550000000001</v>
      </c>
      <c r="J909">
        <v>40.642049999999998</v>
      </c>
      <c r="K909">
        <v>-73.980793000000006</v>
      </c>
      <c r="L909">
        <v>40.749186999999999</v>
      </c>
      <c r="M909">
        <v>1</v>
      </c>
      <c r="N909">
        <v>20.341709658246124</v>
      </c>
    </row>
    <row r="910" spans="1:14" x14ac:dyDescent="0.2">
      <c r="A910" s="1">
        <v>3.2511574074074075E-2</v>
      </c>
      <c r="B910">
        <v>8.5</v>
      </c>
      <c r="C910" s="3">
        <v>41909.490277777775</v>
      </c>
      <c r="D910" s="4">
        <f t="shared" si="70"/>
        <v>2014</v>
      </c>
      <c r="E910" s="4">
        <f t="shared" si="71"/>
        <v>9</v>
      </c>
      <c r="F910" s="4">
        <f t="shared" si="72"/>
        <v>27</v>
      </c>
      <c r="G910" s="4">
        <f t="shared" si="73"/>
        <v>11</v>
      </c>
      <c r="H910" s="4" t="str">
        <f t="shared" si="74"/>
        <v>土</v>
      </c>
      <c r="I910">
        <v>-73.992148</v>
      </c>
      <c r="J910">
        <v>40.754050999999997</v>
      </c>
      <c r="K910">
        <v>-73.975903000000002</v>
      </c>
      <c r="L910">
        <v>40.748716999999999</v>
      </c>
      <c r="M910">
        <v>1</v>
      </c>
      <c r="N910">
        <v>1.4930874468860498</v>
      </c>
    </row>
    <row r="911" spans="1:14" x14ac:dyDescent="0.2">
      <c r="A911" s="1">
        <v>3.6805555555555554E-3</v>
      </c>
      <c r="B911">
        <v>13.5</v>
      </c>
      <c r="C911" s="3">
        <v>42072.836805555555</v>
      </c>
      <c r="D911" s="4">
        <f t="shared" si="70"/>
        <v>2015</v>
      </c>
      <c r="E911" s="4">
        <f t="shared" si="71"/>
        <v>3</v>
      </c>
      <c r="F911" s="4">
        <f t="shared" si="72"/>
        <v>9</v>
      </c>
      <c r="G911" s="4">
        <f t="shared" si="73"/>
        <v>20</v>
      </c>
      <c r="H911" s="4" t="str">
        <f t="shared" si="74"/>
        <v>月</v>
      </c>
      <c r="I911">
        <v>-73.968292239999997</v>
      </c>
      <c r="J911">
        <v>40.761642459999997</v>
      </c>
      <c r="K911">
        <v>-73.999099729999998</v>
      </c>
      <c r="L911">
        <v>40.73936844</v>
      </c>
      <c r="M911">
        <v>1</v>
      </c>
      <c r="N911">
        <v>3.5913562829664532</v>
      </c>
    </row>
    <row r="912" spans="1:14" x14ac:dyDescent="0.2">
      <c r="A912" s="1">
        <v>3.3773148148148149E-2</v>
      </c>
      <c r="B912">
        <v>5</v>
      </c>
      <c r="C912" s="3">
        <v>42091.45</v>
      </c>
      <c r="D912" s="4">
        <f t="shared" si="70"/>
        <v>2015</v>
      </c>
      <c r="E912" s="4">
        <f t="shared" si="71"/>
        <v>3</v>
      </c>
      <c r="F912" s="4">
        <f t="shared" si="72"/>
        <v>28</v>
      </c>
      <c r="G912" s="4">
        <f t="shared" si="73"/>
        <v>10</v>
      </c>
      <c r="H912" s="4" t="str">
        <f t="shared" si="74"/>
        <v>土</v>
      </c>
      <c r="I912">
        <v>-73.999412539999994</v>
      </c>
      <c r="J912">
        <v>40.744106289999998</v>
      </c>
      <c r="K912">
        <v>-73.989883419999998</v>
      </c>
      <c r="L912">
        <v>40.747268679999998</v>
      </c>
      <c r="M912">
        <v>1</v>
      </c>
      <c r="N912">
        <v>0.8773811229640317</v>
      </c>
    </row>
    <row r="913" spans="1:14" x14ac:dyDescent="0.2">
      <c r="A913" s="1">
        <v>2.361111111111111E-2</v>
      </c>
      <c r="B913">
        <v>6.5</v>
      </c>
      <c r="C913" s="3">
        <v>39841.94027777778</v>
      </c>
      <c r="D913" s="4">
        <f t="shared" si="70"/>
        <v>2009</v>
      </c>
      <c r="E913" s="4">
        <f t="shared" si="71"/>
        <v>1</v>
      </c>
      <c r="F913" s="4">
        <f t="shared" si="72"/>
        <v>28</v>
      </c>
      <c r="G913" s="4">
        <f t="shared" si="73"/>
        <v>22</v>
      </c>
      <c r="H913" s="4" t="str">
        <f t="shared" si="74"/>
        <v>水</v>
      </c>
      <c r="I913">
        <v>-73.994022999999999</v>
      </c>
      <c r="J913">
        <v>40.751710000000003</v>
      </c>
      <c r="K913">
        <v>-73.976772999999994</v>
      </c>
      <c r="L913">
        <v>40.755772999999998</v>
      </c>
      <c r="M913">
        <v>1</v>
      </c>
      <c r="N913">
        <v>1.5233342015341751</v>
      </c>
    </row>
    <row r="914" spans="1:14" x14ac:dyDescent="0.2">
      <c r="A914" s="1">
        <v>6.3541666666666668E-3</v>
      </c>
      <c r="B914">
        <v>12.9</v>
      </c>
      <c r="C914" s="3">
        <v>39893.42291666667</v>
      </c>
      <c r="D914" s="4">
        <f t="shared" si="70"/>
        <v>2009</v>
      </c>
      <c r="E914" s="4">
        <f t="shared" si="71"/>
        <v>3</v>
      </c>
      <c r="F914" s="4">
        <f t="shared" si="72"/>
        <v>21</v>
      </c>
      <c r="G914" s="4">
        <f t="shared" si="73"/>
        <v>10</v>
      </c>
      <c r="H914" s="4" t="str">
        <f t="shared" si="74"/>
        <v>土</v>
      </c>
      <c r="I914">
        <v>-73.972626000000005</v>
      </c>
      <c r="J914">
        <v>40.785845999999999</v>
      </c>
      <c r="K914">
        <v>-73.994320999999999</v>
      </c>
      <c r="L914">
        <v>40.736666</v>
      </c>
      <c r="M914">
        <v>1</v>
      </c>
      <c r="N914">
        <v>5.7722160083672618</v>
      </c>
    </row>
    <row r="915" spans="1:14" x14ac:dyDescent="0.2">
      <c r="A915" s="1">
        <v>3.5624999999999997E-2</v>
      </c>
      <c r="B915">
        <v>6.1</v>
      </c>
      <c r="C915" s="3">
        <v>40472.618750000001</v>
      </c>
      <c r="D915" s="4">
        <f t="shared" si="70"/>
        <v>2010</v>
      </c>
      <c r="E915" s="4">
        <f t="shared" si="71"/>
        <v>10</v>
      </c>
      <c r="F915" s="4">
        <f t="shared" si="72"/>
        <v>21</v>
      </c>
      <c r="G915" s="4">
        <f t="shared" si="73"/>
        <v>14</v>
      </c>
      <c r="H915" s="4" t="str">
        <f t="shared" si="74"/>
        <v>木</v>
      </c>
      <c r="I915">
        <v>-73.997518999999997</v>
      </c>
      <c r="J915">
        <v>40.736139999999999</v>
      </c>
      <c r="K915">
        <v>-74.007986000000002</v>
      </c>
      <c r="L915">
        <v>40.736213999999997</v>
      </c>
      <c r="M915">
        <v>1</v>
      </c>
      <c r="N915">
        <v>0.88292230738506616</v>
      </c>
    </row>
    <row r="916" spans="1:14" x14ac:dyDescent="0.2">
      <c r="A916" s="1">
        <v>2.6388888888888889E-2</v>
      </c>
      <c r="B916">
        <v>3.5</v>
      </c>
      <c r="C916" s="3">
        <v>41310.984722222223</v>
      </c>
      <c r="D916" s="4">
        <f t="shared" si="70"/>
        <v>2013</v>
      </c>
      <c r="E916" s="4">
        <f t="shared" si="71"/>
        <v>2</v>
      </c>
      <c r="F916" s="4">
        <f t="shared" si="72"/>
        <v>5</v>
      </c>
      <c r="G916" s="4">
        <f t="shared" si="73"/>
        <v>23</v>
      </c>
      <c r="H916" s="4" t="str">
        <f t="shared" si="74"/>
        <v>火</v>
      </c>
      <c r="I916">
        <v>-74.015889999999999</v>
      </c>
      <c r="J916">
        <v>40.711205</v>
      </c>
      <c r="K916">
        <v>-74.013135000000005</v>
      </c>
      <c r="L916">
        <v>40.715037000000002</v>
      </c>
      <c r="M916">
        <v>2</v>
      </c>
      <c r="N916">
        <v>0.48580476566956904</v>
      </c>
    </row>
    <row r="917" spans="1:14" x14ac:dyDescent="0.2">
      <c r="A917" s="1">
        <v>3.8391203703703698E-2</v>
      </c>
      <c r="B917">
        <v>9</v>
      </c>
      <c r="C917" s="3">
        <v>42009.538194444445</v>
      </c>
      <c r="D917" s="4">
        <f t="shared" si="70"/>
        <v>2015</v>
      </c>
      <c r="E917" s="4">
        <f t="shared" si="71"/>
        <v>1</v>
      </c>
      <c r="F917" s="4">
        <f t="shared" si="72"/>
        <v>5</v>
      </c>
      <c r="G917" s="4">
        <f t="shared" si="73"/>
        <v>12</v>
      </c>
      <c r="H917" s="4" t="str">
        <f t="shared" si="74"/>
        <v>月</v>
      </c>
      <c r="I917">
        <v>-73.988449099999997</v>
      </c>
      <c r="J917">
        <v>40.725940700000002</v>
      </c>
      <c r="K917">
        <v>-73.989151000000007</v>
      </c>
      <c r="L917">
        <v>40.72842026</v>
      </c>
      <c r="M917">
        <v>1</v>
      </c>
      <c r="N917">
        <v>0.28230310023473271</v>
      </c>
    </row>
    <row r="918" spans="1:14" x14ac:dyDescent="0.2">
      <c r="A918" s="1">
        <v>1.0833333333333334E-2</v>
      </c>
      <c r="B918">
        <v>6.7</v>
      </c>
      <c r="C918" s="3">
        <v>39891.677083333336</v>
      </c>
      <c r="D918" s="4">
        <f t="shared" si="70"/>
        <v>2009</v>
      </c>
      <c r="E918" s="4">
        <f t="shared" si="71"/>
        <v>3</v>
      </c>
      <c r="F918" s="4">
        <f t="shared" si="72"/>
        <v>19</v>
      </c>
      <c r="G918" s="4">
        <f t="shared" si="73"/>
        <v>16</v>
      </c>
      <c r="H918" s="4" t="str">
        <f t="shared" si="74"/>
        <v>木</v>
      </c>
      <c r="I918">
        <v>-74.000547999999995</v>
      </c>
      <c r="J918">
        <v>40.737310999999998</v>
      </c>
      <c r="K918">
        <v>-73.993161999999998</v>
      </c>
      <c r="L918">
        <v>40.734974999999999</v>
      </c>
      <c r="M918">
        <v>1</v>
      </c>
      <c r="N918">
        <v>0.67509710006173429</v>
      </c>
    </row>
    <row r="919" spans="1:14" x14ac:dyDescent="0.2">
      <c r="A919" s="1">
        <v>3.4722222222222224E-2</v>
      </c>
      <c r="B919">
        <v>5.3</v>
      </c>
      <c r="C919" s="3">
        <v>40130.784722222219</v>
      </c>
      <c r="D919" s="4">
        <f t="shared" si="70"/>
        <v>2009</v>
      </c>
      <c r="E919" s="4">
        <f t="shared" si="71"/>
        <v>11</v>
      </c>
      <c r="F919" s="4">
        <f t="shared" si="72"/>
        <v>13</v>
      </c>
      <c r="G919" s="4">
        <f t="shared" si="73"/>
        <v>18</v>
      </c>
      <c r="H919" s="4" t="str">
        <f t="shared" si="74"/>
        <v>金</v>
      </c>
      <c r="I919">
        <v>-73.951787999999993</v>
      </c>
      <c r="J919">
        <v>40.782128</v>
      </c>
      <c r="K919">
        <v>-73.961877999999999</v>
      </c>
      <c r="L919">
        <v>40.776735000000002</v>
      </c>
      <c r="M919">
        <v>1</v>
      </c>
      <c r="N919">
        <v>1.0410656277530743</v>
      </c>
    </row>
    <row r="920" spans="1:14" x14ac:dyDescent="0.2">
      <c r="A920" s="1">
        <v>3.5416666666666666E-2</v>
      </c>
      <c r="B920">
        <v>5.5</v>
      </c>
      <c r="C920" s="3">
        <v>41450.785416666666</v>
      </c>
      <c r="D920" s="4">
        <f t="shared" si="70"/>
        <v>2013</v>
      </c>
      <c r="E920" s="4">
        <f t="shared" si="71"/>
        <v>6</v>
      </c>
      <c r="F920" s="4">
        <f t="shared" si="72"/>
        <v>25</v>
      </c>
      <c r="G920" s="4">
        <f t="shared" si="73"/>
        <v>18</v>
      </c>
      <c r="H920" s="4" t="str">
        <f t="shared" si="74"/>
        <v>火</v>
      </c>
      <c r="I920">
        <v>-73.963975000000005</v>
      </c>
      <c r="J920">
        <v>40.773902</v>
      </c>
      <c r="K920">
        <v>-73.95411</v>
      </c>
      <c r="L920">
        <v>40.784472000000001</v>
      </c>
      <c r="M920">
        <v>1</v>
      </c>
      <c r="N920">
        <v>1.4408339879740684</v>
      </c>
    </row>
    <row r="921" spans="1:14" x14ac:dyDescent="0.2">
      <c r="A921" s="1">
        <v>5.5555555555555558E-3</v>
      </c>
      <c r="B921">
        <v>7.7</v>
      </c>
      <c r="C921" s="3">
        <v>40189.755555555559</v>
      </c>
      <c r="D921" s="4">
        <f t="shared" si="70"/>
        <v>2010</v>
      </c>
      <c r="E921" s="4">
        <f t="shared" si="71"/>
        <v>1</v>
      </c>
      <c r="F921" s="4">
        <f t="shared" si="72"/>
        <v>11</v>
      </c>
      <c r="G921" s="4">
        <f t="shared" si="73"/>
        <v>18</v>
      </c>
      <c r="H921" s="4" t="str">
        <f t="shared" si="74"/>
        <v>月</v>
      </c>
      <c r="I921">
        <v>-73.985652999999999</v>
      </c>
      <c r="J921">
        <v>40.747188000000001</v>
      </c>
      <c r="K921">
        <v>-73.983289999999997</v>
      </c>
      <c r="L921">
        <v>40.730266999999998</v>
      </c>
      <c r="M921">
        <v>1</v>
      </c>
      <c r="N921">
        <v>1.8941523406946357</v>
      </c>
    </row>
    <row r="922" spans="1:14" x14ac:dyDescent="0.2">
      <c r="A922" s="1">
        <v>2.2222222222222223E-2</v>
      </c>
      <c r="B922">
        <v>12.9</v>
      </c>
      <c r="C922" s="3">
        <v>40370.563888888886</v>
      </c>
      <c r="D922" s="4">
        <f t="shared" si="70"/>
        <v>2010</v>
      </c>
      <c r="E922" s="4">
        <f t="shared" si="71"/>
        <v>7</v>
      </c>
      <c r="F922" s="4">
        <f t="shared" si="72"/>
        <v>11</v>
      </c>
      <c r="G922" s="4">
        <f t="shared" si="73"/>
        <v>13</v>
      </c>
      <c r="H922" s="4" t="str">
        <f t="shared" si="74"/>
        <v>日</v>
      </c>
      <c r="I922">
        <v>-73.972740000000002</v>
      </c>
      <c r="J922">
        <v>40.753487999999997</v>
      </c>
      <c r="K922">
        <v>-74.006574999999998</v>
      </c>
      <c r="L922">
        <v>40.741452000000002</v>
      </c>
      <c r="M922">
        <v>1</v>
      </c>
      <c r="N922">
        <v>3.1523775858522529</v>
      </c>
    </row>
    <row r="923" spans="1:14" x14ac:dyDescent="0.2">
      <c r="A923" s="1">
        <v>2.3171296296296297E-2</v>
      </c>
      <c r="B923">
        <v>4.5</v>
      </c>
      <c r="C923" s="3">
        <v>40863.606249999997</v>
      </c>
      <c r="D923" s="4">
        <f t="shared" si="70"/>
        <v>2011</v>
      </c>
      <c r="E923" s="4">
        <f t="shared" si="71"/>
        <v>11</v>
      </c>
      <c r="F923" s="4">
        <f t="shared" si="72"/>
        <v>16</v>
      </c>
      <c r="G923" s="4">
        <f t="shared" si="73"/>
        <v>14</v>
      </c>
      <c r="H923" s="4" t="str">
        <f t="shared" si="74"/>
        <v>水</v>
      </c>
      <c r="I923">
        <v>-73.958326</v>
      </c>
      <c r="J923">
        <v>40.768777</v>
      </c>
      <c r="K923">
        <v>-73.959159999999997</v>
      </c>
      <c r="L923">
        <v>40.763441999999998</v>
      </c>
      <c r="M923">
        <v>2</v>
      </c>
      <c r="N923">
        <v>0.59803763331637683</v>
      </c>
    </row>
    <row r="924" spans="1:14" x14ac:dyDescent="0.2">
      <c r="A924" s="1">
        <v>1.7893518518518517E-2</v>
      </c>
      <c r="B924">
        <v>9.5</v>
      </c>
      <c r="C924" s="3">
        <v>41419.850694444445</v>
      </c>
      <c r="D924" s="4">
        <f t="shared" si="70"/>
        <v>2013</v>
      </c>
      <c r="E924" s="4">
        <f t="shared" si="71"/>
        <v>5</v>
      </c>
      <c r="F924" s="4">
        <f t="shared" si="72"/>
        <v>25</v>
      </c>
      <c r="G924" s="4">
        <f t="shared" si="73"/>
        <v>20</v>
      </c>
      <c r="H924" s="4" t="str">
        <f t="shared" si="74"/>
        <v>土</v>
      </c>
      <c r="I924">
        <v>-73.986003999999994</v>
      </c>
      <c r="J924">
        <v>40.749766000000001</v>
      </c>
      <c r="K924">
        <v>-74.003311999999994</v>
      </c>
      <c r="L924">
        <v>40.724212000000001</v>
      </c>
      <c r="M924">
        <v>1</v>
      </c>
      <c r="N924">
        <v>3.1974031612041149</v>
      </c>
    </row>
    <row r="925" spans="1:14" x14ac:dyDescent="0.2">
      <c r="A925" s="1">
        <v>2.9791666666666664E-2</v>
      </c>
      <c r="B925">
        <v>6</v>
      </c>
      <c r="C925" s="3">
        <v>41442.695833333331</v>
      </c>
      <c r="D925" s="4">
        <f t="shared" si="70"/>
        <v>2013</v>
      </c>
      <c r="E925" s="4">
        <f t="shared" si="71"/>
        <v>6</v>
      </c>
      <c r="F925" s="4">
        <f t="shared" si="72"/>
        <v>17</v>
      </c>
      <c r="G925" s="4">
        <f t="shared" si="73"/>
        <v>16</v>
      </c>
      <c r="H925" s="4" t="str">
        <f t="shared" si="74"/>
        <v>月</v>
      </c>
      <c r="I925">
        <v>-73.986260000000001</v>
      </c>
      <c r="J925">
        <v>40.758450000000003</v>
      </c>
      <c r="K925">
        <v>-73.982652999999999</v>
      </c>
      <c r="L925">
        <v>40.771673999999997</v>
      </c>
      <c r="M925">
        <v>3</v>
      </c>
      <c r="N925">
        <v>1.5031740500489605</v>
      </c>
    </row>
    <row r="926" spans="1:14" x14ac:dyDescent="0.2">
      <c r="A926" s="1">
        <v>2.1527777777777781E-2</v>
      </c>
      <c r="B926">
        <v>6.1</v>
      </c>
      <c r="C926" s="3">
        <v>40137.021527777775</v>
      </c>
      <c r="D926" s="4">
        <f t="shared" si="70"/>
        <v>2009</v>
      </c>
      <c r="E926" s="4">
        <f t="shared" si="71"/>
        <v>11</v>
      </c>
      <c r="F926" s="4">
        <f t="shared" si="72"/>
        <v>20</v>
      </c>
      <c r="G926" s="4">
        <f t="shared" si="73"/>
        <v>0</v>
      </c>
      <c r="H926" s="4" t="str">
        <f t="shared" si="74"/>
        <v>金</v>
      </c>
      <c r="I926">
        <v>-73.988136999999995</v>
      </c>
      <c r="J926">
        <v>40.734740000000002</v>
      </c>
      <c r="K926">
        <v>-73.983568000000005</v>
      </c>
      <c r="L926">
        <v>40.746450000000003</v>
      </c>
      <c r="M926">
        <v>1</v>
      </c>
      <c r="N926">
        <v>1.3593207726933207</v>
      </c>
    </row>
    <row r="927" spans="1:14" x14ac:dyDescent="0.2">
      <c r="A927" s="1">
        <v>3.1944444444444449E-2</v>
      </c>
      <c r="B927">
        <v>12.1</v>
      </c>
      <c r="C927" s="3">
        <v>41080.656944444447</v>
      </c>
      <c r="D927" s="4">
        <f t="shared" si="70"/>
        <v>2012</v>
      </c>
      <c r="E927" s="4">
        <f t="shared" si="71"/>
        <v>6</v>
      </c>
      <c r="F927" s="4">
        <f t="shared" si="72"/>
        <v>20</v>
      </c>
      <c r="G927" s="4">
        <f t="shared" si="73"/>
        <v>15</v>
      </c>
      <c r="H927" s="4" t="str">
        <f t="shared" si="74"/>
        <v>水</v>
      </c>
      <c r="I927">
        <v>-73.985427999999999</v>
      </c>
      <c r="J927">
        <v>40.744101999999998</v>
      </c>
      <c r="K927">
        <v>-73.958588000000006</v>
      </c>
      <c r="L927">
        <v>40.770406999999999</v>
      </c>
      <c r="M927">
        <v>2</v>
      </c>
      <c r="N927">
        <v>3.7009260447382659</v>
      </c>
    </row>
    <row r="928" spans="1:14" x14ac:dyDescent="0.2">
      <c r="A928" s="1">
        <v>6.3078703703703708E-3</v>
      </c>
      <c r="B928">
        <v>10.5</v>
      </c>
      <c r="C928" s="3">
        <v>41259.089583333334</v>
      </c>
      <c r="D928" s="4">
        <f t="shared" si="70"/>
        <v>2012</v>
      </c>
      <c r="E928" s="4">
        <f t="shared" si="71"/>
        <v>12</v>
      </c>
      <c r="F928" s="4">
        <f t="shared" si="72"/>
        <v>16</v>
      </c>
      <c r="G928" s="4">
        <f t="shared" si="73"/>
        <v>2</v>
      </c>
      <c r="H928" s="4" t="str">
        <f t="shared" si="74"/>
        <v>日</v>
      </c>
      <c r="I928">
        <v>-73.914060000000006</v>
      </c>
      <c r="J928">
        <v>40.765092000000003</v>
      </c>
      <c r="K928">
        <v>-73.950657000000007</v>
      </c>
      <c r="L928">
        <v>40.745016999999997</v>
      </c>
      <c r="M928">
        <v>1</v>
      </c>
      <c r="N928">
        <v>3.8102215941562525</v>
      </c>
    </row>
    <row r="929" spans="1:14" x14ac:dyDescent="0.2">
      <c r="A929" s="1">
        <v>3.2384259259259258E-2</v>
      </c>
      <c r="B929">
        <v>8</v>
      </c>
      <c r="C929" s="3">
        <v>41748.656944444447</v>
      </c>
      <c r="D929" s="4">
        <f t="shared" si="70"/>
        <v>2014</v>
      </c>
      <c r="E929" s="4">
        <f t="shared" si="71"/>
        <v>4</v>
      </c>
      <c r="F929" s="4">
        <f t="shared" si="72"/>
        <v>19</v>
      </c>
      <c r="G929" s="4">
        <f t="shared" si="73"/>
        <v>15</v>
      </c>
      <c r="H929" s="4" t="str">
        <f t="shared" si="74"/>
        <v>土</v>
      </c>
      <c r="I929">
        <v>-73.994766999999996</v>
      </c>
      <c r="J929">
        <v>40.731799000000002</v>
      </c>
      <c r="K929">
        <v>-73.986515999999995</v>
      </c>
      <c r="L929">
        <v>40.742846</v>
      </c>
      <c r="M929">
        <v>1</v>
      </c>
      <c r="N929">
        <v>1.4130209031825001</v>
      </c>
    </row>
    <row r="930" spans="1:14" x14ac:dyDescent="0.2">
      <c r="A930" s="1">
        <v>2.4305555555555556E-2</v>
      </c>
      <c r="B930">
        <v>8.5</v>
      </c>
      <c r="C930" s="3">
        <v>41785.899305555555</v>
      </c>
      <c r="D930" s="4">
        <f t="shared" si="70"/>
        <v>2014</v>
      </c>
      <c r="E930" s="4">
        <f t="shared" si="71"/>
        <v>5</v>
      </c>
      <c r="F930" s="4">
        <f t="shared" si="72"/>
        <v>26</v>
      </c>
      <c r="G930" s="4">
        <f t="shared" si="73"/>
        <v>21</v>
      </c>
      <c r="H930" s="4" t="str">
        <f t="shared" si="74"/>
        <v>月</v>
      </c>
      <c r="I930">
        <v>-73.977424999999997</v>
      </c>
      <c r="J930">
        <v>40.752051999999999</v>
      </c>
      <c r="K930">
        <v>-73.981499999999997</v>
      </c>
      <c r="L930">
        <v>40.775146999999997</v>
      </c>
      <c r="M930">
        <v>2</v>
      </c>
      <c r="N930">
        <v>2.5937803814740028</v>
      </c>
    </row>
    <row r="931" spans="1:14" x14ac:dyDescent="0.2">
      <c r="A931" s="1">
        <v>2.6122685185185183E-2</v>
      </c>
      <c r="B931">
        <v>12.5</v>
      </c>
      <c r="C931" s="3">
        <v>42101.775694444441</v>
      </c>
      <c r="D931" s="4">
        <f t="shared" si="70"/>
        <v>2015</v>
      </c>
      <c r="E931" s="4">
        <f t="shared" si="71"/>
        <v>4</v>
      </c>
      <c r="F931" s="4">
        <f t="shared" si="72"/>
        <v>7</v>
      </c>
      <c r="G931" s="4">
        <f t="shared" si="73"/>
        <v>18</v>
      </c>
      <c r="H931" s="4" t="str">
        <f t="shared" si="74"/>
        <v>火</v>
      </c>
      <c r="I931">
        <v>-73.971771239999995</v>
      </c>
      <c r="J931">
        <v>40.755718229999999</v>
      </c>
      <c r="K931">
        <v>-73.978317259999997</v>
      </c>
      <c r="L931">
        <v>40.761894230000003</v>
      </c>
      <c r="M931">
        <v>1</v>
      </c>
      <c r="N931">
        <v>0.88166509235140211</v>
      </c>
    </row>
    <row r="932" spans="1:14" x14ac:dyDescent="0.2">
      <c r="A932" s="1">
        <v>3.5763888888888887E-2</v>
      </c>
      <c r="B932">
        <v>4.5</v>
      </c>
      <c r="C932" s="3">
        <v>40690.410416666666</v>
      </c>
      <c r="D932" s="4">
        <f t="shared" si="70"/>
        <v>2011</v>
      </c>
      <c r="E932" s="4">
        <f t="shared" si="71"/>
        <v>5</v>
      </c>
      <c r="F932" s="4">
        <f t="shared" si="72"/>
        <v>27</v>
      </c>
      <c r="G932" s="4">
        <f t="shared" si="73"/>
        <v>9</v>
      </c>
      <c r="H932" s="4" t="str">
        <f t="shared" si="74"/>
        <v>金</v>
      </c>
      <c r="I932">
        <v>-74.005990999999995</v>
      </c>
      <c r="J932">
        <v>40.735314000000002</v>
      </c>
      <c r="K932">
        <v>-73.998334</v>
      </c>
      <c r="L932">
        <v>40.745446000000001</v>
      </c>
      <c r="M932">
        <v>1</v>
      </c>
      <c r="N932">
        <v>1.2996997033529103</v>
      </c>
    </row>
    <row r="933" spans="1:14" x14ac:dyDescent="0.2">
      <c r="A933" s="1">
        <v>2.4305555555555556E-2</v>
      </c>
      <c r="B933">
        <v>13.3</v>
      </c>
      <c r="C933" s="3">
        <v>40914.774305555555</v>
      </c>
      <c r="D933" s="4">
        <f t="shared" si="70"/>
        <v>2012</v>
      </c>
      <c r="E933" s="4">
        <f t="shared" si="71"/>
        <v>1</v>
      </c>
      <c r="F933" s="4">
        <f t="shared" si="72"/>
        <v>6</v>
      </c>
      <c r="G933" s="4">
        <f t="shared" si="73"/>
        <v>18</v>
      </c>
      <c r="H933" s="4" t="str">
        <f t="shared" si="74"/>
        <v>金</v>
      </c>
      <c r="I933">
        <v>-74.006893000000005</v>
      </c>
      <c r="J933">
        <v>40.712271999999999</v>
      </c>
      <c r="K933">
        <v>-73.989374999999995</v>
      </c>
      <c r="L933">
        <v>40.734031999999999</v>
      </c>
      <c r="M933">
        <v>5</v>
      </c>
      <c r="N933">
        <v>2.8375769787143215</v>
      </c>
    </row>
    <row r="934" spans="1:14" x14ac:dyDescent="0.2">
      <c r="A934" s="1">
        <v>3.0555555555555555E-2</v>
      </c>
      <c r="B934">
        <v>6.9</v>
      </c>
      <c r="C934" s="3">
        <v>41053.238888888889</v>
      </c>
      <c r="D934" s="4">
        <f t="shared" si="70"/>
        <v>2012</v>
      </c>
      <c r="E934" s="4">
        <f t="shared" si="71"/>
        <v>5</v>
      </c>
      <c r="F934" s="4">
        <f t="shared" si="72"/>
        <v>24</v>
      </c>
      <c r="G934" s="4">
        <f t="shared" si="73"/>
        <v>5</v>
      </c>
      <c r="H934" s="4" t="str">
        <f t="shared" si="74"/>
        <v>木</v>
      </c>
      <c r="I934">
        <v>-73.999842000000001</v>
      </c>
      <c r="J934">
        <v>40.761572000000001</v>
      </c>
      <c r="K934">
        <v>-73.982844999999998</v>
      </c>
      <c r="L934">
        <v>40.755651999999998</v>
      </c>
      <c r="M934">
        <v>1</v>
      </c>
      <c r="N934">
        <v>1.5774540549271738</v>
      </c>
    </row>
    <row r="935" spans="1:14" x14ac:dyDescent="0.2">
      <c r="A935" s="1">
        <v>2.8587962962962963E-3</v>
      </c>
      <c r="B935">
        <v>3.5</v>
      </c>
      <c r="C935" s="3">
        <v>41759.37777777778</v>
      </c>
      <c r="D935" s="4">
        <f t="shared" si="70"/>
        <v>2014</v>
      </c>
      <c r="E935" s="4">
        <f t="shared" si="71"/>
        <v>4</v>
      </c>
      <c r="F935" s="4">
        <f t="shared" si="72"/>
        <v>30</v>
      </c>
      <c r="G935" s="4">
        <f t="shared" si="73"/>
        <v>9</v>
      </c>
      <c r="H935" s="4" t="str">
        <f t="shared" si="74"/>
        <v>水</v>
      </c>
      <c r="I935">
        <v>-74.005820999999997</v>
      </c>
      <c r="J935">
        <v>40.745254000000003</v>
      </c>
      <c r="K935">
        <v>-74.000546</v>
      </c>
      <c r="L935">
        <v>40.752709000000003</v>
      </c>
      <c r="M935">
        <v>1</v>
      </c>
      <c r="N935">
        <v>0.94159952379192324</v>
      </c>
    </row>
    <row r="936" spans="1:14" x14ac:dyDescent="0.2">
      <c r="A936" s="1">
        <v>6.6203703703703702E-3</v>
      </c>
      <c r="B936">
        <v>9.5</v>
      </c>
      <c r="C936" s="3">
        <v>41908.756249999999</v>
      </c>
      <c r="D936" s="4">
        <f t="shared" si="70"/>
        <v>2014</v>
      </c>
      <c r="E936" s="4">
        <f t="shared" si="71"/>
        <v>9</v>
      </c>
      <c r="F936" s="4">
        <f t="shared" si="72"/>
        <v>26</v>
      </c>
      <c r="G936" s="4">
        <f t="shared" si="73"/>
        <v>18</v>
      </c>
      <c r="H936" s="4" t="str">
        <f t="shared" si="74"/>
        <v>金</v>
      </c>
      <c r="I936">
        <v>-73.959508999999997</v>
      </c>
      <c r="J936">
        <v>40.814332</v>
      </c>
      <c r="K936">
        <v>-73.939582999999999</v>
      </c>
      <c r="L936">
        <v>40.805312000000001</v>
      </c>
      <c r="M936">
        <v>1</v>
      </c>
      <c r="N936">
        <v>1.956237282385261</v>
      </c>
    </row>
    <row r="937" spans="1:14" x14ac:dyDescent="0.2">
      <c r="A937" s="1">
        <v>3.0358796296296297E-2</v>
      </c>
      <c r="B937">
        <v>22.1</v>
      </c>
      <c r="C937" s="3">
        <v>39846.363194444442</v>
      </c>
      <c r="D937" s="4">
        <f t="shared" si="70"/>
        <v>2009</v>
      </c>
      <c r="E937" s="4">
        <f t="shared" si="71"/>
        <v>2</v>
      </c>
      <c r="F937" s="4">
        <f t="shared" si="72"/>
        <v>2</v>
      </c>
      <c r="G937" s="4">
        <f t="shared" si="73"/>
        <v>8</v>
      </c>
      <c r="H937" s="4" t="str">
        <f t="shared" si="74"/>
        <v>月</v>
      </c>
      <c r="I937">
        <v>-73.996358999999998</v>
      </c>
      <c r="J937">
        <v>40.686203999999996</v>
      </c>
      <c r="K937">
        <v>-73.972373000000005</v>
      </c>
      <c r="L937">
        <v>40.762092000000003</v>
      </c>
      <c r="M937">
        <v>1</v>
      </c>
      <c r="N937">
        <v>8.6867932401674022</v>
      </c>
    </row>
    <row r="938" spans="1:14" x14ac:dyDescent="0.2">
      <c r="A938" s="1">
        <v>6.2499999999999995E-3</v>
      </c>
      <c r="B938">
        <v>5.3</v>
      </c>
      <c r="C938" s="3">
        <v>40456.92291666667</v>
      </c>
      <c r="D938" s="4">
        <f t="shared" si="70"/>
        <v>2010</v>
      </c>
      <c r="E938" s="4">
        <f t="shared" si="71"/>
        <v>10</v>
      </c>
      <c r="F938" s="4">
        <f t="shared" si="72"/>
        <v>5</v>
      </c>
      <c r="G938" s="4">
        <f t="shared" si="73"/>
        <v>22</v>
      </c>
      <c r="H938" s="4" t="str">
        <f t="shared" si="74"/>
        <v>火</v>
      </c>
      <c r="I938">
        <v>-74.006720000000001</v>
      </c>
      <c r="J938">
        <v>40.743813000000003</v>
      </c>
      <c r="K938">
        <v>-73.994986999999995</v>
      </c>
      <c r="L938">
        <v>40.760258</v>
      </c>
      <c r="M938">
        <v>1</v>
      </c>
      <c r="N938">
        <v>2.0809266446276848</v>
      </c>
    </row>
    <row r="939" spans="1:14" x14ac:dyDescent="0.2">
      <c r="A939" s="1">
        <v>3.019675925925926E-2</v>
      </c>
      <c r="B939">
        <v>6.5</v>
      </c>
      <c r="C939" s="3">
        <v>40792.863194444442</v>
      </c>
      <c r="D939" s="4">
        <f t="shared" si="70"/>
        <v>2011</v>
      </c>
      <c r="E939" s="4">
        <f t="shared" si="71"/>
        <v>9</v>
      </c>
      <c r="F939" s="4">
        <f t="shared" si="72"/>
        <v>6</v>
      </c>
      <c r="G939" s="4">
        <f t="shared" si="73"/>
        <v>20</v>
      </c>
      <c r="H939" s="4" t="str">
        <f t="shared" si="74"/>
        <v>火</v>
      </c>
      <c r="I939">
        <v>-73.987365999999994</v>
      </c>
      <c r="J939">
        <v>40.739465000000003</v>
      </c>
      <c r="K939">
        <v>-74.002285999999998</v>
      </c>
      <c r="L939">
        <v>40.747030000000002</v>
      </c>
      <c r="M939">
        <v>1</v>
      </c>
      <c r="N939">
        <v>1.5141498184568016</v>
      </c>
    </row>
    <row r="940" spans="1:14" x14ac:dyDescent="0.2">
      <c r="A940" s="1">
        <v>2.9166666666666664E-2</v>
      </c>
      <c r="B940">
        <v>10</v>
      </c>
      <c r="C940" s="3">
        <v>41966.362500000003</v>
      </c>
      <c r="D940" s="4">
        <f t="shared" si="70"/>
        <v>2014</v>
      </c>
      <c r="E940" s="4">
        <f t="shared" si="71"/>
        <v>11</v>
      </c>
      <c r="F940" s="4">
        <f t="shared" si="72"/>
        <v>23</v>
      </c>
      <c r="G940" s="4">
        <f t="shared" si="73"/>
        <v>8</v>
      </c>
      <c r="H940" s="4" t="str">
        <f t="shared" si="74"/>
        <v>日</v>
      </c>
      <c r="I940">
        <v>-73.926197000000002</v>
      </c>
      <c r="J940">
        <v>40.7624</v>
      </c>
      <c r="K940">
        <v>-73.966622000000001</v>
      </c>
      <c r="L940">
        <v>40.762551999999999</v>
      </c>
      <c r="M940">
        <v>1</v>
      </c>
      <c r="N940">
        <v>3.4085131857513873</v>
      </c>
    </row>
    <row r="941" spans="1:14" x14ac:dyDescent="0.2">
      <c r="A941" s="1">
        <v>3.5856481481481482E-2</v>
      </c>
      <c r="B941">
        <v>24.5</v>
      </c>
      <c r="C941" s="3">
        <v>42177.743750000001</v>
      </c>
      <c r="D941" s="4">
        <f t="shared" si="70"/>
        <v>2015</v>
      </c>
      <c r="E941" s="4">
        <f t="shared" si="71"/>
        <v>6</v>
      </c>
      <c r="F941" s="4">
        <f t="shared" si="72"/>
        <v>22</v>
      </c>
      <c r="G941" s="4">
        <f t="shared" si="73"/>
        <v>17</v>
      </c>
      <c r="H941" s="4" t="str">
        <f t="shared" si="74"/>
        <v>月</v>
      </c>
      <c r="I941">
        <v>-73.998825069999995</v>
      </c>
      <c r="J941">
        <v>40.7496376</v>
      </c>
      <c r="K941">
        <v>-74.010742190000002</v>
      </c>
      <c r="L941">
        <v>40.709594729999999</v>
      </c>
      <c r="M941">
        <v>4</v>
      </c>
      <c r="N941">
        <v>4.5695071976518129</v>
      </c>
    </row>
    <row r="942" spans="1:14" x14ac:dyDescent="0.2">
      <c r="A942" s="1">
        <v>2.1527777777777781E-2</v>
      </c>
      <c r="B942">
        <v>7.7</v>
      </c>
      <c r="C942" s="3">
        <v>39850.979861111111</v>
      </c>
      <c r="D942" s="4">
        <f t="shared" si="70"/>
        <v>2009</v>
      </c>
      <c r="E942" s="4">
        <f t="shared" si="71"/>
        <v>2</v>
      </c>
      <c r="F942" s="4">
        <f t="shared" si="72"/>
        <v>6</v>
      </c>
      <c r="G942" s="4">
        <f t="shared" si="73"/>
        <v>23</v>
      </c>
      <c r="H942" s="4" t="str">
        <f t="shared" si="74"/>
        <v>金</v>
      </c>
      <c r="I942">
        <v>-73.988933000000003</v>
      </c>
      <c r="J942">
        <v>40.757277000000002</v>
      </c>
      <c r="K942">
        <v>-73.975882999999996</v>
      </c>
      <c r="L942">
        <v>40.742218000000001</v>
      </c>
      <c r="M942">
        <v>5</v>
      </c>
      <c r="N942">
        <v>2.005332268254878</v>
      </c>
    </row>
    <row r="943" spans="1:14" x14ac:dyDescent="0.2">
      <c r="A943" s="1">
        <v>3.4722222222222224E-2</v>
      </c>
      <c r="B943">
        <v>5.7</v>
      </c>
      <c r="C943" s="3">
        <v>40371.451388888891</v>
      </c>
      <c r="D943" s="4">
        <f t="shared" si="70"/>
        <v>2010</v>
      </c>
      <c r="E943" s="4">
        <f t="shared" si="71"/>
        <v>7</v>
      </c>
      <c r="F943" s="4">
        <f t="shared" si="72"/>
        <v>12</v>
      </c>
      <c r="G943" s="4">
        <f t="shared" si="73"/>
        <v>10</v>
      </c>
      <c r="H943" s="4" t="str">
        <f t="shared" si="74"/>
        <v>月</v>
      </c>
      <c r="I943">
        <v>-73.992487999999994</v>
      </c>
      <c r="J943">
        <v>40.730615</v>
      </c>
      <c r="K943">
        <v>-74.001481999999996</v>
      </c>
      <c r="L943">
        <v>40.717792000000003</v>
      </c>
      <c r="M943">
        <v>1</v>
      </c>
      <c r="N943">
        <v>1.6165861769476073</v>
      </c>
    </row>
    <row r="944" spans="1:14" x14ac:dyDescent="0.2">
      <c r="A944" s="1">
        <v>1.2499999999999999E-2</v>
      </c>
      <c r="B944">
        <v>6.5</v>
      </c>
      <c r="C944" s="3">
        <v>39840.637499999997</v>
      </c>
      <c r="D944" s="4">
        <f t="shared" si="70"/>
        <v>2009</v>
      </c>
      <c r="E944" s="4">
        <f t="shared" si="71"/>
        <v>1</v>
      </c>
      <c r="F944" s="4">
        <f t="shared" si="72"/>
        <v>27</v>
      </c>
      <c r="G944" s="4">
        <f t="shared" si="73"/>
        <v>15</v>
      </c>
      <c r="H944" s="4" t="str">
        <f t="shared" si="74"/>
        <v>火</v>
      </c>
      <c r="I944">
        <v>-73.973787000000002</v>
      </c>
      <c r="J944">
        <v>40.747695</v>
      </c>
      <c r="K944">
        <v>-73.986315000000005</v>
      </c>
      <c r="L944">
        <v>40.746972999999997</v>
      </c>
      <c r="M944">
        <v>5</v>
      </c>
      <c r="N944">
        <v>1.0596030986775797</v>
      </c>
    </row>
    <row r="945" spans="1:14" x14ac:dyDescent="0.2">
      <c r="A945" s="1">
        <v>3.1539351851851853E-2</v>
      </c>
      <c r="B945">
        <v>7.3</v>
      </c>
      <c r="C945" s="3">
        <v>39873.697916666664</v>
      </c>
      <c r="D945" s="4">
        <f t="shared" si="70"/>
        <v>2009</v>
      </c>
      <c r="E945" s="4">
        <f t="shared" si="71"/>
        <v>3</v>
      </c>
      <c r="F945" s="4">
        <f t="shared" si="72"/>
        <v>1</v>
      </c>
      <c r="G945" s="4">
        <f t="shared" si="73"/>
        <v>16</v>
      </c>
      <c r="H945" s="4" t="str">
        <f t="shared" si="74"/>
        <v>日</v>
      </c>
      <c r="I945">
        <v>-73.993656000000001</v>
      </c>
      <c r="J945">
        <v>40.757109999999997</v>
      </c>
      <c r="K945">
        <v>-73.980168000000006</v>
      </c>
      <c r="L945">
        <v>40.741777999999996</v>
      </c>
      <c r="M945">
        <v>1</v>
      </c>
      <c r="N945">
        <v>2.0510604466960696</v>
      </c>
    </row>
    <row r="946" spans="1:14" x14ac:dyDescent="0.2">
      <c r="A946" s="1">
        <v>4.8611111111111104E-4</v>
      </c>
      <c r="B946">
        <v>7.7</v>
      </c>
      <c r="C946" s="3">
        <v>40842.958333333336</v>
      </c>
      <c r="D946" s="4">
        <f t="shared" si="70"/>
        <v>2011</v>
      </c>
      <c r="E946" s="4">
        <f t="shared" si="71"/>
        <v>10</v>
      </c>
      <c r="F946" s="4">
        <f t="shared" si="72"/>
        <v>26</v>
      </c>
      <c r="G946" s="4">
        <f t="shared" si="73"/>
        <v>23</v>
      </c>
      <c r="H946" s="4" t="str">
        <f t="shared" si="74"/>
        <v>水</v>
      </c>
      <c r="I946">
        <v>-73.981438999999995</v>
      </c>
      <c r="J946">
        <v>40.760568999999997</v>
      </c>
      <c r="K946">
        <v>-73.957853999999998</v>
      </c>
      <c r="L946">
        <v>40.779308999999998</v>
      </c>
      <c r="M946">
        <v>1</v>
      </c>
      <c r="N946">
        <v>2.8819321893789214</v>
      </c>
    </row>
    <row r="947" spans="1:14" x14ac:dyDescent="0.2">
      <c r="A947" s="1">
        <v>1.4814814814814814E-3</v>
      </c>
      <c r="B947">
        <v>10</v>
      </c>
      <c r="C947" s="3">
        <v>41620.793055555558</v>
      </c>
      <c r="D947" s="4">
        <f t="shared" si="70"/>
        <v>2013</v>
      </c>
      <c r="E947" s="4">
        <f t="shared" si="71"/>
        <v>12</v>
      </c>
      <c r="F947" s="4">
        <f t="shared" si="72"/>
        <v>12</v>
      </c>
      <c r="G947" s="4">
        <f t="shared" si="73"/>
        <v>19</v>
      </c>
      <c r="H947" s="4" t="str">
        <f t="shared" si="74"/>
        <v>木</v>
      </c>
      <c r="I947">
        <v>-74.002594999999999</v>
      </c>
      <c r="J947">
        <v>40.737675000000003</v>
      </c>
      <c r="K947">
        <v>-73.987134999999995</v>
      </c>
      <c r="L947">
        <v>40.729481999999997</v>
      </c>
      <c r="M947">
        <v>1</v>
      </c>
      <c r="N947">
        <v>1.5913738428909225</v>
      </c>
    </row>
    <row r="948" spans="1:14" x14ac:dyDescent="0.2">
      <c r="A948" s="1">
        <v>2.8472222222222222E-2</v>
      </c>
      <c r="B948">
        <v>10.1</v>
      </c>
      <c r="C948" s="3">
        <v>40503.070138888892</v>
      </c>
      <c r="D948" s="4">
        <f t="shared" si="70"/>
        <v>2010</v>
      </c>
      <c r="E948" s="4">
        <f t="shared" si="71"/>
        <v>11</v>
      </c>
      <c r="F948" s="4">
        <f t="shared" si="72"/>
        <v>21</v>
      </c>
      <c r="G948" s="4">
        <f t="shared" si="73"/>
        <v>1</v>
      </c>
      <c r="H948" s="4" t="str">
        <f t="shared" si="74"/>
        <v>日</v>
      </c>
      <c r="I948">
        <v>-74.004499999999993</v>
      </c>
      <c r="J948">
        <v>40.742142999999999</v>
      </c>
      <c r="K948">
        <v>-73.994330000000005</v>
      </c>
      <c r="L948">
        <v>40.720412000000003</v>
      </c>
      <c r="M948">
        <v>1</v>
      </c>
      <c r="N948">
        <v>2.5667004189389027</v>
      </c>
    </row>
    <row r="949" spans="1:14" x14ac:dyDescent="0.2">
      <c r="A949" s="1">
        <v>9.0277777777777787E-3</v>
      </c>
      <c r="B949">
        <v>6.5</v>
      </c>
      <c r="C949" s="3">
        <v>40613.759027777778</v>
      </c>
      <c r="D949" s="4">
        <f t="shared" si="70"/>
        <v>2011</v>
      </c>
      <c r="E949" s="4">
        <f t="shared" si="71"/>
        <v>3</v>
      </c>
      <c r="F949" s="4">
        <f t="shared" si="72"/>
        <v>11</v>
      </c>
      <c r="G949" s="4">
        <f t="shared" si="73"/>
        <v>18</v>
      </c>
      <c r="H949" s="4" t="str">
        <f t="shared" si="74"/>
        <v>金</v>
      </c>
      <c r="I949">
        <v>-73.962018</v>
      </c>
      <c r="J949">
        <v>40.779401999999997</v>
      </c>
      <c r="K949">
        <v>-73.981494999999995</v>
      </c>
      <c r="L949">
        <v>40.773564999999998</v>
      </c>
      <c r="M949">
        <v>2</v>
      </c>
      <c r="N949">
        <v>1.7657738569337571</v>
      </c>
    </row>
    <row r="950" spans="1:14" x14ac:dyDescent="0.2">
      <c r="A950" s="1">
        <v>1.5405092592592593E-2</v>
      </c>
      <c r="B950">
        <v>6</v>
      </c>
      <c r="C950" s="3">
        <v>41869.265277777777</v>
      </c>
      <c r="D950" s="4">
        <f t="shared" si="70"/>
        <v>2014</v>
      </c>
      <c r="E950" s="4">
        <f t="shared" si="71"/>
        <v>8</v>
      </c>
      <c r="F950" s="4">
        <f t="shared" si="72"/>
        <v>18</v>
      </c>
      <c r="G950" s="4">
        <f t="shared" si="73"/>
        <v>6</v>
      </c>
      <c r="H950" s="4" t="str">
        <f t="shared" si="74"/>
        <v>月</v>
      </c>
      <c r="I950">
        <v>-73.977998999999997</v>
      </c>
      <c r="J950">
        <v>40.778626000000003</v>
      </c>
      <c r="K950">
        <v>-73.979161000000005</v>
      </c>
      <c r="L950">
        <v>40.764625000000002</v>
      </c>
      <c r="M950">
        <v>1</v>
      </c>
      <c r="N950">
        <v>1.5616597456976666</v>
      </c>
    </row>
    <row r="951" spans="1:14" x14ac:dyDescent="0.2">
      <c r="A951" s="1">
        <v>3.0682870370370371E-2</v>
      </c>
      <c r="B951">
        <v>16.5</v>
      </c>
      <c r="C951" s="3">
        <v>42012.488888888889</v>
      </c>
      <c r="D951" s="4">
        <f t="shared" si="70"/>
        <v>2015</v>
      </c>
      <c r="E951" s="4">
        <f t="shared" si="71"/>
        <v>1</v>
      </c>
      <c r="F951" s="4">
        <f t="shared" si="72"/>
        <v>8</v>
      </c>
      <c r="G951" s="4">
        <f t="shared" si="73"/>
        <v>11</v>
      </c>
      <c r="H951" s="4" t="str">
        <f t="shared" si="74"/>
        <v>木</v>
      </c>
      <c r="I951">
        <v>-73.979438779999995</v>
      </c>
      <c r="J951">
        <v>40.752502440000001</v>
      </c>
      <c r="K951">
        <v>-73.955657959999996</v>
      </c>
      <c r="L951">
        <v>40.764102940000001</v>
      </c>
      <c r="M951">
        <v>1</v>
      </c>
      <c r="N951">
        <v>2.3850688090859942</v>
      </c>
    </row>
    <row r="952" spans="1:14" x14ac:dyDescent="0.2">
      <c r="A952" s="1">
        <v>3.8101851851851852E-2</v>
      </c>
      <c r="B952">
        <v>8.5</v>
      </c>
      <c r="C952" s="3">
        <v>42150.745833333334</v>
      </c>
      <c r="D952" s="4">
        <f t="shared" si="70"/>
        <v>2015</v>
      </c>
      <c r="E952" s="4">
        <f t="shared" si="71"/>
        <v>5</v>
      </c>
      <c r="F952" s="4">
        <f t="shared" si="72"/>
        <v>26</v>
      </c>
      <c r="G952" s="4">
        <f t="shared" si="73"/>
        <v>17</v>
      </c>
      <c r="H952" s="4" t="str">
        <f t="shared" si="74"/>
        <v>火</v>
      </c>
      <c r="I952">
        <v>-73.990921020000002</v>
      </c>
      <c r="J952">
        <v>40.742214199999999</v>
      </c>
      <c r="K952">
        <v>-73.98013306</v>
      </c>
      <c r="L952">
        <v>40.760738369999999</v>
      </c>
      <c r="M952">
        <v>1</v>
      </c>
      <c r="N952">
        <v>2.253863663234883</v>
      </c>
    </row>
    <row r="953" spans="1:14" x14ac:dyDescent="0.2">
      <c r="A953" s="1">
        <v>3.125E-2</v>
      </c>
      <c r="B953">
        <v>17.3</v>
      </c>
      <c r="C953" s="3">
        <v>40901.489583333336</v>
      </c>
      <c r="D953" s="4">
        <f t="shared" si="70"/>
        <v>2011</v>
      </c>
      <c r="E953" s="4">
        <f t="shared" si="71"/>
        <v>12</v>
      </c>
      <c r="F953" s="4">
        <f t="shared" si="72"/>
        <v>24</v>
      </c>
      <c r="G953" s="4">
        <f t="shared" si="73"/>
        <v>11</v>
      </c>
      <c r="H953" s="4" t="str">
        <f t="shared" si="74"/>
        <v>土</v>
      </c>
      <c r="I953">
        <v>-73.987938</v>
      </c>
      <c r="J953">
        <v>40.760249999999999</v>
      </c>
      <c r="K953">
        <v>-74.014335000000003</v>
      </c>
      <c r="L953">
        <v>40.703690000000002</v>
      </c>
      <c r="M953">
        <v>2</v>
      </c>
      <c r="N953">
        <v>6.6783790945632999</v>
      </c>
    </row>
    <row r="954" spans="1:14" x14ac:dyDescent="0.2">
      <c r="A954" s="1">
        <v>3.4293981481481481E-2</v>
      </c>
      <c r="B954">
        <v>10.5</v>
      </c>
      <c r="C954" s="3">
        <v>41192.325694444444</v>
      </c>
      <c r="D954" s="4">
        <f t="shared" si="70"/>
        <v>2012</v>
      </c>
      <c r="E954" s="4">
        <f t="shared" si="71"/>
        <v>10</v>
      </c>
      <c r="F954" s="4">
        <f t="shared" si="72"/>
        <v>10</v>
      </c>
      <c r="G954" s="4">
        <f t="shared" si="73"/>
        <v>7</v>
      </c>
      <c r="H954" s="4" t="str">
        <f t="shared" si="74"/>
        <v>水</v>
      </c>
      <c r="I954">
        <v>-73.988580999999996</v>
      </c>
      <c r="J954">
        <v>40.764448999999999</v>
      </c>
      <c r="K954">
        <v>-73.985759999999999</v>
      </c>
      <c r="L954">
        <v>40.739091000000002</v>
      </c>
      <c r="M954">
        <v>1</v>
      </c>
      <c r="N954">
        <v>2.8328460979096102</v>
      </c>
    </row>
    <row r="955" spans="1:14" x14ac:dyDescent="0.2">
      <c r="A955" s="1">
        <v>3.9606481481481479E-2</v>
      </c>
      <c r="B955">
        <v>15</v>
      </c>
      <c r="C955" s="3">
        <v>42103.956250000003</v>
      </c>
      <c r="D955" s="4">
        <f t="shared" si="70"/>
        <v>2015</v>
      </c>
      <c r="E955" s="4">
        <f t="shared" si="71"/>
        <v>4</v>
      </c>
      <c r="F955" s="4">
        <f t="shared" si="72"/>
        <v>9</v>
      </c>
      <c r="G955" s="4">
        <f t="shared" si="73"/>
        <v>22</v>
      </c>
      <c r="H955" s="4" t="str">
        <f t="shared" si="74"/>
        <v>木</v>
      </c>
      <c r="I955">
        <v>-73.965774539999998</v>
      </c>
      <c r="J955">
        <v>40.765232089999998</v>
      </c>
      <c r="K955">
        <v>-73.99700928</v>
      </c>
      <c r="L955">
        <v>40.756351469999998</v>
      </c>
      <c r="M955">
        <v>1</v>
      </c>
      <c r="N955">
        <v>2.8130817327187905</v>
      </c>
    </row>
    <row r="956" spans="1:14" x14ac:dyDescent="0.2">
      <c r="A956" s="1">
        <v>1.3888888888888888E-2</v>
      </c>
      <c r="B956">
        <v>23.5</v>
      </c>
      <c r="C956" s="3">
        <v>41432.930555555555</v>
      </c>
      <c r="D956" s="4">
        <f t="shared" si="70"/>
        <v>2013</v>
      </c>
      <c r="E956" s="4">
        <f t="shared" si="71"/>
        <v>6</v>
      </c>
      <c r="F956" s="4">
        <f t="shared" si="72"/>
        <v>7</v>
      </c>
      <c r="G956" s="4">
        <f t="shared" si="73"/>
        <v>22</v>
      </c>
      <c r="H956" s="4" t="str">
        <f t="shared" si="74"/>
        <v>金</v>
      </c>
      <c r="I956">
        <v>-73.990596999999994</v>
      </c>
      <c r="J956">
        <v>40.756219999999999</v>
      </c>
      <c r="K956">
        <v>-73.962389999999999</v>
      </c>
      <c r="L956">
        <v>40.719847000000001</v>
      </c>
      <c r="M956">
        <v>1</v>
      </c>
      <c r="N956">
        <v>4.6962815778927283</v>
      </c>
    </row>
    <row r="957" spans="1:14" x14ac:dyDescent="0.2">
      <c r="A957" s="1">
        <v>3.7499999999999999E-2</v>
      </c>
      <c r="B957">
        <v>10.1</v>
      </c>
      <c r="C957" s="3">
        <v>40840.95416666667</v>
      </c>
      <c r="D957" s="4">
        <f t="shared" si="70"/>
        <v>2011</v>
      </c>
      <c r="E957" s="4">
        <f t="shared" si="71"/>
        <v>10</v>
      </c>
      <c r="F957" s="4">
        <f t="shared" si="72"/>
        <v>24</v>
      </c>
      <c r="G957" s="4">
        <f t="shared" si="73"/>
        <v>22</v>
      </c>
      <c r="H957" s="4" t="str">
        <f t="shared" si="74"/>
        <v>月</v>
      </c>
      <c r="I957">
        <v>-73.990601999999996</v>
      </c>
      <c r="J957">
        <v>40.761099999999999</v>
      </c>
      <c r="K957">
        <v>-73.960025000000002</v>
      </c>
      <c r="L957">
        <v>40.779580000000003</v>
      </c>
      <c r="M957">
        <v>2</v>
      </c>
      <c r="N957">
        <v>3.2980566460892526</v>
      </c>
    </row>
    <row r="958" spans="1:14" x14ac:dyDescent="0.2">
      <c r="A958" s="1">
        <v>3.4027777777777775E-2</v>
      </c>
      <c r="B958">
        <v>17.7</v>
      </c>
      <c r="C958" s="3">
        <v>40868.78402777778</v>
      </c>
      <c r="D958" s="4">
        <f t="shared" si="70"/>
        <v>2011</v>
      </c>
      <c r="E958" s="4">
        <f t="shared" si="71"/>
        <v>11</v>
      </c>
      <c r="F958" s="4">
        <f t="shared" si="72"/>
        <v>21</v>
      </c>
      <c r="G958" s="4">
        <f t="shared" si="73"/>
        <v>18</v>
      </c>
      <c r="H958" s="4" t="str">
        <f t="shared" si="74"/>
        <v>月</v>
      </c>
      <c r="I958">
        <v>-73.989502999999999</v>
      </c>
      <c r="J958">
        <v>40.753247999999999</v>
      </c>
      <c r="K958">
        <v>-73.974107000000004</v>
      </c>
      <c r="L958">
        <v>40.795577000000002</v>
      </c>
      <c r="M958">
        <v>2</v>
      </c>
      <c r="N958">
        <v>4.8875226168190657</v>
      </c>
    </row>
    <row r="959" spans="1:14" x14ac:dyDescent="0.2">
      <c r="A959" s="1">
        <v>1.8749999999999999E-2</v>
      </c>
      <c r="B959">
        <v>9</v>
      </c>
      <c r="C959" s="3">
        <v>41928.727083333331</v>
      </c>
      <c r="D959" s="4">
        <f t="shared" si="70"/>
        <v>2014</v>
      </c>
      <c r="E959" s="4">
        <f t="shared" si="71"/>
        <v>10</v>
      </c>
      <c r="F959" s="4">
        <f t="shared" si="72"/>
        <v>16</v>
      </c>
      <c r="G959" s="4">
        <f t="shared" si="73"/>
        <v>17</v>
      </c>
      <c r="H959" s="4" t="str">
        <f t="shared" si="74"/>
        <v>木</v>
      </c>
      <c r="I959">
        <v>-73.963035000000005</v>
      </c>
      <c r="J959">
        <v>40.772385</v>
      </c>
      <c r="K959">
        <v>-73.981319999999997</v>
      </c>
      <c r="L959">
        <v>40.771160000000002</v>
      </c>
      <c r="M959">
        <v>3</v>
      </c>
      <c r="N959">
        <v>1.5475209614842949</v>
      </c>
    </row>
    <row r="960" spans="1:14" x14ac:dyDescent="0.2">
      <c r="A960" s="1">
        <v>2.361111111111111E-2</v>
      </c>
      <c r="B960">
        <v>6.9</v>
      </c>
      <c r="C960" s="3">
        <v>39976.44027777778</v>
      </c>
      <c r="D960" s="4">
        <f t="shared" si="70"/>
        <v>2009</v>
      </c>
      <c r="E960" s="4">
        <f t="shared" si="71"/>
        <v>6</v>
      </c>
      <c r="F960" s="4">
        <f t="shared" si="72"/>
        <v>12</v>
      </c>
      <c r="G960" s="4">
        <f t="shared" si="73"/>
        <v>10</v>
      </c>
      <c r="H960" s="4" t="str">
        <f t="shared" si="74"/>
        <v>金</v>
      </c>
      <c r="I960">
        <v>-73.979668000000004</v>
      </c>
      <c r="J960">
        <v>40.739274999999999</v>
      </c>
      <c r="K960">
        <v>-73.975106999999994</v>
      </c>
      <c r="L960">
        <v>40.756321999999997</v>
      </c>
      <c r="M960">
        <v>1</v>
      </c>
      <c r="N960">
        <v>1.936254560007687</v>
      </c>
    </row>
    <row r="961" spans="1:14" x14ac:dyDescent="0.2">
      <c r="A961" s="1">
        <v>2.8472222222222222E-2</v>
      </c>
      <c r="B961">
        <v>7.3</v>
      </c>
      <c r="C961" s="3">
        <v>41077.070138888892</v>
      </c>
      <c r="D961" s="4">
        <f t="shared" si="70"/>
        <v>2012</v>
      </c>
      <c r="E961" s="4">
        <f t="shared" si="71"/>
        <v>6</v>
      </c>
      <c r="F961" s="4">
        <f t="shared" si="72"/>
        <v>17</v>
      </c>
      <c r="G961" s="4">
        <f t="shared" si="73"/>
        <v>1</v>
      </c>
      <c r="H961" s="4" t="str">
        <f t="shared" si="74"/>
        <v>日</v>
      </c>
      <c r="I961">
        <v>-73.995732000000004</v>
      </c>
      <c r="J961">
        <v>40.724963000000002</v>
      </c>
      <c r="K961">
        <v>-73.979376999999999</v>
      </c>
      <c r="L961">
        <v>40.751407999999998</v>
      </c>
      <c r="M961">
        <v>2</v>
      </c>
      <c r="N961">
        <v>3.2510324188972071</v>
      </c>
    </row>
    <row r="962" spans="1:14" x14ac:dyDescent="0.2">
      <c r="A962" s="1">
        <v>1.5277777777777777E-2</v>
      </c>
      <c r="B962">
        <v>21.5</v>
      </c>
      <c r="C962" s="3">
        <v>41270.973611111112</v>
      </c>
      <c r="D962" s="4">
        <f t="shared" si="70"/>
        <v>2012</v>
      </c>
      <c r="E962" s="4">
        <f t="shared" si="71"/>
        <v>12</v>
      </c>
      <c r="F962" s="4">
        <f t="shared" si="72"/>
        <v>27</v>
      </c>
      <c r="G962" s="4">
        <f t="shared" si="73"/>
        <v>23</v>
      </c>
      <c r="H962" s="4" t="str">
        <f t="shared" si="74"/>
        <v>木</v>
      </c>
      <c r="I962">
        <v>-73.984949999999998</v>
      </c>
      <c r="J962">
        <v>40.759487</v>
      </c>
      <c r="K962">
        <v>-73.970596999999998</v>
      </c>
      <c r="L962">
        <v>40.694541999999998</v>
      </c>
      <c r="M962">
        <v>6</v>
      </c>
      <c r="N962">
        <v>7.3303390439195049</v>
      </c>
    </row>
    <row r="963" spans="1:14" x14ac:dyDescent="0.2">
      <c r="A963" s="1">
        <v>2.8148148148148148E-2</v>
      </c>
      <c r="B963">
        <v>9.6999999999999993</v>
      </c>
      <c r="C963" s="3">
        <v>40211.527777777781</v>
      </c>
      <c r="D963" s="4">
        <f t="shared" ref="D963:D1026" si="75">YEAR(C963)</f>
        <v>2010</v>
      </c>
      <c r="E963" s="4">
        <f t="shared" ref="E963:E1026" si="76">MONTH(C963)</f>
        <v>2</v>
      </c>
      <c r="F963" s="4">
        <f t="shared" ref="F963:F1026" si="77">DAY(C963)</f>
        <v>2</v>
      </c>
      <c r="G963" s="4">
        <f t="shared" ref="G963:G1026" si="78">HOUR(C963)</f>
        <v>12</v>
      </c>
      <c r="H963" s="4" t="str">
        <f t="shared" ref="H963:H1026" si="79">TEXT(C963, "aaa")</f>
        <v>火</v>
      </c>
      <c r="I963">
        <v>-73.995493999999994</v>
      </c>
      <c r="J963">
        <v>40.752918999999999</v>
      </c>
      <c r="K963">
        <v>-73.977412000000001</v>
      </c>
      <c r="L963">
        <v>40.743828000000001</v>
      </c>
      <c r="M963">
        <v>1</v>
      </c>
      <c r="N963">
        <v>1.8301770974589775</v>
      </c>
    </row>
    <row r="964" spans="1:14" x14ac:dyDescent="0.2">
      <c r="A964" s="1">
        <v>2.1527777777777781E-2</v>
      </c>
      <c r="B964">
        <v>5.7</v>
      </c>
      <c r="C964" s="3">
        <v>41057.813194444447</v>
      </c>
      <c r="D964" s="4">
        <f t="shared" si="75"/>
        <v>2012</v>
      </c>
      <c r="E964" s="4">
        <f t="shared" si="76"/>
        <v>5</v>
      </c>
      <c r="F964" s="4">
        <f t="shared" si="77"/>
        <v>28</v>
      </c>
      <c r="G964" s="4">
        <f t="shared" si="78"/>
        <v>19</v>
      </c>
      <c r="H964" s="4" t="str">
        <f t="shared" si="79"/>
        <v>月</v>
      </c>
      <c r="I964">
        <v>-73.984201999999996</v>
      </c>
      <c r="J964">
        <v>40.744186999999997</v>
      </c>
      <c r="K964">
        <v>-73.974620000000002</v>
      </c>
      <c r="L964">
        <v>40.761423000000001</v>
      </c>
      <c r="M964">
        <v>1</v>
      </c>
      <c r="N964">
        <v>2.0819070772747059</v>
      </c>
    </row>
    <row r="965" spans="1:14" x14ac:dyDescent="0.2">
      <c r="A965" s="1">
        <v>2.9664351851851855E-2</v>
      </c>
      <c r="B965">
        <v>13</v>
      </c>
      <c r="C965" s="3">
        <v>42138.945833333331</v>
      </c>
      <c r="D965" s="4">
        <f t="shared" si="75"/>
        <v>2015</v>
      </c>
      <c r="E965" s="4">
        <f t="shared" si="76"/>
        <v>5</v>
      </c>
      <c r="F965" s="4">
        <f t="shared" si="77"/>
        <v>14</v>
      </c>
      <c r="G965" s="4">
        <f t="shared" si="78"/>
        <v>22</v>
      </c>
      <c r="H965" s="4" t="str">
        <f t="shared" si="79"/>
        <v>木</v>
      </c>
      <c r="I965">
        <v>-73.98090363</v>
      </c>
      <c r="J965">
        <v>40.756095889999997</v>
      </c>
      <c r="K965">
        <v>-73.958625789999999</v>
      </c>
      <c r="L965">
        <v>40.766338349999998</v>
      </c>
      <c r="M965">
        <v>1</v>
      </c>
      <c r="N965">
        <v>2.197374636543052</v>
      </c>
    </row>
    <row r="966" spans="1:14" x14ac:dyDescent="0.2">
      <c r="A966" s="1">
        <v>5.7291666666666671E-3</v>
      </c>
      <c r="B966">
        <v>10.5</v>
      </c>
      <c r="C966" s="3">
        <v>41332.672222222223</v>
      </c>
      <c r="D966" s="4">
        <f t="shared" si="75"/>
        <v>2013</v>
      </c>
      <c r="E966" s="4">
        <f t="shared" si="76"/>
        <v>2</v>
      </c>
      <c r="F966" s="4">
        <f t="shared" si="77"/>
        <v>27</v>
      </c>
      <c r="G966" s="4">
        <f t="shared" si="78"/>
        <v>16</v>
      </c>
      <c r="H966" s="4" t="str">
        <f t="shared" si="79"/>
        <v>水</v>
      </c>
      <c r="I966">
        <v>-73.968574000000004</v>
      </c>
      <c r="J966">
        <v>40.750492999999999</v>
      </c>
      <c r="K966">
        <v>-73.975654000000006</v>
      </c>
      <c r="L966">
        <v>40.755957000000002</v>
      </c>
      <c r="M966">
        <v>1</v>
      </c>
      <c r="N966">
        <v>0.85230524681730668</v>
      </c>
    </row>
    <row r="967" spans="1:14" x14ac:dyDescent="0.2">
      <c r="A967" s="1">
        <v>6.4583333333333333E-3</v>
      </c>
      <c r="B967">
        <v>9</v>
      </c>
      <c r="C967" s="3">
        <v>42094.29791666667</v>
      </c>
      <c r="D967" s="4">
        <f t="shared" si="75"/>
        <v>2015</v>
      </c>
      <c r="E967" s="4">
        <f t="shared" si="76"/>
        <v>3</v>
      </c>
      <c r="F967" s="4">
        <f t="shared" si="77"/>
        <v>31</v>
      </c>
      <c r="G967" s="4">
        <f t="shared" si="78"/>
        <v>7</v>
      </c>
      <c r="H967" s="4" t="str">
        <f t="shared" si="79"/>
        <v>火</v>
      </c>
      <c r="I967">
        <v>-73.948577880000002</v>
      </c>
      <c r="J967">
        <v>40.783203129999997</v>
      </c>
      <c r="K967">
        <v>-73.955268860000004</v>
      </c>
      <c r="L967">
        <v>40.76516342</v>
      </c>
      <c r="M967">
        <v>1</v>
      </c>
      <c r="N967">
        <v>2.0858840174013475</v>
      </c>
    </row>
    <row r="968" spans="1:14" x14ac:dyDescent="0.2">
      <c r="A968" s="1">
        <v>3.4722222222222224E-2</v>
      </c>
      <c r="B968">
        <v>7.3</v>
      </c>
      <c r="C968" s="3">
        <v>40821.868055555555</v>
      </c>
      <c r="D968" s="4">
        <f t="shared" si="75"/>
        <v>2011</v>
      </c>
      <c r="E968" s="4">
        <f t="shared" si="76"/>
        <v>10</v>
      </c>
      <c r="F968" s="4">
        <f t="shared" si="77"/>
        <v>5</v>
      </c>
      <c r="G968" s="4">
        <f t="shared" si="78"/>
        <v>20</v>
      </c>
      <c r="H968" s="4" t="str">
        <f t="shared" si="79"/>
        <v>水</v>
      </c>
      <c r="I968">
        <v>-73.961406999999994</v>
      </c>
      <c r="J968">
        <v>40.765273000000001</v>
      </c>
      <c r="K968">
        <v>-73.954392999999996</v>
      </c>
      <c r="L968">
        <v>40.784030000000001</v>
      </c>
      <c r="M968">
        <v>2</v>
      </c>
      <c r="N968">
        <v>2.1701249801736822</v>
      </c>
    </row>
    <row r="969" spans="1:14" x14ac:dyDescent="0.2">
      <c r="A969" s="1">
        <v>2.2222222222222223E-2</v>
      </c>
      <c r="B969">
        <v>8.5</v>
      </c>
      <c r="C969" s="3">
        <v>41773.313888888886</v>
      </c>
      <c r="D969" s="4">
        <f t="shared" si="75"/>
        <v>2014</v>
      </c>
      <c r="E969" s="4">
        <f t="shared" si="76"/>
        <v>5</v>
      </c>
      <c r="F969" s="4">
        <f t="shared" si="77"/>
        <v>14</v>
      </c>
      <c r="G969" s="4">
        <f t="shared" si="78"/>
        <v>7</v>
      </c>
      <c r="H969" s="4" t="str">
        <f t="shared" si="79"/>
        <v>水</v>
      </c>
      <c r="I969">
        <v>-73.986491999999998</v>
      </c>
      <c r="J969">
        <v>40.734067000000003</v>
      </c>
      <c r="K969">
        <v>-73.988016999999999</v>
      </c>
      <c r="L969">
        <v>40.752412</v>
      </c>
      <c r="M969">
        <v>1</v>
      </c>
      <c r="N969">
        <v>2.046202388417925</v>
      </c>
    </row>
    <row r="970" spans="1:14" x14ac:dyDescent="0.2">
      <c r="A970" s="1">
        <v>3.096064814814815E-2</v>
      </c>
      <c r="B970">
        <v>23</v>
      </c>
      <c r="C970" s="3">
        <v>42041.613888888889</v>
      </c>
      <c r="D970" s="4">
        <f t="shared" si="75"/>
        <v>2015</v>
      </c>
      <c r="E970" s="4">
        <f t="shared" si="76"/>
        <v>2</v>
      </c>
      <c r="F970" s="4">
        <f t="shared" si="77"/>
        <v>6</v>
      </c>
      <c r="G970" s="4">
        <f t="shared" si="78"/>
        <v>14</v>
      </c>
      <c r="H970" s="4" t="str">
        <f t="shared" si="79"/>
        <v>金</v>
      </c>
      <c r="I970">
        <v>-73.787010190000004</v>
      </c>
      <c r="J970">
        <v>40.644138339999998</v>
      </c>
      <c r="K970">
        <v>-73.810638429999997</v>
      </c>
      <c r="L970">
        <v>40.692218779999997</v>
      </c>
      <c r="M970">
        <v>2</v>
      </c>
      <c r="N970">
        <v>5.712029016311865</v>
      </c>
    </row>
    <row r="971" spans="1:14" x14ac:dyDescent="0.2">
      <c r="A971" s="1">
        <v>2.5694444444444447E-2</v>
      </c>
      <c r="B971">
        <v>13.7</v>
      </c>
      <c r="C971" s="3">
        <v>39896.484027777777</v>
      </c>
      <c r="D971" s="4">
        <f t="shared" si="75"/>
        <v>2009</v>
      </c>
      <c r="E971" s="4">
        <f t="shared" si="76"/>
        <v>3</v>
      </c>
      <c r="F971" s="4">
        <f t="shared" si="77"/>
        <v>24</v>
      </c>
      <c r="G971" s="4">
        <f t="shared" si="78"/>
        <v>11</v>
      </c>
      <c r="H971" s="4" t="str">
        <f t="shared" si="79"/>
        <v>火</v>
      </c>
      <c r="I971">
        <v>-73.988100000000003</v>
      </c>
      <c r="J971">
        <v>40.754747999999999</v>
      </c>
      <c r="K971">
        <v>-73.99727</v>
      </c>
      <c r="L971">
        <v>40.725630000000002</v>
      </c>
      <c r="M971">
        <v>1</v>
      </c>
      <c r="N971">
        <v>3.3323990694168284</v>
      </c>
    </row>
    <row r="972" spans="1:14" x14ac:dyDescent="0.2">
      <c r="A972" s="1">
        <v>2.3067129629629632E-2</v>
      </c>
      <c r="B972">
        <v>16.899999999999999</v>
      </c>
      <c r="C972" s="3">
        <v>40754.314583333333</v>
      </c>
      <c r="D972" s="4">
        <f t="shared" si="75"/>
        <v>2011</v>
      </c>
      <c r="E972" s="4">
        <f t="shared" si="76"/>
        <v>7</v>
      </c>
      <c r="F972" s="4">
        <f t="shared" si="77"/>
        <v>30</v>
      </c>
      <c r="G972" s="4">
        <f t="shared" si="78"/>
        <v>7</v>
      </c>
      <c r="H972" s="4" t="str">
        <f t="shared" si="79"/>
        <v>土</v>
      </c>
      <c r="I972">
        <v>-73.884800999999996</v>
      </c>
      <c r="J972">
        <v>40.755707000000001</v>
      </c>
      <c r="K972">
        <v>-73.980472000000006</v>
      </c>
      <c r="L972">
        <v>40.765555999999997</v>
      </c>
      <c r="M972">
        <v>1</v>
      </c>
      <c r="N972">
        <v>8.1409778248350282</v>
      </c>
    </row>
    <row r="973" spans="1:14" x14ac:dyDescent="0.2">
      <c r="A973" s="1">
        <v>1.3888888888888888E-2</v>
      </c>
      <c r="B973">
        <v>13.7</v>
      </c>
      <c r="C973" s="3">
        <v>40810.972222222219</v>
      </c>
      <c r="D973" s="4">
        <f t="shared" si="75"/>
        <v>2011</v>
      </c>
      <c r="E973" s="4">
        <f t="shared" si="76"/>
        <v>9</v>
      </c>
      <c r="F973" s="4">
        <f t="shared" si="77"/>
        <v>24</v>
      </c>
      <c r="G973" s="4">
        <f t="shared" si="78"/>
        <v>23</v>
      </c>
      <c r="H973" s="4" t="str">
        <f t="shared" si="79"/>
        <v>土</v>
      </c>
      <c r="I973">
        <v>-73.953603000000001</v>
      </c>
      <c r="J973">
        <v>40.779203000000003</v>
      </c>
      <c r="K973">
        <v>-73.995762999999997</v>
      </c>
      <c r="L973">
        <v>40.726700999999998</v>
      </c>
      <c r="M973">
        <v>3</v>
      </c>
      <c r="N973">
        <v>6.8409110916288967</v>
      </c>
    </row>
    <row r="974" spans="1:14" x14ac:dyDescent="0.2">
      <c r="A974" s="1">
        <v>4.8611111111111112E-3</v>
      </c>
      <c r="B974">
        <v>29.3</v>
      </c>
      <c r="C974" s="3">
        <v>40899.463194444441</v>
      </c>
      <c r="D974" s="4">
        <f t="shared" si="75"/>
        <v>2011</v>
      </c>
      <c r="E974" s="4">
        <f t="shared" si="76"/>
        <v>12</v>
      </c>
      <c r="F974" s="4">
        <f t="shared" si="77"/>
        <v>22</v>
      </c>
      <c r="G974" s="4">
        <f t="shared" si="78"/>
        <v>11</v>
      </c>
      <c r="H974" s="4" t="str">
        <f t="shared" si="79"/>
        <v>木</v>
      </c>
      <c r="I974">
        <v>-73.94238</v>
      </c>
      <c r="J974">
        <v>40.837712000000003</v>
      </c>
      <c r="K974">
        <v>-73.864372000000003</v>
      </c>
      <c r="L974">
        <v>40.769984999999998</v>
      </c>
      <c r="M974">
        <v>2</v>
      </c>
      <c r="N974">
        <v>10.002439008429182</v>
      </c>
    </row>
    <row r="975" spans="1:14" x14ac:dyDescent="0.2">
      <c r="A975" s="1">
        <v>2.7777777777777776E-2</v>
      </c>
      <c r="B975">
        <v>6.5</v>
      </c>
      <c r="C975" s="3">
        <v>41946.527777777781</v>
      </c>
      <c r="D975" s="4">
        <f t="shared" si="75"/>
        <v>2014</v>
      </c>
      <c r="E975" s="4">
        <f t="shared" si="76"/>
        <v>11</v>
      </c>
      <c r="F975" s="4">
        <f t="shared" si="77"/>
        <v>3</v>
      </c>
      <c r="G975" s="4">
        <f t="shared" si="78"/>
        <v>12</v>
      </c>
      <c r="H975" s="4" t="str">
        <f t="shared" si="79"/>
        <v>月</v>
      </c>
      <c r="I975">
        <v>-73.961151000000001</v>
      </c>
      <c r="J975">
        <v>40.774577999999998</v>
      </c>
      <c r="K975">
        <v>-73.972251</v>
      </c>
      <c r="L975">
        <v>40.785640000000001</v>
      </c>
      <c r="M975">
        <v>1</v>
      </c>
      <c r="N975">
        <v>1.5465582887892608</v>
      </c>
    </row>
    <row r="976" spans="1:14" x14ac:dyDescent="0.2">
      <c r="A976" s="1">
        <v>2.8819444444444443E-2</v>
      </c>
      <c r="B976">
        <v>10.9</v>
      </c>
      <c r="C976" s="3">
        <v>41047.77847222222</v>
      </c>
      <c r="D976" s="4">
        <f t="shared" si="75"/>
        <v>2012</v>
      </c>
      <c r="E976" s="4">
        <f t="shared" si="76"/>
        <v>5</v>
      </c>
      <c r="F976" s="4">
        <f t="shared" si="77"/>
        <v>18</v>
      </c>
      <c r="G976" s="4">
        <f t="shared" si="78"/>
        <v>18</v>
      </c>
      <c r="H976" s="4" t="str">
        <f t="shared" si="79"/>
        <v>金</v>
      </c>
      <c r="I976">
        <v>-73.988455000000002</v>
      </c>
      <c r="J976">
        <v>40.758431999999999</v>
      </c>
      <c r="K976">
        <v>-73.983816000000004</v>
      </c>
      <c r="L976">
        <v>40.730147000000002</v>
      </c>
      <c r="M976">
        <v>1</v>
      </c>
      <c r="N976">
        <v>3.1728866234783633</v>
      </c>
    </row>
    <row r="977" spans="1:14" x14ac:dyDescent="0.2">
      <c r="A977" s="1">
        <v>7.6388888888888886E-3</v>
      </c>
      <c r="B977">
        <v>7</v>
      </c>
      <c r="C977" s="3">
        <v>41805.71597222222</v>
      </c>
      <c r="D977" s="4">
        <f t="shared" si="75"/>
        <v>2014</v>
      </c>
      <c r="E977" s="4">
        <f t="shared" si="76"/>
        <v>6</v>
      </c>
      <c r="F977" s="4">
        <f t="shared" si="77"/>
        <v>15</v>
      </c>
      <c r="G977" s="4">
        <f t="shared" si="78"/>
        <v>17</v>
      </c>
      <c r="H977" s="4" t="str">
        <f t="shared" si="79"/>
        <v>日</v>
      </c>
      <c r="I977">
        <v>-73.995419999999996</v>
      </c>
      <c r="J977">
        <v>40.759661999999999</v>
      </c>
      <c r="K977">
        <v>-73.987606999999997</v>
      </c>
      <c r="L977">
        <v>40.751246999999999</v>
      </c>
      <c r="M977">
        <v>1</v>
      </c>
      <c r="N977">
        <v>1.1452353424305151</v>
      </c>
    </row>
    <row r="978" spans="1:14" x14ac:dyDescent="0.2">
      <c r="A978" s="1">
        <v>3.5312500000000004E-2</v>
      </c>
      <c r="B978">
        <v>6.3</v>
      </c>
      <c r="C978" s="3">
        <v>39868.659722222219</v>
      </c>
      <c r="D978" s="4">
        <f t="shared" si="75"/>
        <v>2009</v>
      </c>
      <c r="E978" s="4">
        <f t="shared" si="76"/>
        <v>2</v>
      </c>
      <c r="F978" s="4">
        <f t="shared" si="77"/>
        <v>24</v>
      </c>
      <c r="G978" s="4">
        <f t="shared" si="78"/>
        <v>15</v>
      </c>
      <c r="H978" s="4" t="str">
        <f t="shared" si="79"/>
        <v>火</v>
      </c>
      <c r="I978">
        <v>-74.009953999999993</v>
      </c>
      <c r="J978">
        <v>40.712691999999997</v>
      </c>
      <c r="K978">
        <v>-73.998542</v>
      </c>
      <c r="L978">
        <v>40.725977</v>
      </c>
      <c r="M978">
        <v>1</v>
      </c>
      <c r="N978">
        <v>1.7646927829627153</v>
      </c>
    </row>
    <row r="979" spans="1:14" x14ac:dyDescent="0.2">
      <c r="A979" s="1">
        <v>8.3333333333333332E-3</v>
      </c>
      <c r="B979">
        <v>6.5</v>
      </c>
      <c r="C979" s="3">
        <v>40609.383333333331</v>
      </c>
      <c r="D979" s="4">
        <f t="shared" si="75"/>
        <v>2011</v>
      </c>
      <c r="E979" s="4">
        <f t="shared" si="76"/>
        <v>3</v>
      </c>
      <c r="F979" s="4">
        <f t="shared" si="77"/>
        <v>7</v>
      </c>
      <c r="G979" s="4">
        <f t="shared" si="78"/>
        <v>9</v>
      </c>
      <c r="H979" s="4" t="str">
        <f t="shared" si="79"/>
        <v>月</v>
      </c>
      <c r="I979">
        <v>-73.969493</v>
      </c>
      <c r="J979">
        <v>40.755477999999997</v>
      </c>
      <c r="K979">
        <v>-73.975224999999995</v>
      </c>
      <c r="L979">
        <v>40.756920000000001</v>
      </c>
      <c r="M979">
        <v>1</v>
      </c>
      <c r="N979">
        <v>0.50930291642977965</v>
      </c>
    </row>
    <row r="980" spans="1:14" x14ac:dyDescent="0.2">
      <c r="A980" s="1">
        <v>3.0081018518518521E-2</v>
      </c>
      <c r="B980">
        <v>6.5</v>
      </c>
      <c r="C980" s="3">
        <v>40620.279861111114</v>
      </c>
      <c r="D980" s="4">
        <f t="shared" si="75"/>
        <v>2011</v>
      </c>
      <c r="E980" s="4">
        <f t="shared" si="76"/>
        <v>3</v>
      </c>
      <c r="F980" s="4">
        <f t="shared" si="77"/>
        <v>18</v>
      </c>
      <c r="G980" s="4">
        <f t="shared" si="78"/>
        <v>6</v>
      </c>
      <c r="H980" s="4" t="str">
        <f t="shared" si="79"/>
        <v>金</v>
      </c>
      <c r="I980">
        <v>-73.994123000000002</v>
      </c>
      <c r="J980">
        <v>40.751280000000001</v>
      </c>
      <c r="K980">
        <v>-73.970885999999993</v>
      </c>
      <c r="L980">
        <v>40.749324999999999</v>
      </c>
      <c r="M980">
        <v>1</v>
      </c>
      <c r="N980">
        <v>1.9716556053926413</v>
      </c>
    </row>
    <row r="981" spans="1:14" x14ac:dyDescent="0.2">
      <c r="A981" s="1">
        <v>2.2916666666666669E-2</v>
      </c>
      <c r="B981">
        <v>13.3</v>
      </c>
      <c r="C981" s="3">
        <v>40685.856249999997</v>
      </c>
      <c r="D981" s="4">
        <f t="shared" si="75"/>
        <v>2011</v>
      </c>
      <c r="E981" s="4">
        <f t="shared" si="76"/>
        <v>5</v>
      </c>
      <c r="F981" s="4">
        <f t="shared" si="77"/>
        <v>22</v>
      </c>
      <c r="G981" s="4">
        <f t="shared" si="78"/>
        <v>20</v>
      </c>
      <c r="H981" s="4" t="str">
        <f t="shared" si="79"/>
        <v>日</v>
      </c>
      <c r="I981">
        <v>-73.971716999999998</v>
      </c>
      <c r="J981">
        <v>40.752085000000001</v>
      </c>
      <c r="K981">
        <v>-73.964332999999996</v>
      </c>
      <c r="L981">
        <v>40.803331999999997</v>
      </c>
      <c r="M981">
        <v>1</v>
      </c>
      <c r="N981">
        <v>5.7386468222052205</v>
      </c>
    </row>
    <row r="982" spans="1:14" x14ac:dyDescent="0.2">
      <c r="A982" s="1">
        <v>3.472222222222222E-3</v>
      </c>
      <c r="B982">
        <v>7.3</v>
      </c>
      <c r="C982" s="3">
        <v>40908.878472222219</v>
      </c>
      <c r="D982" s="4">
        <f t="shared" si="75"/>
        <v>2011</v>
      </c>
      <c r="E982" s="4">
        <f t="shared" si="76"/>
        <v>12</v>
      </c>
      <c r="F982" s="4">
        <f t="shared" si="77"/>
        <v>31</v>
      </c>
      <c r="G982" s="4">
        <f t="shared" si="78"/>
        <v>21</v>
      </c>
      <c r="H982" s="4" t="str">
        <f t="shared" si="79"/>
        <v>土</v>
      </c>
      <c r="I982">
        <v>-73.988546999999997</v>
      </c>
      <c r="J982">
        <v>40.748764999999999</v>
      </c>
      <c r="K982">
        <v>-74.000815000000003</v>
      </c>
      <c r="L982">
        <v>40.718127000000003</v>
      </c>
      <c r="M982">
        <v>1</v>
      </c>
      <c r="N982">
        <v>3.5641450040372469</v>
      </c>
    </row>
    <row r="983" spans="1:14" x14ac:dyDescent="0.2">
      <c r="A983" s="1">
        <v>3.9814814814814817E-3</v>
      </c>
      <c r="B983">
        <v>4.5</v>
      </c>
      <c r="C983" s="3">
        <v>41428.461805555555</v>
      </c>
      <c r="D983" s="4">
        <f t="shared" si="75"/>
        <v>2013</v>
      </c>
      <c r="E983" s="4">
        <f t="shared" si="76"/>
        <v>6</v>
      </c>
      <c r="F983" s="4">
        <f t="shared" si="77"/>
        <v>3</v>
      </c>
      <c r="G983" s="4">
        <f t="shared" si="78"/>
        <v>11</v>
      </c>
      <c r="H983" s="4" t="str">
        <f t="shared" si="79"/>
        <v>月</v>
      </c>
      <c r="I983">
        <v>-73.989447999999996</v>
      </c>
      <c r="J983">
        <v>40.756953000000003</v>
      </c>
      <c r="K983">
        <v>-73.996337999999994</v>
      </c>
      <c r="L983">
        <v>40.763157</v>
      </c>
      <c r="M983">
        <v>1</v>
      </c>
      <c r="N983">
        <v>0.90248350788300946</v>
      </c>
    </row>
    <row r="984" spans="1:14" x14ac:dyDescent="0.2">
      <c r="A984" s="1">
        <v>3.1944444444444449E-2</v>
      </c>
      <c r="B984">
        <v>3.7</v>
      </c>
      <c r="C984" s="3">
        <v>40526.615277777775</v>
      </c>
      <c r="D984" s="4">
        <f t="shared" si="75"/>
        <v>2010</v>
      </c>
      <c r="E984" s="4">
        <f t="shared" si="76"/>
        <v>12</v>
      </c>
      <c r="F984" s="4">
        <f t="shared" si="77"/>
        <v>14</v>
      </c>
      <c r="G984" s="4">
        <f t="shared" si="78"/>
        <v>14</v>
      </c>
      <c r="H984" s="4" t="str">
        <f t="shared" si="79"/>
        <v>火</v>
      </c>
      <c r="I984">
        <v>-73.969156999999996</v>
      </c>
      <c r="J984">
        <v>40.759</v>
      </c>
      <c r="K984">
        <v>-73.968762999999996</v>
      </c>
      <c r="L984">
        <v>40.764617000000001</v>
      </c>
      <c r="M984">
        <v>1</v>
      </c>
      <c r="N984">
        <v>0.6261634502274761</v>
      </c>
    </row>
    <row r="985" spans="1:14" x14ac:dyDescent="0.2">
      <c r="A985" s="1">
        <v>3.681712962962963E-2</v>
      </c>
      <c r="B985">
        <v>9.3000000000000007</v>
      </c>
      <c r="C985" s="3">
        <v>40681.578472222223</v>
      </c>
      <c r="D985" s="4">
        <f t="shared" si="75"/>
        <v>2011</v>
      </c>
      <c r="E985" s="4">
        <f t="shared" si="76"/>
        <v>5</v>
      </c>
      <c r="F985" s="4">
        <f t="shared" si="77"/>
        <v>18</v>
      </c>
      <c r="G985" s="4">
        <f t="shared" si="78"/>
        <v>13</v>
      </c>
      <c r="H985" s="4" t="str">
        <f t="shared" si="79"/>
        <v>水</v>
      </c>
      <c r="I985">
        <v>-73.963387999999995</v>
      </c>
      <c r="J985">
        <v>40.777838000000003</v>
      </c>
      <c r="K985">
        <v>-73.976731000000001</v>
      </c>
      <c r="L985">
        <v>40.758122999999998</v>
      </c>
      <c r="M985">
        <v>1</v>
      </c>
      <c r="N985">
        <v>2.4661763758863997</v>
      </c>
    </row>
    <row r="986" spans="1:14" x14ac:dyDescent="0.2">
      <c r="A986" s="1">
        <v>1.1180555555555556E-2</v>
      </c>
      <c r="B986">
        <v>13.5</v>
      </c>
      <c r="C986" s="3">
        <v>41175.469444444447</v>
      </c>
      <c r="D986" s="4">
        <f t="shared" si="75"/>
        <v>2012</v>
      </c>
      <c r="E986" s="4">
        <f t="shared" si="76"/>
        <v>9</v>
      </c>
      <c r="F986" s="4">
        <f t="shared" si="77"/>
        <v>23</v>
      </c>
      <c r="G986" s="4">
        <f t="shared" si="78"/>
        <v>11</v>
      </c>
      <c r="H986" s="4" t="str">
        <f t="shared" si="79"/>
        <v>日</v>
      </c>
      <c r="I986">
        <v>-73.980603000000002</v>
      </c>
      <c r="J986">
        <v>40.764505</v>
      </c>
      <c r="K986">
        <v>-74.001464999999996</v>
      </c>
      <c r="L986">
        <v>40.719943999999998</v>
      </c>
      <c r="M986">
        <v>1</v>
      </c>
      <c r="N986">
        <v>5.2633259035126638</v>
      </c>
    </row>
    <row r="987" spans="1:14" x14ac:dyDescent="0.2">
      <c r="A987" s="1">
        <v>1.3587962962962963E-2</v>
      </c>
      <c r="B987">
        <v>14</v>
      </c>
      <c r="C987" s="3">
        <v>41502.804861111108</v>
      </c>
      <c r="D987" s="4">
        <f t="shared" si="75"/>
        <v>2013</v>
      </c>
      <c r="E987" s="4">
        <f t="shared" si="76"/>
        <v>8</v>
      </c>
      <c r="F987" s="4">
        <f t="shared" si="77"/>
        <v>16</v>
      </c>
      <c r="G987" s="4">
        <f t="shared" si="78"/>
        <v>19</v>
      </c>
      <c r="H987" s="4" t="str">
        <f t="shared" si="79"/>
        <v>金</v>
      </c>
      <c r="I987">
        <v>-73.963453000000001</v>
      </c>
      <c r="J987">
        <v>40.774262999999998</v>
      </c>
      <c r="K987">
        <v>-73.978532999999999</v>
      </c>
      <c r="L987">
        <v>40.786096999999998</v>
      </c>
      <c r="M987">
        <v>2</v>
      </c>
      <c r="N987">
        <v>1.8306377031933339</v>
      </c>
    </row>
    <row r="988" spans="1:14" x14ac:dyDescent="0.2">
      <c r="A988" s="1">
        <v>3.472222222222222E-3</v>
      </c>
      <c r="B988">
        <v>49.15</v>
      </c>
      <c r="C988" s="3">
        <v>39913.670138888891</v>
      </c>
      <c r="D988" s="4">
        <f t="shared" si="75"/>
        <v>2009</v>
      </c>
      <c r="E988" s="4">
        <f t="shared" si="76"/>
        <v>4</v>
      </c>
      <c r="F988" s="4">
        <f t="shared" si="77"/>
        <v>10</v>
      </c>
      <c r="G988" s="4">
        <f t="shared" si="78"/>
        <v>16</v>
      </c>
      <c r="H988" s="4" t="str">
        <f t="shared" si="79"/>
        <v>金</v>
      </c>
      <c r="I988">
        <v>-73.789652000000004</v>
      </c>
      <c r="J988">
        <v>40.643633000000001</v>
      </c>
      <c r="K988">
        <v>-73.987165000000005</v>
      </c>
      <c r="L988">
        <v>40.768554999999999</v>
      </c>
      <c r="M988">
        <v>1</v>
      </c>
      <c r="N988">
        <v>21.706971992089787</v>
      </c>
    </row>
    <row r="989" spans="1:14" x14ac:dyDescent="0.2">
      <c r="A989" s="1">
        <v>7.6388888888888886E-3</v>
      </c>
      <c r="B989">
        <v>15.3</v>
      </c>
      <c r="C989" s="3">
        <v>40180.84097222222</v>
      </c>
      <c r="D989" s="4">
        <f t="shared" si="75"/>
        <v>2010</v>
      </c>
      <c r="E989" s="4">
        <f t="shared" si="76"/>
        <v>1</v>
      </c>
      <c r="F989" s="4">
        <f t="shared" si="77"/>
        <v>2</v>
      </c>
      <c r="G989" s="4">
        <f t="shared" si="78"/>
        <v>20</v>
      </c>
      <c r="H989" s="4" t="str">
        <f t="shared" si="79"/>
        <v>土</v>
      </c>
      <c r="I989">
        <v>-73.994527000000005</v>
      </c>
      <c r="J989">
        <v>40.750590000000003</v>
      </c>
      <c r="K989">
        <v>-73.952764999999999</v>
      </c>
      <c r="L989">
        <v>40.806227</v>
      </c>
      <c r="M989">
        <v>1</v>
      </c>
      <c r="N989">
        <v>7.1240535132879561</v>
      </c>
    </row>
    <row r="990" spans="1:14" x14ac:dyDescent="0.2">
      <c r="A990" s="1">
        <v>6.5046296296296302E-3</v>
      </c>
      <c r="B990">
        <v>9.3000000000000007</v>
      </c>
      <c r="C990" s="3">
        <v>40397.42291666667</v>
      </c>
      <c r="D990" s="4">
        <f t="shared" si="75"/>
        <v>2010</v>
      </c>
      <c r="E990" s="4">
        <f t="shared" si="76"/>
        <v>8</v>
      </c>
      <c r="F990" s="4">
        <f t="shared" si="77"/>
        <v>7</v>
      </c>
      <c r="G990" s="4">
        <f t="shared" si="78"/>
        <v>10</v>
      </c>
      <c r="H990" s="4" t="str">
        <f t="shared" si="79"/>
        <v>土</v>
      </c>
      <c r="I990">
        <v>-73.995457000000002</v>
      </c>
      <c r="J990">
        <v>40.744186999999997</v>
      </c>
      <c r="K990">
        <v>-74.012857999999994</v>
      </c>
      <c r="L990">
        <v>40.706471999999998</v>
      </c>
      <c r="M990">
        <v>1</v>
      </c>
      <c r="N990">
        <v>4.4476636523002657</v>
      </c>
    </row>
    <row r="991" spans="1:14" x14ac:dyDescent="0.2">
      <c r="A991" s="1">
        <v>1.3194444444444444E-2</v>
      </c>
      <c r="B991">
        <v>30.8</v>
      </c>
      <c r="C991" s="3">
        <v>41305.47152777778</v>
      </c>
      <c r="D991" s="4">
        <f t="shared" si="75"/>
        <v>2013</v>
      </c>
      <c r="E991" s="4">
        <f t="shared" si="76"/>
        <v>1</v>
      </c>
      <c r="F991" s="4">
        <f t="shared" si="77"/>
        <v>31</v>
      </c>
      <c r="G991" s="4">
        <f t="shared" si="78"/>
        <v>11</v>
      </c>
      <c r="H991" s="4" t="str">
        <f t="shared" si="79"/>
        <v>木</v>
      </c>
      <c r="I991">
        <v>-73.951762000000002</v>
      </c>
      <c r="J991">
        <v>40.777861999999999</v>
      </c>
      <c r="K991">
        <v>-73.870949999999993</v>
      </c>
      <c r="L991">
        <v>40.774146999999999</v>
      </c>
      <c r="M991">
        <v>1</v>
      </c>
      <c r="N991">
        <v>6.8248921561659577</v>
      </c>
    </row>
    <row r="992" spans="1:14" x14ac:dyDescent="0.2">
      <c r="A992" s="1">
        <v>2.6620370370370374E-3</v>
      </c>
      <c r="B992">
        <v>20</v>
      </c>
      <c r="C992" s="3">
        <v>42062.710416666669</v>
      </c>
      <c r="D992" s="4">
        <f t="shared" si="75"/>
        <v>2015</v>
      </c>
      <c r="E992" s="4">
        <f t="shared" si="76"/>
        <v>2</v>
      </c>
      <c r="F992" s="4">
        <f t="shared" si="77"/>
        <v>27</v>
      </c>
      <c r="G992" s="4">
        <f t="shared" si="78"/>
        <v>17</v>
      </c>
      <c r="H992" s="4" t="str">
        <f t="shared" si="79"/>
        <v>金</v>
      </c>
      <c r="I992">
        <v>-74.003318789999994</v>
      </c>
      <c r="J992">
        <v>40.727455140000004</v>
      </c>
      <c r="K992">
        <v>-73.964469910000005</v>
      </c>
      <c r="L992">
        <v>40.764377590000002</v>
      </c>
      <c r="M992">
        <v>1</v>
      </c>
      <c r="N992">
        <v>5.2562735852833118</v>
      </c>
    </row>
    <row r="993" spans="1:14" x14ac:dyDescent="0.2">
      <c r="A993" s="1">
        <v>2.0462962962962964E-2</v>
      </c>
      <c r="B993">
        <v>15.7</v>
      </c>
      <c r="C993" s="3">
        <v>40600.061805555553</v>
      </c>
      <c r="D993" s="4">
        <f t="shared" si="75"/>
        <v>2011</v>
      </c>
      <c r="E993" s="4">
        <f t="shared" si="76"/>
        <v>2</v>
      </c>
      <c r="F993" s="4">
        <f t="shared" si="77"/>
        <v>26</v>
      </c>
      <c r="G993" s="4">
        <f t="shared" si="78"/>
        <v>1</v>
      </c>
      <c r="H993" s="4" t="str">
        <f t="shared" si="79"/>
        <v>土</v>
      </c>
      <c r="I993">
        <v>-73.984959000000003</v>
      </c>
      <c r="J993">
        <v>40.768847999999998</v>
      </c>
      <c r="K993">
        <v>-73.989591000000004</v>
      </c>
      <c r="L993">
        <v>40.719338</v>
      </c>
      <c r="M993">
        <v>2</v>
      </c>
      <c r="N993">
        <v>5.525255938366012</v>
      </c>
    </row>
    <row r="994" spans="1:14" x14ac:dyDescent="0.2">
      <c r="A994" s="1">
        <v>1.3194444444444444E-2</v>
      </c>
      <c r="B994">
        <v>7.5</v>
      </c>
      <c r="C994" s="3">
        <v>41426.013194444444</v>
      </c>
      <c r="D994" s="4">
        <f t="shared" si="75"/>
        <v>2013</v>
      </c>
      <c r="E994" s="4">
        <f t="shared" si="76"/>
        <v>6</v>
      </c>
      <c r="F994" s="4">
        <f t="shared" si="77"/>
        <v>1</v>
      </c>
      <c r="G994" s="4">
        <f t="shared" si="78"/>
        <v>0</v>
      </c>
      <c r="H994" s="4" t="str">
        <f t="shared" si="79"/>
        <v>土</v>
      </c>
      <c r="I994">
        <v>-73.987930000000006</v>
      </c>
      <c r="J994">
        <v>40.732222</v>
      </c>
      <c r="K994">
        <v>-73.99051</v>
      </c>
      <c r="L994">
        <v>40.745936999999998</v>
      </c>
      <c r="M994">
        <v>1</v>
      </c>
      <c r="N994">
        <v>1.5421772482741991</v>
      </c>
    </row>
    <row r="995" spans="1:14" x14ac:dyDescent="0.2">
      <c r="A995" s="1">
        <v>6.018518518518519E-4</v>
      </c>
      <c r="B995">
        <v>5</v>
      </c>
      <c r="C995" s="3">
        <v>41903.625</v>
      </c>
      <c r="D995" s="4">
        <f t="shared" si="75"/>
        <v>2014</v>
      </c>
      <c r="E995" s="4">
        <f t="shared" si="76"/>
        <v>9</v>
      </c>
      <c r="F995" s="4">
        <f t="shared" si="77"/>
        <v>21</v>
      </c>
      <c r="G995" s="4">
        <f t="shared" si="78"/>
        <v>15</v>
      </c>
      <c r="H995" s="4" t="str">
        <f t="shared" si="79"/>
        <v>日</v>
      </c>
      <c r="I995">
        <v>-73.898081000000005</v>
      </c>
      <c r="J995">
        <v>40.749597000000001</v>
      </c>
      <c r="K995">
        <v>-73.981089999999995</v>
      </c>
      <c r="L995">
        <v>40.746147000000001</v>
      </c>
      <c r="M995">
        <v>1</v>
      </c>
      <c r="N995">
        <v>7.0110445955450338</v>
      </c>
    </row>
    <row r="996" spans="1:14" x14ac:dyDescent="0.2">
      <c r="A996" s="1">
        <v>2.9675925925925925E-2</v>
      </c>
      <c r="B996">
        <v>12.5</v>
      </c>
      <c r="C996" s="3">
        <v>42159.529166666667</v>
      </c>
      <c r="D996" s="4">
        <f t="shared" si="75"/>
        <v>2015</v>
      </c>
      <c r="E996" s="4">
        <f t="shared" si="76"/>
        <v>6</v>
      </c>
      <c r="F996" s="4">
        <f t="shared" si="77"/>
        <v>4</v>
      </c>
      <c r="G996" s="4">
        <f t="shared" si="78"/>
        <v>12</v>
      </c>
      <c r="H996" s="4" t="str">
        <f t="shared" si="79"/>
        <v>木</v>
      </c>
      <c r="I996">
        <v>-73.972709660000007</v>
      </c>
      <c r="J996">
        <v>40.75974274</v>
      </c>
      <c r="K996">
        <v>-73.991195680000004</v>
      </c>
      <c r="L996">
        <v>40.750308990000001</v>
      </c>
      <c r="M996">
        <v>1</v>
      </c>
      <c r="N996">
        <v>1.8795798409894535</v>
      </c>
    </row>
    <row r="997" spans="1:14" x14ac:dyDescent="0.2">
      <c r="A997" s="1">
        <v>2.8935185185185185E-2</v>
      </c>
      <c r="B997">
        <v>10.1</v>
      </c>
      <c r="C997" s="3">
        <v>39953.320138888892</v>
      </c>
      <c r="D997" s="4">
        <f t="shared" si="75"/>
        <v>2009</v>
      </c>
      <c r="E997" s="4">
        <f t="shared" si="76"/>
        <v>5</v>
      </c>
      <c r="F997" s="4">
        <f t="shared" si="77"/>
        <v>20</v>
      </c>
      <c r="G997" s="4">
        <f t="shared" si="78"/>
        <v>7</v>
      </c>
      <c r="H997" s="4" t="str">
        <f t="shared" si="79"/>
        <v>水</v>
      </c>
      <c r="I997">
        <v>-73.955770999999999</v>
      </c>
      <c r="J997">
        <v>40.768360000000001</v>
      </c>
      <c r="K997">
        <v>-73.979528000000002</v>
      </c>
      <c r="L997">
        <v>40.783726000000001</v>
      </c>
      <c r="M997">
        <v>1</v>
      </c>
      <c r="N997">
        <v>2.6337570109439223</v>
      </c>
    </row>
    <row r="998" spans="1:14" x14ac:dyDescent="0.2">
      <c r="A998" s="1">
        <v>1.0416666666666667E-3</v>
      </c>
      <c r="B998">
        <v>9</v>
      </c>
      <c r="C998" s="3">
        <v>41176.000694444447</v>
      </c>
      <c r="D998" s="4">
        <f t="shared" si="75"/>
        <v>2012</v>
      </c>
      <c r="E998" s="4">
        <f t="shared" si="76"/>
        <v>9</v>
      </c>
      <c r="F998" s="4">
        <f t="shared" si="77"/>
        <v>24</v>
      </c>
      <c r="G998" s="4">
        <f t="shared" si="78"/>
        <v>0</v>
      </c>
      <c r="H998" s="4" t="str">
        <f t="shared" si="79"/>
        <v>月</v>
      </c>
      <c r="I998">
        <v>-73.985617000000005</v>
      </c>
      <c r="J998">
        <v>40.763165000000001</v>
      </c>
      <c r="K998">
        <v>-73.977607000000006</v>
      </c>
      <c r="L998">
        <v>40.742209000000003</v>
      </c>
      <c r="M998">
        <v>1</v>
      </c>
      <c r="N998">
        <v>2.4286350149017428</v>
      </c>
    </row>
    <row r="999" spans="1:14" x14ac:dyDescent="0.2">
      <c r="A999" s="1">
        <v>3.7499999999999999E-2</v>
      </c>
      <c r="B999">
        <v>36.1</v>
      </c>
      <c r="C999" s="3">
        <v>39844.82916666667</v>
      </c>
      <c r="D999" s="4">
        <f t="shared" si="75"/>
        <v>2009</v>
      </c>
      <c r="E999" s="4">
        <f t="shared" si="76"/>
        <v>1</v>
      </c>
      <c r="F999" s="4">
        <f t="shared" si="77"/>
        <v>31</v>
      </c>
      <c r="G999" s="4">
        <f t="shared" si="78"/>
        <v>19</v>
      </c>
      <c r="H999" s="4" t="str">
        <f t="shared" si="79"/>
        <v>土</v>
      </c>
      <c r="I999">
        <v>-73.985878</v>
      </c>
      <c r="J999">
        <v>40.756633000000001</v>
      </c>
      <c r="K999">
        <v>-73.798407999999995</v>
      </c>
      <c r="L999">
        <v>40.667287999999999</v>
      </c>
      <c r="M999">
        <v>2</v>
      </c>
      <c r="N999">
        <v>18.685587253898863</v>
      </c>
    </row>
    <row r="1000" spans="1:14" x14ac:dyDescent="0.2">
      <c r="A1000" s="1">
        <v>1.3680555555555555E-2</v>
      </c>
      <c r="B1000">
        <v>3.7</v>
      </c>
      <c r="C1000" s="3">
        <v>40781.59652777778</v>
      </c>
      <c r="D1000" s="4">
        <f t="shared" si="75"/>
        <v>2011</v>
      </c>
      <c r="E1000" s="4">
        <f t="shared" si="76"/>
        <v>8</v>
      </c>
      <c r="F1000" s="4">
        <f t="shared" si="77"/>
        <v>26</v>
      </c>
      <c r="G1000" s="4">
        <f t="shared" si="78"/>
        <v>14</v>
      </c>
      <c r="H1000" s="4" t="str">
        <f t="shared" si="79"/>
        <v>金</v>
      </c>
      <c r="I1000">
        <v>-73.973026000000004</v>
      </c>
      <c r="J1000">
        <v>40.786796000000002</v>
      </c>
      <c r="K1000">
        <v>-73.978254000000007</v>
      </c>
      <c r="L1000">
        <v>40.777935999999997</v>
      </c>
      <c r="M1000">
        <v>1</v>
      </c>
      <c r="N1000">
        <v>1.0802596353877536</v>
      </c>
    </row>
    <row r="1001" spans="1:14" x14ac:dyDescent="0.2">
      <c r="A1001" s="1">
        <v>3.5416666666666666E-2</v>
      </c>
      <c r="B1001">
        <v>12.1</v>
      </c>
      <c r="C1001" s="3">
        <v>40088.95208333333</v>
      </c>
      <c r="D1001" s="4">
        <f t="shared" si="75"/>
        <v>2009</v>
      </c>
      <c r="E1001" s="4">
        <f t="shared" si="76"/>
        <v>10</v>
      </c>
      <c r="F1001" s="4">
        <f t="shared" si="77"/>
        <v>2</v>
      </c>
      <c r="G1001" s="4">
        <f t="shared" si="78"/>
        <v>22</v>
      </c>
      <c r="H1001" s="4" t="str">
        <f t="shared" si="79"/>
        <v>金</v>
      </c>
      <c r="I1001">
        <v>-74.004531999999998</v>
      </c>
      <c r="J1001">
        <v>40.707464999999999</v>
      </c>
      <c r="K1001">
        <v>-73.977907999999999</v>
      </c>
      <c r="L1001">
        <v>40.745632999999998</v>
      </c>
      <c r="M1001">
        <v>5</v>
      </c>
      <c r="N1001">
        <v>4.8059709401326565</v>
      </c>
    </row>
    <row r="1002" spans="1:14" x14ac:dyDescent="0.2">
      <c r="A1002" s="1">
        <v>2.5115740740740741E-3</v>
      </c>
      <c r="B1002">
        <v>11.7</v>
      </c>
      <c r="C1002" s="3">
        <v>40946.418749999997</v>
      </c>
      <c r="D1002" s="4">
        <f t="shared" si="75"/>
        <v>2012</v>
      </c>
      <c r="E1002" s="4">
        <f t="shared" si="76"/>
        <v>2</v>
      </c>
      <c r="F1002" s="4">
        <f t="shared" si="77"/>
        <v>7</v>
      </c>
      <c r="G1002" s="4">
        <f t="shared" si="78"/>
        <v>10</v>
      </c>
      <c r="H1002" s="4" t="str">
        <f t="shared" si="79"/>
        <v>火</v>
      </c>
      <c r="I1002">
        <v>-73.992109999999997</v>
      </c>
      <c r="J1002">
        <v>40.752057000000001</v>
      </c>
      <c r="K1002">
        <v>-74.006645000000006</v>
      </c>
      <c r="L1002">
        <v>40.728161</v>
      </c>
      <c r="M1002">
        <v>2</v>
      </c>
      <c r="N1002">
        <v>2.9289965901247386</v>
      </c>
    </row>
    <row r="1003" spans="1:14" x14ac:dyDescent="0.2">
      <c r="A1003" s="1">
        <v>2.013888888888889E-2</v>
      </c>
      <c r="B1003">
        <v>3.7</v>
      </c>
      <c r="C1003" s="3">
        <v>41122.103472222225</v>
      </c>
      <c r="D1003" s="4">
        <f t="shared" si="75"/>
        <v>2012</v>
      </c>
      <c r="E1003" s="4">
        <f t="shared" si="76"/>
        <v>8</v>
      </c>
      <c r="F1003" s="4">
        <f t="shared" si="77"/>
        <v>1</v>
      </c>
      <c r="G1003" s="4">
        <f t="shared" si="78"/>
        <v>2</v>
      </c>
      <c r="H1003" s="4" t="str">
        <f t="shared" si="79"/>
        <v>水</v>
      </c>
      <c r="I1003">
        <v>-73.984173999999996</v>
      </c>
      <c r="J1003">
        <v>40.758893</v>
      </c>
      <c r="K1003">
        <v>-73.989832000000007</v>
      </c>
      <c r="L1003">
        <v>40.752623999999997</v>
      </c>
      <c r="M1003">
        <v>1</v>
      </c>
      <c r="N1003">
        <v>0.84536558561014674</v>
      </c>
    </row>
    <row r="1004" spans="1:14" x14ac:dyDescent="0.2">
      <c r="A1004" s="1">
        <v>1.5844907407407408E-2</v>
      </c>
      <c r="B1004">
        <v>4</v>
      </c>
      <c r="C1004" s="3">
        <v>41921.348611111112</v>
      </c>
      <c r="D1004" s="4">
        <f t="shared" si="75"/>
        <v>2014</v>
      </c>
      <c r="E1004" s="4">
        <f t="shared" si="76"/>
        <v>10</v>
      </c>
      <c r="F1004" s="4">
        <f t="shared" si="77"/>
        <v>9</v>
      </c>
      <c r="G1004" s="4">
        <f t="shared" si="78"/>
        <v>8</v>
      </c>
      <c r="H1004" s="4" t="str">
        <f t="shared" si="79"/>
        <v>木</v>
      </c>
      <c r="I1004">
        <v>-73.987296999999998</v>
      </c>
      <c r="J1004">
        <v>40.739905</v>
      </c>
      <c r="K1004">
        <v>-73.987768000000003</v>
      </c>
      <c r="L1004">
        <v>40.735363</v>
      </c>
      <c r="M1004">
        <v>1</v>
      </c>
      <c r="N1004">
        <v>0.5071714858648475</v>
      </c>
    </row>
    <row r="1005" spans="1:14" x14ac:dyDescent="0.2">
      <c r="A1005" s="1">
        <v>4.0972222222222222E-2</v>
      </c>
      <c r="B1005">
        <v>6.5</v>
      </c>
      <c r="C1005" s="3">
        <v>41986.415972222225</v>
      </c>
      <c r="D1005" s="4">
        <f t="shared" si="75"/>
        <v>2014</v>
      </c>
      <c r="E1005" s="4">
        <f t="shared" si="76"/>
        <v>12</v>
      </c>
      <c r="F1005" s="4">
        <f t="shared" si="77"/>
        <v>13</v>
      </c>
      <c r="G1005" s="4">
        <f t="shared" si="78"/>
        <v>9</v>
      </c>
      <c r="H1005" s="4" t="str">
        <f t="shared" si="79"/>
        <v>土</v>
      </c>
      <c r="I1005">
        <v>-74.005570000000006</v>
      </c>
      <c r="J1005">
        <v>40.738570000000003</v>
      </c>
      <c r="K1005">
        <v>-73.994389999999996</v>
      </c>
      <c r="L1005">
        <v>40.74606</v>
      </c>
      <c r="M1005">
        <v>1</v>
      </c>
      <c r="N1005">
        <v>1.2587001034263157</v>
      </c>
    </row>
    <row r="1006" spans="1:14" x14ac:dyDescent="0.2">
      <c r="A1006" s="1">
        <v>1.5057870370370369E-2</v>
      </c>
      <c r="B1006">
        <v>8.5</v>
      </c>
      <c r="C1006" s="3">
        <v>39882.76458333333</v>
      </c>
      <c r="D1006" s="4">
        <f t="shared" si="75"/>
        <v>2009</v>
      </c>
      <c r="E1006" s="4">
        <f t="shared" si="76"/>
        <v>3</v>
      </c>
      <c r="F1006" s="4">
        <f t="shared" si="77"/>
        <v>10</v>
      </c>
      <c r="G1006" s="4">
        <f t="shared" si="78"/>
        <v>18</v>
      </c>
      <c r="H1006" s="4" t="str">
        <f t="shared" si="79"/>
        <v>火</v>
      </c>
      <c r="I1006">
        <v>-73.97936</v>
      </c>
      <c r="J1006">
        <v>40.738970000000002</v>
      </c>
      <c r="K1006">
        <v>-73.992294000000001</v>
      </c>
      <c r="L1006">
        <v>40.753787000000003</v>
      </c>
      <c r="M1006">
        <v>1</v>
      </c>
      <c r="N1006">
        <v>1.9774851457455349</v>
      </c>
    </row>
    <row r="1007" spans="1:14" x14ac:dyDescent="0.2">
      <c r="A1007" s="1">
        <v>3.8194444444444441E-2</v>
      </c>
      <c r="B1007">
        <v>5.3</v>
      </c>
      <c r="C1007" s="3">
        <v>40380.788194444445</v>
      </c>
      <c r="D1007" s="4">
        <f t="shared" si="75"/>
        <v>2010</v>
      </c>
      <c r="E1007" s="4">
        <f t="shared" si="76"/>
        <v>7</v>
      </c>
      <c r="F1007" s="4">
        <f t="shared" si="77"/>
        <v>21</v>
      </c>
      <c r="G1007" s="4">
        <f t="shared" si="78"/>
        <v>18</v>
      </c>
      <c r="H1007" s="4" t="str">
        <f t="shared" si="79"/>
        <v>水</v>
      </c>
      <c r="I1007">
        <v>-73.99203</v>
      </c>
      <c r="J1007">
        <v>40.754956999999997</v>
      </c>
      <c r="K1007">
        <v>-73.987864999999999</v>
      </c>
      <c r="L1007">
        <v>40.743943000000002</v>
      </c>
      <c r="M1007">
        <v>1</v>
      </c>
      <c r="N1007">
        <v>1.2753930684011461</v>
      </c>
    </row>
    <row r="1008" spans="1:14" x14ac:dyDescent="0.2">
      <c r="A1008" s="1">
        <v>2.8078703703703703E-2</v>
      </c>
      <c r="B1008">
        <v>8.1</v>
      </c>
      <c r="C1008" s="3">
        <v>40948.861111111109</v>
      </c>
      <c r="D1008" s="4">
        <f t="shared" si="75"/>
        <v>2012</v>
      </c>
      <c r="E1008" s="4">
        <f t="shared" si="76"/>
        <v>2</v>
      </c>
      <c r="F1008" s="4">
        <f t="shared" si="77"/>
        <v>9</v>
      </c>
      <c r="G1008" s="4">
        <f t="shared" si="78"/>
        <v>20</v>
      </c>
      <c r="H1008" s="4" t="str">
        <f t="shared" si="79"/>
        <v>木</v>
      </c>
      <c r="I1008">
        <v>-73.994534999999999</v>
      </c>
      <c r="J1008">
        <v>40.690711</v>
      </c>
      <c r="K1008">
        <v>-74.004799000000006</v>
      </c>
      <c r="L1008">
        <v>40.713773000000003</v>
      </c>
      <c r="M1008">
        <v>1</v>
      </c>
      <c r="N1008">
        <v>2.7094426914275256</v>
      </c>
    </row>
    <row r="1009" spans="1:14" x14ac:dyDescent="0.2">
      <c r="A1009" s="1">
        <v>1.0393518518518519E-2</v>
      </c>
      <c r="B1009">
        <v>13.5</v>
      </c>
      <c r="C1009" s="3">
        <v>41736.384722222225</v>
      </c>
      <c r="D1009" s="4">
        <f t="shared" si="75"/>
        <v>2014</v>
      </c>
      <c r="E1009" s="4">
        <f t="shared" si="76"/>
        <v>4</v>
      </c>
      <c r="F1009" s="4">
        <f t="shared" si="77"/>
        <v>7</v>
      </c>
      <c r="G1009" s="4">
        <f t="shared" si="78"/>
        <v>9</v>
      </c>
      <c r="H1009" s="4" t="str">
        <f t="shared" si="79"/>
        <v>月</v>
      </c>
      <c r="I1009">
        <v>-74.008849999999995</v>
      </c>
      <c r="J1009">
        <v>40.714063000000003</v>
      </c>
      <c r="K1009">
        <v>-73.983770000000007</v>
      </c>
      <c r="L1009">
        <v>40.75544</v>
      </c>
      <c r="M1009">
        <v>1</v>
      </c>
      <c r="N1009">
        <v>5.0686581482677768</v>
      </c>
    </row>
    <row r="1010" spans="1:14" x14ac:dyDescent="0.2">
      <c r="A1010" s="1">
        <v>6.145833333333333E-3</v>
      </c>
      <c r="B1010">
        <v>8</v>
      </c>
      <c r="C1010" s="3">
        <v>41982.922222222223</v>
      </c>
      <c r="D1010" s="4">
        <f t="shared" si="75"/>
        <v>2014</v>
      </c>
      <c r="E1010" s="4">
        <f t="shared" si="76"/>
        <v>12</v>
      </c>
      <c r="F1010" s="4">
        <f t="shared" si="77"/>
        <v>9</v>
      </c>
      <c r="G1010" s="4">
        <f t="shared" si="78"/>
        <v>22</v>
      </c>
      <c r="H1010" s="4" t="str">
        <f t="shared" si="79"/>
        <v>火</v>
      </c>
      <c r="I1010">
        <v>-73.962215</v>
      </c>
      <c r="J1010">
        <v>40.795166999999999</v>
      </c>
      <c r="K1010">
        <v>-73.960960999999998</v>
      </c>
      <c r="L1010">
        <v>40.813934000000003</v>
      </c>
      <c r="M1010">
        <v>1</v>
      </c>
      <c r="N1010">
        <v>2.091803371862659</v>
      </c>
    </row>
    <row r="1011" spans="1:14" x14ac:dyDescent="0.2">
      <c r="A1011" s="1">
        <v>1.494212962962963E-2</v>
      </c>
      <c r="B1011">
        <v>18.100000000000001</v>
      </c>
      <c r="C1011" s="3">
        <v>41105.51458333333</v>
      </c>
      <c r="D1011" s="4">
        <f t="shared" si="75"/>
        <v>2012</v>
      </c>
      <c r="E1011" s="4">
        <f t="shared" si="76"/>
        <v>7</v>
      </c>
      <c r="F1011" s="4">
        <f t="shared" si="77"/>
        <v>15</v>
      </c>
      <c r="G1011" s="4">
        <f t="shared" si="78"/>
        <v>12</v>
      </c>
      <c r="H1011" s="4" t="str">
        <f t="shared" si="79"/>
        <v>日</v>
      </c>
      <c r="I1011">
        <v>-73.971800000000002</v>
      </c>
      <c r="J1011">
        <v>40.794986999999999</v>
      </c>
      <c r="K1011">
        <v>-74.013535000000005</v>
      </c>
      <c r="L1011">
        <v>40.716600999999997</v>
      </c>
      <c r="M1011">
        <v>1</v>
      </c>
      <c r="N1011">
        <v>9.4088504270738547</v>
      </c>
    </row>
    <row r="1012" spans="1:14" x14ac:dyDescent="0.2">
      <c r="A1012" s="1">
        <v>3.1712962962962958E-3</v>
      </c>
      <c r="B1012">
        <v>10.5</v>
      </c>
      <c r="C1012" s="3">
        <v>41604.086111111108</v>
      </c>
      <c r="D1012" s="4">
        <f t="shared" si="75"/>
        <v>2013</v>
      </c>
      <c r="E1012" s="4">
        <f t="shared" si="76"/>
        <v>11</v>
      </c>
      <c r="F1012" s="4">
        <f t="shared" si="77"/>
        <v>26</v>
      </c>
      <c r="G1012" s="4">
        <f t="shared" si="78"/>
        <v>2</v>
      </c>
      <c r="H1012" s="4" t="str">
        <f t="shared" si="79"/>
        <v>火</v>
      </c>
      <c r="I1012">
        <v>-73.960402999999999</v>
      </c>
      <c r="J1012">
        <v>40.713011000000002</v>
      </c>
      <c r="K1012">
        <v>-73.929320000000004</v>
      </c>
      <c r="L1012">
        <v>40.702702000000002</v>
      </c>
      <c r="M1012">
        <v>1</v>
      </c>
      <c r="N1012">
        <v>2.8630064231675494</v>
      </c>
    </row>
    <row r="1013" spans="1:14" x14ac:dyDescent="0.2">
      <c r="A1013" s="1">
        <v>1.689814814814815E-3</v>
      </c>
      <c r="B1013">
        <v>11.5</v>
      </c>
      <c r="C1013" s="3">
        <v>41839.918055555558</v>
      </c>
      <c r="D1013" s="4">
        <f t="shared" si="75"/>
        <v>2014</v>
      </c>
      <c r="E1013" s="4">
        <f t="shared" si="76"/>
        <v>7</v>
      </c>
      <c r="F1013" s="4">
        <f t="shared" si="77"/>
        <v>19</v>
      </c>
      <c r="G1013" s="4">
        <f t="shared" si="78"/>
        <v>22</v>
      </c>
      <c r="H1013" s="4" t="str">
        <f t="shared" si="79"/>
        <v>土</v>
      </c>
      <c r="I1013">
        <v>-73.962194999999994</v>
      </c>
      <c r="J1013">
        <v>40.763311999999999</v>
      </c>
      <c r="K1013">
        <v>-73.913471999999999</v>
      </c>
      <c r="L1013">
        <v>40.745753000000001</v>
      </c>
      <c r="M1013">
        <v>1</v>
      </c>
      <c r="N1013">
        <v>4.5498806083522609</v>
      </c>
    </row>
    <row r="1014" spans="1:14" x14ac:dyDescent="0.2">
      <c r="A1014" s="1">
        <v>3.888888888888889E-2</v>
      </c>
      <c r="B1014">
        <v>8.9</v>
      </c>
      <c r="C1014" s="3">
        <v>40195.12222222222</v>
      </c>
      <c r="D1014" s="4">
        <f t="shared" si="75"/>
        <v>2010</v>
      </c>
      <c r="E1014" s="4">
        <f t="shared" si="76"/>
        <v>1</v>
      </c>
      <c r="F1014" s="4">
        <f t="shared" si="77"/>
        <v>17</v>
      </c>
      <c r="G1014" s="4">
        <f t="shared" si="78"/>
        <v>2</v>
      </c>
      <c r="H1014" s="4" t="str">
        <f t="shared" si="79"/>
        <v>日</v>
      </c>
      <c r="I1014">
        <v>-73.984319999999997</v>
      </c>
      <c r="J1014">
        <v>40.761907999999998</v>
      </c>
      <c r="K1014">
        <v>-73.955950000000001</v>
      </c>
      <c r="L1014">
        <v>40.770339999999997</v>
      </c>
      <c r="M1014">
        <v>1</v>
      </c>
      <c r="N1014">
        <v>2.5694934470108142</v>
      </c>
    </row>
    <row r="1015" spans="1:14" x14ac:dyDescent="0.2">
      <c r="A1015" s="1">
        <v>2.2222222222222223E-2</v>
      </c>
      <c r="B1015">
        <v>6.5</v>
      </c>
      <c r="C1015" s="3">
        <v>40663.980555555558</v>
      </c>
      <c r="D1015" s="4">
        <f t="shared" si="75"/>
        <v>2011</v>
      </c>
      <c r="E1015" s="4">
        <f t="shared" si="76"/>
        <v>4</v>
      </c>
      <c r="F1015" s="4">
        <f t="shared" si="77"/>
        <v>30</v>
      </c>
      <c r="G1015" s="4">
        <f t="shared" si="78"/>
        <v>23</v>
      </c>
      <c r="H1015" s="4" t="str">
        <f t="shared" si="79"/>
        <v>土</v>
      </c>
      <c r="I1015">
        <v>-73.986050000000006</v>
      </c>
      <c r="J1015">
        <v>40.740312000000003</v>
      </c>
      <c r="K1015">
        <v>-73.991562999999999</v>
      </c>
      <c r="L1015">
        <v>40.726737999999997</v>
      </c>
      <c r="M1015">
        <v>5</v>
      </c>
      <c r="N1015">
        <v>1.5809911437925703</v>
      </c>
    </row>
    <row r="1016" spans="1:14" x14ac:dyDescent="0.2">
      <c r="A1016" s="1">
        <v>2.0833333333333333E-3</v>
      </c>
      <c r="B1016">
        <v>13.5</v>
      </c>
      <c r="C1016" s="3">
        <v>41446.877083333333</v>
      </c>
      <c r="D1016" s="4">
        <f t="shared" si="75"/>
        <v>2013</v>
      </c>
      <c r="E1016" s="4">
        <f t="shared" si="76"/>
        <v>6</v>
      </c>
      <c r="F1016" s="4">
        <f t="shared" si="77"/>
        <v>21</v>
      </c>
      <c r="G1016" s="4">
        <f t="shared" si="78"/>
        <v>21</v>
      </c>
      <c r="H1016" s="4" t="str">
        <f t="shared" si="79"/>
        <v>金</v>
      </c>
      <c r="I1016">
        <v>-73.986422000000005</v>
      </c>
      <c r="J1016">
        <v>40.751252000000001</v>
      </c>
      <c r="K1016">
        <v>-73.971352999999993</v>
      </c>
      <c r="L1016">
        <v>40.798205000000003</v>
      </c>
      <c r="M1016">
        <v>1</v>
      </c>
      <c r="N1016">
        <v>5.3789395094990313</v>
      </c>
    </row>
    <row r="1017" spans="1:14" x14ac:dyDescent="0.2">
      <c r="A1017" s="1">
        <v>3.8229166666666668E-2</v>
      </c>
      <c r="B1017">
        <v>6</v>
      </c>
      <c r="C1017" s="3">
        <v>41251.538194444445</v>
      </c>
      <c r="D1017" s="4">
        <f t="shared" si="75"/>
        <v>2012</v>
      </c>
      <c r="E1017" s="4">
        <f t="shared" si="76"/>
        <v>12</v>
      </c>
      <c r="F1017" s="4">
        <f t="shared" si="77"/>
        <v>8</v>
      </c>
      <c r="G1017" s="4">
        <f t="shared" si="78"/>
        <v>12</v>
      </c>
      <c r="H1017" s="4" t="str">
        <f t="shared" si="79"/>
        <v>土</v>
      </c>
      <c r="I1017">
        <v>-73.993013000000005</v>
      </c>
      <c r="J1017">
        <v>40.729748000000001</v>
      </c>
      <c r="K1017">
        <v>-74.003696000000005</v>
      </c>
      <c r="L1017">
        <v>40.737039000000003</v>
      </c>
      <c r="M1017">
        <v>1</v>
      </c>
      <c r="N1017">
        <v>1.2127650462422639</v>
      </c>
    </row>
    <row r="1018" spans="1:14" x14ac:dyDescent="0.2">
      <c r="A1018" s="1">
        <v>1.9444444444444445E-2</v>
      </c>
      <c r="B1018">
        <v>23.5</v>
      </c>
      <c r="C1018" s="3">
        <v>41694.269444444442</v>
      </c>
      <c r="D1018" s="4">
        <f t="shared" si="75"/>
        <v>2014</v>
      </c>
      <c r="E1018" s="4">
        <f t="shared" si="76"/>
        <v>2</v>
      </c>
      <c r="F1018" s="4">
        <f t="shared" si="77"/>
        <v>24</v>
      </c>
      <c r="G1018" s="4">
        <f t="shared" si="78"/>
        <v>6</v>
      </c>
      <c r="H1018" s="4" t="str">
        <f t="shared" si="79"/>
        <v>月</v>
      </c>
      <c r="I1018">
        <v>-73.927781999999993</v>
      </c>
      <c r="J1018">
        <v>40.756309999999999</v>
      </c>
      <c r="K1018">
        <v>-73.986112000000006</v>
      </c>
      <c r="L1018">
        <v>40.692371999999999</v>
      </c>
      <c r="M1018">
        <v>1</v>
      </c>
      <c r="N1018">
        <v>8.653055984316028</v>
      </c>
    </row>
    <row r="1019" spans="1:14" x14ac:dyDescent="0.2">
      <c r="A1019" s="1">
        <v>1.3888888888888888E-2</v>
      </c>
      <c r="B1019">
        <v>4.9000000000000004</v>
      </c>
      <c r="C1019" s="3">
        <v>40326.388888888891</v>
      </c>
      <c r="D1019" s="4">
        <f t="shared" si="75"/>
        <v>2010</v>
      </c>
      <c r="E1019" s="4">
        <f t="shared" si="76"/>
        <v>5</v>
      </c>
      <c r="F1019" s="4">
        <f t="shared" si="77"/>
        <v>28</v>
      </c>
      <c r="G1019" s="4">
        <f t="shared" si="78"/>
        <v>9</v>
      </c>
      <c r="H1019" s="4" t="str">
        <f t="shared" si="79"/>
        <v>金</v>
      </c>
      <c r="I1019">
        <v>-73.982176999999993</v>
      </c>
      <c r="J1019">
        <v>40.745862000000002</v>
      </c>
      <c r="K1019">
        <v>-73.974468000000002</v>
      </c>
      <c r="L1019">
        <v>40.756745000000002</v>
      </c>
      <c r="M1019">
        <v>5</v>
      </c>
      <c r="N1019">
        <v>1.3748959900053908</v>
      </c>
    </row>
    <row r="1020" spans="1:14" x14ac:dyDescent="0.2">
      <c r="A1020" s="1">
        <v>5.8912037037037032E-3</v>
      </c>
      <c r="B1020">
        <v>5.7</v>
      </c>
      <c r="C1020" s="3">
        <v>41143.922222222223</v>
      </c>
      <c r="D1020" s="4">
        <f t="shared" si="75"/>
        <v>2012</v>
      </c>
      <c r="E1020" s="4">
        <f t="shared" si="76"/>
        <v>8</v>
      </c>
      <c r="F1020" s="4">
        <f t="shared" si="77"/>
        <v>22</v>
      </c>
      <c r="G1020" s="4">
        <f t="shared" si="78"/>
        <v>22</v>
      </c>
      <c r="H1020" s="4" t="str">
        <f t="shared" si="79"/>
        <v>水</v>
      </c>
      <c r="I1020">
        <v>-73.973573000000002</v>
      </c>
      <c r="J1020">
        <v>40.760184000000002</v>
      </c>
      <c r="K1020">
        <v>-73.953564</v>
      </c>
      <c r="L1020">
        <v>40.767392000000001</v>
      </c>
      <c r="M1020">
        <v>1</v>
      </c>
      <c r="N1020">
        <v>1.8681404200289735</v>
      </c>
    </row>
    <row r="1021" spans="1:14" x14ac:dyDescent="0.2">
      <c r="A1021" s="1">
        <v>2.8518518518518523E-2</v>
      </c>
      <c r="B1021">
        <v>6</v>
      </c>
      <c r="C1021" s="3">
        <v>42069.90347222222</v>
      </c>
      <c r="D1021" s="4">
        <f t="shared" si="75"/>
        <v>2015</v>
      </c>
      <c r="E1021" s="4">
        <f t="shared" si="76"/>
        <v>3</v>
      </c>
      <c r="F1021" s="4">
        <f t="shared" si="77"/>
        <v>6</v>
      </c>
      <c r="G1021" s="4">
        <f t="shared" si="78"/>
        <v>21</v>
      </c>
      <c r="H1021" s="4" t="str">
        <f t="shared" si="79"/>
        <v>金</v>
      </c>
      <c r="I1021">
        <v>-74.001037600000004</v>
      </c>
      <c r="J1021">
        <v>40.731498719999998</v>
      </c>
      <c r="K1021">
        <v>-73.990287780000003</v>
      </c>
      <c r="L1021">
        <v>40.726558689999997</v>
      </c>
      <c r="M1021">
        <v>1</v>
      </c>
      <c r="N1021">
        <v>1.0605503570516555</v>
      </c>
    </row>
    <row r="1022" spans="1:14" x14ac:dyDescent="0.2">
      <c r="A1022" s="1">
        <v>3.3391203703703708E-2</v>
      </c>
      <c r="B1022">
        <v>6.1</v>
      </c>
      <c r="C1022" s="3">
        <v>40470.283333333333</v>
      </c>
      <c r="D1022" s="4">
        <f t="shared" si="75"/>
        <v>2010</v>
      </c>
      <c r="E1022" s="4">
        <f t="shared" si="76"/>
        <v>10</v>
      </c>
      <c r="F1022" s="4">
        <f t="shared" si="77"/>
        <v>19</v>
      </c>
      <c r="G1022" s="4">
        <f t="shared" si="78"/>
        <v>6</v>
      </c>
      <c r="H1022" s="4" t="str">
        <f t="shared" si="79"/>
        <v>火</v>
      </c>
      <c r="I1022">
        <v>-73.963992000000005</v>
      </c>
      <c r="J1022">
        <v>40.773812999999997</v>
      </c>
      <c r="K1022">
        <v>-73.945706999999999</v>
      </c>
      <c r="L1022">
        <v>40.777715000000001</v>
      </c>
      <c r="M1022">
        <v>1</v>
      </c>
      <c r="N1022">
        <v>1.6014418410722675</v>
      </c>
    </row>
    <row r="1023" spans="1:14" x14ac:dyDescent="0.2">
      <c r="A1023" s="1">
        <v>9.0277777777777787E-3</v>
      </c>
      <c r="B1023">
        <v>4.0999999999999996</v>
      </c>
      <c r="C1023" s="3">
        <v>40713.634027777778</v>
      </c>
      <c r="D1023" s="4">
        <f t="shared" si="75"/>
        <v>2011</v>
      </c>
      <c r="E1023" s="4">
        <f t="shared" si="76"/>
        <v>6</v>
      </c>
      <c r="F1023" s="4">
        <f t="shared" si="77"/>
        <v>19</v>
      </c>
      <c r="G1023" s="4">
        <f t="shared" si="78"/>
        <v>15</v>
      </c>
      <c r="H1023" s="4" t="str">
        <f t="shared" si="79"/>
        <v>日</v>
      </c>
      <c r="I1023">
        <v>-73.961236999999997</v>
      </c>
      <c r="J1023">
        <v>40.760812999999999</v>
      </c>
      <c r="K1023">
        <v>-73.966457000000005</v>
      </c>
      <c r="L1023">
        <v>40.757382999999997</v>
      </c>
      <c r="M1023">
        <v>1</v>
      </c>
      <c r="N1023">
        <v>0.58268714915609099</v>
      </c>
    </row>
    <row r="1024" spans="1:14" x14ac:dyDescent="0.2">
      <c r="A1024" s="1">
        <v>3.2256944444444442E-2</v>
      </c>
      <c r="B1024">
        <v>10.9</v>
      </c>
      <c r="C1024" s="3">
        <v>40169.156944444447</v>
      </c>
      <c r="D1024" s="4">
        <f t="shared" si="75"/>
        <v>2009</v>
      </c>
      <c r="E1024" s="4">
        <f t="shared" si="76"/>
        <v>12</v>
      </c>
      <c r="F1024" s="4">
        <f t="shared" si="77"/>
        <v>22</v>
      </c>
      <c r="G1024" s="4">
        <f t="shared" si="78"/>
        <v>3</v>
      </c>
      <c r="H1024" s="4" t="str">
        <f t="shared" si="79"/>
        <v>火</v>
      </c>
      <c r="I1024">
        <v>-73.879914999999997</v>
      </c>
      <c r="J1024">
        <v>40.737079999999999</v>
      </c>
      <c r="K1024">
        <v>-73.829061999999993</v>
      </c>
      <c r="L1024">
        <v>40.713375999999997</v>
      </c>
      <c r="M1024">
        <v>1</v>
      </c>
      <c r="N1024">
        <v>5.0366609625657368</v>
      </c>
    </row>
    <row r="1025" spans="1:14" x14ac:dyDescent="0.2">
      <c r="A1025" s="1">
        <v>3.4027777777777775E-2</v>
      </c>
      <c r="B1025">
        <v>19.3</v>
      </c>
      <c r="C1025" s="3">
        <v>40560.992361111108</v>
      </c>
      <c r="D1025" s="4">
        <f t="shared" si="75"/>
        <v>2011</v>
      </c>
      <c r="E1025" s="4">
        <f t="shared" si="76"/>
        <v>1</v>
      </c>
      <c r="F1025" s="4">
        <f t="shared" si="77"/>
        <v>17</v>
      </c>
      <c r="G1025" s="4">
        <f t="shared" si="78"/>
        <v>23</v>
      </c>
      <c r="H1025" s="4" t="str">
        <f t="shared" si="79"/>
        <v>月</v>
      </c>
      <c r="I1025">
        <v>-73.870851999999999</v>
      </c>
      <c r="J1025">
        <v>40.773736999999997</v>
      </c>
      <c r="K1025">
        <v>-73.918643000000003</v>
      </c>
      <c r="L1025">
        <v>40.738700000000001</v>
      </c>
      <c r="M1025">
        <v>2</v>
      </c>
      <c r="N1025">
        <v>5.6082630440124168</v>
      </c>
    </row>
    <row r="1026" spans="1:14" x14ac:dyDescent="0.2">
      <c r="A1026" s="1">
        <v>6.6898148148148142E-3</v>
      </c>
      <c r="B1026">
        <v>9.6999999999999993</v>
      </c>
      <c r="C1026" s="3">
        <v>40563.589583333334</v>
      </c>
      <c r="D1026" s="4">
        <f t="shared" si="75"/>
        <v>2011</v>
      </c>
      <c r="E1026" s="4">
        <f t="shared" si="76"/>
        <v>1</v>
      </c>
      <c r="F1026" s="4">
        <f t="shared" si="77"/>
        <v>20</v>
      </c>
      <c r="G1026" s="4">
        <f t="shared" si="78"/>
        <v>14</v>
      </c>
      <c r="H1026" s="4" t="str">
        <f t="shared" si="79"/>
        <v>木</v>
      </c>
      <c r="I1026">
        <v>-74.005206999999999</v>
      </c>
      <c r="J1026">
        <v>40.737129000000003</v>
      </c>
      <c r="K1026">
        <v>-73.975652999999994</v>
      </c>
      <c r="L1026">
        <v>40.754582999999997</v>
      </c>
      <c r="M1026">
        <v>1</v>
      </c>
      <c r="N1026">
        <v>3.1603273677088946</v>
      </c>
    </row>
    <row r="1027" spans="1:14" x14ac:dyDescent="0.2">
      <c r="A1027" s="1">
        <v>3.8622685185185184E-2</v>
      </c>
      <c r="B1027">
        <v>4.5</v>
      </c>
      <c r="C1027" s="3">
        <v>40972.079861111109</v>
      </c>
      <c r="D1027" s="4">
        <f t="shared" ref="D1027:D1090" si="80">YEAR(C1027)</f>
        <v>2012</v>
      </c>
      <c r="E1027" s="4">
        <f t="shared" ref="E1027:E1090" si="81">MONTH(C1027)</f>
        <v>3</v>
      </c>
      <c r="F1027" s="4">
        <f t="shared" ref="F1027:F1090" si="82">DAY(C1027)</f>
        <v>4</v>
      </c>
      <c r="G1027" s="4">
        <f t="shared" ref="G1027:G1090" si="83">HOUR(C1027)</f>
        <v>1</v>
      </c>
      <c r="H1027" s="4" t="str">
        <f t="shared" ref="H1027:H1090" si="84">TEXT(C1027, "aaa")</f>
        <v>日</v>
      </c>
      <c r="I1027">
        <v>-73.992469999999997</v>
      </c>
      <c r="J1027">
        <v>40.724938000000002</v>
      </c>
      <c r="K1027">
        <v>-73.992529000000005</v>
      </c>
      <c r="L1027">
        <v>40.718845000000002</v>
      </c>
      <c r="M1027">
        <v>1</v>
      </c>
      <c r="N1027">
        <v>0.6782879220854765</v>
      </c>
    </row>
    <row r="1028" spans="1:14" x14ac:dyDescent="0.2">
      <c r="A1028" s="1">
        <v>4.0081018518518523E-2</v>
      </c>
      <c r="B1028">
        <v>36.1</v>
      </c>
      <c r="C1028" s="3">
        <v>41048.122916666667</v>
      </c>
      <c r="D1028" s="4">
        <f t="shared" si="80"/>
        <v>2012</v>
      </c>
      <c r="E1028" s="4">
        <f t="shared" si="81"/>
        <v>5</v>
      </c>
      <c r="F1028" s="4">
        <f t="shared" si="82"/>
        <v>19</v>
      </c>
      <c r="G1028" s="4">
        <f t="shared" si="83"/>
        <v>2</v>
      </c>
      <c r="H1028" s="4" t="str">
        <f t="shared" si="84"/>
        <v>土</v>
      </c>
      <c r="I1028">
        <v>-74.005770999999996</v>
      </c>
      <c r="J1028">
        <v>40.733176</v>
      </c>
      <c r="K1028">
        <v>-73.863327999999996</v>
      </c>
      <c r="L1028">
        <v>40.82152</v>
      </c>
      <c r="M1028">
        <v>2</v>
      </c>
      <c r="N1028">
        <v>15.520829360435474</v>
      </c>
    </row>
    <row r="1029" spans="1:14" x14ac:dyDescent="0.2">
      <c r="A1029" s="1">
        <v>3.8194444444444441E-2</v>
      </c>
      <c r="B1029">
        <v>9</v>
      </c>
      <c r="C1029" s="3">
        <v>41193.788194444445</v>
      </c>
      <c r="D1029" s="4">
        <f t="shared" si="80"/>
        <v>2012</v>
      </c>
      <c r="E1029" s="4">
        <f t="shared" si="81"/>
        <v>10</v>
      </c>
      <c r="F1029" s="4">
        <f t="shared" si="82"/>
        <v>11</v>
      </c>
      <c r="G1029" s="4">
        <f t="shared" si="83"/>
        <v>18</v>
      </c>
      <c r="H1029" s="4" t="str">
        <f t="shared" si="84"/>
        <v>木</v>
      </c>
      <c r="I1029">
        <v>-73.996570000000006</v>
      </c>
      <c r="J1029">
        <v>40.690783000000003</v>
      </c>
      <c r="K1029">
        <v>-73.976547999999994</v>
      </c>
      <c r="L1029">
        <v>40.682671999999997</v>
      </c>
      <c r="M1029">
        <v>4</v>
      </c>
      <c r="N1029">
        <v>1.9161615009054112</v>
      </c>
    </row>
    <row r="1030" spans="1:14" x14ac:dyDescent="0.2">
      <c r="A1030" s="1">
        <v>3.6377314814814814E-2</v>
      </c>
      <c r="B1030">
        <v>9</v>
      </c>
      <c r="C1030" s="3">
        <v>41287.536111111112</v>
      </c>
      <c r="D1030" s="4">
        <f t="shared" si="80"/>
        <v>2013</v>
      </c>
      <c r="E1030" s="4">
        <f t="shared" si="81"/>
        <v>1</v>
      </c>
      <c r="F1030" s="4">
        <f t="shared" si="82"/>
        <v>13</v>
      </c>
      <c r="G1030" s="4">
        <f t="shared" si="83"/>
        <v>12</v>
      </c>
      <c r="H1030" s="4" t="str">
        <f t="shared" si="84"/>
        <v>日</v>
      </c>
      <c r="I1030">
        <v>-73.980103999999997</v>
      </c>
      <c r="J1030">
        <v>40.782896000000001</v>
      </c>
      <c r="K1030">
        <v>-73.98236</v>
      </c>
      <c r="L1030">
        <v>40.760444999999997</v>
      </c>
      <c r="M1030">
        <v>1</v>
      </c>
      <c r="N1030">
        <v>2.5064601362018748</v>
      </c>
    </row>
    <row r="1031" spans="1:14" x14ac:dyDescent="0.2">
      <c r="A1031" s="1">
        <v>9.0277777777777787E-3</v>
      </c>
      <c r="B1031">
        <v>4</v>
      </c>
      <c r="C1031" s="3">
        <v>41618.467361111114</v>
      </c>
      <c r="D1031" s="4">
        <f t="shared" si="80"/>
        <v>2013</v>
      </c>
      <c r="E1031" s="4">
        <f t="shared" si="81"/>
        <v>12</v>
      </c>
      <c r="F1031" s="4">
        <f t="shared" si="82"/>
        <v>10</v>
      </c>
      <c r="G1031" s="4">
        <f t="shared" si="83"/>
        <v>11</v>
      </c>
      <c r="H1031" s="4" t="str">
        <f t="shared" si="84"/>
        <v>火</v>
      </c>
      <c r="I1031">
        <v>-73.996611999999999</v>
      </c>
      <c r="J1031">
        <v>40.742772000000002</v>
      </c>
      <c r="K1031">
        <v>-74.000905000000003</v>
      </c>
      <c r="L1031">
        <v>40.73677</v>
      </c>
      <c r="M1031">
        <v>1</v>
      </c>
      <c r="N1031">
        <v>0.75994804585933817</v>
      </c>
    </row>
    <row r="1032" spans="1:14" x14ac:dyDescent="0.2">
      <c r="A1032" s="1">
        <v>2.2280092592592591E-2</v>
      </c>
      <c r="B1032">
        <v>14.5</v>
      </c>
      <c r="C1032" s="3">
        <v>40417.022222222222</v>
      </c>
      <c r="D1032" s="4">
        <f t="shared" si="80"/>
        <v>2010</v>
      </c>
      <c r="E1032" s="4">
        <f t="shared" si="81"/>
        <v>8</v>
      </c>
      <c r="F1032" s="4">
        <f t="shared" si="82"/>
        <v>27</v>
      </c>
      <c r="G1032" s="4">
        <f t="shared" si="83"/>
        <v>0</v>
      </c>
      <c r="H1032" s="4" t="str">
        <f t="shared" si="84"/>
        <v>金</v>
      </c>
      <c r="I1032">
        <v>-74.003156000000004</v>
      </c>
      <c r="J1032">
        <v>40.731485999999997</v>
      </c>
      <c r="K1032">
        <v>-73.977821000000006</v>
      </c>
      <c r="L1032">
        <v>40.791379999999997</v>
      </c>
      <c r="M1032">
        <v>2</v>
      </c>
      <c r="N1032">
        <v>7.0012191687538721</v>
      </c>
    </row>
    <row r="1033" spans="1:14" x14ac:dyDescent="0.2">
      <c r="A1033" s="1">
        <v>3.2175925925925926E-3</v>
      </c>
      <c r="B1033">
        <v>24.5</v>
      </c>
      <c r="C1033" s="3">
        <v>42140.086111111108</v>
      </c>
      <c r="D1033" s="4">
        <f t="shared" si="80"/>
        <v>2015</v>
      </c>
      <c r="E1033" s="4">
        <f t="shared" si="81"/>
        <v>5</v>
      </c>
      <c r="F1033" s="4">
        <f t="shared" si="82"/>
        <v>16</v>
      </c>
      <c r="G1033" s="4">
        <f t="shared" si="83"/>
        <v>2</v>
      </c>
      <c r="H1033" s="4" t="str">
        <f t="shared" si="84"/>
        <v>土</v>
      </c>
      <c r="I1033">
        <v>-73.978202820000007</v>
      </c>
      <c r="J1033">
        <v>40.763580320000003</v>
      </c>
      <c r="K1033">
        <v>-74.001632689999994</v>
      </c>
      <c r="L1033">
        <v>40.684764860000001</v>
      </c>
      <c r="M1033">
        <v>1</v>
      </c>
      <c r="N1033">
        <v>8.9936030990506186</v>
      </c>
    </row>
    <row r="1034" spans="1:14" x14ac:dyDescent="0.2">
      <c r="A1034" s="1">
        <v>1.3333333333333334E-2</v>
      </c>
      <c r="B1034">
        <v>9.5</v>
      </c>
      <c r="C1034" s="3">
        <v>42156.929861111108</v>
      </c>
      <c r="D1034" s="4">
        <f t="shared" si="80"/>
        <v>2015</v>
      </c>
      <c r="E1034" s="4">
        <f t="shared" si="81"/>
        <v>6</v>
      </c>
      <c r="F1034" s="4">
        <f t="shared" si="82"/>
        <v>1</v>
      </c>
      <c r="G1034" s="4">
        <f t="shared" si="83"/>
        <v>22</v>
      </c>
      <c r="H1034" s="4" t="str">
        <f t="shared" si="84"/>
        <v>月</v>
      </c>
      <c r="I1034">
        <v>-73.969474790000007</v>
      </c>
      <c r="J1034">
        <v>40.78530121</v>
      </c>
      <c r="K1034">
        <v>-73.984252929999997</v>
      </c>
      <c r="L1034">
        <v>40.765647889999997</v>
      </c>
      <c r="M1034">
        <v>3</v>
      </c>
      <c r="N1034">
        <v>2.5176274418697897</v>
      </c>
    </row>
    <row r="1035" spans="1:14" x14ac:dyDescent="0.2">
      <c r="A1035" s="1">
        <v>1.0416666666666666E-2</v>
      </c>
      <c r="B1035">
        <v>5.7</v>
      </c>
      <c r="C1035" s="3">
        <v>40192.802083333336</v>
      </c>
      <c r="D1035" s="4">
        <f t="shared" si="80"/>
        <v>2010</v>
      </c>
      <c r="E1035" s="4">
        <f t="shared" si="81"/>
        <v>1</v>
      </c>
      <c r="F1035" s="4">
        <f t="shared" si="82"/>
        <v>14</v>
      </c>
      <c r="G1035" s="4">
        <f t="shared" si="83"/>
        <v>19</v>
      </c>
      <c r="H1035" s="4" t="str">
        <f t="shared" si="84"/>
        <v>木</v>
      </c>
      <c r="I1035">
        <v>-73.975179999999995</v>
      </c>
      <c r="J1035">
        <v>40.782556999999997</v>
      </c>
      <c r="K1035">
        <v>-73.988703000000001</v>
      </c>
      <c r="L1035">
        <v>40.777836999999998</v>
      </c>
      <c r="M1035">
        <v>1</v>
      </c>
      <c r="N1035">
        <v>1.2551681168556741</v>
      </c>
    </row>
    <row r="1036" spans="1:14" x14ac:dyDescent="0.2">
      <c r="A1036" s="1">
        <v>4.7800925925925919E-3</v>
      </c>
      <c r="B1036">
        <v>4.5</v>
      </c>
      <c r="C1036" s="3">
        <v>40207.67083333333</v>
      </c>
      <c r="D1036" s="4">
        <f t="shared" si="80"/>
        <v>2010</v>
      </c>
      <c r="E1036" s="4">
        <f t="shared" si="81"/>
        <v>1</v>
      </c>
      <c r="F1036" s="4">
        <f t="shared" si="82"/>
        <v>29</v>
      </c>
      <c r="G1036" s="4">
        <f t="shared" si="83"/>
        <v>16</v>
      </c>
      <c r="H1036" s="4" t="str">
        <f t="shared" si="84"/>
        <v>金</v>
      </c>
      <c r="I1036">
        <v>-73.939347999999995</v>
      </c>
      <c r="J1036">
        <v>40.804915000000001</v>
      </c>
      <c r="K1036">
        <v>-73.947014999999993</v>
      </c>
      <c r="L1036">
        <v>40.803355000000003</v>
      </c>
      <c r="M1036">
        <v>1</v>
      </c>
      <c r="N1036">
        <v>0.6689777081139282</v>
      </c>
    </row>
    <row r="1037" spans="1:14" x14ac:dyDescent="0.2">
      <c r="A1037" s="1">
        <v>1.4027777777777778E-2</v>
      </c>
      <c r="B1037">
        <v>14.9</v>
      </c>
      <c r="C1037" s="3">
        <v>40626.930555555555</v>
      </c>
      <c r="D1037" s="4">
        <f t="shared" si="80"/>
        <v>2011</v>
      </c>
      <c r="E1037" s="4">
        <f t="shared" si="81"/>
        <v>3</v>
      </c>
      <c r="F1037" s="4">
        <f t="shared" si="82"/>
        <v>24</v>
      </c>
      <c r="G1037" s="4">
        <f t="shared" si="83"/>
        <v>22</v>
      </c>
      <c r="H1037" s="4" t="str">
        <f t="shared" si="84"/>
        <v>木</v>
      </c>
      <c r="I1037">
        <v>-73.940342000000001</v>
      </c>
      <c r="J1037">
        <v>40.80048</v>
      </c>
      <c r="K1037">
        <v>-73.878731000000002</v>
      </c>
      <c r="L1037">
        <v>40.826692999999999</v>
      </c>
      <c r="M1037">
        <v>1</v>
      </c>
      <c r="N1037">
        <v>5.9547580350111851</v>
      </c>
    </row>
    <row r="1038" spans="1:14" x14ac:dyDescent="0.2">
      <c r="A1038" s="1">
        <v>9.7106481481481471E-3</v>
      </c>
      <c r="B1038">
        <v>8.9</v>
      </c>
      <c r="C1038" s="3">
        <v>40758.467361111114</v>
      </c>
      <c r="D1038" s="4">
        <f t="shared" si="80"/>
        <v>2011</v>
      </c>
      <c r="E1038" s="4">
        <f t="shared" si="81"/>
        <v>8</v>
      </c>
      <c r="F1038" s="4">
        <f t="shared" si="82"/>
        <v>3</v>
      </c>
      <c r="G1038" s="4">
        <f t="shared" si="83"/>
        <v>11</v>
      </c>
      <c r="H1038" s="4" t="str">
        <f t="shared" si="84"/>
        <v>水</v>
      </c>
      <c r="I1038">
        <v>-73.944900000000004</v>
      </c>
      <c r="J1038">
        <v>40.775100000000002</v>
      </c>
      <c r="K1038">
        <v>-73.969700000000003</v>
      </c>
      <c r="L1038">
        <v>40.762300000000003</v>
      </c>
      <c r="M1038">
        <v>3</v>
      </c>
      <c r="N1038">
        <v>2.5302011835996114</v>
      </c>
    </row>
    <row r="1039" spans="1:14" x14ac:dyDescent="0.2">
      <c r="A1039" s="1">
        <v>4.027777777777778E-2</v>
      </c>
      <c r="B1039">
        <v>6.5</v>
      </c>
      <c r="C1039" s="3">
        <v>41546.331944444442</v>
      </c>
      <c r="D1039" s="4">
        <f t="shared" si="80"/>
        <v>2013</v>
      </c>
      <c r="E1039" s="4">
        <f t="shared" si="81"/>
        <v>9</v>
      </c>
      <c r="F1039" s="4">
        <f t="shared" si="82"/>
        <v>29</v>
      </c>
      <c r="G1039" s="4">
        <f t="shared" si="83"/>
        <v>7</v>
      </c>
      <c r="H1039" s="4" t="str">
        <f t="shared" si="84"/>
        <v>日</v>
      </c>
      <c r="I1039">
        <v>-74.007085000000004</v>
      </c>
      <c r="J1039">
        <v>40.734692000000003</v>
      </c>
      <c r="K1039">
        <v>-73.990049999999997</v>
      </c>
      <c r="L1039">
        <v>40.739172000000003</v>
      </c>
      <c r="M1039">
        <v>1</v>
      </c>
      <c r="N1039">
        <v>1.5209598217810527</v>
      </c>
    </row>
    <row r="1040" spans="1:14" x14ac:dyDescent="0.2">
      <c r="A1040" s="1">
        <v>2.4293981481481482E-2</v>
      </c>
      <c r="B1040">
        <v>12</v>
      </c>
      <c r="C1040" s="3">
        <v>41684.94027777778</v>
      </c>
      <c r="D1040" s="4">
        <f t="shared" si="80"/>
        <v>2014</v>
      </c>
      <c r="E1040" s="4">
        <f t="shared" si="81"/>
        <v>2</v>
      </c>
      <c r="F1040" s="4">
        <f t="shared" si="82"/>
        <v>14</v>
      </c>
      <c r="G1040" s="4">
        <f t="shared" si="83"/>
        <v>22</v>
      </c>
      <c r="H1040" s="4" t="str">
        <f t="shared" si="84"/>
        <v>金</v>
      </c>
      <c r="I1040">
        <v>-73.990149000000002</v>
      </c>
      <c r="J1040">
        <v>40.753863000000003</v>
      </c>
      <c r="K1040">
        <v>-73.990830000000003</v>
      </c>
      <c r="L1040">
        <v>40.758780999999999</v>
      </c>
      <c r="M1040">
        <v>1</v>
      </c>
      <c r="N1040">
        <v>0.55047265717011395</v>
      </c>
    </row>
    <row r="1041" spans="1:14" x14ac:dyDescent="0.2">
      <c r="A1041" s="1">
        <v>5.4513888888888884E-3</v>
      </c>
      <c r="B1041">
        <v>13.5</v>
      </c>
      <c r="C1041" s="3">
        <v>42008.838194444441</v>
      </c>
      <c r="D1041" s="4">
        <f t="shared" si="80"/>
        <v>2015</v>
      </c>
      <c r="E1041" s="4">
        <f t="shared" si="81"/>
        <v>1</v>
      </c>
      <c r="F1041" s="4">
        <f t="shared" si="82"/>
        <v>4</v>
      </c>
      <c r="G1041" s="4">
        <f t="shared" si="83"/>
        <v>20</v>
      </c>
      <c r="H1041" s="4" t="str">
        <f t="shared" si="84"/>
        <v>日</v>
      </c>
      <c r="I1041">
        <v>-73.971122739999998</v>
      </c>
      <c r="J1041">
        <v>40.756111150000002</v>
      </c>
      <c r="K1041">
        <v>-73.9756012</v>
      </c>
      <c r="L1041">
        <v>40.789440159999998</v>
      </c>
      <c r="M1041">
        <v>1</v>
      </c>
      <c r="N1041">
        <v>3.7293285484120968</v>
      </c>
    </row>
    <row r="1042" spans="1:14" x14ac:dyDescent="0.2">
      <c r="A1042" s="1">
        <v>2.0833333333333333E-3</v>
      </c>
      <c r="B1042">
        <v>5.3</v>
      </c>
      <c r="C1042" s="3">
        <v>40071.335416666669</v>
      </c>
      <c r="D1042" s="4">
        <f t="shared" si="80"/>
        <v>2009</v>
      </c>
      <c r="E1042" s="4">
        <f t="shared" si="81"/>
        <v>9</v>
      </c>
      <c r="F1042" s="4">
        <f t="shared" si="82"/>
        <v>15</v>
      </c>
      <c r="G1042" s="4">
        <f t="shared" si="83"/>
        <v>8</v>
      </c>
      <c r="H1042" s="4" t="str">
        <f t="shared" si="84"/>
        <v>火</v>
      </c>
      <c r="I1042">
        <v>-73.968176999999997</v>
      </c>
      <c r="J1042">
        <v>40.769852999999998</v>
      </c>
      <c r="K1042">
        <v>-73.957682000000005</v>
      </c>
      <c r="L1042">
        <v>40.782387</v>
      </c>
      <c r="M1042">
        <v>2</v>
      </c>
      <c r="N1042">
        <v>1.652126156520852</v>
      </c>
    </row>
    <row r="1043" spans="1:14" x14ac:dyDescent="0.2">
      <c r="A1043" s="1">
        <v>1.1481481481481483E-2</v>
      </c>
      <c r="B1043">
        <v>15.5</v>
      </c>
      <c r="C1043" s="3">
        <v>41338.552777777775</v>
      </c>
      <c r="D1043" s="4">
        <f t="shared" si="80"/>
        <v>2013</v>
      </c>
      <c r="E1043" s="4">
        <f t="shared" si="81"/>
        <v>3</v>
      </c>
      <c r="F1043" s="4">
        <f t="shared" si="82"/>
        <v>5</v>
      </c>
      <c r="G1043" s="4">
        <f t="shared" si="83"/>
        <v>13</v>
      </c>
      <c r="H1043" s="4" t="str">
        <f t="shared" si="84"/>
        <v>火</v>
      </c>
      <c r="I1043">
        <v>-73.999909000000002</v>
      </c>
      <c r="J1043">
        <v>40.733099000000003</v>
      </c>
      <c r="K1043">
        <v>-73.983231000000004</v>
      </c>
      <c r="L1043">
        <v>40.696821</v>
      </c>
      <c r="M1043">
        <v>1</v>
      </c>
      <c r="N1043">
        <v>4.276605008188902</v>
      </c>
    </row>
    <row r="1044" spans="1:14" x14ac:dyDescent="0.2">
      <c r="A1044" s="1">
        <v>1.1805555555555555E-2</v>
      </c>
      <c r="B1044">
        <v>9.5</v>
      </c>
      <c r="C1044" s="3">
        <v>41321.595138888886</v>
      </c>
      <c r="D1044" s="4">
        <f t="shared" si="80"/>
        <v>2013</v>
      </c>
      <c r="E1044" s="4">
        <f t="shared" si="81"/>
        <v>2</v>
      </c>
      <c r="F1044" s="4">
        <f t="shared" si="82"/>
        <v>16</v>
      </c>
      <c r="G1044" s="4">
        <f t="shared" si="83"/>
        <v>14</v>
      </c>
      <c r="H1044" s="4" t="str">
        <f t="shared" si="84"/>
        <v>土</v>
      </c>
      <c r="I1044">
        <v>-73.997163</v>
      </c>
      <c r="J1044">
        <v>40.722312000000002</v>
      </c>
      <c r="K1044">
        <v>-73.988536999999994</v>
      </c>
      <c r="L1044">
        <v>40.748742</v>
      </c>
      <c r="M1044">
        <v>1</v>
      </c>
      <c r="N1044">
        <v>3.0308078436176151</v>
      </c>
    </row>
    <row r="1045" spans="1:14" x14ac:dyDescent="0.2">
      <c r="A1045" s="1">
        <v>2.013888888888889E-2</v>
      </c>
      <c r="B1045">
        <v>6.5</v>
      </c>
      <c r="C1045" s="3">
        <v>41330.395138888889</v>
      </c>
      <c r="D1045" s="4">
        <f t="shared" si="80"/>
        <v>2013</v>
      </c>
      <c r="E1045" s="4">
        <f t="shared" si="81"/>
        <v>2</v>
      </c>
      <c r="F1045" s="4">
        <f t="shared" si="82"/>
        <v>25</v>
      </c>
      <c r="G1045" s="4">
        <f t="shared" si="83"/>
        <v>9</v>
      </c>
      <c r="H1045" s="4" t="str">
        <f t="shared" si="84"/>
        <v>月</v>
      </c>
      <c r="I1045">
        <v>-73.980729999999994</v>
      </c>
      <c r="J1045">
        <v>40.760579999999997</v>
      </c>
      <c r="K1045">
        <v>-73.991754999999998</v>
      </c>
      <c r="L1045">
        <v>40.759762000000002</v>
      </c>
      <c r="M1045">
        <v>1</v>
      </c>
      <c r="N1045">
        <v>0.93406445355134438</v>
      </c>
    </row>
    <row r="1046" spans="1:14" x14ac:dyDescent="0.2">
      <c r="A1046" s="1">
        <v>1.5706018518518518E-2</v>
      </c>
      <c r="B1046">
        <v>5</v>
      </c>
      <c r="C1046" s="3">
        <v>41397.931944444441</v>
      </c>
      <c r="D1046" s="4">
        <f t="shared" si="80"/>
        <v>2013</v>
      </c>
      <c r="E1046" s="4">
        <f t="shared" si="81"/>
        <v>5</v>
      </c>
      <c r="F1046" s="4">
        <f t="shared" si="82"/>
        <v>3</v>
      </c>
      <c r="G1046" s="4">
        <f t="shared" si="83"/>
        <v>22</v>
      </c>
      <c r="H1046" s="4" t="str">
        <f t="shared" si="84"/>
        <v>金</v>
      </c>
      <c r="I1046">
        <v>-73.977782000000005</v>
      </c>
      <c r="J1046">
        <v>40.78689</v>
      </c>
      <c r="K1046">
        <v>-73.973135999999997</v>
      </c>
      <c r="L1046">
        <v>40.796258999999999</v>
      </c>
      <c r="M1046">
        <v>1</v>
      </c>
      <c r="N1046">
        <v>1.1140327357644695</v>
      </c>
    </row>
    <row r="1047" spans="1:14" x14ac:dyDescent="0.2">
      <c r="A1047" s="1">
        <v>2.7037037037037037E-2</v>
      </c>
      <c r="B1047">
        <v>9.5</v>
      </c>
      <c r="C1047" s="3">
        <v>42154.943055555559</v>
      </c>
      <c r="D1047" s="4">
        <f t="shared" si="80"/>
        <v>2015</v>
      </c>
      <c r="E1047" s="4">
        <f t="shared" si="81"/>
        <v>5</v>
      </c>
      <c r="F1047" s="4">
        <f t="shared" si="82"/>
        <v>30</v>
      </c>
      <c r="G1047" s="4">
        <f t="shared" si="83"/>
        <v>22</v>
      </c>
      <c r="H1047" s="4" t="str">
        <f t="shared" si="84"/>
        <v>土</v>
      </c>
      <c r="I1047">
        <v>-73.988891600000002</v>
      </c>
      <c r="J1047">
        <v>40.748325350000002</v>
      </c>
      <c r="K1047">
        <v>-73.987266539999993</v>
      </c>
      <c r="L1047">
        <v>40.729087829999997</v>
      </c>
      <c r="M1047">
        <v>1</v>
      </c>
      <c r="N1047">
        <v>2.1458929491477332</v>
      </c>
    </row>
    <row r="1048" spans="1:14" x14ac:dyDescent="0.2">
      <c r="A1048" s="1">
        <v>4.027777777777778E-2</v>
      </c>
      <c r="B1048">
        <v>12.5</v>
      </c>
      <c r="C1048" s="3">
        <v>39963.165277777778</v>
      </c>
      <c r="D1048" s="4">
        <f t="shared" si="80"/>
        <v>2009</v>
      </c>
      <c r="E1048" s="4">
        <f t="shared" si="81"/>
        <v>5</v>
      </c>
      <c r="F1048" s="4">
        <f t="shared" si="82"/>
        <v>30</v>
      </c>
      <c r="G1048" s="4">
        <f t="shared" si="83"/>
        <v>3</v>
      </c>
      <c r="H1048" s="4" t="str">
        <f t="shared" si="84"/>
        <v>土</v>
      </c>
      <c r="I1048">
        <v>-73.997207000000003</v>
      </c>
      <c r="J1048">
        <v>40.763683</v>
      </c>
      <c r="K1048">
        <v>-73.948179999999994</v>
      </c>
      <c r="L1048">
        <v>40.782812</v>
      </c>
      <c r="M1048">
        <v>1</v>
      </c>
      <c r="N1048">
        <v>4.6493956551548186</v>
      </c>
    </row>
    <row r="1049" spans="1:14" x14ac:dyDescent="0.2">
      <c r="A1049" s="1">
        <v>2.9212962962962965E-2</v>
      </c>
      <c r="B1049">
        <v>16.100000000000001</v>
      </c>
      <c r="C1049" s="3">
        <v>40923.862500000003</v>
      </c>
      <c r="D1049" s="4">
        <f t="shared" si="80"/>
        <v>2012</v>
      </c>
      <c r="E1049" s="4">
        <f t="shared" si="81"/>
        <v>1</v>
      </c>
      <c r="F1049" s="4">
        <f t="shared" si="82"/>
        <v>15</v>
      </c>
      <c r="G1049" s="4">
        <f t="shared" si="83"/>
        <v>20</v>
      </c>
      <c r="H1049" s="4" t="str">
        <f t="shared" si="84"/>
        <v>日</v>
      </c>
      <c r="I1049">
        <v>-73.976309000000001</v>
      </c>
      <c r="J1049">
        <v>40.751634000000003</v>
      </c>
      <c r="K1049">
        <v>-74.014854</v>
      </c>
      <c r="L1049">
        <v>40.709043999999999</v>
      </c>
      <c r="M1049">
        <v>1</v>
      </c>
      <c r="N1049">
        <v>5.7489508168100336</v>
      </c>
    </row>
    <row r="1050" spans="1:14" x14ac:dyDescent="0.2">
      <c r="A1050" s="1">
        <v>2.6388888888888889E-2</v>
      </c>
      <c r="B1050">
        <v>7.5</v>
      </c>
      <c r="C1050" s="3">
        <v>41167.526388888888</v>
      </c>
      <c r="D1050" s="4">
        <f t="shared" si="80"/>
        <v>2012</v>
      </c>
      <c r="E1050" s="4">
        <f t="shared" si="81"/>
        <v>9</v>
      </c>
      <c r="F1050" s="4">
        <f t="shared" si="82"/>
        <v>15</v>
      </c>
      <c r="G1050" s="4">
        <f t="shared" si="83"/>
        <v>12</v>
      </c>
      <c r="H1050" s="4" t="str">
        <f t="shared" si="84"/>
        <v>土</v>
      </c>
      <c r="I1050">
        <v>-73.989261999999997</v>
      </c>
      <c r="J1050">
        <v>40.755322999999997</v>
      </c>
      <c r="K1050">
        <v>-73.987956999999994</v>
      </c>
      <c r="L1050">
        <v>40.757440000000003</v>
      </c>
      <c r="M1050">
        <v>1</v>
      </c>
      <c r="N1050">
        <v>0.26008946960158735</v>
      </c>
    </row>
    <row r="1051" spans="1:14" x14ac:dyDescent="0.2">
      <c r="A1051" s="1">
        <v>2.7083333333333334E-2</v>
      </c>
      <c r="B1051">
        <v>5</v>
      </c>
      <c r="C1051" s="3">
        <v>41209.11041666667</v>
      </c>
      <c r="D1051" s="4">
        <f t="shared" si="80"/>
        <v>2012</v>
      </c>
      <c r="E1051" s="4">
        <f t="shared" si="81"/>
        <v>10</v>
      </c>
      <c r="F1051" s="4">
        <f t="shared" si="82"/>
        <v>27</v>
      </c>
      <c r="G1051" s="4">
        <f t="shared" si="83"/>
        <v>2</v>
      </c>
      <c r="H1051" s="4" t="str">
        <f t="shared" si="84"/>
        <v>土</v>
      </c>
      <c r="I1051">
        <v>-73.990797000000001</v>
      </c>
      <c r="J1051">
        <v>40.724355000000003</v>
      </c>
      <c r="K1051">
        <v>-74.000062</v>
      </c>
      <c r="L1051">
        <v>40.727061999999997</v>
      </c>
      <c r="M1051">
        <v>2</v>
      </c>
      <c r="N1051">
        <v>0.83769635967466216</v>
      </c>
    </row>
    <row r="1052" spans="1:14" x14ac:dyDescent="0.2">
      <c r="A1052" s="1">
        <v>1.6666666666666666E-2</v>
      </c>
      <c r="B1052">
        <v>49.57</v>
      </c>
      <c r="C1052" s="3">
        <v>40155.26666666667</v>
      </c>
      <c r="D1052" s="4">
        <f t="shared" si="80"/>
        <v>2009</v>
      </c>
      <c r="E1052" s="4">
        <f t="shared" si="81"/>
        <v>12</v>
      </c>
      <c r="F1052" s="4">
        <f t="shared" si="82"/>
        <v>8</v>
      </c>
      <c r="G1052" s="4">
        <f t="shared" si="83"/>
        <v>6</v>
      </c>
      <c r="H1052" s="4" t="str">
        <f t="shared" si="84"/>
        <v>火</v>
      </c>
      <c r="I1052">
        <v>-73.776713000000001</v>
      </c>
      <c r="J1052">
        <v>40.645446999999997</v>
      </c>
      <c r="K1052">
        <v>-73.980526999999995</v>
      </c>
      <c r="L1052">
        <v>40.770763000000002</v>
      </c>
      <c r="M1052">
        <v>1</v>
      </c>
      <c r="N1052">
        <v>22.145076355553396</v>
      </c>
    </row>
    <row r="1053" spans="1:14" x14ac:dyDescent="0.2">
      <c r="A1053" s="1">
        <v>2.7777777777777776E-2</v>
      </c>
      <c r="B1053">
        <v>22.1</v>
      </c>
      <c r="C1053" s="3">
        <v>40713.069444444445</v>
      </c>
      <c r="D1053" s="4">
        <f t="shared" si="80"/>
        <v>2011</v>
      </c>
      <c r="E1053" s="4">
        <f t="shared" si="81"/>
        <v>6</v>
      </c>
      <c r="F1053" s="4">
        <f t="shared" si="82"/>
        <v>19</v>
      </c>
      <c r="G1053" s="4">
        <f t="shared" si="83"/>
        <v>1</v>
      </c>
      <c r="H1053" s="4" t="str">
        <f t="shared" si="84"/>
        <v>日</v>
      </c>
      <c r="I1053">
        <v>-73.992632</v>
      </c>
      <c r="J1053">
        <v>40.725332999999999</v>
      </c>
      <c r="K1053">
        <v>-73.951341999999997</v>
      </c>
      <c r="L1053">
        <v>40.730322999999999</v>
      </c>
      <c r="M1053">
        <v>1</v>
      </c>
      <c r="N1053">
        <v>3.5272333174997246</v>
      </c>
    </row>
    <row r="1054" spans="1:14" x14ac:dyDescent="0.2">
      <c r="A1054" s="1">
        <v>9.0277777777777787E-3</v>
      </c>
      <c r="B1054">
        <v>12.1</v>
      </c>
      <c r="C1054" s="3">
        <v>41077.592361111114</v>
      </c>
      <c r="D1054" s="4">
        <f t="shared" si="80"/>
        <v>2012</v>
      </c>
      <c r="E1054" s="4">
        <f t="shared" si="81"/>
        <v>6</v>
      </c>
      <c r="F1054" s="4">
        <f t="shared" si="82"/>
        <v>17</v>
      </c>
      <c r="G1054" s="4">
        <f t="shared" si="83"/>
        <v>14</v>
      </c>
      <c r="H1054" s="4" t="str">
        <f t="shared" si="84"/>
        <v>日</v>
      </c>
      <c r="I1054">
        <v>-73.973735000000005</v>
      </c>
      <c r="J1054">
        <v>40.747926999999997</v>
      </c>
      <c r="K1054">
        <v>-73.986356999999998</v>
      </c>
      <c r="L1054">
        <v>40.775677000000002</v>
      </c>
      <c r="M1054">
        <v>6</v>
      </c>
      <c r="N1054">
        <v>3.2673012009625055</v>
      </c>
    </row>
    <row r="1055" spans="1:14" x14ac:dyDescent="0.2">
      <c r="A1055" s="1">
        <v>4.027777777777778E-2</v>
      </c>
      <c r="B1055">
        <v>5.3</v>
      </c>
      <c r="C1055" s="3">
        <v>41136.498611111114</v>
      </c>
      <c r="D1055" s="4">
        <f t="shared" si="80"/>
        <v>2012</v>
      </c>
      <c r="E1055" s="4">
        <f t="shared" si="81"/>
        <v>8</v>
      </c>
      <c r="F1055" s="4">
        <f t="shared" si="82"/>
        <v>15</v>
      </c>
      <c r="G1055" s="4">
        <f t="shared" si="83"/>
        <v>11</v>
      </c>
      <c r="H1055" s="4" t="str">
        <f t="shared" si="84"/>
        <v>水</v>
      </c>
      <c r="I1055">
        <v>-74.001227</v>
      </c>
      <c r="J1055">
        <v>40.736362</v>
      </c>
      <c r="K1055">
        <v>-73.996072999999996</v>
      </c>
      <c r="L1055">
        <v>40.726636999999997</v>
      </c>
      <c r="M1055">
        <v>1</v>
      </c>
      <c r="N1055">
        <v>1.1666216225194617</v>
      </c>
    </row>
    <row r="1056" spans="1:14" x14ac:dyDescent="0.2">
      <c r="A1056" s="1">
        <v>2.9166666666666664E-2</v>
      </c>
      <c r="B1056">
        <v>14.5</v>
      </c>
      <c r="C1056" s="3">
        <v>41434.570833333331</v>
      </c>
      <c r="D1056" s="4">
        <f t="shared" si="80"/>
        <v>2013</v>
      </c>
      <c r="E1056" s="4">
        <f t="shared" si="81"/>
        <v>6</v>
      </c>
      <c r="F1056" s="4">
        <f t="shared" si="82"/>
        <v>9</v>
      </c>
      <c r="G1056" s="4">
        <f t="shared" si="83"/>
        <v>13</v>
      </c>
      <c r="H1056" s="4" t="str">
        <f t="shared" si="84"/>
        <v>日</v>
      </c>
      <c r="I1056">
        <v>-74.004507000000004</v>
      </c>
      <c r="J1056">
        <v>40.741931999999998</v>
      </c>
      <c r="K1056">
        <v>-74.005212</v>
      </c>
      <c r="L1056">
        <v>40.705272000000001</v>
      </c>
      <c r="M1056">
        <v>1</v>
      </c>
      <c r="N1056">
        <v>4.0814059306436681</v>
      </c>
    </row>
    <row r="1057" spans="1:14" x14ac:dyDescent="0.2">
      <c r="A1057" s="1">
        <v>6.6550925925925935E-3</v>
      </c>
      <c r="B1057">
        <v>4.5</v>
      </c>
      <c r="C1057" s="3">
        <v>41767.506249999999</v>
      </c>
      <c r="D1057" s="4">
        <f t="shared" si="80"/>
        <v>2014</v>
      </c>
      <c r="E1057" s="4">
        <f t="shared" si="81"/>
        <v>5</v>
      </c>
      <c r="F1057" s="4">
        <f t="shared" si="82"/>
        <v>8</v>
      </c>
      <c r="G1057" s="4">
        <f t="shared" si="83"/>
        <v>12</v>
      </c>
      <c r="H1057" s="4" t="str">
        <f t="shared" si="84"/>
        <v>木</v>
      </c>
      <c r="I1057">
        <v>-73.955706000000006</v>
      </c>
      <c r="J1057">
        <v>40.779736999999997</v>
      </c>
      <c r="K1057">
        <v>-73.961877000000001</v>
      </c>
      <c r="L1057">
        <v>40.779494</v>
      </c>
      <c r="M1057">
        <v>1</v>
      </c>
      <c r="N1057">
        <v>0.52088225052125825</v>
      </c>
    </row>
    <row r="1058" spans="1:14" x14ac:dyDescent="0.2">
      <c r="A1058" s="1">
        <v>4.0509259259259258E-4</v>
      </c>
      <c r="B1058">
        <v>4.9000000000000004</v>
      </c>
      <c r="C1058" s="3">
        <v>39914.625</v>
      </c>
      <c r="D1058" s="4">
        <f t="shared" si="80"/>
        <v>2009</v>
      </c>
      <c r="E1058" s="4">
        <f t="shared" si="81"/>
        <v>4</v>
      </c>
      <c r="F1058" s="4">
        <f t="shared" si="82"/>
        <v>11</v>
      </c>
      <c r="G1058" s="4">
        <f t="shared" si="83"/>
        <v>15</v>
      </c>
      <c r="H1058" s="4" t="str">
        <f t="shared" si="84"/>
        <v>土</v>
      </c>
      <c r="I1058">
        <v>-73.991416000000001</v>
      </c>
      <c r="J1058">
        <v>40.751143999999996</v>
      </c>
      <c r="K1058">
        <v>-74.001831999999993</v>
      </c>
      <c r="L1058">
        <v>40.755831999999998</v>
      </c>
      <c r="M1058">
        <v>2</v>
      </c>
      <c r="N1058">
        <v>1.021689092198063</v>
      </c>
    </row>
    <row r="1059" spans="1:14" x14ac:dyDescent="0.2">
      <c r="A1059" s="1">
        <v>3.3333333333333333E-2</v>
      </c>
      <c r="B1059">
        <v>7.3</v>
      </c>
      <c r="C1059" s="3">
        <v>40302.449999999997</v>
      </c>
      <c r="D1059" s="4">
        <f t="shared" si="80"/>
        <v>2010</v>
      </c>
      <c r="E1059" s="4">
        <f t="shared" si="81"/>
        <v>5</v>
      </c>
      <c r="F1059" s="4">
        <f t="shared" si="82"/>
        <v>4</v>
      </c>
      <c r="G1059" s="4">
        <f t="shared" si="83"/>
        <v>10</v>
      </c>
      <c r="H1059" s="4" t="str">
        <f t="shared" si="84"/>
        <v>火</v>
      </c>
      <c r="I1059">
        <v>-73.954227000000003</v>
      </c>
      <c r="J1059">
        <v>40.764254999999999</v>
      </c>
      <c r="K1059">
        <v>-73.955427</v>
      </c>
      <c r="L1059">
        <v>40.782583000000002</v>
      </c>
      <c r="M1059">
        <v>1</v>
      </c>
      <c r="N1059">
        <v>2.0427700586443973</v>
      </c>
    </row>
    <row r="1060" spans="1:14" x14ac:dyDescent="0.2">
      <c r="A1060" s="1">
        <v>3.2638888888888891E-2</v>
      </c>
      <c r="B1060">
        <v>4.0999999999999996</v>
      </c>
      <c r="C1060" s="3">
        <v>40970.699305555558</v>
      </c>
      <c r="D1060" s="4">
        <f t="shared" si="80"/>
        <v>2012</v>
      </c>
      <c r="E1060" s="4">
        <f t="shared" si="81"/>
        <v>3</v>
      </c>
      <c r="F1060" s="4">
        <f t="shared" si="82"/>
        <v>2</v>
      </c>
      <c r="G1060" s="4">
        <f t="shared" si="83"/>
        <v>16</v>
      </c>
      <c r="H1060" s="4" t="str">
        <f t="shared" si="84"/>
        <v>金</v>
      </c>
      <c r="I1060">
        <v>-73.959428000000003</v>
      </c>
      <c r="J1060">
        <v>40.777912999999998</v>
      </c>
      <c r="K1060">
        <v>-73.953846999999996</v>
      </c>
      <c r="L1060">
        <v>40.779628000000002</v>
      </c>
      <c r="M1060">
        <v>1</v>
      </c>
      <c r="N1060">
        <v>0.50771313964474496</v>
      </c>
    </row>
    <row r="1061" spans="1:14" x14ac:dyDescent="0.2">
      <c r="A1061" s="1">
        <v>4.0810185185185185E-2</v>
      </c>
      <c r="B1061">
        <v>6</v>
      </c>
      <c r="C1061" s="3">
        <v>42125.665277777778</v>
      </c>
      <c r="D1061" s="4">
        <f t="shared" si="80"/>
        <v>2015</v>
      </c>
      <c r="E1061" s="4">
        <f t="shared" si="81"/>
        <v>5</v>
      </c>
      <c r="F1061" s="4">
        <f t="shared" si="82"/>
        <v>1</v>
      </c>
      <c r="G1061" s="4">
        <f t="shared" si="83"/>
        <v>15</v>
      </c>
      <c r="H1061" s="4" t="str">
        <f t="shared" si="84"/>
        <v>金</v>
      </c>
      <c r="I1061">
        <v>-73.968620299999998</v>
      </c>
      <c r="J1061">
        <v>40.761520390000001</v>
      </c>
      <c r="K1061">
        <v>-73.975112920000001</v>
      </c>
      <c r="L1061">
        <v>40.751739499999999</v>
      </c>
      <c r="M1061">
        <v>1</v>
      </c>
      <c r="N1061">
        <v>1.2186989659643621</v>
      </c>
    </row>
    <row r="1062" spans="1:14" x14ac:dyDescent="0.2">
      <c r="A1062" s="1">
        <v>4.010416666666667E-2</v>
      </c>
      <c r="B1062">
        <v>8.1</v>
      </c>
      <c r="C1062" s="3">
        <v>40883.831250000003</v>
      </c>
      <c r="D1062" s="4">
        <f t="shared" si="80"/>
        <v>2011</v>
      </c>
      <c r="E1062" s="4">
        <f t="shared" si="81"/>
        <v>12</v>
      </c>
      <c r="F1062" s="4">
        <f t="shared" si="82"/>
        <v>6</v>
      </c>
      <c r="G1062" s="4">
        <f t="shared" si="83"/>
        <v>19</v>
      </c>
      <c r="H1062" s="4" t="str">
        <f t="shared" si="84"/>
        <v>火</v>
      </c>
      <c r="I1062">
        <v>-73.967758000000003</v>
      </c>
      <c r="J1062">
        <v>40.767798999999997</v>
      </c>
      <c r="K1062">
        <v>-73.977372000000003</v>
      </c>
      <c r="L1062">
        <v>40.784765999999998</v>
      </c>
      <c r="M1062">
        <v>1</v>
      </c>
      <c r="N1062">
        <v>2.0552924172366609</v>
      </c>
    </row>
    <row r="1063" spans="1:14" x14ac:dyDescent="0.2">
      <c r="A1063" s="1">
        <v>1.5844907407407408E-2</v>
      </c>
      <c r="B1063">
        <v>10.1</v>
      </c>
      <c r="C1063" s="3">
        <v>41099.265277777777</v>
      </c>
      <c r="D1063" s="4">
        <f t="shared" si="80"/>
        <v>2012</v>
      </c>
      <c r="E1063" s="4">
        <f t="shared" si="81"/>
        <v>7</v>
      </c>
      <c r="F1063" s="4">
        <f t="shared" si="82"/>
        <v>9</v>
      </c>
      <c r="G1063" s="4">
        <f t="shared" si="83"/>
        <v>6</v>
      </c>
      <c r="H1063" s="4" t="str">
        <f t="shared" si="84"/>
        <v>月</v>
      </c>
      <c r="I1063">
        <v>-73.974969999999999</v>
      </c>
      <c r="J1063">
        <v>40.782758999999999</v>
      </c>
      <c r="K1063">
        <v>-73.939549</v>
      </c>
      <c r="L1063">
        <v>40.805264999999999</v>
      </c>
      <c r="M1063">
        <v>1</v>
      </c>
      <c r="N1063">
        <v>3.8971595465487323</v>
      </c>
    </row>
    <row r="1064" spans="1:14" x14ac:dyDescent="0.2">
      <c r="A1064" s="1">
        <v>4.0624999999999993E-3</v>
      </c>
      <c r="B1064">
        <v>11</v>
      </c>
      <c r="C1064" s="3">
        <v>41339.420138888891</v>
      </c>
      <c r="D1064" s="4">
        <f t="shared" si="80"/>
        <v>2013</v>
      </c>
      <c r="E1064" s="4">
        <f t="shared" si="81"/>
        <v>3</v>
      </c>
      <c r="F1064" s="4">
        <f t="shared" si="82"/>
        <v>6</v>
      </c>
      <c r="G1064" s="4">
        <f t="shared" si="83"/>
        <v>10</v>
      </c>
      <c r="H1064" s="4" t="str">
        <f t="shared" si="84"/>
        <v>水</v>
      </c>
      <c r="I1064">
        <v>-73.957898</v>
      </c>
      <c r="J1064">
        <v>40.779437000000001</v>
      </c>
      <c r="K1064">
        <v>-73.981762000000003</v>
      </c>
      <c r="L1064">
        <v>40.756357999999999</v>
      </c>
      <c r="M1064">
        <v>1</v>
      </c>
      <c r="N1064">
        <v>3.2631947899775762</v>
      </c>
    </row>
    <row r="1065" spans="1:14" x14ac:dyDescent="0.2">
      <c r="A1065" s="1">
        <v>2.0787037037037038E-2</v>
      </c>
      <c r="B1065">
        <v>11</v>
      </c>
      <c r="C1065" s="3">
        <v>41418.895138888889</v>
      </c>
      <c r="D1065" s="4">
        <f t="shared" si="80"/>
        <v>2013</v>
      </c>
      <c r="E1065" s="4">
        <f t="shared" si="81"/>
        <v>5</v>
      </c>
      <c r="F1065" s="4">
        <f t="shared" si="82"/>
        <v>24</v>
      </c>
      <c r="G1065" s="4">
        <f t="shared" si="83"/>
        <v>21</v>
      </c>
      <c r="H1065" s="4" t="str">
        <f t="shared" si="84"/>
        <v>金</v>
      </c>
      <c r="I1065">
        <v>-73.936023000000006</v>
      </c>
      <c r="J1065">
        <v>40.814968999999998</v>
      </c>
      <c r="K1065">
        <v>-73.935565999999994</v>
      </c>
      <c r="L1065">
        <v>40.846770999999997</v>
      </c>
      <c r="M1065">
        <v>1</v>
      </c>
      <c r="N1065">
        <v>3.5403917065069712</v>
      </c>
    </row>
    <row r="1066" spans="1:14" x14ac:dyDescent="0.2">
      <c r="A1066" s="1">
        <v>3.9571759259259258E-2</v>
      </c>
      <c r="B1066">
        <v>9.4</v>
      </c>
      <c r="C1066" s="3">
        <v>39851.99722222222</v>
      </c>
      <c r="D1066" s="4">
        <f t="shared" si="80"/>
        <v>2009</v>
      </c>
      <c r="E1066" s="4">
        <f t="shared" si="81"/>
        <v>2</v>
      </c>
      <c r="F1066" s="4">
        <f t="shared" si="82"/>
        <v>7</v>
      </c>
      <c r="G1066" s="4">
        <f t="shared" si="83"/>
        <v>23</v>
      </c>
      <c r="H1066" s="4" t="str">
        <f t="shared" si="84"/>
        <v>土</v>
      </c>
      <c r="I1066">
        <v>-73.865791000000002</v>
      </c>
      <c r="J1066">
        <v>40.771197999999998</v>
      </c>
      <c r="K1066">
        <v>-73.909730999999994</v>
      </c>
      <c r="L1066">
        <v>40.759515</v>
      </c>
      <c r="M1066">
        <v>1</v>
      </c>
      <c r="N1066">
        <v>3.9263317057047198</v>
      </c>
    </row>
    <row r="1067" spans="1:14" x14ac:dyDescent="0.2">
      <c r="A1067" s="1">
        <v>1.9444444444444445E-2</v>
      </c>
      <c r="B1067">
        <v>6.1</v>
      </c>
      <c r="C1067" s="3">
        <v>39895.311111111114</v>
      </c>
      <c r="D1067" s="4">
        <f t="shared" si="80"/>
        <v>2009</v>
      </c>
      <c r="E1067" s="4">
        <f t="shared" si="81"/>
        <v>3</v>
      </c>
      <c r="F1067" s="4">
        <f t="shared" si="82"/>
        <v>23</v>
      </c>
      <c r="G1067" s="4">
        <f t="shared" si="83"/>
        <v>7</v>
      </c>
      <c r="H1067" s="4" t="str">
        <f t="shared" si="84"/>
        <v>月</v>
      </c>
      <c r="I1067">
        <v>-73.983033000000006</v>
      </c>
      <c r="J1067">
        <v>40.742170000000002</v>
      </c>
      <c r="K1067">
        <v>-73.970815000000002</v>
      </c>
      <c r="L1067">
        <v>40.761074999999998</v>
      </c>
      <c r="M1067">
        <v>1</v>
      </c>
      <c r="N1067">
        <v>2.34318157767555</v>
      </c>
    </row>
    <row r="1068" spans="1:14" x14ac:dyDescent="0.2">
      <c r="A1068" s="1">
        <v>1.6550925925925924E-2</v>
      </c>
      <c r="B1068">
        <v>24.1</v>
      </c>
      <c r="C1068" s="3">
        <v>40343.849305555559</v>
      </c>
      <c r="D1068" s="4">
        <f t="shared" si="80"/>
        <v>2010</v>
      </c>
      <c r="E1068" s="4">
        <f t="shared" si="81"/>
        <v>6</v>
      </c>
      <c r="F1068" s="4">
        <f t="shared" si="82"/>
        <v>14</v>
      </c>
      <c r="G1068" s="4">
        <f t="shared" si="83"/>
        <v>20</v>
      </c>
      <c r="H1068" s="4" t="str">
        <f t="shared" si="84"/>
        <v>月</v>
      </c>
      <c r="I1068">
        <v>-73.782133000000002</v>
      </c>
      <c r="J1068">
        <v>40.644869</v>
      </c>
      <c r="K1068">
        <v>-73.924678</v>
      </c>
      <c r="L1068">
        <v>40.692489999999999</v>
      </c>
      <c r="M1068">
        <v>1</v>
      </c>
      <c r="N1068">
        <v>13.151485085885861</v>
      </c>
    </row>
    <row r="1069" spans="1:14" x14ac:dyDescent="0.2">
      <c r="A1069" s="1">
        <v>1.7361111111111112E-2</v>
      </c>
      <c r="B1069">
        <v>5</v>
      </c>
      <c r="C1069" s="3">
        <v>41659.850694444445</v>
      </c>
      <c r="D1069" s="4">
        <f t="shared" si="80"/>
        <v>2014</v>
      </c>
      <c r="E1069" s="4">
        <f t="shared" si="81"/>
        <v>1</v>
      </c>
      <c r="F1069" s="4">
        <f t="shared" si="82"/>
        <v>20</v>
      </c>
      <c r="G1069" s="4">
        <f t="shared" si="83"/>
        <v>20</v>
      </c>
      <c r="H1069" s="4" t="str">
        <f t="shared" si="84"/>
        <v>月</v>
      </c>
      <c r="I1069">
        <v>-73.991744999999995</v>
      </c>
      <c r="J1069">
        <v>40.749921999999998</v>
      </c>
      <c r="K1069">
        <v>-73.989692000000005</v>
      </c>
      <c r="L1069">
        <v>40.740546999999999</v>
      </c>
      <c r="M1069">
        <v>1</v>
      </c>
      <c r="N1069">
        <v>1.0578858803784374</v>
      </c>
    </row>
    <row r="1070" spans="1:14" x14ac:dyDescent="0.2">
      <c r="A1070" s="1">
        <v>3.1099537037037037E-2</v>
      </c>
      <c r="B1070">
        <v>3.5</v>
      </c>
      <c r="C1070" s="3">
        <v>41683.488888888889</v>
      </c>
      <c r="D1070" s="4">
        <f t="shared" si="80"/>
        <v>2014</v>
      </c>
      <c r="E1070" s="4">
        <f t="shared" si="81"/>
        <v>2</v>
      </c>
      <c r="F1070" s="4">
        <f t="shared" si="82"/>
        <v>13</v>
      </c>
      <c r="G1070" s="4">
        <f t="shared" si="83"/>
        <v>11</v>
      </c>
      <c r="H1070" s="4" t="str">
        <f t="shared" si="84"/>
        <v>木</v>
      </c>
      <c r="I1070">
        <v>-73.961466999999999</v>
      </c>
      <c r="J1070">
        <v>40.774189</v>
      </c>
      <c r="K1070">
        <v>-73.958118999999996</v>
      </c>
      <c r="L1070">
        <v>40.778720999999997</v>
      </c>
      <c r="M1070">
        <v>1</v>
      </c>
      <c r="N1070">
        <v>0.57807796743294426</v>
      </c>
    </row>
    <row r="1071" spans="1:14" x14ac:dyDescent="0.2">
      <c r="A1071" s="1">
        <v>2.7962962962962964E-2</v>
      </c>
      <c r="B1071">
        <v>18</v>
      </c>
      <c r="C1071" s="3">
        <v>41716.569444444445</v>
      </c>
      <c r="D1071" s="4">
        <f t="shared" si="80"/>
        <v>2014</v>
      </c>
      <c r="E1071" s="4">
        <f t="shared" si="81"/>
        <v>3</v>
      </c>
      <c r="F1071" s="4">
        <f t="shared" si="82"/>
        <v>18</v>
      </c>
      <c r="G1071" s="4">
        <f t="shared" si="83"/>
        <v>13</v>
      </c>
      <c r="H1071" s="4" t="str">
        <f t="shared" si="84"/>
        <v>火</v>
      </c>
      <c r="I1071">
        <v>-73.987114000000005</v>
      </c>
      <c r="J1071">
        <v>40.718319999999999</v>
      </c>
      <c r="K1071">
        <v>-73.952985999999996</v>
      </c>
      <c r="L1071">
        <v>40.772092000000001</v>
      </c>
      <c r="M1071">
        <v>1</v>
      </c>
      <c r="N1071">
        <v>6.6419245118402968</v>
      </c>
    </row>
    <row r="1072" spans="1:14" x14ac:dyDescent="0.2">
      <c r="A1072" s="1">
        <v>2.3692129629629629E-2</v>
      </c>
      <c r="B1072">
        <v>5</v>
      </c>
      <c r="C1072" s="3">
        <v>42035.106944444444</v>
      </c>
      <c r="D1072" s="4">
        <f t="shared" si="80"/>
        <v>2015</v>
      </c>
      <c r="E1072" s="4">
        <f t="shared" si="81"/>
        <v>1</v>
      </c>
      <c r="F1072" s="4">
        <f t="shared" si="82"/>
        <v>31</v>
      </c>
      <c r="G1072" s="4">
        <f t="shared" si="83"/>
        <v>2</v>
      </c>
      <c r="H1072" s="4" t="str">
        <f t="shared" si="84"/>
        <v>土</v>
      </c>
      <c r="I1072">
        <v>-73.993324279999996</v>
      </c>
      <c r="J1072">
        <v>40.742931370000001</v>
      </c>
      <c r="K1072">
        <v>-74.007209779999997</v>
      </c>
      <c r="L1072">
        <v>40.73700333</v>
      </c>
      <c r="M1072">
        <v>1</v>
      </c>
      <c r="N1072">
        <v>1.3442857769594021</v>
      </c>
    </row>
    <row r="1073" spans="1:14" x14ac:dyDescent="0.2">
      <c r="A1073" s="1">
        <v>3.1817129629629633E-2</v>
      </c>
      <c r="B1073">
        <v>6.1</v>
      </c>
      <c r="C1073" s="3">
        <v>40043.447916666664</v>
      </c>
      <c r="D1073" s="4">
        <f t="shared" si="80"/>
        <v>2009</v>
      </c>
      <c r="E1073" s="4">
        <f t="shared" si="81"/>
        <v>8</v>
      </c>
      <c r="F1073" s="4">
        <f t="shared" si="82"/>
        <v>18</v>
      </c>
      <c r="G1073" s="4">
        <f t="shared" si="83"/>
        <v>10</v>
      </c>
      <c r="H1073" s="4" t="str">
        <f t="shared" si="84"/>
        <v>火</v>
      </c>
      <c r="I1073">
        <v>-73.924392999999995</v>
      </c>
      <c r="J1073">
        <v>40.744034999999997</v>
      </c>
      <c r="K1073">
        <v>-73.943657999999999</v>
      </c>
      <c r="L1073">
        <v>40.746702999999997</v>
      </c>
      <c r="M1073">
        <v>1</v>
      </c>
      <c r="N1073">
        <v>1.6516864632019266</v>
      </c>
    </row>
    <row r="1074" spans="1:14" x14ac:dyDescent="0.2">
      <c r="A1074" s="1">
        <v>2.2916666666666669E-2</v>
      </c>
      <c r="B1074">
        <v>6.5</v>
      </c>
      <c r="C1074" s="3">
        <v>40058.856249999997</v>
      </c>
      <c r="D1074" s="4">
        <f t="shared" si="80"/>
        <v>2009</v>
      </c>
      <c r="E1074" s="4">
        <f t="shared" si="81"/>
        <v>9</v>
      </c>
      <c r="F1074" s="4">
        <f t="shared" si="82"/>
        <v>2</v>
      </c>
      <c r="G1074" s="4">
        <f t="shared" si="83"/>
        <v>20</v>
      </c>
      <c r="H1074" s="4" t="str">
        <f t="shared" si="84"/>
        <v>水</v>
      </c>
      <c r="I1074">
        <v>-73.938753000000005</v>
      </c>
      <c r="J1074">
        <v>40.762757000000001</v>
      </c>
      <c r="K1074">
        <v>-73.912300000000002</v>
      </c>
      <c r="L1074">
        <v>40.753931999999999</v>
      </c>
      <c r="M1074">
        <v>1</v>
      </c>
      <c r="N1074">
        <v>2.4373022438567338</v>
      </c>
    </row>
    <row r="1075" spans="1:14" x14ac:dyDescent="0.2">
      <c r="A1075" s="1">
        <v>1.9502314814814816E-2</v>
      </c>
      <c r="B1075">
        <v>8.5</v>
      </c>
      <c r="C1075" s="3">
        <v>41119.102777777778</v>
      </c>
      <c r="D1075" s="4">
        <f t="shared" si="80"/>
        <v>2012</v>
      </c>
      <c r="E1075" s="4">
        <f t="shared" si="81"/>
        <v>7</v>
      </c>
      <c r="F1075" s="4">
        <f t="shared" si="82"/>
        <v>29</v>
      </c>
      <c r="G1075" s="4">
        <f t="shared" si="83"/>
        <v>2</v>
      </c>
      <c r="H1075" s="4" t="str">
        <f t="shared" si="84"/>
        <v>日</v>
      </c>
      <c r="I1075">
        <v>-74.002982000000003</v>
      </c>
      <c r="J1075">
        <v>40.733471000000002</v>
      </c>
      <c r="K1075">
        <v>-73.980817999999999</v>
      </c>
      <c r="L1075">
        <v>40.764136999999998</v>
      </c>
      <c r="M1075">
        <v>2</v>
      </c>
      <c r="N1075">
        <v>3.8919501918972901</v>
      </c>
    </row>
    <row r="1076" spans="1:14" x14ac:dyDescent="0.2">
      <c r="A1076" s="1">
        <v>5.5555555555555558E-3</v>
      </c>
      <c r="B1076">
        <v>17</v>
      </c>
      <c r="C1076" s="3">
        <v>41163.922222222223</v>
      </c>
      <c r="D1076" s="4">
        <f t="shared" si="80"/>
        <v>2012</v>
      </c>
      <c r="E1076" s="4">
        <f t="shared" si="81"/>
        <v>9</v>
      </c>
      <c r="F1076" s="4">
        <f t="shared" si="82"/>
        <v>11</v>
      </c>
      <c r="G1076" s="4">
        <f t="shared" si="83"/>
        <v>22</v>
      </c>
      <c r="H1076" s="4" t="str">
        <f t="shared" si="84"/>
        <v>火</v>
      </c>
      <c r="I1076">
        <v>-74.002745000000004</v>
      </c>
      <c r="J1076">
        <v>40.739927000000002</v>
      </c>
      <c r="K1076">
        <v>-73.954677000000004</v>
      </c>
      <c r="L1076">
        <v>40.780765000000002</v>
      </c>
      <c r="M1076">
        <v>1</v>
      </c>
      <c r="N1076">
        <v>6.0904631343956597</v>
      </c>
    </row>
    <row r="1077" spans="1:14" x14ac:dyDescent="0.2">
      <c r="A1077" s="1">
        <v>2.5231481481481483E-2</v>
      </c>
      <c r="B1077">
        <v>8.5</v>
      </c>
      <c r="C1077" s="3">
        <v>41703.10833333333</v>
      </c>
      <c r="D1077" s="4">
        <f t="shared" si="80"/>
        <v>2014</v>
      </c>
      <c r="E1077" s="4">
        <f t="shared" si="81"/>
        <v>3</v>
      </c>
      <c r="F1077" s="4">
        <f t="shared" si="82"/>
        <v>5</v>
      </c>
      <c r="G1077" s="4">
        <f t="shared" si="83"/>
        <v>2</v>
      </c>
      <c r="H1077" s="4" t="str">
        <f t="shared" si="84"/>
        <v>水</v>
      </c>
      <c r="I1077">
        <v>-73.992031999999995</v>
      </c>
      <c r="J1077">
        <v>40.749944999999997</v>
      </c>
      <c r="K1077">
        <v>-74.003459000000007</v>
      </c>
      <c r="L1077">
        <v>40.720424999999999</v>
      </c>
      <c r="M1077">
        <v>1</v>
      </c>
      <c r="N1077">
        <v>3.4245938416422308</v>
      </c>
    </row>
    <row r="1078" spans="1:14" x14ac:dyDescent="0.2">
      <c r="A1078" s="1">
        <v>3.1828703703703706E-2</v>
      </c>
      <c r="B1078">
        <v>19</v>
      </c>
      <c r="C1078" s="3">
        <v>42104.072916666664</v>
      </c>
      <c r="D1078" s="4">
        <f t="shared" si="80"/>
        <v>2015</v>
      </c>
      <c r="E1078" s="4">
        <f t="shared" si="81"/>
        <v>4</v>
      </c>
      <c r="F1078" s="4">
        <f t="shared" si="82"/>
        <v>10</v>
      </c>
      <c r="G1078" s="4">
        <f t="shared" si="83"/>
        <v>1</v>
      </c>
      <c r="H1078" s="4" t="str">
        <f t="shared" si="84"/>
        <v>金</v>
      </c>
      <c r="I1078">
        <v>-74.004623409999994</v>
      </c>
      <c r="J1078">
        <v>40.719947810000001</v>
      </c>
      <c r="K1078">
        <v>-73.975662229999998</v>
      </c>
      <c r="L1078">
        <v>40.782005310000002</v>
      </c>
      <c r="M1078">
        <v>1</v>
      </c>
      <c r="N1078">
        <v>7.3272257491445245</v>
      </c>
    </row>
    <row r="1079" spans="1:14" x14ac:dyDescent="0.2">
      <c r="A1079" s="1">
        <v>4.8958333333333328E-3</v>
      </c>
      <c r="B1079">
        <v>23.5</v>
      </c>
      <c r="C1079" s="3">
        <v>41204.879861111112</v>
      </c>
      <c r="D1079" s="4">
        <f t="shared" si="80"/>
        <v>2012</v>
      </c>
      <c r="E1079" s="4">
        <f t="shared" si="81"/>
        <v>10</v>
      </c>
      <c r="F1079" s="4">
        <f t="shared" si="82"/>
        <v>22</v>
      </c>
      <c r="G1079" s="4">
        <f t="shared" si="83"/>
        <v>21</v>
      </c>
      <c r="H1079" s="4" t="str">
        <f t="shared" si="84"/>
        <v>月</v>
      </c>
      <c r="I1079">
        <v>-73.999556999999996</v>
      </c>
      <c r="J1079">
        <v>40.745474999999999</v>
      </c>
      <c r="K1079">
        <v>-73.939499999999995</v>
      </c>
      <c r="L1079">
        <v>40.808624000000002</v>
      </c>
      <c r="M1079">
        <v>1</v>
      </c>
      <c r="N1079">
        <v>8.6629851527688597</v>
      </c>
    </row>
    <row r="1080" spans="1:14" x14ac:dyDescent="0.2">
      <c r="A1080" s="1">
        <v>3.5462962962962967E-2</v>
      </c>
      <c r="B1080">
        <v>5</v>
      </c>
      <c r="C1080" s="3">
        <v>41210.285416666666</v>
      </c>
      <c r="D1080" s="4">
        <f t="shared" si="80"/>
        <v>2012</v>
      </c>
      <c r="E1080" s="4">
        <f t="shared" si="81"/>
        <v>10</v>
      </c>
      <c r="F1080" s="4">
        <f t="shared" si="82"/>
        <v>28</v>
      </c>
      <c r="G1080" s="4">
        <f t="shared" si="83"/>
        <v>6</v>
      </c>
      <c r="H1080" s="4" t="str">
        <f t="shared" si="84"/>
        <v>日</v>
      </c>
      <c r="I1080">
        <v>-73.984497000000005</v>
      </c>
      <c r="J1080">
        <v>40.764412999999998</v>
      </c>
      <c r="K1080">
        <v>-73.971187</v>
      </c>
      <c r="L1080">
        <v>40.759183999999998</v>
      </c>
      <c r="M1080">
        <v>1</v>
      </c>
      <c r="N1080">
        <v>1.2642340449209903</v>
      </c>
    </row>
    <row r="1081" spans="1:14" x14ac:dyDescent="0.2">
      <c r="A1081" s="1">
        <v>1.261574074074074E-3</v>
      </c>
      <c r="B1081">
        <v>16.5</v>
      </c>
      <c r="C1081" s="3">
        <v>42037.042361111111</v>
      </c>
      <c r="D1081" s="4">
        <f t="shared" si="80"/>
        <v>2015</v>
      </c>
      <c r="E1081" s="4">
        <f t="shared" si="81"/>
        <v>2</v>
      </c>
      <c r="F1081" s="4">
        <f t="shared" si="82"/>
        <v>2</v>
      </c>
      <c r="G1081" s="4">
        <f t="shared" si="83"/>
        <v>1</v>
      </c>
      <c r="H1081" s="4" t="str">
        <f t="shared" si="84"/>
        <v>月</v>
      </c>
      <c r="I1081">
        <v>-73.985382079999994</v>
      </c>
      <c r="J1081">
        <v>40.741619110000002</v>
      </c>
      <c r="K1081">
        <v>-73.92014313</v>
      </c>
      <c r="L1081">
        <v>40.756328580000002</v>
      </c>
      <c r="M1081">
        <v>1</v>
      </c>
      <c r="N1081">
        <v>5.7402998063019979</v>
      </c>
    </row>
    <row r="1082" spans="1:14" x14ac:dyDescent="0.2">
      <c r="A1082" s="1">
        <v>3.4780092592592592E-2</v>
      </c>
      <c r="B1082">
        <v>13.5</v>
      </c>
      <c r="C1082" s="3">
        <v>42092.409722222219</v>
      </c>
      <c r="D1082" s="4">
        <f t="shared" si="80"/>
        <v>2015</v>
      </c>
      <c r="E1082" s="4">
        <f t="shared" si="81"/>
        <v>3</v>
      </c>
      <c r="F1082" s="4">
        <f t="shared" si="82"/>
        <v>29</v>
      </c>
      <c r="G1082" s="4">
        <f t="shared" si="83"/>
        <v>9</v>
      </c>
      <c r="H1082" s="4" t="str">
        <f t="shared" si="84"/>
        <v>日</v>
      </c>
      <c r="I1082">
        <v>-73.961967470000005</v>
      </c>
      <c r="J1082">
        <v>40.812477110000003</v>
      </c>
      <c r="K1082">
        <v>-73.94955444</v>
      </c>
      <c r="L1082">
        <v>40.781150820000001</v>
      </c>
      <c r="M1082">
        <v>4</v>
      </c>
      <c r="N1082">
        <v>3.6407448339272199</v>
      </c>
    </row>
    <row r="1083" spans="1:14" x14ac:dyDescent="0.2">
      <c r="A1083" s="1">
        <v>6.2499999999999995E-3</v>
      </c>
      <c r="B1083">
        <v>16</v>
      </c>
      <c r="C1083" s="3">
        <v>41238.006249999999</v>
      </c>
      <c r="D1083" s="4">
        <f t="shared" si="80"/>
        <v>2012</v>
      </c>
      <c r="E1083" s="4">
        <f t="shared" si="81"/>
        <v>11</v>
      </c>
      <c r="F1083" s="4">
        <f t="shared" si="82"/>
        <v>25</v>
      </c>
      <c r="G1083" s="4">
        <f t="shared" si="83"/>
        <v>0</v>
      </c>
      <c r="H1083" s="4" t="str">
        <f t="shared" si="84"/>
        <v>日</v>
      </c>
      <c r="I1083">
        <v>-73.983332000000004</v>
      </c>
      <c r="J1083">
        <v>40.771329999999999</v>
      </c>
      <c r="K1083">
        <v>-73.949402000000006</v>
      </c>
      <c r="L1083">
        <v>40.793754999999997</v>
      </c>
      <c r="M1083">
        <v>1</v>
      </c>
      <c r="N1083">
        <v>3.7962047096632947</v>
      </c>
    </row>
    <row r="1084" spans="1:14" x14ac:dyDescent="0.2">
      <c r="A1084" s="1">
        <v>3.5300925925925923E-2</v>
      </c>
      <c r="B1084">
        <v>4.9000000000000004</v>
      </c>
      <c r="C1084" s="3">
        <v>40033.909722222219</v>
      </c>
      <c r="D1084" s="4">
        <f t="shared" si="80"/>
        <v>2009</v>
      </c>
      <c r="E1084" s="4">
        <f t="shared" si="81"/>
        <v>8</v>
      </c>
      <c r="F1084" s="4">
        <f t="shared" si="82"/>
        <v>8</v>
      </c>
      <c r="G1084" s="4">
        <f t="shared" si="83"/>
        <v>21</v>
      </c>
      <c r="H1084" s="4" t="str">
        <f t="shared" si="84"/>
        <v>土</v>
      </c>
      <c r="I1084">
        <v>-73.988977000000006</v>
      </c>
      <c r="J1084">
        <v>40.721068000000002</v>
      </c>
      <c r="K1084">
        <v>-73.982367999999994</v>
      </c>
      <c r="L1084">
        <v>40.732064000000001</v>
      </c>
      <c r="M1084">
        <v>1</v>
      </c>
      <c r="N1084">
        <v>1.3450656230712805</v>
      </c>
    </row>
    <row r="1085" spans="1:14" x14ac:dyDescent="0.2">
      <c r="A1085" s="1">
        <v>3.0995370370370371E-2</v>
      </c>
      <c r="B1085">
        <v>10.1</v>
      </c>
      <c r="C1085" s="3">
        <v>40095.322222222225</v>
      </c>
      <c r="D1085" s="4">
        <f t="shared" si="80"/>
        <v>2009</v>
      </c>
      <c r="E1085" s="4">
        <f t="shared" si="81"/>
        <v>10</v>
      </c>
      <c r="F1085" s="4">
        <f t="shared" si="82"/>
        <v>9</v>
      </c>
      <c r="G1085" s="4">
        <f t="shared" si="83"/>
        <v>7</v>
      </c>
      <c r="H1085" s="4" t="str">
        <f t="shared" si="84"/>
        <v>金</v>
      </c>
      <c r="I1085">
        <v>-73.965501000000003</v>
      </c>
      <c r="J1085">
        <v>40.806041</v>
      </c>
      <c r="K1085">
        <v>-73.954577999999998</v>
      </c>
      <c r="L1085">
        <v>40.787413999999998</v>
      </c>
      <c r="M1085">
        <v>1</v>
      </c>
      <c r="N1085">
        <v>2.2686861887267922</v>
      </c>
    </row>
    <row r="1086" spans="1:14" x14ac:dyDescent="0.2">
      <c r="A1086" s="1">
        <v>3.472222222222222E-3</v>
      </c>
      <c r="B1086">
        <v>6.9</v>
      </c>
      <c r="C1086" s="3">
        <v>40721.461805555555</v>
      </c>
      <c r="D1086" s="4">
        <f t="shared" si="80"/>
        <v>2011</v>
      </c>
      <c r="E1086" s="4">
        <f t="shared" si="81"/>
        <v>6</v>
      </c>
      <c r="F1086" s="4">
        <f t="shared" si="82"/>
        <v>27</v>
      </c>
      <c r="G1086" s="4">
        <f t="shared" si="83"/>
        <v>11</v>
      </c>
      <c r="H1086" s="4" t="str">
        <f t="shared" si="84"/>
        <v>月</v>
      </c>
      <c r="I1086">
        <v>-73.975290000000001</v>
      </c>
      <c r="J1086">
        <v>40.745688999999999</v>
      </c>
      <c r="K1086">
        <v>-73.989892999999995</v>
      </c>
      <c r="L1086">
        <v>40.741252000000003</v>
      </c>
      <c r="M1086">
        <v>1</v>
      </c>
      <c r="N1086">
        <v>1.3269675952332771</v>
      </c>
    </row>
    <row r="1087" spans="1:14" x14ac:dyDescent="0.2">
      <c r="A1087" s="1">
        <v>3.1944444444444449E-2</v>
      </c>
      <c r="B1087">
        <v>10.5</v>
      </c>
      <c r="C1087" s="3">
        <v>41248.781944444447</v>
      </c>
      <c r="D1087" s="4">
        <f t="shared" si="80"/>
        <v>2012</v>
      </c>
      <c r="E1087" s="4">
        <f t="shared" si="81"/>
        <v>12</v>
      </c>
      <c r="F1087" s="4">
        <f t="shared" si="82"/>
        <v>5</v>
      </c>
      <c r="G1087" s="4">
        <f t="shared" si="83"/>
        <v>18</v>
      </c>
      <c r="H1087" s="4" t="str">
        <f t="shared" si="84"/>
        <v>水</v>
      </c>
      <c r="I1087">
        <v>-73.986396999999997</v>
      </c>
      <c r="J1087">
        <v>40.768307</v>
      </c>
      <c r="K1087">
        <v>-73.983999999999995</v>
      </c>
      <c r="L1087">
        <v>40.749251999999998</v>
      </c>
      <c r="M1087">
        <v>6</v>
      </c>
      <c r="N1087">
        <v>2.1308004111545902</v>
      </c>
    </row>
    <row r="1088" spans="1:14" x14ac:dyDescent="0.2">
      <c r="A1088" s="1">
        <v>4.0115740740740737E-2</v>
      </c>
      <c r="B1088">
        <v>7</v>
      </c>
      <c r="C1088" s="3">
        <v>41495.914583333331</v>
      </c>
      <c r="D1088" s="4">
        <f t="shared" si="80"/>
        <v>2013</v>
      </c>
      <c r="E1088" s="4">
        <f t="shared" si="81"/>
        <v>8</v>
      </c>
      <c r="F1088" s="4">
        <f t="shared" si="82"/>
        <v>9</v>
      </c>
      <c r="G1088" s="4">
        <f t="shared" si="83"/>
        <v>21</v>
      </c>
      <c r="H1088" s="4" t="str">
        <f t="shared" si="84"/>
        <v>金</v>
      </c>
      <c r="I1088">
        <v>-73.987611000000001</v>
      </c>
      <c r="J1088">
        <v>40.736065000000004</v>
      </c>
      <c r="K1088">
        <v>-74.006088000000005</v>
      </c>
      <c r="L1088">
        <v>40.723649000000002</v>
      </c>
      <c r="M1088">
        <v>1</v>
      </c>
      <c r="N1088">
        <v>2.0832113909225551</v>
      </c>
    </row>
    <row r="1089" spans="1:14" x14ac:dyDescent="0.2">
      <c r="A1089" s="1">
        <v>8.6805555555555551E-4</v>
      </c>
      <c r="B1089">
        <v>15.5</v>
      </c>
      <c r="C1089" s="3">
        <v>41811.667361111111</v>
      </c>
      <c r="D1089" s="4">
        <f t="shared" si="80"/>
        <v>2014</v>
      </c>
      <c r="E1089" s="4">
        <f t="shared" si="81"/>
        <v>6</v>
      </c>
      <c r="F1089" s="4">
        <f t="shared" si="82"/>
        <v>21</v>
      </c>
      <c r="G1089" s="4">
        <f t="shared" si="83"/>
        <v>16</v>
      </c>
      <c r="H1089" s="4" t="str">
        <f t="shared" si="84"/>
        <v>土</v>
      </c>
      <c r="I1089">
        <v>-73.985618000000002</v>
      </c>
      <c r="J1089">
        <v>40.749068000000001</v>
      </c>
      <c r="K1089">
        <v>-74.000287999999998</v>
      </c>
      <c r="L1089">
        <v>40.726519000000003</v>
      </c>
      <c r="M1089">
        <v>1</v>
      </c>
      <c r="N1089">
        <v>2.7985554815691791</v>
      </c>
    </row>
    <row r="1090" spans="1:14" x14ac:dyDescent="0.2">
      <c r="A1090" s="1">
        <v>2.0833333333333332E-2</v>
      </c>
      <c r="B1090">
        <v>10.5</v>
      </c>
      <c r="C1090" s="3">
        <v>41858.104166666664</v>
      </c>
      <c r="D1090" s="4">
        <f t="shared" si="80"/>
        <v>2014</v>
      </c>
      <c r="E1090" s="4">
        <f t="shared" si="81"/>
        <v>8</v>
      </c>
      <c r="F1090" s="4">
        <f t="shared" si="82"/>
        <v>7</v>
      </c>
      <c r="G1090" s="4">
        <f t="shared" si="83"/>
        <v>2</v>
      </c>
      <c r="H1090" s="4" t="str">
        <f t="shared" si="84"/>
        <v>木</v>
      </c>
      <c r="I1090">
        <v>-73.979522000000003</v>
      </c>
      <c r="J1090">
        <v>40.752155000000002</v>
      </c>
      <c r="K1090">
        <v>-73.948598000000004</v>
      </c>
      <c r="L1090">
        <v>40.783042000000002</v>
      </c>
      <c r="M1090">
        <v>1</v>
      </c>
      <c r="N1090">
        <v>4.3150308047468329</v>
      </c>
    </row>
    <row r="1091" spans="1:14" x14ac:dyDescent="0.2">
      <c r="A1091" s="1">
        <v>8.0324074074074065E-3</v>
      </c>
      <c r="B1091">
        <v>5</v>
      </c>
      <c r="C1091" s="3">
        <v>42066.46597222222</v>
      </c>
      <c r="D1091" s="4">
        <f t="shared" ref="D1091:D1154" si="85">YEAR(C1091)</f>
        <v>2015</v>
      </c>
      <c r="E1091" s="4">
        <f t="shared" ref="E1091:E1154" si="86">MONTH(C1091)</f>
        <v>3</v>
      </c>
      <c r="F1091" s="4">
        <f t="shared" ref="F1091:F1154" si="87">DAY(C1091)</f>
        <v>3</v>
      </c>
      <c r="G1091" s="4">
        <f t="shared" ref="G1091:G1154" si="88">HOUR(C1091)</f>
        <v>11</v>
      </c>
      <c r="H1091" s="4" t="str">
        <f t="shared" ref="H1091:H1154" si="89">TEXT(C1091, "aaa")</f>
        <v>火</v>
      </c>
      <c r="I1091">
        <v>-73.974967960000001</v>
      </c>
      <c r="J1091">
        <v>40.790302279999999</v>
      </c>
      <c r="K1091">
        <v>-73.972251889999995</v>
      </c>
      <c r="L1091">
        <v>40.796562190000003</v>
      </c>
      <c r="M1091">
        <v>1</v>
      </c>
      <c r="N1091">
        <v>0.73348190034008676</v>
      </c>
    </row>
    <row r="1092" spans="1:14" x14ac:dyDescent="0.2">
      <c r="A1092" s="1">
        <v>3.619212962962963E-2</v>
      </c>
      <c r="B1092">
        <v>14.7</v>
      </c>
      <c r="C1092" s="3">
        <v>39897.786111111112</v>
      </c>
      <c r="D1092" s="4">
        <f t="shared" si="85"/>
        <v>2009</v>
      </c>
      <c r="E1092" s="4">
        <f t="shared" si="86"/>
        <v>3</v>
      </c>
      <c r="F1092" s="4">
        <f t="shared" si="87"/>
        <v>25</v>
      </c>
      <c r="G1092" s="4">
        <f t="shared" si="88"/>
        <v>18</v>
      </c>
      <c r="H1092" s="4" t="str">
        <f t="shared" si="89"/>
        <v>水</v>
      </c>
      <c r="I1092">
        <v>-73.940611000000004</v>
      </c>
      <c r="J1092">
        <v>40.793047999999999</v>
      </c>
      <c r="K1092">
        <v>-73.988378999999995</v>
      </c>
      <c r="L1092">
        <v>40.762763999999997</v>
      </c>
      <c r="M1092">
        <v>1</v>
      </c>
      <c r="N1092">
        <v>5.2515748574196301</v>
      </c>
    </row>
    <row r="1093" spans="1:14" x14ac:dyDescent="0.2">
      <c r="A1093" s="1">
        <v>1.1805555555555555E-2</v>
      </c>
      <c r="B1093">
        <v>8.5</v>
      </c>
      <c r="C1093" s="3">
        <v>40314.428472222222</v>
      </c>
      <c r="D1093" s="4">
        <f t="shared" si="85"/>
        <v>2010</v>
      </c>
      <c r="E1093" s="4">
        <f t="shared" si="86"/>
        <v>5</v>
      </c>
      <c r="F1093" s="4">
        <f t="shared" si="87"/>
        <v>16</v>
      </c>
      <c r="G1093" s="4">
        <f t="shared" si="88"/>
        <v>10</v>
      </c>
      <c r="H1093" s="4" t="str">
        <f t="shared" si="89"/>
        <v>日</v>
      </c>
      <c r="I1093">
        <v>-73.973202999999998</v>
      </c>
      <c r="J1093">
        <v>40.755203000000002</v>
      </c>
      <c r="K1093">
        <v>-73.999217000000002</v>
      </c>
      <c r="L1093">
        <v>40.724952999999999</v>
      </c>
      <c r="M1093">
        <v>5</v>
      </c>
      <c r="N1093">
        <v>4.0191668425951779</v>
      </c>
    </row>
    <row r="1094" spans="1:14" x14ac:dyDescent="0.2">
      <c r="A1094" s="1">
        <v>2.7893518518518515E-2</v>
      </c>
      <c r="B1094">
        <v>14.1</v>
      </c>
      <c r="C1094" s="3">
        <v>41036.736111111109</v>
      </c>
      <c r="D1094" s="4">
        <f t="shared" si="85"/>
        <v>2012</v>
      </c>
      <c r="E1094" s="4">
        <f t="shared" si="86"/>
        <v>5</v>
      </c>
      <c r="F1094" s="4">
        <f t="shared" si="87"/>
        <v>7</v>
      </c>
      <c r="G1094" s="4">
        <f t="shared" si="88"/>
        <v>17</v>
      </c>
      <c r="H1094" s="4" t="str">
        <f t="shared" si="89"/>
        <v>月</v>
      </c>
      <c r="I1094">
        <v>-73.998047</v>
      </c>
      <c r="J1094">
        <v>40.730339000000001</v>
      </c>
      <c r="K1094">
        <v>-73.975384000000005</v>
      </c>
      <c r="L1094">
        <v>40.763472</v>
      </c>
      <c r="M1094">
        <v>3</v>
      </c>
      <c r="N1094">
        <v>4.1541522495803198</v>
      </c>
    </row>
    <row r="1095" spans="1:14" x14ac:dyDescent="0.2">
      <c r="A1095" s="1">
        <v>0</v>
      </c>
      <c r="B1095">
        <v>5.5</v>
      </c>
      <c r="C1095" s="3">
        <v>41199.458333333336</v>
      </c>
      <c r="D1095" s="4">
        <f t="shared" si="85"/>
        <v>2012</v>
      </c>
      <c r="E1095" s="4">
        <f t="shared" si="86"/>
        <v>10</v>
      </c>
      <c r="F1095" s="4">
        <f t="shared" si="87"/>
        <v>17</v>
      </c>
      <c r="G1095" s="4">
        <f t="shared" si="88"/>
        <v>11</v>
      </c>
      <c r="H1095" s="4" t="str">
        <f t="shared" si="89"/>
        <v>水</v>
      </c>
      <c r="I1095">
        <v>-73.979978000000003</v>
      </c>
      <c r="J1095">
        <v>40.748572000000003</v>
      </c>
      <c r="K1095">
        <v>-73.986877000000007</v>
      </c>
      <c r="L1095">
        <v>40.739756999999997</v>
      </c>
      <c r="M1095">
        <v>1</v>
      </c>
      <c r="N1095">
        <v>1.1408195147651028</v>
      </c>
    </row>
    <row r="1096" spans="1:14" x14ac:dyDescent="0.2">
      <c r="A1096" s="1">
        <v>3.2638888888888891E-2</v>
      </c>
      <c r="B1096">
        <v>13.3</v>
      </c>
      <c r="C1096" s="3">
        <v>40356.490972222222</v>
      </c>
      <c r="D1096" s="4">
        <f t="shared" si="85"/>
        <v>2010</v>
      </c>
      <c r="E1096" s="4">
        <f t="shared" si="86"/>
        <v>6</v>
      </c>
      <c r="F1096" s="4">
        <f t="shared" si="87"/>
        <v>27</v>
      </c>
      <c r="G1096" s="4">
        <f t="shared" si="88"/>
        <v>11</v>
      </c>
      <c r="H1096" s="4" t="str">
        <f t="shared" si="89"/>
        <v>日</v>
      </c>
      <c r="I1096">
        <v>-74.015613000000002</v>
      </c>
      <c r="J1096">
        <v>40.715933</v>
      </c>
      <c r="K1096">
        <v>-73.979709999999997</v>
      </c>
      <c r="L1096">
        <v>40.759841999999999</v>
      </c>
      <c r="M1096">
        <v>1</v>
      </c>
      <c r="N1096">
        <v>5.7500018161150033</v>
      </c>
    </row>
    <row r="1097" spans="1:14" x14ac:dyDescent="0.2">
      <c r="A1097" s="1">
        <v>2.5694444444444447E-2</v>
      </c>
      <c r="B1097">
        <v>12.5</v>
      </c>
      <c r="C1097" s="3">
        <v>41246.984027777777</v>
      </c>
      <c r="D1097" s="4">
        <f t="shared" si="85"/>
        <v>2012</v>
      </c>
      <c r="E1097" s="4">
        <f t="shared" si="86"/>
        <v>12</v>
      </c>
      <c r="F1097" s="4">
        <f t="shared" si="87"/>
        <v>3</v>
      </c>
      <c r="G1097" s="4">
        <f t="shared" si="88"/>
        <v>23</v>
      </c>
      <c r="H1097" s="4" t="str">
        <f t="shared" si="89"/>
        <v>月</v>
      </c>
      <c r="I1097">
        <v>-73.978772000000006</v>
      </c>
      <c r="J1097">
        <v>40.684556999999998</v>
      </c>
      <c r="K1097">
        <v>-73.981790000000004</v>
      </c>
      <c r="L1097">
        <v>40.714545000000001</v>
      </c>
      <c r="M1097">
        <v>1</v>
      </c>
      <c r="N1097">
        <v>3.347951746667607</v>
      </c>
    </row>
    <row r="1098" spans="1:14" x14ac:dyDescent="0.2">
      <c r="A1098" s="1">
        <v>3.4375E-3</v>
      </c>
      <c r="B1098">
        <v>54</v>
      </c>
      <c r="C1098" s="3">
        <v>41558.25277777778</v>
      </c>
      <c r="D1098" s="4">
        <f t="shared" si="85"/>
        <v>2013</v>
      </c>
      <c r="E1098" s="4">
        <f t="shared" si="86"/>
        <v>10</v>
      </c>
      <c r="F1098" s="4">
        <f t="shared" si="87"/>
        <v>11</v>
      </c>
      <c r="G1098" s="4">
        <f t="shared" si="88"/>
        <v>6</v>
      </c>
      <c r="H1098" s="4" t="str">
        <f t="shared" si="89"/>
        <v>金</v>
      </c>
      <c r="I1098">
        <v>-74.004845000000003</v>
      </c>
      <c r="J1098">
        <v>40.71913</v>
      </c>
      <c r="K1098">
        <v>-73.980996000000005</v>
      </c>
      <c r="L1098">
        <v>40.693536999999999</v>
      </c>
      <c r="M1098">
        <v>1</v>
      </c>
      <c r="N1098">
        <v>3.4881440302782316</v>
      </c>
    </row>
    <row r="1099" spans="1:14" x14ac:dyDescent="0.2">
      <c r="A1099" s="1">
        <v>6.9444444444444441E-3</v>
      </c>
      <c r="B1099">
        <v>12.5</v>
      </c>
      <c r="C1099" s="3">
        <v>41923.840277777781</v>
      </c>
      <c r="D1099" s="4">
        <f t="shared" si="85"/>
        <v>2014</v>
      </c>
      <c r="E1099" s="4">
        <f t="shared" si="86"/>
        <v>10</v>
      </c>
      <c r="F1099" s="4">
        <f t="shared" si="87"/>
        <v>11</v>
      </c>
      <c r="G1099" s="4">
        <f t="shared" si="88"/>
        <v>20</v>
      </c>
      <c r="H1099" s="4" t="str">
        <f t="shared" si="89"/>
        <v>土</v>
      </c>
      <c r="I1099">
        <v>-73.995692000000005</v>
      </c>
      <c r="J1099">
        <v>40.716462</v>
      </c>
      <c r="K1099">
        <v>-74.006045</v>
      </c>
      <c r="L1099">
        <v>40.734662</v>
      </c>
      <c r="M1099">
        <v>1</v>
      </c>
      <c r="N1099">
        <v>2.2062583994942702</v>
      </c>
    </row>
    <row r="1100" spans="1:14" x14ac:dyDescent="0.2">
      <c r="A1100" s="1">
        <v>7.0601851851851847E-4</v>
      </c>
      <c r="B1100">
        <v>5.7</v>
      </c>
      <c r="C1100" s="3">
        <v>40078.792361111111</v>
      </c>
      <c r="D1100" s="4">
        <f t="shared" si="85"/>
        <v>2009</v>
      </c>
      <c r="E1100" s="4">
        <f t="shared" si="86"/>
        <v>9</v>
      </c>
      <c r="F1100" s="4">
        <f t="shared" si="87"/>
        <v>22</v>
      </c>
      <c r="G1100" s="4">
        <f t="shared" si="88"/>
        <v>19</v>
      </c>
      <c r="H1100" s="4" t="str">
        <f t="shared" si="89"/>
        <v>火</v>
      </c>
      <c r="I1100">
        <v>-73.979609999999994</v>
      </c>
      <c r="J1100">
        <v>40.771326000000002</v>
      </c>
      <c r="K1100">
        <v>-73.975763999999998</v>
      </c>
      <c r="L1100">
        <v>40.781965</v>
      </c>
      <c r="M1100">
        <v>1</v>
      </c>
      <c r="N1100">
        <v>1.2279026935904123</v>
      </c>
    </row>
    <row r="1101" spans="1:14" x14ac:dyDescent="0.2">
      <c r="A1101" s="1">
        <v>8.5300925925925926E-3</v>
      </c>
      <c r="B1101">
        <v>10.1</v>
      </c>
      <c r="C1101" s="3">
        <v>40465.883333333331</v>
      </c>
      <c r="D1101" s="4">
        <f t="shared" si="85"/>
        <v>2010</v>
      </c>
      <c r="E1101" s="4">
        <f t="shared" si="86"/>
        <v>10</v>
      </c>
      <c r="F1101" s="4">
        <f t="shared" si="87"/>
        <v>14</v>
      </c>
      <c r="G1101" s="4">
        <f t="shared" si="88"/>
        <v>21</v>
      </c>
      <c r="H1101" s="4" t="str">
        <f t="shared" si="89"/>
        <v>木</v>
      </c>
      <c r="I1101">
        <v>-73.976389999999995</v>
      </c>
      <c r="J1101">
        <v>40.770868</v>
      </c>
      <c r="K1101">
        <v>-73.976389999999995</v>
      </c>
      <c r="L1101">
        <v>40.770868</v>
      </c>
      <c r="M1101">
        <v>1</v>
      </c>
      <c r="N1101">
        <v>0</v>
      </c>
    </row>
    <row r="1102" spans="1:14" x14ac:dyDescent="0.2">
      <c r="A1102" s="1">
        <v>4.1666666666666666E-3</v>
      </c>
      <c r="B1102">
        <v>6.1</v>
      </c>
      <c r="C1102" s="3">
        <v>41132.42083333333</v>
      </c>
      <c r="D1102" s="4">
        <f t="shared" si="85"/>
        <v>2012</v>
      </c>
      <c r="E1102" s="4">
        <f t="shared" si="86"/>
        <v>8</v>
      </c>
      <c r="F1102" s="4">
        <f t="shared" si="87"/>
        <v>11</v>
      </c>
      <c r="G1102" s="4">
        <f t="shared" si="88"/>
        <v>10</v>
      </c>
      <c r="H1102" s="4" t="str">
        <f t="shared" si="89"/>
        <v>土</v>
      </c>
      <c r="I1102">
        <v>-73.960539999999995</v>
      </c>
      <c r="J1102">
        <v>40.775700000000001</v>
      </c>
      <c r="K1102">
        <v>-73.975089999999994</v>
      </c>
      <c r="L1102">
        <v>40.782598</v>
      </c>
      <c r="M1102">
        <v>2</v>
      </c>
      <c r="N1102">
        <v>1.4470375025608186</v>
      </c>
    </row>
    <row r="1103" spans="1:14" x14ac:dyDescent="0.2">
      <c r="A1103" s="1">
        <v>2.4305555555555556E-2</v>
      </c>
      <c r="B1103">
        <v>6.5</v>
      </c>
      <c r="C1103" s="3">
        <v>41836.440972222219</v>
      </c>
      <c r="D1103" s="4">
        <f t="shared" si="85"/>
        <v>2014</v>
      </c>
      <c r="E1103" s="4">
        <f t="shared" si="86"/>
        <v>7</v>
      </c>
      <c r="F1103" s="4">
        <f t="shared" si="87"/>
        <v>16</v>
      </c>
      <c r="G1103" s="4">
        <f t="shared" si="88"/>
        <v>10</v>
      </c>
      <c r="H1103" s="4" t="str">
        <f t="shared" si="89"/>
        <v>水</v>
      </c>
      <c r="I1103">
        <v>-73.994628000000006</v>
      </c>
      <c r="J1103">
        <v>40.741101999999998</v>
      </c>
      <c r="K1103">
        <v>-73.987987000000004</v>
      </c>
      <c r="L1103">
        <v>40.746581999999997</v>
      </c>
      <c r="M1103">
        <v>1</v>
      </c>
      <c r="N1103">
        <v>0.82815969465615447</v>
      </c>
    </row>
    <row r="1104" spans="1:14" x14ac:dyDescent="0.2">
      <c r="A1104" s="1">
        <v>7.6388888888888886E-3</v>
      </c>
      <c r="B1104">
        <v>20.5</v>
      </c>
      <c r="C1104" s="3">
        <v>40275.96597222222</v>
      </c>
      <c r="D1104" s="4">
        <f t="shared" si="85"/>
        <v>2010</v>
      </c>
      <c r="E1104" s="4">
        <f t="shared" si="86"/>
        <v>4</v>
      </c>
      <c r="F1104" s="4">
        <f t="shared" si="87"/>
        <v>7</v>
      </c>
      <c r="G1104" s="4">
        <f t="shared" si="88"/>
        <v>23</v>
      </c>
      <c r="H1104" s="4" t="str">
        <f t="shared" si="89"/>
        <v>水</v>
      </c>
      <c r="I1104">
        <v>-73.781914999999998</v>
      </c>
      <c r="J1104">
        <v>40.644812000000002</v>
      </c>
      <c r="K1104">
        <v>-73.719099999999997</v>
      </c>
      <c r="L1104">
        <v>40.631005000000002</v>
      </c>
      <c r="M1104">
        <v>4</v>
      </c>
      <c r="N1104">
        <v>5.524335642323468</v>
      </c>
    </row>
    <row r="1105" spans="1:14" x14ac:dyDescent="0.2">
      <c r="A1105" s="1">
        <v>1.6666666666666666E-2</v>
      </c>
      <c r="B1105">
        <v>22.5</v>
      </c>
      <c r="C1105" s="3">
        <v>41623.76666666667</v>
      </c>
      <c r="D1105" s="4">
        <f t="shared" si="85"/>
        <v>2013</v>
      </c>
      <c r="E1105" s="4">
        <f t="shared" si="86"/>
        <v>12</v>
      </c>
      <c r="F1105" s="4">
        <f t="shared" si="87"/>
        <v>15</v>
      </c>
      <c r="G1105" s="4">
        <f t="shared" si="88"/>
        <v>18</v>
      </c>
      <c r="H1105" s="4" t="str">
        <f t="shared" si="89"/>
        <v>日</v>
      </c>
      <c r="I1105">
        <v>-73.982524999999995</v>
      </c>
      <c r="J1105">
        <v>40.731296999999998</v>
      </c>
      <c r="K1105">
        <v>-73.956485000000001</v>
      </c>
      <c r="L1105">
        <v>40.802976999999998</v>
      </c>
      <c r="M1105">
        <v>1</v>
      </c>
      <c r="N1105">
        <v>8.2758954385856249</v>
      </c>
    </row>
    <row r="1106" spans="1:14" x14ac:dyDescent="0.2">
      <c r="A1106" s="1">
        <v>1.8171296296296297E-3</v>
      </c>
      <c r="B1106">
        <v>6.2</v>
      </c>
      <c r="C1106" s="3">
        <v>39900.959722222222</v>
      </c>
      <c r="D1106" s="4">
        <f t="shared" si="85"/>
        <v>2009</v>
      </c>
      <c r="E1106" s="4">
        <f t="shared" si="86"/>
        <v>3</v>
      </c>
      <c r="F1106" s="4">
        <f t="shared" si="87"/>
        <v>28</v>
      </c>
      <c r="G1106" s="4">
        <f t="shared" si="88"/>
        <v>23</v>
      </c>
      <c r="H1106" s="4" t="str">
        <f t="shared" si="89"/>
        <v>土</v>
      </c>
      <c r="I1106">
        <v>-73.976866000000001</v>
      </c>
      <c r="J1106">
        <v>40.763821999999998</v>
      </c>
      <c r="K1106">
        <v>-73.962151000000006</v>
      </c>
      <c r="L1106">
        <v>40.767803000000001</v>
      </c>
      <c r="M1106">
        <v>1</v>
      </c>
      <c r="N1106">
        <v>1.3174206492550076</v>
      </c>
    </row>
    <row r="1107" spans="1:14" x14ac:dyDescent="0.2">
      <c r="A1107" s="1">
        <v>2.5972222222222219E-2</v>
      </c>
      <c r="B1107">
        <v>6.9</v>
      </c>
      <c r="C1107" s="3">
        <v>40516.317361111112</v>
      </c>
      <c r="D1107" s="4">
        <f t="shared" si="85"/>
        <v>2010</v>
      </c>
      <c r="E1107" s="4">
        <f t="shared" si="86"/>
        <v>12</v>
      </c>
      <c r="F1107" s="4">
        <f t="shared" si="87"/>
        <v>4</v>
      </c>
      <c r="G1107" s="4">
        <f t="shared" si="88"/>
        <v>7</v>
      </c>
      <c r="H1107" s="4" t="str">
        <f t="shared" si="89"/>
        <v>土</v>
      </c>
      <c r="I1107">
        <v>-73.960085000000007</v>
      </c>
      <c r="J1107">
        <v>40.762338</v>
      </c>
      <c r="K1107">
        <v>-73.984543000000002</v>
      </c>
      <c r="L1107">
        <v>40.774946</v>
      </c>
      <c r="M1107">
        <v>1</v>
      </c>
      <c r="N1107">
        <v>2.4943401082107393</v>
      </c>
    </row>
    <row r="1108" spans="1:14" x14ac:dyDescent="0.2">
      <c r="A1108" s="1">
        <v>1.1111111111111112E-2</v>
      </c>
      <c r="B1108">
        <v>8.9</v>
      </c>
      <c r="C1108" s="3">
        <v>40306.511111111111</v>
      </c>
      <c r="D1108" s="4">
        <f t="shared" si="85"/>
        <v>2010</v>
      </c>
      <c r="E1108" s="4">
        <f t="shared" si="86"/>
        <v>5</v>
      </c>
      <c r="F1108" s="4">
        <f t="shared" si="87"/>
        <v>8</v>
      </c>
      <c r="G1108" s="4">
        <f t="shared" si="88"/>
        <v>12</v>
      </c>
      <c r="H1108" s="4" t="str">
        <f t="shared" si="89"/>
        <v>土</v>
      </c>
      <c r="I1108">
        <v>-73.988007999999994</v>
      </c>
      <c r="J1108">
        <v>40.779342999999997</v>
      </c>
      <c r="K1108">
        <v>-73.979083000000003</v>
      </c>
      <c r="L1108">
        <v>40.758572000000001</v>
      </c>
      <c r="M1108">
        <v>2</v>
      </c>
      <c r="N1108">
        <v>2.4315681009907397</v>
      </c>
    </row>
    <row r="1109" spans="1:14" x14ac:dyDescent="0.2">
      <c r="A1109" s="1">
        <v>2.148148148148148E-2</v>
      </c>
      <c r="B1109">
        <v>4.5</v>
      </c>
      <c r="C1109" s="3">
        <v>40888.6875</v>
      </c>
      <c r="D1109" s="4">
        <f t="shared" si="85"/>
        <v>2011</v>
      </c>
      <c r="E1109" s="4">
        <f t="shared" si="86"/>
        <v>12</v>
      </c>
      <c r="F1109" s="4">
        <f t="shared" si="87"/>
        <v>11</v>
      </c>
      <c r="G1109" s="4">
        <f t="shared" si="88"/>
        <v>16</v>
      </c>
      <c r="H1109" s="4" t="str">
        <f t="shared" si="89"/>
        <v>日</v>
      </c>
      <c r="I1109">
        <v>-73.973939999999999</v>
      </c>
      <c r="J1109">
        <v>40.791505999999998</v>
      </c>
      <c r="K1109">
        <v>-73.966736999999995</v>
      </c>
      <c r="L1109">
        <v>40.803959999999996</v>
      </c>
      <c r="M1109">
        <v>1</v>
      </c>
      <c r="N1109">
        <v>1.5134349597187133</v>
      </c>
    </row>
    <row r="1110" spans="1:14" x14ac:dyDescent="0.2">
      <c r="A1110" s="1">
        <v>4.2708333333333339E-3</v>
      </c>
      <c r="B1110">
        <v>6.9</v>
      </c>
      <c r="C1110" s="3">
        <v>40686.337500000001</v>
      </c>
      <c r="D1110" s="4">
        <f t="shared" si="85"/>
        <v>2011</v>
      </c>
      <c r="E1110" s="4">
        <f t="shared" si="86"/>
        <v>5</v>
      </c>
      <c r="F1110" s="4">
        <f t="shared" si="87"/>
        <v>23</v>
      </c>
      <c r="G1110" s="4">
        <f t="shared" si="88"/>
        <v>8</v>
      </c>
      <c r="H1110" s="4" t="str">
        <f t="shared" si="89"/>
        <v>月</v>
      </c>
      <c r="I1110">
        <v>-73.962573000000006</v>
      </c>
      <c r="J1110">
        <v>40.772599999999997</v>
      </c>
      <c r="K1110">
        <v>-73.956101000000004</v>
      </c>
      <c r="L1110">
        <v>40.783683000000003</v>
      </c>
      <c r="M1110">
        <v>2</v>
      </c>
      <c r="N1110">
        <v>1.348995482246969</v>
      </c>
    </row>
    <row r="1111" spans="1:14" x14ac:dyDescent="0.2">
      <c r="A1111" s="1">
        <v>1.3402777777777777E-2</v>
      </c>
      <c r="B1111">
        <v>12.1</v>
      </c>
      <c r="C1111" s="3">
        <v>40577.513194444444</v>
      </c>
      <c r="D1111" s="4">
        <f t="shared" si="85"/>
        <v>2011</v>
      </c>
      <c r="E1111" s="4">
        <f t="shared" si="86"/>
        <v>2</v>
      </c>
      <c r="F1111" s="4">
        <f t="shared" si="87"/>
        <v>3</v>
      </c>
      <c r="G1111" s="4">
        <f t="shared" si="88"/>
        <v>12</v>
      </c>
      <c r="H1111" s="4" t="str">
        <f t="shared" si="89"/>
        <v>木</v>
      </c>
      <c r="I1111">
        <v>-73.974391999999995</v>
      </c>
      <c r="J1111">
        <v>40.751536999999999</v>
      </c>
      <c r="K1111">
        <v>-73.953722999999997</v>
      </c>
      <c r="L1111">
        <v>40.779310000000002</v>
      </c>
      <c r="M1111">
        <v>1</v>
      </c>
      <c r="N1111">
        <v>3.5489837365817904</v>
      </c>
    </row>
    <row r="1112" spans="1:14" x14ac:dyDescent="0.2">
      <c r="A1112" s="1">
        <v>2.7280092592592592E-2</v>
      </c>
      <c r="B1112">
        <v>5.7</v>
      </c>
      <c r="C1112" s="3">
        <v>40316.402083333334</v>
      </c>
      <c r="D1112" s="4">
        <f t="shared" si="85"/>
        <v>2010</v>
      </c>
      <c r="E1112" s="4">
        <f t="shared" si="86"/>
        <v>5</v>
      </c>
      <c r="F1112" s="4">
        <f t="shared" si="87"/>
        <v>18</v>
      </c>
      <c r="G1112" s="4">
        <f t="shared" si="88"/>
        <v>9</v>
      </c>
      <c r="H1112" s="4" t="str">
        <f t="shared" si="89"/>
        <v>火</v>
      </c>
      <c r="I1112">
        <v>-73.968706999999995</v>
      </c>
      <c r="J1112">
        <v>40.770104000000003</v>
      </c>
      <c r="K1112">
        <v>-73.977761000000001</v>
      </c>
      <c r="L1112">
        <v>40.758068000000002</v>
      </c>
      <c r="M1112">
        <v>1</v>
      </c>
      <c r="N1112">
        <v>1.5420508202475043</v>
      </c>
    </row>
    <row r="1113" spans="1:14" x14ac:dyDescent="0.2">
      <c r="A1113" s="1">
        <v>1.1979166666666666E-2</v>
      </c>
      <c r="B1113">
        <v>5.5</v>
      </c>
      <c r="C1113" s="3">
        <v>41604.595138888886</v>
      </c>
      <c r="D1113" s="4">
        <f t="shared" si="85"/>
        <v>2013</v>
      </c>
      <c r="E1113" s="4">
        <f t="shared" si="86"/>
        <v>11</v>
      </c>
      <c r="F1113" s="4">
        <f t="shared" si="87"/>
        <v>26</v>
      </c>
      <c r="G1113" s="4">
        <f t="shared" si="88"/>
        <v>14</v>
      </c>
      <c r="H1113" s="4" t="str">
        <f t="shared" si="89"/>
        <v>火</v>
      </c>
      <c r="I1113">
        <v>-73.960113000000007</v>
      </c>
      <c r="J1113">
        <v>40.769874999999999</v>
      </c>
      <c r="K1113">
        <v>-73.954704000000007</v>
      </c>
      <c r="L1113">
        <v>40.777850000000001</v>
      </c>
      <c r="M1113">
        <v>1</v>
      </c>
      <c r="N1113">
        <v>0.998030387018917</v>
      </c>
    </row>
    <row r="1114" spans="1:14" x14ac:dyDescent="0.2">
      <c r="A1114" s="1">
        <v>2.7777777777777779E-3</v>
      </c>
      <c r="B1114">
        <v>30.83</v>
      </c>
      <c r="C1114" s="3">
        <v>41606.25277777778</v>
      </c>
      <c r="D1114" s="4">
        <f t="shared" si="85"/>
        <v>2013</v>
      </c>
      <c r="E1114" s="4">
        <f t="shared" si="86"/>
        <v>11</v>
      </c>
      <c r="F1114" s="4">
        <f t="shared" si="87"/>
        <v>28</v>
      </c>
      <c r="G1114" s="4">
        <f t="shared" si="88"/>
        <v>6</v>
      </c>
      <c r="H1114" s="4" t="str">
        <f t="shared" si="89"/>
        <v>木</v>
      </c>
      <c r="I1114">
        <v>-73.976534999999998</v>
      </c>
      <c r="J1114">
        <v>40.745105000000002</v>
      </c>
      <c r="K1114">
        <v>-73.865331999999995</v>
      </c>
      <c r="L1114">
        <v>40.770662000000002</v>
      </c>
      <c r="M1114">
        <v>2</v>
      </c>
      <c r="N1114">
        <v>9.7989250985508072</v>
      </c>
    </row>
    <row r="1115" spans="1:14" x14ac:dyDescent="0.2">
      <c r="A1115" s="1">
        <v>2.5694444444444447E-2</v>
      </c>
      <c r="B1115">
        <v>9.6999999999999993</v>
      </c>
      <c r="C1115" s="3">
        <v>40474.775694444441</v>
      </c>
      <c r="D1115" s="4">
        <f t="shared" si="85"/>
        <v>2010</v>
      </c>
      <c r="E1115" s="4">
        <f t="shared" si="86"/>
        <v>10</v>
      </c>
      <c r="F1115" s="4">
        <f t="shared" si="87"/>
        <v>23</v>
      </c>
      <c r="G1115" s="4">
        <f t="shared" si="88"/>
        <v>18</v>
      </c>
      <c r="H1115" s="4" t="str">
        <f t="shared" si="89"/>
        <v>土</v>
      </c>
      <c r="I1115">
        <v>-73.984999999999999</v>
      </c>
      <c r="J1115">
        <v>40.748330000000003</v>
      </c>
      <c r="K1115">
        <v>-73.982100000000003</v>
      </c>
      <c r="L1115">
        <v>40.772412000000003</v>
      </c>
      <c r="M1115">
        <v>2</v>
      </c>
      <c r="N1115">
        <v>2.6919247795639221</v>
      </c>
    </row>
    <row r="1116" spans="1:14" x14ac:dyDescent="0.2">
      <c r="A1116" s="1">
        <v>0</v>
      </c>
      <c r="B1116">
        <v>3.7</v>
      </c>
      <c r="C1116" s="3">
        <v>40710.666666666664</v>
      </c>
      <c r="D1116" s="4">
        <f t="shared" si="85"/>
        <v>2011</v>
      </c>
      <c r="E1116" s="4">
        <f t="shared" si="86"/>
        <v>6</v>
      </c>
      <c r="F1116" s="4">
        <f t="shared" si="87"/>
        <v>16</v>
      </c>
      <c r="G1116" s="4">
        <f t="shared" si="88"/>
        <v>16</v>
      </c>
      <c r="H1116" s="4" t="str">
        <f t="shared" si="89"/>
        <v>木</v>
      </c>
      <c r="I1116">
        <v>-73.991017999999997</v>
      </c>
      <c r="J1116">
        <v>40.748752000000003</v>
      </c>
      <c r="K1116">
        <v>-73.994825000000006</v>
      </c>
      <c r="L1116">
        <v>40.745283000000001</v>
      </c>
      <c r="M1116">
        <v>1</v>
      </c>
      <c r="N1116">
        <v>0.50220330339435815</v>
      </c>
    </row>
    <row r="1117" spans="1:14" x14ac:dyDescent="0.2">
      <c r="A1117" s="1">
        <v>6.2499999999999995E-3</v>
      </c>
      <c r="B1117">
        <v>6.9</v>
      </c>
      <c r="C1117" s="3">
        <v>40849.506249999999</v>
      </c>
      <c r="D1117" s="4">
        <f t="shared" si="85"/>
        <v>2011</v>
      </c>
      <c r="E1117" s="4">
        <f t="shared" si="86"/>
        <v>11</v>
      </c>
      <c r="F1117" s="4">
        <f t="shared" si="87"/>
        <v>2</v>
      </c>
      <c r="G1117" s="4">
        <f t="shared" si="88"/>
        <v>12</v>
      </c>
      <c r="H1117" s="4" t="str">
        <f t="shared" si="89"/>
        <v>水</v>
      </c>
      <c r="I1117">
        <v>-73.986577999999994</v>
      </c>
      <c r="J1117">
        <v>40.737020000000001</v>
      </c>
      <c r="K1117">
        <v>-73.991315</v>
      </c>
      <c r="L1117">
        <v>40.748747000000002</v>
      </c>
      <c r="M1117">
        <v>1</v>
      </c>
      <c r="N1117">
        <v>1.3652110429749664</v>
      </c>
    </row>
    <row r="1118" spans="1:14" x14ac:dyDescent="0.2">
      <c r="A1118" s="1">
        <v>2.1527777777777781E-2</v>
      </c>
      <c r="B1118">
        <v>8.5</v>
      </c>
      <c r="C1118" s="3">
        <v>41389.021527777775</v>
      </c>
      <c r="D1118" s="4">
        <f t="shared" si="85"/>
        <v>2013</v>
      </c>
      <c r="E1118" s="4">
        <f t="shared" si="86"/>
        <v>4</v>
      </c>
      <c r="F1118" s="4">
        <f t="shared" si="87"/>
        <v>25</v>
      </c>
      <c r="G1118" s="4">
        <f t="shared" si="88"/>
        <v>0</v>
      </c>
      <c r="H1118" s="4" t="str">
        <f t="shared" si="89"/>
        <v>木</v>
      </c>
      <c r="I1118">
        <v>-74.010137</v>
      </c>
      <c r="J1118">
        <v>40.720590000000001</v>
      </c>
      <c r="K1118">
        <v>-73.992062000000004</v>
      </c>
      <c r="L1118">
        <v>40.743831999999998</v>
      </c>
      <c r="M1118">
        <v>1</v>
      </c>
      <c r="N1118">
        <v>3.0031282900820844</v>
      </c>
    </row>
    <row r="1119" spans="1:14" x14ac:dyDescent="0.2">
      <c r="A1119" s="1">
        <v>8.6342592592592599E-3</v>
      </c>
      <c r="B1119">
        <v>18.5</v>
      </c>
      <c r="C1119" s="3">
        <v>41342.883333333331</v>
      </c>
      <c r="D1119" s="4">
        <f t="shared" si="85"/>
        <v>2013</v>
      </c>
      <c r="E1119" s="4">
        <f t="shared" si="86"/>
        <v>3</v>
      </c>
      <c r="F1119" s="4">
        <f t="shared" si="87"/>
        <v>9</v>
      </c>
      <c r="G1119" s="4">
        <f t="shared" si="88"/>
        <v>21</v>
      </c>
      <c r="H1119" s="4" t="str">
        <f t="shared" si="89"/>
        <v>土</v>
      </c>
      <c r="I1119">
        <v>-73.968200999999993</v>
      </c>
      <c r="J1119">
        <v>40.799951999999998</v>
      </c>
      <c r="K1119">
        <v>-73.970489000000001</v>
      </c>
      <c r="L1119">
        <v>40.753469000000003</v>
      </c>
      <c r="M1119">
        <v>1</v>
      </c>
      <c r="N1119">
        <v>5.1780572356452756</v>
      </c>
    </row>
    <row r="1120" spans="1:14" x14ac:dyDescent="0.2">
      <c r="A1120" s="1">
        <v>9.7222222222222224E-3</v>
      </c>
      <c r="B1120">
        <v>5.5</v>
      </c>
      <c r="C1120" s="3">
        <v>41618.551388888889</v>
      </c>
      <c r="D1120" s="4">
        <f t="shared" si="85"/>
        <v>2013</v>
      </c>
      <c r="E1120" s="4">
        <f t="shared" si="86"/>
        <v>12</v>
      </c>
      <c r="F1120" s="4">
        <f t="shared" si="87"/>
        <v>10</v>
      </c>
      <c r="G1120" s="4">
        <f t="shared" si="88"/>
        <v>13</v>
      </c>
      <c r="H1120" s="4" t="str">
        <f t="shared" si="89"/>
        <v>火</v>
      </c>
      <c r="I1120">
        <v>-73.992779999999996</v>
      </c>
      <c r="J1120">
        <v>40.753492000000001</v>
      </c>
      <c r="K1120">
        <v>-73.986322000000001</v>
      </c>
      <c r="L1120">
        <v>40.760714999999998</v>
      </c>
      <c r="M1120">
        <v>1</v>
      </c>
      <c r="N1120">
        <v>0.97111023226298387</v>
      </c>
    </row>
    <row r="1121" spans="1:14" x14ac:dyDescent="0.2">
      <c r="A1121" s="1">
        <v>3.605324074074074E-2</v>
      </c>
      <c r="B1121">
        <v>6.1</v>
      </c>
      <c r="C1121" s="3">
        <v>39932.910416666666</v>
      </c>
      <c r="D1121" s="4">
        <f t="shared" si="85"/>
        <v>2009</v>
      </c>
      <c r="E1121" s="4">
        <f t="shared" si="86"/>
        <v>4</v>
      </c>
      <c r="F1121" s="4">
        <f t="shared" si="87"/>
        <v>29</v>
      </c>
      <c r="G1121" s="4">
        <f t="shared" si="88"/>
        <v>21</v>
      </c>
      <c r="H1121" s="4" t="str">
        <f t="shared" si="89"/>
        <v>水</v>
      </c>
      <c r="I1121">
        <v>-73.995292000000006</v>
      </c>
      <c r="J1121">
        <v>40.744148000000003</v>
      </c>
      <c r="K1121">
        <v>-73.976096999999996</v>
      </c>
      <c r="L1121">
        <v>40.733347999999999</v>
      </c>
      <c r="M1121">
        <v>1</v>
      </c>
      <c r="N1121">
        <v>2.0165906380263525</v>
      </c>
    </row>
    <row r="1122" spans="1:14" x14ac:dyDescent="0.2">
      <c r="A1122" s="1">
        <v>2.4999999999999998E-2</v>
      </c>
      <c r="B1122">
        <v>4.0999999999999996</v>
      </c>
      <c r="C1122" s="3">
        <v>40232.85833333333</v>
      </c>
      <c r="D1122" s="4">
        <f t="shared" si="85"/>
        <v>2010</v>
      </c>
      <c r="E1122" s="4">
        <f t="shared" si="86"/>
        <v>2</v>
      </c>
      <c r="F1122" s="4">
        <f t="shared" si="87"/>
        <v>23</v>
      </c>
      <c r="G1122" s="4">
        <f t="shared" si="88"/>
        <v>20</v>
      </c>
      <c r="H1122" s="4" t="str">
        <f t="shared" si="89"/>
        <v>火</v>
      </c>
      <c r="I1122">
        <v>-73.989652000000007</v>
      </c>
      <c r="J1122">
        <v>40.723146999999997</v>
      </c>
      <c r="K1122">
        <v>-73.999932999999999</v>
      </c>
      <c r="L1122">
        <v>40.734046999999997</v>
      </c>
      <c r="M1122">
        <v>5</v>
      </c>
      <c r="N1122">
        <v>1.4914742188778265</v>
      </c>
    </row>
    <row r="1123" spans="1:14" x14ac:dyDescent="0.2">
      <c r="A1123" s="1">
        <v>3.483796296296296E-3</v>
      </c>
      <c r="B1123">
        <v>8</v>
      </c>
      <c r="C1123" s="3">
        <v>41725.336805555555</v>
      </c>
      <c r="D1123" s="4">
        <f t="shared" si="85"/>
        <v>2014</v>
      </c>
      <c r="E1123" s="4">
        <f t="shared" si="86"/>
        <v>3</v>
      </c>
      <c r="F1123" s="4">
        <f t="shared" si="87"/>
        <v>27</v>
      </c>
      <c r="G1123" s="4">
        <f t="shared" si="88"/>
        <v>8</v>
      </c>
      <c r="H1123" s="4" t="str">
        <f t="shared" si="89"/>
        <v>木</v>
      </c>
      <c r="I1123">
        <v>-73.991097999999994</v>
      </c>
      <c r="J1123">
        <v>40.770654999999998</v>
      </c>
      <c r="K1123">
        <v>-73.976933000000002</v>
      </c>
      <c r="L1123">
        <v>40.79007</v>
      </c>
      <c r="M1123">
        <v>1</v>
      </c>
      <c r="N1123">
        <v>2.4691592515586049</v>
      </c>
    </row>
    <row r="1124" spans="1:14" x14ac:dyDescent="0.2">
      <c r="A1124" s="1">
        <v>3.1932870370370368E-2</v>
      </c>
      <c r="B1124">
        <v>9.5</v>
      </c>
      <c r="C1124" s="3">
        <v>42015.947916666664</v>
      </c>
      <c r="D1124" s="4">
        <f t="shared" si="85"/>
        <v>2015</v>
      </c>
      <c r="E1124" s="4">
        <f t="shared" si="86"/>
        <v>1</v>
      </c>
      <c r="F1124" s="4">
        <f t="shared" si="87"/>
        <v>11</v>
      </c>
      <c r="G1124" s="4">
        <f t="shared" si="88"/>
        <v>22</v>
      </c>
      <c r="H1124" s="4" t="str">
        <f t="shared" si="89"/>
        <v>日</v>
      </c>
      <c r="I1124">
        <v>-73.907997129999998</v>
      </c>
      <c r="J1124">
        <v>40.857379909999999</v>
      </c>
      <c r="K1124">
        <v>-73.908073430000002</v>
      </c>
      <c r="L1124">
        <v>40.857360839999998</v>
      </c>
      <c r="M1124">
        <v>1</v>
      </c>
      <c r="N1124">
        <v>6.7660041413266959E-3</v>
      </c>
    </row>
    <row r="1125" spans="1:14" x14ac:dyDescent="0.2">
      <c r="A1125" s="1">
        <v>3.2685185185185185E-2</v>
      </c>
      <c r="B1125">
        <v>7</v>
      </c>
      <c r="C1125" s="3">
        <v>42059.740972222222</v>
      </c>
      <c r="D1125" s="4">
        <f t="shared" si="85"/>
        <v>2015</v>
      </c>
      <c r="E1125" s="4">
        <f t="shared" si="86"/>
        <v>2</v>
      </c>
      <c r="F1125" s="4">
        <f t="shared" si="87"/>
        <v>24</v>
      </c>
      <c r="G1125" s="4">
        <f t="shared" si="88"/>
        <v>17</v>
      </c>
      <c r="H1125" s="4" t="str">
        <f t="shared" si="89"/>
        <v>火</v>
      </c>
      <c r="I1125">
        <v>-74.004638670000006</v>
      </c>
      <c r="J1125">
        <v>40.747138980000003</v>
      </c>
      <c r="K1125">
        <v>-73.985076899999996</v>
      </c>
      <c r="L1125">
        <v>40.740760799999997</v>
      </c>
      <c r="M1125">
        <v>1</v>
      </c>
      <c r="N1125">
        <v>1.7961224737210235</v>
      </c>
    </row>
    <row r="1126" spans="1:14" x14ac:dyDescent="0.2">
      <c r="A1126" s="1">
        <v>2.3750000000000004E-2</v>
      </c>
      <c r="B1126">
        <v>14.1</v>
      </c>
      <c r="C1126" s="3">
        <v>40152.81527777778</v>
      </c>
      <c r="D1126" s="4">
        <f t="shared" si="85"/>
        <v>2009</v>
      </c>
      <c r="E1126" s="4">
        <f t="shared" si="86"/>
        <v>12</v>
      </c>
      <c r="F1126" s="4">
        <f t="shared" si="87"/>
        <v>5</v>
      </c>
      <c r="G1126" s="4">
        <f t="shared" si="88"/>
        <v>19</v>
      </c>
      <c r="H1126" s="4" t="str">
        <f t="shared" si="89"/>
        <v>土</v>
      </c>
      <c r="I1126">
        <v>-73.977311</v>
      </c>
      <c r="J1126">
        <v>40.772599</v>
      </c>
      <c r="K1126">
        <v>-73.986023000000003</v>
      </c>
      <c r="L1126">
        <v>40.757956</v>
      </c>
      <c r="M1126">
        <v>2</v>
      </c>
      <c r="N1126">
        <v>1.7879039755741535</v>
      </c>
    </row>
    <row r="1127" spans="1:14" x14ac:dyDescent="0.2">
      <c r="A1127" s="1">
        <v>2.6550925925925926E-2</v>
      </c>
      <c r="B1127">
        <v>6</v>
      </c>
      <c r="C1127" s="3">
        <v>41577.984722222223</v>
      </c>
      <c r="D1127" s="4">
        <f t="shared" si="85"/>
        <v>2013</v>
      </c>
      <c r="E1127" s="4">
        <f t="shared" si="86"/>
        <v>10</v>
      </c>
      <c r="F1127" s="4">
        <f t="shared" si="87"/>
        <v>30</v>
      </c>
      <c r="G1127" s="4">
        <f t="shared" si="88"/>
        <v>23</v>
      </c>
      <c r="H1127" s="4" t="str">
        <f t="shared" si="89"/>
        <v>水</v>
      </c>
      <c r="I1127">
        <v>-73.982568999999998</v>
      </c>
      <c r="J1127">
        <v>40.773229999999998</v>
      </c>
      <c r="K1127">
        <v>-73.974418</v>
      </c>
      <c r="L1127">
        <v>40.790008</v>
      </c>
      <c r="M1127">
        <v>1</v>
      </c>
      <c r="N1127">
        <v>1.9900816687108585</v>
      </c>
    </row>
    <row r="1128" spans="1:14" x14ac:dyDescent="0.2">
      <c r="A1128" s="1">
        <v>1.4282407407407409E-2</v>
      </c>
      <c r="B1128">
        <v>30.83</v>
      </c>
      <c r="C1128" s="3">
        <v>42017.597222222219</v>
      </c>
      <c r="D1128" s="4">
        <f t="shared" si="85"/>
        <v>2015</v>
      </c>
      <c r="E1128" s="4">
        <f t="shared" si="86"/>
        <v>1</v>
      </c>
      <c r="F1128" s="4">
        <f t="shared" si="87"/>
        <v>13</v>
      </c>
      <c r="G1128" s="4">
        <f t="shared" si="88"/>
        <v>14</v>
      </c>
      <c r="H1128" s="4" t="str">
        <f t="shared" si="89"/>
        <v>火</v>
      </c>
      <c r="I1128">
        <v>-73.873054499999995</v>
      </c>
      <c r="J1128">
        <v>40.774047850000002</v>
      </c>
      <c r="K1128">
        <v>-73.984680179999998</v>
      </c>
      <c r="L1128">
        <v>40.741188049999998</v>
      </c>
      <c r="M1128">
        <v>1</v>
      </c>
      <c r="N1128">
        <v>10.098308069414559</v>
      </c>
    </row>
    <row r="1129" spans="1:14" x14ac:dyDescent="0.2">
      <c r="A1129" s="1">
        <v>5.1273148148148146E-3</v>
      </c>
      <c r="B1129">
        <v>20.7</v>
      </c>
      <c r="C1129" s="3">
        <v>39899.713194444441</v>
      </c>
      <c r="D1129" s="4">
        <f t="shared" si="85"/>
        <v>2009</v>
      </c>
      <c r="E1129" s="4">
        <f t="shared" si="86"/>
        <v>3</v>
      </c>
      <c r="F1129" s="4">
        <f t="shared" si="87"/>
        <v>27</v>
      </c>
      <c r="G1129" s="4">
        <f t="shared" si="88"/>
        <v>17</v>
      </c>
      <c r="H1129" s="4" t="str">
        <f t="shared" si="89"/>
        <v>金</v>
      </c>
      <c r="I1129">
        <v>-73.954673999999997</v>
      </c>
      <c r="J1129">
        <v>40.765681000000001</v>
      </c>
      <c r="K1129">
        <v>-73.993305000000007</v>
      </c>
      <c r="L1129">
        <v>40.691431000000001</v>
      </c>
      <c r="M1129">
        <v>1</v>
      </c>
      <c r="N1129">
        <v>8.8847206073473277</v>
      </c>
    </row>
    <row r="1130" spans="1:14" x14ac:dyDescent="0.2">
      <c r="A1130" s="1">
        <v>1.2499999999999999E-2</v>
      </c>
      <c r="B1130">
        <v>4.5</v>
      </c>
      <c r="C1130" s="3">
        <v>40924.637499999997</v>
      </c>
      <c r="D1130" s="4">
        <f t="shared" si="85"/>
        <v>2012</v>
      </c>
      <c r="E1130" s="4">
        <f t="shared" si="86"/>
        <v>1</v>
      </c>
      <c r="F1130" s="4">
        <f t="shared" si="87"/>
        <v>16</v>
      </c>
      <c r="G1130" s="4">
        <f t="shared" si="88"/>
        <v>15</v>
      </c>
      <c r="H1130" s="4" t="str">
        <f t="shared" si="89"/>
        <v>月</v>
      </c>
      <c r="I1130">
        <v>-74.009045</v>
      </c>
      <c r="J1130">
        <v>40.727642000000003</v>
      </c>
      <c r="K1130">
        <v>-74.001062000000005</v>
      </c>
      <c r="L1130">
        <v>40.724060000000001</v>
      </c>
      <c r="M1130">
        <v>1</v>
      </c>
      <c r="N1130">
        <v>0.7826579849053269</v>
      </c>
    </row>
    <row r="1131" spans="1:14" x14ac:dyDescent="0.2">
      <c r="A1131" s="1">
        <v>9.0277777777777787E-3</v>
      </c>
      <c r="B1131">
        <v>10.5</v>
      </c>
      <c r="C1131" s="3">
        <v>40960.050694444442</v>
      </c>
      <c r="D1131" s="4">
        <f t="shared" si="85"/>
        <v>2012</v>
      </c>
      <c r="E1131" s="4">
        <f t="shared" si="86"/>
        <v>2</v>
      </c>
      <c r="F1131" s="4">
        <f t="shared" si="87"/>
        <v>21</v>
      </c>
      <c r="G1131" s="4">
        <f t="shared" si="88"/>
        <v>1</v>
      </c>
      <c r="H1131" s="4" t="str">
        <f t="shared" si="89"/>
        <v>火</v>
      </c>
      <c r="I1131">
        <v>-73.965018000000001</v>
      </c>
      <c r="J1131">
        <v>40.759892000000001</v>
      </c>
      <c r="K1131">
        <v>-74.009370000000004</v>
      </c>
      <c r="L1131">
        <v>40.738187000000003</v>
      </c>
      <c r="M1131">
        <v>2</v>
      </c>
      <c r="N1131">
        <v>4.4528735052539696</v>
      </c>
    </row>
    <row r="1132" spans="1:14" x14ac:dyDescent="0.2">
      <c r="A1132" s="1">
        <v>3.1921296296296302E-2</v>
      </c>
      <c r="B1132">
        <v>14.5</v>
      </c>
      <c r="C1132" s="3">
        <v>42042.53125</v>
      </c>
      <c r="D1132" s="4">
        <f t="shared" si="85"/>
        <v>2015</v>
      </c>
      <c r="E1132" s="4">
        <f t="shared" si="86"/>
        <v>2</v>
      </c>
      <c r="F1132" s="4">
        <f t="shared" si="87"/>
        <v>7</v>
      </c>
      <c r="G1132" s="4">
        <f t="shared" si="88"/>
        <v>12</v>
      </c>
      <c r="H1132" s="4" t="str">
        <f t="shared" si="89"/>
        <v>土</v>
      </c>
      <c r="I1132">
        <v>-74.011970520000006</v>
      </c>
      <c r="J1132">
        <v>40.716709139999999</v>
      </c>
      <c r="K1132">
        <v>-73.98500061</v>
      </c>
      <c r="L1132">
        <v>40.72793961</v>
      </c>
      <c r="M1132">
        <v>1</v>
      </c>
      <c r="N1132">
        <v>2.5961925930898229</v>
      </c>
    </row>
    <row r="1133" spans="1:14" x14ac:dyDescent="0.2">
      <c r="A1133" s="1">
        <v>1.5694444444444445E-2</v>
      </c>
      <c r="B1133">
        <v>9.6999999999999993</v>
      </c>
      <c r="C1133" s="3">
        <v>39834.640277777777</v>
      </c>
      <c r="D1133" s="4">
        <f t="shared" si="85"/>
        <v>2009</v>
      </c>
      <c r="E1133" s="4">
        <f t="shared" si="86"/>
        <v>1</v>
      </c>
      <c r="F1133" s="4">
        <f t="shared" si="87"/>
        <v>21</v>
      </c>
      <c r="G1133" s="4">
        <f t="shared" si="88"/>
        <v>15</v>
      </c>
      <c r="H1133" s="4" t="str">
        <f t="shared" si="89"/>
        <v>水</v>
      </c>
      <c r="I1133">
        <v>-73.988607000000002</v>
      </c>
      <c r="J1133">
        <v>40.742691999999998</v>
      </c>
      <c r="K1133">
        <v>-73.976810999999998</v>
      </c>
      <c r="L1133">
        <v>40.764702</v>
      </c>
      <c r="M1133">
        <v>1</v>
      </c>
      <c r="N1133">
        <v>2.6443652513180758</v>
      </c>
    </row>
    <row r="1134" spans="1:14" x14ac:dyDescent="0.2">
      <c r="A1134" s="1">
        <v>8.4259259259259253E-3</v>
      </c>
      <c r="B1134">
        <v>9.5</v>
      </c>
      <c r="C1134" s="3">
        <v>42045.591666666667</v>
      </c>
      <c r="D1134" s="4">
        <f t="shared" si="85"/>
        <v>2015</v>
      </c>
      <c r="E1134" s="4">
        <f t="shared" si="86"/>
        <v>2</v>
      </c>
      <c r="F1134" s="4">
        <f t="shared" si="87"/>
        <v>10</v>
      </c>
      <c r="G1134" s="4">
        <f t="shared" si="88"/>
        <v>14</v>
      </c>
      <c r="H1134" s="4" t="str">
        <f t="shared" si="89"/>
        <v>火</v>
      </c>
      <c r="I1134">
        <v>-73.970970149999999</v>
      </c>
      <c r="J1134">
        <v>40.758316039999997</v>
      </c>
      <c r="K1134">
        <v>-73.985168459999997</v>
      </c>
      <c r="L1134">
        <v>40.74194336</v>
      </c>
      <c r="M1134">
        <v>2</v>
      </c>
      <c r="N1134">
        <v>2.180722393621144</v>
      </c>
    </row>
    <row r="1135" spans="1:14" x14ac:dyDescent="0.2">
      <c r="A1135" s="1">
        <v>8.3333333333333332E-3</v>
      </c>
      <c r="B1135">
        <v>5</v>
      </c>
      <c r="C1135" s="3">
        <v>41407.758333333331</v>
      </c>
      <c r="D1135" s="4">
        <f t="shared" si="85"/>
        <v>2013</v>
      </c>
      <c r="E1135" s="4">
        <f t="shared" si="86"/>
        <v>5</v>
      </c>
      <c r="F1135" s="4">
        <f t="shared" si="87"/>
        <v>13</v>
      </c>
      <c r="G1135" s="4">
        <f t="shared" si="88"/>
        <v>18</v>
      </c>
      <c r="H1135" s="4" t="str">
        <f t="shared" si="89"/>
        <v>月</v>
      </c>
      <c r="I1135">
        <v>-73.970647</v>
      </c>
      <c r="J1135">
        <v>40.761802000000003</v>
      </c>
      <c r="K1135">
        <v>-73.961652000000001</v>
      </c>
      <c r="L1135">
        <v>40.764516999999998</v>
      </c>
      <c r="M1135">
        <v>1</v>
      </c>
      <c r="N1135">
        <v>0.81641664309313844</v>
      </c>
    </row>
    <row r="1136" spans="1:14" x14ac:dyDescent="0.2">
      <c r="A1136" s="1">
        <v>7.4537037037037028E-3</v>
      </c>
      <c r="B1136">
        <v>8.5</v>
      </c>
      <c r="C1136" s="3">
        <v>40248.298611111109</v>
      </c>
      <c r="D1136" s="4">
        <f t="shared" si="85"/>
        <v>2010</v>
      </c>
      <c r="E1136" s="4">
        <f t="shared" si="86"/>
        <v>3</v>
      </c>
      <c r="F1136" s="4">
        <f t="shared" si="87"/>
        <v>11</v>
      </c>
      <c r="G1136" s="4">
        <f t="shared" si="88"/>
        <v>7</v>
      </c>
      <c r="H1136" s="4" t="str">
        <f t="shared" si="89"/>
        <v>木</v>
      </c>
      <c r="I1136">
        <v>-74.000259</v>
      </c>
      <c r="J1136">
        <v>40.737749000000001</v>
      </c>
      <c r="K1136">
        <v>-74.008251000000001</v>
      </c>
      <c r="L1136">
        <v>40.705331999999999</v>
      </c>
      <c r="M1136">
        <v>1</v>
      </c>
      <c r="N1136">
        <v>3.6710962851377866</v>
      </c>
    </row>
    <row r="1137" spans="1:14" x14ac:dyDescent="0.2">
      <c r="A1137" s="1">
        <v>4.0833333333333333E-2</v>
      </c>
      <c r="B1137">
        <v>13.3</v>
      </c>
      <c r="C1137" s="3">
        <v>40688.998611111114</v>
      </c>
      <c r="D1137" s="4">
        <f t="shared" si="85"/>
        <v>2011</v>
      </c>
      <c r="E1137" s="4">
        <f t="shared" si="86"/>
        <v>5</v>
      </c>
      <c r="F1137" s="4">
        <f t="shared" si="87"/>
        <v>25</v>
      </c>
      <c r="G1137" s="4">
        <f t="shared" si="88"/>
        <v>23</v>
      </c>
      <c r="H1137" s="4" t="str">
        <f t="shared" si="89"/>
        <v>水</v>
      </c>
      <c r="I1137">
        <v>-73.998360000000005</v>
      </c>
      <c r="J1137">
        <v>40.740347999999997</v>
      </c>
      <c r="K1137">
        <v>-73.946455</v>
      </c>
      <c r="L1137">
        <v>40.777348000000003</v>
      </c>
      <c r="M1137">
        <v>0</v>
      </c>
      <c r="N1137">
        <v>6.0099759251789857</v>
      </c>
    </row>
    <row r="1138" spans="1:14" x14ac:dyDescent="0.2">
      <c r="A1138" s="1">
        <v>1.1111111111111112E-2</v>
      </c>
      <c r="B1138">
        <v>6.9</v>
      </c>
      <c r="C1138" s="3">
        <v>40880.886111111111</v>
      </c>
      <c r="D1138" s="4">
        <f t="shared" si="85"/>
        <v>2011</v>
      </c>
      <c r="E1138" s="4">
        <f t="shared" si="86"/>
        <v>12</v>
      </c>
      <c r="F1138" s="4">
        <f t="shared" si="87"/>
        <v>3</v>
      </c>
      <c r="G1138" s="4">
        <f t="shared" si="88"/>
        <v>21</v>
      </c>
      <c r="H1138" s="4" t="str">
        <f t="shared" si="89"/>
        <v>土</v>
      </c>
      <c r="I1138">
        <v>-73.987934999999993</v>
      </c>
      <c r="J1138">
        <v>40.743434999999998</v>
      </c>
      <c r="K1138">
        <v>-74.002876999999998</v>
      </c>
      <c r="L1138">
        <v>40.730907000000002</v>
      </c>
      <c r="M1138">
        <v>5</v>
      </c>
      <c r="N1138">
        <v>1.8797248388808523</v>
      </c>
    </row>
    <row r="1139" spans="1:14" x14ac:dyDescent="0.2">
      <c r="A1139" s="1">
        <v>1.3888888888888889E-3</v>
      </c>
      <c r="B1139">
        <v>19</v>
      </c>
      <c r="C1139" s="3">
        <v>41431.543055555558</v>
      </c>
      <c r="D1139" s="4">
        <f t="shared" si="85"/>
        <v>2013</v>
      </c>
      <c r="E1139" s="4">
        <f t="shared" si="86"/>
        <v>6</v>
      </c>
      <c r="F1139" s="4">
        <f t="shared" si="87"/>
        <v>6</v>
      </c>
      <c r="G1139" s="4">
        <f t="shared" si="88"/>
        <v>13</v>
      </c>
      <c r="H1139" s="4" t="str">
        <f t="shared" si="89"/>
        <v>木</v>
      </c>
      <c r="I1139">
        <v>-73.992306999999997</v>
      </c>
      <c r="J1139">
        <v>40.743501999999999</v>
      </c>
      <c r="K1139">
        <v>-73.975110000000001</v>
      </c>
      <c r="L1139">
        <v>40.787604999999999</v>
      </c>
      <c r="M1139">
        <v>1</v>
      </c>
      <c r="N1139">
        <v>5.119147459227027</v>
      </c>
    </row>
    <row r="1140" spans="1:14" x14ac:dyDescent="0.2">
      <c r="A1140" s="1">
        <v>1.1805555555555556E-3</v>
      </c>
      <c r="B1140">
        <v>31.87</v>
      </c>
      <c r="C1140" s="3">
        <v>40222.459027777775</v>
      </c>
      <c r="D1140" s="4">
        <f t="shared" si="85"/>
        <v>2010</v>
      </c>
      <c r="E1140" s="4">
        <f t="shared" si="86"/>
        <v>2</v>
      </c>
      <c r="F1140" s="4">
        <f t="shared" si="87"/>
        <v>13</v>
      </c>
      <c r="G1140" s="4">
        <f t="shared" si="88"/>
        <v>11</v>
      </c>
      <c r="H1140" s="4" t="str">
        <f t="shared" si="89"/>
        <v>土</v>
      </c>
      <c r="I1140">
        <v>-73.870410000000007</v>
      </c>
      <c r="J1140">
        <v>40.773516999999998</v>
      </c>
      <c r="K1140">
        <v>-73.985517000000002</v>
      </c>
      <c r="L1140">
        <v>40.759664999999998</v>
      </c>
      <c r="M1140">
        <v>2</v>
      </c>
      <c r="N1140">
        <v>9.8264925349426981</v>
      </c>
    </row>
    <row r="1141" spans="1:14" x14ac:dyDescent="0.2">
      <c r="A1141" s="1">
        <v>2.361111111111111E-2</v>
      </c>
      <c r="B1141">
        <v>8.1</v>
      </c>
      <c r="C1141" s="3">
        <v>39888.398611111108</v>
      </c>
      <c r="D1141" s="4">
        <f t="shared" si="85"/>
        <v>2009</v>
      </c>
      <c r="E1141" s="4">
        <f t="shared" si="86"/>
        <v>3</v>
      </c>
      <c r="F1141" s="4">
        <f t="shared" si="87"/>
        <v>16</v>
      </c>
      <c r="G1141" s="4">
        <f t="shared" si="88"/>
        <v>9</v>
      </c>
      <c r="H1141" s="4" t="str">
        <f t="shared" si="89"/>
        <v>月</v>
      </c>
      <c r="I1141">
        <v>-73.995059999999995</v>
      </c>
      <c r="J1141">
        <v>40.760185</v>
      </c>
      <c r="K1141">
        <v>-73.975471999999996</v>
      </c>
      <c r="L1141">
        <v>40.765467999999998</v>
      </c>
      <c r="M1141">
        <v>5</v>
      </c>
      <c r="N1141">
        <v>1.7531546930601714</v>
      </c>
    </row>
    <row r="1142" spans="1:14" x14ac:dyDescent="0.2">
      <c r="A1142" s="1">
        <v>2.2916666666666669E-2</v>
      </c>
      <c r="B1142">
        <v>6.5</v>
      </c>
      <c r="C1142" s="3">
        <v>40436.981249999997</v>
      </c>
      <c r="D1142" s="4">
        <f t="shared" si="85"/>
        <v>2010</v>
      </c>
      <c r="E1142" s="4">
        <f t="shared" si="86"/>
        <v>9</v>
      </c>
      <c r="F1142" s="4">
        <f t="shared" si="87"/>
        <v>15</v>
      </c>
      <c r="G1142" s="4">
        <f t="shared" si="88"/>
        <v>23</v>
      </c>
      <c r="H1142" s="4" t="str">
        <f t="shared" si="89"/>
        <v>水</v>
      </c>
      <c r="I1142">
        <v>-73.979934999999998</v>
      </c>
      <c r="J1142">
        <v>40.743327000000001</v>
      </c>
      <c r="K1142">
        <v>-73.975335000000001</v>
      </c>
      <c r="L1142">
        <v>40.749667000000002</v>
      </c>
      <c r="M1142">
        <v>1</v>
      </c>
      <c r="N1142">
        <v>0.8053617239940476</v>
      </c>
    </row>
    <row r="1143" spans="1:14" x14ac:dyDescent="0.2">
      <c r="A1143" s="1">
        <v>3.5416666666666666E-2</v>
      </c>
      <c r="B1143">
        <v>6.5</v>
      </c>
      <c r="C1143" s="3">
        <v>41969.743750000001</v>
      </c>
      <c r="D1143" s="4">
        <f t="shared" si="85"/>
        <v>2014</v>
      </c>
      <c r="E1143" s="4">
        <f t="shared" si="86"/>
        <v>11</v>
      </c>
      <c r="F1143" s="4">
        <f t="shared" si="87"/>
        <v>26</v>
      </c>
      <c r="G1143" s="4">
        <f t="shared" si="88"/>
        <v>17</v>
      </c>
      <c r="H1143" s="4" t="str">
        <f t="shared" si="89"/>
        <v>水</v>
      </c>
      <c r="I1143">
        <v>-73.993108000000007</v>
      </c>
      <c r="J1143">
        <v>40.729697000000002</v>
      </c>
      <c r="K1143">
        <v>-73.988491999999994</v>
      </c>
      <c r="L1143">
        <v>40.722757000000001</v>
      </c>
      <c r="M1143">
        <v>1</v>
      </c>
      <c r="N1143">
        <v>0.86515222108868028</v>
      </c>
    </row>
    <row r="1144" spans="1:14" x14ac:dyDescent="0.2">
      <c r="A1144" s="1">
        <v>3.8900462962962963E-2</v>
      </c>
      <c r="B1144">
        <v>6.5</v>
      </c>
      <c r="C1144" s="3">
        <v>42182.12222222222</v>
      </c>
      <c r="D1144" s="4">
        <f t="shared" si="85"/>
        <v>2015</v>
      </c>
      <c r="E1144" s="4">
        <f t="shared" si="86"/>
        <v>6</v>
      </c>
      <c r="F1144" s="4">
        <f t="shared" si="87"/>
        <v>27</v>
      </c>
      <c r="G1144" s="4">
        <f t="shared" si="88"/>
        <v>2</v>
      </c>
      <c r="H1144" s="4" t="str">
        <f t="shared" si="89"/>
        <v>土</v>
      </c>
      <c r="I1144">
        <v>-73.982269290000005</v>
      </c>
      <c r="J1144">
        <v>40.77795029</v>
      </c>
      <c r="K1144">
        <v>-73.970062260000006</v>
      </c>
      <c r="L1144">
        <v>40.788944239999999</v>
      </c>
      <c r="M1144">
        <v>2</v>
      </c>
      <c r="N1144">
        <v>1.5988956970671673</v>
      </c>
    </row>
    <row r="1145" spans="1:14" x14ac:dyDescent="0.2">
      <c r="A1145" s="1">
        <v>4.0023148148148148E-2</v>
      </c>
      <c r="B1145">
        <v>5.3</v>
      </c>
      <c r="C1145" s="3">
        <v>40095.414583333331</v>
      </c>
      <c r="D1145" s="4">
        <f t="shared" si="85"/>
        <v>2009</v>
      </c>
      <c r="E1145" s="4">
        <f t="shared" si="86"/>
        <v>10</v>
      </c>
      <c r="F1145" s="4">
        <f t="shared" si="87"/>
        <v>9</v>
      </c>
      <c r="G1145" s="4">
        <f t="shared" si="88"/>
        <v>9</v>
      </c>
      <c r="H1145" s="4" t="str">
        <f t="shared" si="89"/>
        <v>金</v>
      </c>
      <c r="I1145">
        <v>-73.975707</v>
      </c>
      <c r="J1145">
        <v>40.753518999999997</v>
      </c>
      <c r="K1145">
        <v>-73.979262000000006</v>
      </c>
      <c r="L1145">
        <v>40.758941999999998</v>
      </c>
      <c r="M1145">
        <v>4</v>
      </c>
      <c r="N1145">
        <v>0.67401714552067471</v>
      </c>
    </row>
    <row r="1146" spans="1:14" x14ac:dyDescent="0.2">
      <c r="A1146" s="1">
        <v>1.8055555555555557E-2</v>
      </c>
      <c r="B1146">
        <v>6.5</v>
      </c>
      <c r="C1146" s="3">
        <v>40735.68472222222</v>
      </c>
      <c r="D1146" s="4">
        <f t="shared" si="85"/>
        <v>2011</v>
      </c>
      <c r="E1146" s="4">
        <f t="shared" si="86"/>
        <v>7</v>
      </c>
      <c r="F1146" s="4">
        <f t="shared" si="87"/>
        <v>11</v>
      </c>
      <c r="G1146" s="4">
        <f t="shared" si="88"/>
        <v>16</v>
      </c>
      <c r="H1146" s="4" t="str">
        <f t="shared" si="89"/>
        <v>月</v>
      </c>
      <c r="I1146">
        <v>-73.969075000000004</v>
      </c>
      <c r="J1146">
        <v>40.754581999999999</v>
      </c>
      <c r="K1146">
        <v>-73.988456999999997</v>
      </c>
      <c r="L1146">
        <v>40.750010000000003</v>
      </c>
      <c r="M1146">
        <v>1</v>
      </c>
      <c r="N1146">
        <v>1.7118695240665678</v>
      </c>
    </row>
    <row r="1147" spans="1:14" x14ac:dyDescent="0.2">
      <c r="A1147" s="1">
        <v>2.9861111111111113E-2</v>
      </c>
      <c r="B1147">
        <v>8.5</v>
      </c>
      <c r="C1147" s="3">
        <v>41802.946527777778</v>
      </c>
      <c r="D1147" s="4">
        <f t="shared" si="85"/>
        <v>2014</v>
      </c>
      <c r="E1147" s="4">
        <f t="shared" si="86"/>
        <v>6</v>
      </c>
      <c r="F1147" s="4">
        <f t="shared" si="87"/>
        <v>12</v>
      </c>
      <c r="G1147" s="4">
        <f t="shared" si="88"/>
        <v>22</v>
      </c>
      <c r="H1147" s="4" t="str">
        <f t="shared" si="89"/>
        <v>木</v>
      </c>
      <c r="I1147">
        <v>-74.003837000000004</v>
      </c>
      <c r="J1147">
        <v>40.726097000000003</v>
      </c>
      <c r="K1147">
        <v>-73.992671999999999</v>
      </c>
      <c r="L1147">
        <v>40.712895000000003</v>
      </c>
      <c r="M1147">
        <v>6</v>
      </c>
      <c r="N1147">
        <v>1.745622380798997</v>
      </c>
    </row>
    <row r="1148" spans="1:14" x14ac:dyDescent="0.2">
      <c r="A1148" s="1">
        <v>2.0833333333333332E-2</v>
      </c>
      <c r="B1148">
        <v>5.7</v>
      </c>
      <c r="C1148" s="3">
        <v>40570.8125</v>
      </c>
      <c r="D1148" s="4">
        <f t="shared" si="85"/>
        <v>2011</v>
      </c>
      <c r="E1148" s="4">
        <f t="shared" si="86"/>
        <v>1</v>
      </c>
      <c r="F1148" s="4">
        <f t="shared" si="87"/>
        <v>27</v>
      </c>
      <c r="G1148" s="4">
        <f t="shared" si="88"/>
        <v>19</v>
      </c>
      <c r="H1148" s="4" t="str">
        <f t="shared" si="89"/>
        <v>木</v>
      </c>
      <c r="I1148">
        <v>-73.969922999999994</v>
      </c>
      <c r="J1148">
        <v>40.763083000000002</v>
      </c>
      <c r="K1148">
        <v>-73.972892999999999</v>
      </c>
      <c r="L1148">
        <v>40.755358000000001</v>
      </c>
      <c r="M1148">
        <v>1</v>
      </c>
      <c r="N1148">
        <v>0.89566597230350464</v>
      </c>
    </row>
    <row r="1149" spans="1:14" x14ac:dyDescent="0.2">
      <c r="A1149" s="1">
        <v>3.2083333333333332E-2</v>
      </c>
      <c r="B1149">
        <v>7.3</v>
      </c>
      <c r="C1149" s="3">
        <v>40213.531944444447</v>
      </c>
      <c r="D1149" s="4">
        <f t="shared" si="85"/>
        <v>2010</v>
      </c>
      <c r="E1149" s="4">
        <f t="shared" si="86"/>
        <v>2</v>
      </c>
      <c r="F1149" s="4">
        <f t="shared" si="87"/>
        <v>4</v>
      </c>
      <c r="G1149" s="4">
        <f t="shared" si="88"/>
        <v>12</v>
      </c>
      <c r="H1149" s="4" t="str">
        <f t="shared" si="89"/>
        <v>木</v>
      </c>
      <c r="I1149">
        <v>-73.978084999999993</v>
      </c>
      <c r="J1149">
        <v>40.734195999999997</v>
      </c>
      <c r="K1149">
        <v>-73.997125999999994</v>
      </c>
      <c r="L1149">
        <v>40.733300999999997</v>
      </c>
      <c r="M1149">
        <v>1</v>
      </c>
      <c r="N1149">
        <v>1.6092403280783385</v>
      </c>
    </row>
    <row r="1150" spans="1:14" x14ac:dyDescent="0.2">
      <c r="A1150" s="1">
        <v>2.1527777777777781E-2</v>
      </c>
      <c r="B1150">
        <v>4.5</v>
      </c>
      <c r="C1150" s="3">
        <v>41176.896527777775</v>
      </c>
      <c r="D1150" s="4">
        <f t="shared" si="85"/>
        <v>2012</v>
      </c>
      <c r="E1150" s="4">
        <f t="shared" si="86"/>
        <v>9</v>
      </c>
      <c r="F1150" s="4">
        <f t="shared" si="87"/>
        <v>24</v>
      </c>
      <c r="G1150" s="4">
        <f t="shared" si="88"/>
        <v>21</v>
      </c>
      <c r="H1150" s="4" t="str">
        <f t="shared" si="89"/>
        <v>月</v>
      </c>
      <c r="I1150">
        <v>-73.967794999999995</v>
      </c>
      <c r="J1150">
        <v>40.762416999999999</v>
      </c>
      <c r="K1150">
        <v>-73.971891999999997</v>
      </c>
      <c r="L1150">
        <v>40.757244999999998</v>
      </c>
      <c r="M1150">
        <v>6</v>
      </c>
      <c r="N1150">
        <v>0.671432440054615</v>
      </c>
    </row>
    <row r="1151" spans="1:14" x14ac:dyDescent="0.2">
      <c r="A1151" s="1">
        <v>2.0659722222222222E-2</v>
      </c>
      <c r="B1151">
        <v>4.9000000000000004</v>
      </c>
      <c r="C1151" s="3">
        <v>40631.395138888889</v>
      </c>
      <c r="D1151" s="4">
        <f t="shared" si="85"/>
        <v>2011</v>
      </c>
      <c r="E1151" s="4">
        <f t="shared" si="86"/>
        <v>3</v>
      </c>
      <c r="F1151" s="4">
        <f t="shared" si="87"/>
        <v>29</v>
      </c>
      <c r="G1151" s="4">
        <f t="shared" si="88"/>
        <v>9</v>
      </c>
      <c r="H1151" s="4" t="str">
        <f t="shared" si="89"/>
        <v>火</v>
      </c>
      <c r="I1151">
        <v>-74.001495000000006</v>
      </c>
      <c r="J1151">
        <v>40.730992999999998</v>
      </c>
      <c r="K1151">
        <v>-73.993983999999998</v>
      </c>
      <c r="L1151">
        <v>40.741506999999999</v>
      </c>
      <c r="M1151">
        <v>1</v>
      </c>
      <c r="N1151">
        <v>1.3308825378478528</v>
      </c>
    </row>
    <row r="1152" spans="1:14" x14ac:dyDescent="0.2">
      <c r="A1152" s="1">
        <v>2.6990740740740742E-2</v>
      </c>
      <c r="B1152">
        <v>5.5</v>
      </c>
      <c r="C1152" s="3">
        <v>41312.609722222223</v>
      </c>
      <c r="D1152" s="4">
        <f t="shared" si="85"/>
        <v>2013</v>
      </c>
      <c r="E1152" s="4">
        <f t="shared" si="86"/>
        <v>2</v>
      </c>
      <c r="F1152" s="4">
        <f t="shared" si="87"/>
        <v>7</v>
      </c>
      <c r="G1152" s="4">
        <f t="shared" si="88"/>
        <v>14</v>
      </c>
      <c r="H1152" s="4" t="str">
        <f t="shared" si="89"/>
        <v>木</v>
      </c>
      <c r="I1152">
        <v>-73.976183000000006</v>
      </c>
      <c r="J1152">
        <v>40.776054999999999</v>
      </c>
      <c r="K1152">
        <v>-73.981637000000006</v>
      </c>
      <c r="L1152">
        <v>40.767015000000001</v>
      </c>
      <c r="M1152">
        <v>1</v>
      </c>
      <c r="N1152">
        <v>1.1063946551514632</v>
      </c>
    </row>
    <row r="1153" spans="1:14" x14ac:dyDescent="0.2">
      <c r="A1153" s="1">
        <v>9.7222222222222224E-3</v>
      </c>
      <c r="B1153">
        <v>40.33</v>
      </c>
      <c r="C1153" s="3">
        <v>41449.343055555553</v>
      </c>
      <c r="D1153" s="4">
        <f t="shared" si="85"/>
        <v>2013</v>
      </c>
      <c r="E1153" s="4">
        <f t="shared" si="86"/>
        <v>6</v>
      </c>
      <c r="F1153" s="4">
        <f t="shared" si="87"/>
        <v>24</v>
      </c>
      <c r="G1153" s="4">
        <f t="shared" si="88"/>
        <v>8</v>
      </c>
      <c r="H1153" s="4" t="str">
        <f t="shared" si="89"/>
        <v>月</v>
      </c>
      <c r="I1153">
        <v>-73.871662000000001</v>
      </c>
      <c r="J1153">
        <v>40.771867</v>
      </c>
      <c r="K1153">
        <v>-73.979177000000007</v>
      </c>
      <c r="L1153">
        <v>40.762996999999999</v>
      </c>
      <c r="M1153">
        <v>1</v>
      </c>
      <c r="N1153">
        <v>9.1181704557221135</v>
      </c>
    </row>
    <row r="1154" spans="1:14" x14ac:dyDescent="0.2">
      <c r="A1154" s="1">
        <v>1.4432870370370372E-2</v>
      </c>
      <c r="B1154">
        <v>12.5</v>
      </c>
      <c r="C1154" s="3">
        <v>41981.513888888891</v>
      </c>
      <c r="D1154" s="4">
        <f t="shared" si="85"/>
        <v>2014</v>
      </c>
      <c r="E1154" s="4">
        <f t="shared" si="86"/>
        <v>12</v>
      </c>
      <c r="F1154" s="4">
        <f t="shared" si="87"/>
        <v>8</v>
      </c>
      <c r="G1154" s="4">
        <f t="shared" si="88"/>
        <v>12</v>
      </c>
      <c r="H1154" s="4" t="str">
        <f t="shared" si="89"/>
        <v>月</v>
      </c>
      <c r="I1154">
        <v>-73.990357000000003</v>
      </c>
      <c r="J1154">
        <v>40.751404999999998</v>
      </c>
      <c r="K1154">
        <v>-74.005893999999998</v>
      </c>
      <c r="L1154">
        <v>40.715327000000002</v>
      </c>
      <c r="M1154">
        <v>1</v>
      </c>
      <c r="N1154">
        <v>4.2246165315100708</v>
      </c>
    </row>
    <row r="1155" spans="1:14" x14ac:dyDescent="0.2">
      <c r="A1155" s="1">
        <v>2.4305555555555556E-2</v>
      </c>
      <c r="B1155">
        <v>8.1</v>
      </c>
      <c r="C1155" s="3">
        <v>40606.482638888891</v>
      </c>
      <c r="D1155" s="4">
        <f t="shared" ref="D1155:D1218" si="90">YEAR(C1155)</f>
        <v>2011</v>
      </c>
      <c r="E1155" s="4">
        <f t="shared" ref="E1155:E1218" si="91">MONTH(C1155)</f>
        <v>3</v>
      </c>
      <c r="F1155" s="4">
        <f t="shared" ref="F1155:F1218" si="92">DAY(C1155)</f>
        <v>4</v>
      </c>
      <c r="G1155" s="4">
        <f t="shared" ref="G1155:G1218" si="93">HOUR(C1155)</f>
        <v>11</v>
      </c>
      <c r="H1155" s="4" t="str">
        <f t="shared" ref="H1155:H1218" si="94">TEXT(C1155, "aaa")</f>
        <v>金</v>
      </c>
      <c r="I1155">
        <v>-73.967273000000006</v>
      </c>
      <c r="J1155">
        <v>40.766362000000001</v>
      </c>
      <c r="K1155">
        <v>-73.98039</v>
      </c>
      <c r="L1155">
        <v>40.764322</v>
      </c>
      <c r="M1155">
        <v>1</v>
      </c>
      <c r="N1155">
        <v>1.1289991967069271</v>
      </c>
    </row>
    <row r="1156" spans="1:14" x14ac:dyDescent="0.2">
      <c r="A1156" s="1">
        <v>3.8194444444444441E-2</v>
      </c>
      <c r="B1156">
        <v>4.9000000000000004</v>
      </c>
      <c r="C1156" s="3">
        <v>40925.204861111109</v>
      </c>
      <c r="D1156" s="4">
        <f t="shared" si="90"/>
        <v>2012</v>
      </c>
      <c r="E1156" s="4">
        <f t="shared" si="91"/>
        <v>1</v>
      </c>
      <c r="F1156" s="4">
        <f t="shared" si="92"/>
        <v>17</v>
      </c>
      <c r="G1156" s="4">
        <f t="shared" si="93"/>
        <v>4</v>
      </c>
      <c r="H1156" s="4" t="str">
        <f t="shared" si="94"/>
        <v>火</v>
      </c>
      <c r="I1156">
        <v>-73.991377999999997</v>
      </c>
      <c r="J1156">
        <v>40.760260000000002</v>
      </c>
      <c r="K1156">
        <v>-74.002520000000004</v>
      </c>
      <c r="L1156">
        <v>40.744734999999999</v>
      </c>
      <c r="M1156">
        <v>1</v>
      </c>
      <c r="N1156">
        <v>1.9671360171192229</v>
      </c>
    </row>
    <row r="1157" spans="1:14" x14ac:dyDescent="0.2">
      <c r="A1157" s="1">
        <v>2.1527777777777781E-2</v>
      </c>
      <c r="B1157">
        <v>5.7</v>
      </c>
      <c r="C1157" s="3">
        <v>40929.688194444447</v>
      </c>
      <c r="D1157" s="4">
        <f t="shared" si="90"/>
        <v>2012</v>
      </c>
      <c r="E1157" s="4">
        <f t="shared" si="91"/>
        <v>1</v>
      </c>
      <c r="F1157" s="4">
        <f t="shared" si="92"/>
        <v>21</v>
      </c>
      <c r="G1157" s="4">
        <f t="shared" si="93"/>
        <v>16</v>
      </c>
      <c r="H1157" s="4" t="str">
        <f t="shared" si="94"/>
        <v>土</v>
      </c>
      <c r="I1157">
        <v>-73.965464999999995</v>
      </c>
      <c r="J1157">
        <v>40.792535000000001</v>
      </c>
      <c r="K1157">
        <v>-73.959532999999993</v>
      </c>
      <c r="L1157">
        <v>40.808729999999997</v>
      </c>
      <c r="M1157">
        <v>5</v>
      </c>
      <c r="N1157">
        <v>1.8708371731923736</v>
      </c>
    </row>
    <row r="1158" spans="1:14" x14ac:dyDescent="0.2">
      <c r="A1158" s="1">
        <v>5.5555555555555558E-3</v>
      </c>
      <c r="B1158">
        <v>6</v>
      </c>
      <c r="C1158" s="3">
        <v>41469.838888888888</v>
      </c>
      <c r="D1158" s="4">
        <f t="shared" si="90"/>
        <v>2013</v>
      </c>
      <c r="E1158" s="4">
        <f t="shared" si="91"/>
        <v>7</v>
      </c>
      <c r="F1158" s="4">
        <f t="shared" si="92"/>
        <v>14</v>
      </c>
      <c r="G1158" s="4">
        <f t="shared" si="93"/>
        <v>20</v>
      </c>
      <c r="H1158" s="4" t="str">
        <f t="shared" si="94"/>
        <v>日</v>
      </c>
      <c r="I1158">
        <v>-74.002780000000001</v>
      </c>
      <c r="J1158">
        <v>40.728627000000003</v>
      </c>
      <c r="K1158">
        <v>-73.991212000000004</v>
      </c>
      <c r="L1158">
        <v>40.733435</v>
      </c>
      <c r="M1158">
        <v>1</v>
      </c>
      <c r="N1158">
        <v>1.1129712261708828</v>
      </c>
    </row>
    <row r="1159" spans="1:14" x14ac:dyDescent="0.2">
      <c r="A1159" s="1">
        <v>1.8402777777777777E-3</v>
      </c>
      <c r="B1159">
        <v>13.3</v>
      </c>
      <c r="C1159" s="3">
        <v>39951.043055555558</v>
      </c>
      <c r="D1159" s="4">
        <f t="shared" si="90"/>
        <v>2009</v>
      </c>
      <c r="E1159" s="4">
        <f t="shared" si="91"/>
        <v>5</v>
      </c>
      <c r="F1159" s="4">
        <f t="shared" si="92"/>
        <v>18</v>
      </c>
      <c r="G1159" s="4">
        <f t="shared" si="93"/>
        <v>1</v>
      </c>
      <c r="H1159" s="4" t="str">
        <f t="shared" si="94"/>
        <v>月</v>
      </c>
      <c r="I1159">
        <v>-73.989350999999999</v>
      </c>
      <c r="J1159">
        <v>40.763005</v>
      </c>
      <c r="K1159">
        <v>-73.989586000000003</v>
      </c>
      <c r="L1159">
        <v>40.715938000000001</v>
      </c>
      <c r="M1159">
        <v>1</v>
      </c>
      <c r="N1159">
        <v>5.2395119644561854</v>
      </c>
    </row>
    <row r="1160" spans="1:14" x14ac:dyDescent="0.2">
      <c r="A1160" s="1">
        <v>2.7083333333333334E-2</v>
      </c>
      <c r="B1160">
        <v>8.5</v>
      </c>
      <c r="C1160" s="3">
        <v>41234.027083333334</v>
      </c>
      <c r="D1160" s="4">
        <f t="shared" si="90"/>
        <v>2012</v>
      </c>
      <c r="E1160" s="4">
        <f t="shared" si="91"/>
        <v>11</v>
      </c>
      <c r="F1160" s="4">
        <f t="shared" si="92"/>
        <v>21</v>
      </c>
      <c r="G1160" s="4">
        <f t="shared" si="93"/>
        <v>0</v>
      </c>
      <c r="H1160" s="4" t="str">
        <f t="shared" si="94"/>
        <v>水</v>
      </c>
      <c r="I1160">
        <v>-73.986940000000004</v>
      </c>
      <c r="J1160">
        <v>40.729267999999998</v>
      </c>
      <c r="K1160">
        <v>-73.970408000000006</v>
      </c>
      <c r="L1160">
        <v>40.752316999999998</v>
      </c>
      <c r="M1160">
        <v>1</v>
      </c>
      <c r="N1160">
        <v>2.9202054350381679</v>
      </c>
    </row>
    <row r="1161" spans="1:14" x14ac:dyDescent="0.2">
      <c r="A1161" s="1">
        <v>2.4305555555555556E-2</v>
      </c>
      <c r="B1161">
        <v>29.5</v>
      </c>
      <c r="C1161" s="3">
        <v>41258.024305555555</v>
      </c>
      <c r="D1161" s="4">
        <f t="shared" si="90"/>
        <v>2012</v>
      </c>
      <c r="E1161" s="4">
        <f t="shared" si="91"/>
        <v>12</v>
      </c>
      <c r="F1161" s="4">
        <f t="shared" si="92"/>
        <v>15</v>
      </c>
      <c r="G1161" s="4">
        <f t="shared" si="93"/>
        <v>0</v>
      </c>
      <c r="H1161" s="4" t="str">
        <f t="shared" si="94"/>
        <v>土</v>
      </c>
      <c r="I1161">
        <v>-74.008595</v>
      </c>
      <c r="J1161">
        <v>40.726095000000001</v>
      </c>
      <c r="K1161">
        <v>-73.948779999999999</v>
      </c>
      <c r="L1161">
        <v>40.831449999999997</v>
      </c>
      <c r="M1161">
        <v>1</v>
      </c>
      <c r="N1161">
        <v>12.765988392105392</v>
      </c>
    </row>
    <row r="1162" spans="1:14" x14ac:dyDescent="0.2">
      <c r="A1162" s="1">
        <v>3.5277777777777776E-2</v>
      </c>
      <c r="B1162">
        <v>9.5</v>
      </c>
      <c r="C1162" s="3">
        <v>41694.951388888891</v>
      </c>
      <c r="D1162" s="4">
        <f t="shared" si="90"/>
        <v>2014</v>
      </c>
      <c r="E1162" s="4">
        <f t="shared" si="91"/>
        <v>2</v>
      </c>
      <c r="F1162" s="4">
        <f t="shared" si="92"/>
        <v>24</v>
      </c>
      <c r="G1162" s="4">
        <f t="shared" si="93"/>
        <v>22</v>
      </c>
      <c r="H1162" s="4" t="str">
        <f t="shared" si="94"/>
        <v>月</v>
      </c>
      <c r="I1162">
        <v>-73.968190000000007</v>
      </c>
      <c r="J1162">
        <v>40.755388000000004</v>
      </c>
      <c r="K1162">
        <v>-73.956237000000002</v>
      </c>
      <c r="L1162">
        <v>40.781561000000004</v>
      </c>
      <c r="M1162">
        <v>1</v>
      </c>
      <c r="N1162">
        <v>3.0829199723420246</v>
      </c>
    </row>
    <row r="1163" spans="1:14" x14ac:dyDescent="0.2">
      <c r="A1163" s="1">
        <v>2.2222222222222223E-2</v>
      </c>
      <c r="B1163">
        <v>8.5</v>
      </c>
      <c r="C1163" s="3">
        <v>41731.938888888886</v>
      </c>
      <c r="D1163" s="4">
        <f t="shared" si="90"/>
        <v>2014</v>
      </c>
      <c r="E1163" s="4">
        <f t="shared" si="91"/>
        <v>4</v>
      </c>
      <c r="F1163" s="4">
        <f t="shared" si="92"/>
        <v>2</v>
      </c>
      <c r="G1163" s="4">
        <f t="shared" si="93"/>
        <v>22</v>
      </c>
      <c r="H1163" s="4" t="str">
        <f t="shared" si="94"/>
        <v>水</v>
      </c>
      <c r="I1163">
        <v>-74.002317000000005</v>
      </c>
      <c r="J1163">
        <v>40.740082000000001</v>
      </c>
      <c r="K1163">
        <v>-73.982923</v>
      </c>
      <c r="L1163">
        <v>40.728155000000001</v>
      </c>
      <c r="M1163">
        <v>1</v>
      </c>
      <c r="N1163">
        <v>2.106903698746259</v>
      </c>
    </row>
    <row r="1164" spans="1:14" x14ac:dyDescent="0.2">
      <c r="A1164" s="1">
        <v>5.3240740740740748E-3</v>
      </c>
      <c r="B1164">
        <v>15.3</v>
      </c>
      <c r="C1164" s="3">
        <v>39953.421527777777</v>
      </c>
      <c r="D1164" s="4">
        <f t="shared" si="90"/>
        <v>2009</v>
      </c>
      <c r="E1164" s="4">
        <f t="shared" si="91"/>
        <v>5</v>
      </c>
      <c r="F1164" s="4">
        <f t="shared" si="92"/>
        <v>20</v>
      </c>
      <c r="G1164" s="4">
        <f t="shared" si="93"/>
        <v>10</v>
      </c>
      <c r="H1164" s="4" t="str">
        <f t="shared" si="94"/>
        <v>水</v>
      </c>
      <c r="I1164">
        <v>-73.927124000000006</v>
      </c>
      <c r="J1164">
        <v>40.759574000000001</v>
      </c>
      <c r="K1164">
        <v>-73.948824000000002</v>
      </c>
      <c r="L1164">
        <v>40.789223</v>
      </c>
      <c r="M1164">
        <v>1</v>
      </c>
      <c r="N1164">
        <v>3.7735679186860698</v>
      </c>
    </row>
    <row r="1165" spans="1:14" x14ac:dyDescent="0.2">
      <c r="A1165" s="1">
        <v>2.0775462962962964E-2</v>
      </c>
      <c r="B1165">
        <v>4.9000000000000004</v>
      </c>
      <c r="C1165" s="3">
        <v>40253.311805555553</v>
      </c>
      <c r="D1165" s="4">
        <f t="shared" si="90"/>
        <v>2010</v>
      </c>
      <c r="E1165" s="4">
        <f t="shared" si="91"/>
        <v>3</v>
      </c>
      <c r="F1165" s="4">
        <f t="shared" si="92"/>
        <v>16</v>
      </c>
      <c r="G1165" s="4">
        <f t="shared" si="93"/>
        <v>7</v>
      </c>
      <c r="H1165" s="4" t="str">
        <f t="shared" si="94"/>
        <v>火</v>
      </c>
      <c r="I1165">
        <v>-73.992845000000003</v>
      </c>
      <c r="J1165">
        <v>40.753906000000001</v>
      </c>
      <c r="K1165">
        <v>-73.976823999999993</v>
      </c>
      <c r="L1165">
        <v>40.753649000000003</v>
      </c>
      <c r="M1165">
        <v>1</v>
      </c>
      <c r="N1165">
        <v>1.3513050652665601</v>
      </c>
    </row>
    <row r="1166" spans="1:14" x14ac:dyDescent="0.2">
      <c r="A1166" s="1">
        <v>3.107638888888889E-2</v>
      </c>
      <c r="B1166">
        <v>14</v>
      </c>
      <c r="C1166" s="3">
        <v>41472.822222222225</v>
      </c>
      <c r="D1166" s="4">
        <f t="shared" si="90"/>
        <v>2013</v>
      </c>
      <c r="E1166" s="4">
        <f t="shared" si="91"/>
        <v>7</v>
      </c>
      <c r="F1166" s="4">
        <f t="shared" si="92"/>
        <v>17</v>
      </c>
      <c r="G1166" s="4">
        <f t="shared" si="93"/>
        <v>19</v>
      </c>
      <c r="H1166" s="4" t="str">
        <f t="shared" si="94"/>
        <v>水</v>
      </c>
      <c r="I1166">
        <v>-73.981877999999995</v>
      </c>
      <c r="J1166">
        <v>40.772894999999998</v>
      </c>
      <c r="K1166">
        <v>-73.934686999999997</v>
      </c>
      <c r="L1166">
        <v>40.797052000000001</v>
      </c>
      <c r="M1166">
        <v>1</v>
      </c>
      <c r="N1166">
        <v>4.8013379405269703</v>
      </c>
    </row>
    <row r="1167" spans="1:14" x14ac:dyDescent="0.2">
      <c r="A1167" s="1">
        <v>2.1238425925925924E-2</v>
      </c>
      <c r="B1167">
        <v>17</v>
      </c>
      <c r="C1167" s="3">
        <v>42170.3125</v>
      </c>
      <c r="D1167" s="4">
        <f t="shared" si="90"/>
        <v>2015</v>
      </c>
      <c r="E1167" s="4">
        <f t="shared" si="91"/>
        <v>6</v>
      </c>
      <c r="F1167" s="4">
        <f t="shared" si="92"/>
        <v>15</v>
      </c>
      <c r="G1167" s="4">
        <f t="shared" si="93"/>
        <v>7</v>
      </c>
      <c r="H1167" s="4" t="str">
        <f t="shared" si="94"/>
        <v>月</v>
      </c>
      <c r="I1167">
        <v>-73.976089479999999</v>
      </c>
      <c r="J1167">
        <v>40.791339870000002</v>
      </c>
      <c r="K1167">
        <v>-73.981437679999999</v>
      </c>
      <c r="L1167">
        <v>40.74568558</v>
      </c>
      <c r="M1167">
        <v>1</v>
      </c>
      <c r="N1167">
        <v>5.1021750754398321</v>
      </c>
    </row>
    <row r="1168" spans="1:14" x14ac:dyDescent="0.2">
      <c r="A1168" s="1">
        <v>2.0254629629629629E-3</v>
      </c>
      <c r="B1168">
        <v>6.1</v>
      </c>
      <c r="C1168" s="3">
        <v>40120.459722222222</v>
      </c>
      <c r="D1168" s="4">
        <f t="shared" si="90"/>
        <v>2009</v>
      </c>
      <c r="E1168" s="4">
        <f t="shared" si="91"/>
        <v>11</v>
      </c>
      <c r="F1168" s="4">
        <f t="shared" si="92"/>
        <v>3</v>
      </c>
      <c r="G1168" s="4">
        <f t="shared" si="93"/>
        <v>11</v>
      </c>
      <c r="H1168" s="4" t="str">
        <f t="shared" si="94"/>
        <v>火</v>
      </c>
      <c r="I1168">
        <v>-73.961910000000003</v>
      </c>
      <c r="J1168">
        <v>40.776161999999999</v>
      </c>
      <c r="K1168">
        <v>-73.954840000000004</v>
      </c>
      <c r="L1168">
        <v>40.765231</v>
      </c>
      <c r="M1168">
        <v>1</v>
      </c>
      <c r="N1168">
        <v>1.3549711831800169</v>
      </c>
    </row>
    <row r="1169" spans="1:14" x14ac:dyDescent="0.2">
      <c r="A1169" s="1">
        <v>2.361111111111111E-2</v>
      </c>
      <c r="B1169">
        <v>8.1</v>
      </c>
      <c r="C1169" s="3">
        <v>41136.56527777778</v>
      </c>
      <c r="D1169" s="4">
        <f t="shared" si="90"/>
        <v>2012</v>
      </c>
      <c r="E1169" s="4">
        <f t="shared" si="91"/>
        <v>8</v>
      </c>
      <c r="F1169" s="4">
        <f t="shared" si="92"/>
        <v>15</v>
      </c>
      <c r="G1169" s="4">
        <f t="shared" si="93"/>
        <v>13</v>
      </c>
      <c r="H1169" s="4" t="str">
        <f t="shared" si="94"/>
        <v>水</v>
      </c>
      <c r="I1169">
        <v>-73.973832999999999</v>
      </c>
      <c r="J1169">
        <v>40.791691999999998</v>
      </c>
      <c r="K1169">
        <v>-73.989001999999999</v>
      </c>
      <c r="L1169">
        <v>40.77816</v>
      </c>
      <c r="M1169">
        <v>1</v>
      </c>
      <c r="N1169">
        <v>1.9758219755353956</v>
      </c>
    </row>
    <row r="1170" spans="1:14" x14ac:dyDescent="0.2">
      <c r="A1170" s="1">
        <v>4.8611111111111112E-3</v>
      </c>
      <c r="B1170">
        <v>33</v>
      </c>
      <c r="C1170" s="3">
        <v>41315.004861111112</v>
      </c>
      <c r="D1170" s="4">
        <f t="shared" si="90"/>
        <v>2013</v>
      </c>
      <c r="E1170" s="4">
        <f t="shared" si="91"/>
        <v>2</v>
      </c>
      <c r="F1170" s="4">
        <f t="shared" si="92"/>
        <v>10</v>
      </c>
      <c r="G1170" s="4">
        <f t="shared" si="93"/>
        <v>0</v>
      </c>
      <c r="H1170" s="4" t="str">
        <f t="shared" si="94"/>
        <v>日</v>
      </c>
      <c r="I1170">
        <v>-73.974451999999999</v>
      </c>
      <c r="J1170">
        <v>40.788421999999997</v>
      </c>
      <c r="K1170">
        <v>-73.970624999999998</v>
      </c>
      <c r="L1170">
        <v>40.672449999999998</v>
      </c>
      <c r="M1170">
        <v>1</v>
      </c>
      <c r="N1170">
        <v>12.913979806965527</v>
      </c>
    </row>
    <row r="1171" spans="1:14" x14ac:dyDescent="0.2">
      <c r="A1171" s="1">
        <v>3.6469907407407402E-2</v>
      </c>
      <c r="B1171">
        <v>8.1</v>
      </c>
      <c r="C1171" s="3">
        <v>40806.369444444441</v>
      </c>
      <c r="D1171" s="4">
        <f t="shared" si="90"/>
        <v>2011</v>
      </c>
      <c r="E1171" s="4">
        <f t="shared" si="91"/>
        <v>9</v>
      </c>
      <c r="F1171" s="4">
        <f t="shared" si="92"/>
        <v>20</v>
      </c>
      <c r="G1171" s="4">
        <f t="shared" si="93"/>
        <v>8</v>
      </c>
      <c r="H1171" s="4" t="str">
        <f t="shared" si="94"/>
        <v>火</v>
      </c>
      <c r="I1171">
        <v>-73.984285</v>
      </c>
      <c r="J1171">
        <v>40.761871999999997</v>
      </c>
      <c r="K1171">
        <v>-73.989711999999997</v>
      </c>
      <c r="L1171">
        <v>40.752194000000003</v>
      </c>
      <c r="M1171">
        <v>1</v>
      </c>
      <c r="N1171">
        <v>1.1705123401148527</v>
      </c>
    </row>
    <row r="1172" spans="1:14" x14ac:dyDescent="0.2">
      <c r="A1172" s="1">
        <v>3.8715277777777779E-2</v>
      </c>
      <c r="B1172">
        <v>4</v>
      </c>
      <c r="C1172" s="3">
        <v>41429.829861111109</v>
      </c>
      <c r="D1172" s="4">
        <f t="shared" si="90"/>
        <v>2013</v>
      </c>
      <c r="E1172" s="4">
        <f t="shared" si="91"/>
        <v>6</v>
      </c>
      <c r="F1172" s="4">
        <f t="shared" si="92"/>
        <v>4</v>
      </c>
      <c r="G1172" s="4">
        <f t="shared" si="93"/>
        <v>19</v>
      </c>
      <c r="H1172" s="4" t="str">
        <f t="shared" si="94"/>
        <v>火</v>
      </c>
      <c r="I1172">
        <v>-73.994754</v>
      </c>
      <c r="J1172">
        <v>40.749983999999998</v>
      </c>
      <c r="K1172">
        <v>-74.000210999999993</v>
      </c>
      <c r="L1172">
        <v>40.753329000000001</v>
      </c>
      <c r="M1172">
        <v>1</v>
      </c>
      <c r="N1172">
        <v>0.59196848704186233</v>
      </c>
    </row>
    <row r="1173" spans="1:14" x14ac:dyDescent="0.2">
      <c r="A1173" s="1">
        <v>6.9444444444444447E-4</v>
      </c>
      <c r="B1173">
        <v>10.5</v>
      </c>
      <c r="C1173" s="3">
        <v>40526.959027777775</v>
      </c>
      <c r="D1173" s="4">
        <f t="shared" si="90"/>
        <v>2010</v>
      </c>
      <c r="E1173" s="4">
        <f t="shared" si="91"/>
        <v>12</v>
      </c>
      <c r="F1173" s="4">
        <f t="shared" si="92"/>
        <v>14</v>
      </c>
      <c r="G1173" s="4">
        <f t="shared" si="93"/>
        <v>23</v>
      </c>
      <c r="H1173" s="4" t="str">
        <f t="shared" si="94"/>
        <v>火</v>
      </c>
      <c r="I1173">
        <v>-73.97681</v>
      </c>
      <c r="J1173">
        <v>40.780101999999999</v>
      </c>
      <c r="K1173">
        <v>-74.005357000000004</v>
      </c>
      <c r="L1173">
        <v>40.739552000000003</v>
      </c>
      <c r="M1173">
        <v>1</v>
      </c>
      <c r="N1173">
        <v>5.1156811717938409</v>
      </c>
    </row>
    <row r="1174" spans="1:14" x14ac:dyDescent="0.2">
      <c r="A1174" s="1">
        <v>2.8472222222222222E-2</v>
      </c>
      <c r="B1174">
        <v>16</v>
      </c>
      <c r="C1174" s="3">
        <v>41756.611805555556</v>
      </c>
      <c r="D1174" s="4">
        <f t="shared" si="90"/>
        <v>2014</v>
      </c>
      <c r="E1174" s="4">
        <f t="shared" si="91"/>
        <v>4</v>
      </c>
      <c r="F1174" s="4">
        <f t="shared" si="92"/>
        <v>27</v>
      </c>
      <c r="G1174" s="4">
        <f t="shared" si="93"/>
        <v>14</v>
      </c>
      <c r="H1174" s="4" t="str">
        <f t="shared" si="94"/>
        <v>日</v>
      </c>
      <c r="I1174">
        <v>-73.991214999999997</v>
      </c>
      <c r="J1174">
        <v>40.755966999999998</v>
      </c>
      <c r="K1174">
        <v>-73.954059999999998</v>
      </c>
      <c r="L1174">
        <v>40.770556999999997</v>
      </c>
      <c r="M1174">
        <v>1</v>
      </c>
      <c r="N1174">
        <v>3.528712065559894</v>
      </c>
    </row>
    <row r="1175" spans="1:14" x14ac:dyDescent="0.2">
      <c r="A1175" s="1">
        <v>4.0439814814814817E-2</v>
      </c>
      <c r="B1175">
        <v>5.3</v>
      </c>
      <c r="C1175" s="3">
        <v>40500.623611111114</v>
      </c>
      <c r="D1175" s="4">
        <f t="shared" si="90"/>
        <v>2010</v>
      </c>
      <c r="E1175" s="4">
        <f t="shared" si="91"/>
        <v>11</v>
      </c>
      <c r="F1175" s="4">
        <f t="shared" si="92"/>
        <v>18</v>
      </c>
      <c r="G1175" s="4">
        <f t="shared" si="93"/>
        <v>14</v>
      </c>
      <c r="H1175" s="4" t="str">
        <f t="shared" si="94"/>
        <v>木</v>
      </c>
      <c r="I1175">
        <v>-73.979393999999999</v>
      </c>
      <c r="J1175">
        <v>40.743794000000001</v>
      </c>
      <c r="K1175">
        <v>-73.973263000000003</v>
      </c>
      <c r="L1175">
        <v>40.739369000000003</v>
      </c>
      <c r="M1175">
        <v>1</v>
      </c>
      <c r="N1175">
        <v>0.71417057044111965</v>
      </c>
    </row>
    <row r="1176" spans="1:14" x14ac:dyDescent="0.2">
      <c r="A1176" s="1">
        <v>2.013888888888889E-2</v>
      </c>
      <c r="B1176">
        <v>9.6999999999999993</v>
      </c>
      <c r="C1176" s="3">
        <v>40771.395138888889</v>
      </c>
      <c r="D1176" s="4">
        <f t="shared" si="90"/>
        <v>2011</v>
      </c>
      <c r="E1176" s="4">
        <f t="shared" si="91"/>
        <v>8</v>
      </c>
      <c r="F1176" s="4">
        <f t="shared" si="92"/>
        <v>16</v>
      </c>
      <c r="G1176" s="4">
        <f t="shared" si="93"/>
        <v>9</v>
      </c>
      <c r="H1176" s="4" t="str">
        <f t="shared" si="94"/>
        <v>火</v>
      </c>
      <c r="I1176">
        <v>-73.980486999999997</v>
      </c>
      <c r="J1176">
        <v>40.741610000000001</v>
      </c>
      <c r="K1176">
        <v>-73.980616999999995</v>
      </c>
      <c r="L1176">
        <v>40.746867999999999</v>
      </c>
      <c r="M1176">
        <v>1</v>
      </c>
      <c r="N1176">
        <v>0.58542056026130584</v>
      </c>
    </row>
    <row r="1177" spans="1:14" x14ac:dyDescent="0.2">
      <c r="A1177" s="1">
        <v>3.4756944444444444E-2</v>
      </c>
      <c r="B1177">
        <v>6.1</v>
      </c>
      <c r="C1177" s="3">
        <v>41101.826388888891</v>
      </c>
      <c r="D1177" s="4">
        <f t="shared" si="90"/>
        <v>2012</v>
      </c>
      <c r="E1177" s="4">
        <f t="shared" si="91"/>
        <v>7</v>
      </c>
      <c r="F1177" s="4">
        <f t="shared" si="92"/>
        <v>11</v>
      </c>
      <c r="G1177" s="4">
        <f t="shared" si="93"/>
        <v>19</v>
      </c>
      <c r="H1177" s="4" t="str">
        <f t="shared" si="94"/>
        <v>水</v>
      </c>
      <c r="I1177">
        <v>-73.971560999999994</v>
      </c>
      <c r="J1177">
        <v>40.760818</v>
      </c>
      <c r="K1177">
        <v>-73.985399999999998</v>
      </c>
      <c r="L1177">
        <v>40.766213999999998</v>
      </c>
      <c r="M1177">
        <v>1</v>
      </c>
      <c r="N1177">
        <v>1.3123674149536411</v>
      </c>
    </row>
    <row r="1178" spans="1:14" x14ac:dyDescent="0.2">
      <c r="A1178" s="1">
        <v>1.6666666666666666E-2</v>
      </c>
      <c r="B1178">
        <v>14.5</v>
      </c>
      <c r="C1178" s="3">
        <v>41456.39166666667</v>
      </c>
      <c r="D1178" s="4">
        <f t="shared" si="90"/>
        <v>2013</v>
      </c>
      <c r="E1178" s="4">
        <f t="shared" si="91"/>
        <v>7</v>
      </c>
      <c r="F1178" s="4">
        <f t="shared" si="92"/>
        <v>1</v>
      </c>
      <c r="G1178" s="4">
        <f t="shared" si="93"/>
        <v>9</v>
      </c>
      <c r="H1178" s="4" t="str">
        <f t="shared" si="94"/>
        <v>月</v>
      </c>
      <c r="I1178">
        <v>-73.996736999999996</v>
      </c>
      <c r="J1178">
        <v>40.733167000000002</v>
      </c>
      <c r="K1178">
        <v>-74.000709999999998</v>
      </c>
      <c r="L1178">
        <v>40.761854999999997</v>
      </c>
      <c r="M1178">
        <v>1</v>
      </c>
      <c r="N1178">
        <v>3.2110626692051336</v>
      </c>
    </row>
    <row r="1179" spans="1:14" x14ac:dyDescent="0.2">
      <c r="A1179" s="1">
        <v>3.125E-2</v>
      </c>
      <c r="B1179">
        <v>7</v>
      </c>
      <c r="C1179" s="3">
        <v>41618.322916666664</v>
      </c>
      <c r="D1179" s="4">
        <f t="shared" si="90"/>
        <v>2013</v>
      </c>
      <c r="E1179" s="4">
        <f t="shared" si="91"/>
        <v>12</v>
      </c>
      <c r="F1179" s="4">
        <f t="shared" si="92"/>
        <v>10</v>
      </c>
      <c r="G1179" s="4">
        <f t="shared" si="93"/>
        <v>7</v>
      </c>
      <c r="H1179" s="4" t="str">
        <f t="shared" si="94"/>
        <v>火</v>
      </c>
      <c r="I1179">
        <v>-73.971360000000004</v>
      </c>
      <c r="J1179">
        <v>40.755412</v>
      </c>
      <c r="K1179">
        <v>-73.981525000000005</v>
      </c>
      <c r="L1179">
        <v>40.764496999999999</v>
      </c>
      <c r="M1179">
        <v>2</v>
      </c>
      <c r="N1179">
        <v>1.3256812373100952</v>
      </c>
    </row>
    <row r="1180" spans="1:14" x14ac:dyDescent="0.2">
      <c r="A1180" s="1">
        <v>4.1666666666666666E-3</v>
      </c>
      <c r="B1180">
        <v>19</v>
      </c>
      <c r="C1180" s="3">
        <v>41844.92083333333</v>
      </c>
      <c r="D1180" s="4">
        <f t="shared" si="90"/>
        <v>2014</v>
      </c>
      <c r="E1180" s="4">
        <f t="shared" si="91"/>
        <v>7</v>
      </c>
      <c r="F1180" s="4">
        <f t="shared" si="92"/>
        <v>24</v>
      </c>
      <c r="G1180" s="4">
        <f t="shared" si="93"/>
        <v>22</v>
      </c>
      <c r="H1180" s="4" t="str">
        <f t="shared" si="94"/>
        <v>木</v>
      </c>
      <c r="I1180">
        <v>-74.009174999999999</v>
      </c>
      <c r="J1180">
        <v>40.715536999999998</v>
      </c>
      <c r="K1180">
        <v>-73.968962000000005</v>
      </c>
      <c r="L1180">
        <v>40.765116999999996</v>
      </c>
      <c r="M1180">
        <v>2</v>
      </c>
      <c r="N1180">
        <v>6.4780857628941471</v>
      </c>
    </row>
    <row r="1181" spans="1:14" x14ac:dyDescent="0.2">
      <c r="A1181" s="1">
        <v>2.7256944444444445E-2</v>
      </c>
      <c r="B1181">
        <v>11</v>
      </c>
      <c r="C1181" s="3">
        <v>42137.318749999999</v>
      </c>
      <c r="D1181" s="4">
        <f t="shared" si="90"/>
        <v>2015</v>
      </c>
      <c r="E1181" s="4">
        <f t="shared" si="91"/>
        <v>5</v>
      </c>
      <c r="F1181" s="4">
        <f t="shared" si="92"/>
        <v>13</v>
      </c>
      <c r="G1181" s="4">
        <f t="shared" si="93"/>
        <v>7</v>
      </c>
      <c r="H1181" s="4" t="str">
        <f t="shared" si="94"/>
        <v>水</v>
      </c>
      <c r="I1181">
        <v>-73.971702579999999</v>
      </c>
      <c r="J1181">
        <v>40.754772189999997</v>
      </c>
      <c r="K1181">
        <v>-73.978172299999997</v>
      </c>
      <c r="L1181">
        <v>40.773155209999999</v>
      </c>
      <c r="M1181">
        <v>5</v>
      </c>
      <c r="N1181">
        <v>2.1178439433739018</v>
      </c>
    </row>
    <row r="1182" spans="1:14" x14ac:dyDescent="0.2">
      <c r="A1182" s="1">
        <v>2.1226851851851854E-2</v>
      </c>
      <c r="B1182">
        <v>4</v>
      </c>
      <c r="C1182" s="3">
        <v>41429.895833333336</v>
      </c>
      <c r="D1182" s="4">
        <f t="shared" si="90"/>
        <v>2013</v>
      </c>
      <c r="E1182" s="4">
        <f t="shared" si="91"/>
        <v>6</v>
      </c>
      <c r="F1182" s="4">
        <f t="shared" si="92"/>
        <v>4</v>
      </c>
      <c r="G1182" s="4">
        <f t="shared" si="93"/>
        <v>21</v>
      </c>
      <c r="H1182" s="4" t="str">
        <f t="shared" si="94"/>
        <v>火</v>
      </c>
      <c r="I1182">
        <v>-73.953050000000005</v>
      </c>
      <c r="J1182">
        <v>40.817698</v>
      </c>
      <c r="K1182">
        <v>-73.947316999999998</v>
      </c>
      <c r="L1182">
        <v>40.825543000000003</v>
      </c>
      <c r="M1182">
        <v>1</v>
      </c>
      <c r="N1182">
        <v>0.99794726607443063</v>
      </c>
    </row>
    <row r="1183" spans="1:14" x14ac:dyDescent="0.2">
      <c r="A1183" s="1">
        <v>1.6666666666666666E-2</v>
      </c>
      <c r="B1183">
        <v>20.5</v>
      </c>
      <c r="C1183" s="3">
        <v>41431.85</v>
      </c>
      <c r="D1183" s="4">
        <f t="shared" si="90"/>
        <v>2013</v>
      </c>
      <c r="E1183" s="4">
        <f t="shared" si="91"/>
        <v>6</v>
      </c>
      <c r="F1183" s="4">
        <f t="shared" si="92"/>
        <v>6</v>
      </c>
      <c r="G1183" s="4">
        <f t="shared" si="93"/>
        <v>20</v>
      </c>
      <c r="H1183" s="4" t="str">
        <f t="shared" si="94"/>
        <v>木</v>
      </c>
      <c r="I1183">
        <v>-73.974748000000005</v>
      </c>
      <c r="J1183">
        <v>40.742001999999999</v>
      </c>
      <c r="K1183">
        <v>-73.882009999999994</v>
      </c>
      <c r="L1183">
        <v>40.754016999999997</v>
      </c>
      <c r="M1183">
        <v>1</v>
      </c>
      <c r="N1183">
        <v>7.934533516454719</v>
      </c>
    </row>
    <row r="1184" spans="1:14" x14ac:dyDescent="0.2">
      <c r="A1184" s="1">
        <v>3.0266203703703708E-2</v>
      </c>
      <c r="B1184">
        <v>9.3000000000000007</v>
      </c>
      <c r="C1184" s="3">
        <v>40587.529861111114</v>
      </c>
      <c r="D1184" s="4">
        <f t="shared" si="90"/>
        <v>2011</v>
      </c>
      <c r="E1184" s="4">
        <f t="shared" si="91"/>
        <v>2</v>
      </c>
      <c r="F1184" s="4">
        <f t="shared" si="92"/>
        <v>13</v>
      </c>
      <c r="G1184" s="4">
        <f t="shared" si="93"/>
        <v>12</v>
      </c>
      <c r="H1184" s="4" t="str">
        <f t="shared" si="94"/>
        <v>日</v>
      </c>
      <c r="I1184">
        <v>-74.005683000000005</v>
      </c>
      <c r="J1184">
        <v>40.726610000000001</v>
      </c>
      <c r="K1184">
        <v>-74.001211999999995</v>
      </c>
      <c r="L1184">
        <v>40.756725000000003</v>
      </c>
      <c r="M1184">
        <v>2</v>
      </c>
      <c r="N1184">
        <v>3.3735286064546668</v>
      </c>
    </row>
    <row r="1185" spans="1:14" x14ac:dyDescent="0.2">
      <c r="A1185" s="1">
        <v>3.3460648148148149E-2</v>
      </c>
      <c r="B1185">
        <v>20.9</v>
      </c>
      <c r="C1185" s="3">
        <v>40639.283333333333</v>
      </c>
      <c r="D1185" s="4">
        <f t="shared" si="90"/>
        <v>2011</v>
      </c>
      <c r="E1185" s="4">
        <f t="shared" si="91"/>
        <v>4</v>
      </c>
      <c r="F1185" s="4">
        <f t="shared" si="92"/>
        <v>6</v>
      </c>
      <c r="G1185" s="4">
        <f t="shared" si="93"/>
        <v>6</v>
      </c>
      <c r="H1185" s="4" t="str">
        <f t="shared" si="94"/>
        <v>水</v>
      </c>
      <c r="I1185">
        <v>-73.951905999999994</v>
      </c>
      <c r="J1185">
        <v>40.777833999999999</v>
      </c>
      <c r="K1185">
        <v>-74.013901000000004</v>
      </c>
      <c r="L1185">
        <v>40.715133999999999</v>
      </c>
      <c r="M1185">
        <v>1</v>
      </c>
      <c r="N1185">
        <v>8.720840482531095</v>
      </c>
    </row>
    <row r="1186" spans="1:14" x14ac:dyDescent="0.2">
      <c r="A1186" s="1">
        <v>3.4722222222222224E-2</v>
      </c>
      <c r="B1186">
        <v>6</v>
      </c>
      <c r="C1186" s="3">
        <v>41380.784722222219</v>
      </c>
      <c r="D1186" s="4">
        <f t="shared" si="90"/>
        <v>2013</v>
      </c>
      <c r="E1186" s="4">
        <f t="shared" si="91"/>
        <v>4</v>
      </c>
      <c r="F1186" s="4">
        <f t="shared" si="92"/>
        <v>16</v>
      </c>
      <c r="G1186" s="4">
        <f t="shared" si="93"/>
        <v>18</v>
      </c>
      <c r="H1186" s="4" t="str">
        <f t="shared" si="94"/>
        <v>火</v>
      </c>
      <c r="I1186">
        <v>-73.990962999999994</v>
      </c>
      <c r="J1186">
        <v>40.733977000000003</v>
      </c>
      <c r="K1186">
        <v>-74.005430000000004</v>
      </c>
      <c r="L1186">
        <v>40.739964999999998</v>
      </c>
      <c r="M1186">
        <v>1</v>
      </c>
      <c r="N1186">
        <v>1.3904605407661734</v>
      </c>
    </row>
    <row r="1187" spans="1:14" x14ac:dyDescent="0.2">
      <c r="A1187" s="1">
        <v>2.6377314814814815E-2</v>
      </c>
      <c r="B1187">
        <v>4.0999999999999996</v>
      </c>
      <c r="C1187" s="3">
        <v>39893.817361111112</v>
      </c>
      <c r="D1187" s="4">
        <f t="shared" si="90"/>
        <v>2009</v>
      </c>
      <c r="E1187" s="4">
        <f t="shared" si="91"/>
        <v>3</v>
      </c>
      <c r="F1187" s="4">
        <f t="shared" si="92"/>
        <v>21</v>
      </c>
      <c r="G1187" s="4">
        <f t="shared" si="93"/>
        <v>19</v>
      </c>
      <c r="H1187" s="4" t="str">
        <f t="shared" si="94"/>
        <v>土</v>
      </c>
      <c r="I1187">
        <v>-73.959318999999994</v>
      </c>
      <c r="J1187">
        <v>40.777482999999997</v>
      </c>
      <c r="K1187">
        <v>-73.960858999999999</v>
      </c>
      <c r="L1187">
        <v>40.769823000000002</v>
      </c>
      <c r="M1187">
        <v>3</v>
      </c>
      <c r="N1187">
        <v>0.86253359015530784</v>
      </c>
    </row>
    <row r="1188" spans="1:14" x14ac:dyDescent="0.2">
      <c r="A1188" s="1">
        <v>2.3842592592592591E-3</v>
      </c>
      <c r="B1188">
        <v>10.5</v>
      </c>
      <c r="C1188" s="3">
        <v>40246.877083333333</v>
      </c>
      <c r="D1188" s="4">
        <f t="shared" si="90"/>
        <v>2010</v>
      </c>
      <c r="E1188" s="4">
        <f t="shared" si="91"/>
        <v>3</v>
      </c>
      <c r="F1188" s="4">
        <f t="shared" si="92"/>
        <v>9</v>
      </c>
      <c r="G1188" s="4">
        <f t="shared" si="93"/>
        <v>21</v>
      </c>
      <c r="H1188" s="4" t="str">
        <f t="shared" si="94"/>
        <v>火</v>
      </c>
      <c r="I1188">
        <v>-73.989739999999998</v>
      </c>
      <c r="J1188">
        <v>40.733347000000002</v>
      </c>
      <c r="K1188">
        <v>-73.987527</v>
      </c>
      <c r="L1188">
        <v>40.733556</v>
      </c>
      <c r="M1188">
        <v>1</v>
      </c>
      <c r="N1188">
        <v>0.18811685759001431</v>
      </c>
    </row>
    <row r="1189" spans="1:14" x14ac:dyDescent="0.2">
      <c r="A1189" s="1">
        <v>1.5277777777777777E-2</v>
      </c>
      <c r="B1189">
        <v>13.3</v>
      </c>
      <c r="C1189" s="3">
        <v>40340.973611111112</v>
      </c>
      <c r="D1189" s="4">
        <f t="shared" si="90"/>
        <v>2010</v>
      </c>
      <c r="E1189" s="4">
        <f t="shared" si="91"/>
        <v>6</v>
      </c>
      <c r="F1189" s="4">
        <f t="shared" si="92"/>
        <v>11</v>
      </c>
      <c r="G1189" s="4">
        <f t="shared" si="93"/>
        <v>23</v>
      </c>
      <c r="H1189" s="4" t="str">
        <f t="shared" si="94"/>
        <v>金</v>
      </c>
      <c r="I1189">
        <v>-74.009393000000003</v>
      </c>
      <c r="J1189">
        <v>40.712895000000003</v>
      </c>
      <c r="K1189">
        <v>-73.980367999999999</v>
      </c>
      <c r="L1189">
        <v>40.763824999999997</v>
      </c>
      <c r="M1189">
        <v>2</v>
      </c>
      <c r="N1189">
        <v>6.1754937109862231</v>
      </c>
    </row>
    <row r="1190" spans="1:14" x14ac:dyDescent="0.2">
      <c r="A1190" s="1">
        <v>2.8356481481481479E-3</v>
      </c>
      <c r="B1190">
        <v>9.3000000000000007</v>
      </c>
      <c r="C1190" s="3">
        <v>40771.294444444444</v>
      </c>
      <c r="D1190" s="4">
        <f t="shared" si="90"/>
        <v>2011</v>
      </c>
      <c r="E1190" s="4">
        <f t="shared" si="91"/>
        <v>8</v>
      </c>
      <c r="F1190" s="4">
        <f t="shared" si="92"/>
        <v>16</v>
      </c>
      <c r="G1190" s="4">
        <f t="shared" si="93"/>
        <v>7</v>
      </c>
      <c r="H1190" s="4" t="str">
        <f t="shared" si="94"/>
        <v>火</v>
      </c>
      <c r="I1190">
        <v>-74.011653999999993</v>
      </c>
      <c r="J1190">
        <v>40.722780999999998</v>
      </c>
      <c r="K1190">
        <v>-74.011653999999993</v>
      </c>
      <c r="L1190">
        <v>40.722780999999998</v>
      </c>
      <c r="M1190">
        <v>1</v>
      </c>
      <c r="N1190" t="e">
        <v>#VALUE!</v>
      </c>
    </row>
    <row r="1191" spans="1:14" x14ac:dyDescent="0.2">
      <c r="A1191" s="1">
        <v>1.5462962962962963E-2</v>
      </c>
      <c r="B1191">
        <v>6</v>
      </c>
      <c r="C1191" s="3">
        <v>41401.598611111112</v>
      </c>
      <c r="D1191" s="4">
        <f t="shared" si="90"/>
        <v>2013</v>
      </c>
      <c r="E1191" s="4">
        <f t="shared" si="91"/>
        <v>5</v>
      </c>
      <c r="F1191" s="4">
        <f t="shared" si="92"/>
        <v>7</v>
      </c>
      <c r="G1191" s="4">
        <f t="shared" si="93"/>
        <v>14</v>
      </c>
      <c r="H1191" s="4" t="str">
        <f t="shared" si="94"/>
        <v>火</v>
      </c>
      <c r="I1191">
        <v>-73.979951999999997</v>
      </c>
      <c r="J1191">
        <v>40.762282999999996</v>
      </c>
      <c r="K1191">
        <v>-73.991427000000002</v>
      </c>
      <c r="L1191">
        <v>40.751489999999997</v>
      </c>
      <c r="M1191">
        <v>1</v>
      </c>
      <c r="N1191">
        <v>1.5426586418678938</v>
      </c>
    </row>
    <row r="1192" spans="1:14" x14ac:dyDescent="0.2">
      <c r="A1192" s="1">
        <v>2.2222222222222223E-2</v>
      </c>
      <c r="B1192">
        <v>9.3000000000000007</v>
      </c>
      <c r="C1192" s="3">
        <v>40994.438888888886</v>
      </c>
      <c r="D1192" s="4">
        <f t="shared" si="90"/>
        <v>2012</v>
      </c>
      <c r="E1192" s="4">
        <f t="shared" si="91"/>
        <v>3</v>
      </c>
      <c r="F1192" s="4">
        <f t="shared" si="92"/>
        <v>26</v>
      </c>
      <c r="G1192" s="4">
        <f t="shared" si="93"/>
        <v>10</v>
      </c>
      <c r="H1192" s="4" t="str">
        <f t="shared" si="94"/>
        <v>月</v>
      </c>
      <c r="I1192">
        <v>-73.977369999999993</v>
      </c>
      <c r="J1192">
        <v>40.752713</v>
      </c>
      <c r="K1192">
        <v>-74.007087999999996</v>
      </c>
      <c r="L1192">
        <v>40.747998000000003</v>
      </c>
      <c r="M1192">
        <v>1</v>
      </c>
      <c r="N1192">
        <v>2.5605302783264023</v>
      </c>
    </row>
    <row r="1193" spans="1:14" x14ac:dyDescent="0.2">
      <c r="A1193" s="1">
        <v>1.9444444444444445E-2</v>
      </c>
      <c r="B1193">
        <v>11.3</v>
      </c>
      <c r="C1193" s="3">
        <v>41125.686111111114</v>
      </c>
      <c r="D1193" s="4">
        <f t="shared" si="90"/>
        <v>2012</v>
      </c>
      <c r="E1193" s="4">
        <f t="shared" si="91"/>
        <v>8</v>
      </c>
      <c r="F1193" s="4">
        <f t="shared" si="92"/>
        <v>4</v>
      </c>
      <c r="G1193" s="4">
        <f t="shared" si="93"/>
        <v>16</v>
      </c>
      <c r="H1193" s="4" t="str">
        <f t="shared" si="94"/>
        <v>土</v>
      </c>
      <c r="I1193">
        <v>-74.014916999999997</v>
      </c>
      <c r="J1193">
        <v>40.716611999999998</v>
      </c>
      <c r="K1193">
        <v>-73.989221999999998</v>
      </c>
      <c r="L1193">
        <v>40.743197000000002</v>
      </c>
      <c r="M1193">
        <v>6</v>
      </c>
      <c r="N1193">
        <v>3.6683142905640076</v>
      </c>
    </row>
    <row r="1194" spans="1:14" x14ac:dyDescent="0.2">
      <c r="A1194" s="1">
        <v>2.4571759259259262E-2</v>
      </c>
      <c r="B1194">
        <v>9</v>
      </c>
      <c r="C1194" s="3">
        <v>42180.399305555555</v>
      </c>
      <c r="D1194" s="4">
        <f t="shared" si="90"/>
        <v>2015</v>
      </c>
      <c r="E1194" s="4">
        <f t="shared" si="91"/>
        <v>6</v>
      </c>
      <c r="F1194" s="4">
        <f t="shared" si="92"/>
        <v>25</v>
      </c>
      <c r="G1194" s="4">
        <f t="shared" si="93"/>
        <v>9</v>
      </c>
      <c r="H1194" s="4" t="str">
        <f t="shared" si="94"/>
        <v>木</v>
      </c>
      <c r="I1194">
        <v>-73.991104129999997</v>
      </c>
      <c r="J1194">
        <v>40.732933039999999</v>
      </c>
      <c r="K1194">
        <v>-74.009826660000002</v>
      </c>
      <c r="L1194">
        <v>40.719997409999998</v>
      </c>
      <c r="M1194">
        <v>2</v>
      </c>
      <c r="N1194">
        <v>2.1373502454126565</v>
      </c>
    </row>
    <row r="1195" spans="1:14" x14ac:dyDescent="0.2">
      <c r="A1195" s="1">
        <v>1.6180555555555556E-2</v>
      </c>
      <c r="B1195">
        <v>7.5</v>
      </c>
      <c r="C1195" s="3">
        <v>41700.599305555559</v>
      </c>
      <c r="D1195" s="4">
        <f t="shared" si="90"/>
        <v>2014</v>
      </c>
      <c r="E1195" s="4">
        <f t="shared" si="91"/>
        <v>3</v>
      </c>
      <c r="F1195" s="4">
        <f t="shared" si="92"/>
        <v>2</v>
      </c>
      <c r="G1195" s="4">
        <f t="shared" si="93"/>
        <v>14</v>
      </c>
      <c r="H1195" s="4" t="str">
        <f t="shared" si="94"/>
        <v>日</v>
      </c>
      <c r="I1195">
        <v>-73.963521999999998</v>
      </c>
      <c r="J1195">
        <v>40.774473</v>
      </c>
      <c r="K1195">
        <v>-73.967392000000004</v>
      </c>
      <c r="L1195">
        <v>40.793706999999998</v>
      </c>
      <c r="M1195">
        <v>1</v>
      </c>
      <c r="N1195">
        <v>2.1658243436901499</v>
      </c>
    </row>
    <row r="1196" spans="1:14" x14ac:dyDescent="0.2">
      <c r="A1196" s="1">
        <v>2.9976851851851848E-3</v>
      </c>
      <c r="B1196">
        <v>49.8</v>
      </c>
      <c r="C1196" s="3">
        <v>40938.211111111108</v>
      </c>
      <c r="D1196" s="4">
        <f t="shared" si="90"/>
        <v>2012</v>
      </c>
      <c r="E1196" s="4">
        <f t="shared" si="91"/>
        <v>1</v>
      </c>
      <c r="F1196" s="4">
        <f t="shared" si="92"/>
        <v>30</v>
      </c>
      <c r="G1196" s="4">
        <f t="shared" si="93"/>
        <v>5</v>
      </c>
      <c r="H1196" s="4" t="str">
        <f t="shared" si="94"/>
        <v>月</v>
      </c>
      <c r="I1196">
        <v>-73.987223</v>
      </c>
      <c r="J1196">
        <v>40.765566</v>
      </c>
      <c r="K1196">
        <v>-73.776533999999998</v>
      </c>
      <c r="L1196">
        <v>40.645009999999999</v>
      </c>
      <c r="M1196">
        <v>1</v>
      </c>
      <c r="N1196">
        <v>22.276003417811815</v>
      </c>
    </row>
    <row r="1197" spans="1:14" x14ac:dyDescent="0.2">
      <c r="A1197" s="1">
        <v>1.4120370370370369E-3</v>
      </c>
      <c r="B1197">
        <v>11</v>
      </c>
      <c r="C1197" s="3">
        <v>42123.751388888886</v>
      </c>
      <c r="D1197" s="4">
        <f t="shared" si="90"/>
        <v>2015</v>
      </c>
      <c r="E1197" s="4">
        <f t="shared" si="91"/>
        <v>4</v>
      </c>
      <c r="F1197" s="4">
        <f t="shared" si="92"/>
        <v>29</v>
      </c>
      <c r="G1197" s="4">
        <f t="shared" si="93"/>
        <v>18</v>
      </c>
      <c r="H1197" s="4" t="str">
        <f t="shared" si="94"/>
        <v>水</v>
      </c>
      <c r="I1197">
        <v>-73.969490050000005</v>
      </c>
      <c r="J1197">
        <v>40.757354739999997</v>
      </c>
      <c r="K1197">
        <v>-73.987823489999997</v>
      </c>
      <c r="L1197">
        <v>40.765228270000001</v>
      </c>
      <c r="M1197">
        <v>1</v>
      </c>
      <c r="N1197">
        <v>1.7770194721438159</v>
      </c>
    </row>
    <row r="1198" spans="1:14" x14ac:dyDescent="0.2">
      <c r="A1198" s="1">
        <v>1.3888888888888889E-3</v>
      </c>
      <c r="B1198">
        <v>8.5</v>
      </c>
      <c r="C1198" s="3">
        <v>40716.668055555558</v>
      </c>
      <c r="D1198" s="4">
        <f t="shared" si="90"/>
        <v>2011</v>
      </c>
      <c r="E1198" s="4">
        <f t="shared" si="91"/>
        <v>6</v>
      </c>
      <c r="F1198" s="4">
        <f t="shared" si="92"/>
        <v>22</v>
      </c>
      <c r="G1198" s="4">
        <f t="shared" si="93"/>
        <v>16</v>
      </c>
      <c r="H1198" s="4" t="str">
        <f t="shared" si="94"/>
        <v>水</v>
      </c>
      <c r="I1198">
        <v>-73.982798000000003</v>
      </c>
      <c r="J1198">
        <v>40.763041999999999</v>
      </c>
      <c r="K1198">
        <v>-73.982798000000003</v>
      </c>
      <c r="L1198">
        <v>40.763041999999999</v>
      </c>
      <c r="M1198">
        <v>2</v>
      </c>
      <c r="N1198">
        <v>9.5041647553443904E-5</v>
      </c>
    </row>
    <row r="1199" spans="1:14" x14ac:dyDescent="0.2">
      <c r="A1199" s="1">
        <v>2.0833333333333333E-3</v>
      </c>
      <c r="B1199">
        <v>6.1</v>
      </c>
      <c r="C1199" s="3">
        <v>40082.960416666669</v>
      </c>
      <c r="D1199" s="4">
        <f t="shared" si="90"/>
        <v>2009</v>
      </c>
      <c r="E1199" s="4">
        <f t="shared" si="91"/>
        <v>9</v>
      </c>
      <c r="F1199" s="4">
        <f t="shared" si="92"/>
        <v>26</v>
      </c>
      <c r="G1199" s="4">
        <f t="shared" si="93"/>
        <v>23</v>
      </c>
      <c r="H1199" s="4" t="str">
        <f t="shared" si="94"/>
        <v>土</v>
      </c>
      <c r="I1199">
        <v>-74.000079999999997</v>
      </c>
      <c r="J1199">
        <v>40.741117000000003</v>
      </c>
      <c r="K1199">
        <v>-74.006663000000003</v>
      </c>
      <c r="L1199">
        <v>40.730882999999999</v>
      </c>
      <c r="M1199">
        <v>1</v>
      </c>
      <c r="N1199">
        <v>1.2673610287531034</v>
      </c>
    </row>
    <row r="1200" spans="1:14" x14ac:dyDescent="0.2">
      <c r="A1200" s="1">
        <v>2.2916666666666669E-2</v>
      </c>
      <c r="B1200">
        <v>13.3</v>
      </c>
      <c r="C1200" s="3">
        <v>40370.981249999997</v>
      </c>
      <c r="D1200" s="4">
        <f t="shared" si="90"/>
        <v>2010</v>
      </c>
      <c r="E1200" s="4">
        <f t="shared" si="91"/>
        <v>7</v>
      </c>
      <c r="F1200" s="4">
        <f t="shared" si="92"/>
        <v>11</v>
      </c>
      <c r="G1200" s="4">
        <f t="shared" si="93"/>
        <v>23</v>
      </c>
      <c r="H1200" s="4" t="str">
        <f t="shared" si="94"/>
        <v>日</v>
      </c>
      <c r="I1200">
        <v>-73.979995000000002</v>
      </c>
      <c r="J1200">
        <v>40.726832000000002</v>
      </c>
      <c r="K1200">
        <v>-74.006727999999995</v>
      </c>
      <c r="L1200">
        <v>40.739778000000001</v>
      </c>
      <c r="M1200">
        <v>1</v>
      </c>
      <c r="N1200">
        <v>2.6761810640422041</v>
      </c>
    </row>
    <row r="1201" spans="1:14" x14ac:dyDescent="0.2">
      <c r="A1201" s="1">
        <v>1.1805555555555555E-2</v>
      </c>
      <c r="B1201">
        <v>8.5</v>
      </c>
      <c r="C1201" s="3">
        <v>40879.886805555558</v>
      </c>
      <c r="D1201" s="4">
        <f t="shared" si="90"/>
        <v>2011</v>
      </c>
      <c r="E1201" s="4">
        <f t="shared" si="91"/>
        <v>12</v>
      </c>
      <c r="F1201" s="4">
        <f t="shared" si="92"/>
        <v>2</v>
      </c>
      <c r="G1201" s="4">
        <f t="shared" si="93"/>
        <v>21</v>
      </c>
      <c r="H1201" s="4" t="str">
        <f t="shared" si="94"/>
        <v>金</v>
      </c>
      <c r="I1201">
        <v>-73.968892999999994</v>
      </c>
      <c r="J1201">
        <v>40.754285000000003</v>
      </c>
      <c r="K1201">
        <v>-73.989320000000006</v>
      </c>
      <c r="L1201">
        <v>40.737617</v>
      </c>
      <c r="M1201">
        <v>2</v>
      </c>
      <c r="N1201">
        <v>2.5319255242698735</v>
      </c>
    </row>
    <row r="1202" spans="1:14" x14ac:dyDescent="0.2">
      <c r="A1202" s="1">
        <v>7.1759259259259259E-3</v>
      </c>
      <c r="B1202">
        <v>10.5</v>
      </c>
      <c r="C1202" s="3">
        <v>41931.548611111109</v>
      </c>
      <c r="D1202" s="4">
        <f t="shared" si="90"/>
        <v>2014</v>
      </c>
      <c r="E1202" s="4">
        <f t="shared" si="91"/>
        <v>10</v>
      </c>
      <c r="F1202" s="4">
        <f t="shared" si="92"/>
        <v>19</v>
      </c>
      <c r="G1202" s="4">
        <f t="shared" si="93"/>
        <v>13</v>
      </c>
      <c r="H1202" s="4" t="str">
        <f t="shared" si="94"/>
        <v>日</v>
      </c>
      <c r="I1202">
        <v>-73.995885000000001</v>
      </c>
      <c r="J1202">
        <v>40.764073000000003</v>
      </c>
      <c r="K1202">
        <v>-73.981544999999997</v>
      </c>
      <c r="L1202">
        <v>40.763424999999998</v>
      </c>
      <c r="M1202">
        <v>3</v>
      </c>
      <c r="N1202">
        <v>1.2112171271474805</v>
      </c>
    </row>
    <row r="1203" spans="1:14" x14ac:dyDescent="0.2">
      <c r="A1203" s="1">
        <v>2.2037037037037036E-2</v>
      </c>
      <c r="B1203">
        <v>10</v>
      </c>
      <c r="C1203" s="3">
        <v>42161.979861111111</v>
      </c>
      <c r="D1203" s="4">
        <f t="shared" si="90"/>
        <v>2015</v>
      </c>
      <c r="E1203" s="4">
        <f t="shared" si="91"/>
        <v>6</v>
      </c>
      <c r="F1203" s="4">
        <f t="shared" si="92"/>
        <v>6</v>
      </c>
      <c r="G1203" s="4">
        <f t="shared" si="93"/>
        <v>23</v>
      </c>
      <c r="H1203" s="4" t="str">
        <f t="shared" si="94"/>
        <v>土</v>
      </c>
      <c r="I1203">
        <v>-73.948730470000001</v>
      </c>
      <c r="J1203">
        <v>40.788940429999997</v>
      </c>
      <c r="K1203">
        <v>-73.971916199999995</v>
      </c>
      <c r="L1203">
        <v>40.762973789999997</v>
      </c>
      <c r="M1203">
        <v>1</v>
      </c>
      <c r="N1203">
        <v>3.4893716819278415</v>
      </c>
    </row>
    <row r="1204" spans="1:14" x14ac:dyDescent="0.2">
      <c r="A1204" s="1">
        <v>6.2499999999999995E-3</v>
      </c>
      <c r="B1204">
        <v>4.9000000000000004</v>
      </c>
      <c r="C1204" s="3">
        <v>40436.339583333334</v>
      </c>
      <c r="D1204" s="4">
        <f t="shared" si="90"/>
        <v>2010</v>
      </c>
      <c r="E1204" s="4">
        <f t="shared" si="91"/>
        <v>9</v>
      </c>
      <c r="F1204" s="4">
        <f t="shared" si="92"/>
        <v>15</v>
      </c>
      <c r="G1204" s="4">
        <f t="shared" si="93"/>
        <v>8</v>
      </c>
      <c r="H1204" s="4" t="str">
        <f t="shared" si="94"/>
        <v>水</v>
      </c>
      <c r="I1204">
        <v>-73.991602999999998</v>
      </c>
      <c r="J1204">
        <v>40.746541999999998</v>
      </c>
      <c r="K1204">
        <v>-73.993723000000003</v>
      </c>
      <c r="L1204">
        <v>40.752400000000002</v>
      </c>
      <c r="M1204">
        <v>1</v>
      </c>
      <c r="N1204">
        <v>0.67617371333311038</v>
      </c>
    </row>
    <row r="1205" spans="1:14" x14ac:dyDescent="0.2">
      <c r="A1205" s="1">
        <v>2.5833333333333333E-2</v>
      </c>
      <c r="B1205">
        <v>6.5</v>
      </c>
      <c r="C1205" s="3">
        <v>42087.317361111112</v>
      </c>
      <c r="D1205" s="4">
        <f t="shared" si="90"/>
        <v>2015</v>
      </c>
      <c r="E1205" s="4">
        <f t="shared" si="91"/>
        <v>3</v>
      </c>
      <c r="F1205" s="4">
        <f t="shared" si="92"/>
        <v>24</v>
      </c>
      <c r="G1205" s="4">
        <f t="shared" si="93"/>
        <v>7</v>
      </c>
      <c r="H1205" s="4" t="str">
        <f t="shared" si="94"/>
        <v>火</v>
      </c>
      <c r="I1205">
        <v>-73.986297609999994</v>
      </c>
      <c r="J1205">
        <v>40.734489439999997</v>
      </c>
      <c r="K1205">
        <v>-73.974853519999996</v>
      </c>
      <c r="L1205">
        <v>40.750049590000003</v>
      </c>
      <c r="M1205">
        <v>1</v>
      </c>
      <c r="N1205">
        <v>1.9829199137191478</v>
      </c>
    </row>
    <row r="1206" spans="1:14" x14ac:dyDescent="0.2">
      <c r="A1206" s="1">
        <v>6.9444444444444441E-3</v>
      </c>
      <c r="B1206">
        <v>11.7</v>
      </c>
      <c r="C1206" s="3">
        <v>40382.381944444445</v>
      </c>
      <c r="D1206" s="4">
        <f t="shared" si="90"/>
        <v>2010</v>
      </c>
      <c r="E1206" s="4">
        <f t="shared" si="91"/>
        <v>7</v>
      </c>
      <c r="F1206" s="4">
        <f t="shared" si="92"/>
        <v>23</v>
      </c>
      <c r="G1206" s="4">
        <f t="shared" si="93"/>
        <v>9</v>
      </c>
      <c r="H1206" s="4" t="str">
        <f t="shared" si="94"/>
        <v>金</v>
      </c>
      <c r="I1206">
        <v>-74.002979999999994</v>
      </c>
      <c r="J1206">
        <v>40.728282</v>
      </c>
      <c r="K1206">
        <v>-73.970472000000001</v>
      </c>
      <c r="L1206">
        <v>40.757416999999997</v>
      </c>
      <c r="M1206">
        <v>1</v>
      </c>
      <c r="N1206">
        <v>4.2468990067068644</v>
      </c>
    </row>
    <row r="1207" spans="1:14" x14ac:dyDescent="0.2">
      <c r="A1207" s="1">
        <v>1.5833333333333335E-2</v>
      </c>
      <c r="B1207">
        <v>5.7</v>
      </c>
      <c r="C1207" s="3">
        <v>40449.265277777777</v>
      </c>
      <c r="D1207" s="4">
        <f t="shared" si="90"/>
        <v>2010</v>
      </c>
      <c r="E1207" s="4">
        <f t="shared" si="91"/>
        <v>9</v>
      </c>
      <c r="F1207" s="4">
        <f t="shared" si="92"/>
        <v>28</v>
      </c>
      <c r="G1207" s="4">
        <f t="shared" si="93"/>
        <v>6</v>
      </c>
      <c r="H1207" s="4" t="str">
        <f t="shared" si="94"/>
        <v>火</v>
      </c>
      <c r="I1207">
        <v>-73.977975999999998</v>
      </c>
      <c r="J1207">
        <v>40.7577</v>
      </c>
      <c r="K1207">
        <v>-73.991247000000001</v>
      </c>
      <c r="L1207">
        <v>40.750160000000001</v>
      </c>
      <c r="M1207">
        <v>1</v>
      </c>
      <c r="N1207">
        <v>1.3988897599370991</v>
      </c>
    </row>
    <row r="1208" spans="1:14" x14ac:dyDescent="0.2">
      <c r="A1208" s="1">
        <v>3.6331018518518519E-2</v>
      </c>
      <c r="B1208">
        <v>49.57</v>
      </c>
      <c r="C1208" s="3">
        <v>40529.411111111112</v>
      </c>
      <c r="D1208" s="4">
        <f t="shared" si="90"/>
        <v>2010</v>
      </c>
      <c r="E1208" s="4">
        <f t="shared" si="91"/>
        <v>12</v>
      </c>
      <c r="F1208" s="4">
        <f t="shared" si="92"/>
        <v>17</v>
      </c>
      <c r="G1208" s="4">
        <f t="shared" si="93"/>
        <v>9</v>
      </c>
      <c r="H1208" s="4" t="str">
        <f t="shared" si="94"/>
        <v>金</v>
      </c>
      <c r="I1208">
        <v>-73.992384999999999</v>
      </c>
      <c r="J1208">
        <v>40.743538000000001</v>
      </c>
      <c r="K1208">
        <v>-73.776320999999996</v>
      </c>
      <c r="L1208">
        <v>40.645285999999999</v>
      </c>
      <c r="M1208">
        <v>1</v>
      </c>
      <c r="N1208">
        <v>21.264696744601455</v>
      </c>
    </row>
    <row r="1209" spans="1:14" x14ac:dyDescent="0.2">
      <c r="A1209" s="1">
        <v>2.2233796296296297E-2</v>
      </c>
      <c r="B1209">
        <v>5</v>
      </c>
      <c r="C1209" s="3">
        <v>41470.313888888886</v>
      </c>
      <c r="D1209" s="4">
        <f t="shared" si="90"/>
        <v>2013</v>
      </c>
      <c r="E1209" s="4">
        <f t="shared" si="91"/>
        <v>7</v>
      </c>
      <c r="F1209" s="4">
        <f t="shared" si="92"/>
        <v>15</v>
      </c>
      <c r="G1209" s="4">
        <f t="shared" si="93"/>
        <v>7</v>
      </c>
      <c r="H1209" s="4" t="str">
        <f t="shared" si="94"/>
        <v>月</v>
      </c>
      <c r="I1209">
        <v>-73.960369999999998</v>
      </c>
      <c r="J1209">
        <v>40.761974000000002</v>
      </c>
      <c r="K1209">
        <v>-73.968664000000004</v>
      </c>
      <c r="L1209">
        <v>40.757472999999997</v>
      </c>
      <c r="M1209">
        <v>1</v>
      </c>
      <c r="N1209">
        <v>0.86031033758517905</v>
      </c>
    </row>
    <row r="1210" spans="1:14" x14ac:dyDescent="0.2">
      <c r="A1210" s="1">
        <v>3.1643518518518522E-2</v>
      </c>
      <c r="B1210">
        <v>7.3</v>
      </c>
      <c r="C1210" s="3">
        <v>40581.572916666664</v>
      </c>
      <c r="D1210" s="4">
        <f t="shared" si="90"/>
        <v>2011</v>
      </c>
      <c r="E1210" s="4">
        <f t="shared" si="91"/>
        <v>2</v>
      </c>
      <c r="F1210" s="4">
        <f t="shared" si="92"/>
        <v>7</v>
      </c>
      <c r="G1210" s="4">
        <f t="shared" si="93"/>
        <v>13</v>
      </c>
      <c r="H1210" s="4" t="str">
        <f t="shared" si="94"/>
        <v>月</v>
      </c>
      <c r="I1210">
        <v>-73.987594000000001</v>
      </c>
      <c r="J1210">
        <v>40.740836000000002</v>
      </c>
      <c r="K1210">
        <v>-73.984095999999994</v>
      </c>
      <c r="L1210">
        <v>40.758330999999998</v>
      </c>
      <c r="M1210">
        <v>1</v>
      </c>
      <c r="N1210">
        <v>1.9697492831886294</v>
      </c>
    </row>
    <row r="1211" spans="1:14" x14ac:dyDescent="0.2">
      <c r="A1211" s="1">
        <v>6.9444444444444447E-4</v>
      </c>
      <c r="B1211">
        <v>7.7</v>
      </c>
      <c r="C1211" s="3">
        <v>41046.292361111111</v>
      </c>
      <c r="D1211" s="4">
        <f t="shared" si="90"/>
        <v>2012</v>
      </c>
      <c r="E1211" s="4">
        <f t="shared" si="91"/>
        <v>5</v>
      </c>
      <c r="F1211" s="4">
        <f t="shared" si="92"/>
        <v>17</v>
      </c>
      <c r="G1211" s="4">
        <f t="shared" si="93"/>
        <v>7</v>
      </c>
      <c r="H1211" s="4" t="str">
        <f t="shared" si="94"/>
        <v>木</v>
      </c>
      <c r="I1211">
        <v>-73.997829999999993</v>
      </c>
      <c r="J1211">
        <v>40.720728000000001</v>
      </c>
      <c r="K1211">
        <v>-74.002718000000002</v>
      </c>
      <c r="L1211">
        <v>40.742240000000002</v>
      </c>
      <c r="M1211">
        <v>1</v>
      </c>
      <c r="N1211">
        <v>2.4299436517955506</v>
      </c>
    </row>
    <row r="1212" spans="1:14" x14ac:dyDescent="0.2">
      <c r="A1212" s="1">
        <v>1.0416666666666666E-2</v>
      </c>
      <c r="B1212">
        <v>9.5</v>
      </c>
      <c r="C1212" s="3">
        <v>41314.84375</v>
      </c>
      <c r="D1212" s="4">
        <f t="shared" si="90"/>
        <v>2013</v>
      </c>
      <c r="E1212" s="4">
        <f t="shared" si="91"/>
        <v>2</v>
      </c>
      <c r="F1212" s="4">
        <f t="shared" si="92"/>
        <v>9</v>
      </c>
      <c r="G1212" s="4">
        <f t="shared" si="93"/>
        <v>20</v>
      </c>
      <c r="H1212" s="4" t="str">
        <f t="shared" si="94"/>
        <v>土</v>
      </c>
      <c r="I1212">
        <v>-73.989322000000001</v>
      </c>
      <c r="J1212">
        <v>40.730932000000003</v>
      </c>
      <c r="K1212">
        <v>-73.967915000000005</v>
      </c>
      <c r="L1212">
        <v>40.756417999999996</v>
      </c>
      <c r="M1212">
        <v>5</v>
      </c>
      <c r="N1212">
        <v>3.3628503140383912</v>
      </c>
    </row>
    <row r="1213" spans="1:14" x14ac:dyDescent="0.2">
      <c r="A1213" s="1">
        <v>1.4722222222222222E-2</v>
      </c>
      <c r="B1213">
        <v>4.5</v>
      </c>
      <c r="C1213" s="3">
        <v>41936.51458333333</v>
      </c>
      <c r="D1213" s="4">
        <f t="shared" si="90"/>
        <v>2014</v>
      </c>
      <c r="E1213" s="4">
        <f t="shared" si="91"/>
        <v>10</v>
      </c>
      <c r="F1213" s="4">
        <f t="shared" si="92"/>
        <v>24</v>
      </c>
      <c r="G1213" s="4">
        <f t="shared" si="93"/>
        <v>12</v>
      </c>
      <c r="H1213" s="4" t="str">
        <f t="shared" si="94"/>
        <v>金</v>
      </c>
      <c r="I1213">
        <v>-73.982684000000006</v>
      </c>
      <c r="J1213">
        <v>40.763533000000002</v>
      </c>
      <c r="K1213">
        <v>-73.987990999999994</v>
      </c>
      <c r="L1213">
        <v>40.764789</v>
      </c>
      <c r="M1213">
        <v>1</v>
      </c>
      <c r="N1213">
        <v>0.4687891861584022</v>
      </c>
    </row>
    <row r="1214" spans="1:14" x14ac:dyDescent="0.2">
      <c r="A1214" s="1">
        <v>2.4282407407407409E-2</v>
      </c>
      <c r="B1214">
        <v>7.5</v>
      </c>
      <c r="C1214" s="3">
        <v>41706.898611111108</v>
      </c>
      <c r="D1214" s="4">
        <f t="shared" si="90"/>
        <v>2014</v>
      </c>
      <c r="E1214" s="4">
        <f t="shared" si="91"/>
        <v>3</v>
      </c>
      <c r="F1214" s="4">
        <f t="shared" si="92"/>
        <v>8</v>
      </c>
      <c r="G1214" s="4">
        <f t="shared" si="93"/>
        <v>21</v>
      </c>
      <c r="H1214" s="4" t="str">
        <f t="shared" si="94"/>
        <v>土</v>
      </c>
      <c r="I1214">
        <v>-73.971053999999995</v>
      </c>
      <c r="J1214">
        <v>40.795357000000003</v>
      </c>
      <c r="K1214">
        <v>-73.959796999999995</v>
      </c>
      <c r="L1214">
        <v>40.815334999999997</v>
      </c>
      <c r="M1214">
        <v>1</v>
      </c>
      <c r="N1214">
        <v>2.4177728086490959</v>
      </c>
    </row>
    <row r="1215" spans="1:14" x14ac:dyDescent="0.2">
      <c r="A1215" s="1">
        <v>1.3888888888888888E-2</v>
      </c>
      <c r="B1215">
        <v>15.5</v>
      </c>
      <c r="C1215" s="3">
        <v>41895.430555555555</v>
      </c>
      <c r="D1215" s="4">
        <f t="shared" si="90"/>
        <v>2014</v>
      </c>
      <c r="E1215" s="4">
        <f t="shared" si="91"/>
        <v>9</v>
      </c>
      <c r="F1215" s="4">
        <f t="shared" si="92"/>
        <v>13</v>
      </c>
      <c r="G1215" s="4">
        <f t="shared" si="93"/>
        <v>10</v>
      </c>
      <c r="H1215" s="4" t="str">
        <f t="shared" si="94"/>
        <v>土</v>
      </c>
      <c r="I1215">
        <v>-73.95599</v>
      </c>
      <c r="J1215">
        <v>40.77223</v>
      </c>
      <c r="K1215">
        <v>-73.992230000000006</v>
      </c>
      <c r="L1215">
        <v>40.749429999999997</v>
      </c>
      <c r="M1215">
        <v>1</v>
      </c>
      <c r="N1215">
        <v>3.9722891514657559</v>
      </c>
    </row>
    <row r="1216" spans="1:14" x14ac:dyDescent="0.2">
      <c r="A1216" s="1">
        <v>2.5300925925925925E-2</v>
      </c>
      <c r="B1216">
        <v>5.7</v>
      </c>
      <c r="C1216" s="3">
        <v>40677.15</v>
      </c>
      <c r="D1216" s="4">
        <f t="shared" si="90"/>
        <v>2011</v>
      </c>
      <c r="E1216" s="4">
        <f t="shared" si="91"/>
        <v>5</v>
      </c>
      <c r="F1216" s="4">
        <f t="shared" si="92"/>
        <v>14</v>
      </c>
      <c r="G1216" s="4">
        <f t="shared" si="93"/>
        <v>3</v>
      </c>
      <c r="H1216" s="4" t="str">
        <f t="shared" si="94"/>
        <v>土</v>
      </c>
      <c r="I1216">
        <v>-73.988080999999994</v>
      </c>
      <c r="J1216">
        <v>40.723888000000002</v>
      </c>
      <c r="K1216">
        <v>-73.980452</v>
      </c>
      <c r="L1216">
        <v>40.716858000000002</v>
      </c>
      <c r="M1216">
        <v>3</v>
      </c>
      <c r="N1216">
        <v>1.0132694673556673</v>
      </c>
    </row>
    <row r="1217" spans="1:14" x14ac:dyDescent="0.2">
      <c r="A1217" s="1">
        <v>2.2916666666666669E-2</v>
      </c>
      <c r="B1217">
        <v>5.3</v>
      </c>
      <c r="C1217" s="3">
        <v>40792.897916666669</v>
      </c>
      <c r="D1217" s="4">
        <f t="shared" si="90"/>
        <v>2011</v>
      </c>
      <c r="E1217" s="4">
        <f t="shared" si="91"/>
        <v>9</v>
      </c>
      <c r="F1217" s="4">
        <f t="shared" si="92"/>
        <v>6</v>
      </c>
      <c r="G1217" s="4">
        <f t="shared" si="93"/>
        <v>21</v>
      </c>
      <c r="H1217" s="4" t="str">
        <f t="shared" si="94"/>
        <v>火</v>
      </c>
      <c r="I1217">
        <v>-73.972469000000004</v>
      </c>
      <c r="J1217">
        <v>40.756585999999999</v>
      </c>
      <c r="K1217">
        <v>-73.974076999999994</v>
      </c>
      <c r="L1217">
        <v>40.743907999999998</v>
      </c>
      <c r="M1217">
        <v>1</v>
      </c>
      <c r="N1217">
        <v>1.417808308220003</v>
      </c>
    </row>
    <row r="1218" spans="1:14" x14ac:dyDescent="0.2">
      <c r="A1218" s="1">
        <v>1.5277777777777777E-2</v>
      </c>
      <c r="B1218">
        <v>5.3</v>
      </c>
      <c r="C1218" s="3">
        <v>40832.015277777777</v>
      </c>
      <c r="D1218" s="4">
        <f t="shared" si="90"/>
        <v>2011</v>
      </c>
      <c r="E1218" s="4">
        <f t="shared" si="91"/>
        <v>10</v>
      </c>
      <c r="F1218" s="4">
        <f t="shared" si="92"/>
        <v>16</v>
      </c>
      <c r="G1218" s="4">
        <f t="shared" si="93"/>
        <v>0</v>
      </c>
      <c r="H1218" s="4" t="str">
        <f t="shared" si="94"/>
        <v>日</v>
      </c>
      <c r="I1218">
        <v>-73.981094999999996</v>
      </c>
      <c r="J1218">
        <v>40.738160000000001</v>
      </c>
      <c r="K1218">
        <v>-73.990587000000005</v>
      </c>
      <c r="L1218">
        <v>40.740105</v>
      </c>
      <c r="M1218">
        <v>2</v>
      </c>
      <c r="N1218">
        <v>0.82936852603585709</v>
      </c>
    </row>
    <row r="1219" spans="1:14" x14ac:dyDescent="0.2">
      <c r="A1219" s="1">
        <v>1.7881944444444443E-2</v>
      </c>
      <c r="B1219">
        <v>4.5</v>
      </c>
      <c r="C1219" s="3">
        <v>41266.184027777781</v>
      </c>
      <c r="D1219" s="4">
        <f t="shared" ref="D1219:D1282" si="95">YEAR(C1219)</f>
        <v>2012</v>
      </c>
      <c r="E1219" s="4">
        <f t="shared" ref="E1219:E1282" si="96">MONTH(C1219)</f>
        <v>12</v>
      </c>
      <c r="F1219" s="4">
        <f t="shared" ref="F1219:F1282" si="97">DAY(C1219)</f>
        <v>23</v>
      </c>
      <c r="G1219" s="4">
        <f t="shared" ref="G1219:G1282" si="98">HOUR(C1219)</f>
        <v>4</v>
      </c>
      <c r="H1219" s="4" t="str">
        <f t="shared" ref="H1219:H1282" si="99">TEXT(C1219, "aaa")</f>
        <v>日</v>
      </c>
      <c r="I1219">
        <v>-73.993177000000003</v>
      </c>
      <c r="J1219">
        <v>40.747152</v>
      </c>
      <c r="K1219">
        <v>-73.983942999999996</v>
      </c>
      <c r="L1219">
        <v>40.743291999999997</v>
      </c>
      <c r="M1219">
        <v>1</v>
      </c>
      <c r="N1219">
        <v>0.88945335144830462</v>
      </c>
    </row>
    <row r="1220" spans="1:14" x14ac:dyDescent="0.2">
      <c r="A1220" s="1">
        <v>3.5405092592592592E-2</v>
      </c>
      <c r="B1220">
        <v>27.1</v>
      </c>
      <c r="C1220" s="3">
        <v>39905.743055555555</v>
      </c>
      <c r="D1220" s="4">
        <f t="shared" si="95"/>
        <v>2009</v>
      </c>
      <c r="E1220" s="4">
        <f t="shared" si="96"/>
        <v>4</v>
      </c>
      <c r="F1220" s="4">
        <f t="shared" si="97"/>
        <v>2</v>
      </c>
      <c r="G1220" s="4">
        <f t="shared" si="98"/>
        <v>17</v>
      </c>
      <c r="H1220" s="4" t="str">
        <f t="shared" si="99"/>
        <v>木</v>
      </c>
      <c r="I1220">
        <v>-74.011007000000006</v>
      </c>
      <c r="J1220">
        <v>40.702744000000003</v>
      </c>
      <c r="K1220">
        <v>-73.977270000000004</v>
      </c>
      <c r="L1220">
        <v>40.789971999999999</v>
      </c>
      <c r="M1220">
        <v>3</v>
      </c>
      <c r="N1220">
        <v>10.118448751963536</v>
      </c>
    </row>
    <row r="1221" spans="1:14" x14ac:dyDescent="0.2">
      <c r="A1221" s="1">
        <v>1.019675925925926E-2</v>
      </c>
      <c r="B1221">
        <v>6.9</v>
      </c>
      <c r="C1221" s="3">
        <v>40269.551388888889</v>
      </c>
      <c r="D1221" s="4">
        <f t="shared" si="95"/>
        <v>2010</v>
      </c>
      <c r="E1221" s="4">
        <f t="shared" si="96"/>
        <v>4</v>
      </c>
      <c r="F1221" s="4">
        <f t="shared" si="97"/>
        <v>1</v>
      </c>
      <c r="G1221" s="4">
        <f t="shared" si="98"/>
        <v>13</v>
      </c>
      <c r="H1221" s="4" t="str">
        <f t="shared" si="99"/>
        <v>木</v>
      </c>
      <c r="I1221">
        <v>-73.956542999999996</v>
      </c>
      <c r="J1221">
        <v>40.822924999999998</v>
      </c>
      <c r="K1221">
        <v>-73.956542999999996</v>
      </c>
      <c r="L1221">
        <v>40.822924999999998</v>
      </c>
      <c r="M1221">
        <v>3</v>
      </c>
      <c r="N1221">
        <v>0</v>
      </c>
    </row>
    <row r="1222" spans="1:14" x14ac:dyDescent="0.2">
      <c r="A1222" s="1">
        <v>2.2303240740740738E-2</v>
      </c>
      <c r="B1222">
        <v>4.0999999999999996</v>
      </c>
      <c r="C1222" s="3">
        <v>40508.563888888886</v>
      </c>
      <c r="D1222" s="4">
        <f t="shared" si="95"/>
        <v>2010</v>
      </c>
      <c r="E1222" s="4">
        <f t="shared" si="96"/>
        <v>11</v>
      </c>
      <c r="F1222" s="4">
        <f t="shared" si="97"/>
        <v>26</v>
      </c>
      <c r="G1222" s="4">
        <f t="shared" si="98"/>
        <v>13</v>
      </c>
      <c r="H1222" s="4" t="str">
        <f t="shared" si="99"/>
        <v>金</v>
      </c>
      <c r="I1222">
        <v>-73.983850000000004</v>
      </c>
      <c r="J1222">
        <v>40.730837999999999</v>
      </c>
      <c r="K1222">
        <v>-73.992019999999997</v>
      </c>
      <c r="L1222">
        <v>40.729846999999999</v>
      </c>
      <c r="M1222">
        <v>1</v>
      </c>
      <c r="N1222">
        <v>0.69796732117695703</v>
      </c>
    </row>
    <row r="1223" spans="1:14" x14ac:dyDescent="0.2">
      <c r="A1223" s="1">
        <v>2.1643518518518518E-3</v>
      </c>
      <c r="B1223">
        <v>4.5</v>
      </c>
      <c r="C1223" s="3">
        <v>40764.543749999997</v>
      </c>
      <c r="D1223" s="4">
        <f t="shared" si="95"/>
        <v>2011</v>
      </c>
      <c r="E1223" s="4">
        <f t="shared" si="96"/>
        <v>8</v>
      </c>
      <c r="F1223" s="4">
        <f t="shared" si="97"/>
        <v>9</v>
      </c>
      <c r="G1223" s="4">
        <f t="shared" si="98"/>
        <v>13</v>
      </c>
      <c r="H1223" s="4" t="str">
        <f t="shared" si="99"/>
        <v>火</v>
      </c>
      <c r="I1223">
        <v>-73.955833999999996</v>
      </c>
      <c r="J1223">
        <v>40.769447999999997</v>
      </c>
      <c r="K1223">
        <v>-73.962277</v>
      </c>
      <c r="L1223">
        <v>40.773698000000003</v>
      </c>
      <c r="M1223">
        <v>1</v>
      </c>
      <c r="N1223">
        <v>0.72032498606258411</v>
      </c>
    </row>
    <row r="1224" spans="1:14" x14ac:dyDescent="0.2">
      <c r="A1224" s="1">
        <v>1.6666666666666666E-2</v>
      </c>
      <c r="B1224">
        <v>4.5</v>
      </c>
      <c r="C1224" s="3">
        <v>40570.683333333334</v>
      </c>
      <c r="D1224" s="4">
        <f t="shared" si="95"/>
        <v>2011</v>
      </c>
      <c r="E1224" s="4">
        <f t="shared" si="96"/>
        <v>1</v>
      </c>
      <c r="F1224" s="4">
        <f t="shared" si="97"/>
        <v>27</v>
      </c>
      <c r="G1224" s="4">
        <f t="shared" si="98"/>
        <v>16</v>
      </c>
      <c r="H1224" s="4" t="str">
        <f t="shared" si="99"/>
        <v>木</v>
      </c>
      <c r="I1224">
        <v>-74.00009</v>
      </c>
      <c r="J1224">
        <v>40.721412000000001</v>
      </c>
      <c r="K1224">
        <v>-74.002227000000005</v>
      </c>
      <c r="L1224">
        <v>40.729388</v>
      </c>
      <c r="M1224">
        <v>2</v>
      </c>
      <c r="N1224">
        <v>0.90600255582187095</v>
      </c>
    </row>
    <row r="1225" spans="1:14" x14ac:dyDescent="0.2">
      <c r="A1225" s="1">
        <v>2.2615740740740742E-2</v>
      </c>
      <c r="B1225">
        <v>4.5</v>
      </c>
      <c r="C1225" s="3">
        <v>41467.480555555558</v>
      </c>
      <c r="D1225" s="4">
        <f t="shared" si="95"/>
        <v>2013</v>
      </c>
      <c r="E1225" s="4">
        <f t="shared" si="96"/>
        <v>7</v>
      </c>
      <c r="F1225" s="4">
        <f t="shared" si="97"/>
        <v>12</v>
      </c>
      <c r="G1225" s="4">
        <f t="shared" si="98"/>
        <v>11</v>
      </c>
      <c r="H1225" s="4" t="str">
        <f t="shared" si="99"/>
        <v>金</v>
      </c>
      <c r="I1225">
        <v>-73.986142999999998</v>
      </c>
      <c r="J1225">
        <v>40.742420000000003</v>
      </c>
      <c r="K1225">
        <v>-73.987970000000004</v>
      </c>
      <c r="L1225">
        <v>40.735318999999997</v>
      </c>
      <c r="M1225">
        <v>1</v>
      </c>
      <c r="N1225">
        <v>0.80536013132484174</v>
      </c>
    </row>
    <row r="1226" spans="1:14" x14ac:dyDescent="0.2">
      <c r="A1226" s="1">
        <v>3.005787037037037E-2</v>
      </c>
      <c r="B1226">
        <v>5.5</v>
      </c>
      <c r="C1226" s="3">
        <v>41663.613194444442</v>
      </c>
      <c r="D1226" s="4">
        <f t="shared" si="95"/>
        <v>2014</v>
      </c>
      <c r="E1226" s="4">
        <f t="shared" si="96"/>
        <v>1</v>
      </c>
      <c r="F1226" s="4">
        <f t="shared" si="97"/>
        <v>24</v>
      </c>
      <c r="G1226" s="4">
        <f t="shared" si="98"/>
        <v>14</v>
      </c>
      <c r="H1226" s="4" t="str">
        <f t="shared" si="99"/>
        <v>金</v>
      </c>
      <c r="I1226">
        <v>-73.962199999999996</v>
      </c>
      <c r="J1226">
        <v>40.800310000000003</v>
      </c>
      <c r="K1226">
        <v>-73.968771000000004</v>
      </c>
      <c r="L1226">
        <v>40.791058999999997</v>
      </c>
      <c r="M1226">
        <v>2</v>
      </c>
      <c r="N1226">
        <v>1.1692629023628007</v>
      </c>
    </row>
    <row r="1227" spans="1:14" x14ac:dyDescent="0.2">
      <c r="A1227" s="1">
        <v>3.5520833333333328E-2</v>
      </c>
      <c r="B1227">
        <v>5.5</v>
      </c>
      <c r="C1227" s="3">
        <v>42112.82708333333</v>
      </c>
      <c r="D1227" s="4">
        <f t="shared" si="95"/>
        <v>2015</v>
      </c>
      <c r="E1227" s="4">
        <f t="shared" si="96"/>
        <v>4</v>
      </c>
      <c r="F1227" s="4">
        <f t="shared" si="97"/>
        <v>18</v>
      </c>
      <c r="G1227" s="4">
        <f t="shared" si="98"/>
        <v>19</v>
      </c>
      <c r="H1227" s="4" t="str">
        <f t="shared" si="99"/>
        <v>土</v>
      </c>
      <c r="I1227">
        <v>-73.961975100000004</v>
      </c>
      <c r="J1227">
        <v>40.79559708</v>
      </c>
      <c r="K1227">
        <v>-73.95109558</v>
      </c>
      <c r="L1227">
        <v>40.800956730000003</v>
      </c>
      <c r="M1227">
        <v>1</v>
      </c>
      <c r="N1227">
        <v>1.0938624412575513</v>
      </c>
    </row>
    <row r="1228" spans="1:14" x14ac:dyDescent="0.2">
      <c r="A1228" s="1">
        <v>4.1666666666666666E-3</v>
      </c>
      <c r="B1228">
        <v>7.7</v>
      </c>
      <c r="C1228" s="3">
        <v>40179.837500000001</v>
      </c>
      <c r="D1228" s="4">
        <f t="shared" si="95"/>
        <v>2010</v>
      </c>
      <c r="E1228" s="4">
        <f t="shared" si="96"/>
        <v>1</v>
      </c>
      <c r="F1228" s="4">
        <f t="shared" si="97"/>
        <v>1</v>
      </c>
      <c r="G1228" s="4">
        <f t="shared" si="98"/>
        <v>20</v>
      </c>
      <c r="H1228" s="4" t="str">
        <f t="shared" si="99"/>
        <v>金</v>
      </c>
      <c r="I1228">
        <v>-73.975307000000001</v>
      </c>
      <c r="J1228">
        <v>40.788192000000002</v>
      </c>
      <c r="K1228">
        <v>-73.997652000000002</v>
      </c>
      <c r="L1228">
        <v>40.761547999999998</v>
      </c>
      <c r="M1228">
        <v>5</v>
      </c>
      <c r="N1228">
        <v>3.5136043290723018</v>
      </c>
    </row>
    <row r="1229" spans="1:14" x14ac:dyDescent="0.2">
      <c r="A1229" s="1">
        <v>9.7222222222222224E-3</v>
      </c>
      <c r="B1229">
        <v>9.6999999999999993</v>
      </c>
      <c r="C1229" s="3">
        <v>40902.551388888889</v>
      </c>
      <c r="D1229" s="4">
        <f t="shared" si="95"/>
        <v>2011</v>
      </c>
      <c r="E1229" s="4">
        <f t="shared" si="96"/>
        <v>12</v>
      </c>
      <c r="F1229" s="4">
        <f t="shared" si="97"/>
        <v>25</v>
      </c>
      <c r="G1229" s="4">
        <f t="shared" si="98"/>
        <v>13</v>
      </c>
      <c r="H1229" s="4" t="str">
        <f t="shared" si="99"/>
        <v>日</v>
      </c>
      <c r="I1229">
        <v>-73.968108000000001</v>
      </c>
      <c r="J1229">
        <v>40.802007000000003</v>
      </c>
      <c r="K1229">
        <v>-73.959307999999993</v>
      </c>
      <c r="L1229">
        <v>40.777262</v>
      </c>
      <c r="M1229">
        <v>1</v>
      </c>
      <c r="N1229">
        <v>2.8527022480414472</v>
      </c>
    </row>
    <row r="1230" spans="1:14" x14ac:dyDescent="0.2">
      <c r="A1230" s="1">
        <v>3.7499999999999999E-2</v>
      </c>
      <c r="B1230">
        <v>11.5</v>
      </c>
      <c r="C1230" s="3">
        <v>41171.745833333334</v>
      </c>
      <c r="D1230" s="4">
        <f t="shared" si="95"/>
        <v>2012</v>
      </c>
      <c r="E1230" s="4">
        <f t="shared" si="96"/>
        <v>9</v>
      </c>
      <c r="F1230" s="4">
        <f t="shared" si="97"/>
        <v>19</v>
      </c>
      <c r="G1230" s="4">
        <f t="shared" si="98"/>
        <v>17</v>
      </c>
      <c r="H1230" s="4" t="str">
        <f t="shared" si="99"/>
        <v>水</v>
      </c>
      <c r="I1230">
        <v>-73.985164999999995</v>
      </c>
      <c r="J1230">
        <v>40.744497000000003</v>
      </c>
      <c r="K1230">
        <v>-73.981847000000002</v>
      </c>
      <c r="L1230">
        <v>40.768137000000003</v>
      </c>
      <c r="M1230">
        <v>2</v>
      </c>
      <c r="N1230">
        <v>2.6464241447649286</v>
      </c>
    </row>
    <row r="1231" spans="1:14" x14ac:dyDescent="0.2">
      <c r="A1231" s="1">
        <v>9.3402777777777772E-3</v>
      </c>
      <c r="B1231">
        <v>17</v>
      </c>
      <c r="C1231" s="3">
        <v>41439.550694444442</v>
      </c>
      <c r="D1231" s="4">
        <f t="shared" si="95"/>
        <v>2013</v>
      </c>
      <c r="E1231" s="4">
        <f t="shared" si="96"/>
        <v>6</v>
      </c>
      <c r="F1231" s="4">
        <f t="shared" si="97"/>
        <v>14</v>
      </c>
      <c r="G1231" s="4">
        <f t="shared" si="98"/>
        <v>13</v>
      </c>
      <c r="H1231" s="4" t="str">
        <f t="shared" si="99"/>
        <v>金</v>
      </c>
      <c r="I1231">
        <v>-73.978952000000007</v>
      </c>
      <c r="J1231">
        <v>40.772207000000002</v>
      </c>
      <c r="K1231">
        <v>-73.995358999999993</v>
      </c>
      <c r="L1231">
        <v>40.749617000000001</v>
      </c>
      <c r="M1231">
        <v>1</v>
      </c>
      <c r="N1231">
        <v>2.87011482091336</v>
      </c>
    </row>
    <row r="1232" spans="1:14" x14ac:dyDescent="0.2">
      <c r="A1232" s="1">
        <v>2.1631944444444443E-2</v>
      </c>
      <c r="B1232">
        <v>5.5</v>
      </c>
      <c r="C1232" s="3">
        <v>41771.396527777775</v>
      </c>
      <c r="D1232" s="4">
        <f t="shared" si="95"/>
        <v>2014</v>
      </c>
      <c r="E1232" s="4">
        <f t="shared" si="96"/>
        <v>5</v>
      </c>
      <c r="F1232" s="4">
        <f t="shared" si="97"/>
        <v>12</v>
      </c>
      <c r="G1232" s="4">
        <f t="shared" si="98"/>
        <v>9</v>
      </c>
      <c r="H1232" s="4" t="str">
        <f t="shared" si="99"/>
        <v>月</v>
      </c>
      <c r="I1232">
        <v>-74.002398999999997</v>
      </c>
      <c r="J1232">
        <v>40.739851000000002</v>
      </c>
      <c r="K1232">
        <v>-74.003129000000001</v>
      </c>
      <c r="L1232">
        <v>40.749243999999997</v>
      </c>
      <c r="M1232">
        <v>1</v>
      </c>
      <c r="N1232">
        <v>1.0474349705265051</v>
      </c>
    </row>
    <row r="1233" spans="1:14" x14ac:dyDescent="0.2">
      <c r="A1233" s="1">
        <v>7.4421296296296293E-3</v>
      </c>
      <c r="B1233">
        <v>10.5</v>
      </c>
      <c r="C1233" s="3">
        <v>41822.548611111109</v>
      </c>
      <c r="D1233" s="4">
        <f t="shared" si="95"/>
        <v>2014</v>
      </c>
      <c r="E1233" s="4">
        <f t="shared" si="96"/>
        <v>7</v>
      </c>
      <c r="F1233" s="4">
        <f t="shared" si="97"/>
        <v>2</v>
      </c>
      <c r="G1233" s="4">
        <f t="shared" si="98"/>
        <v>13</v>
      </c>
      <c r="H1233" s="4" t="str">
        <f t="shared" si="99"/>
        <v>水</v>
      </c>
      <c r="I1233">
        <v>-73.981041000000005</v>
      </c>
      <c r="J1233">
        <v>40.759746999999997</v>
      </c>
      <c r="K1233">
        <v>-73.960874000000004</v>
      </c>
      <c r="L1233">
        <v>40.756881999999997</v>
      </c>
      <c r="M1233">
        <v>1</v>
      </c>
      <c r="N1233">
        <v>1.7301549529886271</v>
      </c>
    </row>
    <row r="1234" spans="1:14" x14ac:dyDescent="0.2">
      <c r="A1234" s="1">
        <v>3.2696759259259259E-2</v>
      </c>
      <c r="B1234">
        <v>9.3000000000000007</v>
      </c>
      <c r="C1234" s="3">
        <v>40379.907638888886</v>
      </c>
      <c r="D1234" s="4">
        <f t="shared" si="95"/>
        <v>2010</v>
      </c>
      <c r="E1234" s="4">
        <f t="shared" si="96"/>
        <v>7</v>
      </c>
      <c r="F1234" s="4">
        <f t="shared" si="97"/>
        <v>20</v>
      </c>
      <c r="G1234" s="4">
        <f t="shared" si="98"/>
        <v>21</v>
      </c>
      <c r="H1234" s="4" t="str">
        <f t="shared" si="99"/>
        <v>火</v>
      </c>
      <c r="I1234">
        <v>-73.983363999999995</v>
      </c>
      <c r="J1234">
        <v>40.739140999999996</v>
      </c>
      <c r="K1234">
        <v>-73.995759000000007</v>
      </c>
      <c r="L1234">
        <v>40.764158999999999</v>
      </c>
      <c r="M1234">
        <v>3</v>
      </c>
      <c r="N1234">
        <v>2.9746858841250146</v>
      </c>
    </row>
    <row r="1235" spans="1:14" x14ac:dyDescent="0.2">
      <c r="A1235" s="1">
        <v>3.7106481481481483E-2</v>
      </c>
      <c r="B1235">
        <v>4.0999999999999996</v>
      </c>
      <c r="C1235" s="3">
        <v>40584.453472222223</v>
      </c>
      <c r="D1235" s="4">
        <f t="shared" si="95"/>
        <v>2011</v>
      </c>
      <c r="E1235" s="4">
        <f t="shared" si="96"/>
        <v>2</v>
      </c>
      <c r="F1235" s="4">
        <f t="shared" si="97"/>
        <v>10</v>
      </c>
      <c r="G1235" s="4">
        <f t="shared" si="98"/>
        <v>10</v>
      </c>
      <c r="H1235" s="4" t="str">
        <f t="shared" si="99"/>
        <v>木</v>
      </c>
      <c r="I1235">
        <v>-73.976781000000003</v>
      </c>
      <c r="J1235">
        <v>40.75656</v>
      </c>
      <c r="K1235">
        <v>-73.973619999999997</v>
      </c>
      <c r="L1235">
        <v>40.763137</v>
      </c>
      <c r="M1235">
        <v>1</v>
      </c>
      <c r="N1235">
        <v>0.77915405879608624</v>
      </c>
    </row>
    <row r="1236" spans="1:14" x14ac:dyDescent="0.2">
      <c r="A1236" s="1">
        <v>2.013888888888889E-2</v>
      </c>
      <c r="B1236">
        <v>4.5</v>
      </c>
      <c r="C1236" s="3">
        <v>40736.603472222225</v>
      </c>
      <c r="D1236" s="4">
        <f t="shared" si="95"/>
        <v>2011</v>
      </c>
      <c r="E1236" s="4">
        <f t="shared" si="96"/>
        <v>7</v>
      </c>
      <c r="F1236" s="4">
        <f t="shared" si="97"/>
        <v>12</v>
      </c>
      <c r="G1236" s="4">
        <f t="shared" si="98"/>
        <v>14</v>
      </c>
      <c r="H1236" s="4" t="str">
        <f t="shared" si="99"/>
        <v>火</v>
      </c>
      <c r="I1236">
        <v>-73.954368000000002</v>
      </c>
      <c r="J1236">
        <v>40.7742</v>
      </c>
      <c r="K1236">
        <v>-73.948732000000007</v>
      </c>
      <c r="L1236">
        <v>40.779122999999998</v>
      </c>
      <c r="M1236">
        <v>1</v>
      </c>
      <c r="N1236">
        <v>0.72529670125734891</v>
      </c>
    </row>
    <row r="1237" spans="1:14" x14ac:dyDescent="0.2">
      <c r="A1237" s="1">
        <v>4.1006944444444443E-2</v>
      </c>
      <c r="B1237">
        <v>9.3000000000000007</v>
      </c>
      <c r="C1237" s="3">
        <v>41119.290972222225</v>
      </c>
      <c r="D1237" s="4">
        <f t="shared" si="95"/>
        <v>2012</v>
      </c>
      <c r="E1237" s="4">
        <f t="shared" si="96"/>
        <v>7</v>
      </c>
      <c r="F1237" s="4">
        <f t="shared" si="97"/>
        <v>29</v>
      </c>
      <c r="G1237" s="4">
        <f t="shared" si="98"/>
        <v>6</v>
      </c>
      <c r="H1237" s="4" t="str">
        <f t="shared" si="99"/>
        <v>日</v>
      </c>
      <c r="I1237">
        <v>-73.995649999999998</v>
      </c>
      <c r="J1237">
        <v>40.724696999999999</v>
      </c>
      <c r="K1237">
        <v>-73.959306999999995</v>
      </c>
      <c r="L1237">
        <v>40.718364000000001</v>
      </c>
      <c r="M1237">
        <v>1</v>
      </c>
      <c r="N1237">
        <v>3.1461832098948288</v>
      </c>
    </row>
    <row r="1238" spans="1:14" x14ac:dyDescent="0.2">
      <c r="A1238" s="1">
        <v>4.02662037037037E-2</v>
      </c>
      <c r="B1238">
        <v>5.7</v>
      </c>
      <c r="C1238" s="3">
        <v>39970.122916666667</v>
      </c>
      <c r="D1238" s="4">
        <f t="shared" si="95"/>
        <v>2009</v>
      </c>
      <c r="E1238" s="4">
        <f t="shared" si="96"/>
        <v>6</v>
      </c>
      <c r="F1238" s="4">
        <f t="shared" si="97"/>
        <v>6</v>
      </c>
      <c r="G1238" s="4">
        <f t="shared" si="98"/>
        <v>2</v>
      </c>
      <c r="H1238" s="4" t="str">
        <f t="shared" si="99"/>
        <v>土</v>
      </c>
      <c r="I1238">
        <v>-73.949038000000002</v>
      </c>
      <c r="J1238">
        <v>40.781745999999998</v>
      </c>
      <c r="K1238">
        <v>-73.960606999999996</v>
      </c>
      <c r="L1238">
        <v>40.763891999999998</v>
      </c>
      <c r="M1238">
        <v>1</v>
      </c>
      <c r="N1238">
        <v>2.2139009428009957</v>
      </c>
    </row>
    <row r="1239" spans="1:14" x14ac:dyDescent="0.2">
      <c r="A1239" s="1">
        <v>3.1157407407407408E-2</v>
      </c>
      <c r="B1239">
        <v>4.0999999999999996</v>
      </c>
      <c r="C1239" s="3">
        <v>40852.863888888889</v>
      </c>
      <c r="D1239" s="4">
        <f t="shared" si="95"/>
        <v>2011</v>
      </c>
      <c r="E1239" s="4">
        <f t="shared" si="96"/>
        <v>11</v>
      </c>
      <c r="F1239" s="4">
        <f t="shared" si="97"/>
        <v>5</v>
      </c>
      <c r="G1239" s="4">
        <f t="shared" si="98"/>
        <v>20</v>
      </c>
      <c r="H1239" s="4" t="str">
        <f t="shared" si="99"/>
        <v>土</v>
      </c>
      <c r="I1239">
        <v>-73.982200000000006</v>
      </c>
      <c r="J1239">
        <v>40.770800000000001</v>
      </c>
      <c r="K1239">
        <v>-73.981999999999999</v>
      </c>
      <c r="L1239">
        <v>40.762799999999999</v>
      </c>
      <c r="M1239">
        <v>2</v>
      </c>
      <c r="N1239">
        <v>0.89071554600366609</v>
      </c>
    </row>
    <row r="1240" spans="1:14" x14ac:dyDescent="0.2">
      <c r="A1240" s="1">
        <v>3.6412037037037034E-2</v>
      </c>
      <c r="B1240">
        <v>11.5</v>
      </c>
      <c r="C1240" s="3">
        <v>41358.452777777777</v>
      </c>
      <c r="D1240" s="4">
        <f t="shared" si="95"/>
        <v>2013</v>
      </c>
      <c r="E1240" s="4">
        <f t="shared" si="96"/>
        <v>3</v>
      </c>
      <c r="F1240" s="4">
        <f t="shared" si="97"/>
        <v>25</v>
      </c>
      <c r="G1240" s="4">
        <f t="shared" si="98"/>
        <v>10</v>
      </c>
      <c r="H1240" s="4" t="str">
        <f t="shared" si="99"/>
        <v>月</v>
      </c>
      <c r="I1240">
        <v>-73.980099999999993</v>
      </c>
      <c r="J1240">
        <v>40.734605999999999</v>
      </c>
      <c r="K1240">
        <v>-73.980099999999993</v>
      </c>
      <c r="L1240">
        <v>40.734605999999999</v>
      </c>
      <c r="M1240">
        <v>1</v>
      </c>
      <c r="N1240">
        <v>0</v>
      </c>
    </row>
    <row r="1241" spans="1:14" x14ac:dyDescent="0.2">
      <c r="A1241" s="1">
        <v>7.6388888888888886E-3</v>
      </c>
      <c r="B1241">
        <v>5.3</v>
      </c>
      <c r="C1241" s="3">
        <v>40108.96597222222</v>
      </c>
      <c r="D1241" s="4">
        <f t="shared" si="95"/>
        <v>2009</v>
      </c>
      <c r="E1241" s="4">
        <f t="shared" si="96"/>
        <v>10</v>
      </c>
      <c r="F1241" s="4">
        <f t="shared" si="97"/>
        <v>22</v>
      </c>
      <c r="G1241" s="4">
        <f t="shared" si="98"/>
        <v>23</v>
      </c>
      <c r="H1241" s="4" t="str">
        <f t="shared" si="99"/>
        <v>木</v>
      </c>
      <c r="I1241">
        <v>-73.978542000000004</v>
      </c>
      <c r="J1241">
        <v>40.747805</v>
      </c>
      <c r="K1241">
        <v>-73.984092000000004</v>
      </c>
      <c r="L1241">
        <v>40.737566999999999</v>
      </c>
      <c r="M1241">
        <v>2</v>
      </c>
      <c r="N1241">
        <v>1.2320720984667508</v>
      </c>
    </row>
    <row r="1242" spans="1:14" x14ac:dyDescent="0.2">
      <c r="A1242" s="1">
        <v>3.0243055555555554E-2</v>
      </c>
      <c r="B1242">
        <v>7.3</v>
      </c>
      <c r="C1242" s="3">
        <v>40111.863194444442</v>
      </c>
      <c r="D1242" s="4">
        <f t="shared" si="95"/>
        <v>2009</v>
      </c>
      <c r="E1242" s="4">
        <f t="shared" si="96"/>
        <v>10</v>
      </c>
      <c r="F1242" s="4">
        <f t="shared" si="97"/>
        <v>25</v>
      </c>
      <c r="G1242" s="4">
        <f t="shared" si="98"/>
        <v>20</v>
      </c>
      <c r="H1242" s="4" t="str">
        <f t="shared" si="99"/>
        <v>日</v>
      </c>
      <c r="I1242">
        <v>-73.950855000000004</v>
      </c>
      <c r="J1242">
        <v>40.778962</v>
      </c>
      <c r="K1242">
        <v>-73.966131000000004</v>
      </c>
      <c r="L1242">
        <v>40.755603000000001</v>
      </c>
      <c r="M1242">
        <v>1</v>
      </c>
      <c r="N1242">
        <v>2.9017843285068934</v>
      </c>
    </row>
    <row r="1243" spans="1:14" x14ac:dyDescent="0.2">
      <c r="A1243" s="1">
        <v>1.9097222222222222E-3</v>
      </c>
      <c r="B1243">
        <v>14.1</v>
      </c>
      <c r="C1243" s="3">
        <v>40315.376388888886</v>
      </c>
      <c r="D1243" s="4">
        <f t="shared" si="95"/>
        <v>2010</v>
      </c>
      <c r="E1243" s="4">
        <f t="shared" si="96"/>
        <v>5</v>
      </c>
      <c r="F1243" s="4">
        <f t="shared" si="97"/>
        <v>17</v>
      </c>
      <c r="G1243" s="4">
        <f t="shared" si="98"/>
        <v>9</v>
      </c>
      <c r="H1243" s="4" t="str">
        <f t="shared" si="99"/>
        <v>月</v>
      </c>
      <c r="I1243">
        <v>-73.986046000000002</v>
      </c>
      <c r="J1243">
        <v>40.767161000000002</v>
      </c>
      <c r="K1243">
        <v>-74.013414999999995</v>
      </c>
      <c r="L1243">
        <v>40.715721000000002</v>
      </c>
      <c r="M1243">
        <v>1</v>
      </c>
      <c r="N1243">
        <v>6.1740427675906595</v>
      </c>
    </row>
    <row r="1244" spans="1:14" x14ac:dyDescent="0.2">
      <c r="A1244" s="1">
        <v>3.78587962962963E-2</v>
      </c>
      <c r="B1244">
        <v>9.5</v>
      </c>
      <c r="C1244" s="3">
        <v>41247.287499999999</v>
      </c>
      <c r="D1244" s="4">
        <f t="shared" si="95"/>
        <v>2012</v>
      </c>
      <c r="E1244" s="4">
        <f t="shared" si="96"/>
        <v>12</v>
      </c>
      <c r="F1244" s="4">
        <f t="shared" si="97"/>
        <v>4</v>
      </c>
      <c r="G1244" s="4">
        <f t="shared" si="98"/>
        <v>6</v>
      </c>
      <c r="H1244" s="4" t="str">
        <f t="shared" si="99"/>
        <v>火</v>
      </c>
      <c r="I1244">
        <v>-74.005476000000002</v>
      </c>
      <c r="J1244">
        <v>40.712119999999999</v>
      </c>
      <c r="K1244">
        <v>-73.997679000000005</v>
      </c>
      <c r="L1244">
        <v>40.691125</v>
      </c>
      <c r="M1244">
        <v>1</v>
      </c>
      <c r="N1244">
        <v>2.4280163915734856</v>
      </c>
    </row>
    <row r="1245" spans="1:14" x14ac:dyDescent="0.2">
      <c r="A1245" s="1">
        <v>4.8611111111111112E-3</v>
      </c>
      <c r="B1245">
        <v>8.5</v>
      </c>
      <c r="C1245" s="3">
        <v>40015.879861111112</v>
      </c>
      <c r="D1245" s="4">
        <f t="shared" si="95"/>
        <v>2009</v>
      </c>
      <c r="E1245" s="4">
        <f t="shared" si="96"/>
        <v>7</v>
      </c>
      <c r="F1245" s="4">
        <f t="shared" si="97"/>
        <v>21</v>
      </c>
      <c r="G1245" s="4">
        <f t="shared" si="98"/>
        <v>21</v>
      </c>
      <c r="H1245" s="4" t="str">
        <f t="shared" si="99"/>
        <v>火</v>
      </c>
      <c r="I1245">
        <v>-73.981278000000003</v>
      </c>
      <c r="J1245">
        <v>40.760100000000001</v>
      </c>
      <c r="K1245">
        <v>-73.97063</v>
      </c>
      <c r="L1245">
        <v>40.786790000000003</v>
      </c>
      <c r="M1245">
        <v>1</v>
      </c>
      <c r="N1245">
        <v>3.1037572309349435</v>
      </c>
    </row>
    <row r="1246" spans="1:14" x14ac:dyDescent="0.2">
      <c r="A1246" s="1">
        <v>3.5972222222222218E-2</v>
      </c>
      <c r="B1246">
        <v>6.9</v>
      </c>
      <c r="C1246" s="3">
        <v>40850.910416666666</v>
      </c>
      <c r="D1246" s="4">
        <f t="shared" si="95"/>
        <v>2011</v>
      </c>
      <c r="E1246" s="4">
        <f t="shared" si="96"/>
        <v>11</v>
      </c>
      <c r="F1246" s="4">
        <f t="shared" si="97"/>
        <v>3</v>
      </c>
      <c r="G1246" s="4">
        <f t="shared" si="98"/>
        <v>21</v>
      </c>
      <c r="H1246" s="4" t="str">
        <f t="shared" si="99"/>
        <v>木</v>
      </c>
      <c r="I1246">
        <v>-73.953796999999994</v>
      </c>
      <c r="J1246">
        <v>40.775252000000002</v>
      </c>
      <c r="K1246">
        <v>-73.969352000000001</v>
      </c>
      <c r="L1246">
        <v>40.760598000000002</v>
      </c>
      <c r="M1246">
        <v>1</v>
      </c>
      <c r="N1246">
        <v>2.0930601168761922</v>
      </c>
    </row>
    <row r="1247" spans="1:14" x14ac:dyDescent="0.2">
      <c r="A1247" s="1">
        <v>3.7534722222222219E-2</v>
      </c>
      <c r="B1247">
        <v>12</v>
      </c>
      <c r="C1247" s="3">
        <v>41352.037499999999</v>
      </c>
      <c r="D1247" s="4">
        <f t="shared" si="95"/>
        <v>2013</v>
      </c>
      <c r="E1247" s="4">
        <f t="shared" si="96"/>
        <v>3</v>
      </c>
      <c r="F1247" s="4">
        <f t="shared" si="97"/>
        <v>19</v>
      </c>
      <c r="G1247" s="4">
        <f t="shared" si="98"/>
        <v>0</v>
      </c>
      <c r="H1247" s="4" t="str">
        <f t="shared" si="99"/>
        <v>火</v>
      </c>
      <c r="I1247">
        <v>-73.863320000000002</v>
      </c>
      <c r="J1247">
        <v>40.769958000000003</v>
      </c>
      <c r="K1247">
        <v>-73.916055999999998</v>
      </c>
      <c r="L1247">
        <v>40.773325999999997</v>
      </c>
      <c r="M1247">
        <v>1</v>
      </c>
      <c r="N1247">
        <v>4.4616520543445786</v>
      </c>
    </row>
    <row r="1248" spans="1:14" x14ac:dyDescent="0.2">
      <c r="A1248" s="1">
        <v>3.107638888888889E-2</v>
      </c>
      <c r="B1248">
        <v>21.5</v>
      </c>
      <c r="C1248" s="3">
        <v>41784.113888888889</v>
      </c>
      <c r="D1248" s="4">
        <f t="shared" si="95"/>
        <v>2014</v>
      </c>
      <c r="E1248" s="4">
        <f t="shared" si="96"/>
        <v>5</v>
      </c>
      <c r="F1248" s="4">
        <f t="shared" si="97"/>
        <v>25</v>
      </c>
      <c r="G1248" s="4">
        <f t="shared" si="98"/>
        <v>2</v>
      </c>
      <c r="H1248" s="4" t="str">
        <f t="shared" si="99"/>
        <v>日</v>
      </c>
      <c r="I1248">
        <v>-73.957590999999994</v>
      </c>
      <c r="J1248">
        <v>40.711669000000001</v>
      </c>
      <c r="K1248">
        <v>-73.922218000000001</v>
      </c>
      <c r="L1248">
        <v>40.776041999999997</v>
      </c>
      <c r="M1248">
        <v>1</v>
      </c>
      <c r="N1248">
        <v>7.7621807351091023</v>
      </c>
    </row>
    <row r="1249" spans="1:14" x14ac:dyDescent="0.2">
      <c r="A1249" s="1">
        <v>2.7928240740740743E-2</v>
      </c>
      <c r="B1249">
        <v>9</v>
      </c>
      <c r="C1249" s="3">
        <v>42081.652777777781</v>
      </c>
      <c r="D1249" s="4">
        <f t="shared" si="95"/>
        <v>2015</v>
      </c>
      <c r="E1249" s="4">
        <f t="shared" si="96"/>
        <v>3</v>
      </c>
      <c r="F1249" s="4">
        <f t="shared" si="97"/>
        <v>18</v>
      </c>
      <c r="G1249" s="4">
        <f t="shared" si="98"/>
        <v>15</v>
      </c>
      <c r="H1249" s="4" t="str">
        <f t="shared" si="99"/>
        <v>水</v>
      </c>
      <c r="I1249">
        <v>-73.976829530000003</v>
      </c>
      <c r="J1249">
        <v>40.762966159999998</v>
      </c>
      <c r="K1249">
        <v>-73.974205019999999</v>
      </c>
      <c r="L1249">
        <v>40.778411869999999</v>
      </c>
      <c r="M1249">
        <v>1</v>
      </c>
      <c r="N1249">
        <v>1.733586485967985</v>
      </c>
    </row>
    <row r="1250" spans="1:14" x14ac:dyDescent="0.2">
      <c r="A1250" s="1">
        <v>1.2499999999999999E-2</v>
      </c>
      <c r="B1250">
        <v>4.9000000000000004</v>
      </c>
      <c r="C1250" s="3">
        <v>40055.095833333333</v>
      </c>
      <c r="D1250" s="4">
        <f t="shared" si="95"/>
        <v>2009</v>
      </c>
      <c r="E1250" s="4">
        <f t="shared" si="96"/>
        <v>8</v>
      </c>
      <c r="F1250" s="4">
        <f t="shared" si="97"/>
        <v>30</v>
      </c>
      <c r="G1250" s="4">
        <f t="shared" si="98"/>
        <v>2</v>
      </c>
      <c r="H1250" s="4" t="str">
        <f t="shared" si="99"/>
        <v>日</v>
      </c>
      <c r="I1250">
        <v>-73.991720000000001</v>
      </c>
      <c r="J1250">
        <v>40.722250000000003</v>
      </c>
      <c r="K1250">
        <v>-73.984866999999994</v>
      </c>
      <c r="L1250">
        <v>40.725831999999997</v>
      </c>
      <c r="M1250">
        <v>1</v>
      </c>
      <c r="N1250">
        <v>0.70232279340330794</v>
      </c>
    </row>
    <row r="1251" spans="1:14" x14ac:dyDescent="0.2">
      <c r="A1251" s="1">
        <v>1.3055555555555556E-2</v>
      </c>
      <c r="B1251">
        <v>14.5</v>
      </c>
      <c r="C1251" s="3">
        <v>40162.929166666669</v>
      </c>
      <c r="D1251" s="4">
        <f t="shared" si="95"/>
        <v>2009</v>
      </c>
      <c r="E1251" s="4">
        <f t="shared" si="96"/>
        <v>12</v>
      </c>
      <c r="F1251" s="4">
        <f t="shared" si="97"/>
        <v>15</v>
      </c>
      <c r="G1251" s="4">
        <f t="shared" si="98"/>
        <v>22</v>
      </c>
      <c r="H1251" s="4" t="str">
        <f t="shared" si="99"/>
        <v>火</v>
      </c>
      <c r="I1251">
        <v>-73.978457000000006</v>
      </c>
      <c r="J1251">
        <v>40.783292000000003</v>
      </c>
      <c r="K1251">
        <v>-73.940719000000001</v>
      </c>
      <c r="L1251">
        <v>40.845005</v>
      </c>
      <c r="M1251">
        <v>1</v>
      </c>
      <c r="N1251">
        <v>7.5699275984579382</v>
      </c>
    </row>
    <row r="1252" spans="1:14" x14ac:dyDescent="0.2">
      <c r="A1252" s="1">
        <v>1.8865740740740742E-2</v>
      </c>
      <c r="B1252">
        <v>7</v>
      </c>
      <c r="C1252" s="3">
        <v>42026.352083333331</v>
      </c>
      <c r="D1252" s="4">
        <f t="shared" si="95"/>
        <v>2015</v>
      </c>
      <c r="E1252" s="4">
        <f t="shared" si="96"/>
        <v>1</v>
      </c>
      <c r="F1252" s="4">
        <f t="shared" si="97"/>
        <v>22</v>
      </c>
      <c r="G1252" s="4">
        <f t="shared" si="98"/>
        <v>8</v>
      </c>
      <c r="H1252" s="4" t="str">
        <f t="shared" si="99"/>
        <v>木</v>
      </c>
      <c r="I1252">
        <v>-73.983947749999999</v>
      </c>
      <c r="J1252">
        <v>40.743751529999997</v>
      </c>
      <c r="K1252">
        <v>-73.992591860000005</v>
      </c>
      <c r="L1252">
        <v>40.725379940000003</v>
      </c>
      <c r="M1252">
        <v>1</v>
      </c>
      <c r="N1252">
        <v>2.1712088341351894</v>
      </c>
    </row>
    <row r="1253" spans="1:14" x14ac:dyDescent="0.2">
      <c r="A1253" s="1">
        <v>3.5428240740740739E-2</v>
      </c>
      <c r="B1253">
        <v>16.899999999999999</v>
      </c>
      <c r="C1253" s="3">
        <v>40257.910416666666</v>
      </c>
      <c r="D1253" s="4">
        <f t="shared" si="95"/>
        <v>2010</v>
      </c>
      <c r="E1253" s="4">
        <f t="shared" si="96"/>
        <v>3</v>
      </c>
      <c r="F1253" s="4">
        <f t="shared" si="97"/>
        <v>20</v>
      </c>
      <c r="G1253" s="4">
        <f t="shared" si="98"/>
        <v>21</v>
      </c>
      <c r="H1253" s="4" t="str">
        <f t="shared" si="99"/>
        <v>土</v>
      </c>
      <c r="I1253">
        <v>-73.954764999999995</v>
      </c>
      <c r="J1253">
        <v>40.777605999999999</v>
      </c>
      <c r="K1253">
        <v>-73.983954999999995</v>
      </c>
      <c r="L1253">
        <v>40.722295000000003</v>
      </c>
      <c r="M1253">
        <v>1</v>
      </c>
      <c r="N1253">
        <v>6.6310417737899403</v>
      </c>
    </row>
    <row r="1254" spans="1:14" x14ac:dyDescent="0.2">
      <c r="A1254" s="1">
        <v>1.0856481481481481E-2</v>
      </c>
      <c r="B1254">
        <v>10</v>
      </c>
      <c r="C1254" s="3">
        <v>41782.135416666664</v>
      </c>
      <c r="D1254" s="4">
        <f t="shared" si="95"/>
        <v>2014</v>
      </c>
      <c r="E1254" s="4">
        <f t="shared" si="96"/>
        <v>5</v>
      </c>
      <c r="F1254" s="4">
        <f t="shared" si="97"/>
        <v>23</v>
      </c>
      <c r="G1254" s="4">
        <f t="shared" si="98"/>
        <v>3</v>
      </c>
      <c r="H1254" s="4" t="str">
        <f t="shared" si="99"/>
        <v>金</v>
      </c>
      <c r="I1254">
        <v>-73.985467999999997</v>
      </c>
      <c r="J1254">
        <v>40.747010000000003</v>
      </c>
      <c r="K1254">
        <v>-73.990585999999993</v>
      </c>
      <c r="L1254">
        <v>40.719026999999997</v>
      </c>
      <c r="M1254">
        <v>1</v>
      </c>
      <c r="N1254">
        <v>3.1448273976072931</v>
      </c>
    </row>
    <row r="1255" spans="1:14" x14ac:dyDescent="0.2">
      <c r="A1255" s="1">
        <v>2.0543981481481479E-2</v>
      </c>
      <c r="B1255">
        <v>9.3000000000000007</v>
      </c>
      <c r="C1255" s="3">
        <v>39899.311805555553</v>
      </c>
      <c r="D1255" s="4">
        <f t="shared" si="95"/>
        <v>2009</v>
      </c>
      <c r="E1255" s="4">
        <f t="shared" si="96"/>
        <v>3</v>
      </c>
      <c r="F1255" s="4">
        <f t="shared" si="97"/>
        <v>27</v>
      </c>
      <c r="G1255" s="4">
        <f t="shared" si="98"/>
        <v>7</v>
      </c>
      <c r="H1255" s="4" t="str">
        <f t="shared" si="99"/>
        <v>金</v>
      </c>
      <c r="I1255">
        <v>-73.946124999999995</v>
      </c>
      <c r="J1255">
        <v>40.780119999999997</v>
      </c>
      <c r="K1255">
        <v>-73.971305999999998</v>
      </c>
      <c r="L1255">
        <v>40.757877000000001</v>
      </c>
      <c r="M1255">
        <v>1</v>
      </c>
      <c r="N1255">
        <v>3.2615777947384825</v>
      </c>
    </row>
    <row r="1256" spans="1:14" x14ac:dyDescent="0.2">
      <c r="A1256" s="1">
        <v>5.5555555555555558E-3</v>
      </c>
      <c r="B1256">
        <v>12.5</v>
      </c>
      <c r="C1256" s="3">
        <v>40554.547222222223</v>
      </c>
      <c r="D1256" s="4">
        <f t="shared" si="95"/>
        <v>2011</v>
      </c>
      <c r="E1256" s="4">
        <f t="shared" si="96"/>
        <v>1</v>
      </c>
      <c r="F1256" s="4">
        <f t="shared" si="97"/>
        <v>11</v>
      </c>
      <c r="G1256" s="4">
        <f t="shared" si="98"/>
        <v>13</v>
      </c>
      <c r="H1256" s="4" t="str">
        <f t="shared" si="99"/>
        <v>火</v>
      </c>
      <c r="I1256">
        <v>-73.990522999999996</v>
      </c>
      <c r="J1256">
        <v>40.762594999999997</v>
      </c>
      <c r="K1256">
        <v>-73.977952000000002</v>
      </c>
      <c r="L1256">
        <v>40.741858000000001</v>
      </c>
      <c r="M1256">
        <v>1</v>
      </c>
      <c r="N1256">
        <v>2.5402104744891147</v>
      </c>
    </row>
    <row r="1257" spans="1:14" x14ac:dyDescent="0.2">
      <c r="A1257" s="1">
        <v>2.4999999999999998E-2</v>
      </c>
      <c r="B1257">
        <v>49.8</v>
      </c>
      <c r="C1257" s="3">
        <v>40765.316666666666</v>
      </c>
      <c r="D1257" s="4">
        <f t="shared" si="95"/>
        <v>2011</v>
      </c>
      <c r="E1257" s="4">
        <f t="shared" si="96"/>
        <v>8</v>
      </c>
      <c r="F1257" s="4">
        <f t="shared" si="97"/>
        <v>10</v>
      </c>
      <c r="G1257" s="4">
        <f t="shared" si="98"/>
        <v>7</v>
      </c>
      <c r="H1257" s="4" t="str">
        <f t="shared" si="99"/>
        <v>水</v>
      </c>
      <c r="I1257">
        <v>-73.783545000000004</v>
      </c>
      <c r="J1257">
        <v>40.648577000000003</v>
      </c>
      <c r="K1257">
        <v>-73.971500000000006</v>
      </c>
      <c r="L1257">
        <v>40.761099999999999</v>
      </c>
      <c r="M1257">
        <v>1</v>
      </c>
      <c r="N1257">
        <v>20.210945429491812</v>
      </c>
    </row>
    <row r="1258" spans="1:14" x14ac:dyDescent="0.2">
      <c r="A1258" s="1">
        <v>4.1666666666666666E-3</v>
      </c>
      <c r="B1258">
        <v>5.7</v>
      </c>
      <c r="C1258" s="3">
        <v>40779.879166666666</v>
      </c>
      <c r="D1258" s="4">
        <f t="shared" si="95"/>
        <v>2011</v>
      </c>
      <c r="E1258" s="4">
        <f t="shared" si="96"/>
        <v>8</v>
      </c>
      <c r="F1258" s="4">
        <f t="shared" si="97"/>
        <v>24</v>
      </c>
      <c r="G1258" s="4">
        <f t="shared" si="98"/>
        <v>21</v>
      </c>
      <c r="H1258" s="4" t="str">
        <f t="shared" si="99"/>
        <v>水</v>
      </c>
      <c r="I1258">
        <v>-73.952506999999997</v>
      </c>
      <c r="J1258">
        <v>40.768397999999998</v>
      </c>
      <c r="K1258">
        <v>-73.963252999999995</v>
      </c>
      <c r="L1258">
        <v>40.757446999999999</v>
      </c>
      <c r="M1258">
        <v>1</v>
      </c>
      <c r="N1258">
        <v>1.5188938025627097</v>
      </c>
    </row>
    <row r="1259" spans="1:14" x14ac:dyDescent="0.2">
      <c r="A1259" s="1">
        <v>9.1435185185185178E-3</v>
      </c>
      <c r="B1259">
        <v>9.3000000000000007</v>
      </c>
      <c r="C1259" s="3">
        <v>39979.717361111114</v>
      </c>
      <c r="D1259" s="4">
        <f t="shared" si="95"/>
        <v>2009</v>
      </c>
      <c r="E1259" s="4">
        <f t="shared" si="96"/>
        <v>6</v>
      </c>
      <c r="F1259" s="4">
        <f t="shared" si="97"/>
        <v>15</v>
      </c>
      <c r="G1259" s="4">
        <f t="shared" si="98"/>
        <v>17</v>
      </c>
      <c r="H1259" s="4" t="str">
        <f t="shared" si="99"/>
        <v>月</v>
      </c>
      <c r="I1259">
        <v>-74.006251000000006</v>
      </c>
      <c r="J1259">
        <v>40.712062000000003</v>
      </c>
      <c r="K1259">
        <v>-73.993573999999995</v>
      </c>
      <c r="L1259">
        <v>40.741681999999997</v>
      </c>
      <c r="M1259">
        <v>1</v>
      </c>
      <c r="N1259">
        <v>3.466380029888712</v>
      </c>
    </row>
    <row r="1260" spans="1:14" x14ac:dyDescent="0.2">
      <c r="A1260" s="1">
        <v>3.5879629629629629E-3</v>
      </c>
      <c r="B1260">
        <v>4.9000000000000004</v>
      </c>
      <c r="C1260" s="3">
        <v>40843.628472222219</v>
      </c>
      <c r="D1260" s="4">
        <f t="shared" si="95"/>
        <v>2011</v>
      </c>
      <c r="E1260" s="4">
        <f t="shared" si="96"/>
        <v>10</v>
      </c>
      <c r="F1260" s="4">
        <f t="shared" si="97"/>
        <v>27</v>
      </c>
      <c r="G1260" s="4">
        <f t="shared" si="98"/>
        <v>15</v>
      </c>
      <c r="H1260" s="4" t="str">
        <f t="shared" si="99"/>
        <v>木</v>
      </c>
      <c r="I1260">
        <v>-73.997200000000007</v>
      </c>
      <c r="J1260">
        <v>40.714399999999998</v>
      </c>
      <c r="K1260">
        <v>-73.992099999999994</v>
      </c>
      <c r="L1260">
        <v>40.725499999999997</v>
      </c>
      <c r="M1260">
        <v>2</v>
      </c>
      <c r="N1260">
        <v>1.3084219991130417</v>
      </c>
    </row>
    <row r="1261" spans="1:14" x14ac:dyDescent="0.2">
      <c r="A1261" s="1">
        <v>2.6620370370370374E-2</v>
      </c>
      <c r="B1261">
        <v>16.5</v>
      </c>
      <c r="C1261" s="3">
        <v>41748.943055555559</v>
      </c>
      <c r="D1261" s="4">
        <f t="shared" si="95"/>
        <v>2014</v>
      </c>
      <c r="E1261" s="4">
        <f t="shared" si="96"/>
        <v>4</v>
      </c>
      <c r="F1261" s="4">
        <f t="shared" si="97"/>
        <v>19</v>
      </c>
      <c r="G1261" s="4">
        <f t="shared" si="98"/>
        <v>22</v>
      </c>
      <c r="H1261" s="4" t="str">
        <f t="shared" si="99"/>
        <v>土</v>
      </c>
      <c r="I1261">
        <v>-73.990246999999997</v>
      </c>
      <c r="J1261">
        <v>40.759166999999998</v>
      </c>
      <c r="K1261">
        <v>-73.950841999999994</v>
      </c>
      <c r="L1261">
        <v>40.769716000000003</v>
      </c>
      <c r="M1261">
        <v>1</v>
      </c>
      <c r="N1261">
        <v>3.5237975644043429</v>
      </c>
    </row>
    <row r="1262" spans="1:14" x14ac:dyDescent="0.2">
      <c r="A1262" s="1">
        <v>1.5972222222222224E-2</v>
      </c>
      <c r="B1262">
        <v>3.3</v>
      </c>
      <c r="C1262" s="3">
        <v>40614.390972222223</v>
      </c>
      <c r="D1262" s="4">
        <f t="shared" si="95"/>
        <v>2011</v>
      </c>
      <c r="E1262" s="4">
        <f t="shared" si="96"/>
        <v>3</v>
      </c>
      <c r="F1262" s="4">
        <f t="shared" si="97"/>
        <v>12</v>
      </c>
      <c r="G1262" s="4">
        <f t="shared" si="98"/>
        <v>9</v>
      </c>
      <c r="H1262" s="4" t="str">
        <f t="shared" si="99"/>
        <v>土</v>
      </c>
      <c r="I1262">
        <v>-73.951774999999998</v>
      </c>
      <c r="J1262">
        <v>40.773567</v>
      </c>
      <c r="K1262">
        <v>-73.947642999999999</v>
      </c>
      <c r="L1262">
        <v>40.779212000000001</v>
      </c>
      <c r="M1262">
        <v>1</v>
      </c>
      <c r="N1262">
        <v>0.71847884349947433</v>
      </c>
    </row>
    <row r="1263" spans="1:14" x14ac:dyDescent="0.2">
      <c r="A1263" s="1">
        <v>2.8472222222222222E-2</v>
      </c>
      <c r="B1263">
        <v>48.33</v>
      </c>
      <c r="C1263" s="3">
        <v>41470.40347222222</v>
      </c>
      <c r="D1263" s="4">
        <f t="shared" si="95"/>
        <v>2013</v>
      </c>
      <c r="E1263" s="4">
        <f t="shared" si="96"/>
        <v>7</v>
      </c>
      <c r="F1263" s="4">
        <f t="shared" si="97"/>
        <v>15</v>
      </c>
      <c r="G1263" s="4">
        <f t="shared" si="98"/>
        <v>9</v>
      </c>
      <c r="H1263" s="4" t="str">
        <f t="shared" si="99"/>
        <v>月</v>
      </c>
      <c r="I1263">
        <v>-73.865645000000001</v>
      </c>
      <c r="J1263">
        <v>40.771475000000002</v>
      </c>
      <c r="K1263">
        <v>-74.014182000000005</v>
      </c>
      <c r="L1263">
        <v>40.704369999999997</v>
      </c>
      <c r="M1263">
        <v>5</v>
      </c>
      <c r="N1263">
        <v>14.586621664252325</v>
      </c>
    </row>
    <row r="1264" spans="1:14" x14ac:dyDescent="0.2">
      <c r="A1264" s="1">
        <v>3.4965277777777783E-2</v>
      </c>
      <c r="B1264">
        <v>19.5</v>
      </c>
      <c r="C1264" s="3">
        <v>42183.826388888891</v>
      </c>
      <c r="D1264" s="4">
        <f t="shared" si="95"/>
        <v>2015</v>
      </c>
      <c r="E1264" s="4">
        <f t="shared" si="96"/>
        <v>6</v>
      </c>
      <c r="F1264" s="4">
        <f t="shared" si="97"/>
        <v>28</v>
      </c>
      <c r="G1264" s="4">
        <f t="shared" si="98"/>
        <v>19</v>
      </c>
      <c r="H1264" s="4" t="str">
        <f t="shared" si="99"/>
        <v>日</v>
      </c>
      <c r="I1264">
        <v>-73.956306459999993</v>
      </c>
      <c r="J1264">
        <v>40.771480560000001</v>
      </c>
      <c r="K1264">
        <v>-73.958351140000005</v>
      </c>
      <c r="L1264">
        <v>40.715209960000003</v>
      </c>
      <c r="M1264">
        <v>2</v>
      </c>
      <c r="N1264">
        <v>6.2663878497530945</v>
      </c>
    </row>
    <row r="1265" spans="1:14" x14ac:dyDescent="0.2">
      <c r="A1265" s="1">
        <v>1.1111111111111112E-2</v>
      </c>
      <c r="B1265">
        <v>6.5</v>
      </c>
      <c r="C1265" s="3">
        <v>40300.511111111111</v>
      </c>
      <c r="D1265" s="4">
        <f t="shared" si="95"/>
        <v>2010</v>
      </c>
      <c r="E1265" s="4">
        <f t="shared" si="96"/>
        <v>5</v>
      </c>
      <c r="F1265" s="4">
        <f t="shared" si="97"/>
        <v>2</v>
      </c>
      <c r="G1265" s="4">
        <f t="shared" si="98"/>
        <v>12</v>
      </c>
      <c r="H1265" s="4" t="str">
        <f t="shared" si="99"/>
        <v>日</v>
      </c>
      <c r="I1265">
        <v>-73.984087000000002</v>
      </c>
      <c r="J1265">
        <v>40.737482</v>
      </c>
      <c r="K1265">
        <v>-73.967647999999997</v>
      </c>
      <c r="L1265">
        <v>40.760303</v>
      </c>
      <c r="M1265">
        <v>5</v>
      </c>
      <c r="N1265">
        <v>2.894083302648593</v>
      </c>
    </row>
    <row r="1266" spans="1:14" x14ac:dyDescent="0.2">
      <c r="A1266" s="1">
        <v>3.5740740740740747E-2</v>
      </c>
      <c r="B1266">
        <v>6.1</v>
      </c>
      <c r="C1266" s="3">
        <v>40475.118750000001</v>
      </c>
      <c r="D1266" s="4">
        <f t="shared" si="95"/>
        <v>2010</v>
      </c>
      <c r="E1266" s="4">
        <f t="shared" si="96"/>
        <v>10</v>
      </c>
      <c r="F1266" s="4">
        <f t="shared" si="97"/>
        <v>24</v>
      </c>
      <c r="G1266" s="4">
        <f t="shared" si="98"/>
        <v>2</v>
      </c>
      <c r="H1266" s="4" t="str">
        <f t="shared" si="99"/>
        <v>日</v>
      </c>
      <c r="I1266">
        <v>-73.955288999999993</v>
      </c>
      <c r="J1266">
        <v>40.720134000000002</v>
      </c>
      <c r="K1266">
        <v>-73.938967000000005</v>
      </c>
      <c r="L1266">
        <v>40.715342999999997</v>
      </c>
      <c r="M1266">
        <v>1</v>
      </c>
      <c r="N1266">
        <v>1.4767974805725435</v>
      </c>
    </row>
    <row r="1267" spans="1:14" x14ac:dyDescent="0.2">
      <c r="A1267" s="1">
        <v>3.1539351851851853E-2</v>
      </c>
      <c r="B1267">
        <v>7.7</v>
      </c>
      <c r="C1267" s="3">
        <v>40988.90625</v>
      </c>
      <c r="D1267" s="4">
        <f t="shared" si="95"/>
        <v>2012</v>
      </c>
      <c r="E1267" s="4">
        <f t="shared" si="96"/>
        <v>3</v>
      </c>
      <c r="F1267" s="4">
        <f t="shared" si="97"/>
        <v>20</v>
      </c>
      <c r="G1267" s="4">
        <f t="shared" si="98"/>
        <v>21</v>
      </c>
      <c r="H1267" s="4" t="str">
        <f t="shared" si="99"/>
        <v>火</v>
      </c>
      <c r="I1267">
        <v>-73.961264999999997</v>
      </c>
      <c r="J1267">
        <v>40.771915</v>
      </c>
      <c r="K1267">
        <v>-73.978962999999993</v>
      </c>
      <c r="L1267">
        <v>40.745994000000003</v>
      </c>
      <c r="M1267">
        <v>1</v>
      </c>
      <c r="N1267">
        <v>3.2485609837832925</v>
      </c>
    </row>
    <row r="1268" spans="1:14" x14ac:dyDescent="0.2">
      <c r="A1268" s="1">
        <v>1.6921296296296299E-2</v>
      </c>
      <c r="B1268">
        <v>10.5</v>
      </c>
      <c r="C1268" s="3">
        <v>41311.76666666667</v>
      </c>
      <c r="D1268" s="4">
        <f t="shared" si="95"/>
        <v>2013</v>
      </c>
      <c r="E1268" s="4">
        <f t="shared" si="96"/>
        <v>2</v>
      </c>
      <c r="F1268" s="4">
        <f t="shared" si="97"/>
        <v>6</v>
      </c>
      <c r="G1268" s="4">
        <f t="shared" si="98"/>
        <v>18</v>
      </c>
      <c r="H1268" s="4" t="str">
        <f t="shared" si="99"/>
        <v>水</v>
      </c>
      <c r="I1268">
        <v>-73.988898000000006</v>
      </c>
      <c r="J1268">
        <v>40.752761</v>
      </c>
      <c r="K1268">
        <v>-73.991720000000001</v>
      </c>
      <c r="L1268">
        <v>40.726897000000001</v>
      </c>
      <c r="M1268">
        <v>1</v>
      </c>
      <c r="N1268">
        <v>2.8889891303644095</v>
      </c>
    </row>
    <row r="1269" spans="1:14" x14ac:dyDescent="0.2">
      <c r="A1269" s="1">
        <v>1.4849537037037036E-2</v>
      </c>
      <c r="B1269">
        <v>4.5</v>
      </c>
      <c r="C1269" s="3">
        <v>41821.26458333333</v>
      </c>
      <c r="D1269" s="4">
        <f t="shared" si="95"/>
        <v>2014</v>
      </c>
      <c r="E1269" s="4">
        <f t="shared" si="96"/>
        <v>7</v>
      </c>
      <c r="F1269" s="4">
        <f t="shared" si="97"/>
        <v>1</v>
      </c>
      <c r="G1269" s="4">
        <f t="shared" si="98"/>
        <v>6</v>
      </c>
      <c r="H1269" s="4" t="str">
        <f t="shared" si="99"/>
        <v>火</v>
      </c>
      <c r="I1269">
        <v>-73.976686000000001</v>
      </c>
      <c r="J1269">
        <v>40.755929000000002</v>
      </c>
      <c r="K1269">
        <v>-73.985206000000005</v>
      </c>
      <c r="L1269">
        <v>40.759476999999997</v>
      </c>
      <c r="M1269">
        <v>1</v>
      </c>
      <c r="N1269">
        <v>0.81983327393569561</v>
      </c>
    </row>
    <row r="1270" spans="1:14" x14ac:dyDescent="0.2">
      <c r="A1270" s="1">
        <v>2.2812499999999999E-2</v>
      </c>
      <c r="B1270">
        <v>6.1</v>
      </c>
      <c r="C1270" s="3">
        <v>40714.397222222222</v>
      </c>
      <c r="D1270" s="4">
        <f t="shared" si="95"/>
        <v>2011</v>
      </c>
      <c r="E1270" s="4">
        <f t="shared" si="96"/>
        <v>6</v>
      </c>
      <c r="F1270" s="4">
        <f t="shared" si="97"/>
        <v>20</v>
      </c>
      <c r="G1270" s="4">
        <f t="shared" si="98"/>
        <v>9</v>
      </c>
      <c r="H1270" s="4" t="str">
        <f t="shared" si="99"/>
        <v>月</v>
      </c>
      <c r="I1270">
        <v>-73.991131999999993</v>
      </c>
      <c r="J1270">
        <v>40.75365</v>
      </c>
      <c r="K1270">
        <v>-73.991540999999998</v>
      </c>
      <c r="L1270">
        <v>40.741008999999998</v>
      </c>
      <c r="M1270">
        <v>1</v>
      </c>
      <c r="N1270">
        <v>1.4076123691119633</v>
      </c>
    </row>
    <row r="1271" spans="1:14" x14ac:dyDescent="0.2">
      <c r="A1271" s="1">
        <v>2.5694444444444447E-2</v>
      </c>
      <c r="B1271">
        <v>21.5</v>
      </c>
      <c r="C1271" s="3">
        <v>41284.984027777777</v>
      </c>
      <c r="D1271" s="4">
        <f t="shared" si="95"/>
        <v>2013</v>
      </c>
      <c r="E1271" s="4">
        <f t="shared" si="96"/>
        <v>1</v>
      </c>
      <c r="F1271" s="4">
        <f t="shared" si="97"/>
        <v>10</v>
      </c>
      <c r="G1271" s="4">
        <f t="shared" si="98"/>
        <v>23</v>
      </c>
      <c r="H1271" s="4" t="str">
        <f t="shared" si="99"/>
        <v>木</v>
      </c>
      <c r="I1271">
        <v>-73.988607000000002</v>
      </c>
      <c r="J1271">
        <v>40.727297</v>
      </c>
      <c r="K1271">
        <v>-73.899838000000003</v>
      </c>
      <c r="L1271">
        <v>40.739502000000002</v>
      </c>
      <c r="M1271">
        <v>1</v>
      </c>
      <c r="N1271">
        <v>7.6101764448364069</v>
      </c>
    </row>
    <row r="1272" spans="1:14" x14ac:dyDescent="0.2">
      <c r="A1272" s="1">
        <v>2.361111111111111E-2</v>
      </c>
      <c r="B1272">
        <v>5</v>
      </c>
      <c r="C1272" s="3">
        <v>41298.56527777778</v>
      </c>
      <c r="D1272" s="4">
        <f t="shared" si="95"/>
        <v>2013</v>
      </c>
      <c r="E1272" s="4">
        <f t="shared" si="96"/>
        <v>1</v>
      </c>
      <c r="F1272" s="4">
        <f t="shared" si="97"/>
        <v>24</v>
      </c>
      <c r="G1272" s="4">
        <f t="shared" si="98"/>
        <v>13</v>
      </c>
      <c r="H1272" s="4" t="str">
        <f t="shared" si="99"/>
        <v>木</v>
      </c>
      <c r="I1272">
        <v>-73.994681999999997</v>
      </c>
      <c r="J1272">
        <v>40.725855000000003</v>
      </c>
      <c r="K1272">
        <v>-73.988761999999994</v>
      </c>
      <c r="L1272">
        <v>40.722951999999999</v>
      </c>
      <c r="M1272">
        <v>2</v>
      </c>
      <c r="N1272">
        <v>0.59486895975191711</v>
      </c>
    </row>
    <row r="1273" spans="1:14" x14ac:dyDescent="0.2">
      <c r="A1273" s="1">
        <v>2.7291666666666662E-2</v>
      </c>
      <c r="B1273">
        <v>5.5</v>
      </c>
      <c r="C1273" s="3">
        <v>41457.943749999999</v>
      </c>
      <c r="D1273" s="4">
        <f t="shared" si="95"/>
        <v>2013</v>
      </c>
      <c r="E1273" s="4">
        <f t="shared" si="96"/>
        <v>7</v>
      </c>
      <c r="F1273" s="4">
        <f t="shared" si="97"/>
        <v>2</v>
      </c>
      <c r="G1273" s="4">
        <f t="shared" si="98"/>
        <v>22</v>
      </c>
      <c r="H1273" s="4" t="str">
        <f t="shared" si="99"/>
        <v>火</v>
      </c>
      <c r="I1273">
        <v>-73.982399000000001</v>
      </c>
      <c r="J1273">
        <v>40.731667000000002</v>
      </c>
      <c r="K1273">
        <v>-73.997037000000006</v>
      </c>
      <c r="L1273">
        <v>40.737487999999999</v>
      </c>
      <c r="M1273">
        <v>1</v>
      </c>
      <c r="N1273">
        <v>1.3944393308911776</v>
      </c>
    </row>
    <row r="1274" spans="1:14" x14ac:dyDescent="0.2">
      <c r="A1274" s="1">
        <v>9.1319444444444443E-3</v>
      </c>
      <c r="B1274">
        <v>32.83</v>
      </c>
      <c r="C1274" s="3">
        <v>41927.884027777778</v>
      </c>
      <c r="D1274" s="4">
        <f t="shared" si="95"/>
        <v>2014</v>
      </c>
      <c r="E1274" s="4">
        <f t="shared" si="96"/>
        <v>10</v>
      </c>
      <c r="F1274" s="4">
        <f t="shared" si="97"/>
        <v>15</v>
      </c>
      <c r="G1274" s="4">
        <f t="shared" si="98"/>
        <v>21</v>
      </c>
      <c r="H1274" s="4" t="str">
        <f t="shared" si="99"/>
        <v>水</v>
      </c>
      <c r="I1274">
        <v>-73.862975000000006</v>
      </c>
      <c r="J1274">
        <v>40.769187000000002</v>
      </c>
      <c r="K1274">
        <v>-73.983902</v>
      </c>
      <c r="L1274">
        <v>40.743462999999998</v>
      </c>
      <c r="M1274">
        <v>1</v>
      </c>
      <c r="N1274">
        <v>10.591468396381423</v>
      </c>
    </row>
    <row r="1275" spans="1:14" x14ac:dyDescent="0.2">
      <c r="A1275" s="1">
        <v>2.4999999999999998E-2</v>
      </c>
      <c r="B1275">
        <v>8.5</v>
      </c>
      <c r="C1275" s="3">
        <v>40618.525000000001</v>
      </c>
      <c r="D1275" s="4">
        <f t="shared" si="95"/>
        <v>2011</v>
      </c>
      <c r="E1275" s="4">
        <f t="shared" si="96"/>
        <v>3</v>
      </c>
      <c r="F1275" s="4">
        <f t="shared" si="97"/>
        <v>16</v>
      </c>
      <c r="G1275" s="4">
        <f t="shared" si="98"/>
        <v>12</v>
      </c>
      <c r="H1275" s="4" t="str">
        <f t="shared" si="99"/>
        <v>水</v>
      </c>
      <c r="I1275">
        <v>-73.974327000000002</v>
      </c>
      <c r="J1275">
        <v>40.755015</v>
      </c>
      <c r="K1275">
        <v>-73.985716999999994</v>
      </c>
      <c r="L1275">
        <v>40.759608</v>
      </c>
      <c r="M1275">
        <v>2</v>
      </c>
      <c r="N1275">
        <v>1.0880484468019651</v>
      </c>
    </row>
    <row r="1276" spans="1:14" x14ac:dyDescent="0.2">
      <c r="A1276" s="1">
        <v>3.7650462962962962E-2</v>
      </c>
      <c r="B1276">
        <v>9</v>
      </c>
      <c r="C1276" s="3">
        <v>41392.537499999999</v>
      </c>
      <c r="D1276" s="4">
        <f t="shared" si="95"/>
        <v>2013</v>
      </c>
      <c r="E1276" s="4">
        <f t="shared" si="96"/>
        <v>4</v>
      </c>
      <c r="F1276" s="4">
        <f t="shared" si="97"/>
        <v>28</v>
      </c>
      <c r="G1276" s="4">
        <f t="shared" si="98"/>
        <v>12</v>
      </c>
      <c r="H1276" s="4" t="str">
        <f t="shared" si="99"/>
        <v>日</v>
      </c>
      <c r="I1276">
        <v>-73.998456000000004</v>
      </c>
      <c r="J1276">
        <v>40.724972999999999</v>
      </c>
      <c r="K1276">
        <v>-74.004161999999994</v>
      </c>
      <c r="L1276">
        <v>40.742595000000001</v>
      </c>
      <c r="M1276">
        <v>1</v>
      </c>
      <c r="N1276">
        <v>2.0198566126081863</v>
      </c>
    </row>
    <row r="1277" spans="1:14" x14ac:dyDescent="0.2">
      <c r="A1277" s="1">
        <v>3.0543981481481481E-2</v>
      </c>
      <c r="B1277">
        <v>6</v>
      </c>
      <c r="C1277" s="3">
        <v>41936.863194444442</v>
      </c>
      <c r="D1277" s="4">
        <f t="shared" si="95"/>
        <v>2014</v>
      </c>
      <c r="E1277" s="4">
        <f t="shared" si="96"/>
        <v>10</v>
      </c>
      <c r="F1277" s="4">
        <f t="shared" si="97"/>
        <v>24</v>
      </c>
      <c r="G1277" s="4">
        <f t="shared" si="98"/>
        <v>20</v>
      </c>
      <c r="H1277" s="4" t="str">
        <f t="shared" si="99"/>
        <v>金</v>
      </c>
      <c r="I1277">
        <v>-73.978859999999997</v>
      </c>
      <c r="J1277">
        <v>40.751322000000002</v>
      </c>
      <c r="K1277">
        <v>-73.975305000000006</v>
      </c>
      <c r="L1277">
        <v>40.745849999999997</v>
      </c>
      <c r="M1277">
        <v>2</v>
      </c>
      <c r="N1277">
        <v>0.67892217813307698</v>
      </c>
    </row>
    <row r="1278" spans="1:14" x14ac:dyDescent="0.2">
      <c r="A1278" s="1">
        <v>3.5648148148148154E-3</v>
      </c>
      <c r="B1278">
        <v>7.5</v>
      </c>
      <c r="C1278" s="3">
        <v>42023.295138888891</v>
      </c>
      <c r="D1278" s="4">
        <f t="shared" si="95"/>
        <v>2015</v>
      </c>
      <c r="E1278" s="4">
        <f t="shared" si="96"/>
        <v>1</v>
      </c>
      <c r="F1278" s="4">
        <f t="shared" si="97"/>
        <v>19</v>
      </c>
      <c r="G1278" s="4">
        <f t="shared" si="98"/>
        <v>7</v>
      </c>
      <c r="H1278" s="4" t="str">
        <f t="shared" si="99"/>
        <v>月</v>
      </c>
      <c r="I1278">
        <v>-73.970344539999999</v>
      </c>
      <c r="J1278">
        <v>40.752578739999997</v>
      </c>
      <c r="K1278">
        <v>-73.99079132</v>
      </c>
      <c r="L1278">
        <v>40.751201629999997</v>
      </c>
      <c r="M1278">
        <v>6</v>
      </c>
      <c r="N1278">
        <v>1.7310649593842489</v>
      </c>
    </row>
    <row r="1279" spans="1:14" x14ac:dyDescent="0.2">
      <c r="A1279" s="1">
        <v>2.5300925925925925E-2</v>
      </c>
      <c r="B1279">
        <v>17.3</v>
      </c>
      <c r="C1279" s="3">
        <v>39909.4</v>
      </c>
      <c r="D1279" s="4">
        <f t="shared" si="95"/>
        <v>2009</v>
      </c>
      <c r="E1279" s="4">
        <f t="shared" si="96"/>
        <v>4</v>
      </c>
      <c r="F1279" s="4">
        <f t="shared" si="97"/>
        <v>6</v>
      </c>
      <c r="G1279" s="4">
        <f t="shared" si="98"/>
        <v>9</v>
      </c>
      <c r="H1279" s="4" t="str">
        <f t="shared" si="99"/>
        <v>月</v>
      </c>
      <c r="I1279">
        <v>-74.015829999999994</v>
      </c>
      <c r="J1279">
        <v>40.711326999999997</v>
      </c>
      <c r="K1279">
        <v>-73.980663000000007</v>
      </c>
      <c r="L1279">
        <v>40.744377999999998</v>
      </c>
      <c r="M1279">
        <v>1</v>
      </c>
      <c r="N1279">
        <v>4.7262951155965922</v>
      </c>
    </row>
    <row r="1280" spans="1:14" x14ac:dyDescent="0.2">
      <c r="A1280" s="1">
        <v>3.2187500000000001E-2</v>
      </c>
      <c r="B1280">
        <v>12.9</v>
      </c>
      <c r="C1280" s="3">
        <v>40684.406944444447</v>
      </c>
      <c r="D1280" s="4">
        <f t="shared" si="95"/>
        <v>2011</v>
      </c>
      <c r="E1280" s="4">
        <f t="shared" si="96"/>
        <v>5</v>
      </c>
      <c r="F1280" s="4">
        <f t="shared" si="97"/>
        <v>21</v>
      </c>
      <c r="G1280" s="4">
        <f t="shared" si="98"/>
        <v>9</v>
      </c>
      <c r="H1280" s="4" t="str">
        <f t="shared" si="99"/>
        <v>土</v>
      </c>
      <c r="I1280">
        <v>-73.959247000000005</v>
      </c>
      <c r="J1280">
        <v>40.767426999999998</v>
      </c>
      <c r="K1280">
        <v>-73.968402999999995</v>
      </c>
      <c r="L1280">
        <v>40.799079999999996</v>
      </c>
      <c r="M1280">
        <v>1</v>
      </c>
      <c r="N1280">
        <v>3.6071226380311865</v>
      </c>
    </row>
    <row r="1281" spans="1:14" x14ac:dyDescent="0.2">
      <c r="A1281" s="1">
        <v>3.4027777777777775E-2</v>
      </c>
      <c r="B1281">
        <v>16.5</v>
      </c>
      <c r="C1281" s="3">
        <v>41353.950694444444</v>
      </c>
      <c r="D1281" s="4">
        <f t="shared" si="95"/>
        <v>2013</v>
      </c>
      <c r="E1281" s="4">
        <f t="shared" si="96"/>
        <v>3</v>
      </c>
      <c r="F1281" s="4">
        <f t="shared" si="97"/>
        <v>20</v>
      </c>
      <c r="G1281" s="4">
        <f t="shared" si="98"/>
        <v>22</v>
      </c>
      <c r="H1281" s="4" t="str">
        <f t="shared" si="99"/>
        <v>水</v>
      </c>
      <c r="I1281">
        <v>-73.996037999999999</v>
      </c>
      <c r="J1281">
        <v>40.743580000000001</v>
      </c>
      <c r="K1281">
        <v>-73.972354999999993</v>
      </c>
      <c r="L1281">
        <v>40.693182</v>
      </c>
      <c r="M1281">
        <v>1</v>
      </c>
      <c r="N1281">
        <v>5.9554977550356867</v>
      </c>
    </row>
    <row r="1282" spans="1:14" x14ac:dyDescent="0.2">
      <c r="A1282" s="1">
        <v>2.9166666666666664E-2</v>
      </c>
      <c r="B1282">
        <v>8.5</v>
      </c>
      <c r="C1282" s="3">
        <v>41823.654166666667</v>
      </c>
      <c r="D1282" s="4">
        <f t="shared" si="95"/>
        <v>2014</v>
      </c>
      <c r="E1282" s="4">
        <f t="shared" si="96"/>
        <v>7</v>
      </c>
      <c r="F1282" s="4">
        <f t="shared" si="97"/>
        <v>3</v>
      </c>
      <c r="G1282" s="4">
        <f t="shared" si="98"/>
        <v>15</v>
      </c>
      <c r="H1282" s="4" t="str">
        <f t="shared" si="99"/>
        <v>木</v>
      </c>
      <c r="I1282">
        <v>-73.963341999999997</v>
      </c>
      <c r="J1282">
        <v>40.768732</v>
      </c>
      <c r="K1282">
        <v>-73.975427999999994</v>
      </c>
      <c r="L1282">
        <v>40.752267000000003</v>
      </c>
      <c r="M1282">
        <v>1</v>
      </c>
      <c r="N1282">
        <v>2.0971268770594218</v>
      </c>
    </row>
    <row r="1283" spans="1:14" x14ac:dyDescent="0.2">
      <c r="A1283" s="1">
        <v>4.0335648148148148E-2</v>
      </c>
      <c r="B1283">
        <v>3.3</v>
      </c>
      <c r="C1283" s="3">
        <v>39832.540277777778</v>
      </c>
      <c r="D1283" s="4">
        <f t="shared" ref="D1283:D1346" si="100">YEAR(C1283)</f>
        <v>2009</v>
      </c>
      <c r="E1283" s="4">
        <f t="shared" ref="E1283:E1346" si="101">MONTH(C1283)</f>
        <v>1</v>
      </c>
      <c r="F1283" s="4">
        <f t="shared" ref="F1283:F1346" si="102">DAY(C1283)</f>
        <v>19</v>
      </c>
      <c r="G1283" s="4">
        <f t="shared" ref="G1283:G1346" si="103">HOUR(C1283)</f>
        <v>12</v>
      </c>
      <c r="H1283" s="4" t="str">
        <f t="shared" ref="H1283:H1346" si="104">TEXT(C1283, "aaa")</f>
        <v>月</v>
      </c>
      <c r="I1283">
        <v>-73.952259999999995</v>
      </c>
      <c r="J1283">
        <v>40.783779000000003</v>
      </c>
      <c r="K1283">
        <v>-73.957707999999997</v>
      </c>
      <c r="L1283">
        <v>40.776226999999999</v>
      </c>
      <c r="M1283">
        <v>1</v>
      </c>
      <c r="N1283">
        <v>0.95793785959849809</v>
      </c>
    </row>
    <row r="1284" spans="1:14" x14ac:dyDescent="0.2">
      <c r="A1284" s="1">
        <v>3.0983796296296297E-2</v>
      </c>
      <c r="B1284">
        <v>7.5</v>
      </c>
      <c r="C1284" s="3">
        <v>42170.530555555553</v>
      </c>
      <c r="D1284" s="4">
        <f t="shared" si="100"/>
        <v>2015</v>
      </c>
      <c r="E1284" s="4">
        <f t="shared" si="101"/>
        <v>6</v>
      </c>
      <c r="F1284" s="4">
        <f t="shared" si="102"/>
        <v>15</v>
      </c>
      <c r="G1284" s="4">
        <f t="shared" si="103"/>
        <v>12</v>
      </c>
      <c r="H1284" s="4" t="str">
        <f t="shared" si="104"/>
        <v>月</v>
      </c>
      <c r="I1284">
        <v>-73.963424680000003</v>
      </c>
      <c r="J1284">
        <v>40.777507780000001</v>
      </c>
      <c r="K1284">
        <v>-73.964897160000007</v>
      </c>
      <c r="L1284">
        <v>40.764877319999997</v>
      </c>
      <c r="M1284">
        <v>1</v>
      </c>
      <c r="N1284">
        <v>1.4114857750066125</v>
      </c>
    </row>
    <row r="1285" spans="1:14" x14ac:dyDescent="0.2">
      <c r="A1285" s="1">
        <v>3.107638888888889E-2</v>
      </c>
      <c r="B1285">
        <v>4.5</v>
      </c>
      <c r="C1285" s="3">
        <v>40970.405555555553</v>
      </c>
      <c r="D1285" s="4">
        <f t="shared" si="100"/>
        <v>2012</v>
      </c>
      <c r="E1285" s="4">
        <f t="shared" si="101"/>
        <v>3</v>
      </c>
      <c r="F1285" s="4">
        <f t="shared" si="102"/>
        <v>2</v>
      </c>
      <c r="G1285" s="4">
        <f t="shared" si="103"/>
        <v>9</v>
      </c>
      <c r="H1285" s="4" t="str">
        <f t="shared" si="104"/>
        <v>金</v>
      </c>
      <c r="I1285">
        <v>-73.989853999999994</v>
      </c>
      <c r="J1285">
        <v>40.702666000000001</v>
      </c>
      <c r="K1285">
        <v>-73.999212999999997</v>
      </c>
      <c r="L1285">
        <v>40.693973</v>
      </c>
      <c r="M1285">
        <v>1</v>
      </c>
      <c r="N1285">
        <v>1.2491376076617686</v>
      </c>
    </row>
    <row r="1286" spans="1:14" x14ac:dyDescent="0.2">
      <c r="A1286" s="1">
        <v>2.2326388888888885E-2</v>
      </c>
      <c r="B1286">
        <v>10.5</v>
      </c>
      <c r="C1286" s="3">
        <v>41336.063888888886</v>
      </c>
      <c r="D1286" s="4">
        <f t="shared" si="100"/>
        <v>2013</v>
      </c>
      <c r="E1286" s="4">
        <f t="shared" si="101"/>
        <v>3</v>
      </c>
      <c r="F1286" s="4">
        <f t="shared" si="102"/>
        <v>3</v>
      </c>
      <c r="G1286" s="4">
        <f t="shared" si="103"/>
        <v>1</v>
      </c>
      <c r="H1286" s="4" t="str">
        <f t="shared" si="104"/>
        <v>日</v>
      </c>
      <c r="I1286">
        <v>-73.972125000000005</v>
      </c>
      <c r="J1286">
        <v>40.757181000000003</v>
      </c>
      <c r="K1286">
        <v>-73.995457999999999</v>
      </c>
      <c r="L1286">
        <v>40.727046999999999</v>
      </c>
      <c r="M1286">
        <v>1</v>
      </c>
      <c r="N1286">
        <v>3.8891505235675856</v>
      </c>
    </row>
    <row r="1287" spans="1:14" x14ac:dyDescent="0.2">
      <c r="A1287" s="1">
        <v>1.9861111111111111E-2</v>
      </c>
      <c r="B1287">
        <v>28.1</v>
      </c>
      <c r="C1287" s="3">
        <v>40142.477777777778</v>
      </c>
      <c r="D1287" s="4">
        <f t="shared" si="100"/>
        <v>2009</v>
      </c>
      <c r="E1287" s="4">
        <f t="shared" si="101"/>
        <v>11</v>
      </c>
      <c r="F1287" s="4">
        <f t="shared" si="102"/>
        <v>25</v>
      </c>
      <c r="G1287" s="4">
        <f t="shared" si="103"/>
        <v>11</v>
      </c>
      <c r="H1287" s="4" t="str">
        <f t="shared" si="104"/>
        <v>水</v>
      </c>
      <c r="I1287">
        <v>-74.004068000000004</v>
      </c>
      <c r="J1287">
        <v>40.716718999999998</v>
      </c>
      <c r="K1287">
        <v>-73.939667</v>
      </c>
      <c r="L1287">
        <v>40.844999000000001</v>
      </c>
      <c r="M1287">
        <v>2</v>
      </c>
      <c r="N1287">
        <v>15.277077849932953</v>
      </c>
    </row>
    <row r="1288" spans="1:14" x14ac:dyDescent="0.2">
      <c r="A1288" s="1">
        <v>2.9166666666666664E-2</v>
      </c>
      <c r="B1288">
        <v>3.7</v>
      </c>
      <c r="C1288" s="3">
        <v>40290.445833333331</v>
      </c>
      <c r="D1288" s="4">
        <f t="shared" si="100"/>
        <v>2010</v>
      </c>
      <c r="E1288" s="4">
        <f t="shared" si="101"/>
        <v>4</v>
      </c>
      <c r="F1288" s="4">
        <f t="shared" si="102"/>
        <v>22</v>
      </c>
      <c r="G1288" s="4">
        <f t="shared" si="103"/>
        <v>10</v>
      </c>
      <c r="H1288" s="4" t="str">
        <f t="shared" si="104"/>
        <v>木</v>
      </c>
      <c r="I1288">
        <v>-73.976380000000006</v>
      </c>
      <c r="J1288">
        <v>40.750216999999999</v>
      </c>
      <c r="K1288">
        <v>-73.982322999999994</v>
      </c>
      <c r="L1288">
        <v>40.748466999999998</v>
      </c>
      <c r="M1288">
        <v>1</v>
      </c>
      <c r="N1288">
        <v>0.53771789982275886</v>
      </c>
    </row>
    <row r="1289" spans="1:14" x14ac:dyDescent="0.2">
      <c r="A1289" s="1">
        <v>3.4722222222222224E-2</v>
      </c>
      <c r="B1289">
        <v>7</v>
      </c>
      <c r="C1289" s="3">
        <v>41571.326388888891</v>
      </c>
      <c r="D1289" s="4">
        <f t="shared" si="100"/>
        <v>2013</v>
      </c>
      <c r="E1289" s="4">
        <f t="shared" si="101"/>
        <v>10</v>
      </c>
      <c r="F1289" s="4">
        <f t="shared" si="102"/>
        <v>24</v>
      </c>
      <c r="G1289" s="4">
        <f t="shared" si="103"/>
        <v>7</v>
      </c>
      <c r="H1289" s="4" t="str">
        <f t="shared" si="104"/>
        <v>木</v>
      </c>
      <c r="I1289">
        <v>-73.989059999999995</v>
      </c>
      <c r="J1289">
        <v>40.726857000000003</v>
      </c>
      <c r="K1289">
        <v>-73.984122999999997</v>
      </c>
      <c r="L1289">
        <v>40.743025000000003</v>
      </c>
      <c r="M1289">
        <v>1</v>
      </c>
      <c r="N1289">
        <v>1.8473632850905164</v>
      </c>
    </row>
    <row r="1290" spans="1:14" x14ac:dyDescent="0.2">
      <c r="A1290" s="1">
        <v>6.2037037037037043E-3</v>
      </c>
      <c r="B1290">
        <v>10.5</v>
      </c>
      <c r="C1290" s="3">
        <v>40274.547222222223</v>
      </c>
      <c r="D1290" s="4">
        <f t="shared" si="100"/>
        <v>2010</v>
      </c>
      <c r="E1290" s="4">
        <f t="shared" si="101"/>
        <v>4</v>
      </c>
      <c r="F1290" s="4">
        <f t="shared" si="102"/>
        <v>6</v>
      </c>
      <c r="G1290" s="4">
        <f t="shared" si="103"/>
        <v>13</v>
      </c>
      <c r="H1290" s="4" t="str">
        <f t="shared" si="104"/>
        <v>火</v>
      </c>
      <c r="I1290">
        <v>-73.950477000000006</v>
      </c>
      <c r="J1290">
        <v>40.783279999999998</v>
      </c>
      <c r="K1290">
        <v>-73.969035000000005</v>
      </c>
      <c r="L1290">
        <v>40.749808999999999</v>
      </c>
      <c r="M1290">
        <v>1</v>
      </c>
      <c r="N1290">
        <v>4.0411610530498052</v>
      </c>
    </row>
    <row r="1291" spans="1:14" x14ac:dyDescent="0.2">
      <c r="A1291" s="1">
        <v>1.8055555555555557E-2</v>
      </c>
      <c r="B1291">
        <v>8.9</v>
      </c>
      <c r="C1291" s="3">
        <v>40639.893055555556</v>
      </c>
      <c r="D1291" s="4">
        <f t="shared" si="100"/>
        <v>2011</v>
      </c>
      <c r="E1291" s="4">
        <f t="shared" si="101"/>
        <v>4</v>
      </c>
      <c r="F1291" s="4">
        <f t="shared" si="102"/>
        <v>6</v>
      </c>
      <c r="G1291" s="4">
        <f t="shared" si="103"/>
        <v>21</v>
      </c>
      <c r="H1291" s="4" t="str">
        <f t="shared" si="104"/>
        <v>水</v>
      </c>
      <c r="I1291">
        <v>-73.981598000000005</v>
      </c>
      <c r="J1291">
        <v>40.732750000000003</v>
      </c>
      <c r="K1291">
        <v>-73.952744999999993</v>
      </c>
      <c r="L1291">
        <v>40.766593</v>
      </c>
      <c r="M1291">
        <v>1</v>
      </c>
      <c r="N1291">
        <v>4.4848445142771585</v>
      </c>
    </row>
    <row r="1292" spans="1:14" x14ac:dyDescent="0.2">
      <c r="A1292" s="1">
        <v>1.5856481481481482E-2</v>
      </c>
      <c r="B1292">
        <v>11.7</v>
      </c>
      <c r="C1292" s="3">
        <v>41154.681944444441</v>
      </c>
      <c r="D1292" s="4">
        <f t="shared" si="100"/>
        <v>2012</v>
      </c>
      <c r="E1292" s="4">
        <f t="shared" si="101"/>
        <v>9</v>
      </c>
      <c r="F1292" s="4">
        <f t="shared" si="102"/>
        <v>2</v>
      </c>
      <c r="G1292" s="4">
        <f t="shared" si="103"/>
        <v>16</v>
      </c>
      <c r="H1292" s="4" t="str">
        <f t="shared" si="104"/>
        <v>日</v>
      </c>
      <c r="I1292">
        <v>-73.992090000000005</v>
      </c>
      <c r="J1292">
        <v>40.695093999999997</v>
      </c>
      <c r="K1292">
        <v>-73.955132000000006</v>
      </c>
      <c r="L1292">
        <v>40.717156000000003</v>
      </c>
      <c r="M1292">
        <v>2</v>
      </c>
      <c r="N1292">
        <v>3.9696895710941833</v>
      </c>
    </row>
    <row r="1293" spans="1:14" x14ac:dyDescent="0.2">
      <c r="A1293" s="1">
        <v>1.4583333333333332E-2</v>
      </c>
      <c r="B1293">
        <v>6</v>
      </c>
      <c r="C1293" s="3">
        <v>41615.76458333333</v>
      </c>
      <c r="D1293" s="4">
        <f t="shared" si="100"/>
        <v>2013</v>
      </c>
      <c r="E1293" s="4">
        <f t="shared" si="101"/>
        <v>12</v>
      </c>
      <c r="F1293" s="4">
        <f t="shared" si="102"/>
        <v>7</v>
      </c>
      <c r="G1293" s="4">
        <f t="shared" si="103"/>
        <v>18</v>
      </c>
      <c r="H1293" s="4" t="str">
        <f t="shared" si="104"/>
        <v>土</v>
      </c>
      <c r="I1293">
        <v>-73.958523</v>
      </c>
      <c r="J1293">
        <v>40.764499999999998</v>
      </c>
      <c r="K1293">
        <v>-73.966549999999998</v>
      </c>
      <c r="L1293">
        <v>40.764451999999999</v>
      </c>
      <c r="M1293">
        <v>1</v>
      </c>
      <c r="N1293">
        <v>0.67680464548393182</v>
      </c>
    </row>
    <row r="1294" spans="1:14" x14ac:dyDescent="0.2">
      <c r="A1294" s="1">
        <v>4.5370370370370365E-3</v>
      </c>
      <c r="B1294">
        <v>5.5</v>
      </c>
      <c r="C1294" s="3">
        <v>41651.712500000001</v>
      </c>
      <c r="D1294" s="4">
        <f t="shared" si="100"/>
        <v>2014</v>
      </c>
      <c r="E1294" s="4">
        <f t="shared" si="101"/>
        <v>1</v>
      </c>
      <c r="F1294" s="4">
        <f t="shared" si="102"/>
        <v>12</v>
      </c>
      <c r="G1294" s="4">
        <f t="shared" si="103"/>
        <v>17</v>
      </c>
      <c r="H1294" s="4" t="str">
        <f t="shared" si="104"/>
        <v>日</v>
      </c>
      <c r="I1294">
        <v>-73.984629999999996</v>
      </c>
      <c r="J1294">
        <v>40.748252000000001</v>
      </c>
      <c r="K1294">
        <v>-73.979310999999996</v>
      </c>
      <c r="L1294">
        <v>40.754489</v>
      </c>
      <c r="M1294">
        <v>1</v>
      </c>
      <c r="N1294">
        <v>0.82658956347083379</v>
      </c>
    </row>
    <row r="1295" spans="1:14" x14ac:dyDescent="0.2">
      <c r="A1295" s="1">
        <v>1.3657407407407408E-2</v>
      </c>
      <c r="B1295">
        <v>6.9</v>
      </c>
      <c r="C1295" s="3">
        <v>40699.72152777778</v>
      </c>
      <c r="D1295" s="4">
        <f t="shared" si="100"/>
        <v>2011</v>
      </c>
      <c r="E1295" s="4">
        <f t="shared" si="101"/>
        <v>6</v>
      </c>
      <c r="F1295" s="4">
        <f t="shared" si="102"/>
        <v>5</v>
      </c>
      <c r="G1295" s="4">
        <f t="shared" si="103"/>
        <v>17</v>
      </c>
      <c r="H1295" s="4" t="str">
        <f t="shared" si="104"/>
        <v>日</v>
      </c>
      <c r="I1295">
        <v>-73.973752000000005</v>
      </c>
      <c r="J1295">
        <v>40.779586000000002</v>
      </c>
      <c r="K1295">
        <v>-73.985703000000001</v>
      </c>
      <c r="L1295">
        <v>40.768050000000002</v>
      </c>
      <c r="M1295">
        <v>1</v>
      </c>
      <c r="N1295">
        <v>1.6322235825479605</v>
      </c>
    </row>
    <row r="1296" spans="1:14" x14ac:dyDescent="0.2">
      <c r="A1296" s="1">
        <v>2.1527777777777781E-2</v>
      </c>
      <c r="B1296">
        <v>8.1</v>
      </c>
      <c r="C1296" s="3">
        <v>39906.938194444447</v>
      </c>
      <c r="D1296" s="4">
        <f t="shared" si="100"/>
        <v>2009</v>
      </c>
      <c r="E1296" s="4">
        <f t="shared" si="101"/>
        <v>4</v>
      </c>
      <c r="F1296" s="4">
        <f t="shared" si="102"/>
        <v>3</v>
      </c>
      <c r="G1296" s="4">
        <f t="shared" si="103"/>
        <v>22</v>
      </c>
      <c r="H1296" s="4" t="str">
        <f t="shared" si="104"/>
        <v>金</v>
      </c>
      <c r="I1296">
        <v>-73.991231999999997</v>
      </c>
      <c r="J1296">
        <v>40.750348000000002</v>
      </c>
      <c r="K1296">
        <v>-73.986317</v>
      </c>
      <c r="L1296">
        <v>40.759120000000003</v>
      </c>
      <c r="M1296">
        <v>1</v>
      </c>
      <c r="N1296">
        <v>1.0608108192365679</v>
      </c>
    </row>
    <row r="1297" spans="1:14" x14ac:dyDescent="0.2">
      <c r="A1297" s="1">
        <v>2.7777777777777779E-3</v>
      </c>
      <c r="B1297">
        <v>5.3</v>
      </c>
      <c r="C1297" s="3">
        <v>40816.836111111108</v>
      </c>
      <c r="D1297" s="4">
        <f t="shared" si="100"/>
        <v>2011</v>
      </c>
      <c r="E1297" s="4">
        <f t="shared" si="101"/>
        <v>9</v>
      </c>
      <c r="F1297" s="4">
        <f t="shared" si="102"/>
        <v>30</v>
      </c>
      <c r="G1297" s="4">
        <f t="shared" si="103"/>
        <v>20</v>
      </c>
      <c r="H1297" s="4" t="str">
        <f t="shared" si="104"/>
        <v>金</v>
      </c>
      <c r="I1297">
        <v>-73.992845000000003</v>
      </c>
      <c r="J1297">
        <v>40.758111999999997</v>
      </c>
      <c r="K1297">
        <v>-73.997692999999998</v>
      </c>
      <c r="L1297">
        <v>40.754638</v>
      </c>
      <c r="M1297">
        <v>5</v>
      </c>
      <c r="N1297">
        <v>0.56273771886629576</v>
      </c>
    </row>
    <row r="1298" spans="1:14" x14ac:dyDescent="0.2">
      <c r="A1298" s="1">
        <v>1.9664351851851853E-2</v>
      </c>
      <c r="B1298">
        <v>3.5</v>
      </c>
      <c r="C1298" s="3">
        <v>41205.811111111114</v>
      </c>
      <c r="D1298" s="4">
        <f t="shared" si="100"/>
        <v>2012</v>
      </c>
      <c r="E1298" s="4">
        <f t="shared" si="101"/>
        <v>10</v>
      </c>
      <c r="F1298" s="4">
        <f t="shared" si="102"/>
        <v>23</v>
      </c>
      <c r="G1298" s="4">
        <f t="shared" si="103"/>
        <v>19</v>
      </c>
      <c r="H1298" s="4" t="str">
        <f t="shared" si="104"/>
        <v>火</v>
      </c>
      <c r="I1298">
        <v>-73.948325999999994</v>
      </c>
      <c r="J1298">
        <v>40.776335000000003</v>
      </c>
      <c r="K1298">
        <v>-73.953239999999994</v>
      </c>
      <c r="L1298">
        <v>40.778543999999997</v>
      </c>
      <c r="M1298">
        <v>1</v>
      </c>
      <c r="N1298">
        <v>0.48172596702792109</v>
      </c>
    </row>
    <row r="1299" spans="1:14" x14ac:dyDescent="0.2">
      <c r="A1299" s="1">
        <v>3.4722222222222224E-2</v>
      </c>
      <c r="B1299">
        <v>3.5</v>
      </c>
      <c r="C1299" s="3">
        <v>41670.534722222219</v>
      </c>
      <c r="D1299" s="4">
        <f t="shared" si="100"/>
        <v>2014</v>
      </c>
      <c r="E1299" s="4">
        <f t="shared" si="101"/>
        <v>1</v>
      </c>
      <c r="F1299" s="4">
        <f t="shared" si="102"/>
        <v>31</v>
      </c>
      <c r="G1299" s="4">
        <f t="shared" si="103"/>
        <v>12</v>
      </c>
      <c r="H1299" s="4" t="str">
        <f t="shared" si="104"/>
        <v>金</v>
      </c>
      <c r="I1299">
        <v>-73.984662999999998</v>
      </c>
      <c r="J1299">
        <v>40.736795000000001</v>
      </c>
      <c r="K1299">
        <v>-73.987342999999996</v>
      </c>
      <c r="L1299">
        <v>40.733221999999998</v>
      </c>
      <c r="M1299">
        <v>3</v>
      </c>
      <c r="N1299">
        <v>0.457497381612468</v>
      </c>
    </row>
    <row r="1300" spans="1:14" x14ac:dyDescent="0.2">
      <c r="A1300" s="1">
        <v>2.0833333333333333E-3</v>
      </c>
      <c r="B1300">
        <v>11.5</v>
      </c>
      <c r="C1300" s="3">
        <v>41445.210416666669</v>
      </c>
      <c r="D1300" s="4">
        <f t="shared" si="100"/>
        <v>2013</v>
      </c>
      <c r="E1300" s="4">
        <f t="shared" si="101"/>
        <v>6</v>
      </c>
      <c r="F1300" s="4">
        <f t="shared" si="102"/>
        <v>20</v>
      </c>
      <c r="G1300" s="4">
        <f t="shared" si="103"/>
        <v>5</v>
      </c>
      <c r="H1300" s="4" t="str">
        <f t="shared" si="104"/>
        <v>木</v>
      </c>
      <c r="I1300">
        <v>-73.981947000000005</v>
      </c>
      <c r="J1300">
        <v>40.728200000000001</v>
      </c>
      <c r="K1300">
        <v>-73.988581999999994</v>
      </c>
      <c r="L1300">
        <v>40.759202000000002</v>
      </c>
      <c r="M1300">
        <v>1</v>
      </c>
      <c r="N1300">
        <v>3.4962011024307555</v>
      </c>
    </row>
    <row r="1301" spans="1:14" x14ac:dyDescent="0.2">
      <c r="A1301" s="1">
        <v>3.3263888888888891E-2</v>
      </c>
      <c r="B1301">
        <v>10.5</v>
      </c>
      <c r="C1301" s="3">
        <v>42072.324305555558</v>
      </c>
      <c r="D1301" s="4">
        <f t="shared" si="100"/>
        <v>2015</v>
      </c>
      <c r="E1301" s="4">
        <f t="shared" si="101"/>
        <v>3</v>
      </c>
      <c r="F1301" s="4">
        <f t="shared" si="102"/>
        <v>9</v>
      </c>
      <c r="G1301" s="4">
        <f t="shared" si="103"/>
        <v>7</v>
      </c>
      <c r="H1301" s="4" t="str">
        <f t="shared" si="104"/>
        <v>月</v>
      </c>
      <c r="I1301">
        <v>-73.971061710000001</v>
      </c>
      <c r="J1301">
        <v>40.751678470000002</v>
      </c>
      <c r="K1301">
        <v>-73.992195129999999</v>
      </c>
      <c r="L1301">
        <v>40.749370570000004</v>
      </c>
      <c r="M1301">
        <v>2</v>
      </c>
      <c r="N1301">
        <v>1.8006267593206311</v>
      </c>
    </row>
    <row r="1302" spans="1:14" x14ac:dyDescent="0.2">
      <c r="A1302" s="1">
        <v>2.1527777777777781E-2</v>
      </c>
      <c r="B1302">
        <v>11.3</v>
      </c>
      <c r="C1302" s="3">
        <v>39838.479861111111</v>
      </c>
      <c r="D1302" s="4">
        <f t="shared" si="100"/>
        <v>2009</v>
      </c>
      <c r="E1302" s="4">
        <f t="shared" si="101"/>
        <v>1</v>
      </c>
      <c r="F1302" s="4">
        <f t="shared" si="102"/>
        <v>25</v>
      </c>
      <c r="G1302" s="4">
        <f t="shared" si="103"/>
        <v>11</v>
      </c>
      <c r="H1302" s="4" t="str">
        <f t="shared" si="104"/>
        <v>日</v>
      </c>
      <c r="I1302">
        <v>-73.975773000000004</v>
      </c>
      <c r="J1302">
        <v>40.740606999999997</v>
      </c>
      <c r="K1302">
        <v>-73.938297000000006</v>
      </c>
      <c r="L1302">
        <v>40.757128000000002</v>
      </c>
      <c r="M1302">
        <v>1</v>
      </c>
      <c r="N1302">
        <v>3.6566235766583564</v>
      </c>
    </row>
    <row r="1303" spans="1:14" x14ac:dyDescent="0.2">
      <c r="A1303" s="1">
        <v>8.9583333333333338E-3</v>
      </c>
      <c r="B1303">
        <v>4.5</v>
      </c>
      <c r="C1303" s="3">
        <v>40593.508333333331</v>
      </c>
      <c r="D1303" s="4">
        <f t="shared" si="100"/>
        <v>2011</v>
      </c>
      <c r="E1303" s="4">
        <f t="shared" si="101"/>
        <v>2</v>
      </c>
      <c r="F1303" s="4">
        <f t="shared" si="102"/>
        <v>19</v>
      </c>
      <c r="G1303" s="4">
        <f t="shared" si="103"/>
        <v>12</v>
      </c>
      <c r="H1303" s="4" t="str">
        <f t="shared" si="104"/>
        <v>土</v>
      </c>
      <c r="I1303">
        <v>-73.974277000000001</v>
      </c>
      <c r="J1303">
        <v>40.762991999999997</v>
      </c>
      <c r="K1303">
        <v>-73.972620000000006</v>
      </c>
      <c r="L1303">
        <v>40.754446000000002</v>
      </c>
      <c r="M1303">
        <v>1</v>
      </c>
      <c r="N1303">
        <v>0.96154167573400739</v>
      </c>
    </row>
    <row r="1304" spans="1:14" x14ac:dyDescent="0.2">
      <c r="A1304" s="1">
        <v>2.3148148148148151E-3</v>
      </c>
      <c r="B1304">
        <v>6.9</v>
      </c>
      <c r="C1304" s="3">
        <v>40754.043749999997</v>
      </c>
      <c r="D1304" s="4">
        <f t="shared" si="100"/>
        <v>2011</v>
      </c>
      <c r="E1304" s="4">
        <f t="shared" si="101"/>
        <v>7</v>
      </c>
      <c r="F1304" s="4">
        <f t="shared" si="102"/>
        <v>30</v>
      </c>
      <c r="G1304" s="4">
        <f t="shared" si="103"/>
        <v>1</v>
      </c>
      <c r="H1304" s="4" t="str">
        <f t="shared" si="104"/>
        <v>土</v>
      </c>
      <c r="I1304">
        <v>-73.993649000000005</v>
      </c>
      <c r="J1304">
        <v>40.757205999999996</v>
      </c>
      <c r="K1304">
        <v>-73.983402999999996</v>
      </c>
      <c r="L1304">
        <v>40.744183999999997</v>
      </c>
      <c r="M1304">
        <v>4</v>
      </c>
      <c r="N1304">
        <v>1.6875830503755218</v>
      </c>
    </row>
    <row r="1305" spans="1:14" x14ac:dyDescent="0.2">
      <c r="A1305" s="1">
        <v>2.1273148148148149E-2</v>
      </c>
      <c r="B1305">
        <v>7.7</v>
      </c>
      <c r="C1305" s="3">
        <v>41100.354166666664</v>
      </c>
      <c r="D1305" s="4">
        <f t="shared" si="100"/>
        <v>2012</v>
      </c>
      <c r="E1305" s="4">
        <f t="shared" si="101"/>
        <v>7</v>
      </c>
      <c r="F1305" s="4">
        <f t="shared" si="102"/>
        <v>10</v>
      </c>
      <c r="G1305" s="4">
        <f t="shared" si="103"/>
        <v>8</v>
      </c>
      <c r="H1305" s="4" t="str">
        <f t="shared" si="104"/>
        <v>火</v>
      </c>
      <c r="I1305">
        <v>-73.980258000000006</v>
      </c>
      <c r="J1305">
        <v>40.751756999999998</v>
      </c>
      <c r="K1305">
        <v>-73.985354000000001</v>
      </c>
      <c r="L1305">
        <v>40.766019</v>
      </c>
      <c r="M1305">
        <v>1</v>
      </c>
      <c r="N1305">
        <v>1.64476013162949</v>
      </c>
    </row>
    <row r="1306" spans="1:14" x14ac:dyDescent="0.2">
      <c r="A1306" s="1">
        <v>4.1585648148148149E-2</v>
      </c>
      <c r="B1306">
        <v>10.5</v>
      </c>
      <c r="C1306" s="3">
        <v>41287.957638888889</v>
      </c>
      <c r="D1306" s="4">
        <f t="shared" si="100"/>
        <v>2013</v>
      </c>
      <c r="E1306" s="4">
        <f t="shared" si="101"/>
        <v>1</v>
      </c>
      <c r="F1306" s="4">
        <f t="shared" si="102"/>
        <v>13</v>
      </c>
      <c r="G1306" s="4">
        <f t="shared" si="103"/>
        <v>22</v>
      </c>
      <c r="H1306" s="4" t="str">
        <f t="shared" si="104"/>
        <v>日</v>
      </c>
      <c r="I1306">
        <v>-74.005970000000005</v>
      </c>
      <c r="J1306">
        <v>40.740062999999999</v>
      </c>
      <c r="K1306">
        <v>-73.989495000000005</v>
      </c>
      <c r="L1306">
        <v>40.774529999999999</v>
      </c>
      <c r="M1306">
        <v>2</v>
      </c>
      <c r="N1306">
        <v>4.080603166321267</v>
      </c>
    </row>
    <row r="1307" spans="1:14" x14ac:dyDescent="0.2">
      <c r="A1307" s="1">
        <v>3.4722222222222224E-2</v>
      </c>
      <c r="B1307">
        <v>12.5</v>
      </c>
      <c r="C1307" s="3">
        <v>40289.909722222219</v>
      </c>
      <c r="D1307" s="4">
        <f t="shared" si="100"/>
        <v>2010</v>
      </c>
      <c r="E1307" s="4">
        <f t="shared" si="101"/>
        <v>4</v>
      </c>
      <c r="F1307" s="4">
        <f t="shared" si="102"/>
        <v>21</v>
      </c>
      <c r="G1307" s="4">
        <f t="shared" si="103"/>
        <v>21</v>
      </c>
      <c r="H1307" s="4" t="str">
        <f t="shared" si="104"/>
        <v>水</v>
      </c>
      <c r="I1307">
        <v>-73.989635000000007</v>
      </c>
      <c r="J1307">
        <v>40.756659999999997</v>
      </c>
      <c r="K1307">
        <v>-73.951066999999995</v>
      </c>
      <c r="L1307">
        <v>40.780172999999998</v>
      </c>
      <c r="M1307">
        <v>5</v>
      </c>
      <c r="N1307">
        <v>4.1742079285196656</v>
      </c>
    </row>
    <row r="1308" spans="1:14" x14ac:dyDescent="0.2">
      <c r="A1308" s="1">
        <v>1.3865740740740739E-2</v>
      </c>
      <c r="B1308">
        <v>180</v>
      </c>
      <c r="C1308" s="3">
        <v>41290.84652777778</v>
      </c>
      <c r="D1308" s="4">
        <f t="shared" si="100"/>
        <v>2013</v>
      </c>
      <c r="E1308" s="4">
        <f t="shared" si="101"/>
        <v>1</v>
      </c>
      <c r="F1308" s="4">
        <f t="shared" si="102"/>
        <v>16</v>
      </c>
      <c r="G1308" s="4">
        <f t="shared" si="103"/>
        <v>20</v>
      </c>
      <c r="H1308" s="4" t="str">
        <f t="shared" si="104"/>
        <v>水</v>
      </c>
      <c r="I1308">
        <v>-74.429332000000002</v>
      </c>
      <c r="J1308">
        <v>40.500045999999998</v>
      </c>
      <c r="K1308">
        <v>-74.429332000000002</v>
      </c>
      <c r="L1308">
        <v>40.500045999999998</v>
      </c>
      <c r="M1308">
        <v>1</v>
      </c>
      <c r="N1308">
        <v>9.5041647553443904E-5</v>
      </c>
    </row>
    <row r="1309" spans="1:14" x14ac:dyDescent="0.2">
      <c r="A1309" s="1">
        <v>6.9444444444444441E-3</v>
      </c>
      <c r="B1309">
        <v>18.5</v>
      </c>
      <c r="C1309" s="3">
        <v>40398.631944444445</v>
      </c>
      <c r="D1309" s="4">
        <f t="shared" si="100"/>
        <v>2010</v>
      </c>
      <c r="E1309" s="4">
        <f t="shared" si="101"/>
        <v>8</v>
      </c>
      <c r="F1309" s="4">
        <f t="shared" si="102"/>
        <v>8</v>
      </c>
      <c r="G1309" s="4">
        <f t="shared" si="103"/>
        <v>15</v>
      </c>
      <c r="H1309" s="4" t="str">
        <f t="shared" si="104"/>
        <v>日</v>
      </c>
      <c r="I1309">
        <v>-74.010357999999997</v>
      </c>
      <c r="J1309">
        <v>40.707788000000001</v>
      </c>
      <c r="K1309">
        <v>-73.975094999999996</v>
      </c>
      <c r="L1309">
        <v>40.761327999999999</v>
      </c>
      <c r="M1309">
        <v>5</v>
      </c>
      <c r="N1309">
        <v>6.6610567792174544</v>
      </c>
    </row>
    <row r="1310" spans="1:14" x14ac:dyDescent="0.2">
      <c r="A1310" s="1">
        <v>1.0335648148148148E-2</v>
      </c>
      <c r="B1310">
        <v>7.3</v>
      </c>
      <c r="C1310" s="3">
        <v>40904.343055555553</v>
      </c>
      <c r="D1310" s="4">
        <f t="shared" si="100"/>
        <v>2011</v>
      </c>
      <c r="E1310" s="4">
        <f t="shared" si="101"/>
        <v>12</v>
      </c>
      <c r="F1310" s="4">
        <f t="shared" si="102"/>
        <v>27</v>
      </c>
      <c r="G1310" s="4">
        <f t="shared" si="103"/>
        <v>8</v>
      </c>
      <c r="H1310" s="4" t="str">
        <f t="shared" si="104"/>
        <v>火</v>
      </c>
      <c r="I1310">
        <v>-73.961049000000003</v>
      </c>
      <c r="J1310">
        <v>40.777875999999999</v>
      </c>
      <c r="K1310">
        <v>-73.981838999999994</v>
      </c>
      <c r="L1310">
        <v>40.756349999999998</v>
      </c>
      <c r="M1310">
        <v>1</v>
      </c>
      <c r="N1310">
        <v>2.9689065269060722</v>
      </c>
    </row>
    <row r="1311" spans="1:14" x14ac:dyDescent="0.2">
      <c r="A1311" s="1">
        <v>2.5694444444444447E-2</v>
      </c>
      <c r="B1311">
        <v>5.5</v>
      </c>
      <c r="C1311" s="3">
        <v>41505.525694444441</v>
      </c>
      <c r="D1311" s="4">
        <f t="shared" si="100"/>
        <v>2013</v>
      </c>
      <c r="E1311" s="4">
        <f t="shared" si="101"/>
        <v>8</v>
      </c>
      <c r="F1311" s="4">
        <f t="shared" si="102"/>
        <v>19</v>
      </c>
      <c r="G1311" s="4">
        <f t="shared" si="103"/>
        <v>12</v>
      </c>
      <c r="H1311" s="4" t="str">
        <f t="shared" si="104"/>
        <v>月</v>
      </c>
      <c r="I1311">
        <v>-73.963881999999998</v>
      </c>
      <c r="J1311">
        <v>40.768084999999999</v>
      </c>
      <c r="K1311">
        <v>-73.954877999999994</v>
      </c>
      <c r="L1311">
        <v>40.777526999999999</v>
      </c>
      <c r="M1311">
        <v>1</v>
      </c>
      <c r="N1311">
        <v>1.2965115770184887</v>
      </c>
    </row>
    <row r="1312" spans="1:14" x14ac:dyDescent="0.2">
      <c r="A1312" s="1">
        <v>6.9560185185185185E-3</v>
      </c>
      <c r="B1312">
        <v>10.5</v>
      </c>
      <c r="C1312" s="3">
        <v>40137.340277777781</v>
      </c>
      <c r="D1312" s="4">
        <f t="shared" si="100"/>
        <v>2009</v>
      </c>
      <c r="E1312" s="4">
        <f t="shared" si="101"/>
        <v>11</v>
      </c>
      <c r="F1312" s="4">
        <f t="shared" si="102"/>
        <v>20</v>
      </c>
      <c r="G1312" s="4">
        <f t="shared" si="103"/>
        <v>8</v>
      </c>
      <c r="H1312" s="4" t="str">
        <f t="shared" si="104"/>
        <v>金</v>
      </c>
      <c r="I1312">
        <v>-73.954881999999998</v>
      </c>
      <c r="J1312">
        <v>40.777386999999997</v>
      </c>
      <c r="K1312">
        <v>-73.981960000000001</v>
      </c>
      <c r="L1312">
        <v>40.752052999999997</v>
      </c>
      <c r="M1312">
        <v>1</v>
      </c>
      <c r="N1312">
        <v>3.6284391696655174</v>
      </c>
    </row>
    <row r="1313" spans="1:14" x14ac:dyDescent="0.2">
      <c r="A1313" s="1">
        <v>1.6157407407407409E-2</v>
      </c>
      <c r="B1313">
        <v>10.1</v>
      </c>
      <c r="C1313" s="3">
        <v>40298.307638888888</v>
      </c>
      <c r="D1313" s="4">
        <f t="shared" si="100"/>
        <v>2010</v>
      </c>
      <c r="E1313" s="4">
        <f t="shared" si="101"/>
        <v>4</v>
      </c>
      <c r="F1313" s="4">
        <f t="shared" si="102"/>
        <v>30</v>
      </c>
      <c r="G1313" s="4">
        <f t="shared" si="103"/>
        <v>7</v>
      </c>
      <c r="H1313" s="4" t="str">
        <f t="shared" si="104"/>
        <v>金</v>
      </c>
      <c r="I1313">
        <v>-73.997887000000006</v>
      </c>
      <c r="J1313">
        <v>40.722639000000001</v>
      </c>
      <c r="K1313">
        <v>-73.978426999999996</v>
      </c>
      <c r="L1313">
        <v>40.754838999999997</v>
      </c>
      <c r="M1313">
        <v>1</v>
      </c>
      <c r="N1313">
        <v>3.9424178872258131</v>
      </c>
    </row>
    <row r="1314" spans="1:14" x14ac:dyDescent="0.2">
      <c r="A1314" s="1">
        <v>2.480324074074074E-2</v>
      </c>
      <c r="B1314">
        <v>7.5</v>
      </c>
      <c r="C1314" s="3">
        <v>41370.440972222219</v>
      </c>
      <c r="D1314" s="4">
        <f t="shared" si="100"/>
        <v>2013</v>
      </c>
      <c r="E1314" s="4">
        <f t="shared" si="101"/>
        <v>4</v>
      </c>
      <c r="F1314" s="4">
        <f t="shared" si="102"/>
        <v>6</v>
      </c>
      <c r="G1314" s="4">
        <f t="shared" si="103"/>
        <v>10</v>
      </c>
      <c r="H1314" s="4" t="str">
        <f t="shared" si="104"/>
        <v>土</v>
      </c>
      <c r="I1314">
        <v>-73.971042999999995</v>
      </c>
      <c r="J1314">
        <v>40.782938999999999</v>
      </c>
      <c r="K1314">
        <v>-73.972286999999994</v>
      </c>
      <c r="L1314">
        <v>40.800156999999999</v>
      </c>
      <c r="M1314">
        <v>1</v>
      </c>
      <c r="N1314">
        <v>1.9195643014260502</v>
      </c>
    </row>
    <row r="1315" spans="1:14" x14ac:dyDescent="0.2">
      <c r="A1315" s="1">
        <v>7.6388888888888886E-3</v>
      </c>
      <c r="B1315">
        <v>5.7</v>
      </c>
      <c r="C1315" s="3">
        <v>40902.34097222222</v>
      </c>
      <c r="D1315" s="4">
        <f t="shared" si="100"/>
        <v>2011</v>
      </c>
      <c r="E1315" s="4">
        <f t="shared" si="101"/>
        <v>12</v>
      </c>
      <c r="F1315" s="4">
        <f t="shared" si="102"/>
        <v>25</v>
      </c>
      <c r="G1315" s="4">
        <f t="shared" si="103"/>
        <v>8</v>
      </c>
      <c r="H1315" s="4" t="str">
        <f t="shared" si="104"/>
        <v>日</v>
      </c>
      <c r="I1315">
        <v>-73.992157000000006</v>
      </c>
      <c r="J1315">
        <v>40.759594999999997</v>
      </c>
      <c r="K1315">
        <v>-74.004287000000005</v>
      </c>
      <c r="L1315">
        <v>40.742232000000001</v>
      </c>
      <c r="M1315">
        <v>1</v>
      </c>
      <c r="N1315">
        <v>2.1868373441810092</v>
      </c>
    </row>
    <row r="1316" spans="1:14" x14ac:dyDescent="0.2">
      <c r="A1316" s="1">
        <v>3.2210648148148148E-2</v>
      </c>
      <c r="B1316">
        <v>15</v>
      </c>
      <c r="C1316" s="3">
        <v>41240.406944444447</v>
      </c>
      <c r="D1316" s="4">
        <f t="shared" si="100"/>
        <v>2012</v>
      </c>
      <c r="E1316" s="4">
        <f t="shared" si="101"/>
        <v>11</v>
      </c>
      <c r="F1316" s="4">
        <f t="shared" si="102"/>
        <v>27</v>
      </c>
      <c r="G1316" s="4">
        <f t="shared" si="103"/>
        <v>9</v>
      </c>
      <c r="H1316" s="4" t="str">
        <f t="shared" si="104"/>
        <v>火</v>
      </c>
      <c r="I1316">
        <v>-73.968872000000005</v>
      </c>
      <c r="J1316">
        <v>40.764011000000004</v>
      </c>
      <c r="K1316">
        <v>-73.982455999999999</v>
      </c>
      <c r="L1316">
        <v>40.744967000000003</v>
      </c>
      <c r="M1316">
        <v>1</v>
      </c>
      <c r="N1316">
        <v>2.4096477086463808</v>
      </c>
    </row>
    <row r="1317" spans="1:14" x14ac:dyDescent="0.2">
      <c r="A1317" s="1">
        <v>4.363425925925926E-3</v>
      </c>
      <c r="B1317">
        <v>12.5</v>
      </c>
      <c r="C1317" s="3">
        <v>41534.504166666666</v>
      </c>
      <c r="D1317" s="4">
        <f t="shared" si="100"/>
        <v>2013</v>
      </c>
      <c r="E1317" s="4">
        <f t="shared" si="101"/>
        <v>9</v>
      </c>
      <c r="F1317" s="4">
        <f t="shared" si="102"/>
        <v>17</v>
      </c>
      <c r="G1317" s="4">
        <f t="shared" si="103"/>
        <v>12</v>
      </c>
      <c r="H1317" s="4" t="str">
        <f t="shared" si="104"/>
        <v>火</v>
      </c>
      <c r="I1317">
        <v>-73.983731000000006</v>
      </c>
      <c r="J1317">
        <v>40.749555999999998</v>
      </c>
      <c r="K1317">
        <v>-73.978818000000004</v>
      </c>
      <c r="L1317">
        <v>40.761043000000001</v>
      </c>
      <c r="M1317">
        <v>1</v>
      </c>
      <c r="N1317">
        <v>1.3441644107714101</v>
      </c>
    </row>
    <row r="1318" spans="1:14" x14ac:dyDescent="0.2">
      <c r="A1318" s="1">
        <v>5.2893518518518515E-3</v>
      </c>
      <c r="B1318">
        <v>9.6999999999999993</v>
      </c>
      <c r="C1318" s="3">
        <v>40308.838194444441</v>
      </c>
      <c r="D1318" s="4">
        <f t="shared" si="100"/>
        <v>2010</v>
      </c>
      <c r="E1318" s="4">
        <f t="shared" si="101"/>
        <v>5</v>
      </c>
      <c r="F1318" s="4">
        <f t="shared" si="102"/>
        <v>10</v>
      </c>
      <c r="G1318" s="4">
        <f t="shared" si="103"/>
        <v>20</v>
      </c>
      <c r="H1318" s="4" t="str">
        <f t="shared" si="104"/>
        <v>月</v>
      </c>
      <c r="I1318">
        <v>-73.985412999999994</v>
      </c>
      <c r="J1318">
        <v>40.741422999999998</v>
      </c>
      <c r="K1318">
        <v>-73.953598999999997</v>
      </c>
      <c r="L1318">
        <v>40.767099000000002</v>
      </c>
      <c r="M1318">
        <v>1</v>
      </c>
      <c r="N1318">
        <v>3.9200412330969363</v>
      </c>
    </row>
    <row r="1319" spans="1:14" x14ac:dyDescent="0.2">
      <c r="A1319" s="1">
        <v>2.2222222222222223E-2</v>
      </c>
      <c r="B1319">
        <v>10.1</v>
      </c>
      <c r="C1319" s="3">
        <v>40875.772222222222</v>
      </c>
      <c r="D1319" s="4">
        <f t="shared" si="100"/>
        <v>2011</v>
      </c>
      <c r="E1319" s="4">
        <f t="shared" si="101"/>
        <v>11</v>
      </c>
      <c r="F1319" s="4">
        <f t="shared" si="102"/>
        <v>28</v>
      </c>
      <c r="G1319" s="4">
        <f t="shared" si="103"/>
        <v>18</v>
      </c>
      <c r="H1319" s="4" t="str">
        <f t="shared" si="104"/>
        <v>月</v>
      </c>
      <c r="I1319">
        <v>-74.010904999999994</v>
      </c>
      <c r="J1319">
        <v>40.710856999999997</v>
      </c>
      <c r="K1319">
        <v>-73.991607000000002</v>
      </c>
      <c r="L1319">
        <v>40.748842000000003</v>
      </c>
      <c r="M1319">
        <v>1</v>
      </c>
      <c r="N1319">
        <v>4.5310166942145376</v>
      </c>
    </row>
    <row r="1320" spans="1:14" x14ac:dyDescent="0.2">
      <c r="A1320" s="1">
        <v>2.0833333333333333E-3</v>
      </c>
      <c r="B1320">
        <v>14.5</v>
      </c>
      <c r="C1320" s="3">
        <v>41362.252083333333</v>
      </c>
      <c r="D1320" s="4">
        <f t="shared" si="100"/>
        <v>2013</v>
      </c>
      <c r="E1320" s="4">
        <f t="shared" si="101"/>
        <v>3</v>
      </c>
      <c r="F1320" s="4">
        <f t="shared" si="102"/>
        <v>29</v>
      </c>
      <c r="G1320" s="4">
        <f t="shared" si="103"/>
        <v>6</v>
      </c>
      <c r="H1320" s="4" t="str">
        <f t="shared" si="104"/>
        <v>金</v>
      </c>
      <c r="I1320">
        <v>-73.955837000000002</v>
      </c>
      <c r="J1320">
        <v>40.772374999999997</v>
      </c>
      <c r="K1320">
        <v>-73.994037000000006</v>
      </c>
      <c r="L1320">
        <v>40.736147000000003</v>
      </c>
      <c r="M1320">
        <v>1</v>
      </c>
      <c r="N1320">
        <v>5.1614626739290062</v>
      </c>
    </row>
    <row r="1321" spans="1:14" x14ac:dyDescent="0.2">
      <c r="A1321" s="1">
        <v>1.3194444444444444E-2</v>
      </c>
      <c r="B1321">
        <v>43</v>
      </c>
      <c r="C1321" s="3">
        <v>41514.72152777778</v>
      </c>
      <c r="D1321" s="4">
        <f t="shared" si="100"/>
        <v>2013</v>
      </c>
      <c r="E1321" s="4">
        <f t="shared" si="101"/>
        <v>8</v>
      </c>
      <c r="F1321" s="4">
        <f t="shared" si="102"/>
        <v>28</v>
      </c>
      <c r="G1321" s="4">
        <f t="shared" si="103"/>
        <v>17</v>
      </c>
      <c r="H1321" s="4" t="str">
        <f t="shared" si="104"/>
        <v>水</v>
      </c>
      <c r="I1321">
        <v>-73.873372000000003</v>
      </c>
      <c r="J1321">
        <v>40.773890000000002</v>
      </c>
      <c r="K1321">
        <v>-73.984376999999995</v>
      </c>
      <c r="L1321">
        <v>40.691685</v>
      </c>
      <c r="M1321">
        <v>5</v>
      </c>
      <c r="N1321">
        <v>13.092722080549507</v>
      </c>
    </row>
    <row r="1322" spans="1:14" x14ac:dyDescent="0.2">
      <c r="A1322" s="1">
        <v>3.4027777777777775E-2</v>
      </c>
      <c r="B1322">
        <v>24</v>
      </c>
      <c r="C1322" s="3">
        <v>41984.617361111108</v>
      </c>
      <c r="D1322" s="4">
        <f t="shared" si="100"/>
        <v>2014</v>
      </c>
      <c r="E1322" s="4">
        <f t="shared" si="101"/>
        <v>12</v>
      </c>
      <c r="F1322" s="4">
        <f t="shared" si="102"/>
        <v>11</v>
      </c>
      <c r="G1322" s="4">
        <f t="shared" si="103"/>
        <v>14</v>
      </c>
      <c r="H1322" s="4" t="str">
        <f t="shared" si="104"/>
        <v>木</v>
      </c>
      <c r="I1322">
        <v>-73.992500000000007</v>
      </c>
      <c r="J1322">
        <v>40.747839999999997</v>
      </c>
      <c r="K1322">
        <v>-73.965649999999997</v>
      </c>
      <c r="L1322">
        <v>40.763280000000002</v>
      </c>
      <c r="M1322">
        <v>1</v>
      </c>
      <c r="N1322">
        <v>2.8426063816336362</v>
      </c>
    </row>
    <row r="1323" spans="1:14" x14ac:dyDescent="0.2">
      <c r="A1323" s="1">
        <v>1.2210648148148146E-2</v>
      </c>
      <c r="B1323">
        <v>30.1</v>
      </c>
      <c r="C1323" s="3">
        <v>40108.636805555558</v>
      </c>
      <c r="D1323" s="4">
        <f t="shared" si="100"/>
        <v>2009</v>
      </c>
      <c r="E1323" s="4">
        <f t="shared" si="101"/>
        <v>10</v>
      </c>
      <c r="F1323" s="4">
        <f t="shared" si="102"/>
        <v>22</v>
      </c>
      <c r="G1323" s="4">
        <f t="shared" si="103"/>
        <v>15</v>
      </c>
      <c r="H1323" s="4" t="str">
        <f t="shared" si="104"/>
        <v>木</v>
      </c>
      <c r="I1323">
        <v>-73.788145</v>
      </c>
      <c r="J1323">
        <v>40.641978999999999</v>
      </c>
      <c r="K1323">
        <v>-73.880387999999996</v>
      </c>
      <c r="L1323">
        <v>40.748567000000001</v>
      </c>
      <c r="M1323">
        <v>1</v>
      </c>
      <c r="N1323">
        <v>14.191491996711081</v>
      </c>
    </row>
    <row r="1324" spans="1:14" x14ac:dyDescent="0.2">
      <c r="A1324" s="1">
        <v>3.8194444444444441E-2</v>
      </c>
      <c r="B1324">
        <v>10.9</v>
      </c>
      <c r="C1324" s="3">
        <v>40556.663194444445</v>
      </c>
      <c r="D1324" s="4">
        <f t="shared" si="100"/>
        <v>2011</v>
      </c>
      <c r="E1324" s="4">
        <f t="shared" si="101"/>
        <v>1</v>
      </c>
      <c r="F1324" s="4">
        <f t="shared" si="102"/>
        <v>13</v>
      </c>
      <c r="G1324" s="4">
        <f t="shared" si="103"/>
        <v>15</v>
      </c>
      <c r="H1324" s="4" t="str">
        <f t="shared" si="104"/>
        <v>木</v>
      </c>
      <c r="I1324">
        <v>-73.981971999999999</v>
      </c>
      <c r="J1324">
        <v>40.765642</v>
      </c>
      <c r="K1324">
        <v>-73.961083000000002</v>
      </c>
      <c r="L1324">
        <v>40.806632</v>
      </c>
      <c r="M1324">
        <v>5</v>
      </c>
      <c r="N1324">
        <v>4.8908815346021175</v>
      </c>
    </row>
    <row r="1325" spans="1:14" x14ac:dyDescent="0.2">
      <c r="A1325" s="1">
        <v>1.8518518518518517E-3</v>
      </c>
      <c r="B1325">
        <v>15</v>
      </c>
      <c r="C1325" s="3">
        <v>41461.501388888886</v>
      </c>
      <c r="D1325" s="4">
        <f t="shared" si="100"/>
        <v>2013</v>
      </c>
      <c r="E1325" s="4">
        <f t="shared" si="101"/>
        <v>7</v>
      </c>
      <c r="F1325" s="4">
        <f t="shared" si="102"/>
        <v>6</v>
      </c>
      <c r="G1325" s="4">
        <f t="shared" si="103"/>
        <v>12</v>
      </c>
      <c r="H1325" s="4" t="str">
        <f t="shared" si="104"/>
        <v>土</v>
      </c>
      <c r="I1325">
        <v>-74.005726999999993</v>
      </c>
      <c r="J1325">
        <v>40.740298000000003</v>
      </c>
      <c r="K1325">
        <v>-73.958996999999997</v>
      </c>
      <c r="L1325">
        <v>40.780614999999997</v>
      </c>
      <c r="M1325">
        <v>2</v>
      </c>
      <c r="N1325">
        <v>5.9722650202086189</v>
      </c>
    </row>
    <row r="1326" spans="1:14" x14ac:dyDescent="0.2">
      <c r="A1326" s="1">
        <v>1.9456018518518518E-2</v>
      </c>
      <c r="B1326">
        <v>8</v>
      </c>
      <c r="C1326" s="3">
        <v>42102.561111111114</v>
      </c>
      <c r="D1326" s="4">
        <f t="shared" si="100"/>
        <v>2015</v>
      </c>
      <c r="E1326" s="4">
        <f t="shared" si="101"/>
        <v>4</v>
      </c>
      <c r="F1326" s="4">
        <f t="shared" si="102"/>
        <v>8</v>
      </c>
      <c r="G1326" s="4">
        <f t="shared" si="103"/>
        <v>13</v>
      </c>
      <c r="H1326" s="4" t="str">
        <f t="shared" si="104"/>
        <v>水</v>
      </c>
      <c r="I1326">
        <v>-73.999610899999993</v>
      </c>
      <c r="J1326">
        <v>40.722141270000002</v>
      </c>
      <c r="K1326">
        <v>-74.011627200000007</v>
      </c>
      <c r="L1326">
        <v>40.7140007</v>
      </c>
      <c r="M1326">
        <v>1</v>
      </c>
      <c r="N1326">
        <v>1.3598093638897375</v>
      </c>
    </row>
    <row r="1327" spans="1:14" x14ac:dyDescent="0.2">
      <c r="A1327" s="1">
        <v>9.2592592592592588E-5</v>
      </c>
      <c r="B1327">
        <v>5</v>
      </c>
      <c r="C1327" s="3">
        <v>41546.791666666664</v>
      </c>
      <c r="D1327" s="4">
        <f t="shared" si="100"/>
        <v>2013</v>
      </c>
      <c r="E1327" s="4">
        <f t="shared" si="101"/>
        <v>9</v>
      </c>
      <c r="F1327" s="4">
        <f t="shared" si="102"/>
        <v>29</v>
      </c>
      <c r="G1327" s="4">
        <f t="shared" si="103"/>
        <v>19</v>
      </c>
      <c r="H1327" s="4" t="str">
        <f t="shared" si="104"/>
        <v>日</v>
      </c>
      <c r="I1327">
        <v>-73.961083000000002</v>
      </c>
      <c r="J1327">
        <v>40.769035000000002</v>
      </c>
      <c r="K1327">
        <v>-73.952287999999996</v>
      </c>
      <c r="L1327">
        <v>40.773012000000001</v>
      </c>
      <c r="M1327">
        <v>1</v>
      </c>
      <c r="N1327">
        <v>0.86357774554564681</v>
      </c>
    </row>
    <row r="1328" spans="1:14" x14ac:dyDescent="0.2">
      <c r="A1328" s="1">
        <v>3.9641203703703706E-2</v>
      </c>
      <c r="B1328">
        <v>8</v>
      </c>
      <c r="C1328" s="3">
        <v>41569.706250000003</v>
      </c>
      <c r="D1328" s="4">
        <f t="shared" si="100"/>
        <v>2013</v>
      </c>
      <c r="E1328" s="4">
        <f t="shared" si="101"/>
        <v>10</v>
      </c>
      <c r="F1328" s="4">
        <f t="shared" si="102"/>
        <v>22</v>
      </c>
      <c r="G1328" s="4">
        <f t="shared" si="103"/>
        <v>16</v>
      </c>
      <c r="H1328" s="4" t="str">
        <f t="shared" si="104"/>
        <v>火</v>
      </c>
      <c r="I1328">
        <v>-74.009602000000001</v>
      </c>
      <c r="J1328">
        <v>40.726242999999997</v>
      </c>
      <c r="K1328">
        <v>-73.994675999999998</v>
      </c>
      <c r="L1328">
        <v>40.750444999999999</v>
      </c>
      <c r="M1328">
        <v>1</v>
      </c>
      <c r="N1328">
        <v>2.9737919129897126</v>
      </c>
    </row>
    <row r="1329" spans="1:14" x14ac:dyDescent="0.2">
      <c r="A1329" s="1">
        <v>3.802083333333333E-2</v>
      </c>
      <c r="B1329">
        <v>4.5</v>
      </c>
      <c r="C1329" s="3">
        <v>39963.037499999999</v>
      </c>
      <c r="D1329" s="4">
        <f t="shared" si="100"/>
        <v>2009</v>
      </c>
      <c r="E1329" s="4">
        <f t="shared" si="101"/>
        <v>5</v>
      </c>
      <c r="F1329" s="4">
        <f t="shared" si="102"/>
        <v>30</v>
      </c>
      <c r="G1329" s="4">
        <f t="shared" si="103"/>
        <v>0</v>
      </c>
      <c r="H1329" s="4" t="str">
        <f t="shared" si="104"/>
        <v>土</v>
      </c>
      <c r="I1329">
        <v>-73.984695000000002</v>
      </c>
      <c r="J1329">
        <v>40.732177999999998</v>
      </c>
      <c r="K1329">
        <v>-73.978966</v>
      </c>
      <c r="L1329">
        <v>40.725724</v>
      </c>
      <c r="M1329">
        <v>2</v>
      </c>
      <c r="N1329">
        <v>0.86587975649123605</v>
      </c>
    </row>
    <row r="1330" spans="1:14" x14ac:dyDescent="0.2">
      <c r="A1330" s="1">
        <v>3.4444444444444444E-2</v>
      </c>
      <c r="B1330">
        <v>7</v>
      </c>
      <c r="C1330" s="3">
        <v>42062.28402777778</v>
      </c>
      <c r="D1330" s="4">
        <f t="shared" si="100"/>
        <v>2015</v>
      </c>
      <c r="E1330" s="4">
        <f t="shared" si="101"/>
        <v>2</v>
      </c>
      <c r="F1330" s="4">
        <f t="shared" si="102"/>
        <v>27</v>
      </c>
      <c r="G1330" s="4">
        <f t="shared" si="103"/>
        <v>6</v>
      </c>
      <c r="H1330" s="4" t="str">
        <f t="shared" si="104"/>
        <v>金</v>
      </c>
      <c r="I1330">
        <v>-73.989562989999996</v>
      </c>
      <c r="J1330">
        <v>40.720085140000002</v>
      </c>
      <c r="K1330">
        <v>-73.992050169999999</v>
      </c>
      <c r="L1330">
        <v>40.731208799999997</v>
      </c>
      <c r="M1330">
        <v>1</v>
      </c>
      <c r="N1330">
        <v>1.255931653809591</v>
      </c>
    </row>
    <row r="1331" spans="1:14" x14ac:dyDescent="0.2">
      <c r="A1331" s="1">
        <v>4.1666666666666666E-3</v>
      </c>
      <c r="B1331">
        <v>10.1</v>
      </c>
      <c r="C1331" s="3">
        <v>40072.379166666666</v>
      </c>
      <c r="D1331" s="4">
        <f t="shared" si="100"/>
        <v>2009</v>
      </c>
      <c r="E1331" s="4">
        <f t="shared" si="101"/>
        <v>9</v>
      </c>
      <c r="F1331" s="4">
        <f t="shared" si="102"/>
        <v>16</v>
      </c>
      <c r="G1331" s="4">
        <f t="shared" si="103"/>
        <v>9</v>
      </c>
      <c r="H1331" s="4" t="str">
        <f t="shared" si="104"/>
        <v>水</v>
      </c>
      <c r="I1331">
        <v>-73.973290000000006</v>
      </c>
      <c r="J1331">
        <v>40.747982999999998</v>
      </c>
      <c r="K1331">
        <v>-73.974414999999993</v>
      </c>
      <c r="L1331">
        <v>40.724482999999999</v>
      </c>
      <c r="M1331">
        <v>5</v>
      </c>
      <c r="N1331">
        <v>2.6177285351448414</v>
      </c>
    </row>
    <row r="1332" spans="1:14" x14ac:dyDescent="0.2">
      <c r="A1332" s="1">
        <v>8.9004629629629625E-3</v>
      </c>
      <c r="B1332">
        <v>10.5</v>
      </c>
      <c r="C1332" s="3">
        <v>40257.841666666667</v>
      </c>
      <c r="D1332" s="4">
        <f t="shared" si="100"/>
        <v>2010</v>
      </c>
      <c r="E1332" s="4">
        <f t="shared" si="101"/>
        <v>3</v>
      </c>
      <c r="F1332" s="4">
        <f t="shared" si="102"/>
        <v>20</v>
      </c>
      <c r="G1332" s="4">
        <f t="shared" si="103"/>
        <v>20</v>
      </c>
      <c r="H1332" s="4" t="str">
        <f t="shared" si="104"/>
        <v>土</v>
      </c>
      <c r="I1332">
        <v>-73.994380000000007</v>
      </c>
      <c r="J1332">
        <v>40.732090999999997</v>
      </c>
      <c r="K1332">
        <v>-73.965532999999994</v>
      </c>
      <c r="L1332">
        <v>40.754565999999997</v>
      </c>
      <c r="M1332">
        <v>4</v>
      </c>
      <c r="N1332">
        <v>3.4898187944981238</v>
      </c>
    </row>
    <row r="1333" spans="1:14" x14ac:dyDescent="0.2">
      <c r="A1333" s="1">
        <v>1.3888888888888889E-3</v>
      </c>
      <c r="B1333">
        <v>8.9</v>
      </c>
      <c r="C1333" s="3">
        <v>40410.418055555558</v>
      </c>
      <c r="D1333" s="4">
        <f t="shared" si="100"/>
        <v>2010</v>
      </c>
      <c r="E1333" s="4">
        <f t="shared" si="101"/>
        <v>8</v>
      </c>
      <c r="F1333" s="4">
        <f t="shared" si="102"/>
        <v>20</v>
      </c>
      <c r="G1333" s="4">
        <f t="shared" si="103"/>
        <v>10</v>
      </c>
      <c r="H1333" s="4" t="str">
        <f t="shared" si="104"/>
        <v>金</v>
      </c>
      <c r="I1333">
        <v>-73.983620000000002</v>
      </c>
      <c r="J1333">
        <v>40.721473000000003</v>
      </c>
      <c r="K1333">
        <v>-74.008707000000001</v>
      </c>
      <c r="L1333">
        <v>40.706605000000003</v>
      </c>
      <c r="M1333">
        <v>1</v>
      </c>
      <c r="N1333">
        <v>2.6870212782058722</v>
      </c>
    </row>
    <row r="1334" spans="1:14" x14ac:dyDescent="0.2">
      <c r="A1334" s="1">
        <v>9.7222222222222224E-3</v>
      </c>
      <c r="B1334">
        <v>12.5</v>
      </c>
      <c r="C1334" s="3">
        <v>40561.634722222225</v>
      </c>
      <c r="D1334" s="4">
        <f t="shared" si="100"/>
        <v>2011</v>
      </c>
      <c r="E1334" s="4">
        <f t="shared" si="101"/>
        <v>1</v>
      </c>
      <c r="F1334" s="4">
        <f t="shared" si="102"/>
        <v>18</v>
      </c>
      <c r="G1334" s="4">
        <f t="shared" si="103"/>
        <v>15</v>
      </c>
      <c r="H1334" s="4" t="str">
        <f t="shared" si="104"/>
        <v>火</v>
      </c>
      <c r="I1334">
        <v>-73.991753000000003</v>
      </c>
      <c r="J1334">
        <v>40.731875000000002</v>
      </c>
      <c r="K1334">
        <v>-73.967461999999998</v>
      </c>
      <c r="L1334">
        <v>40.760708000000001</v>
      </c>
      <c r="M1334">
        <v>1</v>
      </c>
      <c r="N1334">
        <v>3.8077346373413352</v>
      </c>
    </row>
    <row r="1335" spans="1:14" x14ac:dyDescent="0.2">
      <c r="A1335" s="1">
        <v>5.5555555555555558E-3</v>
      </c>
      <c r="B1335">
        <v>3.5</v>
      </c>
      <c r="C1335" s="3">
        <v>41660.838888888888</v>
      </c>
      <c r="D1335" s="4">
        <f t="shared" si="100"/>
        <v>2014</v>
      </c>
      <c r="E1335" s="4">
        <f t="shared" si="101"/>
        <v>1</v>
      </c>
      <c r="F1335" s="4">
        <f t="shared" si="102"/>
        <v>21</v>
      </c>
      <c r="G1335" s="4">
        <f t="shared" si="103"/>
        <v>20</v>
      </c>
      <c r="H1335" s="4" t="str">
        <f t="shared" si="104"/>
        <v>火</v>
      </c>
      <c r="I1335">
        <v>-73.962743000000003</v>
      </c>
      <c r="J1335">
        <v>40.770719999999997</v>
      </c>
      <c r="K1335">
        <v>-73.965292000000005</v>
      </c>
      <c r="L1335">
        <v>40.771769999999997</v>
      </c>
      <c r="M1335">
        <v>6</v>
      </c>
      <c r="N1335">
        <v>0.24462457258027559</v>
      </c>
    </row>
    <row r="1336" spans="1:14" x14ac:dyDescent="0.2">
      <c r="A1336" s="1">
        <v>2.7777777777777779E-3</v>
      </c>
      <c r="B1336">
        <v>8.1</v>
      </c>
      <c r="C1336" s="3">
        <v>40291.919444444444</v>
      </c>
      <c r="D1336" s="4">
        <f t="shared" si="100"/>
        <v>2010</v>
      </c>
      <c r="E1336" s="4">
        <f t="shared" si="101"/>
        <v>4</v>
      </c>
      <c r="F1336" s="4">
        <f t="shared" si="102"/>
        <v>23</v>
      </c>
      <c r="G1336" s="4">
        <f t="shared" si="103"/>
        <v>22</v>
      </c>
      <c r="H1336" s="4" t="str">
        <f t="shared" si="104"/>
        <v>金</v>
      </c>
      <c r="I1336">
        <v>-73.975712999999999</v>
      </c>
      <c r="J1336">
        <v>40.745060000000002</v>
      </c>
      <c r="K1336">
        <v>-73.978712000000002</v>
      </c>
      <c r="L1336">
        <v>40.724367999999998</v>
      </c>
      <c r="M1336">
        <v>1</v>
      </c>
      <c r="N1336">
        <v>2.317272189611153</v>
      </c>
    </row>
    <row r="1337" spans="1:14" x14ac:dyDescent="0.2">
      <c r="A1337" s="1">
        <v>4.1666666666666666E-3</v>
      </c>
      <c r="B1337">
        <v>6.5</v>
      </c>
      <c r="C1337" s="3">
        <v>41495.67083333333</v>
      </c>
      <c r="D1337" s="4">
        <f t="shared" si="100"/>
        <v>2013</v>
      </c>
      <c r="E1337" s="4">
        <f t="shared" si="101"/>
        <v>8</v>
      </c>
      <c r="F1337" s="4">
        <f t="shared" si="102"/>
        <v>9</v>
      </c>
      <c r="G1337" s="4">
        <f t="shared" si="103"/>
        <v>16</v>
      </c>
      <c r="H1337" s="4" t="str">
        <f t="shared" si="104"/>
        <v>金</v>
      </c>
      <c r="I1337">
        <v>-74.002741999999998</v>
      </c>
      <c r="J1337">
        <v>40.760621999999998</v>
      </c>
      <c r="K1337">
        <v>-74.006617000000006</v>
      </c>
      <c r="L1337">
        <v>40.738857000000003</v>
      </c>
      <c r="M1337">
        <v>5</v>
      </c>
      <c r="N1337">
        <v>2.4448072381991199</v>
      </c>
    </row>
    <row r="1338" spans="1:14" x14ac:dyDescent="0.2">
      <c r="A1338" s="1">
        <v>3.5659722222222225E-2</v>
      </c>
      <c r="B1338">
        <v>5.7</v>
      </c>
      <c r="C1338" s="3">
        <v>39925.868750000001</v>
      </c>
      <c r="D1338" s="4">
        <f t="shared" si="100"/>
        <v>2009</v>
      </c>
      <c r="E1338" s="4">
        <f t="shared" si="101"/>
        <v>4</v>
      </c>
      <c r="F1338" s="4">
        <f t="shared" si="102"/>
        <v>22</v>
      </c>
      <c r="G1338" s="4">
        <f t="shared" si="103"/>
        <v>20</v>
      </c>
      <c r="H1338" s="4" t="str">
        <f t="shared" si="104"/>
        <v>水</v>
      </c>
      <c r="I1338">
        <v>-73.991414000000006</v>
      </c>
      <c r="J1338">
        <v>40.744874000000003</v>
      </c>
      <c r="K1338">
        <v>-73.978399999999993</v>
      </c>
      <c r="L1338">
        <v>40.752352000000002</v>
      </c>
      <c r="M1338">
        <v>1</v>
      </c>
      <c r="N1338">
        <v>1.377501435712857</v>
      </c>
    </row>
    <row r="1339" spans="1:14" x14ac:dyDescent="0.2">
      <c r="A1339" s="1">
        <v>9.1782407407407403E-3</v>
      </c>
      <c r="B1339">
        <v>5</v>
      </c>
      <c r="C1339" s="3">
        <v>42123.425694444442</v>
      </c>
      <c r="D1339" s="4">
        <f t="shared" si="100"/>
        <v>2015</v>
      </c>
      <c r="E1339" s="4">
        <f t="shared" si="101"/>
        <v>4</v>
      </c>
      <c r="F1339" s="4">
        <f t="shared" si="102"/>
        <v>29</v>
      </c>
      <c r="G1339" s="4">
        <f t="shared" si="103"/>
        <v>10</v>
      </c>
      <c r="H1339" s="4" t="str">
        <f t="shared" si="104"/>
        <v>水</v>
      </c>
      <c r="I1339">
        <v>-73.985183719999995</v>
      </c>
      <c r="J1339">
        <v>40.76876068</v>
      </c>
      <c r="K1339">
        <v>-73.973022459999996</v>
      </c>
      <c r="L1339">
        <v>40.764198299999997</v>
      </c>
      <c r="M1339">
        <v>1</v>
      </c>
      <c r="N1339">
        <v>1.1442191933109174</v>
      </c>
    </row>
    <row r="1340" spans="1:14" x14ac:dyDescent="0.2">
      <c r="A1340" s="1">
        <v>3.9490740740740743E-2</v>
      </c>
      <c r="B1340">
        <v>8.5</v>
      </c>
      <c r="C1340" s="3">
        <v>40077.705555555556</v>
      </c>
      <c r="D1340" s="4">
        <f t="shared" si="100"/>
        <v>2009</v>
      </c>
      <c r="E1340" s="4">
        <f t="shared" si="101"/>
        <v>9</v>
      </c>
      <c r="F1340" s="4">
        <f t="shared" si="102"/>
        <v>21</v>
      </c>
      <c r="G1340" s="4">
        <f t="shared" si="103"/>
        <v>16</v>
      </c>
      <c r="H1340" s="4" t="str">
        <f t="shared" si="104"/>
        <v>月</v>
      </c>
      <c r="I1340">
        <v>-74.001379</v>
      </c>
      <c r="J1340">
        <v>40.746611999999999</v>
      </c>
      <c r="K1340">
        <v>-73.982894000000002</v>
      </c>
      <c r="L1340">
        <v>40.773288999999998</v>
      </c>
      <c r="M1340">
        <v>1</v>
      </c>
      <c r="N1340">
        <v>3.3538479150284046</v>
      </c>
    </row>
    <row r="1341" spans="1:14" x14ac:dyDescent="0.2">
      <c r="A1341" s="1">
        <v>1.0671296296296297E-2</v>
      </c>
      <c r="B1341">
        <v>39.700000000000003</v>
      </c>
      <c r="C1341" s="3">
        <v>40149.802083333336</v>
      </c>
      <c r="D1341" s="4">
        <f t="shared" si="100"/>
        <v>2009</v>
      </c>
      <c r="E1341" s="4">
        <f t="shared" si="101"/>
        <v>12</v>
      </c>
      <c r="F1341" s="4">
        <f t="shared" si="102"/>
        <v>2</v>
      </c>
      <c r="G1341" s="4">
        <f t="shared" si="103"/>
        <v>19</v>
      </c>
      <c r="H1341" s="4" t="str">
        <f t="shared" si="104"/>
        <v>水</v>
      </c>
      <c r="I1341">
        <v>-73.788539</v>
      </c>
      <c r="J1341">
        <v>40.641356999999999</v>
      </c>
      <c r="K1341">
        <v>-73.935006000000001</v>
      </c>
      <c r="L1341">
        <v>40.752088000000001</v>
      </c>
      <c r="M1341">
        <v>1</v>
      </c>
      <c r="N1341">
        <v>17.457225744022921</v>
      </c>
    </row>
    <row r="1342" spans="1:14" x14ac:dyDescent="0.2">
      <c r="A1342" s="1">
        <v>2.6909722222222224E-2</v>
      </c>
      <c r="B1342">
        <v>6.5</v>
      </c>
      <c r="C1342" s="3">
        <v>41709.359722222223</v>
      </c>
      <c r="D1342" s="4">
        <f t="shared" si="100"/>
        <v>2014</v>
      </c>
      <c r="E1342" s="4">
        <f t="shared" si="101"/>
        <v>3</v>
      </c>
      <c r="F1342" s="4">
        <f t="shared" si="102"/>
        <v>11</v>
      </c>
      <c r="G1342" s="4">
        <f t="shared" si="103"/>
        <v>8</v>
      </c>
      <c r="H1342" s="4" t="str">
        <f t="shared" si="104"/>
        <v>火</v>
      </c>
      <c r="I1342">
        <v>-73.986247000000006</v>
      </c>
      <c r="J1342">
        <v>40.759433999999999</v>
      </c>
      <c r="K1342">
        <v>-73.999869000000004</v>
      </c>
      <c r="L1342">
        <v>40.758817000000001</v>
      </c>
      <c r="M1342">
        <v>1</v>
      </c>
      <c r="N1342">
        <v>1.1506611467416337</v>
      </c>
    </row>
    <row r="1343" spans="1:14" x14ac:dyDescent="0.2">
      <c r="A1343" s="1">
        <v>3.7499999999999999E-2</v>
      </c>
      <c r="B1343">
        <v>6.5</v>
      </c>
      <c r="C1343" s="3">
        <v>41659.287499999999</v>
      </c>
      <c r="D1343" s="4">
        <f t="shared" si="100"/>
        <v>2014</v>
      </c>
      <c r="E1343" s="4">
        <f t="shared" si="101"/>
        <v>1</v>
      </c>
      <c r="F1343" s="4">
        <f t="shared" si="102"/>
        <v>20</v>
      </c>
      <c r="G1343" s="4">
        <f t="shared" si="103"/>
        <v>6</v>
      </c>
      <c r="H1343" s="4" t="str">
        <f t="shared" si="104"/>
        <v>月</v>
      </c>
      <c r="I1343">
        <v>-73.991218000000003</v>
      </c>
      <c r="J1343">
        <v>40.727797000000002</v>
      </c>
      <c r="K1343">
        <v>-73.977474999999998</v>
      </c>
      <c r="L1343">
        <v>40.738841999999998</v>
      </c>
      <c r="M1343">
        <v>1</v>
      </c>
      <c r="N1343">
        <v>1.6898570504688628</v>
      </c>
    </row>
    <row r="1344" spans="1:14" x14ac:dyDescent="0.2">
      <c r="A1344" s="1">
        <v>7.1412037037037043E-3</v>
      </c>
      <c r="B1344">
        <v>10.5</v>
      </c>
      <c r="C1344" s="3">
        <v>41686.631944444445</v>
      </c>
      <c r="D1344" s="4">
        <f t="shared" si="100"/>
        <v>2014</v>
      </c>
      <c r="E1344" s="4">
        <f t="shared" si="101"/>
        <v>2</v>
      </c>
      <c r="F1344" s="4">
        <f t="shared" si="102"/>
        <v>16</v>
      </c>
      <c r="G1344" s="4">
        <f t="shared" si="103"/>
        <v>15</v>
      </c>
      <c r="H1344" s="4" t="str">
        <f t="shared" si="104"/>
        <v>日</v>
      </c>
      <c r="I1344">
        <v>-73.976971000000006</v>
      </c>
      <c r="J1344">
        <v>40.745448000000003</v>
      </c>
      <c r="K1344">
        <v>-74.003377</v>
      </c>
      <c r="L1344">
        <v>40.736260999999999</v>
      </c>
      <c r="M1344">
        <v>1</v>
      </c>
      <c r="N1344">
        <v>2.450752364579071</v>
      </c>
    </row>
    <row r="1345" spans="1:14" x14ac:dyDescent="0.2">
      <c r="A1345" s="1">
        <v>2.988425925925926E-2</v>
      </c>
      <c r="B1345">
        <v>7</v>
      </c>
      <c r="C1345" s="3">
        <v>41864.613194444442</v>
      </c>
      <c r="D1345" s="4">
        <f t="shared" si="100"/>
        <v>2014</v>
      </c>
      <c r="E1345" s="4">
        <f t="shared" si="101"/>
        <v>8</v>
      </c>
      <c r="F1345" s="4">
        <f t="shared" si="102"/>
        <v>13</v>
      </c>
      <c r="G1345" s="4">
        <f t="shared" si="103"/>
        <v>14</v>
      </c>
      <c r="H1345" s="4" t="str">
        <f t="shared" si="104"/>
        <v>水</v>
      </c>
      <c r="I1345">
        <v>-73.976453000000006</v>
      </c>
      <c r="J1345">
        <v>40.750312999999998</v>
      </c>
      <c r="K1345">
        <v>-73.987290999999999</v>
      </c>
      <c r="L1345">
        <v>40.74982</v>
      </c>
      <c r="M1345">
        <v>1</v>
      </c>
      <c r="N1345">
        <v>0.91563274762786873</v>
      </c>
    </row>
    <row r="1346" spans="1:14" x14ac:dyDescent="0.2">
      <c r="A1346" s="1">
        <v>1.9282407407407408E-2</v>
      </c>
      <c r="B1346">
        <v>3.3</v>
      </c>
      <c r="C1346" s="3">
        <v>40712.518750000003</v>
      </c>
      <c r="D1346" s="4">
        <f t="shared" si="100"/>
        <v>2011</v>
      </c>
      <c r="E1346" s="4">
        <f t="shared" si="101"/>
        <v>6</v>
      </c>
      <c r="F1346" s="4">
        <f t="shared" si="102"/>
        <v>18</v>
      </c>
      <c r="G1346" s="4">
        <f t="shared" si="103"/>
        <v>12</v>
      </c>
      <c r="H1346" s="4" t="str">
        <f t="shared" si="104"/>
        <v>土</v>
      </c>
      <c r="I1346">
        <v>-73.987359999999995</v>
      </c>
      <c r="J1346">
        <v>40.750568000000001</v>
      </c>
      <c r="K1346">
        <v>-73.989068000000003</v>
      </c>
      <c r="L1346">
        <v>40.754027000000001</v>
      </c>
      <c r="M1346">
        <v>1</v>
      </c>
      <c r="N1346">
        <v>0.41111113606453759</v>
      </c>
    </row>
    <row r="1347" spans="1:14" x14ac:dyDescent="0.2">
      <c r="A1347" s="1">
        <v>9.4907407407407408E-4</v>
      </c>
      <c r="B1347">
        <v>13.5</v>
      </c>
      <c r="C1347" s="3">
        <v>41370.584027777775</v>
      </c>
      <c r="D1347" s="4">
        <f t="shared" ref="D1347:D1410" si="105">YEAR(C1347)</f>
        <v>2013</v>
      </c>
      <c r="E1347" s="4">
        <f t="shared" ref="E1347:E1410" si="106">MONTH(C1347)</f>
        <v>4</v>
      </c>
      <c r="F1347" s="4">
        <f t="shared" ref="F1347:F1410" si="107">DAY(C1347)</f>
        <v>6</v>
      </c>
      <c r="G1347" s="4">
        <f t="shared" ref="G1347:G1410" si="108">HOUR(C1347)</f>
        <v>14</v>
      </c>
      <c r="H1347" s="4" t="str">
        <f t="shared" ref="H1347:H1410" si="109">TEXT(C1347, "aaa")</f>
        <v>土</v>
      </c>
      <c r="I1347">
        <v>-74.000693999999996</v>
      </c>
      <c r="J1347">
        <v>40.720784999999999</v>
      </c>
      <c r="K1347">
        <v>-73.992958999999999</v>
      </c>
      <c r="L1347">
        <v>40.742669999999997</v>
      </c>
      <c r="M1347">
        <v>1</v>
      </c>
      <c r="N1347">
        <v>2.5220902654896409</v>
      </c>
    </row>
    <row r="1348" spans="1:14" x14ac:dyDescent="0.2">
      <c r="A1348" s="1">
        <v>7.5231481481481471E-4</v>
      </c>
      <c r="B1348">
        <v>10.5</v>
      </c>
      <c r="C1348" s="3">
        <v>41805.625694444447</v>
      </c>
      <c r="D1348" s="4">
        <f t="shared" si="105"/>
        <v>2014</v>
      </c>
      <c r="E1348" s="4">
        <f t="shared" si="106"/>
        <v>6</v>
      </c>
      <c r="F1348" s="4">
        <f t="shared" si="107"/>
        <v>15</v>
      </c>
      <c r="G1348" s="4">
        <f t="shared" si="108"/>
        <v>15</v>
      </c>
      <c r="H1348" s="4" t="str">
        <f t="shared" si="109"/>
        <v>日</v>
      </c>
      <c r="I1348">
        <v>-73.977363999999994</v>
      </c>
      <c r="J1348">
        <v>40.763682000000003</v>
      </c>
      <c r="K1348">
        <v>-73.992699999999999</v>
      </c>
      <c r="L1348">
        <v>40.758198</v>
      </c>
      <c r="M1348">
        <v>1</v>
      </c>
      <c r="N1348">
        <v>1.4299600640166441</v>
      </c>
    </row>
    <row r="1349" spans="1:14" x14ac:dyDescent="0.2">
      <c r="A1349" s="1">
        <v>1.8136574074074072E-2</v>
      </c>
      <c r="B1349">
        <v>9.3000000000000007</v>
      </c>
      <c r="C1349" s="3">
        <v>39971.018055555556</v>
      </c>
      <c r="D1349" s="4">
        <f t="shared" si="105"/>
        <v>2009</v>
      </c>
      <c r="E1349" s="4">
        <f t="shared" si="106"/>
        <v>6</v>
      </c>
      <c r="F1349" s="4">
        <f t="shared" si="107"/>
        <v>7</v>
      </c>
      <c r="G1349" s="4">
        <f t="shared" si="108"/>
        <v>0</v>
      </c>
      <c r="H1349" s="4" t="str">
        <f t="shared" si="109"/>
        <v>日</v>
      </c>
      <c r="I1349">
        <v>-73.978949999999998</v>
      </c>
      <c r="J1349">
        <v>40.740625999999999</v>
      </c>
      <c r="K1349">
        <v>-74.004093999999995</v>
      </c>
      <c r="L1349">
        <v>40.742935000000003</v>
      </c>
      <c r="M1349">
        <v>2</v>
      </c>
      <c r="N1349">
        <v>2.1362196710046066</v>
      </c>
    </row>
    <row r="1350" spans="1:14" x14ac:dyDescent="0.2">
      <c r="A1350" s="1">
        <v>2.5694444444444447E-2</v>
      </c>
      <c r="B1350">
        <v>6.5</v>
      </c>
      <c r="C1350" s="3">
        <v>40206.484027777777</v>
      </c>
      <c r="D1350" s="4">
        <f t="shared" si="105"/>
        <v>2010</v>
      </c>
      <c r="E1350" s="4">
        <f t="shared" si="106"/>
        <v>1</v>
      </c>
      <c r="F1350" s="4">
        <f t="shared" si="107"/>
        <v>28</v>
      </c>
      <c r="G1350" s="4">
        <f t="shared" si="108"/>
        <v>11</v>
      </c>
      <c r="H1350" s="4" t="str">
        <f t="shared" si="109"/>
        <v>木</v>
      </c>
      <c r="I1350">
        <v>-73.996077999999997</v>
      </c>
      <c r="J1350">
        <v>40.744366999999997</v>
      </c>
      <c r="K1350">
        <v>-74.006027000000003</v>
      </c>
      <c r="L1350">
        <v>40.748587999999998</v>
      </c>
      <c r="M1350">
        <v>5</v>
      </c>
      <c r="N1350">
        <v>0.96167051795005321</v>
      </c>
    </row>
    <row r="1351" spans="1:14" x14ac:dyDescent="0.2">
      <c r="A1351" s="1">
        <v>2.361111111111111E-2</v>
      </c>
      <c r="B1351">
        <v>7.3</v>
      </c>
      <c r="C1351" s="3">
        <v>40662.69027777778</v>
      </c>
      <c r="D1351" s="4">
        <f t="shared" si="105"/>
        <v>2011</v>
      </c>
      <c r="E1351" s="4">
        <f t="shared" si="106"/>
        <v>4</v>
      </c>
      <c r="F1351" s="4">
        <f t="shared" si="107"/>
        <v>29</v>
      </c>
      <c r="G1351" s="4">
        <f t="shared" si="108"/>
        <v>16</v>
      </c>
      <c r="H1351" s="4" t="str">
        <f t="shared" si="109"/>
        <v>金</v>
      </c>
      <c r="I1351">
        <v>-73.959512000000004</v>
      </c>
      <c r="J1351">
        <v>40.809398000000002</v>
      </c>
      <c r="K1351">
        <v>-73.946879999999993</v>
      </c>
      <c r="L1351">
        <v>40.800780000000003</v>
      </c>
      <c r="M1351">
        <v>4</v>
      </c>
      <c r="N1351">
        <v>1.4329316268108454</v>
      </c>
    </row>
    <row r="1352" spans="1:14" x14ac:dyDescent="0.2">
      <c r="A1352" s="1">
        <v>7.6388888888888886E-3</v>
      </c>
      <c r="B1352">
        <v>14.5</v>
      </c>
      <c r="C1352" s="3">
        <v>41959.674305555556</v>
      </c>
      <c r="D1352" s="4">
        <f t="shared" si="105"/>
        <v>2014</v>
      </c>
      <c r="E1352" s="4">
        <f t="shared" si="106"/>
        <v>11</v>
      </c>
      <c r="F1352" s="4">
        <f t="shared" si="107"/>
        <v>16</v>
      </c>
      <c r="G1352" s="4">
        <f t="shared" si="108"/>
        <v>16</v>
      </c>
      <c r="H1352" s="4" t="str">
        <f t="shared" si="109"/>
        <v>日</v>
      </c>
      <c r="I1352">
        <v>-73.994200000000006</v>
      </c>
      <c r="J1352">
        <v>40.751601999999998</v>
      </c>
      <c r="K1352">
        <v>-74.004147000000003</v>
      </c>
      <c r="L1352">
        <v>40.721851999999998</v>
      </c>
      <c r="M1352">
        <v>5</v>
      </c>
      <c r="N1352">
        <v>3.41638212836166</v>
      </c>
    </row>
    <row r="1353" spans="1:14" x14ac:dyDescent="0.2">
      <c r="A1353" s="1">
        <v>1.1805555555555555E-2</v>
      </c>
      <c r="B1353">
        <v>8.1</v>
      </c>
      <c r="C1353" s="3">
        <v>40073.511805555558</v>
      </c>
      <c r="D1353" s="4">
        <f t="shared" si="105"/>
        <v>2009</v>
      </c>
      <c r="E1353" s="4">
        <f t="shared" si="106"/>
        <v>9</v>
      </c>
      <c r="F1353" s="4">
        <f t="shared" si="107"/>
        <v>17</v>
      </c>
      <c r="G1353" s="4">
        <f t="shared" si="108"/>
        <v>12</v>
      </c>
      <c r="H1353" s="4" t="str">
        <f t="shared" si="109"/>
        <v>木</v>
      </c>
      <c r="I1353">
        <v>-73.970742000000001</v>
      </c>
      <c r="J1353">
        <v>40.764240000000001</v>
      </c>
      <c r="K1353">
        <v>-73.984589999999997</v>
      </c>
      <c r="L1353">
        <v>40.779792</v>
      </c>
      <c r="M1353">
        <v>1</v>
      </c>
      <c r="N1353">
        <v>2.0880873863798231</v>
      </c>
    </row>
    <row r="1354" spans="1:14" x14ac:dyDescent="0.2">
      <c r="A1354" s="1">
        <v>4.1666666666666666E-3</v>
      </c>
      <c r="B1354">
        <v>14.5</v>
      </c>
      <c r="C1354" s="3">
        <v>41530.629166666666</v>
      </c>
      <c r="D1354" s="4">
        <f t="shared" si="105"/>
        <v>2013</v>
      </c>
      <c r="E1354" s="4">
        <f t="shared" si="106"/>
        <v>9</v>
      </c>
      <c r="F1354" s="4">
        <f t="shared" si="107"/>
        <v>13</v>
      </c>
      <c r="G1354" s="4">
        <f t="shared" si="108"/>
        <v>15</v>
      </c>
      <c r="H1354" s="4" t="str">
        <f t="shared" si="109"/>
        <v>金</v>
      </c>
      <c r="I1354">
        <v>-73.965975</v>
      </c>
      <c r="J1354">
        <v>40.767792</v>
      </c>
      <c r="K1354">
        <v>-73.989654999999999</v>
      </c>
      <c r="L1354">
        <v>40.739494999999998</v>
      </c>
      <c r="M1354">
        <v>1</v>
      </c>
      <c r="N1354">
        <v>3.7296143377993158</v>
      </c>
    </row>
    <row r="1355" spans="1:14" x14ac:dyDescent="0.2">
      <c r="A1355" s="1">
        <v>3.6412037037037034E-2</v>
      </c>
      <c r="B1355">
        <v>5</v>
      </c>
      <c r="C1355" s="3">
        <v>42140.077777777777</v>
      </c>
      <c r="D1355" s="4">
        <f t="shared" si="105"/>
        <v>2015</v>
      </c>
      <c r="E1355" s="4">
        <f t="shared" si="106"/>
        <v>5</v>
      </c>
      <c r="F1355" s="4">
        <f t="shared" si="107"/>
        <v>16</v>
      </c>
      <c r="G1355" s="4">
        <f t="shared" si="108"/>
        <v>1</v>
      </c>
      <c r="H1355" s="4" t="str">
        <f t="shared" si="109"/>
        <v>土</v>
      </c>
      <c r="I1355">
        <v>-73.968475339999998</v>
      </c>
      <c r="J1355">
        <v>40.763210299999997</v>
      </c>
      <c r="K1355">
        <v>-73.967735289999993</v>
      </c>
      <c r="L1355">
        <v>40.755889889999999</v>
      </c>
      <c r="M1355">
        <v>2</v>
      </c>
      <c r="N1355">
        <v>0.81728996323932201</v>
      </c>
    </row>
    <row r="1356" spans="1:14" x14ac:dyDescent="0.2">
      <c r="A1356" s="1">
        <v>1.1805555555555555E-2</v>
      </c>
      <c r="B1356">
        <v>6.9</v>
      </c>
      <c r="C1356" s="3">
        <v>40408.845138888886</v>
      </c>
      <c r="D1356" s="4">
        <f t="shared" si="105"/>
        <v>2010</v>
      </c>
      <c r="E1356" s="4">
        <f t="shared" si="106"/>
        <v>8</v>
      </c>
      <c r="F1356" s="4">
        <f t="shared" si="107"/>
        <v>18</v>
      </c>
      <c r="G1356" s="4">
        <f t="shared" si="108"/>
        <v>20</v>
      </c>
      <c r="H1356" s="4" t="str">
        <f t="shared" si="109"/>
        <v>水</v>
      </c>
      <c r="I1356">
        <v>-74.000957</v>
      </c>
      <c r="J1356">
        <v>40.730845000000002</v>
      </c>
      <c r="K1356">
        <v>-73.991133000000005</v>
      </c>
      <c r="L1356">
        <v>40.750414999999997</v>
      </c>
      <c r="M1356">
        <v>5</v>
      </c>
      <c r="N1356">
        <v>2.3307776364136883</v>
      </c>
    </row>
    <row r="1357" spans="1:14" x14ac:dyDescent="0.2">
      <c r="A1357" s="1">
        <v>1.6643518518518519E-2</v>
      </c>
      <c r="B1357">
        <v>16.899999999999999</v>
      </c>
      <c r="C1357" s="3">
        <v>40656.974305555559</v>
      </c>
      <c r="D1357" s="4">
        <f t="shared" si="105"/>
        <v>2011</v>
      </c>
      <c r="E1357" s="4">
        <f t="shared" si="106"/>
        <v>4</v>
      </c>
      <c r="F1357" s="4">
        <f t="shared" si="107"/>
        <v>23</v>
      </c>
      <c r="G1357" s="4">
        <f t="shared" si="108"/>
        <v>23</v>
      </c>
      <c r="H1357" s="4" t="str">
        <f t="shared" si="109"/>
        <v>土</v>
      </c>
      <c r="I1357">
        <v>-73.985798000000003</v>
      </c>
      <c r="J1357">
        <v>40.722886000000003</v>
      </c>
      <c r="K1357">
        <v>-73.976438999999999</v>
      </c>
      <c r="L1357">
        <v>40.788463999999998</v>
      </c>
      <c r="M1357">
        <v>1</v>
      </c>
      <c r="N1357">
        <v>7.3426443338642962</v>
      </c>
    </row>
    <row r="1358" spans="1:14" x14ac:dyDescent="0.2">
      <c r="A1358" s="1">
        <v>1.4537037037037038E-2</v>
      </c>
      <c r="B1358">
        <v>13</v>
      </c>
      <c r="C1358" s="3">
        <v>41232.055555555555</v>
      </c>
      <c r="D1358" s="4">
        <f t="shared" si="105"/>
        <v>2012</v>
      </c>
      <c r="E1358" s="4">
        <f t="shared" si="106"/>
        <v>11</v>
      </c>
      <c r="F1358" s="4">
        <f t="shared" si="107"/>
        <v>19</v>
      </c>
      <c r="G1358" s="4">
        <f t="shared" si="108"/>
        <v>1</v>
      </c>
      <c r="H1358" s="4" t="str">
        <f t="shared" si="109"/>
        <v>月</v>
      </c>
      <c r="I1358">
        <v>-73.958196999999998</v>
      </c>
      <c r="J1358">
        <v>40.772872999999997</v>
      </c>
      <c r="K1358">
        <v>-73.975351000000003</v>
      </c>
      <c r="L1358">
        <v>40.730240000000002</v>
      </c>
      <c r="M1358">
        <v>2</v>
      </c>
      <c r="N1358">
        <v>4.9614558714379493</v>
      </c>
    </row>
    <row r="1359" spans="1:14" x14ac:dyDescent="0.2">
      <c r="A1359" s="1">
        <v>1.9444444444444445E-2</v>
      </c>
      <c r="B1359">
        <v>6</v>
      </c>
      <c r="C1359" s="3">
        <v>41495.977777777778</v>
      </c>
      <c r="D1359" s="4">
        <f t="shared" si="105"/>
        <v>2013</v>
      </c>
      <c r="E1359" s="4">
        <f t="shared" si="106"/>
        <v>8</v>
      </c>
      <c r="F1359" s="4">
        <f t="shared" si="107"/>
        <v>9</v>
      </c>
      <c r="G1359" s="4">
        <f t="shared" si="108"/>
        <v>23</v>
      </c>
      <c r="H1359" s="4" t="str">
        <f t="shared" si="109"/>
        <v>金</v>
      </c>
      <c r="I1359">
        <v>-73.977845000000002</v>
      </c>
      <c r="J1359">
        <v>40.742215000000002</v>
      </c>
      <c r="K1359">
        <v>-73.987593000000004</v>
      </c>
      <c r="L1359">
        <v>40.721510000000002</v>
      </c>
      <c r="M1359">
        <v>1</v>
      </c>
      <c r="N1359">
        <v>2.4471589476529396</v>
      </c>
    </row>
    <row r="1360" spans="1:14" x14ac:dyDescent="0.2">
      <c r="A1360" s="1">
        <v>3.695601851851852E-2</v>
      </c>
      <c r="B1360">
        <v>28.27</v>
      </c>
      <c r="C1360" s="3">
        <v>40072.786805555559</v>
      </c>
      <c r="D1360" s="4">
        <f t="shared" si="105"/>
        <v>2009</v>
      </c>
      <c r="E1360" s="4">
        <f t="shared" si="106"/>
        <v>9</v>
      </c>
      <c r="F1360" s="4">
        <f t="shared" si="107"/>
        <v>16</v>
      </c>
      <c r="G1360" s="4">
        <f t="shared" si="108"/>
        <v>18</v>
      </c>
      <c r="H1360" s="4" t="str">
        <f t="shared" si="109"/>
        <v>水</v>
      </c>
      <c r="I1360">
        <v>-73.872426000000004</v>
      </c>
      <c r="J1360">
        <v>40.773876000000001</v>
      </c>
      <c r="K1360">
        <v>-73.978781999999995</v>
      </c>
      <c r="L1360">
        <v>40.763753999999999</v>
      </c>
      <c r="M1360">
        <v>1</v>
      </c>
      <c r="N1360">
        <v>9.0371681972222575</v>
      </c>
    </row>
    <row r="1361" spans="1:14" x14ac:dyDescent="0.2">
      <c r="A1361" s="1">
        <v>3.8958333333333338E-2</v>
      </c>
      <c r="B1361">
        <v>40.83</v>
      </c>
      <c r="C1361" s="3">
        <v>41936.37222222222</v>
      </c>
      <c r="D1361" s="4">
        <f t="shared" si="105"/>
        <v>2014</v>
      </c>
      <c r="E1361" s="4">
        <f t="shared" si="106"/>
        <v>10</v>
      </c>
      <c r="F1361" s="4">
        <f t="shared" si="107"/>
        <v>24</v>
      </c>
      <c r="G1361" s="4">
        <f t="shared" si="108"/>
        <v>8</v>
      </c>
      <c r="H1361" s="4" t="str">
        <f t="shared" si="109"/>
        <v>金</v>
      </c>
      <c r="I1361">
        <v>-73.975066999999996</v>
      </c>
      <c r="J1361">
        <v>40.759048</v>
      </c>
      <c r="K1361">
        <v>-73.885221000000001</v>
      </c>
      <c r="L1361">
        <v>40.772407000000001</v>
      </c>
      <c r="M1361">
        <v>1</v>
      </c>
      <c r="N1361">
        <v>7.7196707343869848</v>
      </c>
    </row>
    <row r="1362" spans="1:14" x14ac:dyDescent="0.2">
      <c r="A1362" s="1">
        <v>2.2916666666666669E-2</v>
      </c>
      <c r="B1362">
        <v>6.5</v>
      </c>
      <c r="C1362" s="3">
        <v>41972.897916666669</v>
      </c>
      <c r="D1362" s="4">
        <f t="shared" si="105"/>
        <v>2014</v>
      </c>
      <c r="E1362" s="4">
        <f t="shared" si="106"/>
        <v>11</v>
      </c>
      <c r="F1362" s="4">
        <f t="shared" si="107"/>
        <v>29</v>
      </c>
      <c r="G1362" s="4">
        <f t="shared" si="108"/>
        <v>21</v>
      </c>
      <c r="H1362" s="4" t="str">
        <f t="shared" si="109"/>
        <v>土</v>
      </c>
      <c r="I1362">
        <v>-73.983742000000007</v>
      </c>
      <c r="J1362">
        <v>40.741199999999999</v>
      </c>
      <c r="K1362">
        <v>-73.973387000000002</v>
      </c>
      <c r="L1362">
        <v>40.743797000000001</v>
      </c>
      <c r="M1362">
        <v>1</v>
      </c>
      <c r="N1362">
        <v>0.91995853344077039</v>
      </c>
    </row>
    <row r="1363" spans="1:14" x14ac:dyDescent="0.2">
      <c r="A1363" s="1">
        <v>2.9618055555555554E-2</v>
      </c>
      <c r="B1363">
        <v>6.5</v>
      </c>
      <c r="C1363" s="3">
        <v>40891.320833333331</v>
      </c>
      <c r="D1363" s="4">
        <f t="shared" si="105"/>
        <v>2011</v>
      </c>
      <c r="E1363" s="4">
        <f t="shared" si="106"/>
        <v>12</v>
      </c>
      <c r="F1363" s="4">
        <f t="shared" si="107"/>
        <v>14</v>
      </c>
      <c r="G1363" s="4">
        <f t="shared" si="108"/>
        <v>7</v>
      </c>
      <c r="H1363" s="4" t="str">
        <f t="shared" si="109"/>
        <v>水</v>
      </c>
      <c r="I1363">
        <v>-73.991767999999993</v>
      </c>
      <c r="J1363">
        <v>40.751541000000003</v>
      </c>
      <c r="K1363">
        <v>-73.976240000000004</v>
      </c>
      <c r="L1363">
        <v>40.750805</v>
      </c>
      <c r="M1363">
        <v>1</v>
      </c>
      <c r="N1363">
        <v>1.3120409004176186</v>
      </c>
    </row>
    <row r="1364" spans="1:14" x14ac:dyDescent="0.2">
      <c r="A1364" s="1">
        <v>3.138888888888889E-2</v>
      </c>
      <c r="B1364">
        <v>9.6999999999999993</v>
      </c>
      <c r="C1364" s="3">
        <v>40992.489583333336</v>
      </c>
      <c r="D1364" s="4">
        <f t="shared" si="105"/>
        <v>2012</v>
      </c>
      <c r="E1364" s="4">
        <f t="shared" si="106"/>
        <v>3</v>
      </c>
      <c r="F1364" s="4">
        <f t="shared" si="107"/>
        <v>24</v>
      </c>
      <c r="G1364" s="4">
        <f t="shared" si="108"/>
        <v>11</v>
      </c>
      <c r="H1364" s="4" t="str">
        <f t="shared" si="109"/>
        <v>土</v>
      </c>
      <c r="I1364">
        <v>-73.976416</v>
      </c>
      <c r="J1364">
        <v>40.760154999999997</v>
      </c>
      <c r="K1364">
        <v>-74.006985</v>
      </c>
      <c r="L1364">
        <v>40.741588999999998</v>
      </c>
      <c r="M1364">
        <v>1</v>
      </c>
      <c r="N1364">
        <v>3.3040994195100271</v>
      </c>
    </row>
    <row r="1365" spans="1:14" x14ac:dyDescent="0.2">
      <c r="A1365" s="1">
        <v>2.1828703703703701E-2</v>
      </c>
      <c r="B1365">
        <v>6</v>
      </c>
      <c r="C1365" s="3">
        <v>41190.729861111111</v>
      </c>
      <c r="D1365" s="4">
        <f t="shared" si="105"/>
        <v>2012</v>
      </c>
      <c r="E1365" s="4">
        <f t="shared" si="106"/>
        <v>10</v>
      </c>
      <c r="F1365" s="4">
        <f t="shared" si="107"/>
        <v>8</v>
      </c>
      <c r="G1365" s="4">
        <f t="shared" si="108"/>
        <v>17</v>
      </c>
      <c r="H1365" s="4" t="str">
        <f t="shared" si="109"/>
        <v>月</v>
      </c>
      <c r="I1365">
        <v>-73.992789999999999</v>
      </c>
      <c r="J1365">
        <v>40.753532999999997</v>
      </c>
      <c r="K1365">
        <v>-73.977896999999999</v>
      </c>
      <c r="L1365">
        <v>40.747413000000002</v>
      </c>
      <c r="M1365">
        <v>1</v>
      </c>
      <c r="N1365">
        <v>1.4288214790454266</v>
      </c>
    </row>
    <row r="1366" spans="1:14" x14ac:dyDescent="0.2">
      <c r="A1366" s="1">
        <v>3.3449074074074071E-3</v>
      </c>
      <c r="B1366">
        <v>7.7</v>
      </c>
      <c r="C1366" s="3">
        <v>39877.669444444444</v>
      </c>
      <c r="D1366" s="4">
        <f t="shared" si="105"/>
        <v>2009</v>
      </c>
      <c r="E1366" s="4">
        <f t="shared" si="106"/>
        <v>3</v>
      </c>
      <c r="F1366" s="4">
        <f t="shared" si="107"/>
        <v>5</v>
      </c>
      <c r="G1366" s="4">
        <f t="shared" si="108"/>
        <v>16</v>
      </c>
      <c r="H1366" s="4" t="str">
        <f t="shared" si="109"/>
        <v>木</v>
      </c>
      <c r="I1366">
        <v>-73.957447999999999</v>
      </c>
      <c r="J1366">
        <v>40.779975999999998</v>
      </c>
      <c r="K1366">
        <v>-73.975120000000004</v>
      </c>
      <c r="L1366">
        <v>40.761177000000004</v>
      </c>
      <c r="M1366">
        <v>1</v>
      </c>
      <c r="N1366">
        <v>2.5688565450657395</v>
      </c>
    </row>
    <row r="1367" spans="1:14" x14ac:dyDescent="0.2">
      <c r="A1367" s="1">
        <v>3.2638888888888891E-2</v>
      </c>
      <c r="B1367">
        <v>8.1</v>
      </c>
      <c r="C1367" s="3">
        <v>40702.949305555558</v>
      </c>
      <c r="D1367" s="4">
        <f t="shared" si="105"/>
        <v>2011</v>
      </c>
      <c r="E1367" s="4">
        <f t="shared" si="106"/>
        <v>6</v>
      </c>
      <c r="F1367" s="4">
        <f t="shared" si="107"/>
        <v>8</v>
      </c>
      <c r="G1367" s="4">
        <f t="shared" si="108"/>
        <v>22</v>
      </c>
      <c r="H1367" s="4" t="str">
        <f t="shared" si="109"/>
        <v>水</v>
      </c>
      <c r="I1367">
        <v>-73.967214999999996</v>
      </c>
      <c r="J1367">
        <v>40.764221999999997</v>
      </c>
      <c r="K1367">
        <v>-73.989031999999995</v>
      </c>
      <c r="L1367">
        <v>40.739671999999999</v>
      </c>
      <c r="M1367">
        <v>1</v>
      </c>
      <c r="N1367">
        <v>3.2944824239213037</v>
      </c>
    </row>
    <row r="1368" spans="1:14" x14ac:dyDescent="0.2">
      <c r="A1368" s="1">
        <v>2.327546296296296E-2</v>
      </c>
      <c r="B1368">
        <v>12.1</v>
      </c>
      <c r="C1368" s="3">
        <v>40916.064583333333</v>
      </c>
      <c r="D1368" s="4">
        <f t="shared" si="105"/>
        <v>2012</v>
      </c>
      <c r="E1368" s="4">
        <f t="shared" si="106"/>
        <v>1</v>
      </c>
      <c r="F1368" s="4">
        <f t="shared" si="107"/>
        <v>8</v>
      </c>
      <c r="G1368" s="4">
        <f t="shared" si="108"/>
        <v>1</v>
      </c>
      <c r="H1368" s="4" t="str">
        <f t="shared" si="109"/>
        <v>日</v>
      </c>
      <c r="I1368">
        <v>-73.975109000000003</v>
      </c>
      <c r="J1368">
        <v>40.761631000000001</v>
      </c>
      <c r="K1368">
        <v>-73.991803000000004</v>
      </c>
      <c r="L1368">
        <v>40.723838000000001</v>
      </c>
      <c r="M1368">
        <v>1</v>
      </c>
      <c r="N1368">
        <v>4.4364512313532511</v>
      </c>
    </row>
    <row r="1369" spans="1:14" x14ac:dyDescent="0.2">
      <c r="A1369" s="1">
        <v>2.8865740740740744E-2</v>
      </c>
      <c r="B1369">
        <v>4.9000000000000004</v>
      </c>
      <c r="C1369" s="3">
        <v>40332.820138888892</v>
      </c>
      <c r="D1369" s="4">
        <f t="shared" si="105"/>
        <v>2010</v>
      </c>
      <c r="E1369" s="4">
        <f t="shared" si="106"/>
        <v>6</v>
      </c>
      <c r="F1369" s="4">
        <f t="shared" si="107"/>
        <v>3</v>
      </c>
      <c r="G1369" s="4">
        <f t="shared" si="108"/>
        <v>19</v>
      </c>
      <c r="H1369" s="4" t="str">
        <f t="shared" si="109"/>
        <v>木</v>
      </c>
      <c r="I1369">
        <v>-73.952257000000003</v>
      </c>
      <c r="J1369">
        <v>40.777009999999997</v>
      </c>
      <c r="K1369">
        <v>-73.940794999999994</v>
      </c>
      <c r="L1369">
        <v>40.786569999999998</v>
      </c>
      <c r="M1369">
        <v>1</v>
      </c>
      <c r="N1369">
        <v>1.4373567910691727</v>
      </c>
    </row>
    <row r="1370" spans="1:14" x14ac:dyDescent="0.2">
      <c r="A1370" s="1">
        <v>7.6388888888888886E-3</v>
      </c>
      <c r="B1370">
        <v>16.5</v>
      </c>
      <c r="C1370" s="3">
        <v>40127.84097222222</v>
      </c>
      <c r="D1370" s="4">
        <f t="shared" si="105"/>
        <v>2009</v>
      </c>
      <c r="E1370" s="4">
        <f t="shared" si="106"/>
        <v>11</v>
      </c>
      <c r="F1370" s="4">
        <f t="shared" si="107"/>
        <v>10</v>
      </c>
      <c r="G1370" s="4">
        <f t="shared" si="108"/>
        <v>20</v>
      </c>
      <c r="H1370" s="4" t="str">
        <f t="shared" si="109"/>
        <v>火</v>
      </c>
      <c r="I1370">
        <v>-73.975272000000004</v>
      </c>
      <c r="J1370">
        <v>40.749603</v>
      </c>
      <c r="K1370">
        <v>-73.941627999999994</v>
      </c>
      <c r="L1370">
        <v>40.706772000000001</v>
      </c>
      <c r="M1370">
        <v>1</v>
      </c>
      <c r="N1370">
        <v>5.5487312781357092</v>
      </c>
    </row>
    <row r="1371" spans="1:14" x14ac:dyDescent="0.2">
      <c r="A1371" s="1">
        <v>5.5555555555555558E-3</v>
      </c>
      <c r="B1371">
        <v>6.9</v>
      </c>
      <c r="C1371" s="3">
        <v>40205.297222222223</v>
      </c>
      <c r="D1371" s="4">
        <f t="shared" si="105"/>
        <v>2010</v>
      </c>
      <c r="E1371" s="4">
        <f t="shared" si="106"/>
        <v>1</v>
      </c>
      <c r="F1371" s="4">
        <f t="shared" si="107"/>
        <v>27</v>
      </c>
      <c r="G1371" s="4">
        <f t="shared" si="108"/>
        <v>7</v>
      </c>
      <c r="H1371" s="4" t="str">
        <f t="shared" si="109"/>
        <v>水</v>
      </c>
      <c r="I1371">
        <v>-73.998760000000004</v>
      </c>
      <c r="J1371">
        <v>40.735550000000003</v>
      </c>
      <c r="K1371">
        <v>-73.985808000000006</v>
      </c>
      <c r="L1371">
        <v>40.753593000000002</v>
      </c>
      <c r="M1371">
        <v>1</v>
      </c>
      <c r="N1371">
        <v>2.2863639994841947</v>
      </c>
    </row>
    <row r="1372" spans="1:14" x14ac:dyDescent="0.2">
      <c r="A1372" s="1">
        <v>8.2523148148148148E-3</v>
      </c>
      <c r="B1372">
        <v>7</v>
      </c>
      <c r="C1372" s="3">
        <v>41401.049305555556</v>
      </c>
      <c r="D1372" s="4">
        <f t="shared" si="105"/>
        <v>2013</v>
      </c>
      <c r="E1372" s="4">
        <f t="shared" si="106"/>
        <v>5</v>
      </c>
      <c r="F1372" s="4">
        <f t="shared" si="107"/>
        <v>7</v>
      </c>
      <c r="G1372" s="4">
        <f t="shared" si="108"/>
        <v>1</v>
      </c>
      <c r="H1372" s="4" t="str">
        <f t="shared" si="109"/>
        <v>火</v>
      </c>
      <c r="I1372">
        <v>-74.007580000000004</v>
      </c>
      <c r="J1372">
        <v>40.743350999999997</v>
      </c>
      <c r="K1372">
        <v>-73.989143999999996</v>
      </c>
      <c r="L1372">
        <v>40.744681999999997</v>
      </c>
      <c r="M1372">
        <v>1</v>
      </c>
      <c r="N1372">
        <v>1.5619235107695724</v>
      </c>
    </row>
    <row r="1373" spans="1:14" x14ac:dyDescent="0.2">
      <c r="A1373" s="1">
        <v>3.2638888888888891E-2</v>
      </c>
      <c r="B1373">
        <v>31.83</v>
      </c>
      <c r="C1373" s="3">
        <v>41423.990972222222</v>
      </c>
      <c r="D1373" s="4">
        <f t="shared" si="105"/>
        <v>2013</v>
      </c>
      <c r="E1373" s="4">
        <f t="shared" si="106"/>
        <v>5</v>
      </c>
      <c r="F1373" s="4">
        <f t="shared" si="107"/>
        <v>29</v>
      </c>
      <c r="G1373" s="4">
        <f t="shared" si="108"/>
        <v>23</v>
      </c>
      <c r="H1373" s="4" t="str">
        <f t="shared" si="109"/>
        <v>水</v>
      </c>
      <c r="I1373">
        <v>-73.866135</v>
      </c>
      <c r="J1373">
        <v>40.771242000000001</v>
      </c>
      <c r="K1373">
        <v>-73.954560000000001</v>
      </c>
      <c r="L1373">
        <v>40.767246999999998</v>
      </c>
      <c r="M1373">
        <v>1</v>
      </c>
      <c r="N1373">
        <v>7.4681291104626135</v>
      </c>
    </row>
    <row r="1374" spans="1:14" x14ac:dyDescent="0.2">
      <c r="A1374" s="1">
        <v>2.2222222222222223E-2</v>
      </c>
      <c r="B1374">
        <v>6.5</v>
      </c>
      <c r="C1374" s="3">
        <v>41305.522222222222</v>
      </c>
      <c r="D1374" s="4">
        <f t="shared" si="105"/>
        <v>2013</v>
      </c>
      <c r="E1374" s="4">
        <f t="shared" si="106"/>
        <v>1</v>
      </c>
      <c r="F1374" s="4">
        <f t="shared" si="107"/>
        <v>31</v>
      </c>
      <c r="G1374" s="4">
        <f t="shared" si="108"/>
        <v>12</v>
      </c>
      <c r="H1374" s="4" t="str">
        <f t="shared" si="109"/>
        <v>木</v>
      </c>
      <c r="I1374">
        <v>-73.965267999999995</v>
      </c>
      <c r="J1374">
        <v>40.763756999999998</v>
      </c>
      <c r="K1374">
        <v>-73.971924999999999</v>
      </c>
      <c r="L1374">
        <v>40.760640000000002</v>
      </c>
      <c r="M1374">
        <v>1</v>
      </c>
      <c r="N1374">
        <v>0.65988440527806624</v>
      </c>
    </row>
    <row r="1375" spans="1:14" x14ac:dyDescent="0.2">
      <c r="A1375" s="1">
        <v>1.5729166666666666E-2</v>
      </c>
      <c r="B1375">
        <v>6</v>
      </c>
      <c r="C1375" s="3">
        <v>41624.556944444441</v>
      </c>
      <c r="D1375" s="4">
        <f t="shared" si="105"/>
        <v>2013</v>
      </c>
      <c r="E1375" s="4">
        <f t="shared" si="106"/>
        <v>12</v>
      </c>
      <c r="F1375" s="4">
        <f t="shared" si="107"/>
        <v>16</v>
      </c>
      <c r="G1375" s="4">
        <f t="shared" si="108"/>
        <v>13</v>
      </c>
      <c r="H1375" s="4" t="str">
        <f t="shared" si="109"/>
        <v>月</v>
      </c>
      <c r="I1375">
        <v>-73.957536000000005</v>
      </c>
      <c r="J1375">
        <v>40.765963999999997</v>
      </c>
      <c r="K1375">
        <v>-73.963043999999996</v>
      </c>
      <c r="L1375">
        <v>40.772229000000003</v>
      </c>
      <c r="M1375">
        <v>1</v>
      </c>
      <c r="N1375">
        <v>0.83786965757867171</v>
      </c>
    </row>
    <row r="1376" spans="1:14" x14ac:dyDescent="0.2">
      <c r="A1376" s="1">
        <v>3.2638888888888891E-2</v>
      </c>
      <c r="B1376">
        <v>55.83</v>
      </c>
      <c r="C1376" s="3">
        <v>41452.907638888886</v>
      </c>
      <c r="D1376" s="4">
        <f t="shared" si="105"/>
        <v>2013</v>
      </c>
      <c r="E1376" s="4">
        <f t="shared" si="106"/>
        <v>6</v>
      </c>
      <c r="F1376" s="4">
        <f t="shared" si="107"/>
        <v>27</v>
      </c>
      <c r="G1376" s="4">
        <f t="shared" si="108"/>
        <v>21</v>
      </c>
      <c r="H1376" s="4" t="str">
        <f t="shared" si="109"/>
        <v>木</v>
      </c>
      <c r="I1376">
        <v>-73.989422000000005</v>
      </c>
      <c r="J1376">
        <v>40.730201999999998</v>
      </c>
      <c r="K1376">
        <v>-73.833506999999997</v>
      </c>
      <c r="L1376">
        <v>40.672916999999998</v>
      </c>
      <c r="M1376">
        <v>1</v>
      </c>
      <c r="N1376">
        <v>14.621982265570658</v>
      </c>
    </row>
    <row r="1377" spans="1:14" x14ac:dyDescent="0.2">
      <c r="A1377" s="1">
        <v>1.96875E-2</v>
      </c>
      <c r="B1377">
        <v>18.899999999999999</v>
      </c>
      <c r="C1377" s="3">
        <v>40810.102777777778</v>
      </c>
      <c r="D1377" s="4">
        <f t="shared" si="105"/>
        <v>2011</v>
      </c>
      <c r="E1377" s="4">
        <f t="shared" si="106"/>
        <v>9</v>
      </c>
      <c r="F1377" s="4">
        <f t="shared" si="107"/>
        <v>24</v>
      </c>
      <c r="G1377" s="4">
        <f t="shared" si="108"/>
        <v>2</v>
      </c>
      <c r="H1377" s="4" t="str">
        <f t="shared" si="109"/>
        <v>土</v>
      </c>
      <c r="I1377">
        <v>-74.004679999999993</v>
      </c>
      <c r="J1377">
        <v>40.746881000000002</v>
      </c>
      <c r="K1377">
        <v>-73.941829999999996</v>
      </c>
      <c r="L1377">
        <v>40.725904</v>
      </c>
      <c r="M1377">
        <v>2</v>
      </c>
      <c r="N1377">
        <v>5.792846439006194</v>
      </c>
    </row>
    <row r="1378" spans="1:14" x14ac:dyDescent="0.2">
      <c r="A1378" s="1">
        <v>2.7662037037037034E-3</v>
      </c>
      <c r="B1378">
        <v>3</v>
      </c>
      <c r="C1378" s="3">
        <v>41492.752083333333</v>
      </c>
      <c r="D1378" s="4">
        <f t="shared" si="105"/>
        <v>2013</v>
      </c>
      <c r="E1378" s="4">
        <f t="shared" si="106"/>
        <v>8</v>
      </c>
      <c r="F1378" s="4">
        <f t="shared" si="107"/>
        <v>6</v>
      </c>
      <c r="G1378" s="4">
        <f t="shared" si="108"/>
        <v>18</v>
      </c>
      <c r="H1378" s="4" t="str">
        <f t="shared" si="109"/>
        <v>火</v>
      </c>
      <c r="I1378">
        <v>-73.982203999999996</v>
      </c>
      <c r="J1378">
        <v>40.736179999999997</v>
      </c>
      <c r="K1378">
        <v>-73.985602999999998</v>
      </c>
      <c r="L1378">
        <v>40.735148000000002</v>
      </c>
      <c r="M1378">
        <v>1</v>
      </c>
      <c r="N1378">
        <v>0.30886533669693256</v>
      </c>
    </row>
    <row r="1379" spans="1:14" x14ac:dyDescent="0.2">
      <c r="A1379" s="1">
        <v>3.7835648148148153E-2</v>
      </c>
      <c r="B1379">
        <v>6</v>
      </c>
      <c r="C1379" s="3">
        <v>42023.495833333334</v>
      </c>
      <c r="D1379" s="4">
        <f t="shared" si="105"/>
        <v>2015</v>
      </c>
      <c r="E1379" s="4">
        <f t="shared" si="106"/>
        <v>1</v>
      </c>
      <c r="F1379" s="4">
        <f t="shared" si="107"/>
        <v>19</v>
      </c>
      <c r="G1379" s="4">
        <f t="shared" si="108"/>
        <v>11</v>
      </c>
      <c r="H1379" s="4" t="str">
        <f t="shared" si="109"/>
        <v>月</v>
      </c>
      <c r="I1379">
        <v>-73.981781010000006</v>
      </c>
      <c r="J1379">
        <v>40.76362228</v>
      </c>
      <c r="K1379">
        <v>-73.977928160000005</v>
      </c>
      <c r="L1379">
        <v>40.754116060000001</v>
      </c>
      <c r="M1379">
        <v>6</v>
      </c>
      <c r="N1379">
        <v>1.1069728371195156</v>
      </c>
    </row>
    <row r="1380" spans="1:14" x14ac:dyDescent="0.2">
      <c r="A1380" s="1">
        <v>2.7974537037037034E-2</v>
      </c>
      <c r="B1380">
        <v>4.0999999999999996</v>
      </c>
      <c r="C1380" s="3">
        <v>39896.486111111109</v>
      </c>
      <c r="D1380" s="4">
        <f t="shared" si="105"/>
        <v>2009</v>
      </c>
      <c r="E1380" s="4">
        <f t="shared" si="106"/>
        <v>3</v>
      </c>
      <c r="F1380" s="4">
        <f t="shared" si="107"/>
        <v>24</v>
      </c>
      <c r="G1380" s="4">
        <f t="shared" si="108"/>
        <v>11</v>
      </c>
      <c r="H1380" s="4" t="str">
        <f t="shared" si="109"/>
        <v>火</v>
      </c>
      <c r="I1380">
        <v>-74.000804000000002</v>
      </c>
      <c r="J1380">
        <v>40.742088000000003</v>
      </c>
      <c r="K1380">
        <v>-73.996934999999993</v>
      </c>
      <c r="L1380">
        <v>40.747343000000001</v>
      </c>
      <c r="M1380">
        <v>1</v>
      </c>
      <c r="N1380">
        <v>0.66983687819290849</v>
      </c>
    </row>
    <row r="1381" spans="1:14" x14ac:dyDescent="0.2">
      <c r="A1381" s="1">
        <v>2.3020833333333334E-2</v>
      </c>
      <c r="B1381">
        <v>5.5</v>
      </c>
      <c r="C1381" s="3">
        <v>41765.772916666669</v>
      </c>
      <c r="D1381" s="4">
        <f t="shared" si="105"/>
        <v>2014</v>
      </c>
      <c r="E1381" s="4">
        <f t="shared" si="106"/>
        <v>5</v>
      </c>
      <c r="F1381" s="4">
        <f t="shared" si="107"/>
        <v>6</v>
      </c>
      <c r="G1381" s="4">
        <f t="shared" si="108"/>
        <v>18</v>
      </c>
      <c r="H1381" s="4" t="str">
        <f t="shared" si="109"/>
        <v>火</v>
      </c>
      <c r="I1381">
        <v>-73.961473999999995</v>
      </c>
      <c r="J1381">
        <v>40.768528000000003</v>
      </c>
      <c r="K1381">
        <v>-73.967633000000006</v>
      </c>
      <c r="L1381">
        <v>40.765270000000001</v>
      </c>
      <c r="M1381">
        <v>1</v>
      </c>
      <c r="N1381">
        <v>0.6333833103792138</v>
      </c>
    </row>
    <row r="1382" spans="1:14" x14ac:dyDescent="0.2">
      <c r="A1382" s="1">
        <v>3.2754629629629627E-2</v>
      </c>
      <c r="B1382">
        <v>12</v>
      </c>
      <c r="C1382" s="3">
        <v>42032.990972222222</v>
      </c>
      <c r="D1382" s="4">
        <f t="shared" si="105"/>
        <v>2015</v>
      </c>
      <c r="E1382" s="4">
        <f t="shared" si="106"/>
        <v>1</v>
      </c>
      <c r="F1382" s="4">
        <f t="shared" si="107"/>
        <v>28</v>
      </c>
      <c r="G1382" s="4">
        <f t="shared" si="108"/>
        <v>23</v>
      </c>
      <c r="H1382" s="4" t="str">
        <f t="shared" si="109"/>
        <v>水</v>
      </c>
      <c r="I1382">
        <v>-73.981040949999993</v>
      </c>
      <c r="J1382">
        <v>40.767791750000001</v>
      </c>
      <c r="K1382">
        <v>-73.948677059999994</v>
      </c>
      <c r="L1382">
        <v>40.777797700000001</v>
      </c>
      <c r="M1382">
        <v>1</v>
      </c>
      <c r="N1382">
        <v>2.9469760073763034</v>
      </c>
    </row>
    <row r="1383" spans="1:14" x14ac:dyDescent="0.2">
      <c r="A1383" s="1">
        <v>2.9166666666666664E-2</v>
      </c>
      <c r="B1383">
        <v>6.1</v>
      </c>
      <c r="C1383" s="3">
        <v>39925.070833333331</v>
      </c>
      <c r="D1383" s="4">
        <f t="shared" si="105"/>
        <v>2009</v>
      </c>
      <c r="E1383" s="4">
        <f t="shared" si="106"/>
        <v>4</v>
      </c>
      <c r="F1383" s="4">
        <f t="shared" si="107"/>
        <v>22</v>
      </c>
      <c r="G1383" s="4">
        <f t="shared" si="108"/>
        <v>1</v>
      </c>
      <c r="H1383" s="4" t="str">
        <f t="shared" si="109"/>
        <v>水</v>
      </c>
      <c r="I1383">
        <v>-73.989436999999995</v>
      </c>
      <c r="J1383">
        <v>40.726382000000001</v>
      </c>
      <c r="K1383">
        <v>-73.987778000000006</v>
      </c>
      <c r="L1383">
        <v>40.710501999999998</v>
      </c>
      <c r="M1383">
        <v>1</v>
      </c>
      <c r="N1383">
        <v>1.7732864570436944</v>
      </c>
    </row>
    <row r="1384" spans="1:14" x14ac:dyDescent="0.2">
      <c r="A1384" s="1">
        <v>3.0972222222222224E-2</v>
      </c>
      <c r="B1384">
        <v>6.5</v>
      </c>
      <c r="C1384" s="3">
        <v>40213.947222222225</v>
      </c>
      <c r="D1384" s="4">
        <f t="shared" si="105"/>
        <v>2010</v>
      </c>
      <c r="E1384" s="4">
        <f t="shared" si="106"/>
        <v>2</v>
      </c>
      <c r="F1384" s="4">
        <f t="shared" si="107"/>
        <v>4</v>
      </c>
      <c r="G1384" s="4">
        <f t="shared" si="108"/>
        <v>22</v>
      </c>
      <c r="H1384" s="4" t="str">
        <f t="shared" si="109"/>
        <v>木</v>
      </c>
      <c r="I1384">
        <v>-73.992465999999993</v>
      </c>
      <c r="J1384">
        <v>40.725431999999998</v>
      </c>
      <c r="K1384">
        <v>-73.980528000000007</v>
      </c>
      <c r="L1384">
        <v>40.745919999999998</v>
      </c>
      <c r="M1384">
        <v>1</v>
      </c>
      <c r="N1384">
        <v>2.4931189567466041</v>
      </c>
    </row>
    <row r="1385" spans="1:14" x14ac:dyDescent="0.2">
      <c r="A1385" s="1">
        <v>3.9583333333333331E-2</v>
      </c>
      <c r="B1385">
        <v>4.0999999999999996</v>
      </c>
      <c r="C1385" s="3">
        <v>40810.956250000003</v>
      </c>
      <c r="D1385" s="4">
        <f t="shared" si="105"/>
        <v>2011</v>
      </c>
      <c r="E1385" s="4">
        <f t="shared" si="106"/>
        <v>9</v>
      </c>
      <c r="F1385" s="4">
        <f t="shared" si="107"/>
        <v>24</v>
      </c>
      <c r="G1385" s="4">
        <f t="shared" si="108"/>
        <v>22</v>
      </c>
      <c r="H1385" s="4" t="str">
        <f t="shared" si="109"/>
        <v>土</v>
      </c>
      <c r="I1385">
        <v>-74.000685000000004</v>
      </c>
      <c r="J1385">
        <v>40.742238</v>
      </c>
      <c r="K1385">
        <v>-74.000354999999999</v>
      </c>
      <c r="L1385">
        <v>40.735275000000001</v>
      </c>
      <c r="M1385">
        <v>2</v>
      </c>
      <c r="N1385">
        <v>0.77561720758415009</v>
      </c>
    </row>
    <row r="1386" spans="1:14" x14ac:dyDescent="0.2">
      <c r="A1386" s="1">
        <v>4.5138888888888893E-3</v>
      </c>
      <c r="B1386">
        <v>6.5</v>
      </c>
      <c r="C1386" s="3">
        <v>42109.42083333333</v>
      </c>
      <c r="D1386" s="4">
        <f t="shared" si="105"/>
        <v>2015</v>
      </c>
      <c r="E1386" s="4">
        <f t="shared" si="106"/>
        <v>4</v>
      </c>
      <c r="F1386" s="4">
        <f t="shared" si="107"/>
        <v>15</v>
      </c>
      <c r="G1386" s="4">
        <f t="shared" si="108"/>
        <v>10</v>
      </c>
      <c r="H1386" s="4" t="str">
        <f t="shared" si="109"/>
        <v>水</v>
      </c>
      <c r="I1386">
        <v>-73.978828429999993</v>
      </c>
      <c r="J1386">
        <v>40.737129209999999</v>
      </c>
      <c r="K1386">
        <v>-73.981903079999995</v>
      </c>
      <c r="L1386">
        <v>40.732192990000001</v>
      </c>
      <c r="M1386">
        <v>1</v>
      </c>
      <c r="N1386">
        <v>0.60762665195317145</v>
      </c>
    </row>
    <row r="1387" spans="1:14" x14ac:dyDescent="0.2">
      <c r="A1387" s="1">
        <v>2.9166666666666664E-2</v>
      </c>
      <c r="B1387">
        <v>3.3</v>
      </c>
      <c r="C1387" s="3">
        <v>40109.612500000003</v>
      </c>
      <c r="D1387" s="4">
        <f t="shared" si="105"/>
        <v>2009</v>
      </c>
      <c r="E1387" s="4">
        <f t="shared" si="106"/>
        <v>10</v>
      </c>
      <c r="F1387" s="4">
        <f t="shared" si="107"/>
        <v>23</v>
      </c>
      <c r="G1387" s="4">
        <f t="shared" si="108"/>
        <v>14</v>
      </c>
      <c r="H1387" s="4" t="str">
        <f t="shared" si="109"/>
        <v>金</v>
      </c>
      <c r="I1387">
        <v>-74.001217999999994</v>
      </c>
      <c r="J1387">
        <v>40.674022999999998</v>
      </c>
      <c r="K1387">
        <v>-73.999422999999993</v>
      </c>
      <c r="L1387">
        <v>40.672924999999999</v>
      </c>
      <c r="M1387">
        <v>1</v>
      </c>
      <c r="N1387">
        <v>0.19469758792241604</v>
      </c>
    </row>
    <row r="1388" spans="1:14" x14ac:dyDescent="0.2">
      <c r="A1388" s="1">
        <v>9.7222222222222224E-3</v>
      </c>
      <c r="B1388">
        <v>13</v>
      </c>
      <c r="C1388" s="3">
        <v>41291.051388888889</v>
      </c>
      <c r="D1388" s="4">
        <f t="shared" si="105"/>
        <v>2013</v>
      </c>
      <c r="E1388" s="4">
        <f t="shared" si="106"/>
        <v>1</v>
      </c>
      <c r="F1388" s="4">
        <f t="shared" si="107"/>
        <v>17</v>
      </c>
      <c r="G1388" s="4">
        <f t="shared" si="108"/>
        <v>1</v>
      </c>
      <c r="H1388" s="4" t="str">
        <f t="shared" si="109"/>
        <v>木</v>
      </c>
      <c r="I1388">
        <v>-73.975544999999997</v>
      </c>
      <c r="J1388">
        <v>40.760710000000003</v>
      </c>
      <c r="K1388">
        <v>-73.965810000000005</v>
      </c>
      <c r="L1388">
        <v>40.7956</v>
      </c>
      <c r="M1388">
        <v>2</v>
      </c>
      <c r="N1388">
        <v>3.9696834944438919</v>
      </c>
    </row>
    <row r="1389" spans="1:14" x14ac:dyDescent="0.2">
      <c r="A1389" s="1">
        <v>7.5462962962962966E-3</v>
      </c>
      <c r="B1389">
        <v>15</v>
      </c>
      <c r="C1389" s="3">
        <v>41450.381944444445</v>
      </c>
      <c r="D1389" s="4">
        <f t="shared" si="105"/>
        <v>2013</v>
      </c>
      <c r="E1389" s="4">
        <f t="shared" si="106"/>
        <v>6</v>
      </c>
      <c r="F1389" s="4">
        <f t="shared" si="107"/>
        <v>25</v>
      </c>
      <c r="G1389" s="4">
        <f t="shared" si="108"/>
        <v>9</v>
      </c>
      <c r="H1389" s="4" t="str">
        <f t="shared" si="109"/>
        <v>火</v>
      </c>
      <c r="I1389">
        <v>-73.938890999999998</v>
      </c>
      <c r="J1389">
        <v>40.791629999999998</v>
      </c>
      <c r="K1389">
        <v>-73.963925000000003</v>
      </c>
      <c r="L1389">
        <v>40.768645999999997</v>
      </c>
      <c r="M1389">
        <v>2</v>
      </c>
      <c r="N1389">
        <v>3.3165081062345205</v>
      </c>
    </row>
    <row r="1390" spans="1:14" x14ac:dyDescent="0.2">
      <c r="A1390" s="1">
        <v>9.4675925925925917E-3</v>
      </c>
      <c r="B1390">
        <v>9.5</v>
      </c>
      <c r="C1390" s="3">
        <v>41815.342361111114</v>
      </c>
      <c r="D1390" s="4">
        <f t="shared" si="105"/>
        <v>2014</v>
      </c>
      <c r="E1390" s="4">
        <f t="shared" si="106"/>
        <v>6</v>
      </c>
      <c r="F1390" s="4">
        <f t="shared" si="107"/>
        <v>25</v>
      </c>
      <c r="G1390" s="4">
        <f t="shared" si="108"/>
        <v>8</v>
      </c>
      <c r="H1390" s="4" t="str">
        <f t="shared" si="109"/>
        <v>水</v>
      </c>
      <c r="I1390">
        <v>-73.970460000000003</v>
      </c>
      <c r="J1390">
        <v>40.756691000000004</v>
      </c>
      <c r="K1390">
        <v>-73.987003000000001</v>
      </c>
      <c r="L1390">
        <v>40.752119</v>
      </c>
      <c r="M1390">
        <v>1</v>
      </c>
      <c r="N1390">
        <v>1.4849509429133587</v>
      </c>
    </row>
    <row r="1391" spans="1:14" x14ac:dyDescent="0.2">
      <c r="A1391" s="1">
        <v>7.2106481481481475E-3</v>
      </c>
      <c r="B1391">
        <v>2.5</v>
      </c>
      <c r="C1391" s="3">
        <v>41476.006944444445</v>
      </c>
      <c r="D1391" s="4">
        <f t="shared" si="105"/>
        <v>2013</v>
      </c>
      <c r="E1391" s="4">
        <f t="shared" si="106"/>
        <v>7</v>
      </c>
      <c r="F1391" s="4">
        <f t="shared" si="107"/>
        <v>21</v>
      </c>
      <c r="G1391" s="4">
        <f t="shared" si="108"/>
        <v>0</v>
      </c>
      <c r="H1391" s="4" t="str">
        <f t="shared" si="109"/>
        <v>日</v>
      </c>
      <c r="I1391">
        <v>-73.956556000000006</v>
      </c>
      <c r="J1391">
        <v>40.779828000000002</v>
      </c>
      <c r="K1391">
        <v>-73.956556000000006</v>
      </c>
      <c r="L1391">
        <v>40.779828000000002</v>
      </c>
      <c r="M1391">
        <v>1</v>
      </c>
      <c r="N1391">
        <v>0</v>
      </c>
    </row>
    <row r="1392" spans="1:14" x14ac:dyDescent="0.2">
      <c r="A1392" s="1">
        <v>6.4236111111111117E-3</v>
      </c>
      <c r="B1392">
        <v>10</v>
      </c>
      <c r="C1392" s="3">
        <v>41808.714583333334</v>
      </c>
      <c r="D1392" s="4">
        <f t="shared" si="105"/>
        <v>2014</v>
      </c>
      <c r="E1392" s="4">
        <f t="shared" si="106"/>
        <v>6</v>
      </c>
      <c r="F1392" s="4">
        <f t="shared" si="107"/>
        <v>18</v>
      </c>
      <c r="G1392" s="4">
        <f t="shared" si="108"/>
        <v>17</v>
      </c>
      <c r="H1392" s="4" t="str">
        <f t="shared" si="109"/>
        <v>水</v>
      </c>
      <c r="I1392">
        <v>-73.967010000000002</v>
      </c>
      <c r="J1392">
        <v>40.756901999999997</v>
      </c>
      <c r="K1392">
        <v>-73.975927999999996</v>
      </c>
      <c r="L1392">
        <v>40.744852000000002</v>
      </c>
      <c r="M1392">
        <v>1</v>
      </c>
      <c r="N1392">
        <v>1.537838987959544</v>
      </c>
    </row>
    <row r="1393" spans="1:14" x14ac:dyDescent="0.2">
      <c r="A1393" s="1">
        <v>2.6388888888888889E-2</v>
      </c>
      <c r="B1393">
        <v>8</v>
      </c>
      <c r="C1393" s="3">
        <v>41769.734722222223</v>
      </c>
      <c r="D1393" s="4">
        <f t="shared" si="105"/>
        <v>2014</v>
      </c>
      <c r="E1393" s="4">
        <f t="shared" si="106"/>
        <v>5</v>
      </c>
      <c r="F1393" s="4">
        <f t="shared" si="107"/>
        <v>10</v>
      </c>
      <c r="G1393" s="4">
        <f t="shared" si="108"/>
        <v>17</v>
      </c>
      <c r="H1393" s="4" t="str">
        <f t="shared" si="109"/>
        <v>土</v>
      </c>
      <c r="I1393">
        <v>-73.978076999999999</v>
      </c>
      <c r="J1393">
        <v>40.679974999999999</v>
      </c>
      <c r="K1393">
        <v>-73.989490000000004</v>
      </c>
      <c r="L1393">
        <v>40.665362000000002</v>
      </c>
      <c r="M1393">
        <v>3</v>
      </c>
      <c r="N1393">
        <v>1.8906902443688163</v>
      </c>
    </row>
    <row r="1394" spans="1:14" x14ac:dyDescent="0.2">
      <c r="A1394" s="1">
        <v>3.5416666666666666E-2</v>
      </c>
      <c r="B1394">
        <v>7</v>
      </c>
      <c r="C1394" s="3">
        <v>41835.785416666666</v>
      </c>
      <c r="D1394" s="4">
        <f t="shared" si="105"/>
        <v>2014</v>
      </c>
      <c r="E1394" s="4">
        <f t="shared" si="106"/>
        <v>7</v>
      </c>
      <c r="F1394" s="4">
        <f t="shared" si="107"/>
        <v>15</v>
      </c>
      <c r="G1394" s="4">
        <f t="shared" si="108"/>
        <v>18</v>
      </c>
      <c r="H1394" s="4" t="str">
        <f t="shared" si="109"/>
        <v>火</v>
      </c>
      <c r="I1394">
        <v>-73.980687000000003</v>
      </c>
      <c r="J1394">
        <v>40.729711999999999</v>
      </c>
      <c r="K1394">
        <v>-73.997015000000005</v>
      </c>
      <c r="L1394">
        <v>40.736474999999999</v>
      </c>
      <c r="M1394">
        <v>2</v>
      </c>
      <c r="N1394">
        <v>1.5696483204401446</v>
      </c>
    </row>
    <row r="1395" spans="1:14" x14ac:dyDescent="0.2">
      <c r="A1395" s="1">
        <v>1.4768518518518519E-2</v>
      </c>
      <c r="B1395">
        <v>6.1</v>
      </c>
      <c r="C1395" s="3">
        <v>40797.056250000001</v>
      </c>
      <c r="D1395" s="4">
        <f t="shared" si="105"/>
        <v>2011</v>
      </c>
      <c r="E1395" s="4">
        <f t="shared" si="106"/>
        <v>9</v>
      </c>
      <c r="F1395" s="4">
        <f t="shared" si="107"/>
        <v>11</v>
      </c>
      <c r="G1395" s="4">
        <f t="shared" si="108"/>
        <v>1</v>
      </c>
      <c r="H1395" s="4" t="str">
        <f t="shared" si="109"/>
        <v>日</v>
      </c>
      <c r="I1395">
        <v>-73.995771000000005</v>
      </c>
      <c r="J1395">
        <v>40.724808000000003</v>
      </c>
      <c r="K1395">
        <v>-74.000377999999998</v>
      </c>
      <c r="L1395">
        <v>40.737541</v>
      </c>
      <c r="M1395">
        <v>3</v>
      </c>
      <c r="N1395">
        <v>1.469741910386694</v>
      </c>
    </row>
    <row r="1396" spans="1:14" x14ac:dyDescent="0.2">
      <c r="A1396" s="1">
        <v>8.3333333333333332E-3</v>
      </c>
      <c r="B1396">
        <v>8.5</v>
      </c>
      <c r="C1396" s="3">
        <v>40816.550000000003</v>
      </c>
      <c r="D1396" s="4">
        <f t="shared" si="105"/>
        <v>2011</v>
      </c>
      <c r="E1396" s="4">
        <f t="shared" si="106"/>
        <v>9</v>
      </c>
      <c r="F1396" s="4">
        <f t="shared" si="107"/>
        <v>30</v>
      </c>
      <c r="G1396" s="4">
        <f t="shared" si="108"/>
        <v>13</v>
      </c>
      <c r="H1396" s="4" t="str">
        <f t="shared" si="109"/>
        <v>金</v>
      </c>
      <c r="I1396">
        <v>-74.001859999999994</v>
      </c>
      <c r="J1396">
        <v>40.751887000000004</v>
      </c>
      <c r="K1396">
        <v>-74.003127000000006</v>
      </c>
      <c r="L1396">
        <v>40.759677000000003</v>
      </c>
      <c r="M1396">
        <v>5</v>
      </c>
      <c r="N1396">
        <v>0.87373548840327309</v>
      </c>
    </row>
    <row r="1397" spans="1:14" x14ac:dyDescent="0.2">
      <c r="A1397" s="1">
        <v>3.5856481481481482E-2</v>
      </c>
      <c r="B1397">
        <v>26.5</v>
      </c>
      <c r="C1397" s="3">
        <v>41348.45208333333</v>
      </c>
      <c r="D1397" s="4">
        <f t="shared" si="105"/>
        <v>2013</v>
      </c>
      <c r="E1397" s="4">
        <f t="shared" si="106"/>
        <v>3</v>
      </c>
      <c r="F1397" s="4">
        <f t="shared" si="107"/>
        <v>15</v>
      </c>
      <c r="G1397" s="4">
        <f t="shared" si="108"/>
        <v>10</v>
      </c>
      <c r="H1397" s="4" t="str">
        <f t="shared" si="109"/>
        <v>金</v>
      </c>
      <c r="I1397">
        <v>-73.978748999999993</v>
      </c>
      <c r="J1397">
        <v>40.766575000000003</v>
      </c>
      <c r="K1397">
        <v>-74.009016000000003</v>
      </c>
      <c r="L1397">
        <v>40.705170000000003</v>
      </c>
      <c r="M1397">
        <v>1</v>
      </c>
      <c r="N1397">
        <v>7.2967751177920173</v>
      </c>
    </row>
    <row r="1398" spans="1:14" x14ac:dyDescent="0.2">
      <c r="A1398" s="1">
        <v>2.4999999999999998E-2</v>
      </c>
      <c r="B1398">
        <v>7</v>
      </c>
      <c r="C1398" s="3">
        <v>41730.691666666666</v>
      </c>
      <c r="D1398" s="4">
        <f t="shared" si="105"/>
        <v>2014</v>
      </c>
      <c r="E1398" s="4">
        <f t="shared" si="106"/>
        <v>4</v>
      </c>
      <c r="F1398" s="4">
        <f t="shared" si="107"/>
        <v>1</v>
      </c>
      <c r="G1398" s="4">
        <f t="shared" si="108"/>
        <v>16</v>
      </c>
      <c r="H1398" s="4" t="str">
        <f t="shared" si="109"/>
        <v>火</v>
      </c>
      <c r="I1398">
        <v>-73.966362000000004</v>
      </c>
      <c r="J1398">
        <v>40.753450000000001</v>
      </c>
      <c r="K1398">
        <v>-73.966727000000006</v>
      </c>
      <c r="L1398">
        <v>40.764180000000003</v>
      </c>
      <c r="M1398">
        <v>5</v>
      </c>
      <c r="N1398">
        <v>1.1948545759280154</v>
      </c>
    </row>
    <row r="1399" spans="1:14" x14ac:dyDescent="0.2">
      <c r="A1399" s="1">
        <v>3.6828703703703704E-2</v>
      </c>
      <c r="B1399">
        <v>36.5</v>
      </c>
      <c r="C1399" s="3">
        <v>41790.661805555559</v>
      </c>
      <c r="D1399" s="4">
        <f t="shared" si="105"/>
        <v>2014</v>
      </c>
      <c r="E1399" s="4">
        <f t="shared" si="106"/>
        <v>5</v>
      </c>
      <c r="F1399" s="4">
        <f t="shared" si="107"/>
        <v>31</v>
      </c>
      <c r="G1399" s="4">
        <f t="shared" si="108"/>
        <v>15</v>
      </c>
      <c r="H1399" s="4" t="str">
        <f t="shared" si="109"/>
        <v>土</v>
      </c>
      <c r="I1399">
        <v>-73.862829000000005</v>
      </c>
      <c r="J1399">
        <v>40.769013999999999</v>
      </c>
      <c r="K1399">
        <v>-73.982074999999995</v>
      </c>
      <c r="L1399">
        <v>40.723854000000003</v>
      </c>
      <c r="M1399">
        <v>1</v>
      </c>
      <c r="N1399">
        <v>11.243267741771852</v>
      </c>
    </row>
    <row r="1400" spans="1:14" x14ac:dyDescent="0.2">
      <c r="A1400" s="1">
        <v>2.9618055555555554E-2</v>
      </c>
      <c r="B1400">
        <v>9</v>
      </c>
      <c r="C1400" s="3">
        <v>42185.945833333331</v>
      </c>
      <c r="D1400" s="4">
        <f t="shared" si="105"/>
        <v>2015</v>
      </c>
      <c r="E1400" s="4">
        <f t="shared" si="106"/>
        <v>6</v>
      </c>
      <c r="F1400" s="4">
        <f t="shared" si="107"/>
        <v>30</v>
      </c>
      <c r="G1400" s="4">
        <f t="shared" si="108"/>
        <v>22</v>
      </c>
      <c r="H1400" s="4" t="str">
        <f t="shared" si="109"/>
        <v>火</v>
      </c>
      <c r="I1400">
        <v>-73.997222899999997</v>
      </c>
      <c r="J1400">
        <v>40.72622681</v>
      </c>
      <c r="K1400">
        <v>-73.978622439999995</v>
      </c>
      <c r="L1400">
        <v>40.734432220000002</v>
      </c>
      <c r="M1400">
        <v>1</v>
      </c>
      <c r="N1400">
        <v>1.8155799824157071</v>
      </c>
    </row>
    <row r="1401" spans="1:14" x14ac:dyDescent="0.2">
      <c r="A1401" s="1">
        <v>2.2916666666666669E-2</v>
      </c>
      <c r="B1401">
        <v>3.7</v>
      </c>
      <c r="C1401" s="3">
        <v>40367.731249999997</v>
      </c>
      <c r="D1401" s="4">
        <f t="shared" si="105"/>
        <v>2010</v>
      </c>
      <c r="E1401" s="4">
        <f t="shared" si="106"/>
        <v>7</v>
      </c>
      <c r="F1401" s="4">
        <f t="shared" si="107"/>
        <v>8</v>
      </c>
      <c r="G1401" s="4">
        <f t="shared" si="108"/>
        <v>17</v>
      </c>
      <c r="H1401" s="4" t="str">
        <f t="shared" si="109"/>
        <v>木</v>
      </c>
      <c r="I1401">
        <v>-73.968922000000006</v>
      </c>
      <c r="J1401">
        <v>40.764021999999997</v>
      </c>
      <c r="K1401">
        <v>-73.966464999999999</v>
      </c>
      <c r="L1401">
        <v>40.771230000000003</v>
      </c>
      <c r="M1401">
        <v>1</v>
      </c>
      <c r="N1401">
        <v>0.82869868465016516</v>
      </c>
    </row>
    <row r="1402" spans="1:14" x14ac:dyDescent="0.2">
      <c r="A1402" s="1">
        <v>1.638888888888889E-2</v>
      </c>
      <c r="B1402">
        <v>11.7</v>
      </c>
      <c r="C1402" s="3">
        <v>39998.974305555559</v>
      </c>
      <c r="D1402" s="4">
        <f t="shared" si="105"/>
        <v>2009</v>
      </c>
      <c r="E1402" s="4">
        <f t="shared" si="106"/>
        <v>7</v>
      </c>
      <c r="F1402" s="4">
        <f t="shared" si="107"/>
        <v>4</v>
      </c>
      <c r="G1402" s="4">
        <f t="shared" si="108"/>
        <v>23</v>
      </c>
      <c r="H1402" s="4" t="str">
        <f t="shared" si="109"/>
        <v>土</v>
      </c>
      <c r="I1402">
        <v>-73.988485999999995</v>
      </c>
      <c r="J1402">
        <v>40.750141999999997</v>
      </c>
      <c r="K1402">
        <v>-73.948830000000001</v>
      </c>
      <c r="L1402">
        <v>40.785077999999999</v>
      </c>
      <c r="M1402">
        <v>3</v>
      </c>
      <c r="N1402">
        <v>5.128637084009803</v>
      </c>
    </row>
    <row r="1403" spans="1:14" x14ac:dyDescent="0.2">
      <c r="A1403" s="1">
        <v>6.2499999999999995E-3</v>
      </c>
      <c r="B1403">
        <v>49.8</v>
      </c>
      <c r="C1403" s="3">
        <v>41098.464583333334</v>
      </c>
      <c r="D1403" s="4">
        <f t="shared" si="105"/>
        <v>2012</v>
      </c>
      <c r="E1403" s="4">
        <f t="shared" si="106"/>
        <v>7</v>
      </c>
      <c r="F1403" s="4">
        <f t="shared" si="107"/>
        <v>8</v>
      </c>
      <c r="G1403" s="4">
        <f t="shared" si="108"/>
        <v>11</v>
      </c>
      <c r="H1403" s="4" t="str">
        <f t="shared" si="109"/>
        <v>日</v>
      </c>
      <c r="I1403">
        <v>-73.988398000000004</v>
      </c>
      <c r="J1403">
        <v>40.745449999999998</v>
      </c>
      <c r="K1403">
        <v>-73.793017000000006</v>
      </c>
      <c r="L1403">
        <v>40.658157000000003</v>
      </c>
      <c r="M1403">
        <v>5</v>
      </c>
      <c r="N1403">
        <v>19.139147436873319</v>
      </c>
    </row>
    <row r="1404" spans="1:14" x14ac:dyDescent="0.2">
      <c r="A1404" s="1">
        <v>1.6284722222222221E-2</v>
      </c>
      <c r="B1404">
        <v>16.899999999999999</v>
      </c>
      <c r="C1404" s="3">
        <v>41003.932638888888</v>
      </c>
      <c r="D1404" s="4">
        <f t="shared" si="105"/>
        <v>2012</v>
      </c>
      <c r="E1404" s="4">
        <f t="shared" si="106"/>
        <v>4</v>
      </c>
      <c r="F1404" s="4">
        <f t="shared" si="107"/>
        <v>4</v>
      </c>
      <c r="G1404" s="4">
        <f t="shared" si="108"/>
        <v>22</v>
      </c>
      <c r="H1404" s="4" t="str">
        <f t="shared" si="109"/>
        <v>水</v>
      </c>
      <c r="I1404">
        <v>-73.970330000000004</v>
      </c>
      <c r="J1404">
        <v>40.785724000000002</v>
      </c>
      <c r="K1404">
        <v>-73.930397999999997</v>
      </c>
      <c r="L1404">
        <v>40.855958999999999</v>
      </c>
      <c r="M1404">
        <v>2</v>
      </c>
      <c r="N1404">
        <v>8.5114890887201309</v>
      </c>
    </row>
    <row r="1405" spans="1:14" x14ac:dyDescent="0.2">
      <c r="A1405" s="1">
        <v>1.3217592592592593E-2</v>
      </c>
      <c r="B1405">
        <v>4.0999999999999996</v>
      </c>
      <c r="C1405" s="3">
        <v>40176.72152777778</v>
      </c>
      <c r="D1405" s="4">
        <f t="shared" si="105"/>
        <v>2009</v>
      </c>
      <c r="E1405" s="4">
        <f t="shared" si="106"/>
        <v>12</v>
      </c>
      <c r="F1405" s="4">
        <f t="shared" si="107"/>
        <v>29</v>
      </c>
      <c r="G1405" s="4">
        <f t="shared" si="108"/>
        <v>17</v>
      </c>
      <c r="H1405" s="4" t="str">
        <f t="shared" si="109"/>
        <v>火</v>
      </c>
      <c r="I1405">
        <v>-73.971979000000005</v>
      </c>
      <c r="J1405">
        <v>40.782111999999998</v>
      </c>
      <c r="K1405">
        <v>-73.966391999999999</v>
      </c>
      <c r="L1405">
        <v>40.789884999999998</v>
      </c>
      <c r="M1405">
        <v>2</v>
      </c>
      <c r="N1405">
        <v>0.98512603903395968</v>
      </c>
    </row>
    <row r="1406" spans="1:14" x14ac:dyDescent="0.2">
      <c r="A1406" s="1">
        <v>1.0416666666666666E-2</v>
      </c>
      <c r="B1406">
        <v>8.5</v>
      </c>
      <c r="C1406" s="3">
        <v>41084.135416666664</v>
      </c>
      <c r="D1406" s="4">
        <f t="shared" si="105"/>
        <v>2012</v>
      </c>
      <c r="E1406" s="4">
        <f t="shared" si="106"/>
        <v>6</v>
      </c>
      <c r="F1406" s="4">
        <f t="shared" si="107"/>
        <v>24</v>
      </c>
      <c r="G1406" s="4">
        <f t="shared" si="108"/>
        <v>3</v>
      </c>
      <c r="H1406" s="4" t="str">
        <f t="shared" si="109"/>
        <v>日</v>
      </c>
      <c r="I1406">
        <v>-74.008556999999996</v>
      </c>
      <c r="J1406">
        <v>40.740609999999997</v>
      </c>
      <c r="K1406">
        <v>-73.984283000000005</v>
      </c>
      <c r="L1406">
        <v>40.73207</v>
      </c>
      <c r="M1406">
        <v>2</v>
      </c>
      <c r="N1406">
        <v>2.2574284041815837</v>
      </c>
    </row>
    <row r="1407" spans="1:14" x14ac:dyDescent="0.2">
      <c r="A1407" s="1">
        <v>3.1354166666666662E-2</v>
      </c>
      <c r="B1407">
        <v>8.5</v>
      </c>
      <c r="C1407" s="3">
        <v>41194.947916666664</v>
      </c>
      <c r="D1407" s="4">
        <f t="shared" si="105"/>
        <v>2012</v>
      </c>
      <c r="E1407" s="4">
        <f t="shared" si="106"/>
        <v>10</v>
      </c>
      <c r="F1407" s="4">
        <f t="shared" si="107"/>
        <v>12</v>
      </c>
      <c r="G1407" s="4">
        <f t="shared" si="108"/>
        <v>22</v>
      </c>
      <c r="H1407" s="4" t="str">
        <f t="shared" si="109"/>
        <v>金</v>
      </c>
      <c r="I1407">
        <v>-74.009089000000003</v>
      </c>
      <c r="J1407">
        <v>40.704779000000002</v>
      </c>
      <c r="K1407">
        <v>-73.996267000000003</v>
      </c>
      <c r="L1407">
        <v>40.721975</v>
      </c>
      <c r="M1407">
        <v>3</v>
      </c>
      <c r="N1407">
        <v>2.198830144081203</v>
      </c>
    </row>
    <row r="1408" spans="1:14" x14ac:dyDescent="0.2">
      <c r="A1408" s="1">
        <v>3.5844907407407409E-2</v>
      </c>
      <c r="B1408">
        <v>7</v>
      </c>
      <c r="C1408" s="3">
        <v>41617.32708333333</v>
      </c>
      <c r="D1408" s="4">
        <f t="shared" si="105"/>
        <v>2013</v>
      </c>
      <c r="E1408" s="4">
        <f t="shared" si="106"/>
        <v>12</v>
      </c>
      <c r="F1408" s="4">
        <f t="shared" si="107"/>
        <v>9</v>
      </c>
      <c r="G1408" s="4">
        <f t="shared" si="108"/>
        <v>7</v>
      </c>
      <c r="H1408" s="4" t="str">
        <f t="shared" si="109"/>
        <v>月</v>
      </c>
      <c r="I1408">
        <v>-73.961955000000003</v>
      </c>
      <c r="J1408">
        <v>40.770508999999997</v>
      </c>
      <c r="K1408">
        <v>-73.954759999999993</v>
      </c>
      <c r="L1408">
        <v>40.783197999999999</v>
      </c>
      <c r="M1408">
        <v>3</v>
      </c>
      <c r="N1408">
        <v>1.5372437157864316</v>
      </c>
    </row>
    <row r="1409" spans="1:14" x14ac:dyDescent="0.2">
      <c r="A1409" s="1">
        <v>2.4537037037037036E-3</v>
      </c>
      <c r="B1409">
        <v>10.9</v>
      </c>
      <c r="C1409" s="3">
        <v>40025.668749999997</v>
      </c>
      <c r="D1409" s="4">
        <f t="shared" si="105"/>
        <v>2009</v>
      </c>
      <c r="E1409" s="4">
        <f t="shared" si="106"/>
        <v>7</v>
      </c>
      <c r="F1409" s="4">
        <f t="shared" si="107"/>
        <v>31</v>
      </c>
      <c r="G1409" s="4">
        <f t="shared" si="108"/>
        <v>16</v>
      </c>
      <c r="H1409" s="4" t="str">
        <f t="shared" si="109"/>
        <v>金</v>
      </c>
      <c r="I1409">
        <v>-73.994218000000004</v>
      </c>
      <c r="J1409">
        <v>40.728628999999998</v>
      </c>
      <c r="K1409">
        <v>-73.973939999999999</v>
      </c>
      <c r="L1409">
        <v>40.753157000000002</v>
      </c>
      <c r="M1409">
        <v>1</v>
      </c>
      <c r="N1409">
        <v>3.2218781323373813</v>
      </c>
    </row>
    <row r="1410" spans="1:14" x14ac:dyDescent="0.2">
      <c r="A1410" s="1">
        <v>2.8854166666666667E-2</v>
      </c>
      <c r="B1410">
        <v>6.5</v>
      </c>
      <c r="C1410" s="3">
        <v>40268.52847222222</v>
      </c>
      <c r="D1410" s="4">
        <f t="shared" si="105"/>
        <v>2010</v>
      </c>
      <c r="E1410" s="4">
        <f t="shared" si="106"/>
        <v>3</v>
      </c>
      <c r="F1410" s="4">
        <f t="shared" si="107"/>
        <v>31</v>
      </c>
      <c r="G1410" s="4">
        <f t="shared" si="108"/>
        <v>12</v>
      </c>
      <c r="H1410" s="4" t="str">
        <f t="shared" si="109"/>
        <v>水</v>
      </c>
      <c r="I1410">
        <v>-73.987559000000005</v>
      </c>
      <c r="J1410">
        <v>40.744962999999998</v>
      </c>
      <c r="K1410">
        <v>-73.990453000000002</v>
      </c>
      <c r="L1410">
        <v>40.756686000000002</v>
      </c>
      <c r="M1410">
        <v>1</v>
      </c>
      <c r="N1410">
        <v>1.3276229483671544</v>
      </c>
    </row>
    <row r="1411" spans="1:14" x14ac:dyDescent="0.2">
      <c r="A1411" s="1">
        <v>5.5787037037037038E-3</v>
      </c>
      <c r="B1411">
        <v>10.9</v>
      </c>
      <c r="C1411" s="3">
        <v>40243.672222222223</v>
      </c>
      <c r="D1411" s="4">
        <f t="shared" ref="D1411:D1474" si="110">YEAR(C1411)</f>
        <v>2010</v>
      </c>
      <c r="E1411" s="4">
        <f t="shared" ref="E1411:E1474" si="111">MONTH(C1411)</f>
        <v>3</v>
      </c>
      <c r="F1411" s="4">
        <f t="shared" ref="F1411:F1474" si="112">DAY(C1411)</f>
        <v>6</v>
      </c>
      <c r="G1411" s="4">
        <f t="shared" ref="G1411:G1474" si="113">HOUR(C1411)</f>
        <v>16</v>
      </c>
      <c r="H1411" s="4" t="str">
        <f t="shared" ref="H1411:H1474" si="114">TEXT(C1411, "aaa")</f>
        <v>土</v>
      </c>
      <c r="I1411">
        <v>-73.987082999999998</v>
      </c>
      <c r="J1411">
        <v>40.761164999999998</v>
      </c>
      <c r="K1411">
        <v>-74.002791000000002</v>
      </c>
      <c r="L1411">
        <v>40.739224999999998</v>
      </c>
      <c r="M1411">
        <v>4</v>
      </c>
      <c r="N1411">
        <v>2.7784612026134039</v>
      </c>
    </row>
    <row r="1412" spans="1:14" x14ac:dyDescent="0.2">
      <c r="A1412" s="1">
        <v>2.9861111111111113E-2</v>
      </c>
      <c r="B1412">
        <v>5</v>
      </c>
      <c r="C1412" s="3">
        <v>41327.738194444442</v>
      </c>
      <c r="D1412" s="4">
        <f t="shared" si="110"/>
        <v>2013</v>
      </c>
      <c r="E1412" s="4">
        <f t="shared" si="111"/>
        <v>2</v>
      </c>
      <c r="F1412" s="4">
        <f t="shared" si="112"/>
        <v>22</v>
      </c>
      <c r="G1412" s="4">
        <f t="shared" si="113"/>
        <v>17</v>
      </c>
      <c r="H1412" s="4" t="str">
        <f t="shared" si="114"/>
        <v>金</v>
      </c>
      <c r="I1412">
        <v>-73.952827999999997</v>
      </c>
      <c r="J1412">
        <v>40.783254999999997</v>
      </c>
      <c r="K1412">
        <v>-73.959590000000006</v>
      </c>
      <c r="L1412">
        <v>40.77384</v>
      </c>
      <c r="M1412">
        <v>1</v>
      </c>
      <c r="N1412">
        <v>1.1930483280458168</v>
      </c>
    </row>
    <row r="1413" spans="1:14" x14ac:dyDescent="0.2">
      <c r="A1413" s="1">
        <v>2.7291666666666662E-2</v>
      </c>
      <c r="B1413">
        <v>12.5</v>
      </c>
      <c r="C1413" s="3">
        <v>39936.86041666667</v>
      </c>
      <c r="D1413" s="4">
        <f t="shared" si="110"/>
        <v>2009</v>
      </c>
      <c r="E1413" s="4">
        <f t="shared" si="111"/>
        <v>5</v>
      </c>
      <c r="F1413" s="4">
        <f t="shared" si="112"/>
        <v>3</v>
      </c>
      <c r="G1413" s="4">
        <f t="shared" si="113"/>
        <v>20</v>
      </c>
      <c r="H1413" s="4" t="str">
        <f t="shared" si="114"/>
        <v>日</v>
      </c>
      <c r="I1413">
        <v>-74.008240000000001</v>
      </c>
      <c r="J1413">
        <v>40.747554999999998</v>
      </c>
      <c r="K1413">
        <v>-73.985106000000002</v>
      </c>
      <c r="L1413">
        <v>40.764429</v>
      </c>
      <c r="M1413">
        <v>2</v>
      </c>
      <c r="N1413">
        <v>2.7081082068566378</v>
      </c>
    </row>
    <row r="1414" spans="1:14" x14ac:dyDescent="0.2">
      <c r="A1414" s="1">
        <v>1.9444444444444445E-2</v>
      </c>
      <c r="B1414">
        <v>15.3</v>
      </c>
      <c r="C1414" s="3">
        <v>40896.936111111114</v>
      </c>
      <c r="D1414" s="4">
        <f t="shared" si="110"/>
        <v>2011</v>
      </c>
      <c r="E1414" s="4">
        <f t="shared" si="111"/>
        <v>12</v>
      </c>
      <c r="F1414" s="4">
        <f t="shared" si="112"/>
        <v>19</v>
      </c>
      <c r="G1414" s="4">
        <f t="shared" si="113"/>
        <v>22</v>
      </c>
      <c r="H1414" s="4" t="str">
        <f t="shared" si="114"/>
        <v>月</v>
      </c>
      <c r="I1414">
        <v>-73.982258000000002</v>
      </c>
      <c r="J1414">
        <v>40.773257999999998</v>
      </c>
      <c r="K1414">
        <v>-74.011645000000001</v>
      </c>
      <c r="L1414">
        <v>40.714978000000002</v>
      </c>
      <c r="M1414">
        <v>1</v>
      </c>
      <c r="N1414">
        <v>6.9450049152872104</v>
      </c>
    </row>
    <row r="1415" spans="1:14" x14ac:dyDescent="0.2">
      <c r="A1415" s="1">
        <v>1.357638888888889E-2</v>
      </c>
      <c r="B1415">
        <v>11.3</v>
      </c>
      <c r="C1415" s="3">
        <v>40709.554861111108</v>
      </c>
      <c r="D1415" s="4">
        <f t="shared" si="110"/>
        <v>2011</v>
      </c>
      <c r="E1415" s="4">
        <f t="shared" si="111"/>
        <v>6</v>
      </c>
      <c r="F1415" s="4">
        <f t="shared" si="112"/>
        <v>15</v>
      </c>
      <c r="G1415" s="4">
        <f t="shared" si="113"/>
        <v>13</v>
      </c>
      <c r="H1415" s="4" t="str">
        <f t="shared" si="114"/>
        <v>水</v>
      </c>
      <c r="I1415">
        <v>-73.965464999999995</v>
      </c>
      <c r="J1415">
        <v>40.768908000000003</v>
      </c>
      <c r="K1415">
        <v>-73.984481000000002</v>
      </c>
      <c r="L1415">
        <v>40.761197000000003</v>
      </c>
      <c r="M1415">
        <v>1</v>
      </c>
      <c r="N1415">
        <v>1.8186151746136954</v>
      </c>
    </row>
    <row r="1416" spans="1:14" x14ac:dyDescent="0.2">
      <c r="A1416" s="1">
        <v>2.8217592592592589E-2</v>
      </c>
      <c r="B1416">
        <v>39.700000000000003</v>
      </c>
      <c r="C1416" s="3">
        <v>40981.694444444445</v>
      </c>
      <c r="D1416" s="4">
        <f t="shared" si="110"/>
        <v>2012</v>
      </c>
      <c r="E1416" s="4">
        <f t="shared" si="111"/>
        <v>3</v>
      </c>
      <c r="F1416" s="4">
        <f t="shared" si="112"/>
        <v>13</v>
      </c>
      <c r="G1416" s="4">
        <f t="shared" si="113"/>
        <v>16</v>
      </c>
      <c r="H1416" s="4" t="str">
        <f t="shared" si="114"/>
        <v>火</v>
      </c>
      <c r="I1416">
        <v>-73.864485000000002</v>
      </c>
      <c r="J1416">
        <v>40.770288000000001</v>
      </c>
      <c r="K1416">
        <v>-73.994438000000002</v>
      </c>
      <c r="L1416">
        <v>40.717089000000001</v>
      </c>
      <c r="M1416">
        <v>1</v>
      </c>
      <c r="N1416">
        <v>12.457813450785613</v>
      </c>
    </row>
    <row r="1417" spans="1:14" x14ac:dyDescent="0.2">
      <c r="A1417" s="1">
        <v>2.9305555555555557E-2</v>
      </c>
      <c r="B1417">
        <v>19</v>
      </c>
      <c r="C1417" s="3">
        <v>42104.404166666667</v>
      </c>
      <c r="D1417" s="4">
        <f t="shared" si="110"/>
        <v>2015</v>
      </c>
      <c r="E1417" s="4">
        <f t="shared" si="111"/>
        <v>4</v>
      </c>
      <c r="F1417" s="4">
        <f t="shared" si="112"/>
        <v>10</v>
      </c>
      <c r="G1417" s="4">
        <f t="shared" si="113"/>
        <v>9</v>
      </c>
      <c r="H1417" s="4" t="str">
        <f t="shared" si="114"/>
        <v>金</v>
      </c>
      <c r="I1417">
        <v>-73.969734189999997</v>
      </c>
      <c r="J1417">
        <v>40.74876785</v>
      </c>
      <c r="K1417">
        <v>-74.001205440000007</v>
      </c>
      <c r="L1417">
        <v>40.721645359999997</v>
      </c>
      <c r="M1417">
        <v>1</v>
      </c>
      <c r="N1417">
        <v>4.0203142575607682</v>
      </c>
    </row>
    <row r="1418" spans="1:14" x14ac:dyDescent="0.2">
      <c r="A1418" s="1">
        <v>2.2858796296296294E-2</v>
      </c>
      <c r="B1418">
        <v>5.5</v>
      </c>
      <c r="C1418" s="3">
        <v>42162.813888888886</v>
      </c>
      <c r="D1418" s="4">
        <f t="shared" si="110"/>
        <v>2015</v>
      </c>
      <c r="E1418" s="4">
        <f t="shared" si="111"/>
        <v>6</v>
      </c>
      <c r="F1418" s="4">
        <f t="shared" si="112"/>
        <v>7</v>
      </c>
      <c r="G1418" s="4">
        <f t="shared" si="113"/>
        <v>19</v>
      </c>
      <c r="H1418" s="4" t="str">
        <f t="shared" si="114"/>
        <v>日</v>
      </c>
      <c r="I1418">
        <v>-73.978347780000007</v>
      </c>
      <c r="J1418">
        <v>40.752464289999999</v>
      </c>
      <c r="K1418">
        <v>-73.974296570000007</v>
      </c>
      <c r="L1418">
        <v>40.762905119999999</v>
      </c>
      <c r="M1418">
        <v>1</v>
      </c>
      <c r="N1418">
        <v>1.2114294744889718</v>
      </c>
    </row>
    <row r="1419" spans="1:14" x14ac:dyDescent="0.2">
      <c r="A1419" s="1">
        <v>1.8136574074074072E-2</v>
      </c>
      <c r="B1419">
        <v>8.1</v>
      </c>
      <c r="C1419" s="3">
        <v>40605.93472222222</v>
      </c>
      <c r="D1419" s="4">
        <f t="shared" si="110"/>
        <v>2011</v>
      </c>
      <c r="E1419" s="4">
        <f t="shared" si="111"/>
        <v>3</v>
      </c>
      <c r="F1419" s="4">
        <f t="shared" si="112"/>
        <v>3</v>
      </c>
      <c r="G1419" s="4">
        <f t="shared" si="113"/>
        <v>22</v>
      </c>
      <c r="H1419" s="4" t="str">
        <f t="shared" si="114"/>
        <v>木</v>
      </c>
      <c r="I1419">
        <v>-73.991237999999996</v>
      </c>
      <c r="J1419">
        <v>40.760247</v>
      </c>
      <c r="K1419">
        <v>-73.969565000000003</v>
      </c>
      <c r="L1419">
        <v>40.757044999999998</v>
      </c>
      <c r="M1419">
        <v>1</v>
      </c>
      <c r="N1419">
        <v>1.8619215697390752</v>
      </c>
    </row>
    <row r="1420" spans="1:14" x14ac:dyDescent="0.2">
      <c r="A1420" s="1">
        <v>2.659722222222222E-2</v>
      </c>
      <c r="B1420">
        <v>15.7</v>
      </c>
      <c r="C1420" s="3">
        <v>40957.943055555559</v>
      </c>
      <c r="D1420" s="4">
        <f t="shared" si="110"/>
        <v>2012</v>
      </c>
      <c r="E1420" s="4">
        <f t="shared" si="111"/>
        <v>2</v>
      </c>
      <c r="F1420" s="4">
        <f t="shared" si="112"/>
        <v>18</v>
      </c>
      <c r="G1420" s="4">
        <f t="shared" si="113"/>
        <v>22</v>
      </c>
      <c r="H1420" s="4" t="str">
        <f t="shared" si="114"/>
        <v>土</v>
      </c>
      <c r="I1420">
        <v>-73.946714999999998</v>
      </c>
      <c r="J1420">
        <v>40.776642000000002</v>
      </c>
      <c r="K1420">
        <v>-73.990241999999995</v>
      </c>
      <c r="L1420">
        <v>40.718083999999998</v>
      </c>
      <c r="M1420">
        <v>2</v>
      </c>
      <c r="N1420">
        <v>7.4811708471044849</v>
      </c>
    </row>
    <row r="1421" spans="1:14" x14ac:dyDescent="0.2">
      <c r="A1421" s="1">
        <v>1.7175925925925924E-2</v>
      </c>
      <c r="B1421">
        <v>4.5</v>
      </c>
      <c r="C1421" s="3">
        <v>41233.26666666667</v>
      </c>
      <c r="D1421" s="4">
        <f t="shared" si="110"/>
        <v>2012</v>
      </c>
      <c r="E1421" s="4">
        <f t="shared" si="111"/>
        <v>11</v>
      </c>
      <c r="F1421" s="4">
        <f t="shared" si="112"/>
        <v>20</v>
      </c>
      <c r="G1421" s="4">
        <f t="shared" si="113"/>
        <v>6</v>
      </c>
      <c r="H1421" s="4" t="str">
        <f t="shared" si="114"/>
        <v>火</v>
      </c>
      <c r="I1421">
        <v>-74.000273000000007</v>
      </c>
      <c r="J1421">
        <v>40.740420999999998</v>
      </c>
      <c r="K1421">
        <v>-74.007069999999999</v>
      </c>
      <c r="L1421">
        <v>40.728789999999996</v>
      </c>
      <c r="M1421">
        <v>1</v>
      </c>
      <c r="N1421">
        <v>1.4160188436711183</v>
      </c>
    </row>
    <row r="1422" spans="1:14" x14ac:dyDescent="0.2">
      <c r="A1422" s="1">
        <v>3.7534722222222219E-2</v>
      </c>
      <c r="B1422">
        <v>5</v>
      </c>
      <c r="C1422" s="3">
        <v>42078.995833333334</v>
      </c>
      <c r="D1422" s="4">
        <f t="shared" si="110"/>
        <v>2015</v>
      </c>
      <c r="E1422" s="4">
        <f t="shared" si="111"/>
        <v>3</v>
      </c>
      <c r="F1422" s="4">
        <f t="shared" si="112"/>
        <v>15</v>
      </c>
      <c r="G1422" s="4">
        <f t="shared" si="113"/>
        <v>23</v>
      </c>
      <c r="H1422" s="4" t="str">
        <f t="shared" si="114"/>
        <v>日</v>
      </c>
      <c r="I1422">
        <v>-73.991828920000003</v>
      </c>
      <c r="J1422">
        <v>40.729518890000001</v>
      </c>
      <c r="K1422">
        <v>-73.994049070000003</v>
      </c>
      <c r="L1422">
        <v>40.722740170000002</v>
      </c>
      <c r="M1422">
        <v>1</v>
      </c>
      <c r="N1422">
        <v>0.77750022145275866</v>
      </c>
    </row>
    <row r="1423" spans="1:14" x14ac:dyDescent="0.2">
      <c r="A1423" s="1">
        <v>9.8379629629629642E-4</v>
      </c>
      <c r="B1423">
        <v>6.5</v>
      </c>
      <c r="C1423" s="3">
        <v>40118.334027777775</v>
      </c>
      <c r="D1423" s="4">
        <f t="shared" si="110"/>
        <v>2009</v>
      </c>
      <c r="E1423" s="4">
        <f t="shared" si="111"/>
        <v>11</v>
      </c>
      <c r="F1423" s="4">
        <f t="shared" si="112"/>
        <v>1</v>
      </c>
      <c r="G1423" s="4">
        <f t="shared" si="113"/>
        <v>8</v>
      </c>
      <c r="H1423" s="4" t="str">
        <f t="shared" si="114"/>
        <v>日</v>
      </c>
      <c r="I1423">
        <v>-73.981921</v>
      </c>
      <c r="J1423">
        <v>40.768828999999997</v>
      </c>
      <c r="K1423">
        <v>-73.979094000000003</v>
      </c>
      <c r="L1423">
        <v>40.789478000000003</v>
      </c>
      <c r="M1423">
        <v>1</v>
      </c>
      <c r="N1423">
        <v>2.3109555886618964</v>
      </c>
    </row>
    <row r="1424" spans="1:14" x14ac:dyDescent="0.2">
      <c r="A1424" s="1">
        <v>2.7083333333333334E-2</v>
      </c>
      <c r="B1424">
        <v>9.6999999999999993</v>
      </c>
      <c r="C1424" s="3">
        <v>40198.86041666667</v>
      </c>
      <c r="D1424" s="4">
        <f t="shared" si="110"/>
        <v>2010</v>
      </c>
      <c r="E1424" s="4">
        <f t="shared" si="111"/>
        <v>1</v>
      </c>
      <c r="F1424" s="4">
        <f t="shared" si="112"/>
        <v>20</v>
      </c>
      <c r="G1424" s="4">
        <f t="shared" si="113"/>
        <v>20</v>
      </c>
      <c r="H1424" s="4" t="str">
        <f t="shared" si="114"/>
        <v>水</v>
      </c>
      <c r="I1424">
        <v>-74.006619999999998</v>
      </c>
      <c r="J1424">
        <v>40.706569999999999</v>
      </c>
      <c r="K1424">
        <v>-73.979922999999999</v>
      </c>
      <c r="L1424">
        <v>40.724555000000002</v>
      </c>
      <c r="M1424">
        <v>5</v>
      </c>
      <c r="N1424">
        <v>3.0137022327991931</v>
      </c>
    </row>
    <row r="1425" spans="1:14" x14ac:dyDescent="0.2">
      <c r="A1425" s="1">
        <v>2.8356481481481483E-2</v>
      </c>
      <c r="B1425">
        <v>4.9000000000000004</v>
      </c>
      <c r="C1425" s="3">
        <v>40918.527777777781</v>
      </c>
      <c r="D1425" s="4">
        <f t="shared" si="110"/>
        <v>2012</v>
      </c>
      <c r="E1425" s="4">
        <f t="shared" si="111"/>
        <v>1</v>
      </c>
      <c r="F1425" s="4">
        <f t="shared" si="112"/>
        <v>10</v>
      </c>
      <c r="G1425" s="4">
        <f t="shared" si="113"/>
        <v>12</v>
      </c>
      <c r="H1425" s="4" t="str">
        <f t="shared" si="114"/>
        <v>火</v>
      </c>
      <c r="I1425">
        <v>-73.965040000000002</v>
      </c>
      <c r="J1425">
        <v>40.772530000000003</v>
      </c>
      <c r="K1425">
        <v>-73.981027999999995</v>
      </c>
      <c r="L1425">
        <v>40.773366000000003</v>
      </c>
      <c r="M1425">
        <v>1</v>
      </c>
      <c r="N1425">
        <v>1.35103959762593</v>
      </c>
    </row>
    <row r="1426" spans="1:14" x14ac:dyDescent="0.2">
      <c r="A1426" s="1">
        <v>1.3888888888888888E-2</v>
      </c>
      <c r="B1426">
        <v>8</v>
      </c>
      <c r="C1426" s="3">
        <v>41429.847222222219</v>
      </c>
      <c r="D1426" s="4">
        <f t="shared" si="110"/>
        <v>2013</v>
      </c>
      <c r="E1426" s="4">
        <f t="shared" si="111"/>
        <v>6</v>
      </c>
      <c r="F1426" s="4">
        <f t="shared" si="112"/>
        <v>4</v>
      </c>
      <c r="G1426" s="4">
        <f t="shared" si="113"/>
        <v>20</v>
      </c>
      <c r="H1426" s="4" t="str">
        <f t="shared" si="114"/>
        <v>火</v>
      </c>
      <c r="I1426">
        <v>-73.949312000000006</v>
      </c>
      <c r="J1426">
        <v>40.797181999999999</v>
      </c>
      <c r="K1426">
        <v>-73.968339999999998</v>
      </c>
      <c r="L1426">
        <v>40.799709999999997</v>
      </c>
      <c r="M1426">
        <v>1</v>
      </c>
      <c r="N1426">
        <v>1.6280019733523976</v>
      </c>
    </row>
    <row r="1427" spans="1:14" x14ac:dyDescent="0.2">
      <c r="A1427" s="1">
        <v>1.0416666666666666E-2</v>
      </c>
      <c r="B1427">
        <v>7.3</v>
      </c>
      <c r="C1427" s="3">
        <v>40150.427083333336</v>
      </c>
      <c r="D1427" s="4">
        <f t="shared" si="110"/>
        <v>2009</v>
      </c>
      <c r="E1427" s="4">
        <f t="shared" si="111"/>
        <v>12</v>
      </c>
      <c r="F1427" s="4">
        <f t="shared" si="112"/>
        <v>3</v>
      </c>
      <c r="G1427" s="4">
        <f t="shared" si="113"/>
        <v>10</v>
      </c>
      <c r="H1427" s="4" t="str">
        <f t="shared" si="114"/>
        <v>木</v>
      </c>
      <c r="I1427">
        <v>-73.979213000000001</v>
      </c>
      <c r="J1427">
        <v>40.763795000000002</v>
      </c>
      <c r="K1427">
        <v>-73.971621999999996</v>
      </c>
      <c r="L1427">
        <v>40.759107</v>
      </c>
      <c r="M1427">
        <v>2</v>
      </c>
      <c r="N1427">
        <v>0.82583927174144534</v>
      </c>
    </row>
    <row r="1428" spans="1:14" x14ac:dyDescent="0.2">
      <c r="A1428" s="1">
        <v>1.1574074074074075E-2</v>
      </c>
      <c r="B1428">
        <v>12.9</v>
      </c>
      <c r="C1428" s="3">
        <v>40397.927777777775</v>
      </c>
      <c r="D1428" s="4">
        <f t="shared" si="110"/>
        <v>2010</v>
      </c>
      <c r="E1428" s="4">
        <f t="shared" si="111"/>
        <v>8</v>
      </c>
      <c r="F1428" s="4">
        <f t="shared" si="112"/>
        <v>7</v>
      </c>
      <c r="G1428" s="4">
        <f t="shared" si="113"/>
        <v>22</v>
      </c>
      <c r="H1428" s="4" t="str">
        <f t="shared" si="114"/>
        <v>土</v>
      </c>
      <c r="I1428">
        <v>-73.972550999999996</v>
      </c>
      <c r="J1428">
        <v>40.790945000000001</v>
      </c>
      <c r="K1428">
        <v>-73.985999000000007</v>
      </c>
      <c r="L1428">
        <v>40.756034</v>
      </c>
      <c r="M1428">
        <v>1</v>
      </c>
      <c r="N1428">
        <v>4.0482576805755803</v>
      </c>
    </row>
    <row r="1429" spans="1:14" x14ac:dyDescent="0.2">
      <c r="A1429" s="1">
        <v>1.8842592592592591E-2</v>
      </c>
      <c r="B1429">
        <v>15.3</v>
      </c>
      <c r="C1429" s="3">
        <v>41068.060416666667</v>
      </c>
      <c r="D1429" s="4">
        <f t="shared" si="110"/>
        <v>2012</v>
      </c>
      <c r="E1429" s="4">
        <f t="shared" si="111"/>
        <v>6</v>
      </c>
      <c r="F1429" s="4">
        <f t="shared" si="112"/>
        <v>8</v>
      </c>
      <c r="G1429" s="4">
        <f t="shared" si="113"/>
        <v>1</v>
      </c>
      <c r="H1429" s="4" t="str">
        <f t="shared" si="114"/>
        <v>金</v>
      </c>
      <c r="I1429">
        <v>-73.968207000000007</v>
      </c>
      <c r="J1429">
        <v>40.762366999999998</v>
      </c>
      <c r="K1429">
        <v>-73.893747000000005</v>
      </c>
      <c r="L1429">
        <v>40.722670999999998</v>
      </c>
      <c r="M1429">
        <v>1</v>
      </c>
      <c r="N1429">
        <v>7.6789333720337876</v>
      </c>
    </row>
    <row r="1430" spans="1:14" x14ac:dyDescent="0.2">
      <c r="A1430" s="1">
        <v>1.4826388888888889E-2</v>
      </c>
      <c r="B1430">
        <v>5.7</v>
      </c>
      <c r="C1430" s="3">
        <v>39939.806250000001</v>
      </c>
      <c r="D1430" s="4">
        <f t="shared" si="110"/>
        <v>2009</v>
      </c>
      <c r="E1430" s="4">
        <f t="shared" si="111"/>
        <v>5</v>
      </c>
      <c r="F1430" s="4">
        <f t="shared" si="112"/>
        <v>6</v>
      </c>
      <c r="G1430" s="4">
        <f t="shared" si="113"/>
        <v>19</v>
      </c>
      <c r="H1430" s="4" t="str">
        <f t="shared" si="114"/>
        <v>水</v>
      </c>
      <c r="I1430">
        <v>-73.974763999999993</v>
      </c>
      <c r="J1430">
        <v>40.756521999999997</v>
      </c>
      <c r="K1430">
        <v>-73.983534000000006</v>
      </c>
      <c r="L1430">
        <v>40.762872999999999</v>
      </c>
      <c r="M1430">
        <v>2</v>
      </c>
      <c r="N1430">
        <v>1.0230679217699714</v>
      </c>
    </row>
    <row r="1431" spans="1:14" x14ac:dyDescent="0.2">
      <c r="A1431" s="1">
        <v>1.7534722222222222E-2</v>
      </c>
      <c r="B1431">
        <v>9.6999999999999993</v>
      </c>
      <c r="C1431" s="3">
        <v>40052.892361111109</v>
      </c>
      <c r="D1431" s="4">
        <f t="shared" si="110"/>
        <v>2009</v>
      </c>
      <c r="E1431" s="4">
        <f t="shared" si="111"/>
        <v>8</v>
      </c>
      <c r="F1431" s="4">
        <f t="shared" si="112"/>
        <v>27</v>
      </c>
      <c r="G1431" s="4">
        <f t="shared" si="113"/>
        <v>21</v>
      </c>
      <c r="H1431" s="4" t="str">
        <f t="shared" si="114"/>
        <v>木</v>
      </c>
      <c r="I1431">
        <v>-73.971020999999993</v>
      </c>
      <c r="J1431">
        <v>40.758522999999997</v>
      </c>
      <c r="K1431">
        <v>-73.974693000000002</v>
      </c>
      <c r="L1431">
        <v>40.787959000000001</v>
      </c>
      <c r="M1431">
        <v>1</v>
      </c>
      <c r="N1431">
        <v>3.2913899524808303</v>
      </c>
    </row>
    <row r="1432" spans="1:14" x14ac:dyDescent="0.2">
      <c r="A1432" s="1">
        <v>4.2824074074074075E-4</v>
      </c>
      <c r="B1432">
        <v>9.3000000000000007</v>
      </c>
      <c r="C1432" s="3">
        <v>40565.833333333336</v>
      </c>
      <c r="D1432" s="4">
        <f t="shared" si="110"/>
        <v>2011</v>
      </c>
      <c r="E1432" s="4">
        <f t="shared" si="111"/>
        <v>1</v>
      </c>
      <c r="F1432" s="4">
        <f t="shared" si="112"/>
        <v>22</v>
      </c>
      <c r="G1432" s="4">
        <f t="shared" si="113"/>
        <v>20</v>
      </c>
      <c r="H1432" s="4" t="str">
        <f t="shared" si="114"/>
        <v>土</v>
      </c>
      <c r="I1432">
        <v>-73.977800000000002</v>
      </c>
      <c r="J1432">
        <v>40.725954999999999</v>
      </c>
      <c r="K1432">
        <v>-73.988308000000004</v>
      </c>
      <c r="L1432">
        <v>40.749000000000002</v>
      </c>
      <c r="M1432">
        <v>3</v>
      </c>
      <c r="N1432">
        <v>2.7141539567755819</v>
      </c>
    </row>
    <row r="1433" spans="1:14" x14ac:dyDescent="0.2">
      <c r="A1433" s="1">
        <v>2.0833333333333333E-3</v>
      </c>
      <c r="B1433">
        <v>10.1</v>
      </c>
      <c r="C1433" s="3">
        <v>40969.835416666669</v>
      </c>
      <c r="D1433" s="4">
        <f t="shared" si="110"/>
        <v>2012</v>
      </c>
      <c r="E1433" s="4">
        <f t="shared" si="111"/>
        <v>3</v>
      </c>
      <c r="F1433" s="4">
        <f t="shared" si="112"/>
        <v>1</v>
      </c>
      <c r="G1433" s="4">
        <f t="shared" si="113"/>
        <v>20</v>
      </c>
      <c r="H1433" s="4" t="str">
        <f t="shared" si="114"/>
        <v>木</v>
      </c>
      <c r="I1433">
        <v>-73.975800000000007</v>
      </c>
      <c r="J1433">
        <v>40.776401999999997</v>
      </c>
      <c r="K1433">
        <v>-73.940792000000002</v>
      </c>
      <c r="L1433">
        <v>40.791666999999997</v>
      </c>
      <c r="M1433">
        <v>1</v>
      </c>
      <c r="N1433">
        <v>3.4050934970496116</v>
      </c>
    </row>
    <row r="1434" spans="1:14" x14ac:dyDescent="0.2">
      <c r="A1434" s="1">
        <v>1.3194444444444444E-2</v>
      </c>
      <c r="B1434">
        <v>15.5</v>
      </c>
      <c r="C1434" s="3">
        <v>42002.888194444444</v>
      </c>
      <c r="D1434" s="4">
        <f t="shared" si="110"/>
        <v>2014</v>
      </c>
      <c r="E1434" s="4">
        <f t="shared" si="111"/>
        <v>12</v>
      </c>
      <c r="F1434" s="4">
        <f t="shared" si="112"/>
        <v>29</v>
      </c>
      <c r="G1434" s="4">
        <f t="shared" si="113"/>
        <v>21</v>
      </c>
      <c r="H1434" s="4" t="str">
        <f t="shared" si="114"/>
        <v>月</v>
      </c>
      <c r="I1434">
        <v>-73.974739999999997</v>
      </c>
      <c r="J1434">
        <v>40.756487</v>
      </c>
      <c r="K1434">
        <v>-74.004159999999999</v>
      </c>
      <c r="L1434">
        <v>40.721107000000003</v>
      </c>
      <c r="M1434">
        <v>1</v>
      </c>
      <c r="N1434">
        <v>4.6550280360785914</v>
      </c>
    </row>
    <row r="1435" spans="1:14" x14ac:dyDescent="0.2">
      <c r="A1435" s="1">
        <v>3.6215277777777777E-2</v>
      </c>
      <c r="B1435">
        <v>9</v>
      </c>
      <c r="C1435" s="3">
        <v>42072.577777777777</v>
      </c>
      <c r="D1435" s="4">
        <f t="shared" si="110"/>
        <v>2015</v>
      </c>
      <c r="E1435" s="4">
        <f t="shared" si="111"/>
        <v>3</v>
      </c>
      <c r="F1435" s="4">
        <f t="shared" si="112"/>
        <v>9</v>
      </c>
      <c r="G1435" s="4">
        <f t="shared" si="113"/>
        <v>13</v>
      </c>
      <c r="H1435" s="4" t="str">
        <f t="shared" si="114"/>
        <v>月</v>
      </c>
      <c r="I1435">
        <v>-73.991516110000006</v>
      </c>
      <c r="J1435">
        <v>40.75012589</v>
      </c>
      <c r="K1435">
        <v>-73.981788640000005</v>
      </c>
      <c r="L1435">
        <v>40.759605409999999</v>
      </c>
      <c r="M1435">
        <v>1</v>
      </c>
      <c r="N1435">
        <v>1.336568035983382</v>
      </c>
    </row>
    <row r="1436" spans="1:14" x14ac:dyDescent="0.2">
      <c r="A1436" s="1">
        <v>1.224537037037037E-2</v>
      </c>
      <c r="B1436">
        <v>6.1</v>
      </c>
      <c r="C1436" s="3">
        <v>39846.345138888886</v>
      </c>
      <c r="D1436" s="4">
        <f t="shared" si="110"/>
        <v>2009</v>
      </c>
      <c r="E1436" s="4">
        <f t="shared" si="111"/>
        <v>2</v>
      </c>
      <c r="F1436" s="4">
        <f t="shared" si="112"/>
        <v>2</v>
      </c>
      <c r="G1436" s="4">
        <f t="shared" si="113"/>
        <v>8</v>
      </c>
      <c r="H1436" s="4" t="str">
        <f t="shared" si="114"/>
        <v>月</v>
      </c>
      <c r="I1436">
        <v>-73.979840999999993</v>
      </c>
      <c r="J1436">
        <v>40.746110999999999</v>
      </c>
      <c r="K1436">
        <v>-73.996427999999995</v>
      </c>
      <c r="L1436">
        <v>40.739863999999997</v>
      </c>
      <c r="M1436">
        <v>1</v>
      </c>
      <c r="N1436">
        <v>1.5622685792844369</v>
      </c>
    </row>
    <row r="1437" spans="1:14" x14ac:dyDescent="0.2">
      <c r="A1437" s="1">
        <v>9.479166666666667E-3</v>
      </c>
      <c r="B1437">
        <v>4.5</v>
      </c>
      <c r="C1437" s="3">
        <v>40802.300694444442</v>
      </c>
      <c r="D1437" s="4">
        <f t="shared" si="110"/>
        <v>2011</v>
      </c>
      <c r="E1437" s="4">
        <f t="shared" si="111"/>
        <v>9</v>
      </c>
      <c r="F1437" s="4">
        <f t="shared" si="112"/>
        <v>16</v>
      </c>
      <c r="G1437" s="4">
        <f t="shared" si="113"/>
        <v>7</v>
      </c>
      <c r="H1437" s="4" t="str">
        <f t="shared" si="114"/>
        <v>金</v>
      </c>
      <c r="I1437">
        <v>-73.994771</v>
      </c>
      <c r="J1437">
        <v>40.745091000000002</v>
      </c>
      <c r="K1437">
        <v>-73.986756999999997</v>
      </c>
      <c r="L1437">
        <v>40.746054999999998</v>
      </c>
      <c r="M1437">
        <v>1</v>
      </c>
      <c r="N1437">
        <v>0.68434577156895393</v>
      </c>
    </row>
    <row r="1438" spans="1:14" x14ac:dyDescent="0.2">
      <c r="A1438" s="1">
        <v>3.9004629629629632E-2</v>
      </c>
      <c r="B1438">
        <v>3.7</v>
      </c>
      <c r="C1438" s="3">
        <v>41016.37222222222</v>
      </c>
      <c r="D1438" s="4">
        <f t="shared" si="110"/>
        <v>2012</v>
      </c>
      <c r="E1438" s="4">
        <f t="shared" si="111"/>
        <v>4</v>
      </c>
      <c r="F1438" s="4">
        <f t="shared" si="112"/>
        <v>17</v>
      </c>
      <c r="G1438" s="4">
        <f t="shared" si="113"/>
        <v>8</v>
      </c>
      <c r="H1438" s="4" t="str">
        <f t="shared" si="114"/>
        <v>火</v>
      </c>
      <c r="I1438">
        <v>-73.994117000000003</v>
      </c>
      <c r="J1438">
        <v>40.754424999999998</v>
      </c>
      <c r="K1438">
        <v>-73.983793000000006</v>
      </c>
      <c r="L1438">
        <v>40.752735000000001</v>
      </c>
      <c r="M1438">
        <v>1</v>
      </c>
      <c r="N1438">
        <v>0.89068903147018608</v>
      </c>
    </row>
    <row r="1439" spans="1:14" x14ac:dyDescent="0.2">
      <c r="A1439" s="1">
        <v>9.0277777777777787E-3</v>
      </c>
      <c r="B1439">
        <v>8.9</v>
      </c>
      <c r="C1439" s="3">
        <v>39926.300694444442</v>
      </c>
      <c r="D1439" s="4">
        <f t="shared" si="110"/>
        <v>2009</v>
      </c>
      <c r="E1439" s="4">
        <f t="shared" si="111"/>
        <v>4</v>
      </c>
      <c r="F1439" s="4">
        <f t="shared" si="112"/>
        <v>23</v>
      </c>
      <c r="G1439" s="4">
        <f t="shared" si="113"/>
        <v>7</v>
      </c>
      <c r="H1439" s="4" t="str">
        <f t="shared" si="114"/>
        <v>木</v>
      </c>
      <c r="I1439">
        <v>-73.999183000000002</v>
      </c>
      <c r="J1439">
        <v>40.760452999999998</v>
      </c>
      <c r="K1439">
        <v>-73.971526999999995</v>
      </c>
      <c r="L1439">
        <v>40.759172</v>
      </c>
      <c r="M1439">
        <v>1</v>
      </c>
      <c r="N1439">
        <v>2.336290630037591</v>
      </c>
    </row>
    <row r="1440" spans="1:14" x14ac:dyDescent="0.2">
      <c r="A1440" s="1">
        <v>1.324074074074074E-2</v>
      </c>
      <c r="B1440">
        <v>16.100000000000001</v>
      </c>
      <c r="C1440" s="3">
        <v>40009.929861111108</v>
      </c>
      <c r="D1440" s="4">
        <f t="shared" si="110"/>
        <v>2009</v>
      </c>
      <c r="E1440" s="4">
        <f t="shared" si="111"/>
        <v>7</v>
      </c>
      <c r="F1440" s="4">
        <f t="shared" si="112"/>
        <v>15</v>
      </c>
      <c r="G1440" s="4">
        <f t="shared" si="113"/>
        <v>22</v>
      </c>
      <c r="H1440" s="4" t="str">
        <f t="shared" si="114"/>
        <v>水</v>
      </c>
      <c r="I1440">
        <v>-73.952848000000003</v>
      </c>
      <c r="J1440">
        <v>40.815984</v>
      </c>
      <c r="K1440">
        <v>-73.983467000000005</v>
      </c>
      <c r="L1440">
        <v>40.791518000000003</v>
      </c>
      <c r="M1440">
        <v>2</v>
      </c>
      <c r="N1440">
        <v>3.7515892168606344</v>
      </c>
    </row>
    <row r="1441" spans="1:14" x14ac:dyDescent="0.2">
      <c r="A1441" s="1">
        <v>2.0833333333333332E-2</v>
      </c>
      <c r="B1441">
        <v>6.9</v>
      </c>
      <c r="C1441" s="3">
        <v>40838.729166666664</v>
      </c>
      <c r="D1441" s="4">
        <f t="shared" si="110"/>
        <v>2011</v>
      </c>
      <c r="E1441" s="4">
        <f t="shared" si="111"/>
        <v>10</v>
      </c>
      <c r="F1441" s="4">
        <f t="shared" si="112"/>
        <v>22</v>
      </c>
      <c r="G1441" s="4">
        <f t="shared" si="113"/>
        <v>17</v>
      </c>
      <c r="H1441" s="4" t="str">
        <f t="shared" si="114"/>
        <v>土</v>
      </c>
      <c r="I1441">
        <v>-73.974148</v>
      </c>
      <c r="J1441">
        <v>40.761406999999998</v>
      </c>
      <c r="K1441">
        <v>-73.988771999999997</v>
      </c>
      <c r="L1441">
        <v>40.750677000000003</v>
      </c>
      <c r="M1441">
        <v>2</v>
      </c>
      <c r="N1441">
        <v>1.7168000792602445</v>
      </c>
    </row>
    <row r="1442" spans="1:14" x14ac:dyDescent="0.2">
      <c r="A1442" s="1">
        <v>3.876157407407408E-2</v>
      </c>
      <c r="B1442">
        <v>3.7</v>
      </c>
      <c r="C1442" s="3">
        <v>40953.246527777781</v>
      </c>
      <c r="D1442" s="4">
        <f t="shared" si="110"/>
        <v>2012</v>
      </c>
      <c r="E1442" s="4">
        <f t="shared" si="111"/>
        <v>2</v>
      </c>
      <c r="F1442" s="4">
        <f t="shared" si="112"/>
        <v>14</v>
      </c>
      <c r="G1442" s="4">
        <f t="shared" si="113"/>
        <v>5</v>
      </c>
      <c r="H1442" s="4" t="str">
        <f t="shared" si="114"/>
        <v>火</v>
      </c>
      <c r="I1442">
        <v>-73.992131000000001</v>
      </c>
      <c r="J1442">
        <v>40.763993999999997</v>
      </c>
      <c r="K1442">
        <v>-73.986108999999999</v>
      </c>
      <c r="L1442">
        <v>40.772359000000002</v>
      </c>
      <c r="M1442">
        <v>1</v>
      </c>
      <c r="N1442">
        <v>1.0606019870340126</v>
      </c>
    </row>
    <row r="1443" spans="1:14" x14ac:dyDescent="0.2">
      <c r="A1443" s="1">
        <v>1.4814814814814814E-2</v>
      </c>
      <c r="B1443">
        <v>6.5</v>
      </c>
      <c r="C1443" s="3">
        <v>40969.972916666666</v>
      </c>
      <c r="D1443" s="4">
        <f t="shared" si="110"/>
        <v>2012</v>
      </c>
      <c r="E1443" s="4">
        <f t="shared" si="111"/>
        <v>3</v>
      </c>
      <c r="F1443" s="4">
        <f t="shared" si="112"/>
        <v>1</v>
      </c>
      <c r="G1443" s="4">
        <f t="shared" si="113"/>
        <v>23</v>
      </c>
      <c r="H1443" s="4" t="str">
        <f t="shared" si="114"/>
        <v>木</v>
      </c>
      <c r="I1443">
        <v>-73.981562999999994</v>
      </c>
      <c r="J1443">
        <v>40.767715000000003</v>
      </c>
      <c r="K1443">
        <v>-73.975072999999995</v>
      </c>
      <c r="L1443">
        <v>40.787528000000002</v>
      </c>
      <c r="M1443">
        <v>1</v>
      </c>
      <c r="N1443">
        <v>2.2724117690451688</v>
      </c>
    </row>
    <row r="1444" spans="1:14" x14ac:dyDescent="0.2">
      <c r="A1444" s="1">
        <v>7.6388888888888886E-3</v>
      </c>
      <c r="B1444">
        <v>10</v>
      </c>
      <c r="C1444" s="3">
        <v>41975.549305555556</v>
      </c>
      <c r="D1444" s="4">
        <f t="shared" si="110"/>
        <v>2014</v>
      </c>
      <c r="E1444" s="4">
        <f t="shared" si="111"/>
        <v>12</v>
      </c>
      <c r="F1444" s="4">
        <f t="shared" si="112"/>
        <v>2</v>
      </c>
      <c r="G1444" s="4">
        <f t="shared" si="113"/>
        <v>13</v>
      </c>
      <c r="H1444" s="4" t="str">
        <f t="shared" si="114"/>
        <v>火</v>
      </c>
      <c r="I1444">
        <v>-73.984589999999997</v>
      </c>
      <c r="J1444">
        <v>40.751506999999997</v>
      </c>
      <c r="K1444">
        <v>-73.997057999999996</v>
      </c>
      <c r="L1444">
        <v>40.725076999999999</v>
      </c>
      <c r="M1444">
        <v>3</v>
      </c>
      <c r="N1444">
        <v>3.1244713656896774</v>
      </c>
    </row>
    <row r="1445" spans="1:14" x14ac:dyDescent="0.2">
      <c r="A1445" s="1">
        <v>1.0578703703703703E-2</v>
      </c>
      <c r="B1445">
        <v>8</v>
      </c>
      <c r="C1445" s="3">
        <v>42021.760416666664</v>
      </c>
      <c r="D1445" s="4">
        <f t="shared" si="110"/>
        <v>2015</v>
      </c>
      <c r="E1445" s="4">
        <f t="shared" si="111"/>
        <v>1</v>
      </c>
      <c r="F1445" s="4">
        <f t="shared" si="112"/>
        <v>17</v>
      </c>
      <c r="G1445" s="4">
        <f t="shared" si="113"/>
        <v>18</v>
      </c>
      <c r="H1445" s="4" t="str">
        <f t="shared" si="114"/>
        <v>土</v>
      </c>
      <c r="I1445">
        <v>-73.988967900000006</v>
      </c>
      <c r="J1445">
        <v>40.730564119999997</v>
      </c>
      <c r="K1445">
        <v>-73.994224549999998</v>
      </c>
      <c r="L1445">
        <v>40.74534225</v>
      </c>
      <c r="M1445">
        <v>1</v>
      </c>
      <c r="N1445">
        <v>1.7037964236739802</v>
      </c>
    </row>
    <row r="1446" spans="1:14" x14ac:dyDescent="0.2">
      <c r="A1446" s="1">
        <v>1.3888888888888888E-2</v>
      </c>
      <c r="B1446">
        <v>5.3</v>
      </c>
      <c r="C1446" s="3">
        <v>40371.347222222219</v>
      </c>
      <c r="D1446" s="4">
        <f t="shared" si="110"/>
        <v>2010</v>
      </c>
      <c r="E1446" s="4">
        <f t="shared" si="111"/>
        <v>7</v>
      </c>
      <c r="F1446" s="4">
        <f t="shared" si="112"/>
        <v>12</v>
      </c>
      <c r="G1446" s="4">
        <f t="shared" si="113"/>
        <v>8</v>
      </c>
      <c r="H1446" s="4" t="str">
        <f t="shared" si="114"/>
        <v>月</v>
      </c>
      <c r="I1446">
        <v>-73.977558000000002</v>
      </c>
      <c r="J1446">
        <v>40.776941999999998</v>
      </c>
      <c r="K1446">
        <v>-73.968402999999995</v>
      </c>
      <c r="L1446">
        <v>40.786647000000002</v>
      </c>
      <c r="M1446">
        <v>1</v>
      </c>
      <c r="N1446">
        <v>1.3276560281548386</v>
      </c>
    </row>
    <row r="1447" spans="1:14" x14ac:dyDescent="0.2">
      <c r="A1447" s="1">
        <v>3.3726851851851855E-2</v>
      </c>
      <c r="B1447">
        <v>8.9</v>
      </c>
      <c r="C1447" s="3">
        <v>40596.366666666669</v>
      </c>
      <c r="D1447" s="4">
        <f t="shared" si="110"/>
        <v>2011</v>
      </c>
      <c r="E1447" s="4">
        <f t="shared" si="111"/>
        <v>2</v>
      </c>
      <c r="F1447" s="4">
        <f t="shared" si="112"/>
        <v>22</v>
      </c>
      <c r="G1447" s="4">
        <f t="shared" si="113"/>
        <v>8</v>
      </c>
      <c r="H1447" s="4" t="str">
        <f t="shared" si="114"/>
        <v>火</v>
      </c>
      <c r="I1447">
        <v>-73.982417999999996</v>
      </c>
      <c r="J1447">
        <v>40.768312000000002</v>
      </c>
      <c r="K1447">
        <v>-73.970513999999994</v>
      </c>
      <c r="L1447">
        <v>40.763026000000004</v>
      </c>
      <c r="M1447">
        <v>1</v>
      </c>
      <c r="N1447">
        <v>1.1634285209587707</v>
      </c>
    </row>
    <row r="1448" spans="1:14" x14ac:dyDescent="0.2">
      <c r="A1448" s="1">
        <v>3.8715277777777779E-2</v>
      </c>
      <c r="B1448">
        <v>29.5</v>
      </c>
      <c r="C1448" s="3">
        <v>41443.871527777781</v>
      </c>
      <c r="D1448" s="4">
        <f t="shared" si="110"/>
        <v>2013</v>
      </c>
      <c r="E1448" s="4">
        <f t="shared" si="111"/>
        <v>6</v>
      </c>
      <c r="F1448" s="4">
        <f t="shared" si="112"/>
        <v>18</v>
      </c>
      <c r="G1448" s="4">
        <f t="shared" si="113"/>
        <v>20</v>
      </c>
      <c r="H1448" s="4" t="str">
        <f t="shared" si="114"/>
        <v>火</v>
      </c>
      <c r="I1448">
        <v>-73.982924999999994</v>
      </c>
      <c r="J1448">
        <v>40.764651000000001</v>
      </c>
      <c r="K1448">
        <v>-73.846682000000001</v>
      </c>
      <c r="L1448">
        <v>40.724243999999999</v>
      </c>
      <c r="M1448">
        <v>1</v>
      </c>
      <c r="N1448">
        <v>12.339608278005997</v>
      </c>
    </row>
    <row r="1449" spans="1:14" x14ac:dyDescent="0.2">
      <c r="A1449" s="1">
        <v>2.6064814814814815E-2</v>
      </c>
      <c r="B1449">
        <v>5</v>
      </c>
      <c r="C1449" s="3">
        <v>41800.942361111112</v>
      </c>
      <c r="D1449" s="4">
        <f t="shared" si="110"/>
        <v>2014</v>
      </c>
      <c r="E1449" s="4">
        <f t="shared" si="111"/>
        <v>6</v>
      </c>
      <c r="F1449" s="4">
        <f t="shared" si="112"/>
        <v>10</v>
      </c>
      <c r="G1449" s="4">
        <f t="shared" si="113"/>
        <v>22</v>
      </c>
      <c r="H1449" s="4" t="str">
        <f t="shared" si="114"/>
        <v>火</v>
      </c>
      <c r="I1449">
        <v>-73.974519999999998</v>
      </c>
      <c r="J1449">
        <v>40.742482000000003</v>
      </c>
      <c r="K1449">
        <v>-73.985705999999993</v>
      </c>
      <c r="L1449">
        <v>40.746613000000004</v>
      </c>
      <c r="M1449">
        <v>1</v>
      </c>
      <c r="N1449">
        <v>1.0495230887904181</v>
      </c>
    </row>
    <row r="1450" spans="1:14" x14ac:dyDescent="0.2">
      <c r="A1450" s="1">
        <v>1.4699074074074074E-3</v>
      </c>
      <c r="B1450">
        <v>6.9</v>
      </c>
      <c r="C1450" s="3">
        <v>39958.084722222222</v>
      </c>
      <c r="D1450" s="4">
        <f t="shared" si="110"/>
        <v>2009</v>
      </c>
      <c r="E1450" s="4">
        <f t="shared" si="111"/>
        <v>5</v>
      </c>
      <c r="F1450" s="4">
        <f t="shared" si="112"/>
        <v>25</v>
      </c>
      <c r="G1450" s="4">
        <f t="shared" si="113"/>
        <v>2</v>
      </c>
      <c r="H1450" s="4" t="str">
        <f t="shared" si="114"/>
        <v>月</v>
      </c>
      <c r="I1450">
        <v>-73.982118999999997</v>
      </c>
      <c r="J1450">
        <v>40.773643</v>
      </c>
      <c r="K1450">
        <v>-73.964698999999996</v>
      </c>
      <c r="L1450">
        <v>40.801957000000002</v>
      </c>
      <c r="M1450">
        <v>1</v>
      </c>
      <c r="N1450">
        <v>3.4770899446140366</v>
      </c>
    </row>
    <row r="1451" spans="1:14" x14ac:dyDescent="0.2">
      <c r="A1451" s="1">
        <v>3.516203703703704E-2</v>
      </c>
      <c r="B1451">
        <v>7.7</v>
      </c>
      <c r="C1451" s="3">
        <v>40002.701388888891</v>
      </c>
      <c r="D1451" s="4">
        <f t="shared" si="110"/>
        <v>2009</v>
      </c>
      <c r="E1451" s="4">
        <f t="shared" si="111"/>
        <v>7</v>
      </c>
      <c r="F1451" s="4">
        <f t="shared" si="112"/>
        <v>8</v>
      </c>
      <c r="G1451" s="4">
        <f t="shared" si="113"/>
        <v>16</v>
      </c>
      <c r="H1451" s="4" t="str">
        <f t="shared" si="114"/>
        <v>水</v>
      </c>
      <c r="I1451">
        <v>-73.987870999999998</v>
      </c>
      <c r="J1451">
        <v>40.744031999999997</v>
      </c>
      <c r="K1451">
        <v>-74.002031000000002</v>
      </c>
      <c r="L1451">
        <v>40.728271999999997</v>
      </c>
      <c r="M1451">
        <v>1</v>
      </c>
      <c r="N1451">
        <v>2.1223715045344966</v>
      </c>
    </row>
    <row r="1452" spans="1:14" x14ac:dyDescent="0.2">
      <c r="A1452" s="1">
        <v>3.2719907407407406E-2</v>
      </c>
      <c r="B1452">
        <v>13.7</v>
      </c>
      <c r="C1452" s="3">
        <v>41028.907638888886</v>
      </c>
      <c r="D1452" s="4">
        <f t="shared" si="110"/>
        <v>2012</v>
      </c>
      <c r="E1452" s="4">
        <f t="shared" si="111"/>
        <v>4</v>
      </c>
      <c r="F1452" s="4">
        <f t="shared" si="112"/>
        <v>29</v>
      </c>
      <c r="G1452" s="4">
        <f t="shared" si="113"/>
        <v>21</v>
      </c>
      <c r="H1452" s="4" t="str">
        <f t="shared" si="114"/>
        <v>日</v>
      </c>
      <c r="I1452">
        <v>-73.950288</v>
      </c>
      <c r="J1452">
        <v>40.780054999999997</v>
      </c>
      <c r="K1452">
        <v>-73.999022999999994</v>
      </c>
      <c r="L1452">
        <v>40.730772000000002</v>
      </c>
      <c r="M1452">
        <v>1</v>
      </c>
      <c r="N1452">
        <v>6.8546715671260765</v>
      </c>
    </row>
    <row r="1453" spans="1:14" x14ac:dyDescent="0.2">
      <c r="A1453" s="1">
        <v>2.8564814814814817E-2</v>
      </c>
      <c r="B1453">
        <v>9</v>
      </c>
      <c r="C1453" s="3">
        <v>42112.695138888892</v>
      </c>
      <c r="D1453" s="4">
        <f t="shared" si="110"/>
        <v>2015</v>
      </c>
      <c r="E1453" s="4">
        <f t="shared" si="111"/>
        <v>4</v>
      </c>
      <c r="F1453" s="4">
        <f t="shared" si="112"/>
        <v>18</v>
      </c>
      <c r="G1453" s="4">
        <f t="shared" si="113"/>
        <v>16</v>
      </c>
      <c r="H1453" s="4" t="str">
        <f t="shared" si="114"/>
        <v>土</v>
      </c>
      <c r="I1453">
        <v>-74.005866999999995</v>
      </c>
      <c r="J1453">
        <v>40.735946660000003</v>
      </c>
      <c r="K1453">
        <v>-73.989837649999998</v>
      </c>
      <c r="L1453">
        <v>40.748435970000003</v>
      </c>
      <c r="M1453">
        <v>2</v>
      </c>
      <c r="N1453">
        <v>1.9392500858976633</v>
      </c>
    </row>
    <row r="1454" spans="1:14" x14ac:dyDescent="0.2">
      <c r="A1454" s="1">
        <v>3.4178240740740738E-2</v>
      </c>
      <c r="B1454">
        <v>165</v>
      </c>
      <c r="C1454" s="3">
        <v>40032.90902777778</v>
      </c>
      <c r="D1454" s="4">
        <f t="shared" si="110"/>
        <v>2009</v>
      </c>
      <c r="E1454" s="4">
        <f t="shared" si="111"/>
        <v>8</v>
      </c>
      <c r="F1454" s="4">
        <f t="shared" si="112"/>
        <v>7</v>
      </c>
      <c r="G1454" s="4">
        <f t="shared" si="113"/>
        <v>21</v>
      </c>
      <c r="H1454" s="4" t="str">
        <f t="shared" si="114"/>
        <v>金</v>
      </c>
      <c r="I1454">
        <v>-73.633363000000003</v>
      </c>
      <c r="J1454">
        <v>41.032490000000003</v>
      </c>
      <c r="K1454">
        <v>-73.633671000000007</v>
      </c>
      <c r="L1454">
        <v>41.032598</v>
      </c>
      <c r="M1454">
        <v>1</v>
      </c>
      <c r="N1454">
        <v>2.8521205085990677E-2</v>
      </c>
    </row>
    <row r="1455" spans="1:14" x14ac:dyDescent="0.2">
      <c r="A1455" s="1">
        <v>3.9236111111111112E-3</v>
      </c>
      <c r="B1455">
        <v>10.1</v>
      </c>
      <c r="C1455" s="3">
        <v>40171.961805555555</v>
      </c>
      <c r="D1455" s="4">
        <f t="shared" si="110"/>
        <v>2009</v>
      </c>
      <c r="E1455" s="4">
        <f t="shared" si="111"/>
        <v>12</v>
      </c>
      <c r="F1455" s="4">
        <f t="shared" si="112"/>
        <v>24</v>
      </c>
      <c r="G1455" s="4">
        <f t="shared" si="113"/>
        <v>23</v>
      </c>
      <c r="H1455" s="4" t="str">
        <f t="shared" si="114"/>
        <v>木</v>
      </c>
      <c r="I1455">
        <v>-73.999876999999998</v>
      </c>
      <c r="J1455">
        <v>40.717883</v>
      </c>
      <c r="K1455">
        <v>-73.995688999999999</v>
      </c>
      <c r="L1455">
        <v>40.687429999999999</v>
      </c>
      <c r="M1455">
        <v>2</v>
      </c>
      <c r="N1455">
        <v>3.4083865826204867</v>
      </c>
    </row>
    <row r="1456" spans="1:14" x14ac:dyDescent="0.2">
      <c r="A1456" s="1">
        <v>1.2499999999999999E-2</v>
      </c>
      <c r="B1456">
        <v>5.7</v>
      </c>
      <c r="C1456" s="3">
        <v>40249.887499999997</v>
      </c>
      <c r="D1456" s="4">
        <f t="shared" si="110"/>
        <v>2010</v>
      </c>
      <c r="E1456" s="4">
        <f t="shared" si="111"/>
        <v>3</v>
      </c>
      <c r="F1456" s="4">
        <f t="shared" si="112"/>
        <v>12</v>
      </c>
      <c r="G1456" s="4">
        <f t="shared" si="113"/>
        <v>21</v>
      </c>
      <c r="H1456" s="4" t="str">
        <f t="shared" si="114"/>
        <v>金</v>
      </c>
      <c r="I1456">
        <v>-73.974677</v>
      </c>
      <c r="J1456">
        <v>40.742088000000003</v>
      </c>
      <c r="K1456">
        <v>-73.987774999999999</v>
      </c>
      <c r="L1456">
        <v>40.738956999999999</v>
      </c>
      <c r="M1456">
        <v>2</v>
      </c>
      <c r="N1456">
        <v>1.1584125875836311</v>
      </c>
    </row>
    <row r="1457" spans="1:14" x14ac:dyDescent="0.2">
      <c r="A1457" s="1">
        <v>3.1249999999999997E-3</v>
      </c>
      <c r="B1457">
        <v>45.84</v>
      </c>
      <c r="C1457" s="3">
        <v>42143.336111111108</v>
      </c>
      <c r="D1457" s="4">
        <f t="shared" si="110"/>
        <v>2015</v>
      </c>
      <c r="E1457" s="4">
        <f t="shared" si="111"/>
        <v>5</v>
      </c>
      <c r="F1457" s="4">
        <f t="shared" si="112"/>
        <v>19</v>
      </c>
      <c r="G1457" s="4">
        <f t="shared" si="113"/>
        <v>8</v>
      </c>
      <c r="H1457" s="4" t="str">
        <f t="shared" si="114"/>
        <v>火</v>
      </c>
      <c r="I1457">
        <v>-73.992858889999994</v>
      </c>
      <c r="J1457">
        <v>40.737789149999998</v>
      </c>
      <c r="K1457">
        <v>-73.992744450000004</v>
      </c>
      <c r="L1457">
        <v>40.737735749999999</v>
      </c>
      <c r="M1457">
        <v>1</v>
      </c>
      <c r="N1457">
        <v>1.1336281507102267E-2</v>
      </c>
    </row>
    <row r="1458" spans="1:14" x14ac:dyDescent="0.2">
      <c r="A1458" s="1">
        <v>3.3148148148148149E-2</v>
      </c>
      <c r="B1458">
        <v>43.54</v>
      </c>
      <c r="C1458" s="3">
        <v>42178.407638888886</v>
      </c>
      <c r="D1458" s="4">
        <f t="shared" si="110"/>
        <v>2015</v>
      </c>
      <c r="E1458" s="4">
        <f t="shared" si="111"/>
        <v>6</v>
      </c>
      <c r="F1458" s="4">
        <f t="shared" si="112"/>
        <v>23</v>
      </c>
      <c r="G1458" s="4">
        <f t="shared" si="113"/>
        <v>9</v>
      </c>
      <c r="H1458" s="4" t="str">
        <f t="shared" si="114"/>
        <v>火</v>
      </c>
      <c r="I1458">
        <v>-73.863815310000007</v>
      </c>
      <c r="J1458">
        <v>40.76977539</v>
      </c>
      <c r="K1458">
        <v>-73.977760309999994</v>
      </c>
      <c r="L1458">
        <v>40.759658809999998</v>
      </c>
      <c r="M1458">
        <v>1</v>
      </c>
      <c r="N1458">
        <v>9.6728350020473535</v>
      </c>
    </row>
    <row r="1459" spans="1:14" x14ac:dyDescent="0.2">
      <c r="A1459" s="1">
        <v>1.8749999999999999E-2</v>
      </c>
      <c r="B1459">
        <v>8.1</v>
      </c>
      <c r="C1459" s="3">
        <v>40471.393750000003</v>
      </c>
      <c r="D1459" s="4">
        <f t="shared" si="110"/>
        <v>2010</v>
      </c>
      <c r="E1459" s="4">
        <f t="shared" si="111"/>
        <v>10</v>
      </c>
      <c r="F1459" s="4">
        <f t="shared" si="112"/>
        <v>20</v>
      </c>
      <c r="G1459" s="4">
        <f t="shared" si="113"/>
        <v>9</v>
      </c>
      <c r="H1459" s="4" t="str">
        <f t="shared" si="114"/>
        <v>水</v>
      </c>
      <c r="I1459">
        <v>-73.994883000000002</v>
      </c>
      <c r="J1459">
        <v>40.750005000000002</v>
      </c>
      <c r="K1459">
        <v>-74.007554999999996</v>
      </c>
      <c r="L1459">
        <v>40.741008000000001</v>
      </c>
      <c r="M1459">
        <v>1</v>
      </c>
      <c r="N1459">
        <v>1.4646694330025141</v>
      </c>
    </row>
    <row r="1460" spans="1:14" x14ac:dyDescent="0.2">
      <c r="A1460" s="1">
        <v>3.2615740740740744E-2</v>
      </c>
      <c r="B1460">
        <v>12.1</v>
      </c>
      <c r="C1460" s="3">
        <v>40746.573611111111</v>
      </c>
      <c r="D1460" s="4">
        <f t="shared" si="110"/>
        <v>2011</v>
      </c>
      <c r="E1460" s="4">
        <f t="shared" si="111"/>
        <v>7</v>
      </c>
      <c r="F1460" s="4">
        <f t="shared" si="112"/>
        <v>22</v>
      </c>
      <c r="G1460" s="4">
        <f t="shared" si="113"/>
        <v>13</v>
      </c>
      <c r="H1460" s="4" t="str">
        <f t="shared" si="114"/>
        <v>金</v>
      </c>
      <c r="I1460">
        <v>-74.003088000000005</v>
      </c>
      <c r="J1460">
        <v>40.744332999999997</v>
      </c>
      <c r="K1460">
        <v>-74.010889000000006</v>
      </c>
      <c r="L1460">
        <v>40.704445</v>
      </c>
      <c r="M1460">
        <v>1</v>
      </c>
      <c r="N1460">
        <v>4.4888192376299569</v>
      </c>
    </row>
    <row r="1461" spans="1:14" x14ac:dyDescent="0.2">
      <c r="A1461" s="1">
        <v>7.9166666666666673E-3</v>
      </c>
      <c r="B1461">
        <v>11.7</v>
      </c>
      <c r="C1461" s="3">
        <v>41063.632638888892</v>
      </c>
      <c r="D1461" s="4">
        <f t="shared" si="110"/>
        <v>2012</v>
      </c>
      <c r="E1461" s="4">
        <f t="shared" si="111"/>
        <v>6</v>
      </c>
      <c r="F1461" s="4">
        <f t="shared" si="112"/>
        <v>3</v>
      </c>
      <c r="G1461" s="4">
        <f t="shared" si="113"/>
        <v>15</v>
      </c>
      <c r="H1461" s="4" t="str">
        <f t="shared" si="114"/>
        <v>日</v>
      </c>
      <c r="I1461">
        <v>-73.968406999999999</v>
      </c>
      <c r="J1461">
        <v>40.786622000000001</v>
      </c>
      <c r="K1461">
        <v>-73.939251999999996</v>
      </c>
      <c r="L1461">
        <v>40.790705000000003</v>
      </c>
      <c r="M1461">
        <v>1</v>
      </c>
      <c r="N1461">
        <v>2.4989442572723726</v>
      </c>
    </row>
    <row r="1462" spans="1:14" x14ac:dyDescent="0.2">
      <c r="A1462" s="1">
        <v>7.6388888888888886E-3</v>
      </c>
      <c r="B1462">
        <v>13</v>
      </c>
      <c r="C1462" s="3">
        <v>41768.924305555556</v>
      </c>
      <c r="D1462" s="4">
        <f t="shared" si="110"/>
        <v>2014</v>
      </c>
      <c r="E1462" s="4">
        <f t="shared" si="111"/>
        <v>5</v>
      </c>
      <c r="F1462" s="4">
        <f t="shared" si="112"/>
        <v>9</v>
      </c>
      <c r="G1462" s="4">
        <f t="shared" si="113"/>
        <v>22</v>
      </c>
      <c r="H1462" s="4" t="str">
        <f t="shared" si="114"/>
        <v>金</v>
      </c>
      <c r="I1462">
        <v>-74.005627000000004</v>
      </c>
      <c r="J1462">
        <v>40.740167</v>
      </c>
      <c r="K1462">
        <v>-73.976110000000006</v>
      </c>
      <c r="L1462">
        <v>40.764935000000001</v>
      </c>
      <c r="M1462">
        <v>2</v>
      </c>
      <c r="N1462">
        <v>3.7145227256388056</v>
      </c>
    </row>
    <row r="1463" spans="1:14" x14ac:dyDescent="0.2">
      <c r="A1463" s="1">
        <v>1.2499999999999999E-2</v>
      </c>
      <c r="B1463">
        <v>12.5</v>
      </c>
      <c r="C1463" s="3">
        <v>40588.845833333333</v>
      </c>
      <c r="D1463" s="4">
        <f t="shared" si="110"/>
        <v>2011</v>
      </c>
      <c r="E1463" s="4">
        <f t="shared" si="111"/>
        <v>2</v>
      </c>
      <c r="F1463" s="4">
        <f t="shared" si="112"/>
        <v>14</v>
      </c>
      <c r="G1463" s="4">
        <f t="shared" si="113"/>
        <v>20</v>
      </c>
      <c r="H1463" s="4" t="str">
        <f t="shared" si="114"/>
        <v>月</v>
      </c>
      <c r="I1463">
        <v>-74.015955000000005</v>
      </c>
      <c r="J1463">
        <v>40.711525000000002</v>
      </c>
      <c r="K1463">
        <v>-73.985972000000004</v>
      </c>
      <c r="L1463">
        <v>40.763891999999998</v>
      </c>
      <c r="M1463">
        <v>1</v>
      </c>
      <c r="N1463">
        <v>6.3544050821018621</v>
      </c>
    </row>
    <row r="1464" spans="1:14" x14ac:dyDescent="0.2">
      <c r="A1464" s="1">
        <v>6.2499999999999995E-3</v>
      </c>
      <c r="B1464">
        <v>25.7</v>
      </c>
      <c r="C1464" s="3">
        <v>40669.589583333334</v>
      </c>
      <c r="D1464" s="4">
        <f t="shared" si="110"/>
        <v>2011</v>
      </c>
      <c r="E1464" s="4">
        <f t="shared" si="111"/>
        <v>5</v>
      </c>
      <c r="F1464" s="4">
        <f t="shared" si="112"/>
        <v>6</v>
      </c>
      <c r="G1464" s="4">
        <f t="shared" si="113"/>
        <v>14</v>
      </c>
      <c r="H1464" s="4" t="str">
        <f t="shared" si="114"/>
        <v>金</v>
      </c>
      <c r="I1464">
        <v>-73.786918</v>
      </c>
      <c r="J1464">
        <v>40.639904999999999</v>
      </c>
      <c r="K1464">
        <v>-73.932597000000001</v>
      </c>
      <c r="L1464">
        <v>40.654142999999998</v>
      </c>
      <c r="M1464">
        <v>1</v>
      </c>
      <c r="N1464">
        <v>12.406031312074616</v>
      </c>
    </row>
    <row r="1465" spans="1:14" x14ac:dyDescent="0.2">
      <c r="A1465" s="1">
        <v>1.2499999999999999E-2</v>
      </c>
      <c r="B1465">
        <v>70</v>
      </c>
      <c r="C1465" s="3">
        <v>40057.595833333333</v>
      </c>
      <c r="D1465" s="4">
        <f t="shared" si="110"/>
        <v>2009</v>
      </c>
      <c r="E1465" s="4">
        <f t="shared" si="111"/>
        <v>9</v>
      </c>
      <c r="F1465" s="4">
        <f t="shared" si="112"/>
        <v>1</v>
      </c>
      <c r="G1465" s="4">
        <f t="shared" si="113"/>
        <v>14</v>
      </c>
      <c r="H1465" s="4" t="str">
        <f t="shared" si="114"/>
        <v>火</v>
      </c>
      <c r="I1465">
        <v>-74.105395000000001</v>
      </c>
      <c r="J1465">
        <v>40.707137000000003</v>
      </c>
      <c r="K1465">
        <v>-74.105401999999998</v>
      </c>
      <c r="L1465">
        <v>40.707113</v>
      </c>
      <c r="M1465">
        <v>1</v>
      </c>
      <c r="N1465">
        <v>2.7364733405870613E-3</v>
      </c>
    </row>
    <row r="1466" spans="1:14" x14ac:dyDescent="0.2">
      <c r="A1466" s="1">
        <v>1.3194444444444444E-2</v>
      </c>
      <c r="B1466">
        <v>6.9</v>
      </c>
      <c r="C1466" s="3">
        <v>40887.59652777778</v>
      </c>
      <c r="D1466" s="4">
        <f t="shared" si="110"/>
        <v>2011</v>
      </c>
      <c r="E1466" s="4">
        <f t="shared" si="111"/>
        <v>12</v>
      </c>
      <c r="F1466" s="4">
        <f t="shared" si="112"/>
        <v>10</v>
      </c>
      <c r="G1466" s="4">
        <f t="shared" si="113"/>
        <v>14</v>
      </c>
      <c r="H1466" s="4" t="str">
        <f t="shared" si="114"/>
        <v>土</v>
      </c>
      <c r="I1466">
        <v>-73.967202</v>
      </c>
      <c r="J1466">
        <v>40.793239999999997</v>
      </c>
      <c r="K1466">
        <v>-73.949417999999994</v>
      </c>
      <c r="L1466">
        <v>40.781253</v>
      </c>
      <c r="M1466">
        <v>2</v>
      </c>
      <c r="N1466">
        <v>2.0068222073150515</v>
      </c>
    </row>
    <row r="1467" spans="1:14" x14ac:dyDescent="0.2">
      <c r="A1467" s="1">
        <v>8.3333333333333332E-3</v>
      </c>
      <c r="B1467">
        <v>6.9</v>
      </c>
      <c r="C1467" s="3">
        <v>41086.716666666667</v>
      </c>
      <c r="D1467" s="4">
        <f t="shared" si="110"/>
        <v>2012</v>
      </c>
      <c r="E1467" s="4">
        <f t="shared" si="111"/>
        <v>6</v>
      </c>
      <c r="F1467" s="4">
        <f t="shared" si="112"/>
        <v>26</v>
      </c>
      <c r="G1467" s="4">
        <f t="shared" si="113"/>
        <v>17</v>
      </c>
      <c r="H1467" s="4" t="str">
        <f t="shared" si="114"/>
        <v>火</v>
      </c>
      <c r="I1467">
        <v>-73.963814999999997</v>
      </c>
      <c r="J1467">
        <v>40.761417000000002</v>
      </c>
      <c r="K1467">
        <v>-73.986644999999996</v>
      </c>
      <c r="L1467">
        <v>40.768138</v>
      </c>
      <c r="M1467">
        <v>1</v>
      </c>
      <c r="N1467">
        <v>2.0651584443854389</v>
      </c>
    </row>
    <row r="1468" spans="1:14" x14ac:dyDescent="0.2">
      <c r="A1468" s="1">
        <v>3.1481481481481482E-3</v>
      </c>
      <c r="B1468">
        <v>6</v>
      </c>
      <c r="C1468" s="3">
        <v>41451.37777777778</v>
      </c>
      <c r="D1468" s="4">
        <f t="shared" si="110"/>
        <v>2013</v>
      </c>
      <c r="E1468" s="4">
        <f t="shared" si="111"/>
        <v>6</v>
      </c>
      <c r="F1468" s="4">
        <f t="shared" si="112"/>
        <v>26</v>
      </c>
      <c r="G1468" s="4">
        <f t="shared" si="113"/>
        <v>9</v>
      </c>
      <c r="H1468" s="4" t="str">
        <f t="shared" si="114"/>
        <v>水</v>
      </c>
      <c r="I1468">
        <v>-73.973602999999997</v>
      </c>
      <c r="J1468">
        <v>40.789602000000002</v>
      </c>
      <c r="K1468">
        <v>-73.965956000000006</v>
      </c>
      <c r="L1468">
        <v>40.804982000000003</v>
      </c>
      <c r="M1468">
        <v>1</v>
      </c>
      <c r="N1468">
        <v>1.8293577968123438</v>
      </c>
    </row>
    <row r="1469" spans="1:14" x14ac:dyDescent="0.2">
      <c r="A1469" s="1">
        <v>1.3194444444444444E-2</v>
      </c>
      <c r="B1469">
        <v>21</v>
      </c>
      <c r="C1469" s="3">
        <v>41764.513194444444</v>
      </c>
      <c r="D1469" s="4">
        <f t="shared" si="110"/>
        <v>2014</v>
      </c>
      <c r="E1469" s="4">
        <f t="shared" si="111"/>
        <v>5</v>
      </c>
      <c r="F1469" s="4">
        <f t="shared" si="112"/>
        <v>5</v>
      </c>
      <c r="G1469" s="4">
        <f t="shared" si="113"/>
        <v>12</v>
      </c>
      <c r="H1469" s="4" t="str">
        <f t="shared" si="114"/>
        <v>月</v>
      </c>
      <c r="I1469">
        <v>-73.975646999999995</v>
      </c>
      <c r="J1469">
        <v>40.789651999999997</v>
      </c>
      <c r="K1469">
        <v>-74.002336999999997</v>
      </c>
      <c r="L1469">
        <v>40.724732000000003</v>
      </c>
      <c r="M1469">
        <v>1</v>
      </c>
      <c r="N1469">
        <v>7.5691870403235626</v>
      </c>
    </row>
    <row r="1470" spans="1:14" x14ac:dyDescent="0.2">
      <c r="A1470" s="1">
        <v>1.0069444444444444E-3</v>
      </c>
      <c r="B1470">
        <v>15.5</v>
      </c>
      <c r="C1470" s="3">
        <v>41937.625694444447</v>
      </c>
      <c r="D1470" s="4">
        <f t="shared" si="110"/>
        <v>2014</v>
      </c>
      <c r="E1470" s="4">
        <f t="shared" si="111"/>
        <v>10</v>
      </c>
      <c r="F1470" s="4">
        <f t="shared" si="112"/>
        <v>25</v>
      </c>
      <c r="G1470" s="4">
        <f t="shared" si="113"/>
        <v>15</v>
      </c>
      <c r="H1470" s="4" t="str">
        <f t="shared" si="114"/>
        <v>土</v>
      </c>
      <c r="I1470">
        <v>-73.998992999999999</v>
      </c>
      <c r="J1470">
        <v>40.723078999999998</v>
      </c>
      <c r="K1470">
        <v>-73.994705999999994</v>
      </c>
      <c r="L1470">
        <v>40.750450999999998</v>
      </c>
      <c r="M1470">
        <v>1</v>
      </c>
      <c r="N1470">
        <v>3.0684183564766978</v>
      </c>
    </row>
    <row r="1471" spans="1:14" x14ac:dyDescent="0.2">
      <c r="A1471" s="1">
        <v>3.7442129629629624E-2</v>
      </c>
      <c r="B1471">
        <v>12</v>
      </c>
      <c r="C1471" s="3">
        <v>42074.495138888888</v>
      </c>
      <c r="D1471" s="4">
        <f t="shared" si="110"/>
        <v>2015</v>
      </c>
      <c r="E1471" s="4">
        <f t="shared" si="111"/>
        <v>3</v>
      </c>
      <c r="F1471" s="4">
        <f t="shared" si="112"/>
        <v>11</v>
      </c>
      <c r="G1471" s="4">
        <f t="shared" si="113"/>
        <v>11</v>
      </c>
      <c r="H1471" s="4" t="str">
        <f t="shared" si="114"/>
        <v>水</v>
      </c>
      <c r="I1471">
        <v>-73.973060610000005</v>
      </c>
      <c r="J1471">
        <v>40.748424530000001</v>
      </c>
      <c r="K1471">
        <v>-73.947364809999996</v>
      </c>
      <c r="L1471">
        <v>40.780292510000002</v>
      </c>
      <c r="M1471">
        <v>1</v>
      </c>
      <c r="N1471">
        <v>4.156764131774028</v>
      </c>
    </row>
    <row r="1472" spans="1:14" x14ac:dyDescent="0.2">
      <c r="A1472" s="1">
        <v>8.3333333333333332E-3</v>
      </c>
      <c r="B1472">
        <v>14.5</v>
      </c>
      <c r="C1472" s="3">
        <v>40083.550000000003</v>
      </c>
      <c r="D1472" s="4">
        <f t="shared" si="110"/>
        <v>2009</v>
      </c>
      <c r="E1472" s="4">
        <f t="shared" si="111"/>
        <v>9</v>
      </c>
      <c r="F1472" s="4">
        <f t="shared" si="112"/>
        <v>27</v>
      </c>
      <c r="G1472" s="4">
        <f t="shared" si="113"/>
        <v>13</v>
      </c>
      <c r="H1472" s="4" t="str">
        <f t="shared" si="114"/>
        <v>日</v>
      </c>
      <c r="I1472">
        <v>-73.967622000000006</v>
      </c>
      <c r="J1472">
        <v>40.787852000000001</v>
      </c>
      <c r="K1472">
        <v>-73.992298000000005</v>
      </c>
      <c r="L1472">
        <v>40.749226999999998</v>
      </c>
      <c r="M1472">
        <v>1</v>
      </c>
      <c r="N1472">
        <v>4.7765650401671769</v>
      </c>
    </row>
    <row r="1473" spans="1:14" x14ac:dyDescent="0.2">
      <c r="A1473" s="1">
        <v>2.2499999999999996E-2</v>
      </c>
      <c r="B1473">
        <v>16</v>
      </c>
      <c r="C1473" s="3">
        <v>41278.938888888886</v>
      </c>
      <c r="D1473" s="4">
        <f t="shared" si="110"/>
        <v>2013</v>
      </c>
      <c r="E1473" s="4">
        <f t="shared" si="111"/>
        <v>1</v>
      </c>
      <c r="F1473" s="4">
        <f t="shared" si="112"/>
        <v>4</v>
      </c>
      <c r="G1473" s="4">
        <f t="shared" si="113"/>
        <v>22</v>
      </c>
      <c r="H1473" s="4" t="str">
        <f t="shared" si="114"/>
        <v>金</v>
      </c>
      <c r="I1473">
        <v>-73.978250000000003</v>
      </c>
      <c r="J1473">
        <v>40.756126999999999</v>
      </c>
      <c r="K1473">
        <v>-73.939380999999997</v>
      </c>
      <c r="L1473">
        <v>40.816274</v>
      </c>
      <c r="M1473">
        <v>2</v>
      </c>
      <c r="N1473">
        <v>7.4540614392338416</v>
      </c>
    </row>
    <row r="1474" spans="1:14" x14ac:dyDescent="0.2">
      <c r="A1474" s="1">
        <v>3.6747685185185182E-2</v>
      </c>
      <c r="B1474">
        <v>10</v>
      </c>
      <c r="C1474" s="3">
        <v>41612.827777777777</v>
      </c>
      <c r="D1474" s="4">
        <f t="shared" si="110"/>
        <v>2013</v>
      </c>
      <c r="E1474" s="4">
        <f t="shared" si="111"/>
        <v>12</v>
      </c>
      <c r="F1474" s="4">
        <f t="shared" si="112"/>
        <v>4</v>
      </c>
      <c r="G1474" s="4">
        <f t="shared" si="113"/>
        <v>19</v>
      </c>
      <c r="H1474" s="4" t="str">
        <f t="shared" si="114"/>
        <v>水</v>
      </c>
      <c r="I1474">
        <v>-73.991843000000003</v>
      </c>
      <c r="J1474">
        <v>40.759591</v>
      </c>
      <c r="K1474">
        <v>-73.975727000000006</v>
      </c>
      <c r="L1474">
        <v>40.744985</v>
      </c>
      <c r="M1474">
        <v>1</v>
      </c>
      <c r="N1474">
        <v>2.1191168308082826</v>
      </c>
    </row>
    <row r="1475" spans="1:14" x14ac:dyDescent="0.2">
      <c r="A1475" s="1">
        <v>2.2916666666666669E-2</v>
      </c>
      <c r="B1475">
        <v>5.5</v>
      </c>
      <c r="C1475" s="3">
        <v>41746.356249999997</v>
      </c>
      <c r="D1475" s="4">
        <f t="shared" ref="D1475:D1538" si="115">YEAR(C1475)</f>
        <v>2014</v>
      </c>
      <c r="E1475" s="4">
        <f t="shared" ref="E1475:E1538" si="116">MONTH(C1475)</f>
        <v>4</v>
      </c>
      <c r="F1475" s="4">
        <f t="shared" ref="F1475:F1538" si="117">DAY(C1475)</f>
        <v>17</v>
      </c>
      <c r="G1475" s="4">
        <f t="shared" ref="G1475:G1538" si="118">HOUR(C1475)</f>
        <v>8</v>
      </c>
      <c r="H1475" s="4" t="str">
        <f t="shared" ref="H1475:H1538" si="119">TEXT(C1475, "aaa")</f>
        <v>木</v>
      </c>
      <c r="I1475">
        <v>-73.961020000000005</v>
      </c>
      <c r="J1475">
        <v>40.796799999999998</v>
      </c>
      <c r="K1475">
        <v>-73.960350000000005</v>
      </c>
      <c r="L1475">
        <v>40.807650000000002</v>
      </c>
      <c r="M1475">
        <v>6</v>
      </c>
      <c r="N1475">
        <v>1.2091352799908606</v>
      </c>
    </row>
    <row r="1476" spans="1:14" x14ac:dyDescent="0.2">
      <c r="A1476" s="1">
        <v>8.3333333333333332E-3</v>
      </c>
      <c r="B1476">
        <v>13</v>
      </c>
      <c r="C1476" s="3">
        <v>41182.966666666667</v>
      </c>
      <c r="D1476" s="4">
        <f t="shared" si="115"/>
        <v>2012</v>
      </c>
      <c r="E1476" s="4">
        <f t="shared" si="116"/>
        <v>9</v>
      </c>
      <c r="F1476" s="4">
        <f t="shared" si="117"/>
        <v>30</v>
      </c>
      <c r="G1476" s="4">
        <f t="shared" si="118"/>
        <v>23</v>
      </c>
      <c r="H1476" s="4" t="str">
        <f t="shared" si="119"/>
        <v>日</v>
      </c>
      <c r="I1476">
        <v>-73.978317000000004</v>
      </c>
      <c r="J1476">
        <v>40.782972000000001</v>
      </c>
      <c r="K1476">
        <v>-73.968969999999999</v>
      </c>
      <c r="L1476">
        <v>40.754156999999999</v>
      </c>
      <c r="M1476">
        <v>2</v>
      </c>
      <c r="N1476">
        <v>3.3030506066219916</v>
      </c>
    </row>
    <row r="1477" spans="1:14" x14ac:dyDescent="0.2">
      <c r="A1477" s="1">
        <v>1.6666666666666666E-2</v>
      </c>
      <c r="B1477">
        <v>12</v>
      </c>
      <c r="C1477" s="3">
        <v>41205.85</v>
      </c>
      <c r="D1477" s="4">
        <f t="shared" si="115"/>
        <v>2012</v>
      </c>
      <c r="E1477" s="4">
        <f t="shared" si="116"/>
        <v>10</v>
      </c>
      <c r="F1477" s="4">
        <f t="shared" si="117"/>
        <v>23</v>
      </c>
      <c r="G1477" s="4">
        <f t="shared" si="118"/>
        <v>20</v>
      </c>
      <c r="H1477" s="4" t="str">
        <f t="shared" si="119"/>
        <v>火</v>
      </c>
      <c r="I1477">
        <v>-73.997347000000005</v>
      </c>
      <c r="J1477">
        <v>40.721449999999997</v>
      </c>
      <c r="K1477">
        <v>-73.975359999999995</v>
      </c>
      <c r="L1477">
        <v>40.755631999999999</v>
      </c>
      <c r="M1477">
        <v>1</v>
      </c>
      <c r="N1477">
        <v>4.2329906647737339</v>
      </c>
    </row>
    <row r="1478" spans="1:14" x14ac:dyDescent="0.2">
      <c r="A1478" s="1">
        <v>2.0833333333333333E-3</v>
      </c>
      <c r="B1478">
        <v>7.5</v>
      </c>
      <c r="C1478" s="3">
        <v>41780.960416666669</v>
      </c>
      <c r="D1478" s="4">
        <f t="shared" si="115"/>
        <v>2014</v>
      </c>
      <c r="E1478" s="4">
        <f t="shared" si="116"/>
        <v>5</v>
      </c>
      <c r="F1478" s="4">
        <f t="shared" si="117"/>
        <v>21</v>
      </c>
      <c r="G1478" s="4">
        <f t="shared" si="118"/>
        <v>23</v>
      </c>
      <c r="H1478" s="4" t="str">
        <f t="shared" si="119"/>
        <v>水</v>
      </c>
      <c r="I1478">
        <v>-73.966582000000002</v>
      </c>
      <c r="J1478">
        <v>40.757452000000001</v>
      </c>
      <c r="K1478">
        <v>-73.981463000000005</v>
      </c>
      <c r="L1478">
        <v>40.733956999999997</v>
      </c>
      <c r="M1478">
        <v>5</v>
      </c>
      <c r="N1478">
        <v>2.9009767124818828</v>
      </c>
    </row>
    <row r="1479" spans="1:14" x14ac:dyDescent="0.2">
      <c r="A1479" s="1">
        <v>2.388888888888889E-2</v>
      </c>
      <c r="B1479">
        <v>4.9000000000000004</v>
      </c>
      <c r="C1479" s="3">
        <v>40173.898611111108</v>
      </c>
      <c r="D1479" s="4">
        <f t="shared" si="115"/>
        <v>2009</v>
      </c>
      <c r="E1479" s="4">
        <f t="shared" si="116"/>
        <v>12</v>
      </c>
      <c r="F1479" s="4">
        <f t="shared" si="117"/>
        <v>26</v>
      </c>
      <c r="G1479" s="4">
        <f t="shared" si="118"/>
        <v>21</v>
      </c>
      <c r="H1479" s="4" t="str">
        <f t="shared" si="119"/>
        <v>土</v>
      </c>
      <c r="I1479">
        <v>-73.998838000000006</v>
      </c>
      <c r="J1479">
        <v>40.744520999999999</v>
      </c>
      <c r="K1479">
        <v>-73.994736000000003</v>
      </c>
      <c r="L1479">
        <v>40.734568000000003</v>
      </c>
      <c r="M1479">
        <v>1</v>
      </c>
      <c r="N1479">
        <v>1.160726565432572</v>
      </c>
    </row>
    <row r="1480" spans="1:14" x14ac:dyDescent="0.2">
      <c r="A1480" s="1">
        <v>1.6666666666666666E-2</v>
      </c>
      <c r="B1480">
        <v>5.3</v>
      </c>
      <c r="C1480" s="3">
        <v>40270.433333333334</v>
      </c>
      <c r="D1480" s="4">
        <f t="shared" si="115"/>
        <v>2010</v>
      </c>
      <c r="E1480" s="4">
        <f t="shared" si="116"/>
        <v>4</v>
      </c>
      <c r="F1480" s="4">
        <f t="shared" si="117"/>
        <v>2</v>
      </c>
      <c r="G1480" s="4">
        <f t="shared" si="118"/>
        <v>10</v>
      </c>
      <c r="H1480" s="4" t="str">
        <f t="shared" si="119"/>
        <v>金</v>
      </c>
      <c r="I1480">
        <v>-73.983222999999995</v>
      </c>
      <c r="J1480">
        <v>40.726492999999998</v>
      </c>
      <c r="K1480">
        <v>-73.996189999999999</v>
      </c>
      <c r="L1480">
        <v>40.728482</v>
      </c>
      <c r="M1480">
        <v>1</v>
      </c>
      <c r="N1480">
        <v>1.1160830604549039</v>
      </c>
    </row>
    <row r="1481" spans="1:14" x14ac:dyDescent="0.2">
      <c r="A1481" s="1">
        <v>3.3333333333333333E-2</v>
      </c>
      <c r="B1481">
        <v>8.5</v>
      </c>
      <c r="C1481" s="3">
        <v>40794.908333333333</v>
      </c>
      <c r="D1481" s="4">
        <f t="shared" si="115"/>
        <v>2011</v>
      </c>
      <c r="E1481" s="4">
        <f t="shared" si="116"/>
        <v>9</v>
      </c>
      <c r="F1481" s="4">
        <f t="shared" si="117"/>
        <v>8</v>
      </c>
      <c r="G1481" s="4">
        <f t="shared" si="118"/>
        <v>21</v>
      </c>
      <c r="H1481" s="4" t="str">
        <f t="shared" si="119"/>
        <v>木</v>
      </c>
      <c r="I1481">
        <v>-73.987487000000002</v>
      </c>
      <c r="J1481">
        <v>40.740099999999998</v>
      </c>
      <c r="K1481">
        <v>-73.991668000000004</v>
      </c>
      <c r="L1481">
        <v>40.727117</v>
      </c>
      <c r="M1481">
        <v>4</v>
      </c>
      <c r="N1481">
        <v>1.4876696351618797</v>
      </c>
    </row>
    <row r="1482" spans="1:14" x14ac:dyDescent="0.2">
      <c r="A1482" s="1">
        <v>4.0972222222222222E-2</v>
      </c>
      <c r="B1482">
        <v>8</v>
      </c>
      <c r="C1482" s="3">
        <v>41505.332638888889</v>
      </c>
      <c r="D1482" s="4">
        <f t="shared" si="115"/>
        <v>2013</v>
      </c>
      <c r="E1482" s="4">
        <f t="shared" si="116"/>
        <v>8</v>
      </c>
      <c r="F1482" s="4">
        <f t="shared" si="117"/>
        <v>19</v>
      </c>
      <c r="G1482" s="4">
        <f t="shared" si="118"/>
        <v>7</v>
      </c>
      <c r="H1482" s="4" t="str">
        <f t="shared" si="119"/>
        <v>月</v>
      </c>
      <c r="I1482">
        <v>-73.999021999999997</v>
      </c>
      <c r="J1482">
        <v>40.734459999999999</v>
      </c>
      <c r="K1482">
        <v>-73.978103000000004</v>
      </c>
      <c r="L1482">
        <v>40.751147000000003</v>
      </c>
      <c r="M1482">
        <v>2</v>
      </c>
      <c r="N1482">
        <v>2.5619295967105788</v>
      </c>
    </row>
    <row r="1483" spans="1:14" x14ac:dyDescent="0.2">
      <c r="A1483" s="1">
        <v>2.361111111111111E-2</v>
      </c>
      <c r="B1483">
        <v>5.5</v>
      </c>
      <c r="C1483" s="3">
        <v>41601.773611111108</v>
      </c>
      <c r="D1483" s="4">
        <f t="shared" si="115"/>
        <v>2013</v>
      </c>
      <c r="E1483" s="4">
        <f t="shared" si="116"/>
        <v>11</v>
      </c>
      <c r="F1483" s="4">
        <f t="shared" si="117"/>
        <v>23</v>
      </c>
      <c r="G1483" s="4">
        <f t="shared" si="118"/>
        <v>18</v>
      </c>
      <c r="H1483" s="4" t="str">
        <f t="shared" si="119"/>
        <v>土</v>
      </c>
      <c r="I1483">
        <v>-73.983994999999993</v>
      </c>
      <c r="J1483">
        <v>40.768814999999996</v>
      </c>
      <c r="K1483">
        <v>-73.985765000000001</v>
      </c>
      <c r="L1483">
        <v>40.777082</v>
      </c>
      <c r="M1483">
        <v>1</v>
      </c>
      <c r="N1483">
        <v>0.93229680358955369</v>
      </c>
    </row>
    <row r="1484" spans="1:14" x14ac:dyDescent="0.2">
      <c r="A1484" s="1">
        <v>2.1527777777777781E-2</v>
      </c>
      <c r="B1484">
        <v>4.5</v>
      </c>
      <c r="C1484" s="3">
        <v>41952.813194444447</v>
      </c>
      <c r="D1484" s="4">
        <f t="shared" si="115"/>
        <v>2014</v>
      </c>
      <c r="E1484" s="4">
        <f t="shared" si="116"/>
        <v>11</v>
      </c>
      <c r="F1484" s="4">
        <f t="shared" si="117"/>
        <v>9</v>
      </c>
      <c r="G1484" s="4">
        <f t="shared" si="118"/>
        <v>19</v>
      </c>
      <c r="H1484" s="4" t="str">
        <f t="shared" si="119"/>
        <v>日</v>
      </c>
      <c r="I1484">
        <v>-73.974810000000005</v>
      </c>
      <c r="J1484">
        <v>40.759239999999998</v>
      </c>
      <c r="K1484">
        <v>-73.968310000000002</v>
      </c>
      <c r="L1484">
        <v>40.768120000000003</v>
      </c>
      <c r="M1484">
        <v>1</v>
      </c>
      <c r="N1484">
        <v>1.1302733157778493</v>
      </c>
    </row>
    <row r="1485" spans="1:14" x14ac:dyDescent="0.2">
      <c r="A1485" s="1">
        <v>2.5694444444444447E-2</v>
      </c>
      <c r="B1485">
        <v>7.7</v>
      </c>
      <c r="C1485" s="3">
        <v>40063.942361111112</v>
      </c>
      <c r="D1485" s="4">
        <f t="shared" si="115"/>
        <v>2009</v>
      </c>
      <c r="E1485" s="4">
        <f t="shared" si="116"/>
        <v>9</v>
      </c>
      <c r="F1485" s="4">
        <f t="shared" si="117"/>
        <v>7</v>
      </c>
      <c r="G1485" s="4">
        <f t="shared" si="118"/>
        <v>22</v>
      </c>
      <c r="H1485" s="4" t="str">
        <f t="shared" si="119"/>
        <v>月</v>
      </c>
      <c r="I1485">
        <v>-73.990727000000007</v>
      </c>
      <c r="J1485">
        <v>40.751122000000002</v>
      </c>
      <c r="K1485">
        <v>-73.966741999999996</v>
      </c>
      <c r="L1485">
        <v>40.758769999999998</v>
      </c>
      <c r="M1485">
        <v>4</v>
      </c>
      <c r="N1485">
        <v>2.1944310799912672</v>
      </c>
    </row>
    <row r="1486" spans="1:14" x14ac:dyDescent="0.2">
      <c r="A1486" s="1">
        <v>0</v>
      </c>
      <c r="B1486">
        <v>6.9</v>
      </c>
      <c r="C1486" s="3">
        <v>40429.333333333336</v>
      </c>
      <c r="D1486" s="4">
        <f t="shared" si="115"/>
        <v>2010</v>
      </c>
      <c r="E1486" s="4">
        <f t="shared" si="116"/>
        <v>9</v>
      </c>
      <c r="F1486" s="4">
        <f t="shared" si="117"/>
        <v>8</v>
      </c>
      <c r="G1486" s="4">
        <f t="shared" si="118"/>
        <v>8</v>
      </c>
      <c r="H1486" s="4" t="str">
        <f t="shared" si="119"/>
        <v>水</v>
      </c>
      <c r="I1486">
        <v>-73.994052999999994</v>
      </c>
      <c r="J1486">
        <v>40.698467000000001</v>
      </c>
      <c r="K1486">
        <v>-73.944963000000001</v>
      </c>
      <c r="L1486">
        <v>40.672182999999997</v>
      </c>
      <c r="M1486">
        <v>1</v>
      </c>
      <c r="N1486">
        <v>5.072737817011955</v>
      </c>
    </row>
    <row r="1487" spans="1:14" x14ac:dyDescent="0.2">
      <c r="A1487" s="1">
        <v>3.4722222222222224E-2</v>
      </c>
      <c r="B1487">
        <v>6.9</v>
      </c>
      <c r="C1487" s="3">
        <v>40934.909722222219</v>
      </c>
      <c r="D1487" s="4">
        <f t="shared" si="115"/>
        <v>2012</v>
      </c>
      <c r="E1487" s="4">
        <f t="shared" si="116"/>
        <v>1</v>
      </c>
      <c r="F1487" s="4">
        <f t="shared" si="117"/>
        <v>26</v>
      </c>
      <c r="G1487" s="4">
        <f t="shared" si="118"/>
        <v>21</v>
      </c>
      <c r="H1487" s="4" t="str">
        <f t="shared" si="119"/>
        <v>木</v>
      </c>
      <c r="I1487">
        <v>-73.959050000000005</v>
      </c>
      <c r="J1487">
        <v>40.767833000000003</v>
      </c>
      <c r="K1487">
        <v>-73.981513000000007</v>
      </c>
      <c r="L1487">
        <v>40.773586999999999</v>
      </c>
      <c r="M1487">
        <v>1</v>
      </c>
      <c r="N1487">
        <v>1.9991462323453262</v>
      </c>
    </row>
    <row r="1488" spans="1:14" x14ac:dyDescent="0.2">
      <c r="A1488" s="1">
        <v>3.4027777777777775E-2</v>
      </c>
      <c r="B1488">
        <v>14.5</v>
      </c>
      <c r="C1488" s="3">
        <v>40976.450694444444</v>
      </c>
      <c r="D1488" s="4">
        <f t="shared" si="115"/>
        <v>2012</v>
      </c>
      <c r="E1488" s="4">
        <f t="shared" si="116"/>
        <v>3</v>
      </c>
      <c r="F1488" s="4">
        <f t="shared" si="117"/>
        <v>8</v>
      </c>
      <c r="G1488" s="4">
        <f t="shared" si="118"/>
        <v>10</v>
      </c>
      <c r="H1488" s="4" t="str">
        <f t="shared" si="119"/>
        <v>木</v>
      </c>
      <c r="I1488">
        <v>-73.976162000000002</v>
      </c>
      <c r="J1488">
        <v>40.788865000000001</v>
      </c>
      <c r="K1488">
        <v>-73.970572000000004</v>
      </c>
      <c r="L1488">
        <v>40.759059999999998</v>
      </c>
      <c r="M1488">
        <v>1</v>
      </c>
      <c r="N1488">
        <v>3.3511762133115748</v>
      </c>
    </row>
    <row r="1489" spans="1:14" x14ac:dyDescent="0.2">
      <c r="A1489" s="1">
        <v>1.1111111111111112E-2</v>
      </c>
      <c r="B1489">
        <v>12</v>
      </c>
      <c r="C1489" s="3">
        <v>41362.719444444447</v>
      </c>
      <c r="D1489" s="4">
        <f t="shared" si="115"/>
        <v>2013</v>
      </c>
      <c r="E1489" s="4">
        <f t="shared" si="116"/>
        <v>3</v>
      </c>
      <c r="F1489" s="4">
        <f t="shared" si="117"/>
        <v>29</v>
      </c>
      <c r="G1489" s="4">
        <f t="shared" si="118"/>
        <v>17</v>
      </c>
      <c r="H1489" s="4" t="str">
        <f t="shared" si="119"/>
        <v>金</v>
      </c>
      <c r="I1489">
        <v>-74.005831999999998</v>
      </c>
      <c r="J1489">
        <v>40.740112000000003</v>
      </c>
      <c r="K1489">
        <v>-73.978346999999999</v>
      </c>
      <c r="L1489">
        <v>40.762571999999999</v>
      </c>
      <c r="M1489">
        <v>2</v>
      </c>
      <c r="N1489">
        <v>3.4093148778538644</v>
      </c>
    </row>
    <row r="1490" spans="1:14" x14ac:dyDescent="0.2">
      <c r="A1490" s="1">
        <v>4.8611111111111112E-3</v>
      </c>
      <c r="B1490">
        <v>21.7</v>
      </c>
      <c r="C1490" s="3">
        <v>40080.921527777777</v>
      </c>
      <c r="D1490" s="4">
        <f t="shared" si="115"/>
        <v>2009</v>
      </c>
      <c r="E1490" s="4">
        <f t="shared" si="116"/>
        <v>9</v>
      </c>
      <c r="F1490" s="4">
        <f t="shared" si="117"/>
        <v>24</v>
      </c>
      <c r="G1490" s="4">
        <f t="shared" si="118"/>
        <v>22</v>
      </c>
      <c r="H1490" s="4" t="str">
        <f t="shared" si="119"/>
        <v>木</v>
      </c>
      <c r="I1490">
        <v>-73.984707</v>
      </c>
      <c r="J1490">
        <v>40.748604999999998</v>
      </c>
      <c r="K1490">
        <v>-73.973798000000002</v>
      </c>
      <c r="L1490">
        <v>40.678891999999998</v>
      </c>
      <c r="M1490">
        <v>1</v>
      </c>
      <c r="N1490">
        <v>7.8148146309697779</v>
      </c>
    </row>
    <row r="1491" spans="1:14" x14ac:dyDescent="0.2">
      <c r="A1491" s="1">
        <v>2.9097222222222222E-2</v>
      </c>
      <c r="B1491">
        <v>14.9</v>
      </c>
      <c r="C1491" s="3">
        <v>40163.40347222222</v>
      </c>
      <c r="D1491" s="4">
        <f t="shared" si="115"/>
        <v>2009</v>
      </c>
      <c r="E1491" s="4">
        <f t="shared" si="116"/>
        <v>12</v>
      </c>
      <c r="F1491" s="4">
        <f t="shared" si="117"/>
        <v>16</v>
      </c>
      <c r="G1491" s="4">
        <f t="shared" si="118"/>
        <v>9</v>
      </c>
      <c r="H1491" s="4" t="str">
        <f t="shared" si="119"/>
        <v>水</v>
      </c>
      <c r="I1491">
        <v>-73.976493000000005</v>
      </c>
      <c r="J1491">
        <v>40.748064999999997</v>
      </c>
      <c r="K1491">
        <v>-73.978886000000003</v>
      </c>
      <c r="L1491">
        <v>40.782308</v>
      </c>
      <c r="M1491">
        <v>1</v>
      </c>
      <c r="N1491">
        <v>3.817249035108528</v>
      </c>
    </row>
    <row r="1492" spans="1:14" x14ac:dyDescent="0.2">
      <c r="A1492" s="1">
        <v>1.6666666666666666E-2</v>
      </c>
      <c r="B1492">
        <v>3.3</v>
      </c>
      <c r="C1492" s="3">
        <v>40668.39166666667</v>
      </c>
      <c r="D1492" s="4">
        <f t="shared" si="115"/>
        <v>2011</v>
      </c>
      <c r="E1492" s="4">
        <f t="shared" si="116"/>
        <v>5</v>
      </c>
      <c r="F1492" s="4">
        <f t="shared" si="117"/>
        <v>5</v>
      </c>
      <c r="G1492" s="4">
        <f t="shared" si="118"/>
        <v>9</v>
      </c>
      <c r="H1492" s="4" t="str">
        <f t="shared" si="119"/>
        <v>木</v>
      </c>
      <c r="I1492">
        <v>-74.009767999999994</v>
      </c>
      <c r="J1492">
        <v>40.712513000000001</v>
      </c>
      <c r="K1492">
        <v>-74.005647999999994</v>
      </c>
      <c r="L1492">
        <v>40.715290000000003</v>
      </c>
      <c r="M1492">
        <v>1</v>
      </c>
      <c r="N1492">
        <v>0.46520351651103131</v>
      </c>
    </row>
    <row r="1493" spans="1:14" x14ac:dyDescent="0.2">
      <c r="A1493" s="1">
        <v>1.8993055555555558E-2</v>
      </c>
      <c r="B1493">
        <v>6.5</v>
      </c>
      <c r="C1493" s="3">
        <v>40865.602083333331</v>
      </c>
      <c r="D1493" s="4">
        <f t="shared" si="115"/>
        <v>2011</v>
      </c>
      <c r="E1493" s="4">
        <f t="shared" si="116"/>
        <v>11</v>
      </c>
      <c r="F1493" s="4">
        <f t="shared" si="117"/>
        <v>18</v>
      </c>
      <c r="G1493" s="4">
        <f t="shared" si="118"/>
        <v>14</v>
      </c>
      <c r="H1493" s="4" t="str">
        <f t="shared" si="119"/>
        <v>金</v>
      </c>
      <c r="I1493">
        <v>-74.005533999999997</v>
      </c>
      <c r="J1493">
        <v>40.725588999999999</v>
      </c>
      <c r="K1493">
        <v>-73.993714999999995</v>
      </c>
      <c r="L1493">
        <v>40.741497000000003</v>
      </c>
      <c r="M1493">
        <v>1</v>
      </c>
      <c r="N1493">
        <v>2.0322201005865956</v>
      </c>
    </row>
    <row r="1494" spans="1:14" x14ac:dyDescent="0.2">
      <c r="A1494" s="1">
        <v>7.6388888888888886E-3</v>
      </c>
      <c r="B1494">
        <v>10.9</v>
      </c>
      <c r="C1494" s="3">
        <v>41097.507638888892</v>
      </c>
      <c r="D1494" s="4">
        <f t="shared" si="115"/>
        <v>2012</v>
      </c>
      <c r="E1494" s="4">
        <f t="shared" si="116"/>
        <v>7</v>
      </c>
      <c r="F1494" s="4">
        <f t="shared" si="117"/>
        <v>7</v>
      </c>
      <c r="G1494" s="4">
        <f t="shared" si="118"/>
        <v>12</v>
      </c>
      <c r="H1494" s="4" t="str">
        <f t="shared" si="119"/>
        <v>土</v>
      </c>
      <c r="I1494">
        <v>-73.990468000000007</v>
      </c>
      <c r="J1494">
        <v>40.719380000000001</v>
      </c>
      <c r="K1494">
        <v>-73.946742999999998</v>
      </c>
      <c r="L1494">
        <v>40.706985000000003</v>
      </c>
      <c r="M1494">
        <v>1</v>
      </c>
      <c r="N1494">
        <v>3.9390199140967637</v>
      </c>
    </row>
    <row r="1495" spans="1:14" x14ac:dyDescent="0.2">
      <c r="A1495" s="1">
        <v>3.6805555555555557E-2</v>
      </c>
      <c r="B1495">
        <v>19.5</v>
      </c>
      <c r="C1495" s="3">
        <v>41536.328472222223</v>
      </c>
      <c r="D1495" s="4">
        <f t="shared" si="115"/>
        <v>2013</v>
      </c>
      <c r="E1495" s="4">
        <f t="shared" si="116"/>
        <v>9</v>
      </c>
      <c r="F1495" s="4">
        <f t="shared" si="117"/>
        <v>19</v>
      </c>
      <c r="G1495" s="4">
        <f t="shared" si="118"/>
        <v>7</v>
      </c>
      <c r="H1495" s="4" t="str">
        <f t="shared" si="119"/>
        <v>木</v>
      </c>
      <c r="I1495">
        <v>-73.995765000000006</v>
      </c>
      <c r="J1495">
        <v>40.687339999999999</v>
      </c>
      <c r="K1495">
        <v>-73.991911999999999</v>
      </c>
      <c r="L1495">
        <v>40.747546999999997</v>
      </c>
      <c r="M1495">
        <v>1</v>
      </c>
      <c r="N1495">
        <v>6.7100921376841685</v>
      </c>
    </row>
    <row r="1496" spans="1:14" x14ac:dyDescent="0.2">
      <c r="A1496" s="1">
        <v>1.1111111111111112E-2</v>
      </c>
      <c r="B1496">
        <v>5.5</v>
      </c>
      <c r="C1496" s="3">
        <v>41893.719444444447</v>
      </c>
      <c r="D1496" s="4">
        <f t="shared" si="115"/>
        <v>2014</v>
      </c>
      <c r="E1496" s="4">
        <f t="shared" si="116"/>
        <v>9</v>
      </c>
      <c r="F1496" s="4">
        <f t="shared" si="117"/>
        <v>11</v>
      </c>
      <c r="G1496" s="4">
        <f t="shared" si="118"/>
        <v>17</v>
      </c>
      <c r="H1496" s="4" t="str">
        <f t="shared" si="119"/>
        <v>木</v>
      </c>
      <c r="I1496">
        <v>-73.957971999999998</v>
      </c>
      <c r="J1496">
        <v>40.773266999999997</v>
      </c>
      <c r="K1496">
        <v>-73.956162000000006</v>
      </c>
      <c r="L1496">
        <v>40.783904999999997</v>
      </c>
      <c r="M1496">
        <v>5</v>
      </c>
      <c r="N1496">
        <v>1.194005178741623</v>
      </c>
    </row>
    <row r="1497" spans="1:14" x14ac:dyDescent="0.2">
      <c r="A1497" s="1">
        <v>1.6168981481481482E-2</v>
      </c>
      <c r="B1497">
        <v>6.5</v>
      </c>
      <c r="C1497" s="3">
        <v>40950.474305555559</v>
      </c>
      <c r="D1497" s="4">
        <f t="shared" si="115"/>
        <v>2012</v>
      </c>
      <c r="E1497" s="4">
        <f t="shared" si="116"/>
        <v>2</v>
      </c>
      <c r="F1497" s="4">
        <f t="shared" si="117"/>
        <v>11</v>
      </c>
      <c r="G1497" s="4">
        <f t="shared" si="118"/>
        <v>11</v>
      </c>
      <c r="H1497" s="4" t="str">
        <f t="shared" si="119"/>
        <v>土</v>
      </c>
      <c r="I1497">
        <v>-73.971911000000006</v>
      </c>
      <c r="J1497">
        <v>40.764536</v>
      </c>
      <c r="K1497">
        <v>-73.986922000000007</v>
      </c>
      <c r="L1497">
        <v>40.771472000000003</v>
      </c>
      <c r="M1497">
        <v>1</v>
      </c>
      <c r="N1497">
        <v>1.4824984685283007</v>
      </c>
    </row>
    <row r="1498" spans="1:14" x14ac:dyDescent="0.2">
      <c r="A1498" s="1">
        <v>4.1666666666666666E-3</v>
      </c>
      <c r="B1498">
        <v>5.7</v>
      </c>
      <c r="C1498" s="3">
        <v>41114.879166666666</v>
      </c>
      <c r="D1498" s="4">
        <f t="shared" si="115"/>
        <v>2012</v>
      </c>
      <c r="E1498" s="4">
        <f t="shared" si="116"/>
        <v>7</v>
      </c>
      <c r="F1498" s="4">
        <f t="shared" si="117"/>
        <v>24</v>
      </c>
      <c r="G1498" s="4">
        <f t="shared" si="118"/>
        <v>21</v>
      </c>
      <c r="H1498" s="4" t="str">
        <f t="shared" si="119"/>
        <v>火</v>
      </c>
      <c r="I1498">
        <v>-73.980019999999996</v>
      </c>
      <c r="J1498">
        <v>40.765602999999999</v>
      </c>
      <c r="K1498">
        <v>-73.989812999999998</v>
      </c>
      <c r="L1498">
        <v>40.762323000000002</v>
      </c>
      <c r="M1498">
        <v>5</v>
      </c>
      <c r="N1498">
        <v>0.90281671947334963</v>
      </c>
    </row>
    <row r="1499" spans="1:14" x14ac:dyDescent="0.2">
      <c r="A1499" s="1">
        <v>2.8472222222222222E-2</v>
      </c>
      <c r="B1499">
        <v>8.5</v>
      </c>
      <c r="C1499" s="3">
        <v>41282.90347222222</v>
      </c>
      <c r="D1499" s="4">
        <f t="shared" si="115"/>
        <v>2013</v>
      </c>
      <c r="E1499" s="4">
        <f t="shared" si="116"/>
        <v>1</v>
      </c>
      <c r="F1499" s="4">
        <f t="shared" si="117"/>
        <v>8</v>
      </c>
      <c r="G1499" s="4">
        <f t="shared" si="118"/>
        <v>21</v>
      </c>
      <c r="H1499" s="4" t="str">
        <f t="shared" si="119"/>
        <v>火</v>
      </c>
      <c r="I1499">
        <v>-73.970749999999995</v>
      </c>
      <c r="J1499">
        <v>40.755026999999998</v>
      </c>
      <c r="K1499">
        <v>-73.947751999999994</v>
      </c>
      <c r="L1499">
        <v>40.770944999999998</v>
      </c>
      <c r="M1499">
        <v>1</v>
      </c>
      <c r="N1499">
        <v>2.626778981153707</v>
      </c>
    </row>
    <row r="1500" spans="1:14" x14ac:dyDescent="0.2">
      <c r="A1500" s="1">
        <v>1.8749999999999999E-2</v>
      </c>
      <c r="B1500">
        <v>7</v>
      </c>
      <c r="C1500" s="3">
        <v>41486.935416666667</v>
      </c>
      <c r="D1500" s="4">
        <f t="shared" si="115"/>
        <v>2013</v>
      </c>
      <c r="E1500" s="4">
        <f t="shared" si="116"/>
        <v>7</v>
      </c>
      <c r="F1500" s="4">
        <f t="shared" si="117"/>
        <v>31</v>
      </c>
      <c r="G1500" s="4">
        <f t="shared" si="118"/>
        <v>22</v>
      </c>
      <c r="H1500" s="4" t="str">
        <f t="shared" si="119"/>
        <v>水</v>
      </c>
      <c r="I1500">
        <v>-74.003055000000003</v>
      </c>
      <c r="J1500">
        <v>40.734316999999997</v>
      </c>
      <c r="K1500">
        <v>-73.989580000000004</v>
      </c>
      <c r="L1500">
        <v>40.749302</v>
      </c>
      <c r="M1500">
        <v>1</v>
      </c>
      <c r="N1500">
        <v>2.0184866788159925</v>
      </c>
    </row>
    <row r="1501" spans="1:14" x14ac:dyDescent="0.2">
      <c r="A1501" s="1">
        <v>4.1666666666666666E-3</v>
      </c>
      <c r="B1501">
        <v>3.7</v>
      </c>
      <c r="C1501" s="3">
        <v>39819.79583333333</v>
      </c>
      <c r="D1501" s="4">
        <f t="shared" si="115"/>
        <v>2009</v>
      </c>
      <c r="E1501" s="4">
        <f t="shared" si="116"/>
        <v>1</v>
      </c>
      <c r="F1501" s="4">
        <f t="shared" si="117"/>
        <v>6</v>
      </c>
      <c r="G1501" s="4">
        <f t="shared" si="118"/>
        <v>19</v>
      </c>
      <c r="H1501" s="4" t="str">
        <f t="shared" si="119"/>
        <v>火</v>
      </c>
      <c r="I1501">
        <v>-73.981187000000006</v>
      </c>
      <c r="J1501">
        <v>40.759337000000002</v>
      </c>
      <c r="K1501">
        <v>-73.985879999999995</v>
      </c>
      <c r="L1501">
        <v>40.758650000000003</v>
      </c>
      <c r="M1501">
        <v>2</v>
      </c>
      <c r="N1501">
        <v>0.40303759601864264</v>
      </c>
    </row>
    <row r="1502" spans="1:14" x14ac:dyDescent="0.2">
      <c r="A1502" s="1">
        <v>3.888888888888889E-2</v>
      </c>
      <c r="B1502">
        <v>9.6999999999999993</v>
      </c>
      <c r="C1502" s="3">
        <v>40281.49722222222</v>
      </c>
      <c r="D1502" s="4">
        <f t="shared" si="115"/>
        <v>2010</v>
      </c>
      <c r="E1502" s="4">
        <f t="shared" si="116"/>
        <v>4</v>
      </c>
      <c r="F1502" s="4">
        <f t="shared" si="117"/>
        <v>13</v>
      </c>
      <c r="G1502" s="4">
        <f t="shared" si="118"/>
        <v>11</v>
      </c>
      <c r="H1502" s="4" t="str">
        <f t="shared" si="119"/>
        <v>火</v>
      </c>
      <c r="I1502">
        <v>-73.981667000000002</v>
      </c>
      <c r="J1502">
        <v>40.770515000000003</v>
      </c>
      <c r="K1502">
        <v>-73.957387999999995</v>
      </c>
      <c r="L1502">
        <v>40.774352999999998</v>
      </c>
      <c r="M1502">
        <v>5</v>
      </c>
      <c r="N1502">
        <v>2.0909151344784043</v>
      </c>
    </row>
    <row r="1503" spans="1:14" x14ac:dyDescent="0.2">
      <c r="A1503" s="1">
        <v>1.5277777777777777E-2</v>
      </c>
      <c r="B1503">
        <v>6.9</v>
      </c>
      <c r="C1503" s="3">
        <v>40857.765277777777</v>
      </c>
      <c r="D1503" s="4">
        <f t="shared" si="115"/>
        <v>2011</v>
      </c>
      <c r="E1503" s="4">
        <f t="shared" si="116"/>
        <v>11</v>
      </c>
      <c r="F1503" s="4">
        <f t="shared" si="117"/>
        <v>10</v>
      </c>
      <c r="G1503" s="4">
        <f t="shared" si="118"/>
        <v>18</v>
      </c>
      <c r="H1503" s="4" t="str">
        <f t="shared" si="119"/>
        <v>木</v>
      </c>
      <c r="I1503">
        <v>-73.981966999999997</v>
      </c>
      <c r="J1503">
        <v>40.772911999999998</v>
      </c>
      <c r="K1503">
        <v>-73.964573000000001</v>
      </c>
      <c r="L1503">
        <v>40.767982000000003</v>
      </c>
      <c r="M1503">
        <v>1</v>
      </c>
      <c r="N1503">
        <v>1.5657460821546907</v>
      </c>
    </row>
    <row r="1504" spans="1:14" x14ac:dyDescent="0.2">
      <c r="A1504" s="1">
        <v>1.5972222222222224E-2</v>
      </c>
      <c r="B1504">
        <v>8.9</v>
      </c>
      <c r="C1504" s="3">
        <v>40925.557638888888</v>
      </c>
      <c r="D1504" s="4">
        <f t="shared" si="115"/>
        <v>2012</v>
      </c>
      <c r="E1504" s="4">
        <f t="shared" si="116"/>
        <v>1</v>
      </c>
      <c r="F1504" s="4">
        <f t="shared" si="117"/>
        <v>17</v>
      </c>
      <c r="G1504" s="4">
        <f t="shared" si="118"/>
        <v>13</v>
      </c>
      <c r="H1504" s="4" t="str">
        <f t="shared" si="119"/>
        <v>火</v>
      </c>
      <c r="I1504">
        <v>-73.844279999999998</v>
      </c>
      <c r="J1504">
        <v>40.721353000000001</v>
      </c>
      <c r="K1504">
        <v>-73.810492999999994</v>
      </c>
      <c r="L1504">
        <v>40.735506999999998</v>
      </c>
      <c r="M1504">
        <v>5</v>
      </c>
      <c r="N1504">
        <v>3.2567527845017903</v>
      </c>
    </row>
    <row r="1505" spans="1:14" x14ac:dyDescent="0.2">
      <c r="A1505" s="1">
        <v>4.8611111111111112E-3</v>
      </c>
      <c r="B1505">
        <v>12.5</v>
      </c>
      <c r="C1505" s="3">
        <v>41220.671527777777</v>
      </c>
      <c r="D1505" s="4">
        <f t="shared" si="115"/>
        <v>2012</v>
      </c>
      <c r="E1505" s="4">
        <f t="shared" si="116"/>
        <v>11</v>
      </c>
      <c r="F1505" s="4">
        <f t="shared" si="117"/>
        <v>7</v>
      </c>
      <c r="G1505" s="4">
        <f t="shared" si="118"/>
        <v>16</v>
      </c>
      <c r="H1505" s="4" t="str">
        <f t="shared" si="119"/>
        <v>水</v>
      </c>
      <c r="I1505">
        <v>-73.978892000000002</v>
      </c>
      <c r="J1505">
        <v>40.753022000000001</v>
      </c>
      <c r="K1505">
        <v>-73.963172</v>
      </c>
      <c r="L1505">
        <v>40.765787000000003</v>
      </c>
      <c r="M1505">
        <v>1</v>
      </c>
      <c r="N1505">
        <v>1.9432427161392385</v>
      </c>
    </row>
    <row r="1506" spans="1:14" x14ac:dyDescent="0.2">
      <c r="A1506" s="1">
        <v>3.7499999999999999E-2</v>
      </c>
      <c r="B1506">
        <v>24.5</v>
      </c>
      <c r="C1506" s="3">
        <v>41311.412499999999</v>
      </c>
      <c r="D1506" s="4">
        <f t="shared" si="115"/>
        <v>2013</v>
      </c>
      <c r="E1506" s="4">
        <f t="shared" si="116"/>
        <v>2</v>
      </c>
      <c r="F1506" s="4">
        <f t="shared" si="117"/>
        <v>6</v>
      </c>
      <c r="G1506" s="4">
        <f t="shared" si="118"/>
        <v>9</v>
      </c>
      <c r="H1506" s="4" t="str">
        <f t="shared" si="119"/>
        <v>水</v>
      </c>
      <c r="I1506">
        <v>-73.956215</v>
      </c>
      <c r="J1506">
        <v>40.771692000000002</v>
      </c>
      <c r="K1506">
        <v>-74.013557000000006</v>
      </c>
      <c r="L1506">
        <v>40.715147000000002</v>
      </c>
      <c r="M1506">
        <v>1</v>
      </c>
      <c r="N1506">
        <v>7.9379218547085477</v>
      </c>
    </row>
    <row r="1507" spans="1:14" x14ac:dyDescent="0.2">
      <c r="A1507" s="1">
        <v>9.0277777777777787E-3</v>
      </c>
      <c r="B1507">
        <v>11</v>
      </c>
      <c r="C1507" s="3">
        <v>41514.759027777778</v>
      </c>
      <c r="D1507" s="4">
        <f t="shared" si="115"/>
        <v>2013</v>
      </c>
      <c r="E1507" s="4">
        <f t="shared" si="116"/>
        <v>8</v>
      </c>
      <c r="F1507" s="4">
        <f t="shared" si="117"/>
        <v>28</v>
      </c>
      <c r="G1507" s="4">
        <f t="shared" si="118"/>
        <v>18</v>
      </c>
      <c r="H1507" s="4" t="str">
        <f t="shared" si="119"/>
        <v>水</v>
      </c>
      <c r="I1507">
        <v>-73.955185</v>
      </c>
      <c r="J1507">
        <v>40.764670000000002</v>
      </c>
      <c r="K1507">
        <v>-73.997225</v>
      </c>
      <c r="L1507">
        <v>40.74971</v>
      </c>
      <c r="M1507">
        <v>1</v>
      </c>
      <c r="N1507">
        <v>3.9166103731090907</v>
      </c>
    </row>
    <row r="1508" spans="1:14" x14ac:dyDescent="0.2">
      <c r="A1508" s="1">
        <v>3.7499999999999999E-2</v>
      </c>
      <c r="B1508">
        <v>9.5</v>
      </c>
      <c r="C1508" s="3">
        <v>41726.95416666667</v>
      </c>
      <c r="D1508" s="4">
        <f t="shared" si="115"/>
        <v>2014</v>
      </c>
      <c r="E1508" s="4">
        <f t="shared" si="116"/>
        <v>3</v>
      </c>
      <c r="F1508" s="4">
        <f t="shared" si="117"/>
        <v>28</v>
      </c>
      <c r="G1508" s="4">
        <f t="shared" si="118"/>
        <v>22</v>
      </c>
      <c r="H1508" s="4" t="str">
        <f t="shared" si="119"/>
        <v>金</v>
      </c>
      <c r="I1508">
        <v>-74.005466999999996</v>
      </c>
      <c r="J1508">
        <v>40.736772000000002</v>
      </c>
      <c r="K1508">
        <v>-73.999885000000006</v>
      </c>
      <c r="L1508">
        <v>40.723559999999999</v>
      </c>
      <c r="M1508">
        <v>5</v>
      </c>
      <c r="N1508">
        <v>1.5442936481354721</v>
      </c>
    </row>
    <row r="1509" spans="1:14" x14ac:dyDescent="0.2">
      <c r="A1509" s="1">
        <v>2.4305555555555556E-2</v>
      </c>
      <c r="B1509">
        <v>8.5</v>
      </c>
      <c r="C1509" s="3">
        <v>41539.607638888891</v>
      </c>
      <c r="D1509" s="4">
        <f t="shared" si="115"/>
        <v>2013</v>
      </c>
      <c r="E1509" s="4">
        <f t="shared" si="116"/>
        <v>9</v>
      </c>
      <c r="F1509" s="4">
        <f t="shared" si="117"/>
        <v>22</v>
      </c>
      <c r="G1509" s="4">
        <f t="shared" si="118"/>
        <v>14</v>
      </c>
      <c r="H1509" s="4" t="str">
        <f t="shared" si="119"/>
        <v>日</v>
      </c>
      <c r="I1509">
        <v>-73.987791999999999</v>
      </c>
      <c r="J1509">
        <v>40.769947000000002</v>
      </c>
      <c r="K1509">
        <v>-73.972795000000005</v>
      </c>
      <c r="L1509">
        <v>40.787610000000001</v>
      </c>
      <c r="M1509">
        <v>1</v>
      </c>
      <c r="N1509">
        <v>2.3375681458349669</v>
      </c>
    </row>
    <row r="1510" spans="1:14" x14ac:dyDescent="0.2">
      <c r="A1510" s="1">
        <v>4.0509259259259257E-3</v>
      </c>
      <c r="B1510">
        <v>4.5</v>
      </c>
      <c r="C1510" s="3">
        <v>42073.711805555555</v>
      </c>
      <c r="D1510" s="4">
        <f t="shared" si="115"/>
        <v>2015</v>
      </c>
      <c r="E1510" s="4">
        <f t="shared" si="116"/>
        <v>3</v>
      </c>
      <c r="F1510" s="4">
        <f t="shared" si="117"/>
        <v>10</v>
      </c>
      <c r="G1510" s="4">
        <f t="shared" si="118"/>
        <v>17</v>
      </c>
      <c r="H1510" s="4" t="str">
        <f t="shared" si="119"/>
        <v>火</v>
      </c>
      <c r="I1510">
        <v>-73.947258000000005</v>
      </c>
      <c r="J1510">
        <v>40.776069640000003</v>
      </c>
      <c r="K1510">
        <v>-73.955657959999996</v>
      </c>
      <c r="L1510">
        <v>40.779960629999998</v>
      </c>
      <c r="M1510">
        <v>3</v>
      </c>
      <c r="N1510">
        <v>0.83005839459352471</v>
      </c>
    </row>
    <row r="1511" spans="1:14" x14ac:dyDescent="0.2">
      <c r="A1511" s="1">
        <v>2.4409722222222222E-2</v>
      </c>
      <c r="B1511">
        <v>10.5</v>
      </c>
      <c r="C1511" s="3">
        <v>40074.940972222219</v>
      </c>
      <c r="D1511" s="4">
        <f t="shared" si="115"/>
        <v>2009</v>
      </c>
      <c r="E1511" s="4">
        <f t="shared" si="116"/>
        <v>9</v>
      </c>
      <c r="F1511" s="4">
        <f t="shared" si="117"/>
        <v>18</v>
      </c>
      <c r="G1511" s="4">
        <f t="shared" si="118"/>
        <v>22</v>
      </c>
      <c r="H1511" s="4" t="str">
        <f t="shared" si="119"/>
        <v>金</v>
      </c>
      <c r="I1511">
        <v>-73.991893000000005</v>
      </c>
      <c r="J1511">
        <v>40.753593000000002</v>
      </c>
      <c r="K1511">
        <v>-73.975606999999997</v>
      </c>
      <c r="L1511">
        <v>40.731015999999997</v>
      </c>
      <c r="M1511">
        <v>1</v>
      </c>
      <c r="N1511">
        <v>2.8641254126566325</v>
      </c>
    </row>
    <row r="1512" spans="1:14" x14ac:dyDescent="0.2">
      <c r="A1512" s="1">
        <v>1.4270833333333335E-2</v>
      </c>
      <c r="B1512">
        <v>5.3</v>
      </c>
      <c r="C1512" s="3">
        <v>39897.263888888891</v>
      </c>
      <c r="D1512" s="4">
        <f t="shared" si="115"/>
        <v>2009</v>
      </c>
      <c r="E1512" s="4">
        <f t="shared" si="116"/>
        <v>3</v>
      </c>
      <c r="F1512" s="4">
        <f t="shared" si="117"/>
        <v>25</v>
      </c>
      <c r="G1512" s="4">
        <f t="shared" si="118"/>
        <v>6</v>
      </c>
      <c r="H1512" s="4" t="str">
        <f t="shared" si="119"/>
        <v>水</v>
      </c>
      <c r="I1512">
        <v>-73.990589999999997</v>
      </c>
      <c r="J1512">
        <v>40.756180999999998</v>
      </c>
      <c r="K1512">
        <v>-73.975843999999995</v>
      </c>
      <c r="L1512">
        <v>40.761904999999999</v>
      </c>
      <c r="M1512">
        <v>1</v>
      </c>
      <c r="N1512">
        <v>1.3971490322020128</v>
      </c>
    </row>
    <row r="1513" spans="1:14" x14ac:dyDescent="0.2">
      <c r="A1513" s="1">
        <v>7.1874999999999994E-3</v>
      </c>
      <c r="B1513">
        <v>10.5</v>
      </c>
      <c r="C1513" s="3">
        <v>40762.798611111109</v>
      </c>
      <c r="D1513" s="4">
        <f t="shared" si="115"/>
        <v>2011</v>
      </c>
      <c r="E1513" s="4">
        <f t="shared" si="116"/>
        <v>8</v>
      </c>
      <c r="F1513" s="4">
        <f t="shared" si="117"/>
        <v>7</v>
      </c>
      <c r="G1513" s="4">
        <f t="shared" si="118"/>
        <v>19</v>
      </c>
      <c r="H1513" s="4" t="str">
        <f t="shared" si="119"/>
        <v>日</v>
      </c>
      <c r="I1513">
        <v>-73.957445000000007</v>
      </c>
      <c r="J1513">
        <v>40.770256000000003</v>
      </c>
      <c r="K1513">
        <v>-73.982895999999997</v>
      </c>
      <c r="L1513">
        <v>40.731422000000002</v>
      </c>
      <c r="M1513">
        <v>1</v>
      </c>
      <c r="N1513">
        <v>4.8264655571971238</v>
      </c>
    </row>
    <row r="1514" spans="1:14" x14ac:dyDescent="0.2">
      <c r="A1514" s="1">
        <v>3.8194444444444446E-4</v>
      </c>
      <c r="B1514">
        <v>4.0999999999999996</v>
      </c>
      <c r="C1514" s="3">
        <v>40883.291666666664</v>
      </c>
      <c r="D1514" s="4">
        <f t="shared" si="115"/>
        <v>2011</v>
      </c>
      <c r="E1514" s="4">
        <f t="shared" si="116"/>
        <v>12</v>
      </c>
      <c r="F1514" s="4">
        <f t="shared" si="117"/>
        <v>6</v>
      </c>
      <c r="G1514" s="4">
        <f t="shared" si="118"/>
        <v>7</v>
      </c>
      <c r="H1514" s="4" t="str">
        <f t="shared" si="119"/>
        <v>火</v>
      </c>
      <c r="I1514">
        <v>-73.991337999999999</v>
      </c>
      <c r="J1514">
        <v>40.755814999999998</v>
      </c>
      <c r="K1514">
        <v>-73.947917000000004</v>
      </c>
      <c r="L1514">
        <v>40.746378999999997</v>
      </c>
      <c r="M1514">
        <v>1</v>
      </c>
      <c r="N1514">
        <v>3.8093924633035821</v>
      </c>
    </row>
    <row r="1515" spans="1:14" x14ac:dyDescent="0.2">
      <c r="A1515" s="1">
        <v>2.3692129629629629E-2</v>
      </c>
      <c r="B1515">
        <v>8.9</v>
      </c>
      <c r="C1515" s="3">
        <v>39951.81527777778</v>
      </c>
      <c r="D1515" s="4">
        <f t="shared" si="115"/>
        <v>2009</v>
      </c>
      <c r="E1515" s="4">
        <f t="shared" si="116"/>
        <v>5</v>
      </c>
      <c r="F1515" s="4">
        <f t="shared" si="117"/>
        <v>18</v>
      </c>
      <c r="G1515" s="4">
        <f t="shared" si="118"/>
        <v>19</v>
      </c>
      <c r="H1515" s="4" t="str">
        <f t="shared" si="119"/>
        <v>月</v>
      </c>
      <c r="I1515">
        <v>-73.966449999999995</v>
      </c>
      <c r="J1515">
        <v>40.804834</v>
      </c>
      <c r="K1515">
        <v>-73.962345999999997</v>
      </c>
      <c r="L1515">
        <v>40.775486000000001</v>
      </c>
      <c r="M1515">
        <v>1</v>
      </c>
      <c r="N1515">
        <v>3.2852635539033757</v>
      </c>
    </row>
    <row r="1516" spans="1:14" x14ac:dyDescent="0.2">
      <c r="A1516" s="1">
        <v>3.90625E-2</v>
      </c>
      <c r="B1516">
        <v>9.6999999999999993</v>
      </c>
      <c r="C1516" s="3">
        <v>40401.788888888892</v>
      </c>
      <c r="D1516" s="4">
        <f t="shared" si="115"/>
        <v>2010</v>
      </c>
      <c r="E1516" s="4">
        <f t="shared" si="116"/>
        <v>8</v>
      </c>
      <c r="F1516" s="4">
        <f t="shared" si="117"/>
        <v>11</v>
      </c>
      <c r="G1516" s="4">
        <f t="shared" si="118"/>
        <v>18</v>
      </c>
      <c r="H1516" s="4" t="str">
        <f t="shared" si="119"/>
        <v>水</v>
      </c>
      <c r="I1516">
        <v>-73.927553000000003</v>
      </c>
      <c r="J1516">
        <v>40.755253000000003</v>
      </c>
      <c r="K1516">
        <v>-73.912921999999995</v>
      </c>
      <c r="L1516">
        <v>40.666691999999998</v>
      </c>
      <c r="M1516">
        <v>1</v>
      </c>
      <c r="N1516">
        <v>9.9355675841149047</v>
      </c>
    </row>
    <row r="1517" spans="1:14" x14ac:dyDescent="0.2">
      <c r="A1517" s="1">
        <v>1.8055555555555557E-2</v>
      </c>
      <c r="B1517">
        <v>5.7</v>
      </c>
      <c r="C1517" s="3">
        <v>40966.351388888892</v>
      </c>
      <c r="D1517" s="4">
        <f t="shared" si="115"/>
        <v>2012</v>
      </c>
      <c r="E1517" s="4">
        <f t="shared" si="116"/>
        <v>2</v>
      </c>
      <c r="F1517" s="4">
        <f t="shared" si="117"/>
        <v>27</v>
      </c>
      <c r="G1517" s="4">
        <f t="shared" si="118"/>
        <v>8</v>
      </c>
      <c r="H1517" s="4" t="str">
        <f t="shared" si="119"/>
        <v>月</v>
      </c>
      <c r="I1517">
        <v>-73.991321999999997</v>
      </c>
      <c r="J1517">
        <v>40.750208000000001</v>
      </c>
      <c r="K1517">
        <v>-73.980581999999998</v>
      </c>
      <c r="L1517">
        <v>40.743428000000002</v>
      </c>
      <c r="M1517">
        <v>1</v>
      </c>
      <c r="N1517">
        <v>1.1790056678103957</v>
      </c>
    </row>
    <row r="1518" spans="1:14" x14ac:dyDescent="0.2">
      <c r="A1518" s="1">
        <v>1.0416666666666666E-2</v>
      </c>
      <c r="B1518">
        <v>6</v>
      </c>
      <c r="C1518" s="3">
        <v>41176.302083333336</v>
      </c>
      <c r="D1518" s="4">
        <f t="shared" si="115"/>
        <v>2012</v>
      </c>
      <c r="E1518" s="4">
        <f t="shared" si="116"/>
        <v>9</v>
      </c>
      <c r="F1518" s="4">
        <f t="shared" si="117"/>
        <v>24</v>
      </c>
      <c r="G1518" s="4">
        <f t="shared" si="118"/>
        <v>7</v>
      </c>
      <c r="H1518" s="4" t="str">
        <f t="shared" si="119"/>
        <v>月</v>
      </c>
      <c r="I1518">
        <v>-73.992298000000005</v>
      </c>
      <c r="J1518">
        <v>40.743707000000001</v>
      </c>
      <c r="K1518">
        <v>-73.980500000000006</v>
      </c>
      <c r="L1518">
        <v>40.759777</v>
      </c>
      <c r="M1518">
        <v>2</v>
      </c>
      <c r="N1518">
        <v>2.0469596689282041</v>
      </c>
    </row>
    <row r="1519" spans="1:14" x14ac:dyDescent="0.2">
      <c r="A1519" s="1">
        <v>2.9861111111111113E-2</v>
      </c>
      <c r="B1519">
        <v>4.5</v>
      </c>
      <c r="C1519" s="3">
        <v>39898.779861111114</v>
      </c>
      <c r="D1519" s="4">
        <f t="shared" si="115"/>
        <v>2009</v>
      </c>
      <c r="E1519" s="4">
        <f t="shared" si="116"/>
        <v>3</v>
      </c>
      <c r="F1519" s="4">
        <f t="shared" si="117"/>
        <v>26</v>
      </c>
      <c r="G1519" s="4">
        <f t="shared" si="118"/>
        <v>18</v>
      </c>
      <c r="H1519" s="4" t="str">
        <f t="shared" si="119"/>
        <v>木</v>
      </c>
      <c r="I1519">
        <v>-73.957655000000003</v>
      </c>
      <c r="J1519">
        <v>40.776094999999998</v>
      </c>
      <c r="K1519">
        <v>-73.967370000000003</v>
      </c>
      <c r="L1519">
        <v>40.76681</v>
      </c>
      <c r="M1519">
        <v>1</v>
      </c>
      <c r="N1519">
        <v>1.3187582796868702</v>
      </c>
    </row>
    <row r="1520" spans="1:14" x14ac:dyDescent="0.2">
      <c r="A1520" s="1">
        <v>3.5416666666666666E-2</v>
      </c>
      <c r="B1520">
        <v>8.5</v>
      </c>
      <c r="C1520" s="3">
        <v>39962.70208333333</v>
      </c>
      <c r="D1520" s="4">
        <f t="shared" si="115"/>
        <v>2009</v>
      </c>
      <c r="E1520" s="4">
        <f t="shared" si="116"/>
        <v>5</v>
      </c>
      <c r="F1520" s="4">
        <f t="shared" si="117"/>
        <v>29</v>
      </c>
      <c r="G1520" s="4">
        <f t="shared" si="118"/>
        <v>16</v>
      </c>
      <c r="H1520" s="4" t="str">
        <f t="shared" si="119"/>
        <v>金</v>
      </c>
      <c r="I1520">
        <v>-73.960442</v>
      </c>
      <c r="J1520">
        <v>40.619562999999999</v>
      </c>
      <c r="K1520">
        <v>-73.967588000000006</v>
      </c>
      <c r="L1520">
        <v>40.621312000000003</v>
      </c>
      <c r="M1520">
        <v>2</v>
      </c>
      <c r="N1520">
        <v>0.63442140772853539</v>
      </c>
    </row>
    <row r="1521" spans="1:14" x14ac:dyDescent="0.2">
      <c r="A1521" s="1">
        <v>8.7499999999999991E-3</v>
      </c>
      <c r="B1521">
        <v>9.3000000000000007</v>
      </c>
      <c r="C1521" s="3">
        <v>40193.175000000003</v>
      </c>
      <c r="D1521" s="4">
        <f t="shared" si="115"/>
        <v>2010</v>
      </c>
      <c r="E1521" s="4">
        <f t="shared" si="116"/>
        <v>1</v>
      </c>
      <c r="F1521" s="4">
        <f t="shared" si="117"/>
        <v>15</v>
      </c>
      <c r="G1521" s="4">
        <f t="shared" si="118"/>
        <v>4</v>
      </c>
      <c r="H1521" s="4" t="str">
        <f t="shared" si="119"/>
        <v>金</v>
      </c>
      <c r="I1521">
        <v>-73.955849999999998</v>
      </c>
      <c r="J1521">
        <v>40.714084</v>
      </c>
      <c r="K1521">
        <v>-73.949875000000006</v>
      </c>
      <c r="L1521">
        <v>40.677086000000003</v>
      </c>
      <c r="M1521">
        <v>1</v>
      </c>
      <c r="N1521">
        <v>4.1493573593163431</v>
      </c>
    </row>
    <row r="1522" spans="1:14" x14ac:dyDescent="0.2">
      <c r="A1522" s="1">
        <v>3.5879629629629629E-3</v>
      </c>
      <c r="B1522">
        <v>16.899999999999999</v>
      </c>
      <c r="C1522" s="3">
        <v>40519.586805555555</v>
      </c>
      <c r="D1522" s="4">
        <f t="shared" si="115"/>
        <v>2010</v>
      </c>
      <c r="E1522" s="4">
        <f t="shared" si="116"/>
        <v>12</v>
      </c>
      <c r="F1522" s="4">
        <f t="shared" si="117"/>
        <v>7</v>
      </c>
      <c r="G1522" s="4">
        <f t="shared" si="118"/>
        <v>14</v>
      </c>
      <c r="H1522" s="4" t="str">
        <f t="shared" si="119"/>
        <v>火</v>
      </c>
      <c r="I1522">
        <v>-73.974552000000003</v>
      </c>
      <c r="J1522">
        <v>40.780061000000003</v>
      </c>
      <c r="K1522">
        <v>-73.981176000000005</v>
      </c>
      <c r="L1522">
        <v>40.782556999999997</v>
      </c>
      <c r="M1522">
        <v>1</v>
      </c>
      <c r="N1522">
        <v>0.62366473985589654</v>
      </c>
    </row>
    <row r="1523" spans="1:14" x14ac:dyDescent="0.2">
      <c r="A1523" s="1">
        <v>3.5972222222222218E-2</v>
      </c>
      <c r="B1523">
        <v>15</v>
      </c>
      <c r="C1523" s="3">
        <v>41413.70208333333</v>
      </c>
      <c r="D1523" s="4">
        <f t="shared" si="115"/>
        <v>2013</v>
      </c>
      <c r="E1523" s="4">
        <f t="shared" si="116"/>
        <v>5</v>
      </c>
      <c r="F1523" s="4">
        <f t="shared" si="117"/>
        <v>19</v>
      </c>
      <c r="G1523" s="4">
        <f t="shared" si="118"/>
        <v>16</v>
      </c>
      <c r="H1523" s="4" t="str">
        <f t="shared" si="119"/>
        <v>日</v>
      </c>
      <c r="I1523">
        <v>-73.965827000000004</v>
      </c>
      <c r="J1523">
        <v>40.762107999999998</v>
      </c>
      <c r="K1523">
        <v>-73.980813999999995</v>
      </c>
      <c r="L1523">
        <v>40.782074999999999</v>
      </c>
      <c r="M1523">
        <v>3</v>
      </c>
      <c r="N1523">
        <v>2.5567163601305571</v>
      </c>
    </row>
    <row r="1524" spans="1:14" x14ac:dyDescent="0.2">
      <c r="A1524" s="1">
        <v>1.9131944444444444E-2</v>
      </c>
      <c r="B1524">
        <v>13.5</v>
      </c>
      <c r="C1524" s="3">
        <v>42015.810416666667</v>
      </c>
      <c r="D1524" s="4">
        <f t="shared" si="115"/>
        <v>2015</v>
      </c>
      <c r="E1524" s="4">
        <f t="shared" si="116"/>
        <v>1</v>
      </c>
      <c r="F1524" s="4">
        <f t="shared" si="117"/>
        <v>11</v>
      </c>
      <c r="G1524" s="4">
        <f t="shared" si="118"/>
        <v>19</v>
      </c>
      <c r="H1524" s="4" t="str">
        <f t="shared" si="119"/>
        <v>日</v>
      </c>
      <c r="I1524">
        <v>-73.973632809999998</v>
      </c>
      <c r="J1524">
        <v>40.763862609999997</v>
      </c>
      <c r="K1524">
        <v>-73.923042300000006</v>
      </c>
      <c r="L1524">
        <v>40.743568420000003</v>
      </c>
      <c r="M1524">
        <v>1</v>
      </c>
      <c r="N1524">
        <v>4.8273930970157668</v>
      </c>
    </row>
    <row r="1525" spans="1:14" x14ac:dyDescent="0.2">
      <c r="A1525" s="1">
        <v>2.9942129629629628E-2</v>
      </c>
      <c r="B1525">
        <v>6.5</v>
      </c>
      <c r="C1525" s="3">
        <v>40269.363194444442</v>
      </c>
      <c r="D1525" s="4">
        <f t="shared" si="115"/>
        <v>2010</v>
      </c>
      <c r="E1525" s="4">
        <f t="shared" si="116"/>
        <v>4</v>
      </c>
      <c r="F1525" s="4">
        <f t="shared" si="117"/>
        <v>1</v>
      </c>
      <c r="G1525" s="4">
        <f t="shared" si="118"/>
        <v>8</v>
      </c>
      <c r="H1525" s="4" t="str">
        <f t="shared" si="119"/>
        <v>木</v>
      </c>
      <c r="I1525">
        <v>-73.974967000000007</v>
      </c>
      <c r="J1525">
        <v>40.765439999999998</v>
      </c>
      <c r="K1525">
        <v>-73.972618999999995</v>
      </c>
      <c r="L1525">
        <v>40.751117999999998</v>
      </c>
      <c r="M1525">
        <v>1</v>
      </c>
      <c r="N1525">
        <v>1.6065639254025172</v>
      </c>
    </row>
    <row r="1526" spans="1:14" x14ac:dyDescent="0.2">
      <c r="A1526" s="1">
        <v>6.6435185185185182E-3</v>
      </c>
      <c r="B1526">
        <v>10.5</v>
      </c>
      <c r="C1526" s="3">
        <v>40806.964583333334</v>
      </c>
      <c r="D1526" s="4">
        <f t="shared" si="115"/>
        <v>2011</v>
      </c>
      <c r="E1526" s="4">
        <f t="shared" si="116"/>
        <v>9</v>
      </c>
      <c r="F1526" s="4">
        <f t="shared" si="117"/>
        <v>20</v>
      </c>
      <c r="G1526" s="4">
        <f t="shared" si="118"/>
        <v>23</v>
      </c>
      <c r="H1526" s="4" t="str">
        <f t="shared" si="119"/>
        <v>火</v>
      </c>
      <c r="I1526">
        <v>-73.989317</v>
      </c>
      <c r="J1526">
        <v>40.726855999999998</v>
      </c>
      <c r="K1526">
        <v>-73.981846000000004</v>
      </c>
      <c r="L1526">
        <v>40.761335000000003</v>
      </c>
      <c r="M1526">
        <v>1</v>
      </c>
      <c r="N1526">
        <v>3.8895611526601224</v>
      </c>
    </row>
    <row r="1527" spans="1:14" x14ac:dyDescent="0.2">
      <c r="A1527" s="1">
        <v>1.3888888888888888E-2</v>
      </c>
      <c r="B1527">
        <v>29.7</v>
      </c>
      <c r="C1527" s="3">
        <v>40823.805555555555</v>
      </c>
      <c r="D1527" s="4">
        <f t="shared" si="115"/>
        <v>2011</v>
      </c>
      <c r="E1527" s="4">
        <f t="shared" si="116"/>
        <v>10</v>
      </c>
      <c r="F1527" s="4">
        <f t="shared" si="117"/>
        <v>7</v>
      </c>
      <c r="G1527" s="4">
        <f t="shared" si="118"/>
        <v>19</v>
      </c>
      <c r="H1527" s="4" t="str">
        <f t="shared" si="119"/>
        <v>金</v>
      </c>
      <c r="I1527">
        <v>-73.865679999999998</v>
      </c>
      <c r="J1527">
        <v>40.770981999999997</v>
      </c>
      <c r="K1527">
        <v>-74.008201999999997</v>
      </c>
      <c r="L1527">
        <v>40.715732000000003</v>
      </c>
      <c r="M1527">
        <v>1</v>
      </c>
      <c r="N1527">
        <v>13.502433510225085</v>
      </c>
    </row>
    <row r="1528" spans="1:14" x14ac:dyDescent="0.2">
      <c r="A1528" s="1">
        <v>2.0833333333333332E-2</v>
      </c>
      <c r="B1528">
        <v>13.5</v>
      </c>
      <c r="C1528" s="3">
        <v>41613.979166666664</v>
      </c>
      <c r="D1528" s="4">
        <f t="shared" si="115"/>
        <v>2013</v>
      </c>
      <c r="E1528" s="4">
        <f t="shared" si="116"/>
        <v>12</v>
      </c>
      <c r="F1528" s="4">
        <f t="shared" si="117"/>
        <v>5</v>
      </c>
      <c r="G1528" s="4">
        <f t="shared" si="118"/>
        <v>23</v>
      </c>
      <c r="H1528" s="4" t="str">
        <f t="shared" si="119"/>
        <v>木</v>
      </c>
      <c r="I1528">
        <v>-73.988202000000001</v>
      </c>
      <c r="J1528">
        <v>40.746071999999998</v>
      </c>
      <c r="K1528">
        <v>-73.951994999999997</v>
      </c>
      <c r="L1528">
        <v>40.786631999999997</v>
      </c>
      <c r="M1528">
        <v>1</v>
      </c>
      <c r="N1528">
        <v>5.450225469683522</v>
      </c>
    </row>
    <row r="1529" spans="1:14" x14ac:dyDescent="0.2">
      <c r="A1529" s="1">
        <v>3.3819444444444451E-2</v>
      </c>
      <c r="B1529">
        <v>6.5</v>
      </c>
      <c r="C1529" s="3">
        <v>41048.449999999997</v>
      </c>
      <c r="D1529" s="4">
        <f t="shared" si="115"/>
        <v>2012</v>
      </c>
      <c r="E1529" s="4">
        <f t="shared" si="116"/>
        <v>5</v>
      </c>
      <c r="F1529" s="4">
        <f t="shared" si="117"/>
        <v>19</v>
      </c>
      <c r="G1529" s="4">
        <f t="shared" si="118"/>
        <v>10</v>
      </c>
      <c r="H1529" s="4" t="str">
        <f t="shared" si="119"/>
        <v>土</v>
      </c>
      <c r="I1529">
        <v>-73.981718000000001</v>
      </c>
      <c r="J1529">
        <v>40.746853999999999</v>
      </c>
      <c r="K1529">
        <v>-73.998041999999998</v>
      </c>
      <c r="L1529">
        <v>40.745182999999997</v>
      </c>
      <c r="M1529">
        <v>1</v>
      </c>
      <c r="N1529">
        <v>1.3892237520295128</v>
      </c>
    </row>
    <row r="1530" spans="1:14" x14ac:dyDescent="0.2">
      <c r="A1530" s="1">
        <v>1.9444444444444445E-2</v>
      </c>
      <c r="B1530">
        <v>10.5</v>
      </c>
      <c r="C1530" s="3">
        <v>41084.644444444442</v>
      </c>
      <c r="D1530" s="4">
        <f t="shared" si="115"/>
        <v>2012</v>
      </c>
      <c r="E1530" s="4">
        <f t="shared" si="116"/>
        <v>6</v>
      </c>
      <c r="F1530" s="4">
        <f t="shared" si="117"/>
        <v>24</v>
      </c>
      <c r="G1530" s="4">
        <f t="shared" si="118"/>
        <v>15</v>
      </c>
      <c r="H1530" s="4" t="str">
        <f t="shared" si="119"/>
        <v>日</v>
      </c>
      <c r="I1530">
        <v>-73.965658000000005</v>
      </c>
      <c r="J1530">
        <v>40.806176999999998</v>
      </c>
      <c r="K1530">
        <v>-73.987683000000004</v>
      </c>
      <c r="L1530">
        <v>40.770204999999997</v>
      </c>
      <c r="M1530">
        <v>1</v>
      </c>
      <c r="N1530">
        <v>4.413739136718843</v>
      </c>
    </row>
    <row r="1531" spans="1:14" x14ac:dyDescent="0.2">
      <c r="A1531" s="1">
        <v>2.8009259259259259E-3</v>
      </c>
      <c r="B1531">
        <v>6</v>
      </c>
      <c r="C1531" s="3">
        <v>41416.50277777778</v>
      </c>
      <c r="D1531" s="4">
        <f t="shared" si="115"/>
        <v>2013</v>
      </c>
      <c r="E1531" s="4">
        <f t="shared" si="116"/>
        <v>5</v>
      </c>
      <c r="F1531" s="4">
        <f t="shared" si="117"/>
        <v>22</v>
      </c>
      <c r="G1531" s="4">
        <f t="shared" si="118"/>
        <v>12</v>
      </c>
      <c r="H1531" s="4" t="str">
        <f t="shared" si="119"/>
        <v>水</v>
      </c>
      <c r="I1531">
        <v>-73.971371000000005</v>
      </c>
      <c r="J1531">
        <v>40.760927000000002</v>
      </c>
      <c r="K1531">
        <v>-73.974672999999996</v>
      </c>
      <c r="L1531">
        <v>40.755811000000001</v>
      </c>
      <c r="M1531">
        <v>2</v>
      </c>
      <c r="N1531">
        <v>0.63392791055954101</v>
      </c>
    </row>
    <row r="1532" spans="1:14" x14ac:dyDescent="0.2">
      <c r="A1532" s="1">
        <v>9.8032407407407408E-3</v>
      </c>
      <c r="B1532">
        <v>6.5</v>
      </c>
      <c r="C1532" s="3">
        <v>41831.843055555553</v>
      </c>
      <c r="D1532" s="4">
        <f t="shared" si="115"/>
        <v>2014</v>
      </c>
      <c r="E1532" s="4">
        <f t="shared" si="116"/>
        <v>7</v>
      </c>
      <c r="F1532" s="4">
        <f t="shared" si="117"/>
        <v>11</v>
      </c>
      <c r="G1532" s="4">
        <f t="shared" si="118"/>
        <v>20</v>
      </c>
      <c r="H1532" s="4" t="str">
        <f t="shared" si="119"/>
        <v>金</v>
      </c>
      <c r="I1532">
        <v>-74.010030999999998</v>
      </c>
      <c r="J1532">
        <v>40.712175000000002</v>
      </c>
      <c r="K1532">
        <v>-73.999720999999994</v>
      </c>
      <c r="L1532">
        <v>40.730950999999997</v>
      </c>
      <c r="M1532">
        <v>1</v>
      </c>
      <c r="N1532">
        <v>2.2639061532111135</v>
      </c>
    </row>
    <row r="1533" spans="1:14" x14ac:dyDescent="0.2">
      <c r="A1533" s="1">
        <v>1.2048611111111112E-2</v>
      </c>
      <c r="B1533">
        <v>3.3</v>
      </c>
      <c r="C1533" s="3">
        <v>40277.803472222222</v>
      </c>
      <c r="D1533" s="4">
        <f t="shared" si="115"/>
        <v>2010</v>
      </c>
      <c r="E1533" s="4">
        <f t="shared" si="116"/>
        <v>4</v>
      </c>
      <c r="F1533" s="4">
        <f t="shared" si="117"/>
        <v>9</v>
      </c>
      <c r="G1533" s="4">
        <f t="shared" si="118"/>
        <v>19</v>
      </c>
      <c r="H1533" s="4" t="str">
        <f t="shared" si="119"/>
        <v>金</v>
      </c>
      <c r="I1533">
        <v>-73.963262</v>
      </c>
      <c r="J1533">
        <v>40.766140999999998</v>
      </c>
      <c r="K1533">
        <v>-73.959067000000005</v>
      </c>
      <c r="L1533">
        <v>40.771833000000001</v>
      </c>
      <c r="M1533">
        <v>2</v>
      </c>
      <c r="N1533">
        <v>0.72565184249221482</v>
      </c>
    </row>
    <row r="1534" spans="1:14" x14ac:dyDescent="0.2">
      <c r="A1534" s="1">
        <v>1.5972222222222224E-2</v>
      </c>
      <c r="B1534">
        <v>15</v>
      </c>
      <c r="C1534" s="3">
        <v>41334.890972222223</v>
      </c>
      <c r="D1534" s="4">
        <f t="shared" si="115"/>
        <v>2013</v>
      </c>
      <c r="E1534" s="4">
        <f t="shared" si="116"/>
        <v>3</v>
      </c>
      <c r="F1534" s="4">
        <f t="shared" si="117"/>
        <v>1</v>
      </c>
      <c r="G1534" s="4">
        <f t="shared" si="118"/>
        <v>21</v>
      </c>
      <c r="H1534" s="4" t="str">
        <f t="shared" si="119"/>
        <v>金</v>
      </c>
      <c r="I1534">
        <v>-73.986360000000005</v>
      </c>
      <c r="J1534">
        <v>40.728079999999999</v>
      </c>
      <c r="K1534">
        <v>-74.011386999999999</v>
      </c>
      <c r="L1534">
        <v>40.702452000000001</v>
      </c>
      <c r="M1534">
        <v>5</v>
      </c>
      <c r="N1534">
        <v>3.5493910158180357</v>
      </c>
    </row>
    <row r="1535" spans="1:14" x14ac:dyDescent="0.2">
      <c r="A1535" s="1">
        <v>2.2395833333333334E-2</v>
      </c>
      <c r="B1535">
        <v>9</v>
      </c>
      <c r="C1535" s="3">
        <v>41402.147222222222</v>
      </c>
      <c r="D1535" s="4">
        <f t="shared" si="115"/>
        <v>2013</v>
      </c>
      <c r="E1535" s="4">
        <f t="shared" si="116"/>
        <v>5</v>
      </c>
      <c r="F1535" s="4">
        <f t="shared" si="117"/>
        <v>8</v>
      </c>
      <c r="G1535" s="4">
        <f t="shared" si="118"/>
        <v>3</v>
      </c>
      <c r="H1535" s="4" t="str">
        <f t="shared" si="119"/>
        <v>水</v>
      </c>
      <c r="I1535">
        <v>-74.010006000000004</v>
      </c>
      <c r="J1535">
        <v>40.729854000000003</v>
      </c>
      <c r="K1535">
        <v>-73.986580000000004</v>
      </c>
      <c r="L1535">
        <v>40.730052000000001</v>
      </c>
      <c r="M1535">
        <v>2</v>
      </c>
      <c r="N1535">
        <v>1.9762739188778102</v>
      </c>
    </row>
    <row r="1536" spans="1:14" x14ac:dyDescent="0.2">
      <c r="A1536" s="1">
        <v>3.8194444444444441E-2</v>
      </c>
      <c r="B1536">
        <v>8</v>
      </c>
      <c r="C1536" s="3">
        <v>41877.329861111109</v>
      </c>
      <c r="D1536" s="4">
        <f t="shared" si="115"/>
        <v>2014</v>
      </c>
      <c r="E1536" s="4">
        <f t="shared" si="116"/>
        <v>8</v>
      </c>
      <c r="F1536" s="4">
        <f t="shared" si="117"/>
        <v>26</v>
      </c>
      <c r="G1536" s="4">
        <f t="shared" si="118"/>
        <v>7</v>
      </c>
      <c r="H1536" s="4" t="str">
        <f t="shared" si="119"/>
        <v>火</v>
      </c>
      <c r="I1536">
        <v>-73.9953</v>
      </c>
      <c r="J1536">
        <v>40.745199999999997</v>
      </c>
      <c r="K1536">
        <v>-73.977609999999999</v>
      </c>
      <c r="L1536">
        <v>40.755589999999998</v>
      </c>
      <c r="M1536">
        <v>1</v>
      </c>
      <c r="N1536">
        <v>1.8876630400983769</v>
      </c>
    </row>
    <row r="1537" spans="1:14" x14ac:dyDescent="0.2">
      <c r="A1537" s="1">
        <v>2.974537037037037E-2</v>
      </c>
      <c r="B1537">
        <v>31.7</v>
      </c>
      <c r="C1537" s="3">
        <v>40798.570833333331</v>
      </c>
      <c r="D1537" s="4">
        <f t="shared" si="115"/>
        <v>2011</v>
      </c>
      <c r="E1537" s="4">
        <f t="shared" si="116"/>
        <v>9</v>
      </c>
      <c r="F1537" s="4">
        <f t="shared" si="117"/>
        <v>12</v>
      </c>
      <c r="G1537" s="4">
        <f t="shared" si="118"/>
        <v>13</v>
      </c>
      <c r="H1537" s="4" t="str">
        <f t="shared" si="119"/>
        <v>月</v>
      </c>
      <c r="I1537">
        <v>-73.885276000000005</v>
      </c>
      <c r="J1537">
        <v>40.773068000000002</v>
      </c>
      <c r="K1537">
        <v>-73.985928999999999</v>
      </c>
      <c r="L1537">
        <v>40.754375000000003</v>
      </c>
      <c r="M1537">
        <v>1</v>
      </c>
      <c r="N1537">
        <v>8.7378862068514191</v>
      </c>
    </row>
    <row r="1538" spans="1:14" x14ac:dyDescent="0.2">
      <c r="A1538" s="1">
        <v>2.045138888888889E-2</v>
      </c>
      <c r="B1538">
        <v>10.9</v>
      </c>
      <c r="C1538" s="3">
        <v>39933.478472222225</v>
      </c>
      <c r="D1538" s="4">
        <f t="shared" si="115"/>
        <v>2009</v>
      </c>
      <c r="E1538" s="4">
        <f t="shared" si="116"/>
        <v>4</v>
      </c>
      <c r="F1538" s="4">
        <f t="shared" si="117"/>
        <v>30</v>
      </c>
      <c r="G1538" s="4">
        <f t="shared" si="118"/>
        <v>11</v>
      </c>
      <c r="H1538" s="4" t="str">
        <f t="shared" si="119"/>
        <v>木</v>
      </c>
      <c r="I1538">
        <v>-73.977643</v>
      </c>
      <c r="J1538">
        <v>40.782888999999997</v>
      </c>
      <c r="K1538">
        <v>-73.970434999999995</v>
      </c>
      <c r="L1538">
        <v>40.762518</v>
      </c>
      <c r="M1538">
        <v>1</v>
      </c>
      <c r="N1538">
        <v>2.3476925585223651</v>
      </c>
    </row>
    <row r="1539" spans="1:14" x14ac:dyDescent="0.2">
      <c r="A1539" s="1">
        <v>4.1145833333333333E-2</v>
      </c>
      <c r="B1539">
        <v>7.3</v>
      </c>
      <c r="C1539" s="3">
        <v>39947.915972222225</v>
      </c>
      <c r="D1539" s="4">
        <f t="shared" ref="D1539:D1602" si="120">YEAR(C1539)</f>
        <v>2009</v>
      </c>
      <c r="E1539" s="4">
        <f t="shared" ref="E1539:E1602" si="121">MONTH(C1539)</f>
        <v>5</v>
      </c>
      <c r="F1539" s="4">
        <f t="shared" ref="F1539:F1602" si="122">DAY(C1539)</f>
        <v>14</v>
      </c>
      <c r="G1539" s="4">
        <f t="shared" ref="G1539:G1602" si="123">HOUR(C1539)</f>
        <v>21</v>
      </c>
      <c r="H1539" s="4" t="str">
        <f t="shared" ref="H1539:H1602" si="124">TEXT(C1539, "aaa")</f>
        <v>木</v>
      </c>
      <c r="I1539">
        <v>-73.998619000000005</v>
      </c>
      <c r="J1539">
        <v>40.734971000000002</v>
      </c>
      <c r="K1539">
        <v>-73.990385000000003</v>
      </c>
      <c r="L1539">
        <v>40.756869999999999</v>
      </c>
      <c r="M1539">
        <v>1</v>
      </c>
      <c r="N1539">
        <v>2.534764602069866</v>
      </c>
    </row>
    <row r="1540" spans="1:14" x14ac:dyDescent="0.2">
      <c r="A1540" s="1">
        <v>2.2685185185185182E-3</v>
      </c>
      <c r="B1540">
        <v>8</v>
      </c>
      <c r="C1540" s="3">
        <v>42139.752083333333</v>
      </c>
      <c r="D1540" s="4">
        <f t="shared" si="120"/>
        <v>2015</v>
      </c>
      <c r="E1540" s="4">
        <f t="shared" si="121"/>
        <v>5</v>
      </c>
      <c r="F1540" s="4">
        <f t="shared" si="122"/>
        <v>15</v>
      </c>
      <c r="G1540" s="4">
        <f t="shared" si="123"/>
        <v>18</v>
      </c>
      <c r="H1540" s="4" t="str">
        <f t="shared" si="124"/>
        <v>金</v>
      </c>
      <c r="I1540">
        <v>-73.975746150000006</v>
      </c>
      <c r="J1540">
        <v>40.745647429999998</v>
      </c>
      <c r="K1540">
        <v>-73.994712829999997</v>
      </c>
      <c r="L1540">
        <v>40.740604400000002</v>
      </c>
      <c r="M1540">
        <v>2</v>
      </c>
      <c r="N1540">
        <v>1.6953063622898512</v>
      </c>
    </row>
    <row r="1541" spans="1:14" x14ac:dyDescent="0.2">
      <c r="A1541" s="1">
        <v>3.712962962962963E-2</v>
      </c>
      <c r="B1541">
        <v>19.7</v>
      </c>
      <c r="C1541" s="3">
        <v>41064.786805555559</v>
      </c>
      <c r="D1541" s="4">
        <f t="shared" si="120"/>
        <v>2012</v>
      </c>
      <c r="E1541" s="4">
        <f t="shared" si="121"/>
        <v>6</v>
      </c>
      <c r="F1541" s="4">
        <f t="shared" si="122"/>
        <v>4</v>
      </c>
      <c r="G1541" s="4">
        <f t="shared" si="123"/>
        <v>18</v>
      </c>
      <c r="H1541" s="4" t="str">
        <f t="shared" si="124"/>
        <v>月</v>
      </c>
      <c r="I1541">
        <v>-74.011030000000005</v>
      </c>
      <c r="J1541">
        <v>40.702972000000003</v>
      </c>
      <c r="K1541">
        <v>-73.969645999999997</v>
      </c>
      <c r="L1541">
        <v>40.764569999999999</v>
      </c>
      <c r="M1541">
        <v>1</v>
      </c>
      <c r="N1541">
        <v>7.6944903179914723</v>
      </c>
    </row>
    <row r="1542" spans="1:14" x14ac:dyDescent="0.2">
      <c r="A1542" s="1">
        <v>1.5972222222222224E-2</v>
      </c>
      <c r="B1542">
        <v>10</v>
      </c>
      <c r="C1542" s="3">
        <v>41940.015972222223</v>
      </c>
      <c r="D1542" s="4">
        <f t="shared" si="120"/>
        <v>2014</v>
      </c>
      <c r="E1542" s="4">
        <f t="shared" si="121"/>
        <v>10</v>
      </c>
      <c r="F1542" s="4">
        <f t="shared" si="122"/>
        <v>28</v>
      </c>
      <c r="G1542" s="4">
        <f t="shared" si="123"/>
        <v>0</v>
      </c>
      <c r="H1542" s="4" t="str">
        <f t="shared" si="124"/>
        <v>火</v>
      </c>
      <c r="I1542">
        <v>-73.980729999999994</v>
      </c>
      <c r="J1542">
        <v>40.753562000000002</v>
      </c>
      <c r="K1542">
        <v>-73.978575000000006</v>
      </c>
      <c r="L1542">
        <v>40.729652000000002</v>
      </c>
      <c r="M1542">
        <v>5</v>
      </c>
      <c r="N1542">
        <v>2.667847717434253</v>
      </c>
    </row>
    <row r="1543" spans="1:14" x14ac:dyDescent="0.2">
      <c r="A1543" s="1">
        <v>1.832175925925926E-2</v>
      </c>
      <c r="B1543">
        <v>4.5999999999999996</v>
      </c>
      <c r="C1543" s="3">
        <v>39902.05972222222</v>
      </c>
      <c r="D1543" s="4">
        <f t="shared" si="120"/>
        <v>2009</v>
      </c>
      <c r="E1543" s="4">
        <f t="shared" si="121"/>
        <v>3</v>
      </c>
      <c r="F1543" s="4">
        <f t="shared" si="122"/>
        <v>30</v>
      </c>
      <c r="G1543" s="4">
        <f t="shared" si="123"/>
        <v>1</v>
      </c>
      <c r="H1543" s="4" t="str">
        <f t="shared" si="124"/>
        <v>月</v>
      </c>
      <c r="I1543">
        <v>-73.975024000000005</v>
      </c>
      <c r="J1543">
        <v>40.755583000000001</v>
      </c>
      <c r="K1543">
        <v>-73.968571999999995</v>
      </c>
      <c r="L1543">
        <v>40.761105000000001</v>
      </c>
      <c r="M1543">
        <v>1</v>
      </c>
      <c r="N1543">
        <v>0.82087967327876532</v>
      </c>
    </row>
    <row r="1544" spans="1:14" x14ac:dyDescent="0.2">
      <c r="A1544" s="1">
        <v>3.8506944444444448E-2</v>
      </c>
      <c r="B1544">
        <v>8.9</v>
      </c>
      <c r="C1544" s="3">
        <v>39985.413194444445</v>
      </c>
      <c r="D1544" s="4">
        <f t="shared" si="120"/>
        <v>2009</v>
      </c>
      <c r="E1544" s="4">
        <f t="shared" si="121"/>
        <v>6</v>
      </c>
      <c r="F1544" s="4">
        <f t="shared" si="122"/>
        <v>21</v>
      </c>
      <c r="G1544" s="4">
        <f t="shared" si="123"/>
        <v>9</v>
      </c>
      <c r="H1544" s="4" t="str">
        <f t="shared" si="124"/>
        <v>日</v>
      </c>
      <c r="I1544">
        <v>-73.958934999999997</v>
      </c>
      <c r="J1544">
        <v>40.774757999999999</v>
      </c>
      <c r="K1544">
        <v>-73.98424</v>
      </c>
      <c r="L1544">
        <v>40.743056000000003</v>
      </c>
      <c r="M1544">
        <v>1</v>
      </c>
      <c r="N1544">
        <v>4.12395398925044</v>
      </c>
    </row>
    <row r="1545" spans="1:14" x14ac:dyDescent="0.2">
      <c r="A1545" s="1">
        <v>1.3194444444444444E-2</v>
      </c>
      <c r="B1545">
        <v>4.5</v>
      </c>
      <c r="C1545" s="3">
        <v>41300.97152777778</v>
      </c>
      <c r="D1545" s="4">
        <f t="shared" si="120"/>
        <v>2013</v>
      </c>
      <c r="E1545" s="4">
        <f t="shared" si="121"/>
        <v>1</v>
      </c>
      <c r="F1545" s="4">
        <f t="shared" si="122"/>
        <v>26</v>
      </c>
      <c r="G1545" s="4">
        <f t="shared" si="123"/>
        <v>23</v>
      </c>
      <c r="H1545" s="4" t="str">
        <f t="shared" si="124"/>
        <v>土</v>
      </c>
      <c r="I1545">
        <v>-73.960267999999999</v>
      </c>
      <c r="J1545">
        <v>40.813251999999999</v>
      </c>
      <c r="K1545">
        <v>-73.965888000000007</v>
      </c>
      <c r="L1545">
        <v>40.805562000000002</v>
      </c>
      <c r="M1545">
        <v>3</v>
      </c>
      <c r="N1545">
        <v>0.97828327277111715</v>
      </c>
    </row>
    <row r="1546" spans="1:14" x14ac:dyDescent="0.2">
      <c r="A1546" s="1">
        <v>3.6805555555555557E-2</v>
      </c>
      <c r="B1546">
        <v>10.5</v>
      </c>
      <c r="C1546" s="3">
        <v>41305.911805555559</v>
      </c>
      <c r="D1546" s="4">
        <f t="shared" si="120"/>
        <v>2013</v>
      </c>
      <c r="E1546" s="4">
        <f t="shared" si="121"/>
        <v>1</v>
      </c>
      <c r="F1546" s="4">
        <f t="shared" si="122"/>
        <v>31</v>
      </c>
      <c r="G1546" s="4">
        <f t="shared" si="123"/>
        <v>21</v>
      </c>
      <c r="H1546" s="4" t="str">
        <f t="shared" si="124"/>
        <v>木</v>
      </c>
      <c r="I1546">
        <v>-73.964382999999998</v>
      </c>
      <c r="J1546">
        <v>40.770412</v>
      </c>
      <c r="K1546">
        <v>-73.986957000000004</v>
      </c>
      <c r="L1546">
        <v>40.749491999999996</v>
      </c>
      <c r="M1546">
        <v>1</v>
      </c>
      <c r="N1546">
        <v>3.0077124544062683</v>
      </c>
    </row>
    <row r="1547" spans="1:14" x14ac:dyDescent="0.2">
      <c r="A1547" s="1">
        <v>1.1643518518518518E-2</v>
      </c>
      <c r="B1547">
        <v>30.5</v>
      </c>
      <c r="C1547" s="3">
        <v>41329.886111111111</v>
      </c>
      <c r="D1547" s="4">
        <f t="shared" si="120"/>
        <v>2013</v>
      </c>
      <c r="E1547" s="4">
        <f t="shared" si="121"/>
        <v>2</v>
      </c>
      <c r="F1547" s="4">
        <f t="shared" si="122"/>
        <v>24</v>
      </c>
      <c r="G1547" s="4">
        <f t="shared" si="123"/>
        <v>21</v>
      </c>
      <c r="H1547" s="4" t="str">
        <f t="shared" si="124"/>
        <v>日</v>
      </c>
      <c r="I1547">
        <v>-73.976657000000003</v>
      </c>
      <c r="J1547">
        <v>40.683124999999997</v>
      </c>
      <c r="K1547">
        <v>-73.982266999999993</v>
      </c>
      <c r="L1547">
        <v>40.767462000000002</v>
      </c>
      <c r="M1547">
        <v>2</v>
      </c>
      <c r="N1547">
        <v>9.4002735149212757</v>
      </c>
    </row>
    <row r="1548" spans="1:14" x14ac:dyDescent="0.2">
      <c r="A1548" s="1">
        <v>1.7361111111111112E-2</v>
      </c>
      <c r="B1548">
        <v>10</v>
      </c>
      <c r="C1548" s="3">
        <v>41493.809027777781</v>
      </c>
      <c r="D1548" s="4">
        <f t="shared" si="120"/>
        <v>2013</v>
      </c>
      <c r="E1548" s="4">
        <f t="shared" si="121"/>
        <v>8</v>
      </c>
      <c r="F1548" s="4">
        <f t="shared" si="122"/>
        <v>7</v>
      </c>
      <c r="G1548" s="4">
        <f t="shared" si="123"/>
        <v>19</v>
      </c>
      <c r="H1548" s="4" t="str">
        <f t="shared" si="124"/>
        <v>水</v>
      </c>
      <c r="I1548">
        <v>-73.965271999999999</v>
      </c>
      <c r="J1548">
        <v>40.766176999999999</v>
      </c>
      <c r="K1548">
        <v>-73.981696999999997</v>
      </c>
      <c r="L1548">
        <v>40.773535000000003</v>
      </c>
      <c r="M1548">
        <v>4</v>
      </c>
      <c r="N1548">
        <v>1.6088499700228263</v>
      </c>
    </row>
    <row r="1549" spans="1:14" x14ac:dyDescent="0.2">
      <c r="A1549" s="1">
        <v>1.9560185185185184E-2</v>
      </c>
      <c r="B1549">
        <v>7.5</v>
      </c>
      <c r="C1549" s="3">
        <v>42026.352777777778</v>
      </c>
      <c r="D1549" s="4">
        <f t="shared" si="120"/>
        <v>2015</v>
      </c>
      <c r="E1549" s="4">
        <f t="shared" si="121"/>
        <v>1</v>
      </c>
      <c r="F1549" s="4">
        <f t="shared" si="122"/>
        <v>22</v>
      </c>
      <c r="G1549" s="4">
        <f t="shared" si="123"/>
        <v>8</v>
      </c>
      <c r="H1549" s="4" t="str">
        <f t="shared" si="124"/>
        <v>木</v>
      </c>
      <c r="I1549">
        <v>-73.997535709999994</v>
      </c>
      <c r="J1549">
        <v>40.756816860000001</v>
      </c>
      <c r="K1549">
        <v>-73.979454039999993</v>
      </c>
      <c r="L1549">
        <v>40.75258255</v>
      </c>
      <c r="M1549">
        <v>1</v>
      </c>
      <c r="N1549">
        <v>1.5959471209540048</v>
      </c>
    </row>
    <row r="1550" spans="1:14" x14ac:dyDescent="0.2">
      <c r="A1550" s="1">
        <v>1.1331018518518518E-2</v>
      </c>
      <c r="B1550">
        <v>16.100000000000001</v>
      </c>
      <c r="C1550" s="3">
        <v>40513.427777777775</v>
      </c>
      <c r="D1550" s="4">
        <f t="shared" si="120"/>
        <v>2010</v>
      </c>
      <c r="E1550" s="4">
        <f t="shared" si="121"/>
        <v>12</v>
      </c>
      <c r="F1550" s="4">
        <f t="shared" si="122"/>
        <v>1</v>
      </c>
      <c r="G1550" s="4">
        <f t="shared" si="123"/>
        <v>10</v>
      </c>
      <c r="H1550" s="4" t="str">
        <f t="shared" si="124"/>
        <v>水</v>
      </c>
      <c r="I1550">
        <v>-73.973076000000006</v>
      </c>
      <c r="J1550">
        <v>40.748210999999998</v>
      </c>
      <c r="K1550">
        <v>-73.941726000000003</v>
      </c>
      <c r="L1550">
        <v>40.800106</v>
      </c>
      <c r="M1550">
        <v>1</v>
      </c>
      <c r="N1550">
        <v>6.3527522715358584</v>
      </c>
    </row>
    <row r="1551" spans="1:14" x14ac:dyDescent="0.2">
      <c r="A1551" s="1">
        <v>2.9351851851851851E-2</v>
      </c>
      <c r="B1551">
        <v>7.3</v>
      </c>
      <c r="C1551" s="3">
        <v>40891.945833333331</v>
      </c>
      <c r="D1551" s="4">
        <f t="shared" si="120"/>
        <v>2011</v>
      </c>
      <c r="E1551" s="4">
        <f t="shared" si="121"/>
        <v>12</v>
      </c>
      <c r="F1551" s="4">
        <f t="shared" si="122"/>
        <v>14</v>
      </c>
      <c r="G1551" s="4">
        <f t="shared" si="123"/>
        <v>22</v>
      </c>
      <c r="H1551" s="4" t="str">
        <f t="shared" si="124"/>
        <v>水</v>
      </c>
      <c r="I1551">
        <v>-73.994476000000006</v>
      </c>
      <c r="J1551">
        <v>40.750672999999999</v>
      </c>
      <c r="K1551">
        <v>-73.979580999999996</v>
      </c>
      <c r="L1551">
        <v>40.752713999999997</v>
      </c>
      <c r="M1551">
        <v>1</v>
      </c>
      <c r="N1551">
        <v>1.2764724099578133</v>
      </c>
    </row>
    <row r="1552" spans="1:14" x14ac:dyDescent="0.2">
      <c r="A1552" s="1">
        <v>4.0682870370370376E-2</v>
      </c>
      <c r="B1552">
        <v>26.5</v>
      </c>
      <c r="C1552" s="3">
        <v>39920.040277777778</v>
      </c>
      <c r="D1552" s="4">
        <f t="shared" si="120"/>
        <v>2009</v>
      </c>
      <c r="E1552" s="4">
        <f t="shared" si="121"/>
        <v>4</v>
      </c>
      <c r="F1552" s="4">
        <f t="shared" si="122"/>
        <v>17</v>
      </c>
      <c r="G1552" s="4">
        <f t="shared" si="123"/>
        <v>0</v>
      </c>
      <c r="H1552" s="4" t="str">
        <f t="shared" si="124"/>
        <v>金</v>
      </c>
      <c r="I1552">
        <v>-73.976588000000007</v>
      </c>
      <c r="J1552">
        <v>40.759132000000001</v>
      </c>
      <c r="K1552">
        <v>-73.923738999999998</v>
      </c>
      <c r="L1552">
        <v>40.694197000000003</v>
      </c>
      <c r="M1552">
        <v>3</v>
      </c>
      <c r="N1552">
        <v>8.4928849534529007</v>
      </c>
    </row>
    <row r="1553" spans="1:14" x14ac:dyDescent="0.2">
      <c r="A1553" s="1">
        <v>3.6076388888888887E-2</v>
      </c>
      <c r="B1553">
        <v>7.7</v>
      </c>
      <c r="C1553" s="3">
        <v>40621.660416666666</v>
      </c>
      <c r="D1553" s="4">
        <f t="shared" si="120"/>
        <v>2011</v>
      </c>
      <c r="E1553" s="4">
        <f t="shared" si="121"/>
        <v>3</v>
      </c>
      <c r="F1553" s="4">
        <f t="shared" si="122"/>
        <v>19</v>
      </c>
      <c r="G1553" s="4">
        <f t="shared" si="123"/>
        <v>15</v>
      </c>
      <c r="H1553" s="4" t="str">
        <f t="shared" si="124"/>
        <v>土</v>
      </c>
      <c r="I1553">
        <v>-74.004943560000001</v>
      </c>
      <c r="J1553">
        <v>40.71918393</v>
      </c>
      <c r="K1553">
        <v>-73.991464699999995</v>
      </c>
      <c r="L1553">
        <v>40.723686409999999</v>
      </c>
      <c r="M1553">
        <v>1</v>
      </c>
      <c r="N1553">
        <v>1.242739985218468</v>
      </c>
    </row>
    <row r="1554" spans="1:14" x14ac:dyDescent="0.2">
      <c r="A1554" s="1">
        <v>3.5092592592592592E-2</v>
      </c>
      <c r="B1554">
        <v>4.5</v>
      </c>
      <c r="C1554" s="3">
        <v>41008.659722222219</v>
      </c>
      <c r="D1554" s="4">
        <f t="shared" si="120"/>
        <v>2012</v>
      </c>
      <c r="E1554" s="4">
        <f t="shared" si="121"/>
        <v>4</v>
      </c>
      <c r="F1554" s="4">
        <f t="shared" si="122"/>
        <v>9</v>
      </c>
      <c r="G1554" s="4">
        <f t="shared" si="123"/>
        <v>15</v>
      </c>
      <c r="H1554" s="4" t="str">
        <f t="shared" si="124"/>
        <v>月</v>
      </c>
      <c r="I1554">
        <v>-73.981387999999995</v>
      </c>
      <c r="J1554">
        <v>40.755831999999998</v>
      </c>
      <c r="K1554">
        <v>-73.987730999999997</v>
      </c>
      <c r="L1554">
        <v>40.748857999999998</v>
      </c>
      <c r="M1554">
        <v>1</v>
      </c>
      <c r="N1554">
        <v>0.94277374746906162</v>
      </c>
    </row>
    <row r="1555" spans="1:14" x14ac:dyDescent="0.2">
      <c r="A1555" s="1">
        <v>2.5694444444444447E-2</v>
      </c>
      <c r="B1555">
        <v>8</v>
      </c>
      <c r="C1555" s="3">
        <v>41438.359027777777</v>
      </c>
      <c r="D1555" s="4">
        <f t="shared" si="120"/>
        <v>2013</v>
      </c>
      <c r="E1555" s="4">
        <f t="shared" si="121"/>
        <v>6</v>
      </c>
      <c r="F1555" s="4">
        <f t="shared" si="122"/>
        <v>13</v>
      </c>
      <c r="G1555" s="4">
        <f t="shared" si="123"/>
        <v>8</v>
      </c>
      <c r="H1555" s="4" t="str">
        <f t="shared" si="124"/>
        <v>木</v>
      </c>
      <c r="I1555">
        <v>-73.977485000000001</v>
      </c>
      <c r="J1555">
        <v>40.77704</v>
      </c>
      <c r="K1555">
        <v>-73.965126999999995</v>
      </c>
      <c r="L1555">
        <v>40.772221999999999</v>
      </c>
      <c r="M1555">
        <v>1</v>
      </c>
      <c r="N1555">
        <v>1.171740136486267</v>
      </c>
    </row>
    <row r="1556" spans="1:14" x14ac:dyDescent="0.2">
      <c r="A1556" s="1">
        <v>3.7662037037037036E-2</v>
      </c>
      <c r="B1556">
        <v>30.5</v>
      </c>
      <c r="C1556" s="3">
        <v>42075.912499999999</v>
      </c>
      <c r="D1556" s="4">
        <f t="shared" si="120"/>
        <v>2015</v>
      </c>
      <c r="E1556" s="4">
        <f t="shared" si="121"/>
        <v>3</v>
      </c>
      <c r="F1556" s="4">
        <f t="shared" si="122"/>
        <v>12</v>
      </c>
      <c r="G1556" s="4">
        <f t="shared" si="123"/>
        <v>21</v>
      </c>
      <c r="H1556" s="4" t="str">
        <f t="shared" si="124"/>
        <v>木</v>
      </c>
      <c r="I1556">
        <v>-73.974601750000005</v>
      </c>
      <c r="J1556">
        <v>40.750511170000003</v>
      </c>
      <c r="K1556">
        <v>-73.867393489999998</v>
      </c>
      <c r="L1556">
        <v>40.835655209999999</v>
      </c>
      <c r="M1556">
        <v>1</v>
      </c>
      <c r="N1556">
        <v>13.094689036453628</v>
      </c>
    </row>
    <row r="1557" spans="1:14" x14ac:dyDescent="0.2">
      <c r="A1557" s="1">
        <v>2.2233796296296297E-2</v>
      </c>
      <c r="B1557">
        <v>5</v>
      </c>
      <c r="C1557" s="3">
        <v>42112.563888888886</v>
      </c>
      <c r="D1557" s="4">
        <f t="shared" si="120"/>
        <v>2015</v>
      </c>
      <c r="E1557" s="4">
        <f t="shared" si="121"/>
        <v>4</v>
      </c>
      <c r="F1557" s="4">
        <f t="shared" si="122"/>
        <v>18</v>
      </c>
      <c r="G1557" s="4">
        <f t="shared" si="123"/>
        <v>13</v>
      </c>
      <c r="H1557" s="4" t="str">
        <f t="shared" si="124"/>
        <v>土</v>
      </c>
      <c r="I1557">
        <v>-73.978088380000003</v>
      </c>
      <c r="J1557">
        <v>40.762908940000003</v>
      </c>
      <c r="K1557">
        <v>-73.982292180000002</v>
      </c>
      <c r="L1557">
        <v>40.767250060000002</v>
      </c>
      <c r="M1557">
        <v>4</v>
      </c>
      <c r="N1557">
        <v>0.59929526597670901</v>
      </c>
    </row>
    <row r="1558" spans="1:14" x14ac:dyDescent="0.2">
      <c r="A1558" s="1">
        <v>2.011574074074074E-2</v>
      </c>
      <c r="B1558">
        <v>11.7</v>
      </c>
      <c r="C1558" s="3">
        <v>40056.644444444442</v>
      </c>
      <c r="D1558" s="4">
        <f t="shared" si="120"/>
        <v>2009</v>
      </c>
      <c r="E1558" s="4">
        <f t="shared" si="121"/>
        <v>8</v>
      </c>
      <c r="F1558" s="4">
        <f t="shared" si="122"/>
        <v>31</v>
      </c>
      <c r="G1558" s="4">
        <f t="shared" si="123"/>
        <v>15</v>
      </c>
      <c r="H1558" s="4" t="str">
        <f t="shared" si="124"/>
        <v>月</v>
      </c>
      <c r="I1558">
        <v>-73.984782999999993</v>
      </c>
      <c r="J1558">
        <v>40.748367999999999</v>
      </c>
      <c r="K1558">
        <v>-73.951678000000001</v>
      </c>
      <c r="L1558">
        <v>40.773746000000003</v>
      </c>
      <c r="M1558">
        <v>1</v>
      </c>
      <c r="N1558">
        <v>3.9714690994873809</v>
      </c>
    </row>
    <row r="1559" spans="1:14" x14ac:dyDescent="0.2">
      <c r="A1559" s="1">
        <v>3.8981481481481485E-2</v>
      </c>
      <c r="B1559">
        <v>7.3</v>
      </c>
      <c r="C1559" s="3">
        <v>40344.580555555556</v>
      </c>
      <c r="D1559" s="4">
        <f t="shared" si="120"/>
        <v>2010</v>
      </c>
      <c r="E1559" s="4">
        <f t="shared" si="121"/>
        <v>6</v>
      </c>
      <c r="F1559" s="4">
        <f t="shared" si="122"/>
        <v>15</v>
      </c>
      <c r="G1559" s="4">
        <f t="shared" si="123"/>
        <v>13</v>
      </c>
      <c r="H1559" s="4" t="str">
        <f t="shared" si="124"/>
        <v>火</v>
      </c>
      <c r="I1559">
        <v>-73.983783000000003</v>
      </c>
      <c r="J1559">
        <v>40.721812</v>
      </c>
      <c r="K1559">
        <v>-74.006715</v>
      </c>
      <c r="L1559">
        <v>40.730106999999997</v>
      </c>
      <c r="M1559">
        <v>1</v>
      </c>
      <c r="N1559">
        <v>2.1436686097081874</v>
      </c>
    </row>
    <row r="1560" spans="1:14" x14ac:dyDescent="0.2">
      <c r="A1560" s="1">
        <v>2.2395833333333334E-2</v>
      </c>
      <c r="B1560">
        <v>14</v>
      </c>
      <c r="C1560" s="3">
        <v>41177.647222222222</v>
      </c>
      <c r="D1560" s="4">
        <f t="shared" si="120"/>
        <v>2012</v>
      </c>
      <c r="E1560" s="4">
        <f t="shared" si="121"/>
        <v>9</v>
      </c>
      <c r="F1560" s="4">
        <f t="shared" si="122"/>
        <v>25</v>
      </c>
      <c r="G1560" s="4">
        <f t="shared" si="123"/>
        <v>15</v>
      </c>
      <c r="H1560" s="4" t="str">
        <f t="shared" si="124"/>
        <v>火</v>
      </c>
      <c r="I1560">
        <v>-73.996880000000004</v>
      </c>
      <c r="J1560">
        <v>40.752699999999997</v>
      </c>
      <c r="K1560">
        <v>-73.973992999999993</v>
      </c>
      <c r="L1560">
        <v>40.751970999999998</v>
      </c>
      <c r="M1560">
        <v>1</v>
      </c>
      <c r="N1560">
        <v>1.9317382646509964</v>
      </c>
    </row>
    <row r="1561" spans="1:14" x14ac:dyDescent="0.2">
      <c r="A1561" s="1">
        <v>5.3935185185185188E-3</v>
      </c>
      <c r="B1561">
        <v>15</v>
      </c>
      <c r="C1561" s="3">
        <v>41239.004861111112</v>
      </c>
      <c r="D1561" s="4">
        <f t="shared" si="120"/>
        <v>2012</v>
      </c>
      <c r="E1561" s="4">
        <f t="shared" si="121"/>
        <v>11</v>
      </c>
      <c r="F1561" s="4">
        <f t="shared" si="122"/>
        <v>26</v>
      </c>
      <c r="G1561" s="4">
        <f t="shared" si="123"/>
        <v>0</v>
      </c>
      <c r="H1561" s="4" t="str">
        <f t="shared" si="124"/>
        <v>月</v>
      </c>
      <c r="I1561">
        <v>-73.995448999999994</v>
      </c>
      <c r="J1561">
        <v>40.739218999999999</v>
      </c>
      <c r="K1561">
        <v>-73.946887000000004</v>
      </c>
      <c r="L1561">
        <v>40.772472</v>
      </c>
      <c r="M1561">
        <v>1</v>
      </c>
      <c r="N1561">
        <v>5.5200830291962557</v>
      </c>
    </row>
    <row r="1562" spans="1:14" x14ac:dyDescent="0.2">
      <c r="A1562" s="1">
        <v>1.042824074074074E-2</v>
      </c>
      <c r="B1562">
        <v>11.3</v>
      </c>
      <c r="C1562" s="3">
        <v>39935.635416666664</v>
      </c>
      <c r="D1562" s="4">
        <f t="shared" si="120"/>
        <v>2009</v>
      </c>
      <c r="E1562" s="4">
        <f t="shared" si="121"/>
        <v>5</v>
      </c>
      <c r="F1562" s="4">
        <f t="shared" si="122"/>
        <v>2</v>
      </c>
      <c r="G1562" s="4">
        <f t="shared" si="123"/>
        <v>15</v>
      </c>
      <c r="H1562" s="4" t="str">
        <f t="shared" si="124"/>
        <v>土</v>
      </c>
      <c r="I1562">
        <v>-73.947789</v>
      </c>
      <c r="J1562">
        <v>40.774610000000003</v>
      </c>
      <c r="K1562">
        <v>-73.982978000000003</v>
      </c>
      <c r="L1562">
        <v>40.734862</v>
      </c>
      <c r="M1562">
        <v>1</v>
      </c>
      <c r="N1562">
        <v>5.3275985905617045</v>
      </c>
    </row>
    <row r="1563" spans="1:14" x14ac:dyDescent="0.2">
      <c r="A1563" s="1">
        <v>3.8194444444444441E-2</v>
      </c>
      <c r="B1563">
        <v>3.7</v>
      </c>
      <c r="C1563" s="3">
        <v>40051.038194444445</v>
      </c>
      <c r="D1563" s="4">
        <f t="shared" si="120"/>
        <v>2009</v>
      </c>
      <c r="E1563" s="4">
        <f t="shared" si="121"/>
        <v>8</v>
      </c>
      <c r="F1563" s="4">
        <f t="shared" si="122"/>
        <v>26</v>
      </c>
      <c r="G1563" s="4">
        <f t="shared" si="123"/>
        <v>0</v>
      </c>
      <c r="H1563" s="4" t="str">
        <f t="shared" si="124"/>
        <v>水</v>
      </c>
      <c r="I1563">
        <v>-73.981043</v>
      </c>
      <c r="J1563">
        <v>40.764634999999998</v>
      </c>
      <c r="K1563">
        <v>-73.971237000000002</v>
      </c>
      <c r="L1563">
        <v>40.762152</v>
      </c>
      <c r="M1563">
        <v>6</v>
      </c>
      <c r="N1563">
        <v>0.87177005555069376</v>
      </c>
    </row>
    <row r="1564" spans="1:14" x14ac:dyDescent="0.2">
      <c r="A1564" s="1">
        <v>1.0798611111111111E-2</v>
      </c>
      <c r="B1564">
        <v>9.3000000000000007</v>
      </c>
      <c r="C1564" s="3">
        <v>40236.677083333336</v>
      </c>
      <c r="D1564" s="4">
        <f t="shared" si="120"/>
        <v>2010</v>
      </c>
      <c r="E1564" s="4">
        <f t="shared" si="121"/>
        <v>2</v>
      </c>
      <c r="F1564" s="4">
        <f t="shared" si="122"/>
        <v>27</v>
      </c>
      <c r="G1564" s="4">
        <f t="shared" si="123"/>
        <v>16</v>
      </c>
      <c r="H1564" s="4" t="str">
        <f t="shared" si="124"/>
        <v>土</v>
      </c>
      <c r="I1564">
        <v>-73.980621999999997</v>
      </c>
      <c r="J1564">
        <v>40.741925000000002</v>
      </c>
      <c r="K1564">
        <v>-73.986203000000003</v>
      </c>
      <c r="L1564">
        <v>40.761091999999998</v>
      </c>
      <c r="M1564">
        <v>1</v>
      </c>
      <c r="N1564">
        <v>2.1849518140708661</v>
      </c>
    </row>
    <row r="1565" spans="1:14" x14ac:dyDescent="0.2">
      <c r="A1565" s="1">
        <v>4.1666666666666666E-3</v>
      </c>
      <c r="B1565">
        <v>16</v>
      </c>
      <c r="C1565" s="3">
        <v>41536.962500000001</v>
      </c>
      <c r="D1565" s="4">
        <f t="shared" si="120"/>
        <v>2013</v>
      </c>
      <c r="E1565" s="4">
        <f t="shared" si="121"/>
        <v>9</v>
      </c>
      <c r="F1565" s="4">
        <f t="shared" si="122"/>
        <v>19</v>
      </c>
      <c r="G1565" s="4">
        <f t="shared" si="123"/>
        <v>23</v>
      </c>
      <c r="H1565" s="4" t="str">
        <f t="shared" si="124"/>
        <v>木</v>
      </c>
      <c r="I1565">
        <v>-73.996729999999999</v>
      </c>
      <c r="J1565">
        <v>40.723334999999999</v>
      </c>
      <c r="K1565">
        <v>-73.97542</v>
      </c>
      <c r="L1565">
        <v>40.687156999999999</v>
      </c>
      <c r="M1565">
        <v>1</v>
      </c>
      <c r="N1565">
        <v>4.4105813343212965</v>
      </c>
    </row>
    <row r="1566" spans="1:14" x14ac:dyDescent="0.2">
      <c r="A1566" s="1">
        <v>3.472222222222222E-3</v>
      </c>
      <c r="B1566">
        <v>6.9</v>
      </c>
      <c r="C1566" s="3">
        <v>40329.753472222219</v>
      </c>
      <c r="D1566" s="4">
        <f t="shared" si="120"/>
        <v>2010</v>
      </c>
      <c r="E1566" s="4">
        <f t="shared" si="121"/>
        <v>5</v>
      </c>
      <c r="F1566" s="4">
        <f t="shared" si="122"/>
        <v>31</v>
      </c>
      <c r="G1566" s="4">
        <f t="shared" si="123"/>
        <v>18</v>
      </c>
      <c r="H1566" s="4" t="str">
        <f t="shared" si="124"/>
        <v>月</v>
      </c>
      <c r="I1566">
        <v>-73.991632999999993</v>
      </c>
      <c r="J1566">
        <v>40.750439999999998</v>
      </c>
      <c r="K1566">
        <v>-73.985928000000001</v>
      </c>
      <c r="L1566">
        <v>40.736167999999999</v>
      </c>
      <c r="M1566">
        <v>3</v>
      </c>
      <c r="N1566">
        <v>1.6600145071481895</v>
      </c>
    </row>
    <row r="1567" spans="1:14" x14ac:dyDescent="0.2">
      <c r="A1567" s="1">
        <v>6.0879629629629643E-3</v>
      </c>
      <c r="B1567">
        <v>10.5</v>
      </c>
      <c r="C1567" s="3">
        <v>40575.922222222223</v>
      </c>
      <c r="D1567" s="4">
        <f t="shared" si="120"/>
        <v>2011</v>
      </c>
      <c r="E1567" s="4">
        <f t="shared" si="121"/>
        <v>2</v>
      </c>
      <c r="F1567" s="4">
        <f t="shared" si="122"/>
        <v>1</v>
      </c>
      <c r="G1567" s="4">
        <f t="shared" si="123"/>
        <v>22</v>
      </c>
      <c r="H1567" s="4" t="str">
        <f t="shared" si="124"/>
        <v>火</v>
      </c>
      <c r="I1567">
        <v>-73.999723000000003</v>
      </c>
      <c r="J1567">
        <v>40.720025999999997</v>
      </c>
      <c r="K1567">
        <v>-74.000169</v>
      </c>
      <c r="L1567">
        <v>40.761605000000003</v>
      </c>
      <c r="M1567">
        <v>1</v>
      </c>
      <c r="N1567">
        <v>4.6287059662705659</v>
      </c>
    </row>
    <row r="1568" spans="1:14" x14ac:dyDescent="0.2">
      <c r="A1568" s="1">
        <v>1.1006944444444444E-2</v>
      </c>
      <c r="B1568">
        <v>7</v>
      </c>
      <c r="C1568" s="3">
        <v>41201.885416666664</v>
      </c>
      <c r="D1568" s="4">
        <f t="shared" si="120"/>
        <v>2012</v>
      </c>
      <c r="E1568" s="4">
        <f t="shared" si="121"/>
        <v>10</v>
      </c>
      <c r="F1568" s="4">
        <f t="shared" si="122"/>
        <v>19</v>
      </c>
      <c r="G1568" s="4">
        <f t="shared" si="123"/>
        <v>21</v>
      </c>
      <c r="H1568" s="4" t="str">
        <f t="shared" si="124"/>
        <v>金</v>
      </c>
      <c r="I1568">
        <v>-74.001292000000007</v>
      </c>
      <c r="J1568">
        <v>40.730910999999999</v>
      </c>
      <c r="K1568">
        <v>-73.986261999999996</v>
      </c>
      <c r="L1568">
        <v>40.740074</v>
      </c>
      <c r="M1568">
        <v>1</v>
      </c>
      <c r="N1568">
        <v>1.6271799824221969</v>
      </c>
    </row>
    <row r="1569" spans="1:14" x14ac:dyDescent="0.2">
      <c r="A1569" s="1">
        <v>1.8912037037037036E-2</v>
      </c>
      <c r="B1569">
        <v>16</v>
      </c>
      <c r="C1569" s="3">
        <v>41717.435416666667</v>
      </c>
      <c r="D1569" s="4">
        <f t="shared" si="120"/>
        <v>2014</v>
      </c>
      <c r="E1569" s="4">
        <f t="shared" si="121"/>
        <v>3</v>
      </c>
      <c r="F1569" s="4">
        <f t="shared" si="122"/>
        <v>19</v>
      </c>
      <c r="G1569" s="4">
        <f t="shared" si="123"/>
        <v>10</v>
      </c>
      <c r="H1569" s="4" t="str">
        <f t="shared" si="124"/>
        <v>水</v>
      </c>
      <c r="I1569">
        <v>-73.974101000000005</v>
      </c>
      <c r="J1569">
        <v>40.762199000000003</v>
      </c>
      <c r="K1569">
        <v>-73.959818999999996</v>
      </c>
      <c r="L1569">
        <v>40.808427000000002</v>
      </c>
      <c r="M1569">
        <v>1</v>
      </c>
      <c r="N1569">
        <v>5.2849989313919403</v>
      </c>
    </row>
    <row r="1570" spans="1:14" x14ac:dyDescent="0.2">
      <c r="A1570" s="1">
        <v>2.2569444444444444E-2</v>
      </c>
      <c r="B1570">
        <v>8.5</v>
      </c>
      <c r="C1570" s="3">
        <v>41949.313888888886</v>
      </c>
      <c r="D1570" s="4">
        <f t="shared" si="120"/>
        <v>2014</v>
      </c>
      <c r="E1570" s="4">
        <f t="shared" si="121"/>
        <v>11</v>
      </c>
      <c r="F1570" s="4">
        <f t="shared" si="122"/>
        <v>6</v>
      </c>
      <c r="G1570" s="4">
        <f t="shared" si="123"/>
        <v>7</v>
      </c>
      <c r="H1570" s="4" t="str">
        <f t="shared" si="124"/>
        <v>木</v>
      </c>
      <c r="I1570">
        <v>-73.975296999999998</v>
      </c>
      <c r="J1570">
        <v>40.752141999999999</v>
      </c>
      <c r="K1570">
        <v>-73.994269000000003</v>
      </c>
      <c r="L1570">
        <v>40.745781999999998</v>
      </c>
      <c r="M1570">
        <v>1</v>
      </c>
      <c r="N1570">
        <v>1.7496132980115662</v>
      </c>
    </row>
    <row r="1571" spans="1:14" x14ac:dyDescent="0.2">
      <c r="A1571" s="1">
        <v>9.7222222222222224E-3</v>
      </c>
      <c r="B1571">
        <v>6.1</v>
      </c>
      <c r="C1571" s="3">
        <v>39865.801388888889</v>
      </c>
      <c r="D1571" s="4">
        <f t="shared" si="120"/>
        <v>2009</v>
      </c>
      <c r="E1571" s="4">
        <f t="shared" si="121"/>
        <v>2</v>
      </c>
      <c r="F1571" s="4">
        <f t="shared" si="122"/>
        <v>21</v>
      </c>
      <c r="G1571" s="4">
        <f t="shared" si="123"/>
        <v>19</v>
      </c>
      <c r="H1571" s="4" t="str">
        <f t="shared" si="124"/>
        <v>土</v>
      </c>
      <c r="I1571">
        <v>-73.988592999999995</v>
      </c>
      <c r="J1571">
        <v>40.736452999999997</v>
      </c>
      <c r="K1571">
        <v>-73.990729999999999</v>
      </c>
      <c r="L1571">
        <v>40.724448000000002</v>
      </c>
      <c r="M1571">
        <v>1</v>
      </c>
      <c r="N1571">
        <v>1.3484942615607367</v>
      </c>
    </row>
    <row r="1572" spans="1:14" x14ac:dyDescent="0.2">
      <c r="A1572" s="1">
        <v>2.9027777777777777E-2</v>
      </c>
      <c r="B1572">
        <v>9.6999999999999993</v>
      </c>
      <c r="C1572" s="3">
        <v>40692.02847222222</v>
      </c>
      <c r="D1572" s="4">
        <f t="shared" si="120"/>
        <v>2011</v>
      </c>
      <c r="E1572" s="4">
        <f t="shared" si="121"/>
        <v>5</v>
      </c>
      <c r="F1572" s="4">
        <f t="shared" si="122"/>
        <v>29</v>
      </c>
      <c r="G1572" s="4">
        <f t="shared" si="123"/>
        <v>0</v>
      </c>
      <c r="H1572" s="4" t="str">
        <f t="shared" si="124"/>
        <v>日</v>
      </c>
      <c r="I1572">
        <v>-73.975234</v>
      </c>
      <c r="J1572">
        <v>40.735180999999997</v>
      </c>
      <c r="K1572">
        <v>-74.003075999999993</v>
      </c>
      <c r="L1572">
        <v>40.723692</v>
      </c>
      <c r="M1572">
        <v>2</v>
      </c>
      <c r="N1572">
        <v>2.6743333875721413</v>
      </c>
    </row>
    <row r="1573" spans="1:14" x14ac:dyDescent="0.2">
      <c r="A1573" s="1">
        <v>2.2037037037037036E-2</v>
      </c>
      <c r="B1573">
        <v>5.3</v>
      </c>
      <c r="C1573" s="3">
        <v>40268.813194444447</v>
      </c>
      <c r="D1573" s="4">
        <f t="shared" si="120"/>
        <v>2010</v>
      </c>
      <c r="E1573" s="4">
        <f t="shared" si="121"/>
        <v>3</v>
      </c>
      <c r="F1573" s="4">
        <f t="shared" si="122"/>
        <v>31</v>
      </c>
      <c r="G1573" s="4">
        <f t="shared" si="123"/>
        <v>19</v>
      </c>
      <c r="H1573" s="4" t="str">
        <f t="shared" si="124"/>
        <v>水</v>
      </c>
      <c r="I1573">
        <v>-73.979693999999995</v>
      </c>
      <c r="J1573">
        <v>40.766070999999997</v>
      </c>
      <c r="K1573">
        <v>-73.991062999999997</v>
      </c>
      <c r="L1573">
        <v>40.760840000000002</v>
      </c>
      <c r="M1573">
        <v>1</v>
      </c>
      <c r="N1573">
        <v>1.1215841124070247</v>
      </c>
    </row>
    <row r="1574" spans="1:14" x14ac:dyDescent="0.2">
      <c r="A1574" s="1">
        <v>2.4999999999999998E-2</v>
      </c>
      <c r="B1574">
        <v>6</v>
      </c>
      <c r="C1574" s="3">
        <v>41748.441666666666</v>
      </c>
      <c r="D1574" s="4">
        <f t="shared" si="120"/>
        <v>2014</v>
      </c>
      <c r="E1574" s="4">
        <f t="shared" si="121"/>
        <v>4</v>
      </c>
      <c r="F1574" s="4">
        <f t="shared" si="122"/>
        <v>19</v>
      </c>
      <c r="G1574" s="4">
        <f t="shared" si="123"/>
        <v>10</v>
      </c>
      <c r="H1574" s="4" t="str">
        <f t="shared" si="124"/>
        <v>土</v>
      </c>
      <c r="I1574">
        <v>-73.979522000000003</v>
      </c>
      <c r="J1574">
        <v>40.746935000000001</v>
      </c>
      <c r="K1574">
        <v>-73.961217000000005</v>
      </c>
      <c r="L1574">
        <v>40.763620000000003</v>
      </c>
      <c r="M1574">
        <v>1</v>
      </c>
      <c r="N1574">
        <v>2.4150395532811291</v>
      </c>
    </row>
    <row r="1575" spans="1:14" x14ac:dyDescent="0.2">
      <c r="A1575" s="1">
        <v>1.1828703703703704E-2</v>
      </c>
      <c r="B1575">
        <v>33.700000000000003</v>
      </c>
      <c r="C1575" s="3">
        <v>40709.595138888886</v>
      </c>
      <c r="D1575" s="4">
        <f t="shared" si="120"/>
        <v>2011</v>
      </c>
      <c r="E1575" s="4">
        <f t="shared" si="121"/>
        <v>6</v>
      </c>
      <c r="F1575" s="4">
        <f t="shared" si="122"/>
        <v>15</v>
      </c>
      <c r="G1575" s="4">
        <f t="shared" si="123"/>
        <v>14</v>
      </c>
      <c r="H1575" s="4" t="str">
        <f t="shared" si="124"/>
        <v>水</v>
      </c>
      <c r="I1575">
        <v>-73.782043000000002</v>
      </c>
      <c r="J1575">
        <v>40.644818999999998</v>
      </c>
      <c r="K1575">
        <v>-73.916548000000006</v>
      </c>
      <c r="L1575">
        <v>40.783537000000003</v>
      </c>
      <c r="M1575">
        <v>1</v>
      </c>
      <c r="N1575">
        <v>19.163999504771848</v>
      </c>
    </row>
    <row r="1576" spans="1:14" x14ac:dyDescent="0.2">
      <c r="A1576" s="1">
        <v>2.2916666666666669E-2</v>
      </c>
      <c r="B1576">
        <v>6.1</v>
      </c>
      <c r="C1576" s="3">
        <v>40975.314583333333</v>
      </c>
      <c r="D1576" s="4">
        <f t="shared" si="120"/>
        <v>2012</v>
      </c>
      <c r="E1576" s="4">
        <f t="shared" si="121"/>
        <v>3</v>
      </c>
      <c r="F1576" s="4">
        <f t="shared" si="122"/>
        <v>7</v>
      </c>
      <c r="G1576" s="4">
        <f t="shared" si="123"/>
        <v>7</v>
      </c>
      <c r="H1576" s="4" t="str">
        <f t="shared" si="124"/>
        <v>水</v>
      </c>
      <c r="I1576">
        <v>-73.945584999999994</v>
      </c>
      <c r="J1576">
        <v>40.773702</v>
      </c>
      <c r="K1576">
        <v>-73.961321999999996</v>
      </c>
      <c r="L1576">
        <v>40.780182000000003</v>
      </c>
      <c r="M1576">
        <v>1</v>
      </c>
      <c r="N1576">
        <v>1.5100296528729888</v>
      </c>
    </row>
    <row r="1577" spans="1:14" x14ac:dyDescent="0.2">
      <c r="A1577" s="1">
        <v>2.0092592592592592E-2</v>
      </c>
      <c r="B1577">
        <v>5.5</v>
      </c>
      <c r="C1577" s="3">
        <v>41385.061111111114</v>
      </c>
      <c r="D1577" s="4">
        <f t="shared" si="120"/>
        <v>2013</v>
      </c>
      <c r="E1577" s="4">
        <f t="shared" si="121"/>
        <v>4</v>
      </c>
      <c r="F1577" s="4">
        <f t="shared" si="122"/>
        <v>21</v>
      </c>
      <c r="G1577" s="4">
        <f t="shared" si="123"/>
        <v>1</v>
      </c>
      <c r="H1577" s="4" t="str">
        <f t="shared" si="124"/>
        <v>日</v>
      </c>
      <c r="I1577">
        <v>-73.991028</v>
      </c>
      <c r="J1577">
        <v>40.719546999999999</v>
      </c>
      <c r="K1577">
        <v>-73.988394999999997</v>
      </c>
      <c r="L1577">
        <v>40.724223000000002</v>
      </c>
      <c r="M1577">
        <v>2</v>
      </c>
      <c r="N1577">
        <v>0.56594814517971259</v>
      </c>
    </row>
    <row r="1578" spans="1:14" x14ac:dyDescent="0.2">
      <c r="A1578" s="1">
        <v>1.3888888888888888E-2</v>
      </c>
      <c r="B1578">
        <v>9.5</v>
      </c>
      <c r="C1578" s="3">
        <v>41691.930555555555</v>
      </c>
      <c r="D1578" s="4">
        <f t="shared" si="120"/>
        <v>2014</v>
      </c>
      <c r="E1578" s="4">
        <f t="shared" si="121"/>
        <v>2</v>
      </c>
      <c r="F1578" s="4">
        <f t="shared" si="122"/>
        <v>21</v>
      </c>
      <c r="G1578" s="4">
        <f t="shared" si="123"/>
        <v>22</v>
      </c>
      <c r="H1578" s="4" t="str">
        <f t="shared" si="124"/>
        <v>金</v>
      </c>
      <c r="I1578">
        <v>-73.98133</v>
      </c>
      <c r="J1578">
        <v>40.729117000000002</v>
      </c>
      <c r="K1578">
        <v>-73.985157000000001</v>
      </c>
      <c r="L1578">
        <v>40.747677000000003</v>
      </c>
      <c r="M1578">
        <v>1</v>
      </c>
      <c r="N1578">
        <v>2.0911534509203653</v>
      </c>
    </row>
    <row r="1579" spans="1:14" x14ac:dyDescent="0.2">
      <c r="A1579" s="1">
        <v>1.8749999999999999E-2</v>
      </c>
      <c r="B1579">
        <v>9.3000000000000007</v>
      </c>
      <c r="C1579" s="3">
        <v>41110.727083333331</v>
      </c>
      <c r="D1579" s="4">
        <f t="shared" si="120"/>
        <v>2012</v>
      </c>
      <c r="E1579" s="4">
        <f t="shared" si="121"/>
        <v>7</v>
      </c>
      <c r="F1579" s="4">
        <f t="shared" si="122"/>
        <v>20</v>
      </c>
      <c r="G1579" s="4">
        <f t="shared" si="123"/>
        <v>17</v>
      </c>
      <c r="H1579" s="4" t="str">
        <f t="shared" si="124"/>
        <v>金</v>
      </c>
      <c r="I1579">
        <v>-73.99409</v>
      </c>
      <c r="J1579">
        <v>40.720466999999999</v>
      </c>
      <c r="K1579">
        <v>-73.964659999999995</v>
      </c>
      <c r="L1579">
        <v>40.710402000000002</v>
      </c>
      <c r="M1579">
        <v>5</v>
      </c>
      <c r="N1579">
        <v>2.7242454201979687</v>
      </c>
    </row>
    <row r="1580" spans="1:14" x14ac:dyDescent="0.2">
      <c r="A1580" s="1">
        <v>2.7777777777777779E-3</v>
      </c>
      <c r="B1580">
        <v>26.5</v>
      </c>
      <c r="C1580" s="3">
        <v>41166.75277777778</v>
      </c>
      <c r="D1580" s="4">
        <f t="shared" si="120"/>
        <v>2012</v>
      </c>
      <c r="E1580" s="4">
        <f t="shared" si="121"/>
        <v>9</v>
      </c>
      <c r="F1580" s="4">
        <f t="shared" si="122"/>
        <v>14</v>
      </c>
      <c r="G1580" s="4">
        <f t="shared" si="123"/>
        <v>18</v>
      </c>
      <c r="H1580" s="4" t="str">
        <f t="shared" si="124"/>
        <v>金</v>
      </c>
      <c r="I1580">
        <v>-73.968414999999993</v>
      </c>
      <c r="J1580">
        <v>40.761645000000001</v>
      </c>
      <c r="K1580">
        <v>-74.013407000000001</v>
      </c>
      <c r="L1580">
        <v>40.714956999999998</v>
      </c>
      <c r="M1580">
        <v>1</v>
      </c>
      <c r="N1580">
        <v>6.4353081702615107</v>
      </c>
    </row>
    <row r="1581" spans="1:14" x14ac:dyDescent="0.2">
      <c r="A1581" s="1">
        <v>1.4537037037037038E-2</v>
      </c>
      <c r="B1581">
        <v>8.9</v>
      </c>
      <c r="C1581" s="3">
        <v>40191.763888888891</v>
      </c>
      <c r="D1581" s="4">
        <f t="shared" si="120"/>
        <v>2010</v>
      </c>
      <c r="E1581" s="4">
        <f t="shared" si="121"/>
        <v>1</v>
      </c>
      <c r="F1581" s="4">
        <f t="shared" si="122"/>
        <v>13</v>
      </c>
      <c r="G1581" s="4">
        <f t="shared" si="123"/>
        <v>18</v>
      </c>
      <c r="H1581" s="4" t="str">
        <f t="shared" si="124"/>
        <v>水</v>
      </c>
      <c r="I1581">
        <v>-73.985899000000003</v>
      </c>
      <c r="J1581">
        <v>40.740687000000001</v>
      </c>
      <c r="K1581">
        <v>-73.978097000000005</v>
      </c>
      <c r="L1581">
        <v>40.764876999999998</v>
      </c>
      <c r="M1581">
        <v>1</v>
      </c>
      <c r="N1581">
        <v>2.7720284319998338</v>
      </c>
    </row>
    <row r="1582" spans="1:14" x14ac:dyDescent="0.2">
      <c r="A1582" s="1">
        <v>1.8749999999999999E-2</v>
      </c>
      <c r="B1582">
        <v>11.3</v>
      </c>
      <c r="C1582" s="3">
        <v>40555.352083333331</v>
      </c>
      <c r="D1582" s="4">
        <f t="shared" si="120"/>
        <v>2011</v>
      </c>
      <c r="E1582" s="4">
        <f t="shared" si="121"/>
        <v>1</v>
      </c>
      <c r="F1582" s="4">
        <f t="shared" si="122"/>
        <v>12</v>
      </c>
      <c r="G1582" s="4">
        <f t="shared" si="123"/>
        <v>8</v>
      </c>
      <c r="H1582" s="4" t="str">
        <f t="shared" si="124"/>
        <v>水</v>
      </c>
      <c r="I1582">
        <v>-73.983592000000002</v>
      </c>
      <c r="J1582">
        <v>40.753112999999999</v>
      </c>
      <c r="K1582">
        <v>-73.997536999999994</v>
      </c>
      <c r="L1582">
        <v>40.713492000000002</v>
      </c>
      <c r="M1582">
        <v>1</v>
      </c>
      <c r="N1582">
        <v>4.5647546635106426</v>
      </c>
    </row>
    <row r="1583" spans="1:14" x14ac:dyDescent="0.2">
      <c r="A1583" s="1">
        <v>2.8425925925925924E-2</v>
      </c>
      <c r="B1583">
        <v>3</v>
      </c>
      <c r="C1583" s="3">
        <v>41229.527777777781</v>
      </c>
      <c r="D1583" s="4">
        <f t="shared" si="120"/>
        <v>2012</v>
      </c>
      <c r="E1583" s="4">
        <f t="shared" si="121"/>
        <v>11</v>
      </c>
      <c r="F1583" s="4">
        <f t="shared" si="122"/>
        <v>16</v>
      </c>
      <c r="G1583" s="4">
        <f t="shared" si="123"/>
        <v>12</v>
      </c>
      <c r="H1583" s="4" t="str">
        <f t="shared" si="124"/>
        <v>金</v>
      </c>
      <c r="I1583">
        <v>-73.984897000000004</v>
      </c>
      <c r="J1583">
        <v>40.779197000000003</v>
      </c>
      <c r="K1583">
        <v>-73.986385999999996</v>
      </c>
      <c r="L1583">
        <v>40.777571000000002</v>
      </c>
      <c r="M1583">
        <v>1</v>
      </c>
      <c r="N1583">
        <v>0.22026651786863793</v>
      </c>
    </row>
    <row r="1584" spans="1:14" x14ac:dyDescent="0.2">
      <c r="A1584" s="1">
        <v>2.631944444444444E-2</v>
      </c>
      <c r="B1584">
        <v>7.5</v>
      </c>
      <c r="C1584" s="3">
        <v>41625.067361111112</v>
      </c>
      <c r="D1584" s="4">
        <f t="shared" si="120"/>
        <v>2013</v>
      </c>
      <c r="E1584" s="4">
        <f t="shared" si="121"/>
        <v>12</v>
      </c>
      <c r="F1584" s="4">
        <f t="shared" si="122"/>
        <v>17</v>
      </c>
      <c r="G1584" s="4">
        <f t="shared" si="123"/>
        <v>1</v>
      </c>
      <c r="H1584" s="4" t="str">
        <f t="shared" si="124"/>
        <v>火</v>
      </c>
      <c r="I1584">
        <v>-73.997163999999998</v>
      </c>
      <c r="J1584">
        <v>40.762819999999998</v>
      </c>
      <c r="K1584">
        <v>-73.983096000000003</v>
      </c>
      <c r="L1584">
        <v>40.763012000000003</v>
      </c>
      <c r="M1584">
        <v>2</v>
      </c>
      <c r="N1584">
        <v>1.1863411065539788</v>
      </c>
    </row>
    <row r="1585" spans="1:14" x14ac:dyDescent="0.2">
      <c r="A1585" s="1">
        <v>1.8472222222222223E-2</v>
      </c>
      <c r="B1585">
        <v>9</v>
      </c>
      <c r="C1585" s="3">
        <v>42023.976388888892</v>
      </c>
      <c r="D1585" s="4">
        <f t="shared" si="120"/>
        <v>2015</v>
      </c>
      <c r="E1585" s="4">
        <f t="shared" si="121"/>
        <v>1</v>
      </c>
      <c r="F1585" s="4">
        <f t="shared" si="122"/>
        <v>19</v>
      </c>
      <c r="G1585" s="4">
        <f t="shared" si="123"/>
        <v>23</v>
      </c>
      <c r="H1585" s="4" t="str">
        <f t="shared" si="124"/>
        <v>月</v>
      </c>
      <c r="I1585">
        <v>-73.992408749999996</v>
      </c>
      <c r="J1585">
        <v>40.742633820000002</v>
      </c>
      <c r="K1585">
        <v>-73.991539000000003</v>
      </c>
      <c r="L1585">
        <v>40.723674770000002</v>
      </c>
      <c r="M1585">
        <v>1</v>
      </c>
      <c r="N1585">
        <v>2.1117865907183897</v>
      </c>
    </row>
    <row r="1586" spans="1:14" x14ac:dyDescent="0.2">
      <c r="A1586" s="1">
        <v>4.2939814814814811E-3</v>
      </c>
      <c r="B1586">
        <v>12.5</v>
      </c>
      <c r="C1586" s="3">
        <v>42152.629166666666</v>
      </c>
      <c r="D1586" s="4">
        <f t="shared" si="120"/>
        <v>2015</v>
      </c>
      <c r="E1586" s="4">
        <f t="shared" si="121"/>
        <v>5</v>
      </c>
      <c r="F1586" s="4">
        <f t="shared" si="122"/>
        <v>28</v>
      </c>
      <c r="G1586" s="4">
        <f t="shared" si="123"/>
        <v>15</v>
      </c>
      <c r="H1586" s="4" t="str">
        <f t="shared" si="124"/>
        <v>木</v>
      </c>
      <c r="I1586">
        <v>-73.981750489999996</v>
      </c>
      <c r="J1586">
        <v>40.773479459999997</v>
      </c>
      <c r="K1586">
        <v>-73.97236633</v>
      </c>
      <c r="L1586">
        <v>40.763671879999997</v>
      </c>
      <c r="M1586">
        <v>3</v>
      </c>
      <c r="N1586">
        <v>1.3482984697234925</v>
      </c>
    </row>
    <row r="1587" spans="1:14" x14ac:dyDescent="0.2">
      <c r="A1587" s="1">
        <v>2.4999999999999998E-2</v>
      </c>
      <c r="B1587">
        <v>40.1</v>
      </c>
      <c r="C1587" s="3">
        <v>40118.275000000001</v>
      </c>
      <c r="D1587" s="4">
        <f t="shared" si="120"/>
        <v>2009</v>
      </c>
      <c r="E1587" s="4">
        <f t="shared" si="121"/>
        <v>11</v>
      </c>
      <c r="F1587" s="4">
        <f t="shared" si="122"/>
        <v>1</v>
      </c>
      <c r="G1587" s="4">
        <f t="shared" si="123"/>
        <v>6</v>
      </c>
      <c r="H1587" s="4" t="str">
        <f t="shared" si="124"/>
        <v>日</v>
      </c>
      <c r="I1587">
        <v>-74.001750000000001</v>
      </c>
      <c r="J1587">
        <v>40.729452999999999</v>
      </c>
      <c r="K1587">
        <v>-73.790315000000007</v>
      </c>
      <c r="L1587">
        <v>40.646766999999997</v>
      </c>
      <c r="M1587">
        <v>3</v>
      </c>
      <c r="N1587">
        <v>20.081052115388577</v>
      </c>
    </row>
    <row r="1588" spans="1:14" x14ac:dyDescent="0.2">
      <c r="A1588" s="1">
        <v>2.7314814814814819E-3</v>
      </c>
      <c r="B1588">
        <v>6.5</v>
      </c>
      <c r="C1588" s="3">
        <v>41069.418749999997</v>
      </c>
      <c r="D1588" s="4">
        <f t="shared" si="120"/>
        <v>2012</v>
      </c>
      <c r="E1588" s="4">
        <f t="shared" si="121"/>
        <v>6</v>
      </c>
      <c r="F1588" s="4">
        <f t="shared" si="122"/>
        <v>9</v>
      </c>
      <c r="G1588" s="4">
        <f t="shared" si="123"/>
        <v>10</v>
      </c>
      <c r="H1588" s="4" t="str">
        <f t="shared" si="124"/>
        <v>土</v>
      </c>
      <c r="I1588">
        <v>-73.949507999999994</v>
      </c>
      <c r="J1588">
        <v>40.802486999999999</v>
      </c>
      <c r="K1588">
        <v>-73.964563999999996</v>
      </c>
      <c r="L1588">
        <v>40.807001999999997</v>
      </c>
      <c r="M1588">
        <v>1</v>
      </c>
      <c r="N1588">
        <v>1.3645858227921446</v>
      </c>
    </row>
    <row r="1589" spans="1:14" x14ac:dyDescent="0.2">
      <c r="A1589" s="1">
        <v>2.4976851851851851E-2</v>
      </c>
      <c r="B1589">
        <v>9.5</v>
      </c>
      <c r="C1589" s="3">
        <v>41309.774305555555</v>
      </c>
      <c r="D1589" s="4">
        <f t="shared" si="120"/>
        <v>2013</v>
      </c>
      <c r="E1589" s="4">
        <f t="shared" si="121"/>
        <v>2</v>
      </c>
      <c r="F1589" s="4">
        <f t="shared" si="122"/>
        <v>4</v>
      </c>
      <c r="G1589" s="4">
        <f t="shared" si="123"/>
        <v>18</v>
      </c>
      <c r="H1589" s="4" t="str">
        <f t="shared" si="124"/>
        <v>月</v>
      </c>
      <c r="I1589">
        <v>-73.972572</v>
      </c>
      <c r="J1589">
        <v>40.764767999999997</v>
      </c>
      <c r="K1589">
        <v>-73.990362000000005</v>
      </c>
      <c r="L1589">
        <v>40.775391999999997</v>
      </c>
      <c r="M1589">
        <v>1</v>
      </c>
      <c r="N1589">
        <v>1.9100017241701603</v>
      </c>
    </row>
    <row r="1590" spans="1:14" x14ac:dyDescent="0.2">
      <c r="A1590" s="1">
        <v>2.2222222222222223E-2</v>
      </c>
      <c r="B1590">
        <v>8.5</v>
      </c>
      <c r="C1590" s="3">
        <v>41615.022222222222</v>
      </c>
      <c r="D1590" s="4">
        <f t="shared" si="120"/>
        <v>2013</v>
      </c>
      <c r="E1590" s="4">
        <f t="shared" si="121"/>
        <v>12</v>
      </c>
      <c r="F1590" s="4">
        <f t="shared" si="122"/>
        <v>7</v>
      </c>
      <c r="G1590" s="4">
        <f t="shared" si="123"/>
        <v>0</v>
      </c>
      <c r="H1590" s="4" t="str">
        <f t="shared" si="124"/>
        <v>土</v>
      </c>
      <c r="I1590">
        <v>-73.984695000000002</v>
      </c>
      <c r="J1590">
        <v>40.767487000000003</v>
      </c>
      <c r="K1590">
        <v>-73.963229999999996</v>
      </c>
      <c r="L1590">
        <v>40.774320000000003</v>
      </c>
      <c r="M1590">
        <v>3</v>
      </c>
      <c r="N1590">
        <v>1.9629766468294523</v>
      </c>
    </row>
    <row r="1591" spans="1:14" x14ac:dyDescent="0.2">
      <c r="A1591" s="1">
        <v>1.9444444444444445E-2</v>
      </c>
      <c r="B1591">
        <v>29.6</v>
      </c>
      <c r="C1591" s="3">
        <v>39978.894444444442</v>
      </c>
      <c r="D1591" s="4">
        <f t="shared" si="120"/>
        <v>2009</v>
      </c>
      <c r="E1591" s="4">
        <f t="shared" si="121"/>
        <v>6</v>
      </c>
      <c r="F1591" s="4">
        <f t="shared" si="122"/>
        <v>14</v>
      </c>
      <c r="G1591" s="4">
        <f t="shared" si="123"/>
        <v>21</v>
      </c>
      <c r="H1591" s="4" t="str">
        <f t="shared" si="124"/>
        <v>日</v>
      </c>
      <c r="I1591">
        <v>-73.994528000000003</v>
      </c>
      <c r="J1591">
        <v>40.760066999999999</v>
      </c>
      <c r="K1591">
        <v>-73.899122000000006</v>
      </c>
      <c r="L1591">
        <v>40.896535</v>
      </c>
      <c r="M1591">
        <v>1</v>
      </c>
      <c r="N1591">
        <v>17.186178095391796</v>
      </c>
    </row>
    <row r="1592" spans="1:14" x14ac:dyDescent="0.2">
      <c r="A1592" s="1">
        <v>3.1620370370370368E-2</v>
      </c>
      <c r="B1592">
        <v>9.5</v>
      </c>
      <c r="C1592" s="3">
        <v>41666.53125</v>
      </c>
      <c r="D1592" s="4">
        <f t="shared" si="120"/>
        <v>2014</v>
      </c>
      <c r="E1592" s="4">
        <f t="shared" si="121"/>
        <v>1</v>
      </c>
      <c r="F1592" s="4">
        <f t="shared" si="122"/>
        <v>27</v>
      </c>
      <c r="G1592" s="4">
        <f t="shared" si="123"/>
        <v>12</v>
      </c>
      <c r="H1592" s="4" t="str">
        <f t="shared" si="124"/>
        <v>月</v>
      </c>
      <c r="I1592">
        <v>-73.972420999999997</v>
      </c>
      <c r="J1592">
        <v>40.745178000000003</v>
      </c>
      <c r="K1592">
        <v>-73.977098999999995</v>
      </c>
      <c r="L1592">
        <v>40.764409000000001</v>
      </c>
      <c r="M1592">
        <v>1</v>
      </c>
      <c r="N1592">
        <v>2.1768260987073234</v>
      </c>
    </row>
    <row r="1593" spans="1:14" x14ac:dyDescent="0.2">
      <c r="A1593" s="1">
        <v>1.3888888888888888E-2</v>
      </c>
      <c r="B1593">
        <v>14</v>
      </c>
      <c r="C1593" s="3">
        <v>41565.888888888891</v>
      </c>
      <c r="D1593" s="4">
        <f t="shared" si="120"/>
        <v>2013</v>
      </c>
      <c r="E1593" s="4">
        <f t="shared" si="121"/>
        <v>10</v>
      </c>
      <c r="F1593" s="4">
        <f t="shared" si="122"/>
        <v>18</v>
      </c>
      <c r="G1593" s="4">
        <f t="shared" si="123"/>
        <v>21</v>
      </c>
      <c r="H1593" s="4" t="str">
        <f t="shared" si="124"/>
        <v>金</v>
      </c>
      <c r="I1593">
        <v>-74.005747</v>
      </c>
      <c r="J1593">
        <v>40.736547000000002</v>
      </c>
      <c r="K1593">
        <v>-73.973307000000005</v>
      </c>
      <c r="L1593">
        <v>40.755912000000002</v>
      </c>
      <c r="M1593">
        <v>1</v>
      </c>
      <c r="N1593">
        <v>3.4831126420368586</v>
      </c>
    </row>
    <row r="1594" spans="1:14" x14ac:dyDescent="0.2">
      <c r="A1594" s="1">
        <v>3.8194444444444441E-2</v>
      </c>
      <c r="B1594">
        <v>10.1</v>
      </c>
      <c r="C1594" s="3">
        <v>40344.913194444445</v>
      </c>
      <c r="D1594" s="4">
        <f t="shared" si="120"/>
        <v>2010</v>
      </c>
      <c r="E1594" s="4">
        <f t="shared" si="121"/>
        <v>6</v>
      </c>
      <c r="F1594" s="4">
        <f t="shared" si="122"/>
        <v>15</v>
      </c>
      <c r="G1594" s="4">
        <f t="shared" si="123"/>
        <v>21</v>
      </c>
      <c r="H1594" s="4" t="str">
        <f t="shared" si="124"/>
        <v>火</v>
      </c>
      <c r="I1594">
        <v>-73.981359999999995</v>
      </c>
      <c r="J1594">
        <v>40.763382</v>
      </c>
      <c r="K1594">
        <v>-73.960674999999995</v>
      </c>
      <c r="L1594">
        <v>40.768807000000002</v>
      </c>
      <c r="M1594">
        <v>1</v>
      </c>
      <c r="N1594">
        <v>1.8455815141608189</v>
      </c>
    </row>
    <row r="1595" spans="1:14" x14ac:dyDescent="0.2">
      <c r="A1595" s="1">
        <v>2.3402777777777783E-2</v>
      </c>
      <c r="B1595">
        <v>13.7</v>
      </c>
      <c r="C1595" s="3">
        <v>40422.647916666669</v>
      </c>
      <c r="D1595" s="4">
        <f t="shared" si="120"/>
        <v>2010</v>
      </c>
      <c r="E1595" s="4">
        <f t="shared" si="121"/>
        <v>9</v>
      </c>
      <c r="F1595" s="4">
        <f t="shared" si="122"/>
        <v>1</v>
      </c>
      <c r="G1595" s="4">
        <f t="shared" si="123"/>
        <v>15</v>
      </c>
      <c r="H1595" s="4" t="str">
        <f t="shared" si="124"/>
        <v>水</v>
      </c>
      <c r="I1595">
        <v>-73.990039999999993</v>
      </c>
      <c r="J1595">
        <v>40.757154</v>
      </c>
      <c r="K1595">
        <v>-74.009117000000003</v>
      </c>
      <c r="L1595">
        <v>40.740485999999997</v>
      </c>
      <c r="M1595">
        <v>1</v>
      </c>
      <c r="N1595">
        <v>2.4558297737919559</v>
      </c>
    </row>
    <row r="1596" spans="1:14" x14ac:dyDescent="0.2">
      <c r="A1596" s="1">
        <v>6.8055555555555569E-3</v>
      </c>
      <c r="B1596">
        <v>33.33</v>
      </c>
      <c r="C1596" s="3">
        <v>42053.339583333334</v>
      </c>
      <c r="D1596" s="4">
        <f t="shared" si="120"/>
        <v>2015</v>
      </c>
      <c r="E1596" s="4">
        <f t="shared" si="121"/>
        <v>2</v>
      </c>
      <c r="F1596" s="4">
        <f t="shared" si="122"/>
        <v>18</v>
      </c>
      <c r="G1596" s="4">
        <f t="shared" si="123"/>
        <v>8</v>
      </c>
      <c r="H1596" s="4" t="str">
        <f t="shared" si="124"/>
        <v>水</v>
      </c>
      <c r="I1596">
        <v>-73.960067749999993</v>
      </c>
      <c r="J1596">
        <v>40.770469669999997</v>
      </c>
      <c r="K1596">
        <v>-73.865638730000001</v>
      </c>
      <c r="L1596">
        <v>40.770912170000003</v>
      </c>
      <c r="M1596">
        <v>1</v>
      </c>
      <c r="N1596">
        <v>7.9610379196137453</v>
      </c>
    </row>
    <row r="1597" spans="1:14" x14ac:dyDescent="0.2">
      <c r="A1597" s="1">
        <v>2.4999999999999998E-2</v>
      </c>
      <c r="B1597">
        <v>4.5</v>
      </c>
      <c r="C1597" s="3">
        <v>40650.85833333333</v>
      </c>
      <c r="D1597" s="4">
        <f t="shared" si="120"/>
        <v>2011</v>
      </c>
      <c r="E1597" s="4">
        <f t="shared" si="121"/>
        <v>4</v>
      </c>
      <c r="F1597" s="4">
        <f t="shared" si="122"/>
        <v>17</v>
      </c>
      <c r="G1597" s="4">
        <f t="shared" si="123"/>
        <v>20</v>
      </c>
      <c r="H1597" s="4" t="str">
        <f t="shared" si="124"/>
        <v>日</v>
      </c>
      <c r="I1597">
        <v>-73.988202000000001</v>
      </c>
      <c r="J1597">
        <v>40.735480000000003</v>
      </c>
      <c r="K1597">
        <v>-73.998517000000007</v>
      </c>
      <c r="L1597">
        <v>40.735526999999998</v>
      </c>
      <c r="M1597">
        <v>1</v>
      </c>
      <c r="N1597">
        <v>0.87008732739703654</v>
      </c>
    </row>
    <row r="1598" spans="1:14" x14ac:dyDescent="0.2">
      <c r="A1598" s="1">
        <v>1.4780092592592595E-2</v>
      </c>
      <c r="B1598">
        <v>6</v>
      </c>
      <c r="C1598" s="3">
        <v>41470.472916666666</v>
      </c>
      <c r="D1598" s="4">
        <f t="shared" si="120"/>
        <v>2013</v>
      </c>
      <c r="E1598" s="4">
        <f t="shared" si="121"/>
        <v>7</v>
      </c>
      <c r="F1598" s="4">
        <f t="shared" si="122"/>
        <v>15</v>
      </c>
      <c r="G1598" s="4">
        <f t="shared" si="123"/>
        <v>11</v>
      </c>
      <c r="H1598" s="4" t="str">
        <f t="shared" si="124"/>
        <v>月</v>
      </c>
      <c r="I1598">
        <v>-73.979731000000001</v>
      </c>
      <c r="J1598">
        <v>40.765825</v>
      </c>
      <c r="K1598">
        <v>-73.979731000000001</v>
      </c>
      <c r="L1598">
        <v>40.765825</v>
      </c>
      <c r="M1598">
        <v>3</v>
      </c>
      <c r="N1598">
        <v>9.5041647553443904E-5</v>
      </c>
    </row>
    <row r="1599" spans="1:14" x14ac:dyDescent="0.2">
      <c r="A1599" s="1">
        <v>2.013888888888889E-2</v>
      </c>
      <c r="B1599">
        <v>11</v>
      </c>
      <c r="C1599" s="3">
        <v>41722.853472222225</v>
      </c>
      <c r="D1599" s="4">
        <f t="shared" si="120"/>
        <v>2014</v>
      </c>
      <c r="E1599" s="4">
        <f t="shared" si="121"/>
        <v>3</v>
      </c>
      <c r="F1599" s="4">
        <f t="shared" si="122"/>
        <v>24</v>
      </c>
      <c r="G1599" s="4">
        <f t="shared" si="123"/>
        <v>20</v>
      </c>
      <c r="H1599" s="4" t="str">
        <f t="shared" si="124"/>
        <v>月</v>
      </c>
      <c r="I1599">
        <v>-73.98442</v>
      </c>
      <c r="J1599">
        <v>40.76023</v>
      </c>
      <c r="K1599">
        <v>-73.994259999999997</v>
      </c>
      <c r="L1599">
        <v>40.738909999999997</v>
      </c>
      <c r="M1599">
        <v>1</v>
      </c>
      <c r="N1599">
        <v>2.5142235459030391</v>
      </c>
    </row>
    <row r="1600" spans="1:14" x14ac:dyDescent="0.2">
      <c r="A1600" s="1">
        <v>2.943287037037037E-2</v>
      </c>
      <c r="B1600">
        <v>7.7</v>
      </c>
      <c r="C1600" s="3">
        <v>40893.820833333331</v>
      </c>
      <c r="D1600" s="4">
        <f t="shared" si="120"/>
        <v>2011</v>
      </c>
      <c r="E1600" s="4">
        <f t="shared" si="121"/>
        <v>12</v>
      </c>
      <c r="F1600" s="4">
        <f t="shared" si="122"/>
        <v>16</v>
      </c>
      <c r="G1600" s="4">
        <f t="shared" si="123"/>
        <v>19</v>
      </c>
      <c r="H1600" s="4" t="str">
        <f t="shared" si="124"/>
        <v>金</v>
      </c>
      <c r="I1600">
        <v>-73.975809999999996</v>
      </c>
      <c r="J1600">
        <v>40.753594999999997</v>
      </c>
      <c r="K1600">
        <v>-73.990966</v>
      </c>
      <c r="L1600">
        <v>40.750515999999998</v>
      </c>
      <c r="M1600">
        <v>3</v>
      </c>
      <c r="N1600">
        <v>1.3232534784657111</v>
      </c>
    </row>
    <row r="1601" spans="1:14" x14ac:dyDescent="0.2">
      <c r="A1601" s="1">
        <v>1.7233796296296296E-2</v>
      </c>
      <c r="B1601">
        <v>11</v>
      </c>
      <c r="C1601" s="3">
        <v>41345.35</v>
      </c>
      <c r="D1601" s="4">
        <f t="shared" si="120"/>
        <v>2013</v>
      </c>
      <c r="E1601" s="4">
        <f t="shared" si="121"/>
        <v>3</v>
      </c>
      <c r="F1601" s="4">
        <f t="shared" si="122"/>
        <v>12</v>
      </c>
      <c r="G1601" s="4">
        <f t="shared" si="123"/>
        <v>8</v>
      </c>
      <c r="H1601" s="4" t="str">
        <f t="shared" si="124"/>
        <v>火</v>
      </c>
      <c r="I1601">
        <v>-73.982517000000001</v>
      </c>
      <c r="J1601">
        <v>40.735492000000001</v>
      </c>
      <c r="K1601">
        <v>-73.986891999999997</v>
      </c>
      <c r="L1601">
        <v>40.753566999999997</v>
      </c>
      <c r="M1601">
        <v>1</v>
      </c>
      <c r="N1601">
        <v>2.0456522484620336</v>
      </c>
    </row>
    <row r="1602" spans="1:14" x14ac:dyDescent="0.2">
      <c r="A1602" s="1">
        <v>2.359953703703704E-2</v>
      </c>
      <c r="B1602">
        <v>14.5</v>
      </c>
      <c r="C1602" s="3">
        <v>41443.356249999997</v>
      </c>
      <c r="D1602" s="4">
        <f t="shared" si="120"/>
        <v>2013</v>
      </c>
      <c r="E1602" s="4">
        <f t="shared" si="121"/>
        <v>6</v>
      </c>
      <c r="F1602" s="4">
        <f t="shared" si="122"/>
        <v>18</v>
      </c>
      <c r="G1602" s="4">
        <f t="shared" si="123"/>
        <v>8</v>
      </c>
      <c r="H1602" s="4" t="str">
        <f t="shared" si="124"/>
        <v>火</v>
      </c>
      <c r="I1602">
        <v>-73.964275999999998</v>
      </c>
      <c r="J1602">
        <v>40.773864000000003</v>
      </c>
      <c r="K1602">
        <v>-73.993593000000004</v>
      </c>
      <c r="L1602">
        <v>40.751286999999998</v>
      </c>
      <c r="M1602">
        <v>1</v>
      </c>
      <c r="N1602">
        <v>3.5251521666401127</v>
      </c>
    </row>
    <row r="1603" spans="1:14" x14ac:dyDescent="0.2">
      <c r="A1603" s="1">
        <v>1.5277777777777777E-2</v>
      </c>
      <c r="B1603">
        <v>7.5</v>
      </c>
      <c r="C1603" s="3">
        <v>41358.015277777777</v>
      </c>
      <c r="D1603" s="4">
        <f t="shared" ref="D1603:D1666" si="125">YEAR(C1603)</f>
        <v>2013</v>
      </c>
      <c r="E1603" s="4">
        <f t="shared" ref="E1603:E1666" si="126">MONTH(C1603)</f>
        <v>3</v>
      </c>
      <c r="F1603" s="4">
        <f t="shared" ref="F1603:F1666" si="127">DAY(C1603)</f>
        <v>25</v>
      </c>
      <c r="G1603" s="4">
        <f t="shared" ref="G1603:G1666" si="128">HOUR(C1603)</f>
        <v>0</v>
      </c>
      <c r="H1603" s="4" t="str">
        <f t="shared" ref="H1603:H1666" si="129">TEXT(C1603, "aaa")</f>
        <v>月</v>
      </c>
      <c r="I1603">
        <v>-73.992817000000002</v>
      </c>
      <c r="J1603">
        <v>40.730781999999998</v>
      </c>
      <c r="K1603">
        <v>-74.011285000000001</v>
      </c>
      <c r="L1603">
        <v>40.708494999999999</v>
      </c>
      <c r="M1603">
        <v>1</v>
      </c>
      <c r="N1603">
        <v>2.929689315714417</v>
      </c>
    </row>
    <row r="1604" spans="1:14" x14ac:dyDescent="0.2">
      <c r="A1604" s="1">
        <v>6.2615740740740748E-3</v>
      </c>
      <c r="B1604">
        <v>8.5</v>
      </c>
      <c r="C1604" s="3">
        <v>41762.67291666667</v>
      </c>
      <c r="D1604" s="4">
        <f t="shared" si="125"/>
        <v>2014</v>
      </c>
      <c r="E1604" s="4">
        <f t="shared" si="126"/>
        <v>5</v>
      </c>
      <c r="F1604" s="4">
        <f t="shared" si="127"/>
        <v>3</v>
      </c>
      <c r="G1604" s="4">
        <f t="shared" si="128"/>
        <v>16</v>
      </c>
      <c r="H1604" s="4" t="str">
        <f t="shared" si="129"/>
        <v>土</v>
      </c>
      <c r="I1604">
        <v>-74.006980999999996</v>
      </c>
      <c r="J1604">
        <v>40.735689999999998</v>
      </c>
      <c r="K1604">
        <v>-74.003660999999994</v>
      </c>
      <c r="L1604">
        <v>40.717849000000001</v>
      </c>
      <c r="M1604">
        <v>2</v>
      </c>
      <c r="N1604">
        <v>2.0057026370650779</v>
      </c>
    </row>
    <row r="1605" spans="1:14" x14ac:dyDescent="0.2">
      <c r="A1605" s="1">
        <v>3.3333333333333333E-2</v>
      </c>
      <c r="B1605">
        <v>8.9</v>
      </c>
      <c r="C1605" s="3">
        <v>39857.866666666669</v>
      </c>
      <c r="D1605" s="4">
        <f t="shared" si="125"/>
        <v>2009</v>
      </c>
      <c r="E1605" s="4">
        <f t="shared" si="126"/>
        <v>2</v>
      </c>
      <c r="F1605" s="4">
        <f t="shared" si="127"/>
        <v>13</v>
      </c>
      <c r="G1605" s="4">
        <f t="shared" si="128"/>
        <v>20</v>
      </c>
      <c r="H1605" s="4" t="str">
        <f t="shared" si="129"/>
        <v>金</v>
      </c>
      <c r="I1605">
        <v>-73.984262000000001</v>
      </c>
      <c r="J1605">
        <v>40.720748</v>
      </c>
      <c r="K1605">
        <v>-74.008709999999994</v>
      </c>
      <c r="L1605">
        <v>40.718381999999998</v>
      </c>
      <c r="M1605">
        <v>2</v>
      </c>
      <c r="N1605">
        <v>2.0794334245839448</v>
      </c>
    </row>
    <row r="1606" spans="1:14" x14ac:dyDescent="0.2">
      <c r="A1606" s="1">
        <v>1.9641203703703706E-2</v>
      </c>
      <c r="B1606">
        <v>4.9000000000000004</v>
      </c>
      <c r="C1606" s="3">
        <v>40325.811111111114</v>
      </c>
      <c r="D1606" s="4">
        <f t="shared" si="125"/>
        <v>2010</v>
      </c>
      <c r="E1606" s="4">
        <f t="shared" si="126"/>
        <v>5</v>
      </c>
      <c r="F1606" s="4">
        <f t="shared" si="127"/>
        <v>27</v>
      </c>
      <c r="G1606" s="4">
        <f t="shared" si="128"/>
        <v>19</v>
      </c>
      <c r="H1606" s="4" t="str">
        <f t="shared" si="129"/>
        <v>木</v>
      </c>
      <c r="I1606">
        <v>-73.972696999999997</v>
      </c>
      <c r="J1606">
        <v>40.785676000000002</v>
      </c>
      <c r="K1606">
        <v>-73.980519000000001</v>
      </c>
      <c r="L1606">
        <v>40.783647000000002</v>
      </c>
      <c r="M1606">
        <v>1</v>
      </c>
      <c r="N1606">
        <v>0.69691544536242833</v>
      </c>
    </row>
    <row r="1607" spans="1:14" x14ac:dyDescent="0.2">
      <c r="A1607" s="1">
        <v>1.1111111111111112E-2</v>
      </c>
      <c r="B1607">
        <v>4.5</v>
      </c>
      <c r="C1607" s="3">
        <v>40344.386111111111</v>
      </c>
      <c r="D1607" s="4">
        <f t="shared" si="125"/>
        <v>2010</v>
      </c>
      <c r="E1607" s="4">
        <f t="shared" si="126"/>
        <v>6</v>
      </c>
      <c r="F1607" s="4">
        <f t="shared" si="127"/>
        <v>15</v>
      </c>
      <c r="G1607" s="4">
        <f t="shared" si="128"/>
        <v>9</v>
      </c>
      <c r="H1607" s="4" t="str">
        <f t="shared" si="129"/>
        <v>火</v>
      </c>
      <c r="I1607">
        <v>-73.998474999999999</v>
      </c>
      <c r="J1607">
        <v>40.735117000000002</v>
      </c>
      <c r="K1607">
        <v>-73.988997999999995</v>
      </c>
      <c r="L1607">
        <v>40.737417000000001</v>
      </c>
      <c r="M1607">
        <v>2</v>
      </c>
      <c r="N1607">
        <v>0.83937920151908829</v>
      </c>
    </row>
    <row r="1608" spans="1:14" x14ac:dyDescent="0.2">
      <c r="A1608" s="1">
        <v>2.148148148148148E-2</v>
      </c>
      <c r="B1608">
        <v>11.3</v>
      </c>
      <c r="C1608" s="3">
        <v>40236.770833333336</v>
      </c>
      <c r="D1608" s="4">
        <f t="shared" si="125"/>
        <v>2010</v>
      </c>
      <c r="E1608" s="4">
        <f t="shared" si="126"/>
        <v>2</v>
      </c>
      <c r="F1608" s="4">
        <f t="shared" si="127"/>
        <v>27</v>
      </c>
      <c r="G1608" s="4">
        <f t="shared" si="128"/>
        <v>18</v>
      </c>
      <c r="H1608" s="4" t="str">
        <f t="shared" si="129"/>
        <v>土</v>
      </c>
      <c r="I1608">
        <v>-73.953249999999997</v>
      </c>
      <c r="J1608">
        <v>40.782643</v>
      </c>
      <c r="K1608">
        <v>-73.988928000000001</v>
      </c>
      <c r="L1608">
        <v>40.744197</v>
      </c>
      <c r="M1608">
        <v>1</v>
      </c>
      <c r="N1608">
        <v>5.2312279261777679</v>
      </c>
    </row>
    <row r="1609" spans="1:14" x14ac:dyDescent="0.2">
      <c r="A1609" s="1">
        <v>2.8472222222222222E-2</v>
      </c>
      <c r="B1609">
        <v>6.5</v>
      </c>
      <c r="C1609" s="3">
        <v>40315.361805555556</v>
      </c>
      <c r="D1609" s="4">
        <f t="shared" si="125"/>
        <v>2010</v>
      </c>
      <c r="E1609" s="4">
        <f t="shared" si="126"/>
        <v>5</v>
      </c>
      <c r="F1609" s="4">
        <f t="shared" si="127"/>
        <v>17</v>
      </c>
      <c r="G1609" s="4">
        <f t="shared" si="128"/>
        <v>8</v>
      </c>
      <c r="H1609" s="4" t="str">
        <f t="shared" si="129"/>
        <v>月</v>
      </c>
      <c r="I1609">
        <v>-73.971616999999995</v>
      </c>
      <c r="J1609">
        <v>40.746608000000002</v>
      </c>
      <c r="K1609">
        <v>-73.974952999999999</v>
      </c>
      <c r="L1609">
        <v>40.756922000000003</v>
      </c>
      <c r="M1609">
        <v>1</v>
      </c>
      <c r="N1609">
        <v>1.1821122690971271</v>
      </c>
    </row>
    <row r="1610" spans="1:14" x14ac:dyDescent="0.2">
      <c r="A1610" s="1">
        <v>1.1111111111111112E-2</v>
      </c>
      <c r="B1610">
        <v>30.1</v>
      </c>
      <c r="C1610" s="3">
        <v>40688.469444444447</v>
      </c>
      <c r="D1610" s="4">
        <f t="shared" si="125"/>
        <v>2011</v>
      </c>
      <c r="E1610" s="4">
        <f t="shared" si="126"/>
        <v>5</v>
      </c>
      <c r="F1610" s="4">
        <f t="shared" si="127"/>
        <v>25</v>
      </c>
      <c r="G1610" s="4">
        <f t="shared" si="128"/>
        <v>11</v>
      </c>
      <c r="H1610" s="4" t="str">
        <f t="shared" si="129"/>
        <v>水</v>
      </c>
      <c r="I1610">
        <v>-74.012834999999995</v>
      </c>
      <c r="J1610">
        <v>40.717526999999997</v>
      </c>
      <c r="K1610">
        <v>-73.885296999999994</v>
      </c>
      <c r="L1610">
        <v>40.772762</v>
      </c>
      <c r="M1610">
        <v>1</v>
      </c>
      <c r="N1610">
        <v>12.389696733025884</v>
      </c>
    </row>
    <row r="1611" spans="1:14" x14ac:dyDescent="0.2">
      <c r="A1611" s="1">
        <v>2.7037037037037037E-2</v>
      </c>
      <c r="B1611">
        <v>4.5</v>
      </c>
      <c r="C1611" s="3">
        <v>41483.859722222223</v>
      </c>
      <c r="D1611" s="4">
        <f t="shared" si="125"/>
        <v>2013</v>
      </c>
      <c r="E1611" s="4">
        <f t="shared" si="126"/>
        <v>7</v>
      </c>
      <c r="F1611" s="4">
        <f t="shared" si="127"/>
        <v>28</v>
      </c>
      <c r="G1611" s="4">
        <f t="shared" si="128"/>
        <v>20</v>
      </c>
      <c r="H1611" s="4" t="str">
        <f t="shared" si="129"/>
        <v>日</v>
      </c>
      <c r="I1611">
        <v>-73.981004999999996</v>
      </c>
      <c r="J1611">
        <v>40.744349999999997</v>
      </c>
      <c r="K1611">
        <v>-73.991050000000001</v>
      </c>
      <c r="L1611">
        <v>40.737352000000001</v>
      </c>
      <c r="M1611">
        <v>1</v>
      </c>
      <c r="N1611">
        <v>1.1509384842723822</v>
      </c>
    </row>
    <row r="1612" spans="1:14" x14ac:dyDescent="0.2">
      <c r="A1612" s="1">
        <v>1.2499999999999999E-2</v>
      </c>
      <c r="B1612">
        <v>30.5</v>
      </c>
      <c r="C1612" s="3">
        <v>41574.887499999997</v>
      </c>
      <c r="D1612" s="4">
        <f t="shared" si="125"/>
        <v>2013</v>
      </c>
      <c r="E1612" s="4">
        <f t="shared" si="126"/>
        <v>10</v>
      </c>
      <c r="F1612" s="4">
        <f t="shared" si="127"/>
        <v>27</v>
      </c>
      <c r="G1612" s="4">
        <f t="shared" si="128"/>
        <v>21</v>
      </c>
      <c r="H1612" s="4" t="str">
        <f t="shared" si="129"/>
        <v>日</v>
      </c>
      <c r="I1612">
        <v>-73.782454999999999</v>
      </c>
      <c r="J1612">
        <v>40.644567000000002</v>
      </c>
      <c r="K1612">
        <v>-73.922911999999997</v>
      </c>
      <c r="L1612">
        <v>40.693449999999999</v>
      </c>
      <c r="M1612">
        <v>2</v>
      </c>
      <c r="N1612">
        <v>13.048243221086745</v>
      </c>
    </row>
    <row r="1613" spans="1:14" x14ac:dyDescent="0.2">
      <c r="A1613" s="1">
        <v>1.6134259259259261E-2</v>
      </c>
      <c r="B1613">
        <v>6</v>
      </c>
      <c r="C1613" s="3">
        <v>41705.515972222223</v>
      </c>
      <c r="D1613" s="4">
        <f t="shared" si="125"/>
        <v>2014</v>
      </c>
      <c r="E1613" s="4">
        <f t="shared" si="126"/>
        <v>3</v>
      </c>
      <c r="F1613" s="4">
        <f t="shared" si="127"/>
        <v>7</v>
      </c>
      <c r="G1613" s="4">
        <f t="shared" si="128"/>
        <v>12</v>
      </c>
      <c r="H1613" s="4" t="str">
        <f t="shared" si="129"/>
        <v>金</v>
      </c>
      <c r="I1613">
        <v>-73.953729999999993</v>
      </c>
      <c r="J1613">
        <v>40.766827999999997</v>
      </c>
      <c r="K1613">
        <v>-73.955922000000001</v>
      </c>
      <c r="L1613">
        <v>40.776029000000001</v>
      </c>
      <c r="M1613">
        <v>1</v>
      </c>
      <c r="N1613">
        <v>1.0407875791965162</v>
      </c>
    </row>
    <row r="1614" spans="1:14" x14ac:dyDescent="0.2">
      <c r="A1614" s="1">
        <v>9.7222222222222224E-3</v>
      </c>
      <c r="B1614">
        <v>5.3</v>
      </c>
      <c r="C1614" s="3">
        <v>40121.801388888889</v>
      </c>
      <c r="D1614" s="4">
        <f t="shared" si="125"/>
        <v>2009</v>
      </c>
      <c r="E1614" s="4">
        <f t="shared" si="126"/>
        <v>11</v>
      </c>
      <c r="F1614" s="4">
        <f t="shared" si="127"/>
        <v>4</v>
      </c>
      <c r="G1614" s="4">
        <f t="shared" si="128"/>
        <v>19</v>
      </c>
      <c r="H1614" s="4" t="str">
        <f t="shared" si="129"/>
        <v>水</v>
      </c>
      <c r="I1614">
        <v>-74.002195</v>
      </c>
      <c r="J1614">
        <v>40.724563000000003</v>
      </c>
      <c r="K1614">
        <v>-74.010182</v>
      </c>
      <c r="L1614">
        <v>40.714309999999998</v>
      </c>
      <c r="M1614">
        <v>5</v>
      </c>
      <c r="N1614">
        <v>1.3254420891525427</v>
      </c>
    </row>
    <row r="1615" spans="1:14" x14ac:dyDescent="0.2">
      <c r="A1615" s="1">
        <v>2.9178240740740741E-2</v>
      </c>
      <c r="B1615">
        <v>6.9</v>
      </c>
      <c r="C1615" s="3">
        <v>40872.362500000003</v>
      </c>
      <c r="D1615" s="4">
        <f t="shared" si="125"/>
        <v>2011</v>
      </c>
      <c r="E1615" s="4">
        <f t="shared" si="126"/>
        <v>11</v>
      </c>
      <c r="F1615" s="4">
        <f t="shared" si="127"/>
        <v>25</v>
      </c>
      <c r="G1615" s="4">
        <f t="shared" si="128"/>
        <v>8</v>
      </c>
      <c r="H1615" s="4" t="str">
        <f t="shared" si="129"/>
        <v>金</v>
      </c>
      <c r="I1615">
        <v>-73.978594999999999</v>
      </c>
      <c r="J1615">
        <v>40.744824999999999</v>
      </c>
      <c r="K1615">
        <v>-73.989396999999997</v>
      </c>
      <c r="L1615">
        <v>40.730232000000001</v>
      </c>
      <c r="M1615">
        <v>1</v>
      </c>
      <c r="N1615">
        <v>1.8625510893440191</v>
      </c>
    </row>
    <row r="1616" spans="1:14" x14ac:dyDescent="0.2">
      <c r="A1616" s="1">
        <v>3.4722222222222224E-2</v>
      </c>
      <c r="B1616">
        <v>13.5</v>
      </c>
      <c r="C1616" s="3">
        <v>41228.201388888891</v>
      </c>
      <c r="D1616" s="4">
        <f t="shared" si="125"/>
        <v>2012</v>
      </c>
      <c r="E1616" s="4">
        <f t="shared" si="126"/>
        <v>11</v>
      </c>
      <c r="F1616" s="4">
        <f t="shared" si="127"/>
        <v>15</v>
      </c>
      <c r="G1616" s="4">
        <f t="shared" si="128"/>
        <v>4</v>
      </c>
      <c r="H1616" s="4" t="str">
        <f t="shared" si="129"/>
        <v>木</v>
      </c>
      <c r="I1616">
        <v>-73.953711999999996</v>
      </c>
      <c r="J1616">
        <v>40.806707000000003</v>
      </c>
      <c r="K1616">
        <v>-73.987472999999994</v>
      </c>
      <c r="L1616">
        <v>40.768709999999999</v>
      </c>
      <c r="M1616">
        <v>1</v>
      </c>
      <c r="N1616">
        <v>5.0978608142031305</v>
      </c>
    </row>
    <row r="1617" spans="1:14" x14ac:dyDescent="0.2">
      <c r="A1617" s="1">
        <v>1.0416666666666666E-2</v>
      </c>
      <c r="B1617">
        <v>4</v>
      </c>
      <c r="C1617" s="3">
        <v>41298.427083333336</v>
      </c>
      <c r="D1617" s="4">
        <f t="shared" si="125"/>
        <v>2013</v>
      </c>
      <c r="E1617" s="4">
        <f t="shared" si="126"/>
        <v>1</v>
      </c>
      <c r="F1617" s="4">
        <f t="shared" si="127"/>
        <v>24</v>
      </c>
      <c r="G1617" s="4">
        <f t="shared" si="128"/>
        <v>10</v>
      </c>
      <c r="H1617" s="4" t="str">
        <f t="shared" si="129"/>
        <v>木</v>
      </c>
      <c r="I1617">
        <v>-73.976084999999998</v>
      </c>
      <c r="J1617">
        <v>40.755876999999998</v>
      </c>
      <c r="K1617">
        <v>-73.979065000000006</v>
      </c>
      <c r="L1617">
        <v>40.750321999999997</v>
      </c>
      <c r="M1617">
        <v>6</v>
      </c>
      <c r="N1617">
        <v>0.66749058403645334</v>
      </c>
    </row>
    <row r="1618" spans="1:14" x14ac:dyDescent="0.2">
      <c r="A1618" s="1">
        <v>8.3333333333333332E-3</v>
      </c>
      <c r="B1618">
        <v>6</v>
      </c>
      <c r="C1618" s="3">
        <v>41767.425000000003</v>
      </c>
      <c r="D1618" s="4">
        <f t="shared" si="125"/>
        <v>2014</v>
      </c>
      <c r="E1618" s="4">
        <f t="shared" si="126"/>
        <v>5</v>
      </c>
      <c r="F1618" s="4">
        <f t="shared" si="127"/>
        <v>8</v>
      </c>
      <c r="G1618" s="4">
        <f t="shared" si="128"/>
        <v>10</v>
      </c>
      <c r="H1618" s="4" t="str">
        <f t="shared" si="129"/>
        <v>木</v>
      </c>
      <c r="I1618">
        <v>-73.968400000000003</v>
      </c>
      <c r="J1618">
        <v>40.799501999999997</v>
      </c>
      <c r="K1618">
        <v>-73.966002000000003</v>
      </c>
      <c r="L1618">
        <v>40.790517000000001</v>
      </c>
      <c r="M1618">
        <v>1</v>
      </c>
      <c r="N1618">
        <v>1.0204175081960489</v>
      </c>
    </row>
    <row r="1619" spans="1:14" x14ac:dyDescent="0.2">
      <c r="A1619" s="1">
        <v>2.4247685185185181E-2</v>
      </c>
      <c r="B1619">
        <v>7.3</v>
      </c>
      <c r="C1619" s="3">
        <v>40223.981944444444</v>
      </c>
      <c r="D1619" s="4">
        <f t="shared" si="125"/>
        <v>2010</v>
      </c>
      <c r="E1619" s="4">
        <f t="shared" si="126"/>
        <v>2</v>
      </c>
      <c r="F1619" s="4">
        <f t="shared" si="127"/>
        <v>14</v>
      </c>
      <c r="G1619" s="4">
        <f t="shared" si="128"/>
        <v>23</v>
      </c>
      <c r="H1619" s="4" t="str">
        <f t="shared" si="129"/>
        <v>日</v>
      </c>
      <c r="I1619">
        <v>-73.988770000000002</v>
      </c>
      <c r="J1619">
        <v>40.739944999999999</v>
      </c>
      <c r="K1619">
        <v>-74.001807999999997</v>
      </c>
      <c r="L1619">
        <v>40.717039999999997</v>
      </c>
      <c r="M1619">
        <v>2</v>
      </c>
      <c r="N1619">
        <v>2.7768799655832108</v>
      </c>
    </row>
    <row r="1620" spans="1:14" x14ac:dyDescent="0.2">
      <c r="A1620" s="1">
        <v>3.3761574074074076E-2</v>
      </c>
      <c r="B1620">
        <v>18.899999999999999</v>
      </c>
      <c r="C1620" s="3">
        <v>40338.908333333333</v>
      </c>
      <c r="D1620" s="4">
        <f t="shared" si="125"/>
        <v>2010</v>
      </c>
      <c r="E1620" s="4">
        <f t="shared" si="126"/>
        <v>6</v>
      </c>
      <c r="F1620" s="4">
        <f t="shared" si="127"/>
        <v>9</v>
      </c>
      <c r="G1620" s="4">
        <f t="shared" si="128"/>
        <v>21</v>
      </c>
      <c r="H1620" s="4" t="str">
        <f t="shared" si="129"/>
        <v>水</v>
      </c>
      <c r="I1620">
        <v>-73.993280999999996</v>
      </c>
      <c r="J1620">
        <v>40.751908999999998</v>
      </c>
      <c r="K1620">
        <v>-73.949241999999998</v>
      </c>
      <c r="L1620">
        <v>40.707540999999999</v>
      </c>
      <c r="M1620">
        <v>1</v>
      </c>
      <c r="N1620">
        <v>6.18023513396599</v>
      </c>
    </row>
    <row r="1621" spans="1:14" x14ac:dyDescent="0.2">
      <c r="A1621" s="1">
        <v>1.4583333333333332E-2</v>
      </c>
      <c r="B1621">
        <v>5.3</v>
      </c>
      <c r="C1621" s="3">
        <v>40514.347916666666</v>
      </c>
      <c r="D1621" s="4">
        <f t="shared" si="125"/>
        <v>2010</v>
      </c>
      <c r="E1621" s="4">
        <f t="shared" si="126"/>
        <v>12</v>
      </c>
      <c r="F1621" s="4">
        <f t="shared" si="127"/>
        <v>2</v>
      </c>
      <c r="G1621" s="4">
        <f t="shared" si="128"/>
        <v>8</v>
      </c>
      <c r="H1621" s="4" t="str">
        <f t="shared" si="129"/>
        <v>木</v>
      </c>
      <c r="I1621">
        <v>-73.994128000000003</v>
      </c>
      <c r="J1621">
        <v>40.732501999999997</v>
      </c>
      <c r="K1621">
        <v>-73.999567999999996</v>
      </c>
      <c r="L1621">
        <v>40.743797000000001</v>
      </c>
      <c r="M1621">
        <v>2</v>
      </c>
      <c r="N1621">
        <v>1.3384611589393856</v>
      </c>
    </row>
    <row r="1622" spans="1:14" x14ac:dyDescent="0.2">
      <c r="A1622" s="1">
        <v>3.3333333333333333E-2</v>
      </c>
      <c r="B1622">
        <v>11.7</v>
      </c>
      <c r="C1622" s="3">
        <v>40588.324999999997</v>
      </c>
      <c r="D1622" s="4">
        <f t="shared" si="125"/>
        <v>2011</v>
      </c>
      <c r="E1622" s="4">
        <f t="shared" si="126"/>
        <v>2</v>
      </c>
      <c r="F1622" s="4">
        <f t="shared" si="127"/>
        <v>14</v>
      </c>
      <c r="G1622" s="4">
        <f t="shared" si="128"/>
        <v>7</v>
      </c>
      <c r="H1622" s="4" t="str">
        <f t="shared" si="129"/>
        <v>月</v>
      </c>
      <c r="I1622">
        <v>-73.951492999999999</v>
      </c>
      <c r="J1622">
        <v>40.769964999999999</v>
      </c>
      <c r="K1622">
        <v>-73.988052999999994</v>
      </c>
      <c r="L1622">
        <v>40.741118</v>
      </c>
      <c r="M1622">
        <v>5</v>
      </c>
      <c r="N1622">
        <v>4.451557454700084</v>
      </c>
    </row>
    <row r="1623" spans="1:14" x14ac:dyDescent="0.2">
      <c r="A1623" s="1">
        <v>3.125E-2</v>
      </c>
      <c r="B1623">
        <v>5.7</v>
      </c>
      <c r="C1623" s="3">
        <v>41013.614583333336</v>
      </c>
      <c r="D1623" s="4">
        <f t="shared" si="125"/>
        <v>2012</v>
      </c>
      <c r="E1623" s="4">
        <f t="shared" si="126"/>
        <v>4</v>
      </c>
      <c r="F1623" s="4">
        <f t="shared" si="127"/>
        <v>14</v>
      </c>
      <c r="G1623" s="4">
        <f t="shared" si="128"/>
        <v>14</v>
      </c>
      <c r="H1623" s="4" t="str">
        <f t="shared" si="129"/>
        <v>土</v>
      </c>
      <c r="I1623">
        <v>-73.984324999999998</v>
      </c>
      <c r="J1623">
        <v>40.768509999999999</v>
      </c>
      <c r="K1623">
        <v>-73.988470000000007</v>
      </c>
      <c r="L1623">
        <v>40.755569999999999</v>
      </c>
      <c r="M1623">
        <v>1</v>
      </c>
      <c r="N1623">
        <v>1.4822653154475556</v>
      </c>
    </row>
    <row r="1624" spans="1:14" x14ac:dyDescent="0.2">
      <c r="A1624" s="1">
        <v>3.7824074074074072E-2</v>
      </c>
      <c r="B1624">
        <v>8</v>
      </c>
      <c r="C1624" s="3">
        <v>41290.287499999999</v>
      </c>
      <c r="D1624" s="4">
        <f t="shared" si="125"/>
        <v>2013</v>
      </c>
      <c r="E1624" s="4">
        <f t="shared" si="126"/>
        <v>1</v>
      </c>
      <c r="F1624" s="4">
        <f t="shared" si="127"/>
        <v>16</v>
      </c>
      <c r="G1624" s="4">
        <f t="shared" si="128"/>
        <v>6</v>
      </c>
      <c r="H1624" s="4" t="str">
        <f t="shared" si="129"/>
        <v>水</v>
      </c>
      <c r="I1624">
        <v>-73.982156000000003</v>
      </c>
      <c r="J1624">
        <v>40.761958</v>
      </c>
      <c r="K1624">
        <v>-73.996782999999994</v>
      </c>
      <c r="L1624">
        <v>40.737363000000002</v>
      </c>
      <c r="M1624">
        <v>1</v>
      </c>
      <c r="N1624">
        <v>3.0029486176845093</v>
      </c>
    </row>
    <row r="1625" spans="1:14" x14ac:dyDescent="0.2">
      <c r="A1625" s="1">
        <v>6.7592592592592591E-3</v>
      </c>
      <c r="B1625">
        <v>21.7</v>
      </c>
      <c r="C1625" s="3">
        <v>40455.756249999999</v>
      </c>
      <c r="D1625" s="4">
        <f t="shared" si="125"/>
        <v>2010</v>
      </c>
      <c r="E1625" s="4">
        <f t="shared" si="126"/>
        <v>10</v>
      </c>
      <c r="F1625" s="4">
        <f t="shared" si="127"/>
        <v>4</v>
      </c>
      <c r="G1625" s="4">
        <f t="shared" si="128"/>
        <v>18</v>
      </c>
      <c r="H1625" s="4" t="str">
        <f t="shared" si="129"/>
        <v>月</v>
      </c>
      <c r="I1625">
        <v>-73.969820999999996</v>
      </c>
      <c r="J1625">
        <v>40.763168999999998</v>
      </c>
      <c r="K1625">
        <v>-74.017921999999999</v>
      </c>
      <c r="L1625">
        <v>40.709488</v>
      </c>
      <c r="M1625">
        <v>1</v>
      </c>
      <c r="N1625">
        <v>7.2229471985180291</v>
      </c>
    </row>
    <row r="1626" spans="1:14" x14ac:dyDescent="0.2">
      <c r="A1626" s="1">
        <v>2.1296296296296299E-2</v>
      </c>
      <c r="B1626">
        <v>9.6999999999999993</v>
      </c>
      <c r="C1626" s="3">
        <v>40840.354166666664</v>
      </c>
      <c r="D1626" s="4">
        <f t="shared" si="125"/>
        <v>2011</v>
      </c>
      <c r="E1626" s="4">
        <f t="shared" si="126"/>
        <v>10</v>
      </c>
      <c r="F1626" s="4">
        <f t="shared" si="127"/>
        <v>24</v>
      </c>
      <c r="G1626" s="4">
        <f t="shared" si="128"/>
        <v>8</v>
      </c>
      <c r="H1626" s="4" t="str">
        <f t="shared" si="129"/>
        <v>月</v>
      </c>
      <c r="I1626">
        <v>-73.967337000000001</v>
      </c>
      <c r="J1626">
        <v>40.752633000000003</v>
      </c>
      <c r="K1626">
        <v>-73.992357999999996</v>
      </c>
      <c r="L1626">
        <v>40.737817</v>
      </c>
      <c r="M1626">
        <v>3</v>
      </c>
      <c r="N1626">
        <v>2.6782894418688388</v>
      </c>
    </row>
    <row r="1627" spans="1:14" x14ac:dyDescent="0.2">
      <c r="A1627" s="1">
        <v>4.0972222222222222E-2</v>
      </c>
      <c r="B1627">
        <v>6.1</v>
      </c>
      <c r="C1627" s="3">
        <v>40130.290972222225</v>
      </c>
      <c r="D1627" s="4">
        <f t="shared" si="125"/>
        <v>2009</v>
      </c>
      <c r="E1627" s="4">
        <f t="shared" si="126"/>
        <v>11</v>
      </c>
      <c r="F1627" s="4">
        <f t="shared" si="127"/>
        <v>13</v>
      </c>
      <c r="G1627" s="4">
        <f t="shared" si="128"/>
        <v>6</v>
      </c>
      <c r="H1627" s="4" t="str">
        <f t="shared" si="129"/>
        <v>金</v>
      </c>
      <c r="I1627">
        <v>-73.980057000000002</v>
      </c>
      <c r="J1627">
        <v>40.743046999999997</v>
      </c>
      <c r="K1627">
        <v>-73.972247999999993</v>
      </c>
      <c r="L1627">
        <v>40.760722999999999</v>
      </c>
      <c r="M1627">
        <v>4</v>
      </c>
      <c r="N1627">
        <v>2.0749546261711687</v>
      </c>
    </row>
    <row r="1628" spans="1:14" x14ac:dyDescent="0.2">
      <c r="A1628" s="1">
        <v>4.8611111111111112E-3</v>
      </c>
      <c r="B1628">
        <v>8.1</v>
      </c>
      <c r="C1628" s="3">
        <v>40279.129861111112</v>
      </c>
      <c r="D1628" s="4">
        <f t="shared" si="125"/>
        <v>2010</v>
      </c>
      <c r="E1628" s="4">
        <f t="shared" si="126"/>
        <v>4</v>
      </c>
      <c r="F1628" s="4">
        <f t="shared" si="127"/>
        <v>11</v>
      </c>
      <c r="G1628" s="4">
        <f t="shared" si="128"/>
        <v>3</v>
      </c>
      <c r="H1628" s="4" t="str">
        <f t="shared" si="129"/>
        <v>日</v>
      </c>
      <c r="I1628">
        <v>-74.004779999999997</v>
      </c>
      <c r="J1628">
        <v>40.721454999999999</v>
      </c>
      <c r="K1628">
        <v>-73.982671999999994</v>
      </c>
      <c r="L1628">
        <v>40.727192000000002</v>
      </c>
      <c r="M1628">
        <v>2</v>
      </c>
      <c r="N1628">
        <v>1.9714350153634874</v>
      </c>
    </row>
    <row r="1629" spans="1:14" x14ac:dyDescent="0.2">
      <c r="A1629" s="1">
        <v>1.3888888888888889E-3</v>
      </c>
      <c r="B1629">
        <v>7</v>
      </c>
      <c r="C1629" s="3">
        <v>41345.793055555558</v>
      </c>
      <c r="D1629" s="4">
        <f t="shared" si="125"/>
        <v>2013</v>
      </c>
      <c r="E1629" s="4">
        <f t="shared" si="126"/>
        <v>3</v>
      </c>
      <c r="F1629" s="4">
        <f t="shared" si="127"/>
        <v>12</v>
      </c>
      <c r="G1629" s="4">
        <f t="shared" si="128"/>
        <v>19</v>
      </c>
      <c r="H1629" s="4" t="str">
        <f t="shared" si="129"/>
        <v>火</v>
      </c>
      <c r="I1629">
        <v>-73.976162000000002</v>
      </c>
      <c r="J1629">
        <v>40.765790000000003</v>
      </c>
      <c r="K1629">
        <v>-73.976162000000002</v>
      </c>
      <c r="L1629">
        <v>40.765790000000003</v>
      </c>
      <c r="M1629">
        <v>1</v>
      </c>
      <c r="N1629">
        <v>0</v>
      </c>
    </row>
    <row r="1630" spans="1:14" x14ac:dyDescent="0.2">
      <c r="A1630" s="1">
        <v>2.0833333333333333E-3</v>
      </c>
      <c r="B1630">
        <v>5.5</v>
      </c>
      <c r="C1630" s="3">
        <v>41671.918749999997</v>
      </c>
      <c r="D1630" s="4">
        <f t="shared" si="125"/>
        <v>2014</v>
      </c>
      <c r="E1630" s="4">
        <f t="shared" si="126"/>
        <v>2</v>
      </c>
      <c r="F1630" s="4">
        <f t="shared" si="127"/>
        <v>1</v>
      </c>
      <c r="G1630" s="4">
        <f t="shared" si="128"/>
        <v>22</v>
      </c>
      <c r="H1630" s="4" t="str">
        <f t="shared" si="129"/>
        <v>土</v>
      </c>
      <c r="I1630">
        <v>-73.776982000000004</v>
      </c>
      <c r="J1630">
        <v>40.646279999999997</v>
      </c>
      <c r="K1630">
        <v>-73.982932000000005</v>
      </c>
      <c r="L1630">
        <v>40.741211999999997</v>
      </c>
      <c r="M1630">
        <v>5</v>
      </c>
      <c r="N1630">
        <v>20.343049965824594</v>
      </c>
    </row>
    <row r="1631" spans="1:14" x14ac:dyDescent="0.2">
      <c r="A1631" s="1">
        <v>3.712962962962963E-2</v>
      </c>
      <c r="B1631">
        <v>10</v>
      </c>
      <c r="C1631" s="3">
        <v>42049.536805555559</v>
      </c>
      <c r="D1631" s="4">
        <f t="shared" si="125"/>
        <v>2015</v>
      </c>
      <c r="E1631" s="4">
        <f t="shared" si="126"/>
        <v>2</v>
      </c>
      <c r="F1631" s="4">
        <f t="shared" si="127"/>
        <v>14</v>
      </c>
      <c r="G1631" s="4">
        <f t="shared" si="128"/>
        <v>12</v>
      </c>
      <c r="H1631" s="4" t="str">
        <f t="shared" si="129"/>
        <v>土</v>
      </c>
      <c r="I1631">
        <v>-73.975135800000004</v>
      </c>
      <c r="J1631">
        <v>40.757061</v>
      </c>
      <c r="K1631">
        <v>-73.989036560000002</v>
      </c>
      <c r="L1631">
        <v>40.74513245</v>
      </c>
      <c r="M1631">
        <v>1</v>
      </c>
      <c r="N1631">
        <v>1.7712847987577229</v>
      </c>
    </row>
    <row r="1632" spans="1:14" x14ac:dyDescent="0.2">
      <c r="A1632" s="1">
        <v>2.9861111111111113E-2</v>
      </c>
      <c r="B1632">
        <v>13.7</v>
      </c>
      <c r="C1632" s="3">
        <v>40339.904861111114</v>
      </c>
      <c r="D1632" s="4">
        <f t="shared" si="125"/>
        <v>2010</v>
      </c>
      <c r="E1632" s="4">
        <f t="shared" si="126"/>
        <v>6</v>
      </c>
      <c r="F1632" s="4">
        <f t="shared" si="127"/>
        <v>10</v>
      </c>
      <c r="G1632" s="4">
        <f t="shared" si="128"/>
        <v>21</v>
      </c>
      <c r="H1632" s="4" t="str">
        <f t="shared" si="129"/>
        <v>木</v>
      </c>
      <c r="I1632">
        <v>-73.976082000000005</v>
      </c>
      <c r="J1632">
        <v>40.787970000000001</v>
      </c>
      <c r="K1632">
        <v>-73.970347000000004</v>
      </c>
      <c r="L1632">
        <v>40.752907</v>
      </c>
      <c r="M1632">
        <v>1</v>
      </c>
      <c r="N1632">
        <v>3.9330268134442226</v>
      </c>
    </row>
    <row r="1633" spans="1:14" x14ac:dyDescent="0.2">
      <c r="A1633" s="1">
        <v>2.361111111111111E-2</v>
      </c>
      <c r="B1633">
        <v>4.9000000000000004</v>
      </c>
      <c r="C1633" s="3">
        <v>40893.06527777778</v>
      </c>
      <c r="D1633" s="4">
        <f t="shared" si="125"/>
        <v>2011</v>
      </c>
      <c r="E1633" s="4">
        <f t="shared" si="126"/>
        <v>12</v>
      </c>
      <c r="F1633" s="4">
        <f t="shared" si="127"/>
        <v>16</v>
      </c>
      <c r="G1633" s="4">
        <f t="shared" si="128"/>
        <v>1</v>
      </c>
      <c r="H1633" s="4" t="str">
        <f t="shared" si="129"/>
        <v>金</v>
      </c>
      <c r="I1633">
        <v>-73.844307000000001</v>
      </c>
      <c r="J1633">
        <v>40.721327000000002</v>
      </c>
      <c r="K1633">
        <v>-73.859049999999996</v>
      </c>
      <c r="L1633">
        <v>40.718952000000002</v>
      </c>
      <c r="M1633">
        <v>5</v>
      </c>
      <c r="N1633">
        <v>1.2716482500573167</v>
      </c>
    </row>
    <row r="1634" spans="1:14" x14ac:dyDescent="0.2">
      <c r="A1634" s="1">
        <v>9.3981481481481485E-3</v>
      </c>
      <c r="B1634">
        <v>10.5</v>
      </c>
      <c r="C1634" s="3">
        <v>41077.300694444442</v>
      </c>
      <c r="D1634" s="4">
        <f t="shared" si="125"/>
        <v>2012</v>
      </c>
      <c r="E1634" s="4">
        <f t="shared" si="126"/>
        <v>6</v>
      </c>
      <c r="F1634" s="4">
        <f t="shared" si="127"/>
        <v>17</v>
      </c>
      <c r="G1634" s="4">
        <f t="shared" si="128"/>
        <v>7</v>
      </c>
      <c r="H1634" s="4" t="str">
        <f t="shared" si="129"/>
        <v>日</v>
      </c>
      <c r="I1634">
        <v>-73.997585999999998</v>
      </c>
      <c r="J1634">
        <v>40.713977999999997</v>
      </c>
      <c r="K1634">
        <v>-73.991246000000004</v>
      </c>
      <c r="L1634">
        <v>40.755102999999998</v>
      </c>
      <c r="M1634">
        <v>1</v>
      </c>
      <c r="N1634">
        <v>4.6091442181954383</v>
      </c>
    </row>
    <row r="1635" spans="1:14" x14ac:dyDescent="0.2">
      <c r="A1635" s="1">
        <v>4.0763888888888891E-2</v>
      </c>
      <c r="B1635">
        <v>6.5</v>
      </c>
      <c r="C1635" s="3">
        <v>42140.290277777778</v>
      </c>
      <c r="D1635" s="4">
        <f t="shared" si="125"/>
        <v>2015</v>
      </c>
      <c r="E1635" s="4">
        <f t="shared" si="126"/>
        <v>5</v>
      </c>
      <c r="F1635" s="4">
        <f t="shared" si="127"/>
        <v>16</v>
      </c>
      <c r="G1635" s="4">
        <f t="shared" si="128"/>
        <v>6</v>
      </c>
      <c r="H1635" s="4" t="str">
        <f t="shared" si="129"/>
        <v>土</v>
      </c>
      <c r="I1635">
        <v>-73.925193789999994</v>
      </c>
      <c r="J1635">
        <v>40.761920930000002</v>
      </c>
      <c r="K1635">
        <v>-73.910842900000006</v>
      </c>
      <c r="L1635">
        <v>40.776058200000001</v>
      </c>
      <c r="M1635">
        <v>2</v>
      </c>
      <c r="N1635">
        <v>1.9850779301672732</v>
      </c>
    </row>
    <row r="1636" spans="1:14" x14ac:dyDescent="0.2">
      <c r="A1636" s="1">
        <v>1.9444444444444445E-2</v>
      </c>
      <c r="B1636">
        <v>7.7</v>
      </c>
      <c r="C1636" s="3">
        <v>40005.686111111114</v>
      </c>
      <c r="D1636" s="4">
        <f t="shared" si="125"/>
        <v>2009</v>
      </c>
      <c r="E1636" s="4">
        <f t="shared" si="126"/>
        <v>7</v>
      </c>
      <c r="F1636" s="4">
        <f t="shared" si="127"/>
        <v>11</v>
      </c>
      <c r="G1636" s="4">
        <f t="shared" si="128"/>
        <v>16</v>
      </c>
      <c r="H1636" s="4" t="str">
        <f t="shared" si="129"/>
        <v>土</v>
      </c>
      <c r="I1636">
        <v>-73.976533000000003</v>
      </c>
      <c r="J1636">
        <v>40.788127000000003</v>
      </c>
      <c r="K1636">
        <v>-73.957250000000002</v>
      </c>
      <c r="L1636">
        <v>40.801723000000003</v>
      </c>
      <c r="M1636">
        <v>1</v>
      </c>
      <c r="N1636">
        <v>2.2207057203592324</v>
      </c>
    </row>
    <row r="1637" spans="1:14" x14ac:dyDescent="0.2">
      <c r="A1637" s="1">
        <v>2.9166666666666664E-2</v>
      </c>
      <c r="B1637">
        <v>9.5</v>
      </c>
      <c r="C1637" s="3">
        <v>41751.987500000003</v>
      </c>
      <c r="D1637" s="4">
        <f t="shared" si="125"/>
        <v>2014</v>
      </c>
      <c r="E1637" s="4">
        <f t="shared" si="126"/>
        <v>4</v>
      </c>
      <c r="F1637" s="4">
        <f t="shared" si="127"/>
        <v>22</v>
      </c>
      <c r="G1637" s="4">
        <f t="shared" si="128"/>
        <v>23</v>
      </c>
      <c r="H1637" s="4" t="str">
        <f t="shared" si="129"/>
        <v>火</v>
      </c>
      <c r="I1637">
        <v>-73.993752000000001</v>
      </c>
      <c r="J1637">
        <v>40.727564999999998</v>
      </c>
      <c r="K1637">
        <v>-73.994676999999996</v>
      </c>
      <c r="L1637">
        <v>40.751784999999998</v>
      </c>
      <c r="M1637">
        <v>1</v>
      </c>
      <c r="N1637">
        <v>2.6972866493712124</v>
      </c>
    </row>
    <row r="1638" spans="1:14" x14ac:dyDescent="0.2">
      <c r="A1638" s="1">
        <v>7.1180555555555554E-3</v>
      </c>
      <c r="B1638">
        <v>2.5</v>
      </c>
      <c r="C1638" s="3">
        <v>41375.340277777781</v>
      </c>
      <c r="D1638" s="4">
        <f t="shared" si="125"/>
        <v>2013</v>
      </c>
      <c r="E1638" s="4">
        <f t="shared" si="126"/>
        <v>4</v>
      </c>
      <c r="F1638" s="4">
        <f t="shared" si="127"/>
        <v>11</v>
      </c>
      <c r="G1638" s="4">
        <f t="shared" si="128"/>
        <v>8</v>
      </c>
      <c r="H1638" s="4" t="str">
        <f t="shared" si="129"/>
        <v>木</v>
      </c>
      <c r="I1638">
        <v>-73.975013000000004</v>
      </c>
      <c r="J1638">
        <v>40.782961</v>
      </c>
      <c r="K1638">
        <v>-73.975076000000001</v>
      </c>
      <c r="L1638">
        <v>40.782874999999997</v>
      </c>
      <c r="M1638">
        <v>1</v>
      </c>
      <c r="N1638">
        <v>1.094754370472543E-2</v>
      </c>
    </row>
    <row r="1639" spans="1:14" x14ac:dyDescent="0.2">
      <c r="A1639" s="1">
        <v>1.8749999999999999E-2</v>
      </c>
      <c r="B1639">
        <v>6</v>
      </c>
      <c r="C1639" s="3">
        <v>41842.727083333331</v>
      </c>
      <c r="D1639" s="4">
        <f t="shared" si="125"/>
        <v>2014</v>
      </c>
      <c r="E1639" s="4">
        <f t="shared" si="126"/>
        <v>7</v>
      </c>
      <c r="F1639" s="4">
        <f t="shared" si="127"/>
        <v>22</v>
      </c>
      <c r="G1639" s="4">
        <f t="shared" si="128"/>
        <v>17</v>
      </c>
      <c r="H1639" s="4" t="str">
        <f t="shared" si="129"/>
        <v>火</v>
      </c>
      <c r="I1639">
        <v>-73.952168</v>
      </c>
      <c r="J1639">
        <v>40.784421999999999</v>
      </c>
      <c r="K1639">
        <v>-73.950130000000001</v>
      </c>
      <c r="L1639">
        <v>40.773792</v>
      </c>
      <c r="M1639">
        <v>1</v>
      </c>
      <c r="N1639">
        <v>1.1957314305050326</v>
      </c>
    </row>
    <row r="1640" spans="1:14" x14ac:dyDescent="0.2">
      <c r="A1640" s="1">
        <v>2.479166666666667E-2</v>
      </c>
      <c r="B1640">
        <v>11</v>
      </c>
      <c r="C1640" s="3">
        <v>42047.815972222219</v>
      </c>
      <c r="D1640" s="4">
        <f t="shared" si="125"/>
        <v>2015</v>
      </c>
      <c r="E1640" s="4">
        <f t="shared" si="126"/>
        <v>2</v>
      </c>
      <c r="F1640" s="4">
        <f t="shared" si="127"/>
        <v>12</v>
      </c>
      <c r="G1640" s="4">
        <f t="shared" si="128"/>
        <v>19</v>
      </c>
      <c r="H1640" s="4" t="str">
        <f t="shared" si="129"/>
        <v>木</v>
      </c>
      <c r="I1640">
        <v>-73.990173339999998</v>
      </c>
      <c r="J1640">
        <v>40.756729129999997</v>
      </c>
      <c r="K1640">
        <v>-73.980522160000007</v>
      </c>
      <c r="L1640">
        <v>40.754188540000001</v>
      </c>
      <c r="M1640">
        <v>2</v>
      </c>
      <c r="N1640">
        <v>0.8615749721831869</v>
      </c>
    </row>
    <row r="1641" spans="1:14" x14ac:dyDescent="0.2">
      <c r="A1641" s="1">
        <v>6.2499999999999995E-3</v>
      </c>
      <c r="B1641">
        <v>8.9</v>
      </c>
      <c r="C1641" s="3">
        <v>41122.589583333334</v>
      </c>
      <c r="D1641" s="4">
        <f t="shared" si="125"/>
        <v>2012</v>
      </c>
      <c r="E1641" s="4">
        <f t="shared" si="126"/>
        <v>8</v>
      </c>
      <c r="F1641" s="4">
        <f t="shared" si="127"/>
        <v>1</v>
      </c>
      <c r="G1641" s="4">
        <f t="shared" si="128"/>
        <v>14</v>
      </c>
      <c r="H1641" s="4" t="str">
        <f t="shared" si="129"/>
        <v>水</v>
      </c>
      <c r="I1641">
        <v>-73.953689999999995</v>
      </c>
      <c r="J1641">
        <v>40.790795000000003</v>
      </c>
      <c r="K1641">
        <v>-73.972416999999993</v>
      </c>
      <c r="L1641">
        <v>40.758222000000004</v>
      </c>
      <c r="M1641">
        <v>1</v>
      </c>
      <c r="N1641">
        <v>3.9547737428398544</v>
      </c>
    </row>
    <row r="1642" spans="1:14" x14ac:dyDescent="0.2">
      <c r="A1642" s="1">
        <v>1.9768518518518515E-2</v>
      </c>
      <c r="B1642">
        <v>8.5</v>
      </c>
      <c r="C1642" s="3">
        <v>41798.686111111114</v>
      </c>
      <c r="D1642" s="4">
        <f t="shared" si="125"/>
        <v>2014</v>
      </c>
      <c r="E1642" s="4">
        <f t="shared" si="126"/>
        <v>6</v>
      </c>
      <c r="F1642" s="4">
        <f t="shared" si="127"/>
        <v>8</v>
      </c>
      <c r="G1642" s="4">
        <f t="shared" si="128"/>
        <v>16</v>
      </c>
      <c r="H1642" s="4" t="str">
        <f t="shared" si="129"/>
        <v>日</v>
      </c>
      <c r="I1642">
        <v>-73.988240000000005</v>
      </c>
      <c r="J1642">
        <v>40.779207</v>
      </c>
      <c r="K1642">
        <v>-73.982298</v>
      </c>
      <c r="L1642">
        <v>40.760043000000003</v>
      </c>
      <c r="M1642">
        <v>2</v>
      </c>
      <c r="N1642">
        <v>2.1913546331327329</v>
      </c>
    </row>
    <row r="1643" spans="1:14" x14ac:dyDescent="0.2">
      <c r="A1643" s="1">
        <v>2.6388888888888889E-2</v>
      </c>
      <c r="B1643">
        <v>14.1</v>
      </c>
      <c r="C1643" s="3">
        <v>40655.901388888888</v>
      </c>
      <c r="D1643" s="4">
        <f t="shared" si="125"/>
        <v>2011</v>
      </c>
      <c r="E1643" s="4">
        <f t="shared" si="126"/>
        <v>4</v>
      </c>
      <c r="F1643" s="4">
        <f t="shared" si="127"/>
        <v>22</v>
      </c>
      <c r="G1643" s="4">
        <f t="shared" si="128"/>
        <v>21</v>
      </c>
      <c r="H1643" s="4" t="str">
        <f t="shared" si="129"/>
        <v>金</v>
      </c>
      <c r="I1643">
        <v>-73.985968</v>
      </c>
      <c r="J1643">
        <v>40.730215000000001</v>
      </c>
      <c r="K1643">
        <v>-74.014866999999995</v>
      </c>
      <c r="L1643">
        <v>40.709536999999997</v>
      </c>
      <c r="M1643">
        <v>4</v>
      </c>
      <c r="N1643">
        <v>3.3531228167184866</v>
      </c>
    </row>
    <row r="1644" spans="1:14" x14ac:dyDescent="0.2">
      <c r="A1644" s="1">
        <v>2.4305555555555556E-2</v>
      </c>
      <c r="B1644">
        <v>6.5</v>
      </c>
      <c r="C1644" s="3">
        <v>41346.649305555555</v>
      </c>
      <c r="D1644" s="4">
        <f t="shared" si="125"/>
        <v>2013</v>
      </c>
      <c r="E1644" s="4">
        <f t="shared" si="126"/>
        <v>3</v>
      </c>
      <c r="F1644" s="4">
        <f t="shared" si="127"/>
        <v>13</v>
      </c>
      <c r="G1644" s="4">
        <f t="shared" si="128"/>
        <v>15</v>
      </c>
      <c r="H1644" s="4" t="str">
        <f t="shared" si="129"/>
        <v>水</v>
      </c>
      <c r="I1644">
        <v>-74.007497000000001</v>
      </c>
      <c r="J1644">
        <v>40.725012</v>
      </c>
      <c r="K1644">
        <v>-73.994472000000002</v>
      </c>
      <c r="L1644">
        <v>40.724792000000001</v>
      </c>
      <c r="M1644">
        <v>4</v>
      </c>
      <c r="N1644">
        <v>1.0991083855898947</v>
      </c>
    </row>
    <row r="1645" spans="1:14" x14ac:dyDescent="0.2">
      <c r="A1645" s="1">
        <v>3.7106481481481483E-2</v>
      </c>
      <c r="B1645">
        <v>15</v>
      </c>
      <c r="C1645" s="3">
        <v>41458.870138888888</v>
      </c>
      <c r="D1645" s="4">
        <f t="shared" si="125"/>
        <v>2013</v>
      </c>
      <c r="E1645" s="4">
        <f t="shared" si="126"/>
        <v>7</v>
      </c>
      <c r="F1645" s="4">
        <f t="shared" si="127"/>
        <v>3</v>
      </c>
      <c r="G1645" s="4">
        <f t="shared" si="128"/>
        <v>20</v>
      </c>
      <c r="H1645" s="4" t="str">
        <f t="shared" si="129"/>
        <v>水</v>
      </c>
      <c r="I1645">
        <v>-73.994519999999994</v>
      </c>
      <c r="J1645">
        <v>40.758879999999998</v>
      </c>
      <c r="K1645">
        <v>-73.989238999999998</v>
      </c>
      <c r="L1645">
        <v>40.722980999999997</v>
      </c>
      <c r="M1645">
        <v>1</v>
      </c>
      <c r="N1645">
        <v>4.0210045039985838</v>
      </c>
    </row>
    <row r="1646" spans="1:14" x14ac:dyDescent="0.2">
      <c r="A1646" s="1">
        <v>1.3194444444444444E-2</v>
      </c>
      <c r="B1646">
        <v>5.5</v>
      </c>
      <c r="C1646" s="3">
        <v>41835.804861111108</v>
      </c>
      <c r="D1646" s="4">
        <f t="shared" si="125"/>
        <v>2014</v>
      </c>
      <c r="E1646" s="4">
        <f t="shared" si="126"/>
        <v>7</v>
      </c>
      <c r="F1646" s="4">
        <f t="shared" si="127"/>
        <v>15</v>
      </c>
      <c r="G1646" s="4">
        <f t="shared" si="128"/>
        <v>19</v>
      </c>
      <c r="H1646" s="4" t="str">
        <f t="shared" si="129"/>
        <v>火</v>
      </c>
      <c r="I1646">
        <v>-73.984004999999996</v>
      </c>
      <c r="J1646">
        <v>40.746957000000002</v>
      </c>
      <c r="K1646">
        <v>-73.988669999999999</v>
      </c>
      <c r="L1646">
        <v>40.747695</v>
      </c>
      <c r="M1646">
        <v>1</v>
      </c>
      <c r="N1646">
        <v>0.40190947349151329</v>
      </c>
    </row>
    <row r="1647" spans="1:14" x14ac:dyDescent="0.2">
      <c r="A1647" s="1">
        <v>6.2499999999999995E-3</v>
      </c>
      <c r="B1647">
        <v>10.5</v>
      </c>
      <c r="C1647" s="3">
        <v>41198.92291666667</v>
      </c>
      <c r="D1647" s="4">
        <f t="shared" si="125"/>
        <v>2012</v>
      </c>
      <c r="E1647" s="4">
        <f t="shared" si="126"/>
        <v>10</v>
      </c>
      <c r="F1647" s="4">
        <f t="shared" si="127"/>
        <v>16</v>
      </c>
      <c r="G1647" s="4">
        <f t="shared" si="128"/>
        <v>22</v>
      </c>
      <c r="H1647" s="4" t="str">
        <f t="shared" si="129"/>
        <v>火</v>
      </c>
      <c r="I1647">
        <v>-73.988590000000002</v>
      </c>
      <c r="J1647">
        <v>40.758870000000002</v>
      </c>
      <c r="K1647">
        <v>-73.958996999999997</v>
      </c>
      <c r="L1647">
        <v>40.763812000000001</v>
      </c>
      <c r="M1647">
        <v>1</v>
      </c>
      <c r="N1647">
        <v>2.555131437467054</v>
      </c>
    </row>
    <row r="1648" spans="1:14" x14ac:dyDescent="0.2">
      <c r="A1648" s="1">
        <v>5.5555555555555558E-3</v>
      </c>
      <c r="B1648">
        <v>7.5</v>
      </c>
      <c r="C1648" s="3">
        <v>41335.547222222223</v>
      </c>
      <c r="D1648" s="4">
        <f t="shared" si="125"/>
        <v>2013</v>
      </c>
      <c r="E1648" s="4">
        <f t="shared" si="126"/>
        <v>3</v>
      </c>
      <c r="F1648" s="4">
        <f t="shared" si="127"/>
        <v>2</v>
      </c>
      <c r="G1648" s="4">
        <f t="shared" si="128"/>
        <v>13</v>
      </c>
      <c r="H1648" s="4" t="str">
        <f t="shared" si="129"/>
        <v>土</v>
      </c>
      <c r="I1648">
        <v>-73.977931999999996</v>
      </c>
      <c r="J1648">
        <v>40.745981999999998</v>
      </c>
      <c r="K1648">
        <v>-73.982389999999995</v>
      </c>
      <c r="L1648">
        <v>40.756476999999997</v>
      </c>
      <c r="M1648">
        <v>1</v>
      </c>
      <c r="N1648">
        <v>1.227295495250414</v>
      </c>
    </row>
    <row r="1649" spans="1:14" x14ac:dyDescent="0.2">
      <c r="A1649" s="1">
        <v>6.9444444444444447E-4</v>
      </c>
      <c r="B1649">
        <v>15.5</v>
      </c>
      <c r="C1649" s="3">
        <v>41698.917361111111</v>
      </c>
      <c r="D1649" s="4">
        <f t="shared" si="125"/>
        <v>2014</v>
      </c>
      <c r="E1649" s="4">
        <f t="shared" si="126"/>
        <v>2</v>
      </c>
      <c r="F1649" s="4">
        <f t="shared" si="127"/>
        <v>28</v>
      </c>
      <c r="G1649" s="4">
        <f t="shared" si="128"/>
        <v>22</v>
      </c>
      <c r="H1649" s="4" t="str">
        <f t="shared" si="129"/>
        <v>金</v>
      </c>
      <c r="I1649">
        <v>-73.989265000000003</v>
      </c>
      <c r="J1649">
        <v>40.716701999999998</v>
      </c>
      <c r="K1649">
        <v>-73.929697000000004</v>
      </c>
      <c r="L1649">
        <v>40.686259999999997</v>
      </c>
      <c r="M1649">
        <v>6</v>
      </c>
      <c r="N1649">
        <v>6.062671813502865</v>
      </c>
    </row>
    <row r="1650" spans="1:14" x14ac:dyDescent="0.2">
      <c r="A1650" s="1">
        <v>7.0601851851851847E-4</v>
      </c>
      <c r="B1650">
        <v>2.5</v>
      </c>
      <c r="C1650" s="3">
        <v>39935.792361111111</v>
      </c>
      <c r="D1650" s="4">
        <f t="shared" si="125"/>
        <v>2009</v>
      </c>
      <c r="E1650" s="4">
        <f t="shared" si="126"/>
        <v>5</v>
      </c>
      <c r="F1650" s="4">
        <f t="shared" si="127"/>
        <v>2</v>
      </c>
      <c r="G1650" s="4">
        <f t="shared" si="128"/>
        <v>19</v>
      </c>
      <c r="H1650" s="4" t="str">
        <f t="shared" si="129"/>
        <v>土</v>
      </c>
      <c r="I1650">
        <v>-73.137393000000003</v>
      </c>
      <c r="J1650">
        <v>41.366137999999999</v>
      </c>
      <c r="K1650">
        <v>-73.996510000000001</v>
      </c>
      <c r="L1650">
        <v>40.74532</v>
      </c>
      <c r="M1650">
        <v>2</v>
      </c>
      <c r="N1650">
        <v>99.883346422302481</v>
      </c>
    </row>
    <row r="1651" spans="1:14" x14ac:dyDescent="0.2">
      <c r="A1651" s="1">
        <v>8.3333333333333332E-3</v>
      </c>
      <c r="B1651">
        <v>6.9</v>
      </c>
      <c r="C1651" s="3">
        <v>40016.550000000003</v>
      </c>
      <c r="D1651" s="4">
        <f t="shared" si="125"/>
        <v>2009</v>
      </c>
      <c r="E1651" s="4">
        <f t="shared" si="126"/>
        <v>7</v>
      </c>
      <c r="F1651" s="4">
        <f t="shared" si="127"/>
        <v>22</v>
      </c>
      <c r="G1651" s="4">
        <f t="shared" si="128"/>
        <v>13</v>
      </c>
      <c r="H1651" s="4" t="str">
        <f t="shared" si="129"/>
        <v>水</v>
      </c>
      <c r="I1651">
        <v>-74.015491999999995</v>
      </c>
      <c r="J1651">
        <v>40.714191999999997</v>
      </c>
      <c r="K1651">
        <v>-74.011533</v>
      </c>
      <c r="L1651">
        <v>40.702959999999997</v>
      </c>
      <c r="M1651">
        <v>2</v>
      </c>
      <c r="N1651">
        <v>1.2942020925076709</v>
      </c>
    </row>
    <row r="1652" spans="1:14" x14ac:dyDescent="0.2">
      <c r="A1652" s="1">
        <v>3.3333333333333333E-2</v>
      </c>
      <c r="B1652">
        <v>3</v>
      </c>
      <c r="C1652" s="3">
        <v>41521.533333333333</v>
      </c>
      <c r="D1652" s="4">
        <f t="shared" si="125"/>
        <v>2013</v>
      </c>
      <c r="E1652" s="4">
        <f t="shared" si="126"/>
        <v>9</v>
      </c>
      <c r="F1652" s="4">
        <f t="shared" si="127"/>
        <v>4</v>
      </c>
      <c r="G1652" s="4">
        <f t="shared" si="128"/>
        <v>12</v>
      </c>
      <c r="H1652" s="4" t="str">
        <f t="shared" si="129"/>
        <v>水</v>
      </c>
      <c r="I1652">
        <v>-73.958851999999993</v>
      </c>
      <c r="J1652">
        <v>40.775072000000002</v>
      </c>
      <c r="K1652">
        <v>-73.959307999999993</v>
      </c>
      <c r="L1652">
        <v>40.774472000000003</v>
      </c>
      <c r="M1652">
        <v>5</v>
      </c>
      <c r="N1652">
        <v>7.7063891510996435E-2</v>
      </c>
    </row>
    <row r="1653" spans="1:14" x14ac:dyDescent="0.2">
      <c r="A1653" s="1">
        <v>2.2025462962962958E-2</v>
      </c>
      <c r="B1653">
        <v>16</v>
      </c>
      <c r="C1653" s="3">
        <v>41909.979861111111</v>
      </c>
      <c r="D1653" s="4">
        <f t="shared" si="125"/>
        <v>2014</v>
      </c>
      <c r="E1653" s="4">
        <f t="shared" si="126"/>
        <v>9</v>
      </c>
      <c r="F1653" s="4">
        <f t="shared" si="127"/>
        <v>27</v>
      </c>
      <c r="G1653" s="4">
        <f t="shared" si="128"/>
        <v>23</v>
      </c>
      <c r="H1653" s="4" t="str">
        <f t="shared" si="129"/>
        <v>土</v>
      </c>
      <c r="I1653">
        <v>-73.991825000000006</v>
      </c>
      <c r="J1653">
        <v>40.726757999999997</v>
      </c>
      <c r="K1653">
        <v>-73.955371</v>
      </c>
      <c r="L1653">
        <v>40.768901</v>
      </c>
      <c r="M1653">
        <v>1</v>
      </c>
      <c r="N1653">
        <v>5.6089347011831645</v>
      </c>
    </row>
    <row r="1654" spans="1:14" x14ac:dyDescent="0.2">
      <c r="A1654" s="1">
        <v>6.9444444444444447E-4</v>
      </c>
      <c r="B1654">
        <v>8</v>
      </c>
      <c r="C1654" s="3">
        <v>41972.917361111111</v>
      </c>
      <c r="D1654" s="4">
        <f t="shared" si="125"/>
        <v>2014</v>
      </c>
      <c r="E1654" s="4">
        <f t="shared" si="126"/>
        <v>11</v>
      </c>
      <c r="F1654" s="4">
        <f t="shared" si="127"/>
        <v>29</v>
      </c>
      <c r="G1654" s="4">
        <f t="shared" si="128"/>
        <v>22</v>
      </c>
      <c r="H1654" s="4" t="str">
        <f t="shared" si="129"/>
        <v>土</v>
      </c>
      <c r="I1654">
        <v>-73.977162000000007</v>
      </c>
      <c r="J1654">
        <v>40.751877</v>
      </c>
      <c r="K1654">
        <v>-73.997290000000007</v>
      </c>
      <c r="L1654">
        <v>40.756222000000001</v>
      </c>
      <c r="M1654">
        <v>1</v>
      </c>
      <c r="N1654">
        <v>1.7648980535173111</v>
      </c>
    </row>
    <row r="1655" spans="1:14" x14ac:dyDescent="0.2">
      <c r="A1655" s="1">
        <v>2.0833333333333332E-2</v>
      </c>
      <c r="B1655">
        <v>7.7</v>
      </c>
      <c r="C1655" s="3">
        <v>40070.729166666664</v>
      </c>
      <c r="D1655" s="4">
        <f t="shared" si="125"/>
        <v>2009</v>
      </c>
      <c r="E1655" s="4">
        <f t="shared" si="126"/>
        <v>9</v>
      </c>
      <c r="F1655" s="4">
        <f t="shared" si="127"/>
        <v>14</v>
      </c>
      <c r="G1655" s="4">
        <f t="shared" si="128"/>
        <v>17</v>
      </c>
      <c r="H1655" s="4" t="str">
        <f t="shared" si="129"/>
        <v>月</v>
      </c>
      <c r="I1655">
        <v>-73.961682999999994</v>
      </c>
      <c r="J1655">
        <v>40.779947999999997</v>
      </c>
      <c r="K1655">
        <v>-73.981970000000004</v>
      </c>
      <c r="L1655">
        <v>40.762782000000001</v>
      </c>
      <c r="M1655">
        <v>1</v>
      </c>
      <c r="N1655">
        <v>2.5645008610250613</v>
      </c>
    </row>
    <row r="1656" spans="1:14" x14ac:dyDescent="0.2">
      <c r="A1656" s="1">
        <v>4.1157407407407406E-2</v>
      </c>
      <c r="B1656">
        <v>6.9</v>
      </c>
      <c r="C1656" s="3">
        <v>40233.582638888889</v>
      </c>
      <c r="D1656" s="4">
        <f t="shared" si="125"/>
        <v>2010</v>
      </c>
      <c r="E1656" s="4">
        <f t="shared" si="126"/>
        <v>2</v>
      </c>
      <c r="F1656" s="4">
        <f t="shared" si="127"/>
        <v>24</v>
      </c>
      <c r="G1656" s="4">
        <f t="shared" si="128"/>
        <v>13</v>
      </c>
      <c r="H1656" s="4" t="str">
        <f t="shared" si="129"/>
        <v>水</v>
      </c>
      <c r="I1656">
        <v>-73.97551</v>
      </c>
      <c r="J1656">
        <v>40.789909000000002</v>
      </c>
      <c r="K1656">
        <v>-73.989610999999996</v>
      </c>
      <c r="L1656">
        <v>40.773093000000003</v>
      </c>
      <c r="M1656">
        <v>1</v>
      </c>
      <c r="N1656">
        <v>2.2174213973007428</v>
      </c>
    </row>
    <row r="1657" spans="1:14" x14ac:dyDescent="0.2">
      <c r="A1657" s="1">
        <v>2.6388888888888889E-2</v>
      </c>
      <c r="B1657">
        <v>6</v>
      </c>
      <c r="C1657" s="3">
        <v>41574.693055555559</v>
      </c>
      <c r="D1657" s="4">
        <f t="shared" si="125"/>
        <v>2013</v>
      </c>
      <c r="E1657" s="4">
        <f t="shared" si="126"/>
        <v>10</v>
      </c>
      <c r="F1657" s="4">
        <f t="shared" si="127"/>
        <v>27</v>
      </c>
      <c r="G1657" s="4">
        <f t="shared" si="128"/>
        <v>16</v>
      </c>
      <c r="H1657" s="4" t="str">
        <f t="shared" si="129"/>
        <v>日</v>
      </c>
      <c r="I1657">
        <v>-73.959954999999994</v>
      </c>
      <c r="J1657">
        <v>40.770606999999998</v>
      </c>
      <c r="K1657">
        <v>-73.974957000000003</v>
      </c>
      <c r="L1657">
        <v>40.787795000000003</v>
      </c>
      <c r="M1657">
        <v>1</v>
      </c>
      <c r="N1657">
        <v>2.2934973033372943</v>
      </c>
    </row>
    <row r="1658" spans="1:14" x14ac:dyDescent="0.2">
      <c r="A1658" s="1">
        <v>7.6388888888888886E-3</v>
      </c>
      <c r="B1658">
        <v>17.7</v>
      </c>
      <c r="C1658" s="3">
        <v>40147.882638888892</v>
      </c>
      <c r="D1658" s="4">
        <f t="shared" si="125"/>
        <v>2009</v>
      </c>
      <c r="E1658" s="4">
        <f t="shared" si="126"/>
        <v>11</v>
      </c>
      <c r="F1658" s="4">
        <f t="shared" si="127"/>
        <v>30</v>
      </c>
      <c r="G1658" s="4">
        <f t="shared" si="128"/>
        <v>21</v>
      </c>
      <c r="H1658" s="4" t="str">
        <f t="shared" si="129"/>
        <v>月</v>
      </c>
      <c r="I1658">
        <v>-73.966787999999994</v>
      </c>
      <c r="J1658">
        <v>40.757390000000001</v>
      </c>
      <c r="K1658">
        <v>-73.997776999999999</v>
      </c>
      <c r="L1658">
        <v>40.687446999999999</v>
      </c>
      <c r="M1658">
        <v>2</v>
      </c>
      <c r="N1658">
        <v>8.2132447355411138</v>
      </c>
    </row>
    <row r="1659" spans="1:14" x14ac:dyDescent="0.2">
      <c r="A1659" s="1">
        <v>3.1597222222222222E-3</v>
      </c>
      <c r="B1659">
        <v>4.0999999999999996</v>
      </c>
      <c r="C1659" s="3">
        <v>40927.961111111108</v>
      </c>
      <c r="D1659" s="4">
        <f t="shared" si="125"/>
        <v>2012</v>
      </c>
      <c r="E1659" s="4">
        <f t="shared" si="126"/>
        <v>1</v>
      </c>
      <c r="F1659" s="4">
        <f t="shared" si="127"/>
        <v>19</v>
      </c>
      <c r="G1659" s="4">
        <f t="shared" si="128"/>
        <v>23</v>
      </c>
      <c r="H1659" s="4" t="str">
        <f t="shared" si="129"/>
        <v>木</v>
      </c>
      <c r="I1659">
        <v>-73.971603999999999</v>
      </c>
      <c r="J1659">
        <v>40.761766000000001</v>
      </c>
      <c r="K1659">
        <v>-73.981404999999995</v>
      </c>
      <c r="L1659">
        <v>40.765785999999999</v>
      </c>
      <c r="M1659">
        <v>1</v>
      </c>
      <c r="N1659">
        <v>0.93975419323188703</v>
      </c>
    </row>
    <row r="1660" spans="1:14" x14ac:dyDescent="0.2">
      <c r="A1660" s="1">
        <v>3.1481481481481485E-2</v>
      </c>
      <c r="B1660">
        <v>10.1</v>
      </c>
      <c r="C1660" s="3">
        <v>41101.40625</v>
      </c>
      <c r="D1660" s="4">
        <f t="shared" si="125"/>
        <v>2012</v>
      </c>
      <c r="E1660" s="4">
        <f t="shared" si="126"/>
        <v>7</v>
      </c>
      <c r="F1660" s="4">
        <f t="shared" si="127"/>
        <v>11</v>
      </c>
      <c r="G1660" s="4">
        <f t="shared" si="128"/>
        <v>9</v>
      </c>
      <c r="H1660" s="4" t="str">
        <f t="shared" si="129"/>
        <v>水</v>
      </c>
      <c r="I1660">
        <v>-73.959180000000003</v>
      </c>
      <c r="J1660">
        <v>40.780999999999999</v>
      </c>
      <c r="K1660">
        <v>-73.981147000000007</v>
      </c>
      <c r="L1660">
        <v>40.754863</v>
      </c>
      <c r="M1660">
        <v>1</v>
      </c>
      <c r="N1660">
        <v>3.448983556418217</v>
      </c>
    </row>
    <row r="1661" spans="1:14" x14ac:dyDescent="0.2">
      <c r="A1661" s="1">
        <v>3.1944444444444449E-2</v>
      </c>
      <c r="B1661">
        <v>17</v>
      </c>
      <c r="C1661" s="3">
        <v>41437.740277777775</v>
      </c>
      <c r="D1661" s="4">
        <f t="shared" si="125"/>
        <v>2013</v>
      </c>
      <c r="E1661" s="4">
        <f t="shared" si="126"/>
        <v>6</v>
      </c>
      <c r="F1661" s="4">
        <f t="shared" si="127"/>
        <v>12</v>
      </c>
      <c r="G1661" s="4">
        <f t="shared" si="128"/>
        <v>17</v>
      </c>
      <c r="H1661" s="4" t="str">
        <f t="shared" si="129"/>
        <v>水</v>
      </c>
      <c r="I1661">
        <v>-73.988546999999997</v>
      </c>
      <c r="J1661">
        <v>40.778222</v>
      </c>
      <c r="K1661">
        <v>-73.982240000000004</v>
      </c>
      <c r="L1661">
        <v>40.751852</v>
      </c>
      <c r="M1661">
        <v>3</v>
      </c>
      <c r="N1661">
        <v>2.9832699264025777</v>
      </c>
    </row>
    <row r="1662" spans="1:14" x14ac:dyDescent="0.2">
      <c r="A1662" s="1">
        <v>2.2222222222222223E-2</v>
      </c>
      <c r="B1662">
        <v>11.5</v>
      </c>
      <c r="C1662" s="3">
        <v>41565.313888888886</v>
      </c>
      <c r="D1662" s="4">
        <f t="shared" si="125"/>
        <v>2013</v>
      </c>
      <c r="E1662" s="4">
        <f t="shared" si="126"/>
        <v>10</v>
      </c>
      <c r="F1662" s="4">
        <f t="shared" si="127"/>
        <v>18</v>
      </c>
      <c r="G1662" s="4">
        <f t="shared" si="128"/>
        <v>7</v>
      </c>
      <c r="H1662" s="4" t="str">
        <f t="shared" si="129"/>
        <v>金</v>
      </c>
      <c r="I1662">
        <v>-74.002414999999999</v>
      </c>
      <c r="J1662">
        <v>40.739736999999998</v>
      </c>
      <c r="K1662">
        <v>-73.973685000000003</v>
      </c>
      <c r="L1662">
        <v>40.764052</v>
      </c>
      <c r="M1662">
        <v>2</v>
      </c>
      <c r="N1662">
        <v>3.6326682418937994</v>
      </c>
    </row>
    <row r="1663" spans="1:14" x14ac:dyDescent="0.2">
      <c r="A1663" s="1">
        <v>1.4583333333333332E-2</v>
      </c>
      <c r="B1663">
        <v>30</v>
      </c>
      <c r="C1663" s="3">
        <v>41991.472916666666</v>
      </c>
      <c r="D1663" s="4">
        <f t="shared" si="125"/>
        <v>2014</v>
      </c>
      <c r="E1663" s="4">
        <f t="shared" si="126"/>
        <v>12</v>
      </c>
      <c r="F1663" s="4">
        <f t="shared" si="127"/>
        <v>18</v>
      </c>
      <c r="G1663" s="4">
        <f t="shared" si="128"/>
        <v>11</v>
      </c>
      <c r="H1663" s="4" t="str">
        <f t="shared" si="129"/>
        <v>木</v>
      </c>
      <c r="I1663">
        <v>-74.007054999999994</v>
      </c>
      <c r="J1663">
        <v>40.712187</v>
      </c>
      <c r="K1663">
        <v>-73.980282000000003</v>
      </c>
      <c r="L1663">
        <v>40.762405000000001</v>
      </c>
      <c r="M1663">
        <v>1</v>
      </c>
      <c r="N1663">
        <v>6.0291357607399281</v>
      </c>
    </row>
    <row r="1664" spans="1:14" x14ac:dyDescent="0.2">
      <c r="A1664" s="1">
        <v>9.6064814814814815E-3</v>
      </c>
      <c r="B1664">
        <v>9.3000000000000007</v>
      </c>
      <c r="C1664" s="3">
        <v>39895.467361111114</v>
      </c>
      <c r="D1664" s="4">
        <f t="shared" si="125"/>
        <v>2009</v>
      </c>
      <c r="E1664" s="4">
        <f t="shared" si="126"/>
        <v>3</v>
      </c>
      <c r="F1664" s="4">
        <f t="shared" si="127"/>
        <v>23</v>
      </c>
      <c r="G1664" s="4">
        <f t="shared" si="128"/>
        <v>11</v>
      </c>
      <c r="H1664" s="4" t="str">
        <f t="shared" si="129"/>
        <v>月</v>
      </c>
      <c r="I1664">
        <v>-73.990843999999996</v>
      </c>
      <c r="J1664">
        <v>40.742963000000003</v>
      </c>
      <c r="K1664">
        <v>-73.969624999999994</v>
      </c>
      <c r="L1664">
        <v>40.762815000000003</v>
      </c>
      <c r="M1664">
        <v>1</v>
      </c>
      <c r="N1664">
        <v>2.8435053725413342</v>
      </c>
    </row>
    <row r="1665" spans="1:14" x14ac:dyDescent="0.2">
      <c r="A1665" s="1">
        <v>1.3888888888888889E-3</v>
      </c>
      <c r="B1665">
        <v>8.1</v>
      </c>
      <c r="C1665" s="3">
        <v>40246.334722222222</v>
      </c>
      <c r="D1665" s="4">
        <f t="shared" si="125"/>
        <v>2010</v>
      </c>
      <c r="E1665" s="4">
        <f t="shared" si="126"/>
        <v>3</v>
      </c>
      <c r="F1665" s="4">
        <f t="shared" si="127"/>
        <v>9</v>
      </c>
      <c r="G1665" s="4">
        <f t="shared" si="128"/>
        <v>8</v>
      </c>
      <c r="H1665" s="4" t="str">
        <f t="shared" si="129"/>
        <v>火</v>
      </c>
      <c r="I1665">
        <v>-73.964326999999997</v>
      </c>
      <c r="J1665">
        <v>40.770474999999998</v>
      </c>
      <c r="K1665">
        <v>-73.978285</v>
      </c>
      <c r="L1665">
        <v>40.752187999999997</v>
      </c>
      <c r="M1665">
        <v>2</v>
      </c>
      <c r="N1665">
        <v>2.3514188657311696</v>
      </c>
    </row>
    <row r="1666" spans="1:14" x14ac:dyDescent="0.2">
      <c r="A1666" s="1">
        <v>3.2638888888888891E-2</v>
      </c>
      <c r="B1666">
        <v>9.6999999999999993</v>
      </c>
      <c r="C1666" s="3">
        <v>41061.407638888886</v>
      </c>
      <c r="D1666" s="4">
        <f t="shared" si="125"/>
        <v>2012</v>
      </c>
      <c r="E1666" s="4">
        <f t="shared" si="126"/>
        <v>6</v>
      </c>
      <c r="F1666" s="4">
        <f t="shared" si="127"/>
        <v>1</v>
      </c>
      <c r="G1666" s="4">
        <f t="shared" si="128"/>
        <v>9</v>
      </c>
      <c r="H1666" s="4" t="str">
        <f t="shared" si="129"/>
        <v>金</v>
      </c>
      <c r="I1666">
        <v>-73.995812000000001</v>
      </c>
      <c r="J1666">
        <v>40.76782</v>
      </c>
      <c r="K1666">
        <v>-73.975052000000005</v>
      </c>
      <c r="L1666">
        <v>40.764372000000002</v>
      </c>
      <c r="M1666">
        <v>1</v>
      </c>
      <c r="N1666">
        <v>1.7918946894881915</v>
      </c>
    </row>
    <row r="1667" spans="1:14" x14ac:dyDescent="0.2">
      <c r="A1667" s="1">
        <v>1.6423611111111111E-2</v>
      </c>
      <c r="B1667">
        <v>17</v>
      </c>
      <c r="C1667" s="3">
        <v>41174.682638888888</v>
      </c>
      <c r="D1667" s="4">
        <f t="shared" ref="D1667:D1730" si="130">YEAR(C1667)</f>
        <v>2012</v>
      </c>
      <c r="E1667" s="4">
        <f t="shared" ref="E1667:E1730" si="131">MONTH(C1667)</f>
        <v>9</v>
      </c>
      <c r="F1667" s="4">
        <f t="shared" ref="F1667:F1730" si="132">DAY(C1667)</f>
        <v>22</v>
      </c>
      <c r="G1667" s="4">
        <f t="shared" ref="G1667:G1730" si="133">HOUR(C1667)</f>
        <v>16</v>
      </c>
      <c r="H1667" s="4" t="str">
        <f t="shared" ref="H1667:H1730" si="134">TEXT(C1667, "aaa")</f>
        <v>土</v>
      </c>
      <c r="I1667">
        <v>-74.015313000000006</v>
      </c>
      <c r="J1667">
        <v>40.709645999999999</v>
      </c>
      <c r="K1667">
        <v>-73.989273999999995</v>
      </c>
      <c r="L1667">
        <v>40.758097999999997</v>
      </c>
      <c r="M1667">
        <v>4</v>
      </c>
      <c r="N1667">
        <v>5.8237324483257398</v>
      </c>
    </row>
    <row r="1668" spans="1:14" x14ac:dyDescent="0.2">
      <c r="A1668" s="1">
        <v>3.2638888888888891E-2</v>
      </c>
      <c r="B1668">
        <v>5.7</v>
      </c>
      <c r="C1668" s="3">
        <v>40955.532638888886</v>
      </c>
      <c r="D1668" s="4">
        <f t="shared" si="130"/>
        <v>2012</v>
      </c>
      <c r="E1668" s="4">
        <f t="shared" si="131"/>
        <v>2</v>
      </c>
      <c r="F1668" s="4">
        <f t="shared" si="132"/>
        <v>16</v>
      </c>
      <c r="G1668" s="4">
        <f t="shared" si="133"/>
        <v>12</v>
      </c>
      <c r="H1668" s="4" t="str">
        <f t="shared" si="134"/>
        <v>木</v>
      </c>
      <c r="I1668">
        <v>-73.981807000000003</v>
      </c>
      <c r="J1668">
        <v>40.762815000000003</v>
      </c>
      <c r="K1668">
        <v>-73.973451999999995</v>
      </c>
      <c r="L1668">
        <v>40.757987999999997</v>
      </c>
      <c r="M1668">
        <v>1</v>
      </c>
      <c r="N1668">
        <v>0.88601784240491455</v>
      </c>
    </row>
    <row r="1669" spans="1:14" x14ac:dyDescent="0.2">
      <c r="A1669" s="1">
        <v>2.2824074074074076E-2</v>
      </c>
      <c r="B1669">
        <v>12.5</v>
      </c>
      <c r="C1669" s="3">
        <v>41362.563888888886</v>
      </c>
      <c r="D1669" s="4">
        <f t="shared" si="130"/>
        <v>2013</v>
      </c>
      <c r="E1669" s="4">
        <f t="shared" si="131"/>
        <v>3</v>
      </c>
      <c r="F1669" s="4">
        <f t="shared" si="132"/>
        <v>29</v>
      </c>
      <c r="G1669" s="4">
        <f t="shared" si="133"/>
        <v>13</v>
      </c>
      <c r="H1669" s="4" t="str">
        <f t="shared" si="134"/>
        <v>金</v>
      </c>
      <c r="I1669">
        <v>-73.950314000000006</v>
      </c>
      <c r="J1669">
        <v>40.779612</v>
      </c>
      <c r="K1669">
        <v>-73.976213999999999</v>
      </c>
      <c r="L1669">
        <v>40.760125000000002</v>
      </c>
      <c r="M1669">
        <v>1</v>
      </c>
      <c r="N1669">
        <v>3.0779267411682047</v>
      </c>
    </row>
    <row r="1670" spans="1:14" x14ac:dyDescent="0.2">
      <c r="A1670" s="1">
        <v>2.1770833333333336E-2</v>
      </c>
      <c r="B1670">
        <v>18.899999999999999</v>
      </c>
      <c r="C1670" s="3">
        <v>40815.563194444447</v>
      </c>
      <c r="D1670" s="4">
        <f t="shared" si="130"/>
        <v>2011</v>
      </c>
      <c r="E1670" s="4">
        <f t="shared" si="131"/>
        <v>9</v>
      </c>
      <c r="F1670" s="4">
        <f t="shared" si="132"/>
        <v>29</v>
      </c>
      <c r="G1670" s="4">
        <f t="shared" si="133"/>
        <v>13</v>
      </c>
      <c r="H1670" s="4" t="str">
        <f t="shared" si="134"/>
        <v>木</v>
      </c>
      <c r="I1670">
        <v>-73.962576999999996</v>
      </c>
      <c r="J1670">
        <v>40.775528000000001</v>
      </c>
      <c r="K1670">
        <v>-74.009974999999997</v>
      </c>
      <c r="L1670">
        <v>40.721113000000003</v>
      </c>
      <c r="M1670">
        <v>1</v>
      </c>
      <c r="N1670">
        <v>7.2574625156507846</v>
      </c>
    </row>
    <row r="1671" spans="1:14" x14ac:dyDescent="0.2">
      <c r="A1671" s="1">
        <v>1.0497685185185186E-2</v>
      </c>
      <c r="B1671">
        <v>13.3</v>
      </c>
      <c r="C1671" s="3">
        <v>41040.677083333336</v>
      </c>
      <c r="D1671" s="4">
        <f t="shared" si="130"/>
        <v>2012</v>
      </c>
      <c r="E1671" s="4">
        <f t="shared" si="131"/>
        <v>5</v>
      </c>
      <c r="F1671" s="4">
        <f t="shared" si="132"/>
        <v>11</v>
      </c>
      <c r="G1671" s="4">
        <f t="shared" si="133"/>
        <v>16</v>
      </c>
      <c r="H1671" s="4" t="str">
        <f t="shared" si="134"/>
        <v>金</v>
      </c>
      <c r="I1671">
        <v>-73.959042999999994</v>
      </c>
      <c r="J1671">
        <v>40.809683999999997</v>
      </c>
      <c r="K1671">
        <v>-73.951590999999993</v>
      </c>
      <c r="L1671">
        <v>40.769947999999999</v>
      </c>
      <c r="M1671">
        <v>1</v>
      </c>
      <c r="N1671">
        <v>4.4677572090037687</v>
      </c>
    </row>
    <row r="1672" spans="1:14" x14ac:dyDescent="0.2">
      <c r="A1672" s="1">
        <v>3.9803240740740743E-2</v>
      </c>
      <c r="B1672">
        <v>21.5</v>
      </c>
      <c r="C1672" s="3">
        <v>41338.914583333331</v>
      </c>
      <c r="D1672" s="4">
        <f t="shared" si="130"/>
        <v>2013</v>
      </c>
      <c r="E1672" s="4">
        <f t="shared" si="131"/>
        <v>3</v>
      </c>
      <c r="F1672" s="4">
        <f t="shared" si="132"/>
        <v>5</v>
      </c>
      <c r="G1672" s="4">
        <f t="shared" si="133"/>
        <v>21</v>
      </c>
      <c r="H1672" s="4" t="str">
        <f t="shared" si="134"/>
        <v>火</v>
      </c>
      <c r="I1672">
        <v>-73.989891999999998</v>
      </c>
      <c r="J1672">
        <v>40.738987000000002</v>
      </c>
      <c r="K1672">
        <v>-73.976940999999997</v>
      </c>
      <c r="L1672">
        <v>40.668475999999998</v>
      </c>
      <c r="M1672">
        <v>1</v>
      </c>
      <c r="N1672">
        <v>7.9249745329725698</v>
      </c>
    </row>
    <row r="1673" spans="1:14" x14ac:dyDescent="0.2">
      <c r="A1673" s="1">
        <v>3.4722222222222224E-2</v>
      </c>
      <c r="B1673">
        <v>18</v>
      </c>
      <c r="C1673" s="3">
        <v>41452.493055555555</v>
      </c>
      <c r="D1673" s="4">
        <f t="shared" si="130"/>
        <v>2013</v>
      </c>
      <c r="E1673" s="4">
        <f t="shared" si="131"/>
        <v>6</v>
      </c>
      <c r="F1673" s="4">
        <f t="shared" si="132"/>
        <v>27</v>
      </c>
      <c r="G1673" s="4">
        <f t="shared" si="133"/>
        <v>11</v>
      </c>
      <c r="H1673" s="4" t="str">
        <f t="shared" si="134"/>
        <v>木</v>
      </c>
      <c r="I1673">
        <v>-73.984922999999995</v>
      </c>
      <c r="J1673">
        <v>40.754004999999999</v>
      </c>
      <c r="K1673">
        <v>-73.962613000000005</v>
      </c>
      <c r="L1673">
        <v>40.804836999999999</v>
      </c>
      <c r="M1673">
        <v>6</v>
      </c>
      <c r="N1673">
        <v>5.9629150100550197</v>
      </c>
    </row>
    <row r="1674" spans="1:14" x14ac:dyDescent="0.2">
      <c r="A1674" s="1">
        <v>3.4456018518518518E-2</v>
      </c>
      <c r="B1674">
        <v>65.5</v>
      </c>
      <c r="C1674" s="3">
        <v>41851.617361111108</v>
      </c>
      <c r="D1674" s="4">
        <f t="shared" si="130"/>
        <v>2014</v>
      </c>
      <c r="E1674" s="4">
        <f t="shared" si="131"/>
        <v>7</v>
      </c>
      <c r="F1674" s="4">
        <f t="shared" si="132"/>
        <v>31</v>
      </c>
      <c r="G1674" s="4">
        <f t="shared" si="133"/>
        <v>14</v>
      </c>
      <c r="H1674" s="4" t="str">
        <f t="shared" si="134"/>
        <v>木</v>
      </c>
      <c r="I1674">
        <v>-73.990904</v>
      </c>
      <c r="J1674">
        <v>40.760694000000001</v>
      </c>
      <c r="K1674">
        <v>-74.177082999999996</v>
      </c>
      <c r="L1674">
        <v>40.694982000000003</v>
      </c>
      <c r="M1674">
        <v>1</v>
      </c>
      <c r="N1674">
        <v>17.32595975465426</v>
      </c>
    </row>
    <row r="1675" spans="1:14" x14ac:dyDescent="0.2">
      <c r="A1675" s="1">
        <v>1.3888888888888889E-3</v>
      </c>
      <c r="B1675">
        <v>18.100000000000001</v>
      </c>
      <c r="C1675" s="3">
        <v>40088.293055555558</v>
      </c>
      <c r="D1675" s="4">
        <f t="shared" si="130"/>
        <v>2009</v>
      </c>
      <c r="E1675" s="4">
        <f t="shared" si="131"/>
        <v>10</v>
      </c>
      <c r="F1675" s="4">
        <f t="shared" si="132"/>
        <v>2</v>
      </c>
      <c r="G1675" s="4">
        <f t="shared" si="133"/>
        <v>7</v>
      </c>
      <c r="H1675" s="4" t="str">
        <f t="shared" si="134"/>
        <v>金</v>
      </c>
      <c r="I1675">
        <v>-73.978859999999997</v>
      </c>
      <c r="J1675">
        <v>40.787599999999998</v>
      </c>
      <c r="K1675">
        <v>-74.013392999999994</v>
      </c>
      <c r="L1675">
        <v>40.702305000000003</v>
      </c>
      <c r="M1675">
        <v>1</v>
      </c>
      <c r="N1675">
        <v>9.9316315003706883</v>
      </c>
    </row>
    <row r="1676" spans="1:14" x14ac:dyDescent="0.2">
      <c r="A1676" s="1">
        <v>3.2002314814814817E-2</v>
      </c>
      <c r="B1676">
        <v>4</v>
      </c>
      <c r="C1676" s="3">
        <v>41466.156944444447</v>
      </c>
      <c r="D1676" s="4">
        <f t="shared" si="130"/>
        <v>2013</v>
      </c>
      <c r="E1676" s="4">
        <f t="shared" si="131"/>
        <v>7</v>
      </c>
      <c r="F1676" s="4">
        <f t="shared" si="132"/>
        <v>11</v>
      </c>
      <c r="G1676" s="4">
        <f t="shared" si="133"/>
        <v>3</v>
      </c>
      <c r="H1676" s="4" t="str">
        <f t="shared" si="134"/>
        <v>木</v>
      </c>
      <c r="I1676">
        <v>-73.985538000000005</v>
      </c>
      <c r="J1676">
        <v>40.727176999999998</v>
      </c>
      <c r="K1676">
        <v>-73.976432000000003</v>
      </c>
      <c r="L1676">
        <v>40.728763000000001</v>
      </c>
      <c r="M1676">
        <v>1</v>
      </c>
      <c r="N1676">
        <v>0.7882069714953992</v>
      </c>
    </row>
    <row r="1677" spans="1:14" x14ac:dyDescent="0.2">
      <c r="A1677" s="1">
        <v>2.4907407407407406E-2</v>
      </c>
      <c r="B1677">
        <v>15.3</v>
      </c>
      <c r="C1677" s="3">
        <v>40299.607638888891</v>
      </c>
      <c r="D1677" s="4">
        <f t="shared" si="130"/>
        <v>2010</v>
      </c>
      <c r="E1677" s="4">
        <f t="shared" si="131"/>
        <v>5</v>
      </c>
      <c r="F1677" s="4">
        <f t="shared" si="132"/>
        <v>1</v>
      </c>
      <c r="G1677" s="4">
        <f t="shared" si="133"/>
        <v>14</v>
      </c>
      <c r="H1677" s="4" t="str">
        <f t="shared" si="134"/>
        <v>土</v>
      </c>
      <c r="I1677">
        <v>-74.012720999999999</v>
      </c>
      <c r="J1677">
        <v>40.708010999999999</v>
      </c>
      <c r="K1677">
        <v>-74.003275000000002</v>
      </c>
      <c r="L1677">
        <v>40.732984999999999</v>
      </c>
      <c r="M1677">
        <v>1</v>
      </c>
      <c r="N1677">
        <v>2.8920663498406358</v>
      </c>
    </row>
    <row r="1678" spans="1:14" x14ac:dyDescent="0.2">
      <c r="A1678" s="1">
        <v>2.6388888888888889E-2</v>
      </c>
      <c r="B1678">
        <v>12</v>
      </c>
      <c r="C1678" s="3">
        <v>41356.068055555559</v>
      </c>
      <c r="D1678" s="4">
        <f t="shared" si="130"/>
        <v>2013</v>
      </c>
      <c r="E1678" s="4">
        <f t="shared" si="131"/>
        <v>3</v>
      </c>
      <c r="F1678" s="4">
        <f t="shared" si="132"/>
        <v>23</v>
      </c>
      <c r="G1678" s="4">
        <f t="shared" si="133"/>
        <v>1</v>
      </c>
      <c r="H1678" s="4" t="str">
        <f t="shared" si="134"/>
        <v>土</v>
      </c>
      <c r="I1678">
        <v>-73.994534999999999</v>
      </c>
      <c r="J1678">
        <v>40.727871999999998</v>
      </c>
      <c r="K1678">
        <v>-74.007301999999996</v>
      </c>
      <c r="L1678">
        <v>40.737006999999998</v>
      </c>
      <c r="M1678">
        <v>6</v>
      </c>
      <c r="N1678">
        <v>1.4811850631581094</v>
      </c>
    </row>
    <row r="1679" spans="1:14" x14ac:dyDescent="0.2">
      <c r="A1679" s="1">
        <v>7.6388888888888886E-3</v>
      </c>
      <c r="B1679">
        <v>3.5</v>
      </c>
      <c r="C1679" s="3">
        <v>41507.507638888892</v>
      </c>
      <c r="D1679" s="4">
        <f t="shared" si="130"/>
        <v>2013</v>
      </c>
      <c r="E1679" s="4">
        <f t="shared" si="131"/>
        <v>8</v>
      </c>
      <c r="F1679" s="4">
        <f t="shared" si="132"/>
        <v>21</v>
      </c>
      <c r="G1679" s="4">
        <f t="shared" si="133"/>
        <v>12</v>
      </c>
      <c r="H1679" s="4" t="str">
        <f t="shared" si="134"/>
        <v>水</v>
      </c>
      <c r="I1679">
        <v>-73.990904999999998</v>
      </c>
      <c r="J1679">
        <v>40.734561999999997</v>
      </c>
      <c r="K1679">
        <v>-73.990904999999998</v>
      </c>
      <c r="L1679">
        <v>40.731527</v>
      </c>
      <c r="M1679">
        <v>1</v>
      </c>
      <c r="N1679">
        <v>0.33785464978950847</v>
      </c>
    </row>
    <row r="1680" spans="1:14" x14ac:dyDescent="0.2">
      <c r="A1680" s="1">
        <v>3.9398148148148147E-2</v>
      </c>
      <c r="B1680">
        <v>15.5</v>
      </c>
      <c r="C1680" s="3">
        <v>42161.62222222222</v>
      </c>
      <c r="D1680" s="4">
        <f t="shared" si="130"/>
        <v>2015</v>
      </c>
      <c r="E1680" s="4">
        <f t="shared" si="131"/>
        <v>6</v>
      </c>
      <c r="F1680" s="4">
        <f t="shared" si="132"/>
        <v>6</v>
      </c>
      <c r="G1680" s="4">
        <f t="shared" si="133"/>
        <v>14</v>
      </c>
      <c r="H1680" s="4" t="str">
        <f t="shared" si="134"/>
        <v>土</v>
      </c>
      <c r="I1680">
        <v>-73.948631289999994</v>
      </c>
      <c r="J1680">
        <v>40.782180789999998</v>
      </c>
      <c r="K1680">
        <v>-73.9834137</v>
      </c>
      <c r="L1680">
        <v>40.734420780000001</v>
      </c>
      <c r="M1680">
        <v>1</v>
      </c>
      <c r="N1680">
        <v>6.0719289321689169</v>
      </c>
    </row>
    <row r="1681" spans="1:14" x14ac:dyDescent="0.2">
      <c r="A1681" s="1">
        <v>6.9444444444444441E-3</v>
      </c>
      <c r="B1681">
        <v>6</v>
      </c>
      <c r="C1681" s="3">
        <v>41163.756944444445</v>
      </c>
      <c r="D1681" s="4">
        <f t="shared" si="130"/>
        <v>2012</v>
      </c>
      <c r="E1681" s="4">
        <f t="shared" si="131"/>
        <v>9</v>
      </c>
      <c r="F1681" s="4">
        <f t="shared" si="132"/>
        <v>11</v>
      </c>
      <c r="G1681" s="4">
        <f t="shared" si="133"/>
        <v>18</v>
      </c>
      <c r="H1681" s="4" t="str">
        <f t="shared" si="134"/>
        <v>火</v>
      </c>
      <c r="I1681">
        <v>-73.949529999999996</v>
      </c>
      <c r="J1681">
        <v>40.784930000000003</v>
      </c>
      <c r="K1681">
        <v>-73.955101999999997</v>
      </c>
      <c r="L1681">
        <v>40.779286999999997</v>
      </c>
      <c r="M1681">
        <v>5</v>
      </c>
      <c r="N1681">
        <v>0.78434329945776537</v>
      </c>
    </row>
    <row r="1682" spans="1:14" x14ac:dyDescent="0.2">
      <c r="A1682" s="1">
        <v>2.8796296296296296E-2</v>
      </c>
      <c r="B1682">
        <v>18.350000000000001</v>
      </c>
      <c r="C1682" s="3">
        <v>39826.195138888892</v>
      </c>
      <c r="D1682" s="4">
        <f t="shared" si="130"/>
        <v>2009</v>
      </c>
      <c r="E1682" s="4">
        <f t="shared" si="131"/>
        <v>1</v>
      </c>
      <c r="F1682" s="4">
        <f t="shared" si="132"/>
        <v>13</v>
      </c>
      <c r="G1682" s="4">
        <f t="shared" si="133"/>
        <v>4</v>
      </c>
      <c r="H1682" s="4" t="str">
        <f t="shared" si="134"/>
        <v>火</v>
      </c>
      <c r="I1682">
        <v>-73.945820999999995</v>
      </c>
      <c r="J1682">
        <v>40.788708999999997</v>
      </c>
      <c r="K1682">
        <v>-73.907936000000007</v>
      </c>
      <c r="L1682">
        <v>40.816392999999998</v>
      </c>
      <c r="M1682">
        <v>1</v>
      </c>
      <c r="N1682">
        <v>4.4371838936292498</v>
      </c>
    </row>
    <row r="1683" spans="1:14" x14ac:dyDescent="0.2">
      <c r="A1683" s="1">
        <v>5.6828703703703702E-3</v>
      </c>
      <c r="B1683">
        <v>7.7</v>
      </c>
      <c r="C1683" s="3">
        <v>40972.963888888888</v>
      </c>
      <c r="D1683" s="4">
        <f t="shared" si="130"/>
        <v>2012</v>
      </c>
      <c r="E1683" s="4">
        <f t="shared" si="131"/>
        <v>3</v>
      </c>
      <c r="F1683" s="4">
        <f t="shared" si="132"/>
        <v>4</v>
      </c>
      <c r="G1683" s="4">
        <f t="shared" si="133"/>
        <v>23</v>
      </c>
      <c r="H1683" s="4" t="str">
        <f t="shared" si="134"/>
        <v>日</v>
      </c>
      <c r="I1683">
        <v>-73.981142000000006</v>
      </c>
      <c r="J1683">
        <v>40.729315</v>
      </c>
      <c r="K1683">
        <v>-73.983327000000003</v>
      </c>
      <c r="L1683">
        <v>40.748742999999997</v>
      </c>
      <c r="M1683">
        <v>1</v>
      </c>
      <c r="N1683">
        <v>2.1705532024669307</v>
      </c>
    </row>
    <row r="1684" spans="1:14" x14ac:dyDescent="0.2">
      <c r="A1684" s="1">
        <v>1.8749999999999999E-2</v>
      </c>
      <c r="B1684">
        <v>4.0999999999999996</v>
      </c>
      <c r="C1684" s="3">
        <v>41037.768750000003</v>
      </c>
      <c r="D1684" s="4">
        <f t="shared" si="130"/>
        <v>2012</v>
      </c>
      <c r="E1684" s="4">
        <f t="shared" si="131"/>
        <v>5</v>
      </c>
      <c r="F1684" s="4">
        <f t="shared" si="132"/>
        <v>8</v>
      </c>
      <c r="G1684" s="4">
        <f t="shared" si="133"/>
        <v>18</v>
      </c>
      <c r="H1684" s="4" t="str">
        <f t="shared" si="134"/>
        <v>火</v>
      </c>
      <c r="I1684">
        <v>-73.977698000000004</v>
      </c>
      <c r="J1684">
        <v>40.746395</v>
      </c>
      <c r="K1684">
        <v>-73.974891999999997</v>
      </c>
      <c r="L1684">
        <v>40.750264999999999</v>
      </c>
      <c r="M1684">
        <v>5</v>
      </c>
      <c r="N1684">
        <v>0.49152117442412491</v>
      </c>
    </row>
    <row r="1685" spans="1:14" x14ac:dyDescent="0.2">
      <c r="A1685" s="1">
        <v>2.9166666666666664E-2</v>
      </c>
      <c r="B1685">
        <v>5.5</v>
      </c>
      <c r="C1685" s="3">
        <v>41796.487500000003</v>
      </c>
      <c r="D1685" s="4">
        <f t="shared" si="130"/>
        <v>2014</v>
      </c>
      <c r="E1685" s="4">
        <f t="shared" si="131"/>
        <v>6</v>
      </c>
      <c r="F1685" s="4">
        <f t="shared" si="132"/>
        <v>6</v>
      </c>
      <c r="G1685" s="4">
        <f t="shared" si="133"/>
        <v>11</v>
      </c>
      <c r="H1685" s="4" t="str">
        <f t="shared" si="134"/>
        <v>金</v>
      </c>
      <c r="I1685">
        <v>-73.960857000000004</v>
      </c>
      <c r="J1685">
        <v>40.780895000000001</v>
      </c>
      <c r="K1685">
        <v>-73.966151999999994</v>
      </c>
      <c r="L1685">
        <v>40.789127000000001</v>
      </c>
      <c r="M1685">
        <v>1</v>
      </c>
      <c r="N1685">
        <v>1.0192845576527725</v>
      </c>
    </row>
    <row r="1686" spans="1:14" x14ac:dyDescent="0.2">
      <c r="A1686" s="1">
        <v>3.3703703703703701E-2</v>
      </c>
      <c r="B1686">
        <v>4.9000000000000004</v>
      </c>
      <c r="C1686" s="3">
        <v>40302.741666666669</v>
      </c>
      <c r="D1686" s="4">
        <f t="shared" si="130"/>
        <v>2010</v>
      </c>
      <c r="E1686" s="4">
        <f t="shared" si="131"/>
        <v>5</v>
      </c>
      <c r="F1686" s="4">
        <f t="shared" si="132"/>
        <v>4</v>
      </c>
      <c r="G1686" s="4">
        <f t="shared" si="133"/>
        <v>17</v>
      </c>
      <c r="H1686" s="4" t="str">
        <f t="shared" si="134"/>
        <v>火</v>
      </c>
      <c r="I1686">
        <v>-73.983890000000002</v>
      </c>
      <c r="J1686">
        <v>40.758465000000001</v>
      </c>
      <c r="K1686">
        <v>-73.990973999999994</v>
      </c>
      <c r="L1686">
        <v>40.750990000000002</v>
      </c>
      <c r="M1686">
        <v>1</v>
      </c>
      <c r="N1686">
        <v>1.0243318152784198</v>
      </c>
    </row>
    <row r="1687" spans="1:14" x14ac:dyDescent="0.2">
      <c r="A1687" s="1">
        <v>1.9444444444444445E-2</v>
      </c>
      <c r="B1687">
        <v>26.27</v>
      </c>
      <c r="C1687" s="3">
        <v>40458.936111111114</v>
      </c>
      <c r="D1687" s="4">
        <f t="shared" si="130"/>
        <v>2010</v>
      </c>
      <c r="E1687" s="4">
        <f t="shared" si="131"/>
        <v>10</v>
      </c>
      <c r="F1687" s="4">
        <f t="shared" si="132"/>
        <v>7</v>
      </c>
      <c r="G1687" s="4">
        <f t="shared" si="133"/>
        <v>22</v>
      </c>
      <c r="H1687" s="4" t="str">
        <f t="shared" si="134"/>
        <v>木</v>
      </c>
      <c r="I1687">
        <v>-73.865138000000002</v>
      </c>
      <c r="J1687">
        <v>40.770336999999998</v>
      </c>
      <c r="K1687">
        <v>-73.956187999999997</v>
      </c>
      <c r="L1687">
        <v>40.766983000000003</v>
      </c>
      <c r="M1687">
        <v>1</v>
      </c>
      <c r="N1687">
        <v>7.6853249052407522</v>
      </c>
    </row>
    <row r="1688" spans="1:14" x14ac:dyDescent="0.2">
      <c r="A1688" s="1">
        <v>1.7650462962962962E-2</v>
      </c>
      <c r="B1688">
        <v>7.3</v>
      </c>
      <c r="C1688" s="3">
        <v>40736.684027777781</v>
      </c>
      <c r="D1688" s="4">
        <f t="shared" si="130"/>
        <v>2011</v>
      </c>
      <c r="E1688" s="4">
        <f t="shared" si="131"/>
        <v>7</v>
      </c>
      <c r="F1688" s="4">
        <f t="shared" si="132"/>
        <v>12</v>
      </c>
      <c r="G1688" s="4">
        <f t="shared" si="133"/>
        <v>16</v>
      </c>
      <c r="H1688" s="4" t="str">
        <f t="shared" si="134"/>
        <v>火</v>
      </c>
      <c r="I1688">
        <v>-73.990404999999996</v>
      </c>
      <c r="J1688">
        <v>40.771738999999997</v>
      </c>
      <c r="K1688">
        <v>-73.990404999999996</v>
      </c>
      <c r="L1688">
        <v>40.771738999999997</v>
      </c>
      <c r="M1688">
        <v>1</v>
      </c>
      <c r="N1688">
        <v>0</v>
      </c>
    </row>
    <row r="1689" spans="1:14" x14ac:dyDescent="0.2">
      <c r="A1689" s="1">
        <v>1.6666666666666666E-2</v>
      </c>
      <c r="B1689">
        <v>10</v>
      </c>
      <c r="C1689" s="3">
        <v>41299.933333333334</v>
      </c>
      <c r="D1689" s="4">
        <f t="shared" si="130"/>
        <v>2013</v>
      </c>
      <c r="E1689" s="4">
        <f t="shared" si="131"/>
        <v>1</v>
      </c>
      <c r="F1689" s="4">
        <f t="shared" si="132"/>
        <v>25</v>
      </c>
      <c r="G1689" s="4">
        <f t="shared" si="133"/>
        <v>22</v>
      </c>
      <c r="H1689" s="4" t="str">
        <f t="shared" si="134"/>
        <v>金</v>
      </c>
      <c r="I1689">
        <v>-73.933207999999993</v>
      </c>
      <c r="J1689">
        <v>40.758397000000002</v>
      </c>
      <c r="K1689">
        <v>-73.969643000000005</v>
      </c>
      <c r="L1689">
        <v>40.763294999999999</v>
      </c>
      <c r="M1689">
        <v>1</v>
      </c>
      <c r="N1689">
        <v>3.1201358781186341</v>
      </c>
    </row>
    <row r="1690" spans="1:14" x14ac:dyDescent="0.2">
      <c r="A1690" s="1">
        <v>6.2499999999999995E-3</v>
      </c>
      <c r="B1690">
        <v>3.7</v>
      </c>
      <c r="C1690" s="3">
        <v>39937.54791666667</v>
      </c>
      <c r="D1690" s="4">
        <f t="shared" si="130"/>
        <v>2009</v>
      </c>
      <c r="E1690" s="4">
        <f t="shared" si="131"/>
        <v>5</v>
      </c>
      <c r="F1690" s="4">
        <f t="shared" si="132"/>
        <v>4</v>
      </c>
      <c r="G1690" s="4">
        <f t="shared" si="133"/>
        <v>13</v>
      </c>
      <c r="H1690" s="4" t="str">
        <f t="shared" si="134"/>
        <v>月</v>
      </c>
      <c r="I1690">
        <v>-73.957857000000004</v>
      </c>
      <c r="J1690">
        <v>40.768222999999999</v>
      </c>
      <c r="K1690">
        <v>-73.961455000000001</v>
      </c>
      <c r="L1690">
        <v>40.769342999999999</v>
      </c>
      <c r="M1690">
        <v>1</v>
      </c>
      <c r="N1690">
        <v>0.32796289190466921</v>
      </c>
    </row>
    <row r="1691" spans="1:14" x14ac:dyDescent="0.2">
      <c r="A1691" s="1">
        <v>2.7777777777777776E-2</v>
      </c>
      <c r="B1691">
        <v>4.9000000000000004</v>
      </c>
      <c r="C1691" s="3">
        <v>40752.819444444445</v>
      </c>
      <c r="D1691" s="4">
        <f t="shared" si="130"/>
        <v>2011</v>
      </c>
      <c r="E1691" s="4">
        <f t="shared" si="131"/>
        <v>7</v>
      </c>
      <c r="F1691" s="4">
        <f t="shared" si="132"/>
        <v>28</v>
      </c>
      <c r="G1691" s="4">
        <f t="shared" si="133"/>
        <v>19</v>
      </c>
      <c r="H1691" s="4" t="str">
        <f t="shared" si="134"/>
        <v>木</v>
      </c>
      <c r="I1691">
        <v>-73.966080000000005</v>
      </c>
      <c r="J1691">
        <v>40.764937000000003</v>
      </c>
      <c r="K1691">
        <v>-73.959402999999995</v>
      </c>
      <c r="L1691">
        <v>40.777487999999998</v>
      </c>
      <c r="M1691">
        <v>5</v>
      </c>
      <c r="N1691">
        <v>1.5063023805141484</v>
      </c>
    </row>
    <row r="1692" spans="1:14" x14ac:dyDescent="0.2">
      <c r="A1692" s="1">
        <v>3.5949074074074071E-2</v>
      </c>
      <c r="B1692">
        <v>5.7</v>
      </c>
      <c r="C1692" s="3">
        <v>40880.95208333333</v>
      </c>
      <c r="D1692" s="4">
        <f t="shared" si="130"/>
        <v>2011</v>
      </c>
      <c r="E1692" s="4">
        <f t="shared" si="131"/>
        <v>12</v>
      </c>
      <c r="F1692" s="4">
        <f t="shared" si="132"/>
        <v>3</v>
      </c>
      <c r="G1692" s="4">
        <f t="shared" si="133"/>
        <v>22</v>
      </c>
      <c r="H1692" s="4" t="str">
        <f t="shared" si="134"/>
        <v>土</v>
      </c>
      <c r="I1692">
        <v>-73.986071999999993</v>
      </c>
      <c r="J1692">
        <v>40.752096000000002</v>
      </c>
      <c r="K1692">
        <v>-73.993341999999998</v>
      </c>
      <c r="L1692">
        <v>40.736370000000001</v>
      </c>
      <c r="M1692">
        <v>1</v>
      </c>
      <c r="N1692">
        <v>1.8548809193900804</v>
      </c>
    </row>
    <row r="1693" spans="1:14" x14ac:dyDescent="0.2">
      <c r="A1693" s="1">
        <v>4.4328703703703709E-3</v>
      </c>
      <c r="B1693">
        <v>28.1</v>
      </c>
      <c r="C1693" s="3">
        <v>40903.54583333333</v>
      </c>
      <c r="D1693" s="4">
        <f t="shared" si="130"/>
        <v>2011</v>
      </c>
      <c r="E1693" s="4">
        <f t="shared" si="131"/>
        <v>12</v>
      </c>
      <c r="F1693" s="4">
        <f t="shared" si="132"/>
        <v>26</v>
      </c>
      <c r="G1693" s="4">
        <f t="shared" si="133"/>
        <v>13</v>
      </c>
      <c r="H1693" s="4" t="str">
        <f t="shared" si="134"/>
        <v>月</v>
      </c>
      <c r="I1693">
        <v>-73.992784999999998</v>
      </c>
      <c r="J1693">
        <v>40.756839999999997</v>
      </c>
      <c r="K1693">
        <v>-73.870816000000005</v>
      </c>
      <c r="L1693">
        <v>40.774054999999997</v>
      </c>
      <c r="M1693">
        <v>1</v>
      </c>
      <c r="N1693">
        <v>10.460505365989029</v>
      </c>
    </row>
    <row r="1694" spans="1:14" x14ac:dyDescent="0.2">
      <c r="A1694" s="1">
        <v>4.3518518518518515E-3</v>
      </c>
      <c r="B1694">
        <v>6.5</v>
      </c>
      <c r="C1694" s="3">
        <v>41402.712500000001</v>
      </c>
      <c r="D1694" s="4">
        <f t="shared" si="130"/>
        <v>2013</v>
      </c>
      <c r="E1694" s="4">
        <f t="shared" si="131"/>
        <v>5</v>
      </c>
      <c r="F1694" s="4">
        <f t="shared" si="132"/>
        <v>8</v>
      </c>
      <c r="G1694" s="4">
        <f t="shared" si="133"/>
        <v>17</v>
      </c>
      <c r="H1694" s="4" t="str">
        <f t="shared" si="134"/>
        <v>水</v>
      </c>
      <c r="I1694">
        <v>-73.987343999999993</v>
      </c>
      <c r="J1694">
        <v>40.738430000000001</v>
      </c>
      <c r="K1694">
        <v>-74.002010999999996</v>
      </c>
      <c r="L1694">
        <v>40.745085000000003</v>
      </c>
      <c r="M1694">
        <v>1</v>
      </c>
      <c r="N1694">
        <v>1.4419141125407298</v>
      </c>
    </row>
    <row r="1695" spans="1:14" x14ac:dyDescent="0.2">
      <c r="A1695" s="1">
        <v>3.4374999999999996E-2</v>
      </c>
      <c r="B1695">
        <v>9.6999999999999993</v>
      </c>
      <c r="C1695" s="3">
        <v>41101.075694444444</v>
      </c>
      <c r="D1695" s="4">
        <f t="shared" si="130"/>
        <v>2012</v>
      </c>
      <c r="E1695" s="4">
        <f t="shared" si="131"/>
        <v>7</v>
      </c>
      <c r="F1695" s="4">
        <f t="shared" si="132"/>
        <v>11</v>
      </c>
      <c r="G1695" s="4">
        <f t="shared" si="133"/>
        <v>1</v>
      </c>
      <c r="H1695" s="4" t="str">
        <f t="shared" si="134"/>
        <v>水</v>
      </c>
      <c r="I1695">
        <v>-73.981652999999994</v>
      </c>
      <c r="J1695">
        <v>40.746994999999998</v>
      </c>
      <c r="K1695">
        <v>-74.011585999999994</v>
      </c>
      <c r="L1695">
        <v>40.708269999999999</v>
      </c>
      <c r="M1695">
        <v>1</v>
      </c>
      <c r="N1695">
        <v>4.9959775582901553</v>
      </c>
    </row>
    <row r="1696" spans="1:14" x14ac:dyDescent="0.2">
      <c r="A1696" s="1">
        <v>9.525462962962963E-3</v>
      </c>
      <c r="B1696">
        <v>6.5</v>
      </c>
      <c r="C1696" s="3">
        <v>41686.675694444442</v>
      </c>
      <c r="D1696" s="4">
        <f t="shared" si="130"/>
        <v>2014</v>
      </c>
      <c r="E1696" s="4">
        <f t="shared" si="131"/>
        <v>2</v>
      </c>
      <c r="F1696" s="4">
        <f t="shared" si="132"/>
        <v>16</v>
      </c>
      <c r="G1696" s="4">
        <f t="shared" si="133"/>
        <v>16</v>
      </c>
      <c r="H1696" s="4" t="str">
        <f t="shared" si="134"/>
        <v>日</v>
      </c>
      <c r="I1696">
        <v>-73.958879999999994</v>
      </c>
      <c r="J1696">
        <v>40.768312999999999</v>
      </c>
      <c r="K1696">
        <v>-73.966775999999996</v>
      </c>
      <c r="L1696">
        <v>40.761231000000002</v>
      </c>
      <c r="M1696">
        <v>1</v>
      </c>
      <c r="N1696">
        <v>1.0318539631922852</v>
      </c>
    </row>
    <row r="1697" spans="1:14" x14ac:dyDescent="0.2">
      <c r="A1697" s="1">
        <v>3.0636574074074076E-2</v>
      </c>
      <c r="B1697">
        <v>5.7</v>
      </c>
      <c r="C1697" s="3">
        <v>39838.655555555553</v>
      </c>
      <c r="D1697" s="4">
        <f t="shared" si="130"/>
        <v>2009</v>
      </c>
      <c r="E1697" s="4">
        <f t="shared" si="131"/>
        <v>1</v>
      </c>
      <c r="F1697" s="4">
        <f t="shared" si="132"/>
        <v>25</v>
      </c>
      <c r="G1697" s="4">
        <f t="shared" si="133"/>
        <v>15</v>
      </c>
      <c r="H1697" s="4" t="str">
        <f t="shared" si="134"/>
        <v>日</v>
      </c>
      <c r="I1697">
        <v>-74.006231</v>
      </c>
      <c r="J1697">
        <v>40.712052999999997</v>
      </c>
      <c r="K1697">
        <v>-74.000033000000002</v>
      </c>
      <c r="L1697">
        <v>40.717748</v>
      </c>
      <c r="M1697">
        <v>1</v>
      </c>
      <c r="N1697">
        <v>0.82182864416633894</v>
      </c>
    </row>
    <row r="1698" spans="1:14" x14ac:dyDescent="0.2">
      <c r="A1698" s="1">
        <v>6.9444444444444447E-4</v>
      </c>
      <c r="B1698">
        <v>8.5</v>
      </c>
      <c r="C1698" s="3">
        <v>40530.917361111111</v>
      </c>
      <c r="D1698" s="4">
        <f t="shared" si="130"/>
        <v>2010</v>
      </c>
      <c r="E1698" s="4">
        <f t="shared" si="131"/>
        <v>12</v>
      </c>
      <c r="F1698" s="4">
        <f t="shared" si="132"/>
        <v>18</v>
      </c>
      <c r="G1698" s="4">
        <f t="shared" si="133"/>
        <v>22</v>
      </c>
      <c r="H1698" s="4" t="str">
        <f t="shared" si="134"/>
        <v>土</v>
      </c>
      <c r="I1698">
        <v>-73.991812999999993</v>
      </c>
      <c r="J1698">
        <v>40.744737000000001</v>
      </c>
      <c r="K1698">
        <v>-73.993161999999998</v>
      </c>
      <c r="L1698">
        <v>40.719555</v>
      </c>
      <c r="M1698">
        <v>1</v>
      </c>
      <c r="N1698">
        <v>2.8055561253366097</v>
      </c>
    </row>
    <row r="1699" spans="1:14" x14ac:dyDescent="0.2">
      <c r="A1699" s="1">
        <v>3.888888888888889E-2</v>
      </c>
      <c r="B1699">
        <v>16.899999999999999</v>
      </c>
      <c r="C1699" s="3">
        <v>41042.163888888892</v>
      </c>
      <c r="D1699" s="4">
        <f t="shared" si="130"/>
        <v>2012</v>
      </c>
      <c r="E1699" s="4">
        <f t="shared" si="131"/>
        <v>5</v>
      </c>
      <c r="F1699" s="4">
        <f t="shared" si="132"/>
        <v>13</v>
      </c>
      <c r="G1699" s="4">
        <f t="shared" si="133"/>
        <v>3</v>
      </c>
      <c r="H1699" s="4" t="str">
        <f t="shared" si="134"/>
        <v>日</v>
      </c>
      <c r="I1699">
        <v>-73.956964999999997</v>
      </c>
      <c r="J1699">
        <v>40.718331999999997</v>
      </c>
      <c r="K1699">
        <v>-73.991271999999995</v>
      </c>
      <c r="L1699">
        <v>40.667386999999998</v>
      </c>
      <c r="M1699">
        <v>2</v>
      </c>
      <c r="N1699">
        <v>6.367652311650831</v>
      </c>
    </row>
    <row r="1700" spans="1:14" x14ac:dyDescent="0.2">
      <c r="A1700" s="1">
        <v>1.5405092592592593E-2</v>
      </c>
      <c r="B1700">
        <v>13.3</v>
      </c>
      <c r="C1700" s="3">
        <v>41071.056944444441</v>
      </c>
      <c r="D1700" s="4">
        <f t="shared" si="130"/>
        <v>2012</v>
      </c>
      <c r="E1700" s="4">
        <f t="shared" si="131"/>
        <v>6</v>
      </c>
      <c r="F1700" s="4">
        <f t="shared" si="132"/>
        <v>11</v>
      </c>
      <c r="G1700" s="4">
        <f t="shared" si="133"/>
        <v>1</v>
      </c>
      <c r="H1700" s="4" t="str">
        <f t="shared" si="134"/>
        <v>月</v>
      </c>
      <c r="I1700">
        <v>-73.988037000000006</v>
      </c>
      <c r="J1700">
        <v>40.759371999999999</v>
      </c>
      <c r="K1700">
        <v>-73.928646999999998</v>
      </c>
      <c r="L1700">
        <v>40.760305000000002</v>
      </c>
      <c r="M1700">
        <v>1</v>
      </c>
      <c r="N1700">
        <v>5.0087982515347846</v>
      </c>
    </row>
    <row r="1701" spans="1:14" x14ac:dyDescent="0.2">
      <c r="A1701" s="1">
        <v>9.7222222222222224E-3</v>
      </c>
      <c r="B1701">
        <v>18.5</v>
      </c>
      <c r="C1701" s="3">
        <v>41538.718055555553</v>
      </c>
      <c r="D1701" s="4">
        <f t="shared" si="130"/>
        <v>2013</v>
      </c>
      <c r="E1701" s="4">
        <f t="shared" si="131"/>
        <v>9</v>
      </c>
      <c r="F1701" s="4">
        <f t="shared" si="132"/>
        <v>21</v>
      </c>
      <c r="G1701" s="4">
        <f t="shared" si="133"/>
        <v>17</v>
      </c>
      <c r="H1701" s="4" t="str">
        <f t="shared" si="134"/>
        <v>土</v>
      </c>
      <c r="I1701">
        <v>-73.988726999999997</v>
      </c>
      <c r="J1701">
        <v>40.737456999999999</v>
      </c>
      <c r="K1701">
        <v>-74.011314999999996</v>
      </c>
      <c r="L1701">
        <v>40.702322000000002</v>
      </c>
      <c r="M1701">
        <v>1</v>
      </c>
      <c r="N1701">
        <v>4.3507976905578136</v>
      </c>
    </row>
    <row r="1702" spans="1:14" x14ac:dyDescent="0.2">
      <c r="A1702" s="1">
        <v>5.115740740740741E-3</v>
      </c>
      <c r="B1702">
        <v>4.9000000000000004</v>
      </c>
      <c r="C1702" s="3">
        <v>40747.004861111112</v>
      </c>
      <c r="D1702" s="4">
        <f t="shared" si="130"/>
        <v>2011</v>
      </c>
      <c r="E1702" s="4">
        <f t="shared" si="131"/>
        <v>7</v>
      </c>
      <c r="F1702" s="4">
        <f t="shared" si="132"/>
        <v>23</v>
      </c>
      <c r="G1702" s="4">
        <f t="shared" si="133"/>
        <v>0</v>
      </c>
      <c r="H1702" s="4" t="str">
        <f t="shared" si="134"/>
        <v>土</v>
      </c>
      <c r="I1702">
        <v>-73.992422000000005</v>
      </c>
      <c r="J1702">
        <v>40.724338000000003</v>
      </c>
      <c r="K1702">
        <v>-73.982489999999999</v>
      </c>
      <c r="L1702">
        <v>40.729604000000002</v>
      </c>
      <c r="M1702">
        <v>1</v>
      </c>
      <c r="N1702">
        <v>1.0225807450242628</v>
      </c>
    </row>
    <row r="1703" spans="1:14" x14ac:dyDescent="0.2">
      <c r="A1703" s="1">
        <v>5.3587962962962964E-3</v>
      </c>
      <c r="B1703">
        <v>12.9</v>
      </c>
      <c r="C1703" s="3">
        <v>41040.921527777777</v>
      </c>
      <c r="D1703" s="4">
        <f t="shared" si="130"/>
        <v>2012</v>
      </c>
      <c r="E1703" s="4">
        <f t="shared" si="131"/>
        <v>5</v>
      </c>
      <c r="F1703" s="4">
        <f t="shared" si="132"/>
        <v>11</v>
      </c>
      <c r="G1703" s="4">
        <f t="shared" si="133"/>
        <v>22</v>
      </c>
      <c r="H1703" s="4" t="str">
        <f t="shared" si="134"/>
        <v>金</v>
      </c>
      <c r="I1703">
        <v>-73.982236</v>
      </c>
      <c r="J1703">
        <v>40.756819999999998</v>
      </c>
      <c r="K1703">
        <v>-73.982446999999993</v>
      </c>
      <c r="L1703">
        <v>40.722451999999997</v>
      </c>
      <c r="M1703">
        <v>1</v>
      </c>
      <c r="N1703">
        <v>3.8258696518212667</v>
      </c>
    </row>
    <row r="1704" spans="1:14" x14ac:dyDescent="0.2">
      <c r="A1704" s="1">
        <v>3.2638888888888891E-2</v>
      </c>
      <c r="B1704">
        <v>23</v>
      </c>
      <c r="C1704" s="3">
        <v>41392.074305555558</v>
      </c>
      <c r="D1704" s="4">
        <f t="shared" si="130"/>
        <v>2013</v>
      </c>
      <c r="E1704" s="4">
        <f t="shared" si="131"/>
        <v>4</v>
      </c>
      <c r="F1704" s="4">
        <f t="shared" si="132"/>
        <v>28</v>
      </c>
      <c r="G1704" s="4">
        <f t="shared" si="133"/>
        <v>1</v>
      </c>
      <c r="H1704" s="4" t="str">
        <f t="shared" si="134"/>
        <v>日</v>
      </c>
      <c r="I1704">
        <v>-74.001322000000002</v>
      </c>
      <c r="J1704">
        <v>40.736387000000001</v>
      </c>
      <c r="K1704">
        <v>-73.956802999999994</v>
      </c>
      <c r="L1704">
        <v>40.716749999999998</v>
      </c>
      <c r="M1704">
        <v>1</v>
      </c>
      <c r="N1704">
        <v>4.3455381680747953</v>
      </c>
    </row>
    <row r="1705" spans="1:14" x14ac:dyDescent="0.2">
      <c r="A1705" s="1">
        <v>1.3506944444444445E-2</v>
      </c>
      <c r="B1705">
        <v>4</v>
      </c>
      <c r="C1705" s="3">
        <v>41812.888194444444</v>
      </c>
      <c r="D1705" s="4">
        <f t="shared" si="130"/>
        <v>2014</v>
      </c>
      <c r="E1705" s="4">
        <f t="shared" si="131"/>
        <v>6</v>
      </c>
      <c r="F1705" s="4">
        <f t="shared" si="132"/>
        <v>22</v>
      </c>
      <c r="G1705" s="4">
        <f t="shared" si="133"/>
        <v>21</v>
      </c>
      <c r="H1705" s="4" t="str">
        <f t="shared" si="134"/>
        <v>日</v>
      </c>
      <c r="I1705">
        <v>-73.947559999999996</v>
      </c>
      <c r="J1705">
        <v>40.779364000000001</v>
      </c>
      <c r="K1705">
        <v>-73.950233999999995</v>
      </c>
      <c r="L1705">
        <v>40.773014000000003</v>
      </c>
      <c r="M1705">
        <v>1</v>
      </c>
      <c r="N1705">
        <v>0.74194957831930664</v>
      </c>
    </row>
    <row r="1706" spans="1:14" x14ac:dyDescent="0.2">
      <c r="A1706" s="1">
        <v>2.1527777777777781E-2</v>
      </c>
      <c r="B1706">
        <v>32.4</v>
      </c>
      <c r="C1706" s="3">
        <v>40297.563194444447</v>
      </c>
      <c r="D1706" s="4">
        <f t="shared" si="130"/>
        <v>2010</v>
      </c>
      <c r="E1706" s="4">
        <f t="shared" si="131"/>
        <v>4</v>
      </c>
      <c r="F1706" s="4">
        <f t="shared" si="132"/>
        <v>29</v>
      </c>
      <c r="G1706" s="4">
        <f t="shared" si="133"/>
        <v>13</v>
      </c>
      <c r="H1706" s="4" t="str">
        <f t="shared" si="134"/>
        <v>木</v>
      </c>
      <c r="I1706">
        <v>-73.984328000000005</v>
      </c>
      <c r="J1706">
        <v>40.759272000000003</v>
      </c>
      <c r="K1706">
        <v>-73.870531999999997</v>
      </c>
      <c r="L1706">
        <v>40.773766999999999</v>
      </c>
      <c r="M1706">
        <v>1</v>
      </c>
      <c r="N1706">
        <v>9.7289713706768612</v>
      </c>
    </row>
    <row r="1707" spans="1:14" x14ac:dyDescent="0.2">
      <c r="A1707" s="1">
        <v>0</v>
      </c>
      <c r="B1707">
        <v>14.5</v>
      </c>
      <c r="C1707" s="3">
        <v>40410.625</v>
      </c>
      <c r="D1707" s="4">
        <f t="shared" si="130"/>
        <v>2010</v>
      </c>
      <c r="E1707" s="4">
        <f t="shared" si="131"/>
        <v>8</v>
      </c>
      <c r="F1707" s="4">
        <f t="shared" si="132"/>
        <v>20</v>
      </c>
      <c r="G1707" s="4">
        <f t="shared" si="133"/>
        <v>15</v>
      </c>
      <c r="H1707" s="4" t="str">
        <f t="shared" si="134"/>
        <v>金</v>
      </c>
      <c r="I1707">
        <v>-73.985325000000003</v>
      </c>
      <c r="J1707">
        <v>40.734986999999997</v>
      </c>
      <c r="K1707">
        <v>-73.951205000000002</v>
      </c>
      <c r="L1707">
        <v>40.779352000000003</v>
      </c>
      <c r="M1707">
        <v>1</v>
      </c>
      <c r="N1707">
        <v>5.7156181390842535</v>
      </c>
    </row>
    <row r="1708" spans="1:14" x14ac:dyDescent="0.2">
      <c r="A1708" s="1">
        <v>3.5092592592592592E-2</v>
      </c>
      <c r="B1708">
        <v>6.5</v>
      </c>
      <c r="C1708" s="3">
        <v>41265.909722222219</v>
      </c>
      <c r="D1708" s="4">
        <f t="shared" si="130"/>
        <v>2012</v>
      </c>
      <c r="E1708" s="4">
        <f t="shared" si="131"/>
        <v>12</v>
      </c>
      <c r="F1708" s="4">
        <f t="shared" si="132"/>
        <v>22</v>
      </c>
      <c r="G1708" s="4">
        <f t="shared" si="133"/>
        <v>21</v>
      </c>
      <c r="H1708" s="4" t="str">
        <f t="shared" si="134"/>
        <v>土</v>
      </c>
      <c r="I1708">
        <v>-73.952653999999995</v>
      </c>
      <c r="J1708">
        <v>40.778047999999998</v>
      </c>
      <c r="K1708">
        <v>-73.966652999999994</v>
      </c>
      <c r="L1708">
        <v>40.772787000000001</v>
      </c>
      <c r="M1708">
        <v>2</v>
      </c>
      <c r="N1708">
        <v>1.3174387126203051</v>
      </c>
    </row>
    <row r="1709" spans="1:14" x14ac:dyDescent="0.2">
      <c r="A1709" s="1">
        <v>2.4305555555555556E-2</v>
      </c>
      <c r="B1709">
        <v>8.5</v>
      </c>
      <c r="C1709" s="3">
        <v>41785.565972222219</v>
      </c>
      <c r="D1709" s="4">
        <f t="shared" si="130"/>
        <v>2014</v>
      </c>
      <c r="E1709" s="4">
        <f t="shared" si="131"/>
        <v>5</v>
      </c>
      <c r="F1709" s="4">
        <f t="shared" si="132"/>
        <v>26</v>
      </c>
      <c r="G1709" s="4">
        <f t="shared" si="133"/>
        <v>13</v>
      </c>
      <c r="H1709" s="4" t="str">
        <f t="shared" si="134"/>
        <v>月</v>
      </c>
      <c r="I1709">
        <v>-74.005277000000007</v>
      </c>
      <c r="J1709">
        <v>40.727800000000002</v>
      </c>
      <c r="K1709">
        <v>-73.990513000000007</v>
      </c>
      <c r="L1709">
        <v>40.740321999999999</v>
      </c>
      <c r="M1709">
        <v>1</v>
      </c>
      <c r="N1709">
        <v>1.8692320273462879</v>
      </c>
    </row>
    <row r="1710" spans="1:14" x14ac:dyDescent="0.2">
      <c r="A1710" s="1">
        <v>2.238425925925926E-2</v>
      </c>
      <c r="B1710">
        <v>8.9</v>
      </c>
      <c r="C1710" s="3">
        <v>40503.063888888886</v>
      </c>
      <c r="D1710" s="4">
        <f t="shared" si="130"/>
        <v>2010</v>
      </c>
      <c r="E1710" s="4">
        <f t="shared" si="131"/>
        <v>11</v>
      </c>
      <c r="F1710" s="4">
        <f t="shared" si="132"/>
        <v>21</v>
      </c>
      <c r="G1710" s="4">
        <f t="shared" si="133"/>
        <v>1</v>
      </c>
      <c r="H1710" s="4" t="str">
        <f t="shared" si="134"/>
        <v>日</v>
      </c>
      <c r="I1710">
        <v>-74.007239999999996</v>
      </c>
      <c r="J1710">
        <v>40.746434000000001</v>
      </c>
      <c r="K1710">
        <v>-73.980264000000005</v>
      </c>
      <c r="L1710">
        <v>40.742688000000001</v>
      </c>
      <c r="M1710">
        <v>2</v>
      </c>
      <c r="N1710">
        <v>2.3130194938780249</v>
      </c>
    </row>
    <row r="1711" spans="1:14" x14ac:dyDescent="0.2">
      <c r="A1711" s="1">
        <v>2.6608796296296297E-2</v>
      </c>
      <c r="B1711">
        <v>17.3</v>
      </c>
      <c r="C1711" s="3">
        <v>40664.068055555559</v>
      </c>
      <c r="D1711" s="4">
        <f t="shared" si="130"/>
        <v>2011</v>
      </c>
      <c r="E1711" s="4">
        <f t="shared" si="131"/>
        <v>5</v>
      </c>
      <c r="F1711" s="4">
        <f t="shared" si="132"/>
        <v>1</v>
      </c>
      <c r="G1711" s="4">
        <f t="shared" si="133"/>
        <v>1</v>
      </c>
      <c r="H1711" s="4" t="str">
        <f t="shared" si="134"/>
        <v>日</v>
      </c>
      <c r="I1711">
        <v>-73.977695999999995</v>
      </c>
      <c r="J1711">
        <v>40.725712000000001</v>
      </c>
      <c r="K1711">
        <v>-73.959616999999994</v>
      </c>
      <c r="L1711">
        <v>40.678468000000002</v>
      </c>
      <c r="M1711">
        <v>1</v>
      </c>
      <c r="N1711">
        <v>5.4760213759128451</v>
      </c>
    </row>
    <row r="1712" spans="1:14" x14ac:dyDescent="0.2">
      <c r="A1712" s="1">
        <v>1.4247685185185184E-2</v>
      </c>
      <c r="B1712">
        <v>4.5</v>
      </c>
      <c r="C1712" s="3">
        <v>40921.555555555555</v>
      </c>
      <c r="D1712" s="4">
        <f t="shared" si="130"/>
        <v>2012</v>
      </c>
      <c r="E1712" s="4">
        <f t="shared" si="131"/>
        <v>1</v>
      </c>
      <c r="F1712" s="4">
        <f t="shared" si="132"/>
        <v>13</v>
      </c>
      <c r="G1712" s="4">
        <f t="shared" si="133"/>
        <v>13</v>
      </c>
      <c r="H1712" s="4" t="str">
        <f t="shared" si="134"/>
        <v>金</v>
      </c>
      <c r="I1712">
        <v>-73.907467999999994</v>
      </c>
      <c r="J1712">
        <v>40.773860999999997</v>
      </c>
      <c r="K1712">
        <v>-73.913993000000005</v>
      </c>
      <c r="L1712">
        <v>40.776775000000001</v>
      </c>
      <c r="M1712">
        <v>1</v>
      </c>
      <c r="N1712">
        <v>0.63858141410142455</v>
      </c>
    </row>
    <row r="1713" spans="1:14" x14ac:dyDescent="0.2">
      <c r="A1713" s="1">
        <v>4.31712962962963E-3</v>
      </c>
      <c r="B1713">
        <v>7.5</v>
      </c>
      <c r="C1713" s="3">
        <v>41255.29583333333</v>
      </c>
      <c r="D1713" s="4">
        <f t="shared" si="130"/>
        <v>2012</v>
      </c>
      <c r="E1713" s="4">
        <f t="shared" si="131"/>
        <v>12</v>
      </c>
      <c r="F1713" s="4">
        <f t="shared" si="132"/>
        <v>12</v>
      </c>
      <c r="G1713" s="4">
        <f t="shared" si="133"/>
        <v>7</v>
      </c>
      <c r="H1713" s="4" t="str">
        <f t="shared" si="134"/>
        <v>水</v>
      </c>
      <c r="I1713">
        <v>-73.991309999999999</v>
      </c>
      <c r="J1713">
        <v>40.749764999999996</v>
      </c>
      <c r="K1713">
        <v>-73.982617000000005</v>
      </c>
      <c r="L1713">
        <v>40.758071999999999</v>
      </c>
      <c r="M1713">
        <v>1</v>
      </c>
      <c r="N1713">
        <v>1.1800396926716037</v>
      </c>
    </row>
    <row r="1714" spans="1:14" x14ac:dyDescent="0.2">
      <c r="A1714" s="1">
        <v>1.4317129629629631E-2</v>
      </c>
      <c r="B1714">
        <v>6</v>
      </c>
      <c r="C1714" s="3">
        <v>42073.513888888891</v>
      </c>
      <c r="D1714" s="4">
        <f t="shared" si="130"/>
        <v>2015</v>
      </c>
      <c r="E1714" s="4">
        <f t="shared" si="131"/>
        <v>3</v>
      </c>
      <c r="F1714" s="4">
        <f t="shared" si="132"/>
        <v>10</v>
      </c>
      <c r="G1714" s="4">
        <f t="shared" si="133"/>
        <v>12</v>
      </c>
      <c r="H1714" s="4" t="str">
        <f t="shared" si="134"/>
        <v>火</v>
      </c>
      <c r="I1714">
        <v>-74.005271910000005</v>
      </c>
      <c r="J1714">
        <v>40.728675840000001</v>
      </c>
      <c r="K1714">
        <v>-73.99985504</v>
      </c>
      <c r="L1714">
        <v>40.718128200000002</v>
      </c>
      <c r="M1714">
        <v>1</v>
      </c>
      <c r="N1714">
        <v>1.259957488267482</v>
      </c>
    </row>
    <row r="1715" spans="1:14" x14ac:dyDescent="0.2">
      <c r="A1715" s="1">
        <v>3.2638888888888891E-2</v>
      </c>
      <c r="B1715">
        <v>2.5</v>
      </c>
      <c r="C1715" s="3">
        <v>40093.699305555558</v>
      </c>
      <c r="D1715" s="4">
        <f t="shared" si="130"/>
        <v>2009</v>
      </c>
      <c r="E1715" s="4">
        <f t="shared" si="131"/>
        <v>10</v>
      </c>
      <c r="F1715" s="4">
        <f t="shared" si="132"/>
        <v>7</v>
      </c>
      <c r="G1715" s="4">
        <f t="shared" si="133"/>
        <v>16</v>
      </c>
      <c r="H1715" s="4" t="str">
        <f t="shared" si="134"/>
        <v>水</v>
      </c>
      <c r="I1715">
        <v>-73.942155</v>
      </c>
      <c r="J1715">
        <v>40.754268000000003</v>
      </c>
      <c r="K1715">
        <v>-73.942196999999993</v>
      </c>
      <c r="L1715">
        <v>40.75423</v>
      </c>
      <c r="M1715">
        <v>1</v>
      </c>
      <c r="N1715">
        <v>5.517329314282433E-3</v>
      </c>
    </row>
    <row r="1716" spans="1:14" x14ac:dyDescent="0.2">
      <c r="A1716" s="1">
        <v>1.2499999999999999E-2</v>
      </c>
      <c r="B1716">
        <v>30.1</v>
      </c>
      <c r="C1716" s="3">
        <v>40825.554166666669</v>
      </c>
      <c r="D1716" s="4">
        <f t="shared" si="130"/>
        <v>2011</v>
      </c>
      <c r="E1716" s="4">
        <f t="shared" si="131"/>
        <v>10</v>
      </c>
      <c r="F1716" s="4">
        <f t="shared" si="132"/>
        <v>9</v>
      </c>
      <c r="G1716" s="4">
        <f t="shared" si="133"/>
        <v>13</v>
      </c>
      <c r="H1716" s="4" t="str">
        <f t="shared" si="134"/>
        <v>日</v>
      </c>
      <c r="I1716">
        <v>-73.789721999999998</v>
      </c>
      <c r="J1716">
        <v>40.646642</v>
      </c>
      <c r="K1716">
        <v>-73.965181999999999</v>
      </c>
      <c r="L1716">
        <v>40.681201999999999</v>
      </c>
      <c r="M1716">
        <v>1</v>
      </c>
      <c r="N1716">
        <v>15.307328942916977</v>
      </c>
    </row>
    <row r="1717" spans="1:14" x14ac:dyDescent="0.2">
      <c r="A1717" s="1">
        <v>1.7361111111111112E-2</v>
      </c>
      <c r="B1717">
        <v>7</v>
      </c>
      <c r="C1717" s="3">
        <v>41319.892361111109</v>
      </c>
      <c r="D1717" s="4">
        <f t="shared" si="130"/>
        <v>2013</v>
      </c>
      <c r="E1717" s="4">
        <f t="shared" si="131"/>
        <v>2</v>
      </c>
      <c r="F1717" s="4">
        <f t="shared" si="132"/>
        <v>14</v>
      </c>
      <c r="G1717" s="4">
        <f t="shared" si="133"/>
        <v>21</v>
      </c>
      <c r="H1717" s="4" t="str">
        <f t="shared" si="134"/>
        <v>木</v>
      </c>
      <c r="I1717">
        <v>-73.983642000000003</v>
      </c>
      <c r="J1717">
        <v>40.763066999999999</v>
      </c>
      <c r="K1717">
        <v>-73.968536999999998</v>
      </c>
      <c r="L1717">
        <v>40.758892000000003</v>
      </c>
      <c r="M1717">
        <v>1</v>
      </c>
      <c r="N1717">
        <v>1.355769338091426</v>
      </c>
    </row>
    <row r="1718" spans="1:14" x14ac:dyDescent="0.2">
      <c r="A1718" s="1">
        <v>1.2199074074074072E-2</v>
      </c>
      <c r="B1718">
        <v>6.1</v>
      </c>
      <c r="C1718" s="3">
        <v>40107.720138888886</v>
      </c>
      <c r="D1718" s="4">
        <f t="shared" si="130"/>
        <v>2009</v>
      </c>
      <c r="E1718" s="4">
        <f t="shared" si="131"/>
        <v>10</v>
      </c>
      <c r="F1718" s="4">
        <f t="shared" si="132"/>
        <v>21</v>
      </c>
      <c r="G1718" s="4">
        <f t="shared" si="133"/>
        <v>17</v>
      </c>
      <c r="H1718" s="4" t="str">
        <f t="shared" si="134"/>
        <v>水</v>
      </c>
      <c r="I1718">
        <v>-73.968902999999997</v>
      </c>
      <c r="J1718">
        <v>40.764811000000002</v>
      </c>
      <c r="K1718">
        <v>-73.976264999999998</v>
      </c>
      <c r="L1718">
        <v>40.775664999999996</v>
      </c>
      <c r="M1718">
        <v>1</v>
      </c>
      <c r="N1718">
        <v>1.3583508202116852</v>
      </c>
    </row>
    <row r="1719" spans="1:14" x14ac:dyDescent="0.2">
      <c r="A1719" s="1">
        <v>2.7083333333333334E-2</v>
      </c>
      <c r="B1719">
        <v>4.5</v>
      </c>
      <c r="C1719" s="3">
        <v>40665.943749999999</v>
      </c>
      <c r="D1719" s="4">
        <f t="shared" si="130"/>
        <v>2011</v>
      </c>
      <c r="E1719" s="4">
        <f t="shared" si="131"/>
        <v>5</v>
      </c>
      <c r="F1719" s="4">
        <f t="shared" si="132"/>
        <v>2</v>
      </c>
      <c r="G1719" s="4">
        <f t="shared" si="133"/>
        <v>22</v>
      </c>
      <c r="H1719" s="4" t="str">
        <f t="shared" si="134"/>
        <v>月</v>
      </c>
      <c r="I1719">
        <v>-73.991444999999999</v>
      </c>
      <c r="J1719">
        <v>40.731617</v>
      </c>
      <c r="K1719">
        <v>-73.993809999999996</v>
      </c>
      <c r="L1719">
        <v>40.720750000000002</v>
      </c>
      <c r="M1719">
        <v>5</v>
      </c>
      <c r="N1719">
        <v>1.2260514967555214</v>
      </c>
    </row>
    <row r="1720" spans="1:14" x14ac:dyDescent="0.2">
      <c r="A1720" s="1">
        <v>1.3587962962962963E-2</v>
      </c>
      <c r="B1720">
        <v>4.5</v>
      </c>
      <c r="C1720" s="3">
        <v>40848.09652777778</v>
      </c>
      <c r="D1720" s="4">
        <f t="shared" si="130"/>
        <v>2011</v>
      </c>
      <c r="E1720" s="4">
        <f t="shared" si="131"/>
        <v>11</v>
      </c>
      <c r="F1720" s="4">
        <f t="shared" si="132"/>
        <v>1</v>
      </c>
      <c r="G1720" s="4">
        <f t="shared" si="133"/>
        <v>2</v>
      </c>
      <c r="H1720" s="4" t="str">
        <f t="shared" si="134"/>
        <v>火</v>
      </c>
      <c r="I1720">
        <v>-73.996300000000005</v>
      </c>
      <c r="J1720">
        <v>40.753599999999999</v>
      </c>
      <c r="K1720">
        <v>-73.998800000000003</v>
      </c>
      <c r="L1720">
        <v>40.761099999999999</v>
      </c>
      <c r="M1720">
        <v>1</v>
      </c>
      <c r="N1720">
        <v>0.86109861718359715</v>
      </c>
    </row>
    <row r="1721" spans="1:14" x14ac:dyDescent="0.2">
      <c r="A1721" s="1">
        <v>3.847222222222222E-2</v>
      </c>
      <c r="B1721">
        <v>8.9</v>
      </c>
      <c r="C1721" s="3">
        <v>40387.329861111109</v>
      </c>
      <c r="D1721" s="4">
        <f t="shared" si="130"/>
        <v>2010</v>
      </c>
      <c r="E1721" s="4">
        <f t="shared" si="131"/>
        <v>7</v>
      </c>
      <c r="F1721" s="4">
        <f t="shared" si="132"/>
        <v>28</v>
      </c>
      <c r="G1721" s="4">
        <f t="shared" si="133"/>
        <v>7</v>
      </c>
      <c r="H1721" s="4" t="str">
        <f t="shared" si="134"/>
        <v>水</v>
      </c>
      <c r="I1721">
        <v>-73.958950000000002</v>
      </c>
      <c r="J1721">
        <v>40.768177999999999</v>
      </c>
      <c r="K1721">
        <v>-73.989288999999999</v>
      </c>
      <c r="L1721">
        <v>40.762853999999997</v>
      </c>
      <c r="M1721">
        <v>1</v>
      </c>
      <c r="N1721">
        <v>2.6257052760402777</v>
      </c>
    </row>
    <row r="1722" spans="1:14" x14ac:dyDescent="0.2">
      <c r="A1722" s="1">
        <v>2.4999999999999998E-2</v>
      </c>
      <c r="B1722">
        <v>9.6999999999999993</v>
      </c>
      <c r="C1722" s="3">
        <v>40584.73333333333</v>
      </c>
      <c r="D1722" s="4">
        <f t="shared" si="130"/>
        <v>2011</v>
      </c>
      <c r="E1722" s="4">
        <f t="shared" si="131"/>
        <v>2</v>
      </c>
      <c r="F1722" s="4">
        <f t="shared" si="132"/>
        <v>10</v>
      </c>
      <c r="G1722" s="4">
        <f t="shared" si="133"/>
        <v>17</v>
      </c>
      <c r="H1722" s="4" t="str">
        <f t="shared" si="134"/>
        <v>木</v>
      </c>
      <c r="I1722">
        <v>-73.976254999999995</v>
      </c>
      <c r="J1722">
        <v>40.756636999999998</v>
      </c>
      <c r="K1722">
        <v>-73.955352000000005</v>
      </c>
      <c r="L1722">
        <v>40.775623000000003</v>
      </c>
      <c r="M1722">
        <v>1</v>
      </c>
      <c r="N1722">
        <v>2.7518795366527482</v>
      </c>
    </row>
    <row r="1723" spans="1:14" x14ac:dyDescent="0.2">
      <c r="A1723" s="1">
        <v>0.02</v>
      </c>
      <c r="B1723">
        <v>3.3</v>
      </c>
      <c r="C1723" s="3">
        <v>40680.561111111114</v>
      </c>
      <c r="D1723" s="4">
        <f t="shared" si="130"/>
        <v>2011</v>
      </c>
      <c r="E1723" s="4">
        <f t="shared" si="131"/>
        <v>5</v>
      </c>
      <c r="F1723" s="4">
        <f t="shared" si="132"/>
        <v>17</v>
      </c>
      <c r="G1723" s="4">
        <f t="shared" si="133"/>
        <v>13</v>
      </c>
      <c r="H1723" s="4" t="str">
        <f t="shared" si="134"/>
        <v>火</v>
      </c>
      <c r="I1723">
        <v>-73.987027999999995</v>
      </c>
      <c r="J1723">
        <v>40.760368999999997</v>
      </c>
      <c r="K1723">
        <v>-73.991061000000002</v>
      </c>
      <c r="L1723">
        <v>40.761904000000001</v>
      </c>
      <c r="M1723">
        <v>1</v>
      </c>
      <c r="N1723">
        <v>0.38057119298320269</v>
      </c>
    </row>
    <row r="1724" spans="1:14" x14ac:dyDescent="0.2">
      <c r="A1724" s="1">
        <v>1.9351851851851853E-2</v>
      </c>
      <c r="B1724">
        <v>5</v>
      </c>
      <c r="C1724" s="3">
        <v>41217.852083333331</v>
      </c>
      <c r="D1724" s="4">
        <f t="shared" si="130"/>
        <v>2012</v>
      </c>
      <c r="E1724" s="4">
        <f t="shared" si="131"/>
        <v>11</v>
      </c>
      <c r="F1724" s="4">
        <f t="shared" si="132"/>
        <v>4</v>
      </c>
      <c r="G1724" s="4">
        <f t="shared" si="133"/>
        <v>20</v>
      </c>
      <c r="H1724" s="4" t="str">
        <f t="shared" si="134"/>
        <v>日</v>
      </c>
      <c r="I1724">
        <v>-73.978386</v>
      </c>
      <c r="J1724">
        <v>40.78584</v>
      </c>
      <c r="K1724">
        <v>-73.970117000000002</v>
      </c>
      <c r="L1724">
        <v>40.788992999999998</v>
      </c>
      <c r="M1724">
        <v>1</v>
      </c>
      <c r="N1724">
        <v>0.78033897746384462</v>
      </c>
    </row>
    <row r="1725" spans="1:14" x14ac:dyDescent="0.2">
      <c r="A1725" s="1">
        <v>0</v>
      </c>
      <c r="B1725">
        <v>20</v>
      </c>
      <c r="C1725" s="3">
        <v>41241.375</v>
      </c>
      <c r="D1725" s="4">
        <f t="shared" si="130"/>
        <v>2012</v>
      </c>
      <c r="E1725" s="4">
        <f t="shared" si="131"/>
        <v>11</v>
      </c>
      <c r="F1725" s="4">
        <f t="shared" si="132"/>
        <v>28</v>
      </c>
      <c r="G1725" s="4">
        <f t="shared" si="133"/>
        <v>9</v>
      </c>
      <c r="H1725" s="4" t="str">
        <f t="shared" si="134"/>
        <v>水</v>
      </c>
      <c r="I1725">
        <v>-74.016594999999995</v>
      </c>
      <c r="J1725">
        <v>40.710427000000003</v>
      </c>
      <c r="K1725">
        <v>-73.977585000000005</v>
      </c>
      <c r="L1725">
        <v>40.745578000000002</v>
      </c>
      <c r="M1725">
        <v>1</v>
      </c>
      <c r="N1725">
        <v>5.1128586017045521</v>
      </c>
    </row>
    <row r="1726" spans="1:14" x14ac:dyDescent="0.2">
      <c r="A1726" s="1">
        <v>3.5833333333333335E-2</v>
      </c>
      <c r="B1726">
        <v>13.3</v>
      </c>
      <c r="C1726" s="3">
        <v>39912.535416666666</v>
      </c>
      <c r="D1726" s="4">
        <f t="shared" si="130"/>
        <v>2009</v>
      </c>
      <c r="E1726" s="4">
        <f t="shared" si="131"/>
        <v>4</v>
      </c>
      <c r="F1726" s="4">
        <f t="shared" si="132"/>
        <v>9</v>
      </c>
      <c r="G1726" s="4">
        <f t="shared" si="133"/>
        <v>12</v>
      </c>
      <c r="H1726" s="4" t="str">
        <f t="shared" si="134"/>
        <v>木</v>
      </c>
      <c r="I1726">
        <v>-73.986224000000007</v>
      </c>
      <c r="J1726">
        <v>40.760700999999997</v>
      </c>
      <c r="K1726">
        <v>-73.946096999999995</v>
      </c>
      <c r="L1726">
        <v>40.773327999999999</v>
      </c>
      <c r="M1726">
        <v>1</v>
      </c>
      <c r="N1726">
        <v>3.6635036953203377</v>
      </c>
    </row>
    <row r="1727" spans="1:14" x14ac:dyDescent="0.2">
      <c r="A1727" s="1">
        <v>2.7083333333333334E-2</v>
      </c>
      <c r="B1727">
        <v>45</v>
      </c>
      <c r="C1727" s="3">
        <v>40651.23541666667</v>
      </c>
      <c r="D1727" s="4">
        <f t="shared" si="130"/>
        <v>2011</v>
      </c>
      <c r="E1727" s="4">
        <f t="shared" si="131"/>
        <v>4</v>
      </c>
      <c r="F1727" s="4">
        <f t="shared" si="132"/>
        <v>18</v>
      </c>
      <c r="G1727" s="4">
        <f t="shared" si="133"/>
        <v>5</v>
      </c>
      <c r="H1727" s="4" t="str">
        <f t="shared" si="134"/>
        <v>月</v>
      </c>
      <c r="I1727">
        <v>-74.003001999999995</v>
      </c>
      <c r="J1727">
        <v>40.733282000000003</v>
      </c>
      <c r="K1727">
        <v>-73.776453000000004</v>
      </c>
      <c r="L1727">
        <v>40.645183000000003</v>
      </c>
      <c r="M1727">
        <v>1</v>
      </c>
      <c r="N1727">
        <v>21.490881342890077</v>
      </c>
    </row>
    <row r="1728" spans="1:14" x14ac:dyDescent="0.2">
      <c r="A1728" s="1">
        <v>7.106481481481481E-3</v>
      </c>
      <c r="B1728">
        <v>8.1</v>
      </c>
      <c r="C1728" s="3">
        <v>41097.590277777781</v>
      </c>
      <c r="D1728" s="4">
        <f t="shared" si="130"/>
        <v>2012</v>
      </c>
      <c r="E1728" s="4">
        <f t="shared" si="131"/>
        <v>7</v>
      </c>
      <c r="F1728" s="4">
        <f t="shared" si="132"/>
        <v>7</v>
      </c>
      <c r="G1728" s="4">
        <f t="shared" si="133"/>
        <v>14</v>
      </c>
      <c r="H1728" s="4" t="str">
        <f t="shared" si="134"/>
        <v>土</v>
      </c>
      <c r="I1728">
        <v>-73.974835999999996</v>
      </c>
      <c r="J1728">
        <v>40.741898999999997</v>
      </c>
      <c r="K1728">
        <v>-73.967669999999998</v>
      </c>
      <c r="L1728">
        <v>40.767695000000003</v>
      </c>
      <c r="M1728">
        <v>1</v>
      </c>
      <c r="N1728">
        <v>2.9344887487160678</v>
      </c>
    </row>
    <row r="1729" spans="1:14" x14ac:dyDescent="0.2">
      <c r="A1729" s="1">
        <v>2.0833333333333332E-2</v>
      </c>
      <c r="B1729">
        <v>57.33</v>
      </c>
      <c r="C1729" s="3">
        <v>41503.3125</v>
      </c>
      <c r="D1729" s="4">
        <f t="shared" si="130"/>
        <v>2013</v>
      </c>
      <c r="E1729" s="4">
        <f t="shared" si="131"/>
        <v>8</v>
      </c>
      <c r="F1729" s="4">
        <f t="shared" si="132"/>
        <v>17</v>
      </c>
      <c r="G1729" s="4">
        <f t="shared" si="133"/>
        <v>7</v>
      </c>
      <c r="H1729" s="4" t="str">
        <f t="shared" si="134"/>
        <v>土</v>
      </c>
      <c r="I1729">
        <v>-73.789837000000006</v>
      </c>
      <c r="J1729">
        <v>40.646892000000001</v>
      </c>
      <c r="K1729">
        <v>-73.976588000000007</v>
      </c>
      <c r="L1729">
        <v>40.746406999999998</v>
      </c>
      <c r="M1729">
        <v>1</v>
      </c>
      <c r="N1729">
        <v>19.265280700225212</v>
      </c>
    </row>
    <row r="1730" spans="1:14" x14ac:dyDescent="0.2">
      <c r="A1730" s="1">
        <v>1.736111111111111E-3</v>
      </c>
      <c r="B1730">
        <v>8</v>
      </c>
      <c r="C1730" s="3">
        <v>42161.751388888886</v>
      </c>
      <c r="D1730" s="4">
        <f t="shared" si="130"/>
        <v>2015</v>
      </c>
      <c r="E1730" s="4">
        <f t="shared" si="131"/>
        <v>6</v>
      </c>
      <c r="F1730" s="4">
        <f t="shared" si="132"/>
        <v>6</v>
      </c>
      <c r="G1730" s="4">
        <f t="shared" si="133"/>
        <v>18</v>
      </c>
      <c r="H1730" s="4" t="str">
        <f t="shared" si="134"/>
        <v>土</v>
      </c>
      <c r="I1730">
        <v>-73.99001312</v>
      </c>
      <c r="J1730">
        <v>40.762527470000002</v>
      </c>
      <c r="K1730">
        <v>-73.97246552</v>
      </c>
      <c r="L1730">
        <v>40.781024930000001</v>
      </c>
      <c r="M1730">
        <v>1</v>
      </c>
      <c r="N1730">
        <v>2.5354367596558922</v>
      </c>
    </row>
    <row r="1731" spans="1:14" x14ac:dyDescent="0.2">
      <c r="A1731" s="1">
        <v>2.9317129629629634E-2</v>
      </c>
      <c r="B1731">
        <v>5.3</v>
      </c>
      <c r="C1731" s="3">
        <v>41007.570833333331</v>
      </c>
      <c r="D1731" s="4">
        <f t="shared" ref="D1731:D1794" si="135">YEAR(C1731)</f>
        <v>2012</v>
      </c>
      <c r="E1731" s="4">
        <f t="shared" ref="E1731:E1794" si="136">MONTH(C1731)</f>
        <v>4</v>
      </c>
      <c r="F1731" s="4">
        <f t="shared" ref="F1731:F1794" si="137">DAY(C1731)</f>
        <v>8</v>
      </c>
      <c r="G1731" s="4">
        <f t="shared" ref="G1731:G1794" si="138">HOUR(C1731)</f>
        <v>13</v>
      </c>
      <c r="H1731" s="4" t="str">
        <f t="shared" ref="H1731:H1794" si="139">TEXT(C1731, "aaa")</f>
        <v>日</v>
      </c>
      <c r="I1731">
        <v>-73.992019999999997</v>
      </c>
      <c r="J1731">
        <v>40.731650999999999</v>
      </c>
      <c r="K1731">
        <v>-74.003276999999997</v>
      </c>
      <c r="L1731">
        <v>40.731583000000001</v>
      </c>
      <c r="M1731">
        <v>1</v>
      </c>
      <c r="N1731">
        <v>0.94961505623344133</v>
      </c>
    </row>
    <row r="1732" spans="1:14" x14ac:dyDescent="0.2">
      <c r="A1732" s="1">
        <v>5.1736111111111115E-3</v>
      </c>
      <c r="B1732">
        <v>7.7</v>
      </c>
      <c r="C1732" s="3">
        <v>39846.588194444441</v>
      </c>
      <c r="D1732" s="4">
        <f t="shared" si="135"/>
        <v>2009</v>
      </c>
      <c r="E1732" s="4">
        <f t="shared" si="136"/>
        <v>2</v>
      </c>
      <c r="F1732" s="4">
        <f t="shared" si="137"/>
        <v>2</v>
      </c>
      <c r="G1732" s="4">
        <f t="shared" si="138"/>
        <v>14</v>
      </c>
      <c r="H1732" s="4" t="str">
        <f t="shared" si="139"/>
        <v>月</v>
      </c>
      <c r="I1732">
        <v>-73.965227999999996</v>
      </c>
      <c r="J1732">
        <v>40.775025999999997</v>
      </c>
      <c r="K1732">
        <v>-73.974225000000004</v>
      </c>
      <c r="L1732">
        <v>40.756810999999999</v>
      </c>
      <c r="M1732">
        <v>1</v>
      </c>
      <c r="N1732">
        <v>2.1649259225052386</v>
      </c>
    </row>
    <row r="1733" spans="1:14" x14ac:dyDescent="0.2">
      <c r="A1733" s="1">
        <v>1.7361111111111112E-2</v>
      </c>
      <c r="B1733">
        <v>21.3</v>
      </c>
      <c r="C1733" s="3">
        <v>40137.475694444445</v>
      </c>
      <c r="D1733" s="4">
        <f t="shared" si="135"/>
        <v>2009</v>
      </c>
      <c r="E1733" s="4">
        <f t="shared" si="136"/>
        <v>11</v>
      </c>
      <c r="F1733" s="4">
        <f t="shared" si="137"/>
        <v>20</v>
      </c>
      <c r="G1733" s="4">
        <f t="shared" si="138"/>
        <v>11</v>
      </c>
      <c r="H1733" s="4" t="str">
        <f t="shared" si="139"/>
        <v>金</v>
      </c>
      <c r="I1733">
        <v>-73.988802000000007</v>
      </c>
      <c r="J1733">
        <v>40.734029999999997</v>
      </c>
      <c r="K1733">
        <v>-73.958020000000005</v>
      </c>
      <c r="L1733">
        <v>40.811216999999999</v>
      </c>
      <c r="M1733">
        <v>1</v>
      </c>
      <c r="N1733">
        <v>8.9757309592511376</v>
      </c>
    </row>
    <row r="1734" spans="1:14" x14ac:dyDescent="0.2">
      <c r="A1734" s="1">
        <v>3.5648148148148151E-2</v>
      </c>
      <c r="B1734">
        <v>12.5</v>
      </c>
      <c r="C1734" s="3">
        <v>40210.035416666666</v>
      </c>
      <c r="D1734" s="4">
        <f t="shared" si="135"/>
        <v>2010</v>
      </c>
      <c r="E1734" s="4">
        <f t="shared" si="136"/>
        <v>2</v>
      </c>
      <c r="F1734" s="4">
        <f t="shared" si="137"/>
        <v>1</v>
      </c>
      <c r="G1734" s="4">
        <f t="shared" si="138"/>
        <v>0</v>
      </c>
      <c r="H1734" s="4" t="str">
        <f t="shared" si="139"/>
        <v>月</v>
      </c>
      <c r="I1734">
        <v>-73.988663000000003</v>
      </c>
      <c r="J1734">
        <v>40.774287999999999</v>
      </c>
      <c r="K1734">
        <v>-73.990555000000001</v>
      </c>
      <c r="L1734">
        <v>40.724851000000001</v>
      </c>
      <c r="M1734">
        <v>2</v>
      </c>
      <c r="N1734">
        <v>5.5056141862780246</v>
      </c>
    </row>
    <row r="1735" spans="1:14" x14ac:dyDescent="0.2">
      <c r="A1735" s="1">
        <v>3.5706018518518519E-2</v>
      </c>
      <c r="B1735">
        <v>6.5</v>
      </c>
      <c r="C1735" s="3">
        <v>40401.82708333333</v>
      </c>
      <c r="D1735" s="4">
        <f t="shared" si="135"/>
        <v>2010</v>
      </c>
      <c r="E1735" s="4">
        <f t="shared" si="136"/>
        <v>8</v>
      </c>
      <c r="F1735" s="4">
        <f t="shared" si="137"/>
        <v>11</v>
      </c>
      <c r="G1735" s="4">
        <f t="shared" si="138"/>
        <v>19</v>
      </c>
      <c r="H1735" s="4" t="str">
        <f t="shared" si="139"/>
        <v>水</v>
      </c>
      <c r="I1735">
        <v>-73.972425000000001</v>
      </c>
      <c r="J1735">
        <v>40.762292000000002</v>
      </c>
      <c r="K1735">
        <v>-73.969537000000003</v>
      </c>
      <c r="L1735">
        <v>40.753252000000003</v>
      </c>
      <c r="M1735">
        <v>1</v>
      </c>
      <c r="N1735">
        <v>1.0353739514985576</v>
      </c>
    </row>
    <row r="1736" spans="1:14" x14ac:dyDescent="0.2">
      <c r="A1736" s="1">
        <v>4.0972222222222222E-2</v>
      </c>
      <c r="B1736">
        <v>15.3</v>
      </c>
      <c r="C1736" s="3">
        <v>40761.249305555553</v>
      </c>
      <c r="D1736" s="4">
        <f t="shared" si="135"/>
        <v>2011</v>
      </c>
      <c r="E1736" s="4">
        <f t="shared" si="136"/>
        <v>8</v>
      </c>
      <c r="F1736" s="4">
        <f t="shared" si="137"/>
        <v>6</v>
      </c>
      <c r="G1736" s="4">
        <f t="shared" si="138"/>
        <v>5</v>
      </c>
      <c r="H1736" s="4" t="str">
        <f t="shared" si="139"/>
        <v>土</v>
      </c>
      <c r="I1736">
        <v>-74.005182000000005</v>
      </c>
      <c r="J1736">
        <v>40.721752000000002</v>
      </c>
      <c r="K1736">
        <v>-73.956608000000003</v>
      </c>
      <c r="L1736">
        <v>40.762994999999997</v>
      </c>
      <c r="M1736">
        <v>3</v>
      </c>
      <c r="N1736">
        <v>6.1532450475914651</v>
      </c>
    </row>
    <row r="1737" spans="1:14" x14ac:dyDescent="0.2">
      <c r="A1737" s="1">
        <v>8.3333333333333339E-4</v>
      </c>
      <c r="B1737">
        <v>7.5</v>
      </c>
      <c r="C1737" s="3">
        <v>41237.125694444447</v>
      </c>
      <c r="D1737" s="4">
        <f t="shared" si="135"/>
        <v>2012</v>
      </c>
      <c r="E1737" s="4">
        <f t="shared" si="136"/>
        <v>11</v>
      </c>
      <c r="F1737" s="4">
        <f t="shared" si="137"/>
        <v>24</v>
      </c>
      <c r="G1737" s="4">
        <f t="shared" si="138"/>
        <v>3</v>
      </c>
      <c r="H1737" s="4" t="str">
        <f t="shared" si="139"/>
        <v>土</v>
      </c>
      <c r="I1737">
        <v>-73.971333000000001</v>
      </c>
      <c r="J1737">
        <v>40.794395000000002</v>
      </c>
      <c r="K1737">
        <v>-73.952019000000007</v>
      </c>
      <c r="L1737">
        <v>40.784506</v>
      </c>
      <c r="M1737">
        <v>1</v>
      </c>
      <c r="N1737">
        <v>1.9651036478461339</v>
      </c>
    </row>
    <row r="1738" spans="1:14" x14ac:dyDescent="0.2">
      <c r="A1738" s="1">
        <v>3.125E-2</v>
      </c>
      <c r="B1738">
        <v>13.3</v>
      </c>
      <c r="C1738" s="3">
        <v>40169.40625</v>
      </c>
      <c r="D1738" s="4">
        <f t="shared" si="135"/>
        <v>2009</v>
      </c>
      <c r="E1738" s="4">
        <f t="shared" si="136"/>
        <v>12</v>
      </c>
      <c r="F1738" s="4">
        <f t="shared" si="137"/>
        <v>22</v>
      </c>
      <c r="G1738" s="4">
        <f t="shared" si="138"/>
        <v>9</v>
      </c>
      <c r="H1738" s="4" t="str">
        <f t="shared" si="139"/>
        <v>火</v>
      </c>
      <c r="I1738">
        <v>-73.949965000000006</v>
      </c>
      <c r="J1738">
        <v>40.770992999999997</v>
      </c>
      <c r="K1738">
        <v>-73.988955000000004</v>
      </c>
      <c r="L1738">
        <v>40.744182000000002</v>
      </c>
      <c r="M1738">
        <v>1</v>
      </c>
      <c r="N1738">
        <v>4.4403669242388117</v>
      </c>
    </row>
    <row r="1739" spans="1:14" x14ac:dyDescent="0.2">
      <c r="A1739" s="1">
        <v>1.6666666666666666E-2</v>
      </c>
      <c r="B1739">
        <v>2.5</v>
      </c>
      <c r="C1739" s="3">
        <v>41148.64166666667</v>
      </c>
      <c r="D1739" s="4">
        <f t="shared" si="135"/>
        <v>2012</v>
      </c>
      <c r="E1739" s="4">
        <f t="shared" si="136"/>
        <v>8</v>
      </c>
      <c r="F1739" s="4">
        <f t="shared" si="137"/>
        <v>27</v>
      </c>
      <c r="G1739" s="4">
        <f t="shared" si="138"/>
        <v>15</v>
      </c>
      <c r="H1739" s="4" t="str">
        <f t="shared" si="139"/>
        <v>月</v>
      </c>
      <c r="I1739">
        <v>-73.950282000000001</v>
      </c>
      <c r="J1739">
        <v>40.701281999999999</v>
      </c>
      <c r="K1739">
        <v>-73.950282000000001</v>
      </c>
      <c r="L1739">
        <v>40.701281999999999</v>
      </c>
      <c r="M1739">
        <v>1</v>
      </c>
      <c r="N1739">
        <v>0</v>
      </c>
    </row>
    <row r="1740" spans="1:14" x14ac:dyDescent="0.2">
      <c r="A1740" s="1">
        <v>3.3229166666666664E-2</v>
      </c>
      <c r="B1740">
        <v>12.5</v>
      </c>
      <c r="C1740" s="3">
        <v>39843.365972222222</v>
      </c>
      <c r="D1740" s="4">
        <f t="shared" si="135"/>
        <v>2009</v>
      </c>
      <c r="E1740" s="4">
        <f t="shared" si="136"/>
        <v>1</v>
      </c>
      <c r="F1740" s="4">
        <f t="shared" si="137"/>
        <v>30</v>
      </c>
      <c r="G1740" s="4">
        <f t="shared" si="138"/>
        <v>8</v>
      </c>
      <c r="H1740" s="4" t="str">
        <f t="shared" si="139"/>
        <v>金</v>
      </c>
      <c r="I1740">
        <v>-73.980497999999997</v>
      </c>
      <c r="J1740">
        <v>40.785634000000002</v>
      </c>
      <c r="K1740">
        <v>-73.974474000000001</v>
      </c>
      <c r="L1740">
        <v>40.755159999999997</v>
      </c>
      <c r="M1740">
        <v>2</v>
      </c>
      <c r="N1740">
        <v>3.4301545080840605</v>
      </c>
    </row>
    <row r="1741" spans="1:14" x14ac:dyDescent="0.2">
      <c r="A1741" s="1">
        <v>9.7222222222222224E-3</v>
      </c>
      <c r="B1741">
        <v>4.5</v>
      </c>
      <c r="C1741" s="3">
        <v>39997.426388888889</v>
      </c>
      <c r="D1741" s="4">
        <f t="shared" si="135"/>
        <v>2009</v>
      </c>
      <c r="E1741" s="4">
        <f t="shared" si="136"/>
        <v>7</v>
      </c>
      <c r="F1741" s="4">
        <f t="shared" si="137"/>
        <v>3</v>
      </c>
      <c r="G1741" s="4">
        <f t="shared" si="138"/>
        <v>10</v>
      </c>
      <c r="H1741" s="4" t="str">
        <f t="shared" si="139"/>
        <v>金</v>
      </c>
      <c r="I1741">
        <v>-73.995765000000006</v>
      </c>
      <c r="J1741">
        <v>40.761482999999998</v>
      </c>
      <c r="K1741">
        <v>-73.994929999999997</v>
      </c>
      <c r="L1741">
        <v>40.755201999999997</v>
      </c>
      <c r="M1741">
        <v>1</v>
      </c>
      <c r="N1741">
        <v>0.70273377769363843</v>
      </c>
    </row>
    <row r="1742" spans="1:14" x14ac:dyDescent="0.2">
      <c r="A1742" s="1">
        <v>3.1828703703703702E-3</v>
      </c>
      <c r="B1742">
        <v>7.3</v>
      </c>
      <c r="C1742" s="3">
        <v>40294.836111111108</v>
      </c>
      <c r="D1742" s="4">
        <f t="shared" si="135"/>
        <v>2010</v>
      </c>
      <c r="E1742" s="4">
        <f t="shared" si="136"/>
        <v>4</v>
      </c>
      <c r="F1742" s="4">
        <f t="shared" si="137"/>
        <v>26</v>
      </c>
      <c r="G1742" s="4">
        <f t="shared" si="138"/>
        <v>20</v>
      </c>
      <c r="H1742" s="4" t="str">
        <f t="shared" si="139"/>
        <v>月</v>
      </c>
      <c r="I1742">
        <v>-73.983575999999999</v>
      </c>
      <c r="J1742">
        <v>40.738126999999999</v>
      </c>
      <c r="K1742">
        <v>-73.962067000000005</v>
      </c>
      <c r="L1742">
        <v>40.759526999999999</v>
      </c>
      <c r="M1742">
        <v>2</v>
      </c>
      <c r="N1742">
        <v>2.9942231378704873</v>
      </c>
    </row>
    <row r="1743" spans="1:14" x14ac:dyDescent="0.2">
      <c r="A1743" s="1">
        <v>3.9456018518518522E-2</v>
      </c>
      <c r="B1743">
        <v>3.7</v>
      </c>
      <c r="C1743" s="3">
        <v>40809.663888888892</v>
      </c>
      <c r="D1743" s="4">
        <f t="shared" si="135"/>
        <v>2011</v>
      </c>
      <c r="E1743" s="4">
        <f t="shared" si="136"/>
        <v>9</v>
      </c>
      <c r="F1743" s="4">
        <f t="shared" si="137"/>
        <v>23</v>
      </c>
      <c r="G1743" s="4">
        <f t="shared" si="138"/>
        <v>15</v>
      </c>
      <c r="H1743" s="4" t="str">
        <f t="shared" si="139"/>
        <v>金</v>
      </c>
      <c r="I1743">
        <v>-73.995620000000002</v>
      </c>
      <c r="J1743">
        <v>40.760353000000002</v>
      </c>
      <c r="K1743">
        <v>-73.987361000000007</v>
      </c>
      <c r="L1743">
        <v>40.761204999999997</v>
      </c>
      <c r="M1743">
        <v>1</v>
      </c>
      <c r="N1743">
        <v>0.70281199613956169</v>
      </c>
    </row>
    <row r="1744" spans="1:14" x14ac:dyDescent="0.2">
      <c r="A1744" s="1">
        <v>2.7268518518518515E-2</v>
      </c>
      <c r="B1744">
        <v>7.5</v>
      </c>
      <c r="C1744" s="3">
        <v>41288.48541666667</v>
      </c>
      <c r="D1744" s="4">
        <f t="shared" si="135"/>
        <v>2013</v>
      </c>
      <c r="E1744" s="4">
        <f t="shared" si="136"/>
        <v>1</v>
      </c>
      <c r="F1744" s="4">
        <f t="shared" si="137"/>
        <v>14</v>
      </c>
      <c r="G1744" s="4">
        <f t="shared" si="138"/>
        <v>11</v>
      </c>
      <c r="H1744" s="4" t="str">
        <f t="shared" si="139"/>
        <v>月</v>
      </c>
      <c r="I1744">
        <v>-73.974526999999995</v>
      </c>
      <c r="J1744">
        <v>40.761623</v>
      </c>
      <c r="K1744">
        <v>-73.988512</v>
      </c>
      <c r="L1744">
        <v>40.743423</v>
      </c>
      <c r="M1744">
        <v>2</v>
      </c>
      <c r="N1744">
        <v>2.3442623820047239</v>
      </c>
    </row>
    <row r="1745" spans="1:14" x14ac:dyDescent="0.2">
      <c r="A1745" s="1">
        <v>6.2499999999999995E-3</v>
      </c>
      <c r="B1745">
        <v>4.9000000000000004</v>
      </c>
      <c r="C1745" s="3">
        <v>40225.381249999999</v>
      </c>
      <c r="D1745" s="4">
        <f t="shared" si="135"/>
        <v>2010</v>
      </c>
      <c r="E1745" s="4">
        <f t="shared" si="136"/>
        <v>2</v>
      </c>
      <c r="F1745" s="4">
        <f t="shared" si="137"/>
        <v>16</v>
      </c>
      <c r="G1745" s="4">
        <f t="shared" si="138"/>
        <v>9</v>
      </c>
      <c r="H1745" s="4" t="str">
        <f t="shared" si="139"/>
        <v>火</v>
      </c>
      <c r="I1745">
        <v>-73.989922000000007</v>
      </c>
      <c r="J1745">
        <v>40.756459999999997</v>
      </c>
      <c r="K1745">
        <v>-73.981572</v>
      </c>
      <c r="L1745">
        <v>40.760559999999998</v>
      </c>
      <c r="M1745">
        <v>1</v>
      </c>
      <c r="N1745">
        <v>0.83907008728887833</v>
      </c>
    </row>
    <row r="1746" spans="1:14" x14ac:dyDescent="0.2">
      <c r="A1746" s="1">
        <v>0</v>
      </c>
      <c r="B1746">
        <v>6.9</v>
      </c>
      <c r="C1746" s="3">
        <v>40761.666666666664</v>
      </c>
      <c r="D1746" s="4">
        <f t="shared" si="135"/>
        <v>2011</v>
      </c>
      <c r="E1746" s="4">
        <f t="shared" si="136"/>
        <v>8</v>
      </c>
      <c r="F1746" s="4">
        <f t="shared" si="137"/>
        <v>6</v>
      </c>
      <c r="G1746" s="4">
        <f t="shared" si="138"/>
        <v>16</v>
      </c>
      <c r="H1746" s="4" t="str">
        <f t="shared" si="139"/>
        <v>土</v>
      </c>
      <c r="I1746">
        <v>-73.986198000000002</v>
      </c>
      <c r="J1746">
        <v>40.756528000000003</v>
      </c>
      <c r="K1746">
        <v>-73.977292000000006</v>
      </c>
      <c r="L1746">
        <v>40.757508000000001</v>
      </c>
      <c r="M1746">
        <v>2</v>
      </c>
      <c r="N1746">
        <v>0.75886176577390196</v>
      </c>
    </row>
    <row r="1747" spans="1:14" x14ac:dyDescent="0.2">
      <c r="A1747" s="1">
        <v>3.9583333333333331E-2</v>
      </c>
      <c r="B1747">
        <v>6.1</v>
      </c>
      <c r="C1747" s="3">
        <v>41001.747916666667</v>
      </c>
      <c r="D1747" s="4">
        <f t="shared" si="135"/>
        <v>2012</v>
      </c>
      <c r="E1747" s="4">
        <f t="shared" si="136"/>
        <v>4</v>
      </c>
      <c r="F1747" s="4">
        <f t="shared" si="137"/>
        <v>2</v>
      </c>
      <c r="G1747" s="4">
        <f t="shared" si="138"/>
        <v>17</v>
      </c>
      <c r="H1747" s="4" t="str">
        <f t="shared" si="139"/>
        <v>月</v>
      </c>
      <c r="I1747">
        <v>-73.974485000000001</v>
      </c>
      <c r="J1747">
        <v>40.761716999999997</v>
      </c>
      <c r="K1747">
        <v>-73.984267000000003</v>
      </c>
      <c r="L1747">
        <v>40.758540000000004</v>
      </c>
      <c r="M1747">
        <v>5</v>
      </c>
      <c r="N1747">
        <v>0.89743201969946795</v>
      </c>
    </row>
    <row r="1748" spans="1:14" x14ac:dyDescent="0.2">
      <c r="A1748" s="1">
        <v>6.145833333333333E-3</v>
      </c>
      <c r="B1748">
        <v>4.5</v>
      </c>
      <c r="C1748" s="3">
        <v>41832.130555555559</v>
      </c>
      <c r="D1748" s="4">
        <f t="shared" si="135"/>
        <v>2014</v>
      </c>
      <c r="E1748" s="4">
        <f t="shared" si="136"/>
        <v>7</v>
      </c>
      <c r="F1748" s="4">
        <f t="shared" si="137"/>
        <v>12</v>
      </c>
      <c r="G1748" s="4">
        <f t="shared" si="138"/>
        <v>3</v>
      </c>
      <c r="H1748" s="4" t="str">
        <f t="shared" si="139"/>
        <v>土</v>
      </c>
      <c r="I1748">
        <v>-73.997825000000006</v>
      </c>
      <c r="J1748">
        <v>40.720658999999998</v>
      </c>
      <c r="K1748">
        <v>-73.992079000000004</v>
      </c>
      <c r="L1748">
        <v>40.727294999999998</v>
      </c>
      <c r="M1748">
        <v>1</v>
      </c>
      <c r="N1748">
        <v>0.88356867671622907</v>
      </c>
    </row>
    <row r="1749" spans="1:14" x14ac:dyDescent="0.2">
      <c r="A1749" s="1">
        <v>6.9444444444444447E-4</v>
      </c>
      <c r="B1749">
        <v>7</v>
      </c>
      <c r="C1749" s="3">
        <v>41987.125694444447</v>
      </c>
      <c r="D1749" s="4">
        <f t="shared" si="135"/>
        <v>2014</v>
      </c>
      <c r="E1749" s="4">
        <f t="shared" si="136"/>
        <v>12</v>
      </c>
      <c r="F1749" s="4">
        <f t="shared" si="137"/>
        <v>14</v>
      </c>
      <c r="G1749" s="4">
        <f t="shared" si="138"/>
        <v>3</v>
      </c>
      <c r="H1749" s="4" t="str">
        <f t="shared" si="139"/>
        <v>日</v>
      </c>
      <c r="I1749">
        <v>-73.978260000000006</v>
      </c>
      <c r="J1749">
        <v>40.764859999999999</v>
      </c>
      <c r="K1749">
        <v>-73.989850000000004</v>
      </c>
      <c r="L1749">
        <v>40.746659999999999</v>
      </c>
      <c r="M1749">
        <v>6</v>
      </c>
      <c r="N1749">
        <v>2.2494200639993487</v>
      </c>
    </row>
    <row r="1750" spans="1:14" x14ac:dyDescent="0.2">
      <c r="A1750" s="1">
        <v>3.9583333333333331E-2</v>
      </c>
      <c r="B1750">
        <v>4.5</v>
      </c>
      <c r="C1750" s="3">
        <v>40411.372916666667</v>
      </c>
      <c r="D1750" s="4">
        <f t="shared" si="135"/>
        <v>2010</v>
      </c>
      <c r="E1750" s="4">
        <f t="shared" si="136"/>
        <v>8</v>
      </c>
      <c r="F1750" s="4">
        <f t="shared" si="137"/>
        <v>21</v>
      </c>
      <c r="G1750" s="4">
        <f t="shared" si="138"/>
        <v>8</v>
      </c>
      <c r="H1750" s="4" t="str">
        <f t="shared" si="139"/>
        <v>土</v>
      </c>
      <c r="I1750">
        <v>-73.981892000000002</v>
      </c>
      <c r="J1750">
        <v>40.762672999999999</v>
      </c>
      <c r="K1750">
        <v>-73.990177000000003</v>
      </c>
      <c r="L1750">
        <v>40.751972000000002</v>
      </c>
      <c r="M1750">
        <v>5</v>
      </c>
      <c r="N1750">
        <v>1.3809731163728647</v>
      </c>
    </row>
    <row r="1751" spans="1:14" x14ac:dyDescent="0.2">
      <c r="A1751" s="1">
        <v>2.6504629629629625E-3</v>
      </c>
      <c r="B1751">
        <v>19.5</v>
      </c>
      <c r="C1751" s="3">
        <v>41656.960416666669</v>
      </c>
      <c r="D1751" s="4">
        <f t="shared" si="135"/>
        <v>2014</v>
      </c>
      <c r="E1751" s="4">
        <f t="shared" si="136"/>
        <v>1</v>
      </c>
      <c r="F1751" s="4">
        <f t="shared" si="137"/>
        <v>17</v>
      </c>
      <c r="G1751" s="4">
        <f t="shared" si="138"/>
        <v>23</v>
      </c>
      <c r="H1751" s="4" t="str">
        <f t="shared" si="139"/>
        <v>金</v>
      </c>
      <c r="I1751">
        <v>-73.950478000000004</v>
      </c>
      <c r="J1751">
        <v>40.779766000000002</v>
      </c>
      <c r="K1751">
        <v>-74.004655</v>
      </c>
      <c r="L1751">
        <v>40.741598000000003</v>
      </c>
      <c r="M1751">
        <v>1</v>
      </c>
      <c r="N1751">
        <v>6.2386104504682143</v>
      </c>
    </row>
    <row r="1752" spans="1:14" x14ac:dyDescent="0.2">
      <c r="A1752" s="1">
        <v>1.9444444444444445E-2</v>
      </c>
      <c r="B1752">
        <v>16.899999999999999</v>
      </c>
      <c r="C1752" s="3">
        <v>40684.727777777778</v>
      </c>
      <c r="D1752" s="4">
        <f t="shared" si="135"/>
        <v>2011</v>
      </c>
      <c r="E1752" s="4">
        <f t="shared" si="136"/>
        <v>5</v>
      </c>
      <c r="F1752" s="4">
        <f t="shared" si="137"/>
        <v>21</v>
      </c>
      <c r="G1752" s="4">
        <f t="shared" si="138"/>
        <v>17</v>
      </c>
      <c r="H1752" s="4" t="str">
        <f t="shared" si="139"/>
        <v>土</v>
      </c>
      <c r="I1752">
        <v>-73.987904999999998</v>
      </c>
      <c r="J1752">
        <v>40.735010000000003</v>
      </c>
      <c r="K1752">
        <v>-73.983513000000002</v>
      </c>
      <c r="L1752">
        <v>40.772312999999997</v>
      </c>
      <c r="M1752">
        <v>2</v>
      </c>
      <c r="N1752">
        <v>4.1690345970510965</v>
      </c>
    </row>
    <row r="1753" spans="1:14" x14ac:dyDescent="0.2">
      <c r="A1753" s="1">
        <v>4.8611111111111112E-3</v>
      </c>
      <c r="B1753">
        <v>6</v>
      </c>
      <c r="C1753" s="3">
        <v>41857.546527777777</v>
      </c>
      <c r="D1753" s="4">
        <f t="shared" si="135"/>
        <v>2014</v>
      </c>
      <c r="E1753" s="4">
        <f t="shared" si="136"/>
        <v>8</v>
      </c>
      <c r="F1753" s="4">
        <f t="shared" si="137"/>
        <v>6</v>
      </c>
      <c r="G1753" s="4">
        <f t="shared" si="138"/>
        <v>13</v>
      </c>
      <c r="H1753" s="4" t="str">
        <f t="shared" si="139"/>
        <v>水</v>
      </c>
      <c r="I1753">
        <v>-73.997752000000006</v>
      </c>
      <c r="J1753">
        <v>40.725990000000003</v>
      </c>
      <c r="K1753">
        <v>-73.998159999999999</v>
      </c>
      <c r="L1753">
        <v>40.735422</v>
      </c>
      <c r="M1753">
        <v>1</v>
      </c>
      <c r="N1753">
        <v>1.0505293776742188</v>
      </c>
    </row>
    <row r="1754" spans="1:14" x14ac:dyDescent="0.2">
      <c r="A1754" s="1">
        <v>3.1944444444444449E-2</v>
      </c>
      <c r="B1754">
        <v>25.45</v>
      </c>
      <c r="C1754" s="3">
        <v>39938.573611111111</v>
      </c>
      <c r="D1754" s="4">
        <f t="shared" si="135"/>
        <v>2009</v>
      </c>
      <c r="E1754" s="4">
        <f t="shared" si="136"/>
        <v>5</v>
      </c>
      <c r="F1754" s="4">
        <f t="shared" si="137"/>
        <v>5</v>
      </c>
      <c r="G1754" s="4">
        <f t="shared" si="138"/>
        <v>13</v>
      </c>
      <c r="H1754" s="4" t="str">
        <f t="shared" si="139"/>
        <v>火</v>
      </c>
      <c r="I1754">
        <v>-73.885294999999999</v>
      </c>
      <c r="J1754">
        <v>40.773041999999997</v>
      </c>
      <c r="K1754">
        <v>-73.973281999999998</v>
      </c>
      <c r="L1754">
        <v>40.754567999999999</v>
      </c>
      <c r="M1754">
        <v>1</v>
      </c>
      <c r="N1754">
        <v>7.6983270012593756</v>
      </c>
    </row>
    <row r="1755" spans="1:14" x14ac:dyDescent="0.2">
      <c r="A1755" s="1">
        <v>3.7384259259259263E-3</v>
      </c>
      <c r="B1755">
        <v>4.9000000000000004</v>
      </c>
      <c r="C1755" s="3">
        <v>40190.711805555555</v>
      </c>
      <c r="D1755" s="4">
        <f t="shared" si="135"/>
        <v>2010</v>
      </c>
      <c r="E1755" s="4">
        <f t="shared" si="136"/>
        <v>1</v>
      </c>
      <c r="F1755" s="4">
        <f t="shared" si="137"/>
        <v>12</v>
      </c>
      <c r="G1755" s="4">
        <f t="shared" si="138"/>
        <v>17</v>
      </c>
      <c r="H1755" s="4" t="str">
        <f t="shared" si="139"/>
        <v>火</v>
      </c>
      <c r="I1755">
        <v>-73.967894999999999</v>
      </c>
      <c r="J1755">
        <v>40.757201999999999</v>
      </c>
      <c r="K1755">
        <v>-73.982284000000007</v>
      </c>
      <c r="L1755">
        <v>40.762664999999998</v>
      </c>
      <c r="M1755">
        <v>1</v>
      </c>
      <c r="N1755">
        <v>1.3571485125056473</v>
      </c>
    </row>
    <row r="1756" spans="1:14" x14ac:dyDescent="0.2">
      <c r="A1756" s="1">
        <v>1.7372685185185185E-2</v>
      </c>
      <c r="B1756">
        <v>4.0999999999999996</v>
      </c>
      <c r="C1756" s="3">
        <v>40319.850694444445</v>
      </c>
      <c r="D1756" s="4">
        <f t="shared" si="135"/>
        <v>2010</v>
      </c>
      <c r="E1756" s="4">
        <f t="shared" si="136"/>
        <v>5</v>
      </c>
      <c r="F1756" s="4">
        <f t="shared" si="137"/>
        <v>21</v>
      </c>
      <c r="G1756" s="4">
        <f t="shared" si="138"/>
        <v>20</v>
      </c>
      <c r="H1756" s="4" t="str">
        <f t="shared" si="139"/>
        <v>金</v>
      </c>
      <c r="I1756">
        <v>-73.996810999999994</v>
      </c>
      <c r="J1756">
        <v>40.752693999999998</v>
      </c>
      <c r="K1756">
        <v>-74.004073000000005</v>
      </c>
      <c r="L1756">
        <v>40.742750999999998</v>
      </c>
      <c r="M1756">
        <v>2</v>
      </c>
      <c r="N1756">
        <v>1.264988817917966</v>
      </c>
    </row>
    <row r="1757" spans="1:14" x14ac:dyDescent="0.2">
      <c r="A1757" s="1">
        <v>4.0613425925925928E-2</v>
      </c>
      <c r="B1757">
        <v>8.5</v>
      </c>
      <c r="C1757" s="3">
        <v>41824.623611111114</v>
      </c>
      <c r="D1757" s="4">
        <f t="shared" si="135"/>
        <v>2014</v>
      </c>
      <c r="E1757" s="4">
        <f t="shared" si="136"/>
        <v>7</v>
      </c>
      <c r="F1757" s="4">
        <f t="shared" si="137"/>
        <v>4</v>
      </c>
      <c r="G1757" s="4">
        <f t="shared" si="138"/>
        <v>14</v>
      </c>
      <c r="H1757" s="4" t="str">
        <f t="shared" si="139"/>
        <v>金</v>
      </c>
      <c r="I1757">
        <v>-73.999235999999996</v>
      </c>
      <c r="J1757">
        <v>40.733910000000002</v>
      </c>
      <c r="K1757">
        <v>-73.976079999999996</v>
      </c>
      <c r="L1757">
        <v>40.744754999999998</v>
      </c>
      <c r="M1757">
        <v>2</v>
      </c>
      <c r="N1757">
        <v>2.296099487680241</v>
      </c>
    </row>
    <row r="1758" spans="1:14" x14ac:dyDescent="0.2">
      <c r="A1758" s="1">
        <v>9.0277777777777787E-3</v>
      </c>
      <c r="B1758">
        <v>4.9000000000000004</v>
      </c>
      <c r="C1758" s="3">
        <v>40603.550694444442</v>
      </c>
      <c r="D1758" s="4">
        <f t="shared" si="135"/>
        <v>2011</v>
      </c>
      <c r="E1758" s="4">
        <f t="shared" si="136"/>
        <v>3</v>
      </c>
      <c r="F1758" s="4">
        <f t="shared" si="137"/>
        <v>1</v>
      </c>
      <c r="G1758" s="4">
        <f t="shared" si="138"/>
        <v>13</v>
      </c>
      <c r="H1758" s="4" t="str">
        <f t="shared" si="139"/>
        <v>火</v>
      </c>
      <c r="I1758">
        <v>-74.009315000000001</v>
      </c>
      <c r="J1758">
        <v>40.703662000000001</v>
      </c>
      <c r="K1758">
        <v>-74.006410000000002</v>
      </c>
      <c r="L1758">
        <v>40.709555000000002</v>
      </c>
      <c r="M1758">
        <v>1</v>
      </c>
      <c r="N1758">
        <v>0.70031343070505336</v>
      </c>
    </row>
    <row r="1759" spans="1:14" x14ac:dyDescent="0.2">
      <c r="A1759" s="1">
        <v>1.9444444444444445E-2</v>
      </c>
      <c r="B1759">
        <v>45</v>
      </c>
      <c r="C1759" s="3">
        <v>41109.686111111114</v>
      </c>
      <c r="D1759" s="4">
        <f t="shared" si="135"/>
        <v>2012</v>
      </c>
      <c r="E1759" s="4">
        <f t="shared" si="136"/>
        <v>7</v>
      </c>
      <c r="F1759" s="4">
        <f t="shared" si="137"/>
        <v>19</v>
      </c>
      <c r="G1759" s="4">
        <f t="shared" si="138"/>
        <v>16</v>
      </c>
      <c r="H1759" s="4" t="str">
        <f t="shared" si="139"/>
        <v>木</v>
      </c>
      <c r="I1759">
        <v>-73.789755</v>
      </c>
      <c r="J1759">
        <v>40.646726999999998</v>
      </c>
      <c r="K1759">
        <v>-73.963507000000007</v>
      </c>
      <c r="L1759">
        <v>40.765751999999999</v>
      </c>
      <c r="M1759">
        <v>1</v>
      </c>
      <c r="N1759">
        <v>19.762194872438776</v>
      </c>
    </row>
    <row r="1760" spans="1:14" x14ac:dyDescent="0.2">
      <c r="A1760" s="1">
        <v>1.3194444444444444E-2</v>
      </c>
      <c r="B1760">
        <v>10.1</v>
      </c>
      <c r="C1760" s="3">
        <v>40167.804861111108</v>
      </c>
      <c r="D1760" s="4">
        <f t="shared" si="135"/>
        <v>2009</v>
      </c>
      <c r="E1760" s="4">
        <f t="shared" si="136"/>
        <v>12</v>
      </c>
      <c r="F1760" s="4">
        <f t="shared" si="137"/>
        <v>20</v>
      </c>
      <c r="G1760" s="4">
        <f t="shared" si="138"/>
        <v>19</v>
      </c>
      <c r="H1760" s="4" t="str">
        <f t="shared" si="139"/>
        <v>日</v>
      </c>
      <c r="I1760">
        <v>-73.977675000000005</v>
      </c>
      <c r="J1760">
        <v>40.749651999999998</v>
      </c>
      <c r="K1760">
        <v>-74.007243000000003</v>
      </c>
      <c r="L1760">
        <v>40.716963</v>
      </c>
      <c r="M1760">
        <v>1</v>
      </c>
      <c r="N1760">
        <v>4.4116355219345138</v>
      </c>
    </row>
    <row r="1761" spans="1:14" x14ac:dyDescent="0.2">
      <c r="A1761" s="1">
        <v>3.8321759259259257E-2</v>
      </c>
      <c r="B1761">
        <v>8.5</v>
      </c>
      <c r="C1761" s="3">
        <v>40462.246527777781</v>
      </c>
      <c r="D1761" s="4">
        <f t="shared" si="135"/>
        <v>2010</v>
      </c>
      <c r="E1761" s="4">
        <f t="shared" si="136"/>
        <v>10</v>
      </c>
      <c r="F1761" s="4">
        <f t="shared" si="137"/>
        <v>11</v>
      </c>
      <c r="G1761" s="4">
        <f t="shared" si="138"/>
        <v>5</v>
      </c>
      <c r="H1761" s="4" t="str">
        <f t="shared" si="139"/>
        <v>月</v>
      </c>
      <c r="I1761">
        <v>-73.913787999999997</v>
      </c>
      <c r="J1761">
        <v>40.838980999999997</v>
      </c>
      <c r="K1761">
        <v>-73.925050999999996</v>
      </c>
      <c r="L1761">
        <v>40.806417000000003</v>
      </c>
      <c r="M1761">
        <v>1</v>
      </c>
      <c r="N1761">
        <v>3.7471166606640405</v>
      </c>
    </row>
    <row r="1762" spans="1:14" x14ac:dyDescent="0.2">
      <c r="A1762" s="1">
        <v>1.3194444444444444E-2</v>
      </c>
      <c r="B1762">
        <v>2.9</v>
      </c>
      <c r="C1762" s="3">
        <v>40673.679861111108</v>
      </c>
      <c r="D1762" s="4">
        <f t="shared" si="135"/>
        <v>2011</v>
      </c>
      <c r="E1762" s="4">
        <f t="shared" si="136"/>
        <v>5</v>
      </c>
      <c r="F1762" s="4">
        <f t="shared" si="137"/>
        <v>10</v>
      </c>
      <c r="G1762" s="4">
        <f t="shared" si="138"/>
        <v>16</v>
      </c>
      <c r="H1762" s="4" t="str">
        <f t="shared" si="139"/>
        <v>火</v>
      </c>
      <c r="I1762">
        <v>-73.990972999999997</v>
      </c>
      <c r="J1762">
        <v>40.752752000000001</v>
      </c>
      <c r="K1762">
        <v>-73.988902999999993</v>
      </c>
      <c r="L1762">
        <v>40.751863</v>
      </c>
      <c r="M1762">
        <v>2</v>
      </c>
      <c r="N1762">
        <v>0.20066166254289983</v>
      </c>
    </row>
    <row r="1763" spans="1:14" x14ac:dyDescent="0.2">
      <c r="A1763" s="1">
        <v>2.5694444444444447E-2</v>
      </c>
      <c r="B1763">
        <v>13.7</v>
      </c>
      <c r="C1763" s="3">
        <v>41102.525694444441</v>
      </c>
      <c r="D1763" s="4">
        <f t="shared" si="135"/>
        <v>2012</v>
      </c>
      <c r="E1763" s="4">
        <f t="shared" si="136"/>
        <v>7</v>
      </c>
      <c r="F1763" s="4">
        <f t="shared" si="137"/>
        <v>12</v>
      </c>
      <c r="G1763" s="4">
        <f t="shared" si="138"/>
        <v>12</v>
      </c>
      <c r="H1763" s="4" t="str">
        <f t="shared" si="139"/>
        <v>木</v>
      </c>
      <c r="I1763">
        <v>-74.002243000000007</v>
      </c>
      <c r="J1763">
        <v>40.724209999999999</v>
      </c>
      <c r="K1763">
        <v>-73.945049999999995</v>
      </c>
      <c r="L1763">
        <v>40.687621999999998</v>
      </c>
      <c r="M1763">
        <v>1</v>
      </c>
      <c r="N1763">
        <v>6.3152942580685574</v>
      </c>
    </row>
    <row r="1764" spans="1:14" x14ac:dyDescent="0.2">
      <c r="A1764" s="1">
        <v>0</v>
      </c>
      <c r="B1764">
        <v>12</v>
      </c>
      <c r="C1764" s="3">
        <v>41732.625</v>
      </c>
      <c r="D1764" s="4">
        <f t="shared" si="135"/>
        <v>2014</v>
      </c>
      <c r="E1764" s="4">
        <f t="shared" si="136"/>
        <v>4</v>
      </c>
      <c r="F1764" s="4">
        <f t="shared" si="137"/>
        <v>3</v>
      </c>
      <c r="G1764" s="4">
        <f t="shared" si="138"/>
        <v>15</v>
      </c>
      <c r="H1764" s="4" t="str">
        <f t="shared" si="139"/>
        <v>木</v>
      </c>
      <c r="I1764">
        <v>-73.984835000000004</v>
      </c>
      <c r="J1764">
        <v>40.779187</v>
      </c>
      <c r="K1764">
        <v>-73.995362</v>
      </c>
      <c r="L1764">
        <v>40.749740000000003</v>
      </c>
      <c r="M1764">
        <v>3</v>
      </c>
      <c r="N1764">
        <v>3.3960600194046284</v>
      </c>
    </row>
    <row r="1765" spans="1:14" x14ac:dyDescent="0.2">
      <c r="A1765" s="1">
        <v>6.9444444444444447E-4</v>
      </c>
      <c r="B1765">
        <v>36.33</v>
      </c>
      <c r="C1765" s="3">
        <v>41790.292361111111</v>
      </c>
      <c r="D1765" s="4">
        <f t="shared" si="135"/>
        <v>2014</v>
      </c>
      <c r="E1765" s="4">
        <f t="shared" si="136"/>
        <v>5</v>
      </c>
      <c r="F1765" s="4">
        <f t="shared" si="137"/>
        <v>31</v>
      </c>
      <c r="G1765" s="4">
        <f t="shared" si="138"/>
        <v>7</v>
      </c>
      <c r="H1765" s="4" t="str">
        <f t="shared" si="139"/>
        <v>土</v>
      </c>
      <c r="I1765">
        <v>-73.986755000000002</v>
      </c>
      <c r="J1765">
        <v>40.758377000000003</v>
      </c>
      <c r="K1765">
        <v>-73.87088</v>
      </c>
      <c r="L1765">
        <v>40.774146999999999</v>
      </c>
      <c r="M1765">
        <v>1</v>
      </c>
      <c r="N1765">
        <v>9.9260225102522757</v>
      </c>
    </row>
    <row r="1766" spans="1:14" x14ac:dyDescent="0.2">
      <c r="A1766" s="1">
        <v>3.90625E-2</v>
      </c>
      <c r="B1766">
        <v>16</v>
      </c>
      <c r="C1766" s="3">
        <v>42059.455555555556</v>
      </c>
      <c r="D1766" s="4">
        <f t="shared" si="135"/>
        <v>2015</v>
      </c>
      <c r="E1766" s="4">
        <f t="shared" si="136"/>
        <v>2</v>
      </c>
      <c r="F1766" s="4">
        <f t="shared" si="137"/>
        <v>24</v>
      </c>
      <c r="G1766" s="4">
        <f t="shared" si="138"/>
        <v>10</v>
      </c>
      <c r="H1766" s="4" t="str">
        <f t="shared" si="139"/>
        <v>火</v>
      </c>
      <c r="I1766">
        <v>-73.954696659999996</v>
      </c>
      <c r="J1766">
        <v>40.76712036</v>
      </c>
      <c r="K1766">
        <v>-73.985717769999994</v>
      </c>
      <c r="L1766">
        <v>40.757541660000001</v>
      </c>
      <c r="M1766">
        <v>5</v>
      </c>
      <c r="N1766">
        <v>2.8245781756492478</v>
      </c>
    </row>
    <row r="1767" spans="1:14" x14ac:dyDescent="0.2">
      <c r="A1767" s="1">
        <v>2.1527777777777781E-2</v>
      </c>
      <c r="B1767">
        <v>6.5</v>
      </c>
      <c r="C1767" s="3">
        <v>40291.688194444447</v>
      </c>
      <c r="D1767" s="4">
        <f t="shared" si="135"/>
        <v>2010</v>
      </c>
      <c r="E1767" s="4">
        <f t="shared" si="136"/>
        <v>4</v>
      </c>
      <c r="F1767" s="4">
        <f t="shared" si="137"/>
        <v>23</v>
      </c>
      <c r="G1767" s="4">
        <f t="shared" si="138"/>
        <v>16</v>
      </c>
      <c r="H1767" s="4" t="str">
        <f t="shared" si="139"/>
        <v>金</v>
      </c>
      <c r="I1767">
        <v>-74.008484999999993</v>
      </c>
      <c r="J1767">
        <v>40.713712000000001</v>
      </c>
      <c r="K1767">
        <v>-74.006675000000001</v>
      </c>
      <c r="L1767">
        <v>40.730910000000002</v>
      </c>
      <c r="M1767">
        <v>1</v>
      </c>
      <c r="N1767">
        <v>1.9205530084404034</v>
      </c>
    </row>
    <row r="1768" spans="1:14" x14ac:dyDescent="0.2">
      <c r="A1768" s="1">
        <v>5.1041666666666666E-3</v>
      </c>
      <c r="B1768">
        <v>10.5</v>
      </c>
      <c r="C1768" s="3">
        <v>40683.796527777777</v>
      </c>
      <c r="D1768" s="4">
        <f t="shared" si="135"/>
        <v>2011</v>
      </c>
      <c r="E1768" s="4">
        <f t="shared" si="136"/>
        <v>5</v>
      </c>
      <c r="F1768" s="4">
        <f t="shared" si="137"/>
        <v>20</v>
      </c>
      <c r="G1768" s="4">
        <f t="shared" si="138"/>
        <v>19</v>
      </c>
      <c r="H1768" s="4" t="str">
        <f t="shared" si="139"/>
        <v>金</v>
      </c>
      <c r="I1768">
        <v>-73.975386999999998</v>
      </c>
      <c r="J1768">
        <v>40.731070000000003</v>
      </c>
      <c r="K1768">
        <v>-73.994671999999994</v>
      </c>
      <c r="L1768">
        <v>40.750503000000002</v>
      </c>
      <c r="M1768">
        <v>1</v>
      </c>
      <c r="N1768">
        <v>2.7065571636655159</v>
      </c>
    </row>
    <row r="1769" spans="1:14" x14ac:dyDescent="0.2">
      <c r="A1769" s="1">
        <v>1.3194444444444444E-2</v>
      </c>
      <c r="B1769">
        <v>8</v>
      </c>
      <c r="C1769" s="3">
        <v>41677.888194444444</v>
      </c>
      <c r="D1769" s="4">
        <f t="shared" si="135"/>
        <v>2014</v>
      </c>
      <c r="E1769" s="4">
        <f t="shared" si="136"/>
        <v>2</v>
      </c>
      <c r="F1769" s="4">
        <f t="shared" si="137"/>
        <v>7</v>
      </c>
      <c r="G1769" s="4">
        <f t="shared" si="138"/>
        <v>21</v>
      </c>
      <c r="H1769" s="4" t="str">
        <f t="shared" si="139"/>
        <v>金</v>
      </c>
      <c r="I1769">
        <v>-73.995109999999997</v>
      </c>
      <c r="J1769">
        <v>40.723190000000002</v>
      </c>
      <c r="K1769">
        <v>-73.984832999999995</v>
      </c>
      <c r="L1769">
        <v>40.736306999999996</v>
      </c>
      <c r="M1769">
        <v>2</v>
      </c>
      <c r="N1769">
        <v>1.698147889168043</v>
      </c>
    </row>
    <row r="1770" spans="1:14" x14ac:dyDescent="0.2">
      <c r="A1770" s="1">
        <v>3.1215277777777783E-2</v>
      </c>
      <c r="B1770">
        <v>9.5</v>
      </c>
      <c r="C1770" s="3">
        <v>42159.280555555553</v>
      </c>
      <c r="D1770" s="4">
        <f t="shared" si="135"/>
        <v>2015</v>
      </c>
      <c r="E1770" s="4">
        <f t="shared" si="136"/>
        <v>6</v>
      </c>
      <c r="F1770" s="4">
        <f t="shared" si="137"/>
        <v>4</v>
      </c>
      <c r="G1770" s="4">
        <f t="shared" si="138"/>
        <v>6</v>
      </c>
      <c r="H1770" s="4" t="str">
        <f t="shared" si="139"/>
        <v>木</v>
      </c>
      <c r="I1770">
        <v>-73.977485659999999</v>
      </c>
      <c r="J1770">
        <v>40.746696470000003</v>
      </c>
      <c r="K1770">
        <v>-73.957748409999994</v>
      </c>
      <c r="L1770">
        <v>40.765636440000002</v>
      </c>
      <c r="M1770">
        <v>2</v>
      </c>
      <c r="N1770">
        <v>2.6861251375931743</v>
      </c>
    </row>
    <row r="1771" spans="1:14" x14ac:dyDescent="0.2">
      <c r="A1771" s="1">
        <v>2.4999999999999998E-2</v>
      </c>
      <c r="B1771">
        <v>8.5</v>
      </c>
      <c r="C1771" s="3">
        <v>41328.566666666666</v>
      </c>
      <c r="D1771" s="4">
        <f t="shared" si="135"/>
        <v>2013</v>
      </c>
      <c r="E1771" s="4">
        <f t="shared" si="136"/>
        <v>2</v>
      </c>
      <c r="F1771" s="4">
        <f t="shared" si="137"/>
        <v>23</v>
      </c>
      <c r="G1771" s="4">
        <f t="shared" si="138"/>
        <v>13</v>
      </c>
      <c r="H1771" s="4" t="str">
        <f t="shared" si="139"/>
        <v>土</v>
      </c>
      <c r="I1771">
        <v>-73.982427999999999</v>
      </c>
      <c r="J1771">
        <v>40.731451999999997</v>
      </c>
      <c r="K1771">
        <v>-74.001382000000007</v>
      </c>
      <c r="L1771">
        <v>40.726166999999997</v>
      </c>
      <c r="M1771">
        <v>1</v>
      </c>
      <c r="N1771">
        <v>1.7037347247232173</v>
      </c>
    </row>
    <row r="1772" spans="1:14" x14ac:dyDescent="0.2">
      <c r="A1772" s="1">
        <v>2.4999999999999998E-2</v>
      </c>
      <c r="B1772">
        <v>4.5</v>
      </c>
      <c r="C1772" s="3">
        <v>41982.566666666666</v>
      </c>
      <c r="D1772" s="4">
        <f t="shared" si="135"/>
        <v>2014</v>
      </c>
      <c r="E1772" s="4">
        <f t="shared" si="136"/>
        <v>12</v>
      </c>
      <c r="F1772" s="4">
        <f t="shared" si="137"/>
        <v>9</v>
      </c>
      <c r="G1772" s="4">
        <f t="shared" si="138"/>
        <v>13</v>
      </c>
      <c r="H1772" s="4" t="str">
        <f t="shared" si="139"/>
        <v>火</v>
      </c>
      <c r="I1772">
        <v>-73.968541999999999</v>
      </c>
      <c r="J1772">
        <v>40.786492000000003</v>
      </c>
      <c r="K1772">
        <v>-73.961645000000004</v>
      </c>
      <c r="L1772">
        <v>40.779952000000002</v>
      </c>
      <c r="M1772">
        <v>1</v>
      </c>
      <c r="N1772">
        <v>0.93165946415942102</v>
      </c>
    </row>
    <row r="1773" spans="1:14" x14ac:dyDescent="0.2">
      <c r="A1773" s="1">
        <v>2.7777777777777776E-2</v>
      </c>
      <c r="B1773">
        <v>6.1</v>
      </c>
      <c r="C1773" s="3">
        <v>40013.777777777781</v>
      </c>
      <c r="D1773" s="4">
        <f t="shared" si="135"/>
        <v>2009</v>
      </c>
      <c r="E1773" s="4">
        <f t="shared" si="136"/>
        <v>7</v>
      </c>
      <c r="F1773" s="4">
        <f t="shared" si="137"/>
        <v>19</v>
      </c>
      <c r="G1773" s="4">
        <f t="shared" si="138"/>
        <v>18</v>
      </c>
      <c r="H1773" s="4" t="str">
        <f t="shared" si="139"/>
        <v>日</v>
      </c>
      <c r="I1773">
        <v>-73.978527999999997</v>
      </c>
      <c r="J1773">
        <v>40.745153000000002</v>
      </c>
      <c r="K1773">
        <v>-73.971661999999995</v>
      </c>
      <c r="L1773">
        <v>40.761696999999998</v>
      </c>
      <c r="M1773">
        <v>5</v>
      </c>
      <c r="N1773">
        <v>1.9305384745290799</v>
      </c>
    </row>
    <row r="1774" spans="1:14" x14ac:dyDescent="0.2">
      <c r="A1774" s="1">
        <v>8.6805555555555551E-4</v>
      </c>
      <c r="B1774">
        <v>9.6999999999999993</v>
      </c>
      <c r="C1774" s="3">
        <v>40028.417361111111</v>
      </c>
      <c r="D1774" s="4">
        <f t="shared" si="135"/>
        <v>2009</v>
      </c>
      <c r="E1774" s="4">
        <f t="shared" si="136"/>
        <v>8</v>
      </c>
      <c r="F1774" s="4">
        <f t="shared" si="137"/>
        <v>3</v>
      </c>
      <c r="G1774" s="4">
        <f t="shared" si="138"/>
        <v>10</v>
      </c>
      <c r="H1774" s="4" t="str">
        <f t="shared" si="139"/>
        <v>月</v>
      </c>
      <c r="I1774">
        <v>-73.958556000000002</v>
      </c>
      <c r="J1774">
        <v>40.783987000000003</v>
      </c>
      <c r="K1774">
        <v>-73.982978000000003</v>
      </c>
      <c r="L1774">
        <v>40.763452000000001</v>
      </c>
      <c r="M1774">
        <v>1</v>
      </c>
      <c r="N1774">
        <v>3.0764049560670719</v>
      </c>
    </row>
    <row r="1775" spans="1:14" x14ac:dyDescent="0.2">
      <c r="A1775" s="1">
        <v>6.9444444444444447E-4</v>
      </c>
      <c r="B1775">
        <v>15.3</v>
      </c>
      <c r="C1775" s="3">
        <v>40658.750694444447</v>
      </c>
      <c r="D1775" s="4">
        <f t="shared" si="135"/>
        <v>2011</v>
      </c>
      <c r="E1775" s="4">
        <f t="shared" si="136"/>
        <v>4</v>
      </c>
      <c r="F1775" s="4">
        <f t="shared" si="137"/>
        <v>25</v>
      </c>
      <c r="G1775" s="4">
        <f t="shared" si="138"/>
        <v>18</v>
      </c>
      <c r="H1775" s="4" t="str">
        <f t="shared" si="139"/>
        <v>月</v>
      </c>
      <c r="I1775">
        <v>-73.957849999999993</v>
      </c>
      <c r="J1775">
        <v>40.779515000000004</v>
      </c>
      <c r="K1775">
        <v>-73.999994999999998</v>
      </c>
      <c r="L1775">
        <v>40.727106999999997</v>
      </c>
      <c r="M1775">
        <v>2</v>
      </c>
      <c r="N1775">
        <v>6.8313052211953531</v>
      </c>
    </row>
    <row r="1776" spans="1:14" x14ac:dyDescent="0.2">
      <c r="A1776" s="1">
        <v>4.0972222222222222E-2</v>
      </c>
      <c r="B1776">
        <v>5.5</v>
      </c>
      <c r="C1776" s="3">
        <v>41207.165972222225</v>
      </c>
      <c r="D1776" s="4">
        <f t="shared" si="135"/>
        <v>2012</v>
      </c>
      <c r="E1776" s="4">
        <f t="shared" si="136"/>
        <v>10</v>
      </c>
      <c r="F1776" s="4">
        <f t="shared" si="137"/>
        <v>25</v>
      </c>
      <c r="G1776" s="4">
        <f t="shared" si="138"/>
        <v>3</v>
      </c>
      <c r="H1776" s="4" t="str">
        <f t="shared" si="139"/>
        <v>木</v>
      </c>
      <c r="I1776">
        <v>-73.961392000000004</v>
      </c>
      <c r="J1776">
        <v>40.714261999999998</v>
      </c>
      <c r="K1776">
        <v>-73.944612000000006</v>
      </c>
      <c r="L1776">
        <v>40.715846999999997</v>
      </c>
      <c r="M1776">
        <v>1</v>
      </c>
      <c r="N1776">
        <v>1.4267818950870381</v>
      </c>
    </row>
    <row r="1777" spans="1:14" x14ac:dyDescent="0.2">
      <c r="A1777" s="1">
        <v>2.5509259259259259E-2</v>
      </c>
      <c r="B1777">
        <v>5.3</v>
      </c>
      <c r="C1777" s="3">
        <v>39957.60833333333</v>
      </c>
      <c r="D1777" s="4">
        <f t="shared" si="135"/>
        <v>2009</v>
      </c>
      <c r="E1777" s="4">
        <f t="shared" si="136"/>
        <v>5</v>
      </c>
      <c r="F1777" s="4">
        <f t="shared" si="137"/>
        <v>24</v>
      </c>
      <c r="G1777" s="4">
        <f t="shared" si="138"/>
        <v>14</v>
      </c>
      <c r="H1777" s="4" t="str">
        <f t="shared" si="139"/>
        <v>日</v>
      </c>
      <c r="I1777">
        <v>-73.982613999999998</v>
      </c>
      <c r="J1777">
        <v>40.750427000000002</v>
      </c>
      <c r="K1777">
        <v>-73.974795999999998</v>
      </c>
      <c r="L1777">
        <v>40.762422999999998</v>
      </c>
      <c r="M1777">
        <v>2</v>
      </c>
      <c r="N1777">
        <v>1.4892490123310782</v>
      </c>
    </row>
    <row r="1778" spans="1:14" x14ac:dyDescent="0.2">
      <c r="A1778" s="1">
        <v>1.3888888888888889E-3</v>
      </c>
      <c r="B1778">
        <v>9.3000000000000007</v>
      </c>
      <c r="C1778" s="3">
        <v>40288.709722222222</v>
      </c>
      <c r="D1778" s="4">
        <f t="shared" si="135"/>
        <v>2010</v>
      </c>
      <c r="E1778" s="4">
        <f t="shared" si="136"/>
        <v>4</v>
      </c>
      <c r="F1778" s="4">
        <f t="shared" si="137"/>
        <v>20</v>
      </c>
      <c r="G1778" s="4">
        <f t="shared" si="138"/>
        <v>17</v>
      </c>
      <c r="H1778" s="4" t="str">
        <f t="shared" si="139"/>
        <v>火</v>
      </c>
      <c r="I1778">
        <v>-73.951447999999999</v>
      </c>
      <c r="J1778">
        <v>40.777706999999999</v>
      </c>
      <c r="K1778">
        <v>-73.977074999999999</v>
      </c>
      <c r="L1778">
        <v>40.755009999999999</v>
      </c>
      <c r="M1778">
        <v>1</v>
      </c>
      <c r="N1778">
        <v>3.3244784696368139</v>
      </c>
    </row>
    <row r="1779" spans="1:14" x14ac:dyDescent="0.2">
      <c r="A1779" s="1">
        <v>3.4722222222222224E-2</v>
      </c>
      <c r="B1779">
        <v>8.9</v>
      </c>
      <c r="C1779" s="3">
        <v>40736.576388888891</v>
      </c>
      <c r="D1779" s="4">
        <f t="shared" si="135"/>
        <v>2011</v>
      </c>
      <c r="E1779" s="4">
        <f t="shared" si="136"/>
        <v>7</v>
      </c>
      <c r="F1779" s="4">
        <f t="shared" si="137"/>
        <v>12</v>
      </c>
      <c r="G1779" s="4">
        <f t="shared" si="138"/>
        <v>13</v>
      </c>
      <c r="H1779" s="4" t="str">
        <f t="shared" si="139"/>
        <v>火</v>
      </c>
      <c r="I1779">
        <v>-73.973978000000002</v>
      </c>
      <c r="J1779">
        <v>40.763697000000001</v>
      </c>
      <c r="K1779">
        <v>-73.989431999999994</v>
      </c>
      <c r="L1779">
        <v>40.758781999999997</v>
      </c>
      <c r="M1779">
        <v>1</v>
      </c>
      <c r="N1779">
        <v>1.4132504565385016</v>
      </c>
    </row>
    <row r="1780" spans="1:14" x14ac:dyDescent="0.2">
      <c r="A1780" s="1">
        <v>1.2962962962962963E-3</v>
      </c>
      <c r="B1780">
        <v>11.5</v>
      </c>
      <c r="C1780" s="3">
        <v>41561.334027777775</v>
      </c>
      <c r="D1780" s="4">
        <f t="shared" si="135"/>
        <v>2013</v>
      </c>
      <c r="E1780" s="4">
        <f t="shared" si="136"/>
        <v>10</v>
      </c>
      <c r="F1780" s="4">
        <f t="shared" si="137"/>
        <v>14</v>
      </c>
      <c r="G1780" s="4">
        <f t="shared" si="138"/>
        <v>8</v>
      </c>
      <c r="H1780" s="4" t="str">
        <f t="shared" si="139"/>
        <v>月</v>
      </c>
      <c r="I1780">
        <v>-73.978560000000002</v>
      </c>
      <c r="J1780">
        <v>40.764660999999997</v>
      </c>
      <c r="K1780">
        <v>-73.966109000000003</v>
      </c>
      <c r="L1780">
        <v>40.794873000000003</v>
      </c>
      <c r="M1780">
        <v>2</v>
      </c>
      <c r="N1780">
        <v>3.5231453357251103</v>
      </c>
    </row>
    <row r="1781" spans="1:14" x14ac:dyDescent="0.2">
      <c r="A1781" s="1">
        <v>3.9583333333333331E-2</v>
      </c>
      <c r="B1781">
        <v>10.5</v>
      </c>
      <c r="C1781" s="3">
        <v>41860.706250000003</v>
      </c>
      <c r="D1781" s="4">
        <f t="shared" si="135"/>
        <v>2014</v>
      </c>
      <c r="E1781" s="4">
        <f t="shared" si="136"/>
        <v>8</v>
      </c>
      <c r="F1781" s="4">
        <f t="shared" si="137"/>
        <v>9</v>
      </c>
      <c r="G1781" s="4">
        <f t="shared" si="138"/>
        <v>16</v>
      </c>
      <c r="H1781" s="4" t="str">
        <f t="shared" si="139"/>
        <v>土</v>
      </c>
      <c r="I1781">
        <v>-73.97766</v>
      </c>
      <c r="J1781">
        <v>40.751840000000001</v>
      </c>
      <c r="K1781">
        <v>-74.005330000000001</v>
      </c>
      <c r="L1781">
        <v>40.741140000000001</v>
      </c>
      <c r="M1781">
        <v>6</v>
      </c>
      <c r="N1781">
        <v>2.6199945180569677</v>
      </c>
    </row>
    <row r="1782" spans="1:14" x14ac:dyDescent="0.2">
      <c r="A1782" s="1">
        <v>1.0590277777777777E-2</v>
      </c>
      <c r="B1782">
        <v>10.9</v>
      </c>
      <c r="C1782" s="3">
        <v>41071.760416666664</v>
      </c>
      <c r="D1782" s="4">
        <f t="shared" si="135"/>
        <v>2012</v>
      </c>
      <c r="E1782" s="4">
        <f t="shared" si="136"/>
        <v>6</v>
      </c>
      <c r="F1782" s="4">
        <f t="shared" si="137"/>
        <v>11</v>
      </c>
      <c r="G1782" s="4">
        <f t="shared" si="138"/>
        <v>18</v>
      </c>
      <c r="H1782" s="4" t="str">
        <f t="shared" si="139"/>
        <v>月</v>
      </c>
      <c r="I1782">
        <v>-73.989185000000006</v>
      </c>
      <c r="J1782">
        <v>40.774557999999999</v>
      </c>
      <c r="K1782">
        <v>-73.947545000000005</v>
      </c>
      <c r="L1782">
        <v>40.784469999999999</v>
      </c>
      <c r="M1782">
        <v>1</v>
      </c>
      <c r="N1782">
        <v>3.6793604392778851</v>
      </c>
    </row>
    <row r="1783" spans="1:14" x14ac:dyDescent="0.2">
      <c r="A1783" s="1">
        <v>3.3564814814814811E-3</v>
      </c>
      <c r="B1783">
        <v>8.5</v>
      </c>
      <c r="C1783" s="3">
        <v>41515.419444444444</v>
      </c>
      <c r="D1783" s="4">
        <f t="shared" si="135"/>
        <v>2013</v>
      </c>
      <c r="E1783" s="4">
        <f t="shared" si="136"/>
        <v>8</v>
      </c>
      <c r="F1783" s="4">
        <f t="shared" si="137"/>
        <v>29</v>
      </c>
      <c r="G1783" s="4">
        <f t="shared" si="138"/>
        <v>10</v>
      </c>
      <c r="H1783" s="4" t="str">
        <f t="shared" si="139"/>
        <v>木</v>
      </c>
      <c r="I1783">
        <v>-73.986793000000006</v>
      </c>
      <c r="J1783">
        <v>40.725552</v>
      </c>
      <c r="K1783">
        <v>-73.969352000000001</v>
      </c>
      <c r="L1783">
        <v>40.749391000000003</v>
      </c>
      <c r="M1783">
        <v>1</v>
      </c>
      <c r="N1783">
        <v>3.0342248362491042</v>
      </c>
    </row>
    <row r="1784" spans="1:14" x14ac:dyDescent="0.2">
      <c r="A1784" s="1">
        <v>4.027777777777778E-2</v>
      </c>
      <c r="B1784">
        <v>6</v>
      </c>
      <c r="C1784" s="3">
        <v>41837.831944444442</v>
      </c>
      <c r="D1784" s="4">
        <f t="shared" si="135"/>
        <v>2014</v>
      </c>
      <c r="E1784" s="4">
        <f t="shared" si="136"/>
        <v>7</v>
      </c>
      <c r="F1784" s="4">
        <f t="shared" si="137"/>
        <v>17</v>
      </c>
      <c r="G1784" s="4">
        <f t="shared" si="138"/>
        <v>19</v>
      </c>
      <c r="H1784" s="4" t="str">
        <f t="shared" si="139"/>
        <v>木</v>
      </c>
      <c r="I1784">
        <v>-73.996369999999999</v>
      </c>
      <c r="J1784">
        <v>40.746836999999999</v>
      </c>
      <c r="K1784">
        <v>-73.999989999999997</v>
      </c>
      <c r="L1784">
        <v>40.738056999999998</v>
      </c>
      <c r="M1784">
        <v>5</v>
      </c>
      <c r="N1784">
        <v>1.023962550927225</v>
      </c>
    </row>
    <row r="1785" spans="1:14" x14ac:dyDescent="0.2">
      <c r="A1785" s="1">
        <v>2.3032407407407407E-3</v>
      </c>
      <c r="B1785">
        <v>8.5</v>
      </c>
      <c r="C1785" s="3">
        <v>40205.835416666669</v>
      </c>
      <c r="D1785" s="4">
        <f t="shared" si="135"/>
        <v>2010</v>
      </c>
      <c r="E1785" s="4">
        <f t="shared" si="136"/>
        <v>1</v>
      </c>
      <c r="F1785" s="4">
        <f t="shared" si="137"/>
        <v>27</v>
      </c>
      <c r="G1785" s="4">
        <f t="shared" si="138"/>
        <v>20</v>
      </c>
      <c r="H1785" s="4" t="str">
        <f t="shared" si="139"/>
        <v>水</v>
      </c>
      <c r="I1785">
        <v>-73.963980000000006</v>
      </c>
      <c r="J1785">
        <v>40.775213999999998</v>
      </c>
      <c r="K1785">
        <v>-73.975764999999996</v>
      </c>
      <c r="L1785">
        <v>40.787129</v>
      </c>
      <c r="M1785">
        <v>1</v>
      </c>
      <c r="N1785">
        <v>1.6571279244612669</v>
      </c>
    </row>
    <row r="1786" spans="1:14" x14ac:dyDescent="0.2">
      <c r="A1786" s="1">
        <v>3.7094907407407403E-2</v>
      </c>
      <c r="B1786">
        <v>7</v>
      </c>
      <c r="C1786" s="3">
        <v>41990.286805555559</v>
      </c>
      <c r="D1786" s="4">
        <f t="shared" si="135"/>
        <v>2014</v>
      </c>
      <c r="E1786" s="4">
        <f t="shared" si="136"/>
        <v>12</v>
      </c>
      <c r="F1786" s="4">
        <f t="shared" si="137"/>
        <v>17</v>
      </c>
      <c r="G1786" s="4">
        <f t="shared" si="138"/>
        <v>6</v>
      </c>
      <c r="H1786" s="4" t="str">
        <f t="shared" si="139"/>
        <v>水</v>
      </c>
      <c r="I1786">
        <v>-73.975429000000005</v>
      </c>
      <c r="J1786">
        <v>40.741357000000001</v>
      </c>
      <c r="K1786">
        <v>-73.971738999999999</v>
      </c>
      <c r="L1786">
        <v>40.760264999999997</v>
      </c>
      <c r="M1786">
        <v>1</v>
      </c>
      <c r="N1786">
        <v>2.1277072271828539</v>
      </c>
    </row>
    <row r="1787" spans="1:14" x14ac:dyDescent="0.2">
      <c r="A1787" s="1">
        <v>2.4606481481481479E-2</v>
      </c>
      <c r="B1787">
        <v>3.7</v>
      </c>
      <c r="C1787" s="3">
        <v>39946.065972222219</v>
      </c>
      <c r="D1787" s="4">
        <f t="shared" si="135"/>
        <v>2009</v>
      </c>
      <c r="E1787" s="4">
        <f t="shared" si="136"/>
        <v>5</v>
      </c>
      <c r="F1787" s="4">
        <f t="shared" si="137"/>
        <v>13</v>
      </c>
      <c r="G1787" s="4">
        <f t="shared" si="138"/>
        <v>1</v>
      </c>
      <c r="H1787" s="4" t="str">
        <f t="shared" si="139"/>
        <v>水</v>
      </c>
      <c r="I1787">
        <v>-73.965872000000005</v>
      </c>
      <c r="J1787">
        <v>40.758702</v>
      </c>
      <c r="K1787">
        <v>-73.972078999999994</v>
      </c>
      <c r="L1787">
        <v>40.756883000000002</v>
      </c>
      <c r="M1787">
        <v>1</v>
      </c>
      <c r="N1787">
        <v>0.56119067740131012</v>
      </c>
    </row>
    <row r="1788" spans="1:14" x14ac:dyDescent="0.2">
      <c r="A1788" s="1">
        <v>9.7222222222222224E-3</v>
      </c>
      <c r="B1788">
        <v>5</v>
      </c>
      <c r="C1788" s="3">
        <v>41511.509722222225</v>
      </c>
      <c r="D1788" s="4">
        <f t="shared" si="135"/>
        <v>2013</v>
      </c>
      <c r="E1788" s="4">
        <f t="shared" si="136"/>
        <v>8</v>
      </c>
      <c r="F1788" s="4">
        <f t="shared" si="137"/>
        <v>25</v>
      </c>
      <c r="G1788" s="4">
        <f t="shared" si="138"/>
        <v>12</v>
      </c>
      <c r="H1788" s="4" t="str">
        <f t="shared" si="139"/>
        <v>日</v>
      </c>
      <c r="I1788">
        <v>-73.996508000000006</v>
      </c>
      <c r="J1788">
        <v>40.75311</v>
      </c>
      <c r="K1788">
        <v>-74.00394</v>
      </c>
      <c r="L1788">
        <v>40.743046999999997</v>
      </c>
      <c r="M1788">
        <v>1</v>
      </c>
      <c r="N1788">
        <v>1.2836310831050184</v>
      </c>
    </row>
    <row r="1789" spans="1:14" x14ac:dyDescent="0.2">
      <c r="A1789" s="1">
        <v>1.0266203703703703E-2</v>
      </c>
      <c r="B1789">
        <v>10.5</v>
      </c>
      <c r="C1789" s="3">
        <v>41943.593055555553</v>
      </c>
      <c r="D1789" s="4">
        <f t="shared" si="135"/>
        <v>2014</v>
      </c>
      <c r="E1789" s="4">
        <f t="shared" si="136"/>
        <v>10</v>
      </c>
      <c r="F1789" s="4">
        <f t="shared" si="137"/>
        <v>31</v>
      </c>
      <c r="G1789" s="4">
        <f t="shared" si="138"/>
        <v>14</v>
      </c>
      <c r="H1789" s="4" t="str">
        <f t="shared" si="139"/>
        <v>金</v>
      </c>
      <c r="I1789">
        <v>-73.990814999999998</v>
      </c>
      <c r="J1789">
        <v>40.734667999999999</v>
      </c>
      <c r="K1789">
        <v>-74.005775</v>
      </c>
      <c r="L1789">
        <v>40.735934</v>
      </c>
      <c r="M1789">
        <v>1</v>
      </c>
      <c r="N1789">
        <v>1.2697271571767221</v>
      </c>
    </row>
    <row r="1790" spans="1:14" x14ac:dyDescent="0.2">
      <c r="A1790" s="1">
        <v>3.9583333333333337E-3</v>
      </c>
      <c r="B1790">
        <v>10.5</v>
      </c>
      <c r="C1790" s="3">
        <v>40980.378472222219</v>
      </c>
      <c r="D1790" s="4">
        <f t="shared" si="135"/>
        <v>2012</v>
      </c>
      <c r="E1790" s="4">
        <f t="shared" si="136"/>
        <v>3</v>
      </c>
      <c r="F1790" s="4">
        <f t="shared" si="137"/>
        <v>12</v>
      </c>
      <c r="G1790" s="4">
        <f t="shared" si="138"/>
        <v>9</v>
      </c>
      <c r="H1790" s="4" t="str">
        <f t="shared" si="139"/>
        <v>月</v>
      </c>
      <c r="I1790">
        <v>-73.980643999999998</v>
      </c>
      <c r="J1790">
        <v>40.773387999999997</v>
      </c>
      <c r="K1790">
        <v>-73.995958999999999</v>
      </c>
      <c r="L1790">
        <v>40.746788000000002</v>
      </c>
      <c r="M1790">
        <v>2</v>
      </c>
      <c r="N1790">
        <v>3.230429579519543</v>
      </c>
    </row>
    <row r="1791" spans="1:14" x14ac:dyDescent="0.2">
      <c r="A1791" s="1">
        <v>4.027777777777778E-2</v>
      </c>
      <c r="B1791">
        <v>20</v>
      </c>
      <c r="C1791" s="3">
        <v>41365.873611111114</v>
      </c>
      <c r="D1791" s="4">
        <f t="shared" si="135"/>
        <v>2013</v>
      </c>
      <c r="E1791" s="4">
        <f t="shared" si="136"/>
        <v>4</v>
      </c>
      <c r="F1791" s="4">
        <f t="shared" si="137"/>
        <v>1</v>
      </c>
      <c r="G1791" s="4">
        <f t="shared" si="138"/>
        <v>20</v>
      </c>
      <c r="H1791" s="4" t="str">
        <f t="shared" si="139"/>
        <v>月</v>
      </c>
      <c r="I1791">
        <v>-73.982043000000004</v>
      </c>
      <c r="J1791">
        <v>40.778255000000001</v>
      </c>
      <c r="K1791">
        <v>-73.918850000000006</v>
      </c>
      <c r="L1791">
        <v>40.747072000000003</v>
      </c>
      <c r="M1791">
        <v>1</v>
      </c>
      <c r="N1791">
        <v>6.3591707374581334</v>
      </c>
    </row>
    <row r="1792" spans="1:14" x14ac:dyDescent="0.2">
      <c r="A1792" s="1">
        <v>7.2106481481481475E-3</v>
      </c>
      <c r="B1792">
        <v>13.5</v>
      </c>
      <c r="C1792" s="3">
        <v>41775.048611111109</v>
      </c>
      <c r="D1792" s="4">
        <f t="shared" si="135"/>
        <v>2014</v>
      </c>
      <c r="E1792" s="4">
        <f t="shared" si="136"/>
        <v>5</v>
      </c>
      <c r="F1792" s="4">
        <f t="shared" si="137"/>
        <v>16</v>
      </c>
      <c r="G1792" s="4">
        <f t="shared" si="138"/>
        <v>1</v>
      </c>
      <c r="H1792" s="4" t="str">
        <f t="shared" si="139"/>
        <v>金</v>
      </c>
      <c r="I1792">
        <v>-73.999784000000005</v>
      </c>
      <c r="J1792">
        <v>40.720480000000002</v>
      </c>
      <c r="K1792">
        <v>-73.978437999999997</v>
      </c>
      <c r="L1792">
        <v>40.765025999999999</v>
      </c>
      <c r="M1792">
        <v>2</v>
      </c>
      <c r="N1792">
        <v>5.2755382930519019</v>
      </c>
    </row>
    <row r="1793" spans="1:14" x14ac:dyDescent="0.2">
      <c r="A1793" s="1">
        <v>2.314814814814815E-2</v>
      </c>
      <c r="B1793">
        <v>9.5</v>
      </c>
      <c r="C1793" s="3">
        <v>42120.981249999997</v>
      </c>
      <c r="D1793" s="4">
        <f t="shared" si="135"/>
        <v>2015</v>
      </c>
      <c r="E1793" s="4">
        <f t="shared" si="136"/>
        <v>4</v>
      </c>
      <c r="F1793" s="4">
        <f t="shared" si="137"/>
        <v>26</v>
      </c>
      <c r="G1793" s="4">
        <f t="shared" si="138"/>
        <v>23</v>
      </c>
      <c r="H1793" s="4" t="str">
        <f t="shared" si="139"/>
        <v>日</v>
      </c>
      <c r="I1793">
        <v>-73.933189389999995</v>
      </c>
      <c r="J1793">
        <v>40.705379489999999</v>
      </c>
      <c r="K1793">
        <v>-73.956047060000003</v>
      </c>
      <c r="L1793">
        <v>40.712490080000002</v>
      </c>
      <c r="M1793">
        <v>1</v>
      </c>
      <c r="N1793">
        <v>2.0849179585661863</v>
      </c>
    </row>
    <row r="1794" spans="1:14" x14ac:dyDescent="0.2">
      <c r="A1794" s="1">
        <v>1.5046296296296295E-2</v>
      </c>
      <c r="B1794">
        <v>7.7</v>
      </c>
      <c r="C1794" s="3">
        <v>39980.347916666666</v>
      </c>
      <c r="D1794" s="4">
        <f t="shared" si="135"/>
        <v>2009</v>
      </c>
      <c r="E1794" s="4">
        <f t="shared" si="136"/>
        <v>6</v>
      </c>
      <c r="F1794" s="4">
        <f t="shared" si="137"/>
        <v>16</v>
      </c>
      <c r="G1794" s="4">
        <f t="shared" si="138"/>
        <v>8</v>
      </c>
      <c r="H1794" s="4" t="str">
        <f t="shared" si="139"/>
        <v>火</v>
      </c>
      <c r="I1794">
        <v>-73.974048999999994</v>
      </c>
      <c r="J1794">
        <v>40.731188000000003</v>
      </c>
      <c r="K1794">
        <v>-73.981465</v>
      </c>
      <c r="L1794">
        <v>40.746388000000003</v>
      </c>
      <c r="M1794">
        <v>1</v>
      </c>
      <c r="N1794">
        <v>1.8039724894446929</v>
      </c>
    </row>
    <row r="1795" spans="1:14" x14ac:dyDescent="0.2">
      <c r="A1795" s="1">
        <v>6.9444444444444441E-3</v>
      </c>
      <c r="B1795">
        <v>9.3000000000000007</v>
      </c>
      <c r="C1795" s="3">
        <v>40366.048611111109</v>
      </c>
      <c r="D1795" s="4">
        <f t="shared" ref="D1795:D1858" si="140">YEAR(C1795)</f>
        <v>2010</v>
      </c>
      <c r="E1795" s="4">
        <f t="shared" ref="E1795:E1858" si="141">MONTH(C1795)</f>
        <v>7</v>
      </c>
      <c r="F1795" s="4">
        <f t="shared" ref="F1795:F1858" si="142">DAY(C1795)</f>
        <v>7</v>
      </c>
      <c r="G1795" s="4">
        <f t="shared" ref="G1795:G1858" si="143">HOUR(C1795)</f>
        <v>1</v>
      </c>
      <c r="H1795" s="4" t="str">
        <f t="shared" ref="H1795:H1858" si="144">TEXT(C1795, "aaa")</f>
        <v>水</v>
      </c>
      <c r="I1795">
        <v>-74.014927999999998</v>
      </c>
      <c r="J1795">
        <v>40.709817999999999</v>
      </c>
      <c r="K1795">
        <v>-73.992351999999997</v>
      </c>
      <c r="L1795">
        <v>40.754998000000001</v>
      </c>
      <c r="M1795">
        <v>1</v>
      </c>
      <c r="N1795">
        <v>5.3778864687736805</v>
      </c>
    </row>
    <row r="1796" spans="1:14" x14ac:dyDescent="0.2">
      <c r="A1796" s="1">
        <v>6.3078703703703708E-3</v>
      </c>
      <c r="B1796">
        <v>8.1</v>
      </c>
      <c r="C1796" s="3">
        <v>40569.79791666667</v>
      </c>
      <c r="D1796" s="4">
        <f t="shared" si="140"/>
        <v>2011</v>
      </c>
      <c r="E1796" s="4">
        <f t="shared" si="141"/>
        <v>1</v>
      </c>
      <c r="F1796" s="4">
        <f t="shared" si="142"/>
        <v>26</v>
      </c>
      <c r="G1796" s="4">
        <f t="shared" si="143"/>
        <v>19</v>
      </c>
      <c r="H1796" s="4" t="str">
        <f t="shared" si="144"/>
        <v>水</v>
      </c>
      <c r="I1796">
        <v>-74.009271999999996</v>
      </c>
      <c r="J1796">
        <v>40.713357000000002</v>
      </c>
      <c r="K1796">
        <v>-74.006578000000005</v>
      </c>
      <c r="L1796">
        <v>40.737358</v>
      </c>
      <c r="M1796">
        <v>1</v>
      </c>
      <c r="N1796">
        <v>2.6814281592901752</v>
      </c>
    </row>
    <row r="1797" spans="1:14" x14ac:dyDescent="0.2">
      <c r="A1797" s="1">
        <v>1.4583333333333332E-2</v>
      </c>
      <c r="B1797">
        <v>6</v>
      </c>
      <c r="C1797" s="3">
        <v>41282.347916666666</v>
      </c>
      <c r="D1797" s="4">
        <f t="shared" si="140"/>
        <v>2013</v>
      </c>
      <c r="E1797" s="4">
        <f t="shared" si="141"/>
        <v>1</v>
      </c>
      <c r="F1797" s="4">
        <f t="shared" si="142"/>
        <v>8</v>
      </c>
      <c r="G1797" s="4">
        <f t="shared" si="143"/>
        <v>8</v>
      </c>
      <c r="H1797" s="4" t="str">
        <f t="shared" si="144"/>
        <v>火</v>
      </c>
      <c r="I1797">
        <v>-74.002697999999995</v>
      </c>
      <c r="J1797">
        <v>40.728447000000003</v>
      </c>
      <c r="K1797">
        <v>-73.994332</v>
      </c>
      <c r="L1797">
        <v>40.736302000000002</v>
      </c>
      <c r="M1797">
        <v>1</v>
      </c>
      <c r="N1797">
        <v>1.1236647113048015</v>
      </c>
    </row>
    <row r="1798" spans="1:14" x14ac:dyDescent="0.2">
      <c r="A1798" s="1">
        <v>1.3657407407407408E-2</v>
      </c>
      <c r="B1798">
        <v>4.5</v>
      </c>
      <c r="C1798" s="3">
        <v>41430.888194444444</v>
      </c>
      <c r="D1798" s="4">
        <f t="shared" si="140"/>
        <v>2013</v>
      </c>
      <c r="E1798" s="4">
        <f t="shared" si="141"/>
        <v>6</v>
      </c>
      <c r="F1798" s="4">
        <f t="shared" si="142"/>
        <v>5</v>
      </c>
      <c r="G1798" s="4">
        <f t="shared" si="143"/>
        <v>21</v>
      </c>
      <c r="H1798" s="4" t="str">
        <f t="shared" si="144"/>
        <v>水</v>
      </c>
      <c r="I1798">
        <v>-73.968655999999996</v>
      </c>
      <c r="J1798">
        <v>40.762574999999998</v>
      </c>
      <c r="K1798">
        <v>-73.973110000000005</v>
      </c>
      <c r="L1798">
        <v>40.754956999999997</v>
      </c>
      <c r="M1798">
        <v>1</v>
      </c>
      <c r="N1798">
        <v>0.92747315499656768</v>
      </c>
    </row>
    <row r="1799" spans="1:14" x14ac:dyDescent="0.2">
      <c r="A1799" s="1">
        <v>1.8622685185185183E-2</v>
      </c>
      <c r="B1799">
        <v>15.3</v>
      </c>
      <c r="C1799" s="3">
        <v>39992.893055555556</v>
      </c>
      <c r="D1799" s="4">
        <f t="shared" si="140"/>
        <v>2009</v>
      </c>
      <c r="E1799" s="4">
        <f t="shared" si="141"/>
        <v>6</v>
      </c>
      <c r="F1799" s="4">
        <f t="shared" si="142"/>
        <v>28</v>
      </c>
      <c r="G1799" s="4">
        <f t="shared" si="143"/>
        <v>21</v>
      </c>
      <c r="H1799" s="4" t="str">
        <f t="shared" si="144"/>
        <v>日</v>
      </c>
      <c r="I1799">
        <v>-73.991446999999994</v>
      </c>
      <c r="J1799">
        <v>40.726880999999999</v>
      </c>
      <c r="K1799">
        <v>-73.980885999999998</v>
      </c>
      <c r="L1799">
        <v>40.780866000000003</v>
      </c>
      <c r="M1799">
        <v>3</v>
      </c>
      <c r="N1799">
        <v>6.0752126924172423</v>
      </c>
    </row>
    <row r="1800" spans="1:14" x14ac:dyDescent="0.2">
      <c r="A1800" s="1">
        <v>1.0416666666666666E-2</v>
      </c>
      <c r="B1800">
        <v>8.1</v>
      </c>
      <c r="C1800" s="3">
        <v>40197.760416666664</v>
      </c>
      <c r="D1800" s="4">
        <f t="shared" si="140"/>
        <v>2010</v>
      </c>
      <c r="E1800" s="4">
        <f t="shared" si="141"/>
        <v>1</v>
      </c>
      <c r="F1800" s="4">
        <f t="shared" si="142"/>
        <v>19</v>
      </c>
      <c r="G1800" s="4">
        <f t="shared" si="143"/>
        <v>18</v>
      </c>
      <c r="H1800" s="4" t="str">
        <f t="shared" si="144"/>
        <v>火</v>
      </c>
      <c r="I1800">
        <v>-73.973425000000006</v>
      </c>
      <c r="J1800">
        <v>40.757182999999998</v>
      </c>
      <c r="K1800">
        <v>-73.983348000000007</v>
      </c>
      <c r="L1800">
        <v>40.767826999999997</v>
      </c>
      <c r="M1800">
        <v>1</v>
      </c>
      <c r="N1800">
        <v>1.4505042432459607</v>
      </c>
    </row>
    <row r="1801" spans="1:14" x14ac:dyDescent="0.2">
      <c r="A1801" s="1">
        <v>3.5416666666666666E-2</v>
      </c>
      <c r="B1801">
        <v>4.0999999999999996</v>
      </c>
      <c r="C1801" s="3">
        <v>40885.535416666666</v>
      </c>
      <c r="D1801" s="4">
        <f t="shared" si="140"/>
        <v>2011</v>
      </c>
      <c r="E1801" s="4">
        <f t="shared" si="141"/>
        <v>12</v>
      </c>
      <c r="F1801" s="4">
        <f t="shared" si="142"/>
        <v>8</v>
      </c>
      <c r="G1801" s="4">
        <f t="shared" si="143"/>
        <v>12</v>
      </c>
      <c r="H1801" s="4" t="str">
        <f t="shared" si="144"/>
        <v>木</v>
      </c>
      <c r="I1801">
        <v>-73.971031999999994</v>
      </c>
      <c r="J1801">
        <v>40.763843000000001</v>
      </c>
      <c r="K1801">
        <v>-73.967635000000001</v>
      </c>
      <c r="L1801">
        <v>40.762832000000003</v>
      </c>
      <c r="M1801">
        <v>2</v>
      </c>
      <c r="N1801">
        <v>0.30773547671364654</v>
      </c>
    </row>
    <row r="1802" spans="1:14" x14ac:dyDescent="0.2">
      <c r="A1802" s="1">
        <v>4.1400462962962965E-2</v>
      </c>
      <c r="B1802">
        <v>12.9</v>
      </c>
      <c r="C1802" s="3">
        <v>41085.790972222225</v>
      </c>
      <c r="D1802" s="4">
        <f t="shared" si="140"/>
        <v>2012</v>
      </c>
      <c r="E1802" s="4">
        <f t="shared" si="141"/>
        <v>6</v>
      </c>
      <c r="F1802" s="4">
        <f t="shared" si="142"/>
        <v>25</v>
      </c>
      <c r="G1802" s="4">
        <f t="shared" si="143"/>
        <v>18</v>
      </c>
      <c r="H1802" s="4" t="str">
        <f t="shared" si="144"/>
        <v>月</v>
      </c>
      <c r="I1802">
        <v>-73.976682999999994</v>
      </c>
      <c r="J1802">
        <v>40.790627000000001</v>
      </c>
      <c r="K1802">
        <v>-73.980998999999997</v>
      </c>
      <c r="L1802">
        <v>40.744571000000001</v>
      </c>
      <c r="M1802">
        <v>1</v>
      </c>
      <c r="N1802">
        <v>5.1398272609260243</v>
      </c>
    </row>
    <row r="1803" spans="1:14" x14ac:dyDescent="0.2">
      <c r="A1803" s="1">
        <v>1.6666666666666666E-2</v>
      </c>
      <c r="B1803">
        <v>23.5</v>
      </c>
      <c r="C1803" s="3">
        <v>41964.89166666667</v>
      </c>
      <c r="D1803" s="4">
        <f t="shared" si="140"/>
        <v>2014</v>
      </c>
      <c r="E1803" s="4">
        <f t="shared" si="141"/>
        <v>11</v>
      </c>
      <c r="F1803" s="4">
        <f t="shared" si="142"/>
        <v>21</v>
      </c>
      <c r="G1803" s="4">
        <f t="shared" si="143"/>
        <v>21</v>
      </c>
      <c r="H1803" s="4" t="str">
        <f t="shared" si="144"/>
        <v>金</v>
      </c>
      <c r="I1803">
        <v>-74.00376</v>
      </c>
      <c r="J1803">
        <v>40.722701999999998</v>
      </c>
      <c r="K1803">
        <v>-73.993084999999994</v>
      </c>
      <c r="L1803">
        <v>40.662056999999997</v>
      </c>
      <c r="M1803">
        <v>1</v>
      </c>
      <c r="N1803">
        <v>6.810832668535447</v>
      </c>
    </row>
    <row r="1804" spans="1:14" x14ac:dyDescent="0.2">
      <c r="A1804" s="1">
        <v>3.1365740740740742E-3</v>
      </c>
      <c r="B1804">
        <v>7.5</v>
      </c>
      <c r="C1804" s="3">
        <v>42021.794444444444</v>
      </c>
      <c r="D1804" s="4">
        <f t="shared" si="140"/>
        <v>2015</v>
      </c>
      <c r="E1804" s="4">
        <f t="shared" si="141"/>
        <v>1</v>
      </c>
      <c r="F1804" s="4">
        <f t="shared" si="142"/>
        <v>17</v>
      </c>
      <c r="G1804" s="4">
        <f t="shared" si="143"/>
        <v>19</v>
      </c>
      <c r="H1804" s="4" t="str">
        <f t="shared" si="144"/>
        <v>土</v>
      </c>
      <c r="I1804">
        <v>-73.98249817</v>
      </c>
      <c r="J1804">
        <v>40.775016780000001</v>
      </c>
      <c r="K1804">
        <v>-73.995529169999998</v>
      </c>
      <c r="L1804">
        <v>40.762214659999998</v>
      </c>
      <c r="M1804">
        <v>1</v>
      </c>
      <c r="N1804">
        <v>1.7994296257873159</v>
      </c>
    </row>
    <row r="1805" spans="1:14" x14ac:dyDescent="0.2">
      <c r="A1805" s="1">
        <v>1.0405092592592593E-2</v>
      </c>
      <c r="B1805">
        <v>8</v>
      </c>
      <c r="C1805" s="3">
        <v>42075.968055555553</v>
      </c>
      <c r="D1805" s="4">
        <f t="shared" si="140"/>
        <v>2015</v>
      </c>
      <c r="E1805" s="4">
        <f t="shared" si="141"/>
        <v>3</v>
      </c>
      <c r="F1805" s="4">
        <f t="shared" si="142"/>
        <v>12</v>
      </c>
      <c r="G1805" s="4">
        <f t="shared" si="143"/>
        <v>23</v>
      </c>
      <c r="H1805" s="4" t="str">
        <f t="shared" si="144"/>
        <v>木</v>
      </c>
      <c r="I1805">
        <v>-73.993141170000001</v>
      </c>
      <c r="J1805">
        <v>40.72793961</v>
      </c>
      <c r="K1805">
        <v>-73.996612549999995</v>
      </c>
      <c r="L1805">
        <v>40.744529720000003</v>
      </c>
      <c r="M1805">
        <v>2</v>
      </c>
      <c r="N1805">
        <v>1.8698707038017848</v>
      </c>
    </row>
    <row r="1806" spans="1:14" x14ac:dyDescent="0.2">
      <c r="A1806" s="1">
        <v>4.1666666666666666E-3</v>
      </c>
      <c r="B1806">
        <v>5.3</v>
      </c>
      <c r="C1806" s="3">
        <v>39962.79583333333</v>
      </c>
      <c r="D1806" s="4">
        <f t="shared" si="140"/>
        <v>2009</v>
      </c>
      <c r="E1806" s="4">
        <f t="shared" si="141"/>
        <v>5</v>
      </c>
      <c r="F1806" s="4">
        <f t="shared" si="142"/>
        <v>29</v>
      </c>
      <c r="G1806" s="4">
        <f t="shared" si="143"/>
        <v>19</v>
      </c>
      <c r="H1806" s="4" t="str">
        <f t="shared" si="144"/>
        <v>金</v>
      </c>
      <c r="I1806">
        <v>-73.955624999999998</v>
      </c>
      <c r="J1806">
        <v>40.764237999999999</v>
      </c>
      <c r="K1806">
        <v>-73.966307999999998</v>
      </c>
      <c r="L1806">
        <v>40.753183</v>
      </c>
      <c r="M1806">
        <v>1</v>
      </c>
      <c r="N1806">
        <v>1.5250916225487001</v>
      </c>
    </row>
    <row r="1807" spans="1:14" x14ac:dyDescent="0.2">
      <c r="A1807" s="1">
        <v>9.0277777777777787E-3</v>
      </c>
      <c r="B1807">
        <v>21.7</v>
      </c>
      <c r="C1807" s="3">
        <v>40307.050694444442</v>
      </c>
      <c r="D1807" s="4">
        <f t="shared" si="140"/>
        <v>2010</v>
      </c>
      <c r="E1807" s="4">
        <f t="shared" si="141"/>
        <v>5</v>
      </c>
      <c r="F1807" s="4">
        <f t="shared" si="142"/>
        <v>9</v>
      </c>
      <c r="G1807" s="4">
        <f t="shared" si="143"/>
        <v>1</v>
      </c>
      <c r="H1807" s="4" t="str">
        <f t="shared" si="144"/>
        <v>日</v>
      </c>
      <c r="I1807">
        <v>-74.000703000000001</v>
      </c>
      <c r="J1807">
        <v>40.762148000000003</v>
      </c>
      <c r="K1807">
        <v>-73.921312999999998</v>
      </c>
      <c r="L1807">
        <v>40.867885000000001</v>
      </c>
      <c r="M1807">
        <v>4</v>
      </c>
      <c r="N1807">
        <v>13.538219291854812</v>
      </c>
    </row>
    <row r="1808" spans="1:14" x14ac:dyDescent="0.2">
      <c r="A1808" s="1">
        <v>2.6388888888888889E-2</v>
      </c>
      <c r="B1808">
        <v>8.1</v>
      </c>
      <c r="C1808" s="3">
        <v>40481.818055555559</v>
      </c>
      <c r="D1808" s="4">
        <f t="shared" si="140"/>
        <v>2010</v>
      </c>
      <c r="E1808" s="4">
        <f t="shared" si="141"/>
        <v>10</v>
      </c>
      <c r="F1808" s="4">
        <f t="shared" si="142"/>
        <v>30</v>
      </c>
      <c r="G1808" s="4">
        <f t="shared" si="143"/>
        <v>19</v>
      </c>
      <c r="H1808" s="4" t="str">
        <f t="shared" si="144"/>
        <v>土</v>
      </c>
      <c r="I1808">
        <v>-73.977473000000003</v>
      </c>
      <c r="J1808">
        <v>40.738132999999998</v>
      </c>
      <c r="K1808">
        <v>-73.985264999999998</v>
      </c>
      <c r="L1808">
        <v>40.754584999999999</v>
      </c>
      <c r="M1808">
        <v>3</v>
      </c>
      <c r="N1808">
        <v>1.9457580096811364</v>
      </c>
    </row>
    <row r="1809" spans="1:14" x14ac:dyDescent="0.2">
      <c r="A1809" s="1">
        <v>1.7361111111111112E-2</v>
      </c>
      <c r="B1809">
        <v>49.8</v>
      </c>
      <c r="C1809" s="3">
        <v>40734.809027777781</v>
      </c>
      <c r="D1809" s="4">
        <f t="shared" si="140"/>
        <v>2011</v>
      </c>
      <c r="E1809" s="4">
        <f t="shared" si="141"/>
        <v>7</v>
      </c>
      <c r="F1809" s="4">
        <f t="shared" si="142"/>
        <v>10</v>
      </c>
      <c r="G1809" s="4">
        <f t="shared" si="143"/>
        <v>19</v>
      </c>
      <c r="H1809" s="4" t="str">
        <f t="shared" si="144"/>
        <v>日</v>
      </c>
      <c r="I1809">
        <v>-73.982183000000006</v>
      </c>
      <c r="J1809">
        <v>40.731828</v>
      </c>
      <c r="K1809">
        <v>-73.782803000000001</v>
      </c>
      <c r="L1809">
        <v>40.648822000000003</v>
      </c>
      <c r="M1809">
        <v>5</v>
      </c>
      <c r="N1809">
        <v>19.19898046815489</v>
      </c>
    </row>
    <row r="1810" spans="1:14" x14ac:dyDescent="0.2">
      <c r="A1810" s="1">
        <v>1.5277777777777777E-2</v>
      </c>
      <c r="B1810">
        <v>13.3</v>
      </c>
      <c r="C1810" s="3">
        <v>40947.515277777777</v>
      </c>
      <c r="D1810" s="4">
        <f t="shared" si="140"/>
        <v>2012</v>
      </c>
      <c r="E1810" s="4">
        <f t="shared" si="141"/>
        <v>2</v>
      </c>
      <c r="F1810" s="4">
        <f t="shared" si="142"/>
        <v>8</v>
      </c>
      <c r="G1810" s="4">
        <f t="shared" si="143"/>
        <v>12</v>
      </c>
      <c r="H1810" s="4" t="str">
        <f t="shared" si="144"/>
        <v>水</v>
      </c>
      <c r="I1810">
        <v>-74.009934999999999</v>
      </c>
      <c r="J1810">
        <v>40.714542000000002</v>
      </c>
      <c r="K1810">
        <v>-73.989339999999999</v>
      </c>
      <c r="L1810">
        <v>40.767966999999999</v>
      </c>
      <c r="M1810">
        <v>1</v>
      </c>
      <c r="N1810">
        <v>6.1957258377848765</v>
      </c>
    </row>
    <row r="1811" spans="1:14" x14ac:dyDescent="0.2">
      <c r="A1811" s="1">
        <v>3.125E-2</v>
      </c>
      <c r="B1811">
        <v>6.1</v>
      </c>
      <c r="C1811" s="3">
        <v>40967.65625</v>
      </c>
      <c r="D1811" s="4">
        <f t="shared" si="140"/>
        <v>2012</v>
      </c>
      <c r="E1811" s="4">
        <f t="shared" si="141"/>
        <v>2</v>
      </c>
      <c r="F1811" s="4">
        <f t="shared" si="142"/>
        <v>28</v>
      </c>
      <c r="G1811" s="4">
        <f t="shared" si="143"/>
        <v>15</v>
      </c>
      <c r="H1811" s="4" t="str">
        <f t="shared" si="144"/>
        <v>火</v>
      </c>
      <c r="I1811">
        <v>-73.971615</v>
      </c>
      <c r="J1811">
        <v>40.757064999999997</v>
      </c>
      <c r="K1811">
        <v>-73.969575000000006</v>
      </c>
      <c r="L1811">
        <v>40.764625000000002</v>
      </c>
      <c r="M1811">
        <v>2</v>
      </c>
      <c r="N1811">
        <v>0.85897385004174731</v>
      </c>
    </row>
    <row r="1812" spans="1:14" x14ac:dyDescent="0.2">
      <c r="A1812" s="1">
        <v>4.1666666666666666E-3</v>
      </c>
      <c r="B1812">
        <v>10.9</v>
      </c>
      <c r="C1812" s="3">
        <v>41034.129166666666</v>
      </c>
      <c r="D1812" s="4">
        <f t="shared" si="140"/>
        <v>2012</v>
      </c>
      <c r="E1812" s="4">
        <f t="shared" si="141"/>
        <v>5</v>
      </c>
      <c r="F1812" s="4">
        <f t="shared" si="142"/>
        <v>5</v>
      </c>
      <c r="G1812" s="4">
        <f t="shared" si="143"/>
        <v>3</v>
      </c>
      <c r="H1812" s="4" t="str">
        <f t="shared" si="144"/>
        <v>土</v>
      </c>
      <c r="I1812">
        <v>-73.987947000000005</v>
      </c>
      <c r="J1812">
        <v>40.737966999999998</v>
      </c>
      <c r="K1812">
        <v>-73.958545000000001</v>
      </c>
      <c r="L1812">
        <v>40.778205</v>
      </c>
      <c r="M1812">
        <v>1</v>
      </c>
      <c r="N1812">
        <v>5.1196119132204885</v>
      </c>
    </row>
    <row r="1813" spans="1:14" x14ac:dyDescent="0.2">
      <c r="A1813" s="1">
        <v>9.7222222222222224E-3</v>
      </c>
      <c r="B1813">
        <v>6.5</v>
      </c>
      <c r="C1813" s="3">
        <v>41658.884722222225</v>
      </c>
      <c r="D1813" s="4">
        <f t="shared" si="140"/>
        <v>2014</v>
      </c>
      <c r="E1813" s="4">
        <f t="shared" si="141"/>
        <v>1</v>
      </c>
      <c r="F1813" s="4">
        <f t="shared" si="142"/>
        <v>19</v>
      </c>
      <c r="G1813" s="4">
        <f t="shared" si="143"/>
        <v>21</v>
      </c>
      <c r="H1813" s="4" t="str">
        <f t="shared" si="144"/>
        <v>日</v>
      </c>
      <c r="I1813">
        <v>-73.998137</v>
      </c>
      <c r="J1813">
        <v>40.740645000000001</v>
      </c>
      <c r="K1813">
        <v>-73.993414999999999</v>
      </c>
      <c r="L1813">
        <v>40.752785000000003</v>
      </c>
      <c r="M1813">
        <v>1</v>
      </c>
      <c r="N1813">
        <v>1.4088728658273952</v>
      </c>
    </row>
    <row r="1814" spans="1:14" x14ac:dyDescent="0.2">
      <c r="A1814" s="1">
        <v>2.146990740740741E-2</v>
      </c>
      <c r="B1814">
        <v>9</v>
      </c>
      <c r="C1814" s="3">
        <v>42015.9375</v>
      </c>
      <c r="D1814" s="4">
        <f t="shared" si="140"/>
        <v>2015</v>
      </c>
      <c r="E1814" s="4">
        <f t="shared" si="141"/>
        <v>1</v>
      </c>
      <c r="F1814" s="4">
        <f t="shared" si="142"/>
        <v>11</v>
      </c>
      <c r="G1814" s="4">
        <f t="shared" si="143"/>
        <v>22</v>
      </c>
      <c r="H1814" s="4" t="str">
        <f t="shared" si="144"/>
        <v>日</v>
      </c>
      <c r="I1814">
        <v>-73.966308589999997</v>
      </c>
      <c r="J1814">
        <v>40.767208099999998</v>
      </c>
      <c r="K1814">
        <v>-73.996017460000004</v>
      </c>
      <c r="L1814">
        <v>40.762439729999997</v>
      </c>
      <c r="M1814">
        <v>2</v>
      </c>
      <c r="N1814">
        <v>2.5604681115308394</v>
      </c>
    </row>
    <row r="1815" spans="1:14" x14ac:dyDescent="0.2">
      <c r="A1815" s="1">
        <v>0</v>
      </c>
      <c r="B1815">
        <v>5.3</v>
      </c>
      <c r="C1815" s="3">
        <v>40561.625</v>
      </c>
      <c r="D1815" s="4">
        <f t="shared" si="140"/>
        <v>2011</v>
      </c>
      <c r="E1815" s="4">
        <f t="shared" si="141"/>
        <v>1</v>
      </c>
      <c r="F1815" s="4">
        <f t="shared" si="142"/>
        <v>18</v>
      </c>
      <c r="G1815" s="4">
        <f t="shared" si="143"/>
        <v>15</v>
      </c>
      <c r="H1815" s="4" t="str">
        <f t="shared" si="144"/>
        <v>火</v>
      </c>
      <c r="I1815">
        <v>-73.962187999999998</v>
      </c>
      <c r="J1815">
        <v>40.755572999999998</v>
      </c>
      <c r="K1815">
        <v>-73.954436999999999</v>
      </c>
      <c r="L1815">
        <v>40.765815000000003</v>
      </c>
      <c r="M1815">
        <v>3</v>
      </c>
      <c r="N1815">
        <v>1.3141666457699854</v>
      </c>
    </row>
    <row r="1816" spans="1:14" x14ac:dyDescent="0.2">
      <c r="A1816" s="1">
        <v>3.0011574074074076E-2</v>
      </c>
      <c r="B1816">
        <v>8.5</v>
      </c>
      <c r="C1816" s="3">
        <v>41724.071527777778</v>
      </c>
      <c r="D1816" s="4">
        <f t="shared" si="140"/>
        <v>2014</v>
      </c>
      <c r="E1816" s="4">
        <f t="shared" si="141"/>
        <v>3</v>
      </c>
      <c r="F1816" s="4">
        <f t="shared" si="142"/>
        <v>26</v>
      </c>
      <c r="G1816" s="4">
        <f t="shared" si="143"/>
        <v>1</v>
      </c>
      <c r="H1816" s="4" t="str">
        <f t="shared" si="144"/>
        <v>水</v>
      </c>
      <c r="I1816">
        <v>-73.973747000000003</v>
      </c>
      <c r="J1816">
        <v>40.753686999999999</v>
      </c>
      <c r="K1816">
        <v>-73.950823999999997</v>
      </c>
      <c r="L1816">
        <v>40.782815999999997</v>
      </c>
      <c r="M1816">
        <v>1</v>
      </c>
      <c r="N1816">
        <v>3.7748622923090891</v>
      </c>
    </row>
    <row r="1817" spans="1:14" x14ac:dyDescent="0.2">
      <c r="A1817" s="1">
        <v>3.3333333333333335E-3</v>
      </c>
      <c r="B1817">
        <v>5</v>
      </c>
      <c r="C1817" s="3">
        <v>39846.919444444444</v>
      </c>
      <c r="D1817" s="4">
        <f t="shared" si="140"/>
        <v>2009</v>
      </c>
      <c r="E1817" s="4">
        <f t="shared" si="141"/>
        <v>2</v>
      </c>
      <c r="F1817" s="4">
        <f t="shared" si="142"/>
        <v>2</v>
      </c>
      <c r="G1817" s="4">
        <f t="shared" si="143"/>
        <v>22</v>
      </c>
      <c r="H1817" s="4" t="str">
        <f t="shared" si="144"/>
        <v>月</v>
      </c>
      <c r="I1817">
        <v>-73.983103999999997</v>
      </c>
      <c r="J1817">
        <v>40.766880999999998</v>
      </c>
      <c r="K1817">
        <v>-73.981986000000006</v>
      </c>
      <c r="L1817">
        <v>40.777352</v>
      </c>
      <c r="M1817">
        <v>1</v>
      </c>
      <c r="N1817">
        <v>1.1694307303369218</v>
      </c>
    </row>
    <row r="1818" spans="1:14" x14ac:dyDescent="0.2">
      <c r="A1818" s="1">
        <v>1.1076388888888887E-2</v>
      </c>
      <c r="B1818">
        <v>8.5</v>
      </c>
      <c r="C1818" s="3">
        <v>40081.96875</v>
      </c>
      <c r="D1818" s="4">
        <f t="shared" si="140"/>
        <v>2009</v>
      </c>
      <c r="E1818" s="4">
        <f t="shared" si="141"/>
        <v>9</v>
      </c>
      <c r="F1818" s="4">
        <f t="shared" si="142"/>
        <v>25</v>
      </c>
      <c r="G1818" s="4">
        <f t="shared" si="143"/>
        <v>23</v>
      </c>
      <c r="H1818" s="4" t="str">
        <f t="shared" si="144"/>
        <v>金</v>
      </c>
      <c r="I1818">
        <v>-73.986097000000001</v>
      </c>
      <c r="J1818">
        <v>40.726678999999997</v>
      </c>
      <c r="K1818">
        <v>-73.964720999999997</v>
      </c>
      <c r="L1818">
        <v>40.759121999999998</v>
      </c>
      <c r="M1818">
        <v>1</v>
      </c>
      <c r="N1818">
        <v>4.0365258371588757</v>
      </c>
    </row>
    <row r="1819" spans="1:14" x14ac:dyDescent="0.2">
      <c r="A1819" s="1">
        <v>2.1631944444444443E-2</v>
      </c>
      <c r="B1819">
        <v>8.5</v>
      </c>
      <c r="C1819" s="3">
        <v>40631.979861111111</v>
      </c>
      <c r="D1819" s="4">
        <f t="shared" si="140"/>
        <v>2011</v>
      </c>
      <c r="E1819" s="4">
        <f t="shared" si="141"/>
        <v>3</v>
      </c>
      <c r="F1819" s="4">
        <f t="shared" si="142"/>
        <v>29</v>
      </c>
      <c r="G1819" s="4">
        <f t="shared" si="143"/>
        <v>23</v>
      </c>
      <c r="H1819" s="4" t="str">
        <f t="shared" si="144"/>
        <v>火</v>
      </c>
      <c r="I1819">
        <v>-73.978142000000005</v>
      </c>
      <c r="J1819">
        <v>40.773448000000002</v>
      </c>
      <c r="K1819">
        <v>-73.974744000000001</v>
      </c>
      <c r="L1819">
        <v>40.748224999999998</v>
      </c>
      <c r="M1819">
        <v>1</v>
      </c>
      <c r="N1819">
        <v>2.8223917090666193</v>
      </c>
    </row>
    <row r="1820" spans="1:14" x14ac:dyDescent="0.2">
      <c r="A1820" s="1">
        <v>7.2800925925925915E-3</v>
      </c>
      <c r="B1820">
        <v>6.9</v>
      </c>
      <c r="C1820" s="3">
        <v>40749.381944444445</v>
      </c>
      <c r="D1820" s="4">
        <f t="shared" si="140"/>
        <v>2011</v>
      </c>
      <c r="E1820" s="4">
        <f t="shared" si="141"/>
        <v>7</v>
      </c>
      <c r="F1820" s="4">
        <f t="shared" si="142"/>
        <v>25</v>
      </c>
      <c r="G1820" s="4">
        <f t="shared" si="143"/>
        <v>9</v>
      </c>
      <c r="H1820" s="4" t="str">
        <f t="shared" si="144"/>
        <v>月</v>
      </c>
      <c r="I1820">
        <v>-73.983767</v>
      </c>
      <c r="J1820">
        <v>40.749327000000001</v>
      </c>
      <c r="K1820">
        <v>-73.986171999999996</v>
      </c>
      <c r="L1820">
        <v>40.750486000000002</v>
      </c>
      <c r="M1820">
        <v>2</v>
      </c>
      <c r="N1820">
        <v>0.24037716225064543</v>
      </c>
    </row>
    <row r="1821" spans="1:14" x14ac:dyDescent="0.2">
      <c r="A1821" s="1">
        <v>1.3888888888888889E-3</v>
      </c>
      <c r="B1821">
        <v>6</v>
      </c>
      <c r="C1821" s="3">
        <v>41834.751388888886</v>
      </c>
      <c r="D1821" s="4">
        <f t="shared" si="140"/>
        <v>2014</v>
      </c>
      <c r="E1821" s="4">
        <f t="shared" si="141"/>
        <v>7</v>
      </c>
      <c r="F1821" s="4">
        <f t="shared" si="142"/>
        <v>14</v>
      </c>
      <c r="G1821" s="4">
        <f t="shared" si="143"/>
        <v>18</v>
      </c>
      <c r="H1821" s="4" t="str">
        <f t="shared" si="144"/>
        <v>月</v>
      </c>
      <c r="I1821">
        <v>-73.992632999999998</v>
      </c>
      <c r="J1821">
        <v>40.748995000000001</v>
      </c>
      <c r="K1821">
        <v>-73.992683</v>
      </c>
      <c r="L1821">
        <v>40.73563</v>
      </c>
      <c r="M1821">
        <v>2</v>
      </c>
      <c r="N1821">
        <v>1.4877909732065309</v>
      </c>
    </row>
    <row r="1822" spans="1:14" x14ac:dyDescent="0.2">
      <c r="A1822" s="1">
        <v>3.1168981481481482E-2</v>
      </c>
      <c r="B1822">
        <v>9</v>
      </c>
      <c r="C1822" s="3">
        <v>41956.405555555553</v>
      </c>
      <c r="D1822" s="4">
        <f t="shared" si="140"/>
        <v>2014</v>
      </c>
      <c r="E1822" s="4">
        <f t="shared" si="141"/>
        <v>11</v>
      </c>
      <c r="F1822" s="4">
        <f t="shared" si="142"/>
        <v>13</v>
      </c>
      <c r="G1822" s="4">
        <f t="shared" si="143"/>
        <v>9</v>
      </c>
      <c r="H1822" s="4" t="str">
        <f t="shared" si="144"/>
        <v>木</v>
      </c>
      <c r="I1822">
        <v>-73.981893999999997</v>
      </c>
      <c r="J1822">
        <v>40.767437999999999</v>
      </c>
      <c r="K1822">
        <v>-73.973163999999997</v>
      </c>
      <c r="L1822">
        <v>40.757530000000003</v>
      </c>
      <c r="M1822">
        <v>1</v>
      </c>
      <c r="N1822">
        <v>1.3260155206317605</v>
      </c>
    </row>
    <row r="1823" spans="1:14" x14ac:dyDescent="0.2">
      <c r="A1823" s="1">
        <v>9.7222222222222224E-3</v>
      </c>
      <c r="B1823">
        <v>12.9</v>
      </c>
      <c r="C1823" s="3">
        <v>40694.051388888889</v>
      </c>
      <c r="D1823" s="4">
        <f t="shared" si="140"/>
        <v>2011</v>
      </c>
      <c r="E1823" s="4">
        <f t="shared" si="141"/>
        <v>5</v>
      </c>
      <c r="F1823" s="4">
        <f t="shared" si="142"/>
        <v>31</v>
      </c>
      <c r="G1823" s="4">
        <f t="shared" si="143"/>
        <v>1</v>
      </c>
      <c r="H1823" s="4" t="str">
        <f t="shared" si="144"/>
        <v>火</v>
      </c>
      <c r="I1823">
        <v>-73.918085000000005</v>
      </c>
      <c r="J1823">
        <v>40.760142000000002</v>
      </c>
      <c r="K1823">
        <v>-73.949612999999999</v>
      </c>
      <c r="L1823">
        <v>40.777538</v>
      </c>
      <c r="M1823">
        <v>1</v>
      </c>
      <c r="N1823">
        <v>3.2886710798441463</v>
      </c>
    </row>
    <row r="1824" spans="1:14" x14ac:dyDescent="0.2">
      <c r="A1824" s="1">
        <v>2.8472222222222222E-2</v>
      </c>
      <c r="B1824">
        <v>6.5</v>
      </c>
      <c r="C1824" s="3">
        <v>40876.695138888892</v>
      </c>
      <c r="D1824" s="4">
        <f t="shared" si="140"/>
        <v>2011</v>
      </c>
      <c r="E1824" s="4">
        <f t="shared" si="141"/>
        <v>11</v>
      </c>
      <c r="F1824" s="4">
        <f t="shared" si="142"/>
        <v>29</v>
      </c>
      <c r="G1824" s="4">
        <f t="shared" si="143"/>
        <v>16</v>
      </c>
      <c r="H1824" s="4" t="str">
        <f t="shared" si="144"/>
        <v>火</v>
      </c>
      <c r="I1824">
        <v>-73.976969999999994</v>
      </c>
      <c r="J1824">
        <v>40.787909999999997</v>
      </c>
      <c r="K1824">
        <v>-73.979924999999994</v>
      </c>
      <c r="L1824">
        <v>40.770898000000003</v>
      </c>
      <c r="M1824">
        <v>2</v>
      </c>
      <c r="N1824">
        <v>1.9100785307089261</v>
      </c>
    </row>
    <row r="1825" spans="1:14" x14ac:dyDescent="0.2">
      <c r="A1825" s="1">
        <v>1.3912037037037037E-2</v>
      </c>
      <c r="B1825">
        <v>4.5</v>
      </c>
      <c r="C1825" s="3">
        <v>41955.805555555555</v>
      </c>
      <c r="D1825" s="4">
        <f t="shared" si="140"/>
        <v>2014</v>
      </c>
      <c r="E1825" s="4">
        <f t="shared" si="141"/>
        <v>11</v>
      </c>
      <c r="F1825" s="4">
        <f t="shared" si="142"/>
        <v>12</v>
      </c>
      <c r="G1825" s="4">
        <f t="shared" si="143"/>
        <v>19</v>
      </c>
      <c r="H1825" s="4" t="str">
        <f t="shared" si="144"/>
        <v>水</v>
      </c>
      <c r="I1825">
        <v>-74.000214</v>
      </c>
      <c r="J1825">
        <v>40.742603000000003</v>
      </c>
      <c r="K1825">
        <v>-73.995137</v>
      </c>
      <c r="L1825">
        <v>40.750039999999998</v>
      </c>
      <c r="M1825">
        <v>1</v>
      </c>
      <c r="N1825">
        <v>0.93205418660806449</v>
      </c>
    </row>
    <row r="1826" spans="1:14" x14ac:dyDescent="0.2">
      <c r="A1826" s="1">
        <v>2.7696759259259258E-2</v>
      </c>
      <c r="B1826">
        <v>9</v>
      </c>
      <c r="C1826" s="3">
        <v>42135.943749999999</v>
      </c>
      <c r="D1826" s="4">
        <f t="shared" si="140"/>
        <v>2015</v>
      </c>
      <c r="E1826" s="4">
        <f t="shared" si="141"/>
        <v>5</v>
      </c>
      <c r="F1826" s="4">
        <f t="shared" si="142"/>
        <v>11</v>
      </c>
      <c r="G1826" s="4">
        <f t="shared" si="143"/>
        <v>22</v>
      </c>
      <c r="H1826" s="4" t="str">
        <f t="shared" si="144"/>
        <v>月</v>
      </c>
      <c r="I1826">
        <v>-73.975372309999997</v>
      </c>
      <c r="J1826">
        <v>40.76111221</v>
      </c>
      <c r="K1826">
        <v>-73.996459959999996</v>
      </c>
      <c r="L1826">
        <v>40.733108520000002</v>
      </c>
      <c r="M1826">
        <v>1</v>
      </c>
      <c r="N1826">
        <v>3.5889754574139552</v>
      </c>
    </row>
    <row r="1827" spans="1:14" x14ac:dyDescent="0.2">
      <c r="A1827" s="1">
        <v>1.3888888888888888E-2</v>
      </c>
      <c r="B1827">
        <v>9.6999999999999993</v>
      </c>
      <c r="C1827" s="3">
        <v>40245.513888888891</v>
      </c>
      <c r="D1827" s="4">
        <f t="shared" si="140"/>
        <v>2010</v>
      </c>
      <c r="E1827" s="4">
        <f t="shared" si="141"/>
        <v>3</v>
      </c>
      <c r="F1827" s="4">
        <f t="shared" si="142"/>
        <v>8</v>
      </c>
      <c r="G1827" s="4">
        <f t="shared" si="143"/>
        <v>12</v>
      </c>
      <c r="H1827" s="4" t="str">
        <f t="shared" si="144"/>
        <v>月</v>
      </c>
      <c r="I1827">
        <v>-73.989135000000005</v>
      </c>
      <c r="J1827">
        <v>40.740476999999998</v>
      </c>
      <c r="K1827">
        <v>-73.983063000000001</v>
      </c>
      <c r="L1827">
        <v>40.766629999999999</v>
      </c>
      <c r="M1827">
        <v>2</v>
      </c>
      <c r="N1827">
        <v>2.9560230937257268</v>
      </c>
    </row>
    <row r="1828" spans="1:14" x14ac:dyDescent="0.2">
      <c r="A1828" s="1">
        <v>2.8587962962962964E-2</v>
      </c>
      <c r="B1828">
        <v>45</v>
      </c>
      <c r="C1828" s="3">
        <v>41127.65347222222</v>
      </c>
      <c r="D1828" s="4">
        <f t="shared" si="140"/>
        <v>2012</v>
      </c>
      <c r="E1828" s="4">
        <f t="shared" si="141"/>
        <v>8</v>
      </c>
      <c r="F1828" s="4">
        <f t="shared" si="142"/>
        <v>6</v>
      </c>
      <c r="G1828" s="4">
        <f t="shared" si="143"/>
        <v>15</v>
      </c>
      <c r="H1828" s="4" t="str">
        <f t="shared" si="144"/>
        <v>月</v>
      </c>
      <c r="I1828">
        <v>-74.011286999999996</v>
      </c>
      <c r="J1828">
        <v>40.708955000000003</v>
      </c>
      <c r="K1828">
        <v>-73.786483000000004</v>
      </c>
      <c r="L1828">
        <v>40.644463000000002</v>
      </c>
      <c r="M1828">
        <v>2</v>
      </c>
      <c r="N1828">
        <v>20.291453008666409</v>
      </c>
    </row>
    <row r="1829" spans="1:14" x14ac:dyDescent="0.2">
      <c r="A1829" s="1">
        <v>1.3506944444444445E-2</v>
      </c>
      <c r="B1829">
        <v>6.5</v>
      </c>
      <c r="C1829" s="3">
        <v>42169.054861111108</v>
      </c>
      <c r="D1829" s="4">
        <f t="shared" si="140"/>
        <v>2015</v>
      </c>
      <c r="E1829" s="4">
        <f t="shared" si="141"/>
        <v>6</v>
      </c>
      <c r="F1829" s="4">
        <f t="shared" si="142"/>
        <v>14</v>
      </c>
      <c r="G1829" s="4">
        <f t="shared" si="143"/>
        <v>1</v>
      </c>
      <c r="H1829" s="4" t="str">
        <f t="shared" si="144"/>
        <v>日</v>
      </c>
      <c r="I1829">
        <v>-73.962089539999994</v>
      </c>
      <c r="J1829">
        <v>40.714855190000002</v>
      </c>
      <c r="K1829">
        <v>-73.954658510000002</v>
      </c>
      <c r="L1829">
        <v>40.730121609999998</v>
      </c>
      <c r="M1829">
        <v>1</v>
      </c>
      <c r="N1829">
        <v>1.8114008562372401</v>
      </c>
    </row>
    <row r="1830" spans="1:14" x14ac:dyDescent="0.2">
      <c r="A1830" s="1">
        <v>7.3495370370370372E-3</v>
      </c>
      <c r="B1830">
        <v>6.5</v>
      </c>
      <c r="C1830" s="3">
        <v>40674.673611111109</v>
      </c>
      <c r="D1830" s="4">
        <f t="shared" si="140"/>
        <v>2011</v>
      </c>
      <c r="E1830" s="4">
        <f t="shared" si="141"/>
        <v>5</v>
      </c>
      <c r="F1830" s="4">
        <f t="shared" si="142"/>
        <v>11</v>
      </c>
      <c r="G1830" s="4">
        <f t="shared" si="143"/>
        <v>16</v>
      </c>
      <c r="H1830" s="4" t="str">
        <f t="shared" si="144"/>
        <v>水</v>
      </c>
      <c r="I1830">
        <v>-73.952747000000002</v>
      </c>
      <c r="J1830">
        <v>40.786648</v>
      </c>
      <c r="K1830">
        <v>-73.963025999999999</v>
      </c>
      <c r="L1830">
        <v>40.771998000000004</v>
      </c>
      <c r="M1830">
        <v>1</v>
      </c>
      <c r="N1830">
        <v>1.8467180400880783</v>
      </c>
    </row>
    <row r="1831" spans="1:14" x14ac:dyDescent="0.2">
      <c r="A1831" s="1">
        <v>3.8194444444444441E-2</v>
      </c>
      <c r="B1831">
        <v>3</v>
      </c>
      <c r="C1831" s="3">
        <v>41382.621527777781</v>
      </c>
      <c r="D1831" s="4">
        <f t="shared" si="140"/>
        <v>2013</v>
      </c>
      <c r="E1831" s="4">
        <f t="shared" si="141"/>
        <v>4</v>
      </c>
      <c r="F1831" s="4">
        <f t="shared" si="142"/>
        <v>18</v>
      </c>
      <c r="G1831" s="4">
        <f t="shared" si="143"/>
        <v>14</v>
      </c>
      <c r="H1831" s="4" t="str">
        <f t="shared" si="144"/>
        <v>木</v>
      </c>
      <c r="I1831">
        <v>-73.980265000000003</v>
      </c>
      <c r="J1831">
        <v>40.734597000000001</v>
      </c>
      <c r="K1831">
        <v>-73.978797</v>
      </c>
      <c r="L1831">
        <v>40.736662000000003</v>
      </c>
      <c r="M1831">
        <v>2</v>
      </c>
      <c r="N1831">
        <v>0.26110383113470276</v>
      </c>
    </row>
    <row r="1832" spans="1:14" x14ac:dyDescent="0.2">
      <c r="A1832" s="1">
        <v>2.3240740740740742E-2</v>
      </c>
      <c r="B1832">
        <v>7</v>
      </c>
      <c r="C1832" s="3">
        <v>42159.522916666669</v>
      </c>
      <c r="D1832" s="4">
        <f t="shared" si="140"/>
        <v>2015</v>
      </c>
      <c r="E1832" s="4">
        <f t="shared" si="141"/>
        <v>6</v>
      </c>
      <c r="F1832" s="4">
        <f t="shared" si="142"/>
        <v>4</v>
      </c>
      <c r="G1832" s="4">
        <f t="shared" si="143"/>
        <v>12</v>
      </c>
      <c r="H1832" s="4" t="str">
        <f t="shared" si="144"/>
        <v>木</v>
      </c>
      <c r="I1832">
        <v>-73.955200199999993</v>
      </c>
      <c r="J1832">
        <v>40.78018951</v>
      </c>
      <c r="K1832">
        <v>-73.971626279999995</v>
      </c>
      <c r="L1832">
        <v>40.786300660000002</v>
      </c>
      <c r="M1832">
        <v>1</v>
      </c>
      <c r="N1832">
        <v>1.5426489159842587</v>
      </c>
    </row>
    <row r="1833" spans="1:14" x14ac:dyDescent="0.2">
      <c r="A1833" s="1">
        <v>2.7777777777777779E-3</v>
      </c>
      <c r="B1833">
        <v>5.3</v>
      </c>
      <c r="C1833" s="3">
        <v>39825.62777777778</v>
      </c>
      <c r="D1833" s="4">
        <f t="shared" si="140"/>
        <v>2009</v>
      </c>
      <c r="E1833" s="4">
        <f t="shared" si="141"/>
        <v>1</v>
      </c>
      <c r="F1833" s="4">
        <f t="shared" si="142"/>
        <v>12</v>
      </c>
      <c r="G1833" s="4">
        <f t="shared" si="143"/>
        <v>15</v>
      </c>
      <c r="H1833" s="4" t="str">
        <f t="shared" si="144"/>
        <v>月</v>
      </c>
      <c r="I1833">
        <v>-74.000048000000007</v>
      </c>
      <c r="J1833">
        <v>40.743668</v>
      </c>
      <c r="K1833">
        <v>-73.990493000000001</v>
      </c>
      <c r="L1833">
        <v>40.739474999999999</v>
      </c>
      <c r="M1833">
        <v>1</v>
      </c>
      <c r="N1833">
        <v>0.93130512764536932</v>
      </c>
    </row>
    <row r="1834" spans="1:14" x14ac:dyDescent="0.2">
      <c r="A1834" s="1">
        <v>3.532407407407407E-2</v>
      </c>
      <c r="B1834">
        <v>4.9000000000000004</v>
      </c>
      <c r="C1834" s="3">
        <v>40696.534722222219</v>
      </c>
      <c r="D1834" s="4">
        <f t="shared" si="140"/>
        <v>2011</v>
      </c>
      <c r="E1834" s="4">
        <f t="shared" si="141"/>
        <v>6</v>
      </c>
      <c r="F1834" s="4">
        <f t="shared" si="142"/>
        <v>2</v>
      </c>
      <c r="G1834" s="4">
        <f t="shared" si="143"/>
        <v>12</v>
      </c>
      <c r="H1834" s="4" t="str">
        <f t="shared" si="144"/>
        <v>木</v>
      </c>
      <c r="I1834">
        <v>-73.944909999999993</v>
      </c>
      <c r="J1834">
        <v>40.775105000000003</v>
      </c>
      <c r="K1834">
        <v>-73.956198000000001</v>
      </c>
      <c r="L1834">
        <v>40.768003999999998</v>
      </c>
      <c r="M1834">
        <v>1</v>
      </c>
      <c r="N1834">
        <v>1.2371152980116016</v>
      </c>
    </row>
    <row r="1835" spans="1:14" x14ac:dyDescent="0.2">
      <c r="A1835" s="1">
        <v>7.0486111111111105E-3</v>
      </c>
      <c r="B1835">
        <v>6.5</v>
      </c>
      <c r="C1835" s="3">
        <v>40833.840277777781</v>
      </c>
      <c r="D1835" s="4">
        <f t="shared" si="140"/>
        <v>2011</v>
      </c>
      <c r="E1835" s="4">
        <f t="shared" si="141"/>
        <v>10</v>
      </c>
      <c r="F1835" s="4">
        <f t="shared" si="142"/>
        <v>17</v>
      </c>
      <c r="G1835" s="4">
        <f t="shared" si="143"/>
        <v>20</v>
      </c>
      <c r="H1835" s="4" t="str">
        <f t="shared" si="144"/>
        <v>月</v>
      </c>
      <c r="I1835">
        <v>-73.981018000000006</v>
      </c>
      <c r="J1835">
        <v>40.759194000000001</v>
      </c>
      <c r="K1835">
        <v>-73.961721999999995</v>
      </c>
      <c r="L1835">
        <v>40.772022999999997</v>
      </c>
      <c r="M1835">
        <v>1</v>
      </c>
      <c r="N1835">
        <v>2.1647793873872416</v>
      </c>
    </row>
    <row r="1836" spans="1:14" x14ac:dyDescent="0.2">
      <c r="A1836" s="1">
        <v>2.5636574074074072E-2</v>
      </c>
      <c r="B1836">
        <v>6.1</v>
      </c>
      <c r="C1836" s="3">
        <v>40239.191666666666</v>
      </c>
      <c r="D1836" s="4">
        <f t="shared" si="140"/>
        <v>2010</v>
      </c>
      <c r="E1836" s="4">
        <f t="shared" si="141"/>
        <v>3</v>
      </c>
      <c r="F1836" s="4">
        <f t="shared" si="142"/>
        <v>2</v>
      </c>
      <c r="G1836" s="4">
        <f t="shared" si="143"/>
        <v>4</v>
      </c>
      <c r="H1836" s="4" t="str">
        <f t="shared" si="144"/>
        <v>火</v>
      </c>
      <c r="I1836">
        <v>-74.000300999999993</v>
      </c>
      <c r="J1836">
        <v>40.728771000000002</v>
      </c>
      <c r="K1836">
        <v>-73.983624000000006</v>
      </c>
      <c r="L1836">
        <v>40.735064000000001</v>
      </c>
      <c r="M1836">
        <v>2</v>
      </c>
      <c r="N1836">
        <v>1.5715551254967552</v>
      </c>
    </row>
    <row r="1837" spans="1:14" x14ac:dyDescent="0.2">
      <c r="A1837" s="1">
        <v>8.6689814814814806E-3</v>
      </c>
      <c r="B1837">
        <v>10</v>
      </c>
      <c r="C1837" s="3">
        <v>42014.175000000003</v>
      </c>
      <c r="D1837" s="4">
        <f t="shared" si="140"/>
        <v>2015</v>
      </c>
      <c r="E1837" s="4">
        <f t="shared" si="141"/>
        <v>1</v>
      </c>
      <c r="F1837" s="4">
        <f t="shared" si="142"/>
        <v>10</v>
      </c>
      <c r="G1837" s="4">
        <f t="shared" si="143"/>
        <v>4</v>
      </c>
      <c r="H1837" s="4" t="str">
        <f t="shared" si="144"/>
        <v>土</v>
      </c>
      <c r="I1837">
        <v>-73.982795719999999</v>
      </c>
      <c r="J1837">
        <v>40.74216843</v>
      </c>
      <c r="K1837">
        <v>-73.955123900000004</v>
      </c>
      <c r="L1837">
        <v>40.777355190000002</v>
      </c>
      <c r="M1837">
        <v>1</v>
      </c>
      <c r="N1837">
        <v>4.5592566433222697</v>
      </c>
    </row>
    <row r="1838" spans="1:14" x14ac:dyDescent="0.2">
      <c r="A1838" s="1">
        <v>3.7731481481481484E-2</v>
      </c>
      <c r="B1838">
        <v>5.5</v>
      </c>
      <c r="C1838" s="3">
        <v>42181.287499999999</v>
      </c>
      <c r="D1838" s="4">
        <f t="shared" si="140"/>
        <v>2015</v>
      </c>
      <c r="E1838" s="4">
        <f t="shared" si="141"/>
        <v>6</v>
      </c>
      <c r="F1838" s="4">
        <f t="shared" si="142"/>
        <v>26</v>
      </c>
      <c r="G1838" s="4">
        <f t="shared" si="143"/>
        <v>6</v>
      </c>
      <c r="H1838" s="4" t="str">
        <f t="shared" si="144"/>
        <v>金</v>
      </c>
      <c r="I1838">
        <v>-74.008888240000005</v>
      </c>
      <c r="J1838">
        <v>40.71392822</v>
      </c>
      <c r="K1838">
        <v>-73.996749879999996</v>
      </c>
      <c r="L1838">
        <v>40.721019740000003</v>
      </c>
      <c r="M1838">
        <v>1</v>
      </c>
      <c r="N1838">
        <v>1.293086779510128</v>
      </c>
    </row>
    <row r="1839" spans="1:14" x14ac:dyDescent="0.2">
      <c r="A1839" s="1">
        <v>3.9976851851851854E-2</v>
      </c>
      <c r="B1839">
        <v>46</v>
      </c>
      <c r="C1839" s="3">
        <v>40019.289583333331</v>
      </c>
      <c r="D1839" s="4">
        <f t="shared" si="140"/>
        <v>2009</v>
      </c>
      <c r="E1839" s="4">
        <f t="shared" si="141"/>
        <v>7</v>
      </c>
      <c r="F1839" s="4">
        <f t="shared" si="142"/>
        <v>25</v>
      </c>
      <c r="G1839" s="4">
        <f t="shared" si="143"/>
        <v>6</v>
      </c>
      <c r="H1839" s="4" t="str">
        <f t="shared" si="144"/>
        <v>土</v>
      </c>
      <c r="I1839">
        <v>-73.980716000000001</v>
      </c>
      <c r="J1839">
        <v>40.763312999999997</v>
      </c>
      <c r="K1839">
        <v>-73.861754000000005</v>
      </c>
      <c r="L1839">
        <v>40.768442999999998</v>
      </c>
      <c r="M1839">
        <v>1</v>
      </c>
      <c r="N1839">
        <v>10.046120986588495</v>
      </c>
    </row>
    <row r="1840" spans="1:14" x14ac:dyDescent="0.2">
      <c r="A1840" s="1">
        <v>2.0185185185185184E-2</v>
      </c>
      <c r="B1840">
        <v>5.3</v>
      </c>
      <c r="C1840" s="3">
        <v>40199.020138888889</v>
      </c>
      <c r="D1840" s="4">
        <f t="shared" si="140"/>
        <v>2010</v>
      </c>
      <c r="E1840" s="4">
        <f t="shared" si="141"/>
        <v>1</v>
      </c>
      <c r="F1840" s="4">
        <f t="shared" si="142"/>
        <v>21</v>
      </c>
      <c r="G1840" s="4">
        <f t="shared" si="143"/>
        <v>0</v>
      </c>
      <c r="H1840" s="4" t="str">
        <f t="shared" si="144"/>
        <v>木</v>
      </c>
      <c r="I1840">
        <v>-73.991915000000006</v>
      </c>
      <c r="J1840">
        <v>40.726075999999999</v>
      </c>
      <c r="K1840">
        <v>-74.003270000000001</v>
      </c>
      <c r="L1840">
        <v>40.721479000000002</v>
      </c>
      <c r="M1840">
        <v>1</v>
      </c>
      <c r="N1840">
        <v>1.0860798612239395</v>
      </c>
    </row>
    <row r="1841" spans="1:14" x14ac:dyDescent="0.2">
      <c r="A1841" s="1">
        <v>1.7361111111111112E-2</v>
      </c>
      <c r="B1841">
        <v>16.5</v>
      </c>
      <c r="C1841" s="3">
        <v>41278.309027777781</v>
      </c>
      <c r="D1841" s="4">
        <f t="shared" si="140"/>
        <v>2013</v>
      </c>
      <c r="E1841" s="4">
        <f t="shared" si="141"/>
        <v>1</v>
      </c>
      <c r="F1841" s="4">
        <f t="shared" si="142"/>
        <v>4</v>
      </c>
      <c r="G1841" s="4">
        <f t="shared" si="143"/>
        <v>7</v>
      </c>
      <c r="H1841" s="4" t="str">
        <f t="shared" si="144"/>
        <v>金</v>
      </c>
      <c r="I1841">
        <v>-73.950353000000007</v>
      </c>
      <c r="J1841">
        <v>40.795746999999999</v>
      </c>
      <c r="K1841">
        <v>-73.990836999999999</v>
      </c>
      <c r="L1841">
        <v>40.751114999999999</v>
      </c>
      <c r="M1841">
        <v>2</v>
      </c>
      <c r="N1841">
        <v>6.027676374020686</v>
      </c>
    </row>
    <row r="1842" spans="1:14" x14ac:dyDescent="0.2">
      <c r="A1842" s="1">
        <v>3.7268518518518514E-3</v>
      </c>
      <c r="B1842">
        <v>12</v>
      </c>
      <c r="C1842" s="3">
        <v>41364.920138888891</v>
      </c>
      <c r="D1842" s="4">
        <f t="shared" si="140"/>
        <v>2013</v>
      </c>
      <c r="E1842" s="4">
        <f t="shared" si="141"/>
        <v>3</v>
      </c>
      <c r="F1842" s="4">
        <f t="shared" si="142"/>
        <v>31</v>
      </c>
      <c r="G1842" s="4">
        <f t="shared" si="143"/>
        <v>22</v>
      </c>
      <c r="H1842" s="4" t="str">
        <f t="shared" si="144"/>
        <v>日</v>
      </c>
      <c r="I1842">
        <v>-73.990943999999999</v>
      </c>
      <c r="J1842">
        <v>40.74868</v>
      </c>
      <c r="K1842">
        <v>-73.960182000000003</v>
      </c>
      <c r="L1842">
        <v>40.761865</v>
      </c>
      <c r="M1842">
        <v>2</v>
      </c>
      <c r="N1842">
        <v>2.9804626479815686</v>
      </c>
    </row>
    <row r="1843" spans="1:14" x14ac:dyDescent="0.2">
      <c r="A1843" s="1">
        <v>3.6736111111111108E-2</v>
      </c>
      <c r="B1843">
        <v>17.5</v>
      </c>
      <c r="C1843" s="3">
        <v>41740.869444444441</v>
      </c>
      <c r="D1843" s="4">
        <f t="shared" si="140"/>
        <v>2014</v>
      </c>
      <c r="E1843" s="4">
        <f t="shared" si="141"/>
        <v>4</v>
      </c>
      <c r="F1843" s="4">
        <f t="shared" si="142"/>
        <v>11</v>
      </c>
      <c r="G1843" s="4">
        <f t="shared" si="143"/>
        <v>20</v>
      </c>
      <c r="H1843" s="4" t="str">
        <f t="shared" si="144"/>
        <v>金</v>
      </c>
      <c r="I1843">
        <v>-73.961271999999994</v>
      </c>
      <c r="J1843">
        <v>40.764930999999997</v>
      </c>
      <c r="K1843">
        <v>-74.005656999999999</v>
      </c>
      <c r="L1843">
        <v>40.737797</v>
      </c>
      <c r="M1843">
        <v>1</v>
      </c>
      <c r="N1843">
        <v>4.8097440076520712</v>
      </c>
    </row>
    <row r="1844" spans="1:14" x14ac:dyDescent="0.2">
      <c r="A1844" s="1">
        <v>1.8749999999999999E-2</v>
      </c>
      <c r="B1844">
        <v>7.3</v>
      </c>
      <c r="C1844" s="3">
        <v>39849.768750000003</v>
      </c>
      <c r="D1844" s="4">
        <f t="shared" si="140"/>
        <v>2009</v>
      </c>
      <c r="E1844" s="4">
        <f t="shared" si="141"/>
        <v>2</v>
      </c>
      <c r="F1844" s="4">
        <f t="shared" si="142"/>
        <v>5</v>
      </c>
      <c r="G1844" s="4">
        <f t="shared" si="143"/>
        <v>18</v>
      </c>
      <c r="H1844" s="4" t="str">
        <f t="shared" si="144"/>
        <v>木</v>
      </c>
      <c r="I1844">
        <v>-73.990620000000007</v>
      </c>
      <c r="J1844">
        <v>40.757548</v>
      </c>
      <c r="K1844">
        <v>-73.998487999999995</v>
      </c>
      <c r="L1844">
        <v>40.740209999999998</v>
      </c>
      <c r="M1844">
        <v>5</v>
      </c>
      <c r="N1844">
        <v>2.0409306308158319</v>
      </c>
    </row>
    <row r="1845" spans="1:14" x14ac:dyDescent="0.2">
      <c r="A1845" s="1">
        <v>5.0810185185185186E-3</v>
      </c>
      <c r="B1845">
        <v>22.5</v>
      </c>
      <c r="C1845" s="3">
        <v>40026.171527777777</v>
      </c>
      <c r="D1845" s="4">
        <f t="shared" si="140"/>
        <v>2009</v>
      </c>
      <c r="E1845" s="4">
        <f t="shared" si="141"/>
        <v>8</v>
      </c>
      <c r="F1845" s="4">
        <f t="shared" si="142"/>
        <v>1</v>
      </c>
      <c r="G1845" s="4">
        <f t="shared" si="143"/>
        <v>4</v>
      </c>
      <c r="H1845" s="4" t="str">
        <f t="shared" si="144"/>
        <v>土</v>
      </c>
      <c r="I1845">
        <v>-73.955172000000005</v>
      </c>
      <c r="J1845">
        <v>40.773108000000001</v>
      </c>
      <c r="K1845">
        <v>-73.849177999999995</v>
      </c>
      <c r="L1845">
        <v>40.736241</v>
      </c>
      <c r="M1845">
        <v>3</v>
      </c>
      <c r="N1845">
        <v>9.8352083261114593</v>
      </c>
    </row>
    <row r="1846" spans="1:14" x14ac:dyDescent="0.2">
      <c r="A1846" s="1">
        <v>1.7361111111111112E-2</v>
      </c>
      <c r="B1846">
        <v>7.5</v>
      </c>
      <c r="C1846" s="3">
        <v>41847.642361111109</v>
      </c>
      <c r="D1846" s="4">
        <f t="shared" si="140"/>
        <v>2014</v>
      </c>
      <c r="E1846" s="4">
        <f t="shared" si="141"/>
        <v>7</v>
      </c>
      <c r="F1846" s="4">
        <f t="shared" si="142"/>
        <v>27</v>
      </c>
      <c r="G1846" s="4">
        <f t="shared" si="143"/>
        <v>15</v>
      </c>
      <c r="H1846" s="4" t="str">
        <f t="shared" si="144"/>
        <v>日</v>
      </c>
      <c r="I1846">
        <v>-73.965074999999999</v>
      </c>
      <c r="J1846">
        <v>40.774206999999997</v>
      </c>
      <c r="K1846">
        <v>-73.976825000000005</v>
      </c>
      <c r="L1846">
        <v>40.758802000000003</v>
      </c>
      <c r="M1846">
        <v>1</v>
      </c>
      <c r="N1846">
        <v>1.9804529155320467</v>
      </c>
    </row>
    <row r="1847" spans="1:14" x14ac:dyDescent="0.2">
      <c r="A1847" s="1">
        <v>2.1527777777777781E-2</v>
      </c>
      <c r="B1847">
        <v>6.5</v>
      </c>
      <c r="C1847" s="3">
        <v>39888.688194444447</v>
      </c>
      <c r="D1847" s="4">
        <f t="shared" si="140"/>
        <v>2009</v>
      </c>
      <c r="E1847" s="4">
        <f t="shared" si="141"/>
        <v>3</v>
      </c>
      <c r="F1847" s="4">
        <f t="shared" si="142"/>
        <v>16</v>
      </c>
      <c r="G1847" s="4">
        <f t="shared" si="143"/>
        <v>16</v>
      </c>
      <c r="H1847" s="4" t="str">
        <f t="shared" si="144"/>
        <v>月</v>
      </c>
      <c r="I1847">
        <v>-73.882211999999996</v>
      </c>
      <c r="J1847">
        <v>40.76408</v>
      </c>
      <c r="K1847">
        <v>-73.866675000000001</v>
      </c>
      <c r="L1847">
        <v>40.767302999999998</v>
      </c>
      <c r="M1847">
        <v>1</v>
      </c>
      <c r="N1847">
        <v>1.3581981562283791</v>
      </c>
    </row>
    <row r="1848" spans="1:14" x14ac:dyDescent="0.2">
      <c r="A1848" s="1">
        <v>3.7199074074074072E-2</v>
      </c>
      <c r="B1848">
        <v>10.1</v>
      </c>
      <c r="C1848" s="3">
        <v>39962.870138888888</v>
      </c>
      <c r="D1848" s="4">
        <f t="shared" si="140"/>
        <v>2009</v>
      </c>
      <c r="E1848" s="4">
        <f t="shared" si="141"/>
        <v>5</v>
      </c>
      <c r="F1848" s="4">
        <f t="shared" si="142"/>
        <v>29</v>
      </c>
      <c r="G1848" s="4">
        <f t="shared" si="143"/>
        <v>20</v>
      </c>
      <c r="H1848" s="4" t="str">
        <f t="shared" si="144"/>
        <v>金</v>
      </c>
      <c r="I1848">
        <v>-73.988296000000005</v>
      </c>
      <c r="J1848">
        <v>40.742097999999999</v>
      </c>
      <c r="K1848">
        <v>-73.989271000000002</v>
      </c>
      <c r="L1848">
        <v>40.716735</v>
      </c>
      <c r="M1848">
        <v>1</v>
      </c>
      <c r="N1848">
        <v>2.8245939959597051</v>
      </c>
    </row>
    <row r="1849" spans="1:14" x14ac:dyDescent="0.2">
      <c r="A1849" s="1">
        <v>1.951388888888889E-2</v>
      </c>
      <c r="B1849">
        <v>9.5</v>
      </c>
      <c r="C1849" s="3">
        <v>41513.561111111114</v>
      </c>
      <c r="D1849" s="4">
        <f t="shared" si="140"/>
        <v>2013</v>
      </c>
      <c r="E1849" s="4">
        <f t="shared" si="141"/>
        <v>8</v>
      </c>
      <c r="F1849" s="4">
        <f t="shared" si="142"/>
        <v>27</v>
      </c>
      <c r="G1849" s="4">
        <f t="shared" si="143"/>
        <v>13</v>
      </c>
      <c r="H1849" s="4" t="str">
        <f t="shared" si="144"/>
        <v>火</v>
      </c>
      <c r="I1849">
        <v>-73.979793999999998</v>
      </c>
      <c r="J1849">
        <v>40.776105999999999</v>
      </c>
      <c r="K1849">
        <v>-73.994265999999996</v>
      </c>
      <c r="L1849">
        <v>40.749321000000002</v>
      </c>
      <c r="M1849">
        <v>1</v>
      </c>
      <c r="N1849">
        <v>3.2217102234922264</v>
      </c>
    </row>
    <row r="1850" spans="1:14" x14ac:dyDescent="0.2">
      <c r="A1850" s="1">
        <v>1.6168981481481482E-2</v>
      </c>
      <c r="B1850">
        <v>10.5</v>
      </c>
      <c r="C1850" s="3">
        <v>40573.015972222223</v>
      </c>
      <c r="D1850" s="4">
        <f t="shared" si="140"/>
        <v>2011</v>
      </c>
      <c r="E1850" s="4">
        <f t="shared" si="141"/>
        <v>1</v>
      </c>
      <c r="F1850" s="4">
        <f t="shared" si="142"/>
        <v>30</v>
      </c>
      <c r="G1850" s="4">
        <f t="shared" si="143"/>
        <v>0</v>
      </c>
      <c r="H1850" s="4" t="str">
        <f t="shared" si="144"/>
        <v>日</v>
      </c>
      <c r="I1850">
        <v>-74.008914000000004</v>
      </c>
      <c r="J1850">
        <v>40.713811</v>
      </c>
      <c r="K1850">
        <v>-73.995140000000006</v>
      </c>
      <c r="L1850">
        <v>40.749961999999996</v>
      </c>
      <c r="M1850">
        <v>2</v>
      </c>
      <c r="N1850">
        <v>4.1886864415064569</v>
      </c>
    </row>
    <row r="1851" spans="1:14" x14ac:dyDescent="0.2">
      <c r="A1851" s="1">
        <v>2.0833333333333332E-2</v>
      </c>
      <c r="B1851">
        <v>12.5</v>
      </c>
      <c r="C1851" s="3">
        <v>41378.1875</v>
      </c>
      <c r="D1851" s="4">
        <f t="shared" si="140"/>
        <v>2013</v>
      </c>
      <c r="E1851" s="4">
        <f t="shared" si="141"/>
        <v>4</v>
      </c>
      <c r="F1851" s="4">
        <f t="shared" si="142"/>
        <v>14</v>
      </c>
      <c r="G1851" s="4">
        <f t="shared" si="143"/>
        <v>4</v>
      </c>
      <c r="H1851" s="4" t="str">
        <f t="shared" si="144"/>
        <v>日</v>
      </c>
      <c r="I1851">
        <v>-73.958321999999995</v>
      </c>
      <c r="J1851">
        <v>40.717297000000002</v>
      </c>
      <c r="K1851">
        <v>-73.988680000000002</v>
      </c>
      <c r="L1851">
        <v>40.716501999999998</v>
      </c>
      <c r="M1851">
        <v>2</v>
      </c>
      <c r="N1851">
        <v>2.5629455855723191</v>
      </c>
    </row>
    <row r="1852" spans="1:14" x14ac:dyDescent="0.2">
      <c r="A1852" s="1">
        <v>4.08912037037037E-2</v>
      </c>
      <c r="B1852">
        <v>8.9</v>
      </c>
      <c r="C1852" s="3">
        <v>39837.665277777778</v>
      </c>
      <c r="D1852" s="4">
        <f t="shared" si="140"/>
        <v>2009</v>
      </c>
      <c r="E1852" s="4">
        <f t="shared" si="141"/>
        <v>1</v>
      </c>
      <c r="F1852" s="4">
        <f t="shared" si="142"/>
        <v>24</v>
      </c>
      <c r="G1852" s="4">
        <f t="shared" si="143"/>
        <v>15</v>
      </c>
      <c r="H1852" s="4" t="str">
        <f t="shared" si="144"/>
        <v>土</v>
      </c>
      <c r="I1852">
        <v>-73.998125999999999</v>
      </c>
      <c r="J1852">
        <v>40.723872999999998</v>
      </c>
      <c r="K1852">
        <v>-74.006737999999999</v>
      </c>
      <c r="L1852">
        <v>40.740645000000001</v>
      </c>
      <c r="M1852">
        <v>1</v>
      </c>
      <c r="N1852">
        <v>2.0034020752352806</v>
      </c>
    </row>
    <row r="1853" spans="1:14" x14ac:dyDescent="0.2">
      <c r="A1853" s="1">
        <v>2.210648148148148E-2</v>
      </c>
      <c r="B1853">
        <v>4.9000000000000004</v>
      </c>
      <c r="C1853" s="3">
        <v>41029.979861111111</v>
      </c>
      <c r="D1853" s="4">
        <f t="shared" si="140"/>
        <v>2012</v>
      </c>
      <c r="E1853" s="4">
        <f t="shared" si="141"/>
        <v>4</v>
      </c>
      <c r="F1853" s="4">
        <f t="shared" si="142"/>
        <v>30</v>
      </c>
      <c r="G1853" s="4">
        <f t="shared" si="143"/>
        <v>23</v>
      </c>
      <c r="H1853" s="4" t="str">
        <f t="shared" si="144"/>
        <v>月</v>
      </c>
      <c r="I1853">
        <v>-74.002433999999994</v>
      </c>
      <c r="J1853">
        <v>40.747076</v>
      </c>
      <c r="K1853">
        <v>-74.003074999999995</v>
      </c>
      <c r="L1853">
        <v>40.733342</v>
      </c>
      <c r="M1853">
        <v>2</v>
      </c>
      <c r="N1853">
        <v>1.529817520997836</v>
      </c>
    </row>
    <row r="1854" spans="1:14" x14ac:dyDescent="0.2">
      <c r="A1854" s="1">
        <v>1.8055555555555557E-2</v>
      </c>
      <c r="B1854">
        <v>11.7</v>
      </c>
      <c r="C1854" s="3">
        <v>41099.393055555556</v>
      </c>
      <c r="D1854" s="4">
        <f t="shared" si="140"/>
        <v>2012</v>
      </c>
      <c r="E1854" s="4">
        <f t="shared" si="141"/>
        <v>7</v>
      </c>
      <c r="F1854" s="4">
        <f t="shared" si="142"/>
        <v>9</v>
      </c>
      <c r="G1854" s="4">
        <f t="shared" si="143"/>
        <v>9</v>
      </c>
      <c r="H1854" s="4" t="str">
        <f t="shared" si="144"/>
        <v>月</v>
      </c>
      <c r="I1854">
        <v>-73.999803</v>
      </c>
      <c r="J1854">
        <v>40.734717000000003</v>
      </c>
      <c r="K1854">
        <v>-73.978992000000005</v>
      </c>
      <c r="L1854">
        <v>40.750104999999998</v>
      </c>
      <c r="M1854">
        <v>1</v>
      </c>
      <c r="N1854">
        <v>2.4525785611372308</v>
      </c>
    </row>
    <row r="1855" spans="1:14" x14ac:dyDescent="0.2">
      <c r="A1855" s="1">
        <v>3.8599537037037036E-2</v>
      </c>
      <c r="B1855">
        <v>10.1</v>
      </c>
      <c r="C1855" s="3">
        <v>41133.454861111109</v>
      </c>
      <c r="D1855" s="4">
        <f t="shared" si="140"/>
        <v>2012</v>
      </c>
      <c r="E1855" s="4">
        <f t="shared" si="141"/>
        <v>8</v>
      </c>
      <c r="F1855" s="4">
        <f t="shared" si="142"/>
        <v>12</v>
      </c>
      <c r="G1855" s="4">
        <f t="shared" si="143"/>
        <v>10</v>
      </c>
      <c r="H1855" s="4" t="str">
        <f t="shared" si="144"/>
        <v>日</v>
      </c>
      <c r="I1855">
        <v>-73.959290999999993</v>
      </c>
      <c r="J1855">
        <v>40.708979999999997</v>
      </c>
      <c r="K1855">
        <v>-73.983348000000007</v>
      </c>
      <c r="L1855">
        <v>40.730508999999998</v>
      </c>
      <c r="M1855">
        <v>1</v>
      </c>
      <c r="N1855">
        <v>3.1405933925221219</v>
      </c>
    </row>
    <row r="1856" spans="1:14" x14ac:dyDescent="0.2">
      <c r="A1856" s="1">
        <v>3.0243055555555554E-2</v>
      </c>
      <c r="B1856">
        <v>5</v>
      </c>
      <c r="C1856" s="3">
        <v>41781.488194444442</v>
      </c>
      <c r="D1856" s="4">
        <f t="shared" si="140"/>
        <v>2014</v>
      </c>
      <c r="E1856" s="4">
        <f t="shared" si="141"/>
        <v>5</v>
      </c>
      <c r="F1856" s="4">
        <f t="shared" si="142"/>
        <v>22</v>
      </c>
      <c r="G1856" s="4">
        <f t="shared" si="143"/>
        <v>11</v>
      </c>
      <c r="H1856" s="4" t="str">
        <f t="shared" si="144"/>
        <v>木</v>
      </c>
      <c r="I1856">
        <v>-73.966499999999996</v>
      </c>
      <c r="J1856">
        <v>40.756501999999998</v>
      </c>
      <c r="K1856">
        <v>-73.972481999999999</v>
      </c>
      <c r="L1856">
        <v>40.749203000000001</v>
      </c>
      <c r="M1856">
        <v>1</v>
      </c>
      <c r="N1856">
        <v>0.95637910931983294</v>
      </c>
    </row>
    <row r="1857" spans="1:14" x14ac:dyDescent="0.2">
      <c r="A1857" s="1">
        <v>2.8333333333333332E-2</v>
      </c>
      <c r="B1857">
        <v>12.5</v>
      </c>
      <c r="C1857" s="3">
        <v>42129.777777777781</v>
      </c>
      <c r="D1857" s="4">
        <f t="shared" si="140"/>
        <v>2015</v>
      </c>
      <c r="E1857" s="4">
        <f t="shared" si="141"/>
        <v>5</v>
      </c>
      <c r="F1857" s="4">
        <f t="shared" si="142"/>
        <v>5</v>
      </c>
      <c r="G1857" s="4">
        <f t="shared" si="143"/>
        <v>18</v>
      </c>
      <c r="H1857" s="4" t="str">
        <f t="shared" si="144"/>
        <v>火</v>
      </c>
      <c r="I1857">
        <v>-73.990005490000001</v>
      </c>
      <c r="J1857">
        <v>40.746612550000002</v>
      </c>
      <c r="K1857">
        <v>-74.006462099999993</v>
      </c>
      <c r="L1857">
        <v>40.71021271</v>
      </c>
      <c r="M1857">
        <v>1</v>
      </c>
      <c r="N1857">
        <v>4.283232229701305</v>
      </c>
    </row>
    <row r="1858" spans="1:14" x14ac:dyDescent="0.2">
      <c r="A1858" s="1">
        <v>3.6284722222222225E-2</v>
      </c>
      <c r="B1858">
        <v>21.3</v>
      </c>
      <c r="C1858" s="3">
        <v>39948.952777777777</v>
      </c>
      <c r="D1858" s="4">
        <f t="shared" si="140"/>
        <v>2009</v>
      </c>
      <c r="E1858" s="4">
        <f t="shared" si="141"/>
        <v>5</v>
      </c>
      <c r="F1858" s="4">
        <f t="shared" si="142"/>
        <v>15</v>
      </c>
      <c r="G1858" s="4">
        <f t="shared" si="143"/>
        <v>22</v>
      </c>
      <c r="H1858" s="4" t="str">
        <f t="shared" si="144"/>
        <v>金</v>
      </c>
      <c r="I1858">
        <v>-73.961125999999993</v>
      </c>
      <c r="J1858">
        <v>40.775132999999997</v>
      </c>
      <c r="K1858">
        <v>-73.881535999999997</v>
      </c>
      <c r="L1858">
        <v>40.755336999999997</v>
      </c>
      <c r="M1858">
        <v>1</v>
      </c>
      <c r="N1858">
        <v>7.0630034853119668</v>
      </c>
    </row>
    <row r="1859" spans="1:14" x14ac:dyDescent="0.2">
      <c r="A1859" s="1">
        <v>4.0972222222222222E-2</v>
      </c>
      <c r="B1859">
        <v>8</v>
      </c>
      <c r="C1859" s="3">
        <v>41611.915972222225</v>
      </c>
      <c r="D1859" s="4">
        <f t="shared" ref="D1859:D1922" si="145">YEAR(C1859)</f>
        <v>2013</v>
      </c>
      <c r="E1859" s="4">
        <f t="shared" ref="E1859:E1922" si="146">MONTH(C1859)</f>
        <v>12</v>
      </c>
      <c r="F1859" s="4">
        <f t="shared" ref="F1859:F1922" si="147">DAY(C1859)</f>
        <v>3</v>
      </c>
      <c r="G1859" s="4">
        <f t="shared" ref="G1859:G1922" si="148">HOUR(C1859)</f>
        <v>21</v>
      </c>
      <c r="H1859" s="4" t="str">
        <f t="shared" ref="H1859:H1922" si="149">TEXT(C1859, "aaa")</f>
        <v>火</v>
      </c>
      <c r="I1859">
        <v>-73.992912000000004</v>
      </c>
      <c r="J1859">
        <v>40.728527</v>
      </c>
      <c r="K1859">
        <v>-74.007923000000005</v>
      </c>
      <c r="L1859">
        <v>40.740437</v>
      </c>
      <c r="M1859">
        <v>1</v>
      </c>
      <c r="N1859">
        <v>1.8333156563346795</v>
      </c>
    </row>
    <row r="1860" spans="1:14" x14ac:dyDescent="0.2">
      <c r="A1860" s="1">
        <v>2.9398148148148149E-2</v>
      </c>
      <c r="B1860">
        <v>12.9</v>
      </c>
      <c r="C1860" s="3">
        <v>40070.862500000003</v>
      </c>
      <c r="D1860" s="4">
        <f t="shared" si="145"/>
        <v>2009</v>
      </c>
      <c r="E1860" s="4">
        <f t="shared" si="146"/>
        <v>9</v>
      </c>
      <c r="F1860" s="4">
        <f t="shared" si="147"/>
        <v>14</v>
      </c>
      <c r="G1860" s="4">
        <f t="shared" si="148"/>
        <v>20</v>
      </c>
      <c r="H1860" s="4" t="str">
        <f t="shared" si="149"/>
        <v>月</v>
      </c>
      <c r="I1860">
        <v>-73.978375999999997</v>
      </c>
      <c r="J1860">
        <v>40.766497999999999</v>
      </c>
      <c r="K1860">
        <v>-73.980727999999999</v>
      </c>
      <c r="L1860">
        <v>40.721558000000002</v>
      </c>
      <c r="M1860">
        <v>1</v>
      </c>
      <c r="N1860">
        <v>5.0066291590746914</v>
      </c>
    </row>
    <row r="1861" spans="1:14" x14ac:dyDescent="0.2">
      <c r="A1861" s="1">
        <v>1.5277777777777777E-2</v>
      </c>
      <c r="B1861">
        <v>5.3</v>
      </c>
      <c r="C1861" s="3">
        <v>40313.473611111112</v>
      </c>
      <c r="D1861" s="4">
        <f t="shared" si="145"/>
        <v>2010</v>
      </c>
      <c r="E1861" s="4">
        <f t="shared" si="146"/>
        <v>5</v>
      </c>
      <c r="F1861" s="4">
        <f t="shared" si="147"/>
        <v>15</v>
      </c>
      <c r="G1861" s="4">
        <f t="shared" si="148"/>
        <v>11</v>
      </c>
      <c r="H1861" s="4" t="str">
        <f t="shared" si="149"/>
        <v>土</v>
      </c>
      <c r="I1861">
        <v>-73.971990000000005</v>
      </c>
      <c r="J1861">
        <v>40.797145</v>
      </c>
      <c r="K1861">
        <v>-73.984812000000005</v>
      </c>
      <c r="L1861">
        <v>40.785845000000002</v>
      </c>
      <c r="M1861">
        <v>1</v>
      </c>
      <c r="N1861">
        <v>1.6583401557596076</v>
      </c>
    </row>
    <row r="1862" spans="1:14" x14ac:dyDescent="0.2">
      <c r="A1862" s="1">
        <v>2.1458333333333333E-2</v>
      </c>
      <c r="B1862">
        <v>7.7</v>
      </c>
      <c r="C1862" s="3">
        <v>40369.979166666664</v>
      </c>
      <c r="D1862" s="4">
        <f t="shared" si="145"/>
        <v>2010</v>
      </c>
      <c r="E1862" s="4">
        <f t="shared" si="146"/>
        <v>7</v>
      </c>
      <c r="F1862" s="4">
        <f t="shared" si="147"/>
        <v>10</v>
      </c>
      <c r="G1862" s="4">
        <f t="shared" si="148"/>
        <v>23</v>
      </c>
      <c r="H1862" s="4" t="str">
        <f t="shared" si="149"/>
        <v>土</v>
      </c>
      <c r="I1862">
        <v>-73.950858999999994</v>
      </c>
      <c r="J1862">
        <v>40.771420999999997</v>
      </c>
      <c r="K1862">
        <v>-73.976125999999994</v>
      </c>
      <c r="L1862">
        <v>40.759233999999999</v>
      </c>
      <c r="M1862">
        <v>1</v>
      </c>
      <c r="N1862">
        <v>2.5256207340703489</v>
      </c>
    </row>
    <row r="1863" spans="1:14" x14ac:dyDescent="0.2">
      <c r="A1863" s="1">
        <v>2.7141203703703706E-2</v>
      </c>
      <c r="B1863">
        <v>3.7</v>
      </c>
      <c r="C1863" s="3">
        <v>40837.98541666667</v>
      </c>
      <c r="D1863" s="4">
        <f t="shared" si="145"/>
        <v>2011</v>
      </c>
      <c r="E1863" s="4">
        <f t="shared" si="146"/>
        <v>10</v>
      </c>
      <c r="F1863" s="4">
        <f t="shared" si="147"/>
        <v>21</v>
      </c>
      <c r="G1863" s="4">
        <f t="shared" si="148"/>
        <v>23</v>
      </c>
      <c r="H1863" s="4" t="str">
        <f t="shared" si="149"/>
        <v>金</v>
      </c>
      <c r="I1863">
        <v>-73.977547000000001</v>
      </c>
      <c r="J1863">
        <v>40.758476000000002</v>
      </c>
      <c r="K1863">
        <v>-73.974086999999997</v>
      </c>
      <c r="L1863">
        <v>40.755913</v>
      </c>
      <c r="M1863">
        <v>1</v>
      </c>
      <c r="N1863">
        <v>0.40807423839171897</v>
      </c>
    </row>
    <row r="1864" spans="1:14" x14ac:dyDescent="0.2">
      <c r="A1864" s="1">
        <v>1.3888888888888889E-3</v>
      </c>
      <c r="B1864">
        <v>28.8</v>
      </c>
      <c r="C1864" s="3">
        <v>41303.626388888886</v>
      </c>
      <c r="D1864" s="4">
        <f t="shared" si="145"/>
        <v>2013</v>
      </c>
      <c r="E1864" s="4">
        <f t="shared" si="146"/>
        <v>1</v>
      </c>
      <c r="F1864" s="4">
        <f t="shared" si="147"/>
        <v>29</v>
      </c>
      <c r="G1864" s="4">
        <f t="shared" si="148"/>
        <v>15</v>
      </c>
      <c r="H1864" s="4" t="str">
        <f t="shared" si="149"/>
        <v>火</v>
      </c>
      <c r="I1864">
        <v>-73.971653000000003</v>
      </c>
      <c r="J1864">
        <v>40.750352999999997</v>
      </c>
      <c r="K1864">
        <v>-73.871913000000006</v>
      </c>
      <c r="L1864">
        <v>40.774473</v>
      </c>
      <c r="M1864">
        <v>1</v>
      </c>
      <c r="N1864">
        <v>8.827912650095481</v>
      </c>
    </row>
    <row r="1865" spans="1:14" x14ac:dyDescent="0.2">
      <c r="A1865" s="1">
        <v>2.6469907407407411E-2</v>
      </c>
      <c r="B1865">
        <v>13</v>
      </c>
      <c r="C1865" s="3">
        <v>41976.359722222223</v>
      </c>
      <c r="D1865" s="4">
        <f t="shared" si="145"/>
        <v>2014</v>
      </c>
      <c r="E1865" s="4">
        <f t="shared" si="146"/>
        <v>12</v>
      </c>
      <c r="F1865" s="4">
        <f t="shared" si="147"/>
        <v>3</v>
      </c>
      <c r="G1865" s="4">
        <f t="shared" si="148"/>
        <v>8</v>
      </c>
      <c r="H1865" s="4" t="str">
        <f t="shared" si="149"/>
        <v>水</v>
      </c>
      <c r="I1865">
        <v>-73.975784000000004</v>
      </c>
      <c r="J1865">
        <v>40.791718000000003</v>
      </c>
      <c r="K1865">
        <v>-73.989934000000005</v>
      </c>
      <c r="L1865">
        <v>40.762065</v>
      </c>
      <c r="M1865">
        <v>1</v>
      </c>
      <c r="N1865">
        <v>3.5098597431078891</v>
      </c>
    </row>
    <row r="1866" spans="1:14" x14ac:dyDescent="0.2">
      <c r="A1866" s="1">
        <v>4.1041666666666664E-2</v>
      </c>
      <c r="B1866">
        <v>7.7</v>
      </c>
      <c r="C1866" s="3">
        <v>40710.707638888889</v>
      </c>
      <c r="D1866" s="4">
        <f t="shared" si="145"/>
        <v>2011</v>
      </c>
      <c r="E1866" s="4">
        <f t="shared" si="146"/>
        <v>6</v>
      </c>
      <c r="F1866" s="4">
        <f t="shared" si="147"/>
        <v>16</v>
      </c>
      <c r="G1866" s="4">
        <f t="shared" si="148"/>
        <v>16</v>
      </c>
      <c r="H1866" s="4" t="str">
        <f t="shared" si="149"/>
        <v>木</v>
      </c>
      <c r="I1866">
        <v>-73.899964999999995</v>
      </c>
      <c r="J1866">
        <v>40.739839000000003</v>
      </c>
      <c r="K1866">
        <v>-73.899964999999995</v>
      </c>
      <c r="L1866">
        <v>40.739839000000003</v>
      </c>
      <c r="M1866">
        <v>1</v>
      </c>
      <c r="N1866">
        <v>0</v>
      </c>
    </row>
    <row r="1867" spans="1:14" x14ac:dyDescent="0.2">
      <c r="A1867" s="1">
        <v>9.7222222222222224E-3</v>
      </c>
      <c r="B1867">
        <v>9</v>
      </c>
      <c r="C1867" s="3">
        <v>41752.343055555553</v>
      </c>
      <c r="D1867" s="4">
        <f t="shared" si="145"/>
        <v>2014</v>
      </c>
      <c r="E1867" s="4">
        <f t="shared" si="146"/>
        <v>4</v>
      </c>
      <c r="F1867" s="4">
        <f t="shared" si="147"/>
        <v>23</v>
      </c>
      <c r="G1867" s="4">
        <f t="shared" si="148"/>
        <v>8</v>
      </c>
      <c r="H1867" s="4" t="str">
        <f t="shared" si="149"/>
        <v>水</v>
      </c>
      <c r="I1867">
        <v>-73.948338000000007</v>
      </c>
      <c r="J1867">
        <v>40.782046999999999</v>
      </c>
      <c r="K1867">
        <v>-73.965615</v>
      </c>
      <c r="L1867">
        <v>40.765664999999998</v>
      </c>
      <c r="M1867">
        <v>2</v>
      </c>
      <c r="N1867">
        <v>2.3338749796148486</v>
      </c>
    </row>
    <row r="1868" spans="1:14" x14ac:dyDescent="0.2">
      <c r="A1868" s="1">
        <v>1.9247685185185184E-2</v>
      </c>
      <c r="B1868">
        <v>8</v>
      </c>
      <c r="C1868" s="3">
        <v>41935.393750000003</v>
      </c>
      <c r="D1868" s="4">
        <f t="shared" si="145"/>
        <v>2014</v>
      </c>
      <c r="E1868" s="4">
        <f t="shared" si="146"/>
        <v>10</v>
      </c>
      <c r="F1868" s="4">
        <f t="shared" si="147"/>
        <v>23</v>
      </c>
      <c r="G1868" s="4">
        <f t="shared" si="148"/>
        <v>9</v>
      </c>
      <c r="H1868" s="4" t="str">
        <f t="shared" si="149"/>
        <v>木</v>
      </c>
      <c r="I1868">
        <v>-74.006304</v>
      </c>
      <c r="J1868">
        <v>40.733632999999998</v>
      </c>
      <c r="K1868">
        <v>-73.996724</v>
      </c>
      <c r="L1868">
        <v>40.725197000000001</v>
      </c>
      <c r="M1868">
        <v>1</v>
      </c>
      <c r="N1868">
        <v>1.2389494862545711</v>
      </c>
    </row>
    <row r="1869" spans="1:14" x14ac:dyDescent="0.2">
      <c r="A1869" s="1">
        <v>7.6388888888888886E-3</v>
      </c>
      <c r="B1869">
        <v>8.1</v>
      </c>
      <c r="C1869" s="3">
        <v>39892.299305555556</v>
      </c>
      <c r="D1869" s="4">
        <f t="shared" si="145"/>
        <v>2009</v>
      </c>
      <c r="E1869" s="4">
        <f t="shared" si="146"/>
        <v>3</v>
      </c>
      <c r="F1869" s="4">
        <f t="shared" si="147"/>
        <v>20</v>
      </c>
      <c r="G1869" s="4">
        <f t="shared" si="148"/>
        <v>7</v>
      </c>
      <c r="H1869" s="4" t="str">
        <f t="shared" si="149"/>
        <v>金</v>
      </c>
      <c r="I1869">
        <v>-73.967658</v>
      </c>
      <c r="J1869">
        <v>40.792928000000003</v>
      </c>
      <c r="K1869">
        <v>-73.982654999999994</v>
      </c>
      <c r="L1869">
        <v>40.763556999999999</v>
      </c>
      <c r="M1869">
        <v>1</v>
      </c>
      <c r="N1869">
        <v>3.5054556964159538</v>
      </c>
    </row>
    <row r="1870" spans="1:14" x14ac:dyDescent="0.2">
      <c r="A1870" s="1">
        <v>1.1828703703703704E-2</v>
      </c>
      <c r="B1870">
        <v>8.5</v>
      </c>
      <c r="C1870" s="3">
        <v>41310.470138888886</v>
      </c>
      <c r="D1870" s="4">
        <f t="shared" si="145"/>
        <v>2013</v>
      </c>
      <c r="E1870" s="4">
        <f t="shared" si="146"/>
        <v>2</v>
      </c>
      <c r="F1870" s="4">
        <f t="shared" si="147"/>
        <v>5</v>
      </c>
      <c r="G1870" s="4">
        <f t="shared" si="148"/>
        <v>11</v>
      </c>
      <c r="H1870" s="4" t="str">
        <f t="shared" si="149"/>
        <v>火</v>
      </c>
      <c r="I1870">
        <v>-74.003719000000004</v>
      </c>
      <c r="J1870">
        <v>40.707680000000003</v>
      </c>
      <c r="K1870">
        <v>-73.978048000000001</v>
      </c>
      <c r="L1870">
        <v>40.719755999999997</v>
      </c>
      <c r="M1870">
        <v>1</v>
      </c>
      <c r="N1870">
        <v>2.5493033286984299</v>
      </c>
    </row>
    <row r="1871" spans="1:14" x14ac:dyDescent="0.2">
      <c r="A1871" s="1">
        <v>9.618055555555555E-3</v>
      </c>
      <c r="B1871">
        <v>5.5</v>
      </c>
      <c r="C1871" s="3">
        <v>41678.509027777778</v>
      </c>
      <c r="D1871" s="4">
        <f t="shared" si="145"/>
        <v>2014</v>
      </c>
      <c r="E1871" s="4">
        <f t="shared" si="146"/>
        <v>2</v>
      </c>
      <c r="F1871" s="4">
        <f t="shared" si="147"/>
        <v>8</v>
      </c>
      <c r="G1871" s="4">
        <f t="shared" si="148"/>
        <v>12</v>
      </c>
      <c r="H1871" s="4" t="str">
        <f t="shared" si="149"/>
        <v>土</v>
      </c>
      <c r="I1871">
        <v>-73.969728000000003</v>
      </c>
      <c r="J1871">
        <v>40.756974</v>
      </c>
      <c r="K1871">
        <v>-73.961854000000002</v>
      </c>
      <c r="L1871">
        <v>40.768067000000002</v>
      </c>
      <c r="M1871">
        <v>1</v>
      </c>
      <c r="N1871">
        <v>1.4020214524296668</v>
      </c>
    </row>
    <row r="1872" spans="1:14" x14ac:dyDescent="0.2">
      <c r="A1872" s="1">
        <v>1.2430555555555554E-2</v>
      </c>
      <c r="B1872">
        <v>12.1</v>
      </c>
      <c r="C1872" s="3">
        <v>40692.095138888886</v>
      </c>
      <c r="D1872" s="4">
        <f t="shared" si="145"/>
        <v>2011</v>
      </c>
      <c r="E1872" s="4">
        <f t="shared" si="146"/>
        <v>5</v>
      </c>
      <c r="F1872" s="4">
        <f t="shared" si="147"/>
        <v>29</v>
      </c>
      <c r="G1872" s="4">
        <f t="shared" si="148"/>
        <v>2</v>
      </c>
      <c r="H1872" s="4" t="str">
        <f t="shared" si="149"/>
        <v>日</v>
      </c>
      <c r="I1872">
        <v>-73.987392999999997</v>
      </c>
      <c r="J1872">
        <v>40.691740000000003</v>
      </c>
      <c r="K1872">
        <v>-73.929188999999994</v>
      </c>
      <c r="L1872">
        <v>40.679136999999997</v>
      </c>
      <c r="M1872">
        <v>4</v>
      </c>
      <c r="N1872">
        <v>5.1095894153673509</v>
      </c>
    </row>
    <row r="1873" spans="1:14" x14ac:dyDescent="0.2">
      <c r="A1873" s="1">
        <v>2.6388888888888889E-2</v>
      </c>
      <c r="B1873">
        <v>6.5</v>
      </c>
      <c r="C1873" s="3">
        <v>41298.859722222223</v>
      </c>
      <c r="D1873" s="4">
        <f t="shared" si="145"/>
        <v>2013</v>
      </c>
      <c r="E1873" s="4">
        <f t="shared" si="146"/>
        <v>1</v>
      </c>
      <c r="F1873" s="4">
        <f t="shared" si="147"/>
        <v>24</v>
      </c>
      <c r="G1873" s="4">
        <f t="shared" si="148"/>
        <v>20</v>
      </c>
      <c r="H1873" s="4" t="str">
        <f t="shared" si="149"/>
        <v>木</v>
      </c>
      <c r="I1873">
        <v>-73.985315</v>
      </c>
      <c r="J1873">
        <v>40.760916999999999</v>
      </c>
      <c r="K1873">
        <v>-73.996167</v>
      </c>
      <c r="L1873">
        <v>40.755912000000002</v>
      </c>
      <c r="M1873">
        <v>2</v>
      </c>
      <c r="N1873">
        <v>1.0713269227334901</v>
      </c>
    </row>
    <row r="1874" spans="1:14" x14ac:dyDescent="0.2">
      <c r="A1874" s="1">
        <v>1.3888888888888889E-3</v>
      </c>
      <c r="B1874">
        <v>5.5</v>
      </c>
      <c r="C1874" s="3">
        <v>41553.459722222222</v>
      </c>
      <c r="D1874" s="4">
        <f t="shared" si="145"/>
        <v>2013</v>
      </c>
      <c r="E1874" s="4">
        <f t="shared" si="146"/>
        <v>10</v>
      </c>
      <c r="F1874" s="4">
        <f t="shared" si="147"/>
        <v>6</v>
      </c>
      <c r="G1874" s="4">
        <f t="shared" si="148"/>
        <v>11</v>
      </c>
      <c r="H1874" s="4" t="str">
        <f t="shared" si="149"/>
        <v>日</v>
      </c>
      <c r="I1874">
        <v>-73.988652000000002</v>
      </c>
      <c r="J1874">
        <v>40.774906999999999</v>
      </c>
      <c r="K1874">
        <v>-73.980322999999999</v>
      </c>
      <c r="L1874">
        <v>40.766576999999998</v>
      </c>
      <c r="M1874">
        <v>5</v>
      </c>
      <c r="N1874">
        <v>1.1631534664559802</v>
      </c>
    </row>
    <row r="1875" spans="1:14" x14ac:dyDescent="0.2">
      <c r="A1875" s="1">
        <v>6.7129629629629625E-4</v>
      </c>
      <c r="B1875">
        <v>11</v>
      </c>
      <c r="C1875" s="3">
        <v>42181.166666666664</v>
      </c>
      <c r="D1875" s="4">
        <f t="shared" si="145"/>
        <v>2015</v>
      </c>
      <c r="E1875" s="4">
        <f t="shared" si="146"/>
        <v>6</v>
      </c>
      <c r="F1875" s="4">
        <f t="shared" si="147"/>
        <v>26</v>
      </c>
      <c r="G1875" s="4">
        <f t="shared" si="148"/>
        <v>4</v>
      </c>
      <c r="H1875" s="4" t="str">
        <f t="shared" si="149"/>
        <v>金</v>
      </c>
      <c r="I1875">
        <v>-73.990272520000005</v>
      </c>
      <c r="J1875">
        <v>40.718036650000002</v>
      </c>
      <c r="K1875">
        <v>-73.944549559999999</v>
      </c>
      <c r="L1875">
        <v>40.704700469999999</v>
      </c>
      <c r="M1875">
        <v>1</v>
      </c>
      <c r="N1875">
        <v>4.1339066656026038</v>
      </c>
    </row>
    <row r="1876" spans="1:14" x14ac:dyDescent="0.2">
      <c r="A1876" s="1">
        <v>5.5671296296296302E-3</v>
      </c>
      <c r="B1876">
        <v>14.1</v>
      </c>
      <c r="C1876" s="3">
        <v>40606.338888888888</v>
      </c>
      <c r="D1876" s="4">
        <f t="shared" si="145"/>
        <v>2011</v>
      </c>
      <c r="E1876" s="4">
        <f t="shared" si="146"/>
        <v>3</v>
      </c>
      <c r="F1876" s="4">
        <f t="shared" si="147"/>
        <v>4</v>
      </c>
      <c r="G1876" s="4">
        <f t="shared" si="148"/>
        <v>8</v>
      </c>
      <c r="H1876" s="4" t="str">
        <f t="shared" si="149"/>
        <v>金</v>
      </c>
      <c r="I1876">
        <v>-74.017199000000005</v>
      </c>
      <c r="J1876">
        <v>40.709181000000001</v>
      </c>
      <c r="K1876">
        <v>-73.985507999999996</v>
      </c>
      <c r="L1876">
        <v>40.760089000000001</v>
      </c>
      <c r="M1876">
        <v>1</v>
      </c>
      <c r="N1876">
        <v>6.2658876453541641</v>
      </c>
    </row>
    <row r="1877" spans="1:14" x14ac:dyDescent="0.2">
      <c r="A1877" s="1">
        <v>3.8194444444444441E-2</v>
      </c>
      <c r="B1877">
        <v>8.9</v>
      </c>
      <c r="C1877" s="3">
        <v>40777.538194444445</v>
      </c>
      <c r="D1877" s="4">
        <f t="shared" si="145"/>
        <v>2011</v>
      </c>
      <c r="E1877" s="4">
        <f t="shared" si="146"/>
        <v>8</v>
      </c>
      <c r="F1877" s="4">
        <f t="shared" si="147"/>
        <v>22</v>
      </c>
      <c r="G1877" s="4">
        <f t="shared" si="148"/>
        <v>12</v>
      </c>
      <c r="H1877" s="4" t="str">
        <f t="shared" si="149"/>
        <v>月</v>
      </c>
      <c r="I1877">
        <v>-73.995575000000002</v>
      </c>
      <c r="J1877">
        <v>40.759227000000003</v>
      </c>
      <c r="K1877">
        <v>-73.970979999999997</v>
      </c>
      <c r="L1877">
        <v>40.761569999999999</v>
      </c>
      <c r="M1877">
        <v>2</v>
      </c>
      <c r="N1877">
        <v>2.0901522316588723</v>
      </c>
    </row>
    <row r="1878" spans="1:14" x14ac:dyDescent="0.2">
      <c r="A1878" s="1">
        <v>2.3055555555555555E-2</v>
      </c>
      <c r="B1878">
        <v>8.1</v>
      </c>
      <c r="C1878" s="3">
        <v>40867.147916666669</v>
      </c>
      <c r="D1878" s="4">
        <f t="shared" si="145"/>
        <v>2011</v>
      </c>
      <c r="E1878" s="4">
        <f t="shared" si="146"/>
        <v>11</v>
      </c>
      <c r="F1878" s="4">
        <f t="shared" si="147"/>
        <v>20</v>
      </c>
      <c r="G1878" s="4">
        <f t="shared" si="148"/>
        <v>3</v>
      </c>
      <c r="H1878" s="4" t="str">
        <f t="shared" si="149"/>
        <v>日</v>
      </c>
      <c r="I1878">
        <v>-73.971874999999997</v>
      </c>
      <c r="J1878">
        <v>40.757083000000002</v>
      </c>
      <c r="K1878">
        <v>-73.953945000000004</v>
      </c>
      <c r="L1878">
        <v>40.787985999999997</v>
      </c>
      <c r="M1878">
        <v>1</v>
      </c>
      <c r="N1878">
        <v>3.7575432525495538</v>
      </c>
    </row>
    <row r="1879" spans="1:14" x14ac:dyDescent="0.2">
      <c r="A1879" s="1">
        <v>3.7499999999999999E-2</v>
      </c>
      <c r="B1879">
        <v>3.3</v>
      </c>
      <c r="C1879" s="3">
        <v>40936.07916666667</v>
      </c>
      <c r="D1879" s="4">
        <f t="shared" si="145"/>
        <v>2012</v>
      </c>
      <c r="E1879" s="4">
        <f t="shared" si="146"/>
        <v>1</v>
      </c>
      <c r="F1879" s="4">
        <f t="shared" si="147"/>
        <v>28</v>
      </c>
      <c r="G1879" s="4">
        <f t="shared" si="148"/>
        <v>1</v>
      </c>
      <c r="H1879" s="4" t="str">
        <f t="shared" si="149"/>
        <v>土</v>
      </c>
      <c r="I1879">
        <v>-73.988077000000004</v>
      </c>
      <c r="J1879">
        <v>40.743692000000003</v>
      </c>
      <c r="K1879">
        <v>-73.990904999999998</v>
      </c>
      <c r="L1879">
        <v>40.739702000000001</v>
      </c>
      <c r="M1879">
        <v>1</v>
      </c>
      <c r="N1879">
        <v>0.50415683833952318</v>
      </c>
    </row>
    <row r="1880" spans="1:14" x14ac:dyDescent="0.2">
      <c r="A1880" s="1">
        <v>4.0509259259259257E-3</v>
      </c>
      <c r="B1880">
        <v>15</v>
      </c>
      <c r="C1880" s="3">
        <v>41180.711805555555</v>
      </c>
      <c r="D1880" s="4">
        <f t="shared" si="145"/>
        <v>2012</v>
      </c>
      <c r="E1880" s="4">
        <f t="shared" si="146"/>
        <v>9</v>
      </c>
      <c r="F1880" s="4">
        <f t="shared" si="147"/>
        <v>28</v>
      </c>
      <c r="G1880" s="4">
        <f t="shared" si="148"/>
        <v>17</v>
      </c>
      <c r="H1880" s="4" t="str">
        <f t="shared" si="149"/>
        <v>金</v>
      </c>
      <c r="I1880">
        <v>-73.994962999999998</v>
      </c>
      <c r="J1880">
        <v>40.761253000000004</v>
      </c>
      <c r="K1880">
        <v>-73.995084000000006</v>
      </c>
      <c r="L1880">
        <v>40.727466999999997</v>
      </c>
      <c r="M1880">
        <v>3</v>
      </c>
      <c r="N1880">
        <v>3.7610541619291302</v>
      </c>
    </row>
    <row r="1881" spans="1:14" x14ac:dyDescent="0.2">
      <c r="A1881" s="1">
        <v>1.8703703703703705E-2</v>
      </c>
      <c r="B1881">
        <v>15</v>
      </c>
      <c r="C1881" s="3">
        <v>41512.726388888892</v>
      </c>
      <c r="D1881" s="4">
        <f t="shared" si="145"/>
        <v>2013</v>
      </c>
      <c r="E1881" s="4">
        <f t="shared" si="146"/>
        <v>8</v>
      </c>
      <c r="F1881" s="4">
        <f t="shared" si="147"/>
        <v>26</v>
      </c>
      <c r="G1881" s="4">
        <f t="shared" si="148"/>
        <v>17</v>
      </c>
      <c r="H1881" s="4" t="str">
        <f t="shared" si="149"/>
        <v>月</v>
      </c>
      <c r="I1881">
        <v>-74.010846999999998</v>
      </c>
      <c r="J1881">
        <v>40.709710000000001</v>
      </c>
      <c r="K1881">
        <v>-73.989896999999999</v>
      </c>
      <c r="L1881">
        <v>40.749737000000003</v>
      </c>
      <c r="M1881">
        <v>1</v>
      </c>
      <c r="N1881">
        <v>4.7934675753113325</v>
      </c>
    </row>
    <row r="1882" spans="1:14" x14ac:dyDescent="0.2">
      <c r="A1882" s="1">
        <v>1.9444444444444445E-2</v>
      </c>
      <c r="B1882">
        <v>15.5</v>
      </c>
      <c r="C1882" s="3">
        <v>41820.019444444442</v>
      </c>
      <c r="D1882" s="4">
        <f t="shared" si="145"/>
        <v>2014</v>
      </c>
      <c r="E1882" s="4">
        <f t="shared" si="146"/>
        <v>6</v>
      </c>
      <c r="F1882" s="4">
        <f t="shared" si="147"/>
        <v>30</v>
      </c>
      <c r="G1882" s="4">
        <f t="shared" si="148"/>
        <v>0</v>
      </c>
      <c r="H1882" s="4" t="str">
        <f t="shared" si="149"/>
        <v>月</v>
      </c>
      <c r="I1882">
        <v>-73.982084999999998</v>
      </c>
      <c r="J1882">
        <v>40.75761</v>
      </c>
      <c r="K1882">
        <v>-73.932980000000001</v>
      </c>
      <c r="L1882">
        <v>40.795251999999998</v>
      </c>
      <c r="M1882">
        <v>1</v>
      </c>
      <c r="N1882">
        <v>5.8901337607502509</v>
      </c>
    </row>
    <row r="1883" spans="1:14" x14ac:dyDescent="0.2">
      <c r="A1883" s="1">
        <v>2.071759259259259E-2</v>
      </c>
      <c r="B1883">
        <v>6.9</v>
      </c>
      <c r="C1883" s="3">
        <v>40229.478472222225</v>
      </c>
      <c r="D1883" s="4">
        <f t="shared" si="145"/>
        <v>2010</v>
      </c>
      <c r="E1883" s="4">
        <f t="shared" si="146"/>
        <v>2</v>
      </c>
      <c r="F1883" s="4">
        <f t="shared" si="147"/>
        <v>20</v>
      </c>
      <c r="G1883" s="4">
        <f t="shared" si="148"/>
        <v>11</v>
      </c>
      <c r="H1883" s="4" t="str">
        <f t="shared" si="149"/>
        <v>土</v>
      </c>
      <c r="I1883">
        <v>-73.938945000000004</v>
      </c>
      <c r="J1883">
        <v>40.804819000000002</v>
      </c>
      <c r="K1883">
        <v>-73.954773000000003</v>
      </c>
      <c r="L1883">
        <v>40.789254</v>
      </c>
      <c r="M1883">
        <v>1</v>
      </c>
      <c r="N1883">
        <v>2.1866378526671086</v>
      </c>
    </row>
    <row r="1884" spans="1:14" x14ac:dyDescent="0.2">
      <c r="A1884" s="1">
        <v>7.3611111111111108E-3</v>
      </c>
      <c r="B1884">
        <v>6.1</v>
      </c>
      <c r="C1884" s="3">
        <v>40261.548611111109</v>
      </c>
      <c r="D1884" s="4">
        <f t="shared" si="145"/>
        <v>2010</v>
      </c>
      <c r="E1884" s="4">
        <f t="shared" si="146"/>
        <v>3</v>
      </c>
      <c r="F1884" s="4">
        <f t="shared" si="147"/>
        <v>24</v>
      </c>
      <c r="G1884" s="4">
        <f t="shared" si="148"/>
        <v>13</v>
      </c>
      <c r="H1884" s="4" t="str">
        <f t="shared" si="149"/>
        <v>水</v>
      </c>
      <c r="I1884">
        <v>-73.980827000000005</v>
      </c>
      <c r="J1884">
        <v>40.780112000000003</v>
      </c>
      <c r="K1884">
        <v>-73.961436000000006</v>
      </c>
      <c r="L1884">
        <v>40.780327</v>
      </c>
      <c r="M1884">
        <v>2</v>
      </c>
      <c r="N1884">
        <v>1.6347087418061297</v>
      </c>
    </row>
    <row r="1885" spans="1:14" x14ac:dyDescent="0.2">
      <c r="A1885" s="1">
        <v>0</v>
      </c>
      <c r="B1885">
        <v>4.5</v>
      </c>
      <c r="C1885" s="3">
        <v>41158.833333333336</v>
      </c>
      <c r="D1885" s="4">
        <f t="shared" si="145"/>
        <v>2012</v>
      </c>
      <c r="E1885" s="4">
        <f t="shared" si="146"/>
        <v>9</v>
      </c>
      <c r="F1885" s="4">
        <f t="shared" si="147"/>
        <v>6</v>
      </c>
      <c r="G1885" s="4">
        <f t="shared" si="148"/>
        <v>20</v>
      </c>
      <c r="H1885" s="4" t="str">
        <f t="shared" si="149"/>
        <v>木</v>
      </c>
      <c r="I1885">
        <v>-73.986908999999997</v>
      </c>
      <c r="J1885">
        <v>40.766556999999999</v>
      </c>
      <c r="K1885">
        <v>-73.992920999999996</v>
      </c>
      <c r="L1885">
        <v>40.757821</v>
      </c>
      <c r="M1885">
        <v>1</v>
      </c>
      <c r="N1885">
        <v>1.0966714919824949</v>
      </c>
    </row>
    <row r="1886" spans="1:14" x14ac:dyDescent="0.2">
      <c r="A1886" s="1">
        <v>3.7384259259259263E-2</v>
      </c>
      <c r="B1886">
        <v>6.5</v>
      </c>
      <c r="C1886" s="3">
        <v>41189.536805555559</v>
      </c>
      <c r="D1886" s="4">
        <f t="shared" si="145"/>
        <v>2012</v>
      </c>
      <c r="E1886" s="4">
        <f t="shared" si="146"/>
        <v>10</v>
      </c>
      <c r="F1886" s="4">
        <f t="shared" si="147"/>
        <v>7</v>
      </c>
      <c r="G1886" s="4">
        <f t="shared" si="148"/>
        <v>12</v>
      </c>
      <c r="H1886" s="4" t="str">
        <f t="shared" si="149"/>
        <v>日</v>
      </c>
      <c r="I1886">
        <v>-73.967187999999993</v>
      </c>
      <c r="J1886">
        <v>40.756517000000002</v>
      </c>
      <c r="K1886">
        <v>-73.980742000000006</v>
      </c>
      <c r="L1886">
        <v>40.744636999999997</v>
      </c>
      <c r="M1886">
        <v>2</v>
      </c>
      <c r="N1886">
        <v>1.7479823300513686</v>
      </c>
    </row>
    <row r="1887" spans="1:14" x14ac:dyDescent="0.2">
      <c r="A1887" s="1">
        <v>1.1006944444444444E-2</v>
      </c>
      <c r="B1887">
        <v>8.5</v>
      </c>
      <c r="C1887" s="3">
        <v>41419.635416666664</v>
      </c>
      <c r="D1887" s="4">
        <f t="shared" si="145"/>
        <v>2013</v>
      </c>
      <c r="E1887" s="4">
        <f t="shared" si="146"/>
        <v>5</v>
      </c>
      <c r="F1887" s="4">
        <f t="shared" si="147"/>
        <v>25</v>
      </c>
      <c r="G1887" s="4">
        <f t="shared" si="148"/>
        <v>15</v>
      </c>
      <c r="H1887" s="4" t="str">
        <f t="shared" si="149"/>
        <v>土</v>
      </c>
      <c r="I1887">
        <v>-73.950944000000007</v>
      </c>
      <c r="J1887">
        <v>40.770837</v>
      </c>
      <c r="K1887">
        <v>-73.968525</v>
      </c>
      <c r="L1887">
        <v>40.764949999999999</v>
      </c>
      <c r="M1887">
        <v>1</v>
      </c>
      <c r="N1887">
        <v>1.6206466168831637</v>
      </c>
    </row>
    <row r="1888" spans="1:14" x14ac:dyDescent="0.2">
      <c r="A1888" s="1">
        <v>1.9444444444444445E-2</v>
      </c>
      <c r="B1888">
        <v>12.9</v>
      </c>
      <c r="C1888" s="3">
        <v>40398.811111111114</v>
      </c>
      <c r="D1888" s="4">
        <f t="shared" si="145"/>
        <v>2010</v>
      </c>
      <c r="E1888" s="4">
        <f t="shared" si="146"/>
        <v>8</v>
      </c>
      <c r="F1888" s="4">
        <f t="shared" si="147"/>
        <v>8</v>
      </c>
      <c r="G1888" s="4">
        <f t="shared" si="148"/>
        <v>19</v>
      </c>
      <c r="H1888" s="4" t="str">
        <f t="shared" si="149"/>
        <v>日</v>
      </c>
      <c r="I1888">
        <v>-73.986796999999996</v>
      </c>
      <c r="J1888">
        <v>40.756503000000002</v>
      </c>
      <c r="K1888">
        <v>-73.954817000000006</v>
      </c>
      <c r="L1888">
        <v>40.777915</v>
      </c>
      <c r="M1888">
        <v>1</v>
      </c>
      <c r="N1888">
        <v>3.5987612290244311</v>
      </c>
    </row>
    <row r="1889" spans="1:14" x14ac:dyDescent="0.2">
      <c r="A1889" s="1">
        <v>6.2499999999999995E-3</v>
      </c>
      <c r="B1889">
        <v>11.5</v>
      </c>
      <c r="C1889" s="3">
        <v>41532.006249999999</v>
      </c>
      <c r="D1889" s="4">
        <f t="shared" si="145"/>
        <v>2013</v>
      </c>
      <c r="E1889" s="4">
        <f t="shared" si="146"/>
        <v>9</v>
      </c>
      <c r="F1889" s="4">
        <f t="shared" si="147"/>
        <v>15</v>
      </c>
      <c r="G1889" s="4">
        <f t="shared" si="148"/>
        <v>0</v>
      </c>
      <c r="H1889" s="4" t="str">
        <f t="shared" si="149"/>
        <v>日</v>
      </c>
      <c r="I1889">
        <v>-73.995737000000005</v>
      </c>
      <c r="J1889">
        <v>40.748871999999999</v>
      </c>
      <c r="K1889">
        <v>-73.989230000000006</v>
      </c>
      <c r="L1889">
        <v>40.743091999999997</v>
      </c>
      <c r="M1889">
        <v>3</v>
      </c>
      <c r="N1889">
        <v>0.84566965891371937</v>
      </c>
    </row>
    <row r="1890" spans="1:14" x14ac:dyDescent="0.2">
      <c r="A1890" s="1">
        <v>6.875E-3</v>
      </c>
      <c r="B1890">
        <v>25.3</v>
      </c>
      <c r="C1890" s="3">
        <v>40457.631249999999</v>
      </c>
      <c r="D1890" s="4">
        <f t="shared" si="145"/>
        <v>2010</v>
      </c>
      <c r="E1890" s="4">
        <f t="shared" si="146"/>
        <v>10</v>
      </c>
      <c r="F1890" s="4">
        <f t="shared" si="147"/>
        <v>6</v>
      </c>
      <c r="G1890" s="4">
        <f t="shared" si="148"/>
        <v>15</v>
      </c>
      <c r="H1890" s="4" t="str">
        <f t="shared" si="149"/>
        <v>水</v>
      </c>
      <c r="I1890">
        <v>-73.972975000000005</v>
      </c>
      <c r="J1890">
        <v>40.752969999999998</v>
      </c>
      <c r="K1890">
        <v>-73.865189000000001</v>
      </c>
      <c r="L1890">
        <v>40.770636000000003</v>
      </c>
      <c r="M1890">
        <v>1</v>
      </c>
      <c r="N1890">
        <v>9.2985045223535803</v>
      </c>
    </row>
    <row r="1891" spans="1:14" x14ac:dyDescent="0.2">
      <c r="A1891" s="1">
        <v>2.7777777777777776E-2</v>
      </c>
      <c r="B1891">
        <v>5.7</v>
      </c>
      <c r="C1891" s="3">
        <v>40910.444444444445</v>
      </c>
      <c r="D1891" s="4">
        <f t="shared" si="145"/>
        <v>2012</v>
      </c>
      <c r="E1891" s="4">
        <f t="shared" si="146"/>
        <v>1</v>
      </c>
      <c r="F1891" s="4">
        <f t="shared" si="147"/>
        <v>2</v>
      </c>
      <c r="G1891" s="4">
        <f t="shared" si="148"/>
        <v>10</v>
      </c>
      <c r="H1891" s="4" t="str">
        <f t="shared" si="149"/>
        <v>月</v>
      </c>
      <c r="I1891">
        <v>-73.968046999999999</v>
      </c>
      <c r="J1891">
        <v>40.792057999999997</v>
      </c>
      <c r="K1891">
        <v>-73.981745000000004</v>
      </c>
      <c r="L1891">
        <v>40.774793000000003</v>
      </c>
      <c r="M1891">
        <v>5</v>
      </c>
      <c r="N1891">
        <v>2.242077012299426</v>
      </c>
    </row>
    <row r="1892" spans="1:14" x14ac:dyDescent="0.2">
      <c r="A1892" s="1">
        <v>6.9444444444444447E-4</v>
      </c>
      <c r="B1892">
        <v>9.5</v>
      </c>
      <c r="C1892" s="3">
        <v>41760.792361111111</v>
      </c>
      <c r="D1892" s="4">
        <f t="shared" si="145"/>
        <v>2014</v>
      </c>
      <c r="E1892" s="4">
        <f t="shared" si="146"/>
        <v>5</v>
      </c>
      <c r="F1892" s="4">
        <f t="shared" si="147"/>
        <v>1</v>
      </c>
      <c r="G1892" s="4">
        <f t="shared" si="148"/>
        <v>19</v>
      </c>
      <c r="H1892" s="4" t="str">
        <f t="shared" si="149"/>
        <v>木</v>
      </c>
      <c r="I1892">
        <v>-73.985740000000007</v>
      </c>
      <c r="J1892">
        <v>40.738387000000003</v>
      </c>
      <c r="K1892">
        <v>-74.0017</v>
      </c>
      <c r="L1892">
        <v>40.726182000000001</v>
      </c>
      <c r="M1892">
        <v>1</v>
      </c>
      <c r="N1892">
        <v>1.9127067603696415</v>
      </c>
    </row>
    <row r="1893" spans="1:14" x14ac:dyDescent="0.2">
      <c r="A1893" s="1">
        <v>3.5486111111111114E-2</v>
      </c>
      <c r="B1893">
        <v>8.5</v>
      </c>
      <c r="C1893" s="3">
        <v>42126.785416666666</v>
      </c>
      <c r="D1893" s="4">
        <f t="shared" si="145"/>
        <v>2015</v>
      </c>
      <c r="E1893" s="4">
        <f t="shared" si="146"/>
        <v>5</v>
      </c>
      <c r="F1893" s="4">
        <f t="shared" si="147"/>
        <v>2</v>
      </c>
      <c r="G1893" s="4">
        <f t="shared" si="148"/>
        <v>18</v>
      </c>
      <c r="H1893" s="4" t="str">
        <f t="shared" si="149"/>
        <v>土</v>
      </c>
      <c r="I1893">
        <v>-73.996795649999996</v>
      </c>
      <c r="J1893">
        <v>40.742458339999999</v>
      </c>
      <c r="K1893">
        <v>-74.000549320000005</v>
      </c>
      <c r="L1893">
        <v>40.727500919999997</v>
      </c>
      <c r="M1893">
        <v>1</v>
      </c>
      <c r="N1893">
        <v>1.6948896226112975</v>
      </c>
    </row>
    <row r="1894" spans="1:14" x14ac:dyDescent="0.2">
      <c r="A1894" s="1">
        <v>3.5879629629629635E-4</v>
      </c>
      <c r="B1894">
        <v>4.0999999999999996</v>
      </c>
      <c r="C1894" s="3">
        <v>40300.5</v>
      </c>
      <c r="D1894" s="4">
        <f t="shared" si="145"/>
        <v>2010</v>
      </c>
      <c r="E1894" s="4">
        <f t="shared" si="146"/>
        <v>5</v>
      </c>
      <c r="F1894" s="4">
        <f t="shared" si="147"/>
        <v>2</v>
      </c>
      <c r="G1894" s="4">
        <f t="shared" si="148"/>
        <v>12</v>
      </c>
      <c r="H1894" s="4" t="str">
        <f t="shared" si="149"/>
        <v>日</v>
      </c>
      <c r="I1894">
        <v>-73.986923000000004</v>
      </c>
      <c r="J1894">
        <v>40.771200999999998</v>
      </c>
      <c r="K1894">
        <v>-73.985187999999994</v>
      </c>
      <c r="L1894">
        <v>40.779046000000001</v>
      </c>
      <c r="M1894">
        <v>3</v>
      </c>
      <c r="N1894">
        <v>0.88546452178700563</v>
      </c>
    </row>
    <row r="1895" spans="1:14" x14ac:dyDescent="0.2">
      <c r="A1895" s="1">
        <v>6.5740740740740733E-3</v>
      </c>
      <c r="B1895">
        <v>10.1</v>
      </c>
      <c r="C1895" s="3">
        <v>40839.464583333334</v>
      </c>
      <c r="D1895" s="4">
        <f t="shared" si="145"/>
        <v>2011</v>
      </c>
      <c r="E1895" s="4">
        <f t="shared" si="146"/>
        <v>10</v>
      </c>
      <c r="F1895" s="4">
        <f t="shared" si="147"/>
        <v>23</v>
      </c>
      <c r="G1895" s="4">
        <f t="shared" si="148"/>
        <v>11</v>
      </c>
      <c r="H1895" s="4" t="str">
        <f t="shared" si="149"/>
        <v>日</v>
      </c>
      <c r="I1895">
        <v>-73.971400000000003</v>
      </c>
      <c r="J1895">
        <v>40.795000000000002</v>
      </c>
      <c r="K1895">
        <v>-73.9679</v>
      </c>
      <c r="L1895">
        <v>40.768599999999999</v>
      </c>
      <c r="M1895">
        <v>0</v>
      </c>
      <c r="N1895">
        <v>2.9536054754033993</v>
      </c>
    </row>
    <row r="1896" spans="1:14" x14ac:dyDescent="0.2">
      <c r="A1896" s="1">
        <v>4.1354166666666664E-2</v>
      </c>
      <c r="B1896">
        <v>12.5</v>
      </c>
      <c r="C1896" s="3">
        <v>40996.749305555553</v>
      </c>
      <c r="D1896" s="4">
        <f t="shared" si="145"/>
        <v>2012</v>
      </c>
      <c r="E1896" s="4">
        <f t="shared" si="146"/>
        <v>3</v>
      </c>
      <c r="F1896" s="4">
        <f t="shared" si="147"/>
        <v>28</v>
      </c>
      <c r="G1896" s="4">
        <f t="shared" si="148"/>
        <v>17</v>
      </c>
      <c r="H1896" s="4" t="str">
        <f t="shared" si="149"/>
        <v>水</v>
      </c>
      <c r="I1896">
        <v>-73.978594999999999</v>
      </c>
      <c r="J1896">
        <v>40.759067999999999</v>
      </c>
      <c r="K1896">
        <v>-74.008364999999998</v>
      </c>
      <c r="L1896">
        <v>40.735411999999997</v>
      </c>
      <c r="M1896">
        <v>2</v>
      </c>
      <c r="N1896">
        <v>3.6384162770998794</v>
      </c>
    </row>
    <row r="1897" spans="1:14" x14ac:dyDescent="0.2">
      <c r="A1897" s="1">
        <v>2.361111111111111E-2</v>
      </c>
      <c r="B1897">
        <v>14</v>
      </c>
      <c r="C1897" s="3">
        <v>41576.398611111108</v>
      </c>
      <c r="D1897" s="4">
        <f t="shared" si="145"/>
        <v>2013</v>
      </c>
      <c r="E1897" s="4">
        <f t="shared" si="146"/>
        <v>10</v>
      </c>
      <c r="F1897" s="4">
        <f t="shared" si="147"/>
        <v>29</v>
      </c>
      <c r="G1897" s="4">
        <f t="shared" si="148"/>
        <v>9</v>
      </c>
      <c r="H1897" s="4" t="str">
        <f t="shared" si="149"/>
        <v>火</v>
      </c>
      <c r="I1897">
        <v>-73.967022</v>
      </c>
      <c r="J1897">
        <v>40.793792000000003</v>
      </c>
      <c r="K1897">
        <v>-73.974827000000005</v>
      </c>
      <c r="L1897">
        <v>40.759520000000002</v>
      </c>
      <c r="M1897">
        <v>1</v>
      </c>
      <c r="N1897">
        <v>3.8714593370658137</v>
      </c>
    </row>
    <row r="1898" spans="1:14" x14ac:dyDescent="0.2">
      <c r="A1898" s="1">
        <v>7.291666666666667E-4</v>
      </c>
      <c r="B1898">
        <v>14</v>
      </c>
      <c r="C1898" s="3">
        <v>41969.584027777775</v>
      </c>
      <c r="D1898" s="4">
        <f t="shared" si="145"/>
        <v>2014</v>
      </c>
      <c r="E1898" s="4">
        <f t="shared" si="146"/>
        <v>11</v>
      </c>
      <c r="F1898" s="4">
        <f t="shared" si="147"/>
        <v>26</v>
      </c>
      <c r="G1898" s="4">
        <f t="shared" si="148"/>
        <v>14</v>
      </c>
      <c r="H1898" s="4" t="str">
        <f t="shared" si="149"/>
        <v>水</v>
      </c>
      <c r="I1898">
        <v>-73.991382999999999</v>
      </c>
      <c r="J1898">
        <v>40.731985000000002</v>
      </c>
      <c r="K1898">
        <v>-73.995901000000003</v>
      </c>
      <c r="L1898">
        <v>40.748739</v>
      </c>
      <c r="M1898">
        <v>1</v>
      </c>
      <c r="N1898">
        <v>1.9035783966458215</v>
      </c>
    </row>
    <row r="1899" spans="1:14" x14ac:dyDescent="0.2">
      <c r="A1899" s="1">
        <v>1.2118055555555556E-2</v>
      </c>
      <c r="B1899">
        <v>12.5</v>
      </c>
      <c r="C1899" s="3">
        <v>40033.636805555558</v>
      </c>
      <c r="D1899" s="4">
        <f t="shared" si="145"/>
        <v>2009</v>
      </c>
      <c r="E1899" s="4">
        <f t="shared" si="146"/>
        <v>8</v>
      </c>
      <c r="F1899" s="4">
        <f t="shared" si="147"/>
        <v>8</v>
      </c>
      <c r="G1899" s="4">
        <f t="shared" si="148"/>
        <v>15</v>
      </c>
      <c r="H1899" s="4" t="str">
        <f t="shared" si="149"/>
        <v>土</v>
      </c>
      <c r="I1899">
        <v>-73.999386000000001</v>
      </c>
      <c r="J1899">
        <v>40.719023999999997</v>
      </c>
      <c r="K1899">
        <v>-73.964003000000005</v>
      </c>
      <c r="L1899">
        <v>40.760409000000003</v>
      </c>
      <c r="M1899">
        <v>1</v>
      </c>
      <c r="N1899">
        <v>5.4891280579146011</v>
      </c>
    </row>
    <row r="1900" spans="1:14" x14ac:dyDescent="0.2">
      <c r="A1900" s="1">
        <v>2.2222222222222223E-2</v>
      </c>
      <c r="B1900">
        <v>23.7</v>
      </c>
      <c r="C1900" s="3">
        <v>40672.855555555558</v>
      </c>
      <c r="D1900" s="4">
        <f t="shared" si="145"/>
        <v>2011</v>
      </c>
      <c r="E1900" s="4">
        <f t="shared" si="146"/>
        <v>5</v>
      </c>
      <c r="F1900" s="4">
        <f t="shared" si="147"/>
        <v>9</v>
      </c>
      <c r="G1900" s="4">
        <f t="shared" si="148"/>
        <v>20</v>
      </c>
      <c r="H1900" s="4" t="str">
        <f t="shared" si="149"/>
        <v>月</v>
      </c>
      <c r="I1900">
        <v>-73.873002999999997</v>
      </c>
      <c r="J1900">
        <v>40.774009999999997</v>
      </c>
      <c r="K1900">
        <v>-73.922567999999998</v>
      </c>
      <c r="L1900">
        <v>40.692031999999998</v>
      </c>
      <c r="M1900">
        <v>1</v>
      </c>
      <c r="N1900">
        <v>10.037918146943452</v>
      </c>
    </row>
    <row r="1901" spans="1:14" x14ac:dyDescent="0.2">
      <c r="A1901" s="1">
        <v>1.1620370370370371E-2</v>
      </c>
      <c r="B1901">
        <v>4.9000000000000004</v>
      </c>
      <c r="C1901" s="3">
        <v>40995.719444444447</v>
      </c>
      <c r="D1901" s="4">
        <f t="shared" si="145"/>
        <v>2012</v>
      </c>
      <c r="E1901" s="4">
        <f t="shared" si="146"/>
        <v>3</v>
      </c>
      <c r="F1901" s="4">
        <f t="shared" si="147"/>
        <v>27</v>
      </c>
      <c r="G1901" s="4">
        <f t="shared" si="148"/>
        <v>17</v>
      </c>
      <c r="H1901" s="4" t="str">
        <f t="shared" si="149"/>
        <v>火</v>
      </c>
      <c r="I1901">
        <v>-73.960642000000007</v>
      </c>
      <c r="J1901">
        <v>40.772643000000002</v>
      </c>
      <c r="K1901">
        <v>-73.967710999999994</v>
      </c>
      <c r="L1901">
        <v>40.762714000000003</v>
      </c>
      <c r="M1901">
        <v>2</v>
      </c>
      <c r="N1901">
        <v>1.2557324391716662</v>
      </c>
    </row>
    <row r="1902" spans="1:14" x14ac:dyDescent="0.2">
      <c r="A1902" s="1">
        <v>2.0833333333333333E-3</v>
      </c>
      <c r="B1902">
        <v>9.3000000000000007</v>
      </c>
      <c r="C1902" s="3">
        <v>40263.627083333333</v>
      </c>
      <c r="D1902" s="4">
        <f t="shared" si="145"/>
        <v>2010</v>
      </c>
      <c r="E1902" s="4">
        <f t="shared" si="146"/>
        <v>3</v>
      </c>
      <c r="F1902" s="4">
        <f t="shared" si="147"/>
        <v>26</v>
      </c>
      <c r="G1902" s="4">
        <f t="shared" si="148"/>
        <v>15</v>
      </c>
      <c r="H1902" s="4" t="str">
        <f t="shared" si="149"/>
        <v>金</v>
      </c>
      <c r="I1902">
        <v>-73.996274999999997</v>
      </c>
      <c r="J1902">
        <v>40.74306</v>
      </c>
      <c r="K1902">
        <v>-73.991737999999998</v>
      </c>
      <c r="L1902">
        <v>40.769708000000001</v>
      </c>
      <c r="M1902">
        <v>1</v>
      </c>
      <c r="N1902">
        <v>2.9910101291733042</v>
      </c>
    </row>
    <row r="1903" spans="1:14" x14ac:dyDescent="0.2">
      <c r="A1903" s="1">
        <v>7.4768518518518526E-3</v>
      </c>
      <c r="B1903">
        <v>8</v>
      </c>
      <c r="C1903" s="3">
        <v>41697.506944444445</v>
      </c>
      <c r="D1903" s="4">
        <f t="shared" si="145"/>
        <v>2014</v>
      </c>
      <c r="E1903" s="4">
        <f t="shared" si="146"/>
        <v>2</v>
      </c>
      <c r="F1903" s="4">
        <f t="shared" si="147"/>
        <v>27</v>
      </c>
      <c r="G1903" s="4">
        <f t="shared" si="148"/>
        <v>12</v>
      </c>
      <c r="H1903" s="4" t="str">
        <f t="shared" si="149"/>
        <v>木</v>
      </c>
      <c r="I1903">
        <v>-73.995346999999995</v>
      </c>
      <c r="J1903">
        <v>40.743844000000003</v>
      </c>
      <c r="K1903">
        <v>-73.983795000000001</v>
      </c>
      <c r="L1903">
        <v>40.745924000000002</v>
      </c>
      <c r="M1903">
        <v>1</v>
      </c>
      <c r="N1903">
        <v>1.0014116277380676</v>
      </c>
    </row>
    <row r="1904" spans="1:14" x14ac:dyDescent="0.2">
      <c r="A1904" s="1">
        <v>2.4143518518518519E-2</v>
      </c>
      <c r="B1904">
        <v>2.9</v>
      </c>
      <c r="C1904" s="3">
        <v>40297.148611111108</v>
      </c>
      <c r="D1904" s="4">
        <f t="shared" si="145"/>
        <v>2010</v>
      </c>
      <c r="E1904" s="4">
        <f t="shared" si="146"/>
        <v>4</v>
      </c>
      <c r="F1904" s="4">
        <f t="shared" si="147"/>
        <v>29</v>
      </c>
      <c r="G1904" s="4">
        <f t="shared" si="148"/>
        <v>3</v>
      </c>
      <c r="H1904" s="4" t="str">
        <f t="shared" si="149"/>
        <v>木</v>
      </c>
      <c r="I1904">
        <v>-74.005688000000006</v>
      </c>
      <c r="J1904">
        <v>40.741104999999997</v>
      </c>
      <c r="K1904">
        <v>-74.006604999999993</v>
      </c>
      <c r="L1904">
        <v>40.743563999999999</v>
      </c>
      <c r="M1904">
        <v>1</v>
      </c>
      <c r="N1904">
        <v>0.28445085497817152</v>
      </c>
    </row>
    <row r="1905" spans="1:14" x14ac:dyDescent="0.2">
      <c r="A1905" s="1">
        <v>2.0833333333333333E-3</v>
      </c>
      <c r="B1905">
        <v>8.5</v>
      </c>
      <c r="C1905" s="3">
        <v>40831.002083333333</v>
      </c>
      <c r="D1905" s="4">
        <f t="shared" si="145"/>
        <v>2011</v>
      </c>
      <c r="E1905" s="4">
        <f t="shared" si="146"/>
        <v>10</v>
      </c>
      <c r="F1905" s="4">
        <f t="shared" si="147"/>
        <v>15</v>
      </c>
      <c r="G1905" s="4">
        <f t="shared" si="148"/>
        <v>0</v>
      </c>
      <c r="H1905" s="4" t="str">
        <f t="shared" si="149"/>
        <v>土</v>
      </c>
      <c r="I1905">
        <v>-73.981409999999997</v>
      </c>
      <c r="J1905">
        <v>40.764367999999997</v>
      </c>
      <c r="K1905">
        <v>-74.002508000000006</v>
      </c>
      <c r="L1905">
        <v>40.734566999999998</v>
      </c>
      <c r="M1905">
        <v>5</v>
      </c>
      <c r="N1905">
        <v>3.7644481988157286</v>
      </c>
    </row>
    <row r="1906" spans="1:14" x14ac:dyDescent="0.2">
      <c r="A1906" s="1">
        <v>2.6886574074074077E-2</v>
      </c>
      <c r="B1906">
        <v>4.0999999999999996</v>
      </c>
      <c r="C1906" s="3">
        <v>40933.901388888888</v>
      </c>
      <c r="D1906" s="4">
        <f t="shared" si="145"/>
        <v>2012</v>
      </c>
      <c r="E1906" s="4">
        <f t="shared" si="146"/>
        <v>1</v>
      </c>
      <c r="F1906" s="4">
        <f t="shared" si="147"/>
        <v>25</v>
      </c>
      <c r="G1906" s="4">
        <f t="shared" si="148"/>
        <v>21</v>
      </c>
      <c r="H1906" s="4" t="str">
        <f t="shared" si="149"/>
        <v>水</v>
      </c>
      <c r="I1906">
        <v>-73.981630999999993</v>
      </c>
      <c r="J1906">
        <v>40.740751000000003</v>
      </c>
      <c r="K1906">
        <v>-73.974891</v>
      </c>
      <c r="L1906">
        <v>40.747670999999997</v>
      </c>
      <c r="M1906">
        <v>1</v>
      </c>
      <c r="N1906">
        <v>0.95736090437249255</v>
      </c>
    </row>
    <row r="1907" spans="1:14" x14ac:dyDescent="0.2">
      <c r="A1907" s="1">
        <v>2.3819444444444445E-2</v>
      </c>
      <c r="B1907">
        <v>13.7</v>
      </c>
      <c r="C1907" s="3">
        <v>41061.981944444444</v>
      </c>
      <c r="D1907" s="4">
        <f t="shared" si="145"/>
        <v>2012</v>
      </c>
      <c r="E1907" s="4">
        <f t="shared" si="146"/>
        <v>6</v>
      </c>
      <c r="F1907" s="4">
        <f t="shared" si="147"/>
        <v>1</v>
      </c>
      <c r="G1907" s="4">
        <f t="shared" si="148"/>
        <v>23</v>
      </c>
      <c r="H1907" s="4" t="str">
        <f t="shared" si="149"/>
        <v>金</v>
      </c>
      <c r="I1907">
        <v>-74.002427999999995</v>
      </c>
      <c r="J1907">
        <v>40.733227999999997</v>
      </c>
      <c r="K1907">
        <v>-73.994403000000005</v>
      </c>
      <c r="L1907">
        <v>40.689557000000001</v>
      </c>
      <c r="M1907">
        <v>1</v>
      </c>
      <c r="N1907">
        <v>4.9083677948562716</v>
      </c>
    </row>
    <row r="1908" spans="1:14" x14ac:dyDescent="0.2">
      <c r="A1908" s="1">
        <v>6.8402777777777776E-3</v>
      </c>
      <c r="B1908">
        <v>8</v>
      </c>
      <c r="C1908" s="3">
        <v>41341.381249999999</v>
      </c>
      <c r="D1908" s="4">
        <f t="shared" si="145"/>
        <v>2013</v>
      </c>
      <c r="E1908" s="4">
        <f t="shared" si="146"/>
        <v>3</v>
      </c>
      <c r="F1908" s="4">
        <f t="shared" si="147"/>
        <v>8</v>
      </c>
      <c r="G1908" s="4">
        <f t="shared" si="148"/>
        <v>9</v>
      </c>
      <c r="H1908" s="4" t="str">
        <f t="shared" si="149"/>
        <v>金</v>
      </c>
      <c r="I1908">
        <v>-74.007165999999998</v>
      </c>
      <c r="J1908">
        <v>40.733753999999998</v>
      </c>
      <c r="K1908">
        <v>-73.990093000000002</v>
      </c>
      <c r="L1908">
        <v>40.739172000000003</v>
      </c>
      <c r="M1908">
        <v>1</v>
      </c>
      <c r="N1908">
        <v>1.5612882330459121</v>
      </c>
    </row>
    <row r="1909" spans="1:14" x14ac:dyDescent="0.2">
      <c r="A1909" s="1">
        <v>1.3888888888888889E-3</v>
      </c>
      <c r="B1909">
        <v>57.33</v>
      </c>
      <c r="C1909" s="3">
        <v>41452.626388888886</v>
      </c>
      <c r="D1909" s="4">
        <f t="shared" si="145"/>
        <v>2013</v>
      </c>
      <c r="E1909" s="4">
        <f t="shared" si="146"/>
        <v>6</v>
      </c>
      <c r="F1909" s="4">
        <f t="shared" si="147"/>
        <v>27</v>
      </c>
      <c r="G1909" s="4">
        <f t="shared" si="148"/>
        <v>15</v>
      </c>
      <c r="H1909" s="4" t="str">
        <f t="shared" si="149"/>
        <v>木</v>
      </c>
      <c r="I1909">
        <v>-73.982578000000004</v>
      </c>
      <c r="J1909">
        <v>40.762329999999999</v>
      </c>
      <c r="K1909">
        <v>-73.783180000000002</v>
      </c>
      <c r="L1909">
        <v>40.648851999999998</v>
      </c>
      <c r="M1909">
        <v>5</v>
      </c>
      <c r="N1909">
        <v>21.040826007220755</v>
      </c>
    </row>
    <row r="1910" spans="1:14" x14ac:dyDescent="0.2">
      <c r="A1910" s="1">
        <v>4.0624999999999993E-3</v>
      </c>
      <c r="B1910">
        <v>6.1</v>
      </c>
      <c r="C1910" s="3">
        <v>40711.378472222219</v>
      </c>
      <c r="D1910" s="4">
        <f t="shared" si="145"/>
        <v>2011</v>
      </c>
      <c r="E1910" s="4">
        <f t="shared" si="146"/>
        <v>6</v>
      </c>
      <c r="F1910" s="4">
        <f t="shared" si="147"/>
        <v>17</v>
      </c>
      <c r="G1910" s="4">
        <f t="shared" si="148"/>
        <v>9</v>
      </c>
      <c r="H1910" s="4" t="str">
        <f t="shared" si="149"/>
        <v>金</v>
      </c>
      <c r="I1910">
        <v>-73.979800999999995</v>
      </c>
      <c r="J1910">
        <v>40.742722999999998</v>
      </c>
      <c r="K1910">
        <v>-73.972898000000001</v>
      </c>
      <c r="L1910">
        <v>40.754173999999999</v>
      </c>
      <c r="M1910">
        <v>1</v>
      </c>
      <c r="N1910">
        <v>1.4013618240289021</v>
      </c>
    </row>
    <row r="1911" spans="1:14" x14ac:dyDescent="0.2">
      <c r="A1911" s="1">
        <v>3.6805555555555557E-2</v>
      </c>
      <c r="B1911">
        <v>5.7</v>
      </c>
      <c r="C1911" s="3">
        <v>40050.036805555559</v>
      </c>
      <c r="D1911" s="4">
        <f t="shared" si="145"/>
        <v>2009</v>
      </c>
      <c r="E1911" s="4">
        <f t="shared" si="146"/>
        <v>8</v>
      </c>
      <c r="F1911" s="4">
        <f t="shared" si="147"/>
        <v>25</v>
      </c>
      <c r="G1911" s="4">
        <f t="shared" si="148"/>
        <v>0</v>
      </c>
      <c r="H1911" s="4" t="str">
        <f t="shared" si="149"/>
        <v>火</v>
      </c>
      <c r="I1911">
        <v>-73.974783000000002</v>
      </c>
      <c r="J1911">
        <v>40.759953000000003</v>
      </c>
      <c r="K1911">
        <v>-73.963042000000002</v>
      </c>
      <c r="L1911">
        <v>40.765644999999999</v>
      </c>
      <c r="M1911">
        <v>5</v>
      </c>
      <c r="N1911">
        <v>1.1753661506831301</v>
      </c>
    </row>
    <row r="1912" spans="1:14" x14ac:dyDescent="0.2">
      <c r="A1912" s="1">
        <v>3.9791666666666663E-2</v>
      </c>
      <c r="B1912">
        <v>6.1</v>
      </c>
      <c r="C1912" s="3">
        <v>40190.414583333331</v>
      </c>
      <c r="D1912" s="4">
        <f t="shared" si="145"/>
        <v>2010</v>
      </c>
      <c r="E1912" s="4">
        <f t="shared" si="146"/>
        <v>1</v>
      </c>
      <c r="F1912" s="4">
        <f t="shared" si="147"/>
        <v>12</v>
      </c>
      <c r="G1912" s="4">
        <f t="shared" si="148"/>
        <v>9</v>
      </c>
      <c r="H1912" s="4" t="str">
        <f t="shared" si="149"/>
        <v>火</v>
      </c>
      <c r="I1912">
        <v>-73.980935000000002</v>
      </c>
      <c r="J1912">
        <v>40.767493999999999</v>
      </c>
      <c r="K1912">
        <v>-73.976600000000005</v>
      </c>
      <c r="L1912">
        <v>40.761589000000001</v>
      </c>
      <c r="M1912">
        <v>2</v>
      </c>
      <c r="N1912">
        <v>0.75212158876014468</v>
      </c>
    </row>
    <row r="1913" spans="1:14" x14ac:dyDescent="0.2">
      <c r="A1913" s="1">
        <v>2.1527777777777781E-2</v>
      </c>
      <c r="B1913">
        <v>3.3</v>
      </c>
      <c r="C1913" s="3">
        <v>41105.479861111111</v>
      </c>
      <c r="D1913" s="4">
        <f t="shared" si="145"/>
        <v>2012</v>
      </c>
      <c r="E1913" s="4">
        <f t="shared" si="146"/>
        <v>7</v>
      </c>
      <c r="F1913" s="4">
        <f t="shared" si="147"/>
        <v>15</v>
      </c>
      <c r="G1913" s="4">
        <f t="shared" si="148"/>
        <v>11</v>
      </c>
      <c r="H1913" s="4" t="str">
        <f t="shared" si="149"/>
        <v>日</v>
      </c>
      <c r="I1913">
        <v>-73.987485000000007</v>
      </c>
      <c r="J1913">
        <v>40.775962</v>
      </c>
      <c r="K1913">
        <v>-73.981572</v>
      </c>
      <c r="L1913">
        <v>40.772767999999999</v>
      </c>
      <c r="M1913">
        <v>1</v>
      </c>
      <c r="N1913">
        <v>0.61228439204927076</v>
      </c>
    </row>
    <row r="1914" spans="1:14" x14ac:dyDescent="0.2">
      <c r="A1914" s="1">
        <v>7.6388888888888886E-3</v>
      </c>
      <c r="B1914">
        <v>14.5</v>
      </c>
      <c r="C1914" s="3">
        <v>40680.84097222222</v>
      </c>
      <c r="D1914" s="4">
        <f t="shared" si="145"/>
        <v>2011</v>
      </c>
      <c r="E1914" s="4">
        <f t="shared" si="146"/>
        <v>5</v>
      </c>
      <c r="F1914" s="4">
        <f t="shared" si="147"/>
        <v>17</v>
      </c>
      <c r="G1914" s="4">
        <f t="shared" si="148"/>
        <v>20</v>
      </c>
      <c r="H1914" s="4" t="str">
        <f t="shared" si="149"/>
        <v>火</v>
      </c>
      <c r="I1914">
        <v>-73.961072000000001</v>
      </c>
      <c r="J1914">
        <v>40.756785000000001</v>
      </c>
      <c r="K1914">
        <v>-73.994749999999996</v>
      </c>
      <c r="L1914">
        <v>40.725872000000003</v>
      </c>
      <c r="M1914">
        <v>6</v>
      </c>
      <c r="N1914">
        <v>4.4621073482344062</v>
      </c>
    </row>
    <row r="1915" spans="1:14" x14ac:dyDescent="0.2">
      <c r="A1915" s="1">
        <v>3.0266203703703708E-2</v>
      </c>
      <c r="B1915">
        <v>24.9</v>
      </c>
      <c r="C1915" s="3">
        <v>40872.988194444442</v>
      </c>
      <c r="D1915" s="4">
        <f t="shared" si="145"/>
        <v>2011</v>
      </c>
      <c r="E1915" s="4">
        <f t="shared" si="146"/>
        <v>11</v>
      </c>
      <c r="F1915" s="4">
        <f t="shared" si="147"/>
        <v>25</v>
      </c>
      <c r="G1915" s="4">
        <f t="shared" si="148"/>
        <v>23</v>
      </c>
      <c r="H1915" s="4" t="str">
        <f t="shared" si="149"/>
        <v>金</v>
      </c>
      <c r="I1915">
        <v>-73.975897000000003</v>
      </c>
      <c r="J1915">
        <v>40.760404999999999</v>
      </c>
      <c r="K1915">
        <v>-73.992475999999996</v>
      </c>
      <c r="L1915">
        <v>40.662280000000003</v>
      </c>
      <c r="M1915">
        <v>1</v>
      </c>
      <c r="N1915">
        <v>11.012442992418459</v>
      </c>
    </row>
    <row r="1916" spans="1:14" x14ac:dyDescent="0.2">
      <c r="A1916" s="1">
        <v>3.4722222222222224E-2</v>
      </c>
      <c r="B1916">
        <v>5.5</v>
      </c>
      <c r="C1916" s="3">
        <v>41592.909722222219</v>
      </c>
      <c r="D1916" s="4">
        <f t="shared" si="145"/>
        <v>2013</v>
      </c>
      <c r="E1916" s="4">
        <f t="shared" si="146"/>
        <v>11</v>
      </c>
      <c r="F1916" s="4">
        <f t="shared" si="147"/>
        <v>14</v>
      </c>
      <c r="G1916" s="4">
        <f t="shared" si="148"/>
        <v>21</v>
      </c>
      <c r="H1916" s="4" t="str">
        <f t="shared" si="149"/>
        <v>木</v>
      </c>
      <c r="I1916">
        <v>-73.989017000000004</v>
      </c>
      <c r="J1916">
        <v>40.743307000000001</v>
      </c>
      <c r="K1916">
        <v>-73.980478000000005</v>
      </c>
      <c r="L1916">
        <v>40.746791999999999</v>
      </c>
      <c r="M1916">
        <v>5</v>
      </c>
      <c r="N1916">
        <v>0.81800847642390018</v>
      </c>
    </row>
    <row r="1917" spans="1:14" x14ac:dyDescent="0.2">
      <c r="A1917" s="1">
        <v>3.6111111111111115E-2</v>
      </c>
      <c r="B1917">
        <v>9.6999999999999993</v>
      </c>
      <c r="C1917" s="3">
        <v>39886.494444444441</v>
      </c>
      <c r="D1917" s="4">
        <f t="shared" si="145"/>
        <v>2009</v>
      </c>
      <c r="E1917" s="4">
        <f t="shared" si="146"/>
        <v>3</v>
      </c>
      <c r="F1917" s="4">
        <f t="shared" si="147"/>
        <v>14</v>
      </c>
      <c r="G1917" s="4">
        <f t="shared" si="148"/>
        <v>11</v>
      </c>
      <c r="H1917" s="4" t="str">
        <f t="shared" si="149"/>
        <v>土</v>
      </c>
      <c r="I1917">
        <v>-74.005508000000006</v>
      </c>
      <c r="J1917">
        <v>40.745742</v>
      </c>
      <c r="K1917">
        <v>-73.993674999999996</v>
      </c>
      <c r="L1917">
        <v>40.724632</v>
      </c>
      <c r="M1917">
        <v>1</v>
      </c>
      <c r="N1917">
        <v>2.5531410272835169</v>
      </c>
    </row>
    <row r="1918" spans="1:14" x14ac:dyDescent="0.2">
      <c r="A1918" s="1">
        <v>1.5972222222222224E-2</v>
      </c>
      <c r="B1918">
        <v>8.5</v>
      </c>
      <c r="C1918" s="3">
        <v>41016.890972222223</v>
      </c>
      <c r="D1918" s="4">
        <f t="shared" si="145"/>
        <v>2012</v>
      </c>
      <c r="E1918" s="4">
        <f t="shared" si="146"/>
        <v>4</v>
      </c>
      <c r="F1918" s="4">
        <f t="shared" si="147"/>
        <v>17</v>
      </c>
      <c r="G1918" s="4">
        <f t="shared" si="148"/>
        <v>21</v>
      </c>
      <c r="H1918" s="4" t="str">
        <f t="shared" si="149"/>
        <v>火</v>
      </c>
      <c r="I1918">
        <v>-73.984022999999993</v>
      </c>
      <c r="J1918">
        <v>40.754874999999998</v>
      </c>
      <c r="K1918">
        <v>-73.978042000000002</v>
      </c>
      <c r="L1918">
        <v>40.783607000000003</v>
      </c>
      <c r="M1918">
        <v>1</v>
      </c>
      <c r="N1918">
        <v>3.2379352921374247</v>
      </c>
    </row>
    <row r="1919" spans="1:14" x14ac:dyDescent="0.2">
      <c r="A1919" s="1">
        <v>3.4479166666666665E-2</v>
      </c>
      <c r="B1919">
        <v>14.5</v>
      </c>
      <c r="C1919" s="3">
        <v>41738.867361111108</v>
      </c>
      <c r="D1919" s="4">
        <f t="shared" si="145"/>
        <v>2014</v>
      </c>
      <c r="E1919" s="4">
        <f t="shared" si="146"/>
        <v>4</v>
      </c>
      <c r="F1919" s="4">
        <f t="shared" si="147"/>
        <v>9</v>
      </c>
      <c r="G1919" s="4">
        <f t="shared" si="148"/>
        <v>20</v>
      </c>
      <c r="H1919" s="4" t="str">
        <f t="shared" si="149"/>
        <v>水</v>
      </c>
      <c r="I1919">
        <v>-73.956897999999995</v>
      </c>
      <c r="J1919">
        <v>40.780000999999999</v>
      </c>
      <c r="K1919">
        <v>-74.002746999999999</v>
      </c>
      <c r="L1919">
        <v>40.748738000000003</v>
      </c>
      <c r="M1919">
        <v>1</v>
      </c>
      <c r="N1919">
        <v>5.2014636563434165</v>
      </c>
    </row>
    <row r="1920" spans="1:14" x14ac:dyDescent="0.2">
      <c r="A1920" s="1">
        <v>6.1805555555555563E-3</v>
      </c>
      <c r="B1920">
        <v>9</v>
      </c>
      <c r="C1920" s="3">
        <v>41404.838888888888</v>
      </c>
      <c r="D1920" s="4">
        <f t="shared" si="145"/>
        <v>2013</v>
      </c>
      <c r="E1920" s="4">
        <f t="shared" si="146"/>
        <v>5</v>
      </c>
      <c r="F1920" s="4">
        <f t="shared" si="147"/>
        <v>10</v>
      </c>
      <c r="G1920" s="4">
        <f t="shared" si="148"/>
        <v>20</v>
      </c>
      <c r="H1920" s="4" t="str">
        <f t="shared" si="149"/>
        <v>金</v>
      </c>
      <c r="I1920">
        <v>-73.992340999999996</v>
      </c>
      <c r="J1920">
        <v>40.730952000000002</v>
      </c>
      <c r="K1920">
        <v>-73.990978999999996</v>
      </c>
      <c r="L1920">
        <v>40.749307999999999</v>
      </c>
      <c r="M1920">
        <v>1</v>
      </c>
      <c r="N1920">
        <v>2.0466071582006311</v>
      </c>
    </row>
    <row r="1921" spans="1:14" x14ac:dyDescent="0.2">
      <c r="A1921" s="1">
        <v>3.6111111111111115E-2</v>
      </c>
      <c r="B1921">
        <v>7.7</v>
      </c>
      <c r="C1921" s="3">
        <v>40294.744444444441</v>
      </c>
      <c r="D1921" s="4">
        <f t="shared" si="145"/>
        <v>2010</v>
      </c>
      <c r="E1921" s="4">
        <f t="shared" si="146"/>
        <v>4</v>
      </c>
      <c r="F1921" s="4">
        <f t="shared" si="147"/>
        <v>26</v>
      </c>
      <c r="G1921" s="4">
        <f t="shared" si="148"/>
        <v>17</v>
      </c>
      <c r="H1921" s="4" t="str">
        <f t="shared" si="149"/>
        <v>月</v>
      </c>
      <c r="I1921">
        <v>-73.967962999999997</v>
      </c>
      <c r="J1921">
        <v>40.764811999999999</v>
      </c>
      <c r="K1921">
        <v>-73.948087999999998</v>
      </c>
      <c r="L1921">
        <v>40.778894999999999</v>
      </c>
      <c r="M1921">
        <v>1</v>
      </c>
      <c r="N1921">
        <v>2.2945947017460129</v>
      </c>
    </row>
    <row r="1922" spans="1:14" x14ac:dyDescent="0.2">
      <c r="A1922" s="1">
        <v>1.2951388888888887E-2</v>
      </c>
      <c r="B1922">
        <v>4</v>
      </c>
      <c r="C1922" s="3">
        <v>41580.720833333333</v>
      </c>
      <c r="D1922" s="4">
        <f t="shared" si="145"/>
        <v>2013</v>
      </c>
      <c r="E1922" s="4">
        <f t="shared" si="146"/>
        <v>11</v>
      </c>
      <c r="F1922" s="4">
        <f t="shared" si="147"/>
        <v>2</v>
      </c>
      <c r="G1922" s="4">
        <f t="shared" si="148"/>
        <v>17</v>
      </c>
      <c r="H1922" s="4" t="str">
        <f t="shared" si="149"/>
        <v>土</v>
      </c>
      <c r="I1922">
        <v>-73.981988000000001</v>
      </c>
      <c r="J1922">
        <v>40.775198000000003</v>
      </c>
      <c r="K1922">
        <v>-73.981352000000001</v>
      </c>
      <c r="L1922">
        <v>40.766765999999997</v>
      </c>
      <c r="M1922">
        <v>1</v>
      </c>
      <c r="N1922">
        <v>0.94017610365305193</v>
      </c>
    </row>
    <row r="1923" spans="1:14" x14ac:dyDescent="0.2">
      <c r="A1923" s="1">
        <v>1.4895833333333332E-2</v>
      </c>
      <c r="B1923">
        <v>21.3</v>
      </c>
      <c r="C1923" s="3">
        <v>40661.63958333333</v>
      </c>
      <c r="D1923" s="4">
        <f t="shared" ref="D1923:D1986" si="150">YEAR(C1923)</f>
        <v>2011</v>
      </c>
      <c r="E1923" s="4">
        <f t="shared" ref="E1923:E1986" si="151">MONTH(C1923)</f>
        <v>4</v>
      </c>
      <c r="F1923" s="4">
        <f t="shared" ref="F1923:F1986" si="152">DAY(C1923)</f>
        <v>28</v>
      </c>
      <c r="G1923" s="4">
        <f t="shared" ref="G1923:G1986" si="153">HOUR(C1923)</f>
        <v>15</v>
      </c>
      <c r="H1923" s="4" t="str">
        <f t="shared" ref="H1923:H1986" si="154">TEXT(C1923, "aaa")</f>
        <v>木</v>
      </c>
      <c r="I1923">
        <v>-73.950224000000006</v>
      </c>
      <c r="J1923">
        <v>40.771292000000003</v>
      </c>
      <c r="K1923">
        <v>-74.007896000000002</v>
      </c>
      <c r="L1923">
        <v>40.706057999999999</v>
      </c>
      <c r="M1923">
        <v>1</v>
      </c>
      <c r="N1923">
        <v>8.7405051831751859</v>
      </c>
    </row>
    <row r="1924" spans="1:14" x14ac:dyDescent="0.2">
      <c r="A1924" s="1">
        <v>3.7499999999999999E-2</v>
      </c>
      <c r="B1924">
        <v>6</v>
      </c>
      <c r="C1924" s="3">
        <v>41167.82916666667</v>
      </c>
      <c r="D1924" s="4">
        <f t="shared" si="150"/>
        <v>2012</v>
      </c>
      <c r="E1924" s="4">
        <f t="shared" si="151"/>
        <v>9</v>
      </c>
      <c r="F1924" s="4">
        <f t="shared" si="152"/>
        <v>15</v>
      </c>
      <c r="G1924" s="4">
        <f t="shared" si="153"/>
        <v>19</v>
      </c>
      <c r="H1924" s="4" t="str">
        <f t="shared" si="154"/>
        <v>土</v>
      </c>
      <c r="I1924">
        <v>-73.964618000000002</v>
      </c>
      <c r="J1924">
        <v>40.791718000000003</v>
      </c>
      <c r="K1924">
        <v>-73.970077000000003</v>
      </c>
      <c r="L1924">
        <v>40.798834999999997</v>
      </c>
      <c r="M1924">
        <v>5</v>
      </c>
      <c r="N1924">
        <v>0.91614754745188887</v>
      </c>
    </row>
    <row r="1925" spans="1:14" x14ac:dyDescent="0.2">
      <c r="A1925" s="1">
        <v>3.6111111111111115E-2</v>
      </c>
      <c r="B1925">
        <v>9</v>
      </c>
      <c r="C1925" s="3">
        <v>41238.411111111112</v>
      </c>
      <c r="D1925" s="4">
        <f t="shared" si="150"/>
        <v>2012</v>
      </c>
      <c r="E1925" s="4">
        <f t="shared" si="151"/>
        <v>11</v>
      </c>
      <c r="F1925" s="4">
        <f t="shared" si="152"/>
        <v>25</v>
      </c>
      <c r="G1925" s="4">
        <f t="shared" si="153"/>
        <v>9</v>
      </c>
      <c r="H1925" s="4" t="str">
        <f t="shared" si="154"/>
        <v>日</v>
      </c>
      <c r="I1925">
        <v>-73.975562999999994</v>
      </c>
      <c r="J1925">
        <v>40.732996999999997</v>
      </c>
      <c r="K1925">
        <v>-73.990167</v>
      </c>
      <c r="L1925">
        <v>40.717041999999999</v>
      </c>
      <c r="M1925">
        <v>1</v>
      </c>
      <c r="N1925">
        <v>2.1615899089630077</v>
      </c>
    </row>
    <row r="1926" spans="1:14" x14ac:dyDescent="0.2">
      <c r="A1926" s="1">
        <v>4.0231481481481479E-2</v>
      </c>
      <c r="B1926">
        <v>9.5</v>
      </c>
      <c r="C1926" s="3">
        <v>41820.789583333331</v>
      </c>
      <c r="D1926" s="4">
        <f t="shared" si="150"/>
        <v>2014</v>
      </c>
      <c r="E1926" s="4">
        <f t="shared" si="151"/>
        <v>6</v>
      </c>
      <c r="F1926" s="4">
        <f t="shared" si="152"/>
        <v>30</v>
      </c>
      <c r="G1926" s="4">
        <f t="shared" si="153"/>
        <v>18</v>
      </c>
      <c r="H1926" s="4" t="str">
        <f t="shared" si="154"/>
        <v>月</v>
      </c>
      <c r="I1926">
        <v>-73.989564999999999</v>
      </c>
      <c r="J1926">
        <v>40.733983000000002</v>
      </c>
      <c r="K1926">
        <v>-73.973707000000005</v>
      </c>
      <c r="L1926">
        <v>40.755822000000002</v>
      </c>
      <c r="M1926">
        <v>1</v>
      </c>
      <c r="N1926">
        <v>2.7747092550368158</v>
      </c>
    </row>
    <row r="1927" spans="1:14" x14ac:dyDescent="0.2">
      <c r="A1927" s="1">
        <v>3.4849537037037033E-2</v>
      </c>
      <c r="B1927">
        <v>5</v>
      </c>
      <c r="C1927" s="3">
        <v>42026.576388888891</v>
      </c>
      <c r="D1927" s="4">
        <f t="shared" si="150"/>
        <v>2015</v>
      </c>
      <c r="E1927" s="4">
        <f t="shared" si="151"/>
        <v>1</v>
      </c>
      <c r="F1927" s="4">
        <f t="shared" si="152"/>
        <v>22</v>
      </c>
      <c r="G1927" s="4">
        <f t="shared" si="153"/>
        <v>13</v>
      </c>
      <c r="H1927" s="4" t="str">
        <f t="shared" si="154"/>
        <v>木</v>
      </c>
      <c r="I1927">
        <v>-73.991035460000006</v>
      </c>
      <c r="J1927">
        <v>40.729980470000001</v>
      </c>
      <c r="K1927">
        <v>-73.981414790000002</v>
      </c>
      <c r="L1927">
        <v>40.727470400000001</v>
      </c>
      <c r="M1927">
        <v>1</v>
      </c>
      <c r="N1927">
        <v>0.85834116230134849</v>
      </c>
    </row>
    <row r="1928" spans="1:14" x14ac:dyDescent="0.2">
      <c r="A1928" s="1">
        <v>6.3078703703703708E-3</v>
      </c>
      <c r="B1928">
        <v>15.7</v>
      </c>
      <c r="C1928" s="3">
        <v>41039.79791666667</v>
      </c>
      <c r="D1928" s="4">
        <f t="shared" si="150"/>
        <v>2012</v>
      </c>
      <c r="E1928" s="4">
        <f t="shared" si="151"/>
        <v>5</v>
      </c>
      <c r="F1928" s="4">
        <f t="shared" si="152"/>
        <v>10</v>
      </c>
      <c r="G1928" s="4">
        <f t="shared" si="153"/>
        <v>19</v>
      </c>
      <c r="H1928" s="4" t="str">
        <f t="shared" si="154"/>
        <v>木</v>
      </c>
      <c r="I1928">
        <v>-73.972301999999999</v>
      </c>
      <c r="J1928">
        <v>40.759191999999999</v>
      </c>
      <c r="K1928">
        <v>-74.008650000000003</v>
      </c>
      <c r="L1928">
        <v>40.732415000000003</v>
      </c>
      <c r="M1928">
        <v>1</v>
      </c>
      <c r="N1928">
        <v>4.2757889337007029</v>
      </c>
    </row>
    <row r="1929" spans="1:14" x14ac:dyDescent="0.2">
      <c r="A1929" s="1">
        <v>2.2916666666666669E-2</v>
      </c>
      <c r="B1929">
        <v>9</v>
      </c>
      <c r="C1929" s="3">
        <v>41416.606249999997</v>
      </c>
      <c r="D1929" s="4">
        <f t="shared" si="150"/>
        <v>2013</v>
      </c>
      <c r="E1929" s="4">
        <f t="shared" si="151"/>
        <v>5</v>
      </c>
      <c r="F1929" s="4">
        <f t="shared" si="152"/>
        <v>22</v>
      </c>
      <c r="G1929" s="4">
        <f t="shared" si="153"/>
        <v>14</v>
      </c>
      <c r="H1929" s="4" t="str">
        <f t="shared" si="154"/>
        <v>水</v>
      </c>
      <c r="I1929">
        <v>-73.996549999999999</v>
      </c>
      <c r="J1929">
        <v>40.72383</v>
      </c>
      <c r="K1929">
        <v>-74.009427000000002</v>
      </c>
      <c r="L1929">
        <v>40.710574999999999</v>
      </c>
      <c r="M1929">
        <v>1</v>
      </c>
      <c r="N1929">
        <v>1.8323882070811712</v>
      </c>
    </row>
    <row r="1930" spans="1:14" x14ac:dyDescent="0.2">
      <c r="A1930" s="1">
        <v>1.9745370370370371E-2</v>
      </c>
      <c r="B1930">
        <v>13</v>
      </c>
      <c r="C1930" s="3">
        <v>42136.936111111114</v>
      </c>
      <c r="D1930" s="4">
        <f t="shared" si="150"/>
        <v>2015</v>
      </c>
      <c r="E1930" s="4">
        <f t="shared" si="151"/>
        <v>5</v>
      </c>
      <c r="F1930" s="4">
        <f t="shared" si="152"/>
        <v>12</v>
      </c>
      <c r="G1930" s="4">
        <f t="shared" si="153"/>
        <v>22</v>
      </c>
      <c r="H1930" s="4" t="str">
        <f t="shared" si="154"/>
        <v>火</v>
      </c>
      <c r="I1930">
        <v>-73.990570070000004</v>
      </c>
      <c r="J1930">
        <v>40.738197329999998</v>
      </c>
      <c r="K1930">
        <v>-74.014251709999996</v>
      </c>
      <c r="L1930">
        <v>40.716953279999998</v>
      </c>
      <c r="M1930">
        <v>2</v>
      </c>
      <c r="N1930">
        <v>3.0957708179655654</v>
      </c>
    </row>
    <row r="1931" spans="1:14" x14ac:dyDescent="0.2">
      <c r="A1931" s="1">
        <v>1.3252314814814814E-2</v>
      </c>
      <c r="B1931">
        <v>3</v>
      </c>
      <c r="C1931" s="3">
        <v>41233.638194444444</v>
      </c>
      <c r="D1931" s="4">
        <f t="shared" si="150"/>
        <v>2012</v>
      </c>
      <c r="E1931" s="4">
        <f t="shared" si="151"/>
        <v>11</v>
      </c>
      <c r="F1931" s="4">
        <f t="shared" si="152"/>
        <v>20</v>
      </c>
      <c r="G1931" s="4">
        <f t="shared" si="153"/>
        <v>15</v>
      </c>
      <c r="H1931" s="4" t="str">
        <f t="shared" si="154"/>
        <v>火</v>
      </c>
      <c r="I1931">
        <v>-73.978295000000003</v>
      </c>
      <c r="J1931">
        <v>40.782980000000002</v>
      </c>
      <c r="K1931">
        <v>-73.976173000000003</v>
      </c>
      <c r="L1931">
        <v>40.786056000000002</v>
      </c>
      <c r="M1931">
        <v>1</v>
      </c>
      <c r="N1931">
        <v>0.38631742056738172</v>
      </c>
    </row>
    <row r="1932" spans="1:14" x14ac:dyDescent="0.2">
      <c r="A1932" s="1">
        <v>3.515046296296296E-2</v>
      </c>
      <c r="B1932">
        <v>12.5</v>
      </c>
      <c r="C1932" s="3">
        <v>42066.951388888891</v>
      </c>
      <c r="D1932" s="4">
        <f t="shared" si="150"/>
        <v>2015</v>
      </c>
      <c r="E1932" s="4">
        <f t="shared" si="151"/>
        <v>3</v>
      </c>
      <c r="F1932" s="4">
        <f t="shared" si="152"/>
        <v>3</v>
      </c>
      <c r="G1932" s="4">
        <f t="shared" si="153"/>
        <v>22</v>
      </c>
      <c r="H1932" s="4" t="str">
        <f t="shared" si="154"/>
        <v>火</v>
      </c>
      <c r="I1932">
        <v>-74.012962340000001</v>
      </c>
      <c r="J1932">
        <v>40.716297150000003</v>
      </c>
      <c r="K1932">
        <v>-73.984329220000006</v>
      </c>
      <c r="L1932">
        <v>40.729267120000003</v>
      </c>
      <c r="M1932">
        <v>1</v>
      </c>
      <c r="N1932">
        <v>2.8142576423536809</v>
      </c>
    </row>
    <row r="1933" spans="1:14" x14ac:dyDescent="0.2">
      <c r="A1933" s="1">
        <v>4.0624999999999993E-3</v>
      </c>
      <c r="B1933">
        <v>16.899999999999999</v>
      </c>
      <c r="C1933" s="3">
        <v>40864.753472222219</v>
      </c>
      <c r="D1933" s="4">
        <f t="shared" si="150"/>
        <v>2011</v>
      </c>
      <c r="E1933" s="4">
        <f t="shared" si="151"/>
        <v>11</v>
      </c>
      <c r="F1933" s="4">
        <f t="shared" si="152"/>
        <v>17</v>
      </c>
      <c r="G1933" s="4">
        <f t="shared" si="153"/>
        <v>18</v>
      </c>
      <c r="H1933" s="4" t="str">
        <f t="shared" si="154"/>
        <v>木</v>
      </c>
      <c r="I1933">
        <v>-74.010772000000003</v>
      </c>
      <c r="J1933">
        <v>40.711148999999999</v>
      </c>
      <c r="K1933">
        <v>-73.973241999999999</v>
      </c>
      <c r="L1933">
        <v>40.754261999999997</v>
      </c>
      <c r="M1933">
        <v>1</v>
      </c>
      <c r="N1933">
        <v>5.7494080300822068</v>
      </c>
    </row>
    <row r="1934" spans="1:14" x14ac:dyDescent="0.2">
      <c r="A1934" s="1">
        <v>9.0277777777777787E-3</v>
      </c>
      <c r="B1934">
        <v>49.8</v>
      </c>
      <c r="C1934" s="3">
        <v>41013.717361111114</v>
      </c>
      <c r="D1934" s="4">
        <f t="shared" si="150"/>
        <v>2012</v>
      </c>
      <c r="E1934" s="4">
        <f t="shared" si="151"/>
        <v>4</v>
      </c>
      <c r="F1934" s="4">
        <f t="shared" si="152"/>
        <v>14</v>
      </c>
      <c r="G1934" s="4">
        <f t="shared" si="153"/>
        <v>17</v>
      </c>
      <c r="H1934" s="4" t="str">
        <f t="shared" si="154"/>
        <v>土</v>
      </c>
      <c r="I1934">
        <v>-73.787925000000001</v>
      </c>
      <c r="J1934">
        <v>40.641936999999999</v>
      </c>
      <c r="K1934">
        <v>-73.957016999999993</v>
      </c>
      <c r="L1934">
        <v>40.772412000000003</v>
      </c>
      <c r="M1934">
        <v>1</v>
      </c>
      <c r="N1934">
        <v>20.360811094051183</v>
      </c>
    </row>
    <row r="1935" spans="1:14" x14ac:dyDescent="0.2">
      <c r="A1935" s="1">
        <v>3.6111111111111115E-2</v>
      </c>
      <c r="B1935">
        <v>4.5</v>
      </c>
      <c r="C1935" s="3">
        <v>40370.411111111112</v>
      </c>
      <c r="D1935" s="4">
        <f t="shared" si="150"/>
        <v>2010</v>
      </c>
      <c r="E1935" s="4">
        <f t="shared" si="151"/>
        <v>7</v>
      </c>
      <c r="F1935" s="4">
        <f t="shared" si="152"/>
        <v>11</v>
      </c>
      <c r="G1935" s="4">
        <f t="shared" si="153"/>
        <v>9</v>
      </c>
      <c r="H1935" s="4" t="str">
        <f t="shared" si="154"/>
        <v>日</v>
      </c>
      <c r="I1935">
        <v>-73.989913000000001</v>
      </c>
      <c r="J1935">
        <v>40.735422999999997</v>
      </c>
      <c r="K1935">
        <v>-74.000708000000003</v>
      </c>
      <c r="L1935">
        <v>40.730767</v>
      </c>
      <c r="M1935">
        <v>1</v>
      </c>
      <c r="N1935">
        <v>1.0477678626477254</v>
      </c>
    </row>
    <row r="1936" spans="1:14" x14ac:dyDescent="0.2">
      <c r="A1936" s="1">
        <v>1.4513888888888889E-2</v>
      </c>
      <c r="B1936">
        <v>6.9</v>
      </c>
      <c r="C1936" s="3">
        <v>40970.555555555555</v>
      </c>
      <c r="D1936" s="4">
        <f t="shared" si="150"/>
        <v>2012</v>
      </c>
      <c r="E1936" s="4">
        <f t="shared" si="151"/>
        <v>3</v>
      </c>
      <c r="F1936" s="4">
        <f t="shared" si="152"/>
        <v>2</v>
      </c>
      <c r="G1936" s="4">
        <f t="shared" si="153"/>
        <v>13</v>
      </c>
      <c r="H1936" s="4" t="str">
        <f t="shared" si="154"/>
        <v>金</v>
      </c>
      <c r="I1936">
        <v>-73.976704999999995</v>
      </c>
      <c r="J1936">
        <v>40.775246000000003</v>
      </c>
      <c r="K1936">
        <v>-73.977438000000006</v>
      </c>
      <c r="L1936">
        <v>40.756731000000002</v>
      </c>
      <c r="M1936">
        <v>2</v>
      </c>
      <c r="N1936">
        <v>2.0620066850876735</v>
      </c>
    </row>
    <row r="1937" spans="1:14" x14ac:dyDescent="0.2">
      <c r="A1937" s="1">
        <v>3.2638888888888891E-2</v>
      </c>
      <c r="B1937">
        <v>5.5</v>
      </c>
      <c r="C1937" s="3">
        <v>41406.407638888886</v>
      </c>
      <c r="D1937" s="4">
        <f t="shared" si="150"/>
        <v>2013</v>
      </c>
      <c r="E1937" s="4">
        <f t="shared" si="151"/>
        <v>5</v>
      </c>
      <c r="F1937" s="4">
        <f t="shared" si="152"/>
        <v>12</v>
      </c>
      <c r="G1937" s="4">
        <f t="shared" si="153"/>
        <v>9</v>
      </c>
      <c r="H1937" s="4" t="str">
        <f t="shared" si="154"/>
        <v>日</v>
      </c>
      <c r="I1937">
        <v>-73.945449999999994</v>
      </c>
      <c r="J1937">
        <v>40.786614999999998</v>
      </c>
      <c r="K1937">
        <v>-73.952067</v>
      </c>
      <c r="L1937">
        <v>40.783906999999999</v>
      </c>
      <c r="M1937">
        <v>1</v>
      </c>
      <c r="N1937">
        <v>0.63398234698472467</v>
      </c>
    </row>
    <row r="1938" spans="1:14" x14ac:dyDescent="0.2">
      <c r="A1938" s="1">
        <v>3.1944444444444449E-2</v>
      </c>
      <c r="B1938">
        <v>5.7</v>
      </c>
      <c r="C1938" s="3">
        <v>40878.365277777775</v>
      </c>
      <c r="D1938" s="4">
        <f t="shared" si="150"/>
        <v>2011</v>
      </c>
      <c r="E1938" s="4">
        <f t="shared" si="151"/>
        <v>12</v>
      </c>
      <c r="F1938" s="4">
        <f t="shared" si="152"/>
        <v>1</v>
      </c>
      <c r="G1938" s="4">
        <f t="shared" si="153"/>
        <v>8</v>
      </c>
      <c r="H1938" s="4" t="str">
        <f t="shared" si="154"/>
        <v>木</v>
      </c>
      <c r="I1938">
        <v>-73.949332999999996</v>
      </c>
      <c r="J1938">
        <v>40.772796999999997</v>
      </c>
      <c r="K1938">
        <v>-73.959937999999994</v>
      </c>
      <c r="L1938">
        <v>40.758369999999999</v>
      </c>
      <c r="M1938">
        <v>1</v>
      </c>
      <c r="N1938">
        <v>1.8381300534289846</v>
      </c>
    </row>
    <row r="1939" spans="1:14" x14ac:dyDescent="0.2">
      <c r="A1939" s="1">
        <v>7.0486111111111105E-3</v>
      </c>
      <c r="B1939">
        <v>57.33</v>
      </c>
      <c r="C1939" s="3">
        <v>41680.881944444445</v>
      </c>
      <c r="D1939" s="4">
        <f t="shared" si="150"/>
        <v>2014</v>
      </c>
      <c r="E1939" s="4">
        <f t="shared" si="151"/>
        <v>2</v>
      </c>
      <c r="F1939" s="4">
        <f t="shared" si="152"/>
        <v>10</v>
      </c>
      <c r="G1939" s="4">
        <f t="shared" si="153"/>
        <v>21</v>
      </c>
      <c r="H1939" s="4" t="str">
        <f t="shared" si="154"/>
        <v>月</v>
      </c>
      <c r="I1939">
        <v>-73.789298000000002</v>
      </c>
      <c r="J1939">
        <v>40.646427000000003</v>
      </c>
      <c r="K1939">
        <v>-73.988501999999997</v>
      </c>
      <c r="L1939">
        <v>40.739490000000004</v>
      </c>
      <c r="M1939">
        <v>2</v>
      </c>
      <c r="N1939">
        <v>19.74896337133503</v>
      </c>
    </row>
    <row r="1940" spans="1:14" x14ac:dyDescent="0.2">
      <c r="A1940" s="1">
        <v>1.6527777777777777E-2</v>
      </c>
      <c r="B1940">
        <v>10</v>
      </c>
      <c r="C1940" s="3">
        <v>42036.390972222223</v>
      </c>
      <c r="D1940" s="4">
        <f t="shared" si="150"/>
        <v>2015</v>
      </c>
      <c r="E1940" s="4">
        <f t="shared" si="151"/>
        <v>2</v>
      </c>
      <c r="F1940" s="4">
        <f t="shared" si="152"/>
        <v>1</v>
      </c>
      <c r="G1940" s="4">
        <f t="shared" si="153"/>
        <v>9</v>
      </c>
      <c r="H1940" s="4" t="str">
        <f t="shared" si="154"/>
        <v>日</v>
      </c>
      <c r="I1940">
        <v>-73.956123349999999</v>
      </c>
      <c r="J1940">
        <v>40.77570343</v>
      </c>
      <c r="K1940">
        <v>-73.98220062</v>
      </c>
      <c r="L1940">
        <v>40.77891159</v>
      </c>
      <c r="M1940">
        <v>1</v>
      </c>
      <c r="N1940">
        <v>2.2270595821737915</v>
      </c>
    </row>
    <row r="1941" spans="1:14" x14ac:dyDescent="0.2">
      <c r="A1941" s="1">
        <v>2.2916666666666669E-2</v>
      </c>
      <c r="B1941">
        <v>4.5</v>
      </c>
      <c r="C1941" s="3">
        <v>40183.397916666669</v>
      </c>
      <c r="D1941" s="4">
        <f t="shared" si="150"/>
        <v>2010</v>
      </c>
      <c r="E1941" s="4">
        <f t="shared" si="151"/>
        <v>1</v>
      </c>
      <c r="F1941" s="4">
        <f t="shared" si="152"/>
        <v>5</v>
      </c>
      <c r="G1941" s="4">
        <f t="shared" si="153"/>
        <v>9</v>
      </c>
      <c r="H1941" s="4" t="str">
        <f t="shared" si="154"/>
        <v>火</v>
      </c>
      <c r="I1941">
        <v>-73.968012999999999</v>
      </c>
      <c r="J1941">
        <v>40.761266999999997</v>
      </c>
      <c r="K1941">
        <v>-73.971667999999994</v>
      </c>
      <c r="L1941">
        <v>40.762327999999997</v>
      </c>
      <c r="M1941">
        <v>1</v>
      </c>
      <c r="N1941">
        <v>0.33003568948456286</v>
      </c>
    </row>
    <row r="1942" spans="1:14" x14ac:dyDescent="0.2">
      <c r="A1942" s="1">
        <v>2.9456018518518517E-2</v>
      </c>
      <c r="B1942">
        <v>8.5</v>
      </c>
      <c r="C1942" s="3">
        <v>40880.612500000003</v>
      </c>
      <c r="D1942" s="4">
        <f t="shared" si="150"/>
        <v>2011</v>
      </c>
      <c r="E1942" s="4">
        <f t="shared" si="151"/>
        <v>12</v>
      </c>
      <c r="F1942" s="4">
        <f t="shared" si="152"/>
        <v>3</v>
      </c>
      <c r="G1942" s="4">
        <f t="shared" si="153"/>
        <v>14</v>
      </c>
      <c r="H1942" s="4" t="str">
        <f t="shared" si="154"/>
        <v>土</v>
      </c>
      <c r="I1942">
        <v>-73.973273000000006</v>
      </c>
      <c r="J1942">
        <v>40.764116000000001</v>
      </c>
      <c r="K1942">
        <v>-73.977822000000003</v>
      </c>
      <c r="L1942">
        <v>40.742316000000002</v>
      </c>
      <c r="M1942">
        <v>1</v>
      </c>
      <c r="N1942">
        <v>2.4568967982269458</v>
      </c>
    </row>
    <row r="1943" spans="1:14" x14ac:dyDescent="0.2">
      <c r="A1943" s="1">
        <v>3.6805555555555557E-2</v>
      </c>
      <c r="B1943">
        <v>26.8</v>
      </c>
      <c r="C1943" s="3">
        <v>41272.328472222223</v>
      </c>
      <c r="D1943" s="4">
        <f t="shared" si="150"/>
        <v>2012</v>
      </c>
      <c r="E1943" s="4">
        <f t="shared" si="151"/>
        <v>12</v>
      </c>
      <c r="F1943" s="4">
        <f t="shared" si="152"/>
        <v>29</v>
      </c>
      <c r="G1943" s="4">
        <f t="shared" si="153"/>
        <v>7</v>
      </c>
      <c r="H1943" s="4" t="str">
        <f t="shared" si="154"/>
        <v>土</v>
      </c>
      <c r="I1943">
        <v>-73.956450000000004</v>
      </c>
      <c r="J1943">
        <v>40.812913000000002</v>
      </c>
      <c r="K1943">
        <v>-73.875533000000004</v>
      </c>
      <c r="L1943">
        <v>40.771487999999998</v>
      </c>
      <c r="M1943">
        <v>1</v>
      </c>
      <c r="N1943">
        <v>8.2323271716822966</v>
      </c>
    </row>
    <row r="1944" spans="1:14" x14ac:dyDescent="0.2">
      <c r="A1944" s="1">
        <v>3.125E-2</v>
      </c>
      <c r="B1944">
        <v>6.5</v>
      </c>
      <c r="C1944" s="3">
        <v>41782.989583333336</v>
      </c>
      <c r="D1944" s="4">
        <f t="shared" si="150"/>
        <v>2014</v>
      </c>
      <c r="E1944" s="4">
        <f t="shared" si="151"/>
        <v>5</v>
      </c>
      <c r="F1944" s="4">
        <f t="shared" si="152"/>
        <v>23</v>
      </c>
      <c r="G1944" s="4">
        <f t="shared" si="153"/>
        <v>23</v>
      </c>
      <c r="H1944" s="4" t="str">
        <f t="shared" si="154"/>
        <v>金</v>
      </c>
      <c r="I1944">
        <v>-73.955408000000006</v>
      </c>
      <c r="J1944">
        <v>40.819957000000002</v>
      </c>
      <c r="K1944">
        <v>-73.949652</v>
      </c>
      <c r="L1944">
        <v>40.809435000000001</v>
      </c>
      <c r="M1944">
        <v>5</v>
      </c>
      <c r="N1944">
        <v>1.2677223833413658</v>
      </c>
    </row>
    <row r="1945" spans="1:14" x14ac:dyDescent="0.2">
      <c r="A1945" s="1">
        <v>2.0856481481481479E-2</v>
      </c>
      <c r="B1945">
        <v>6.1</v>
      </c>
      <c r="C1945" s="3">
        <v>39831.729166666664</v>
      </c>
      <c r="D1945" s="4">
        <f t="shared" si="150"/>
        <v>2009</v>
      </c>
      <c r="E1945" s="4">
        <f t="shared" si="151"/>
        <v>1</v>
      </c>
      <c r="F1945" s="4">
        <f t="shared" si="152"/>
        <v>18</v>
      </c>
      <c r="G1945" s="4">
        <f t="shared" si="153"/>
        <v>17</v>
      </c>
      <c r="H1945" s="4" t="str">
        <f t="shared" si="154"/>
        <v>日</v>
      </c>
      <c r="I1945">
        <v>-73.988961000000003</v>
      </c>
      <c r="J1945">
        <v>40.744481</v>
      </c>
      <c r="K1945">
        <v>-73.991390999999993</v>
      </c>
      <c r="L1945">
        <v>40.735185000000001</v>
      </c>
      <c r="M1945">
        <v>2</v>
      </c>
      <c r="N1945">
        <v>1.054927671055542</v>
      </c>
    </row>
    <row r="1946" spans="1:14" x14ac:dyDescent="0.2">
      <c r="A1946" s="1">
        <v>3.1134259259259257E-3</v>
      </c>
      <c r="B1946">
        <v>7.3</v>
      </c>
      <c r="C1946" s="3">
        <v>40103.836111111108</v>
      </c>
      <c r="D1946" s="4">
        <f t="shared" si="150"/>
        <v>2009</v>
      </c>
      <c r="E1946" s="4">
        <f t="shared" si="151"/>
        <v>10</v>
      </c>
      <c r="F1946" s="4">
        <f t="shared" si="152"/>
        <v>17</v>
      </c>
      <c r="G1946" s="4">
        <f t="shared" si="153"/>
        <v>20</v>
      </c>
      <c r="H1946" s="4" t="str">
        <f t="shared" si="154"/>
        <v>土</v>
      </c>
      <c r="I1946">
        <v>-74.004696999999993</v>
      </c>
      <c r="J1946">
        <v>40.717719000000002</v>
      </c>
      <c r="K1946">
        <v>-74.000173000000004</v>
      </c>
      <c r="L1946">
        <v>40.720911000000001</v>
      </c>
      <c r="M1946">
        <v>1</v>
      </c>
      <c r="N1946">
        <v>0.52148835851499242</v>
      </c>
    </row>
    <row r="1947" spans="1:14" x14ac:dyDescent="0.2">
      <c r="A1947" s="1">
        <v>1.8854166666666665E-2</v>
      </c>
      <c r="B1947">
        <v>10.5</v>
      </c>
      <c r="C1947" s="3">
        <v>41379.685416666667</v>
      </c>
      <c r="D1947" s="4">
        <f t="shared" si="150"/>
        <v>2013</v>
      </c>
      <c r="E1947" s="4">
        <f t="shared" si="151"/>
        <v>4</v>
      </c>
      <c r="F1947" s="4">
        <f t="shared" si="152"/>
        <v>15</v>
      </c>
      <c r="G1947" s="4">
        <f t="shared" si="153"/>
        <v>16</v>
      </c>
      <c r="H1947" s="4" t="str">
        <f t="shared" si="154"/>
        <v>月</v>
      </c>
      <c r="I1947">
        <v>-73.972425999999999</v>
      </c>
      <c r="J1947">
        <v>40.793909999999997</v>
      </c>
      <c r="K1947">
        <v>-73.983174000000005</v>
      </c>
      <c r="L1947">
        <v>40.762329999999999</v>
      </c>
      <c r="M1947">
        <v>2</v>
      </c>
      <c r="N1947">
        <v>3.6303426322316539</v>
      </c>
    </row>
    <row r="1948" spans="1:14" x14ac:dyDescent="0.2">
      <c r="A1948" s="1">
        <v>2.4768518518518516E-3</v>
      </c>
      <c r="B1948">
        <v>10.9</v>
      </c>
      <c r="C1948" s="3">
        <v>41087.418749999997</v>
      </c>
      <c r="D1948" s="4">
        <f t="shared" si="150"/>
        <v>2012</v>
      </c>
      <c r="E1948" s="4">
        <f t="shared" si="151"/>
        <v>6</v>
      </c>
      <c r="F1948" s="4">
        <f t="shared" si="152"/>
        <v>27</v>
      </c>
      <c r="G1948" s="4">
        <f t="shared" si="153"/>
        <v>10</v>
      </c>
      <c r="H1948" s="4" t="str">
        <f t="shared" si="154"/>
        <v>水</v>
      </c>
      <c r="I1948">
        <v>-73.997282999999996</v>
      </c>
      <c r="J1948">
        <v>40.736589000000002</v>
      </c>
      <c r="K1948">
        <v>-73.973795999999993</v>
      </c>
      <c r="L1948">
        <v>40.760652</v>
      </c>
      <c r="M1948">
        <v>1</v>
      </c>
      <c r="N1948">
        <v>3.3314659777634152</v>
      </c>
    </row>
    <row r="1949" spans="1:14" x14ac:dyDescent="0.2">
      <c r="A1949" s="1">
        <v>1.9456018518518518E-2</v>
      </c>
      <c r="B1949">
        <v>21</v>
      </c>
      <c r="C1949" s="3">
        <v>41569.852777777778</v>
      </c>
      <c r="D1949" s="4">
        <f t="shared" si="150"/>
        <v>2013</v>
      </c>
      <c r="E1949" s="4">
        <f t="shared" si="151"/>
        <v>10</v>
      </c>
      <c r="F1949" s="4">
        <f t="shared" si="152"/>
        <v>22</v>
      </c>
      <c r="G1949" s="4">
        <f t="shared" si="153"/>
        <v>20</v>
      </c>
      <c r="H1949" s="4" t="str">
        <f t="shared" si="154"/>
        <v>火</v>
      </c>
      <c r="I1949">
        <v>-73.954502000000005</v>
      </c>
      <c r="J1949">
        <v>40.713946999999997</v>
      </c>
      <c r="K1949">
        <v>-73.980224000000007</v>
      </c>
      <c r="L1949">
        <v>40.660682999999999</v>
      </c>
      <c r="M1949">
        <v>1</v>
      </c>
      <c r="N1949">
        <v>6.3143541127198937</v>
      </c>
    </row>
    <row r="1950" spans="1:14" x14ac:dyDescent="0.2">
      <c r="A1950" s="1">
        <v>6.9444444444444447E-4</v>
      </c>
      <c r="B1950">
        <v>7.5</v>
      </c>
      <c r="C1950" s="3">
        <v>41921.959027777775</v>
      </c>
      <c r="D1950" s="4">
        <f t="shared" si="150"/>
        <v>2014</v>
      </c>
      <c r="E1950" s="4">
        <f t="shared" si="151"/>
        <v>10</v>
      </c>
      <c r="F1950" s="4">
        <f t="shared" si="152"/>
        <v>9</v>
      </c>
      <c r="G1950" s="4">
        <f t="shared" si="153"/>
        <v>23</v>
      </c>
      <c r="H1950" s="4" t="str">
        <f t="shared" si="154"/>
        <v>木</v>
      </c>
      <c r="I1950">
        <v>-74.015709999999999</v>
      </c>
      <c r="J1950">
        <v>40.710929999999998</v>
      </c>
      <c r="K1950">
        <v>-74.007599999999996</v>
      </c>
      <c r="L1950">
        <v>40.705199999999998</v>
      </c>
      <c r="M1950">
        <v>2</v>
      </c>
      <c r="N1950">
        <v>0.93553036884724317</v>
      </c>
    </row>
    <row r="1951" spans="1:14" x14ac:dyDescent="0.2">
      <c r="A1951" s="1">
        <v>9.0277777777777787E-3</v>
      </c>
      <c r="B1951">
        <v>11.3</v>
      </c>
      <c r="C1951" s="3">
        <v>40420.759027777778</v>
      </c>
      <c r="D1951" s="4">
        <f t="shared" si="150"/>
        <v>2010</v>
      </c>
      <c r="E1951" s="4">
        <f t="shared" si="151"/>
        <v>8</v>
      </c>
      <c r="F1951" s="4">
        <f t="shared" si="152"/>
        <v>30</v>
      </c>
      <c r="G1951" s="4">
        <f t="shared" si="153"/>
        <v>18</v>
      </c>
      <c r="H1951" s="4" t="str">
        <f t="shared" si="154"/>
        <v>月</v>
      </c>
      <c r="I1951">
        <v>-74.007097999999999</v>
      </c>
      <c r="J1951">
        <v>40.727139999999999</v>
      </c>
      <c r="K1951">
        <v>-73.984499999999997</v>
      </c>
      <c r="L1951">
        <v>40.777231999999998</v>
      </c>
      <c r="M1951">
        <v>1</v>
      </c>
      <c r="N1951">
        <v>5.8928555917106129</v>
      </c>
    </row>
    <row r="1952" spans="1:14" x14ac:dyDescent="0.2">
      <c r="A1952" s="1">
        <v>1.7754629629629631E-2</v>
      </c>
      <c r="B1952">
        <v>9.6999999999999993</v>
      </c>
      <c r="C1952" s="3">
        <v>40746.642361111109</v>
      </c>
      <c r="D1952" s="4">
        <f t="shared" si="150"/>
        <v>2011</v>
      </c>
      <c r="E1952" s="4">
        <f t="shared" si="151"/>
        <v>7</v>
      </c>
      <c r="F1952" s="4">
        <f t="shared" si="152"/>
        <v>22</v>
      </c>
      <c r="G1952" s="4">
        <f t="shared" si="153"/>
        <v>15</v>
      </c>
      <c r="H1952" s="4" t="str">
        <f t="shared" si="154"/>
        <v>金</v>
      </c>
      <c r="I1952">
        <v>-73.991082000000006</v>
      </c>
      <c r="J1952">
        <v>40.749505999999997</v>
      </c>
      <c r="K1952">
        <v>-73.985408000000007</v>
      </c>
      <c r="L1952">
        <v>40.756988</v>
      </c>
      <c r="M1952">
        <v>1</v>
      </c>
      <c r="N1952">
        <v>0.9605457270239991</v>
      </c>
    </row>
    <row r="1953" spans="1:14" x14ac:dyDescent="0.2">
      <c r="A1953" s="1">
        <v>2.7777777777777779E-3</v>
      </c>
      <c r="B1953">
        <v>12.1</v>
      </c>
      <c r="C1953" s="3">
        <v>40841.961111111108</v>
      </c>
      <c r="D1953" s="4">
        <f t="shared" si="150"/>
        <v>2011</v>
      </c>
      <c r="E1953" s="4">
        <f t="shared" si="151"/>
        <v>10</v>
      </c>
      <c r="F1953" s="4">
        <f t="shared" si="152"/>
        <v>25</v>
      </c>
      <c r="G1953" s="4">
        <f t="shared" si="153"/>
        <v>23</v>
      </c>
      <c r="H1953" s="4" t="str">
        <f t="shared" si="154"/>
        <v>火</v>
      </c>
      <c r="I1953">
        <v>-74.007711999999998</v>
      </c>
      <c r="J1953">
        <v>40.715086999999997</v>
      </c>
      <c r="K1953">
        <v>-73.979028</v>
      </c>
      <c r="L1953">
        <v>40.736047999999997</v>
      </c>
      <c r="M1953">
        <v>1</v>
      </c>
      <c r="N1953">
        <v>3.3615963307445282</v>
      </c>
    </row>
    <row r="1954" spans="1:14" x14ac:dyDescent="0.2">
      <c r="A1954" s="1">
        <v>2.4155092592592589E-2</v>
      </c>
      <c r="B1954">
        <v>4.5</v>
      </c>
      <c r="C1954" s="3">
        <v>41386.398611111108</v>
      </c>
      <c r="D1954" s="4">
        <f t="shared" si="150"/>
        <v>2013</v>
      </c>
      <c r="E1954" s="4">
        <f t="shared" si="151"/>
        <v>4</v>
      </c>
      <c r="F1954" s="4">
        <f t="shared" si="152"/>
        <v>22</v>
      </c>
      <c r="G1954" s="4">
        <f t="shared" si="153"/>
        <v>9</v>
      </c>
      <c r="H1954" s="4" t="str">
        <f t="shared" si="154"/>
        <v>月</v>
      </c>
      <c r="I1954">
        <v>-73.954142000000004</v>
      </c>
      <c r="J1954">
        <v>40.788958999999998</v>
      </c>
      <c r="K1954">
        <v>-73.955449000000002</v>
      </c>
      <c r="L1954">
        <v>40.782753</v>
      </c>
      <c r="M1954">
        <v>2</v>
      </c>
      <c r="N1954">
        <v>0.69957680327141725</v>
      </c>
    </row>
    <row r="1955" spans="1:14" x14ac:dyDescent="0.2">
      <c r="A1955" s="1">
        <v>3.4722222222222224E-2</v>
      </c>
      <c r="B1955">
        <v>25.83</v>
      </c>
      <c r="C1955" s="3">
        <v>41765.368055555555</v>
      </c>
      <c r="D1955" s="4">
        <f t="shared" si="150"/>
        <v>2014</v>
      </c>
      <c r="E1955" s="4">
        <f t="shared" si="151"/>
        <v>5</v>
      </c>
      <c r="F1955" s="4">
        <f t="shared" si="152"/>
        <v>6</v>
      </c>
      <c r="G1955" s="4">
        <f t="shared" si="153"/>
        <v>8</v>
      </c>
      <c r="H1955" s="4" t="str">
        <f t="shared" si="154"/>
        <v>火</v>
      </c>
      <c r="I1955">
        <v>-73.947258000000005</v>
      </c>
      <c r="J1955">
        <v>40.783929999999998</v>
      </c>
      <c r="K1955">
        <v>-73.881299999999996</v>
      </c>
      <c r="L1955">
        <v>40.764862000000001</v>
      </c>
      <c r="M1955">
        <v>1</v>
      </c>
      <c r="N1955">
        <v>5.9516947388465988</v>
      </c>
    </row>
    <row r="1956" spans="1:14" x14ac:dyDescent="0.2">
      <c r="A1956" s="1">
        <v>1.3888888888888889E-3</v>
      </c>
      <c r="B1956">
        <v>6.5</v>
      </c>
      <c r="C1956" s="3">
        <v>39972.918055555558</v>
      </c>
      <c r="D1956" s="4">
        <f t="shared" si="150"/>
        <v>2009</v>
      </c>
      <c r="E1956" s="4">
        <f t="shared" si="151"/>
        <v>6</v>
      </c>
      <c r="F1956" s="4">
        <f t="shared" si="152"/>
        <v>8</v>
      </c>
      <c r="G1956" s="4">
        <f t="shared" si="153"/>
        <v>22</v>
      </c>
      <c r="H1956" s="4" t="str">
        <f t="shared" si="154"/>
        <v>月</v>
      </c>
      <c r="I1956">
        <v>-73.991339999999994</v>
      </c>
      <c r="J1956">
        <v>40.749737000000003</v>
      </c>
      <c r="K1956">
        <v>-73.986131999999998</v>
      </c>
      <c r="L1956">
        <v>40.736238</v>
      </c>
      <c r="M1956">
        <v>1</v>
      </c>
      <c r="N1956">
        <v>1.565582900984307</v>
      </c>
    </row>
    <row r="1957" spans="1:14" x14ac:dyDescent="0.2">
      <c r="A1957" s="1">
        <v>3.5416666666666666E-2</v>
      </c>
      <c r="B1957">
        <v>10.5</v>
      </c>
      <c r="C1957" s="3">
        <v>40749.368750000001</v>
      </c>
      <c r="D1957" s="4">
        <f t="shared" si="150"/>
        <v>2011</v>
      </c>
      <c r="E1957" s="4">
        <f t="shared" si="151"/>
        <v>7</v>
      </c>
      <c r="F1957" s="4">
        <f t="shared" si="152"/>
        <v>25</v>
      </c>
      <c r="G1957" s="4">
        <f t="shared" si="153"/>
        <v>8</v>
      </c>
      <c r="H1957" s="4" t="str">
        <f t="shared" si="154"/>
        <v>月</v>
      </c>
      <c r="I1957">
        <v>-73.964843000000002</v>
      </c>
      <c r="J1957">
        <v>40.761589999999998</v>
      </c>
      <c r="K1957">
        <v>-73.981250000000003</v>
      </c>
      <c r="L1957">
        <v>40.750072000000003</v>
      </c>
      <c r="M1957">
        <v>1</v>
      </c>
      <c r="N1957">
        <v>1.8862871179890457</v>
      </c>
    </row>
    <row r="1958" spans="1:14" x14ac:dyDescent="0.2">
      <c r="A1958" s="1">
        <v>3.9155092592592596E-2</v>
      </c>
      <c r="B1958">
        <v>8.9</v>
      </c>
      <c r="C1958" s="3">
        <v>40817.830555555556</v>
      </c>
      <c r="D1958" s="4">
        <f t="shared" si="150"/>
        <v>2011</v>
      </c>
      <c r="E1958" s="4">
        <f t="shared" si="151"/>
        <v>10</v>
      </c>
      <c r="F1958" s="4">
        <f t="shared" si="152"/>
        <v>1</v>
      </c>
      <c r="G1958" s="4">
        <f t="shared" si="153"/>
        <v>19</v>
      </c>
      <c r="H1958" s="4" t="str">
        <f t="shared" si="154"/>
        <v>土</v>
      </c>
      <c r="I1958">
        <v>-74.006046999999995</v>
      </c>
      <c r="J1958">
        <v>40.741383999999996</v>
      </c>
      <c r="K1958">
        <v>-73.976264999999998</v>
      </c>
      <c r="L1958">
        <v>40.756703000000002</v>
      </c>
      <c r="M1958">
        <v>1</v>
      </c>
      <c r="N1958">
        <v>3.0358219698155504</v>
      </c>
    </row>
    <row r="1959" spans="1:14" x14ac:dyDescent="0.2">
      <c r="A1959" s="1">
        <v>1.7384259259259262E-2</v>
      </c>
      <c r="B1959">
        <v>7.5</v>
      </c>
      <c r="C1959" s="3">
        <v>42036.100694444445</v>
      </c>
      <c r="D1959" s="4">
        <f t="shared" si="150"/>
        <v>2015</v>
      </c>
      <c r="E1959" s="4">
        <f t="shared" si="151"/>
        <v>2</v>
      </c>
      <c r="F1959" s="4">
        <f t="shared" si="152"/>
        <v>1</v>
      </c>
      <c r="G1959" s="4">
        <f t="shared" si="153"/>
        <v>2</v>
      </c>
      <c r="H1959" s="4" t="str">
        <f t="shared" si="154"/>
        <v>日</v>
      </c>
      <c r="I1959">
        <v>-73.991775509999997</v>
      </c>
      <c r="J1959">
        <v>40.726188659999998</v>
      </c>
      <c r="K1959">
        <v>-73.98765564</v>
      </c>
      <c r="L1959">
        <v>40.739204409999999</v>
      </c>
      <c r="M1959">
        <v>5</v>
      </c>
      <c r="N1959">
        <v>1.4900016767358411</v>
      </c>
    </row>
    <row r="1960" spans="1:14" x14ac:dyDescent="0.2">
      <c r="A1960" s="1">
        <v>2.9166666666666664E-2</v>
      </c>
      <c r="B1960">
        <v>17.7</v>
      </c>
      <c r="C1960" s="3">
        <v>40490.445833333331</v>
      </c>
      <c r="D1960" s="4">
        <f t="shared" si="150"/>
        <v>2010</v>
      </c>
      <c r="E1960" s="4">
        <f t="shared" si="151"/>
        <v>11</v>
      </c>
      <c r="F1960" s="4">
        <f t="shared" si="152"/>
        <v>8</v>
      </c>
      <c r="G1960" s="4">
        <f t="shared" si="153"/>
        <v>10</v>
      </c>
      <c r="H1960" s="4" t="str">
        <f t="shared" si="154"/>
        <v>月</v>
      </c>
      <c r="I1960">
        <v>-73.958748</v>
      </c>
      <c r="J1960">
        <v>40.768847999999998</v>
      </c>
      <c r="K1960">
        <v>-73.930063000000004</v>
      </c>
      <c r="L1960">
        <v>40.849086999999997</v>
      </c>
      <c r="M1960">
        <v>1</v>
      </c>
      <c r="N1960">
        <v>9.2533785312507089</v>
      </c>
    </row>
    <row r="1961" spans="1:14" x14ac:dyDescent="0.2">
      <c r="A1961" s="1">
        <v>2.9861111111111113E-2</v>
      </c>
      <c r="B1961">
        <v>4.9000000000000004</v>
      </c>
      <c r="C1961" s="3">
        <v>40616.946527777778</v>
      </c>
      <c r="D1961" s="4">
        <f t="shared" si="150"/>
        <v>2011</v>
      </c>
      <c r="E1961" s="4">
        <f t="shared" si="151"/>
        <v>3</v>
      </c>
      <c r="F1961" s="4">
        <f t="shared" si="152"/>
        <v>14</v>
      </c>
      <c r="G1961" s="4">
        <f t="shared" si="153"/>
        <v>22</v>
      </c>
      <c r="H1961" s="4" t="str">
        <f t="shared" si="154"/>
        <v>月</v>
      </c>
      <c r="I1961">
        <v>-73.993551999999994</v>
      </c>
      <c r="J1961">
        <v>40.731110000000001</v>
      </c>
      <c r="K1961">
        <v>-73.998497</v>
      </c>
      <c r="L1961">
        <v>40.737200000000001</v>
      </c>
      <c r="M1961">
        <v>5</v>
      </c>
      <c r="N1961">
        <v>0.79598101623529638</v>
      </c>
    </row>
    <row r="1962" spans="1:14" x14ac:dyDescent="0.2">
      <c r="A1962" s="1">
        <v>3.4270833333333334E-2</v>
      </c>
      <c r="B1962">
        <v>10.1</v>
      </c>
      <c r="C1962" s="3">
        <v>39847.40902777778</v>
      </c>
      <c r="D1962" s="4">
        <f t="shared" si="150"/>
        <v>2009</v>
      </c>
      <c r="E1962" s="4">
        <f t="shared" si="151"/>
        <v>2</v>
      </c>
      <c r="F1962" s="4">
        <f t="shared" si="152"/>
        <v>3</v>
      </c>
      <c r="G1962" s="4">
        <f t="shared" si="153"/>
        <v>9</v>
      </c>
      <c r="H1962" s="4" t="str">
        <f t="shared" si="154"/>
        <v>火</v>
      </c>
      <c r="I1962">
        <v>-73.978824000000003</v>
      </c>
      <c r="J1962">
        <v>40.772433999999997</v>
      </c>
      <c r="K1962">
        <v>-73.967957999999996</v>
      </c>
      <c r="L1962">
        <v>40.763359000000001</v>
      </c>
      <c r="M1962">
        <v>1</v>
      </c>
      <c r="N1962">
        <v>1.3637435091452368</v>
      </c>
    </row>
    <row r="1963" spans="1:14" x14ac:dyDescent="0.2">
      <c r="A1963" s="1">
        <v>4.0358796296296295E-2</v>
      </c>
      <c r="B1963">
        <v>8.5</v>
      </c>
      <c r="C1963" s="3">
        <v>40735.748611111114</v>
      </c>
      <c r="D1963" s="4">
        <f t="shared" si="150"/>
        <v>2011</v>
      </c>
      <c r="E1963" s="4">
        <f t="shared" si="151"/>
        <v>7</v>
      </c>
      <c r="F1963" s="4">
        <f t="shared" si="152"/>
        <v>11</v>
      </c>
      <c r="G1963" s="4">
        <f t="shared" si="153"/>
        <v>17</v>
      </c>
      <c r="H1963" s="4" t="str">
        <f t="shared" si="154"/>
        <v>月</v>
      </c>
      <c r="I1963">
        <v>-73.995532999999995</v>
      </c>
      <c r="J1963">
        <v>40.764722999999996</v>
      </c>
      <c r="K1963">
        <v>-73.975887</v>
      </c>
      <c r="L1963">
        <v>40.761271000000001</v>
      </c>
      <c r="M1963">
        <v>1</v>
      </c>
      <c r="N1963">
        <v>1.7004467411978408</v>
      </c>
    </row>
    <row r="1964" spans="1:14" x14ac:dyDescent="0.2">
      <c r="A1964" s="1">
        <v>0</v>
      </c>
      <c r="B1964">
        <v>13.3</v>
      </c>
      <c r="C1964" s="3">
        <v>40755.625</v>
      </c>
      <c r="D1964" s="4">
        <f t="shared" si="150"/>
        <v>2011</v>
      </c>
      <c r="E1964" s="4">
        <f t="shared" si="151"/>
        <v>7</v>
      </c>
      <c r="F1964" s="4">
        <f t="shared" si="152"/>
        <v>31</v>
      </c>
      <c r="G1964" s="4">
        <f t="shared" si="153"/>
        <v>15</v>
      </c>
      <c r="H1964" s="4" t="str">
        <f t="shared" si="154"/>
        <v>日</v>
      </c>
      <c r="I1964">
        <v>-73.876395000000002</v>
      </c>
      <c r="J1964">
        <v>40.772455000000001</v>
      </c>
      <c r="K1964">
        <v>-73.844526999999999</v>
      </c>
      <c r="L1964">
        <v>40.724469999999997</v>
      </c>
      <c r="M1964">
        <v>5</v>
      </c>
      <c r="N1964">
        <v>5.9796569126227048</v>
      </c>
    </row>
    <row r="1965" spans="1:14" x14ac:dyDescent="0.2">
      <c r="A1965" s="1">
        <v>3.6527777777777777E-2</v>
      </c>
      <c r="B1965">
        <v>4.0999999999999996</v>
      </c>
      <c r="C1965" s="3">
        <v>41024.286111111112</v>
      </c>
      <c r="D1965" s="4">
        <f t="shared" si="150"/>
        <v>2012</v>
      </c>
      <c r="E1965" s="4">
        <f t="shared" si="151"/>
        <v>4</v>
      </c>
      <c r="F1965" s="4">
        <f t="shared" si="152"/>
        <v>25</v>
      </c>
      <c r="G1965" s="4">
        <f t="shared" si="153"/>
        <v>6</v>
      </c>
      <c r="H1965" s="4" t="str">
        <f t="shared" si="154"/>
        <v>水</v>
      </c>
      <c r="I1965">
        <v>-73.990208999999993</v>
      </c>
      <c r="J1965">
        <v>40.757004999999999</v>
      </c>
      <c r="K1965">
        <v>-73.978928999999994</v>
      </c>
      <c r="L1965">
        <v>40.756672999999999</v>
      </c>
      <c r="M1965">
        <v>1</v>
      </c>
      <c r="N1965">
        <v>0.95188201968295194</v>
      </c>
    </row>
    <row r="1966" spans="1:14" x14ac:dyDescent="0.2">
      <c r="A1966" s="1">
        <v>2.4999999999999998E-2</v>
      </c>
      <c r="B1966">
        <v>15</v>
      </c>
      <c r="C1966" s="3">
        <v>41475.65</v>
      </c>
      <c r="D1966" s="4">
        <f t="shared" si="150"/>
        <v>2013</v>
      </c>
      <c r="E1966" s="4">
        <f t="shared" si="151"/>
        <v>7</v>
      </c>
      <c r="F1966" s="4">
        <f t="shared" si="152"/>
        <v>20</v>
      </c>
      <c r="G1966" s="4">
        <f t="shared" si="153"/>
        <v>15</v>
      </c>
      <c r="H1966" s="4" t="str">
        <f t="shared" si="154"/>
        <v>土</v>
      </c>
      <c r="I1966">
        <v>-73.962226000000001</v>
      </c>
      <c r="J1966">
        <v>40.657035999999998</v>
      </c>
      <c r="K1966">
        <v>-73.987646999999996</v>
      </c>
      <c r="L1966">
        <v>40.690393</v>
      </c>
      <c r="M1966">
        <v>1</v>
      </c>
      <c r="N1966">
        <v>4.2889263996212197</v>
      </c>
    </row>
    <row r="1967" spans="1:14" x14ac:dyDescent="0.2">
      <c r="A1967" s="1">
        <v>1.3194444444444444E-2</v>
      </c>
      <c r="B1967">
        <v>15.5</v>
      </c>
      <c r="C1967" s="3">
        <v>41705.429861111108</v>
      </c>
      <c r="D1967" s="4">
        <f t="shared" si="150"/>
        <v>2014</v>
      </c>
      <c r="E1967" s="4">
        <f t="shared" si="151"/>
        <v>3</v>
      </c>
      <c r="F1967" s="4">
        <f t="shared" si="152"/>
        <v>7</v>
      </c>
      <c r="G1967" s="4">
        <f t="shared" si="153"/>
        <v>10</v>
      </c>
      <c r="H1967" s="4" t="str">
        <f t="shared" si="154"/>
        <v>金</v>
      </c>
      <c r="I1967">
        <v>-73.953936999999996</v>
      </c>
      <c r="J1967">
        <v>40.790522000000003</v>
      </c>
      <c r="K1967">
        <v>-73.992734999999996</v>
      </c>
      <c r="L1967">
        <v>40.761876999999998</v>
      </c>
      <c r="M1967">
        <v>1</v>
      </c>
      <c r="N1967">
        <v>4.567824336684021</v>
      </c>
    </row>
    <row r="1968" spans="1:14" x14ac:dyDescent="0.2">
      <c r="A1968" s="1">
        <v>8.0671296296296307E-3</v>
      </c>
      <c r="B1968">
        <v>7.3</v>
      </c>
      <c r="C1968" s="3">
        <v>40289.382638888892</v>
      </c>
      <c r="D1968" s="4">
        <f t="shared" si="150"/>
        <v>2010</v>
      </c>
      <c r="E1968" s="4">
        <f t="shared" si="151"/>
        <v>4</v>
      </c>
      <c r="F1968" s="4">
        <f t="shared" si="152"/>
        <v>21</v>
      </c>
      <c r="G1968" s="4">
        <f t="shared" si="153"/>
        <v>9</v>
      </c>
      <c r="H1968" s="4" t="str">
        <f t="shared" si="154"/>
        <v>水</v>
      </c>
      <c r="I1968">
        <v>-73.955008000000007</v>
      </c>
      <c r="J1968">
        <v>40.777304000000001</v>
      </c>
      <c r="K1968">
        <v>-73.972988000000001</v>
      </c>
      <c r="L1968">
        <v>40.764496000000001</v>
      </c>
      <c r="M1968">
        <v>1</v>
      </c>
      <c r="N1968">
        <v>2.0809908746578332</v>
      </c>
    </row>
    <row r="1969" spans="1:14" x14ac:dyDescent="0.2">
      <c r="A1969" s="1">
        <v>2.7777777777777779E-3</v>
      </c>
      <c r="B1969">
        <v>49.8</v>
      </c>
      <c r="C1969" s="3">
        <v>40751.00277777778</v>
      </c>
      <c r="D1969" s="4">
        <f t="shared" si="150"/>
        <v>2011</v>
      </c>
      <c r="E1969" s="4">
        <f t="shared" si="151"/>
        <v>7</v>
      </c>
      <c r="F1969" s="4">
        <f t="shared" si="152"/>
        <v>27</v>
      </c>
      <c r="G1969" s="4">
        <f t="shared" si="153"/>
        <v>0</v>
      </c>
      <c r="H1969" s="4" t="str">
        <f t="shared" si="154"/>
        <v>水</v>
      </c>
      <c r="I1969">
        <v>-73.786867000000001</v>
      </c>
      <c r="J1969">
        <v>40.641506999999997</v>
      </c>
      <c r="K1969">
        <v>-73.984112999999994</v>
      </c>
      <c r="L1969">
        <v>40.763497000000001</v>
      </c>
      <c r="M1969">
        <v>1</v>
      </c>
      <c r="N1969">
        <v>21.482569560709024</v>
      </c>
    </row>
    <row r="1970" spans="1:14" x14ac:dyDescent="0.2">
      <c r="A1970" s="1">
        <v>3.9583333333333331E-2</v>
      </c>
      <c r="B1970">
        <v>9.5</v>
      </c>
      <c r="C1970" s="3">
        <v>41549.331250000003</v>
      </c>
      <c r="D1970" s="4">
        <f t="shared" si="150"/>
        <v>2013</v>
      </c>
      <c r="E1970" s="4">
        <f t="shared" si="151"/>
        <v>10</v>
      </c>
      <c r="F1970" s="4">
        <f t="shared" si="152"/>
        <v>2</v>
      </c>
      <c r="G1970" s="4">
        <f t="shared" si="153"/>
        <v>7</v>
      </c>
      <c r="H1970" s="4" t="str">
        <f t="shared" si="154"/>
        <v>水</v>
      </c>
      <c r="I1970">
        <v>-73.976370000000003</v>
      </c>
      <c r="J1970">
        <v>40.788322000000001</v>
      </c>
      <c r="K1970">
        <v>-73.980531999999997</v>
      </c>
      <c r="L1970">
        <v>40.763047</v>
      </c>
      <c r="M1970">
        <v>2</v>
      </c>
      <c r="N1970">
        <v>2.8353912605700744</v>
      </c>
    </row>
    <row r="1971" spans="1:14" x14ac:dyDescent="0.2">
      <c r="A1971" s="1">
        <v>3.2384259259259258E-2</v>
      </c>
      <c r="B1971">
        <v>4.9000000000000004</v>
      </c>
      <c r="C1971" s="3">
        <v>40602.698611111111</v>
      </c>
      <c r="D1971" s="4">
        <f t="shared" si="150"/>
        <v>2011</v>
      </c>
      <c r="E1971" s="4">
        <f t="shared" si="151"/>
        <v>2</v>
      </c>
      <c r="F1971" s="4">
        <f t="shared" si="152"/>
        <v>28</v>
      </c>
      <c r="G1971" s="4">
        <f t="shared" si="153"/>
        <v>16</v>
      </c>
      <c r="H1971" s="4" t="str">
        <f t="shared" si="154"/>
        <v>月</v>
      </c>
      <c r="I1971">
        <v>-73.954311000000004</v>
      </c>
      <c r="J1971">
        <v>40.766119000000003</v>
      </c>
      <c r="K1971">
        <v>-73.962303000000006</v>
      </c>
      <c r="L1971">
        <v>40.76135</v>
      </c>
      <c r="M1971">
        <v>1</v>
      </c>
      <c r="N1971">
        <v>0.85784431620227763</v>
      </c>
    </row>
    <row r="1972" spans="1:14" x14ac:dyDescent="0.2">
      <c r="A1972" s="1">
        <v>2.0833333333333332E-2</v>
      </c>
      <c r="B1972">
        <v>77</v>
      </c>
      <c r="C1972" s="3">
        <v>41148.645833333336</v>
      </c>
      <c r="D1972" s="4">
        <f t="shared" si="150"/>
        <v>2012</v>
      </c>
      <c r="E1972" s="4">
        <f t="shared" si="151"/>
        <v>8</v>
      </c>
      <c r="F1972" s="4">
        <f t="shared" si="152"/>
        <v>27</v>
      </c>
      <c r="G1972" s="4">
        <f t="shared" si="153"/>
        <v>15</v>
      </c>
      <c r="H1972" s="4" t="str">
        <f t="shared" si="154"/>
        <v>月</v>
      </c>
      <c r="I1972">
        <v>-73.980407</v>
      </c>
      <c r="J1972">
        <v>40.738587000000003</v>
      </c>
      <c r="K1972">
        <v>-74.183246999999994</v>
      </c>
      <c r="L1972">
        <v>40.688257</v>
      </c>
      <c r="M1972">
        <v>1</v>
      </c>
      <c r="N1972">
        <v>18.008948490380149</v>
      </c>
    </row>
    <row r="1973" spans="1:14" x14ac:dyDescent="0.2">
      <c r="A1973" s="1">
        <v>2.0833333333333332E-2</v>
      </c>
      <c r="B1973">
        <v>4.5</v>
      </c>
      <c r="C1973" s="3">
        <v>40437.4375</v>
      </c>
      <c r="D1973" s="4">
        <f t="shared" si="150"/>
        <v>2010</v>
      </c>
      <c r="E1973" s="4">
        <f t="shared" si="151"/>
        <v>9</v>
      </c>
      <c r="F1973" s="4">
        <f t="shared" si="152"/>
        <v>16</v>
      </c>
      <c r="G1973" s="4">
        <f t="shared" si="153"/>
        <v>10</v>
      </c>
      <c r="H1973" s="4" t="str">
        <f t="shared" si="154"/>
        <v>木</v>
      </c>
      <c r="I1973">
        <v>-73.945130000000006</v>
      </c>
      <c r="J1973">
        <v>40.781512999999997</v>
      </c>
      <c r="K1973">
        <v>-73.952157999999997</v>
      </c>
      <c r="L1973">
        <v>40.772078</v>
      </c>
      <c r="M1973">
        <v>1</v>
      </c>
      <c r="N1973">
        <v>1.2058687515423614</v>
      </c>
    </row>
    <row r="1974" spans="1:14" x14ac:dyDescent="0.2">
      <c r="A1974" s="1">
        <v>1.6087962962962964E-2</v>
      </c>
      <c r="B1974">
        <v>7.3</v>
      </c>
      <c r="C1974" s="3">
        <v>40036.890972222223</v>
      </c>
      <c r="D1974" s="4">
        <f t="shared" si="150"/>
        <v>2009</v>
      </c>
      <c r="E1974" s="4">
        <f t="shared" si="151"/>
        <v>8</v>
      </c>
      <c r="F1974" s="4">
        <f t="shared" si="152"/>
        <v>11</v>
      </c>
      <c r="G1974" s="4">
        <f t="shared" si="153"/>
        <v>21</v>
      </c>
      <c r="H1974" s="4" t="str">
        <f t="shared" si="154"/>
        <v>火</v>
      </c>
      <c r="I1974">
        <v>-73.972808999999998</v>
      </c>
      <c r="J1974">
        <v>40.756565999999999</v>
      </c>
      <c r="K1974">
        <v>-73.975510999999997</v>
      </c>
      <c r="L1974">
        <v>40.734293999999998</v>
      </c>
      <c r="M1974">
        <v>1</v>
      </c>
      <c r="N1974">
        <v>2.4897582162205536</v>
      </c>
    </row>
    <row r="1975" spans="1:14" x14ac:dyDescent="0.2">
      <c r="A1975" s="1">
        <v>3.3333333333333333E-2</v>
      </c>
      <c r="B1975">
        <v>30.4</v>
      </c>
      <c r="C1975" s="3">
        <v>40093.699999999997</v>
      </c>
      <c r="D1975" s="4">
        <f t="shared" si="150"/>
        <v>2009</v>
      </c>
      <c r="E1975" s="4">
        <f t="shared" si="151"/>
        <v>10</v>
      </c>
      <c r="F1975" s="4">
        <f t="shared" si="152"/>
        <v>7</v>
      </c>
      <c r="G1975" s="4">
        <f t="shared" si="153"/>
        <v>16</v>
      </c>
      <c r="H1975" s="4" t="str">
        <f t="shared" si="154"/>
        <v>水</v>
      </c>
      <c r="I1975">
        <v>-73.979866999999999</v>
      </c>
      <c r="J1975">
        <v>40.784128000000003</v>
      </c>
      <c r="K1975">
        <v>-73.871257</v>
      </c>
      <c r="L1975">
        <v>40.774087999999999</v>
      </c>
      <c r="M1975">
        <v>5</v>
      </c>
      <c r="N1975">
        <v>9.2232272462195404</v>
      </c>
    </row>
    <row r="1976" spans="1:14" x14ac:dyDescent="0.2">
      <c r="A1976" s="1">
        <v>9.0277777777777787E-3</v>
      </c>
      <c r="B1976">
        <v>27.3</v>
      </c>
      <c r="C1976" s="3">
        <v>39921.759027777778</v>
      </c>
      <c r="D1976" s="4">
        <f t="shared" si="150"/>
        <v>2009</v>
      </c>
      <c r="E1976" s="4">
        <f t="shared" si="151"/>
        <v>4</v>
      </c>
      <c r="F1976" s="4">
        <f t="shared" si="152"/>
        <v>18</v>
      </c>
      <c r="G1976" s="4">
        <f t="shared" si="153"/>
        <v>18</v>
      </c>
      <c r="H1976" s="4" t="str">
        <f t="shared" si="154"/>
        <v>土</v>
      </c>
      <c r="I1976">
        <v>-73.982020000000006</v>
      </c>
      <c r="J1976">
        <v>40.778326999999997</v>
      </c>
      <c r="K1976">
        <v>-73.982337000000001</v>
      </c>
      <c r="L1976">
        <v>40.777520000000003</v>
      </c>
      <c r="M1976">
        <v>1</v>
      </c>
      <c r="N1976">
        <v>9.372489559420577E-2</v>
      </c>
    </row>
    <row r="1977" spans="1:14" x14ac:dyDescent="0.2">
      <c r="A1977" s="1">
        <v>1.5474537037037038E-2</v>
      </c>
      <c r="B1977">
        <v>11.3</v>
      </c>
      <c r="C1977" s="3">
        <v>40368.848611111112</v>
      </c>
      <c r="D1977" s="4">
        <f t="shared" si="150"/>
        <v>2010</v>
      </c>
      <c r="E1977" s="4">
        <f t="shared" si="151"/>
        <v>7</v>
      </c>
      <c r="F1977" s="4">
        <f t="shared" si="152"/>
        <v>9</v>
      </c>
      <c r="G1977" s="4">
        <f t="shared" si="153"/>
        <v>20</v>
      </c>
      <c r="H1977" s="4" t="str">
        <f t="shared" si="154"/>
        <v>金</v>
      </c>
      <c r="I1977">
        <v>-74.006395999999995</v>
      </c>
      <c r="J1977">
        <v>40.738745999999999</v>
      </c>
      <c r="K1977">
        <v>-73.977727999999999</v>
      </c>
      <c r="L1977">
        <v>40.786611999999998</v>
      </c>
      <c r="M1977">
        <v>1</v>
      </c>
      <c r="N1977">
        <v>5.8510439238328917</v>
      </c>
    </row>
    <row r="1978" spans="1:14" x14ac:dyDescent="0.2">
      <c r="A1978" s="1">
        <v>3.9131944444444448E-2</v>
      </c>
      <c r="B1978">
        <v>6</v>
      </c>
      <c r="C1978" s="3">
        <v>41265.99722222222</v>
      </c>
      <c r="D1978" s="4">
        <f t="shared" si="150"/>
        <v>2012</v>
      </c>
      <c r="E1978" s="4">
        <f t="shared" si="151"/>
        <v>12</v>
      </c>
      <c r="F1978" s="4">
        <f t="shared" si="152"/>
        <v>22</v>
      </c>
      <c r="G1978" s="4">
        <f t="shared" si="153"/>
        <v>23</v>
      </c>
      <c r="H1978" s="4" t="str">
        <f t="shared" si="154"/>
        <v>土</v>
      </c>
      <c r="I1978">
        <v>-73.974142999999998</v>
      </c>
      <c r="J1978">
        <v>40.756571999999998</v>
      </c>
      <c r="K1978">
        <v>-73.980078000000006</v>
      </c>
      <c r="L1978">
        <v>40.755071999999998</v>
      </c>
      <c r="M1978">
        <v>1</v>
      </c>
      <c r="N1978">
        <v>0.52758637293447697</v>
      </c>
    </row>
    <row r="1979" spans="1:14" x14ac:dyDescent="0.2">
      <c r="A1979" s="1">
        <v>1.252314814814815E-2</v>
      </c>
      <c r="B1979">
        <v>3</v>
      </c>
      <c r="C1979" s="3">
        <v>41437.262499999997</v>
      </c>
      <c r="D1979" s="4">
        <f t="shared" si="150"/>
        <v>2013</v>
      </c>
      <c r="E1979" s="4">
        <f t="shared" si="151"/>
        <v>6</v>
      </c>
      <c r="F1979" s="4">
        <f t="shared" si="152"/>
        <v>12</v>
      </c>
      <c r="G1979" s="4">
        <f t="shared" si="153"/>
        <v>6</v>
      </c>
      <c r="H1979" s="4" t="str">
        <f t="shared" si="154"/>
        <v>水</v>
      </c>
      <c r="I1979">
        <v>-73.983384999999998</v>
      </c>
      <c r="J1979">
        <v>40.744202000000001</v>
      </c>
      <c r="K1979">
        <v>-73.983183999999994</v>
      </c>
      <c r="L1979">
        <v>40.741326999999998</v>
      </c>
      <c r="M1979">
        <v>1</v>
      </c>
      <c r="N1979">
        <v>0.32049220283156915</v>
      </c>
    </row>
    <row r="1980" spans="1:14" x14ac:dyDescent="0.2">
      <c r="A1980" s="1">
        <v>1.0254629629629629E-2</v>
      </c>
      <c r="B1980">
        <v>11</v>
      </c>
      <c r="C1980" s="3">
        <v>42159.968055555553</v>
      </c>
      <c r="D1980" s="4">
        <f t="shared" si="150"/>
        <v>2015</v>
      </c>
      <c r="E1980" s="4">
        <f t="shared" si="151"/>
        <v>6</v>
      </c>
      <c r="F1980" s="4">
        <f t="shared" si="152"/>
        <v>4</v>
      </c>
      <c r="G1980" s="4">
        <f t="shared" si="153"/>
        <v>23</v>
      </c>
      <c r="H1980" s="4" t="str">
        <f t="shared" si="154"/>
        <v>木</v>
      </c>
      <c r="I1980">
        <v>-73.966979980000005</v>
      </c>
      <c r="J1980">
        <v>40.772506710000002</v>
      </c>
      <c r="K1980">
        <v>-73.991325380000006</v>
      </c>
      <c r="L1980">
        <v>40.750049590000003</v>
      </c>
      <c r="M1980">
        <v>1</v>
      </c>
      <c r="N1980">
        <v>3.2347063018055051</v>
      </c>
    </row>
    <row r="1981" spans="1:14" x14ac:dyDescent="0.2">
      <c r="A1981" s="1">
        <v>2.5868055555555557E-2</v>
      </c>
      <c r="B1981">
        <v>4.9000000000000004</v>
      </c>
      <c r="C1981" s="3">
        <v>40626.817361111112</v>
      </c>
      <c r="D1981" s="4">
        <f t="shared" si="150"/>
        <v>2011</v>
      </c>
      <c r="E1981" s="4">
        <f t="shared" si="151"/>
        <v>3</v>
      </c>
      <c r="F1981" s="4">
        <f t="shared" si="152"/>
        <v>24</v>
      </c>
      <c r="G1981" s="4">
        <f t="shared" si="153"/>
        <v>19</v>
      </c>
      <c r="H1981" s="4" t="str">
        <f t="shared" si="154"/>
        <v>木</v>
      </c>
      <c r="I1981">
        <v>-73.973294999999993</v>
      </c>
      <c r="J1981">
        <v>40.750973000000002</v>
      </c>
      <c r="K1981">
        <v>-73.963842</v>
      </c>
      <c r="L1981">
        <v>40.761153</v>
      </c>
      <c r="M1981">
        <v>2</v>
      </c>
      <c r="N1981">
        <v>1.3854993847157435</v>
      </c>
    </row>
    <row r="1982" spans="1:14" x14ac:dyDescent="0.2">
      <c r="A1982" s="1">
        <v>3.6805555555555557E-2</v>
      </c>
      <c r="B1982">
        <v>19.5</v>
      </c>
      <c r="C1982" s="3">
        <v>41499.411805555559</v>
      </c>
      <c r="D1982" s="4">
        <f t="shared" si="150"/>
        <v>2013</v>
      </c>
      <c r="E1982" s="4">
        <f t="shared" si="151"/>
        <v>8</v>
      </c>
      <c r="F1982" s="4">
        <f t="shared" si="152"/>
        <v>13</v>
      </c>
      <c r="G1982" s="4">
        <f t="shared" si="153"/>
        <v>9</v>
      </c>
      <c r="H1982" s="4" t="str">
        <f t="shared" si="154"/>
        <v>火</v>
      </c>
      <c r="I1982">
        <v>-74.000437000000005</v>
      </c>
      <c r="J1982">
        <v>40.762017</v>
      </c>
      <c r="K1982">
        <v>-73.999155000000002</v>
      </c>
      <c r="L1982">
        <v>40.713737000000002</v>
      </c>
      <c r="M1982">
        <v>2</v>
      </c>
      <c r="N1982">
        <v>5.375592702625938</v>
      </c>
    </row>
    <row r="1983" spans="1:14" x14ac:dyDescent="0.2">
      <c r="A1983" s="1">
        <v>1.8553240740740742E-2</v>
      </c>
      <c r="B1983">
        <v>6</v>
      </c>
      <c r="C1983" s="3">
        <v>42072.43472222222</v>
      </c>
      <c r="D1983" s="4">
        <f t="shared" si="150"/>
        <v>2015</v>
      </c>
      <c r="E1983" s="4">
        <f t="shared" si="151"/>
        <v>3</v>
      </c>
      <c r="F1983" s="4">
        <f t="shared" si="152"/>
        <v>9</v>
      </c>
      <c r="G1983" s="4">
        <f t="shared" si="153"/>
        <v>10</v>
      </c>
      <c r="H1983" s="4" t="str">
        <f t="shared" si="154"/>
        <v>月</v>
      </c>
      <c r="I1983">
        <v>-73.968551640000001</v>
      </c>
      <c r="J1983">
        <v>40.767322540000002</v>
      </c>
      <c r="K1983">
        <v>-73.957740779999995</v>
      </c>
      <c r="L1983">
        <v>40.779232030000003</v>
      </c>
      <c r="M1983">
        <v>1</v>
      </c>
      <c r="N1983">
        <v>1.6088032256858844</v>
      </c>
    </row>
    <row r="1984" spans="1:14" x14ac:dyDescent="0.2">
      <c r="A1984" s="1">
        <v>3.3402777777777774E-2</v>
      </c>
      <c r="B1984">
        <v>8.5</v>
      </c>
      <c r="C1984" s="3">
        <v>42180.324999999997</v>
      </c>
      <c r="D1984" s="4">
        <f t="shared" si="150"/>
        <v>2015</v>
      </c>
      <c r="E1984" s="4">
        <f t="shared" si="151"/>
        <v>6</v>
      </c>
      <c r="F1984" s="4">
        <f t="shared" si="152"/>
        <v>25</v>
      </c>
      <c r="G1984" s="4">
        <f t="shared" si="153"/>
        <v>7</v>
      </c>
      <c r="H1984" s="4" t="str">
        <f t="shared" si="154"/>
        <v>木</v>
      </c>
      <c r="I1984">
        <v>-73.978988650000005</v>
      </c>
      <c r="J1984">
        <v>40.76314163</v>
      </c>
      <c r="K1984">
        <v>-73.992835999999997</v>
      </c>
      <c r="L1984">
        <v>40.750946040000002</v>
      </c>
      <c r="M1984">
        <v>1</v>
      </c>
      <c r="N1984">
        <v>1.79066946491705</v>
      </c>
    </row>
    <row r="1985" spans="1:14" x14ac:dyDescent="0.2">
      <c r="A1985" s="1">
        <v>1.7847222222222223E-2</v>
      </c>
      <c r="B1985">
        <v>16.5</v>
      </c>
      <c r="C1985" s="3">
        <v>41103.600694444445</v>
      </c>
      <c r="D1985" s="4">
        <f t="shared" si="150"/>
        <v>2012</v>
      </c>
      <c r="E1985" s="4">
        <f t="shared" si="151"/>
        <v>7</v>
      </c>
      <c r="F1985" s="4">
        <f t="shared" si="152"/>
        <v>13</v>
      </c>
      <c r="G1985" s="4">
        <f t="shared" si="153"/>
        <v>14</v>
      </c>
      <c r="H1985" s="4" t="str">
        <f t="shared" si="154"/>
        <v>金</v>
      </c>
      <c r="I1985">
        <v>-74.015662000000006</v>
      </c>
      <c r="J1985">
        <v>40.704818000000003</v>
      </c>
      <c r="K1985">
        <v>-73.992242000000005</v>
      </c>
      <c r="L1985">
        <v>40.742629999999998</v>
      </c>
      <c r="M1985">
        <v>1</v>
      </c>
      <c r="N1985">
        <v>4.6498788683588081</v>
      </c>
    </row>
    <row r="1986" spans="1:14" x14ac:dyDescent="0.2">
      <c r="A1986" s="1">
        <v>8.0787037037037043E-3</v>
      </c>
      <c r="B1986">
        <v>17.5</v>
      </c>
      <c r="C1986" s="3">
        <v>41549.34097222222</v>
      </c>
      <c r="D1986" s="4">
        <f t="shared" si="150"/>
        <v>2013</v>
      </c>
      <c r="E1986" s="4">
        <f t="shared" si="151"/>
        <v>10</v>
      </c>
      <c r="F1986" s="4">
        <f t="shared" si="152"/>
        <v>2</v>
      </c>
      <c r="G1986" s="4">
        <f t="shared" si="153"/>
        <v>8</v>
      </c>
      <c r="H1986" s="4" t="str">
        <f t="shared" si="154"/>
        <v>水</v>
      </c>
      <c r="I1986">
        <v>-73.968877000000006</v>
      </c>
      <c r="J1986">
        <v>40.801192</v>
      </c>
      <c r="K1986">
        <v>-73.978831</v>
      </c>
      <c r="L1986">
        <v>40.755789999999998</v>
      </c>
      <c r="M1986">
        <v>1</v>
      </c>
      <c r="N1986">
        <v>5.1233053314900543</v>
      </c>
    </row>
    <row r="1987" spans="1:14" x14ac:dyDescent="0.2">
      <c r="A1987" s="1">
        <v>2.1030092592592597E-2</v>
      </c>
      <c r="B1987">
        <v>4</v>
      </c>
      <c r="C1987" s="3">
        <v>42007.729166666664</v>
      </c>
      <c r="D1987" s="4">
        <f t="shared" ref="D1987:D2050" si="155">YEAR(C1987)</f>
        <v>2015</v>
      </c>
      <c r="E1987" s="4">
        <f t="shared" ref="E1987:E2050" si="156">MONTH(C1987)</f>
        <v>1</v>
      </c>
      <c r="F1987" s="4">
        <f t="shared" ref="F1987:F2050" si="157">DAY(C1987)</f>
        <v>3</v>
      </c>
      <c r="G1987" s="4">
        <f t="shared" ref="G1987:G2050" si="158">HOUR(C1987)</f>
        <v>17</v>
      </c>
      <c r="H1987" s="4" t="str">
        <f t="shared" ref="H1987:H2050" si="159">TEXT(C1987, "aaa")</f>
        <v>土</v>
      </c>
      <c r="I1987">
        <v>-73.947402949999997</v>
      </c>
      <c r="J1987">
        <v>40.747814179999999</v>
      </c>
      <c r="K1987">
        <v>-73.955078130000004</v>
      </c>
      <c r="L1987">
        <v>40.745868680000001</v>
      </c>
      <c r="M1987">
        <v>1</v>
      </c>
      <c r="N1987">
        <v>0.68256173278196419</v>
      </c>
    </row>
    <row r="1988" spans="1:14" x14ac:dyDescent="0.2">
      <c r="A1988" s="1">
        <v>1.9444444444444445E-2</v>
      </c>
      <c r="B1988">
        <v>4.9000000000000004</v>
      </c>
      <c r="C1988" s="3">
        <v>40097.769444444442</v>
      </c>
      <c r="D1988" s="4">
        <f t="shared" si="155"/>
        <v>2009</v>
      </c>
      <c r="E1988" s="4">
        <f t="shared" si="156"/>
        <v>10</v>
      </c>
      <c r="F1988" s="4">
        <f t="shared" si="157"/>
        <v>11</v>
      </c>
      <c r="G1988" s="4">
        <f t="shared" si="158"/>
        <v>18</v>
      </c>
      <c r="H1988" s="4" t="str">
        <f t="shared" si="159"/>
        <v>日</v>
      </c>
      <c r="I1988">
        <v>-73.994384999999994</v>
      </c>
      <c r="J1988">
        <v>40.745283000000001</v>
      </c>
      <c r="K1988">
        <v>-73.987877999999995</v>
      </c>
      <c r="L1988">
        <v>40.749856999999999</v>
      </c>
      <c r="M1988">
        <v>5</v>
      </c>
      <c r="N1988">
        <v>0.74860167768944119</v>
      </c>
    </row>
    <row r="1989" spans="1:14" x14ac:dyDescent="0.2">
      <c r="A1989" s="1">
        <v>6.9444444444444447E-4</v>
      </c>
      <c r="B1989">
        <v>8.1</v>
      </c>
      <c r="C1989" s="3">
        <v>40314.584027777775</v>
      </c>
      <c r="D1989" s="4">
        <f t="shared" si="155"/>
        <v>2010</v>
      </c>
      <c r="E1989" s="4">
        <f t="shared" si="156"/>
        <v>5</v>
      </c>
      <c r="F1989" s="4">
        <f t="shared" si="157"/>
        <v>16</v>
      </c>
      <c r="G1989" s="4">
        <f t="shared" si="158"/>
        <v>14</v>
      </c>
      <c r="H1989" s="4" t="str">
        <f t="shared" si="159"/>
        <v>日</v>
      </c>
      <c r="I1989">
        <v>-73.973887000000005</v>
      </c>
      <c r="J1989">
        <v>40.784261999999998</v>
      </c>
      <c r="K1989">
        <v>-73.961042000000006</v>
      </c>
      <c r="L1989">
        <v>40.766773000000001</v>
      </c>
      <c r="M1989">
        <v>2</v>
      </c>
      <c r="N1989">
        <v>2.2277343893635684</v>
      </c>
    </row>
    <row r="1990" spans="1:14" x14ac:dyDescent="0.2">
      <c r="A1990" s="1">
        <v>3.875E-2</v>
      </c>
      <c r="B1990">
        <v>12.9</v>
      </c>
      <c r="C1990" s="3">
        <v>40580.121527777781</v>
      </c>
      <c r="D1990" s="4">
        <f t="shared" si="155"/>
        <v>2011</v>
      </c>
      <c r="E1990" s="4">
        <f t="shared" si="156"/>
        <v>2</v>
      </c>
      <c r="F1990" s="4">
        <f t="shared" si="157"/>
        <v>6</v>
      </c>
      <c r="G1990" s="4">
        <f t="shared" si="158"/>
        <v>2</v>
      </c>
      <c r="H1990" s="4" t="str">
        <f t="shared" si="159"/>
        <v>日</v>
      </c>
      <c r="I1990">
        <v>-73.962517000000005</v>
      </c>
      <c r="J1990">
        <v>40.804989999999997</v>
      </c>
      <c r="K1990">
        <v>-73.997474999999994</v>
      </c>
      <c r="L1990">
        <v>40.743901999999999</v>
      </c>
      <c r="M1990">
        <v>1</v>
      </c>
      <c r="N1990">
        <v>7.4113828427789992</v>
      </c>
    </row>
    <row r="1991" spans="1:14" x14ac:dyDescent="0.2">
      <c r="A1991" s="1">
        <v>4.0972222222222222E-2</v>
      </c>
      <c r="B1991">
        <v>10.5</v>
      </c>
      <c r="C1991" s="3">
        <v>41680.790972222225</v>
      </c>
      <c r="D1991" s="4">
        <f t="shared" si="155"/>
        <v>2014</v>
      </c>
      <c r="E1991" s="4">
        <f t="shared" si="156"/>
        <v>2</v>
      </c>
      <c r="F1991" s="4">
        <f t="shared" si="157"/>
        <v>10</v>
      </c>
      <c r="G1991" s="4">
        <f t="shared" si="158"/>
        <v>18</v>
      </c>
      <c r="H1991" s="4" t="str">
        <f t="shared" si="159"/>
        <v>月</v>
      </c>
      <c r="I1991">
        <v>-73.979862999999995</v>
      </c>
      <c r="J1991">
        <v>40.783707</v>
      </c>
      <c r="K1991">
        <v>-73.951004999999995</v>
      </c>
      <c r="L1991">
        <v>40.782536999999998</v>
      </c>
      <c r="M1991">
        <v>5</v>
      </c>
      <c r="N1991">
        <v>2.4359173804132048</v>
      </c>
    </row>
    <row r="1992" spans="1:14" x14ac:dyDescent="0.2">
      <c r="A1992" s="1">
        <v>2.2094907407407407E-2</v>
      </c>
      <c r="B1992">
        <v>10.9</v>
      </c>
      <c r="C1992" s="3">
        <v>40675.979861111111</v>
      </c>
      <c r="D1992" s="4">
        <f t="shared" si="155"/>
        <v>2011</v>
      </c>
      <c r="E1992" s="4">
        <f t="shared" si="156"/>
        <v>5</v>
      </c>
      <c r="F1992" s="4">
        <f t="shared" si="157"/>
        <v>12</v>
      </c>
      <c r="G1992" s="4">
        <f t="shared" si="158"/>
        <v>23</v>
      </c>
      <c r="H1992" s="4" t="str">
        <f t="shared" si="159"/>
        <v>木</v>
      </c>
      <c r="I1992">
        <v>-73.999623999999997</v>
      </c>
      <c r="J1992">
        <v>40.733536999999998</v>
      </c>
      <c r="K1992">
        <v>-73.980339000000001</v>
      </c>
      <c r="L1992">
        <v>40.776136999999999</v>
      </c>
      <c r="M1992">
        <v>1</v>
      </c>
      <c r="N1992">
        <v>5.0132971108853139</v>
      </c>
    </row>
    <row r="1993" spans="1:14" x14ac:dyDescent="0.2">
      <c r="A1993" s="1">
        <v>2.9178240740740741E-2</v>
      </c>
      <c r="B1993">
        <v>14.9</v>
      </c>
      <c r="C1993" s="3">
        <v>41155.487500000003</v>
      </c>
      <c r="D1993" s="4">
        <f t="shared" si="155"/>
        <v>2012</v>
      </c>
      <c r="E1993" s="4">
        <f t="shared" si="156"/>
        <v>9</v>
      </c>
      <c r="F1993" s="4">
        <f t="shared" si="157"/>
        <v>3</v>
      </c>
      <c r="G1993" s="4">
        <f t="shared" si="158"/>
        <v>11</v>
      </c>
      <c r="H1993" s="4" t="str">
        <f t="shared" si="159"/>
        <v>月</v>
      </c>
      <c r="I1993">
        <v>-73.936537000000001</v>
      </c>
      <c r="J1993">
        <v>40.798848999999997</v>
      </c>
      <c r="K1993">
        <v>-73.986667999999995</v>
      </c>
      <c r="L1993">
        <v>40.749352000000002</v>
      </c>
      <c r="M1993">
        <v>2</v>
      </c>
      <c r="N1993">
        <v>6.9440495981995323</v>
      </c>
    </row>
    <row r="1994" spans="1:14" x14ac:dyDescent="0.2">
      <c r="A1994" s="1">
        <v>1.4583333333333332E-2</v>
      </c>
      <c r="B1994">
        <v>9</v>
      </c>
      <c r="C1994" s="3">
        <v>41669.76458333333</v>
      </c>
      <c r="D1994" s="4">
        <f t="shared" si="155"/>
        <v>2014</v>
      </c>
      <c r="E1994" s="4">
        <f t="shared" si="156"/>
        <v>1</v>
      </c>
      <c r="F1994" s="4">
        <f t="shared" si="157"/>
        <v>30</v>
      </c>
      <c r="G1994" s="4">
        <f t="shared" si="158"/>
        <v>18</v>
      </c>
      <c r="H1994" s="4" t="str">
        <f t="shared" si="159"/>
        <v>木</v>
      </c>
      <c r="I1994">
        <v>-73.984572999999997</v>
      </c>
      <c r="J1994">
        <v>40.754277000000002</v>
      </c>
      <c r="K1994">
        <v>-73.987076999999999</v>
      </c>
      <c r="L1994">
        <v>40.771141999999998</v>
      </c>
      <c r="M1994">
        <v>1</v>
      </c>
      <c r="N1994">
        <v>1.889237188473659</v>
      </c>
    </row>
    <row r="1995" spans="1:14" x14ac:dyDescent="0.2">
      <c r="A1995" s="1">
        <v>3.8391203703703698E-2</v>
      </c>
      <c r="B1995">
        <v>17.5</v>
      </c>
      <c r="C1995" s="3">
        <v>42127.871527777781</v>
      </c>
      <c r="D1995" s="4">
        <f t="shared" si="155"/>
        <v>2015</v>
      </c>
      <c r="E1995" s="4">
        <f t="shared" si="156"/>
        <v>5</v>
      </c>
      <c r="F1995" s="4">
        <f t="shared" si="157"/>
        <v>3</v>
      </c>
      <c r="G1995" s="4">
        <f t="shared" si="158"/>
        <v>20</v>
      </c>
      <c r="H1995" s="4" t="str">
        <f t="shared" si="159"/>
        <v>日</v>
      </c>
      <c r="I1995">
        <v>-73.999977110000003</v>
      </c>
      <c r="J1995">
        <v>40.718990329999997</v>
      </c>
      <c r="K1995">
        <v>-73.981803889999995</v>
      </c>
      <c r="L1995">
        <v>40.772701259999998</v>
      </c>
      <c r="M1995">
        <v>2</v>
      </c>
      <c r="N1995">
        <v>6.1723910304016414</v>
      </c>
    </row>
    <row r="1996" spans="1:14" x14ac:dyDescent="0.2">
      <c r="A1996" s="1">
        <v>4.0428240740740744E-2</v>
      </c>
      <c r="B1996">
        <v>9</v>
      </c>
      <c r="C1996" s="3">
        <v>42157.415277777778</v>
      </c>
      <c r="D1996" s="4">
        <f t="shared" si="155"/>
        <v>2015</v>
      </c>
      <c r="E1996" s="4">
        <f t="shared" si="156"/>
        <v>6</v>
      </c>
      <c r="F1996" s="4">
        <f t="shared" si="157"/>
        <v>2</v>
      </c>
      <c r="G1996" s="4">
        <f t="shared" si="158"/>
        <v>9</v>
      </c>
      <c r="H1996" s="4" t="str">
        <f t="shared" si="159"/>
        <v>火</v>
      </c>
      <c r="I1996">
        <v>-73.954978940000004</v>
      </c>
      <c r="J1996">
        <v>40.783500670000002</v>
      </c>
      <c r="K1996">
        <v>-73.968765259999998</v>
      </c>
      <c r="L1996">
        <v>40.76451874</v>
      </c>
      <c r="M1996">
        <v>2</v>
      </c>
      <c r="N1996">
        <v>2.4115838858845429</v>
      </c>
    </row>
    <row r="1997" spans="1:14" x14ac:dyDescent="0.2">
      <c r="A1997" s="1">
        <v>1.6666666666666666E-2</v>
      </c>
      <c r="B1997">
        <v>5.3</v>
      </c>
      <c r="C1997" s="3">
        <v>39883.39166666667</v>
      </c>
      <c r="D1997" s="4">
        <f t="shared" si="155"/>
        <v>2009</v>
      </c>
      <c r="E1997" s="4">
        <f t="shared" si="156"/>
        <v>3</v>
      </c>
      <c r="F1997" s="4">
        <f t="shared" si="157"/>
        <v>11</v>
      </c>
      <c r="G1997" s="4">
        <f t="shared" si="158"/>
        <v>9</v>
      </c>
      <c r="H1997" s="4" t="str">
        <f t="shared" si="159"/>
        <v>水</v>
      </c>
      <c r="I1997">
        <v>-73.966071999999997</v>
      </c>
      <c r="J1997">
        <v>40.758702999999997</v>
      </c>
      <c r="K1997">
        <v>-73.976011999999997</v>
      </c>
      <c r="L1997">
        <v>40.756934999999999</v>
      </c>
      <c r="M1997">
        <v>5</v>
      </c>
      <c r="N1997">
        <v>0.86095633495603952</v>
      </c>
    </row>
    <row r="1998" spans="1:14" x14ac:dyDescent="0.2">
      <c r="A1998" s="1">
        <v>2.5810185185185183E-2</v>
      </c>
      <c r="B1998">
        <v>-2.9</v>
      </c>
      <c r="C1998" s="3">
        <v>40246.984027777777</v>
      </c>
      <c r="D1998" s="4">
        <f t="shared" si="155"/>
        <v>2010</v>
      </c>
      <c r="E1998" s="4">
        <f t="shared" si="156"/>
        <v>3</v>
      </c>
      <c r="F1998" s="4">
        <f t="shared" si="157"/>
        <v>9</v>
      </c>
      <c r="G1998" s="4">
        <f t="shared" si="158"/>
        <v>23</v>
      </c>
      <c r="H1998" s="4" t="str">
        <f t="shared" si="159"/>
        <v>火</v>
      </c>
      <c r="I1998">
        <v>-73.789450000000002</v>
      </c>
      <c r="J1998">
        <v>40.643498000000001</v>
      </c>
      <c r="K1998">
        <v>-73.788664999999995</v>
      </c>
      <c r="L1998">
        <v>40.641952000000003</v>
      </c>
      <c r="M1998">
        <v>1</v>
      </c>
      <c r="N1998">
        <v>0.18443161694079835</v>
      </c>
    </row>
    <row r="1999" spans="1:14" x14ac:dyDescent="0.2">
      <c r="A1999" s="1">
        <v>2.2835648148148147E-2</v>
      </c>
      <c r="B1999">
        <v>6.1</v>
      </c>
      <c r="C1999" s="3">
        <v>40334.480555555558</v>
      </c>
      <c r="D1999" s="4">
        <f t="shared" si="155"/>
        <v>2010</v>
      </c>
      <c r="E1999" s="4">
        <f t="shared" si="156"/>
        <v>6</v>
      </c>
      <c r="F1999" s="4">
        <f t="shared" si="157"/>
        <v>5</v>
      </c>
      <c r="G1999" s="4">
        <f t="shared" si="158"/>
        <v>11</v>
      </c>
      <c r="H1999" s="4" t="str">
        <f t="shared" si="159"/>
        <v>土</v>
      </c>
      <c r="I1999">
        <v>-73.976495</v>
      </c>
      <c r="J1999">
        <v>40.744010000000003</v>
      </c>
      <c r="K1999">
        <v>-73.993072999999995</v>
      </c>
      <c r="L1999">
        <v>40.747686000000002</v>
      </c>
      <c r="M1999">
        <v>1</v>
      </c>
      <c r="N1999">
        <v>1.4567930165012801</v>
      </c>
    </row>
    <row r="2000" spans="1:14" x14ac:dyDescent="0.2">
      <c r="A2000" s="1">
        <v>1.5277777777777777E-2</v>
      </c>
      <c r="B2000">
        <v>7.7</v>
      </c>
      <c r="C2000" s="3">
        <v>39939.431944444441</v>
      </c>
      <c r="D2000" s="4">
        <f t="shared" si="155"/>
        <v>2009</v>
      </c>
      <c r="E2000" s="4">
        <f t="shared" si="156"/>
        <v>5</v>
      </c>
      <c r="F2000" s="4">
        <f t="shared" si="157"/>
        <v>6</v>
      </c>
      <c r="G2000" s="4">
        <f t="shared" si="158"/>
        <v>10</v>
      </c>
      <c r="H2000" s="4" t="str">
        <f t="shared" si="159"/>
        <v>水</v>
      </c>
      <c r="I2000">
        <v>-73.972278000000003</v>
      </c>
      <c r="J2000">
        <v>40.761606999999998</v>
      </c>
      <c r="K2000">
        <v>-73.954413000000002</v>
      </c>
      <c r="L2000">
        <v>40.780737999999999</v>
      </c>
      <c r="M2000">
        <v>1</v>
      </c>
      <c r="N2000">
        <v>2.6084057399203022</v>
      </c>
    </row>
    <row r="2001" spans="1:14" x14ac:dyDescent="0.2">
      <c r="A2001" s="1">
        <v>8.9814814814814809E-3</v>
      </c>
      <c r="B2001">
        <v>13.3</v>
      </c>
      <c r="C2001" s="3">
        <v>40163.341666666667</v>
      </c>
      <c r="D2001" s="4">
        <f t="shared" si="155"/>
        <v>2009</v>
      </c>
      <c r="E2001" s="4">
        <f t="shared" si="156"/>
        <v>12</v>
      </c>
      <c r="F2001" s="4">
        <f t="shared" si="157"/>
        <v>16</v>
      </c>
      <c r="G2001" s="4">
        <f t="shared" si="158"/>
        <v>8</v>
      </c>
      <c r="H2001" s="4" t="str">
        <f t="shared" si="159"/>
        <v>水</v>
      </c>
      <c r="I2001">
        <v>-73.978320999999994</v>
      </c>
      <c r="J2001">
        <v>40.737012999999997</v>
      </c>
      <c r="K2001">
        <v>-73.961524999999995</v>
      </c>
      <c r="L2001">
        <v>40.779508</v>
      </c>
      <c r="M2001">
        <v>1</v>
      </c>
      <c r="N2001">
        <v>4.9379781712177824</v>
      </c>
    </row>
    <row r="2002" spans="1:14" x14ac:dyDescent="0.2">
      <c r="A2002" s="1">
        <v>2.9189814814814811E-2</v>
      </c>
      <c r="B2002">
        <v>4.5</v>
      </c>
      <c r="C2002" s="3">
        <v>39978.904166666667</v>
      </c>
      <c r="D2002" s="4">
        <f t="shared" si="155"/>
        <v>2009</v>
      </c>
      <c r="E2002" s="4">
        <f t="shared" si="156"/>
        <v>6</v>
      </c>
      <c r="F2002" s="4">
        <f t="shared" si="157"/>
        <v>14</v>
      </c>
      <c r="G2002" s="4">
        <f t="shared" si="158"/>
        <v>21</v>
      </c>
      <c r="H2002" s="4" t="str">
        <f t="shared" si="159"/>
        <v>日</v>
      </c>
      <c r="I2002">
        <v>-73.970057999999995</v>
      </c>
      <c r="J2002">
        <v>40.759377000000001</v>
      </c>
      <c r="K2002">
        <v>-73.962549999999993</v>
      </c>
      <c r="L2002">
        <v>40.763272999999998</v>
      </c>
      <c r="M2002">
        <v>1</v>
      </c>
      <c r="N2002">
        <v>0.76736878775388684</v>
      </c>
    </row>
    <row r="2003" spans="1:14" x14ac:dyDescent="0.2">
      <c r="A2003" s="1">
        <v>2.1168981481481483E-2</v>
      </c>
      <c r="B2003">
        <v>6.1</v>
      </c>
      <c r="C2003" s="3">
        <v>40755.6875</v>
      </c>
      <c r="D2003" s="4">
        <f t="shared" si="155"/>
        <v>2011</v>
      </c>
      <c r="E2003" s="4">
        <f t="shared" si="156"/>
        <v>7</v>
      </c>
      <c r="F2003" s="4">
        <f t="shared" si="157"/>
        <v>31</v>
      </c>
      <c r="G2003" s="4">
        <f t="shared" si="158"/>
        <v>16</v>
      </c>
      <c r="H2003" s="4" t="str">
        <f t="shared" si="159"/>
        <v>日</v>
      </c>
      <c r="I2003">
        <v>-73.982337999999999</v>
      </c>
      <c r="J2003">
        <v>40.731495000000002</v>
      </c>
      <c r="K2003">
        <v>-73.967663000000002</v>
      </c>
      <c r="L2003">
        <v>40.752051000000002</v>
      </c>
      <c r="M2003">
        <v>1</v>
      </c>
      <c r="N2003">
        <v>2.6015756076749654</v>
      </c>
    </row>
    <row r="2004" spans="1:14" x14ac:dyDescent="0.2">
      <c r="A2004" s="1">
        <v>6.9444444444444447E-4</v>
      </c>
      <c r="B2004">
        <v>6.5</v>
      </c>
      <c r="C2004" s="3">
        <v>41039.709027777775</v>
      </c>
      <c r="D2004" s="4">
        <f t="shared" si="155"/>
        <v>2012</v>
      </c>
      <c r="E2004" s="4">
        <f t="shared" si="156"/>
        <v>5</v>
      </c>
      <c r="F2004" s="4">
        <f t="shared" si="157"/>
        <v>10</v>
      </c>
      <c r="G2004" s="4">
        <f t="shared" si="158"/>
        <v>17</v>
      </c>
      <c r="H2004" s="4" t="str">
        <f t="shared" si="159"/>
        <v>木</v>
      </c>
      <c r="I2004">
        <v>-73.981948000000003</v>
      </c>
      <c r="J2004">
        <v>40.775224999999999</v>
      </c>
      <c r="K2004">
        <v>-73.964517000000001</v>
      </c>
      <c r="L2004">
        <v>40.772996999999997</v>
      </c>
      <c r="M2004">
        <v>1</v>
      </c>
      <c r="N2004">
        <v>1.4902374259916091</v>
      </c>
    </row>
    <row r="2005" spans="1:14" x14ac:dyDescent="0.2">
      <c r="A2005" s="1">
        <v>3.8032407407407411E-2</v>
      </c>
      <c r="B2005">
        <v>17</v>
      </c>
      <c r="C2005" s="3">
        <v>41416.912499999999</v>
      </c>
      <c r="D2005" s="4">
        <f t="shared" si="155"/>
        <v>2013</v>
      </c>
      <c r="E2005" s="4">
        <f t="shared" si="156"/>
        <v>5</v>
      </c>
      <c r="F2005" s="4">
        <f t="shared" si="157"/>
        <v>22</v>
      </c>
      <c r="G2005" s="4">
        <f t="shared" si="158"/>
        <v>21</v>
      </c>
      <c r="H2005" s="4" t="str">
        <f t="shared" si="159"/>
        <v>水</v>
      </c>
      <c r="I2005">
        <v>-74.014635999999996</v>
      </c>
      <c r="J2005">
        <v>40.709902999999997</v>
      </c>
      <c r="K2005">
        <v>-73.981233000000003</v>
      </c>
      <c r="L2005">
        <v>40.747233999999999</v>
      </c>
      <c r="M2005">
        <v>1</v>
      </c>
      <c r="N2005">
        <v>5.0209364886312926</v>
      </c>
    </row>
    <row r="2006" spans="1:14" x14ac:dyDescent="0.2">
      <c r="A2006" s="1">
        <v>3.0555555555555555E-2</v>
      </c>
      <c r="B2006">
        <v>10</v>
      </c>
      <c r="C2006" s="3">
        <v>40124.030555555553</v>
      </c>
      <c r="D2006" s="4">
        <f t="shared" si="155"/>
        <v>2009</v>
      </c>
      <c r="E2006" s="4">
        <f t="shared" si="156"/>
        <v>11</v>
      </c>
      <c r="F2006" s="4">
        <f t="shared" si="157"/>
        <v>7</v>
      </c>
      <c r="G2006" s="4">
        <f t="shared" si="158"/>
        <v>0</v>
      </c>
      <c r="H2006" s="4" t="str">
        <f t="shared" si="159"/>
        <v>土</v>
      </c>
      <c r="I2006">
        <v>-73.946708000000001</v>
      </c>
      <c r="J2006">
        <v>40.820031999999998</v>
      </c>
      <c r="K2006">
        <v>-73.946780000000004</v>
      </c>
      <c r="L2006">
        <v>40.820051999999997</v>
      </c>
      <c r="M2006">
        <v>1</v>
      </c>
      <c r="N2006">
        <v>6.4607351862242873E-3</v>
      </c>
    </row>
    <row r="2007" spans="1:14" x14ac:dyDescent="0.2">
      <c r="A2007" s="1">
        <v>2.1956018518518517E-2</v>
      </c>
      <c r="B2007">
        <v>26.9</v>
      </c>
      <c r="C2007" s="3">
        <v>40367.896527777775</v>
      </c>
      <c r="D2007" s="4">
        <f t="shared" si="155"/>
        <v>2010</v>
      </c>
      <c r="E2007" s="4">
        <f t="shared" si="156"/>
        <v>7</v>
      </c>
      <c r="F2007" s="4">
        <f t="shared" si="157"/>
        <v>8</v>
      </c>
      <c r="G2007" s="4">
        <f t="shared" si="158"/>
        <v>21</v>
      </c>
      <c r="H2007" s="4" t="str">
        <f t="shared" si="159"/>
        <v>木</v>
      </c>
      <c r="I2007">
        <v>-73.991209999999995</v>
      </c>
      <c r="J2007">
        <v>40.770629</v>
      </c>
      <c r="K2007">
        <v>-73.961348000000001</v>
      </c>
      <c r="L2007">
        <v>40.645589999999999</v>
      </c>
      <c r="M2007">
        <v>1</v>
      </c>
      <c r="N2007">
        <v>14.145535868064618</v>
      </c>
    </row>
    <row r="2008" spans="1:14" x14ac:dyDescent="0.2">
      <c r="A2008" s="1">
        <v>2.5439814814814814E-2</v>
      </c>
      <c r="B2008">
        <v>8.9</v>
      </c>
      <c r="C2008" s="3">
        <v>40375.9</v>
      </c>
      <c r="D2008" s="4">
        <f t="shared" si="155"/>
        <v>2010</v>
      </c>
      <c r="E2008" s="4">
        <f t="shared" si="156"/>
        <v>7</v>
      </c>
      <c r="F2008" s="4">
        <f t="shared" si="157"/>
        <v>16</v>
      </c>
      <c r="G2008" s="4">
        <f t="shared" si="158"/>
        <v>21</v>
      </c>
      <c r="H2008" s="4" t="str">
        <f t="shared" si="159"/>
        <v>金</v>
      </c>
      <c r="I2008">
        <v>-73.975590999999994</v>
      </c>
      <c r="J2008">
        <v>40.755280999999997</v>
      </c>
      <c r="K2008">
        <v>-73.947693000000001</v>
      </c>
      <c r="L2008">
        <v>40.774966999999997</v>
      </c>
      <c r="M2008">
        <v>1</v>
      </c>
      <c r="N2008">
        <v>3.214810722489446</v>
      </c>
    </row>
    <row r="2009" spans="1:14" x14ac:dyDescent="0.2">
      <c r="A2009" s="1">
        <v>2.0405092592592593E-2</v>
      </c>
      <c r="B2009">
        <v>25.3</v>
      </c>
      <c r="C2009" s="3">
        <v>40478.311805555553</v>
      </c>
      <c r="D2009" s="4">
        <f t="shared" si="155"/>
        <v>2010</v>
      </c>
      <c r="E2009" s="4">
        <f t="shared" si="156"/>
        <v>10</v>
      </c>
      <c r="F2009" s="4">
        <f t="shared" si="157"/>
        <v>27</v>
      </c>
      <c r="G2009" s="4">
        <f t="shared" si="158"/>
        <v>7</v>
      </c>
      <c r="H2009" s="4" t="str">
        <f t="shared" si="159"/>
        <v>水</v>
      </c>
      <c r="I2009">
        <v>-73.996600000000001</v>
      </c>
      <c r="J2009">
        <v>40.737136</v>
      </c>
      <c r="K2009">
        <v>-74.007569000000004</v>
      </c>
      <c r="L2009">
        <v>40.705143</v>
      </c>
      <c r="M2009">
        <v>1</v>
      </c>
      <c r="N2009">
        <v>3.6797172460980216</v>
      </c>
    </row>
    <row r="2010" spans="1:14" x14ac:dyDescent="0.2">
      <c r="A2010" s="1">
        <v>3.6747685185185182E-2</v>
      </c>
      <c r="B2010">
        <v>8.1</v>
      </c>
      <c r="C2010" s="3">
        <v>40529.994444444441</v>
      </c>
      <c r="D2010" s="4">
        <f t="shared" si="155"/>
        <v>2010</v>
      </c>
      <c r="E2010" s="4">
        <f t="shared" si="156"/>
        <v>12</v>
      </c>
      <c r="F2010" s="4">
        <f t="shared" si="157"/>
        <v>17</v>
      </c>
      <c r="G2010" s="4">
        <f t="shared" si="158"/>
        <v>23</v>
      </c>
      <c r="H2010" s="4" t="str">
        <f t="shared" si="159"/>
        <v>金</v>
      </c>
      <c r="I2010">
        <v>-73.987070000000003</v>
      </c>
      <c r="J2010">
        <v>40.720789000000003</v>
      </c>
      <c r="K2010">
        <v>-74.007411000000005</v>
      </c>
      <c r="L2010">
        <v>40.712972000000001</v>
      </c>
      <c r="M2010">
        <v>1</v>
      </c>
      <c r="N2010">
        <v>1.9242458220232734</v>
      </c>
    </row>
    <row r="2011" spans="1:14" x14ac:dyDescent="0.2">
      <c r="A2011" s="1">
        <v>2.1898148148148149E-2</v>
      </c>
      <c r="B2011">
        <v>9.6999999999999993</v>
      </c>
      <c r="C2011" s="3">
        <v>41143.854861111111</v>
      </c>
      <c r="D2011" s="4">
        <f t="shared" si="155"/>
        <v>2012</v>
      </c>
      <c r="E2011" s="4">
        <f t="shared" si="156"/>
        <v>8</v>
      </c>
      <c r="F2011" s="4">
        <f t="shared" si="157"/>
        <v>22</v>
      </c>
      <c r="G2011" s="4">
        <f t="shared" si="158"/>
        <v>20</v>
      </c>
      <c r="H2011" s="4" t="str">
        <f t="shared" si="159"/>
        <v>水</v>
      </c>
      <c r="I2011">
        <v>-73.975945999999993</v>
      </c>
      <c r="J2011">
        <v>40.760430999999997</v>
      </c>
      <c r="K2011">
        <v>-74.005939999999995</v>
      </c>
      <c r="L2011">
        <v>40.739429000000001</v>
      </c>
      <c r="M2011">
        <v>3</v>
      </c>
      <c r="N2011">
        <v>3.4444213373255961</v>
      </c>
    </row>
    <row r="2012" spans="1:14" x14ac:dyDescent="0.2">
      <c r="A2012" s="1">
        <v>1.8055555555555557E-2</v>
      </c>
      <c r="B2012">
        <v>7.7</v>
      </c>
      <c r="C2012" s="3">
        <v>39921.768055555556</v>
      </c>
      <c r="D2012" s="4">
        <f t="shared" si="155"/>
        <v>2009</v>
      </c>
      <c r="E2012" s="4">
        <f t="shared" si="156"/>
        <v>4</v>
      </c>
      <c r="F2012" s="4">
        <f t="shared" si="157"/>
        <v>18</v>
      </c>
      <c r="G2012" s="4">
        <f t="shared" si="158"/>
        <v>18</v>
      </c>
      <c r="H2012" s="4" t="str">
        <f t="shared" si="159"/>
        <v>土</v>
      </c>
      <c r="I2012">
        <v>-74.012510000000006</v>
      </c>
      <c r="J2012">
        <v>40.708818000000001</v>
      </c>
      <c r="K2012">
        <v>-74.006424999999993</v>
      </c>
      <c r="L2012">
        <v>40.738562000000002</v>
      </c>
      <c r="M2012">
        <v>5</v>
      </c>
      <c r="N2012">
        <v>3.3506472320253446</v>
      </c>
    </row>
    <row r="2013" spans="1:14" x14ac:dyDescent="0.2">
      <c r="A2013" s="1">
        <v>1.2499999999999999E-2</v>
      </c>
      <c r="B2013">
        <v>6.9</v>
      </c>
      <c r="C2013" s="3">
        <v>40043.470833333333</v>
      </c>
      <c r="D2013" s="4">
        <f t="shared" si="155"/>
        <v>2009</v>
      </c>
      <c r="E2013" s="4">
        <f t="shared" si="156"/>
        <v>8</v>
      </c>
      <c r="F2013" s="4">
        <f t="shared" si="157"/>
        <v>18</v>
      </c>
      <c r="G2013" s="4">
        <f t="shared" si="158"/>
        <v>11</v>
      </c>
      <c r="H2013" s="4" t="str">
        <f t="shared" si="159"/>
        <v>火</v>
      </c>
      <c r="I2013">
        <v>-73.993189999999998</v>
      </c>
      <c r="J2013">
        <v>40.744669999999999</v>
      </c>
      <c r="K2013">
        <v>-73.978241999999995</v>
      </c>
      <c r="L2013">
        <v>40.752834999999997</v>
      </c>
      <c r="M2013">
        <v>1</v>
      </c>
      <c r="N2013">
        <v>1.5541207834307817</v>
      </c>
    </row>
    <row r="2014" spans="1:14" x14ac:dyDescent="0.2">
      <c r="A2014" s="1">
        <v>1.849537037037037E-2</v>
      </c>
      <c r="B2014">
        <v>7.3</v>
      </c>
      <c r="C2014" s="3">
        <v>40353.851388888892</v>
      </c>
      <c r="D2014" s="4">
        <f t="shared" si="155"/>
        <v>2010</v>
      </c>
      <c r="E2014" s="4">
        <f t="shared" si="156"/>
        <v>6</v>
      </c>
      <c r="F2014" s="4">
        <f t="shared" si="157"/>
        <v>24</v>
      </c>
      <c r="G2014" s="4">
        <f t="shared" si="158"/>
        <v>20</v>
      </c>
      <c r="H2014" s="4" t="str">
        <f t="shared" si="159"/>
        <v>木</v>
      </c>
      <c r="I2014">
        <v>-73.973612000000003</v>
      </c>
      <c r="J2014">
        <v>40.751784999999998</v>
      </c>
      <c r="K2014">
        <v>-73.979020000000006</v>
      </c>
      <c r="L2014">
        <v>40.766776</v>
      </c>
      <c r="M2014">
        <v>1</v>
      </c>
      <c r="N2014">
        <v>1.7299710719918182</v>
      </c>
    </row>
    <row r="2015" spans="1:14" x14ac:dyDescent="0.2">
      <c r="A2015" s="1">
        <v>1.5277777777777777E-2</v>
      </c>
      <c r="B2015">
        <v>5.3</v>
      </c>
      <c r="C2015" s="3">
        <v>40754.556944444441</v>
      </c>
      <c r="D2015" s="4">
        <f t="shared" si="155"/>
        <v>2011</v>
      </c>
      <c r="E2015" s="4">
        <f t="shared" si="156"/>
        <v>7</v>
      </c>
      <c r="F2015" s="4">
        <f t="shared" si="157"/>
        <v>30</v>
      </c>
      <c r="G2015" s="4">
        <f t="shared" si="158"/>
        <v>13</v>
      </c>
      <c r="H2015" s="4" t="str">
        <f t="shared" si="159"/>
        <v>土</v>
      </c>
      <c r="I2015">
        <v>-73.983339999999998</v>
      </c>
      <c r="J2015">
        <v>40.781056999999997</v>
      </c>
      <c r="K2015">
        <v>-73.970991999999995</v>
      </c>
      <c r="L2015">
        <v>40.793259999999997</v>
      </c>
      <c r="M2015">
        <v>5</v>
      </c>
      <c r="N2015">
        <v>1.7112830414331917</v>
      </c>
    </row>
    <row r="2016" spans="1:14" x14ac:dyDescent="0.2">
      <c r="A2016" s="1">
        <v>2.3773148148148151E-2</v>
      </c>
      <c r="B2016">
        <v>30.5</v>
      </c>
      <c r="C2016" s="3">
        <v>40781.773611111108</v>
      </c>
      <c r="D2016" s="4">
        <f t="shared" si="155"/>
        <v>2011</v>
      </c>
      <c r="E2016" s="4">
        <f t="shared" si="156"/>
        <v>8</v>
      </c>
      <c r="F2016" s="4">
        <f t="shared" si="157"/>
        <v>26</v>
      </c>
      <c r="G2016" s="4">
        <f t="shared" si="158"/>
        <v>18</v>
      </c>
      <c r="H2016" s="4" t="str">
        <f t="shared" si="159"/>
        <v>金</v>
      </c>
      <c r="I2016">
        <v>-73.863544000000005</v>
      </c>
      <c r="J2016">
        <v>40.769461</v>
      </c>
      <c r="K2016">
        <v>-73.982804999999999</v>
      </c>
      <c r="L2016">
        <v>40.739310000000003</v>
      </c>
      <c r="M2016">
        <v>1</v>
      </c>
      <c r="N2016">
        <v>10.602126781127286</v>
      </c>
    </row>
    <row r="2017" spans="1:14" x14ac:dyDescent="0.2">
      <c r="A2017" s="1">
        <v>1.9953703703703706E-2</v>
      </c>
      <c r="B2017">
        <v>13</v>
      </c>
      <c r="C2017" s="3">
        <v>42159.852777777778</v>
      </c>
      <c r="D2017" s="4">
        <f t="shared" si="155"/>
        <v>2015</v>
      </c>
      <c r="E2017" s="4">
        <f t="shared" si="156"/>
        <v>6</v>
      </c>
      <c r="F2017" s="4">
        <f t="shared" si="157"/>
        <v>4</v>
      </c>
      <c r="G2017" s="4">
        <f t="shared" si="158"/>
        <v>20</v>
      </c>
      <c r="H2017" s="4" t="str">
        <f t="shared" si="159"/>
        <v>木</v>
      </c>
      <c r="I2017">
        <v>-73.985229489999995</v>
      </c>
      <c r="J2017">
        <v>40.768650049999998</v>
      </c>
      <c r="K2017">
        <v>-73.994705199999999</v>
      </c>
      <c r="L2017">
        <v>40.741325379999999</v>
      </c>
      <c r="M2017">
        <v>1</v>
      </c>
      <c r="N2017">
        <v>3.1449681663060445</v>
      </c>
    </row>
    <row r="2018" spans="1:14" x14ac:dyDescent="0.2">
      <c r="A2018" s="1">
        <v>9.7222222222222224E-3</v>
      </c>
      <c r="B2018">
        <v>4</v>
      </c>
      <c r="C2018" s="3">
        <v>41167.134722222225</v>
      </c>
      <c r="D2018" s="4">
        <f t="shared" si="155"/>
        <v>2012</v>
      </c>
      <c r="E2018" s="4">
        <f t="shared" si="156"/>
        <v>9</v>
      </c>
      <c r="F2018" s="4">
        <f t="shared" si="157"/>
        <v>15</v>
      </c>
      <c r="G2018" s="4">
        <f t="shared" si="158"/>
        <v>3</v>
      </c>
      <c r="H2018" s="4" t="str">
        <f t="shared" si="159"/>
        <v>土</v>
      </c>
      <c r="I2018">
        <v>-73.982510000000005</v>
      </c>
      <c r="J2018">
        <v>40.757081999999997</v>
      </c>
      <c r="K2018">
        <v>-73.981402000000003</v>
      </c>
      <c r="L2018">
        <v>40.759107</v>
      </c>
      <c r="M2018">
        <v>5</v>
      </c>
      <c r="N2018">
        <v>0.24401616794577216</v>
      </c>
    </row>
    <row r="2019" spans="1:14" x14ac:dyDescent="0.2">
      <c r="A2019" s="1">
        <v>2.2916666666666669E-2</v>
      </c>
      <c r="B2019">
        <v>10</v>
      </c>
      <c r="C2019" s="3">
        <v>41545.189583333333</v>
      </c>
      <c r="D2019" s="4">
        <f t="shared" si="155"/>
        <v>2013</v>
      </c>
      <c r="E2019" s="4">
        <f t="shared" si="156"/>
        <v>9</v>
      </c>
      <c r="F2019" s="4">
        <f t="shared" si="157"/>
        <v>28</v>
      </c>
      <c r="G2019" s="4">
        <f t="shared" si="158"/>
        <v>4</v>
      </c>
      <c r="H2019" s="4" t="str">
        <f t="shared" si="159"/>
        <v>土</v>
      </c>
      <c r="I2019">
        <v>-73.98</v>
      </c>
      <c r="J2019">
        <v>40.722562000000003</v>
      </c>
      <c r="K2019">
        <v>-74.006452999999993</v>
      </c>
      <c r="L2019">
        <v>40.7331</v>
      </c>
      <c r="M2019">
        <v>6</v>
      </c>
      <c r="N2019">
        <v>2.5211184765459782</v>
      </c>
    </row>
    <row r="2020" spans="1:14" x14ac:dyDescent="0.2">
      <c r="A2020" s="1">
        <v>3.472222222222222E-3</v>
      </c>
      <c r="B2020">
        <v>6.1</v>
      </c>
      <c r="C2020" s="3">
        <v>41096.961805555555</v>
      </c>
      <c r="D2020" s="4">
        <f t="shared" si="155"/>
        <v>2012</v>
      </c>
      <c r="E2020" s="4">
        <f t="shared" si="156"/>
        <v>7</v>
      </c>
      <c r="F2020" s="4">
        <f t="shared" si="157"/>
        <v>6</v>
      </c>
      <c r="G2020" s="4">
        <f t="shared" si="158"/>
        <v>23</v>
      </c>
      <c r="H2020" s="4" t="str">
        <f t="shared" si="159"/>
        <v>金</v>
      </c>
      <c r="I2020">
        <v>-73.978617</v>
      </c>
      <c r="J2020">
        <v>40.771687999999997</v>
      </c>
      <c r="K2020">
        <v>-73.971922000000006</v>
      </c>
      <c r="L2020">
        <v>40.76576</v>
      </c>
      <c r="M2020">
        <v>3</v>
      </c>
      <c r="N2020">
        <v>0.86836938893739524</v>
      </c>
    </row>
    <row r="2021" spans="1:14" x14ac:dyDescent="0.2">
      <c r="A2021" s="1">
        <v>4.1608796296296297E-2</v>
      </c>
      <c r="B2021">
        <v>8</v>
      </c>
      <c r="C2021" s="3">
        <v>41281.624305555553</v>
      </c>
      <c r="D2021" s="4">
        <f t="shared" si="155"/>
        <v>2013</v>
      </c>
      <c r="E2021" s="4">
        <f t="shared" si="156"/>
        <v>1</v>
      </c>
      <c r="F2021" s="4">
        <f t="shared" si="157"/>
        <v>7</v>
      </c>
      <c r="G2021" s="4">
        <f t="shared" si="158"/>
        <v>14</v>
      </c>
      <c r="H2021" s="4" t="str">
        <f t="shared" si="159"/>
        <v>月</v>
      </c>
      <c r="I2021">
        <v>-73.971939000000006</v>
      </c>
      <c r="J2021">
        <v>40.763145999999999</v>
      </c>
      <c r="K2021">
        <v>-73.985043000000005</v>
      </c>
      <c r="L2021">
        <v>40.758907000000001</v>
      </c>
      <c r="M2021">
        <v>1</v>
      </c>
      <c r="N2021">
        <v>1.2014482040693411</v>
      </c>
    </row>
    <row r="2022" spans="1:14" x14ac:dyDescent="0.2">
      <c r="A2022" s="1">
        <v>6.2499999999999995E-3</v>
      </c>
      <c r="B2022">
        <v>8.1</v>
      </c>
      <c r="C2022" s="3">
        <v>40984.881249999999</v>
      </c>
      <c r="D2022" s="4">
        <f t="shared" si="155"/>
        <v>2012</v>
      </c>
      <c r="E2022" s="4">
        <f t="shared" si="156"/>
        <v>3</v>
      </c>
      <c r="F2022" s="4">
        <f t="shared" si="157"/>
        <v>16</v>
      </c>
      <c r="G2022" s="4">
        <f t="shared" si="158"/>
        <v>21</v>
      </c>
      <c r="H2022" s="4" t="str">
        <f t="shared" si="159"/>
        <v>金</v>
      </c>
      <c r="I2022">
        <v>-73.973403000000005</v>
      </c>
      <c r="J2022">
        <v>40.755324999999999</v>
      </c>
      <c r="K2022">
        <v>-74.001867000000004</v>
      </c>
      <c r="L2022">
        <v>40.740772</v>
      </c>
      <c r="M2022">
        <v>3</v>
      </c>
      <c r="N2022">
        <v>2.8960066190924421</v>
      </c>
    </row>
    <row r="2023" spans="1:14" x14ac:dyDescent="0.2">
      <c r="A2023" s="1">
        <v>2.960648148148148E-2</v>
      </c>
      <c r="B2023">
        <v>7.7</v>
      </c>
      <c r="C2023" s="3">
        <v>41090.070833333331</v>
      </c>
      <c r="D2023" s="4">
        <f t="shared" si="155"/>
        <v>2012</v>
      </c>
      <c r="E2023" s="4">
        <f t="shared" si="156"/>
        <v>6</v>
      </c>
      <c r="F2023" s="4">
        <f t="shared" si="157"/>
        <v>30</v>
      </c>
      <c r="G2023" s="4">
        <f t="shared" si="158"/>
        <v>1</v>
      </c>
      <c r="H2023" s="4" t="str">
        <f t="shared" si="159"/>
        <v>土</v>
      </c>
      <c r="I2023">
        <v>-73.982149000000007</v>
      </c>
      <c r="J2023">
        <v>40.778618000000002</v>
      </c>
      <c r="K2023">
        <v>-73.979815000000002</v>
      </c>
      <c r="L2023">
        <v>40.755017000000002</v>
      </c>
      <c r="M2023">
        <v>1</v>
      </c>
      <c r="N2023">
        <v>2.6346104024297361</v>
      </c>
    </row>
    <row r="2024" spans="1:14" x14ac:dyDescent="0.2">
      <c r="A2024" s="1">
        <v>6.9675925925925921E-3</v>
      </c>
      <c r="B2024">
        <v>6.5</v>
      </c>
      <c r="C2024" s="3">
        <v>41485.465277777781</v>
      </c>
      <c r="D2024" s="4">
        <f t="shared" si="155"/>
        <v>2013</v>
      </c>
      <c r="E2024" s="4">
        <f t="shared" si="156"/>
        <v>7</v>
      </c>
      <c r="F2024" s="4">
        <f t="shared" si="157"/>
        <v>30</v>
      </c>
      <c r="G2024" s="4">
        <f t="shared" si="158"/>
        <v>11</v>
      </c>
      <c r="H2024" s="4" t="str">
        <f t="shared" si="159"/>
        <v>火</v>
      </c>
      <c r="I2024">
        <v>-73.975607999999994</v>
      </c>
      <c r="J2024">
        <v>40.752744999999997</v>
      </c>
      <c r="K2024">
        <v>-73.979972000000004</v>
      </c>
      <c r="L2024">
        <v>40.760814000000003</v>
      </c>
      <c r="M2024">
        <v>2</v>
      </c>
      <c r="N2024">
        <v>0.97069228488785653</v>
      </c>
    </row>
    <row r="2025" spans="1:14" x14ac:dyDescent="0.2">
      <c r="A2025" s="1">
        <v>3.0428240740740742E-2</v>
      </c>
      <c r="B2025">
        <v>7</v>
      </c>
      <c r="C2025" s="3">
        <v>42048.988194444442</v>
      </c>
      <c r="D2025" s="4">
        <f t="shared" si="155"/>
        <v>2015</v>
      </c>
      <c r="E2025" s="4">
        <f t="shared" si="156"/>
        <v>2</v>
      </c>
      <c r="F2025" s="4">
        <f t="shared" si="157"/>
        <v>13</v>
      </c>
      <c r="G2025" s="4">
        <f t="shared" si="158"/>
        <v>23</v>
      </c>
      <c r="H2025" s="4" t="str">
        <f t="shared" si="159"/>
        <v>金</v>
      </c>
      <c r="I2025">
        <v>-73.971328740000004</v>
      </c>
      <c r="J2025">
        <v>40.795562740000001</v>
      </c>
      <c r="K2025">
        <v>-73.960075380000006</v>
      </c>
      <c r="L2025">
        <v>40.811454769999997</v>
      </c>
      <c r="M2025">
        <v>1</v>
      </c>
      <c r="N2025">
        <v>2.0072044474018598</v>
      </c>
    </row>
    <row r="2026" spans="1:14" x14ac:dyDescent="0.2">
      <c r="A2026" s="1">
        <v>6.9444444444444441E-3</v>
      </c>
      <c r="B2026">
        <v>11.5</v>
      </c>
      <c r="C2026" s="3">
        <v>41372.840277777781</v>
      </c>
      <c r="D2026" s="4">
        <f t="shared" si="155"/>
        <v>2013</v>
      </c>
      <c r="E2026" s="4">
        <f t="shared" si="156"/>
        <v>4</v>
      </c>
      <c r="F2026" s="4">
        <f t="shared" si="157"/>
        <v>8</v>
      </c>
      <c r="G2026" s="4">
        <f t="shared" si="158"/>
        <v>20</v>
      </c>
      <c r="H2026" s="4" t="str">
        <f t="shared" si="159"/>
        <v>月</v>
      </c>
      <c r="I2026">
        <v>-73.997972000000004</v>
      </c>
      <c r="J2026">
        <v>40.716946999999998</v>
      </c>
      <c r="K2026">
        <v>-73.997730000000004</v>
      </c>
      <c r="L2026">
        <v>40.756397</v>
      </c>
      <c r="M2026">
        <v>1</v>
      </c>
      <c r="N2026">
        <v>4.391601349988238</v>
      </c>
    </row>
    <row r="2027" spans="1:14" x14ac:dyDescent="0.2">
      <c r="A2027" s="1">
        <v>1.3888888888888888E-2</v>
      </c>
      <c r="B2027">
        <v>15</v>
      </c>
      <c r="C2027" s="3">
        <v>41386.472222222219</v>
      </c>
      <c r="D2027" s="4">
        <f t="shared" si="155"/>
        <v>2013</v>
      </c>
      <c r="E2027" s="4">
        <f t="shared" si="156"/>
        <v>4</v>
      </c>
      <c r="F2027" s="4">
        <f t="shared" si="157"/>
        <v>22</v>
      </c>
      <c r="G2027" s="4">
        <f t="shared" si="158"/>
        <v>11</v>
      </c>
      <c r="H2027" s="4" t="str">
        <f t="shared" si="159"/>
        <v>月</v>
      </c>
      <c r="I2027">
        <v>-73.994787000000002</v>
      </c>
      <c r="J2027">
        <v>40.759987000000002</v>
      </c>
      <c r="K2027">
        <v>-74.010901000000004</v>
      </c>
      <c r="L2027">
        <v>40.71631</v>
      </c>
      <c r="M2027">
        <v>2</v>
      </c>
      <c r="N2027">
        <v>5.0485004114463505</v>
      </c>
    </row>
    <row r="2028" spans="1:14" x14ac:dyDescent="0.2">
      <c r="A2028" s="1">
        <v>6.2499999999999995E-3</v>
      </c>
      <c r="B2028">
        <v>29</v>
      </c>
      <c r="C2028" s="3">
        <v>41841.42291666667</v>
      </c>
      <c r="D2028" s="4">
        <f t="shared" si="155"/>
        <v>2014</v>
      </c>
      <c r="E2028" s="4">
        <f t="shared" si="156"/>
        <v>7</v>
      </c>
      <c r="F2028" s="4">
        <f t="shared" si="157"/>
        <v>21</v>
      </c>
      <c r="G2028" s="4">
        <f t="shared" si="158"/>
        <v>10</v>
      </c>
      <c r="H2028" s="4" t="str">
        <f t="shared" si="159"/>
        <v>月</v>
      </c>
      <c r="I2028">
        <v>-73.866636999999997</v>
      </c>
      <c r="J2028">
        <v>40.771737000000002</v>
      </c>
      <c r="K2028">
        <v>-73.968905000000007</v>
      </c>
      <c r="L2028">
        <v>40.709197000000003</v>
      </c>
      <c r="M2028">
        <v>1</v>
      </c>
      <c r="N2028">
        <v>11.08470071058214</v>
      </c>
    </row>
    <row r="2029" spans="1:14" x14ac:dyDescent="0.2">
      <c r="A2029" s="1">
        <v>3.2638888888888891E-2</v>
      </c>
      <c r="B2029">
        <v>4.0999999999999996</v>
      </c>
      <c r="C2029" s="3">
        <v>39843.865972222222</v>
      </c>
      <c r="D2029" s="4">
        <f t="shared" si="155"/>
        <v>2009</v>
      </c>
      <c r="E2029" s="4">
        <f t="shared" si="156"/>
        <v>1</v>
      </c>
      <c r="F2029" s="4">
        <f t="shared" si="157"/>
        <v>30</v>
      </c>
      <c r="G2029" s="4">
        <f t="shared" si="158"/>
        <v>20</v>
      </c>
      <c r="H2029" s="4" t="str">
        <f t="shared" si="159"/>
        <v>金</v>
      </c>
      <c r="I2029">
        <v>-73.973992999999993</v>
      </c>
      <c r="J2029">
        <v>40.676651999999997</v>
      </c>
      <c r="K2029">
        <v>-73.981515000000002</v>
      </c>
      <c r="L2029">
        <v>40.672806999999999</v>
      </c>
      <c r="M2029">
        <v>1</v>
      </c>
      <c r="N2029">
        <v>0.76583708062821876</v>
      </c>
    </row>
    <row r="2030" spans="1:14" x14ac:dyDescent="0.2">
      <c r="A2030" s="1">
        <v>1.0381944444444444E-2</v>
      </c>
      <c r="B2030">
        <v>9.3000000000000007</v>
      </c>
      <c r="C2030" s="3">
        <v>39863.426388888889</v>
      </c>
      <c r="D2030" s="4">
        <f t="shared" si="155"/>
        <v>2009</v>
      </c>
      <c r="E2030" s="4">
        <f t="shared" si="156"/>
        <v>2</v>
      </c>
      <c r="F2030" s="4">
        <f t="shared" si="157"/>
        <v>19</v>
      </c>
      <c r="G2030" s="4">
        <f t="shared" si="158"/>
        <v>10</v>
      </c>
      <c r="H2030" s="4" t="str">
        <f t="shared" si="159"/>
        <v>木</v>
      </c>
      <c r="I2030">
        <v>-73.999328000000006</v>
      </c>
      <c r="J2030">
        <v>40.744177000000001</v>
      </c>
      <c r="K2030">
        <v>-73.977935000000002</v>
      </c>
      <c r="L2030">
        <v>40.762723000000001</v>
      </c>
      <c r="M2030">
        <v>1</v>
      </c>
      <c r="N2030">
        <v>2.7416712350158354</v>
      </c>
    </row>
    <row r="2031" spans="1:14" x14ac:dyDescent="0.2">
      <c r="A2031" s="1">
        <v>2.3321759259259261E-2</v>
      </c>
      <c r="B2031">
        <v>7.7</v>
      </c>
      <c r="C2031" s="3">
        <v>39954.856249999997</v>
      </c>
      <c r="D2031" s="4">
        <f t="shared" si="155"/>
        <v>2009</v>
      </c>
      <c r="E2031" s="4">
        <f t="shared" si="156"/>
        <v>5</v>
      </c>
      <c r="F2031" s="4">
        <f t="shared" si="157"/>
        <v>21</v>
      </c>
      <c r="G2031" s="4">
        <f t="shared" si="158"/>
        <v>20</v>
      </c>
      <c r="H2031" s="4" t="str">
        <f t="shared" si="159"/>
        <v>木</v>
      </c>
      <c r="I2031">
        <v>-74.000850999999997</v>
      </c>
      <c r="J2031">
        <v>40.737347</v>
      </c>
      <c r="K2031">
        <v>-73.986181999999999</v>
      </c>
      <c r="L2031">
        <v>40.739178000000003</v>
      </c>
      <c r="M2031">
        <v>3</v>
      </c>
      <c r="N2031">
        <v>1.2539572123249374</v>
      </c>
    </row>
    <row r="2032" spans="1:14" x14ac:dyDescent="0.2">
      <c r="A2032" s="1">
        <v>1.1805555555555555E-2</v>
      </c>
      <c r="B2032">
        <v>4.9000000000000004</v>
      </c>
      <c r="C2032" s="3">
        <v>40551.845138888886</v>
      </c>
      <c r="D2032" s="4">
        <f t="shared" si="155"/>
        <v>2011</v>
      </c>
      <c r="E2032" s="4">
        <f t="shared" si="156"/>
        <v>1</v>
      </c>
      <c r="F2032" s="4">
        <f t="shared" si="157"/>
        <v>8</v>
      </c>
      <c r="G2032" s="4">
        <f t="shared" si="158"/>
        <v>20</v>
      </c>
      <c r="H2032" s="4" t="str">
        <f t="shared" si="159"/>
        <v>土</v>
      </c>
      <c r="I2032">
        <v>-74.00864</v>
      </c>
      <c r="J2032">
        <v>40.719507999999998</v>
      </c>
      <c r="K2032">
        <v>-74.002004999999997</v>
      </c>
      <c r="L2032">
        <v>40.735877000000002</v>
      </c>
      <c r="M2032">
        <v>1</v>
      </c>
      <c r="N2032">
        <v>1.9062182919124273</v>
      </c>
    </row>
    <row r="2033" spans="1:14" x14ac:dyDescent="0.2">
      <c r="A2033" s="1">
        <v>5.0347222222222225E-3</v>
      </c>
      <c r="B2033">
        <v>12.1</v>
      </c>
      <c r="C2033" s="3">
        <v>40981.754861111112</v>
      </c>
      <c r="D2033" s="4">
        <f t="shared" si="155"/>
        <v>2012</v>
      </c>
      <c r="E2033" s="4">
        <f t="shared" si="156"/>
        <v>3</v>
      </c>
      <c r="F2033" s="4">
        <f t="shared" si="157"/>
        <v>13</v>
      </c>
      <c r="G2033" s="4">
        <f t="shared" si="158"/>
        <v>18</v>
      </c>
      <c r="H2033" s="4" t="str">
        <f t="shared" si="159"/>
        <v>火</v>
      </c>
      <c r="I2033">
        <v>-73.958539000000002</v>
      </c>
      <c r="J2033">
        <v>40.772579999999998</v>
      </c>
      <c r="K2033">
        <v>-73.992866000000006</v>
      </c>
      <c r="L2033">
        <v>40.759357000000001</v>
      </c>
      <c r="M2033">
        <v>1</v>
      </c>
      <c r="N2033">
        <v>3.2469806933774188</v>
      </c>
    </row>
    <row r="2034" spans="1:14" x14ac:dyDescent="0.2">
      <c r="A2034" s="1">
        <v>1.8749999999999999E-2</v>
      </c>
      <c r="B2034">
        <v>5.7</v>
      </c>
      <c r="C2034" s="3">
        <v>40184.518750000003</v>
      </c>
      <c r="D2034" s="4">
        <f t="shared" si="155"/>
        <v>2010</v>
      </c>
      <c r="E2034" s="4">
        <f t="shared" si="156"/>
        <v>1</v>
      </c>
      <c r="F2034" s="4">
        <f t="shared" si="157"/>
        <v>6</v>
      </c>
      <c r="G2034" s="4">
        <f t="shared" si="158"/>
        <v>12</v>
      </c>
      <c r="H2034" s="4" t="str">
        <f t="shared" si="159"/>
        <v>水</v>
      </c>
      <c r="I2034">
        <v>-73.991235000000003</v>
      </c>
      <c r="J2034">
        <v>40.770470000000003</v>
      </c>
      <c r="K2034">
        <v>-73.981219999999993</v>
      </c>
      <c r="L2034">
        <v>40.781227000000001</v>
      </c>
      <c r="M2034">
        <v>1</v>
      </c>
      <c r="N2034">
        <v>1.4651567737916653</v>
      </c>
    </row>
    <row r="2035" spans="1:14" x14ac:dyDescent="0.2">
      <c r="A2035" s="1">
        <v>2.7199074074074074E-3</v>
      </c>
      <c r="B2035">
        <v>7.3</v>
      </c>
      <c r="C2035" s="3">
        <v>40461.418749999997</v>
      </c>
      <c r="D2035" s="4">
        <f t="shared" si="155"/>
        <v>2010</v>
      </c>
      <c r="E2035" s="4">
        <f t="shared" si="156"/>
        <v>10</v>
      </c>
      <c r="F2035" s="4">
        <f t="shared" si="157"/>
        <v>10</v>
      </c>
      <c r="G2035" s="4">
        <f t="shared" si="158"/>
        <v>10</v>
      </c>
      <c r="H2035" s="4" t="str">
        <f t="shared" si="159"/>
        <v>日</v>
      </c>
      <c r="I2035">
        <v>-73.982129999999998</v>
      </c>
      <c r="J2035">
        <v>40.762725000000003</v>
      </c>
      <c r="K2035">
        <v>-74.000685000000004</v>
      </c>
      <c r="L2035">
        <v>40.762504999999997</v>
      </c>
      <c r="M2035">
        <v>2</v>
      </c>
      <c r="N2035">
        <v>1.5646703647159284</v>
      </c>
    </row>
    <row r="2036" spans="1:14" x14ac:dyDescent="0.2">
      <c r="A2036" s="1">
        <v>3.2986111111111111E-3</v>
      </c>
      <c r="B2036">
        <v>4.5</v>
      </c>
      <c r="C2036" s="3">
        <v>41448.419444444444</v>
      </c>
      <c r="D2036" s="4">
        <f t="shared" si="155"/>
        <v>2013</v>
      </c>
      <c r="E2036" s="4">
        <f t="shared" si="156"/>
        <v>6</v>
      </c>
      <c r="F2036" s="4">
        <f t="shared" si="157"/>
        <v>23</v>
      </c>
      <c r="G2036" s="4">
        <f t="shared" si="158"/>
        <v>10</v>
      </c>
      <c r="H2036" s="4" t="str">
        <f t="shared" si="159"/>
        <v>日</v>
      </c>
      <c r="I2036">
        <v>-73.987109000000004</v>
      </c>
      <c r="J2036">
        <v>40.760849</v>
      </c>
      <c r="K2036">
        <v>-73.982861999999997</v>
      </c>
      <c r="L2036">
        <v>40.769145000000002</v>
      </c>
      <c r="M2036">
        <v>1</v>
      </c>
      <c r="N2036">
        <v>0.99049622377368385</v>
      </c>
    </row>
    <row r="2037" spans="1:14" x14ac:dyDescent="0.2">
      <c r="A2037" s="1">
        <v>2.0833333333333333E-3</v>
      </c>
      <c r="B2037">
        <v>4.5</v>
      </c>
      <c r="C2037" s="3">
        <v>41480.918749999997</v>
      </c>
      <c r="D2037" s="4">
        <f t="shared" si="155"/>
        <v>2013</v>
      </c>
      <c r="E2037" s="4">
        <f t="shared" si="156"/>
        <v>7</v>
      </c>
      <c r="F2037" s="4">
        <f t="shared" si="157"/>
        <v>25</v>
      </c>
      <c r="G2037" s="4">
        <f t="shared" si="158"/>
        <v>22</v>
      </c>
      <c r="H2037" s="4" t="str">
        <f t="shared" si="159"/>
        <v>木</v>
      </c>
      <c r="I2037">
        <v>-73.961457999999993</v>
      </c>
      <c r="J2037">
        <v>40.796151999999999</v>
      </c>
      <c r="K2037">
        <v>-73.966807000000003</v>
      </c>
      <c r="L2037">
        <v>40.801827000000003</v>
      </c>
      <c r="M2037">
        <v>6</v>
      </c>
      <c r="N2037">
        <v>0.77606432385079493</v>
      </c>
    </row>
    <row r="2038" spans="1:14" x14ac:dyDescent="0.2">
      <c r="A2038" s="1">
        <v>2.361111111111111E-2</v>
      </c>
      <c r="B2038">
        <v>6.9</v>
      </c>
      <c r="C2038" s="3">
        <v>41013.94027777778</v>
      </c>
      <c r="D2038" s="4">
        <f t="shared" si="155"/>
        <v>2012</v>
      </c>
      <c r="E2038" s="4">
        <f t="shared" si="156"/>
        <v>4</v>
      </c>
      <c r="F2038" s="4">
        <f t="shared" si="157"/>
        <v>14</v>
      </c>
      <c r="G2038" s="4">
        <f t="shared" si="158"/>
        <v>22</v>
      </c>
      <c r="H2038" s="4" t="str">
        <f t="shared" si="159"/>
        <v>土</v>
      </c>
      <c r="I2038">
        <v>-73.990657999999996</v>
      </c>
      <c r="J2038">
        <v>40.740295000000003</v>
      </c>
      <c r="K2038">
        <v>-73.984639999999999</v>
      </c>
      <c r="L2038">
        <v>40.732711999999999</v>
      </c>
      <c r="M2038">
        <v>1</v>
      </c>
      <c r="N2038">
        <v>0.98500480427786119</v>
      </c>
    </row>
    <row r="2039" spans="1:14" x14ac:dyDescent="0.2">
      <c r="A2039" s="1">
        <v>3.7916666666666668E-2</v>
      </c>
      <c r="B2039">
        <v>6</v>
      </c>
      <c r="C2039" s="3">
        <v>41672.037499999999</v>
      </c>
      <c r="D2039" s="4">
        <f t="shared" si="155"/>
        <v>2014</v>
      </c>
      <c r="E2039" s="4">
        <f t="shared" si="156"/>
        <v>2</v>
      </c>
      <c r="F2039" s="4">
        <f t="shared" si="157"/>
        <v>2</v>
      </c>
      <c r="G2039" s="4">
        <f t="shared" si="158"/>
        <v>0</v>
      </c>
      <c r="H2039" s="4" t="str">
        <f t="shared" si="159"/>
        <v>日</v>
      </c>
      <c r="I2039">
        <v>-74.005548000000005</v>
      </c>
      <c r="J2039">
        <v>40.739887000000003</v>
      </c>
      <c r="K2039">
        <v>-73.994632999999993</v>
      </c>
      <c r="L2039">
        <v>40.750408999999998</v>
      </c>
      <c r="M2039">
        <v>1</v>
      </c>
      <c r="N2039">
        <v>1.4897520869811194</v>
      </c>
    </row>
    <row r="2040" spans="1:14" x14ac:dyDescent="0.2">
      <c r="A2040" s="1">
        <v>2.7777777777777778E-4</v>
      </c>
      <c r="B2040">
        <v>20.100000000000001</v>
      </c>
      <c r="C2040" s="3">
        <v>40271.833333333336</v>
      </c>
      <c r="D2040" s="4">
        <f t="shared" si="155"/>
        <v>2010</v>
      </c>
      <c r="E2040" s="4">
        <f t="shared" si="156"/>
        <v>4</v>
      </c>
      <c r="F2040" s="4">
        <f t="shared" si="157"/>
        <v>3</v>
      </c>
      <c r="G2040" s="4">
        <f t="shared" si="158"/>
        <v>20</v>
      </c>
      <c r="H2040" s="4" t="str">
        <f t="shared" si="159"/>
        <v>土</v>
      </c>
      <c r="I2040">
        <v>-74.009817999999996</v>
      </c>
      <c r="J2040">
        <v>40.721286999999997</v>
      </c>
      <c r="K2040">
        <v>-73.956956000000005</v>
      </c>
      <c r="L2040">
        <v>40.767099999999999</v>
      </c>
      <c r="M2040">
        <v>1</v>
      </c>
      <c r="N2040">
        <v>6.7738846708783127</v>
      </c>
    </row>
    <row r="2041" spans="1:14" x14ac:dyDescent="0.2">
      <c r="A2041" s="1">
        <v>2.4305555555555556E-2</v>
      </c>
      <c r="B2041">
        <v>7.7</v>
      </c>
      <c r="C2041" s="3">
        <v>40850.732638888891</v>
      </c>
      <c r="D2041" s="4">
        <f t="shared" si="155"/>
        <v>2011</v>
      </c>
      <c r="E2041" s="4">
        <f t="shared" si="156"/>
        <v>11</v>
      </c>
      <c r="F2041" s="4">
        <f t="shared" si="157"/>
        <v>3</v>
      </c>
      <c r="G2041" s="4">
        <f t="shared" si="158"/>
        <v>17</v>
      </c>
      <c r="H2041" s="4" t="str">
        <f t="shared" si="159"/>
        <v>木</v>
      </c>
      <c r="I2041">
        <v>-73.978593000000004</v>
      </c>
      <c r="J2041">
        <v>40.753452000000003</v>
      </c>
      <c r="K2041">
        <v>-73.978651999999997</v>
      </c>
      <c r="L2041">
        <v>40.762659999999997</v>
      </c>
      <c r="M2041">
        <v>1</v>
      </c>
      <c r="N2041">
        <v>1.0250419444071659</v>
      </c>
    </row>
    <row r="2042" spans="1:14" x14ac:dyDescent="0.2">
      <c r="A2042" s="1">
        <v>2.8958333333333336E-2</v>
      </c>
      <c r="B2042">
        <v>16.5</v>
      </c>
      <c r="C2042" s="3">
        <v>42074.820138888892</v>
      </c>
      <c r="D2042" s="4">
        <f t="shared" si="155"/>
        <v>2015</v>
      </c>
      <c r="E2042" s="4">
        <f t="shared" si="156"/>
        <v>3</v>
      </c>
      <c r="F2042" s="4">
        <f t="shared" si="157"/>
        <v>11</v>
      </c>
      <c r="G2042" s="4">
        <f t="shared" si="158"/>
        <v>19</v>
      </c>
      <c r="H2042" s="4" t="str">
        <f t="shared" si="159"/>
        <v>水</v>
      </c>
      <c r="I2042">
        <v>-73.982566829999996</v>
      </c>
      <c r="J2042">
        <v>40.762783050000003</v>
      </c>
      <c r="K2042">
        <v>-74.000801089999996</v>
      </c>
      <c r="L2042">
        <v>40.747173310000001</v>
      </c>
      <c r="M2042">
        <v>1</v>
      </c>
      <c r="N2042">
        <v>2.3202890849158644</v>
      </c>
    </row>
    <row r="2043" spans="1:14" x14ac:dyDescent="0.2">
      <c r="A2043" s="1">
        <v>1.5300925925925926E-2</v>
      </c>
      <c r="B2043">
        <v>14.2</v>
      </c>
      <c r="C2043" s="3">
        <v>39820.931944444441</v>
      </c>
      <c r="D2043" s="4">
        <f t="shared" si="155"/>
        <v>2009</v>
      </c>
      <c r="E2043" s="4">
        <f t="shared" si="156"/>
        <v>1</v>
      </c>
      <c r="F2043" s="4">
        <f t="shared" si="157"/>
        <v>7</v>
      </c>
      <c r="G2043" s="4">
        <f t="shared" si="158"/>
        <v>22</v>
      </c>
      <c r="H2043" s="4" t="str">
        <f t="shared" si="159"/>
        <v>水</v>
      </c>
      <c r="I2043">
        <v>-73.958134000000001</v>
      </c>
      <c r="J2043">
        <v>40.773232999999998</v>
      </c>
      <c r="K2043">
        <v>-73.937240000000003</v>
      </c>
      <c r="L2043">
        <v>40.829421000000004</v>
      </c>
      <c r="M2043">
        <v>1</v>
      </c>
      <c r="N2043">
        <v>6.4979007503128141</v>
      </c>
    </row>
    <row r="2044" spans="1:14" x14ac:dyDescent="0.2">
      <c r="A2044" s="1">
        <v>3.2141203703703707E-2</v>
      </c>
      <c r="B2044">
        <v>14.9</v>
      </c>
      <c r="C2044" s="3">
        <v>39987.615277777775</v>
      </c>
      <c r="D2044" s="4">
        <f t="shared" si="155"/>
        <v>2009</v>
      </c>
      <c r="E2044" s="4">
        <f t="shared" si="156"/>
        <v>6</v>
      </c>
      <c r="F2044" s="4">
        <f t="shared" si="157"/>
        <v>23</v>
      </c>
      <c r="G2044" s="4">
        <f t="shared" si="158"/>
        <v>14</v>
      </c>
      <c r="H2044" s="4" t="str">
        <f t="shared" si="159"/>
        <v>火</v>
      </c>
      <c r="I2044">
        <v>-74.016834000000003</v>
      </c>
      <c r="J2044">
        <v>40.705303999999998</v>
      </c>
      <c r="K2044">
        <v>-73.979191999999998</v>
      </c>
      <c r="L2044">
        <v>40.758327999999999</v>
      </c>
      <c r="M2044">
        <v>2</v>
      </c>
      <c r="N2044">
        <v>6.7024745772331178</v>
      </c>
    </row>
    <row r="2045" spans="1:14" x14ac:dyDescent="0.2">
      <c r="A2045" s="1">
        <v>1.5821759259259261E-2</v>
      </c>
      <c r="B2045">
        <v>5.7</v>
      </c>
      <c r="C2045" s="3">
        <v>40206.473611111112</v>
      </c>
      <c r="D2045" s="4">
        <f t="shared" si="155"/>
        <v>2010</v>
      </c>
      <c r="E2045" s="4">
        <f t="shared" si="156"/>
        <v>1</v>
      </c>
      <c r="F2045" s="4">
        <f t="shared" si="157"/>
        <v>28</v>
      </c>
      <c r="G2045" s="4">
        <f t="shared" si="158"/>
        <v>11</v>
      </c>
      <c r="H2045" s="4" t="str">
        <f t="shared" si="159"/>
        <v>木</v>
      </c>
      <c r="I2045">
        <v>-73.992425999999995</v>
      </c>
      <c r="J2045">
        <v>40.737445000000001</v>
      </c>
      <c r="K2045">
        <v>-73.984662999999998</v>
      </c>
      <c r="L2045">
        <v>40.740380000000002</v>
      </c>
      <c r="M2045">
        <v>1</v>
      </c>
      <c r="N2045">
        <v>0.73176499867901901</v>
      </c>
    </row>
    <row r="2046" spans="1:14" x14ac:dyDescent="0.2">
      <c r="A2046" s="1">
        <v>4.8611111111111112E-3</v>
      </c>
      <c r="B2046">
        <v>10.5</v>
      </c>
      <c r="C2046" s="3">
        <v>41106.963194444441</v>
      </c>
      <c r="D2046" s="4">
        <f t="shared" si="155"/>
        <v>2012</v>
      </c>
      <c r="E2046" s="4">
        <f t="shared" si="156"/>
        <v>7</v>
      </c>
      <c r="F2046" s="4">
        <f t="shared" si="157"/>
        <v>16</v>
      </c>
      <c r="G2046" s="4">
        <f t="shared" si="158"/>
        <v>23</v>
      </c>
      <c r="H2046" s="4" t="str">
        <f t="shared" si="159"/>
        <v>月</v>
      </c>
      <c r="I2046">
        <v>-73.990018000000006</v>
      </c>
      <c r="J2046">
        <v>40.737847000000002</v>
      </c>
      <c r="K2046">
        <v>-73.951296999999997</v>
      </c>
      <c r="L2046">
        <v>40.774462</v>
      </c>
      <c r="M2046">
        <v>1</v>
      </c>
      <c r="N2046">
        <v>5.2224898719426536</v>
      </c>
    </row>
    <row r="2047" spans="1:14" x14ac:dyDescent="0.2">
      <c r="A2047" s="1">
        <v>3.1018518518518515E-2</v>
      </c>
      <c r="B2047">
        <v>11</v>
      </c>
      <c r="C2047" s="3">
        <v>41908.947222222225</v>
      </c>
      <c r="D2047" s="4">
        <f t="shared" si="155"/>
        <v>2014</v>
      </c>
      <c r="E2047" s="4">
        <f t="shared" si="156"/>
        <v>9</v>
      </c>
      <c r="F2047" s="4">
        <f t="shared" si="157"/>
        <v>26</v>
      </c>
      <c r="G2047" s="4">
        <f t="shared" si="158"/>
        <v>22</v>
      </c>
      <c r="H2047" s="4" t="str">
        <f t="shared" si="159"/>
        <v>金</v>
      </c>
      <c r="I2047">
        <v>-73.992941000000002</v>
      </c>
      <c r="J2047">
        <v>40.736527000000002</v>
      </c>
      <c r="K2047">
        <v>-73.974543999999995</v>
      </c>
      <c r="L2047">
        <v>40.750315999999998</v>
      </c>
      <c r="M2047">
        <v>2</v>
      </c>
      <c r="N2047">
        <v>2.1825797225857562</v>
      </c>
    </row>
    <row r="2048" spans="1:14" x14ac:dyDescent="0.2">
      <c r="A2048" s="1">
        <v>3.1168981481481482E-2</v>
      </c>
      <c r="B2048">
        <v>27</v>
      </c>
      <c r="C2048" s="3">
        <v>41942.780555555553</v>
      </c>
      <c r="D2048" s="4">
        <f t="shared" si="155"/>
        <v>2014</v>
      </c>
      <c r="E2048" s="4">
        <f t="shared" si="156"/>
        <v>10</v>
      </c>
      <c r="F2048" s="4">
        <f t="shared" si="157"/>
        <v>30</v>
      </c>
      <c r="G2048" s="4">
        <f t="shared" si="158"/>
        <v>18</v>
      </c>
      <c r="H2048" s="4" t="str">
        <f t="shared" si="159"/>
        <v>木</v>
      </c>
      <c r="I2048">
        <v>-73.991125999999994</v>
      </c>
      <c r="J2048">
        <v>40.717227999999999</v>
      </c>
      <c r="K2048">
        <v>-73.984007000000005</v>
      </c>
      <c r="L2048">
        <v>40.773848000000001</v>
      </c>
      <c r="M2048">
        <v>1</v>
      </c>
      <c r="N2048">
        <v>6.3314411233407775</v>
      </c>
    </row>
    <row r="2049" spans="1:14" x14ac:dyDescent="0.2">
      <c r="A2049" s="1">
        <v>7.4074074074074068E-3</v>
      </c>
      <c r="B2049">
        <v>22.5</v>
      </c>
      <c r="C2049" s="3">
        <v>42105.131944444445</v>
      </c>
      <c r="D2049" s="4">
        <f t="shared" si="155"/>
        <v>2015</v>
      </c>
      <c r="E2049" s="4">
        <f t="shared" si="156"/>
        <v>4</v>
      </c>
      <c r="F2049" s="4">
        <f t="shared" si="157"/>
        <v>11</v>
      </c>
      <c r="G2049" s="4">
        <f t="shared" si="158"/>
        <v>3</v>
      </c>
      <c r="H2049" s="4" t="str">
        <f t="shared" si="159"/>
        <v>土</v>
      </c>
      <c r="I2049">
        <v>-74.005470279999997</v>
      </c>
      <c r="J2049">
        <v>40.740043640000003</v>
      </c>
      <c r="K2049">
        <v>-73.943695070000004</v>
      </c>
      <c r="L2049">
        <v>40.79945755</v>
      </c>
      <c r="M2049">
        <v>1</v>
      </c>
      <c r="N2049">
        <v>8.4183097574790882</v>
      </c>
    </row>
    <row r="2050" spans="1:14" x14ac:dyDescent="0.2">
      <c r="A2050" s="1">
        <v>3.8391203703703698E-2</v>
      </c>
      <c r="B2050">
        <v>16.100000000000001</v>
      </c>
      <c r="C2050" s="3">
        <v>40241.496527777781</v>
      </c>
      <c r="D2050" s="4">
        <f t="shared" si="155"/>
        <v>2010</v>
      </c>
      <c r="E2050" s="4">
        <f t="shared" si="156"/>
        <v>3</v>
      </c>
      <c r="F2050" s="4">
        <f t="shared" si="157"/>
        <v>4</v>
      </c>
      <c r="G2050" s="4">
        <f t="shared" si="158"/>
        <v>11</v>
      </c>
      <c r="H2050" s="4" t="str">
        <f t="shared" si="159"/>
        <v>木</v>
      </c>
      <c r="I2050">
        <v>-73.969424000000004</v>
      </c>
      <c r="J2050">
        <v>40.753732999999997</v>
      </c>
      <c r="K2050">
        <v>-74.014916999999997</v>
      </c>
      <c r="L2050">
        <v>40.709417000000002</v>
      </c>
      <c r="M2050">
        <v>1</v>
      </c>
      <c r="N2050">
        <v>6.2500977227157914</v>
      </c>
    </row>
    <row r="2051" spans="1:14" x14ac:dyDescent="0.2">
      <c r="A2051" s="1">
        <v>1.9421296296296294E-2</v>
      </c>
      <c r="B2051">
        <v>4.5</v>
      </c>
      <c r="C2051" s="3">
        <v>40264.602083333331</v>
      </c>
      <c r="D2051" s="4">
        <f t="shared" ref="D2051:D2114" si="160">YEAR(C2051)</f>
        <v>2010</v>
      </c>
      <c r="E2051" s="4">
        <f t="shared" ref="E2051:E2114" si="161">MONTH(C2051)</f>
        <v>3</v>
      </c>
      <c r="F2051" s="4">
        <f t="shared" ref="F2051:F2114" si="162">DAY(C2051)</f>
        <v>27</v>
      </c>
      <c r="G2051" s="4">
        <f t="shared" ref="G2051:G2114" si="163">HOUR(C2051)</f>
        <v>14</v>
      </c>
      <c r="H2051" s="4" t="str">
        <f t="shared" ref="H2051:H2114" si="164">TEXT(C2051, "aaa")</f>
        <v>土</v>
      </c>
      <c r="I2051">
        <v>-73.980548999999996</v>
      </c>
      <c r="J2051">
        <v>40.745327000000003</v>
      </c>
      <c r="K2051">
        <v>-73.988720000000001</v>
      </c>
      <c r="L2051">
        <v>40.734361999999997</v>
      </c>
      <c r="M2051">
        <v>1</v>
      </c>
      <c r="N2051">
        <v>1.401740995966158</v>
      </c>
    </row>
    <row r="2052" spans="1:14" x14ac:dyDescent="0.2">
      <c r="A2052" s="1">
        <v>3.142361111111111E-2</v>
      </c>
      <c r="B2052">
        <v>6</v>
      </c>
      <c r="C2052" s="3">
        <v>41322.697916666664</v>
      </c>
      <c r="D2052" s="4">
        <f t="shared" si="160"/>
        <v>2013</v>
      </c>
      <c r="E2052" s="4">
        <f t="shared" si="161"/>
        <v>2</v>
      </c>
      <c r="F2052" s="4">
        <f t="shared" si="162"/>
        <v>17</v>
      </c>
      <c r="G2052" s="4">
        <f t="shared" si="163"/>
        <v>16</v>
      </c>
      <c r="H2052" s="4" t="str">
        <f t="shared" si="164"/>
        <v>日</v>
      </c>
      <c r="I2052">
        <v>-74.002319999999997</v>
      </c>
      <c r="J2052">
        <v>40.739874999999998</v>
      </c>
      <c r="K2052">
        <v>-73.990131000000005</v>
      </c>
      <c r="L2052">
        <v>40.747017</v>
      </c>
      <c r="M2052">
        <v>1</v>
      </c>
      <c r="N2052">
        <v>1.2995852387385582</v>
      </c>
    </row>
    <row r="2053" spans="1:14" x14ac:dyDescent="0.2">
      <c r="A2053" s="1">
        <v>2.4050925925925924E-2</v>
      </c>
      <c r="B2053">
        <v>7</v>
      </c>
      <c r="C2053" s="3">
        <v>41334.731944444444</v>
      </c>
      <c r="D2053" s="4">
        <f t="shared" si="160"/>
        <v>2013</v>
      </c>
      <c r="E2053" s="4">
        <f t="shared" si="161"/>
        <v>3</v>
      </c>
      <c r="F2053" s="4">
        <f t="shared" si="162"/>
        <v>1</v>
      </c>
      <c r="G2053" s="4">
        <f t="shared" si="163"/>
        <v>17</v>
      </c>
      <c r="H2053" s="4" t="str">
        <f t="shared" si="164"/>
        <v>金</v>
      </c>
      <c r="I2053">
        <v>-73.958770000000001</v>
      </c>
      <c r="J2053">
        <v>40.768194999999999</v>
      </c>
      <c r="K2053">
        <v>-73.961924999999994</v>
      </c>
      <c r="L2053">
        <v>40.779392999999999</v>
      </c>
      <c r="M2053">
        <v>1</v>
      </c>
      <c r="N2053">
        <v>1.2746143767398077</v>
      </c>
    </row>
    <row r="2054" spans="1:14" x14ac:dyDescent="0.2">
      <c r="A2054" s="1">
        <v>2.7777777777777779E-3</v>
      </c>
      <c r="B2054">
        <v>9.5</v>
      </c>
      <c r="C2054" s="3">
        <v>41909.711111111108</v>
      </c>
      <c r="D2054" s="4">
        <f t="shared" si="160"/>
        <v>2014</v>
      </c>
      <c r="E2054" s="4">
        <f t="shared" si="161"/>
        <v>9</v>
      </c>
      <c r="F2054" s="4">
        <f t="shared" si="162"/>
        <v>27</v>
      </c>
      <c r="G2054" s="4">
        <f t="shared" si="163"/>
        <v>17</v>
      </c>
      <c r="H2054" s="4" t="str">
        <f t="shared" si="164"/>
        <v>土</v>
      </c>
      <c r="I2054">
        <v>-73.979690000000005</v>
      </c>
      <c r="J2054">
        <v>40.752746999999999</v>
      </c>
      <c r="K2054">
        <v>-73.986761999999999</v>
      </c>
      <c r="L2054">
        <v>40.729937</v>
      </c>
      <c r="M2054">
        <v>2</v>
      </c>
      <c r="N2054">
        <v>2.6083141938492873</v>
      </c>
    </row>
    <row r="2055" spans="1:14" x14ac:dyDescent="0.2">
      <c r="A2055" s="1">
        <v>1.9444444444444445E-2</v>
      </c>
      <c r="B2055">
        <v>4.9000000000000004</v>
      </c>
      <c r="C2055" s="3">
        <v>40060.019444444442</v>
      </c>
      <c r="D2055" s="4">
        <f t="shared" si="160"/>
        <v>2009</v>
      </c>
      <c r="E2055" s="4">
        <f t="shared" si="161"/>
        <v>9</v>
      </c>
      <c r="F2055" s="4">
        <f t="shared" si="162"/>
        <v>4</v>
      </c>
      <c r="G2055" s="4">
        <f t="shared" si="163"/>
        <v>0</v>
      </c>
      <c r="H2055" s="4" t="str">
        <f t="shared" si="164"/>
        <v>金</v>
      </c>
      <c r="I2055">
        <v>-73.982652000000002</v>
      </c>
      <c r="J2055">
        <v>40.739552000000003</v>
      </c>
      <c r="K2055">
        <v>-73.982979999999998</v>
      </c>
      <c r="L2055">
        <v>40.726838000000001</v>
      </c>
      <c r="M2055">
        <v>2</v>
      </c>
      <c r="N2055">
        <v>1.4155864187183085</v>
      </c>
    </row>
    <row r="2056" spans="1:14" x14ac:dyDescent="0.2">
      <c r="A2056" s="1">
        <v>6.2499999999999995E-3</v>
      </c>
      <c r="B2056">
        <v>7</v>
      </c>
      <c r="C2056" s="3">
        <v>41225.506249999999</v>
      </c>
      <c r="D2056" s="4">
        <f t="shared" si="160"/>
        <v>2012</v>
      </c>
      <c r="E2056" s="4">
        <f t="shared" si="161"/>
        <v>11</v>
      </c>
      <c r="F2056" s="4">
        <f t="shared" si="162"/>
        <v>12</v>
      </c>
      <c r="G2056" s="4">
        <f t="shared" si="163"/>
        <v>12</v>
      </c>
      <c r="H2056" s="4" t="str">
        <f t="shared" si="164"/>
        <v>月</v>
      </c>
      <c r="I2056">
        <v>-73.963158000000007</v>
      </c>
      <c r="J2056">
        <v>40.776831999999999</v>
      </c>
      <c r="K2056">
        <v>-73.973088000000004</v>
      </c>
      <c r="L2056">
        <v>40.763702000000002</v>
      </c>
      <c r="M2056">
        <v>1</v>
      </c>
      <c r="N2056">
        <v>1.6843938148504674</v>
      </c>
    </row>
    <row r="2057" spans="1:14" x14ac:dyDescent="0.2">
      <c r="A2057" s="1">
        <v>3.9583333333333331E-2</v>
      </c>
      <c r="B2057">
        <v>5</v>
      </c>
      <c r="C2057" s="3">
        <v>41976.081250000003</v>
      </c>
      <c r="D2057" s="4">
        <f t="shared" si="160"/>
        <v>2014</v>
      </c>
      <c r="E2057" s="4">
        <f t="shared" si="161"/>
        <v>12</v>
      </c>
      <c r="F2057" s="4">
        <f t="shared" si="162"/>
        <v>3</v>
      </c>
      <c r="G2057" s="4">
        <f t="shared" si="163"/>
        <v>1</v>
      </c>
      <c r="H2057" s="4" t="str">
        <f t="shared" si="164"/>
        <v>水</v>
      </c>
      <c r="I2057">
        <v>-74.001935000000003</v>
      </c>
      <c r="J2057">
        <v>40.737872000000003</v>
      </c>
      <c r="K2057">
        <v>-73.992351999999997</v>
      </c>
      <c r="L2057">
        <v>40.734442000000001</v>
      </c>
      <c r="M2057">
        <v>1</v>
      </c>
      <c r="N2057">
        <v>0.89396374333283557</v>
      </c>
    </row>
    <row r="2058" spans="1:14" x14ac:dyDescent="0.2">
      <c r="A2058" s="1">
        <v>3.5983796296296298E-2</v>
      </c>
      <c r="B2058">
        <v>6.5</v>
      </c>
      <c r="C2058" s="3">
        <v>42033.70208333333</v>
      </c>
      <c r="D2058" s="4">
        <f t="shared" si="160"/>
        <v>2015</v>
      </c>
      <c r="E2058" s="4">
        <f t="shared" si="161"/>
        <v>1</v>
      </c>
      <c r="F2058" s="4">
        <f t="shared" si="162"/>
        <v>29</v>
      </c>
      <c r="G2058" s="4">
        <f t="shared" si="163"/>
        <v>16</v>
      </c>
      <c r="H2058" s="4" t="str">
        <f t="shared" si="164"/>
        <v>木</v>
      </c>
      <c r="I2058">
        <v>-73.981109619999998</v>
      </c>
      <c r="J2058">
        <v>40.774501800000003</v>
      </c>
      <c r="K2058">
        <v>-73.977325440000001</v>
      </c>
      <c r="L2058">
        <v>40.787498470000003</v>
      </c>
      <c r="M2058">
        <v>1</v>
      </c>
      <c r="N2058">
        <v>1.4815285757648737</v>
      </c>
    </row>
    <row r="2059" spans="1:14" x14ac:dyDescent="0.2">
      <c r="A2059" s="1">
        <v>3.4722222222222224E-2</v>
      </c>
      <c r="B2059">
        <v>4.0999999999999996</v>
      </c>
      <c r="C2059" s="3">
        <v>40036.618055555555</v>
      </c>
      <c r="D2059" s="4">
        <f t="shared" si="160"/>
        <v>2009</v>
      </c>
      <c r="E2059" s="4">
        <f t="shared" si="161"/>
        <v>8</v>
      </c>
      <c r="F2059" s="4">
        <f t="shared" si="162"/>
        <v>11</v>
      </c>
      <c r="G2059" s="4">
        <f t="shared" si="163"/>
        <v>14</v>
      </c>
      <c r="H2059" s="4" t="str">
        <f t="shared" si="164"/>
        <v>火</v>
      </c>
      <c r="I2059">
        <v>-73.985602999999998</v>
      </c>
      <c r="J2059">
        <v>40.726973000000001</v>
      </c>
      <c r="K2059">
        <v>-73.977265000000003</v>
      </c>
      <c r="L2059">
        <v>40.737997999999997</v>
      </c>
      <c r="M2059">
        <v>1</v>
      </c>
      <c r="N2059">
        <v>1.4145496303770551</v>
      </c>
    </row>
    <row r="2060" spans="1:14" x14ac:dyDescent="0.2">
      <c r="A2060" s="1">
        <v>2.9861111111111113E-2</v>
      </c>
      <c r="B2060">
        <v>18.5</v>
      </c>
      <c r="C2060" s="3">
        <v>40163.404861111114</v>
      </c>
      <c r="D2060" s="4">
        <f t="shared" si="160"/>
        <v>2009</v>
      </c>
      <c r="E2060" s="4">
        <f t="shared" si="161"/>
        <v>12</v>
      </c>
      <c r="F2060" s="4">
        <f t="shared" si="162"/>
        <v>16</v>
      </c>
      <c r="G2060" s="4">
        <f t="shared" si="163"/>
        <v>9</v>
      </c>
      <c r="H2060" s="4" t="str">
        <f t="shared" si="164"/>
        <v>水</v>
      </c>
      <c r="I2060">
        <v>-73.985022000000001</v>
      </c>
      <c r="J2060">
        <v>40.744520000000001</v>
      </c>
      <c r="K2060">
        <v>-73.965549999999993</v>
      </c>
      <c r="L2060">
        <v>40.806207000000001</v>
      </c>
      <c r="M2060">
        <v>1</v>
      </c>
      <c r="N2060">
        <v>7.0604301680588977</v>
      </c>
    </row>
    <row r="2061" spans="1:14" x14ac:dyDescent="0.2">
      <c r="A2061" s="1">
        <v>1.4814814814814814E-3</v>
      </c>
      <c r="B2061">
        <v>6.1</v>
      </c>
      <c r="C2061" s="3">
        <v>40805.793055555558</v>
      </c>
      <c r="D2061" s="4">
        <f t="shared" si="160"/>
        <v>2011</v>
      </c>
      <c r="E2061" s="4">
        <f t="shared" si="161"/>
        <v>9</v>
      </c>
      <c r="F2061" s="4">
        <f t="shared" si="162"/>
        <v>19</v>
      </c>
      <c r="G2061" s="4">
        <f t="shared" si="163"/>
        <v>19</v>
      </c>
      <c r="H2061" s="4" t="str">
        <f t="shared" si="164"/>
        <v>月</v>
      </c>
      <c r="I2061">
        <v>-73.959299999999999</v>
      </c>
      <c r="J2061">
        <v>40.779800000000002</v>
      </c>
      <c r="K2061">
        <v>-73.948300000000003</v>
      </c>
      <c r="L2061">
        <v>40.771500000000003</v>
      </c>
      <c r="M2061">
        <v>1</v>
      </c>
      <c r="N2061">
        <v>1.3090286600741348</v>
      </c>
    </row>
    <row r="2062" spans="1:14" x14ac:dyDescent="0.2">
      <c r="A2062" s="1">
        <v>2.8784722222222225E-2</v>
      </c>
      <c r="B2062">
        <v>11.3</v>
      </c>
      <c r="C2062" s="3">
        <v>40832.02847222222</v>
      </c>
      <c r="D2062" s="4">
        <f t="shared" si="160"/>
        <v>2011</v>
      </c>
      <c r="E2062" s="4">
        <f t="shared" si="161"/>
        <v>10</v>
      </c>
      <c r="F2062" s="4">
        <f t="shared" si="162"/>
        <v>16</v>
      </c>
      <c r="G2062" s="4">
        <f t="shared" si="163"/>
        <v>0</v>
      </c>
      <c r="H2062" s="4" t="str">
        <f t="shared" si="164"/>
        <v>日</v>
      </c>
      <c r="I2062">
        <v>-73.988243999999995</v>
      </c>
      <c r="J2062">
        <v>40.720312</v>
      </c>
      <c r="K2062">
        <v>-73.985309000000001</v>
      </c>
      <c r="L2062">
        <v>40.738737999999998</v>
      </c>
      <c r="M2062">
        <v>4</v>
      </c>
      <c r="N2062">
        <v>2.0660617511421218</v>
      </c>
    </row>
    <row r="2063" spans="1:14" x14ac:dyDescent="0.2">
      <c r="A2063" s="1">
        <v>2.3993055555555556E-2</v>
      </c>
      <c r="B2063">
        <v>5.7</v>
      </c>
      <c r="C2063" s="3">
        <v>40052.81527777778</v>
      </c>
      <c r="D2063" s="4">
        <f t="shared" si="160"/>
        <v>2009</v>
      </c>
      <c r="E2063" s="4">
        <f t="shared" si="161"/>
        <v>8</v>
      </c>
      <c r="F2063" s="4">
        <f t="shared" si="162"/>
        <v>27</v>
      </c>
      <c r="G2063" s="4">
        <f t="shared" si="163"/>
        <v>19</v>
      </c>
      <c r="H2063" s="4" t="str">
        <f t="shared" si="164"/>
        <v>木</v>
      </c>
      <c r="I2063">
        <v>-73.981941000000006</v>
      </c>
      <c r="J2063">
        <v>40.767556999999996</v>
      </c>
      <c r="K2063">
        <v>-73.987830000000002</v>
      </c>
      <c r="L2063">
        <v>40.761288</v>
      </c>
      <c r="M2063">
        <v>1</v>
      </c>
      <c r="N2063">
        <v>0.85647255753140905</v>
      </c>
    </row>
    <row r="2064" spans="1:14" x14ac:dyDescent="0.2">
      <c r="A2064" s="1">
        <v>1.8055555555555557E-2</v>
      </c>
      <c r="B2064">
        <v>3.7</v>
      </c>
      <c r="C2064" s="3">
        <v>40515.101388888892</v>
      </c>
      <c r="D2064" s="4">
        <f t="shared" si="160"/>
        <v>2010</v>
      </c>
      <c r="E2064" s="4">
        <f t="shared" si="161"/>
        <v>12</v>
      </c>
      <c r="F2064" s="4">
        <f t="shared" si="162"/>
        <v>3</v>
      </c>
      <c r="G2064" s="4">
        <f t="shared" si="163"/>
        <v>2</v>
      </c>
      <c r="H2064" s="4" t="str">
        <f t="shared" si="164"/>
        <v>金</v>
      </c>
      <c r="I2064">
        <v>-73.967748</v>
      </c>
      <c r="J2064">
        <v>40.760165000000001</v>
      </c>
      <c r="K2064">
        <v>-73.960787999999994</v>
      </c>
      <c r="L2064">
        <v>40.766852</v>
      </c>
      <c r="M2064">
        <v>1</v>
      </c>
      <c r="N2064">
        <v>0.94788748919797428</v>
      </c>
    </row>
    <row r="2065" spans="1:14" x14ac:dyDescent="0.2">
      <c r="A2065" s="1">
        <v>3.6712962962962961E-2</v>
      </c>
      <c r="B2065">
        <v>4.9000000000000004</v>
      </c>
      <c r="C2065" s="3">
        <v>40915.411111111112</v>
      </c>
      <c r="D2065" s="4">
        <f t="shared" si="160"/>
        <v>2012</v>
      </c>
      <c r="E2065" s="4">
        <f t="shared" si="161"/>
        <v>1</v>
      </c>
      <c r="F2065" s="4">
        <f t="shared" si="162"/>
        <v>7</v>
      </c>
      <c r="G2065" s="4">
        <f t="shared" si="163"/>
        <v>9</v>
      </c>
      <c r="H2065" s="4" t="str">
        <f t="shared" si="164"/>
        <v>土</v>
      </c>
      <c r="I2065">
        <v>-73.987589</v>
      </c>
      <c r="J2065">
        <v>40.759675999999999</v>
      </c>
      <c r="K2065">
        <v>-73.976339999999993</v>
      </c>
      <c r="L2065">
        <v>40.758187999999997</v>
      </c>
      <c r="M2065">
        <v>2</v>
      </c>
      <c r="N2065">
        <v>0.96287521121350184</v>
      </c>
    </row>
    <row r="2066" spans="1:14" x14ac:dyDescent="0.2">
      <c r="A2066" s="1">
        <v>3.4027777777777775E-2</v>
      </c>
      <c r="B2066">
        <v>5.7</v>
      </c>
      <c r="C2066" s="3">
        <v>40940.700694444444</v>
      </c>
      <c r="D2066" s="4">
        <f t="shared" si="160"/>
        <v>2012</v>
      </c>
      <c r="E2066" s="4">
        <f t="shared" si="161"/>
        <v>2</v>
      </c>
      <c r="F2066" s="4">
        <f t="shared" si="162"/>
        <v>1</v>
      </c>
      <c r="G2066" s="4">
        <f t="shared" si="163"/>
        <v>16</v>
      </c>
      <c r="H2066" s="4" t="str">
        <f t="shared" si="164"/>
        <v>水</v>
      </c>
      <c r="I2066">
        <v>-73.940039999999996</v>
      </c>
      <c r="J2066">
        <v>40.841442999999998</v>
      </c>
      <c r="K2066">
        <v>-73.942243000000005</v>
      </c>
      <c r="L2066">
        <v>40.842100000000002</v>
      </c>
      <c r="M2066">
        <v>2</v>
      </c>
      <c r="N2066">
        <v>0.19942161117560939</v>
      </c>
    </row>
    <row r="2067" spans="1:14" x14ac:dyDescent="0.2">
      <c r="A2067" s="1">
        <v>3.2858796296296296E-2</v>
      </c>
      <c r="B2067">
        <v>14</v>
      </c>
      <c r="C2067" s="3">
        <v>41161.657638888886</v>
      </c>
      <c r="D2067" s="4">
        <f t="shared" si="160"/>
        <v>2012</v>
      </c>
      <c r="E2067" s="4">
        <f t="shared" si="161"/>
        <v>9</v>
      </c>
      <c r="F2067" s="4">
        <f t="shared" si="162"/>
        <v>9</v>
      </c>
      <c r="G2067" s="4">
        <f t="shared" si="163"/>
        <v>15</v>
      </c>
      <c r="H2067" s="4" t="str">
        <f t="shared" si="164"/>
        <v>日</v>
      </c>
      <c r="I2067">
        <v>-73.988212000000004</v>
      </c>
      <c r="J2067">
        <v>40.748309999999996</v>
      </c>
      <c r="K2067">
        <v>-73.985560000000007</v>
      </c>
      <c r="L2067">
        <v>40.780354000000003</v>
      </c>
      <c r="M2067">
        <v>1</v>
      </c>
      <c r="N2067">
        <v>3.5741228903801989</v>
      </c>
    </row>
    <row r="2068" spans="1:14" x14ac:dyDescent="0.2">
      <c r="A2068" s="1">
        <v>1.5277777777777779E-3</v>
      </c>
      <c r="B2068">
        <v>4.5</v>
      </c>
      <c r="C2068" s="3">
        <v>41251.376388888886</v>
      </c>
      <c r="D2068" s="4">
        <f t="shared" si="160"/>
        <v>2012</v>
      </c>
      <c r="E2068" s="4">
        <f t="shared" si="161"/>
        <v>12</v>
      </c>
      <c r="F2068" s="4">
        <f t="shared" si="162"/>
        <v>8</v>
      </c>
      <c r="G2068" s="4">
        <f t="shared" si="163"/>
        <v>9</v>
      </c>
      <c r="H2068" s="4" t="str">
        <f t="shared" si="164"/>
        <v>土</v>
      </c>
      <c r="I2068">
        <v>-73.982274000000004</v>
      </c>
      <c r="J2068">
        <v>40.764457</v>
      </c>
      <c r="K2068">
        <v>-73.990131000000005</v>
      </c>
      <c r="L2068">
        <v>40.756791</v>
      </c>
      <c r="M2068">
        <v>1</v>
      </c>
      <c r="N2068">
        <v>1.0803427693828078</v>
      </c>
    </row>
    <row r="2069" spans="1:14" x14ac:dyDescent="0.2">
      <c r="A2069" s="1">
        <v>2.8472222222222222E-2</v>
      </c>
      <c r="B2069">
        <v>3.5</v>
      </c>
      <c r="C2069" s="3">
        <v>41891.90347222222</v>
      </c>
      <c r="D2069" s="4">
        <f t="shared" si="160"/>
        <v>2014</v>
      </c>
      <c r="E2069" s="4">
        <f t="shared" si="161"/>
        <v>9</v>
      </c>
      <c r="F2069" s="4">
        <f t="shared" si="162"/>
        <v>9</v>
      </c>
      <c r="G2069" s="4">
        <f t="shared" si="163"/>
        <v>21</v>
      </c>
      <c r="H2069" s="4" t="str">
        <f t="shared" si="164"/>
        <v>火</v>
      </c>
      <c r="I2069">
        <v>-73.983144999999993</v>
      </c>
      <c r="J2069">
        <v>40.753450000000001</v>
      </c>
      <c r="K2069">
        <v>-73.989429999999999</v>
      </c>
      <c r="L2069">
        <v>40.756782000000001</v>
      </c>
      <c r="M2069">
        <v>1</v>
      </c>
      <c r="N2069">
        <v>0.64688669490453532</v>
      </c>
    </row>
    <row r="2070" spans="1:14" x14ac:dyDescent="0.2">
      <c r="A2070" s="1">
        <v>2.162037037037037E-2</v>
      </c>
      <c r="B2070">
        <v>8.9</v>
      </c>
      <c r="C2070" s="3">
        <v>39923.521527777775</v>
      </c>
      <c r="D2070" s="4">
        <f t="shared" si="160"/>
        <v>2009</v>
      </c>
      <c r="E2070" s="4">
        <f t="shared" si="161"/>
        <v>4</v>
      </c>
      <c r="F2070" s="4">
        <f t="shared" si="162"/>
        <v>20</v>
      </c>
      <c r="G2070" s="4">
        <f t="shared" si="163"/>
        <v>12</v>
      </c>
      <c r="H2070" s="4" t="str">
        <f t="shared" si="164"/>
        <v>月</v>
      </c>
      <c r="I2070">
        <v>-74.007161999999994</v>
      </c>
      <c r="J2070">
        <v>40.748868000000002</v>
      </c>
      <c r="K2070">
        <v>-74.015574000000001</v>
      </c>
      <c r="L2070">
        <v>40.709972</v>
      </c>
      <c r="M2070">
        <v>1</v>
      </c>
      <c r="N2070">
        <v>4.38764674351573</v>
      </c>
    </row>
    <row r="2071" spans="1:14" x14ac:dyDescent="0.2">
      <c r="A2071" s="1">
        <v>2.6388888888888889E-2</v>
      </c>
      <c r="B2071">
        <v>4.0999999999999996</v>
      </c>
      <c r="C2071" s="3">
        <v>40699.109722222223</v>
      </c>
      <c r="D2071" s="4">
        <f t="shared" si="160"/>
        <v>2011</v>
      </c>
      <c r="E2071" s="4">
        <f t="shared" si="161"/>
        <v>6</v>
      </c>
      <c r="F2071" s="4">
        <f t="shared" si="162"/>
        <v>5</v>
      </c>
      <c r="G2071" s="4">
        <f t="shared" si="163"/>
        <v>2</v>
      </c>
      <c r="H2071" s="4" t="str">
        <f t="shared" si="164"/>
        <v>日</v>
      </c>
      <c r="I2071">
        <v>-73.957742999999994</v>
      </c>
      <c r="J2071">
        <v>40.713248</v>
      </c>
      <c r="K2071">
        <v>-73.961965000000006</v>
      </c>
      <c r="L2071">
        <v>40.719735</v>
      </c>
      <c r="M2071">
        <v>2</v>
      </c>
      <c r="N2071">
        <v>0.80521391756380056</v>
      </c>
    </row>
    <row r="2072" spans="1:14" x14ac:dyDescent="0.2">
      <c r="A2072" s="1">
        <v>2.013888888888889E-2</v>
      </c>
      <c r="B2072">
        <v>8.5</v>
      </c>
      <c r="C2072" s="3">
        <v>41563.770138888889</v>
      </c>
      <c r="D2072" s="4">
        <f t="shared" si="160"/>
        <v>2013</v>
      </c>
      <c r="E2072" s="4">
        <f t="shared" si="161"/>
        <v>10</v>
      </c>
      <c r="F2072" s="4">
        <f t="shared" si="162"/>
        <v>16</v>
      </c>
      <c r="G2072" s="4">
        <f t="shared" si="163"/>
        <v>18</v>
      </c>
      <c r="H2072" s="4" t="str">
        <f t="shared" si="164"/>
        <v>水</v>
      </c>
      <c r="I2072">
        <v>-73.943577000000005</v>
      </c>
      <c r="J2072">
        <v>40.752872000000004</v>
      </c>
      <c r="K2072">
        <v>-73.962393000000006</v>
      </c>
      <c r="L2072">
        <v>40.761507000000002</v>
      </c>
      <c r="M2072">
        <v>1</v>
      </c>
      <c r="N2072">
        <v>1.8550836944381788</v>
      </c>
    </row>
    <row r="2073" spans="1:14" x14ac:dyDescent="0.2">
      <c r="A2073" s="1">
        <v>1.6574074074074074E-2</v>
      </c>
      <c r="B2073">
        <v>5.5</v>
      </c>
      <c r="C2073" s="3">
        <v>42090.890972222223</v>
      </c>
      <c r="D2073" s="4">
        <f t="shared" si="160"/>
        <v>2015</v>
      </c>
      <c r="E2073" s="4">
        <f t="shared" si="161"/>
        <v>3</v>
      </c>
      <c r="F2073" s="4">
        <f t="shared" si="162"/>
        <v>27</v>
      </c>
      <c r="G2073" s="4">
        <f t="shared" si="163"/>
        <v>21</v>
      </c>
      <c r="H2073" s="4" t="str">
        <f t="shared" si="164"/>
        <v>金</v>
      </c>
      <c r="I2073">
        <v>-73.980110170000003</v>
      </c>
      <c r="J2073">
        <v>40.749088290000003</v>
      </c>
      <c r="K2073">
        <v>-73.991722109999998</v>
      </c>
      <c r="L2073">
        <v>40.749790189999999</v>
      </c>
      <c r="M2073">
        <v>1</v>
      </c>
      <c r="N2073">
        <v>0.9823757060016578</v>
      </c>
    </row>
    <row r="2074" spans="1:14" x14ac:dyDescent="0.2">
      <c r="A2074" s="1">
        <v>2.7557870370370368E-2</v>
      </c>
      <c r="B2074">
        <v>9</v>
      </c>
      <c r="C2074" s="3">
        <v>42112.943749999999</v>
      </c>
      <c r="D2074" s="4">
        <f t="shared" si="160"/>
        <v>2015</v>
      </c>
      <c r="E2074" s="4">
        <f t="shared" si="161"/>
        <v>4</v>
      </c>
      <c r="F2074" s="4">
        <f t="shared" si="162"/>
        <v>18</v>
      </c>
      <c r="G2074" s="4">
        <f t="shared" si="163"/>
        <v>22</v>
      </c>
      <c r="H2074" s="4" t="str">
        <f t="shared" si="164"/>
        <v>土</v>
      </c>
      <c r="I2074">
        <v>-73.977722170000007</v>
      </c>
      <c r="J2074">
        <v>40.767730710000002</v>
      </c>
      <c r="K2074">
        <v>-73.965370179999994</v>
      </c>
      <c r="L2074">
        <v>40.792068479999998</v>
      </c>
      <c r="M2074">
        <v>1</v>
      </c>
      <c r="N2074">
        <v>2.9024513488951542</v>
      </c>
    </row>
    <row r="2075" spans="1:14" x14ac:dyDescent="0.2">
      <c r="A2075" s="1">
        <v>4.2476851851851851E-3</v>
      </c>
      <c r="B2075">
        <v>7.7</v>
      </c>
      <c r="C2075" s="3">
        <v>40720.54583333333</v>
      </c>
      <c r="D2075" s="4">
        <f t="shared" si="160"/>
        <v>2011</v>
      </c>
      <c r="E2075" s="4">
        <f t="shared" si="161"/>
        <v>6</v>
      </c>
      <c r="F2075" s="4">
        <f t="shared" si="162"/>
        <v>26</v>
      </c>
      <c r="G2075" s="4">
        <f t="shared" si="163"/>
        <v>13</v>
      </c>
      <c r="H2075" s="4" t="str">
        <f t="shared" si="164"/>
        <v>日</v>
      </c>
      <c r="I2075">
        <v>-74.000202999999999</v>
      </c>
      <c r="J2075">
        <v>40.763005</v>
      </c>
      <c r="K2075">
        <v>-73.977737000000005</v>
      </c>
      <c r="L2075">
        <v>40.776969999999999</v>
      </c>
      <c r="M2075">
        <v>1</v>
      </c>
      <c r="N2075">
        <v>2.4503160206051779</v>
      </c>
    </row>
    <row r="2076" spans="1:14" x14ac:dyDescent="0.2">
      <c r="A2076" s="1">
        <v>2.7777777777777776E-2</v>
      </c>
      <c r="B2076">
        <v>4.0999999999999996</v>
      </c>
      <c r="C2076" s="3">
        <v>41100.777777777781</v>
      </c>
      <c r="D2076" s="4">
        <f t="shared" si="160"/>
        <v>2012</v>
      </c>
      <c r="E2076" s="4">
        <f t="shared" si="161"/>
        <v>7</v>
      </c>
      <c r="F2076" s="4">
        <f t="shared" si="162"/>
        <v>10</v>
      </c>
      <c r="G2076" s="4">
        <f t="shared" si="163"/>
        <v>18</v>
      </c>
      <c r="H2076" s="4" t="str">
        <f t="shared" si="164"/>
        <v>火</v>
      </c>
      <c r="I2076">
        <v>-73.970061999999999</v>
      </c>
      <c r="J2076">
        <v>40.799658000000001</v>
      </c>
      <c r="K2076">
        <v>-73.977284999999995</v>
      </c>
      <c r="L2076">
        <v>40.789507</v>
      </c>
      <c r="M2076">
        <v>2</v>
      </c>
      <c r="N2076">
        <v>1.2835298905414407</v>
      </c>
    </row>
    <row r="2077" spans="1:14" x14ac:dyDescent="0.2">
      <c r="A2077" s="1">
        <v>2.9861111111111113E-2</v>
      </c>
      <c r="B2077">
        <v>3.3</v>
      </c>
      <c r="C2077" s="3">
        <v>41138.404861111114</v>
      </c>
      <c r="D2077" s="4">
        <f t="shared" si="160"/>
        <v>2012</v>
      </c>
      <c r="E2077" s="4">
        <f t="shared" si="161"/>
        <v>8</v>
      </c>
      <c r="F2077" s="4">
        <f t="shared" si="162"/>
        <v>17</v>
      </c>
      <c r="G2077" s="4">
        <f t="shared" si="163"/>
        <v>9</v>
      </c>
      <c r="H2077" s="4" t="str">
        <f t="shared" si="164"/>
        <v>金</v>
      </c>
      <c r="I2077">
        <v>-73.967359999999999</v>
      </c>
      <c r="J2077">
        <v>40.765982000000001</v>
      </c>
      <c r="K2077">
        <v>-73.965671999999998</v>
      </c>
      <c r="L2077">
        <v>40.765247000000002</v>
      </c>
      <c r="M2077">
        <v>1</v>
      </c>
      <c r="N2077">
        <v>0.16416168822140079</v>
      </c>
    </row>
    <row r="2078" spans="1:14" x14ac:dyDescent="0.2">
      <c r="A2078" s="1">
        <v>3.0555555555555555E-2</v>
      </c>
      <c r="B2078">
        <v>17</v>
      </c>
      <c r="C2078" s="3">
        <v>41411.572222222225</v>
      </c>
      <c r="D2078" s="4">
        <f t="shared" si="160"/>
        <v>2013</v>
      </c>
      <c r="E2078" s="4">
        <f t="shared" si="161"/>
        <v>5</v>
      </c>
      <c r="F2078" s="4">
        <f t="shared" si="162"/>
        <v>17</v>
      </c>
      <c r="G2078" s="4">
        <f t="shared" si="163"/>
        <v>13</v>
      </c>
      <c r="H2078" s="4" t="str">
        <f t="shared" si="164"/>
        <v>金</v>
      </c>
      <c r="I2078">
        <v>-73.952862999999994</v>
      </c>
      <c r="J2078">
        <v>40.772306999999998</v>
      </c>
      <c r="K2078">
        <v>-73.990047000000004</v>
      </c>
      <c r="L2078">
        <v>40.750737000000001</v>
      </c>
      <c r="M2078">
        <v>5</v>
      </c>
      <c r="N2078">
        <v>3.9490957921245795</v>
      </c>
    </row>
    <row r="2079" spans="1:14" x14ac:dyDescent="0.2">
      <c r="A2079" s="1">
        <v>3.4722222222222224E-2</v>
      </c>
      <c r="B2079">
        <v>4.5</v>
      </c>
      <c r="C2079" s="3">
        <v>41801.743055555555</v>
      </c>
      <c r="D2079" s="4">
        <f t="shared" si="160"/>
        <v>2014</v>
      </c>
      <c r="E2079" s="4">
        <f t="shared" si="161"/>
        <v>6</v>
      </c>
      <c r="F2079" s="4">
        <f t="shared" si="162"/>
        <v>11</v>
      </c>
      <c r="G2079" s="4">
        <f t="shared" si="163"/>
        <v>17</v>
      </c>
      <c r="H2079" s="4" t="str">
        <f t="shared" si="164"/>
        <v>水</v>
      </c>
      <c r="I2079">
        <v>-73.957409999999996</v>
      </c>
      <c r="J2079">
        <v>40.774447000000002</v>
      </c>
      <c r="K2079">
        <v>-73.949612000000002</v>
      </c>
      <c r="L2079">
        <v>40.773507000000002</v>
      </c>
      <c r="M2079">
        <v>1</v>
      </c>
      <c r="N2079">
        <v>0.66565787895971562</v>
      </c>
    </row>
    <row r="2080" spans="1:14" x14ac:dyDescent="0.2">
      <c r="A2080" s="1">
        <v>2.8472222222222222E-2</v>
      </c>
      <c r="B2080">
        <v>23.3</v>
      </c>
      <c r="C2080" s="3">
        <v>39879.070138888892</v>
      </c>
      <c r="D2080" s="4">
        <f t="shared" si="160"/>
        <v>2009</v>
      </c>
      <c r="E2080" s="4">
        <f t="shared" si="161"/>
        <v>3</v>
      </c>
      <c r="F2080" s="4">
        <f t="shared" si="162"/>
        <v>7</v>
      </c>
      <c r="G2080" s="4">
        <f t="shared" si="163"/>
        <v>1</v>
      </c>
      <c r="H2080" s="4" t="str">
        <f t="shared" si="164"/>
        <v>土</v>
      </c>
      <c r="I2080">
        <v>-73.993516999999997</v>
      </c>
      <c r="J2080">
        <v>40.721580000000003</v>
      </c>
      <c r="K2080">
        <v>-73.952726999999996</v>
      </c>
      <c r="L2080">
        <v>40.804948000000003</v>
      </c>
      <c r="M2080">
        <v>1</v>
      </c>
      <c r="N2080">
        <v>9.8972470770528123</v>
      </c>
    </row>
    <row r="2081" spans="1:14" x14ac:dyDescent="0.2">
      <c r="A2081" s="1">
        <v>1.3888888888888889E-3</v>
      </c>
      <c r="B2081">
        <v>39.869999999999997</v>
      </c>
      <c r="C2081" s="3">
        <v>40176.501388888886</v>
      </c>
      <c r="D2081" s="4">
        <f t="shared" si="160"/>
        <v>2009</v>
      </c>
      <c r="E2081" s="4">
        <f t="shared" si="161"/>
        <v>12</v>
      </c>
      <c r="F2081" s="4">
        <f t="shared" si="162"/>
        <v>29</v>
      </c>
      <c r="G2081" s="4">
        <f t="shared" si="163"/>
        <v>12</v>
      </c>
      <c r="H2081" s="4" t="str">
        <f t="shared" si="164"/>
        <v>火</v>
      </c>
      <c r="I2081">
        <v>-74.017173</v>
      </c>
      <c r="J2081">
        <v>40.705382</v>
      </c>
      <c r="K2081">
        <v>-73.872363000000007</v>
      </c>
      <c r="L2081">
        <v>40.774456999999998</v>
      </c>
      <c r="M2081">
        <v>2</v>
      </c>
      <c r="N2081">
        <v>14.43283792708344</v>
      </c>
    </row>
    <row r="2082" spans="1:14" x14ac:dyDescent="0.2">
      <c r="A2082" s="1">
        <v>3.2638888888888891E-2</v>
      </c>
      <c r="B2082">
        <v>14.1</v>
      </c>
      <c r="C2082" s="3">
        <v>40292.032638888886</v>
      </c>
      <c r="D2082" s="4">
        <f t="shared" si="160"/>
        <v>2010</v>
      </c>
      <c r="E2082" s="4">
        <f t="shared" si="161"/>
        <v>4</v>
      </c>
      <c r="F2082" s="4">
        <f t="shared" si="162"/>
        <v>24</v>
      </c>
      <c r="G2082" s="4">
        <f t="shared" si="163"/>
        <v>0</v>
      </c>
      <c r="H2082" s="4" t="str">
        <f t="shared" si="164"/>
        <v>土</v>
      </c>
      <c r="I2082">
        <v>-73.959935000000002</v>
      </c>
      <c r="J2082">
        <v>40.710897000000003</v>
      </c>
      <c r="K2082">
        <v>-73.962125</v>
      </c>
      <c r="L2082">
        <v>40.762962000000002</v>
      </c>
      <c r="M2082">
        <v>3</v>
      </c>
      <c r="N2082">
        <v>5.7987922436318735</v>
      </c>
    </row>
    <row r="2083" spans="1:14" x14ac:dyDescent="0.2">
      <c r="A2083" s="1">
        <v>1.4571759259259258E-2</v>
      </c>
      <c r="B2083">
        <v>4.5</v>
      </c>
      <c r="C2083" s="3">
        <v>41770.847222222219</v>
      </c>
      <c r="D2083" s="4">
        <f t="shared" si="160"/>
        <v>2014</v>
      </c>
      <c r="E2083" s="4">
        <f t="shared" si="161"/>
        <v>5</v>
      </c>
      <c r="F2083" s="4">
        <f t="shared" si="162"/>
        <v>11</v>
      </c>
      <c r="G2083" s="4">
        <f t="shared" si="163"/>
        <v>20</v>
      </c>
      <c r="H2083" s="4" t="str">
        <f t="shared" si="164"/>
        <v>日</v>
      </c>
      <c r="I2083">
        <v>-73.981712999999999</v>
      </c>
      <c r="J2083">
        <v>40.767747999999997</v>
      </c>
      <c r="K2083">
        <v>-73.991889999999998</v>
      </c>
      <c r="L2083">
        <v>40.769984999999998</v>
      </c>
      <c r="M2083">
        <v>1</v>
      </c>
      <c r="N2083">
        <v>0.89340747278524946</v>
      </c>
    </row>
    <row r="2084" spans="1:14" x14ac:dyDescent="0.2">
      <c r="A2084" s="1">
        <v>2.361111111111111E-2</v>
      </c>
      <c r="B2084">
        <v>52</v>
      </c>
      <c r="C2084" s="3">
        <v>41851.69027777778</v>
      </c>
      <c r="D2084" s="4">
        <f t="shared" si="160"/>
        <v>2014</v>
      </c>
      <c r="E2084" s="4">
        <f t="shared" si="161"/>
        <v>7</v>
      </c>
      <c r="F2084" s="4">
        <f t="shared" si="162"/>
        <v>31</v>
      </c>
      <c r="G2084" s="4">
        <f t="shared" si="163"/>
        <v>16</v>
      </c>
      <c r="H2084" s="4" t="str">
        <f t="shared" si="164"/>
        <v>木</v>
      </c>
      <c r="I2084">
        <v>-73.96172</v>
      </c>
      <c r="J2084">
        <v>40.776127000000002</v>
      </c>
      <c r="K2084">
        <v>-73.961635000000001</v>
      </c>
      <c r="L2084">
        <v>40.776195000000001</v>
      </c>
      <c r="M2084">
        <v>1</v>
      </c>
      <c r="N2084">
        <v>1.042299697453848E-2</v>
      </c>
    </row>
    <row r="2085" spans="1:14" x14ac:dyDescent="0.2">
      <c r="A2085" s="1">
        <v>2.1111111111111108E-2</v>
      </c>
      <c r="B2085">
        <v>9</v>
      </c>
      <c r="C2085" s="3">
        <v>42059.645833333336</v>
      </c>
      <c r="D2085" s="4">
        <f t="shared" si="160"/>
        <v>2015</v>
      </c>
      <c r="E2085" s="4">
        <f t="shared" si="161"/>
        <v>2</v>
      </c>
      <c r="F2085" s="4">
        <f t="shared" si="162"/>
        <v>24</v>
      </c>
      <c r="G2085" s="4">
        <f t="shared" si="163"/>
        <v>15</v>
      </c>
      <c r="H2085" s="4" t="str">
        <f t="shared" si="164"/>
        <v>火</v>
      </c>
      <c r="I2085">
        <v>-73.957427980000006</v>
      </c>
      <c r="J2085">
        <v>40.761802670000002</v>
      </c>
      <c r="K2085">
        <v>-73.969917300000006</v>
      </c>
      <c r="L2085">
        <v>40.760051730000001</v>
      </c>
      <c r="M2085">
        <v>1</v>
      </c>
      <c r="N2085">
        <v>1.0709595279048167</v>
      </c>
    </row>
    <row r="2086" spans="1:14" x14ac:dyDescent="0.2">
      <c r="A2086" s="1">
        <v>2.7777777777777776E-2</v>
      </c>
      <c r="B2086">
        <v>21.3</v>
      </c>
      <c r="C2086" s="3">
        <v>40093.361111111109</v>
      </c>
      <c r="D2086" s="4">
        <f t="shared" si="160"/>
        <v>2009</v>
      </c>
      <c r="E2086" s="4">
        <f t="shared" si="161"/>
        <v>10</v>
      </c>
      <c r="F2086" s="4">
        <f t="shared" si="162"/>
        <v>7</v>
      </c>
      <c r="G2086" s="4">
        <f t="shared" si="163"/>
        <v>8</v>
      </c>
      <c r="H2086" s="4" t="str">
        <f t="shared" si="164"/>
        <v>水</v>
      </c>
      <c r="I2086">
        <v>-73.958883</v>
      </c>
      <c r="J2086">
        <v>40.780737000000002</v>
      </c>
      <c r="K2086">
        <v>-73.995530000000002</v>
      </c>
      <c r="L2086">
        <v>40.723353000000003</v>
      </c>
      <c r="M2086">
        <v>1</v>
      </c>
      <c r="N2086">
        <v>7.0962410899541153</v>
      </c>
    </row>
    <row r="2087" spans="1:14" x14ac:dyDescent="0.2">
      <c r="A2087" s="1">
        <v>1.6666666666666666E-2</v>
      </c>
      <c r="B2087">
        <v>12.5</v>
      </c>
      <c r="C2087" s="3">
        <v>39874.85</v>
      </c>
      <c r="D2087" s="4">
        <f t="shared" si="160"/>
        <v>2009</v>
      </c>
      <c r="E2087" s="4">
        <f t="shared" si="161"/>
        <v>3</v>
      </c>
      <c r="F2087" s="4">
        <f t="shared" si="162"/>
        <v>2</v>
      </c>
      <c r="G2087" s="4">
        <f t="shared" si="163"/>
        <v>20</v>
      </c>
      <c r="H2087" s="4" t="str">
        <f t="shared" si="164"/>
        <v>月</v>
      </c>
      <c r="I2087">
        <v>-73.971630000000005</v>
      </c>
      <c r="J2087">
        <v>40.754257000000003</v>
      </c>
      <c r="K2087">
        <v>-73.994489999999999</v>
      </c>
      <c r="L2087">
        <v>40.713161999999997</v>
      </c>
      <c r="M2087">
        <v>1</v>
      </c>
      <c r="N2087">
        <v>4.9644709091193109</v>
      </c>
    </row>
    <row r="2088" spans="1:14" x14ac:dyDescent="0.2">
      <c r="A2088" s="1">
        <v>2.4305555555555556E-2</v>
      </c>
      <c r="B2088">
        <v>22.5</v>
      </c>
      <c r="C2088" s="3">
        <v>41234.732638888891</v>
      </c>
      <c r="D2088" s="4">
        <f t="shared" si="160"/>
        <v>2012</v>
      </c>
      <c r="E2088" s="4">
        <f t="shared" si="161"/>
        <v>11</v>
      </c>
      <c r="F2088" s="4">
        <f t="shared" si="162"/>
        <v>21</v>
      </c>
      <c r="G2088" s="4">
        <f t="shared" si="163"/>
        <v>17</v>
      </c>
      <c r="H2088" s="4" t="str">
        <f t="shared" si="164"/>
        <v>水</v>
      </c>
      <c r="I2088">
        <v>-73.988737999999998</v>
      </c>
      <c r="J2088">
        <v>40.758805000000002</v>
      </c>
      <c r="K2088">
        <v>-73.988311999999993</v>
      </c>
      <c r="L2088">
        <v>40.759909999999998</v>
      </c>
      <c r="M2088">
        <v>2</v>
      </c>
      <c r="N2088">
        <v>0.12814539741718259</v>
      </c>
    </row>
    <row r="2089" spans="1:14" x14ac:dyDescent="0.2">
      <c r="A2089" s="1">
        <v>2.4305555555555556E-2</v>
      </c>
      <c r="B2089">
        <v>4</v>
      </c>
      <c r="C2089" s="3">
        <v>41895.982638888891</v>
      </c>
      <c r="D2089" s="4">
        <f t="shared" si="160"/>
        <v>2014</v>
      </c>
      <c r="E2089" s="4">
        <f t="shared" si="161"/>
        <v>9</v>
      </c>
      <c r="F2089" s="4">
        <f t="shared" si="162"/>
        <v>13</v>
      </c>
      <c r="G2089" s="4">
        <f t="shared" si="163"/>
        <v>23</v>
      </c>
      <c r="H2089" s="4" t="str">
        <f t="shared" si="164"/>
        <v>土</v>
      </c>
      <c r="I2089">
        <v>-73.982680000000002</v>
      </c>
      <c r="J2089">
        <v>40.763562</v>
      </c>
      <c r="K2089">
        <v>-73.984331999999995</v>
      </c>
      <c r="L2089">
        <v>40.759737000000001</v>
      </c>
      <c r="M2089">
        <v>2</v>
      </c>
      <c r="N2089">
        <v>0.44800143650695795</v>
      </c>
    </row>
    <row r="2090" spans="1:14" x14ac:dyDescent="0.2">
      <c r="A2090" s="1">
        <v>2.0937499999999998E-2</v>
      </c>
      <c r="B2090">
        <v>8</v>
      </c>
      <c r="C2090" s="3">
        <v>42157.895833333336</v>
      </c>
      <c r="D2090" s="4">
        <f t="shared" si="160"/>
        <v>2015</v>
      </c>
      <c r="E2090" s="4">
        <f t="shared" si="161"/>
        <v>6</v>
      </c>
      <c r="F2090" s="4">
        <f t="shared" si="162"/>
        <v>2</v>
      </c>
      <c r="G2090" s="4">
        <f t="shared" si="163"/>
        <v>21</v>
      </c>
      <c r="H2090" s="4" t="str">
        <f t="shared" si="164"/>
        <v>火</v>
      </c>
      <c r="I2090">
        <v>-73.970687870000006</v>
      </c>
      <c r="J2090">
        <v>40.764270779999997</v>
      </c>
      <c r="K2090">
        <v>-73.953063959999994</v>
      </c>
      <c r="L2090">
        <v>40.783466339999997</v>
      </c>
      <c r="M2090">
        <v>1</v>
      </c>
      <c r="N2090">
        <v>2.602585903697737</v>
      </c>
    </row>
    <row r="2091" spans="1:14" x14ac:dyDescent="0.2">
      <c r="A2091" s="1">
        <v>1.3113425925925926E-2</v>
      </c>
      <c r="B2091">
        <v>3.7</v>
      </c>
      <c r="C2091" s="3">
        <v>39988.554166666669</v>
      </c>
      <c r="D2091" s="4">
        <f t="shared" si="160"/>
        <v>2009</v>
      </c>
      <c r="E2091" s="4">
        <f t="shared" si="161"/>
        <v>6</v>
      </c>
      <c r="F2091" s="4">
        <f t="shared" si="162"/>
        <v>24</v>
      </c>
      <c r="G2091" s="4">
        <f t="shared" si="163"/>
        <v>13</v>
      </c>
      <c r="H2091" s="4" t="str">
        <f t="shared" si="164"/>
        <v>水</v>
      </c>
      <c r="I2091">
        <v>-73.989092999999997</v>
      </c>
      <c r="J2091">
        <v>40.778334999999998</v>
      </c>
      <c r="K2091">
        <v>-73.982759000000001</v>
      </c>
      <c r="L2091">
        <v>40.779165999999996</v>
      </c>
      <c r="M2091">
        <v>1</v>
      </c>
      <c r="N2091">
        <v>0.54188071840536667</v>
      </c>
    </row>
    <row r="2092" spans="1:14" x14ac:dyDescent="0.2">
      <c r="A2092" s="1">
        <v>2.2002314814814818E-2</v>
      </c>
      <c r="B2092">
        <v>12.9</v>
      </c>
      <c r="C2092" s="3">
        <v>41037.979861111111</v>
      </c>
      <c r="D2092" s="4">
        <f t="shared" si="160"/>
        <v>2012</v>
      </c>
      <c r="E2092" s="4">
        <f t="shared" si="161"/>
        <v>5</v>
      </c>
      <c r="F2092" s="4">
        <f t="shared" si="162"/>
        <v>8</v>
      </c>
      <c r="G2092" s="4">
        <f t="shared" si="163"/>
        <v>23</v>
      </c>
      <c r="H2092" s="4" t="str">
        <f t="shared" si="164"/>
        <v>火</v>
      </c>
      <c r="I2092">
        <v>-73.988845999999995</v>
      </c>
      <c r="J2092">
        <v>40.738667999999997</v>
      </c>
      <c r="K2092">
        <v>-73.975696999999997</v>
      </c>
      <c r="L2092">
        <v>40.788066000000001</v>
      </c>
      <c r="M2092">
        <v>1</v>
      </c>
      <c r="N2092">
        <v>5.6096060017738774</v>
      </c>
    </row>
    <row r="2093" spans="1:14" x14ac:dyDescent="0.2">
      <c r="A2093" s="1">
        <v>1.5914351851851853E-2</v>
      </c>
      <c r="B2093">
        <v>10.5</v>
      </c>
      <c r="C2093" s="3">
        <v>41356.056944444441</v>
      </c>
      <c r="D2093" s="4">
        <f t="shared" si="160"/>
        <v>2013</v>
      </c>
      <c r="E2093" s="4">
        <f t="shared" si="161"/>
        <v>3</v>
      </c>
      <c r="F2093" s="4">
        <f t="shared" si="162"/>
        <v>23</v>
      </c>
      <c r="G2093" s="4">
        <f t="shared" si="163"/>
        <v>1</v>
      </c>
      <c r="H2093" s="4" t="str">
        <f t="shared" si="164"/>
        <v>土</v>
      </c>
      <c r="I2093">
        <v>-73.960984999999994</v>
      </c>
      <c r="J2093">
        <v>40.760832000000001</v>
      </c>
      <c r="K2093">
        <v>-73.984143000000003</v>
      </c>
      <c r="L2093">
        <v>40.780242000000001</v>
      </c>
      <c r="M2093">
        <v>1</v>
      </c>
      <c r="N2093">
        <v>2.9121038726912141</v>
      </c>
    </row>
    <row r="2094" spans="1:14" x14ac:dyDescent="0.2">
      <c r="A2094" s="1">
        <v>1.9930555555555556E-2</v>
      </c>
      <c r="B2094">
        <v>25.5</v>
      </c>
      <c r="C2094" s="3">
        <v>41881.144444444442</v>
      </c>
      <c r="D2094" s="4">
        <f t="shared" si="160"/>
        <v>2014</v>
      </c>
      <c r="E2094" s="4">
        <f t="shared" si="161"/>
        <v>8</v>
      </c>
      <c r="F2094" s="4">
        <f t="shared" si="162"/>
        <v>30</v>
      </c>
      <c r="G2094" s="4">
        <f t="shared" si="163"/>
        <v>3</v>
      </c>
      <c r="H2094" s="4" t="str">
        <f t="shared" si="164"/>
        <v>土</v>
      </c>
      <c r="I2094">
        <v>-73.971681000000004</v>
      </c>
      <c r="J2094">
        <v>40.754103000000001</v>
      </c>
      <c r="K2094">
        <v>-73.836849999999998</v>
      </c>
      <c r="L2094">
        <v>40.720613999999998</v>
      </c>
      <c r="M2094">
        <v>1</v>
      </c>
      <c r="N2094">
        <v>11.968123723332329</v>
      </c>
    </row>
    <row r="2095" spans="1:14" x14ac:dyDescent="0.2">
      <c r="A2095" s="1">
        <v>3.2372685185185185E-2</v>
      </c>
      <c r="B2095">
        <v>5.7</v>
      </c>
      <c r="C2095" s="3">
        <v>40164.781944444447</v>
      </c>
      <c r="D2095" s="4">
        <f t="shared" si="160"/>
        <v>2009</v>
      </c>
      <c r="E2095" s="4">
        <f t="shared" si="161"/>
        <v>12</v>
      </c>
      <c r="F2095" s="4">
        <f t="shared" si="162"/>
        <v>17</v>
      </c>
      <c r="G2095" s="4">
        <f t="shared" si="163"/>
        <v>18</v>
      </c>
      <c r="H2095" s="4" t="str">
        <f t="shared" si="164"/>
        <v>木</v>
      </c>
      <c r="I2095">
        <v>-73.988091999999995</v>
      </c>
      <c r="J2095">
        <v>40.737585000000003</v>
      </c>
      <c r="K2095">
        <v>-73.989754000000005</v>
      </c>
      <c r="L2095">
        <v>40.744086000000003</v>
      </c>
      <c r="M2095">
        <v>3</v>
      </c>
      <c r="N2095">
        <v>0.73713933651305519</v>
      </c>
    </row>
    <row r="2096" spans="1:14" x14ac:dyDescent="0.2">
      <c r="A2096" s="1">
        <v>1.7060185185185185E-2</v>
      </c>
      <c r="B2096">
        <v>12.9</v>
      </c>
      <c r="C2096" s="3">
        <v>41074.76666666667</v>
      </c>
      <c r="D2096" s="4">
        <f t="shared" si="160"/>
        <v>2012</v>
      </c>
      <c r="E2096" s="4">
        <f t="shared" si="161"/>
        <v>6</v>
      </c>
      <c r="F2096" s="4">
        <f t="shared" si="162"/>
        <v>14</v>
      </c>
      <c r="G2096" s="4">
        <f t="shared" si="163"/>
        <v>18</v>
      </c>
      <c r="H2096" s="4" t="str">
        <f t="shared" si="164"/>
        <v>木</v>
      </c>
      <c r="I2096">
        <v>-73.975587000000004</v>
      </c>
      <c r="J2096">
        <v>40.761178000000001</v>
      </c>
      <c r="K2096">
        <v>-74.003938000000005</v>
      </c>
      <c r="L2096">
        <v>40.731769999999997</v>
      </c>
      <c r="M2096">
        <v>1</v>
      </c>
      <c r="N2096">
        <v>4.0538823481053337</v>
      </c>
    </row>
    <row r="2097" spans="1:14" x14ac:dyDescent="0.2">
      <c r="A2097" s="1">
        <v>9.0162037037037034E-3</v>
      </c>
      <c r="B2097">
        <v>7</v>
      </c>
      <c r="C2097" s="3">
        <v>41225.841666666667</v>
      </c>
      <c r="D2097" s="4">
        <f t="shared" si="160"/>
        <v>2012</v>
      </c>
      <c r="E2097" s="4">
        <f t="shared" si="161"/>
        <v>11</v>
      </c>
      <c r="F2097" s="4">
        <f t="shared" si="162"/>
        <v>12</v>
      </c>
      <c r="G2097" s="4">
        <f t="shared" si="163"/>
        <v>20</v>
      </c>
      <c r="H2097" s="4" t="str">
        <f t="shared" si="164"/>
        <v>月</v>
      </c>
      <c r="I2097">
        <v>-73.981048000000001</v>
      </c>
      <c r="J2097">
        <v>40.738013000000002</v>
      </c>
      <c r="K2097">
        <v>-73.991249999999994</v>
      </c>
      <c r="L2097">
        <v>40.750563</v>
      </c>
      <c r="M2097">
        <v>1</v>
      </c>
      <c r="N2097">
        <v>1.6407648010151188</v>
      </c>
    </row>
    <row r="2098" spans="1:14" x14ac:dyDescent="0.2">
      <c r="A2098" s="1">
        <v>9.1435185185185185E-4</v>
      </c>
      <c r="B2098">
        <v>7.5</v>
      </c>
      <c r="C2098" s="3">
        <v>41510.084027777775</v>
      </c>
      <c r="D2098" s="4">
        <f t="shared" si="160"/>
        <v>2013</v>
      </c>
      <c r="E2098" s="4">
        <f t="shared" si="161"/>
        <v>8</v>
      </c>
      <c r="F2098" s="4">
        <f t="shared" si="162"/>
        <v>24</v>
      </c>
      <c r="G2098" s="4">
        <f t="shared" si="163"/>
        <v>2</v>
      </c>
      <c r="H2098" s="4" t="str">
        <f t="shared" si="164"/>
        <v>土</v>
      </c>
      <c r="I2098">
        <v>-73.996274999999997</v>
      </c>
      <c r="J2098">
        <v>40.723889</v>
      </c>
      <c r="K2098">
        <v>-73.977079000000003</v>
      </c>
      <c r="L2098">
        <v>40.736203000000003</v>
      </c>
      <c r="M2098">
        <v>1</v>
      </c>
      <c r="N2098">
        <v>2.1216151445176603</v>
      </c>
    </row>
    <row r="2099" spans="1:14" x14ac:dyDescent="0.2">
      <c r="A2099" s="1">
        <v>9.7222222222222209E-4</v>
      </c>
      <c r="B2099">
        <v>8</v>
      </c>
      <c r="C2099" s="3">
        <v>41671.042361111111</v>
      </c>
      <c r="D2099" s="4">
        <f t="shared" si="160"/>
        <v>2014</v>
      </c>
      <c r="E2099" s="4">
        <f t="shared" si="161"/>
        <v>2</v>
      </c>
      <c r="F2099" s="4">
        <f t="shared" si="162"/>
        <v>1</v>
      </c>
      <c r="G2099" s="4">
        <f t="shared" si="163"/>
        <v>1</v>
      </c>
      <c r="H2099" s="4" t="str">
        <f t="shared" si="164"/>
        <v>土</v>
      </c>
      <c r="I2099">
        <v>-73.991676999999996</v>
      </c>
      <c r="J2099">
        <v>40.726470999999997</v>
      </c>
      <c r="K2099">
        <v>-73.979714999999999</v>
      </c>
      <c r="L2099">
        <v>40.748119000000003</v>
      </c>
      <c r="M2099">
        <v>1</v>
      </c>
      <c r="N2099">
        <v>2.6125405858719017</v>
      </c>
    </row>
    <row r="2100" spans="1:14" x14ac:dyDescent="0.2">
      <c r="A2100" s="1">
        <v>1.7696759259259259E-2</v>
      </c>
      <c r="B2100">
        <v>18.5</v>
      </c>
      <c r="C2100" s="3">
        <v>41937.475694444445</v>
      </c>
      <c r="D2100" s="4">
        <f t="shared" si="160"/>
        <v>2014</v>
      </c>
      <c r="E2100" s="4">
        <f t="shared" si="161"/>
        <v>10</v>
      </c>
      <c r="F2100" s="4">
        <f t="shared" si="162"/>
        <v>25</v>
      </c>
      <c r="G2100" s="4">
        <f t="shared" si="163"/>
        <v>11</v>
      </c>
      <c r="H2100" s="4" t="str">
        <f t="shared" si="164"/>
        <v>土</v>
      </c>
      <c r="I2100">
        <v>-73.992203000000003</v>
      </c>
      <c r="J2100">
        <v>40.721255999999997</v>
      </c>
      <c r="K2100">
        <v>-73.984075000000004</v>
      </c>
      <c r="L2100">
        <v>40.76173</v>
      </c>
      <c r="M2100">
        <v>1</v>
      </c>
      <c r="N2100">
        <v>4.5574001482896502</v>
      </c>
    </row>
    <row r="2101" spans="1:14" x14ac:dyDescent="0.2">
      <c r="A2101" s="1">
        <v>3.0439814814814821E-3</v>
      </c>
      <c r="B2101">
        <v>14</v>
      </c>
      <c r="C2101" s="3">
        <v>41956.336111111108</v>
      </c>
      <c r="D2101" s="4">
        <f t="shared" si="160"/>
        <v>2014</v>
      </c>
      <c r="E2101" s="4">
        <f t="shared" si="161"/>
        <v>11</v>
      </c>
      <c r="F2101" s="4">
        <f t="shared" si="162"/>
        <v>13</v>
      </c>
      <c r="G2101" s="4">
        <f t="shared" si="163"/>
        <v>8</v>
      </c>
      <c r="H2101" s="4" t="str">
        <f t="shared" si="164"/>
        <v>木</v>
      </c>
      <c r="I2101">
        <v>-73.990307999999999</v>
      </c>
      <c r="J2101">
        <v>40.731816000000002</v>
      </c>
      <c r="K2101">
        <v>-73.981767000000005</v>
      </c>
      <c r="L2101">
        <v>40.759901999999997</v>
      </c>
      <c r="M2101">
        <v>1</v>
      </c>
      <c r="N2101">
        <v>3.2084243223476849</v>
      </c>
    </row>
    <row r="2102" spans="1:14" x14ac:dyDescent="0.2">
      <c r="A2102" s="1">
        <v>2.0729166666666667E-2</v>
      </c>
      <c r="B2102">
        <v>5.7</v>
      </c>
      <c r="C2102" s="3">
        <v>40361.686805555553</v>
      </c>
      <c r="D2102" s="4">
        <f t="shared" si="160"/>
        <v>2010</v>
      </c>
      <c r="E2102" s="4">
        <f t="shared" si="161"/>
        <v>7</v>
      </c>
      <c r="F2102" s="4">
        <f t="shared" si="162"/>
        <v>2</v>
      </c>
      <c r="G2102" s="4">
        <f t="shared" si="163"/>
        <v>16</v>
      </c>
      <c r="H2102" s="4" t="str">
        <f t="shared" si="164"/>
        <v>金</v>
      </c>
      <c r="I2102">
        <v>-73.972202999999993</v>
      </c>
      <c r="J2102">
        <v>40.786444000000003</v>
      </c>
      <c r="K2102">
        <v>-73.955259999999996</v>
      </c>
      <c r="L2102">
        <v>40.777785999999999</v>
      </c>
      <c r="M2102">
        <v>1</v>
      </c>
      <c r="N2102">
        <v>1.7229362856248003</v>
      </c>
    </row>
    <row r="2103" spans="1:14" x14ac:dyDescent="0.2">
      <c r="A2103" s="1">
        <v>3.7430555555555557E-2</v>
      </c>
      <c r="B2103">
        <v>29.47</v>
      </c>
      <c r="C2103" s="3">
        <v>40109.703472222223</v>
      </c>
      <c r="D2103" s="4">
        <f t="shared" si="160"/>
        <v>2009</v>
      </c>
      <c r="E2103" s="4">
        <f t="shared" si="161"/>
        <v>10</v>
      </c>
      <c r="F2103" s="4">
        <f t="shared" si="162"/>
        <v>23</v>
      </c>
      <c r="G2103" s="4">
        <f t="shared" si="163"/>
        <v>16</v>
      </c>
      <c r="H2103" s="4" t="str">
        <f t="shared" si="164"/>
        <v>金</v>
      </c>
      <c r="I2103">
        <v>-73.959102999999999</v>
      </c>
      <c r="J2103">
        <v>40.771979999999999</v>
      </c>
      <c r="K2103">
        <v>-73.861562000000006</v>
      </c>
      <c r="L2103">
        <v>40.768219000000002</v>
      </c>
      <c r="M2103">
        <v>1</v>
      </c>
      <c r="N2103">
        <v>8.2339667216831582</v>
      </c>
    </row>
    <row r="2104" spans="1:14" x14ac:dyDescent="0.2">
      <c r="A2104" s="1">
        <v>2.4305555555555556E-2</v>
      </c>
      <c r="B2104">
        <v>8.5</v>
      </c>
      <c r="C2104" s="3">
        <v>41048.357638888891</v>
      </c>
      <c r="D2104" s="4">
        <f t="shared" si="160"/>
        <v>2012</v>
      </c>
      <c r="E2104" s="4">
        <f t="shared" si="161"/>
        <v>5</v>
      </c>
      <c r="F2104" s="4">
        <f t="shared" si="162"/>
        <v>19</v>
      </c>
      <c r="G2104" s="4">
        <f t="shared" si="163"/>
        <v>8</v>
      </c>
      <c r="H2104" s="4" t="str">
        <f t="shared" si="164"/>
        <v>土</v>
      </c>
      <c r="I2104">
        <v>-73.963160000000002</v>
      </c>
      <c r="J2104">
        <v>40.762557000000001</v>
      </c>
      <c r="K2104">
        <v>-73.990660000000005</v>
      </c>
      <c r="L2104">
        <v>40.745167000000002</v>
      </c>
      <c r="M2104">
        <v>1</v>
      </c>
      <c r="N2104">
        <v>3.0207956639781934</v>
      </c>
    </row>
    <row r="2105" spans="1:14" x14ac:dyDescent="0.2">
      <c r="A2105" s="1">
        <v>7.2106481481481475E-3</v>
      </c>
      <c r="B2105">
        <v>14.5</v>
      </c>
      <c r="C2105" s="3">
        <v>41647.423611111109</v>
      </c>
      <c r="D2105" s="4">
        <f t="shared" si="160"/>
        <v>2014</v>
      </c>
      <c r="E2105" s="4">
        <f t="shared" si="161"/>
        <v>1</v>
      </c>
      <c r="F2105" s="4">
        <f t="shared" si="162"/>
        <v>8</v>
      </c>
      <c r="G2105" s="4">
        <f t="shared" si="163"/>
        <v>10</v>
      </c>
      <c r="H2105" s="4" t="str">
        <f t="shared" si="164"/>
        <v>水</v>
      </c>
      <c r="I2105">
        <v>-73.955414000000005</v>
      </c>
      <c r="J2105">
        <v>40.785375000000002</v>
      </c>
      <c r="K2105">
        <v>-73.975061999999994</v>
      </c>
      <c r="L2105">
        <v>40.745990999999997</v>
      </c>
      <c r="M2105">
        <v>1</v>
      </c>
      <c r="N2105">
        <v>4.6867321182419674</v>
      </c>
    </row>
    <row r="2106" spans="1:14" x14ac:dyDescent="0.2">
      <c r="A2106" s="1">
        <v>6.9444444444444447E-4</v>
      </c>
      <c r="B2106">
        <v>12</v>
      </c>
      <c r="C2106" s="3">
        <v>41735.875694444447</v>
      </c>
      <c r="D2106" s="4">
        <f t="shared" si="160"/>
        <v>2014</v>
      </c>
      <c r="E2106" s="4">
        <f t="shared" si="161"/>
        <v>4</v>
      </c>
      <c r="F2106" s="4">
        <f t="shared" si="162"/>
        <v>6</v>
      </c>
      <c r="G2106" s="4">
        <f t="shared" si="163"/>
        <v>21</v>
      </c>
      <c r="H2106" s="4" t="str">
        <f t="shared" si="164"/>
        <v>日</v>
      </c>
      <c r="I2106">
        <v>-73.96311</v>
      </c>
      <c r="J2106">
        <v>40.769179999999999</v>
      </c>
      <c r="K2106">
        <v>-73.994780000000006</v>
      </c>
      <c r="L2106">
        <v>40.732301999999997</v>
      </c>
      <c r="M2106">
        <v>1</v>
      </c>
      <c r="N2106">
        <v>4.897544023375648</v>
      </c>
    </row>
    <row r="2107" spans="1:14" x14ac:dyDescent="0.2">
      <c r="A2107" s="1">
        <v>3.802083333333333E-2</v>
      </c>
      <c r="B2107">
        <v>14</v>
      </c>
      <c r="C2107" s="3">
        <v>41770.620833333334</v>
      </c>
      <c r="D2107" s="4">
        <f t="shared" si="160"/>
        <v>2014</v>
      </c>
      <c r="E2107" s="4">
        <f t="shared" si="161"/>
        <v>5</v>
      </c>
      <c r="F2107" s="4">
        <f t="shared" si="162"/>
        <v>11</v>
      </c>
      <c r="G2107" s="4">
        <f t="shared" si="163"/>
        <v>14</v>
      </c>
      <c r="H2107" s="4" t="str">
        <f t="shared" si="164"/>
        <v>日</v>
      </c>
      <c r="I2107">
        <v>-73.988406999999995</v>
      </c>
      <c r="J2107">
        <v>40.732114000000003</v>
      </c>
      <c r="K2107">
        <v>-73.961558999999994</v>
      </c>
      <c r="L2107">
        <v>40.776170999999998</v>
      </c>
      <c r="M2107">
        <v>2</v>
      </c>
      <c r="N2107">
        <v>5.40174524661</v>
      </c>
    </row>
    <row r="2108" spans="1:14" x14ac:dyDescent="0.2">
      <c r="A2108" s="1">
        <v>1.0868055555555556E-2</v>
      </c>
      <c r="B2108">
        <v>6.5</v>
      </c>
      <c r="C2108" s="3">
        <v>42048.510416666664</v>
      </c>
      <c r="D2108" s="4">
        <f t="shared" si="160"/>
        <v>2015</v>
      </c>
      <c r="E2108" s="4">
        <f t="shared" si="161"/>
        <v>2</v>
      </c>
      <c r="F2108" s="4">
        <f t="shared" si="162"/>
        <v>13</v>
      </c>
      <c r="G2108" s="4">
        <f t="shared" si="163"/>
        <v>12</v>
      </c>
      <c r="H2108" s="4" t="str">
        <f t="shared" si="164"/>
        <v>金</v>
      </c>
      <c r="I2108">
        <v>-73.967445369999993</v>
      </c>
      <c r="J2108">
        <v>40.760929109999999</v>
      </c>
      <c r="K2108">
        <v>-73.960685729999994</v>
      </c>
      <c r="L2108">
        <v>40.769569400000002</v>
      </c>
      <c r="M2108">
        <v>1</v>
      </c>
      <c r="N2108">
        <v>1.1180038589138384</v>
      </c>
    </row>
    <row r="2109" spans="1:14" x14ac:dyDescent="0.2">
      <c r="A2109" s="1">
        <v>3.8275462962962963E-2</v>
      </c>
      <c r="B2109">
        <v>6</v>
      </c>
      <c r="C2109" s="3">
        <v>42146.079861111109</v>
      </c>
      <c r="D2109" s="4">
        <f t="shared" si="160"/>
        <v>2015</v>
      </c>
      <c r="E2109" s="4">
        <f t="shared" si="161"/>
        <v>5</v>
      </c>
      <c r="F2109" s="4">
        <f t="shared" si="162"/>
        <v>22</v>
      </c>
      <c r="G2109" s="4">
        <f t="shared" si="163"/>
        <v>1</v>
      </c>
      <c r="H2109" s="4" t="str">
        <f t="shared" si="164"/>
        <v>金</v>
      </c>
      <c r="I2109">
        <v>-73.976959230000006</v>
      </c>
      <c r="J2109">
        <v>40.765171049999999</v>
      </c>
      <c r="K2109">
        <v>-73.987533569999997</v>
      </c>
      <c r="L2109">
        <v>40.762123109999997</v>
      </c>
      <c r="M2109">
        <v>2</v>
      </c>
      <c r="N2109">
        <v>0.95394833357646047</v>
      </c>
    </row>
    <row r="2110" spans="1:14" x14ac:dyDescent="0.2">
      <c r="A2110" s="1">
        <v>1.5613425925925926E-2</v>
      </c>
      <c r="B2110">
        <v>11</v>
      </c>
      <c r="C2110" s="3">
        <v>41169.015277777777</v>
      </c>
      <c r="D2110" s="4">
        <f t="shared" si="160"/>
        <v>2012</v>
      </c>
      <c r="E2110" s="4">
        <f t="shared" si="161"/>
        <v>9</v>
      </c>
      <c r="F2110" s="4">
        <f t="shared" si="162"/>
        <v>17</v>
      </c>
      <c r="G2110" s="4">
        <f t="shared" si="163"/>
        <v>0</v>
      </c>
      <c r="H2110" s="4" t="str">
        <f t="shared" si="164"/>
        <v>月</v>
      </c>
      <c r="I2110">
        <v>-73.988061999999999</v>
      </c>
      <c r="J2110">
        <v>40.745842000000003</v>
      </c>
      <c r="K2110">
        <v>-73.956181000000001</v>
      </c>
      <c r="L2110">
        <v>40.764378999999998</v>
      </c>
      <c r="M2110">
        <v>1</v>
      </c>
      <c r="N2110">
        <v>3.3890274617290368</v>
      </c>
    </row>
    <row r="2111" spans="1:14" x14ac:dyDescent="0.2">
      <c r="A2111" s="1">
        <v>3.9525462962962964E-2</v>
      </c>
      <c r="B2111">
        <v>20.5</v>
      </c>
      <c r="C2111" s="3">
        <v>41728.830555555556</v>
      </c>
      <c r="D2111" s="4">
        <f t="shared" si="160"/>
        <v>2014</v>
      </c>
      <c r="E2111" s="4">
        <f t="shared" si="161"/>
        <v>3</v>
      </c>
      <c r="F2111" s="4">
        <f t="shared" si="162"/>
        <v>30</v>
      </c>
      <c r="G2111" s="4">
        <f t="shared" si="163"/>
        <v>19</v>
      </c>
      <c r="H2111" s="4" t="str">
        <f t="shared" si="164"/>
        <v>日</v>
      </c>
      <c r="I2111">
        <v>-74.015319000000005</v>
      </c>
      <c r="J2111">
        <v>40.714233</v>
      </c>
      <c r="K2111">
        <v>-73.976527000000004</v>
      </c>
      <c r="L2111">
        <v>40.759034999999997</v>
      </c>
      <c r="M2111">
        <v>1</v>
      </c>
      <c r="N2111">
        <v>5.9648854515866585</v>
      </c>
    </row>
    <row r="2112" spans="1:14" x14ac:dyDescent="0.2">
      <c r="A2112" s="1">
        <v>2.6504629629629628E-2</v>
      </c>
      <c r="B2112">
        <v>11.7</v>
      </c>
      <c r="C2112" s="3">
        <v>40780.776388888888</v>
      </c>
      <c r="D2112" s="4">
        <f t="shared" si="160"/>
        <v>2011</v>
      </c>
      <c r="E2112" s="4">
        <f t="shared" si="161"/>
        <v>8</v>
      </c>
      <c r="F2112" s="4">
        <f t="shared" si="162"/>
        <v>25</v>
      </c>
      <c r="G2112" s="4">
        <f t="shared" si="163"/>
        <v>18</v>
      </c>
      <c r="H2112" s="4" t="str">
        <f t="shared" si="164"/>
        <v>木</v>
      </c>
      <c r="I2112">
        <v>-73.977354000000005</v>
      </c>
      <c r="J2112">
        <v>40.746499</v>
      </c>
      <c r="K2112">
        <v>-74.005801000000005</v>
      </c>
      <c r="L2112">
        <v>40.737143000000003</v>
      </c>
      <c r="M2112">
        <v>1</v>
      </c>
      <c r="N2112">
        <v>2.615583845571205</v>
      </c>
    </row>
    <row r="2113" spans="1:14" x14ac:dyDescent="0.2">
      <c r="A2113" s="1">
        <v>1.9293981481481485E-2</v>
      </c>
      <c r="B2113">
        <v>10.1</v>
      </c>
      <c r="C2113" s="3">
        <v>40920.810416666667</v>
      </c>
      <c r="D2113" s="4">
        <f t="shared" si="160"/>
        <v>2012</v>
      </c>
      <c r="E2113" s="4">
        <f t="shared" si="161"/>
        <v>1</v>
      </c>
      <c r="F2113" s="4">
        <f t="shared" si="162"/>
        <v>12</v>
      </c>
      <c r="G2113" s="4">
        <f t="shared" si="163"/>
        <v>19</v>
      </c>
      <c r="H2113" s="4" t="str">
        <f t="shared" si="164"/>
        <v>木</v>
      </c>
      <c r="I2113">
        <v>-73.970928999999998</v>
      </c>
      <c r="J2113">
        <v>40.756597999999997</v>
      </c>
      <c r="K2113">
        <v>-73.996371999999994</v>
      </c>
      <c r="L2113">
        <v>40.744394</v>
      </c>
      <c r="M2113">
        <v>2</v>
      </c>
      <c r="N2113">
        <v>2.5395660810195873</v>
      </c>
    </row>
    <row r="2114" spans="1:14" x14ac:dyDescent="0.2">
      <c r="A2114" s="1">
        <v>1.5972222222222224E-2</v>
      </c>
      <c r="B2114">
        <v>24</v>
      </c>
      <c r="C2114" s="3">
        <v>41422.015972222223</v>
      </c>
      <c r="D2114" s="4">
        <f t="shared" si="160"/>
        <v>2013</v>
      </c>
      <c r="E2114" s="4">
        <f t="shared" si="161"/>
        <v>5</v>
      </c>
      <c r="F2114" s="4">
        <f t="shared" si="162"/>
        <v>28</v>
      </c>
      <c r="G2114" s="4">
        <f t="shared" si="163"/>
        <v>0</v>
      </c>
      <c r="H2114" s="4" t="str">
        <f t="shared" si="164"/>
        <v>火</v>
      </c>
      <c r="I2114">
        <v>-73.993844999999993</v>
      </c>
      <c r="J2114">
        <v>40.731132000000002</v>
      </c>
      <c r="K2114">
        <v>-73.890767999999994</v>
      </c>
      <c r="L2114">
        <v>40.742522000000001</v>
      </c>
      <c r="M2114">
        <v>1</v>
      </c>
      <c r="N2114">
        <v>8.7863515080317178</v>
      </c>
    </row>
    <row r="2115" spans="1:14" x14ac:dyDescent="0.2">
      <c r="A2115" s="1">
        <v>1.3888888888888888E-2</v>
      </c>
      <c r="B2115">
        <v>5.3</v>
      </c>
      <c r="C2115" s="3">
        <v>39995.555555555555</v>
      </c>
      <c r="D2115" s="4">
        <f t="shared" ref="D2115:D2178" si="165">YEAR(C2115)</f>
        <v>2009</v>
      </c>
      <c r="E2115" s="4">
        <f t="shared" ref="E2115:E2178" si="166">MONTH(C2115)</f>
        <v>7</v>
      </c>
      <c r="F2115" s="4">
        <f t="shared" ref="F2115:F2178" si="167">DAY(C2115)</f>
        <v>1</v>
      </c>
      <c r="G2115" s="4">
        <f t="shared" ref="G2115:G2178" si="168">HOUR(C2115)</f>
        <v>13</v>
      </c>
      <c r="H2115" s="4" t="str">
        <f t="shared" ref="H2115:H2178" si="169">TEXT(C2115, "aaa")</f>
        <v>水</v>
      </c>
      <c r="I2115">
        <v>-73.991595000000004</v>
      </c>
      <c r="J2115">
        <v>40.764901999999999</v>
      </c>
      <c r="K2115">
        <v>-73.984742999999995</v>
      </c>
      <c r="L2115">
        <v>40.763002</v>
      </c>
      <c r="M2115">
        <v>1</v>
      </c>
      <c r="N2115">
        <v>0.61521986943707874</v>
      </c>
    </row>
    <row r="2116" spans="1:14" x14ac:dyDescent="0.2">
      <c r="A2116" s="1">
        <v>7.6388888888888886E-3</v>
      </c>
      <c r="B2116">
        <v>3.7</v>
      </c>
      <c r="C2116" s="3">
        <v>40145.424305555556</v>
      </c>
      <c r="D2116" s="4">
        <f t="shared" si="165"/>
        <v>2009</v>
      </c>
      <c r="E2116" s="4">
        <f t="shared" si="166"/>
        <v>11</v>
      </c>
      <c r="F2116" s="4">
        <f t="shared" si="167"/>
        <v>28</v>
      </c>
      <c r="G2116" s="4">
        <f t="shared" si="168"/>
        <v>10</v>
      </c>
      <c r="H2116" s="4" t="str">
        <f t="shared" si="169"/>
        <v>土</v>
      </c>
      <c r="I2116">
        <v>-73.958988000000005</v>
      </c>
      <c r="J2116">
        <v>40.768692999999999</v>
      </c>
      <c r="K2116">
        <v>-73.957192000000006</v>
      </c>
      <c r="L2116">
        <v>40.774096999999998</v>
      </c>
      <c r="M2116">
        <v>1</v>
      </c>
      <c r="N2116">
        <v>0.62033250910183269</v>
      </c>
    </row>
    <row r="2117" spans="1:14" x14ac:dyDescent="0.2">
      <c r="A2117" s="1">
        <v>7.3379629629629628E-3</v>
      </c>
      <c r="B2117">
        <v>6.9</v>
      </c>
      <c r="C2117" s="3">
        <v>41042.340277777781</v>
      </c>
      <c r="D2117" s="4">
        <f t="shared" si="165"/>
        <v>2012</v>
      </c>
      <c r="E2117" s="4">
        <f t="shared" si="166"/>
        <v>5</v>
      </c>
      <c r="F2117" s="4">
        <f t="shared" si="167"/>
        <v>13</v>
      </c>
      <c r="G2117" s="4">
        <f t="shared" si="168"/>
        <v>8</v>
      </c>
      <c r="H2117" s="4" t="str">
        <f t="shared" si="169"/>
        <v>日</v>
      </c>
      <c r="I2117">
        <v>-73.954752999999997</v>
      </c>
      <c r="J2117">
        <v>40.778267999999997</v>
      </c>
      <c r="K2117">
        <v>-73.978892999999999</v>
      </c>
      <c r="L2117">
        <v>40.781576999999999</v>
      </c>
      <c r="M2117">
        <v>1</v>
      </c>
      <c r="N2117">
        <v>2.067923855672769</v>
      </c>
    </row>
    <row r="2118" spans="1:14" x14ac:dyDescent="0.2">
      <c r="A2118" s="1">
        <v>4.0972222222222222E-2</v>
      </c>
      <c r="B2118">
        <v>4.9000000000000004</v>
      </c>
      <c r="C2118" s="3">
        <v>40112.540972222225</v>
      </c>
      <c r="D2118" s="4">
        <f t="shared" si="165"/>
        <v>2009</v>
      </c>
      <c r="E2118" s="4">
        <f t="shared" si="166"/>
        <v>10</v>
      </c>
      <c r="F2118" s="4">
        <f t="shared" si="167"/>
        <v>26</v>
      </c>
      <c r="G2118" s="4">
        <f t="shared" si="168"/>
        <v>12</v>
      </c>
      <c r="H2118" s="4" t="str">
        <f t="shared" si="169"/>
        <v>月</v>
      </c>
      <c r="I2118">
        <v>-73.992046999999999</v>
      </c>
      <c r="J2118">
        <v>40.744005000000001</v>
      </c>
      <c r="K2118">
        <v>-73.982093000000006</v>
      </c>
      <c r="L2118">
        <v>40.757559999999998</v>
      </c>
      <c r="M2118">
        <v>1</v>
      </c>
      <c r="N2118">
        <v>1.7267098390544571</v>
      </c>
    </row>
    <row r="2119" spans="1:14" x14ac:dyDescent="0.2">
      <c r="A2119" s="1">
        <v>3.8912037037037037E-2</v>
      </c>
      <c r="B2119">
        <v>13.3</v>
      </c>
      <c r="C2119" s="3">
        <v>40333.788888888892</v>
      </c>
      <c r="D2119" s="4">
        <f t="shared" si="165"/>
        <v>2010</v>
      </c>
      <c r="E2119" s="4">
        <f t="shared" si="166"/>
        <v>6</v>
      </c>
      <c r="F2119" s="4">
        <f t="shared" si="167"/>
        <v>4</v>
      </c>
      <c r="G2119" s="4">
        <f t="shared" si="168"/>
        <v>18</v>
      </c>
      <c r="H2119" s="4" t="str">
        <f t="shared" si="169"/>
        <v>金</v>
      </c>
      <c r="I2119">
        <v>-74.004682000000003</v>
      </c>
      <c r="J2119">
        <v>40.723768</v>
      </c>
      <c r="K2119">
        <v>-73.986714000000006</v>
      </c>
      <c r="L2119">
        <v>40.757753999999998</v>
      </c>
      <c r="M2119">
        <v>2</v>
      </c>
      <c r="N2119">
        <v>4.075546637372538</v>
      </c>
    </row>
    <row r="2120" spans="1:14" x14ac:dyDescent="0.2">
      <c r="A2120" s="1">
        <v>1.1111111111111112E-2</v>
      </c>
      <c r="B2120">
        <v>4.5</v>
      </c>
      <c r="C2120" s="3">
        <v>40421.594444444447</v>
      </c>
      <c r="D2120" s="4">
        <f t="shared" si="165"/>
        <v>2010</v>
      </c>
      <c r="E2120" s="4">
        <f t="shared" si="166"/>
        <v>8</v>
      </c>
      <c r="F2120" s="4">
        <f t="shared" si="167"/>
        <v>31</v>
      </c>
      <c r="G2120" s="4">
        <f t="shared" si="168"/>
        <v>14</v>
      </c>
      <c r="H2120" s="4" t="str">
        <f t="shared" si="169"/>
        <v>火</v>
      </c>
      <c r="I2120">
        <v>-73.964527000000004</v>
      </c>
      <c r="J2120">
        <v>40.760531999999998</v>
      </c>
      <c r="K2120">
        <v>-73.972302999999997</v>
      </c>
      <c r="L2120">
        <v>40.749608000000002</v>
      </c>
      <c r="M2120">
        <v>1</v>
      </c>
      <c r="N2120">
        <v>1.3815744774268388</v>
      </c>
    </row>
    <row r="2121" spans="1:14" x14ac:dyDescent="0.2">
      <c r="A2121" s="1">
        <v>3.3333333333333333E-2</v>
      </c>
      <c r="B2121">
        <v>8.1</v>
      </c>
      <c r="C2121" s="3">
        <v>40576.449999999997</v>
      </c>
      <c r="D2121" s="4">
        <f t="shared" si="165"/>
        <v>2011</v>
      </c>
      <c r="E2121" s="4">
        <f t="shared" si="166"/>
        <v>2</v>
      </c>
      <c r="F2121" s="4">
        <f t="shared" si="167"/>
        <v>2</v>
      </c>
      <c r="G2121" s="4">
        <f t="shared" si="168"/>
        <v>10</v>
      </c>
      <c r="H2121" s="4" t="str">
        <f t="shared" si="169"/>
        <v>水</v>
      </c>
      <c r="I2121">
        <v>-73.980518000000004</v>
      </c>
      <c r="J2121">
        <v>40.730528</v>
      </c>
      <c r="K2121">
        <v>-74.003613000000001</v>
      </c>
      <c r="L2121">
        <v>40.722662999999997</v>
      </c>
      <c r="M2121">
        <v>1</v>
      </c>
      <c r="N2121">
        <v>2.1360073263242132</v>
      </c>
    </row>
    <row r="2122" spans="1:14" x14ac:dyDescent="0.2">
      <c r="A2122" s="1">
        <v>3.1574074074074074E-2</v>
      </c>
      <c r="B2122">
        <v>17.5</v>
      </c>
      <c r="C2122" s="3">
        <v>41219.03125</v>
      </c>
      <c r="D2122" s="4">
        <f t="shared" si="165"/>
        <v>2012</v>
      </c>
      <c r="E2122" s="4">
        <f t="shared" si="166"/>
        <v>11</v>
      </c>
      <c r="F2122" s="4">
        <f t="shared" si="167"/>
        <v>6</v>
      </c>
      <c r="G2122" s="4">
        <f t="shared" si="168"/>
        <v>0</v>
      </c>
      <c r="H2122" s="4" t="str">
        <f t="shared" si="169"/>
        <v>火</v>
      </c>
      <c r="I2122">
        <v>-73.969104000000002</v>
      </c>
      <c r="J2122">
        <v>40.757660999999999</v>
      </c>
      <c r="K2122">
        <v>-73.958166000000006</v>
      </c>
      <c r="L2122">
        <v>40.810487999999999</v>
      </c>
      <c r="M2122">
        <v>1</v>
      </c>
      <c r="N2122">
        <v>5.9525056047037603</v>
      </c>
    </row>
    <row r="2123" spans="1:14" x14ac:dyDescent="0.2">
      <c r="A2123" s="1">
        <v>3.0011574074074076E-2</v>
      </c>
      <c r="B2123">
        <v>24.5</v>
      </c>
      <c r="C2123" s="3">
        <v>42157.029861111114</v>
      </c>
      <c r="D2123" s="4">
        <f t="shared" si="165"/>
        <v>2015</v>
      </c>
      <c r="E2123" s="4">
        <f t="shared" si="166"/>
        <v>6</v>
      </c>
      <c r="F2123" s="4">
        <f t="shared" si="167"/>
        <v>2</v>
      </c>
      <c r="G2123" s="4">
        <f t="shared" si="168"/>
        <v>0</v>
      </c>
      <c r="H2123" s="4" t="str">
        <f t="shared" si="169"/>
        <v>火</v>
      </c>
      <c r="I2123">
        <v>-73.995887760000002</v>
      </c>
      <c r="J2123">
        <v>40.764739990000002</v>
      </c>
      <c r="K2123">
        <v>-73.967170719999999</v>
      </c>
      <c r="L2123">
        <v>40.684848789999997</v>
      </c>
      <c r="M2123">
        <v>2</v>
      </c>
      <c r="N2123">
        <v>9.2175250296069908</v>
      </c>
    </row>
    <row r="2124" spans="1:14" x14ac:dyDescent="0.2">
      <c r="A2124" s="1">
        <v>1.7465277777777777E-2</v>
      </c>
      <c r="B2124">
        <v>8.9</v>
      </c>
      <c r="C2124" s="3">
        <v>40094.184027777781</v>
      </c>
      <c r="D2124" s="4">
        <f t="shared" si="165"/>
        <v>2009</v>
      </c>
      <c r="E2124" s="4">
        <f t="shared" si="166"/>
        <v>10</v>
      </c>
      <c r="F2124" s="4">
        <f t="shared" si="167"/>
        <v>8</v>
      </c>
      <c r="G2124" s="4">
        <f t="shared" si="168"/>
        <v>4</v>
      </c>
      <c r="H2124" s="4" t="str">
        <f t="shared" si="169"/>
        <v>木</v>
      </c>
      <c r="I2124">
        <v>-73.965799000000004</v>
      </c>
      <c r="J2124">
        <v>40.754466000000001</v>
      </c>
      <c r="K2124">
        <v>-73.935412999999997</v>
      </c>
      <c r="L2124">
        <v>40.795830000000002</v>
      </c>
      <c r="M2124">
        <v>1</v>
      </c>
      <c r="N2124">
        <v>5.269153748785862</v>
      </c>
    </row>
    <row r="2125" spans="1:14" x14ac:dyDescent="0.2">
      <c r="A2125" s="1">
        <v>1.4039351851851851E-2</v>
      </c>
      <c r="B2125">
        <v>4.0999999999999996</v>
      </c>
      <c r="C2125" s="3">
        <v>40282.888888888891</v>
      </c>
      <c r="D2125" s="4">
        <f t="shared" si="165"/>
        <v>2010</v>
      </c>
      <c r="E2125" s="4">
        <f t="shared" si="166"/>
        <v>4</v>
      </c>
      <c r="F2125" s="4">
        <f t="shared" si="167"/>
        <v>14</v>
      </c>
      <c r="G2125" s="4">
        <f t="shared" si="168"/>
        <v>21</v>
      </c>
      <c r="H2125" s="4" t="str">
        <f t="shared" si="169"/>
        <v>水</v>
      </c>
      <c r="I2125">
        <v>-73.969768000000002</v>
      </c>
      <c r="J2125">
        <v>40.759918999999996</v>
      </c>
      <c r="K2125">
        <v>-73.978476999999998</v>
      </c>
      <c r="L2125">
        <v>40.758386000000002</v>
      </c>
      <c r="M2125">
        <v>1</v>
      </c>
      <c r="N2125">
        <v>0.75391221296421806</v>
      </c>
    </row>
    <row r="2126" spans="1:14" x14ac:dyDescent="0.2">
      <c r="A2126" s="1">
        <v>3.5416666666666666E-2</v>
      </c>
      <c r="B2126">
        <v>5.7</v>
      </c>
      <c r="C2126" s="3">
        <v>40428.82708333333</v>
      </c>
      <c r="D2126" s="4">
        <f t="shared" si="165"/>
        <v>2010</v>
      </c>
      <c r="E2126" s="4">
        <f t="shared" si="166"/>
        <v>9</v>
      </c>
      <c r="F2126" s="4">
        <f t="shared" si="167"/>
        <v>7</v>
      </c>
      <c r="G2126" s="4">
        <f t="shared" si="168"/>
        <v>19</v>
      </c>
      <c r="H2126" s="4" t="str">
        <f t="shared" si="169"/>
        <v>火</v>
      </c>
      <c r="I2126">
        <v>-73.862643000000006</v>
      </c>
      <c r="J2126">
        <v>40.768957999999998</v>
      </c>
      <c r="K2126">
        <v>-73.971545000000006</v>
      </c>
      <c r="L2126">
        <v>40.763412000000002</v>
      </c>
      <c r="M2126">
        <v>2</v>
      </c>
      <c r="N2126">
        <v>9.2023926520724721</v>
      </c>
    </row>
    <row r="2127" spans="1:14" x14ac:dyDescent="0.2">
      <c r="A2127" s="1">
        <v>1.3090277777777779E-2</v>
      </c>
      <c r="B2127">
        <v>6.9</v>
      </c>
      <c r="C2127" s="3">
        <v>40720.720833333333</v>
      </c>
      <c r="D2127" s="4">
        <f t="shared" si="165"/>
        <v>2011</v>
      </c>
      <c r="E2127" s="4">
        <f t="shared" si="166"/>
        <v>6</v>
      </c>
      <c r="F2127" s="4">
        <f t="shared" si="167"/>
        <v>26</v>
      </c>
      <c r="G2127" s="4">
        <f t="shared" si="168"/>
        <v>17</v>
      </c>
      <c r="H2127" s="4" t="str">
        <f t="shared" si="169"/>
        <v>日</v>
      </c>
      <c r="I2127">
        <v>-74.004999999999995</v>
      </c>
      <c r="J2127">
        <v>40.746499999999997</v>
      </c>
      <c r="K2127">
        <v>-73.989999999999995</v>
      </c>
      <c r="L2127">
        <v>40.746600000000001</v>
      </c>
      <c r="M2127">
        <v>2</v>
      </c>
      <c r="N2127">
        <v>1.2650908259487179</v>
      </c>
    </row>
    <row r="2128" spans="1:14" x14ac:dyDescent="0.2">
      <c r="A2128" s="1">
        <v>1.9444444444444445E-2</v>
      </c>
      <c r="B2128">
        <v>10.1</v>
      </c>
      <c r="C2128" s="3">
        <v>40893.769444444442</v>
      </c>
      <c r="D2128" s="4">
        <f t="shared" si="165"/>
        <v>2011</v>
      </c>
      <c r="E2128" s="4">
        <f t="shared" si="166"/>
        <v>12</v>
      </c>
      <c r="F2128" s="4">
        <f t="shared" si="167"/>
        <v>16</v>
      </c>
      <c r="G2128" s="4">
        <f t="shared" si="168"/>
        <v>18</v>
      </c>
      <c r="H2128" s="4" t="str">
        <f t="shared" si="169"/>
        <v>金</v>
      </c>
      <c r="I2128">
        <v>-73.979079999999996</v>
      </c>
      <c r="J2128">
        <v>40.759659999999997</v>
      </c>
      <c r="K2128">
        <v>-73.991406999999995</v>
      </c>
      <c r="L2128">
        <v>40.745440000000002</v>
      </c>
      <c r="M2128">
        <v>1</v>
      </c>
      <c r="N2128">
        <v>1.8937711501864685</v>
      </c>
    </row>
    <row r="2129" spans="1:14" x14ac:dyDescent="0.2">
      <c r="A2129" s="1">
        <v>1.1805555555555555E-2</v>
      </c>
      <c r="B2129">
        <v>52</v>
      </c>
      <c r="C2129" s="3">
        <v>41562.470138888886</v>
      </c>
      <c r="D2129" s="4">
        <f t="shared" si="165"/>
        <v>2013</v>
      </c>
      <c r="E2129" s="4">
        <f t="shared" si="166"/>
        <v>10</v>
      </c>
      <c r="F2129" s="4">
        <f t="shared" si="167"/>
        <v>15</v>
      </c>
      <c r="G2129" s="4">
        <f t="shared" si="168"/>
        <v>11</v>
      </c>
      <c r="H2129" s="4" t="str">
        <f t="shared" si="169"/>
        <v>火</v>
      </c>
      <c r="I2129">
        <v>-73.99024</v>
      </c>
      <c r="J2129">
        <v>40.761837</v>
      </c>
      <c r="K2129">
        <v>-73.782461999999995</v>
      </c>
      <c r="L2129">
        <v>40.648747</v>
      </c>
      <c r="M2129">
        <v>1</v>
      </c>
      <c r="N2129">
        <v>21.585381412477297</v>
      </c>
    </row>
    <row r="2130" spans="1:14" x14ac:dyDescent="0.2">
      <c r="A2130" s="1">
        <v>3.125E-2</v>
      </c>
      <c r="B2130">
        <v>26.9</v>
      </c>
      <c r="C2130" s="3">
        <v>40026.15625</v>
      </c>
      <c r="D2130" s="4">
        <f t="shared" si="165"/>
        <v>2009</v>
      </c>
      <c r="E2130" s="4">
        <f t="shared" si="166"/>
        <v>8</v>
      </c>
      <c r="F2130" s="4">
        <f t="shared" si="167"/>
        <v>1</v>
      </c>
      <c r="G2130" s="4">
        <f t="shared" si="168"/>
        <v>3</v>
      </c>
      <c r="H2130" s="4" t="str">
        <f t="shared" si="169"/>
        <v>土</v>
      </c>
      <c r="I2130">
        <v>-73.996133</v>
      </c>
      <c r="J2130">
        <v>40.725929999999998</v>
      </c>
      <c r="K2130">
        <v>-73.931084999999996</v>
      </c>
      <c r="L2130">
        <v>40.852212999999999</v>
      </c>
      <c r="M2130">
        <v>1</v>
      </c>
      <c r="N2130">
        <v>15.088973525798137</v>
      </c>
    </row>
    <row r="2131" spans="1:14" x14ac:dyDescent="0.2">
      <c r="A2131" s="1">
        <v>3.4722222222222224E-2</v>
      </c>
      <c r="B2131">
        <v>8.1</v>
      </c>
      <c r="C2131" s="3">
        <v>40353.368055555555</v>
      </c>
      <c r="D2131" s="4">
        <f t="shared" si="165"/>
        <v>2010</v>
      </c>
      <c r="E2131" s="4">
        <f t="shared" si="166"/>
        <v>6</v>
      </c>
      <c r="F2131" s="4">
        <f t="shared" si="167"/>
        <v>24</v>
      </c>
      <c r="G2131" s="4">
        <f t="shared" si="168"/>
        <v>8</v>
      </c>
      <c r="H2131" s="4" t="str">
        <f t="shared" si="169"/>
        <v>木</v>
      </c>
      <c r="I2131">
        <v>-73.962019999999995</v>
      </c>
      <c r="J2131">
        <v>40.767673000000002</v>
      </c>
      <c r="K2131">
        <v>-73.982129999999998</v>
      </c>
      <c r="L2131">
        <v>40.769255000000001</v>
      </c>
      <c r="M2131">
        <v>1</v>
      </c>
      <c r="N2131">
        <v>1.7045621609423049</v>
      </c>
    </row>
    <row r="2132" spans="1:14" x14ac:dyDescent="0.2">
      <c r="A2132" s="1">
        <v>3.2719907407407406E-2</v>
      </c>
      <c r="B2132">
        <v>13</v>
      </c>
      <c r="C2132" s="3">
        <v>41804.782638888886</v>
      </c>
      <c r="D2132" s="4">
        <f t="shared" si="165"/>
        <v>2014</v>
      </c>
      <c r="E2132" s="4">
        <f t="shared" si="166"/>
        <v>6</v>
      </c>
      <c r="F2132" s="4">
        <f t="shared" si="167"/>
        <v>14</v>
      </c>
      <c r="G2132" s="4">
        <f t="shared" si="168"/>
        <v>18</v>
      </c>
      <c r="H2132" s="4" t="str">
        <f t="shared" si="169"/>
        <v>土</v>
      </c>
      <c r="I2132">
        <v>-73.977699999999999</v>
      </c>
      <c r="J2132">
        <v>40.734225000000002</v>
      </c>
      <c r="K2132">
        <v>-73.951791</v>
      </c>
      <c r="L2132">
        <v>40.777025999999999</v>
      </c>
      <c r="M2132">
        <v>1</v>
      </c>
      <c r="N2132">
        <v>5.2416103188023353</v>
      </c>
    </row>
    <row r="2133" spans="1:14" x14ac:dyDescent="0.2">
      <c r="A2133" s="1">
        <v>2.2222222222222223E-2</v>
      </c>
      <c r="B2133">
        <v>28.1</v>
      </c>
      <c r="C2133" s="3">
        <v>39955.397222222222</v>
      </c>
      <c r="D2133" s="4">
        <f t="shared" si="165"/>
        <v>2009</v>
      </c>
      <c r="E2133" s="4">
        <f t="shared" si="166"/>
        <v>5</v>
      </c>
      <c r="F2133" s="4">
        <f t="shared" si="167"/>
        <v>22</v>
      </c>
      <c r="G2133" s="4">
        <f t="shared" si="168"/>
        <v>9</v>
      </c>
      <c r="H2133" s="4" t="str">
        <f t="shared" si="169"/>
        <v>金</v>
      </c>
      <c r="I2133">
        <v>-73.981232000000006</v>
      </c>
      <c r="J2133">
        <v>40.776721999999999</v>
      </c>
      <c r="K2133">
        <v>-74.011148000000006</v>
      </c>
      <c r="L2133">
        <v>40.701977999999997</v>
      </c>
      <c r="M2133">
        <v>5</v>
      </c>
      <c r="N2133">
        <v>8.6946548625704256</v>
      </c>
    </row>
    <row r="2134" spans="1:14" x14ac:dyDescent="0.2">
      <c r="A2134" s="1">
        <v>0</v>
      </c>
      <c r="B2134">
        <v>4.9000000000000004</v>
      </c>
      <c r="C2134" s="3">
        <v>40133.875</v>
      </c>
      <c r="D2134" s="4">
        <f t="shared" si="165"/>
        <v>2009</v>
      </c>
      <c r="E2134" s="4">
        <f t="shared" si="166"/>
        <v>11</v>
      </c>
      <c r="F2134" s="4">
        <f t="shared" si="167"/>
        <v>16</v>
      </c>
      <c r="G2134" s="4">
        <f t="shared" si="168"/>
        <v>21</v>
      </c>
      <c r="H2134" s="4" t="str">
        <f t="shared" si="169"/>
        <v>月</v>
      </c>
      <c r="I2134">
        <v>-73.974495000000005</v>
      </c>
      <c r="J2134">
        <v>40.759954999999998</v>
      </c>
      <c r="K2134">
        <v>-73.960661999999999</v>
      </c>
      <c r="L2134">
        <v>40.761392999999998</v>
      </c>
      <c r="M2134">
        <v>5</v>
      </c>
      <c r="N2134">
        <v>1.17730735657204</v>
      </c>
    </row>
    <row r="2135" spans="1:14" x14ac:dyDescent="0.2">
      <c r="A2135" s="1">
        <v>4.0787037037037038E-2</v>
      </c>
      <c r="B2135">
        <v>16.5</v>
      </c>
      <c r="C2135" s="3">
        <v>41617.498611111114</v>
      </c>
      <c r="D2135" s="4">
        <f t="shared" si="165"/>
        <v>2013</v>
      </c>
      <c r="E2135" s="4">
        <f t="shared" si="166"/>
        <v>12</v>
      </c>
      <c r="F2135" s="4">
        <f t="shared" si="167"/>
        <v>9</v>
      </c>
      <c r="G2135" s="4">
        <f t="shared" si="168"/>
        <v>11</v>
      </c>
      <c r="H2135" s="4" t="str">
        <f t="shared" si="169"/>
        <v>月</v>
      </c>
      <c r="I2135">
        <v>-73.985455000000002</v>
      </c>
      <c r="J2135">
        <v>40.738795000000003</v>
      </c>
      <c r="K2135">
        <v>-73.961641</v>
      </c>
      <c r="L2135">
        <v>40.767071999999999</v>
      </c>
      <c r="M2135">
        <v>1</v>
      </c>
      <c r="N2135">
        <v>3.7338109365850154</v>
      </c>
    </row>
    <row r="2136" spans="1:14" x14ac:dyDescent="0.2">
      <c r="A2136" s="1">
        <v>5.9143518518518521E-3</v>
      </c>
      <c r="B2136">
        <v>6</v>
      </c>
      <c r="C2136" s="3">
        <v>42035.380555555559</v>
      </c>
      <c r="D2136" s="4">
        <f t="shared" si="165"/>
        <v>2015</v>
      </c>
      <c r="E2136" s="4">
        <f t="shared" si="166"/>
        <v>1</v>
      </c>
      <c r="F2136" s="4">
        <f t="shared" si="167"/>
        <v>31</v>
      </c>
      <c r="G2136" s="4">
        <f t="shared" si="168"/>
        <v>9</v>
      </c>
      <c r="H2136" s="4" t="str">
        <f t="shared" si="169"/>
        <v>土</v>
      </c>
      <c r="I2136">
        <v>-73.993453979999998</v>
      </c>
      <c r="J2136">
        <v>40.767150880000003</v>
      </c>
      <c r="K2136">
        <v>-73.983642579999994</v>
      </c>
      <c r="L2136">
        <v>40.762138370000002</v>
      </c>
      <c r="M2136">
        <v>1</v>
      </c>
      <c r="N2136">
        <v>0.99782905107244202</v>
      </c>
    </row>
    <row r="2137" spans="1:14" x14ac:dyDescent="0.2">
      <c r="A2137" s="1">
        <v>1.2499999999999999E-2</v>
      </c>
      <c r="B2137">
        <v>6.5</v>
      </c>
      <c r="C2137" s="3">
        <v>40394.554166666669</v>
      </c>
      <c r="D2137" s="4">
        <f t="shared" si="165"/>
        <v>2010</v>
      </c>
      <c r="E2137" s="4">
        <f t="shared" si="166"/>
        <v>8</v>
      </c>
      <c r="F2137" s="4">
        <f t="shared" si="167"/>
        <v>4</v>
      </c>
      <c r="G2137" s="4">
        <f t="shared" si="168"/>
        <v>13</v>
      </c>
      <c r="H2137" s="4" t="str">
        <f t="shared" si="169"/>
        <v>水</v>
      </c>
      <c r="I2137">
        <v>-73.979723000000007</v>
      </c>
      <c r="J2137">
        <v>40.758972999999997</v>
      </c>
      <c r="K2137">
        <v>-73.982217000000006</v>
      </c>
      <c r="L2137">
        <v>40.768304999999998</v>
      </c>
      <c r="M2137">
        <v>1</v>
      </c>
      <c r="N2137">
        <v>1.0599022559575841</v>
      </c>
    </row>
    <row r="2138" spans="1:14" x14ac:dyDescent="0.2">
      <c r="A2138" s="1">
        <v>3.1944444444444449E-2</v>
      </c>
      <c r="B2138">
        <v>9.5</v>
      </c>
      <c r="C2138" s="3">
        <v>41804.198611111111</v>
      </c>
      <c r="D2138" s="4">
        <f t="shared" si="165"/>
        <v>2014</v>
      </c>
      <c r="E2138" s="4">
        <f t="shared" si="166"/>
        <v>6</v>
      </c>
      <c r="F2138" s="4">
        <f t="shared" si="167"/>
        <v>14</v>
      </c>
      <c r="G2138" s="4">
        <f t="shared" si="168"/>
        <v>4</v>
      </c>
      <c r="H2138" s="4" t="str">
        <f t="shared" si="169"/>
        <v>土</v>
      </c>
      <c r="I2138">
        <v>-73.942070000000001</v>
      </c>
      <c r="J2138">
        <v>40.798901999999998</v>
      </c>
      <c r="K2138">
        <v>-73.959800000000001</v>
      </c>
      <c r="L2138">
        <v>40.818739999999998</v>
      </c>
      <c r="M2138">
        <v>5</v>
      </c>
      <c r="N2138">
        <v>2.6661787769767962</v>
      </c>
    </row>
    <row r="2139" spans="1:14" x14ac:dyDescent="0.2">
      <c r="A2139" s="1">
        <v>2.4988425925925928E-2</v>
      </c>
      <c r="B2139">
        <v>28</v>
      </c>
      <c r="C2139" s="3">
        <v>42081.065972222219</v>
      </c>
      <c r="D2139" s="4">
        <f t="shared" si="165"/>
        <v>2015</v>
      </c>
      <c r="E2139" s="4">
        <f t="shared" si="166"/>
        <v>3</v>
      </c>
      <c r="F2139" s="4">
        <f t="shared" si="167"/>
        <v>18</v>
      </c>
      <c r="G2139" s="4">
        <f t="shared" si="168"/>
        <v>1</v>
      </c>
      <c r="H2139" s="4" t="str">
        <f t="shared" si="169"/>
        <v>水</v>
      </c>
      <c r="I2139">
        <v>-73.995300290000003</v>
      </c>
      <c r="J2139">
        <v>40.744110110000001</v>
      </c>
      <c r="K2139">
        <v>-73.974433899999994</v>
      </c>
      <c r="L2139">
        <v>40.669406889999998</v>
      </c>
      <c r="M2139">
        <v>1</v>
      </c>
      <c r="N2139">
        <v>8.5003038395340429</v>
      </c>
    </row>
    <row r="2140" spans="1:14" x14ac:dyDescent="0.2">
      <c r="A2140" s="1">
        <v>2.6064814814814815E-2</v>
      </c>
      <c r="B2140">
        <v>10.5</v>
      </c>
      <c r="C2140" s="3">
        <v>40175.109027777777</v>
      </c>
      <c r="D2140" s="4">
        <f t="shared" si="165"/>
        <v>2009</v>
      </c>
      <c r="E2140" s="4">
        <f t="shared" si="166"/>
        <v>12</v>
      </c>
      <c r="F2140" s="4">
        <f t="shared" si="167"/>
        <v>28</v>
      </c>
      <c r="G2140" s="4">
        <f t="shared" si="168"/>
        <v>2</v>
      </c>
      <c r="H2140" s="4" t="str">
        <f t="shared" si="169"/>
        <v>月</v>
      </c>
      <c r="I2140">
        <v>-73.990994999999998</v>
      </c>
      <c r="J2140">
        <v>40.734945000000003</v>
      </c>
      <c r="K2140">
        <v>-73.960741999999996</v>
      </c>
      <c r="L2140">
        <v>40.711877999999999</v>
      </c>
      <c r="M2140">
        <v>2</v>
      </c>
      <c r="N2140">
        <v>3.6204845405277397</v>
      </c>
    </row>
    <row r="2141" spans="1:14" x14ac:dyDescent="0.2">
      <c r="A2141" s="1">
        <v>3.9710648148148148E-2</v>
      </c>
      <c r="B2141">
        <v>21.3</v>
      </c>
      <c r="C2141" s="3">
        <v>41125.039583333331</v>
      </c>
      <c r="D2141" s="4">
        <f t="shared" si="165"/>
        <v>2012</v>
      </c>
      <c r="E2141" s="4">
        <f t="shared" si="166"/>
        <v>8</v>
      </c>
      <c r="F2141" s="4">
        <f t="shared" si="167"/>
        <v>4</v>
      </c>
      <c r="G2141" s="4">
        <f t="shared" si="168"/>
        <v>0</v>
      </c>
      <c r="H2141" s="4" t="str">
        <f t="shared" si="169"/>
        <v>土</v>
      </c>
      <c r="I2141">
        <v>-73.992459999999994</v>
      </c>
      <c r="J2141">
        <v>40.760058000000001</v>
      </c>
      <c r="K2141">
        <v>-73.924103000000002</v>
      </c>
      <c r="L2141">
        <v>40.761346000000003</v>
      </c>
      <c r="M2141">
        <v>1</v>
      </c>
      <c r="N2141">
        <v>5.7655203696289741</v>
      </c>
    </row>
    <row r="2142" spans="1:14" x14ac:dyDescent="0.2">
      <c r="A2142" s="1">
        <v>1.3981481481481482E-2</v>
      </c>
      <c r="B2142">
        <v>9.5</v>
      </c>
      <c r="C2142" s="3">
        <v>41262.472222222219</v>
      </c>
      <c r="D2142" s="4">
        <f t="shared" si="165"/>
        <v>2012</v>
      </c>
      <c r="E2142" s="4">
        <f t="shared" si="166"/>
        <v>12</v>
      </c>
      <c r="F2142" s="4">
        <f t="shared" si="167"/>
        <v>19</v>
      </c>
      <c r="G2142" s="4">
        <f t="shared" si="168"/>
        <v>11</v>
      </c>
      <c r="H2142" s="4" t="str">
        <f t="shared" si="169"/>
        <v>水</v>
      </c>
      <c r="I2142">
        <v>-73.937673000000004</v>
      </c>
      <c r="J2142">
        <v>40.804555000000001</v>
      </c>
      <c r="K2142">
        <v>-73.953839000000002</v>
      </c>
      <c r="L2142">
        <v>40.779043999999999</v>
      </c>
      <c r="M2142">
        <v>1</v>
      </c>
      <c r="N2142">
        <v>3.1497840189090076</v>
      </c>
    </row>
    <row r="2143" spans="1:14" x14ac:dyDescent="0.2">
      <c r="A2143" s="1">
        <v>3.888888888888889E-2</v>
      </c>
      <c r="B2143">
        <v>8.5</v>
      </c>
      <c r="C2143" s="3">
        <v>41706.62222222222</v>
      </c>
      <c r="D2143" s="4">
        <f t="shared" si="165"/>
        <v>2014</v>
      </c>
      <c r="E2143" s="4">
        <f t="shared" si="166"/>
        <v>3</v>
      </c>
      <c r="F2143" s="4">
        <f t="shared" si="167"/>
        <v>8</v>
      </c>
      <c r="G2143" s="4">
        <f t="shared" si="168"/>
        <v>14</v>
      </c>
      <c r="H2143" s="4" t="str">
        <f t="shared" si="169"/>
        <v>土</v>
      </c>
      <c r="I2143">
        <v>-73.974253000000004</v>
      </c>
      <c r="J2143">
        <v>40.783627000000003</v>
      </c>
      <c r="K2143">
        <v>-73.952492000000007</v>
      </c>
      <c r="L2143">
        <v>40.780110000000001</v>
      </c>
      <c r="M2143">
        <v>1</v>
      </c>
      <c r="N2143">
        <v>1.8755806341029289</v>
      </c>
    </row>
    <row r="2144" spans="1:14" x14ac:dyDescent="0.2">
      <c r="A2144" s="1">
        <v>1.5960648148148151E-2</v>
      </c>
      <c r="B2144">
        <v>9.5</v>
      </c>
      <c r="C2144" s="3">
        <v>42170.848611111112</v>
      </c>
      <c r="D2144" s="4">
        <f t="shared" si="165"/>
        <v>2015</v>
      </c>
      <c r="E2144" s="4">
        <f t="shared" si="166"/>
        <v>6</v>
      </c>
      <c r="F2144" s="4">
        <f t="shared" si="167"/>
        <v>15</v>
      </c>
      <c r="G2144" s="4">
        <f t="shared" si="168"/>
        <v>20</v>
      </c>
      <c r="H2144" s="4" t="str">
        <f t="shared" si="169"/>
        <v>月</v>
      </c>
      <c r="I2144">
        <v>-73.978797909999997</v>
      </c>
      <c r="J2144">
        <v>40.764354709999999</v>
      </c>
      <c r="K2144">
        <v>-73.972885129999995</v>
      </c>
      <c r="L2144">
        <v>40.784225460000002</v>
      </c>
      <c r="M2144">
        <v>1</v>
      </c>
      <c r="N2144">
        <v>2.2674671110028437</v>
      </c>
    </row>
    <row r="2145" spans="1:14" x14ac:dyDescent="0.2">
      <c r="A2145" s="1">
        <v>3.472222222222222E-3</v>
      </c>
      <c r="B2145">
        <v>6.9</v>
      </c>
      <c r="C2145" s="3">
        <v>40470.878472222219</v>
      </c>
      <c r="D2145" s="4">
        <f t="shared" si="165"/>
        <v>2010</v>
      </c>
      <c r="E2145" s="4">
        <f t="shared" si="166"/>
        <v>10</v>
      </c>
      <c r="F2145" s="4">
        <f t="shared" si="167"/>
        <v>19</v>
      </c>
      <c r="G2145" s="4">
        <f t="shared" si="168"/>
        <v>21</v>
      </c>
      <c r="H2145" s="4" t="str">
        <f t="shared" si="169"/>
        <v>火</v>
      </c>
      <c r="I2145">
        <v>-73.998261999999997</v>
      </c>
      <c r="J2145">
        <v>40.740523000000003</v>
      </c>
      <c r="K2145">
        <v>-73.983788000000004</v>
      </c>
      <c r="L2145">
        <v>40.726942999999999</v>
      </c>
      <c r="M2145">
        <v>1</v>
      </c>
      <c r="N2145">
        <v>1.943175218282309</v>
      </c>
    </row>
    <row r="2146" spans="1:14" x14ac:dyDescent="0.2">
      <c r="A2146" s="1">
        <v>3.15625E-2</v>
      </c>
      <c r="B2146">
        <v>6</v>
      </c>
      <c r="C2146" s="3">
        <v>42173.989583333336</v>
      </c>
      <c r="D2146" s="4">
        <f t="shared" si="165"/>
        <v>2015</v>
      </c>
      <c r="E2146" s="4">
        <f t="shared" si="166"/>
        <v>6</v>
      </c>
      <c r="F2146" s="4">
        <f t="shared" si="167"/>
        <v>18</v>
      </c>
      <c r="G2146" s="4">
        <f t="shared" si="168"/>
        <v>23</v>
      </c>
      <c r="H2146" s="4" t="str">
        <f t="shared" si="169"/>
        <v>木</v>
      </c>
      <c r="I2146">
        <v>-73.995475769999999</v>
      </c>
      <c r="J2146">
        <v>40.723869319999999</v>
      </c>
      <c r="K2146">
        <v>-73.992744450000004</v>
      </c>
      <c r="L2146">
        <v>40.731510159999999</v>
      </c>
      <c r="M2146">
        <v>1</v>
      </c>
      <c r="N2146">
        <v>0.88123070797939762</v>
      </c>
    </row>
    <row r="2147" spans="1:14" x14ac:dyDescent="0.2">
      <c r="A2147" s="1">
        <v>6.9444444444444441E-3</v>
      </c>
      <c r="B2147">
        <v>7.5</v>
      </c>
      <c r="C2147" s="3">
        <v>41377.923611111109</v>
      </c>
      <c r="D2147" s="4">
        <f t="shared" si="165"/>
        <v>2013</v>
      </c>
      <c r="E2147" s="4">
        <f t="shared" si="166"/>
        <v>4</v>
      </c>
      <c r="F2147" s="4">
        <f t="shared" si="167"/>
        <v>13</v>
      </c>
      <c r="G2147" s="4">
        <f t="shared" si="168"/>
        <v>22</v>
      </c>
      <c r="H2147" s="4" t="str">
        <f t="shared" si="169"/>
        <v>土</v>
      </c>
      <c r="I2147">
        <v>-73.988252000000003</v>
      </c>
      <c r="J2147">
        <v>40.749099999999999</v>
      </c>
      <c r="K2147">
        <v>-73.988495</v>
      </c>
      <c r="L2147">
        <v>40.759135000000001</v>
      </c>
      <c r="M2147">
        <v>5</v>
      </c>
      <c r="N2147">
        <v>1.11727901377219</v>
      </c>
    </row>
    <row r="2148" spans="1:14" x14ac:dyDescent="0.2">
      <c r="A2148" s="1">
        <v>8.3333333333333332E-3</v>
      </c>
      <c r="B2148">
        <v>39.33</v>
      </c>
      <c r="C2148" s="3">
        <v>41381.591666666667</v>
      </c>
      <c r="D2148" s="4">
        <f t="shared" si="165"/>
        <v>2013</v>
      </c>
      <c r="E2148" s="4">
        <f t="shared" si="166"/>
        <v>4</v>
      </c>
      <c r="F2148" s="4">
        <f t="shared" si="167"/>
        <v>17</v>
      </c>
      <c r="G2148" s="4">
        <f t="shared" si="168"/>
        <v>14</v>
      </c>
      <c r="H2148" s="4" t="str">
        <f t="shared" si="169"/>
        <v>水</v>
      </c>
      <c r="I2148">
        <v>-73.979967000000002</v>
      </c>
      <c r="J2148">
        <v>40.755757000000003</v>
      </c>
      <c r="K2148">
        <v>-73.865058000000005</v>
      </c>
      <c r="L2148">
        <v>40.770491999999997</v>
      </c>
      <c r="M2148">
        <v>1</v>
      </c>
      <c r="N2148">
        <v>9.8264345729267948</v>
      </c>
    </row>
    <row r="2149" spans="1:14" x14ac:dyDescent="0.2">
      <c r="A2149" s="1">
        <v>1.462962962962963E-2</v>
      </c>
      <c r="B2149">
        <v>15.7</v>
      </c>
      <c r="C2149" s="3">
        <v>40479.347916666666</v>
      </c>
      <c r="D2149" s="4">
        <f t="shared" si="165"/>
        <v>2010</v>
      </c>
      <c r="E2149" s="4">
        <f t="shared" si="166"/>
        <v>10</v>
      </c>
      <c r="F2149" s="4">
        <f t="shared" si="167"/>
        <v>28</v>
      </c>
      <c r="G2149" s="4">
        <f t="shared" si="168"/>
        <v>8</v>
      </c>
      <c r="H2149" s="4" t="str">
        <f t="shared" si="169"/>
        <v>木</v>
      </c>
      <c r="I2149">
        <v>-74.007696999999993</v>
      </c>
      <c r="J2149">
        <v>40.705019</v>
      </c>
      <c r="K2149">
        <v>-73.972004999999996</v>
      </c>
      <c r="L2149">
        <v>40.756991999999997</v>
      </c>
      <c r="M2149">
        <v>1</v>
      </c>
      <c r="N2149">
        <v>6.522142611718996</v>
      </c>
    </row>
    <row r="2150" spans="1:14" x14ac:dyDescent="0.2">
      <c r="A2150" s="1">
        <v>2.1527777777777781E-2</v>
      </c>
      <c r="B2150">
        <v>5.7</v>
      </c>
      <c r="C2150" s="3">
        <v>41052.396527777775</v>
      </c>
      <c r="D2150" s="4">
        <f t="shared" si="165"/>
        <v>2012</v>
      </c>
      <c r="E2150" s="4">
        <f t="shared" si="166"/>
        <v>5</v>
      </c>
      <c r="F2150" s="4">
        <f t="shared" si="167"/>
        <v>23</v>
      </c>
      <c r="G2150" s="4">
        <f t="shared" si="168"/>
        <v>9</v>
      </c>
      <c r="H2150" s="4" t="str">
        <f t="shared" si="169"/>
        <v>水</v>
      </c>
      <c r="I2150">
        <v>-73.973534999999998</v>
      </c>
      <c r="J2150">
        <v>40.723647</v>
      </c>
      <c r="K2150">
        <v>-73.975572</v>
      </c>
      <c r="L2150">
        <v>40.734572</v>
      </c>
      <c r="M2150">
        <v>1</v>
      </c>
      <c r="N2150">
        <v>1.2282453205288524</v>
      </c>
    </row>
    <row r="2151" spans="1:14" x14ac:dyDescent="0.2">
      <c r="A2151" s="1">
        <v>1.7523148148148149E-2</v>
      </c>
      <c r="B2151">
        <v>25.5</v>
      </c>
      <c r="C2151" s="3">
        <v>41249.475694444445</v>
      </c>
      <c r="D2151" s="4">
        <f t="shared" si="165"/>
        <v>2012</v>
      </c>
      <c r="E2151" s="4">
        <f t="shared" si="166"/>
        <v>12</v>
      </c>
      <c r="F2151" s="4">
        <f t="shared" si="167"/>
        <v>6</v>
      </c>
      <c r="G2151" s="4">
        <f t="shared" si="168"/>
        <v>11</v>
      </c>
      <c r="H2151" s="4" t="str">
        <f t="shared" si="169"/>
        <v>木</v>
      </c>
      <c r="I2151">
        <v>-73.966718999999998</v>
      </c>
      <c r="J2151">
        <v>40.793585</v>
      </c>
      <c r="K2151">
        <v>-73.997512999999998</v>
      </c>
      <c r="L2151">
        <v>40.724460999999998</v>
      </c>
      <c r="M2151">
        <v>1</v>
      </c>
      <c r="N2151">
        <v>8.1211336254346023</v>
      </c>
    </row>
    <row r="2152" spans="1:14" x14ac:dyDescent="0.2">
      <c r="A2152" s="1">
        <v>2.2337962962962962E-2</v>
      </c>
      <c r="B2152">
        <v>12</v>
      </c>
      <c r="C2152" s="3">
        <v>41398.855555555558</v>
      </c>
      <c r="D2152" s="4">
        <f t="shared" si="165"/>
        <v>2013</v>
      </c>
      <c r="E2152" s="4">
        <f t="shared" si="166"/>
        <v>5</v>
      </c>
      <c r="F2152" s="4">
        <f t="shared" si="167"/>
        <v>4</v>
      </c>
      <c r="G2152" s="4">
        <f t="shared" si="168"/>
        <v>20</v>
      </c>
      <c r="H2152" s="4" t="str">
        <f t="shared" si="169"/>
        <v>土</v>
      </c>
      <c r="I2152">
        <v>-73.959906000000004</v>
      </c>
      <c r="J2152">
        <v>40.762889999999999</v>
      </c>
      <c r="K2152">
        <v>-73.987437</v>
      </c>
      <c r="L2152">
        <v>40.736065000000004</v>
      </c>
      <c r="M2152">
        <v>2</v>
      </c>
      <c r="N2152">
        <v>3.782540512487742</v>
      </c>
    </row>
    <row r="2153" spans="1:14" x14ac:dyDescent="0.2">
      <c r="A2153" s="1">
        <v>2.7083333333333334E-2</v>
      </c>
      <c r="B2153">
        <v>10</v>
      </c>
      <c r="C2153" s="3">
        <v>41565.98541666667</v>
      </c>
      <c r="D2153" s="4">
        <f t="shared" si="165"/>
        <v>2013</v>
      </c>
      <c r="E2153" s="4">
        <f t="shared" si="166"/>
        <v>10</v>
      </c>
      <c r="F2153" s="4">
        <f t="shared" si="167"/>
        <v>18</v>
      </c>
      <c r="G2153" s="4">
        <f t="shared" si="168"/>
        <v>23</v>
      </c>
      <c r="H2153" s="4" t="str">
        <f t="shared" si="169"/>
        <v>金</v>
      </c>
      <c r="I2153">
        <v>-73.940111999999999</v>
      </c>
      <c r="J2153">
        <v>40.709144999999999</v>
      </c>
      <c r="K2153">
        <v>-73.963319999999996</v>
      </c>
      <c r="L2153">
        <v>40.710307</v>
      </c>
      <c r="M2153">
        <v>1</v>
      </c>
      <c r="N2153">
        <v>1.9626234919901477</v>
      </c>
    </row>
    <row r="2154" spans="1:14" x14ac:dyDescent="0.2">
      <c r="A2154" s="1">
        <v>3.3333333333333333E-2</v>
      </c>
      <c r="B2154">
        <v>13.3</v>
      </c>
      <c r="C2154" s="3">
        <v>40937.783333333333</v>
      </c>
      <c r="D2154" s="4">
        <f t="shared" si="165"/>
        <v>2012</v>
      </c>
      <c r="E2154" s="4">
        <f t="shared" si="166"/>
        <v>1</v>
      </c>
      <c r="F2154" s="4">
        <f t="shared" si="167"/>
        <v>29</v>
      </c>
      <c r="G2154" s="4">
        <f t="shared" si="168"/>
        <v>18</v>
      </c>
      <c r="H2154" s="4" t="str">
        <f t="shared" si="169"/>
        <v>日</v>
      </c>
      <c r="I2154">
        <v>-73.963066999999995</v>
      </c>
      <c r="J2154">
        <v>40.757925</v>
      </c>
      <c r="K2154">
        <v>-74.005966999999998</v>
      </c>
      <c r="L2154">
        <v>40.745477999999999</v>
      </c>
      <c r="M2154">
        <v>1</v>
      </c>
      <c r="N2154">
        <v>3.8740041354900989</v>
      </c>
    </row>
    <row r="2155" spans="1:14" x14ac:dyDescent="0.2">
      <c r="A2155" s="1">
        <v>1.315972222222222E-2</v>
      </c>
      <c r="B2155">
        <v>8.1</v>
      </c>
      <c r="C2155" s="3">
        <v>40053.304166666669</v>
      </c>
      <c r="D2155" s="4">
        <f t="shared" si="165"/>
        <v>2009</v>
      </c>
      <c r="E2155" s="4">
        <f t="shared" si="166"/>
        <v>8</v>
      </c>
      <c r="F2155" s="4">
        <f t="shared" si="167"/>
        <v>28</v>
      </c>
      <c r="G2155" s="4">
        <f t="shared" si="168"/>
        <v>7</v>
      </c>
      <c r="H2155" s="4" t="str">
        <f t="shared" si="169"/>
        <v>金</v>
      </c>
      <c r="I2155">
        <v>-73.975460999999996</v>
      </c>
      <c r="J2155">
        <v>40.733198999999999</v>
      </c>
      <c r="K2155">
        <v>-73.954344000000006</v>
      </c>
      <c r="L2155">
        <v>40.763750000000002</v>
      </c>
      <c r="M2155">
        <v>1</v>
      </c>
      <c r="N2155">
        <v>3.8389819159099012</v>
      </c>
    </row>
    <row r="2156" spans="1:14" x14ac:dyDescent="0.2">
      <c r="A2156" s="1">
        <v>1.4583333333333332E-2</v>
      </c>
      <c r="B2156">
        <v>6.5</v>
      </c>
      <c r="C2156" s="3">
        <v>40279.51458333333</v>
      </c>
      <c r="D2156" s="4">
        <f t="shared" si="165"/>
        <v>2010</v>
      </c>
      <c r="E2156" s="4">
        <f t="shared" si="166"/>
        <v>4</v>
      </c>
      <c r="F2156" s="4">
        <f t="shared" si="167"/>
        <v>11</v>
      </c>
      <c r="G2156" s="4">
        <f t="shared" si="168"/>
        <v>12</v>
      </c>
      <c r="H2156" s="4" t="str">
        <f t="shared" si="169"/>
        <v>日</v>
      </c>
      <c r="I2156">
        <v>-73.987340000000003</v>
      </c>
      <c r="J2156">
        <v>40.750442999999997</v>
      </c>
      <c r="K2156">
        <v>-73.967258000000001</v>
      </c>
      <c r="L2156">
        <v>40.761093000000002</v>
      </c>
      <c r="M2156">
        <v>2</v>
      </c>
      <c r="N2156">
        <v>2.0671597564241964</v>
      </c>
    </row>
    <row r="2157" spans="1:14" x14ac:dyDescent="0.2">
      <c r="A2157" s="1">
        <v>3.771990740740741E-2</v>
      </c>
      <c r="B2157">
        <v>8.1</v>
      </c>
      <c r="C2157" s="3">
        <v>40686.70416666667</v>
      </c>
      <c r="D2157" s="4">
        <f t="shared" si="165"/>
        <v>2011</v>
      </c>
      <c r="E2157" s="4">
        <f t="shared" si="166"/>
        <v>5</v>
      </c>
      <c r="F2157" s="4">
        <f t="shared" si="167"/>
        <v>23</v>
      </c>
      <c r="G2157" s="4">
        <f t="shared" si="168"/>
        <v>16</v>
      </c>
      <c r="H2157" s="4" t="str">
        <f t="shared" si="169"/>
        <v>月</v>
      </c>
      <c r="I2157">
        <v>-73.988007999999994</v>
      </c>
      <c r="J2157">
        <v>40.748303</v>
      </c>
      <c r="K2157">
        <v>-74.005184999999997</v>
      </c>
      <c r="L2157">
        <v>40.738733000000003</v>
      </c>
      <c r="M2157">
        <v>0</v>
      </c>
      <c r="N2157">
        <v>1.7982426257841249</v>
      </c>
    </row>
    <row r="2158" spans="1:14" x14ac:dyDescent="0.2">
      <c r="A2158" s="1">
        <v>5.2546296296296299E-3</v>
      </c>
      <c r="B2158">
        <v>5.5</v>
      </c>
      <c r="C2158" s="3">
        <v>41427.754861111112</v>
      </c>
      <c r="D2158" s="4">
        <f t="shared" si="165"/>
        <v>2013</v>
      </c>
      <c r="E2158" s="4">
        <f t="shared" si="166"/>
        <v>6</v>
      </c>
      <c r="F2158" s="4">
        <f t="shared" si="167"/>
        <v>2</v>
      </c>
      <c r="G2158" s="4">
        <f t="shared" si="168"/>
        <v>18</v>
      </c>
      <c r="H2158" s="4" t="str">
        <f t="shared" si="169"/>
        <v>日</v>
      </c>
      <c r="I2158">
        <v>-73.987885000000006</v>
      </c>
      <c r="J2158">
        <v>40.749490000000002</v>
      </c>
      <c r="K2158">
        <v>-73.981301000000002</v>
      </c>
      <c r="L2158">
        <v>40.747329000000001</v>
      </c>
      <c r="M2158">
        <v>1</v>
      </c>
      <c r="N2158">
        <v>0.60512499042970724</v>
      </c>
    </row>
    <row r="2159" spans="1:14" x14ac:dyDescent="0.2">
      <c r="A2159" s="1">
        <v>1.8194444444444444E-2</v>
      </c>
      <c r="B2159">
        <v>11.5</v>
      </c>
      <c r="C2159" s="3">
        <v>41792.43472222222</v>
      </c>
      <c r="D2159" s="4">
        <f t="shared" si="165"/>
        <v>2014</v>
      </c>
      <c r="E2159" s="4">
        <f t="shared" si="166"/>
        <v>6</v>
      </c>
      <c r="F2159" s="4">
        <f t="shared" si="167"/>
        <v>2</v>
      </c>
      <c r="G2159" s="4">
        <f t="shared" si="168"/>
        <v>10</v>
      </c>
      <c r="H2159" s="4" t="str">
        <f t="shared" si="169"/>
        <v>月</v>
      </c>
      <c r="I2159">
        <v>-74.002380000000002</v>
      </c>
      <c r="J2159">
        <v>40.729481999999997</v>
      </c>
      <c r="K2159">
        <v>-73.986654000000001</v>
      </c>
      <c r="L2159">
        <v>40.755032999999997</v>
      </c>
      <c r="M2159">
        <v>1</v>
      </c>
      <c r="N2159">
        <v>3.1383753037649864</v>
      </c>
    </row>
    <row r="2160" spans="1:14" x14ac:dyDescent="0.2">
      <c r="A2160" s="1">
        <v>3.4409722222222223E-2</v>
      </c>
      <c r="B2160">
        <v>10.5</v>
      </c>
      <c r="C2160" s="3">
        <v>40768.325694444444</v>
      </c>
      <c r="D2160" s="4">
        <f t="shared" si="165"/>
        <v>2011</v>
      </c>
      <c r="E2160" s="4">
        <f t="shared" si="166"/>
        <v>8</v>
      </c>
      <c r="F2160" s="4">
        <f t="shared" si="167"/>
        <v>13</v>
      </c>
      <c r="G2160" s="4">
        <f t="shared" si="168"/>
        <v>7</v>
      </c>
      <c r="H2160" s="4" t="str">
        <f t="shared" si="169"/>
        <v>土</v>
      </c>
      <c r="I2160">
        <v>-73.954875000000001</v>
      </c>
      <c r="J2160">
        <v>40.765552</v>
      </c>
      <c r="K2160">
        <v>-73.956075999999996</v>
      </c>
      <c r="L2160">
        <v>40.745992999999999</v>
      </c>
      <c r="M2160">
        <v>1</v>
      </c>
      <c r="N2160">
        <v>2.1796519400818299</v>
      </c>
    </row>
    <row r="2161" spans="1:14" x14ac:dyDescent="0.2">
      <c r="A2161" s="1">
        <v>3.6064814814814813E-2</v>
      </c>
      <c r="B2161">
        <v>7.5</v>
      </c>
      <c r="C2161" s="3">
        <v>41893.535416666666</v>
      </c>
      <c r="D2161" s="4">
        <f t="shared" si="165"/>
        <v>2014</v>
      </c>
      <c r="E2161" s="4">
        <f t="shared" si="166"/>
        <v>9</v>
      </c>
      <c r="F2161" s="4">
        <f t="shared" si="167"/>
        <v>11</v>
      </c>
      <c r="G2161" s="4">
        <f t="shared" si="168"/>
        <v>12</v>
      </c>
      <c r="H2161" s="4" t="str">
        <f t="shared" si="169"/>
        <v>木</v>
      </c>
      <c r="I2161">
        <v>-73.988150000000005</v>
      </c>
      <c r="J2161">
        <v>40.754472</v>
      </c>
      <c r="K2161">
        <v>-73.979637999999994</v>
      </c>
      <c r="L2161">
        <v>40.746353999999997</v>
      </c>
      <c r="M2161">
        <v>1</v>
      </c>
      <c r="N2161">
        <v>1.1540947586445831</v>
      </c>
    </row>
    <row r="2162" spans="1:14" x14ac:dyDescent="0.2">
      <c r="A2162" s="1">
        <v>4.31712962962963E-3</v>
      </c>
      <c r="B2162">
        <v>6.9</v>
      </c>
      <c r="C2162" s="3">
        <v>39917.29583333333</v>
      </c>
      <c r="D2162" s="4">
        <f t="shared" si="165"/>
        <v>2009</v>
      </c>
      <c r="E2162" s="4">
        <f t="shared" si="166"/>
        <v>4</v>
      </c>
      <c r="F2162" s="4">
        <f t="shared" si="167"/>
        <v>14</v>
      </c>
      <c r="G2162" s="4">
        <f t="shared" si="168"/>
        <v>7</v>
      </c>
      <c r="H2162" s="4" t="str">
        <f t="shared" si="169"/>
        <v>火</v>
      </c>
      <c r="I2162">
        <v>-73.990668999999997</v>
      </c>
      <c r="J2162">
        <v>40.756183999999998</v>
      </c>
      <c r="K2162">
        <v>-73.980799000000005</v>
      </c>
      <c r="L2162">
        <v>40.744791999999997</v>
      </c>
      <c r="M2162">
        <v>1</v>
      </c>
      <c r="N2162">
        <v>1.516908755884973</v>
      </c>
    </row>
    <row r="2163" spans="1:14" x14ac:dyDescent="0.2">
      <c r="A2163" s="1">
        <v>2.0347222222222221E-2</v>
      </c>
      <c r="B2163">
        <v>23.3</v>
      </c>
      <c r="C2163" s="3">
        <v>40093.770138888889</v>
      </c>
      <c r="D2163" s="4">
        <f t="shared" si="165"/>
        <v>2009</v>
      </c>
      <c r="E2163" s="4">
        <f t="shared" si="166"/>
        <v>10</v>
      </c>
      <c r="F2163" s="4">
        <f t="shared" si="167"/>
        <v>7</v>
      </c>
      <c r="G2163" s="4">
        <f t="shared" si="168"/>
        <v>18</v>
      </c>
      <c r="H2163" s="4" t="str">
        <f t="shared" si="169"/>
        <v>水</v>
      </c>
      <c r="I2163">
        <v>-73.972033999999994</v>
      </c>
      <c r="J2163">
        <v>40.689613000000001</v>
      </c>
      <c r="K2163">
        <v>-73.952303000000001</v>
      </c>
      <c r="L2163">
        <v>40.768188000000002</v>
      </c>
      <c r="M2163">
        <v>1</v>
      </c>
      <c r="N2163">
        <v>8.9038896565935861</v>
      </c>
    </row>
    <row r="2164" spans="1:14" x14ac:dyDescent="0.2">
      <c r="A2164" s="1">
        <v>3.1435185185185184E-2</v>
      </c>
      <c r="B2164">
        <v>3.7</v>
      </c>
      <c r="C2164" s="3">
        <v>40721.40625</v>
      </c>
      <c r="D2164" s="4">
        <f t="shared" si="165"/>
        <v>2011</v>
      </c>
      <c r="E2164" s="4">
        <f t="shared" si="166"/>
        <v>6</v>
      </c>
      <c r="F2164" s="4">
        <f t="shared" si="167"/>
        <v>27</v>
      </c>
      <c r="G2164" s="4">
        <f t="shared" si="168"/>
        <v>9</v>
      </c>
      <c r="H2164" s="4" t="str">
        <f t="shared" si="169"/>
        <v>月</v>
      </c>
      <c r="I2164">
        <v>-73.9482</v>
      </c>
      <c r="J2164">
        <v>40.782699999999998</v>
      </c>
      <c r="K2164">
        <v>-73.953800000000001</v>
      </c>
      <c r="L2164">
        <v>40.778799999999997</v>
      </c>
      <c r="M2164">
        <v>1</v>
      </c>
      <c r="N2164">
        <v>0.64132978441188104</v>
      </c>
    </row>
    <row r="2165" spans="1:14" x14ac:dyDescent="0.2">
      <c r="A2165" s="1">
        <v>2.8518518518518523E-2</v>
      </c>
      <c r="B2165">
        <v>7.5</v>
      </c>
      <c r="C2165" s="3">
        <v>41954.52847222222</v>
      </c>
      <c r="D2165" s="4">
        <f t="shared" si="165"/>
        <v>2014</v>
      </c>
      <c r="E2165" s="4">
        <f t="shared" si="166"/>
        <v>11</v>
      </c>
      <c r="F2165" s="4">
        <f t="shared" si="167"/>
        <v>11</v>
      </c>
      <c r="G2165" s="4">
        <f t="shared" si="168"/>
        <v>12</v>
      </c>
      <c r="H2165" s="4" t="str">
        <f t="shared" si="169"/>
        <v>火</v>
      </c>
      <c r="I2165">
        <v>-73.996317000000005</v>
      </c>
      <c r="J2165">
        <v>40.728628999999998</v>
      </c>
      <c r="K2165">
        <v>-73.987735999999998</v>
      </c>
      <c r="L2165">
        <v>40.736730000000001</v>
      </c>
      <c r="M2165">
        <v>1</v>
      </c>
      <c r="N2165">
        <v>1.1563671459539908</v>
      </c>
    </row>
    <row r="2166" spans="1:14" x14ac:dyDescent="0.2">
      <c r="A2166" s="1">
        <v>1.0497685185185186E-2</v>
      </c>
      <c r="B2166">
        <v>20.100000000000001</v>
      </c>
      <c r="C2166" s="3">
        <v>39889.385416666664</v>
      </c>
      <c r="D2166" s="4">
        <f t="shared" si="165"/>
        <v>2009</v>
      </c>
      <c r="E2166" s="4">
        <f t="shared" si="166"/>
        <v>3</v>
      </c>
      <c r="F2166" s="4">
        <f t="shared" si="167"/>
        <v>17</v>
      </c>
      <c r="G2166" s="4">
        <f t="shared" si="168"/>
        <v>9</v>
      </c>
      <c r="H2166" s="4" t="str">
        <f t="shared" si="169"/>
        <v>火</v>
      </c>
      <c r="I2166">
        <v>-73.966708999999994</v>
      </c>
      <c r="J2166">
        <v>40.756196000000003</v>
      </c>
      <c r="K2166">
        <v>-74.011909000000003</v>
      </c>
      <c r="L2166">
        <v>40.707299999999996</v>
      </c>
      <c r="M2166">
        <v>1</v>
      </c>
      <c r="N2166">
        <v>6.6456640293380458</v>
      </c>
    </row>
    <row r="2167" spans="1:14" x14ac:dyDescent="0.2">
      <c r="A2167" s="1">
        <v>2.3587962962962963E-2</v>
      </c>
      <c r="B2167">
        <v>6.5</v>
      </c>
      <c r="C2167" s="3">
        <v>40203.481249999997</v>
      </c>
      <c r="D2167" s="4">
        <f t="shared" si="165"/>
        <v>2010</v>
      </c>
      <c r="E2167" s="4">
        <f t="shared" si="166"/>
        <v>1</v>
      </c>
      <c r="F2167" s="4">
        <f t="shared" si="167"/>
        <v>25</v>
      </c>
      <c r="G2167" s="4">
        <f t="shared" si="168"/>
        <v>11</v>
      </c>
      <c r="H2167" s="4" t="str">
        <f t="shared" si="169"/>
        <v>月</v>
      </c>
      <c r="I2167">
        <v>-73.957697999999993</v>
      </c>
      <c r="J2167">
        <v>40.764443999999997</v>
      </c>
      <c r="K2167">
        <v>-73.973843000000002</v>
      </c>
      <c r="L2167">
        <v>40.764355000000002</v>
      </c>
      <c r="M2167">
        <v>1</v>
      </c>
      <c r="N2167">
        <v>1.3612772438420531</v>
      </c>
    </row>
    <row r="2168" spans="1:14" x14ac:dyDescent="0.2">
      <c r="A2168" s="1">
        <v>1.1458333333333333E-3</v>
      </c>
      <c r="B2168">
        <v>5.5</v>
      </c>
      <c r="C2168" s="3">
        <v>41531.000694444447</v>
      </c>
      <c r="D2168" s="4">
        <f t="shared" si="165"/>
        <v>2013</v>
      </c>
      <c r="E2168" s="4">
        <f t="shared" si="166"/>
        <v>9</v>
      </c>
      <c r="F2168" s="4">
        <f t="shared" si="167"/>
        <v>14</v>
      </c>
      <c r="G2168" s="4">
        <f t="shared" si="168"/>
        <v>0</v>
      </c>
      <c r="H2168" s="4" t="str">
        <f t="shared" si="169"/>
        <v>土</v>
      </c>
      <c r="I2168">
        <v>-73.976553999999993</v>
      </c>
      <c r="J2168">
        <v>40.759644999999999</v>
      </c>
      <c r="K2168">
        <v>-73.969569000000007</v>
      </c>
      <c r="L2168">
        <v>40.762891000000003</v>
      </c>
      <c r="M2168">
        <v>1</v>
      </c>
      <c r="N2168">
        <v>0.69097009319278313</v>
      </c>
    </row>
    <row r="2169" spans="1:14" x14ac:dyDescent="0.2">
      <c r="A2169" s="1">
        <v>2.0173611111111111E-2</v>
      </c>
      <c r="B2169">
        <v>8.1</v>
      </c>
      <c r="C2169" s="3">
        <v>40276.603472222225</v>
      </c>
      <c r="D2169" s="4">
        <f t="shared" si="165"/>
        <v>2010</v>
      </c>
      <c r="E2169" s="4">
        <f t="shared" si="166"/>
        <v>4</v>
      </c>
      <c r="F2169" s="4">
        <f t="shared" si="167"/>
        <v>8</v>
      </c>
      <c r="G2169" s="4">
        <f t="shared" si="168"/>
        <v>14</v>
      </c>
      <c r="H2169" s="4" t="str">
        <f t="shared" si="169"/>
        <v>木</v>
      </c>
      <c r="I2169">
        <v>-73.994089000000002</v>
      </c>
      <c r="J2169">
        <v>40.741103000000003</v>
      </c>
      <c r="K2169">
        <v>-73.975117999999995</v>
      </c>
      <c r="L2169">
        <v>40.744370000000004</v>
      </c>
      <c r="M2169">
        <v>1</v>
      </c>
      <c r="N2169">
        <v>1.6408434396964076</v>
      </c>
    </row>
    <row r="2170" spans="1:14" x14ac:dyDescent="0.2">
      <c r="A2170" s="1">
        <v>3.4652777777777775E-2</v>
      </c>
      <c r="B2170">
        <v>18</v>
      </c>
      <c r="C2170" s="3">
        <v>41914.742361111108</v>
      </c>
      <c r="D2170" s="4">
        <f t="shared" si="165"/>
        <v>2014</v>
      </c>
      <c r="E2170" s="4">
        <f t="shared" si="166"/>
        <v>10</v>
      </c>
      <c r="F2170" s="4">
        <f t="shared" si="167"/>
        <v>2</v>
      </c>
      <c r="G2170" s="4">
        <f t="shared" si="168"/>
        <v>17</v>
      </c>
      <c r="H2170" s="4" t="str">
        <f t="shared" si="169"/>
        <v>木</v>
      </c>
      <c r="I2170">
        <v>-73.947361000000001</v>
      </c>
      <c r="J2170">
        <v>40.771306000000003</v>
      </c>
      <c r="K2170">
        <v>-73.981209000000007</v>
      </c>
      <c r="L2170">
        <v>40.754607999999998</v>
      </c>
      <c r="M2170">
        <v>1</v>
      </c>
      <c r="N2170">
        <v>3.405870988290971</v>
      </c>
    </row>
    <row r="2171" spans="1:14" x14ac:dyDescent="0.2">
      <c r="A2171" s="1">
        <v>2.5451388888888888E-2</v>
      </c>
      <c r="B2171">
        <v>5.5</v>
      </c>
      <c r="C2171" s="3">
        <v>41944.941666666666</v>
      </c>
      <c r="D2171" s="4">
        <f t="shared" si="165"/>
        <v>2014</v>
      </c>
      <c r="E2171" s="4">
        <f t="shared" si="166"/>
        <v>11</v>
      </c>
      <c r="F2171" s="4">
        <f t="shared" si="167"/>
        <v>1</v>
      </c>
      <c r="G2171" s="4">
        <f t="shared" si="168"/>
        <v>22</v>
      </c>
      <c r="H2171" s="4" t="str">
        <f t="shared" si="169"/>
        <v>土</v>
      </c>
      <c r="I2171">
        <v>-74.008499</v>
      </c>
      <c r="J2171">
        <v>40.738821000000002</v>
      </c>
      <c r="K2171">
        <v>-74.007615000000001</v>
      </c>
      <c r="L2171">
        <v>40.742873000000003</v>
      </c>
      <c r="M2171">
        <v>1</v>
      </c>
      <c r="N2171">
        <v>0.45718724336375233</v>
      </c>
    </row>
    <row r="2172" spans="1:14" x14ac:dyDescent="0.2">
      <c r="A2172" s="1">
        <v>1.6666666666666666E-2</v>
      </c>
      <c r="B2172">
        <v>6.1</v>
      </c>
      <c r="C2172" s="3">
        <v>39899.933333333334</v>
      </c>
      <c r="D2172" s="4">
        <f t="shared" si="165"/>
        <v>2009</v>
      </c>
      <c r="E2172" s="4">
        <f t="shared" si="166"/>
        <v>3</v>
      </c>
      <c r="F2172" s="4">
        <f t="shared" si="167"/>
        <v>27</v>
      </c>
      <c r="G2172" s="4">
        <f t="shared" si="168"/>
        <v>22</v>
      </c>
      <c r="H2172" s="4" t="str">
        <f t="shared" si="169"/>
        <v>金</v>
      </c>
      <c r="I2172">
        <v>-73.985354999999998</v>
      </c>
      <c r="J2172">
        <v>40.760933000000001</v>
      </c>
      <c r="K2172">
        <v>-73.982747000000003</v>
      </c>
      <c r="L2172">
        <v>40.775539999999999</v>
      </c>
      <c r="M2172">
        <v>5</v>
      </c>
      <c r="N2172">
        <v>1.6408425533836981</v>
      </c>
    </row>
    <row r="2173" spans="1:14" x14ac:dyDescent="0.2">
      <c r="A2173" s="1">
        <v>1.0416666666666666E-2</v>
      </c>
      <c r="B2173">
        <v>9.3000000000000007</v>
      </c>
      <c r="C2173" s="3">
        <v>39997.760416666664</v>
      </c>
      <c r="D2173" s="4">
        <f t="shared" si="165"/>
        <v>2009</v>
      </c>
      <c r="E2173" s="4">
        <f t="shared" si="166"/>
        <v>7</v>
      </c>
      <c r="F2173" s="4">
        <f t="shared" si="167"/>
        <v>3</v>
      </c>
      <c r="G2173" s="4">
        <f t="shared" si="168"/>
        <v>18</v>
      </c>
      <c r="H2173" s="4" t="str">
        <f t="shared" si="169"/>
        <v>金</v>
      </c>
      <c r="I2173">
        <v>-73.984807000000004</v>
      </c>
      <c r="J2173">
        <v>40.769167000000003</v>
      </c>
      <c r="K2173">
        <v>-73.955856999999995</v>
      </c>
      <c r="L2173">
        <v>40.772354999999997</v>
      </c>
      <c r="M2173">
        <v>1</v>
      </c>
      <c r="N2173">
        <v>2.4663082321335663</v>
      </c>
    </row>
    <row r="2174" spans="1:14" x14ac:dyDescent="0.2">
      <c r="A2174" s="1">
        <v>2.9861111111111113E-2</v>
      </c>
      <c r="B2174">
        <v>4.9000000000000004</v>
      </c>
      <c r="C2174" s="3">
        <v>40037.821527777778</v>
      </c>
      <c r="D2174" s="4">
        <f t="shared" si="165"/>
        <v>2009</v>
      </c>
      <c r="E2174" s="4">
        <f t="shared" si="166"/>
        <v>8</v>
      </c>
      <c r="F2174" s="4">
        <f t="shared" si="167"/>
        <v>12</v>
      </c>
      <c r="G2174" s="4">
        <f t="shared" si="168"/>
        <v>19</v>
      </c>
      <c r="H2174" s="4" t="str">
        <f t="shared" si="169"/>
        <v>水</v>
      </c>
      <c r="I2174">
        <v>-73.988692999999998</v>
      </c>
      <c r="J2174">
        <v>40.748488000000002</v>
      </c>
      <c r="K2174">
        <v>-73.982682999999994</v>
      </c>
      <c r="L2174">
        <v>40.758262999999999</v>
      </c>
      <c r="M2174">
        <v>5</v>
      </c>
      <c r="N2174">
        <v>1.200383497793333</v>
      </c>
    </row>
    <row r="2175" spans="1:14" x14ac:dyDescent="0.2">
      <c r="A2175" s="1">
        <v>2.1354166666666664E-2</v>
      </c>
      <c r="B2175">
        <v>6.1</v>
      </c>
      <c r="C2175" s="3">
        <v>40845.770833333336</v>
      </c>
      <c r="D2175" s="4">
        <f t="shared" si="165"/>
        <v>2011</v>
      </c>
      <c r="E2175" s="4">
        <f t="shared" si="166"/>
        <v>10</v>
      </c>
      <c r="F2175" s="4">
        <f t="shared" si="167"/>
        <v>29</v>
      </c>
      <c r="G2175" s="4">
        <f t="shared" si="168"/>
        <v>18</v>
      </c>
      <c r="H2175" s="4" t="str">
        <f t="shared" si="169"/>
        <v>土</v>
      </c>
      <c r="I2175">
        <v>-73.999841000000004</v>
      </c>
      <c r="J2175">
        <v>40.729391999999997</v>
      </c>
      <c r="K2175">
        <v>-73.988924999999995</v>
      </c>
      <c r="L2175">
        <v>40.730888999999998</v>
      </c>
      <c r="M2175">
        <v>2</v>
      </c>
      <c r="N2175">
        <v>0.93579774162010498</v>
      </c>
    </row>
    <row r="2176" spans="1:14" x14ac:dyDescent="0.2">
      <c r="A2176" s="1">
        <v>0</v>
      </c>
      <c r="B2176">
        <v>5.3</v>
      </c>
      <c r="C2176" s="3">
        <v>40056.875</v>
      </c>
      <c r="D2176" s="4">
        <f t="shared" si="165"/>
        <v>2009</v>
      </c>
      <c r="E2176" s="4">
        <f t="shared" si="166"/>
        <v>8</v>
      </c>
      <c r="F2176" s="4">
        <f t="shared" si="167"/>
        <v>31</v>
      </c>
      <c r="G2176" s="4">
        <f t="shared" si="168"/>
        <v>21</v>
      </c>
      <c r="H2176" s="4" t="str">
        <f t="shared" si="169"/>
        <v>月</v>
      </c>
      <c r="I2176">
        <v>-74.005251999999999</v>
      </c>
      <c r="J2176">
        <v>40.720424999999999</v>
      </c>
      <c r="K2176">
        <v>-74.010667999999995</v>
      </c>
      <c r="L2176">
        <v>40.710673</v>
      </c>
      <c r="M2176">
        <v>1</v>
      </c>
      <c r="N2176">
        <v>1.1778492455638156</v>
      </c>
    </row>
    <row r="2177" spans="1:14" x14ac:dyDescent="0.2">
      <c r="A2177" s="1">
        <v>2.1145833333333332E-2</v>
      </c>
      <c r="B2177">
        <v>4.5</v>
      </c>
      <c r="C2177" s="3">
        <v>41633.4375</v>
      </c>
      <c r="D2177" s="4">
        <f t="shared" si="165"/>
        <v>2013</v>
      </c>
      <c r="E2177" s="4">
        <f t="shared" si="166"/>
        <v>12</v>
      </c>
      <c r="F2177" s="4">
        <f t="shared" si="167"/>
        <v>25</v>
      </c>
      <c r="G2177" s="4">
        <f t="shared" si="168"/>
        <v>10</v>
      </c>
      <c r="H2177" s="4" t="str">
        <f t="shared" si="169"/>
        <v>水</v>
      </c>
      <c r="I2177">
        <v>-73.975065000000001</v>
      </c>
      <c r="J2177">
        <v>40.765411999999998</v>
      </c>
      <c r="K2177">
        <v>-73.976816999999997</v>
      </c>
      <c r="L2177">
        <v>40.759278999999999</v>
      </c>
      <c r="M2177">
        <v>2</v>
      </c>
      <c r="N2177">
        <v>0.69852104702384876</v>
      </c>
    </row>
    <row r="2178" spans="1:14" x14ac:dyDescent="0.2">
      <c r="A2178" s="1">
        <v>2.1643518518518518E-3</v>
      </c>
      <c r="B2178">
        <v>6</v>
      </c>
      <c r="C2178" s="3">
        <v>42052.752083333333</v>
      </c>
      <c r="D2178" s="4">
        <f t="shared" si="165"/>
        <v>2015</v>
      </c>
      <c r="E2178" s="4">
        <f t="shared" si="166"/>
        <v>2</v>
      </c>
      <c r="F2178" s="4">
        <f t="shared" si="167"/>
        <v>17</v>
      </c>
      <c r="G2178" s="4">
        <f t="shared" si="168"/>
        <v>18</v>
      </c>
      <c r="H2178" s="4" t="str">
        <f t="shared" si="169"/>
        <v>火</v>
      </c>
      <c r="I2178">
        <v>-73.987586980000003</v>
      </c>
      <c r="J2178">
        <v>40.759548189999997</v>
      </c>
      <c r="K2178">
        <v>-73.980537409999997</v>
      </c>
      <c r="L2178">
        <v>40.756557460000003</v>
      </c>
      <c r="M2178">
        <v>2</v>
      </c>
      <c r="N2178">
        <v>0.68131327485210014</v>
      </c>
    </row>
    <row r="2179" spans="1:14" x14ac:dyDescent="0.2">
      <c r="A2179" s="1">
        <v>4.1145833333333333E-2</v>
      </c>
      <c r="B2179">
        <v>4.5</v>
      </c>
      <c r="C2179" s="3">
        <v>41491.832638888889</v>
      </c>
      <c r="D2179" s="4">
        <f t="shared" ref="D2179:D2242" si="170">YEAR(C2179)</f>
        <v>2013</v>
      </c>
      <c r="E2179" s="4">
        <f t="shared" ref="E2179:E2242" si="171">MONTH(C2179)</f>
        <v>8</v>
      </c>
      <c r="F2179" s="4">
        <f t="shared" ref="F2179:F2242" si="172">DAY(C2179)</f>
        <v>5</v>
      </c>
      <c r="G2179" s="4">
        <f t="shared" ref="G2179:G2242" si="173">HOUR(C2179)</f>
        <v>19</v>
      </c>
      <c r="H2179" s="4" t="str">
        <f t="shared" ref="H2179:H2242" si="174">TEXT(C2179, "aaa")</f>
        <v>月</v>
      </c>
      <c r="I2179">
        <v>-73.955324000000005</v>
      </c>
      <c r="J2179">
        <v>40.788688</v>
      </c>
      <c r="K2179">
        <v>-73.970849999999999</v>
      </c>
      <c r="L2179">
        <v>40.795113999999998</v>
      </c>
      <c r="M2179">
        <v>1</v>
      </c>
      <c r="N2179">
        <v>1.4912768257946822</v>
      </c>
    </row>
    <row r="2180" spans="1:14" x14ac:dyDescent="0.2">
      <c r="A2180" s="1">
        <v>2.9548611111111109E-2</v>
      </c>
      <c r="B2180">
        <v>6</v>
      </c>
      <c r="C2180" s="3">
        <v>41550.820833333331</v>
      </c>
      <c r="D2180" s="4">
        <f t="shared" si="170"/>
        <v>2013</v>
      </c>
      <c r="E2180" s="4">
        <f t="shared" si="171"/>
        <v>10</v>
      </c>
      <c r="F2180" s="4">
        <f t="shared" si="172"/>
        <v>3</v>
      </c>
      <c r="G2180" s="4">
        <f t="shared" si="173"/>
        <v>19</v>
      </c>
      <c r="H2180" s="4" t="str">
        <f t="shared" si="174"/>
        <v>木</v>
      </c>
      <c r="I2180">
        <v>-74.006493000000006</v>
      </c>
      <c r="J2180">
        <v>40.714613</v>
      </c>
      <c r="K2180">
        <v>-74.016132999999996</v>
      </c>
      <c r="L2180">
        <v>40.711266999999999</v>
      </c>
      <c r="M2180">
        <v>2</v>
      </c>
      <c r="N2180">
        <v>0.89463682304380243</v>
      </c>
    </row>
    <row r="2181" spans="1:14" x14ac:dyDescent="0.2">
      <c r="A2181" s="1">
        <v>7.6388888888888886E-3</v>
      </c>
      <c r="B2181">
        <v>34.9</v>
      </c>
      <c r="C2181" s="3">
        <v>41112.424305555556</v>
      </c>
      <c r="D2181" s="4">
        <f t="shared" si="170"/>
        <v>2012</v>
      </c>
      <c r="E2181" s="4">
        <f t="shared" si="171"/>
        <v>7</v>
      </c>
      <c r="F2181" s="4">
        <f t="shared" si="172"/>
        <v>22</v>
      </c>
      <c r="G2181" s="4">
        <f t="shared" si="173"/>
        <v>10</v>
      </c>
      <c r="H2181" s="4" t="str">
        <f t="shared" si="174"/>
        <v>日</v>
      </c>
      <c r="I2181">
        <v>-73.863146999999998</v>
      </c>
      <c r="J2181">
        <v>40.768816999999999</v>
      </c>
      <c r="K2181">
        <v>-73.992523000000006</v>
      </c>
      <c r="L2181">
        <v>40.742952000000002</v>
      </c>
      <c r="M2181">
        <v>1</v>
      </c>
      <c r="N2181">
        <v>11.28309583451931</v>
      </c>
    </row>
    <row r="2182" spans="1:14" x14ac:dyDescent="0.2">
      <c r="A2182" s="1">
        <v>9.0277777777777787E-3</v>
      </c>
      <c r="B2182">
        <v>12</v>
      </c>
      <c r="C2182" s="3">
        <v>41263.509027777778</v>
      </c>
      <c r="D2182" s="4">
        <f t="shared" si="170"/>
        <v>2012</v>
      </c>
      <c r="E2182" s="4">
        <f t="shared" si="171"/>
        <v>12</v>
      </c>
      <c r="F2182" s="4">
        <f t="shared" si="172"/>
        <v>20</v>
      </c>
      <c r="G2182" s="4">
        <f t="shared" si="173"/>
        <v>12</v>
      </c>
      <c r="H2182" s="4" t="str">
        <f t="shared" si="174"/>
        <v>木</v>
      </c>
      <c r="I2182">
        <v>-73.974847999999994</v>
      </c>
      <c r="J2182">
        <v>40.755623</v>
      </c>
      <c r="K2182">
        <v>-73.980777000000003</v>
      </c>
      <c r="L2182">
        <v>40.774093000000001</v>
      </c>
      <c r="M2182">
        <v>1</v>
      </c>
      <c r="N2182">
        <v>2.1159676590252881</v>
      </c>
    </row>
    <row r="2183" spans="1:14" x14ac:dyDescent="0.2">
      <c r="A2183" s="1">
        <v>6.9444444444444447E-4</v>
      </c>
      <c r="B2183">
        <v>6</v>
      </c>
      <c r="C2183" s="3">
        <v>41612.584027777775</v>
      </c>
      <c r="D2183" s="4">
        <f t="shared" si="170"/>
        <v>2013</v>
      </c>
      <c r="E2183" s="4">
        <f t="shared" si="171"/>
        <v>12</v>
      </c>
      <c r="F2183" s="4">
        <f t="shared" si="172"/>
        <v>4</v>
      </c>
      <c r="G2183" s="4">
        <f t="shared" si="173"/>
        <v>14</v>
      </c>
      <c r="H2183" s="4" t="str">
        <f t="shared" si="174"/>
        <v>水</v>
      </c>
      <c r="I2183">
        <v>-73.964151999999999</v>
      </c>
      <c r="J2183">
        <v>40.770676999999999</v>
      </c>
      <c r="K2183">
        <v>-73.967855</v>
      </c>
      <c r="L2183">
        <v>40.762636999999998</v>
      </c>
      <c r="M2183">
        <v>6</v>
      </c>
      <c r="N2183">
        <v>0.94789809549571724</v>
      </c>
    </row>
    <row r="2184" spans="1:14" x14ac:dyDescent="0.2">
      <c r="A2184" s="1">
        <v>2.5451388888888888E-2</v>
      </c>
      <c r="B2184">
        <v>4.9000000000000004</v>
      </c>
      <c r="C2184" s="3">
        <v>40261.941666666666</v>
      </c>
      <c r="D2184" s="4">
        <f t="shared" si="170"/>
        <v>2010</v>
      </c>
      <c r="E2184" s="4">
        <f t="shared" si="171"/>
        <v>3</v>
      </c>
      <c r="F2184" s="4">
        <f t="shared" si="172"/>
        <v>24</v>
      </c>
      <c r="G2184" s="4">
        <f t="shared" si="173"/>
        <v>22</v>
      </c>
      <c r="H2184" s="4" t="str">
        <f t="shared" si="174"/>
        <v>水</v>
      </c>
      <c r="I2184">
        <v>-73.972983999999997</v>
      </c>
      <c r="J2184">
        <v>40.753008000000001</v>
      </c>
      <c r="K2184">
        <v>-73.962455000000006</v>
      </c>
      <c r="L2184">
        <v>40.768033000000003</v>
      </c>
      <c r="M2184">
        <v>2</v>
      </c>
      <c r="N2184">
        <v>1.8935883052801177</v>
      </c>
    </row>
    <row r="2185" spans="1:14" x14ac:dyDescent="0.2">
      <c r="A2185" s="1">
        <v>2.7627314814814813E-2</v>
      </c>
      <c r="B2185">
        <v>10.1</v>
      </c>
      <c r="C2185" s="3">
        <v>40376.902083333334</v>
      </c>
      <c r="D2185" s="4">
        <f t="shared" si="170"/>
        <v>2010</v>
      </c>
      <c r="E2185" s="4">
        <f t="shared" si="171"/>
        <v>7</v>
      </c>
      <c r="F2185" s="4">
        <f t="shared" si="172"/>
        <v>17</v>
      </c>
      <c r="G2185" s="4">
        <f t="shared" si="173"/>
        <v>21</v>
      </c>
      <c r="H2185" s="4" t="str">
        <f t="shared" si="174"/>
        <v>土</v>
      </c>
      <c r="I2185">
        <v>-73.992344000000003</v>
      </c>
      <c r="J2185">
        <v>40.730753999999997</v>
      </c>
      <c r="K2185">
        <v>-74.017206999999999</v>
      </c>
      <c r="L2185">
        <v>40.711390000000002</v>
      </c>
      <c r="M2185">
        <v>1</v>
      </c>
      <c r="N2185">
        <v>3.0077758103202878</v>
      </c>
    </row>
    <row r="2186" spans="1:14" x14ac:dyDescent="0.2">
      <c r="A2186" s="1">
        <v>6.7245370370370367E-3</v>
      </c>
      <c r="B2186">
        <v>14.5</v>
      </c>
      <c r="C2186" s="3">
        <v>41838.839583333334</v>
      </c>
      <c r="D2186" s="4">
        <f t="shared" si="170"/>
        <v>2014</v>
      </c>
      <c r="E2186" s="4">
        <f t="shared" si="171"/>
        <v>7</v>
      </c>
      <c r="F2186" s="4">
        <f t="shared" si="172"/>
        <v>18</v>
      </c>
      <c r="G2186" s="4">
        <f t="shared" si="173"/>
        <v>20</v>
      </c>
      <c r="H2186" s="4" t="str">
        <f t="shared" si="174"/>
        <v>金</v>
      </c>
      <c r="I2186">
        <v>-73.993285999999998</v>
      </c>
      <c r="J2186">
        <v>40.767727999999998</v>
      </c>
      <c r="K2186">
        <v>-74.001502000000002</v>
      </c>
      <c r="L2186">
        <v>40.722636000000001</v>
      </c>
      <c r="M2186">
        <v>2</v>
      </c>
      <c r="N2186">
        <v>5.0672189117867266</v>
      </c>
    </row>
    <row r="2187" spans="1:14" x14ac:dyDescent="0.2">
      <c r="A2187" s="1">
        <v>4.1238425925925921E-2</v>
      </c>
      <c r="B2187">
        <v>9.6999999999999993</v>
      </c>
      <c r="C2187" s="3">
        <v>40319.374305555553</v>
      </c>
      <c r="D2187" s="4">
        <f t="shared" si="170"/>
        <v>2010</v>
      </c>
      <c r="E2187" s="4">
        <f t="shared" si="171"/>
        <v>5</v>
      </c>
      <c r="F2187" s="4">
        <f t="shared" si="172"/>
        <v>21</v>
      </c>
      <c r="G2187" s="4">
        <f t="shared" si="173"/>
        <v>8</v>
      </c>
      <c r="H2187" s="4" t="str">
        <f t="shared" si="174"/>
        <v>金</v>
      </c>
      <c r="I2187">
        <v>-73.983452</v>
      </c>
      <c r="J2187">
        <v>40.746814999999998</v>
      </c>
      <c r="K2187">
        <v>-73.960085000000007</v>
      </c>
      <c r="L2187">
        <v>40.769402999999997</v>
      </c>
      <c r="M2187">
        <v>1</v>
      </c>
      <c r="N2187">
        <v>3.1945064048015159</v>
      </c>
    </row>
    <row r="2188" spans="1:14" x14ac:dyDescent="0.2">
      <c r="A2188" s="1">
        <v>9.7222222222222224E-3</v>
      </c>
      <c r="B2188">
        <v>4.9000000000000004</v>
      </c>
      <c r="C2188" s="3">
        <v>40348.551388888889</v>
      </c>
      <c r="D2188" s="4">
        <f t="shared" si="170"/>
        <v>2010</v>
      </c>
      <c r="E2188" s="4">
        <f t="shared" si="171"/>
        <v>6</v>
      </c>
      <c r="F2188" s="4">
        <f t="shared" si="172"/>
        <v>19</v>
      </c>
      <c r="G2188" s="4">
        <f t="shared" si="173"/>
        <v>13</v>
      </c>
      <c r="H2188" s="4" t="str">
        <f t="shared" si="174"/>
        <v>土</v>
      </c>
      <c r="I2188">
        <v>-74.006495000000001</v>
      </c>
      <c r="J2188">
        <v>40.736330000000002</v>
      </c>
      <c r="K2188">
        <v>-73.994838000000001</v>
      </c>
      <c r="L2188">
        <v>40.750216999999999</v>
      </c>
      <c r="M2188">
        <v>5</v>
      </c>
      <c r="N2188">
        <v>1.8320427263935439</v>
      </c>
    </row>
    <row r="2189" spans="1:14" x14ac:dyDescent="0.2">
      <c r="A2189" s="1">
        <v>6.9444444444444441E-3</v>
      </c>
      <c r="B2189">
        <v>8.1</v>
      </c>
      <c r="C2189" s="3">
        <v>40486.548611111109</v>
      </c>
      <c r="D2189" s="4">
        <f t="shared" si="170"/>
        <v>2010</v>
      </c>
      <c r="E2189" s="4">
        <f t="shared" si="171"/>
        <v>11</v>
      </c>
      <c r="F2189" s="4">
        <f t="shared" si="172"/>
        <v>4</v>
      </c>
      <c r="G2189" s="4">
        <f t="shared" si="173"/>
        <v>13</v>
      </c>
      <c r="H2189" s="4" t="str">
        <f t="shared" si="174"/>
        <v>木</v>
      </c>
      <c r="I2189">
        <v>-73.981262999999998</v>
      </c>
      <c r="J2189">
        <v>40.781688000000003</v>
      </c>
      <c r="K2189">
        <v>-74.000316999999995</v>
      </c>
      <c r="L2189">
        <v>40.758572999999998</v>
      </c>
      <c r="M2189">
        <v>1</v>
      </c>
      <c r="N2189">
        <v>3.0334019478052237</v>
      </c>
    </row>
    <row r="2190" spans="1:14" x14ac:dyDescent="0.2">
      <c r="A2190" s="1">
        <v>1.3888888888888889E-3</v>
      </c>
      <c r="B2190">
        <v>16.5</v>
      </c>
      <c r="C2190" s="3">
        <v>42132.959722222222</v>
      </c>
      <c r="D2190" s="4">
        <f t="shared" si="170"/>
        <v>2015</v>
      </c>
      <c r="E2190" s="4">
        <f t="shared" si="171"/>
        <v>5</v>
      </c>
      <c r="F2190" s="4">
        <f t="shared" si="172"/>
        <v>8</v>
      </c>
      <c r="G2190" s="4">
        <f t="shared" si="173"/>
        <v>23</v>
      </c>
      <c r="H2190" s="4" t="str">
        <f t="shared" si="174"/>
        <v>金</v>
      </c>
      <c r="I2190">
        <v>-73.997497559999999</v>
      </c>
      <c r="J2190">
        <v>40.762050629999997</v>
      </c>
      <c r="K2190">
        <v>-74.011047360000006</v>
      </c>
      <c r="L2190">
        <v>40.708469389999998</v>
      </c>
      <c r="M2190">
        <v>3</v>
      </c>
      <c r="N2190">
        <v>6.0731523207255602</v>
      </c>
    </row>
    <row r="2191" spans="1:14" x14ac:dyDescent="0.2">
      <c r="A2191" s="1">
        <v>2.2222222222222223E-2</v>
      </c>
      <c r="B2191">
        <v>12.5</v>
      </c>
      <c r="C2191" s="3">
        <v>41465.397222222222</v>
      </c>
      <c r="D2191" s="4">
        <f t="shared" si="170"/>
        <v>2013</v>
      </c>
      <c r="E2191" s="4">
        <f t="shared" si="171"/>
        <v>7</v>
      </c>
      <c r="F2191" s="4">
        <f t="shared" si="172"/>
        <v>10</v>
      </c>
      <c r="G2191" s="4">
        <f t="shared" si="173"/>
        <v>9</v>
      </c>
      <c r="H2191" s="4" t="str">
        <f t="shared" si="174"/>
        <v>水</v>
      </c>
      <c r="I2191">
        <v>-73.988257000000004</v>
      </c>
      <c r="J2191">
        <v>40.728831999999997</v>
      </c>
      <c r="K2191">
        <v>-73.975087000000002</v>
      </c>
      <c r="L2191">
        <v>40.754007000000001</v>
      </c>
      <c r="M2191">
        <v>2</v>
      </c>
      <c r="N2191">
        <v>3.0145791848185617</v>
      </c>
    </row>
    <row r="2192" spans="1:14" x14ac:dyDescent="0.2">
      <c r="A2192" s="1">
        <v>9.7222222222222224E-3</v>
      </c>
      <c r="B2192">
        <v>4.5</v>
      </c>
      <c r="C2192" s="3">
        <v>39856.093055555553</v>
      </c>
      <c r="D2192" s="4">
        <f t="shared" si="170"/>
        <v>2009</v>
      </c>
      <c r="E2192" s="4">
        <f t="shared" si="171"/>
        <v>2</v>
      </c>
      <c r="F2192" s="4">
        <f t="shared" si="172"/>
        <v>12</v>
      </c>
      <c r="G2192" s="4">
        <f t="shared" si="173"/>
        <v>2</v>
      </c>
      <c r="H2192" s="4" t="str">
        <f t="shared" si="174"/>
        <v>木</v>
      </c>
      <c r="I2192">
        <v>-73.985225</v>
      </c>
      <c r="J2192">
        <v>40.727640000000001</v>
      </c>
      <c r="K2192">
        <v>-73.980388000000005</v>
      </c>
      <c r="L2192">
        <v>40.739429999999999</v>
      </c>
      <c r="M2192">
        <v>1</v>
      </c>
      <c r="N2192">
        <v>1.3744155058670346</v>
      </c>
    </row>
    <row r="2193" spans="1:14" x14ac:dyDescent="0.2">
      <c r="A2193" s="1">
        <v>2.5937500000000002E-2</v>
      </c>
      <c r="B2193">
        <v>7</v>
      </c>
      <c r="C2193" s="3">
        <v>42184.859027777777</v>
      </c>
      <c r="D2193" s="4">
        <f t="shared" si="170"/>
        <v>2015</v>
      </c>
      <c r="E2193" s="4">
        <f t="shared" si="171"/>
        <v>6</v>
      </c>
      <c r="F2193" s="4">
        <f t="shared" si="172"/>
        <v>29</v>
      </c>
      <c r="G2193" s="4">
        <f t="shared" si="173"/>
        <v>20</v>
      </c>
      <c r="H2193" s="4" t="str">
        <f t="shared" si="174"/>
        <v>月</v>
      </c>
      <c r="I2193">
        <v>-73.95939636</v>
      </c>
      <c r="J2193">
        <v>40.774410250000003</v>
      </c>
      <c r="K2193">
        <v>-73.970222469999996</v>
      </c>
      <c r="L2193">
        <v>40.759376529999997</v>
      </c>
      <c r="M2193">
        <v>1</v>
      </c>
      <c r="N2193">
        <v>1.9062722905154901</v>
      </c>
    </row>
    <row r="2194" spans="1:14" x14ac:dyDescent="0.2">
      <c r="A2194" s="1">
        <v>5.5555555555555558E-3</v>
      </c>
      <c r="B2194">
        <v>9.6999999999999993</v>
      </c>
      <c r="C2194" s="3">
        <v>40077.630555555559</v>
      </c>
      <c r="D2194" s="4">
        <f t="shared" si="170"/>
        <v>2009</v>
      </c>
      <c r="E2194" s="4">
        <f t="shared" si="171"/>
        <v>9</v>
      </c>
      <c r="F2194" s="4">
        <f t="shared" si="172"/>
        <v>21</v>
      </c>
      <c r="G2194" s="4">
        <f t="shared" si="173"/>
        <v>15</v>
      </c>
      <c r="H2194" s="4" t="str">
        <f t="shared" si="174"/>
        <v>月</v>
      </c>
      <c r="I2194">
        <v>-73.996179999999995</v>
      </c>
      <c r="J2194">
        <v>40.724957000000003</v>
      </c>
      <c r="K2194">
        <v>-73.985532000000006</v>
      </c>
      <c r="L2194">
        <v>40.751873000000003</v>
      </c>
      <c r="M2194">
        <v>2</v>
      </c>
      <c r="N2194">
        <v>3.1279845638329471</v>
      </c>
    </row>
    <row r="2195" spans="1:14" x14ac:dyDescent="0.2">
      <c r="A2195" s="1">
        <v>3.2638888888888891E-2</v>
      </c>
      <c r="B2195">
        <v>6.5</v>
      </c>
      <c r="C2195" s="3">
        <v>40551.032638888886</v>
      </c>
      <c r="D2195" s="4">
        <f t="shared" si="170"/>
        <v>2011</v>
      </c>
      <c r="E2195" s="4">
        <f t="shared" si="171"/>
        <v>1</v>
      </c>
      <c r="F2195" s="4">
        <f t="shared" si="172"/>
        <v>8</v>
      </c>
      <c r="G2195" s="4">
        <f t="shared" si="173"/>
        <v>0</v>
      </c>
      <c r="H2195" s="4" t="str">
        <f t="shared" si="174"/>
        <v>土</v>
      </c>
      <c r="I2195">
        <v>-74.001445000000004</v>
      </c>
      <c r="J2195">
        <v>40.732080000000003</v>
      </c>
      <c r="K2195">
        <v>-74.006843000000003</v>
      </c>
      <c r="L2195">
        <v>40.741782000000001</v>
      </c>
      <c r="M2195">
        <v>2</v>
      </c>
      <c r="N2195">
        <v>1.1720734212900803</v>
      </c>
    </row>
    <row r="2196" spans="1:14" x14ac:dyDescent="0.2">
      <c r="A2196" s="1">
        <v>4.1631944444444451E-2</v>
      </c>
      <c r="B2196">
        <v>4.9000000000000004</v>
      </c>
      <c r="C2196" s="3">
        <v>40631.582638888889</v>
      </c>
      <c r="D2196" s="4">
        <f t="shared" si="170"/>
        <v>2011</v>
      </c>
      <c r="E2196" s="4">
        <f t="shared" si="171"/>
        <v>3</v>
      </c>
      <c r="F2196" s="4">
        <f t="shared" si="172"/>
        <v>29</v>
      </c>
      <c r="G2196" s="4">
        <f t="shared" si="173"/>
        <v>13</v>
      </c>
      <c r="H2196" s="4" t="str">
        <f t="shared" si="174"/>
        <v>火</v>
      </c>
      <c r="I2196">
        <v>-73.981511999999995</v>
      </c>
      <c r="J2196">
        <v>40.749296999999999</v>
      </c>
      <c r="K2196">
        <v>-73.977918000000003</v>
      </c>
      <c r="L2196">
        <v>40.760976999999997</v>
      </c>
      <c r="M2196">
        <v>1</v>
      </c>
      <c r="N2196">
        <v>1.3350650392331445</v>
      </c>
    </row>
    <row r="2197" spans="1:14" x14ac:dyDescent="0.2">
      <c r="A2197" s="1">
        <v>1.3888888888888888E-2</v>
      </c>
      <c r="B2197">
        <v>5.3</v>
      </c>
      <c r="C2197" s="3">
        <v>40954.597222222219</v>
      </c>
      <c r="D2197" s="4">
        <f t="shared" si="170"/>
        <v>2012</v>
      </c>
      <c r="E2197" s="4">
        <f t="shared" si="171"/>
        <v>2</v>
      </c>
      <c r="F2197" s="4">
        <f t="shared" si="172"/>
        <v>15</v>
      </c>
      <c r="G2197" s="4">
        <f t="shared" si="173"/>
        <v>14</v>
      </c>
      <c r="H2197" s="4" t="str">
        <f t="shared" si="174"/>
        <v>水</v>
      </c>
      <c r="I2197">
        <v>-73.978620000000006</v>
      </c>
      <c r="J2197">
        <v>40.751427999999997</v>
      </c>
      <c r="K2197">
        <v>-73.969121999999999</v>
      </c>
      <c r="L2197">
        <v>40.760843000000001</v>
      </c>
      <c r="M2197">
        <v>1</v>
      </c>
      <c r="N2197">
        <v>1.3190573558140108</v>
      </c>
    </row>
    <row r="2198" spans="1:14" x14ac:dyDescent="0.2">
      <c r="A2198" s="1">
        <v>8.8773148148148153E-3</v>
      </c>
      <c r="B2198">
        <v>12.1</v>
      </c>
      <c r="C2198" s="3">
        <v>40969.800000000003</v>
      </c>
      <c r="D2198" s="4">
        <f t="shared" si="170"/>
        <v>2012</v>
      </c>
      <c r="E2198" s="4">
        <f t="shared" si="171"/>
        <v>3</v>
      </c>
      <c r="F2198" s="4">
        <f t="shared" si="172"/>
        <v>1</v>
      </c>
      <c r="G2198" s="4">
        <f t="shared" si="173"/>
        <v>19</v>
      </c>
      <c r="H2198" s="4" t="str">
        <f t="shared" si="174"/>
        <v>木</v>
      </c>
      <c r="I2198">
        <v>-73.987565000000004</v>
      </c>
      <c r="J2198">
        <v>40.760657999999999</v>
      </c>
      <c r="K2198">
        <v>-73.988513999999995</v>
      </c>
      <c r="L2198">
        <v>40.731592999999997</v>
      </c>
      <c r="M2198">
        <v>1</v>
      </c>
      <c r="N2198">
        <v>3.2364907542239756</v>
      </c>
    </row>
    <row r="2199" spans="1:14" x14ac:dyDescent="0.2">
      <c r="A2199" s="1">
        <v>3.5428240740740739E-2</v>
      </c>
      <c r="B2199">
        <v>43.5</v>
      </c>
      <c r="C2199" s="3">
        <v>41631.910416666666</v>
      </c>
      <c r="D2199" s="4">
        <f t="shared" si="170"/>
        <v>2013</v>
      </c>
      <c r="E2199" s="4">
        <f t="shared" si="171"/>
        <v>12</v>
      </c>
      <c r="F2199" s="4">
        <f t="shared" si="172"/>
        <v>23</v>
      </c>
      <c r="G2199" s="4">
        <f t="shared" si="173"/>
        <v>21</v>
      </c>
      <c r="H2199" s="4" t="str">
        <f t="shared" si="174"/>
        <v>月</v>
      </c>
      <c r="I2199">
        <v>-73.789773999999994</v>
      </c>
      <c r="J2199">
        <v>40.643895000000001</v>
      </c>
      <c r="K2199">
        <v>-73.928264999999996</v>
      </c>
      <c r="L2199">
        <v>40.763598000000002</v>
      </c>
      <c r="M2199">
        <v>4</v>
      </c>
      <c r="N2199">
        <v>17.724446244210313</v>
      </c>
    </row>
    <row r="2200" spans="1:14" x14ac:dyDescent="0.2">
      <c r="A2200" s="1">
        <v>2.1990740740740742E-3</v>
      </c>
      <c r="B2200">
        <v>9.5</v>
      </c>
      <c r="C2200" s="3">
        <v>42094.585416666669</v>
      </c>
      <c r="D2200" s="4">
        <f t="shared" si="170"/>
        <v>2015</v>
      </c>
      <c r="E2200" s="4">
        <f t="shared" si="171"/>
        <v>3</v>
      </c>
      <c r="F2200" s="4">
        <f t="shared" si="172"/>
        <v>31</v>
      </c>
      <c r="G2200" s="4">
        <f t="shared" si="173"/>
        <v>14</v>
      </c>
      <c r="H2200" s="4" t="str">
        <f t="shared" si="174"/>
        <v>火</v>
      </c>
      <c r="I2200">
        <v>-73.956031800000005</v>
      </c>
      <c r="J2200">
        <v>40.779243469999997</v>
      </c>
      <c r="K2200">
        <v>-73.972770690000004</v>
      </c>
      <c r="L2200">
        <v>40.793064119999997</v>
      </c>
      <c r="M2200">
        <v>1</v>
      </c>
      <c r="N2200">
        <v>2.0874648574832597</v>
      </c>
    </row>
    <row r="2201" spans="1:14" x14ac:dyDescent="0.2">
      <c r="A2201" s="1">
        <v>6.9444444444444447E-4</v>
      </c>
      <c r="B2201">
        <v>5.7</v>
      </c>
      <c r="C2201" s="3">
        <v>39928.500694444447</v>
      </c>
      <c r="D2201" s="4">
        <f t="shared" si="170"/>
        <v>2009</v>
      </c>
      <c r="E2201" s="4">
        <f t="shared" si="171"/>
        <v>4</v>
      </c>
      <c r="F2201" s="4">
        <f t="shared" si="172"/>
        <v>25</v>
      </c>
      <c r="G2201" s="4">
        <f t="shared" si="173"/>
        <v>12</v>
      </c>
      <c r="H2201" s="4" t="str">
        <f t="shared" si="174"/>
        <v>土</v>
      </c>
      <c r="I2201">
        <v>-73.956654999999998</v>
      </c>
      <c r="J2201">
        <v>40.771002000000003</v>
      </c>
      <c r="K2201">
        <v>-73.945302999999996</v>
      </c>
      <c r="L2201">
        <v>40.778370000000002</v>
      </c>
      <c r="M2201">
        <v>5</v>
      </c>
      <c r="N2201">
        <v>1.2603726432799507</v>
      </c>
    </row>
    <row r="2202" spans="1:14" x14ac:dyDescent="0.2">
      <c r="A2202" s="1">
        <v>3.4027777777777775E-2</v>
      </c>
      <c r="B2202">
        <v>8.9</v>
      </c>
      <c r="C2202" s="3">
        <v>40315.867361111108</v>
      </c>
      <c r="D2202" s="4">
        <f t="shared" si="170"/>
        <v>2010</v>
      </c>
      <c r="E2202" s="4">
        <f t="shared" si="171"/>
        <v>5</v>
      </c>
      <c r="F2202" s="4">
        <f t="shared" si="172"/>
        <v>17</v>
      </c>
      <c r="G2202" s="4">
        <f t="shared" si="173"/>
        <v>20</v>
      </c>
      <c r="H2202" s="4" t="str">
        <f t="shared" si="174"/>
        <v>月</v>
      </c>
      <c r="I2202">
        <v>-73.982628000000005</v>
      </c>
      <c r="J2202">
        <v>40.761468000000001</v>
      </c>
      <c r="K2202">
        <v>-73.953727999999998</v>
      </c>
      <c r="L2202">
        <v>40.785049999999998</v>
      </c>
      <c r="M2202">
        <v>1</v>
      </c>
      <c r="N2202">
        <v>3.5814895395928819</v>
      </c>
    </row>
    <row r="2203" spans="1:14" x14ac:dyDescent="0.2">
      <c r="A2203" s="1">
        <v>2.0833333333333333E-3</v>
      </c>
      <c r="B2203">
        <v>9.3000000000000007</v>
      </c>
      <c r="C2203" s="3">
        <v>40082.543749999997</v>
      </c>
      <c r="D2203" s="4">
        <f t="shared" si="170"/>
        <v>2009</v>
      </c>
      <c r="E2203" s="4">
        <f t="shared" si="171"/>
        <v>9</v>
      </c>
      <c r="F2203" s="4">
        <f t="shared" si="172"/>
        <v>26</v>
      </c>
      <c r="G2203" s="4">
        <f t="shared" si="173"/>
        <v>13</v>
      </c>
      <c r="H2203" s="4" t="str">
        <f t="shared" si="174"/>
        <v>土</v>
      </c>
      <c r="I2203">
        <v>-73.968446999999998</v>
      </c>
      <c r="J2203">
        <v>40.767518000000003</v>
      </c>
      <c r="K2203">
        <v>-73.989277000000001</v>
      </c>
      <c r="L2203">
        <v>40.769452999999999</v>
      </c>
      <c r="M2203">
        <v>5</v>
      </c>
      <c r="N2203">
        <v>1.7693029286236039</v>
      </c>
    </row>
    <row r="2204" spans="1:14" x14ac:dyDescent="0.2">
      <c r="A2204" s="1">
        <v>1.2499999999999999E-2</v>
      </c>
      <c r="B2204">
        <v>8.9</v>
      </c>
      <c r="C2204" s="3">
        <v>40296.762499999997</v>
      </c>
      <c r="D2204" s="4">
        <f t="shared" si="170"/>
        <v>2010</v>
      </c>
      <c r="E2204" s="4">
        <f t="shared" si="171"/>
        <v>4</v>
      </c>
      <c r="F2204" s="4">
        <f t="shared" si="172"/>
        <v>28</v>
      </c>
      <c r="G2204" s="4">
        <f t="shared" si="173"/>
        <v>18</v>
      </c>
      <c r="H2204" s="4" t="str">
        <f t="shared" si="174"/>
        <v>水</v>
      </c>
      <c r="I2204">
        <v>-73.982157999999998</v>
      </c>
      <c r="J2204">
        <v>40.747078000000002</v>
      </c>
      <c r="K2204">
        <v>-73.963409999999996</v>
      </c>
      <c r="L2204">
        <v>40.790861999999997</v>
      </c>
      <c r="M2204">
        <v>1</v>
      </c>
      <c r="N2204">
        <v>5.1238946271673091</v>
      </c>
    </row>
    <row r="2205" spans="1:14" x14ac:dyDescent="0.2">
      <c r="A2205" s="1">
        <v>7.8819444444444432E-3</v>
      </c>
      <c r="B2205">
        <v>10.5</v>
      </c>
      <c r="C2205" s="3">
        <v>41640.049305555556</v>
      </c>
      <c r="D2205" s="4">
        <f t="shared" si="170"/>
        <v>2014</v>
      </c>
      <c r="E2205" s="4">
        <f t="shared" si="171"/>
        <v>1</v>
      </c>
      <c r="F2205" s="4">
        <f t="shared" si="172"/>
        <v>1</v>
      </c>
      <c r="G2205" s="4">
        <f t="shared" si="173"/>
        <v>1</v>
      </c>
      <c r="H2205" s="4" t="str">
        <f t="shared" si="174"/>
        <v>水</v>
      </c>
      <c r="I2205">
        <v>-73.990954000000002</v>
      </c>
      <c r="J2205">
        <v>40.717289000000001</v>
      </c>
      <c r="K2205">
        <v>-74.014720999999994</v>
      </c>
      <c r="L2205">
        <v>40.709721000000002</v>
      </c>
      <c r="M2205">
        <v>1</v>
      </c>
      <c r="N2205">
        <v>2.1751844139692094</v>
      </c>
    </row>
    <row r="2206" spans="1:14" x14ac:dyDescent="0.2">
      <c r="A2206" s="1">
        <v>2.9212962962962965E-2</v>
      </c>
      <c r="B2206">
        <v>6.5</v>
      </c>
      <c r="C2206" s="3">
        <v>41819.487500000003</v>
      </c>
      <c r="D2206" s="4">
        <f t="shared" si="170"/>
        <v>2014</v>
      </c>
      <c r="E2206" s="4">
        <f t="shared" si="171"/>
        <v>6</v>
      </c>
      <c r="F2206" s="4">
        <f t="shared" si="172"/>
        <v>29</v>
      </c>
      <c r="G2206" s="4">
        <f t="shared" si="173"/>
        <v>11</v>
      </c>
      <c r="H2206" s="4" t="str">
        <f t="shared" si="174"/>
        <v>日</v>
      </c>
      <c r="I2206">
        <v>-73.935665</v>
      </c>
      <c r="J2206">
        <v>40.761201999999997</v>
      </c>
      <c r="K2206">
        <v>-73.932445000000001</v>
      </c>
      <c r="L2206">
        <v>40.752015999999998</v>
      </c>
      <c r="M2206">
        <v>1</v>
      </c>
      <c r="N2206">
        <v>1.0580148231766189</v>
      </c>
    </row>
    <row r="2207" spans="1:14" x14ac:dyDescent="0.2">
      <c r="A2207" s="1">
        <v>2.5196759259259256E-2</v>
      </c>
      <c r="B2207">
        <v>20</v>
      </c>
      <c r="C2207" s="3">
        <v>42099.941666666666</v>
      </c>
      <c r="D2207" s="4">
        <f t="shared" si="170"/>
        <v>2015</v>
      </c>
      <c r="E2207" s="4">
        <f t="shared" si="171"/>
        <v>4</v>
      </c>
      <c r="F2207" s="4">
        <f t="shared" si="172"/>
        <v>5</v>
      </c>
      <c r="G2207" s="4">
        <f t="shared" si="173"/>
        <v>22</v>
      </c>
      <c r="H2207" s="4" t="str">
        <f t="shared" si="174"/>
        <v>日</v>
      </c>
      <c r="I2207">
        <v>-73.989982600000005</v>
      </c>
      <c r="J2207">
        <v>40.735191350000001</v>
      </c>
      <c r="K2207">
        <v>-73.923171999999994</v>
      </c>
      <c r="L2207">
        <v>40.760910029999998</v>
      </c>
      <c r="M2207">
        <v>5</v>
      </c>
      <c r="N2207">
        <v>6.3200789414855523</v>
      </c>
    </row>
    <row r="2208" spans="1:14" x14ac:dyDescent="0.2">
      <c r="A2208" s="1">
        <v>1.9085648148148147E-2</v>
      </c>
      <c r="B2208">
        <v>4.9000000000000004</v>
      </c>
      <c r="C2208" s="3">
        <v>39828.560416666667</v>
      </c>
      <c r="D2208" s="4">
        <f t="shared" si="170"/>
        <v>2009</v>
      </c>
      <c r="E2208" s="4">
        <f t="shared" si="171"/>
        <v>1</v>
      </c>
      <c r="F2208" s="4">
        <f t="shared" si="172"/>
        <v>15</v>
      </c>
      <c r="G2208" s="4">
        <f t="shared" si="173"/>
        <v>13</v>
      </c>
      <c r="H2208" s="4" t="str">
        <f t="shared" si="174"/>
        <v>木</v>
      </c>
      <c r="I2208">
        <v>-73.978337999999994</v>
      </c>
      <c r="J2208">
        <v>40.752572000000001</v>
      </c>
      <c r="K2208">
        <v>-73.991973000000002</v>
      </c>
      <c r="L2208">
        <v>40.75864</v>
      </c>
      <c r="M2208">
        <v>1</v>
      </c>
      <c r="N2208">
        <v>1.3335085706327692</v>
      </c>
    </row>
    <row r="2209" spans="1:14" x14ac:dyDescent="0.2">
      <c r="A2209" s="1">
        <v>4.8611111111111112E-3</v>
      </c>
      <c r="B2209">
        <v>10.5</v>
      </c>
      <c r="C2209" s="3">
        <v>40503.713194444441</v>
      </c>
      <c r="D2209" s="4">
        <f t="shared" si="170"/>
        <v>2010</v>
      </c>
      <c r="E2209" s="4">
        <f t="shared" si="171"/>
        <v>11</v>
      </c>
      <c r="F2209" s="4">
        <f t="shared" si="172"/>
        <v>21</v>
      </c>
      <c r="G2209" s="4">
        <f t="shared" si="173"/>
        <v>17</v>
      </c>
      <c r="H2209" s="4" t="str">
        <f t="shared" si="174"/>
        <v>日</v>
      </c>
      <c r="I2209">
        <v>-73.965985000000003</v>
      </c>
      <c r="J2209">
        <v>40.76867</v>
      </c>
      <c r="K2209">
        <v>-73.972606999999996</v>
      </c>
      <c r="L2209">
        <v>40.743523000000003</v>
      </c>
      <c r="M2209">
        <v>1</v>
      </c>
      <c r="N2209">
        <v>2.8545000905237976</v>
      </c>
    </row>
    <row r="2210" spans="1:14" x14ac:dyDescent="0.2">
      <c r="A2210" s="1">
        <v>3.7731481481481484E-2</v>
      </c>
      <c r="B2210">
        <v>21.5</v>
      </c>
      <c r="C2210" s="3">
        <v>41930.662499999999</v>
      </c>
      <c r="D2210" s="4">
        <f t="shared" si="170"/>
        <v>2014</v>
      </c>
      <c r="E2210" s="4">
        <f t="shared" si="171"/>
        <v>10</v>
      </c>
      <c r="F2210" s="4">
        <f t="shared" si="172"/>
        <v>18</v>
      </c>
      <c r="G2210" s="4">
        <f t="shared" si="173"/>
        <v>15</v>
      </c>
      <c r="H2210" s="4" t="str">
        <f t="shared" si="174"/>
        <v>土</v>
      </c>
      <c r="I2210">
        <v>-73.965551000000005</v>
      </c>
      <c r="J2210">
        <v>40.765923999999998</v>
      </c>
      <c r="K2210">
        <v>-73.992872000000006</v>
      </c>
      <c r="L2210">
        <v>40.724138000000004</v>
      </c>
      <c r="M2210">
        <v>1</v>
      </c>
      <c r="N2210">
        <v>5.1910195332187108</v>
      </c>
    </row>
    <row r="2211" spans="1:14" x14ac:dyDescent="0.2">
      <c r="A2211" s="1">
        <v>3.7037037037037034E-3</v>
      </c>
      <c r="B2211">
        <v>3.3</v>
      </c>
      <c r="C2211" s="3">
        <v>39924.878472222219</v>
      </c>
      <c r="D2211" s="4">
        <f t="shared" si="170"/>
        <v>2009</v>
      </c>
      <c r="E2211" s="4">
        <f t="shared" si="171"/>
        <v>4</v>
      </c>
      <c r="F2211" s="4">
        <f t="shared" si="172"/>
        <v>21</v>
      </c>
      <c r="G2211" s="4">
        <f t="shared" si="173"/>
        <v>21</v>
      </c>
      <c r="H2211" s="4" t="str">
        <f t="shared" si="174"/>
        <v>火</v>
      </c>
      <c r="I2211">
        <v>-73.987674999999996</v>
      </c>
      <c r="J2211">
        <v>40.749648000000001</v>
      </c>
      <c r="K2211">
        <v>-73.992188999999996</v>
      </c>
      <c r="L2211">
        <v>40.749533</v>
      </c>
      <c r="M2211">
        <v>1</v>
      </c>
      <c r="N2211">
        <v>0.38089105587068661</v>
      </c>
    </row>
    <row r="2212" spans="1:14" x14ac:dyDescent="0.2">
      <c r="A2212" s="1">
        <v>8.5300925925925926E-3</v>
      </c>
      <c r="B2212">
        <v>4.0999999999999996</v>
      </c>
      <c r="C2212" s="3">
        <v>40224.466666666667</v>
      </c>
      <c r="D2212" s="4">
        <f t="shared" si="170"/>
        <v>2010</v>
      </c>
      <c r="E2212" s="4">
        <f t="shared" si="171"/>
        <v>2</v>
      </c>
      <c r="F2212" s="4">
        <f t="shared" si="172"/>
        <v>15</v>
      </c>
      <c r="G2212" s="4">
        <f t="shared" si="173"/>
        <v>11</v>
      </c>
      <c r="H2212" s="4" t="str">
        <f t="shared" si="174"/>
        <v>月</v>
      </c>
      <c r="I2212">
        <v>-73.963469000000003</v>
      </c>
      <c r="J2212">
        <v>40.774225999999999</v>
      </c>
      <c r="K2212">
        <v>-73.961214999999996</v>
      </c>
      <c r="L2212">
        <v>40.769849000000001</v>
      </c>
      <c r="M2212">
        <v>1</v>
      </c>
      <c r="N2212">
        <v>0.52298755425866827</v>
      </c>
    </row>
    <row r="2213" spans="1:14" x14ac:dyDescent="0.2">
      <c r="A2213" s="1">
        <v>4.0972222222222222E-2</v>
      </c>
      <c r="B2213">
        <v>5.7</v>
      </c>
      <c r="C2213" s="3">
        <v>40907.457638888889</v>
      </c>
      <c r="D2213" s="4">
        <f t="shared" si="170"/>
        <v>2011</v>
      </c>
      <c r="E2213" s="4">
        <f t="shared" si="171"/>
        <v>12</v>
      </c>
      <c r="F2213" s="4">
        <f t="shared" si="172"/>
        <v>30</v>
      </c>
      <c r="G2213" s="4">
        <f t="shared" si="173"/>
        <v>10</v>
      </c>
      <c r="H2213" s="4" t="str">
        <f t="shared" si="174"/>
        <v>金</v>
      </c>
      <c r="I2213">
        <v>-73.951098000000002</v>
      </c>
      <c r="J2213">
        <v>40.785988000000003</v>
      </c>
      <c r="K2213">
        <v>-73.961579999999998</v>
      </c>
      <c r="L2213">
        <v>40.779936999999997</v>
      </c>
      <c r="M2213">
        <v>1</v>
      </c>
      <c r="N2213">
        <v>1.1110127063166779</v>
      </c>
    </row>
    <row r="2214" spans="1:14" x14ac:dyDescent="0.2">
      <c r="A2214" s="1">
        <v>4.0046296296296297E-3</v>
      </c>
      <c r="B2214">
        <v>8.9</v>
      </c>
      <c r="C2214" s="3">
        <v>41100.295138888891</v>
      </c>
      <c r="D2214" s="4">
        <f t="shared" si="170"/>
        <v>2012</v>
      </c>
      <c r="E2214" s="4">
        <f t="shared" si="171"/>
        <v>7</v>
      </c>
      <c r="F2214" s="4">
        <f t="shared" si="172"/>
        <v>10</v>
      </c>
      <c r="G2214" s="4">
        <f t="shared" si="173"/>
        <v>7</v>
      </c>
      <c r="H2214" s="4" t="str">
        <f t="shared" si="174"/>
        <v>火</v>
      </c>
      <c r="I2214">
        <v>-73.989832000000007</v>
      </c>
      <c r="J2214">
        <v>40.757652</v>
      </c>
      <c r="K2214">
        <v>-73.981020000000001</v>
      </c>
      <c r="L2214">
        <v>40.774290000000001</v>
      </c>
      <c r="M2214">
        <v>1</v>
      </c>
      <c r="N2214">
        <v>1.9955896651399185</v>
      </c>
    </row>
    <row r="2215" spans="1:14" x14ac:dyDescent="0.2">
      <c r="A2215" s="1">
        <v>3.888888888888889E-2</v>
      </c>
      <c r="B2215">
        <v>7</v>
      </c>
      <c r="C2215" s="3">
        <v>41480.913888888892</v>
      </c>
      <c r="D2215" s="4">
        <f t="shared" si="170"/>
        <v>2013</v>
      </c>
      <c r="E2215" s="4">
        <f t="shared" si="171"/>
        <v>7</v>
      </c>
      <c r="F2215" s="4">
        <f t="shared" si="172"/>
        <v>25</v>
      </c>
      <c r="G2215" s="4">
        <f t="shared" si="173"/>
        <v>21</v>
      </c>
      <c r="H2215" s="4" t="str">
        <f t="shared" si="174"/>
        <v>木</v>
      </c>
      <c r="I2215">
        <v>-73.986341999999993</v>
      </c>
      <c r="J2215">
        <v>40.748851999999999</v>
      </c>
      <c r="K2215">
        <v>-73.978412000000006</v>
      </c>
      <c r="L2215">
        <v>40.750362000000003</v>
      </c>
      <c r="M2215">
        <v>1</v>
      </c>
      <c r="N2215">
        <v>0.68955633332073651</v>
      </c>
    </row>
    <row r="2216" spans="1:14" x14ac:dyDescent="0.2">
      <c r="A2216" s="1">
        <v>3.4027777777777775E-2</v>
      </c>
      <c r="B2216">
        <v>5.5</v>
      </c>
      <c r="C2216" s="3">
        <v>41697.53402777778</v>
      </c>
      <c r="D2216" s="4">
        <f t="shared" si="170"/>
        <v>2014</v>
      </c>
      <c r="E2216" s="4">
        <f t="shared" si="171"/>
        <v>2</v>
      </c>
      <c r="F2216" s="4">
        <f t="shared" si="172"/>
        <v>27</v>
      </c>
      <c r="G2216" s="4">
        <f t="shared" si="173"/>
        <v>12</v>
      </c>
      <c r="H2216" s="4" t="str">
        <f t="shared" si="174"/>
        <v>木</v>
      </c>
      <c r="I2216">
        <v>-73.983682000000002</v>
      </c>
      <c r="J2216">
        <v>40.693984999999998</v>
      </c>
      <c r="K2216">
        <v>-73.990476999999998</v>
      </c>
      <c r="L2216">
        <v>40.693637000000003</v>
      </c>
      <c r="M2216">
        <v>2</v>
      </c>
      <c r="N2216">
        <v>0.57482502967442828</v>
      </c>
    </row>
    <row r="2217" spans="1:14" x14ac:dyDescent="0.2">
      <c r="A2217" s="1">
        <v>1.2187500000000002E-2</v>
      </c>
      <c r="B2217">
        <v>35.83</v>
      </c>
      <c r="C2217" s="3">
        <v>41797.595138888886</v>
      </c>
      <c r="D2217" s="4">
        <f t="shared" si="170"/>
        <v>2014</v>
      </c>
      <c r="E2217" s="4">
        <f t="shared" si="171"/>
        <v>6</v>
      </c>
      <c r="F2217" s="4">
        <f t="shared" si="172"/>
        <v>7</v>
      </c>
      <c r="G2217" s="4">
        <f t="shared" si="173"/>
        <v>14</v>
      </c>
      <c r="H2217" s="4" t="str">
        <f t="shared" si="174"/>
        <v>土</v>
      </c>
      <c r="I2217">
        <v>-73.862538999999998</v>
      </c>
      <c r="J2217">
        <v>40.769038999999999</v>
      </c>
      <c r="K2217">
        <v>-73.972053000000002</v>
      </c>
      <c r="L2217">
        <v>40.756959000000002</v>
      </c>
      <c r="M2217">
        <v>2</v>
      </c>
      <c r="N2217">
        <v>9.3311067873431242</v>
      </c>
    </row>
    <row r="2218" spans="1:14" x14ac:dyDescent="0.2">
      <c r="A2218" s="1">
        <v>3.125E-2</v>
      </c>
      <c r="B2218">
        <v>6</v>
      </c>
      <c r="C2218" s="3">
        <v>41806.447916666664</v>
      </c>
      <c r="D2218" s="4">
        <f t="shared" si="170"/>
        <v>2014</v>
      </c>
      <c r="E2218" s="4">
        <f t="shared" si="171"/>
        <v>6</v>
      </c>
      <c r="F2218" s="4">
        <f t="shared" si="172"/>
        <v>16</v>
      </c>
      <c r="G2218" s="4">
        <f t="shared" si="173"/>
        <v>10</v>
      </c>
      <c r="H2218" s="4" t="str">
        <f t="shared" si="174"/>
        <v>月</v>
      </c>
      <c r="I2218">
        <v>-73.980597000000003</v>
      </c>
      <c r="J2218">
        <v>40.782080000000001</v>
      </c>
      <c r="K2218">
        <v>-73.982302000000004</v>
      </c>
      <c r="L2218">
        <v>40.771766999999997</v>
      </c>
      <c r="M2218">
        <v>1</v>
      </c>
      <c r="N2218">
        <v>1.1569998299612048</v>
      </c>
    </row>
    <row r="2219" spans="1:14" x14ac:dyDescent="0.2">
      <c r="A2219" s="1">
        <v>1.9444444444444445E-2</v>
      </c>
      <c r="B2219">
        <v>7.7</v>
      </c>
      <c r="C2219" s="3">
        <v>40408.602777777778</v>
      </c>
      <c r="D2219" s="4">
        <f t="shared" si="170"/>
        <v>2010</v>
      </c>
      <c r="E2219" s="4">
        <f t="shared" si="171"/>
        <v>8</v>
      </c>
      <c r="F2219" s="4">
        <f t="shared" si="172"/>
        <v>18</v>
      </c>
      <c r="G2219" s="4">
        <f t="shared" si="173"/>
        <v>14</v>
      </c>
      <c r="H2219" s="4" t="str">
        <f t="shared" si="174"/>
        <v>水</v>
      </c>
      <c r="I2219">
        <v>-73.992684999999994</v>
      </c>
      <c r="J2219">
        <v>40.750082999999997</v>
      </c>
      <c r="K2219">
        <v>-73.980787000000007</v>
      </c>
      <c r="L2219">
        <v>40.764789999999998</v>
      </c>
      <c r="M2219">
        <v>3</v>
      </c>
      <c r="N2219">
        <v>1.920127323061412</v>
      </c>
    </row>
    <row r="2220" spans="1:14" x14ac:dyDescent="0.2">
      <c r="A2220" s="1">
        <v>1.136574074074074E-2</v>
      </c>
      <c r="B2220">
        <v>57.54</v>
      </c>
      <c r="C2220" s="3">
        <v>42163.594444444447</v>
      </c>
      <c r="D2220" s="4">
        <f t="shared" si="170"/>
        <v>2015</v>
      </c>
      <c r="E2220" s="4">
        <f t="shared" si="171"/>
        <v>6</v>
      </c>
      <c r="F2220" s="4">
        <f t="shared" si="172"/>
        <v>8</v>
      </c>
      <c r="G2220" s="4">
        <f t="shared" si="173"/>
        <v>14</v>
      </c>
      <c r="H2220" s="4" t="str">
        <f t="shared" si="174"/>
        <v>月</v>
      </c>
      <c r="I2220">
        <v>-73.790321349999999</v>
      </c>
      <c r="J2220">
        <v>40.646160129999998</v>
      </c>
      <c r="K2220">
        <v>-73.951553340000004</v>
      </c>
      <c r="L2220">
        <v>40.76639557</v>
      </c>
      <c r="M2220">
        <v>6</v>
      </c>
      <c r="N2220">
        <v>19.085772040897769</v>
      </c>
    </row>
    <row r="2221" spans="1:14" x14ac:dyDescent="0.2">
      <c r="A2221" s="1">
        <v>2.2916666666666669E-2</v>
      </c>
      <c r="B2221">
        <v>10.5</v>
      </c>
      <c r="C2221" s="3">
        <v>40485.522916666669</v>
      </c>
      <c r="D2221" s="4">
        <f t="shared" si="170"/>
        <v>2010</v>
      </c>
      <c r="E2221" s="4">
        <f t="shared" si="171"/>
        <v>11</v>
      </c>
      <c r="F2221" s="4">
        <f t="shared" si="172"/>
        <v>3</v>
      </c>
      <c r="G2221" s="4">
        <f t="shared" si="173"/>
        <v>12</v>
      </c>
      <c r="H2221" s="4" t="str">
        <f t="shared" si="174"/>
        <v>水</v>
      </c>
      <c r="I2221">
        <v>-74.007706999999996</v>
      </c>
      <c r="J2221">
        <v>40.732213000000002</v>
      </c>
      <c r="K2221">
        <v>-73.983975000000001</v>
      </c>
      <c r="L2221">
        <v>40.744418000000003</v>
      </c>
      <c r="M2221">
        <v>1</v>
      </c>
      <c r="N2221">
        <v>2.4192551244073632</v>
      </c>
    </row>
    <row r="2222" spans="1:14" x14ac:dyDescent="0.2">
      <c r="A2222" s="1">
        <v>2.0833333333333332E-2</v>
      </c>
      <c r="B2222">
        <v>2.9</v>
      </c>
      <c r="C2222" s="3">
        <v>40491.895833333336</v>
      </c>
      <c r="D2222" s="4">
        <f t="shared" si="170"/>
        <v>2010</v>
      </c>
      <c r="E2222" s="4">
        <f t="shared" si="171"/>
        <v>11</v>
      </c>
      <c r="F2222" s="4">
        <f t="shared" si="172"/>
        <v>9</v>
      </c>
      <c r="G2222" s="4">
        <f t="shared" si="173"/>
        <v>21</v>
      </c>
      <c r="H2222" s="4" t="str">
        <f t="shared" si="174"/>
        <v>火</v>
      </c>
      <c r="I2222">
        <v>-73.952727999999993</v>
      </c>
      <c r="J2222">
        <v>40.772168000000001</v>
      </c>
      <c r="K2222">
        <v>-73.949557999999996</v>
      </c>
      <c r="L2222">
        <v>40.773564999999998</v>
      </c>
      <c r="M2222">
        <v>1</v>
      </c>
      <c r="N2222">
        <v>0.30919484521732721</v>
      </c>
    </row>
    <row r="2223" spans="1:14" x14ac:dyDescent="0.2">
      <c r="A2223" s="1">
        <v>3.2060185185185191E-3</v>
      </c>
      <c r="B2223">
        <v>8.5</v>
      </c>
      <c r="C2223" s="3">
        <v>40711.461111111108</v>
      </c>
      <c r="D2223" s="4">
        <f t="shared" si="170"/>
        <v>2011</v>
      </c>
      <c r="E2223" s="4">
        <f t="shared" si="171"/>
        <v>6</v>
      </c>
      <c r="F2223" s="4">
        <f t="shared" si="172"/>
        <v>17</v>
      </c>
      <c r="G2223" s="4">
        <f t="shared" si="173"/>
        <v>11</v>
      </c>
      <c r="H2223" s="4" t="str">
        <f t="shared" si="174"/>
        <v>金</v>
      </c>
      <c r="I2223">
        <v>-73.984707999999998</v>
      </c>
      <c r="J2223">
        <v>40.768422999999999</v>
      </c>
      <c r="K2223">
        <v>-73.976185999999998</v>
      </c>
      <c r="L2223">
        <v>40.751556999999998</v>
      </c>
      <c r="M2223">
        <v>1</v>
      </c>
      <c r="N2223">
        <v>2.0103232536504456</v>
      </c>
    </row>
    <row r="2224" spans="1:14" x14ac:dyDescent="0.2">
      <c r="A2224" s="1">
        <v>1.4583333333333332E-2</v>
      </c>
      <c r="B2224">
        <v>5.3</v>
      </c>
      <c r="C2224" s="3">
        <v>40887.722916666666</v>
      </c>
      <c r="D2224" s="4">
        <f t="shared" si="170"/>
        <v>2011</v>
      </c>
      <c r="E2224" s="4">
        <f t="shared" si="171"/>
        <v>12</v>
      </c>
      <c r="F2224" s="4">
        <f t="shared" si="172"/>
        <v>10</v>
      </c>
      <c r="G2224" s="4">
        <f t="shared" si="173"/>
        <v>17</v>
      </c>
      <c r="H2224" s="4" t="str">
        <f t="shared" si="174"/>
        <v>土</v>
      </c>
      <c r="I2224">
        <v>-73.960252999999994</v>
      </c>
      <c r="J2224">
        <v>40.778824999999998</v>
      </c>
      <c r="K2224">
        <v>-73.971220000000002</v>
      </c>
      <c r="L2224">
        <v>40.766612000000002</v>
      </c>
      <c r="M2224">
        <v>1</v>
      </c>
      <c r="N2224">
        <v>1.6441275945236595</v>
      </c>
    </row>
    <row r="2225" spans="1:14" x14ac:dyDescent="0.2">
      <c r="A2225" s="1">
        <v>2.2222222222222223E-2</v>
      </c>
      <c r="B2225">
        <v>4.5</v>
      </c>
      <c r="C2225" s="3">
        <v>40962.438888888886</v>
      </c>
      <c r="D2225" s="4">
        <f t="shared" si="170"/>
        <v>2012</v>
      </c>
      <c r="E2225" s="4">
        <f t="shared" si="171"/>
        <v>2</v>
      </c>
      <c r="F2225" s="4">
        <f t="shared" si="172"/>
        <v>23</v>
      </c>
      <c r="G2225" s="4">
        <f t="shared" si="173"/>
        <v>10</v>
      </c>
      <c r="H2225" s="4" t="str">
        <f t="shared" si="174"/>
        <v>木</v>
      </c>
      <c r="I2225">
        <v>-73.961996999999997</v>
      </c>
      <c r="J2225">
        <v>40.776491999999998</v>
      </c>
      <c r="K2225">
        <v>-73.951853</v>
      </c>
      <c r="L2225">
        <v>40.772955000000003</v>
      </c>
      <c r="M2225">
        <v>1</v>
      </c>
      <c r="N2225">
        <v>0.94143432467943466</v>
      </c>
    </row>
    <row r="2226" spans="1:14" x14ac:dyDescent="0.2">
      <c r="A2226" s="1">
        <v>2.361111111111111E-2</v>
      </c>
      <c r="B2226">
        <v>29.83</v>
      </c>
      <c r="C2226" s="3">
        <v>41492.898611111108</v>
      </c>
      <c r="D2226" s="4">
        <f t="shared" si="170"/>
        <v>2013</v>
      </c>
      <c r="E2226" s="4">
        <f t="shared" si="171"/>
        <v>8</v>
      </c>
      <c r="F2226" s="4">
        <f t="shared" si="172"/>
        <v>6</v>
      </c>
      <c r="G2226" s="4">
        <f t="shared" si="173"/>
        <v>21</v>
      </c>
      <c r="H2226" s="4" t="str">
        <f t="shared" si="174"/>
        <v>火</v>
      </c>
      <c r="I2226">
        <v>-73.870637000000002</v>
      </c>
      <c r="J2226">
        <v>40.773651999999998</v>
      </c>
      <c r="K2226">
        <v>-73.983907000000002</v>
      </c>
      <c r="L2226">
        <v>40.749201999999997</v>
      </c>
      <c r="M2226">
        <v>1</v>
      </c>
      <c r="N2226">
        <v>9.930872242392768</v>
      </c>
    </row>
    <row r="2227" spans="1:14" x14ac:dyDescent="0.2">
      <c r="A2227" s="1">
        <v>2.5289351851851851E-2</v>
      </c>
      <c r="B2227">
        <v>11.5</v>
      </c>
      <c r="C2227" s="3">
        <v>42136.98333333333</v>
      </c>
      <c r="D2227" s="4">
        <f t="shared" si="170"/>
        <v>2015</v>
      </c>
      <c r="E2227" s="4">
        <f t="shared" si="171"/>
        <v>5</v>
      </c>
      <c r="F2227" s="4">
        <f t="shared" si="172"/>
        <v>12</v>
      </c>
      <c r="G2227" s="4">
        <f t="shared" si="173"/>
        <v>23</v>
      </c>
      <c r="H2227" s="4" t="str">
        <f t="shared" si="174"/>
        <v>火</v>
      </c>
      <c r="I2227">
        <v>-73.978065490000006</v>
      </c>
      <c r="J2227">
        <v>40.788822170000003</v>
      </c>
      <c r="K2227">
        <v>-73.979461670000006</v>
      </c>
      <c r="L2227">
        <v>40.75938034</v>
      </c>
      <c r="M2227">
        <v>1</v>
      </c>
      <c r="N2227">
        <v>3.2795622531092916</v>
      </c>
    </row>
    <row r="2228" spans="1:14" x14ac:dyDescent="0.2">
      <c r="A2228" s="1">
        <v>1.3194444444444444E-2</v>
      </c>
      <c r="B2228">
        <v>8.1</v>
      </c>
      <c r="C2228" s="3">
        <v>40715.84652777778</v>
      </c>
      <c r="D2228" s="4">
        <f t="shared" si="170"/>
        <v>2011</v>
      </c>
      <c r="E2228" s="4">
        <f t="shared" si="171"/>
        <v>6</v>
      </c>
      <c r="F2228" s="4">
        <f t="shared" si="172"/>
        <v>21</v>
      </c>
      <c r="G2228" s="4">
        <f t="shared" si="173"/>
        <v>20</v>
      </c>
      <c r="H2228" s="4" t="str">
        <f t="shared" si="174"/>
        <v>火</v>
      </c>
      <c r="I2228">
        <v>-73.987641999999994</v>
      </c>
      <c r="J2228">
        <v>40.732658000000001</v>
      </c>
      <c r="K2228">
        <v>-74.004502000000002</v>
      </c>
      <c r="L2228">
        <v>40.707470000000001</v>
      </c>
      <c r="M2228">
        <v>6</v>
      </c>
      <c r="N2228">
        <v>3.1441009944459442</v>
      </c>
    </row>
    <row r="2229" spans="1:14" x14ac:dyDescent="0.2">
      <c r="A2229" s="1">
        <v>2.673611111111111E-3</v>
      </c>
      <c r="B2229">
        <v>6.5</v>
      </c>
      <c r="C2229" s="3">
        <v>42181.293749999997</v>
      </c>
      <c r="D2229" s="4">
        <f t="shared" si="170"/>
        <v>2015</v>
      </c>
      <c r="E2229" s="4">
        <f t="shared" si="171"/>
        <v>6</v>
      </c>
      <c r="F2229" s="4">
        <f t="shared" si="172"/>
        <v>26</v>
      </c>
      <c r="G2229" s="4">
        <f t="shared" si="173"/>
        <v>7</v>
      </c>
      <c r="H2229" s="4" t="str">
        <f t="shared" si="174"/>
        <v>金</v>
      </c>
      <c r="I2229">
        <v>-73.963989260000005</v>
      </c>
      <c r="J2229">
        <v>40.766139979999998</v>
      </c>
      <c r="K2229">
        <v>-73.975662229999998</v>
      </c>
      <c r="L2229">
        <v>40.76094818</v>
      </c>
      <c r="M2229">
        <v>1</v>
      </c>
      <c r="N2229">
        <v>1.1413487443845907</v>
      </c>
    </row>
    <row r="2230" spans="1:14" x14ac:dyDescent="0.2">
      <c r="A2230" s="1">
        <v>0</v>
      </c>
      <c r="B2230">
        <v>8.1</v>
      </c>
      <c r="C2230" s="3">
        <v>40611.416666666664</v>
      </c>
      <c r="D2230" s="4">
        <f t="shared" si="170"/>
        <v>2011</v>
      </c>
      <c r="E2230" s="4">
        <f t="shared" si="171"/>
        <v>3</v>
      </c>
      <c r="F2230" s="4">
        <f t="shared" si="172"/>
        <v>9</v>
      </c>
      <c r="G2230" s="4">
        <f t="shared" si="173"/>
        <v>10</v>
      </c>
      <c r="H2230" s="4" t="str">
        <f t="shared" si="174"/>
        <v>水</v>
      </c>
      <c r="I2230">
        <v>-73.994990000000001</v>
      </c>
      <c r="J2230">
        <v>40.760466999999998</v>
      </c>
      <c r="K2230">
        <v>-73.970394999999996</v>
      </c>
      <c r="L2230">
        <v>40.752536999999997</v>
      </c>
      <c r="M2230">
        <v>1</v>
      </c>
      <c r="N2230">
        <v>2.2539929354129686</v>
      </c>
    </row>
    <row r="2231" spans="1:14" x14ac:dyDescent="0.2">
      <c r="A2231" s="1">
        <v>2.2916666666666669E-2</v>
      </c>
      <c r="B2231">
        <v>11.3</v>
      </c>
      <c r="C2231" s="3">
        <v>40996.772916666669</v>
      </c>
      <c r="D2231" s="4">
        <f t="shared" si="170"/>
        <v>2012</v>
      </c>
      <c r="E2231" s="4">
        <f t="shared" si="171"/>
        <v>3</v>
      </c>
      <c r="F2231" s="4">
        <f t="shared" si="172"/>
        <v>28</v>
      </c>
      <c r="G2231" s="4">
        <f t="shared" si="173"/>
        <v>18</v>
      </c>
      <c r="H2231" s="4" t="str">
        <f t="shared" si="174"/>
        <v>水</v>
      </c>
      <c r="I2231">
        <v>-73.995407</v>
      </c>
      <c r="J2231">
        <v>40.725181999999997</v>
      </c>
      <c r="K2231">
        <v>-73.985771999999997</v>
      </c>
      <c r="L2231">
        <v>40.755566999999999</v>
      </c>
      <c r="M2231">
        <v>1</v>
      </c>
      <c r="N2231">
        <v>3.4786959167812901</v>
      </c>
    </row>
    <row r="2232" spans="1:14" x14ac:dyDescent="0.2">
      <c r="A2232" s="1">
        <v>1.8055555555555557E-2</v>
      </c>
      <c r="B2232">
        <v>5.5</v>
      </c>
      <c r="C2232" s="3">
        <v>41720.851388888892</v>
      </c>
      <c r="D2232" s="4">
        <f t="shared" si="170"/>
        <v>2014</v>
      </c>
      <c r="E2232" s="4">
        <f t="shared" si="171"/>
        <v>3</v>
      </c>
      <c r="F2232" s="4">
        <f t="shared" si="172"/>
        <v>22</v>
      </c>
      <c r="G2232" s="4">
        <f t="shared" si="173"/>
        <v>20</v>
      </c>
      <c r="H2232" s="4" t="str">
        <f t="shared" si="174"/>
        <v>土</v>
      </c>
      <c r="I2232">
        <v>-73.976889999999997</v>
      </c>
      <c r="J2232">
        <v>40.764957000000003</v>
      </c>
      <c r="K2232">
        <v>-73.977609999999999</v>
      </c>
      <c r="L2232">
        <v>40.753737000000001</v>
      </c>
      <c r="M2232">
        <v>2</v>
      </c>
      <c r="N2232">
        <v>1.2504792878314115</v>
      </c>
    </row>
    <row r="2233" spans="1:14" x14ac:dyDescent="0.2">
      <c r="A2233" s="1">
        <v>1.3055555555555556E-2</v>
      </c>
      <c r="B2233">
        <v>14.5</v>
      </c>
      <c r="C2233" s="3">
        <v>41791.137499999997</v>
      </c>
      <c r="D2233" s="4">
        <f t="shared" si="170"/>
        <v>2014</v>
      </c>
      <c r="E2233" s="4">
        <f t="shared" si="171"/>
        <v>6</v>
      </c>
      <c r="F2233" s="4">
        <f t="shared" si="172"/>
        <v>1</v>
      </c>
      <c r="G2233" s="4">
        <f t="shared" si="173"/>
        <v>3</v>
      </c>
      <c r="H2233" s="4" t="str">
        <f t="shared" si="174"/>
        <v>日</v>
      </c>
      <c r="I2233">
        <v>-73.993701999999999</v>
      </c>
      <c r="J2233">
        <v>40.720923999999997</v>
      </c>
      <c r="K2233">
        <v>-73.969700000000003</v>
      </c>
      <c r="L2233">
        <v>40.763939000000001</v>
      </c>
      <c r="M2233">
        <v>2</v>
      </c>
      <c r="N2233">
        <v>5.1987389790280085</v>
      </c>
    </row>
    <row r="2234" spans="1:14" x14ac:dyDescent="0.2">
      <c r="A2234" s="1">
        <v>1.3530092592592594E-2</v>
      </c>
      <c r="B2234">
        <v>5.7</v>
      </c>
      <c r="C2234" s="3">
        <v>40064.429861111108</v>
      </c>
      <c r="D2234" s="4">
        <f t="shared" si="170"/>
        <v>2009</v>
      </c>
      <c r="E2234" s="4">
        <f t="shared" si="171"/>
        <v>9</v>
      </c>
      <c r="F2234" s="4">
        <f t="shared" si="172"/>
        <v>8</v>
      </c>
      <c r="G2234" s="4">
        <f t="shared" si="173"/>
        <v>10</v>
      </c>
      <c r="H2234" s="4" t="str">
        <f t="shared" si="174"/>
        <v>火</v>
      </c>
      <c r="I2234">
        <v>-73.989333000000002</v>
      </c>
      <c r="J2234">
        <v>40.757012000000003</v>
      </c>
      <c r="K2234">
        <v>-73.982316999999995</v>
      </c>
      <c r="L2234">
        <v>40.770828000000002</v>
      </c>
      <c r="M2234">
        <v>1</v>
      </c>
      <c r="N2234">
        <v>1.6478295216869794</v>
      </c>
    </row>
    <row r="2235" spans="1:14" x14ac:dyDescent="0.2">
      <c r="A2235" s="1">
        <v>2.361111111111111E-2</v>
      </c>
      <c r="B2235">
        <v>6.1</v>
      </c>
      <c r="C2235" s="3">
        <v>39913.773611111108</v>
      </c>
      <c r="D2235" s="4">
        <f t="shared" si="170"/>
        <v>2009</v>
      </c>
      <c r="E2235" s="4">
        <f t="shared" si="171"/>
        <v>4</v>
      </c>
      <c r="F2235" s="4">
        <f t="shared" si="172"/>
        <v>10</v>
      </c>
      <c r="G2235" s="4">
        <f t="shared" si="173"/>
        <v>18</v>
      </c>
      <c r="H2235" s="4" t="str">
        <f t="shared" si="174"/>
        <v>金</v>
      </c>
      <c r="I2235">
        <v>-73.991467</v>
      </c>
      <c r="J2235">
        <v>40.760198000000003</v>
      </c>
      <c r="K2235">
        <v>-73.989018000000002</v>
      </c>
      <c r="L2235">
        <v>40.755665</v>
      </c>
      <c r="M2235">
        <v>1</v>
      </c>
      <c r="N2235">
        <v>0.54523053158545698</v>
      </c>
    </row>
    <row r="2236" spans="1:14" x14ac:dyDescent="0.2">
      <c r="A2236" s="1">
        <v>1.6666666666666666E-2</v>
      </c>
      <c r="B2236">
        <v>9.3000000000000007</v>
      </c>
      <c r="C2236" s="3">
        <v>40784.35</v>
      </c>
      <c r="D2236" s="4">
        <f t="shared" si="170"/>
        <v>2011</v>
      </c>
      <c r="E2236" s="4">
        <f t="shared" si="171"/>
        <v>8</v>
      </c>
      <c r="F2236" s="4">
        <f t="shared" si="172"/>
        <v>29</v>
      </c>
      <c r="G2236" s="4">
        <f t="shared" si="173"/>
        <v>8</v>
      </c>
      <c r="H2236" s="4" t="str">
        <f t="shared" si="174"/>
        <v>月</v>
      </c>
      <c r="I2236">
        <v>-73.970394999999996</v>
      </c>
      <c r="J2236">
        <v>40.768188000000002</v>
      </c>
      <c r="K2236">
        <v>-73.970394999999996</v>
      </c>
      <c r="L2236">
        <v>40.768188000000002</v>
      </c>
      <c r="M2236">
        <v>5</v>
      </c>
      <c r="N2236">
        <v>0</v>
      </c>
    </row>
    <row r="2237" spans="1:14" x14ac:dyDescent="0.2">
      <c r="A2237" s="1">
        <v>4.7569444444444447E-3</v>
      </c>
      <c r="B2237">
        <v>6.5</v>
      </c>
      <c r="C2237" s="3">
        <v>40901.587500000001</v>
      </c>
      <c r="D2237" s="4">
        <f t="shared" si="170"/>
        <v>2011</v>
      </c>
      <c r="E2237" s="4">
        <f t="shared" si="171"/>
        <v>12</v>
      </c>
      <c r="F2237" s="4">
        <f t="shared" si="172"/>
        <v>24</v>
      </c>
      <c r="G2237" s="4">
        <f t="shared" si="173"/>
        <v>14</v>
      </c>
      <c r="H2237" s="4" t="str">
        <f t="shared" si="174"/>
        <v>土</v>
      </c>
      <c r="I2237">
        <v>-73.995900000000006</v>
      </c>
      <c r="J2237">
        <v>40.738799999999998</v>
      </c>
      <c r="K2237">
        <v>-73.990399999999994</v>
      </c>
      <c r="L2237">
        <v>40.756900000000002</v>
      </c>
      <c r="M2237">
        <v>1</v>
      </c>
      <c r="N2237">
        <v>2.0675830845873899</v>
      </c>
    </row>
    <row r="2238" spans="1:14" x14ac:dyDescent="0.2">
      <c r="A2238" s="1">
        <v>2.4872685185185189E-2</v>
      </c>
      <c r="B2238">
        <v>45</v>
      </c>
      <c r="C2238" s="3">
        <v>41338.982638888891</v>
      </c>
      <c r="D2238" s="4">
        <f t="shared" si="170"/>
        <v>2013</v>
      </c>
      <c r="E2238" s="4">
        <f t="shared" si="171"/>
        <v>3</v>
      </c>
      <c r="F2238" s="4">
        <f t="shared" si="172"/>
        <v>5</v>
      </c>
      <c r="G2238" s="4">
        <f t="shared" si="173"/>
        <v>23</v>
      </c>
      <c r="H2238" s="4" t="str">
        <f t="shared" si="174"/>
        <v>火</v>
      </c>
      <c r="I2238">
        <v>-73.786815000000004</v>
      </c>
      <c r="J2238">
        <v>40.641398000000002</v>
      </c>
      <c r="K2238">
        <v>-73.968541999999999</v>
      </c>
      <c r="L2238">
        <v>40.577815000000001</v>
      </c>
      <c r="M2238">
        <v>2</v>
      </c>
      <c r="N2238">
        <v>16.910240409735067</v>
      </c>
    </row>
    <row r="2239" spans="1:14" x14ac:dyDescent="0.2">
      <c r="A2239" s="1">
        <v>3.8194444444444446E-4</v>
      </c>
      <c r="B2239">
        <v>6</v>
      </c>
      <c r="C2239" s="3">
        <v>42159.958333333336</v>
      </c>
      <c r="D2239" s="4">
        <f t="shared" si="170"/>
        <v>2015</v>
      </c>
      <c r="E2239" s="4">
        <f t="shared" si="171"/>
        <v>6</v>
      </c>
      <c r="F2239" s="4">
        <f t="shared" si="172"/>
        <v>4</v>
      </c>
      <c r="G2239" s="4">
        <f t="shared" si="173"/>
        <v>23</v>
      </c>
      <c r="H2239" s="4" t="str">
        <f t="shared" si="174"/>
        <v>木</v>
      </c>
      <c r="I2239">
        <v>-74.007118230000003</v>
      </c>
      <c r="J2239">
        <v>40.741584779999997</v>
      </c>
      <c r="K2239">
        <v>-74.002235409999997</v>
      </c>
      <c r="L2239">
        <v>40.732086180000003</v>
      </c>
      <c r="M2239">
        <v>1</v>
      </c>
      <c r="N2239">
        <v>1.1347591087242457</v>
      </c>
    </row>
    <row r="2240" spans="1:14" x14ac:dyDescent="0.2">
      <c r="A2240" s="1">
        <v>2.7777777777777776E-2</v>
      </c>
      <c r="B2240">
        <v>9</v>
      </c>
      <c r="C2240" s="3">
        <v>41192.944444444445</v>
      </c>
      <c r="D2240" s="4">
        <f t="shared" si="170"/>
        <v>2012</v>
      </c>
      <c r="E2240" s="4">
        <f t="shared" si="171"/>
        <v>10</v>
      </c>
      <c r="F2240" s="4">
        <f t="shared" si="172"/>
        <v>10</v>
      </c>
      <c r="G2240" s="4">
        <f t="shared" si="173"/>
        <v>22</v>
      </c>
      <c r="H2240" s="4" t="str">
        <f t="shared" si="174"/>
        <v>水</v>
      </c>
      <c r="I2240">
        <v>-73.988491999999994</v>
      </c>
      <c r="J2240">
        <v>40.737267000000003</v>
      </c>
      <c r="K2240">
        <v>-74.009973000000002</v>
      </c>
      <c r="L2240">
        <v>40.733846999999997</v>
      </c>
      <c r="M2240">
        <v>1</v>
      </c>
      <c r="N2240">
        <v>1.8514884839788117</v>
      </c>
    </row>
    <row r="2241" spans="1:14" x14ac:dyDescent="0.2">
      <c r="A2241" s="1">
        <v>3.6111111111111115E-2</v>
      </c>
      <c r="B2241">
        <v>15</v>
      </c>
      <c r="C2241" s="3">
        <v>41453.536111111112</v>
      </c>
      <c r="D2241" s="4">
        <f t="shared" si="170"/>
        <v>2013</v>
      </c>
      <c r="E2241" s="4">
        <f t="shared" si="171"/>
        <v>6</v>
      </c>
      <c r="F2241" s="4">
        <f t="shared" si="172"/>
        <v>28</v>
      </c>
      <c r="G2241" s="4">
        <f t="shared" si="173"/>
        <v>12</v>
      </c>
      <c r="H2241" s="4" t="str">
        <f t="shared" si="174"/>
        <v>金</v>
      </c>
      <c r="I2241">
        <v>-73.979716999999994</v>
      </c>
      <c r="J2241">
        <v>40.752417000000001</v>
      </c>
      <c r="K2241">
        <v>-73.998677000000001</v>
      </c>
      <c r="L2241">
        <v>40.750216999999999</v>
      </c>
      <c r="M2241">
        <v>5</v>
      </c>
      <c r="N2241">
        <v>1.6175454005198928</v>
      </c>
    </row>
    <row r="2242" spans="1:14" x14ac:dyDescent="0.2">
      <c r="A2242" s="1">
        <v>1.4652777777777778E-2</v>
      </c>
      <c r="B2242">
        <v>23</v>
      </c>
      <c r="C2242" s="3">
        <v>42080.931250000001</v>
      </c>
      <c r="D2242" s="4">
        <f t="shared" si="170"/>
        <v>2015</v>
      </c>
      <c r="E2242" s="4">
        <f t="shared" si="171"/>
        <v>3</v>
      </c>
      <c r="F2242" s="4">
        <f t="shared" si="172"/>
        <v>17</v>
      </c>
      <c r="G2242" s="4">
        <f t="shared" si="173"/>
        <v>22</v>
      </c>
      <c r="H2242" s="4" t="str">
        <f t="shared" si="174"/>
        <v>火</v>
      </c>
      <c r="I2242">
        <v>-74.015670779999994</v>
      </c>
      <c r="J2242">
        <v>40.71469879</v>
      </c>
      <c r="K2242">
        <v>-73.965126040000001</v>
      </c>
      <c r="L2242">
        <v>40.791965480000002</v>
      </c>
      <c r="M2242">
        <v>1</v>
      </c>
      <c r="N2242">
        <v>9.5994513059606756</v>
      </c>
    </row>
    <row r="2243" spans="1:14" x14ac:dyDescent="0.2">
      <c r="A2243" s="1">
        <v>1.7488425925925925E-2</v>
      </c>
      <c r="B2243">
        <v>7.3</v>
      </c>
      <c r="C2243" s="3">
        <v>40490.642361111109</v>
      </c>
      <c r="D2243" s="4">
        <f t="shared" ref="D2243:D2306" si="175">YEAR(C2243)</f>
        <v>2010</v>
      </c>
      <c r="E2243" s="4">
        <f t="shared" ref="E2243:E2306" si="176">MONTH(C2243)</f>
        <v>11</v>
      </c>
      <c r="F2243" s="4">
        <f t="shared" ref="F2243:F2306" si="177">DAY(C2243)</f>
        <v>8</v>
      </c>
      <c r="G2243" s="4">
        <f t="shared" ref="G2243:G2306" si="178">HOUR(C2243)</f>
        <v>15</v>
      </c>
      <c r="H2243" s="4" t="str">
        <f t="shared" ref="H2243:H2306" si="179">TEXT(C2243, "aaa")</f>
        <v>月</v>
      </c>
      <c r="I2243">
        <v>-73.972651999999997</v>
      </c>
      <c r="J2243">
        <v>40.761740000000003</v>
      </c>
      <c r="K2243">
        <v>-73.974615</v>
      </c>
      <c r="L2243">
        <v>40.756351000000002</v>
      </c>
      <c r="M2243">
        <v>1</v>
      </c>
      <c r="N2243">
        <v>0.62231663329207376</v>
      </c>
    </row>
    <row r="2244" spans="1:14" x14ac:dyDescent="0.2">
      <c r="A2244" s="1">
        <v>1.3402777777777777E-2</v>
      </c>
      <c r="B2244">
        <v>10.5</v>
      </c>
      <c r="C2244" s="3">
        <v>40605.47152777778</v>
      </c>
      <c r="D2244" s="4">
        <f t="shared" si="175"/>
        <v>2011</v>
      </c>
      <c r="E2244" s="4">
        <f t="shared" si="176"/>
        <v>3</v>
      </c>
      <c r="F2244" s="4">
        <f t="shared" si="177"/>
        <v>3</v>
      </c>
      <c r="G2244" s="4">
        <f t="shared" si="178"/>
        <v>11</v>
      </c>
      <c r="H2244" s="4" t="str">
        <f t="shared" si="179"/>
        <v>木</v>
      </c>
      <c r="I2244">
        <v>-73.991669000000002</v>
      </c>
      <c r="J2244">
        <v>40.749882999999997</v>
      </c>
      <c r="K2244">
        <v>-73.984491000000006</v>
      </c>
      <c r="L2244">
        <v>40.760016999999998</v>
      </c>
      <c r="M2244">
        <v>1</v>
      </c>
      <c r="N2244">
        <v>1.280238215686673</v>
      </c>
    </row>
    <row r="2245" spans="1:14" x14ac:dyDescent="0.2">
      <c r="A2245" s="1">
        <v>3.7499999999999999E-2</v>
      </c>
      <c r="B2245">
        <v>7.7</v>
      </c>
      <c r="C2245" s="3">
        <v>41088.870833333334</v>
      </c>
      <c r="D2245" s="4">
        <f t="shared" si="175"/>
        <v>2012</v>
      </c>
      <c r="E2245" s="4">
        <f t="shared" si="176"/>
        <v>6</v>
      </c>
      <c r="F2245" s="4">
        <f t="shared" si="177"/>
        <v>28</v>
      </c>
      <c r="G2245" s="4">
        <f t="shared" si="178"/>
        <v>20</v>
      </c>
      <c r="H2245" s="4" t="str">
        <f t="shared" si="179"/>
        <v>木</v>
      </c>
      <c r="I2245">
        <v>-74.004390000000001</v>
      </c>
      <c r="J2245">
        <v>40.752572000000001</v>
      </c>
      <c r="K2245">
        <v>-74.008127000000002</v>
      </c>
      <c r="L2245">
        <v>40.738402000000001</v>
      </c>
      <c r="M2245">
        <v>1</v>
      </c>
      <c r="N2245">
        <v>1.6085749755710588</v>
      </c>
    </row>
    <row r="2246" spans="1:14" x14ac:dyDescent="0.2">
      <c r="A2246" s="1">
        <v>8.4143518518518517E-3</v>
      </c>
      <c r="B2246">
        <v>6.5</v>
      </c>
      <c r="C2246" s="3">
        <v>40682.758333333331</v>
      </c>
      <c r="D2246" s="4">
        <f t="shared" si="175"/>
        <v>2011</v>
      </c>
      <c r="E2246" s="4">
        <f t="shared" si="176"/>
        <v>5</v>
      </c>
      <c r="F2246" s="4">
        <f t="shared" si="177"/>
        <v>19</v>
      </c>
      <c r="G2246" s="4">
        <f t="shared" si="178"/>
        <v>18</v>
      </c>
      <c r="H2246" s="4" t="str">
        <f t="shared" si="179"/>
        <v>木</v>
      </c>
      <c r="I2246">
        <v>-73.961307000000005</v>
      </c>
      <c r="J2246">
        <v>40.811818000000002</v>
      </c>
      <c r="K2246">
        <v>-73.972583999999998</v>
      </c>
      <c r="L2246">
        <v>40.793868000000003</v>
      </c>
      <c r="M2246">
        <v>2</v>
      </c>
      <c r="N2246">
        <v>2.2126281641728029</v>
      </c>
    </row>
    <row r="2247" spans="1:14" x14ac:dyDescent="0.2">
      <c r="A2247" s="1">
        <v>2.2916666666666669E-2</v>
      </c>
      <c r="B2247">
        <v>16</v>
      </c>
      <c r="C2247" s="3">
        <v>41937.522916666669</v>
      </c>
      <c r="D2247" s="4">
        <f t="shared" si="175"/>
        <v>2014</v>
      </c>
      <c r="E2247" s="4">
        <f t="shared" si="176"/>
        <v>10</v>
      </c>
      <c r="F2247" s="4">
        <f t="shared" si="177"/>
        <v>25</v>
      </c>
      <c r="G2247" s="4">
        <f t="shared" si="178"/>
        <v>12</v>
      </c>
      <c r="H2247" s="4" t="str">
        <f t="shared" si="179"/>
        <v>土</v>
      </c>
      <c r="I2247">
        <v>-73.995699999999999</v>
      </c>
      <c r="J2247">
        <v>40.726649999999999</v>
      </c>
      <c r="K2247">
        <v>-73.981397000000001</v>
      </c>
      <c r="L2247">
        <v>40.68956</v>
      </c>
      <c r="M2247">
        <v>5</v>
      </c>
      <c r="N2247">
        <v>4.3016349432211269</v>
      </c>
    </row>
    <row r="2248" spans="1:14" x14ac:dyDescent="0.2">
      <c r="A2248" s="1">
        <v>2.5694444444444447E-2</v>
      </c>
      <c r="B2248">
        <v>10.9</v>
      </c>
      <c r="C2248" s="3">
        <v>40179.067361111112</v>
      </c>
      <c r="D2248" s="4">
        <f t="shared" si="175"/>
        <v>2010</v>
      </c>
      <c r="E2248" s="4">
        <f t="shared" si="176"/>
        <v>1</v>
      </c>
      <c r="F2248" s="4">
        <f t="shared" si="177"/>
        <v>1</v>
      </c>
      <c r="G2248" s="4">
        <f t="shared" si="178"/>
        <v>1</v>
      </c>
      <c r="H2248" s="4" t="str">
        <f t="shared" si="179"/>
        <v>金</v>
      </c>
      <c r="I2248">
        <v>-73.994263000000004</v>
      </c>
      <c r="J2248">
        <v>40.752673000000001</v>
      </c>
      <c r="K2248">
        <v>-73.963643000000005</v>
      </c>
      <c r="L2248">
        <v>40.761302999999998</v>
      </c>
      <c r="M2248">
        <v>1</v>
      </c>
      <c r="N2248">
        <v>2.7548996497728782</v>
      </c>
    </row>
    <row r="2249" spans="1:14" x14ac:dyDescent="0.2">
      <c r="A2249" s="1">
        <v>2.7777777777777779E-3</v>
      </c>
      <c r="B2249">
        <v>11.7</v>
      </c>
      <c r="C2249" s="3">
        <v>40689.419444444444</v>
      </c>
      <c r="D2249" s="4">
        <f t="shared" si="175"/>
        <v>2011</v>
      </c>
      <c r="E2249" s="4">
        <f t="shared" si="176"/>
        <v>5</v>
      </c>
      <c r="F2249" s="4">
        <f t="shared" si="177"/>
        <v>26</v>
      </c>
      <c r="G2249" s="4">
        <f t="shared" si="178"/>
        <v>10</v>
      </c>
      <c r="H2249" s="4" t="str">
        <f t="shared" si="179"/>
        <v>木</v>
      </c>
      <c r="I2249">
        <v>-73.988983000000005</v>
      </c>
      <c r="J2249">
        <v>40.721496999999999</v>
      </c>
      <c r="K2249">
        <v>-74.005187000000006</v>
      </c>
      <c r="L2249">
        <v>40.715325</v>
      </c>
      <c r="M2249">
        <v>1</v>
      </c>
      <c r="N2249">
        <v>1.5300931097000936</v>
      </c>
    </row>
    <row r="2250" spans="1:14" x14ac:dyDescent="0.2">
      <c r="A2250" s="1">
        <v>1.2499999999999999E-2</v>
      </c>
      <c r="B2250">
        <v>5.5</v>
      </c>
      <c r="C2250" s="3">
        <v>41772.929166666669</v>
      </c>
      <c r="D2250" s="4">
        <f t="shared" si="175"/>
        <v>2014</v>
      </c>
      <c r="E2250" s="4">
        <f t="shared" si="176"/>
        <v>5</v>
      </c>
      <c r="F2250" s="4">
        <f t="shared" si="177"/>
        <v>13</v>
      </c>
      <c r="G2250" s="4">
        <f t="shared" si="178"/>
        <v>22</v>
      </c>
      <c r="H2250" s="4" t="str">
        <f t="shared" si="179"/>
        <v>火</v>
      </c>
      <c r="I2250">
        <v>-73.967692</v>
      </c>
      <c r="J2250">
        <v>40.763035000000002</v>
      </c>
      <c r="K2250">
        <v>-73.974405000000004</v>
      </c>
      <c r="L2250">
        <v>40.750906999999998</v>
      </c>
      <c r="M2250">
        <v>1</v>
      </c>
      <c r="N2250">
        <v>1.4639491361728243</v>
      </c>
    </row>
    <row r="2251" spans="1:14" x14ac:dyDescent="0.2">
      <c r="A2251" s="1">
        <v>3.472222222222222E-3</v>
      </c>
      <c r="B2251">
        <v>3.7</v>
      </c>
      <c r="C2251" s="3">
        <v>40494.711805555555</v>
      </c>
      <c r="D2251" s="4">
        <f t="shared" si="175"/>
        <v>2010</v>
      </c>
      <c r="E2251" s="4">
        <f t="shared" si="176"/>
        <v>11</v>
      </c>
      <c r="F2251" s="4">
        <f t="shared" si="177"/>
        <v>12</v>
      </c>
      <c r="G2251" s="4">
        <f t="shared" si="178"/>
        <v>17</v>
      </c>
      <c r="H2251" s="4" t="str">
        <f t="shared" si="179"/>
        <v>金</v>
      </c>
      <c r="I2251">
        <v>-73.984088</v>
      </c>
      <c r="J2251">
        <v>40.725307999999998</v>
      </c>
      <c r="K2251">
        <v>-73.982083000000003</v>
      </c>
      <c r="L2251">
        <v>40.731208000000002</v>
      </c>
      <c r="M2251">
        <v>1</v>
      </c>
      <c r="N2251">
        <v>0.67821458014744673</v>
      </c>
    </row>
    <row r="2252" spans="1:14" x14ac:dyDescent="0.2">
      <c r="A2252" s="1">
        <v>4.1666666666666666E-3</v>
      </c>
      <c r="B2252">
        <v>4.5</v>
      </c>
      <c r="C2252" s="3">
        <v>40952.837500000001</v>
      </c>
      <c r="D2252" s="4">
        <f t="shared" si="175"/>
        <v>2012</v>
      </c>
      <c r="E2252" s="4">
        <f t="shared" si="176"/>
        <v>2</v>
      </c>
      <c r="F2252" s="4">
        <f t="shared" si="177"/>
        <v>13</v>
      </c>
      <c r="G2252" s="4">
        <f t="shared" si="178"/>
        <v>20</v>
      </c>
      <c r="H2252" s="4" t="str">
        <f t="shared" si="179"/>
        <v>月</v>
      </c>
      <c r="I2252">
        <v>-73.958808000000005</v>
      </c>
      <c r="J2252">
        <v>40.780659999999997</v>
      </c>
      <c r="K2252">
        <v>-73.950041999999996</v>
      </c>
      <c r="L2252">
        <v>40.783876999999997</v>
      </c>
      <c r="M2252">
        <v>1</v>
      </c>
      <c r="N2252">
        <v>0.82110257743914028</v>
      </c>
    </row>
    <row r="2253" spans="1:14" x14ac:dyDescent="0.2">
      <c r="A2253" s="1">
        <v>2.4016203703703706E-2</v>
      </c>
      <c r="B2253">
        <v>13.5</v>
      </c>
      <c r="C2253" s="3">
        <v>41360.981944444444</v>
      </c>
      <c r="D2253" s="4">
        <f t="shared" si="175"/>
        <v>2013</v>
      </c>
      <c r="E2253" s="4">
        <f t="shared" si="176"/>
        <v>3</v>
      </c>
      <c r="F2253" s="4">
        <f t="shared" si="177"/>
        <v>27</v>
      </c>
      <c r="G2253" s="4">
        <f t="shared" si="178"/>
        <v>23</v>
      </c>
      <c r="H2253" s="4" t="str">
        <f t="shared" si="179"/>
        <v>水</v>
      </c>
      <c r="I2253">
        <v>-73.999570000000006</v>
      </c>
      <c r="J2253">
        <v>40.737701999999999</v>
      </c>
      <c r="K2253">
        <v>-73.986829</v>
      </c>
      <c r="L2253">
        <v>40.701298999999999</v>
      </c>
      <c r="M2253">
        <v>2</v>
      </c>
      <c r="N2253">
        <v>4.1925166281747819</v>
      </c>
    </row>
    <row r="2254" spans="1:14" x14ac:dyDescent="0.2">
      <c r="A2254" s="1">
        <v>1.2997685185185183E-2</v>
      </c>
      <c r="B2254">
        <v>27.07</v>
      </c>
      <c r="C2254" s="3">
        <v>40292.637499999997</v>
      </c>
      <c r="D2254" s="4">
        <f t="shared" si="175"/>
        <v>2010</v>
      </c>
      <c r="E2254" s="4">
        <f t="shared" si="176"/>
        <v>4</v>
      </c>
      <c r="F2254" s="4">
        <f t="shared" si="177"/>
        <v>24</v>
      </c>
      <c r="G2254" s="4">
        <f t="shared" si="178"/>
        <v>15</v>
      </c>
      <c r="H2254" s="4" t="str">
        <f t="shared" si="179"/>
        <v>土</v>
      </c>
      <c r="I2254">
        <v>-73.87097</v>
      </c>
      <c r="J2254">
        <v>40.773803999999998</v>
      </c>
      <c r="K2254">
        <v>-73.971300999999997</v>
      </c>
      <c r="L2254">
        <v>40.756756000000003</v>
      </c>
      <c r="M2254">
        <v>1</v>
      </c>
      <c r="N2254">
        <v>8.6694092824704612</v>
      </c>
    </row>
    <row r="2255" spans="1:14" x14ac:dyDescent="0.2">
      <c r="A2255" s="1">
        <v>1.4884259259259259E-2</v>
      </c>
      <c r="B2255">
        <v>8.9</v>
      </c>
      <c r="C2255" s="3">
        <v>40736.38958333333</v>
      </c>
      <c r="D2255" s="4">
        <f t="shared" si="175"/>
        <v>2011</v>
      </c>
      <c r="E2255" s="4">
        <f t="shared" si="176"/>
        <v>7</v>
      </c>
      <c r="F2255" s="4">
        <f t="shared" si="177"/>
        <v>12</v>
      </c>
      <c r="G2255" s="4">
        <f t="shared" si="178"/>
        <v>9</v>
      </c>
      <c r="H2255" s="4" t="str">
        <f t="shared" si="179"/>
        <v>火</v>
      </c>
      <c r="I2255">
        <v>-73.979153999999994</v>
      </c>
      <c r="J2255">
        <v>40.747183999999997</v>
      </c>
      <c r="K2255">
        <v>-74.005324999999999</v>
      </c>
      <c r="L2255">
        <v>40.728366000000001</v>
      </c>
      <c r="M2255">
        <v>1</v>
      </c>
      <c r="N2255">
        <v>3.0432011721350509</v>
      </c>
    </row>
    <row r="2256" spans="1:14" x14ac:dyDescent="0.2">
      <c r="A2256" s="1">
        <v>3.408564814814815E-2</v>
      </c>
      <c r="B2256">
        <v>9.6999999999999993</v>
      </c>
      <c r="C2256" s="3">
        <v>41150.450694444444</v>
      </c>
      <c r="D2256" s="4">
        <f t="shared" si="175"/>
        <v>2012</v>
      </c>
      <c r="E2256" s="4">
        <f t="shared" si="176"/>
        <v>8</v>
      </c>
      <c r="F2256" s="4">
        <f t="shared" si="177"/>
        <v>29</v>
      </c>
      <c r="G2256" s="4">
        <f t="shared" si="178"/>
        <v>10</v>
      </c>
      <c r="H2256" s="4" t="str">
        <f t="shared" si="179"/>
        <v>水</v>
      </c>
      <c r="I2256">
        <v>-73.957623999999996</v>
      </c>
      <c r="J2256">
        <v>40.761183000000003</v>
      </c>
      <c r="K2256">
        <v>-73.980624000000006</v>
      </c>
      <c r="L2256">
        <v>40.762867</v>
      </c>
      <c r="M2256">
        <v>1</v>
      </c>
      <c r="N2256">
        <v>1.9483189134139385</v>
      </c>
    </row>
    <row r="2257" spans="1:14" x14ac:dyDescent="0.2">
      <c r="A2257" s="1">
        <v>1.4143518518518519E-2</v>
      </c>
      <c r="B2257">
        <v>3.5</v>
      </c>
      <c r="C2257" s="3">
        <v>41724.430555555555</v>
      </c>
      <c r="D2257" s="4">
        <f t="shared" si="175"/>
        <v>2014</v>
      </c>
      <c r="E2257" s="4">
        <f t="shared" si="176"/>
        <v>3</v>
      </c>
      <c r="F2257" s="4">
        <f t="shared" si="177"/>
        <v>26</v>
      </c>
      <c r="G2257" s="4">
        <f t="shared" si="178"/>
        <v>10</v>
      </c>
      <c r="H2257" s="4" t="str">
        <f t="shared" si="179"/>
        <v>水</v>
      </c>
      <c r="I2257">
        <v>-73.990917999999994</v>
      </c>
      <c r="J2257">
        <v>40.733905</v>
      </c>
      <c r="K2257">
        <v>-73.993971999999999</v>
      </c>
      <c r="L2257">
        <v>40.728513</v>
      </c>
      <c r="M2257">
        <v>1</v>
      </c>
      <c r="N2257">
        <v>0.65318507509850454</v>
      </c>
    </row>
    <row r="2258" spans="1:14" x14ac:dyDescent="0.2">
      <c r="A2258" s="1">
        <v>3.4722222222222224E-2</v>
      </c>
      <c r="B2258">
        <v>6.9</v>
      </c>
      <c r="C2258" s="3">
        <v>40501.784722222219</v>
      </c>
      <c r="D2258" s="4">
        <f t="shared" si="175"/>
        <v>2010</v>
      </c>
      <c r="E2258" s="4">
        <f t="shared" si="176"/>
        <v>11</v>
      </c>
      <c r="F2258" s="4">
        <f t="shared" si="177"/>
        <v>19</v>
      </c>
      <c r="G2258" s="4">
        <f t="shared" si="178"/>
        <v>18</v>
      </c>
      <c r="H2258" s="4" t="str">
        <f t="shared" si="179"/>
        <v>金</v>
      </c>
      <c r="I2258">
        <v>-73.979133000000004</v>
      </c>
      <c r="J2258">
        <v>40.762616999999999</v>
      </c>
      <c r="K2258">
        <v>-73.967222000000007</v>
      </c>
      <c r="L2258">
        <v>40.766556999999999</v>
      </c>
      <c r="M2258">
        <v>1</v>
      </c>
      <c r="N2258">
        <v>1.0958545265462631</v>
      </c>
    </row>
    <row r="2259" spans="1:14" x14ac:dyDescent="0.2">
      <c r="A2259" s="1">
        <v>2.7303240740740743E-2</v>
      </c>
      <c r="B2259">
        <v>10.9</v>
      </c>
      <c r="C2259" s="3">
        <v>40577.318749999999</v>
      </c>
      <c r="D2259" s="4">
        <f t="shared" si="175"/>
        <v>2011</v>
      </c>
      <c r="E2259" s="4">
        <f t="shared" si="176"/>
        <v>2</v>
      </c>
      <c r="F2259" s="4">
        <f t="shared" si="177"/>
        <v>3</v>
      </c>
      <c r="G2259" s="4">
        <f t="shared" si="178"/>
        <v>7</v>
      </c>
      <c r="H2259" s="4" t="str">
        <f t="shared" si="179"/>
        <v>木</v>
      </c>
      <c r="I2259">
        <v>-73.984236999999993</v>
      </c>
      <c r="J2259">
        <v>40.765597999999997</v>
      </c>
      <c r="K2259">
        <v>-73.987143000000003</v>
      </c>
      <c r="L2259">
        <v>40.736412999999999</v>
      </c>
      <c r="M2259">
        <v>1</v>
      </c>
      <c r="N2259">
        <v>3.2580889397068118</v>
      </c>
    </row>
    <row r="2260" spans="1:14" x14ac:dyDescent="0.2">
      <c r="A2260" s="1">
        <v>1.4583333333333332E-2</v>
      </c>
      <c r="B2260">
        <v>6.5</v>
      </c>
      <c r="C2260" s="3">
        <v>40127.306250000001</v>
      </c>
      <c r="D2260" s="4">
        <f t="shared" si="175"/>
        <v>2009</v>
      </c>
      <c r="E2260" s="4">
        <f t="shared" si="176"/>
        <v>11</v>
      </c>
      <c r="F2260" s="4">
        <f t="shared" si="177"/>
        <v>10</v>
      </c>
      <c r="G2260" s="4">
        <f t="shared" si="178"/>
        <v>7</v>
      </c>
      <c r="H2260" s="4" t="str">
        <f t="shared" si="179"/>
        <v>火</v>
      </c>
      <c r="I2260">
        <v>-73.981052000000005</v>
      </c>
      <c r="J2260">
        <v>40.774189999999997</v>
      </c>
      <c r="K2260">
        <v>-73.964806999999993</v>
      </c>
      <c r="L2260">
        <v>40.771479999999997</v>
      </c>
      <c r="M2260">
        <v>1</v>
      </c>
      <c r="N2260">
        <v>1.4023319664511786</v>
      </c>
    </row>
    <row r="2261" spans="1:14" x14ac:dyDescent="0.2">
      <c r="A2261" s="1">
        <v>2.6388888888888889E-2</v>
      </c>
      <c r="B2261">
        <v>2.5</v>
      </c>
      <c r="C2261" s="3">
        <v>40841.526388888888</v>
      </c>
      <c r="D2261" s="4">
        <f t="shared" si="175"/>
        <v>2011</v>
      </c>
      <c r="E2261" s="4">
        <f t="shared" si="176"/>
        <v>10</v>
      </c>
      <c r="F2261" s="4">
        <f t="shared" si="177"/>
        <v>25</v>
      </c>
      <c r="G2261" s="4">
        <f t="shared" si="178"/>
        <v>12</v>
      </c>
      <c r="H2261" s="4" t="str">
        <f t="shared" si="179"/>
        <v>火</v>
      </c>
      <c r="I2261">
        <v>-73.998549999999994</v>
      </c>
      <c r="J2261">
        <v>40.740116999999998</v>
      </c>
      <c r="K2261">
        <v>-73.998559999999998</v>
      </c>
      <c r="L2261">
        <v>40.740188000000003</v>
      </c>
      <c r="M2261">
        <v>5</v>
      </c>
      <c r="N2261">
        <v>7.9483461100693965E-3</v>
      </c>
    </row>
    <row r="2262" spans="1:14" x14ac:dyDescent="0.2">
      <c r="A2262" s="1">
        <v>3.3333333333333333E-2</v>
      </c>
      <c r="B2262">
        <v>7</v>
      </c>
      <c r="C2262" s="3">
        <v>41257.449999999997</v>
      </c>
      <c r="D2262" s="4">
        <f t="shared" si="175"/>
        <v>2012</v>
      </c>
      <c r="E2262" s="4">
        <f t="shared" si="176"/>
        <v>12</v>
      </c>
      <c r="F2262" s="4">
        <f t="shared" si="177"/>
        <v>14</v>
      </c>
      <c r="G2262" s="4">
        <f t="shared" si="178"/>
        <v>10</v>
      </c>
      <c r="H2262" s="4" t="str">
        <f t="shared" si="179"/>
        <v>金</v>
      </c>
      <c r="I2262">
        <v>-73.954476999999997</v>
      </c>
      <c r="J2262">
        <v>40.786771999999999</v>
      </c>
      <c r="K2262">
        <v>-73.972449999999995</v>
      </c>
      <c r="L2262">
        <v>40.786676999999997</v>
      </c>
      <c r="M2262">
        <v>2</v>
      </c>
      <c r="N2262">
        <v>1.5148940107260835</v>
      </c>
    </row>
    <row r="2263" spans="1:14" x14ac:dyDescent="0.2">
      <c r="A2263" s="1">
        <v>1.2777777777777777E-2</v>
      </c>
      <c r="B2263">
        <v>6.2</v>
      </c>
      <c r="C2263" s="3">
        <v>39829.929166666669</v>
      </c>
      <c r="D2263" s="4">
        <f t="shared" si="175"/>
        <v>2009</v>
      </c>
      <c r="E2263" s="4">
        <f t="shared" si="176"/>
        <v>1</v>
      </c>
      <c r="F2263" s="4">
        <f t="shared" si="177"/>
        <v>16</v>
      </c>
      <c r="G2263" s="4">
        <f t="shared" si="178"/>
        <v>22</v>
      </c>
      <c r="H2263" s="4" t="str">
        <f t="shared" si="179"/>
        <v>金</v>
      </c>
      <c r="I2263">
        <v>-73.965025999999995</v>
      </c>
      <c r="J2263">
        <v>40.806704000000003</v>
      </c>
      <c r="K2263">
        <v>-73.974545000000006</v>
      </c>
      <c r="L2263">
        <v>40.790861999999997</v>
      </c>
      <c r="M2263">
        <v>1</v>
      </c>
      <c r="N2263">
        <v>1.9373907384527789</v>
      </c>
    </row>
    <row r="2264" spans="1:14" x14ac:dyDescent="0.2">
      <c r="A2264" s="1">
        <v>1.6134259259259261E-2</v>
      </c>
      <c r="B2264">
        <v>5.7</v>
      </c>
      <c r="C2264" s="3">
        <v>39891.474305555559</v>
      </c>
      <c r="D2264" s="4">
        <f t="shared" si="175"/>
        <v>2009</v>
      </c>
      <c r="E2264" s="4">
        <f t="shared" si="176"/>
        <v>3</v>
      </c>
      <c r="F2264" s="4">
        <f t="shared" si="177"/>
        <v>19</v>
      </c>
      <c r="G2264" s="4">
        <f t="shared" si="178"/>
        <v>11</v>
      </c>
      <c r="H2264" s="4" t="str">
        <f t="shared" si="179"/>
        <v>木</v>
      </c>
      <c r="I2264">
        <v>-73.992858999999996</v>
      </c>
      <c r="J2264">
        <v>40.722622999999999</v>
      </c>
      <c r="K2264">
        <v>-73.990949999999998</v>
      </c>
      <c r="L2264">
        <v>40.733294999999998</v>
      </c>
      <c r="M2264">
        <v>1</v>
      </c>
      <c r="N2264">
        <v>1.198867195896421</v>
      </c>
    </row>
    <row r="2265" spans="1:14" x14ac:dyDescent="0.2">
      <c r="A2265" s="1">
        <v>3.0555555555555555E-2</v>
      </c>
      <c r="B2265">
        <v>10.5</v>
      </c>
      <c r="C2265" s="3">
        <v>40122.822222222225</v>
      </c>
      <c r="D2265" s="4">
        <f t="shared" si="175"/>
        <v>2009</v>
      </c>
      <c r="E2265" s="4">
        <f t="shared" si="176"/>
        <v>11</v>
      </c>
      <c r="F2265" s="4">
        <f t="shared" si="177"/>
        <v>5</v>
      </c>
      <c r="G2265" s="4">
        <f t="shared" si="178"/>
        <v>19</v>
      </c>
      <c r="H2265" s="4" t="str">
        <f t="shared" si="179"/>
        <v>木</v>
      </c>
      <c r="I2265">
        <v>-73.968576999999996</v>
      </c>
      <c r="J2265">
        <v>40.764412999999998</v>
      </c>
      <c r="K2265">
        <v>-73.986666999999997</v>
      </c>
      <c r="L2265">
        <v>40.739663</v>
      </c>
      <c r="M2265">
        <v>2</v>
      </c>
      <c r="N2265">
        <v>3.1492994242737331</v>
      </c>
    </row>
    <row r="2266" spans="1:14" x14ac:dyDescent="0.2">
      <c r="A2266" s="1">
        <v>2.5104166666666664E-2</v>
      </c>
      <c r="B2266">
        <v>8.5</v>
      </c>
      <c r="C2266" s="3">
        <v>41958.066666666666</v>
      </c>
      <c r="D2266" s="4">
        <f t="shared" si="175"/>
        <v>2014</v>
      </c>
      <c r="E2266" s="4">
        <f t="shared" si="176"/>
        <v>11</v>
      </c>
      <c r="F2266" s="4">
        <f t="shared" si="177"/>
        <v>15</v>
      </c>
      <c r="G2266" s="4">
        <f t="shared" si="178"/>
        <v>1</v>
      </c>
      <c r="H2266" s="4" t="str">
        <f t="shared" si="179"/>
        <v>土</v>
      </c>
      <c r="I2266">
        <v>-73.981842</v>
      </c>
      <c r="J2266">
        <v>40.740662999999998</v>
      </c>
      <c r="K2266">
        <v>-73.985906999999997</v>
      </c>
      <c r="L2266">
        <v>40.760039999999996</v>
      </c>
      <c r="M2266">
        <v>2</v>
      </c>
      <c r="N2266">
        <v>2.1841081505675422</v>
      </c>
    </row>
    <row r="2267" spans="1:14" x14ac:dyDescent="0.2">
      <c r="A2267" s="1">
        <v>3.3206018518518517E-2</v>
      </c>
      <c r="B2267">
        <v>10.9</v>
      </c>
      <c r="C2267" s="3">
        <v>40199.324305555558</v>
      </c>
      <c r="D2267" s="4">
        <f t="shared" si="175"/>
        <v>2010</v>
      </c>
      <c r="E2267" s="4">
        <f t="shared" si="176"/>
        <v>1</v>
      </c>
      <c r="F2267" s="4">
        <f t="shared" si="177"/>
        <v>21</v>
      </c>
      <c r="G2267" s="4">
        <f t="shared" si="178"/>
        <v>7</v>
      </c>
      <c r="H2267" s="4" t="str">
        <f t="shared" si="179"/>
        <v>木</v>
      </c>
      <c r="I2267">
        <v>-73.955001999999993</v>
      </c>
      <c r="J2267">
        <v>40.773544000000001</v>
      </c>
      <c r="K2267">
        <v>-73.990319</v>
      </c>
      <c r="L2267">
        <v>40.745030999999997</v>
      </c>
      <c r="M2267">
        <v>1</v>
      </c>
      <c r="N2267">
        <v>4.3523173777946829</v>
      </c>
    </row>
    <row r="2268" spans="1:14" x14ac:dyDescent="0.2">
      <c r="A2268" s="1">
        <v>1.7361111111111112E-4</v>
      </c>
      <c r="B2268">
        <v>8</v>
      </c>
      <c r="C2268" s="3">
        <v>41314.75</v>
      </c>
      <c r="D2268" s="4">
        <f t="shared" si="175"/>
        <v>2013</v>
      </c>
      <c r="E2268" s="4">
        <f t="shared" si="176"/>
        <v>2</v>
      </c>
      <c r="F2268" s="4">
        <f t="shared" si="177"/>
        <v>9</v>
      </c>
      <c r="G2268" s="4">
        <f t="shared" si="178"/>
        <v>18</v>
      </c>
      <c r="H2268" s="4" t="str">
        <f t="shared" si="179"/>
        <v>土</v>
      </c>
      <c r="I2268">
        <v>-74.001140000000007</v>
      </c>
      <c r="J2268">
        <v>40.746372999999998</v>
      </c>
      <c r="K2268">
        <v>-73.978802999999999</v>
      </c>
      <c r="L2268">
        <v>40.752626999999997</v>
      </c>
      <c r="M2268">
        <v>1</v>
      </c>
      <c r="N2268">
        <v>2.0082657344914083</v>
      </c>
    </row>
    <row r="2269" spans="1:14" x14ac:dyDescent="0.2">
      <c r="A2269" s="1">
        <v>3.9467592592592596E-2</v>
      </c>
      <c r="B2269">
        <v>17</v>
      </c>
      <c r="C2269" s="3">
        <v>41467.24722222222</v>
      </c>
      <c r="D2269" s="4">
        <f t="shared" si="175"/>
        <v>2013</v>
      </c>
      <c r="E2269" s="4">
        <f t="shared" si="176"/>
        <v>7</v>
      </c>
      <c r="F2269" s="4">
        <f t="shared" si="177"/>
        <v>12</v>
      </c>
      <c r="G2269" s="4">
        <f t="shared" si="178"/>
        <v>5</v>
      </c>
      <c r="H2269" s="4" t="str">
        <f t="shared" si="179"/>
        <v>金</v>
      </c>
      <c r="I2269">
        <v>-74.006116000000006</v>
      </c>
      <c r="J2269">
        <v>40.743791000000002</v>
      </c>
      <c r="K2269">
        <v>-73.951425</v>
      </c>
      <c r="L2269">
        <v>40.713315999999999</v>
      </c>
      <c r="M2269">
        <v>1</v>
      </c>
      <c r="N2269">
        <v>5.7266734257646608</v>
      </c>
    </row>
    <row r="2270" spans="1:14" x14ac:dyDescent="0.2">
      <c r="A2270" s="1">
        <v>2.1828703703703701E-2</v>
      </c>
      <c r="B2270">
        <v>6.5</v>
      </c>
      <c r="C2270" s="3">
        <v>41504.563194444447</v>
      </c>
      <c r="D2270" s="4">
        <f t="shared" si="175"/>
        <v>2013</v>
      </c>
      <c r="E2270" s="4">
        <f t="shared" si="176"/>
        <v>8</v>
      </c>
      <c r="F2270" s="4">
        <f t="shared" si="177"/>
        <v>18</v>
      </c>
      <c r="G2270" s="4">
        <f t="shared" si="178"/>
        <v>13</v>
      </c>
      <c r="H2270" s="4" t="str">
        <f t="shared" si="179"/>
        <v>日</v>
      </c>
      <c r="I2270">
        <v>-74.006507999999997</v>
      </c>
      <c r="J2270">
        <v>40.732835000000001</v>
      </c>
      <c r="K2270">
        <v>-74.010304000000005</v>
      </c>
      <c r="L2270">
        <v>40.718944</v>
      </c>
      <c r="M2270">
        <v>1</v>
      </c>
      <c r="N2270">
        <v>1.5791509416425873</v>
      </c>
    </row>
    <row r="2271" spans="1:14" x14ac:dyDescent="0.2">
      <c r="A2271" s="1">
        <v>1.6666666666666666E-2</v>
      </c>
      <c r="B2271">
        <v>11.7</v>
      </c>
      <c r="C2271" s="3">
        <v>39893.85</v>
      </c>
      <c r="D2271" s="4">
        <f t="shared" si="175"/>
        <v>2009</v>
      </c>
      <c r="E2271" s="4">
        <f t="shared" si="176"/>
        <v>3</v>
      </c>
      <c r="F2271" s="4">
        <f t="shared" si="177"/>
        <v>21</v>
      </c>
      <c r="G2271" s="4">
        <f t="shared" si="178"/>
        <v>20</v>
      </c>
      <c r="H2271" s="4" t="str">
        <f t="shared" si="179"/>
        <v>土</v>
      </c>
      <c r="I2271">
        <v>-73.995486999999997</v>
      </c>
      <c r="J2271">
        <v>40.723334999999999</v>
      </c>
      <c r="K2271">
        <v>-73.972797999999997</v>
      </c>
      <c r="L2271">
        <v>40.691701999999999</v>
      </c>
      <c r="M2271">
        <v>2</v>
      </c>
      <c r="N2271">
        <v>4.0082204405793362</v>
      </c>
    </row>
    <row r="2272" spans="1:14" x14ac:dyDescent="0.2">
      <c r="A2272" s="1">
        <v>3.4803240740740739E-2</v>
      </c>
      <c r="B2272">
        <v>9.3000000000000007</v>
      </c>
      <c r="C2272" s="3">
        <v>39936.618055555555</v>
      </c>
      <c r="D2272" s="4">
        <f t="shared" si="175"/>
        <v>2009</v>
      </c>
      <c r="E2272" s="4">
        <f t="shared" si="176"/>
        <v>5</v>
      </c>
      <c r="F2272" s="4">
        <f t="shared" si="177"/>
        <v>3</v>
      </c>
      <c r="G2272" s="4">
        <f t="shared" si="178"/>
        <v>14</v>
      </c>
      <c r="H2272" s="4" t="str">
        <f t="shared" si="179"/>
        <v>日</v>
      </c>
      <c r="I2272">
        <v>-73.990690999999998</v>
      </c>
      <c r="J2272">
        <v>40.718505</v>
      </c>
      <c r="K2272">
        <v>-73.982381000000004</v>
      </c>
      <c r="L2272">
        <v>40.747751999999998</v>
      </c>
      <c r="M2272">
        <v>1</v>
      </c>
      <c r="N2272">
        <v>3.3303672483936331</v>
      </c>
    </row>
    <row r="2273" spans="1:14" x14ac:dyDescent="0.2">
      <c r="A2273" s="1">
        <v>3.7997685185185183E-2</v>
      </c>
      <c r="B2273">
        <v>12.5</v>
      </c>
      <c r="C2273" s="3">
        <v>40668.995833333334</v>
      </c>
      <c r="D2273" s="4">
        <f t="shared" si="175"/>
        <v>2011</v>
      </c>
      <c r="E2273" s="4">
        <f t="shared" si="176"/>
        <v>5</v>
      </c>
      <c r="F2273" s="4">
        <f t="shared" si="177"/>
        <v>5</v>
      </c>
      <c r="G2273" s="4">
        <f t="shared" si="178"/>
        <v>23</v>
      </c>
      <c r="H2273" s="4" t="str">
        <f t="shared" si="179"/>
        <v>木</v>
      </c>
      <c r="I2273">
        <v>-73.993632000000005</v>
      </c>
      <c r="J2273">
        <v>40.752284000000003</v>
      </c>
      <c r="K2273">
        <v>-73.967785000000006</v>
      </c>
      <c r="L2273">
        <v>40.801189000000001</v>
      </c>
      <c r="M2273">
        <v>1</v>
      </c>
      <c r="N2273">
        <v>5.8639042292869297</v>
      </c>
    </row>
    <row r="2274" spans="1:14" x14ac:dyDescent="0.2">
      <c r="A2274" s="1">
        <v>4.0972222222222222E-2</v>
      </c>
      <c r="B2274">
        <v>5.7</v>
      </c>
      <c r="C2274" s="3">
        <v>40800.874305555553</v>
      </c>
      <c r="D2274" s="4">
        <f t="shared" si="175"/>
        <v>2011</v>
      </c>
      <c r="E2274" s="4">
        <f t="shared" si="176"/>
        <v>9</v>
      </c>
      <c r="F2274" s="4">
        <f t="shared" si="177"/>
        <v>14</v>
      </c>
      <c r="G2274" s="4">
        <f t="shared" si="178"/>
        <v>20</v>
      </c>
      <c r="H2274" s="4" t="str">
        <f t="shared" si="179"/>
        <v>水</v>
      </c>
      <c r="I2274">
        <v>-73.967122000000003</v>
      </c>
      <c r="J2274">
        <v>40.757399999999997</v>
      </c>
      <c r="K2274">
        <v>-73.979069999999993</v>
      </c>
      <c r="L2274">
        <v>40.740032999999997</v>
      </c>
      <c r="M2274">
        <v>5</v>
      </c>
      <c r="N2274">
        <v>2.1801104352270877</v>
      </c>
    </row>
    <row r="2275" spans="1:14" x14ac:dyDescent="0.2">
      <c r="A2275" s="1">
        <v>5.8217592592592592E-3</v>
      </c>
      <c r="B2275">
        <v>5.3</v>
      </c>
      <c r="C2275" s="3">
        <v>40943.963888888888</v>
      </c>
      <c r="D2275" s="4">
        <f t="shared" si="175"/>
        <v>2012</v>
      </c>
      <c r="E2275" s="4">
        <f t="shared" si="176"/>
        <v>2</v>
      </c>
      <c r="F2275" s="4">
        <f t="shared" si="177"/>
        <v>4</v>
      </c>
      <c r="G2275" s="4">
        <f t="shared" si="178"/>
        <v>23</v>
      </c>
      <c r="H2275" s="4" t="str">
        <f t="shared" si="179"/>
        <v>土</v>
      </c>
      <c r="I2275">
        <v>-74.008274999999998</v>
      </c>
      <c r="J2275">
        <v>40.73874</v>
      </c>
      <c r="K2275">
        <v>-74.010092999999998</v>
      </c>
      <c r="L2275">
        <v>40.720162999999999</v>
      </c>
      <c r="M2275">
        <v>1</v>
      </c>
      <c r="N2275">
        <v>2.0736610991922313</v>
      </c>
    </row>
    <row r="2276" spans="1:14" x14ac:dyDescent="0.2">
      <c r="A2276" s="1">
        <v>1.4097222222222221E-2</v>
      </c>
      <c r="B2276">
        <v>14.5</v>
      </c>
      <c r="C2276" s="3">
        <v>41220.388888888891</v>
      </c>
      <c r="D2276" s="4">
        <f t="shared" si="175"/>
        <v>2012</v>
      </c>
      <c r="E2276" s="4">
        <f t="shared" si="176"/>
        <v>11</v>
      </c>
      <c r="F2276" s="4">
        <f t="shared" si="177"/>
        <v>7</v>
      </c>
      <c r="G2276" s="4">
        <f t="shared" si="178"/>
        <v>9</v>
      </c>
      <c r="H2276" s="4" t="str">
        <f t="shared" si="179"/>
        <v>水</v>
      </c>
      <c r="I2276">
        <v>-73.954375999999996</v>
      </c>
      <c r="J2276">
        <v>40.774439000000001</v>
      </c>
      <c r="K2276">
        <v>-73.971180000000004</v>
      </c>
      <c r="L2276">
        <v>40.751291000000002</v>
      </c>
      <c r="M2276">
        <v>1</v>
      </c>
      <c r="N2276">
        <v>2.9406538841603451</v>
      </c>
    </row>
    <row r="2277" spans="1:14" x14ac:dyDescent="0.2">
      <c r="A2277" s="1">
        <v>1.9444444444444445E-2</v>
      </c>
      <c r="B2277">
        <v>9</v>
      </c>
      <c r="C2277" s="3">
        <v>41918.727777777778</v>
      </c>
      <c r="D2277" s="4">
        <f t="shared" si="175"/>
        <v>2014</v>
      </c>
      <c r="E2277" s="4">
        <f t="shared" si="176"/>
        <v>10</v>
      </c>
      <c r="F2277" s="4">
        <f t="shared" si="177"/>
        <v>6</v>
      </c>
      <c r="G2277" s="4">
        <f t="shared" si="178"/>
        <v>17</v>
      </c>
      <c r="H2277" s="4" t="str">
        <f t="shared" si="179"/>
        <v>月</v>
      </c>
      <c r="I2277">
        <v>-73.984418000000005</v>
      </c>
      <c r="J2277">
        <v>40.769829999999999</v>
      </c>
      <c r="K2277">
        <v>-73.980102000000002</v>
      </c>
      <c r="L2277">
        <v>40.760542000000001</v>
      </c>
      <c r="M2277">
        <v>1</v>
      </c>
      <c r="N2277">
        <v>1.0961023472968683</v>
      </c>
    </row>
    <row r="2278" spans="1:14" x14ac:dyDescent="0.2">
      <c r="A2278" s="1">
        <v>2.9861111111111113E-2</v>
      </c>
      <c r="B2278">
        <v>57.33</v>
      </c>
      <c r="C2278" s="3">
        <v>41608.654861111114</v>
      </c>
      <c r="D2278" s="4">
        <f t="shared" si="175"/>
        <v>2013</v>
      </c>
      <c r="E2278" s="4">
        <f t="shared" si="176"/>
        <v>11</v>
      </c>
      <c r="F2278" s="4">
        <f t="shared" si="177"/>
        <v>30</v>
      </c>
      <c r="G2278" s="4">
        <f t="shared" si="178"/>
        <v>15</v>
      </c>
      <c r="H2278" s="4" t="str">
        <f t="shared" si="179"/>
        <v>土</v>
      </c>
      <c r="I2278">
        <v>-73.781475</v>
      </c>
      <c r="J2278">
        <v>40.644897</v>
      </c>
      <c r="K2278">
        <v>-73.977464999999995</v>
      </c>
      <c r="L2278">
        <v>40.763750000000002</v>
      </c>
      <c r="M2278">
        <v>1</v>
      </c>
      <c r="N2278">
        <v>21.180316008352651</v>
      </c>
    </row>
    <row r="2279" spans="1:14" x14ac:dyDescent="0.2">
      <c r="A2279" s="1">
        <v>8.3333333333333332E-3</v>
      </c>
      <c r="B2279">
        <v>7.5</v>
      </c>
      <c r="C2279" s="3">
        <v>41646.591666666667</v>
      </c>
      <c r="D2279" s="4">
        <f t="shared" si="175"/>
        <v>2014</v>
      </c>
      <c r="E2279" s="4">
        <f t="shared" si="176"/>
        <v>1</v>
      </c>
      <c r="F2279" s="4">
        <f t="shared" si="177"/>
        <v>7</v>
      </c>
      <c r="G2279" s="4">
        <f t="shared" si="178"/>
        <v>14</v>
      </c>
      <c r="H2279" s="4" t="str">
        <f t="shared" si="179"/>
        <v>火</v>
      </c>
      <c r="I2279">
        <v>-73.954880000000003</v>
      </c>
      <c r="J2279">
        <v>40.765560000000001</v>
      </c>
      <c r="K2279">
        <v>-73.963632000000004</v>
      </c>
      <c r="L2279">
        <v>40.761361999999998</v>
      </c>
      <c r="M2279">
        <v>1</v>
      </c>
      <c r="N2279">
        <v>0.87345072599873108</v>
      </c>
    </row>
    <row r="2280" spans="1:14" x14ac:dyDescent="0.2">
      <c r="A2280" s="1">
        <v>3.8113425925925926E-2</v>
      </c>
      <c r="B2280">
        <v>6.9</v>
      </c>
      <c r="C2280" s="3">
        <v>40341.912499999999</v>
      </c>
      <c r="D2280" s="4">
        <f t="shared" si="175"/>
        <v>2010</v>
      </c>
      <c r="E2280" s="4">
        <f t="shared" si="176"/>
        <v>6</v>
      </c>
      <c r="F2280" s="4">
        <f t="shared" si="177"/>
        <v>12</v>
      </c>
      <c r="G2280" s="4">
        <f t="shared" si="178"/>
        <v>21</v>
      </c>
      <c r="H2280" s="4" t="str">
        <f t="shared" si="179"/>
        <v>土</v>
      </c>
      <c r="I2280">
        <v>-73.988704999999996</v>
      </c>
      <c r="J2280">
        <v>40.748189000000004</v>
      </c>
      <c r="K2280">
        <v>-73.978296999999998</v>
      </c>
      <c r="L2280">
        <v>40.744467999999998</v>
      </c>
      <c r="M2280">
        <v>1</v>
      </c>
      <c r="N2280">
        <v>0.97059982893238506</v>
      </c>
    </row>
    <row r="2281" spans="1:14" x14ac:dyDescent="0.2">
      <c r="A2281" s="1">
        <v>2.1527777777777781E-2</v>
      </c>
      <c r="B2281">
        <v>6.9</v>
      </c>
      <c r="C2281" s="3">
        <v>40633.604861111111</v>
      </c>
      <c r="D2281" s="4">
        <f t="shared" si="175"/>
        <v>2011</v>
      </c>
      <c r="E2281" s="4">
        <f t="shared" si="176"/>
        <v>3</v>
      </c>
      <c r="F2281" s="4">
        <f t="shared" si="177"/>
        <v>31</v>
      </c>
      <c r="G2281" s="4">
        <f t="shared" si="178"/>
        <v>14</v>
      </c>
      <c r="H2281" s="4" t="str">
        <f t="shared" si="179"/>
        <v>木</v>
      </c>
      <c r="I2281">
        <v>-73.966515000000001</v>
      </c>
      <c r="J2281">
        <v>40.76144</v>
      </c>
      <c r="K2281">
        <v>-73.957265000000007</v>
      </c>
      <c r="L2281">
        <v>40.782980000000002</v>
      </c>
      <c r="M2281">
        <v>5</v>
      </c>
      <c r="N2281">
        <v>2.5214381064861371</v>
      </c>
    </row>
    <row r="2282" spans="1:14" x14ac:dyDescent="0.2">
      <c r="A2282" s="1">
        <v>7.6388888888888886E-3</v>
      </c>
      <c r="B2282">
        <v>12.9</v>
      </c>
      <c r="C2282" s="3">
        <v>40642.59097222222</v>
      </c>
      <c r="D2282" s="4">
        <f t="shared" si="175"/>
        <v>2011</v>
      </c>
      <c r="E2282" s="4">
        <f t="shared" si="176"/>
        <v>4</v>
      </c>
      <c r="F2282" s="4">
        <f t="shared" si="177"/>
        <v>9</v>
      </c>
      <c r="G2282" s="4">
        <f t="shared" si="178"/>
        <v>14</v>
      </c>
      <c r="H2282" s="4" t="str">
        <f t="shared" si="179"/>
        <v>土</v>
      </c>
      <c r="I2282">
        <v>-74.008331999999996</v>
      </c>
      <c r="J2282">
        <v>40.725839999999998</v>
      </c>
      <c r="K2282">
        <v>-73.983202000000006</v>
      </c>
      <c r="L2282">
        <v>40.767674999999997</v>
      </c>
      <c r="M2282">
        <v>1</v>
      </c>
      <c r="N2282">
        <v>5.1166209477724882</v>
      </c>
    </row>
    <row r="2283" spans="1:14" x14ac:dyDescent="0.2">
      <c r="A2283" s="1">
        <v>3.2638888888888891E-2</v>
      </c>
      <c r="B2283">
        <v>15.5</v>
      </c>
      <c r="C2283" s="3">
        <v>41743.949305555558</v>
      </c>
      <c r="D2283" s="4">
        <f t="shared" si="175"/>
        <v>2014</v>
      </c>
      <c r="E2283" s="4">
        <f t="shared" si="176"/>
        <v>4</v>
      </c>
      <c r="F2283" s="4">
        <f t="shared" si="177"/>
        <v>14</v>
      </c>
      <c r="G2283" s="4">
        <f t="shared" si="178"/>
        <v>22</v>
      </c>
      <c r="H2283" s="4" t="str">
        <f t="shared" si="179"/>
        <v>月</v>
      </c>
      <c r="I2283">
        <v>-74.001114999999999</v>
      </c>
      <c r="J2283">
        <v>40.741742000000002</v>
      </c>
      <c r="K2283">
        <v>-73.962123000000005</v>
      </c>
      <c r="L2283">
        <v>40.765264999999999</v>
      </c>
      <c r="M2283">
        <v>2</v>
      </c>
      <c r="N2283">
        <v>4.2033840328743493</v>
      </c>
    </row>
    <row r="2284" spans="1:14" x14ac:dyDescent="0.2">
      <c r="A2284" s="1">
        <v>3.4178240740740738E-2</v>
      </c>
      <c r="B2284">
        <v>6.6</v>
      </c>
      <c r="C2284" s="3">
        <v>39885.950694444444</v>
      </c>
      <c r="D2284" s="4">
        <f t="shared" si="175"/>
        <v>2009</v>
      </c>
      <c r="E2284" s="4">
        <f t="shared" si="176"/>
        <v>3</v>
      </c>
      <c r="F2284" s="4">
        <f t="shared" si="177"/>
        <v>13</v>
      </c>
      <c r="G2284" s="4">
        <f t="shared" si="178"/>
        <v>22</v>
      </c>
      <c r="H2284" s="4" t="str">
        <f t="shared" si="179"/>
        <v>金</v>
      </c>
      <c r="I2284">
        <v>-73.989124000000004</v>
      </c>
      <c r="J2284">
        <v>40.726793999999998</v>
      </c>
      <c r="K2284">
        <v>-74.001878000000005</v>
      </c>
      <c r="L2284">
        <v>40.733750000000001</v>
      </c>
      <c r="M2284">
        <v>2</v>
      </c>
      <c r="N2284">
        <v>1.3255681576265339</v>
      </c>
    </row>
    <row r="2285" spans="1:14" x14ac:dyDescent="0.2">
      <c r="A2285" s="1">
        <v>3.2407407407407406E-4</v>
      </c>
      <c r="B2285">
        <v>12.1</v>
      </c>
      <c r="C2285" s="3">
        <v>40368.833333333336</v>
      </c>
      <c r="D2285" s="4">
        <f t="shared" si="175"/>
        <v>2010</v>
      </c>
      <c r="E2285" s="4">
        <f t="shared" si="176"/>
        <v>7</v>
      </c>
      <c r="F2285" s="4">
        <f t="shared" si="177"/>
        <v>9</v>
      </c>
      <c r="G2285" s="4">
        <f t="shared" si="178"/>
        <v>20</v>
      </c>
      <c r="H2285" s="4" t="str">
        <f t="shared" si="179"/>
        <v>金</v>
      </c>
      <c r="I2285">
        <v>-74.006350999999995</v>
      </c>
      <c r="J2285">
        <v>40.739727000000002</v>
      </c>
      <c r="K2285">
        <v>-73.960701999999998</v>
      </c>
      <c r="L2285">
        <v>40.763858999999997</v>
      </c>
      <c r="M2285">
        <v>1</v>
      </c>
      <c r="N2285">
        <v>4.6942115655320249</v>
      </c>
    </row>
    <row r="2286" spans="1:14" x14ac:dyDescent="0.2">
      <c r="A2286" s="1">
        <v>3.9050925925925926E-2</v>
      </c>
      <c r="B2286">
        <v>13.3</v>
      </c>
      <c r="C2286" s="3">
        <v>40842.705555555556</v>
      </c>
      <c r="D2286" s="4">
        <f t="shared" si="175"/>
        <v>2011</v>
      </c>
      <c r="E2286" s="4">
        <f t="shared" si="176"/>
        <v>10</v>
      </c>
      <c r="F2286" s="4">
        <f t="shared" si="177"/>
        <v>26</v>
      </c>
      <c r="G2286" s="4">
        <f t="shared" si="178"/>
        <v>16</v>
      </c>
      <c r="H2286" s="4" t="str">
        <f t="shared" si="179"/>
        <v>水</v>
      </c>
      <c r="I2286">
        <v>-74.001306</v>
      </c>
      <c r="J2286">
        <v>40.724428000000003</v>
      </c>
      <c r="K2286">
        <v>-73.971799000000004</v>
      </c>
      <c r="L2286">
        <v>40.761961999999997</v>
      </c>
      <c r="M2286">
        <v>1</v>
      </c>
      <c r="N2286">
        <v>4.8632490143500409</v>
      </c>
    </row>
    <row r="2287" spans="1:14" x14ac:dyDescent="0.2">
      <c r="A2287" s="1">
        <v>2.6238425925925925E-2</v>
      </c>
      <c r="B2287">
        <v>8.1</v>
      </c>
      <c r="C2287" s="3">
        <v>39839.609027777777</v>
      </c>
      <c r="D2287" s="4">
        <f t="shared" si="175"/>
        <v>2009</v>
      </c>
      <c r="E2287" s="4">
        <f t="shared" si="176"/>
        <v>1</v>
      </c>
      <c r="F2287" s="4">
        <f t="shared" si="177"/>
        <v>26</v>
      </c>
      <c r="G2287" s="4">
        <f t="shared" si="178"/>
        <v>14</v>
      </c>
      <c r="H2287" s="4" t="str">
        <f t="shared" si="179"/>
        <v>月</v>
      </c>
      <c r="I2287">
        <v>-73.993391000000003</v>
      </c>
      <c r="J2287">
        <v>40.752389000000001</v>
      </c>
      <c r="K2287">
        <v>-73.974716999999998</v>
      </c>
      <c r="L2287">
        <v>40.760368999999997</v>
      </c>
      <c r="M2287">
        <v>1</v>
      </c>
      <c r="N2287">
        <v>1.8079500557578316</v>
      </c>
    </row>
    <row r="2288" spans="1:14" x14ac:dyDescent="0.2">
      <c r="A2288" s="1">
        <v>4.1435185185185186E-3</v>
      </c>
      <c r="B2288">
        <v>8.5</v>
      </c>
      <c r="C2288" s="3">
        <v>40262.753472222219</v>
      </c>
      <c r="D2288" s="4">
        <f t="shared" si="175"/>
        <v>2010</v>
      </c>
      <c r="E2288" s="4">
        <f t="shared" si="176"/>
        <v>3</v>
      </c>
      <c r="F2288" s="4">
        <f t="shared" si="177"/>
        <v>25</v>
      </c>
      <c r="G2288" s="4">
        <f t="shared" si="178"/>
        <v>18</v>
      </c>
      <c r="H2288" s="4" t="str">
        <f t="shared" si="179"/>
        <v>木</v>
      </c>
      <c r="I2288">
        <v>-73.942460999999994</v>
      </c>
      <c r="J2288">
        <v>40.766722000000001</v>
      </c>
      <c r="K2288">
        <v>-73.981027999999995</v>
      </c>
      <c r="L2288">
        <v>40.778337000000001</v>
      </c>
      <c r="M2288">
        <v>1</v>
      </c>
      <c r="N2288">
        <v>3.4989813031285713</v>
      </c>
    </row>
    <row r="2289" spans="1:14" x14ac:dyDescent="0.2">
      <c r="A2289" s="1">
        <v>4.0532407407407406E-2</v>
      </c>
      <c r="B2289">
        <v>7.3</v>
      </c>
      <c r="C2289" s="3">
        <v>40527.498611111114</v>
      </c>
      <c r="D2289" s="4">
        <f t="shared" si="175"/>
        <v>2010</v>
      </c>
      <c r="E2289" s="4">
        <f t="shared" si="176"/>
        <v>12</v>
      </c>
      <c r="F2289" s="4">
        <f t="shared" si="177"/>
        <v>15</v>
      </c>
      <c r="G2289" s="4">
        <f t="shared" si="178"/>
        <v>11</v>
      </c>
      <c r="H2289" s="4" t="str">
        <f t="shared" si="179"/>
        <v>水</v>
      </c>
      <c r="I2289">
        <v>-73.967089000000001</v>
      </c>
      <c r="J2289">
        <v>40.793714999999999</v>
      </c>
      <c r="K2289">
        <v>-73.982211000000007</v>
      </c>
      <c r="L2289">
        <v>40.772292999999998</v>
      </c>
      <c r="M2289">
        <v>1</v>
      </c>
      <c r="N2289">
        <v>2.7039625369269396</v>
      </c>
    </row>
    <row r="2290" spans="1:14" x14ac:dyDescent="0.2">
      <c r="A2290" s="1">
        <v>1.3888888888888888E-2</v>
      </c>
      <c r="B2290">
        <v>20</v>
      </c>
      <c r="C2290" s="3">
        <v>41772.055555555555</v>
      </c>
      <c r="D2290" s="4">
        <f t="shared" si="175"/>
        <v>2014</v>
      </c>
      <c r="E2290" s="4">
        <f t="shared" si="176"/>
        <v>5</v>
      </c>
      <c r="F2290" s="4">
        <f t="shared" si="177"/>
        <v>13</v>
      </c>
      <c r="G2290" s="4">
        <f t="shared" si="178"/>
        <v>1</v>
      </c>
      <c r="H2290" s="4" t="str">
        <f t="shared" si="179"/>
        <v>火</v>
      </c>
      <c r="I2290">
        <v>-73.985730000000004</v>
      </c>
      <c r="J2290">
        <v>40.727072</v>
      </c>
      <c r="K2290">
        <v>-73.959760000000003</v>
      </c>
      <c r="L2290">
        <v>40.800466999999998</v>
      </c>
      <c r="M2290">
        <v>4</v>
      </c>
      <c r="N2290">
        <v>8.4586189232662878</v>
      </c>
    </row>
    <row r="2291" spans="1:14" x14ac:dyDescent="0.2">
      <c r="A2291" s="1">
        <v>2.361111111111111E-2</v>
      </c>
      <c r="B2291">
        <v>9.3000000000000007</v>
      </c>
      <c r="C2291" s="3">
        <v>40117.273611111108</v>
      </c>
      <c r="D2291" s="4">
        <f t="shared" si="175"/>
        <v>2009</v>
      </c>
      <c r="E2291" s="4">
        <f t="shared" si="176"/>
        <v>10</v>
      </c>
      <c r="F2291" s="4">
        <f t="shared" si="177"/>
        <v>31</v>
      </c>
      <c r="G2291" s="4">
        <f t="shared" si="178"/>
        <v>6</v>
      </c>
      <c r="H2291" s="4" t="str">
        <f t="shared" si="179"/>
        <v>土</v>
      </c>
      <c r="I2291">
        <v>-73.978494999999995</v>
      </c>
      <c r="J2291">
        <v>40.785277000000001</v>
      </c>
      <c r="K2291">
        <v>-73.993772000000007</v>
      </c>
      <c r="L2291">
        <v>40.745804999999997</v>
      </c>
      <c r="M2291">
        <v>1</v>
      </c>
      <c r="N2291">
        <v>4.5788967771695859</v>
      </c>
    </row>
    <row r="2292" spans="1:14" x14ac:dyDescent="0.2">
      <c r="A2292" s="1">
        <v>1.8055555555555557E-2</v>
      </c>
      <c r="B2292">
        <v>6.5</v>
      </c>
      <c r="C2292" s="3">
        <v>40187.143055555556</v>
      </c>
      <c r="D2292" s="4">
        <f t="shared" si="175"/>
        <v>2010</v>
      </c>
      <c r="E2292" s="4">
        <f t="shared" si="176"/>
        <v>1</v>
      </c>
      <c r="F2292" s="4">
        <f t="shared" si="177"/>
        <v>9</v>
      </c>
      <c r="G2292" s="4">
        <f t="shared" si="178"/>
        <v>3</v>
      </c>
      <c r="H2292" s="4" t="str">
        <f t="shared" si="179"/>
        <v>土</v>
      </c>
      <c r="I2292">
        <v>-73.989535000000004</v>
      </c>
      <c r="J2292">
        <v>40.757669999999997</v>
      </c>
      <c r="K2292">
        <v>-73.988237999999996</v>
      </c>
      <c r="L2292">
        <v>40.774695000000001</v>
      </c>
      <c r="M2292">
        <v>3</v>
      </c>
      <c r="N2292">
        <v>1.8983664407917364</v>
      </c>
    </row>
    <row r="2293" spans="1:14" x14ac:dyDescent="0.2">
      <c r="A2293" s="1">
        <v>1.6666666666666666E-2</v>
      </c>
      <c r="B2293">
        <v>31.8</v>
      </c>
      <c r="C2293" s="3">
        <v>41231.64166666667</v>
      </c>
      <c r="D2293" s="4">
        <f t="shared" si="175"/>
        <v>2012</v>
      </c>
      <c r="E2293" s="4">
        <f t="shared" si="176"/>
        <v>11</v>
      </c>
      <c r="F2293" s="4">
        <f t="shared" si="177"/>
        <v>18</v>
      </c>
      <c r="G2293" s="4">
        <f t="shared" si="178"/>
        <v>15</v>
      </c>
      <c r="H2293" s="4" t="str">
        <f t="shared" si="179"/>
        <v>日</v>
      </c>
      <c r="I2293">
        <v>-73.873002</v>
      </c>
      <c r="J2293">
        <v>40.774096999999998</v>
      </c>
      <c r="K2293">
        <v>-73.987177000000003</v>
      </c>
      <c r="L2293">
        <v>40.729317000000002</v>
      </c>
      <c r="M2293">
        <v>1</v>
      </c>
      <c r="N2293">
        <v>10.842223489433897</v>
      </c>
    </row>
    <row r="2294" spans="1:14" x14ac:dyDescent="0.2">
      <c r="A2294" s="1">
        <v>9.9421296296296289E-3</v>
      </c>
      <c r="B2294">
        <v>4</v>
      </c>
      <c r="C2294" s="3">
        <v>42160.301388888889</v>
      </c>
      <c r="D2294" s="4">
        <f t="shared" si="175"/>
        <v>2015</v>
      </c>
      <c r="E2294" s="4">
        <f t="shared" si="176"/>
        <v>6</v>
      </c>
      <c r="F2294" s="4">
        <f t="shared" si="177"/>
        <v>5</v>
      </c>
      <c r="G2294" s="4">
        <f t="shared" si="178"/>
        <v>7</v>
      </c>
      <c r="H2294" s="4" t="str">
        <f t="shared" si="179"/>
        <v>金</v>
      </c>
      <c r="I2294">
        <v>-73.958549500000004</v>
      </c>
      <c r="J2294">
        <v>40.76444626</v>
      </c>
      <c r="K2294">
        <v>-73.955223079999996</v>
      </c>
      <c r="L2294">
        <v>40.768920899999998</v>
      </c>
      <c r="M2294">
        <v>1</v>
      </c>
      <c r="N2294">
        <v>0.57163953863415995</v>
      </c>
    </row>
    <row r="2295" spans="1:14" x14ac:dyDescent="0.2">
      <c r="A2295" s="1">
        <v>2.4305555555555556E-2</v>
      </c>
      <c r="B2295">
        <v>8.9</v>
      </c>
      <c r="C2295" s="3">
        <v>40576.399305555555</v>
      </c>
      <c r="D2295" s="4">
        <f t="shared" si="175"/>
        <v>2011</v>
      </c>
      <c r="E2295" s="4">
        <f t="shared" si="176"/>
        <v>2</v>
      </c>
      <c r="F2295" s="4">
        <f t="shared" si="177"/>
        <v>2</v>
      </c>
      <c r="G2295" s="4">
        <f t="shared" si="178"/>
        <v>9</v>
      </c>
      <c r="H2295" s="4" t="str">
        <f t="shared" si="179"/>
        <v>水</v>
      </c>
      <c r="I2295">
        <v>-73.966648000000006</v>
      </c>
      <c r="J2295">
        <v>40.761228000000003</v>
      </c>
      <c r="K2295">
        <v>-73.991353000000004</v>
      </c>
      <c r="L2295">
        <v>40.760125000000002</v>
      </c>
      <c r="M2295">
        <v>1</v>
      </c>
      <c r="N2295">
        <v>2.0866968838843589</v>
      </c>
    </row>
    <row r="2296" spans="1:14" x14ac:dyDescent="0.2">
      <c r="A2296" s="1">
        <v>1.8055555555555557E-2</v>
      </c>
      <c r="B2296">
        <v>13</v>
      </c>
      <c r="C2296" s="3">
        <v>41313.643055555556</v>
      </c>
      <c r="D2296" s="4">
        <f t="shared" si="175"/>
        <v>2013</v>
      </c>
      <c r="E2296" s="4">
        <f t="shared" si="176"/>
        <v>2</v>
      </c>
      <c r="F2296" s="4">
        <f t="shared" si="177"/>
        <v>8</v>
      </c>
      <c r="G2296" s="4">
        <f t="shared" si="178"/>
        <v>15</v>
      </c>
      <c r="H2296" s="4" t="str">
        <f t="shared" si="179"/>
        <v>金</v>
      </c>
      <c r="I2296">
        <v>-73.986424999999997</v>
      </c>
      <c r="J2296">
        <v>40.72645</v>
      </c>
      <c r="K2296">
        <v>-73.961879999999994</v>
      </c>
      <c r="L2296">
        <v>40.759962000000002</v>
      </c>
      <c r="M2296">
        <v>1</v>
      </c>
      <c r="N2296">
        <v>4.2664241341125422</v>
      </c>
    </row>
    <row r="2297" spans="1:14" x14ac:dyDescent="0.2">
      <c r="A2297" s="1">
        <v>4.1527777777777775E-2</v>
      </c>
      <c r="B2297">
        <v>12</v>
      </c>
      <c r="C2297" s="3">
        <v>41468.040972222225</v>
      </c>
      <c r="D2297" s="4">
        <f t="shared" si="175"/>
        <v>2013</v>
      </c>
      <c r="E2297" s="4">
        <f t="shared" si="176"/>
        <v>7</v>
      </c>
      <c r="F2297" s="4">
        <f t="shared" si="177"/>
        <v>13</v>
      </c>
      <c r="G2297" s="4">
        <f t="shared" si="178"/>
        <v>0</v>
      </c>
      <c r="H2297" s="4" t="str">
        <f t="shared" si="179"/>
        <v>土</v>
      </c>
      <c r="I2297">
        <v>-73.982404000000002</v>
      </c>
      <c r="J2297">
        <v>40.767780999999999</v>
      </c>
      <c r="K2297">
        <v>-73.957026999999997</v>
      </c>
      <c r="L2297">
        <v>40.802070999999998</v>
      </c>
      <c r="M2297">
        <v>1</v>
      </c>
      <c r="N2297">
        <v>4.3755865721260587</v>
      </c>
    </row>
    <row r="2298" spans="1:14" x14ac:dyDescent="0.2">
      <c r="A2298" s="1">
        <v>3.9479166666666669E-2</v>
      </c>
      <c r="B2298">
        <v>10.5</v>
      </c>
      <c r="C2298" s="3">
        <v>42022.62222222222</v>
      </c>
      <c r="D2298" s="4">
        <f t="shared" si="175"/>
        <v>2015</v>
      </c>
      <c r="E2298" s="4">
        <f t="shared" si="176"/>
        <v>1</v>
      </c>
      <c r="F2298" s="4">
        <f t="shared" si="177"/>
        <v>18</v>
      </c>
      <c r="G2298" s="4">
        <f t="shared" si="178"/>
        <v>14</v>
      </c>
      <c r="H2298" s="4" t="str">
        <f t="shared" si="179"/>
        <v>日</v>
      </c>
      <c r="I2298">
        <v>-73.961578369999998</v>
      </c>
      <c r="J2298">
        <v>40.779342649999997</v>
      </c>
      <c r="K2298">
        <v>-73.968620299999998</v>
      </c>
      <c r="L2298">
        <v>40.754425050000002</v>
      </c>
      <c r="M2298">
        <v>1</v>
      </c>
      <c r="N2298">
        <v>2.8366416145258055</v>
      </c>
    </row>
    <row r="2299" spans="1:14" x14ac:dyDescent="0.2">
      <c r="A2299" s="1">
        <v>2.8935185185185185E-2</v>
      </c>
      <c r="B2299">
        <v>28</v>
      </c>
      <c r="C2299" s="3">
        <v>42175.111805555556</v>
      </c>
      <c r="D2299" s="4">
        <f t="shared" si="175"/>
        <v>2015</v>
      </c>
      <c r="E2299" s="4">
        <f t="shared" si="176"/>
        <v>6</v>
      </c>
      <c r="F2299" s="4">
        <f t="shared" si="177"/>
        <v>20</v>
      </c>
      <c r="G2299" s="4">
        <f t="shared" si="178"/>
        <v>2</v>
      </c>
      <c r="H2299" s="4" t="str">
        <f t="shared" si="179"/>
        <v>土</v>
      </c>
      <c r="I2299">
        <v>-73.980079649999993</v>
      </c>
      <c r="J2299">
        <v>40.760696410000001</v>
      </c>
      <c r="K2299">
        <v>-73.915679929999996</v>
      </c>
      <c r="L2299">
        <v>40.871028899999999</v>
      </c>
      <c r="M2299">
        <v>5</v>
      </c>
      <c r="N2299">
        <v>13.427137474992398</v>
      </c>
    </row>
    <row r="2300" spans="1:14" x14ac:dyDescent="0.2">
      <c r="A2300" s="1">
        <v>3.8194444444444441E-2</v>
      </c>
      <c r="B2300">
        <v>10.5</v>
      </c>
      <c r="C2300" s="3">
        <v>41624.913194444445</v>
      </c>
      <c r="D2300" s="4">
        <f t="shared" si="175"/>
        <v>2013</v>
      </c>
      <c r="E2300" s="4">
        <f t="shared" si="176"/>
        <v>12</v>
      </c>
      <c r="F2300" s="4">
        <f t="shared" si="177"/>
        <v>16</v>
      </c>
      <c r="G2300" s="4">
        <f t="shared" si="178"/>
        <v>21</v>
      </c>
      <c r="H2300" s="4" t="str">
        <f t="shared" si="179"/>
        <v>月</v>
      </c>
      <c r="I2300">
        <v>-73.965097</v>
      </c>
      <c r="J2300">
        <v>40.761805000000003</v>
      </c>
      <c r="K2300">
        <v>-73.99333</v>
      </c>
      <c r="L2300">
        <v>40.749397000000002</v>
      </c>
      <c r="M2300">
        <v>1</v>
      </c>
      <c r="N2300">
        <v>2.7524115921740751</v>
      </c>
    </row>
    <row r="2301" spans="1:14" x14ac:dyDescent="0.2">
      <c r="A2301" s="1">
        <v>9.7222222222222224E-3</v>
      </c>
      <c r="B2301">
        <v>63</v>
      </c>
      <c r="C2301" s="3">
        <v>39851.009722222225</v>
      </c>
      <c r="D2301" s="4">
        <f t="shared" si="175"/>
        <v>2009</v>
      </c>
      <c r="E2301" s="4">
        <f t="shared" si="176"/>
        <v>2</v>
      </c>
      <c r="F2301" s="4">
        <f t="shared" si="177"/>
        <v>7</v>
      </c>
      <c r="G2301" s="4">
        <f t="shared" si="178"/>
        <v>0</v>
      </c>
      <c r="H2301" s="4" t="str">
        <f t="shared" si="179"/>
        <v>土</v>
      </c>
      <c r="I2301">
        <v>-74.086411999999996</v>
      </c>
      <c r="J2301">
        <v>40.841982000000002</v>
      </c>
      <c r="K2301">
        <v>-74.086411999999996</v>
      </c>
      <c r="L2301">
        <v>40.841982000000002</v>
      </c>
      <c r="M2301">
        <v>1</v>
      </c>
      <c r="N2301">
        <v>0</v>
      </c>
    </row>
    <row r="2302" spans="1:14" x14ac:dyDescent="0.2">
      <c r="A2302" s="1">
        <v>1.1342592592592591E-3</v>
      </c>
      <c r="B2302">
        <v>4.9000000000000004</v>
      </c>
      <c r="C2302" s="3">
        <v>40346.334027777775</v>
      </c>
      <c r="D2302" s="4">
        <f t="shared" si="175"/>
        <v>2010</v>
      </c>
      <c r="E2302" s="4">
        <f t="shared" si="176"/>
        <v>6</v>
      </c>
      <c r="F2302" s="4">
        <f t="shared" si="177"/>
        <v>17</v>
      </c>
      <c r="G2302" s="4">
        <f t="shared" si="178"/>
        <v>8</v>
      </c>
      <c r="H2302" s="4" t="str">
        <f t="shared" si="179"/>
        <v>木</v>
      </c>
      <c r="I2302">
        <v>-73.976962999999998</v>
      </c>
      <c r="J2302">
        <v>40.755822999999999</v>
      </c>
      <c r="K2302">
        <v>-73.976467</v>
      </c>
      <c r="L2302">
        <v>40.765453000000001</v>
      </c>
      <c r="M2302">
        <v>1</v>
      </c>
      <c r="N2302">
        <v>1.0728221748249944</v>
      </c>
    </row>
    <row r="2303" spans="1:14" x14ac:dyDescent="0.2">
      <c r="A2303" s="1">
        <v>2.4999999999999998E-2</v>
      </c>
      <c r="B2303">
        <v>6.9</v>
      </c>
      <c r="C2303" s="3">
        <v>40961.941666666666</v>
      </c>
      <c r="D2303" s="4">
        <f t="shared" si="175"/>
        <v>2012</v>
      </c>
      <c r="E2303" s="4">
        <f t="shared" si="176"/>
        <v>2</v>
      </c>
      <c r="F2303" s="4">
        <f t="shared" si="177"/>
        <v>22</v>
      </c>
      <c r="G2303" s="4">
        <f t="shared" si="178"/>
        <v>22</v>
      </c>
      <c r="H2303" s="4" t="str">
        <f t="shared" si="179"/>
        <v>水</v>
      </c>
      <c r="I2303">
        <v>-73.972696999999997</v>
      </c>
      <c r="J2303">
        <v>40.755355000000002</v>
      </c>
      <c r="K2303">
        <v>-73.993449999999996</v>
      </c>
      <c r="L2303">
        <v>40.761324999999999</v>
      </c>
      <c r="M2303">
        <v>2</v>
      </c>
      <c r="N2303">
        <v>1.871863621706811</v>
      </c>
    </row>
    <row r="2304" spans="1:14" x14ac:dyDescent="0.2">
      <c r="A2304" s="1">
        <v>3.9305555555555559E-2</v>
      </c>
      <c r="B2304">
        <v>10.9</v>
      </c>
      <c r="C2304" s="3">
        <v>39998.538888888892</v>
      </c>
      <c r="D2304" s="4">
        <f t="shared" si="175"/>
        <v>2009</v>
      </c>
      <c r="E2304" s="4">
        <f t="shared" si="176"/>
        <v>7</v>
      </c>
      <c r="F2304" s="4">
        <f t="shared" si="177"/>
        <v>4</v>
      </c>
      <c r="G2304" s="4">
        <f t="shared" si="178"/>
        <v>12</v>
      </c>
      <c r="H2304" s="4" t="str">
        <f t="shared" si="179"/>
        <v>土</v>
      </c>
      <c r="I2304">
        <v>-74.003932000000006</v>
      </c>
      <c r="J2304">
        <v>40.725496999999997</v>
      </c>
      <c r="K2304">
        <v>-74.009151000000003</v>
      </c>
      <c r="L2304">
        <v>40.713175</v>
      </c>
      <c r="M2304">
        <v>1</v>
      </c>
      <c r="N2304">
        <v>1.4406225741411816</v>
      </c>
    </row>
    <row r="2305" spans="1:14" x14ac:dyDescent="0.2">
      <c r="A2305" s="1">
        <v>3.6550925925925924E-2</v>
      </c>
      <c r="B2305">
        <v>8.1</v>
      </c>
      <c r="C2305" s="3">
        <v>40003.827777777777</v>
      </c>
      <c r="D2305" s="4">
        <f t="shared" si="175"/>
        <v>2009</v>
      </c>
      <c r="E2305" s="4">
        <f t="shared" si="176"/>
        <v>7</v>
      </c>
      <c r="F2305" s="4">
        <f t="shared" si="177"/>
        <v>9</v>
      </c>
      <c r="G2305" s="4">
        <f t="shared" si="178"/>
        <v>19</v>
      </c>
      <c r="H2305" s="4" t="str">
        <f t="shared" si="179"/>
        <v>木</v>
      </c>
      <c r="I2305">
        <v>-73.988709</v>
      </c>
      <c r="J2305">
        <v>40.759962000000002</v>
      </c>
      <c r="K2305">
        <v>-73.976276999999996</v>
      </c>
      <c r="L2305">
        <v>40.787337999999998</v>
      </c>
      <c r="M2305">
        <v>1</v>
      </c>
      <c r="N2305">
        <v>3.2226596483696133</v>
      </c>
    </row>
    <row r="2306" spans="1:14" x14ac:dyDescent="0.2">
      <c r="A2306" s="1">
        <v>2.8472222222222222E-2</v>
      </c>
      <c r="B2306">
        <v>17.5</v>
      </c>
      <c r="C2306" s="3">
        <v>41478.611805555556</v>
      </c>
      <c r="D2306" s="4">
        <f t="shared" si="175"/>
        <v>2013</v>
      </c>
      <c r="E2306" s="4">
        <f t="shared" si="176"/>
        <v>7</v>
      </c>
      <c r="F2306" s="4">
        <f t="shared" si="177"/>
        <v>23</v>
      </c>
      <c r="G2306" s="4">
        <f t="shared" si="178"/>
        <v>14</v>
      </c>
      <c r="H2306" s="4" t="str">
        <f t="shared" si="179"/>
        <v>火</v>
      </c>
      <c r="I2306">
        <v>-73.996894999999995</v>
      </c>
      <c r="J2306">
        <v>40.722991999999998</v>
      </c>
      <c r="K2306">
        <v>-73.962720000000004</v>
      </c>
      <c r="L2306">
        <v>40.767487000000003</v>
      </c>
      <c r="M2306">
        <v>1</v>
      </c>
      <c r="N2306">
        <v>5.7307180455327993</v>
      </c>
    </row>
    <row r="2307" spans="1:14" x14ac:dyDescent="0.2">
      <c r="A2307" s="1">
        <v>2.8356481481481483E-2</v>
      </c>
      <c r="B2307">
        <v>13</v>
      </c>
      <c r="C2307" s="3">
        <v>41661.819444444445</v>
      </c>
      <c r="D2307" s="4">
        <f t="shared" ref="D2307:D2370" si="180">YEAR(C2307)</f>
        <v>2014</v>
      </c>
      <c r="E2307" s="4">
        <f t="shared" ref="E2307:E2370" si="181">MONTH(C2307)</f>
        <v>1</v>
      </c>
      <c r="F2307" s="4">
        <f t="shared" ref="F2307:F2370" si="182">DAY(C2307)</f>
        <v>22</v>
      </c>
      <c r="G2307" s="4">
        <f t="shared" ref="G2307:G2370" si="183">HOUR(C2307)</f>
        <v>19</v>
      </c>
      <c r="H2307" s="4" t="str">
        <f t="shared" ref="H2307:H2370" si="184">TEXT(C2307, "aaa")</f>
        <v>水</v>
      </c>
      <c r="I2307">
        <v>-73.982371000000001</v>
      </c>
      <c r="J2307">
        <v>40.740018999999997</v>
      </c>
      <c r="K2307">
        <v>-73.987746999999999</v>
      </c>
      <c r="L2307">
        <v>40.770060000000001</v>
      </c>
      <c r="M2307">
        <v>2</v>
      </c>
      <c r="N2307">
        <v>3.374735878929525</v>
      </c>
    </row>
    <row r="2308" spans="1:14" x14ac:dyDescent="0.2">
      <c r="A2308" s="1">
        <v>1.1342592592592592E-2</v>
      </c>
      <c r="B2308">
        <v>4.5</v>
      </c>
      <c r="C2308" s="3">
        <v>42050.427777777775</v>
      </c>
      <c r="D2308" s="4">
        <f t="shared" si="180"/>
        <v>2015</v>
      </c>
      <c r="E2308" s="4">
        <f t="shared" si="181"/>
        <v>2</v>
      </c>
      <c r="F2308" s="4">
        <f t="shared" si="182"/>
        <v>15</v>
      </c>
      <c r="G2308" s="4">
        <f t="shared" si="183"/>
        <v>10</v>
      </c>
      <c r="H2308" s="4" t="str">
        <f t="shared" si="184"/>
        <v>日</v>
      </c>
      <c r="I2308">
        <v>-73.945465089999999</v>
      </c>
      <c r="J2308">
        <v>40.778678890000002</v>
      </c>
      <c r="K2308">
        <v>-73.954391479999998</v>
      </c>
      <c r="L2308">
        <v>40.778148649999999</v>
      </c>
      <c r="M2308">
        <v>1</v>
      </c>
      <c r="N2308">
        <v>0.75476789938424282</v>
      </c>
    </row>
    <row r="2309" spans="1:14" x14ac:dyDescent="0.2">
      <c r="A2309" s="1">
        <v>2.269675925925926E-2</v>
      </c>
      <c r="B2309">
        <v>5.8</v>
      </c>
      <c r="C2309" s="3">
        <v>39815.105555555558</v>
      </c>
      <c r="D2309" s="4">
        <f t="shared" si="180"/>
        <v>2009</v>
      </c>
      <c r="E2309" s="4">
        <f t="shared" si="181"/>
        <v>1</v>
      </c>
      <c r="F2309" s="4">
        <f t="shared" si="182"/>
        <v>2</v>
      </c>
      <c r="G2309" s="4">
        <f t="shared" si="183"/>
        <v>2</v>
      </c>
      <c r="H2309" s="4" t="str">
        <f t="shared" si="184"/>
        <v>金</v>
      </c>
      <c r="I2309">
        <v>-73.974822000000003</v>
      </c>
      <c r="J2309">
        <v>40.782992</v>
      </c>
      <c r="K2309">
        <v>-73.988401999999994</v>
      </c>
      <c r="L2309">
        <v>40.769227000000001</v>
      </c>
      <c r="M2309">
        <v>1</v>
      </c>
      <c r="N2309">
        <v>1.9127187604127966</v>
      </c>
    </row>
    <row r="2310" spans="1:14" x14ac:dyDescent="0.2">
      <c r="A2310" s="1">
        <v>1.7361111111111112E-2</v>
      </c>
      <c r="B2310">
        <v>8.1</v>
      </c>
      <c r="C2310" s="3">
        <v>40397.767361111109</v>
      </c>
      <c r="D2310" s="4">
        <f t="shared" si="180"/>
        <v>2010</v>
      </c>
      <c r="E2310" s="4">
        <f t="shared" si="181"/>
        <v>8</v>
      </c>
      <c r="F2310" s="4">
        <f t="shared" si="182"/>
        <v>7</v>
      </c>
      <c r="G2310" s="4">
        <f t="shared" si="183"/>
        <v>18</v>
      </c>
      <c r="H2310" s="4" t="str">
        <f t="shared" si="184"/>
        <v>土</v>
      </c>
      <c r="I2310">
        <v>-73.991263000000004</v>
      </c>
      <c r="J2310">
        <v>40.755833000000003</v>
      </c>
      <c r="K2310">
        <v>-74.005058000000005</v>
      </c>
      <c r="L2310">
        <v>40.735607000000002</v>
      </c>
      <c r="M2310">
        <v>1</v>
      </c>
      <c r="N2310">
        <v>2.5343719026999967</v>
      </c>
    </row>
    <row r="2311" spans="1:14" x14ac:dyDescent="0.2">
      <c r="A2311" s="1">
        <v>4.0972222222222222E-2</v>
      </c>
      <c r="B2311">
        <v>8.5</v>
      </c>
      <c r="C2311" s="3">
        <v>40408.665972222225</v>
      </c>
      <c r="D2311" s="4">
        <f t="shared" si="180"/>
        <v>2010</v>
      </c>
      <c r="E2311" s="4">
        <f t="shared" si="181"/>
        <v>8</v>
      </c>
      <c r="F2311" s="4">
        <f t="shared" si="182"/>
        <v>18</v>
      </c>
      <c r="G2311" s="4">
        <f t="shared" si="183"/>
        <v>15</v>
      </c>
      <c r="H2311" s="4" t="str">
        <f t="shared" si="184"/>
        <v>水</v>
      </c>
      <c r="I2311">
        <v>-73.985753000000003</v>
      </c>
      <c r="J2311">
        <v>40.756377000000001</v>
      </c>
      <c r="K2311">
        <v>-74.010076999999995</v>
      </c>
      <c r="L2311">
        <v>40.729011999999997</v>
      </c>
      <c r="M2311">
        <v>1</v>
      </c>
      <c r="N2311">
        <v>3.6726534324838207</v>
      </c>
    </row>
    <row r="2312" spans="1:14" x14ac:dyDescent="0.2">
      <c r="A2312" s="1">
        <v>3.0902777777777779E-2</v>
      </c>
      <c r="B2312">
        <v>6.5</v>
      </c>
      <c r="C2312" s="3">
        <v>41407.447222222225</v>
      </c>
      <c r="D2312" s="4">
        <f t="shared" si="180"/>
        <v>2013</v>
      </c>
      <c r="E2312" s="4">
        <f t="shared" si="181"/>
        <v>5</v>
      </c>
      <c r="F2312" s="4">
        <f t="shared" si="182"/>
        <v>13</v>
      </c>
      <c r="G2312" s="4">
        <f t="shared" si="183"/>
        <v>10</v>
      </c>
      <c r="H2312" s="4" t="str">
        <f t="shared" si="184"/>
        <v>月</v>
      </c>
      <c r="I2312">
        <v>-73.981381999999996</v>
      </c>
      <c r="J2312">
        <v>40.756805</v>
      </c>
      <c r="K2312">
        <v>-73.981852000000003</v>
      </c>
      <c r="L2312">
        <v>40.763244</v>
      </c>
      <c r="M2312">
        <v>1</v>
      </c>
      <c r="N2312">
        <v>0.71788090236839985</v>
      </c>
    </row>
    <row r="2313" spans="1:14" x14ac:dyDescent="0.2">
      <c r="A2313" s="1">
        <v>3.6516203703703703E-2</v>
      </c>
      <c r="B2313">
        <v>17</v>
      </c>
      <c r="C2313" s="3">
        <v>41962.619444444441</v>
      </c>
      <c r="D2313" s="4">
        <f t="shared" si="180"/>
        <v>2014</v>
      </c>
      <c r="E2313" s="4">
        <f t="shared" si="181"/>
        <v>11</v>
      </c>
      <c r="F2313" s="4">
        <f t="shared" si="182"/>
        <v>19</v>
      </c>
      <c r="G2313" s="4">
        <f t="shared" si="183"/>
        <v>14</v>
      </c>
      <c r="H2313" s="4" t="str">
        <f t="shared" si="184"/>
        <v>水</v>
      </c>
      <c r="I2313">
        <v>-73.958444999999998</v>
      </c>
      <c r="J2313">
        <v>40.764284000000004</v>
      </c>
      <c r="K2313">
        <v>-73.958515000000006</v>
      </c>
      <c r="L2313">
        <v>40.760247999999997</v>
      </c>
      <c r="M2313">
        <v>1</v>
      </c>
      <c r="N2313">
        <v>0.44932423294538631</v>
      </c>
    </row>
    <row r="2314" spans="1:14" x14ac:dyDescent="0.2">
      <c r="A2314" s="1">
        <v>3.8043981481481477E-2</v>
      </c>
      <c r="B2314">
        <v>15</v>
      </c>
      <c r="C2314" s="3">
        <v>41972.95416666667</v>
      </c>
      <c r="D2314" s="4">
        <f t="shared" si="180"/>
        <v>2014</v>
      </c>
      <c r="E2314" s="4">
        <f t="shared" si="181"/>
        <v>11</v>
      </c>
      <c r="F2314" s="4">
        <f t="shared" si="182"/>
        <v>29</v>
      </c>
      <c r="G2314" s="4">
        <f t="shared" si="183"/>
        <v>22</v>
      </c>
      <c r="H2314" s="4" t="str">
        <f t="shared" si="184"/>
        <v>土</v>
      </c>
      <c r="I2314">
        <v>-73.982028999999997</v>
      </c>
      <c r="J2314">
        <v>40.775354999999998</v>
      </c>
      <c r="K2314">
        <v>-73.950248000000002</v>
      </c>
      <c r="L2314">
        <v>40.826500000000003</v>
      </c>
      <c r="M2314">
        <v>1</v>
      </c>
      <c r="N2314">
        <v>6.2918510475888336</v>
      </c>
    </row>
    <row r="2315" spans="1:14" x14ac:dyDescent="0.2">
      <c r="A2315" s="1">
        <v>2.7962962962962964E-2</v>
      </c>
      <c r="B2315">
        <v>15</v>
      </c>
      <c r="C2315" s="3">
        <v>42020.652777777781</v>
      </c>
      <c r="D2315" s="4">
        <f t="shared" si="180"/>
        <v>2015</v>
      </c>
      <c r="E2315" s="4">
        <f t="shared" si="181"/>
        <v>1</v>
      </c>
      <c r="F2315" s="4">
        <f t="shared" si="182"/>
        <v>16</v>
      </c>
      <c r="G2315" s="4">
        <f t="shared" si="183"/>
        <v>15</v>
      </c>
      <c r="H2315" s="4" t="str">
        <f t="shared" si="184"/>
        <v>金</v>
      </c>
      <c r="I2315">
        <v>-73.998962399999996</v>
      </c>
      <c r="J2315">
        <v>40.734882349999999</v>
      </c>
      <c r="K2315">
        <v>-73.969886779999996</v>
      </c>
      <c r="L2315">
        <v>40.763145450000003</v>
      </c>
      <c r="M2315">
        <v>1</v>
      </c>
      <c r="N2315">
        <v>3.9888919733615555</v>
      </c>
    </row>
    <row r="2316" spans="1:14" x14ac:dyDescent="0.2">
      <c r="A2316" s="1">
        <v>3.9212962962962963E-2</v>
      </c>
      <c r="B2316">
        <v>4.5</v>
      </c>
      <c r="C2316" s="3">
        <v>40116.87222222222</v>
      </c>
      <c r="D2316" s="4">
        <f t="shared" si="180"/>
        <v>2009</v>
      </c>
      <c r="E2316" s="4">
        <f t="shared" si="181"/>
        <v>10</v>
      </c>
      <c r="F2316" s="4">
        <f t="shared" si="182"/>
        <v>30</v>
      </c>
      <c r="G2316" s="4">
        <f t="shared" si="183"/>
        <v>20</v>
      </c>
      <c r="H2316" s="4" t="str">
        <f t="shared" si="184"/>
        <v>金</v>
      </c>
      <c r="I2316">
        <v>-73.949907999999994</v>
      </c>
      <c r="J2316">
        <v>40.775652000000001</v>
      </c>
      <c r="K2316">
        <v>-73.949629999999999</v>
      </c>
      <c r="L2316">
        <v>40.784835999999999</v>
      </c>
      <c r="M2316">
        <v>1</v>
      </c>
      <c r="N2316">
        <v>1.0226267309256489</v>
      </c>
    </row>
    <row r="2317" spans="1:14" x14ac:dyDescent="0.2">
      <c r="A2317" s="1">
        <v>2.7777777777777779E-3</v>
      </c>
      <c r="B2317">
        <v>14.5</v>
      </c>
      <c r="C2317" s="3">
        <v>40435.836111111108</v>
      </c>
      <c r="D2317" s="4">
        <f t="shared" si="180"/>
        <v>2010</v>
      </c>
      <c r="E2317" s="4">
        <f t="shared" si="181"/>
        <v>9</v>
      </c>
      <c r="F2317" s="4">
        <f t="shared" si="182"/>
        <v>14</v>
      </c>
      <c r="G2317" s="4">
        <f t="shared" si="183"/>
        <v>20</v>
      </c>
      <c r="H2317" s="4" t="str">
        <f t="shared" si="184"/>
        <v>火</v>
      </c>
      <c r="I2317">
        <v>-73.992857000000001</v>
      </c>
      <c r="J2317">
        <v>40.730119999999999</v>
      </c>
      <c r="K2317">
        <v>-73.992351999999997</v>
      </c>
      <c r="L2317">
        <v>40.696722000000001</v>
      </c>
      <c r="M2317">
        <v>2</v>
      </c>
      <c r="N2317">
        <v>3.7180925318741478</v>
      </c>
    </row>
    <row r="2318" spans="1:14" x14ac:dyDescent="0.2">
      <c r="A2318" s="1">
        <v>2.7777777777777779E-3</v>
      </c>
      <c r="B2318">
        <v>49.8</v>
      </c>
      <c r="C2318" s="3">
        <v>40562.211111111108</v>
      </c>
      <c r="D2318" s="4">
        <f t="shared" si="180"/>
        <v>2011</v>
      </c>
      <c r="E2318" s="4">
        <f t="shared" si="181"/>
        <v>1</v>
      </c>
      <c r="F2318" s="4">
        <f t="shared" si="182"/>
        <v>19</v>
      </c>
      <c r="G2318" s="4">
        <f t="shared" si="183"/>
        <v>5</v>
      </c>
      <c r="H2318" s="4" t="str">
        <f t="shared" si="184"/>
        <v>水</v>
      </c>
      <c r="I2318">
        <v>-73.784233</v>
      </c>
      <c r="J2318">
        <v>40.648631999999999</v>
      </c>
      <c r="K2318">
        <v>-73.956432000000007</v>
      </c>
      <c r="L2318">
        <v>40.742018000000002</v>
      </c>
      <c r="M2318">
        <v>1</v>
      </c>
      <c r="N2318">
        <v>17.868985621873065</v>
      </c>
    </row>
    <row r="2319" spans="1:14" x14ac:dyDescent="0.2">
      <c r="A2319" s="1">
        <v>4.027777777777778E-2</v>
      </c>
      <c r="B2319">
        <v>12.5</v>
      </c>
      <c r="C2319" s="3">
        <v>41303.790277777778</v>
      </c>
      <c r="D2319" s="4">
        <f t="shared" si="180"/>
        <v>2013</v>
      </c>
      <c r="E2319" s="4">
        <f t="shared" si="181"/>
        <v>1</v>
      </c>
      <c r="F2319" s="4">
        <f t="shared" si="182"/>
        <v>29</v>
      </c>
      <c r="G2319" s="4">
        <f t="shared" si="183"/>
        <v>18</v>
      </c>
      <c r="H2319" s="4" t="str">
        <f t="shared" si="184"/>
        <v>火</v>
      </c>
      <c r="I2319">
        <v>-73.987312000000003</v>
      </c>
      <c r="J2319">
        <v>40.768659999999997</v>
      </c>
      <c r="K2319">
        <v>-74.004670000000004</v>
      </c>
      <c r="L2319">
        <v>40.734327</v>
      </c>
      <c r="M2319">
        <v>1</v>
      </c>
      <c r="N2319">
        <v>4.092660263072216</v>
      </c>
    </row>
    <row r="2320" spans="1:14" x14ac:dyDescent="0.2">
      <c r="A2320" s="1">
        <v>2.0833333333333333E-3</v>
      </c>
      <c r="B2320">
        <v>6.5</v>
      </c>
      <c r="C2320" s="3">
        <v>41354.335416666669</v>
      </c>
      <c r="D2320" s="4">
        <f t="shared" si="180"/>
        <v>2013</v>
      </c>
      <c r="E2320" s="4">
        <f t="shared" si="181"/>
        <v>3</v>
      </c>
      <c r="F2320" s="4">
        <f t="shared" si="182"/>
        <v>21</v>
      </c>
      <c r="G2320" s="4">
        <f t="shared" si="183"/>
        <v>8</v>
      </c>
      <c r="H2320" s="4" t="str">
        <f t="shared" si="184"/>
        <v>木</v>
      </c>
      <c r="I2320">
        <v>-73.954229999999995</v>
      </c>
      <c r="J2320">
        <v>40.766272000000001</v>
      </c>
      <c r="K2320">
        <v>-73.966714999999994</v>
      </c>
      <c r="L2320">
        <v>40.767395</v>
      </c>
      <c r="M2320">
        <v>1</v>
      </c>
      <c r="N2320">
        <v>1.0600126877708613</v>
      </c>
    </row>
    <row r="2321" spans="1:14" x14ac:dyDescent="0.2">
      <c r="A2321" s="1">
        <v>3.2638888888888891E-2</v>
      </c>
      <c r="B2321">
        <v>25.5</v>
      </c>
      <c r="C2321" s="3">
        <v>41495.074305555558</v>
      </c>
      <c r="D2321" s="4">
        <f t="shared" si="180"/>
        <v>2013</v>
      </c>
      <c r="E2321" s="4">
        <f t="shared" si="181"/>
        <v>8</v>
      </c>
      <c r="F2321" s="4">
        <f t="shared" si="182"/>
        <v>9</v>
      </c>
      <c r="G2321" s="4">
        <f t="shared" si="183"/>
        <v>1</v>
      </c>
      <c r="H2321" s="4" t="str">
        <f t="shared" si="184"/>
        <v>金</v>
      </c>
      <c r="I2321">
        <v>-73.986654999999999</v>
      </c>
      <c r="J2321">
        <v>40.761204999999997</v>
      </c>
      <c r="K2321">
        <v>-73.930502000000004</v>
      </c>
      <c r="L2321">
        <v>40.866522000000003</v>
      </c>
      <c r="M2321">
        <v>1</v>
      </c>
      <c r="N2321">
        <v>12.64238809938513</v>
      </c>
    </row>
    <row r="2322" spans="1:14" x14ac:dyDescent="0.2">
      <c r="A2322" s="1">
        <v>6.9444444444444441E-3</v>
      </c>
      <c r="B2322">
        <v>15</v>
      </c>
      <c r="C2322" s="3">
        <v>41729.756944444445</v>
      </c>
      <c r="D2322" s="4">
        <f t="shared" si="180"/>
        <v>2014</v>
      </c>
      <c r="E2322" s="4">
        <f t="shared" si="181"/>
        <v>3</v>
      </c>
      <c r="F2322" s="4">
        <f t="shared" si="182"/>
        <v>31</v>
      </c>
      <c r="G2322" s="4">
        <f t="shared" si="183"/>
        <v>18</v>
      </c>
      <c r="H2322" s="4" t="str">
        <f t="shared" si="184"/>
        <v>月</v>
      </c>
      <c r="I2322">
        <v>-73.970505000000003</v>
      </c>
      <c r="J2322">
        <v>40.796717000000001</v>
      </c>
      <c r="K2322">
        <v>-73.952586999999994</v>
      </c>
      <c r="L2322">
        <v>40.772272000000001</v>
      </c>
      <c r="M2322">
        <v>2</v>
      </c>
      <c r="N2322">
        <v>3.1122143523700285</v>
      </c>
    </row>
    <row r="2323" spans="1:14" x14ac:dyDescent="0.2">
      <c r="A2323" s="1">
        <v>1.0393518518518519E-2</v>
      </c>
      <c r="B2323">
        <v>15.3</v>
      </c>
      <c r="C2323" s="3">
        <v>40251.843055555553</v>
      </c>
      <c r="D2323" s="4">
        <f t="shared" si="180"/>
        <v>2010</v>
      </c>
      <c r="E2323" s="4">
        <f t="shared" si="181"/>
        <v>3</v>
      </c>
      <c r="F2323" s="4">
        <f t="shared" si="182"/>
        <v>14</v>
      </c>
      <c r="G2323" s="4">
        <f t="shared" si="183"/>
        <v>20</v>
      </c>
      <c r="H2323" s="4" t="str">
        <f t="shared" si="184"/>
        <v>日</v>
      </c>
      <c r="I2323">
        <v>-73.970984999999999</v>
      </c>
      <c r="J2323">
        <v>40.782935000000002</v>
      </c>
      <c r="K2323">
        <v>-73.992743000000004</v>
      </c>
      <c r="L2323">
        <v>40.7254</v>
      </c>
      <c r="M2323">
        <v>1</v>
      </c>
      <c r="N2323">
        <v>6.6623898182074619</v>
      </c>
    </row>
    <row r="2324" spans="1:14" x14ac:dyDescent="0.2">
      <c r="A2324" s="1">
        <v>3.4178240740740738E-2</v>
      </c>
      <c r="B2324">
        <v>5.5</v>
      </c>
      <c r="C2324" s="3">
        <v>41702.78402777778</v>
      </c>
      <c r="D2324" s="4">
        <f t="shared" si="180"/>
        <v>2014</v>
      </c>
      <c r="E2324" s="4">
        <f t="shared" si="181"/>
        <v>3</v>
      </c>
      <c r="F2324" s="4">
        <f t="shared" si="182"/>
        <v>4</v>
      </c>
      <c r="G2324" s="4">
        <f t="shared" si="183"/>
        <v>18</v>
      </c>
      <c r="H2324" s="4" t="str">
        <f t="shared" si="184"/>
        <v>火</v>
      </c>
      <c r="I2324">
        <v>-73.987245999999999</v>
      </c>
      <c r="J2324">
        <v>40.719707</v>
      </c>
      <c r="K2324">
        <v>-73.991572000000005</v>
      </c>
      <c r="L2324">
        <v>40.731014999999999</v>
      </c>
      <c r="M2324">
        <v>2</v>
      </c>
      <c r="N2324">
        <v>1.3106376684931722</v>
      </c>
    </row>
    <row r="2325" spans="1:14" x14ac:dyDescent="0.2">
      <c r="A2325" s="1">
        <v>3.5034722222222224E-2</v>
      </c>
      <c r="B2325">
        <v>7.5</v>
      </c>
      <c r="C2325" s="3">
        <v>42080.784722222219</v>
      </c>
      <c r="D2325" s="4">
        <f t="shared" si="180"/>
        <v>2015</v>
      </c>
      <c r="E2325" s="4">
        <f t="shared" si="181"/>
        <v>3</v>
      </c>
      <c r="F2325" s="4">
        <f t="shared" si="182"/>
        <v>17</v>
      </c>
      <c r="G2325" s="4">
        <f t="shared" si="183"/>
        <v>18</v>
      </c>
      <c r="H2325" s="4" t="str">
        <f t="shared" si="184"/>
        <v>火</v>
      </c>
      <c r="I2325">
        <v>-73.986793520000006</v>
      </c>
      <c r="J2325">
        <v>40.758632660000004</v>
      </c>
      <c r="K2325">
        <v>-73.97159576</v>
      </c>
      <c r="L2325">
        <v>40.762958529999999</v>
      </c>
      <c r="M2325">
        <v>2</v>
      </c>
      <c r="N2325">
        <v>1.3689399738011008</v>
      </c>
    </row>
    <row r="2326" spans="1:14" x14ac:dyDescent="0.2">
      <c r="A2326" s="1">
        <v>1.0543981481481481E-2</v>
      </c>
      <c r="B2326">
        <v>4</v>
      </c>
      <c r="C2326" s="3">
        <v>42135.84375</v>
      </c>
      <c r="D2326" s="4">
        <f t="shared" si="180"/>
        <v>2015</v>
      </c>
      <c r="E2326" s="4">
        <f t="shared" si="181"/>
        <v>5</v>
      </c>
      <c r="F2326" s="4">
        <f t="shared" si="182"/>
        <v>11</v>
      </c>
      <c r="G2326" s="4">
        <f t="shared" si="183"/>
        <v>20</v>
      </c>
      <c r="H2326" s="4" t="str">
        <f t="shared" si="184"/>
        <v>月</v>
      </c>
      <c r="I2326">
        <v>-73.964744569999993</v>
      </c>
      <c r="J2326">
        <v>40.772777560000002</v>
      </c>
      <c r="K2326">
        <v>-73.95906067</v>
      </c>
      <c r="L2326">
        <v>40.780521389999997</v>
      </c>
      <c r="M2326">
        <v>1</v>
      </c>
      <c r="N2326">
        <v>0.98624933913622148</v>
      </c>
    </row>
    <row r="2327" spans="1:14" x14ac:dyDescent="0.2">
      <c r="A2327" s="1">
        <v>1.9444444444444445E-2</v>
      </c>
      <c r="B2327">
        <v>6.1</v>
      </c>
      <c r="C2327" s="3">
        <v>39910.519444444442</v>
      </c>
      <c r="D2327" s="4">
        <f t="shared" si="180"/>
        <v>2009</v>
      </c>
      <c r="E2327" s="4">
        <f t="shared" si="181"/>
        <v>4</v>
      </c>
      <c r="F2327" s="4">
        <f t="shared" si="182"/>
        <v>7</v>
      </c>
      <c r="G2327" s="4">
        <f t="shared" si="183"/>
        <v>12</v>
      </c>
      <c r="H2327" s="4" t="str">
        <f t="shared" si="184"/>
        <v>火</v>
      </c>
      <c r="I2327">
        <v>-73.988815000000002</v>
      </c>
      <c r="J2327">
        <v>40.749251999999998</v>
      </c>
      <c r="K2327">
        <v>-74.001947000000001</v>
      </c>
      <c r="L2327">
        <v>40.740603</v>
      </c>
      <c r="M2327">
        <v>5</v>
      </c>
      <c r="N2327">
        <v>1.4675178663856616</v>
      </c>
    </row>
    <row r="2328" spans="1:14" x14ac:dyDescent="0.2">
      <c r="A2328" s="1">
        <v>2.6388888888888889E-2</v>
      </c>
      <c r="B2328">
        <v>5.3</v>
      </c>
      <c r="C2328" s="3">
        <v>40395.818055555559</v>
      </c>
      <c r="D2328" s="4">
        <f t="shared" si="180"/>
        <v>2010</v>
      </c>
      <c r="E2328" s="4">
        <f t="shared" si="181"/>
        <v>8</v>
      </c>
      <c r="F2328" s="4">
        <f t="shared" si="182"/>
        <v>5</v>
      </c>
      <c r="G2328" s="4">
        <f t="shared" si="183"/>
        <v>19</v>
      </c>
      <c r="H2328" s="4" t="str">
        <f t="shared" si="184"/>
        <v>木</v>
      </c>
      <c r="I2328">
        <v>-73.987588000000002</v>
      </c>
      <c r="J2328">
        <v>40.744017999999997</v>
      </c>
      <c r="K2328">
        <v>-73.990492000000003</v>
      </c>
      <c r="L2328">
        <v>40.732958000000004</v>
      </c>
      <c r="M2328">
        <v>1</v>
      </c>
      <c r="N2328">
        <v>1.2553223012591661</v>
      </c>
    </row>
    <row r="2329" spans="1:14" x14ac:dyDescent="0.2">
      <c r="A2329" s="1">
        <v>3.0312499999999996E-2</v>
      </c>
      <c r="B2329">
        <v>8.1</v>
      </c>
      <c r="C2329" s="3">
        <v>40999.446527777778</v>
      </c>
      <c r="D2329" s="4">
        <f t="shared" si="180"/>
        <v>2012</v>
      </c>
      <c r="E2329" s="4">
        <f t="shared" si="181"/>
        <v>3</v>
      </c>
      <c r="F2329" s="4">
        <f t="shared" si="182"/>
        <v>31</v>
      </c>
      <c r="G2329" s="4">
        <f t="shared" si="183"/>
        <v>10</v>
      </c>
      <c r="H2329" s="4" t="str">
        <f t="shared" si="184"/>
        <v>土</v>
      </c>
      <c r="I2329">
        <v>-74.005544999999998</v>
      </c>
      <c r="J2329">
        <v>40.738672000000001</v>
      </c>
      <c r="K2329">
        <v>-73.997457999999995</v>
      </c>
      <c r="L2329">
        <v>40.722428000000001</v>
      </c>
      <c r="M2329">
        <v>1</v>
      </c>
      <c r="N2329">
        <v>1.9326763201144412</v>
      </c>
    </row>
    <row r="2330" spans="1:14" x14ac:dyDescent="0.2">
      <c r="A2330" s="1">
        <v>3.1944444444444449E-2</v>
      </c>
      <c r="B2330">
        <v>14.1</v>
      </c>
      <c r="C2330" s="3">
        <v>40962.573611111111</v>
      </c>
      <c r="D2330" s="4">
        <f t="shared" si="180"/>
        <v>2012</v>
      </c>
      <c r="E2330" s="4">
        <f t="shared" si="181"/>
        <v>2</v>
      </c>
      <c r="F2330" s="4">
        <f t="shared" si="182"/>
        <v>23</v>
      </c>
      <c r="G2330" s="4">
        <f t="shared" si="183"/>
        <v>13</v>
      </c>
      <c r="H2330" s="4" t="str">
        <f t="shared" si="184"/>
        <v>木</v>
      </c>
      <c r="I2330">
        <v>-73.975044999999994</v>
      </c>
      <c r="J2330">
        <v>40.761451999999998</v>
      </c>
      <c r="K2330">
        <v>-74.013071999999994</v>
      </c>
      <c r="L2330">
        <v>40.716724999999997</v>
      </c>
      <c r="M2330">
        <v>4</v>
      </c>
      <c r="N2330">
        <v>5.9226501236137921</v>
      </c>
    </row>
    <row r="2331" spans="1:14" x14ac:dyDescent="0.2">
      <c r="A2331" s="1">
        <v>4.027777777777778E-2</v>
      </c>
      <c r="B2331">
        <v>16.5</v>
      </c>
      <c r="C2331" s="3">
        <v>40976.956944444442</v>
      </c>
      <c r="D2331" s="4">
        <f t="shared" si="180"/>
        <v>2012</v>
      </c>
      <c r="E2331" s="4">
        <f t="shared" si="181"/>
        <v>3</v>
      </c>
      <c r="F2331" s="4">
        <f t="shared" si="182"/>
        <v>8</v>
      </c>
      <c r="G2331" s="4">
        <f t="shared" si="183"/>
        <v>22</v>
      </c>
      <c r="H2331" s="4" t="str">
        <f t="shared" si="184"/>
        <v>木</v>
      </c>
      <c r="I2331">
        <v>-74.008238000000006</v>
      </c>
      <c r="J2331">
        <v>40.720640000000003</v>
      </c>
      <c r="K2331">
        <v>-73.951419999999999</v>
      </c>
      <c r="L2331">
        <v>40.730355000000003</v>
      </c>
      <c r="M2331">
        <v>2</v>
      </c>
      <c r="N2331">
        <v>4.9138124168470112</v>
      </c>
    </row>
    <row r="2332" spans="1:14" x14ac:dyDescent="0.2">
      <c r="A2332" s="1">
        <v>1.4930555555555556E-3</v>
      </c>
      <c r="B2332">
        <v>3</v>
      </c>
      <c r="C2332" s="3">
        <v>41517.209722222222</v>
      </c>
      <c r="D2332" s="4">
        <f t="shared" si="180"/>
        <v>2013</v>
      </c>
      <c r="E2332" s="4">
        <f t="shared" si="181"/>
        <v>8</v>
      </c>
      <c r="F2332" s="4">
        <f t="shared" si="182"/>
        <v>31</v>
      </c>
      <c r="G2332" s="4">
        <f t="shared" si="183"/>
        <v>5</v>
      </c>
      <c r="H2332" s="4" t="str">
        <f t="shared" si="184"/>
        <v>土</v>
      </c>
      <c r="I2332">
        <v>-73.992531</v>
      </c>
      <c r="J2332">
        <v>40.743352999999999</v>
      </c>
      <c r="K2332">
        <v>-73.995199</v>
      </c>
      <c r="L2332">
        <v>40.744767000000003</v>
      </c>
      <c r="M2332">
        <v>1</v>
      </c>
      <c r="N2332">
        <v>0.27460755772085993</v>
      </c>
    </row>
    <row r="2333" spans="1:14" x14ac:dyDescent="0.2">
      <c r="A2333" s="1">
        <v>2.943287037037037E-2</v>
      </c>
      <c r="B2333">
        <v>9</v>
      </c>
      <c r="C2333" s="3">
        <v>41626.570833333331</v>
      </c>
      <c r="D2333" s="4">
        <f t="shared" si="180"/>
        <v>2013</v>
      </c>
      <c r="E2333" s="4">
        <f t="shared" si="181"/>
        <v>12</v>
      </c>
      <c r="F2333" s="4">
        <f t="shared" si="182"/>
        <v>18</v>
      </c>
      <c r="G2333" s="4">
        <f t="shared" si="183"/>
        <v>13</v>
      </c>
      <c r="H2333" s="4" t="str">
        <f t="shared" si="184"/>
        <v>水</v>
      </c>
      <c r="I2333">
        <v>-73.973804000000001</v>
      </c>
      <c r="J2333">
        <v>40.757711999999998</v>
      </c>
      <c r="K2333">
        <v>-73.986007000000001</v>
      </c>
      <c r="L2333">
        <v>40.741275000000002</v>
      </c>
      <c r="M2333">
        <v>2</v>
      </c>
      <c r="N2333">
        <v>2.0993045629905791</v>
      </c>
    </row>
    <row r="2334" spans="1:14" x14ac:dyDescent="0.2">
      <c r="A2334" s="1">
        <v>2.0833333333333332E-2</v>
      </c>
      <c r="B2334">
        <v>15.3</v>
      </c>
      <c r="C2334" s="3">
        <v>40425.020833333336</v>
      </c>
      <c r="D2334" s="4">
        <f t="shared" si="180"/>
        <v>2010</v>
      </c>
      <c r="E2334" s="4">
        <f t="shared" si="181"/>
        <v>9</v>
      </c>
      <c r="F2334" s="4">
        <f t="shared" si="182"/>
        <v>4</v>
      </c>
      <c r="G2334" s="4">
        <f t="shared" si="183"/>
        <v>0</v>
      </c>
      <c r="H2334" s="4" t="str">
        <f t="shared" si="184"/>
        <v>土</v>
      </c>
      <c r="I2334">
        <v>-73.989147000000003</v>
      </c>
      <c r="J2334">
        <v>40.730699999999999</v>
      </c>
      <c r="K2334">
        <v>-73.945610000000002</v>
      </c>
      <c r="L2334">
        <v>40.725450000000002</v>
      </c>
      <c r="M2334">
        <v>5</v>
      </c>
      <c r="N2334">
        <v>3.7189693683800584</v>
      </c>
    </row>
    <row r="2335" spans="1:14" x14ac:dyDescent="0.2">
      <c r="A2335" s="1">
        <v>3.8090277777777778E-2</v>
      </c>
      <c r="B2335">
        <v>8.5</v>
      </c>
      <c r="C2335" s="3">
        <v>41872.745833333334</v>
      </c>
      <c r="D2335" s="4">
        <f t="shared" si="180"/>
        <v>2014</v>
      </c>
      <c r="E2335" s="4">
        <f t="shared" si="181"/>
        <v>8</v>
      </c>
      <c r="F2335" s="4">
        <f t="shared" si="182"/>
        <v>21</v>
      </c>
      <c r="G2335" s="4">
        <f t="shared" si="183"/>
        <v>17</v>
      </c>
      <c r="H2335" s="4" t="str">
        <f t="shared" si="184"/>
        <v>木</v>
      </c>
      <c r="I2335">
        <v>-74.003469999999993</v>
      </c>
      <c r="J2335">
        <v>40.732579000000001</v>
      </c>
      <c r="K2335">
        <v>-74.003595000000004</v>
      </c>
      <c r="L2335">
        <v>40.722332000000002</v>
      </c>
      <c r="M2335">
        <v>1</v>
      </c>
      <c r="N2335">
        <v>1.1407395607905133</v>
      </c>
    </row>
    <row r="2336" spans="1:14" x14ac:dyDescent="0.2">
      <c r="A2336" s="1">
        <v>3.7939814814814815E-2</v>
      </c>
      <c r="B2336">
        <v>6.5</v>
      </c>
      <c r="C2336" s="3">
        <v>42073.57916666667</v>
      </c>
      <c r="D2336" s="4">
        <f t="shared" si="180"/>
        <v>2015</v>
      </c>
      <c r="E2336" s="4">
        <f t="shared" si="181"/>
        <v>3</v>
      </c>
      <c r="F2336" s="4">
        <f t="shared" si="182"/>
        <v>10</v>
      </c>
      <c r="G2336" s="4">
        <f t="shared" si="183"/>
        <v>13</v>
      </c>
      <c r="H2336" s="4" t="str">
        <f t="shared" si="184"/>
        <v>火</v>
      </c>
      <c r="I2336">
        <v>-73.95500183</v>
      </c>
      <c r="J2336">
        <v>40.783401490000003</v>
      </c>
      <c r="K2336">
        <v>-73.960266110000006</v>
      </c>
      <c r="L2336">
        <v>40.771228790000002</v>
      </c>
      <c r="M2336">
        <v>1</v>
      </c>
      <c r="N2336">
        <v>1.4258717746338438</v>
      </c>
    </row>
    <row r="2337" spans="1:14" x14ac:dyDescent="0.2">
      <c r="A2337" s="1">
        <v>2.071759259259259E-2</v>
      </c>
      <c r="B2337">
        <v>6.5</v>
      </c>
      <c r="C2337" s="3">
        <v>42180.020138888889</v>
      </c>
      <c r="D2337" s="4">
        <f t="shared" si="180"/>
        <v>2015</v>
      </c>
      <c r="E2337" s="4">
        <f t="shared" si="181"/>
        <v>6</v>
      </c>
      <c r="F2337" s="4">
        <f t="shared" si="182"/>
        <v>25</v>
      </c>
      <c r="G2337" s="4">
        <f t="shared" si="183"/>
        <v>0</v>
      </c>
      <c r="H2337" s="4" t="str">
        <f t="shared" si="184"/>
        <v>木</v>
      </c>
      <c r="I2337">
        <v>-73.965003969999998</v>
      </c>
      <c r="J2337">
        <v>40.80632782</v>
      </c>
      <c r="K2337">
        <v>-73.954292300000006</v>
      </c>
      <c r="L2337">
        <v>40.820610049999999</v>
      </c>
      <c r="M2337">
        <v>1</v>
      </c>
      <c r="N2337">
        <v>1.8281701411933775</v>
      </c>
    </row>
    <row r="2338" spans="1:14" x14ac:dyDescent="0.2">
      <c r="A2338" s="1">
        <v>3.6805555555555557E-2</v>
      </c>
      <c r="B2338">
        <v>6.1</v>
      </c>
      <c r="C2338" s="3">
        <v>39893.161805555559</v>
      </c>
      <c r="D2338" s="4">
        <f t="shared" si="180"/>
        <v>2009</v>
      </c>
      <c r="E2338" s="4">
        <f t="shared" si="181"/>
        <v>3</v>
      </c>
      <c r="F2338" s="4">
        <f t="shared" si="182"/>
        <v>21</v>
      </c>
      <c r="G2338" s="4">
        <f t="shared" si="183"/>
        <v>3</v>
      </c>
      <c r="H2338" s="4" t="str">
        <f t="shared" si="184"/>
        <v>土</v>
      </c>
      <c r="I2338">
        <v>-73.991577000000007</v>
      </c>
      <c r="J2338">
        <v>40.726951999999997</v>
      </c>
      <c r="K2338">
        <v>-74.004869999999997</v>
      </c>
      <c r="L2338">
        <v>40.722392999999997</v>
      </c>
      <c r="M2338">
        <v>2</v>
      </c>
      <c r="N2338">
        <v>1.2309383899666049</v>
      </c>
    </row>
    <row r="2339" spans="1:14" x14ac:dyDescent="0.2">
      <c r="A2339" s="1">
        <v>3.8518518518518521E-2</v>
      </c>
      <c r="B2339">
        <v>11.5</v>
      </c>
      <c r="C2339" s="3">
        <v>41548.829861111109</v>
      </c>
      <c r="D2339" s="4">
        <f t="shared" si="180"/>
        <v>2013</v>
      </c>
      <c r="E2339" s="4">
        <f t="shared" si="181"/>
        <v>10</v>
      </c>
      <c r="F2339" s="4">
        <f t="shared" si="182"/>
        <v>1</v>
      </c>
      <c r="G2339" s="4">
        <f t="shared" si="183"/>
        <v>19</v>
      </c>
      <c r="H2339" s="4" t="str">
        <f t="shared" si="184"/>
        <v>火</v>
      </c>
      <c r="I2339">
        <v>-73.980158000000003</v>
      </c>
      <c r="J2339">
        <v>40.764653000000003</v>
      </c>
      <c r="K2339">
        <v>-74.003670999999997</v>
      </c>
      <c r="L2339">
        <v>40.738179000000002</v>
      </c>
      <c r="M2339">
        <v>1</v>
      </c>
      <c r="N2339">
        <v>3.5520316856496512</v>
      </c>
    </row>
    <row r="2340" spans="1:14" x14ac:dyDescent="0.2">
      <c r="A2340" s="1">
        <v>2.146990740740741E-2</v>
      </c>
      <c r="B2340">
        <v>7.3</v>
      </c>
      <c r="C2340" s="3">
        <v>40127.604166666664</v>
      </c>
      <c r="D2340" s="4">
        <f t="shared" si="180"/>
        <v>2009</v>
      </c>
      <c r="E2340" s="4">
        <f t="shared" si="181"/>
        <v>11</v>
      </c>
      <c r="F2340" s="4">
        <f t="shared" si="182"/>
        <v>10</v>
      </c>
      <c r="G2340" s="4">
        <f t="shared" si="183"/>
        <v>14</v>
      </c>
      <c r="H2340" s="4" t="str">
        <f t="shared" si="184"/>
        <v>火</v>
      </c>
      <c r="I2340">
        <v>-73.983217999999994</v>
      </c>
      <c r="J2340">
        <v>40.756290999999997</v>
      </c>
      <c r="K2340">
        <v>-73.995407</v>
      </c>
      <c r="L2340">
        <v>40.731402000000003</v>
      </c>
      <c r="M2340">
        <v>2</v>
      </c>
      <c r="N2340">
        <v>2.9552004052139966</v>
      </c>
    </row>
    <row r="2341" spans="1:14" x14ac:dyDescent="0.2">
      <c r="A2341" s="1">
        <v>3.7685185185185183E-2</v>
      </c>
      <c r="B2341">
        <v>9.6999999999999993</v>
      </c>
      <c r="C2341" s="3">
        <v>41095.45416666667</v>
      </c>
      <c r="D2341" s="4">
        <f t="shared" si="180"/>
        <v>2012</v>
      </c>
      <c r="E2341" s="4">
        <f t="shared" si="181"/>
        <v>7</v>
      </c>
      <c r="F2341" s="4">
        <f t="shared" si="182"/>
        <v>5</v>
      </c>
      <c r="G2341" s="4">
        <f t="shared" si="183"/>
        <v>10</v>
      </c>
      <c r="H2341" s="4" t="str">
        <f t="shared" si="184"/>
        <v>木</v>
      </c>
      <c r="I2341">
        <v>-74.004740999999996</v>
      </c>
      <c r="J2341">
        <v>40.708469000000001</v>
      </c>
      <c r="K2341">
        <v>-73.996796000000003</v>
      </c>
      <c r="L2341">
        <v>40.737378</v>
      </c>
      <c r="M2341">
        <v>2</v>
      </c>
      <c r="N2341">
        <v>3.2871994975172543</v>
      </c>
    </row>
    <row r="2342" spans="1:14" x14ac:dyDescent="0.2">
      <c r="A2342" s="1">
        <v>3.6805555555555557E-2</v>
      </c>
      <c r="B2342">
        <v>5.5</v>
      </c>
      <c r="C2342" s="3">
        <v>41181.495138888888</v>
      </c>
      <c r="D2342" s="4">
        <f t="shared" si="180"/>
        <v>2012</v>
      </c>
      <c r="E2342" s="4">
        <f t="shared" si="181"/>
        <v>9</v>
      </c>
      <c r="F2342" s="4">
        <f t="shared" si="182"/>
        <v>29</v>
      </c>
      <c r="G2342" s="4">
        <f t="shared" si="183"/>
        <v>11</v>
      </c>
      <c r="H2342" s="4" t="str">
        <f t="shared" si="184"/>
        <v>土</v>
      </c>
      <c r="I2342">
        <v>-73.995441999999997</v>
      </c>
      <c r="J2342">
        <v>40.754469999999998</v>
      </c>
      <c r="K2342">
        <v>-74.003551999999999</v>
      </c>
      <c r="L2342">
        <v>40.743417000000001</v>
      </c>
      <c r="M2342">
        <v>1</v>
      </c>
      <c r="N2342">
        <v>1.4077269561948835</v>
      </c>
    </row>
    <row r="2343" spans="1:14" x14ac:dyDescent="0.2">
      <c r="A2343" s="1">
        <v>2.6770833333333331E-2</v>
      </c>
      <c r="B2343">
        <v>28.67</v>
      </c>
      <c r="C2343" s="3">
        <v>40069.651388888888</v>
      </c>
      <c r="D2343" s="4">
        <f t="shared" si="180"/>
        <v>2009</v>
      </c>
      <c r="E2343" s="4">
        <f t="shared" si="181"/>
        <v>9</v>
      </c>
      <c r="F2343" s="4">
        <f t="shared" si="182"/>
        <v>13</v>
      </c>
      <c r="G2343" s="4">
        <f t="shared" si="183"/>
        <v>15</v>
      </c>
      <c r="H2343" s="4" t="str">
        <f t="shared" si="184"/>
        <v>日</v>
      </c>
      <c r="I2343">
        <v>-73.862810999999994</v>
      </c>
      <c r="J2343">
        <v>40.769088000000004</v>
      </c>
      <c r="K2343">
        <v>-73.966685999999996</v>
      </c>
      <c r="L2343">
        <v>40.772514000000001</v>
      </c>
      <c r="M2343">
        <v>1</v>
      </c>
      <c r="N2343">
        <v>8.7655196767613806</v>
      </c>
    </row>
    <row r="2344" spans="1:14" x14ac:dyDescent="0.2">
      <c r="A2344" s="1">
        <v>2.8923611111111108E-2</v>
      </c>
      <c r="B2344">
        <v>4.9000000000000004</v>
      </c>
      <c r="C2344" s="3">
        <v>40231.945138888892</v>
      </c>
      <c r="D2344" s="4">
        <f t="shared" si="180"/>
        <v>2010</v>
      </c>
      <c r="E2344" s="4">
        <f t="shared" si="181"/>
        <v>2</v>
      </c>
      <c r="F2344" s="4">
        <f t="shared" si="182"/>
        <v>22</v>
      </c>
      <c r="G2344" s="4">
        <f t="shared" si="183"/>
        <v>22</v>
      </c>
      <c r="H2344" s="4" t="str">
        <f t="shared" si="184"/>
        <v>月</v>
      </c>
      <c r="I2344">
        <v>-73.980835999999996</v>
      </c>
      <c r="J2344">
        <v>40.760354</v>
      </c>
      <c r="K2344">
        <v>-73.994249999999994</v>
      </c>
      <c r="L2344">
        <v>40.766379000000001</v>
      </c>
      <c r="M2344">
        <v>1</v>
      </c>
      <c r="N2344">
        <v>1.3149130531971913</v>
      </c>
    </row>
    <row r="2345" spans="1:14" x14ac:dyDescent="0.2">
      <c r="A2345" s="1">
        <v>2.4826388888888887E-2</v>
      </c>
      <c r="B2345">
        <v>24.1</v>
      </c>
      <c r="C2345" s="3">
        <v>40297.940972222219</v>
      </c>
      <c r="D2345" s="4">
        <f t="shared" si="180"/>
        <v>2010</v>
      </c>
      <c r="E2345" s="4">
        <f t="shared" si="181"/>
        <v>4</v>
      </c>
      <c r="F2345" s="4">
        <f t="shared" si="182"/>
        <v>29</v>
      </c>
      <c r="G2345" s="4">
        <f t="shared" si="183"/>
        <v>22</v>
      </c>
      <c r="H2345" s="4" t="str">
        <f t="shared" si="184"/>
        <v>木</v>
      </c>
      <c r="I2345">
        <v>-73.991782000000001</v>
      </c>
      <c r="J2345">
        <v>40.759462999999997</v>
      </c>
      <c r="K2345">
        <v>-73.965571999999995</v>
      </c>
      <c r="L2345">
        <v>40.686866000000002</v>
      </c>
      <c r="M2345">
        <v>3</v>
      </c>
      <c r="N2345">
        <v>8.3785162989446214</v>
      </c>
    </row>
    <row r="2346" spans="1:14" x14ac:dyDescent="0.2">
      <c r="A2346" s="1">
        <v>1.3888888888888889E-3</v>
      </c>
      <c r="B2346">
        <v>8.5</v>
      </c>
      <c r="C2346" s="3">
        <v>40692.043055555558</v>
      </c>
      <c r="D2346" s="4">
        <f t="shared" si="180"/>
        <v>2011</v>
      </c>
      <c r="E2346" s="4">
        <f t="shared" si="181"/>
        <v>5</v>
      </c>
      <c r="F2346" s="4">
        <f t="shared" si="182"/>
        <v>29</v>
      </c>
      <c r="G2346" s="4">
        <f t="shared" si="183"/>
        <v>1</v>
      </c>
      <c r="H2346" s="4" t="str">
        <f t="shared" si="184"/>
        <v>日</v>
      </c>
      <c r="I2346">
        <v>-74.002962999999994</v>
      </c>
      <c r="J2346">
        <v>40.708413</v>
      </c>
      <c r="K2346">
        <v>-74.005471999999997</v>
      </c>
      <c r="L2346">
        <v>40.727052999999998</v>
      </c>
      <c r="M2346">
        <v>1</v>
      </c>
      <c r="N2346">
        <v>2.0857657135237884</v>
      </c>
    </row>
    <row r="2347" spans="1:14" x14ac:dyDescent="0.2">
      <c r="A2347" s="1">
        <v>2.9050925925925928E-2</v>
      </c>
      <c r="B2347">
        <v>45</v>
      </c>
      <c r="C2347" s="3">
        <v>40886.320138888892</v>
      </c>
      <c r="D2347" s="4">
        <f t="shared" si="180"/>
        <v>2011</v>
      </c>
      <c r="E2347" s="4">
        <f t="shared" si="181"/>
        <v>12</v>
      </c>
      <c r="F2347" s="4">
        <f t="shared" si="182"/>
        <v>9</v>
      </c>
      <c r="G2347" s="4">
        <f t="shared" si="183"/>
        <v>7</v>
      </c>
      <c r="H2347" s="4" t="str">
        <f t="shared" si="184"/>
        <v>金</v>
      </c>
      <c r="I2347">
        <v>-73.788793999999996</v>
      </c>
      <c r="J2347">
        <v>40.641368</v>
      </c>
      <c r="K2347">
        <v>-74.012270999999998</v>
      </c>
      <c r="L2347">
        <v>40.716937999999999</v>
      </c>
      <c r="M2347">
        <v>1</v>
      </c>
      <c r="N2347">
        <v>20.6568280533488</v>
      </c>
    </row>
    <row r="2348" spans="1:14" x14ac:dyDescent="0.2">
      <c r="A2348" s="1">
        <v>6.2499999999999995E-3</v>
      </c>
      <c r="B2348">
        <v>6.1</v>
      </c>
      <c r="C2348" s="3">
        <v>41002.04791666667</v>
      </c>
      <c r="D2348" s="4">
        <f t="shared" si="180"/>
        <v>2012</v>
      </c>
      <c r="E2348" s="4">
        <f t="shared" si="181"/>
        <v>4</v>
      </c>
      <c r="F2348" s="4">
        <f t="shared" si="182"/>
        <v>3</v>
      </c>
      <c r="G2348" s="4">
        <f t="shared" si="183"/>
        <v>1</v>
      </c>
      <c r="H2348" s="4" t="str">
        <f t="shared" si="184"/>
        <v>火</v>
      </c>
      <c r="I2348">
        <v>-73.987071999999998</v>
      </c>
      <c r="J2348">
        <v>40.764377000000003</v>
      </c>
      <c r="K2348">
        <v>-73.980445000000003</v>
      </c>
      <c r="L2348">
        <v>40.779792</v>
      </c>
      <c r="M2348">
        <v>5</v>
      </c>
      <c r="N2348">
        <v>1.8046456142003</v>
      </c>
    </row>
    <row r="2349" spans="1:14" x14ac:dyDescent="0.2">
      <c r="A2349" s="1">
        <v>2.6747685185185183E-2</v>
      </c>
      <c r="B2349">
        <v>3.5</v>
      </c>
      <c r="C2349" s="3">
        <v>41327.901388888888</v>
      </c>
      <c r="D2349" s="4">
        <f t="shared" si="180"/>
        <v>2013</v>
      </c>
      <c r="E2349" s="4">
        <f t="shared" si="181"/>
        <v>2</v>
      </c>
      <c r="F2349" s="4">
        <f t="shared" si="182"/>
        <v>22</v>
      </c>
      <c r="G2349" s="4">
        <f t="shared" si="183"/>
        <v>21</v>
      </c>
      <c r="H2349" s="4" t="str">
        <f t="shared" si="184"/>
        <v>金</v>
      </c>
      <c r="I2349">
        <v>-73.982900000000001</v>
      </c>
      <c r="J2349">
        <v>40.731425000000002</v>
      </c>
      <c r="K2349">
        <v>-73.981160000000003</v>
      </c>
      <c r="L2349">
        <v>40.729815000000002</v>
      </c>
      <c r="M2349">
        <v>1</v>
      </c>
      <c r="N2349">
        <v>0.23165868865698172</v>
      </c>
    </row>
    <row r="2350" spans="1:14" x14ac:dyDescent="0.2">
      <c r="A2350" s="1">
        <v>4.1354166666666664E-2</v>
      </c>
      <c r="B2350">
        <v>7</v>
      </c>
      <c r="C2350" s="3">
        <v>41812.790972222225</v>
      </c>
      <c r="D2350" s="4">
        <f t="shared" si="180"/>
        <v>2014</v>
      </c>
      <c r="E2350" s="4">
        <f t="shared" si="181"/>
        <v>6</v>
      </c>
      <c r="F2350" s="4">
        <f t="shared" si="182"/>
        <v>22</v>
      </c>
      <c r="G2350" s="4">
        <f t="shared" si="183"/>
        <v>18</v>
      </c>
      <c r="H2350" s="4" t="str">
        <f t="shared" si="184"/>
        <v>日</v>
      </c>
      <c r="I2350">
        <v>-73.980052999999998</v>
      </c>
      <c r="J2350">
        <v>40.751907000000003</v>
      </c>
      <c r="K2350">
        <v>-73.965986999999998</v>
      </c>
      <c r="L2350">
        <v>40.765279</v>
      </c>
      <c r="M2350">
        <v>1</v>
      </c>
      <c r="N2350">
        <v>1.9033010296829622</v>
      </c>
    </row>
    <row r="2351" spans="1:14" x14ac:dyDescent="0.2">
      <c r="A2351" s="1">
        <v>6.7361111111111103E-3</v>
      </c>
      <c r="B2351">
        <v>4.0999999999999996</v>
      </c>
      <c r="C2351" s="3">
        <v>40644.506249999999</v>
      </c>
      <c r="D2351" s="4">
        <f t="shared" si="180"/>
        <v>2011</v>
      </c>
      <c r="E2351" s="4">
        <f t="shared" si="181"/>
        <v>4</v>
      </c>
      <c r="F2351" s="4">
        <f t="shared" si="182"/>
        <v>11</v>
      </c>
      <c r="G2351" s="4">
        <f t="shared" si="183"/>
        <v>12</v>
      </c>
      <c r="H2351" s="4" t="str">
        <f t="shared" si="184"/>
        <v>月</v>
      </c>
      <c r="I2351">
        <v>-74.000110000000006</v>
      </c>
      <c r="J2351">
        <v>40.726703999999998</v>
      </c>
      <c r="K2351">
        <v>-73.993781999999996</v>
      </c>
      <c r="L2351">
        <v>40.732587000000002</v>
      </c>
      <c r="M2351">
        <v>1</v>
      </c>
      <c r="N2351">
        <v>0.84489190010527049</v>
      </c>
    </row>
    <row r="2352" spans="1:14" x14ac:dyDescent="0.2">
      <c r="A2352" s="1">
        <v>4.1666666666666666E-3</v>
      </c>
      <c r="B2352">
        <v>7</v>
      </c>
      <c r="C2352" s="3">
        <v>41547.754166666666</v>
      </c>
      <c r="D2352" s="4">
        <f t="shared" si="180"/>
        <v>2013</v>
      </c>
      <c r="E2352" s="4">
        <f t="shared" si="181"/>
        <v>9</v>
      </c>
      <c r="F2352" s="4">
        <f t="shared" si="182"/>
        <v>30</v>
      </c>
      <c r="G2352" s="4">
        <f t="shared" si="183"/>
        <v>18</v>
      </c>
      <c r="H2352" s="4" t="str">
        <f t="shared" si="184"/>
        <v>月</v>
      </c>
      <c r="I2352">
        <v>-73.973070000000007</v>
      </c>
      <c r="J2352">
        <v>40.759532</v>
      </c>
      <c r="K2352">
        <v>-73.964910000000003</v>
      </c>
      <c r="L2352">
        <v>40.773854999999998</v>
      </c>
      <c r="M2352">
        <v>4</v>
      </c>
      <c r="N2352">
        <v>1.7365231500000944</v>
      </c>
    </row>
    <row r="2353" spans="1:14" x14ac:dyDescent="0.2">
      <c r="A2353" s="1">
        <v>2.6446759259259264E-2</v>
      </c>
      <c r="B2353">
        <v>4.5</v>
      </c>
      <c r="C2353" s="3">
        <v>42044.609722222223</v>
      </c>
      <c r="D2353" s="4">
        <f t="shared" si="180"/>
        <v>2015</v>
      </c>
      <c r="E2353" s="4">
        <f t="shared" si="181"/>
        <v>2</v>
      </c>
      <c r="F2353" s="4">
        <f t="shared" si="182"/>
        <v>9</v>
      </c>
      <c r="G2353" s="4">
        <f t="shared" si="183"/>
        <v>14</v>
      </c>
      <c r="H2353" s="4" t="str">
        <f t="shared" si="184"/>
        <v>月</v>
      </c>
      <c r="I2353">
        <v>-73.968742370000001</v>
      </c>
      <c r="J2353">
        <v>40.764282229999999</v>
      </c>
      <c r="K2353">
        <v>-73.963287350000002</v>
      </c>
      <c r="L2353">
        <v>40.769180300000002</v>
      </c>
      <c r="M2353">
        <v>1</v>
      </c>
      <c r="N2353">
        <v>0.71331664703172215</v>
      </c>
    </row>
    <row r="2354" spans="1:14" x14ac:dyDescent="0.2">
      <c r="A2354" s="1">
        <v>3.1944444444444449E-2</v>
      </c>
      <c r="B2354">
        <v>2.9</v>
      </c>
      <c r="C2354" s="3">
        <v>40498.906944444447</v>
      </c>
      <c r="D2354" s="4">
        <f t="shared" si="180"/>
        <v>2010</v>
      </c>
      <c r="E2354" s="4">
        <f t="shared" si="181"/>
        <v>11</v>
      </c>
      <c r="F2354" s="4">
        <f t="shared" si="182"/>
        <v>16</v>
      </c>
      <c r="G2354" s="4">
        <f t="shared" si="183"/>
        <v>21</v>
      </c>
      <c r="H2354" s="4" t="str">
        <f t="shared" si="184"/>
        <v>火</v>
      </c>
      <c r="I2354">
        <v>-74.005691999999996</v>
      </c>
      <c r="J2354">
        <v>40.738191999999998</v>
      </c>
      <c r="K2354">
        <v>-74.006900000000002</v>
      </c>
      <c r="L2354">
        <v>40.740696999999997</v>
      </c>
      <c r="M2354">
        <v>1</v>
      </c>
      <c r="N2354">
        <v>0.29688658902504572</v>
      </c>
    </row>
    <row r="2355" spans="1:14" x14ac:dyDescent="0.2">
      <c r="A2355" s="1">
        <v>8.3333333333333332E-3</v>
      </c>
      <c r="B2355">
        <v>11.3</v>
      </c>
      <c r="C2355" s="3">
        <v>40512.466666666667</v>
      </c>
      <c r="D2355" s="4">
        <f t="shared" si="180"/>
        <v>2010</v>
      </c>
      <c r="E2355" s="4">
        <f t="shared" si="181"/>
        <v>11</v>
      </c>
      <c r="F2355" s="4">
        <f t="shared" si="182"/>
        <v>30</v>
      </c>
      <c r="G2355" s="4">
        <f t="shared" si="183"/>
        <v>11</v>
      </c>
      <c r="H2355" s="4" t="str">
        <f t="shared" si="184"/>
        <v>火</v>
      </c>
      <c r="I2355">
        <v>-73.981854999999996</v>
      </c>
      <c r="J2355">
        <v>40.749271999999998</v>
      </c>
      <c r="K2355">
        <v>-73.958477000000002</v>
      </c>
      <c r="L2355">
        <v>40.781308000000003</v>
      </c>
      <c r="M2355">
        <v>5</v>
      </c>
      <c r="N2355">
        <v>4.0746851855317106</v>
      </c>
    </row>
    <row r="2356" spans="1:14" x14ac:dyDescent="0.2">
      <c r="A2356" s="1">
        <v>3.9710648148148148E-2</v>
      </c>
      <c r="B2356">
        <v>11</v>
      </c>
      <c r="C2356" s="3">
        <v>41471.914583333331</v>
      </c>
      <c r="D2356" s="4">
        <f t="shared" si="180"/>
        <v>2013</v>
      </c>
      <c r="E2356" s="4">
        <f t="shared" si="181"/>
        <v>7</v>
      </c>
      <c r="F2356" s="4">
        <f t="shared" si="182"/>
        <v>16</v>
      </c>
      <c r="G2356" s="4">
        <f t="shared" si="183"/>
        <v>21</v>
      </c>
      <c r="H2356" s="4" t="str">
        <f t="shared" si="184"/>
        <v>火</v>
      </c>
      <c r="I2356">
        <v>-73.984994</v>
      </c>
      <c r="J2356">
        <v>40.758642000000002</v>
      </c>
      <c r="K2356">
        <v>-73.976371</v>
      </c>
      <c r="L2356">
        <v>40.740851999999997</v>
      </c>
      <c r="M2356">
        <v>1</v>
      </c>
      <c r="N2356">
        <v>2.1096666427724009</v>
      </c>
    </row>
    <row r="2357" spans="1:14" x14ac:dyDescent="0.2">
      <c r="A2357" s="1">
        <v>6.9444444444444447E-4</v>
      </c>
      <c r="B2357">
        <v>12.5</v>
      </c>
      <c r="C2357" s="3">
        <v>41822.000694444447</v>
      </c>
      <c r="D2357" s="4">
        <f t="shared" si="180"/>
        <v>2014</v>
      </c>
      <c r="E2357" s="4">
        <f t="shared" si="181"/>
        <v>7</v>
      </c>
      <c r="F2357" s="4">
        <f t="shared" si="182"/>
        <v>2</v>
      </c>
      <c r="G2357" s="4">
        <f t="shared" si="183"/>
        <v>0</v>
      </c>
      <c r="H2357" s="4" t="str">
        <f t="shared" si="184"/>
        <v>水</v>
      </c>
      <c r="I2357">
        <v>-74.001711999999998</v>
      </c>
      <c r="J2357">
        <v>40.724449999999997</v>
      </c>
      <c r="K2357">
        <v>-73.956424999999996</v>
      </c>
      <c r="L2357">
        <v>40.715074999999999</v>
      </c>
      <c r="M2357">
        <v>1</v>
      </c>
      <c r="N2357">
        <v>3.9608301306852263</v>
      </c>
    </row>
    <row r="2358" spans="1:14" x14ac:dyDescent="0.2">
      <c r="A2358" s="1">
        <v>3.4328703703703702E-2</v>
      </c>
      <c r="B2358">
        <v>19.5</v>
      </c>
      <c r="C2358" s="3">
        <v>42010.78402777778</v>
      </c>
      <c r="D2358" s="4">
        <f t="shared" si="180"/>
        <v>2015</v>
      </c>
      <c r="E2358" s="4">
        <f t="shared" si="181"/>
        <v>1</v>
      </c>
      <c r="F2358" s="4">
        <f t="shared" si="182"/>
        <v>6</v>
      </c>
      <c r="G2358" s="4">
        <f t="shared" si="183"/>
        <v>18</v>
      </c>
      <c r="H2358" s="4" t="str">
        <f t="shared" si="184"/>
        <v>火</v>
      </c>
      <c r="I2358">
        <v>-73.989082339999996</v>
      </c>
      <c r="J2358">
        <v>40.7587738</v>
      </c>
      <c r="K2358">
        <v>-73.921623229999994</v>
      </c>
      <c r="L2358">
        <v>40.776447300000001</v>
      </c>
      <c r="M2358">
        <v>1</v>
      </c>
      <c r="N2358">
        <v>6.0181083667258832</v>
      </c>
    </row>
    <row r="2359" spans="1:14" x14ac:dyDescent="0.2">
      <c r="A2359" s="1">
        <v>2.0787037037037038E-2</v>
      </c>
      <c r="B2359">
        <v>7.3</v>
      </c>
      <c r="C2359" s="3">
        <v>40376.353472222225</v>
      </c>
      <c r="D2359" s="4">
        <f t="shared" si="180"/>
        <v>2010</v>
      </c>
      <c r="E2359" s="4">
        <f t="shared" si="181"/>
        <v>7</v>
      </c>
      <c r="F2359" s="4">
        <f t="shared" si="182"/>
        <v>17</v>
      </c>
      <c r="G2359" s="4">
        <f t="shared" si="183"/>
        <v>8</v>
      </c>
      <c r="H2359" s="4" t="str">
        <f t="shared" si="184"/>
        <v>土</v>
      </c>
      <c r="I2359">
        <v>-73.776758999999998</v>
      </c>
      <c r="J2359">
        <v>40.645102999999999</v>
      </c>
      <c r="K2359">
        <v>-73.789754000000002</v>
      </c>
      <c r="L2359">
        <v>40.646752999999997</v>
      </c>
      <c r="M2359">
        <v>1</v>
      </c>
      <c r="N2359">
        <v>1.1128669423944324</v>
      </c>
    </row>
    <row r="2360" spans="1:14" x14ac:dyDescent="0.2">
      <c r="A2360" s="1">
        <v>3.5300925925925923E-2</v>
      </c>
      <c r="B2360">
        <v>7.5</v>
      </c>
      <c r="C2360" s="3">
        <v>42035.951388888891</v>
      </c>
      <c r="D2360" s="4">
        <f t="shared" si="180"/>
        <v>2015</v>
      </c>
      <c r="E2360" s="4">
        <f t="shared" si="181"/>
        <v>1</v>
      </c>
      <c r="F2360" s="4">
        <f t="shared" si="182"/>
        <v>31</v>
      </c>
      <c r="G2360" s="4">
        <f t="shared" si="183"/>
        <v>22</v>
      </c>
      <c r="H2360" s="4" t="str">
        <f t="shared" si="184"/>
        <v>土</v>
      </c>
      <c r="I2360">
        <v>-73.992988589999996</v>
      </c>
      <c r="J2360">
        <v>40.753013609999996</v>
      </c>
      <c r="K2360">
        <v>-73.996154790000006</v>
      </c>
      <c r="L2360">
        <v>40.749954219999999</v>
      </c>
      <c r="M2360">
        <v>1</v>
      </c>
      <c r="N2360">
        <v>0.43275805063138417</v>
      </c>
    </row>
    <row r="2361" spans="1:14" x14ac:dyDescent="0.2">
      <c r="A2361" s="1">
        <v>1.3888888888888888E-2</v>
      </c>
      <c r="B2361">
        <v>11.3</v>
      </c>
      <c r="C2361" s="3">
        <v>40198.388888888891</v>
      </c>
      <c r="D2361" s="4">
        <f t="shared" si="180"/>
        <v>2010</v>
      </c>
      <c r="E2361" s="4">
        <f t="shared" si="181"/>
        <v>1</v>
      </c>
      <c r="F2361" s="4">
        <f t="shared" si="182"/>
        <v>20</v>
      </c>
      <c r="G2361" s="4">
        <f t="shared" si="183"/>
        <v>9</v>
      </c>
      <c r="H2361" s="4" t="str">
        <f t="shared" si="184"/>
        <v>水</v>
      </c>
      <c r="I2361">
        <v>-73.985236999999998</v>
      </c>
      <c r="J2361">
        <v>40.744686999999999</v>
      </c>
      <c r="K2361">
        <v>-73.956316999999999</v>
      </c>
      <c r="L2361">
        <v>40.783377000000002</v>
      </c>
      <c r="M2361">
        <v>1</v>
      </c>
      <c r="N2361">
        <v>4.949285169196556</v>
      </c>
    </row>
    <row r="2362" spans="1:14" x14ac:dyDescent="0.2">
      <c r="A2362" s="1">
        <v>1.8078703703703704E-2</v>
      </c>
      <c r="B2362">
        <v>6.9</v>
      </c>
      <c r="C2362" s="3">
        <v>40641.893055555556</v>
      </c>
      <c r="D2362" s="4">
        <f t="shared" si="180"/>
        <v>2011</v>
      </c>
      <c r="E2362" s="4">
        <f t="shared" si="181"/>
        <v>4</v>
      </c>
      <c r="F2362" s="4">
        <f t="shared" si="182"/>
        <v>8</v>
      </c>
      <c r="G2362" s="4">
        <f t="shared" si="183"/>
        <v>21</v>
      </c>
      <c r="H2362" s="4" t="str">
        <f t="shared" si="184"/>
        <v>金</v>
      </c>
      <c r="I2362">
        <v>-73.980562000000006</v>
      </c>
      <c r="J2362">
        <v>40.764079000000002</v>
      </c>
      <c r="K2362">
        <v>-74.003591999999998</v>
      </c>
      <c r="L2362">
        <v>40.753408999999998</v>
      </c>
      <c r="M2362">
        <v>1</v>
      </c>
      <c r="N2362">
        <v>2.2763595637982235</v>
      </c>
    </row>
    <row r="2363" spans="1:14" x14ac:dyDescent="0.2">
      <c r="A2363" s="1">
        <v>2.7893518518518519E-3</v>
      </c>
      <c r="B2363">
        <v>18.100000000000001</v>
      </c>
      <c r="C2363" s="3">
        <v>40642.75277777778</v>
      </c>
      <c r="D2363" s="4">
        <f t="shared" si="180"/>
        <v>2011</v>
      </c>
      <c r="E2363" s="4">
        <f t="shared" si="181"/>
        <v>4</v>
      </c>
      <c r="F2363" s="4">
        <f t="shared" si="182"/>
        <v>9</v>
      </c>
      <c r="G2363" s="4">
        <f t="shared" si="183"/>
        <v>18</v>
      </c>
      <c r="H2363" s="4" t="str">
        <f t="shared" si="184"/>
        <v>土</v>
      </c>
      <c r="I2363">
        <v>-74.000685000000004</v>
      </c>
      <c r="J2363">
        <v>40.747269000000003</v>
      </c>
      <c r="K2363">
        <v>-73.986806000000001</v>
      </c>
      <c r="L2363">
        <v>40.701287999999998</v>
      </c>
      <c r="M2363">
        <v>3</v>
      </c>
      <c r="N2363">
        <v>5.2507967709052616</v>
      </c>
    </row>
    <row r="2364" spans="1:14" x14ac:dyDescent="0.2">
      <c r="A2364" s="1">
        <v>3.7499999999999999E-2</v>
      </c>
      <c r="B2364">
        <v>5.7</v>
      </c>
      <c r="C2364" s="3">
        <v>40835.32916666667</v>
      </c>
      <c r="D2364" s="4">
        <f t="shared" si="180"/>
        <v>2011</v>
      </c>
      <c r="E2364" s="4">
        <f t="shared" si="181"/>
        <v>10</v>
      </c>
      <c r="F2364" s="4">
        <f t="shared" si="182"/>
        <v>19</v>
      </c>
      <c r="G2364" s="4">
        <f t="shared" si="183"/>
        <v>7</v>
      </c>
      <c r="H2364" s="4" t="str">
        <f t="shared" si="184"/>
        <v>水</v>
      </c>
      <c r="I2364">
        <v>-73.961747000000003</v>
      </c>
      <c r="J2364">
        <v>40.776592000000001</v>
      </c>
      <c r="K2364">
        <v>-73.952633000000006</v>
      </c>
      <c r="L2364">
        <v>40.788502000000001</v>
      </c>
      <c r="M2364">
        <v>1</v>
      </c>
      <c r="N2364">
        <v>1.5323030706471368</v>
      </c>
    </row>
    <row r="2365" spans="1:14" x14ac:dyDescent="0.2">
      <c r="A2365" s="1">
        <v>3.2638888888888891E-2</v>
      </c>
      <c r="B2365">
        <v>19</v>
      </c>
      <c r="C2365" s="3">
        <v>41251.032638888886</v>
      </c>
      <c r="D2365" s="4">
        <f t="shared" si="180"/>
        <v>2012</v>
      </c>
      <c r="E2365" s="4">
        <f t="shared" si="181"/>
        <v>12</v>
      </c>
      <c r="F2365" s="4">
        <f t="shared" si="182"/>
        <v>8</v>
      </c>
      <c r="G2365" s="4">
        <f t="shared" si="183"/>
        <v>0</v>
      </c>
      <c r="H2365" s="4" t="str">
        <f t="shared" si="184"/>
        <v>土</v>
      </c>
      <c r="I2365">
        <v>-73.978594999999999</v>
      </c>
      <c r="J2365">
        <v>40.751556999999998</v>
      </c>
      <c r="K2365">
        <v>-73.957035000000005</v>
      </c>
      <c r="L2365">
        <v>40.694555000000001</v>
      </c>
      <c r="M2365">
        <v>6</v>
      </c>
      <c r="N2365">
        <v>6.6009870224013403</v>
      </c>
    </row>
    <row r="2366" spans="1:14" x14ac:dyDescent="0.2">
      <c r="A2366" s="1">
        <v>5.6828703703703702E-3</v>
      </c>
      <c r="B2366">
        <v>3.5</v>
      </c>
      <c r="C2366" s="3">
        <v>41759.630555555559</v>
      </c>
      <c r="D2366" s="4">
        <f t="shared" si="180"/>
        <v>2014</v>
      </c>
      <c r="E2366" s="4">
        <f t="shared" si="181"/>
        <v>4</v>
      </c>
      <c r="F2366" s="4">
        <f t="shared" si="182"/>
        <v>30</v>
      </c>
      <c r="G2366" s="4">
        <f t="shared" si="183"/>
        <v>15</v>
      </c>
      <c r="H2366" s="4" t="str">
        <f t="shared" si="184"/>
        <v>水</v>
      </c>
      <c r="I2366">
        <v>-73.973643999999993</v>
      </c>
      <c r="J2366">
        <v>40.794728999999997</v>
      </c>
      <c r="K2366">
        <v>-73.977350999999999</v>
      </c>
      <c r="L2366">
        <v>40.789740999999999</v>
      </c>
      <c r="M2366">
        <v>3</v>
      </c>
      <c r="N2366">
        <v>0.63711944522784481</v>
      </c>
    </row>
    <row r="2367" spans="1:14" x14ac:dyDescent="0.2">
      <c r="A2367" s="1">
        <v>2.6076388888888885E-2</v>
      </c>
      <c r="B2367">
        <v>11</v>
      </c>
      <c r="C2367" s="3">
        <v>39907.859027777777</v>
      </c>
      <c r="D2367" s="4">
        <f t="shared" si="180"/>
        <v>2009</v>
      </c>
      <c r="E2367" s="4">
        <f t="shared" si="181"/>
        <v>4</v>
      </c>
      <c r="F2367" s="4">
        <f t="shared" si="182"/>
        <v>4</v>
      </c>
      <c r="G2367" s="4">
        <f t="shared" si="183"/>
        <v>20</v>
      </c>
      <c r="H2367" s="4" t="str">
        <f t="shared" si="184"/>
        <v>土</v>
      </c>
      <c r="I2367">
        <v>-73.986187000000001</v>
      </c>
      <c r="J2367">
        <v>40.766868000000002</v>
      </c>
      <c r="K2367">
        <v>-73.973795999999993</v>
      </c>
      <c r="L2367">
        <v>40.752743000000002</v>
      </c>
      <c r="M2367">
        <v>1</v>
      </c>
      <c r="N2367">
        <v>1.8878590140898244</v>
      </c>
    </row>
    <row r="2368" spans="1:14" x14ac:dyDescent="0.2">
      <c r="A2368" s="1">
        <v>1.7048611111111112E-2</v>
      </c>
      <c r="B2368">
        <v>5.3</v>
      </c>
      <c r="C2368" s="3">
        <v>40589.974999999999</v>
      </c>
      <c r="D2368" s="4">
        <f t="shared" si="180"/>
        <v>2011</v>
      </c>
      <c r="E2368" s="4">
        <f t="shared" si="181"/>
        <v>2</v>
      </c>
      <c r="F2368" s="4">
        <f t="shared" si="182"/>
        <v>15</v>
      </c>
      <c r="G2368" s="4">
        <f t="shared" si="183"/>
        <v>23</v>
      </c>
      <c r="H2368" s="4" t="str">
        <f t="shared" si="184"/>
        <v>火</v>
      </c>
      <c r="I2368">
        <v>-73.987083999999996</v>
      </c>
      <c r="J2368">
        <v>40.667841000000003</v>
      </c>
      <c r="K2368">
        <v>-73.979867999999996</v>
      </c>
      <c r="L2368">
        <v>40.681972999999999</v>
      </c>
      <c r="M2368">
        <v>1</v>
      </c>
      <c r="N2368">
        <v>1.6870119008776672</v>
      </c>
    </row>
    <row r="2369" spans="1:14" x14ac:dyDescent="0.2">
      <c r="A2369" s="1">
        <v>2.7083333333333334E-2</v>
      </c>
      <c r="B2369">
        <v>6.9</v>
      </c>
      <c r="C2369" s="3">
        <v>40744.568749999999</v>
      </c>
      <c r="D2369" s="4">
        <f t="shared" si="180"/>
        <v>2011</v>
      </c>
      <c r="E2369" s="4">
        <f t="shared" si="181"/>
        <v>7</v>
      </c>
      <c r="F2369" s="4">
        <f t="shared" si="182"/>
        <v>20</v>
      </c>
      <c r="G2369" s="4">
        <f t="shared" si="183"/>
        <v>13</v>
      </c>
      <c r="H2369" s="4" t="str">
        <f t="shared" si="184"/>
        <v>水</v>
      </c>
      <c r="I2369">
        <v>-73.988131999999993</v>
      </c>
      <c r="J2369">
        <v>40.771411999999998</v>
      </c>
      <c r="K2369">
        <v>-73.995895000000004</v>
      </c>
      <c r="L2369">
        <v>40.753957</v>
      </c>
      <c r="M2369">
        <v>1</v>
      </c>
      <c r="N2369">
        <v>2.0503639601111852</v>
      </c>
    </row>
    <row r="2370" spans="1:14" x14ac:dyDescent="0.2">
      <c r="A2370" s="1">
        <v>1.1111111111111112E-2</v>
      </c>
      <c r="B2370">
        <v>15.3</v>
      </c>
      <c r="C2370" s="3">
        <v>41126.761111111111</v>
      </c>
      <c r="D2370" s="4">
        <f t="shared" si="180"/>
        <v>2012</v>
      </c>
      <c r="E2370" s="4">
        <f t="shared" si="181"/>
        <v>8</v>
      </c>
      <c r="F2370" s="4">
        <f t="shared" si="182"/>
        <v>5</v>
      </c>
      <c r="G2370" s="4">
        <f t="shared" si="183"/>
        <v>18</v>
      </c>
      <c r="H2370" s="4" t="str">
        <f t="shared" si="184"/>
        <v>日</v>
      </c>
      <c r="I2370">
        <v>-73.973079999999996</v>
      </c>
      <c r="J2370">
        <v>40.793168000000001</v>
      </c>
      <c r="K2370">
        <v>-74.003573000000003</v>
      </c>
      <c r="L2370">
        <v>40.732092000000002</v>
      </c>
      <c r="M2370">
        <v>5</v>
      </c>
      <c r="N2370">
        <v>7.2688343317864144</v>
      </c>
    </row>
    <row r="2371" spans="1:14" x14ac:dyDescent="0.2">
      <c r="A2371" s="1">
        <v>3.6111111111111115E-2</v>
      </c>
      <c r="B2371">
        <v>12</v>
      </c>
      <c r="C2371" s="3">
        <v>41177.577777777777</v>
      </c>
      <c r="D2371" s="4">
        <f t="shared" ref="D2371:D2434" si="185">YEAR(C2371)</f>
        <v>2012</v>
      </c>
      <c r="E2371" s="4">
        <f t="shared" ref="E2371:E2434" si="186">MONTH(C2371)</f>
        <v>9</v>
      </c>
      <c r="F2371" s="4">
        <f t="shared" ref="F2371:F2434" si="187">DAY(C2371)</f>
        <v>25</v>
      </c>
      <c r="G2371" s="4">
        <f t="shared" ref="G2371:G2434" si="188">HOUR(C2371)</f>
        <v>13</v>
      </c>
      <c r="H2371" s="4" t="str">
        <f t="shared" ref="H2371:H2434" si="189">TEXT(C2371, "aaa")</f>
        <v>火</v>
      </c>
      <c r="I2371">
        <v>-73.789015000000006</v>
      </c>
      <c r="J2371">
        <v>40.642305</v>
      </c>
      <c r="K2371">
        <v>-73.98348</v>
      </c>
      <c r="L2371">
        <v>40.766770000000001</v>
      </c>
      <c r="M2371">
        <v>1</v>
      </c>
      <c r="N2371">
        <v>21.477542602810409</v>
      </c>
    </row>
    <row r="2372" spans="1:14" x14ac:dyDescent="0.2">
      <c r="A2372" s="1">
        <v>6.0648148148148145E-3</v>
      </c>
      <c r="B2372">
        <v>7</v>
      </c>
      <c r="C2372" s="3">
        <v>41736.630555555559</v>
      </c>
      <c r="D2372" s="4">
        <f t="shared" si="185"/>
        <v>2014</v>
      </c>
      <c r="E2372" s="4">
        <f t="shared" si="186"/>
        <v>4</v>
      </c>
      <c r="F2372" s="4">
        <f t="shared" si="187"/>
        <v>7</v>
      </c>
      <c r="G2372" s="4">
        <f t="shared" si="188"/>
        <v>15</v>
      </c>
      <c r="H2372" s="4" t="str">
        <f t="shared" si="189"/>
        <v>月</v>
      </c>
      <c r="I2372">
        <v>-73.980417000000003</v>
      </c>
      <c r="J2372">
        <v>40.778146</v>
      </c>
      <c r="K2372">
        <v>-73.964151000000001</v>
      </c>
      <c r="L2372">
        <v>40.777244000000003</v>
      </c>
      <c r="M2372">
        <v>1</v>
      </c>
      <c r="N2372">
        <v>1.3748403123487016</v>
      </c>
    </row>
    <row r="2373" spans="1:14" x14ac:dyDescent="0.2">
      <c r="A2373" s="1">
        <v>2.7430555555555559E-3</v>
      </c>
      <c r="B2373">
        <v>10.5</v>
      </c>
      <c r="C2373" s="3">
        <v>42162.168749999997</v>
      </c>
      <c r="D2373" s="4">
        <f t="shared" si="185"/>
        <v>2015</v>
      </c>
      <c r="E2373" s="4">
        <f t="shared" si="186"/>
        <v>6</v>
      </c>
      <c r="F2373" s="4">
        <f t="shared" si="187"/>
        <v>7</v>
      </c>
      <c r="G2373" s="4">
        <f t="shared" si="188"/>
        <v>4</v>
      </c>
      <c r="H2373" s="4" t="str">
        <f t="shared" si="189"/>
        <v>日</v>
      </c>
      <c r="I2373">
        <v>-73.991699220000001</v>
      </c>
      <c r="J2373">
        <v>40.75986099</v>
      </c>
      <c r="K2373">
        <v>-73.972122189999993</v>
      </c>
      <c r="L2373">
        <v>40.74729919</v>
      </c>
      <c r="M2373">
        <v>3</v>
      </c>
      <c r="N2373">
        <v>2.1635248959483122</v>
      </c>
    </row>
    <row r="2374" spans="1:14" x14ac:dyDescent="0.2">
      <c r="A2374" s="1">
        <v>3.8194444444444441E-2</v>
      </c>
      <c r="B2374">
        <v>4.9000000000000004</v>
      </c>
      <c r="C2374" s="3">
        <v>40779.829861111109</v>
      </c>
      <c r="D2374" s="4">
        <f t="shared" si="185"/>
        <v>2011</v>
      </c>
      <c r="E2374" s="4">
        <f t="shared" si="186"/>
        <v>8</v>
      </c>
      <c r="F2374" s="4">
        <f t="shared" si="187"/>
        <v>24</v>
      </c>
      <c r="G2374" s="4">
        <f t="shared" si="188"/>
        <v>19</v>
      </c>
      <c r="H2374" s="4" t="str">
        <f t="shared" si="189"/>
        <v>水</v>
      </c>
      <c r="I2374">
        <v>-73.964100000000002</v>
      </c>
      <c r="J2374">
        <v>40.764955</v>
      </c>
      <c r="K2374">
        <v>-73.959832000000006</v>
      </c>
      <c r="L2374">
        <v>40.777101999999999</v>
      </c>
      <c r="M2374">
        <v>3</v>
      </c>
      <c r="N2374">
        <v>1.3992516522569081</v>
      </c>
    </row>
    <row r="2375" spans="1:14" x14ac:dyDescent="0.2">
      <c r="A2375" s="1">
        <v>2.5694444444444447E-2</v>
      </c>
      <c r="B2375">
        <v>5.7</v>
      </c>
      <c r="C2375" s="3">
        <v>41091.775694444441</v>
      </c>
      <c r="D2375" s="4">
        <f t="shared" si="185"/>
        <v>2012</v>
      </c>
      <c r="E2375" s="4">
        <f t="shared" si="186"/>
        <v>7</v>
      </c>
      <c r="F2375" s="4">
        <f t="shared" si="187"/>
        <v>1</v>
      </c>
      <c r="G2375" s="4">
        <f t="shared" si="188"/>
        <v>18</v>
      </c>
      <c r="H2375" s="4" t="str">
        <f t="shared" si="189"/>
        <v>日</v>
      </c>
      <c r="I2375">
        <v>-73.988099000000005</v>
      </c>
      <c r="J2375">
        <v>40.739457000000002</v>
      </c>
      <c r="K2375">
        <v>-73.991496999999995</v>
      </c>
      <c r="L2375">
        <v>40.749859000000001</v>
      </c>
      <c r="M2375">
        <v>1</v>
      </c>
      <c r="N2375">
        <v>1.1928817328922057</v>
      </c>
    </row>
    <row r="2376" spans="1:14" x14ac:dyDescent="0.2">
      <c r="A2376" s="1">
        <v>9.386574074074075E-3</v>
      </c>
      <c r="B2376">
        <v>6.5</v>
      </c>
      <c r="C2376" s="3">
        <v>39881.425694444442</v>
      </c>
      <c r="D2376" s="4">
        <f t="shared" si="185"/>
        <v>2009</v>
      </c>
      <c r="E2376" s="4">
        <f t="shared" si="186"/>
        <v>3</v>
      </c>
      <c r="F2376" s="4">
        <f t="shared" si="187"/>
        <v>9</v>
      </c>
      <c r="G2376" s="4">
        <f t="shared" si="188"/>
        <v>10</v>
      </c>
      <c r="H2376" s="4" t="str">
        <f t="shared" si="189"/>
        <v>月</v>
      </c>
      <c r="I2376">
        <v>-73.982217000000006</v>
      </c>
      <c r="J2376">
        <v>40.776899999999998</v>
      </c>
      <c r="K2376">
        <v>-73.986401999999998</v>
      </c>
      <c r="L2376">
        <v>40.756816000000001</v>
      </c>
      <c r="M2376">
        <v>1</v>
      </c>
      <c r="N2376">
        <v>2.2634114826820642</v>
      </c>
    </row>
    <row r="2377" spans="1:14" x14ac:dyDescent="0.2">
      <c r="A2377" s="1">
        <v>1.6666666666666666E-2</v>
      </c>
      <c r="B2377">
        <v>12.1</v>
      </c>
      <c r="C2377" s="3">
        <v>41001.26666666667</v>
      </c>
      <c r="D2377" s="4">
        <f t="shared" si="185"/>
        <v>2012</v>
      </c>
      <c r="E2377" s="4">
        <f t="shared" si="186"/>
        <v>4</v>
      </c>
      <c r="F2377" s="4">
        <f t="shared" si="187"/>
        <v>2</v>
      </c>
      <c r="G2377" s="4">
        <f t="shared" si="188"/>
        <v>6</v>
      </c>
      <c r="H2377" s="4" t="str">
        <f t="shared" si="189"/>
        <v>月</v>
      </c>
      <c r="I2377">
        <v>-73.975122999999996</v>
      </c>
      <c r="J2377">
        <v>40.790351999999999</v>
      </c>
      <c r="K2377">
        <v>-73.945449999999994</v>
      </c>
      <c r="L2377">
        <v>40.840342</v>
      </c>
      <c r="M2377">
        <v>1</v>
      </c>
      <c r="N2377">
        <v>6.100594749134161</v>
      </c>
    </row>
    <row r="2378" spans="1:14" x14ac:dyDescent="0.2">
      <c r="A2378" s="1">
        <v>3.9039351851851853E-2</v>
      </c>
      <c r="B2378">
        <v>16.899999999999999</v>
      </c>
      <c r="C2378" s="3">
        <v>40431.74722222222</v>
      </c>
      <c r="D2378" s="4">
        <f t="shared" si="185"/>
        <v>2010</v>
      </c>
      <c r="E2378" s="4">
        <f t="shared" si="186"/>
        <v>9</v>
      </c>
      <c r="F2378" s="4">
        <f t="shared" si="187"/>
        <v>10</v>
      </c>
      <c r="G2378" s="4">
        <f t="shared" si="188"/>
        <v>17</v>
      </c>
      <c r="H2378" s="4" t="str">
        <f t="shared" si="189"/>
        <v>金</v>
      </c>
      <c r="I2378">
        <v>-73.966157999999993</v>
      </c>
      <c r="J2378">
        <v>40.758177000000003</v>
      </c>
      <c r="K2378">
        <v>-73.990922999999995</v>
      </c>
      <c r="L2378">
        <v>40.717272999999999</v>
      </c>
      <c r="M2378">
        <v>1</v>
      </c>
      <c r="N2378">
        <v>5.0096811853552126</v>
      </c>
    </row>
    <row r="2379" spans="1:14" x14ac:dyDescent="0.2">
      <c r="A2379" s="1">
        <v>3.3020833333333333E-2</v>
      </c>
      <c r="B2379">
        <v>8.9</v>
      </c>
      <c r="C2379" s="3">
        <v>40872.949305555558</v>
      </c>
      <c r="D2379" s="4">
        <f t="shared" si="185"/>
        <v>2011</v>
      </c>
      <c r="E2379" s="4">
        <f t="shared" si="186"/>
        <v>11</v>
      </c>
      <c r="F2379" s="4">
        <f t="shared" si="187"/>
        <v>25</v>
      </c>
      <c r="G2379" s="4">
        <f t="shared" si="188"/>
        <v>22</v>
      </c>
      <c r="H2379" s="4" t="str">
        <f t="shared" si="189"/>
        <v>金</v>
      </c>
      <c r="I2379">
        <v>-73.999899999999997</v>
      </c>
      <c r="J2379">
        <v>40.738599999999998</v>
      </c>
      <c r="K2379">
        <v>-73.971800000000002</v>
      </c>
      <c r="L2379">
        <v>40.746299999999998</v>
      </c>
      <c r="M2379">
        <v>0</v>
      </c>
      <c r="N2379">
        <v>2.5202344093995106</v>
      </c>
    </row>
    <row r="2380" spans="1:14" x14ac:dyDescent="0.2">
      <c r="A2380" s="1">
        <v>1.5972222222222224E-2</v>
      </c>
      <c r="B2380">
        <v>19</v>
      </c>
      <c r="C2380" s="3">
        <v>41678.640972222223</v>
      </c>
      <c r="D2380" s="4">
        <f t="shared" si="185"/>
        <v>2014</v>
      </c>
      <c r="E2380" s="4">
        <f t="shared" si="186"/>
        <v>2</v>
      </c>
      <c r="F2380" s="4">
        <f t="shared" si="187"/>
        <v>8</v>
      </c>
      <c r="G2380" s="4">
        <f t="shared" si="188"/>
        <v>15</v>
      </c>
      <c r="H2380" s="4" t="str">
        <f t="shared" si="189"/>
        <v>土</v>
      </c>
      <c r="I2380">
        <v>-74.007356999999999</v>
      </c>
      <c r="J2380">
        <v>40.743291999999997</v>
      </c>
      <c r="K2380">
        <v>-73.962417000000002</v>
      </c>
      <c r="L2380">
        <v>40.779062000000003</v>
      </c>
      <c r="M2380">
        <v>1</v>
      </c>
      <c r="N2380">
        <v>5.496707010946583</v>
      </c>
    </row>
    <row r="2381" spans="1:14" x14ac:dyDescent="0.2">
      <c r="A2381" s="1">
        <v>1.3888888888888889E-3</v>
      </c>
      <c r="B2381">
        <v>4.9000000000000004</v>
      </c>
      <c r="C2381" s="3">
        <v>39892.709722222222</v>
      </c>
      <c r="D2381" s="4">
        <f t="shared" si="185"/>
        <v>2009</v>
      </c>
      <c r="E2381" s="4">
        <f t="shared" si="186"/>
        <v>3</v>
      </c>
      <c r="F2381" s="4">
        <f t="shared" si="187"/>
        <v>20</v>
      </c>
      <c r="G2381" s="4">
        <f t="shared" si="188"/>
        <v>17</v>
      </c>
      <c r="H2381" s="4" t="str">
        <f t="shared" si="189"/>
        <v>金</v>
      </c>
      <c r="I2381">
        <v>-73.976726999999997</v>
      </c>
      <c r="J2381">
        <v>40.765017999999998</v>
      </c>
      <c r="K2381">
        <v>-73.982138000000006</v>
      </c>
      <c r="L2381">
        <v>40.775039999999997</v>
      </c>
      <c r="M2381">
        <v>2</v>
      </c>
      <c r="N2381">
        <v>1.2053062077433088</v>
      </c>
    </row>
    <row r="2382" spans="1:14" x14ac:dyDescent="0.2">
      <c r="A2382" s="1">
        <v>3.472222222222222E-3</v>
      </c>
      <c r="B2382">
        <v>23</v>
      </c>
      <c r="C2382" s="3">
        <v>41502.670138888891</v>
      </c>
      <c r="D2382" s="4">
        <f t="shared" si="185"/>
        <v>2013</v>
      </c>
      <c r="E2382" s="4">
        <f t="shared" si="186"/>
        <v>8</v>
      </c>
      <c r="F2382" s="4">
        <f t="shared" si="187"/>
        <v>16</v>
      </c>
      <c r="G2382" s="4">
        <f t="shared" si="188"/>
        <v>16</v>
      </c>
      <c r="H2382" s="4" t="str">
        <f t="shared" si="189"/>
        <v>金</v>
      </c>
      <c r="I2382">
        <v>-74.005508000000006</v>
      </c>
      <c r="J2382">
        <v>40.709046999999998</v>
      </c>
      <c r="K2382">
        <v>-73.971059999999994</v>
      </c>
      <c r="L2382">
        <v>40.749412</v>
      </c>
      <c r="M2382">
        <v>2</v>
      </c>
      <c r="N2382">
        <v>5.3512044777659398</v>
      </c>
    </row>
    <row r="2383" spans="1:14" x14ac:dyDescent="0.2">
      <c r="A2383" s="1">
        <v>1.0983796296296297E-2</v>
      </c>
      <c r="B2383">
        <v>4.9000000000000004</v>
      </c>
      <c r="C2383" s="3">
        <v>40060.802083333336</v>
      </c>
      <c r="D2383" s="4">
        <f t="shared" si="185"/>
        <v>2009</v>
      </c>
      <c r="E2383" s="4">
        <f t="shared" si="186"/>
        <v>9</v>
      </c>
      <c r="F2383" s="4">
        <f t="shared" si="187"/>
        <v>4</v>
      </c>
      <c r="G2383" s="4">
        <f t="shared" si="188"/>
        <v>19</v>
      </c>
      <c r="H2383" s="4" t="str">
        <f t="shared" si="189"/>
        <v>金</v>
      </c>
      <c r="I2383">
        <v>-73.981738000000007</v>
      </c>
      <c r="J2383">
        <v>40.771484999999998</v>
      </c>
      <c r="K2383">
        <v>-73.977239999999995</v>
      </c>
      <c r="L2383">
        <v>40.781723999999997</v>
      </c>
      <c r="M2383">
        <v>1</v>
      </c>
      <c r="N2383">
        <v>1.2012145296485057</v>
      </c>
    </row>
    <row r="2384" spans="1:14" x14ac:dyDescent="0.2">
      <c r="A2384" s="1">
        <v>3.7499999999999999E-2</v>
      </c>
      <c r="B2384">
        <v>6.1</v>
      </c>
      <c r="C2384" s="3">
        <v>40311.620833333334</v>
      </c>
      <c r="D2384" s="4">
        <f t="shared" si="185"/>
        <v>2010</v>
      </c>
      <c r="E2384" s="4">
        <f t="shared" si="186"/>
        <v>5</v>
      </c>
      <c r="F2384" s="4">
        <f t="shared" si="187"/>
        <v>13</v>
      </c>
      <c r="G2384" s="4">
        <f t="shared" si="188"/>
        <v>14</v>
      </c>
      <c r="H2384" s="4" t="str">
        <f t="shared" si="189"/>
        <v>木</v>
      </c>
      <c r="I2384">
        <v>-73.964146999999997</v>
      </c>
      <c r="J2384">
        <v>40.773311999999997</v>
      </c>
      <c r="K2384">
        <v>-73.956301999999994</v>
      </c>
      <c r="L2384">
        <v>40.784092999999999</v>
      </c>
      <c r="M2384">
        <v>1</v>
      </c>
      <c r="N2384">
        <v>1.3702695573873762</v>
      </c>
    </row>
    <row r="2385" spans="1:14" x14ac:dyDescent="0.2">
      <c r="A2385" s="1">
        <v>1.8055555555555557E-2</v>
      </c>
      <c r="B2385">
        <v>8.5</v>
      </c>
      <c r="C2385" s="3">
        <v>40980.93472222222</v>
      </c>
      <c r="D2385" s="4">
        <f t="shared" si="185"/>
        <v>2012</v>
      </c>
      <c r="E2385" s="4">
        <f t="shared" si="186"/>
        <v>3</v>
      </c>
      <c r="F2385" s="4">
        <f t="shared" si="187"/>
        <v>12</v>
      </c>
      <c r="G2385" s="4">
        <f t="shared" si="188"/>
        <v>22</v>
      </c>
      <c r="H2385" s="4" t="str">
        <f t="shared" si="189"/>
        <v>月</v>
      </c>
      <c r="I2385">
        <v>-73.984902000000005</v>
      </c>
      <c r="J2385">
        <v>40.732554999999998</v>
      </c>
      <c r="K2385">
        <v>-73.992356999999998</v>
      </c>
      <c r="L2385">
        <v>40.749299999999998</v>
      </c>
      <c r="M2385">
        <v>1</v>
      </c>
      <c r="N2385">
        <v>1.9672382281227729</v>
      </c>
    </row>
    <row r="2386" spans="1:14" x14ac:dyDescent="0.2">
      <c r="A2386" s="1">
        <v>5.5555555555555558E-3</v>
      </c>
      <c r="B2386">
        <v>58.6</v>
      </c>
      <c r="C2386" s="3">
        <v>41215.047222222223</v>
      </c>
      <c r="D2386" s="4">
        <f t="shared" si="185"/>
        <v>2012</v>
      </c>
      <c r="E2386" s="4">
        <f t="shared" si="186"/>
        <v>11</v>
      </c>
      <c r="F2386" s="4">
        <f t="shared" si="187"/>
        <v>2</v>
      </c>
      <c r="G2386" s="4">
        <f t="shared" si="188"/>
        <v>1</v>
      </c>
      <c r="H2386" s="4" t="str">
        <f t="shared" si="189"/>
        <v>金</v>
      </c>
      <c r="I2386">
        <v>-73.943974999999995</v>
      </c>
      <c r="J2386">
        <v>40.835496999999997</v>
      </c>
      <c r="K2386">
        <v>-73.941388000000003</v>
      </c>
      <c r="L2386">
        <v>40.834266999999997</v>
      </c>
      <c r="M2386">
        <v>1</v>
      </c>
      <c r="N2386">
        <v>0.2573380335916578</v>
      </c>
    </row>
    <row r="2387" spans="1:14" x14ac:dyDescent="0.2">
      <c r="A2387" s="1">
        <v>2.5694444444444447E-2</v>
      </c>
      <c r="B2387">
        <v>23.5</v>
      </c>
      <c r="C2387" s="3">
        <v>41235.692361111112</v>
      </c>
      <c r="D2387" s="4">
        <f t="shared" si="185"/>
        <v>2012</v>
      </c>
      <c r="E2387" s="4">
        <f t="shared" si="186"/>
        <v>11</v>
      </c>
      <c r="F2387" s="4">
        <f t="shared" si="187"/>
        <v>22</v>
      </c>
      <c r="G2387" s="4">
        <f t="shared" si="188"/>
        <v>16</v>
      </c>
      <c r="H2387" s="4" t="str">
        <f t="shared" si="189"/>
        <v>木</v>
      </c>
      <c r="I2387">
        <v>-73.993350000000007</v>
      </c>
      <c r="J2387">
        <v>40.725337000000003</v>
      </c>
      <c r="K2387">
        <v>-73.970500000000001</v>
      </c>
      <c r="L2387">
        <v>40.79027</v>
      </c>
      <c r="M2387">
        <v>6</v>
      </c>
      <c r="N2387">
        <v>7.4806967928753938</v>
      </c>
    </row>
    <row r="2388" spans="1:14" x14ac:dyDescent="0.2">
      <c r="A2388" s="1">
        <v>4.0509259259259258E-4</v>
      </c>
      <c r="B2388">
        <v>10</v>
      </c>
      <c r="C2388" s="3">
        <v>41538.458333333336</v>
      </c>
      <c r="D2388" s="4">
        <f t="shared" si="185"/>
        <v>2013</v>
      </c>
      <c r="E2388" s="4">
        <f t="shared" si="186"/>
        <v>9</v>
      </c>
      <c r="F2388" s="4">
        <f t="shared" si="187"/>
        <v>21</v>
      </c>
      <c r="G2388" s="4">
        <f t="shared" si="188"/>
        <v>11</v>
      </c>
      <c r="H2388" s="4" t="str">
        <f t="shared" si="189"/>
        <v>土</v>
      </c>
      <c r="I2388">
        <v>-73.938843000000006</v>
      </c>
      <c r="J2388">
        <v>40.805061000000002</v>
      </c>
      <c r="K2388">
        <v>-73.964305999999993</v>
      </c>
      <c r="L2388">
        <v>40.804068000000001</v>
      </c>
      <c r="M2388">
        <v>1</v>
      </c>
      <c r="N2388">
        <v>2.1484218957589212</v>
      </c>
    </row>
    <row r="2389" spans="1:14" x14ac:dyDescent="0.2">
      <c r="A2389" s="1">
        <v>1.1597222222222222E-2</v>
      </c>
      <c r="B2389">
        <v>12.5</v>
      </c>
      <c r="C2389" s="3">
        <v>41671.927777777775</v>
      </c>
      <c r="D2389" s="4">
        <f t="shared" si="185"/>
        <v>2014</v>
      </c>
      <c r="E2389" s="4">
        <f t="shared" si="186"/>
        <v>2</v>
      </c>
      <c r="F2389" s="4">
        <f t="shared" si="187"/>
        <v>1</v>
      </c>
      <c r="G2389" s="4">
        <f t="shared" si="188"/>
        <v>22</v>
      </c>
      <c r="H2389" s="4" t="str">
        <f t="shared" si="189"/>
        <v>土</v>
      </c>
      <c r="I2389">
        <v>-73.988643999999994</v>
      </c>
      <c r="J2389">
        <v>40.745482000000003</v>
      </c>
      <c r="K2389">
        <v>-73.959553</v>
      </c>
      <c r="L2389">
        <v>40.764226999999998</v>
      </c>
      <c r="M2389">
        <v>1</v>
      </c>
      <c r="N2389">
        <v>3.2205630414513018</v>
      </c>
    </row>
    <row r="2390" spans="1:14" x14ac:dyDescent="0.2">
      <c r="A2390" s="1">
        <v>1.0520833333333333E-2</v>
      </c>
      <c r="B2390">
        <v>9</v>
      </c>
      <c r="C2390" s="3">
        <v>39830.010416666664</v>
      </c>
      <c r="D2390" s="4">
        <f t="shared" si="185"/>
        <v>2009</v>
      </c>
      <c r="E2390" s="4">
        <f t="shared" si="186"/>
        <v>1</v>
      </c>
      <c r="F2390" s="4">
        <f t="shared" si="187"/>
        <v>17</v>
      </c>
      <c r="G2390" s="4">
        <f t="shared" si="188"/>
        <v>0</v>
      </c>
      <c r="H2390" s="4" t="str">
        <f t="shared" si="189"/>
        <v>土</v>
      </c>
      <c r="I2390">
        <v>-73.976422999999997</v>
      </c>
      <c r="J2390">
        <v>40.759081000000002</v>
      </c>
      <c r="K2390">
        <v>-74.001510999999994</v>
      </c>
      <c r="L2390">
        <v>40.739345999999998</v>
      </c>
      <c r="M2390">
        <v>2</v>
      </c>
      <c r="N2390">
        <v>3.0500297704507751</v>
      </c>
    </row>
    <row r="2391" spans="1:14" x14ac:dyDescent="0.2">
      <c r="A2391" s="1">
        <v>1.9444444444444445E-2</v>
      </c>
      <c r="B2391">
        <v>15.3</v>
      </c>
      <c r="C2391" s="3">
        <v>40563.644444444442</v>
      </c>
      <c r="D2391" s="4">
        <f t="shared" si="185"/>
        <v>2011</v>
      </c>
      <c r="E2391" s="4">
        <f t="shared" si="186"/>
        <v>1</v>
      </c>
      <c r="F2391" s="4">
        <f t="shared" si="187"/>
        <v>20</v>
      </c>
      <c r="G2391" s="4">
        <f t="shared" si="188"/>
        <v>15</v>
      </c>
      <c r="H2391" s="4" t="str">
        <f t="shared" si="189"/>
        <v>木</v>
      </c>
      <c r="I2391">
        <v>-73.978404999999995</v>
      </c>
      <c r="J2391">
        <v>40.737008000000003</v>
      </c>
      <c r="K2391">
        <v>-73.983386999999993</v>
      </c>
      <c r="L2391">
        <v>40.781506999999998</v>
      </c>
      <c r="M2391">
        <v>1</v>
      </c>
      <c r="N2391">
        <v>4.9713862945637324</v>
      </c>
    </row>
    <row r="2392" spans="1:14" x14ac:dyDescent="0.2">
      <c r="A2392" s="1">
        <v>9.6643518518518511E-3</v>
      </c>
      <c r="B2392">
        <v>6.1</v>
      </c>
      <c r="C2392" s="3">
        <v>40676.259027777778</v>
      </c>
      <c r="D2392" s="4">
        <f t="shared" si="185"/>
        <v>2011</v>
      </c>
      <c r="E2392" s="4">
        <f t="shared" si="186"/>
        <v>5</v>
      </c>
      <c r="F2392" s="4">
        <f t="shared" si="187"/>
        <v>13</v>
      </c>
      <c r="G2392" s="4">
        <f t="shared" si="188"/>
        <v>6</v>
      </c>
      <c r="H2392" s="4" t="str">
        <f t="shared" si="189"/>
        <v>金</v>
      </c>
      <c r="I2392">
        <v>-73.980401000000001</v>
      </c>
      <c r="J2392">
        <v>40.742719000000001</v>
      </c>
      <c r="K2392">
        <v>-73.983020999999994</v>
      </c>
      <c r="L2392">
        <v>40.760086999999999</v>
      </c>
      <c r="M2392">
        <v>1</v>
      </c>
      <c r="N2392">
        <v>1.9459805030963091</v>
      </c>
    </row>
    <row r="2393" spans="1:14" x14ac:dyDescent="0.2">
      <c r="A2393" s="1">
        <v>2.5208333333333333E-2</v>
      </c>
      <c r="B2393">
        <v>6.1</v>
      </c>
      <c r="C2393" s="3">
        <v>41026.98333333333</v>
      </c>
      <c r="D2393" s="4">
        <f t="shared" si="185"/>
        <v>2012</v>
      </c>
      <c r="E2393" s="4">
        <f t="shared" si="186"/>
        <v>4</v>
      </c>
      <c r="F2393" s="4">
        <f t="shared" si="187"/>
        <v>27</v>
      </c>
      <c r="G2393" s="4">
        <f t="shared" si="188"/>
        <v>23</v>
      </c>
      <c r="H2393" s="4" t="str">
        <f t="shared" si="189"/>
        <v>金</v>
      </c>
      <c r="I2393">
        <v>-74.004503</v>
      </c>
      <c r="J2393">
        <v>40.747250000000001</v>
      </c>
      <c r="K2393">
        <v>-74.003602999999998</v>
      </c>
      <c r="L2393">
        <v>40.732467999999997</v>
      </c>
      <c r="M2393">
        <v>1</v>
      </c>
      <c r="N2393">
        <v>1.6472746989508367</v>
      </c>
    </row>
    <row r="2394" spans="1:14" x14ac:dyDescent="0.2">
      <c r="A2394" s="1">
        <v>7.69675925925926E-3</v>
      </c>
      <c r="B2394">
        <v>8.9</v>
      </c>
      <c r="C2394" s="3">
        <v>40423.34097222222</v>
      </c>
      <c r="D2394" s="4">
        <f t="shared" si="185"/>
        <v>2010</v>
      </c>
      <c r="E2394" s="4">
        <f t="shared" si="186"/>
        <v>9</v>
      </c>
      <c r="F2394" s="4">
        <f t="shared" si="187"/>
        <v>2</v>
      </c>
      <c r="G2394" s="4">
        <f t="shared" si="188"/>
        <v>8</v>
      </c>
      <c r="H2394" s="4" t="str">
        <f t="shared" si="189"/>
        <v>木</v>
      </c>
      <c r="I2394">
        <v>-74.007234999999994</v>
      </c>
      <c r="J2394">
        <v>40.740906000000003</v>
      </c>
      <c r="K2394">
        <v>-73.978595999999996</v>
      </c>
      <c r="L2394">
        <v>40.752208000000003</v>
      </c>
      <c r="M2394">
        <v>1</v>
      </c>
      <c r="N2394">
        <v>2.723340217780807</v>
      </c>
    </row>
    <row r="2395" spans="1:14" x14ac:dyDescent="0.2">
      <c r="A2395" s="1">
        <v>2.5196759259259256E-2</v>
      </c>
      <c r="B2395">
        <v>16.899999999999999</v>
      </c>
      <c r="C2395" s="3">
        <v>40926.941666666666</v>
      </c>
      <c r="D2395" s="4">
        <f t="shared" si="185"/>
        <v>2012</v>
      </c>
      <c r="E2395" s="4">
        <f t="shared" si="186"/>
        <v>1</v>
      </c>
      <c r="F2395" s="4">
        <f t="shared" si="187"/>
        <v>18</v>
      </c>
      <c r="G2395" s="4">
        <f t="shared" si="188"/>
        <v>22</v>
      </c>
      <c r="H2395" s="4" t="str">
        <f t="shared" si="189"/>
        <v>水</v>
      </c>
      <c r="I2395">
        <v>-73.981682000000006</v>
      </c>
      <c r="J2395">
        <v>40.759357999999999</v>
      </c>
      <c r="K2395">
        <v>-73.945890000000006</v>
      </c>
      <c r="L2395">
        <v>40.821539999999999</v>
      </c>
      <c r="M2395">
        <v>2</v>
      </c>
      <c r="N2395">
        <v>7.5508075911340171</v>
      </c>
    </row>
    <row r="2396" spans="1:14" x14ac:dyDescent="0.2">
      <c r="A2396" s="1">
        <v>2.361111111111111E-2</v>
      </c>
      <c r="B2396">
        <v>4.0999999999999996</v>
      </c>
      <c r="C2396" s="3">
        <v>41087.94027777778</v>
      </c>
      <c r="D2396" s="4">
        <f t="shared" si="185"/>
        <v>2012</v>
      </c>
      <c r="E2396" s="4">
        <f t="shared" si="186"/>
        <v>6</v>
      </c>
      <c r="F2396" s="4">
        <f t="shared" si="187"/>
        <v>27</v>
      </c>
      <c r="G2396" s="4">
        <f t="shared" si="188"/>
        <v>22</v>
      </c>
      <c r="H2396" s="4" t="str">
        <f t="shared" si="189"/>
        <v>水</v>
      </c>
      <c r="I2396">
        <v>-73.985259999999997</v>
      </c>
      <c r="J2396">
        <v>40.759869999999999</v>
      </c>
      <c r="K2396">
        <v>-73.993153000000007</v>
      </c>
      <c r="L2396">
        <v>40.743966999999998</v>
      </c>
      <c r="M2396">
        <v>1</v>
      </c>
      <c r="N2396">
        <v>1.8913089490156361</v>
      </c>
    </row>
    <row r="2397" spans="1:14" x14ac:dyDescent="0.2">
      <c r="A2397" s="1">
        <v>1.0115740740740741E-2</v>
      </c>
      <c r="B2397">
        <v>38.83</v>
      </c>
      <c r="C2397" s="3">
        <v>41573.509722222225</v>
      </c>
      <c r="D2397" s="4">
        <f t="shared" si="185"/>
        <v>2013</v>
      </c>
      <c r="E2397" s="4">
        <f t="shared" si="186"/>
        <v>10</v>
      </c>
      <c r="F2397" s="4">
        <f t="shared" si="187"/>
        <v>26</v>
      </c>
      <c r="G2397" s="4">
        <f t="shared" si="188"/>
        <v>12</v>
      </c>
      <c r="H2397" s="4" t="str">
        <f t="shared" si="189"/>
        <v>土</v>
      </c>
      <c r="I2397">
        <v>-73.988725000000002</v>
      </c>
      <c r="J2397">
        <v>40.735148000000002</v>
      </c>
      <c r="K2397">
        <v>-73.865555999999998</v>
      </c>
      <c r="L2397">
        <v>40.770915000000002</v>
      </c>
      <c r="M2397">
        <v>1</v>
      </c>
      <c r="N2397">
        <v>11.123575975365465</v>
      </c>
    </row>
    <row r="2398" spans="1:14" x14ac:dyDescent="0.2">
      <c r="A2398" s="1">
        <v>8.3333333333333332E-3</v>
      </c>
      <c r="B2398">
        <v>8.1</v>
      </c>
      <c r="C2398" s="3">
        <v>41091.841666666667</v>
      </c>
      <c r="D2398" s="4">
        <f t="shared" si="185"/>
        <v>2012</v>
      </c>
      <c r="E2398" s="4">
        <f t="shared" si="186"/>
        <v>7</v>
      </c>
      <c r="F2398" s="4">
        <f t="shared" si="187"/>
        <v>1</v>
      </c>
      <c r="G2398" s="4">
        <f t="shared" si="188"/>
        <v>20</v>
      </c>
      <c r="H2398" s="4" t="str">
        <f t="shared" si="189"/>
        <v>日</v>
      </c>
      <c r="I2398">
        <v>-73.981932999999998</v>
      </c>
      <c r="J2398">
        <v>40.770494999999997</v>
      </c>
      <c r="K2398">
        <v>-74.006640000000004</v>
      </c>
      <c r="L2398">
        <v>40.754722000000001</v>
      </c>
      <c r="M2398">
        <v>1</v>
      </c>
      <c r="N2398">
        <v>2.7244559339651278</v>
      </c>
    </row>
    <row r="2399" spans="1:14" x14ac:dyDescent="0.2">
      <c r="A2399" s="1">
        <v>2.8587962962962964E-2</v>
      </c>
      <c r="B2399">
        <v>17.7</v>
      </c>
      <c r="C2399" s="3">
        <v>40000.236805555556</v>
      </c>
      <c r="D2399" s="4">
        <f t="shared" si="185"/>
        <v>2009</v>
      </c>
      <c r="E2399" s="4">
        <f t="shared" si="186"/>
        <v>7</v>
      </c>
      <c r="F2399" s="4">
        <f t="shared" si="187"/>
        <v>6</v>
      </c>
      <c r="G2399" s="4">
        <f t="shared" si="188"/>
        <v>5</v>
      </c>
      <c r="H2399" s="4" t="str">
        <f t="shared" si="189"/>
        <v>月</v>
      </c>
      <c r="I2399">
        <v>-73.968558000000002</v>
      </c>
      <c r="J2399">
        <v>40.767257999999998</v>
      </c>
      <c r="K2399">
        <v>-73.872619</v>
      </c>
      <c r="L2399">
        <v>40.774307999999998</v>
      </c>
      <c r="M2399">
        <v>1</v>
      </c>
      <c r="N2399">
        <v>8.1261597256949365</v>
      </c>
    </row>
    <row r="2400" spans="1:14" x14ac:dyDescent="0.2">
      <c r="A2400" s="1">
        <v>2.8472222222222222E-2</v>
      </c>
      <c r="B2400">
        <v>16.100000000000001</v>
      </c>
      <c r="C2400" s="3">
        <v>40426.195138888892</v>
      </c>
      <c r="D2400" s="4">
        <f t="shared" si="185"/>
        <v>2010</v>
      </c>
      <c r="E2400" s="4">
        <f t="shared" si="186"/>
        <v>9</v>
      </c>
      <c r="F2400" s="4">
        <f t="shared" si="187"/>
        <v>5</v>
      </c>
      <c r="G2400" s="4">
        <f t="shared" si="188"/>
        <v>4</v>
      </c>
      <c r="H2400" s="4" t="str">
        <f t="shared" si="189"/>
        <v>日</v>
      </c>
      <c r="I2400">
        <v>-73.986293000000003</v>
      </c>
      <c r="J2400">
        <v>40.732962999999998</v>
      </c>
      <c r="K2400">
        <v>-73.907456999999994</v>
      </c>
      <c r="L2400">
        <v>40.765047000000003</v>
      </c>
      <c r="M2400">
        <v>3</v>
      </c>
      <c r="N2400">
        <v>7.5470780421344204</v>
      </c>
    </row>
    <row r="2401" spans="1:14" x14ac:dyDescent="0.2">
      <c r="A2401" s="1">
        <v>2.3368055555555555E-2</v>
      </c>
      <c r="B2401">
        <v>5.3</v>
      </c>
      <c r="C2401" s="3">
        <v>41004.689583333333</v>
      </c>
      <c r="D2401" s="4">
        <f t="shared" si="185"/>
        <v>2012</v>
      </c>
      <c r="E2401" s="4">
        <f t="shared" si="186"/>
        <v>4</v>
      </c>
      <c r="F2401" s="4">
        <f t="shared" si="187"/>
        <v>5</v>
      </c>
      <c r="G2401" s="4">
        <f t="shared" si="188"/>
        <v>16</v>
      </c>
      <c r="H2401" s="4" t="str">
        <f t="shared" si="189"/>
        <v>木</v>
      </c>
      <c r="I2401">
        <v>-73.976229000000004</v>
      </c>
      <c r="J2401">
        <v>40.744173000000004</v>
      </c>
      <c r="K2401">
        <v>-73.977823000000001</v>
      </c>
      <c r="L2401">
        <v>40.730184999999999</v>
      </c>
      <c r="M2401">
        <v>1</v>
      </c>
      <c r="N2401">
        <v>1.5629308187844662</v>
      </c>
    </row>
    <row r="2402" spans="1:14" x14ac:dyDescent="0.2">
      <c r="A2402" s="1">
        <v>1.7361111111111112E-2</v>
      </c>
      <c r="B2402">
        <v>4.0999999999999996</v>
      </c>
      <c r="C2402" s="3">
        <v>41045.559027777781</v>
      </c>
      <c r="D2402" s="4">
        <f t="shared" si="185"/>
        <v>2012</v>
      </c>
      <c r="E2402" s="4">
        <f t="shared" si="186"/>
        <v>5</v>
      </c>
      <c r="F2402" s="4">
        <f t="shared" si="187"/>
        <v>16</v>
      </c>
      <c r="G2402" s="4">
        <f t="shared" si="188"/>
        <v>13</v>
      </c>
      <c r="H2402" s="4" t="str">
        <f t="shared" si="189"/>
        <v>水</v>
      </c>
      <c r="I2402">
        <v>-73.996167</v>
      </c>
      <c r="J2402">
        <v>40.723506999999998</v>
      </c>
      <c r="K2402">
        <v>-73.990364999999997</v>
      </c>
      <c r="L2402">
        <v>40.730797000000003</v>
      </c>
      <c r="M2402">
        <v>3</v>
      </c>
      <c r="N2402">
        <v>0.94769995347426195</v>
      </c>
    </row>
    <row r="2403" spans="1:14" x14ac:dyDescent="0.2">
      <c r="A2403" s="1">
        <v>1.6782407407407406E-3</v>
      </c>
      <c r="B2403">
        <v>9.5</v>
      </c>
      <c r="C2403" s="3">
        <v>41245.001388888886</v>
      </c>
      <c r="D2403" s="4">
        <f t="shared" si="185"/>
        <v>2012</v>
      </c>
      <c r="E2403" s="4">
        <f t="shared" si="186"/>
        <v>12</v>
      </c>
      <c r="F2403" s="4">
        <f t="shared" si="187"/>
        <v>2</v>
      </c>
      <c r="G2403" s="4">
        <f t="shared" si="188"/>
        <v>0</v>
      </c>
      <c r="H2403" s="4" t="str">
        <f t="shared" si="189"/>
        <v>日</v>
      </c>
      <c r="I2403">
        <v>-73.966082999999998</v>
      </c>
      <c r="J2403">
        <v>40.764704000000002</v>
      </c>
      <c r="K2403">
        <v>-73.982951</v>
      </c>
      <c r="L2403">
        <v>40.738087</v>
      </c>
      <c r="M2403">
        <v>2</v>
      </c>
      <c r="N2403">
        <v>3.2867550472613951</v>
      </c>
    </row>
    <row r="2404" spans="1:14" x14ac:dyDescent="0.2">
      <c r="A2404" s="1">
        <v>2.0231481481481482E-2</v>
      </c>
      <c r="B2404">
        <v>9</v>
      </c>
      <c r="C2404" s="3">
        <v>42065.895138888889</v>
      </c>
      <c r="D2404" s="4">
        <f t="shared" si="185"/>
        <v>2015</v>
      </c>
      <c r="E2404" s="4">
        <f t="shared" si="186"/>
        <v>3</v>
      </c>
      <c r="F2404" s="4">
        <f t="shared" si="187"/>
        <v>2</v>
      </c>
      <c r="G2404" s="4">
        <f t="shared" si="188"/>
        <v>21</v>
      </c>
      <c r="H2404" s="4" t="str">
        <f t="shared" si="189"/>
        <v>月</v>
      </c>
      <c r="I2404">
        <v>-73.956390380000002</v>
      </c>
      <c r="J2404">
        <v>40.771621699999997</v>
      </c>
      <c r="K2404">
        <v>-73.976287839999998</v>
      </c>
      <c r="L2404">
        <v>40.747428890000002</v>
      </c>
      <c r="M2404">
        <v>1</v>
      </c>
      <c r="N2404">
        <v>3.1729783566334815</v>
      </c>
    </row>
    <row r="2405" spans="1:14" x14ac:dyDescent="0.2">
      <c r="A2405" s="1">
        <v>3.5231481481481482E-2</v>
      </c>
      <c r="B2405">
        <v>5.3</v>
      </c>
      <c r="C2405" s="3">
        <v>39939.159722222219</v>
      </c>
      <c r="D2405" s="4">
        <f t="shared" si="185"/>
        <v>2009</v>
      </c>
      <c r="E2405" s="4">
        <f t="shared" si="186"/>
        <v>5</v>
      </c>
      <c r="F2405" s="4">
        <f t="shared" si="187"/>
        <v>6</v>
      </c>
      <c r="G2405" s="4">
        <f t="shared" si="188"/>
        <v>3</v>
      </c>
      <c r="H2405" s="4" t="str">
        <f t="shared" si="189"/>
        <v>水</v>
      </c>
      <c r="I2405">
        <v>-74.010281000000006</v>
      </c>
      <c r="J2405">
        <v>40.711450999999997</v>
      </c>
      <c r="K2405">
        <v>-74.001996000000005</v>
      </c>
      <c r="L2405">
        <v>40.730148</v>
      </c>
      <c r="M2405">
        <v>2</v>
      </c>
      <c r="N2405">
        <v>2.1955802695635831</v>
      </c>
    </row>
    <row r="2406" spans="1:14" x14ac:dyDescent="0.2">
      <c r="A2406" s="1">
        <v>1.7592592592592594E-2</v>
      </c>
      <c r="B2406">
        <v>22.5</v>
      </c>
      <c r="C2406" s="3">
        <v>40109.892361111109</v>
      </c>
      <c r="D2406" s="4">
        <f t="shared" si="185"/>
        <v>2009</v>
      </c>
      <c r="E2406" s="4">
        <f t="shared" si="186"/>
        <v>10</v>
      </c>
      <c r="F2406" s="4">
        <f t="shared" si="187"/>
        <v>23</v>
      </c>
      <c r="G2406" s="4">
        <f t="shared" si="188"/>
        <v>21</v>
      </c>
      <c r="H2406" s="4" t="str">
        <f t="shared" si="189"/>
        <v>金</v>
      </c>
      <c r="I2406">
        <v>-73.980225000000004</v>
      </c>
      <c r="J2406">
        <v>40.765428</v>
      </c>
      <c r="K2406">
        <v>-73.916618999999997</v>
      </c>
      <c r="L2406">
        <v>40.871892000000003</v>
      </c>
      <c r="M2406">
        <v>1</v>
      </c>
      <c r="N2406">
        <v>13.006597540203341</v>
      </c>
    </row>
    <row r="2407" spans="1:14" x14ac:dyDescent="0.2">
      <c r="A2407" s="1">
        <v>7.6388888888888886E-3</v>
      </c>
      <c r="B2407">
        <v>20.100000000000001</v>
      </c>
      <c r="C2407" s="3">
        <v>40712.549305555556</v>
      </c>
      <c r="D2407" s="4">
        <f t="shared" si="185"/>
        <v>2011</v>
      </c>
      <c r="E2407" s="4">
        <f t="shared" si="186"/>
        <v>6</v>
      </c>
      <c r="F2407" s="4">
        <f t="shared" si="187"/>
        <v>18</v>
      </c>
      <c r="G2407" s="4">
        <f t="shared" si="188"/>
        <v>13</v>
      </c>
      <c r="H2407" s="4" t="str">
        <f t="shared" si="189"/>
        <v>土</v>
      </c>
      <c r="I2407">
        <v>-73.989773</v>
      </c>
      <c r="J2407">
        <v>40.739016999999997</v>
      </c>
      <c r="K2407">
        <v>-73.943742</v>
      </c>
      <c r="L2407">
        <v>40.797780000000003</v>
      </c>
      <c r="M2407">
        <v>5</v>
      </c>
      <c r="N2407">
        <v>7.6060108462038523</v>
      </c>
    </row>
    <row r="2408" spans="1:14" x14ac:dyDescent="0.2">
      <c r="A2408" s="1">
        <v>1.3194444444444444E-2</v>
      </c>
      <c r="B2408">
        <v>5.7</v>
      </c>
      <c r="C2408" s="3">
        <v>41059.804861111108</v>
      </c>
      <c r="D2408" s="4">
        <f t="shared" si="185"/>
        <v>2012</v>
      </c>
      <c r="E2408" s="4">
        <f t="shared" si="186"/>
        <v>5</v>
      </c>
      <c r="F2408" s="4">
        <f t="shared" si="187"/>
        <v>30</v>
      </c>
      <c r="G2408" s="4">
        <f t="shared" si="188"/>
        <v>19</v>
      </c>
      <c r="H2408" s="4" t="str">
        <f t="shared" si="189"/>
        <v>水</v>
      </c>
      <c r="I2408">
        <v>-73.982770000000002</v>
      </c>
      <c r="J2408">
        <v>40.759186999999997</v>
      </c>
      <c r="K2408">
        <v>-73.994600000000005</v>
      </c>
      <c r="L2408">
        <v>40.750297000000003</v>
      </c>
      <c r="M2408">
        <v>1</v>
      </c>
      <c r="N2408">
        <v>1.4051764397099731</v>
      </c>
    </row>
    <row r="2409" spans="1:14" x14ac:dyDescent="0.2">
      <c r="A2409" s="1">
        <v>7.6388888888888886E-3</v>
      </c>
      <c r="B2409">
        <v>5.5</v>
      </c>
      <c r="C2409" s="3">
        <v>41196.84097222222</v>
      </c>
      <c r="D2409" s="4">
        <f t="shared" si="185"/>
        <v>2012</v>
      </c>
      <c r="E2409" s="4">
        <f t="shared" si="186"/>
        <v>10</v>
      </c>
      <c r="F2409" s="4">
        <f t="shared" si="187"/>
        <v>14</v>
      </c>
      <c r="G2409" s="4">
        <f t="shared" si="188"/>
        <v>20</v>
      </c>
      <c r="H2409" s="4" t="str">
        <f t="shared" si="189"/>
        <v>日</v>
      </c>
      <c r="I2409">
        <v>-73.978177000000002</v>
      </c>
      <c r="J2409">
        <v>40.778080000000003</v>
      </c>
      <c r="K2409">
        <v>-73.987882999999997</v>
      </c>
      <c r="L2409">
        <v>40.764716999999997</v>
      </c>
      <c r="M2409">
        <v>2</v>
      </c>
      <c r="N2409">
        <v>1.6977608705014597</v>
      </c>
    </row>
    <row r="2410" spans="1:14" x14ac:dyDescent="0.2">
      <c r="A2410" s="1">
        <v>3.9583333333333331E-2</v>
      </c>
      <c r="B2410">
        <v>7</v>
      </c>
      <c r="C2410" s="3">
        <v>41702.831250000003</v>
      </c>
      <c r="D2410" s="4">
        <f t="shared" si="185"/>
        <v>2014</v>
      </c>
      <c r="E2410" s="4">
        <f t="shared" si="186"/>
        <v>3</v>
      </c>
      <c r="F2410" s="4">
        <f t="shared" si="187"/>
        <v>4</v>
      </c>
      <c r="G2410" s="4">
        <f t="shared" si="188"/>
        <v>19</v>
      </c>
      <c r="H2410" s="4" t="str">
        <f t="shared" si="189"/>
        <v>火</v>
      </c>
      <c r="I2410">
        <v>-73.970162000000002</v>
      </c>
      <c r="J2410">
        <v>40.762317000000003</v>
      </c>
      <c r="K2410">
        <v>-73.980992000000001</v>
      </c>
      <c r="L2410">
        <v>40.747377</v>
      </c>
      <c r="M2410">
        <v>1</v>
      </c>
      <c r="N2410">
        <v>1.8973571627444135</v>
      </c>
    </row>
    <row r="2411" spans="1:14" x14ac:dyDescent="0.2">
      <c r="A2411" s="1">
        <v>2.5694444444444447E-2</v>
      </c>
      <c r="B2411">
        <v>4.5</v>
      </c>
      <c r="C2411" s="3">
        <v>41742.609027777777</v>
      </c>
      <c r="D2411" s="4">
        <f t="shared" si="185"/>
        <v>2014</v>
      </c>
      <c r="E2411" s="4">
        <f t="shared" si="186"/>
        <v>4</v>
      </c>
      <c r="F2411" s="4">
        <f t="shared" si="187"/>
        <v>13</v>
      </c>
      <c r="G2411" s="4">
        <f t="shared" si="188"/>
        <v>14</v>
      </c>
      <c r="H2411" s="4" t="str">
        <f t="shared" si="189"/>
        <v>日</v>
      </c>
      <c r="I2411">
        <v>-73.975650000000002</v>
      </c>
      <c r="J2411">
        <v>40.732855000000001</v>
      </c>
      <c r="K2411">
        <v>-73.978939999999994</v>
      </c>
      <c r="L2411">
        <v>40.728296999999998</v>
      </c>
      <c r="M2411">
        <v>3</v>
      </c>
      <c r="N2411">
        <v>0.57833657081478684</v>
      </c>
    </row>
    <row r="2412" spans="1:14" x14ac:dyDescent="0.2">
      <c r="A2412" s="1">
        <v>1.1111111111111112E-2</v>
      </c>
      <c r="B2412">
        <v>7.3</v>
      </c>
      <c r="C2412" s="3">
        <v>40000.802777777775</v>
      </c>
      <c r="D2412" s="4">
        <f t="shared" si="185"/>
        <v>2009</v>
      </c>
      <c r="E2412" s="4">
        <f t="shared" si="186"/>
        <v>7</v>
      </c>
      <c r="F2412" s="4">
        <f t="shared" si="187"/>
        <v>6</v>
      </c>
      <c r="G2412" s="4">
        <f t="shared" si="188"/>
        <v>19</v>
      </c>
      <c r="H2412" s="4" t="str">
        <f t="shared" si="189"/>
        <v>月</v>
      </c>
      <c r="I2412">
        <v>-73.962262999999993</v>
      </c>
      <c r="J2412">
        <v>40.77617</v>
      </c>
      <c r="K2412">
        <v>-73.976697999999999</v>
      </c>
      <c r="L2412">
        <v>40.792503000000004</v>
      </c>
      <c r="M2412">
        <v>1</v>
      </c>
      <c r="N2412">
        <v>2.1877252580315609</v>
      </c>
    </row>
    <row r="2413" spans="1:14" x14ac:dyDescent="0.2">
      <c r="A2413" s="1">
        <v>3.6111111111111115E-2</v>
      </c>
      <c r="B2413">
        <v>7.3</v>
      </c>
      <c r="C2413" s="3">
        <v>40586.827777777777</v>
      </c>
      <c r="D2413" s="4">
        <f t="shared" si="185"/>
        <v>2011</v>
      </c>
      <c r="E2413" s="4">
        <f t="shared" si="186"/>
        <v>2</v>
      </c>
      <c r="F2413" s="4">
        <f t="shared" si="187"/>
        <v>12</v>
      </c>
      <c r="G2413" s="4">
        <f t="shared" si="188"/>
        <v>19</v>
      </c>
      <c r="H2413" s="4" t="str">
        <f t="shared" si="189"/>
        <v>土</v>
      </c>
      <c r="I2413">
        <v>-74.008210000000005</v>
      </c>
      <c r="J2413">
        <v>40.739367000000001</v>
      </c>
      <c r="K2413">
        <v>-73.999804999999995</v>
      </c>
      <c r="L2413">
        <v>40.761425000000003</v>
      </c>
      <c r="M2413">
        <v>1</v>
      </c>
      <c r="N2413">
        <v>2.5557408837266458</v>
      </c>
    </row>
    <row r="2414" spans="1:14" x14ac:dyDescent="0.2">
      <c r="A2414" s="1">
        <v>2.6898148148148147E-2</v>
      </c>
      <c r="B2414">
        <v>6.1</v>
      </c>
      <c r="C2414" s="3">
        <v>40706.609722222223</v>
      </c>
      <c r="D2414" s="4">
        <f t="shared" si="185"/>
        <v>2011</v>
      </c>
      <c r="E2414" s="4">
        <f t="shared" si="186"/>
        <v>6</v>
      </c>
      <c r="F2414" s="4">
        <f t="shared" si="187"/>
        <v>12</v>
      </c>
      <c r="G2414" s="4">
        <f t="shared" si="188"/>
        <v>14</v>
      </c>
      <c r="H2414" s="4" t="str">
        <f t="shared" si="189"/>
        <v>日</v>
      </c>
      <c r="I2414">
        <v>-73.993161999999998</v>
      </c>
      <c r="J2414">
        <v>40.736719000000001</v>
      </c>
      <c r="K2414">
        <v>-73.994851999999995</v>
      </c>
      <c r="L2414">
        <v>40.750236000000001</v>
      </c>
      <c r="M2414">
        <v>3</v>
      </c>
      <c r="N2414">
        <v>1.5114413452433462</v>
      </c>
    </row>
    <row r="2415" spans="1:14" x14ac:dyDescent="0.2">
      <c r="A2415" s="1">
        <v>1.3541666666666667E-2</v>
      </c>
      <c r="B2415">
        <v>9</v>
      </c>
      <c r="C2415" s="3">
        <v>41408.429861111108</v>
      </c>
      <c r="D2415" s="4">
        <f t="shared" si="185"/>
        <v>2013</v>
      </c>
      <c r="E2415" s="4">
        <f t="shared" si="186"/>
        <v>5</v>
      </c>
      <c r="F2415" s="4">
        <f t="shared" si="187"/>
        <v>14</v>
      </c>
      <c r="G2415" s="4">
        <f t="shared" si="188"/>
        <v>10</v>
      </c>
      <c r="H2415" s="4" t="str">
        <f t="shared" si="189"/>
        <v>火</v>
      </c>
      <c r="I2415">
        <v>-73.979398000000003</v>
      </c>
      <c r="J2415">
        <v>40.749572000000001</v>
      </c>
      <c r="K2415">
        <v>-73.965121999999994</v>
      </c>
      <c r="L2415">
        <v>40.763655</v>
      </c>
      <c r="M2415">
        <v>1</v>
      </c>
      <c r="N2415">
        <v>1.976577155636444</v>
      </c>
    </row>
    <row r="2416" spans="1:14" x14ac:dyDescent="0.2">
      <c r="A2416" s="1">
        <v>2.4733796296296295E-2</v>
      </c>
      <c r="B2416">
        <v>6.5</v>
      </c>
      <c r="C2416" s="3">
        <v>42102.940972222219</v>
      </c>
      <c r="D2416" s="4">
        <f t="shared" si="185"/>
        <v>2015</v>
      </c>
      <c r="E2416" s="4">
        <f t="shared" si="186"/>
        <v>4</v>
      </c>
      <c r="F2416" s="4">
        <f t="shared" si="187"/>
        <v>8</v>
      </c>
      <c r="G2416" s="4">
        <f t="shared" si="188"/>
        <v>22</v>
      </c>
      <c r="H2416" s="4" t="str">
        <f t="shared" si="189"/>
        <v>水</v>
      </c>
      <c r="I2416">
        <v>-73.961303709999996</v>
      </c>
      <c r="J2416">
        <v>40.766792299999999</v>
      </c>
      <c r="K2416">
        <v>-73.964309689999993</v>
      </c>
      <c r="L2416">
        <v>40.758781429999999</v>
      </c>
      <c r="M2416">
        <v>3</v>
      </c>
      <c r="N2416">
        <v>0.92708351681689227</v>
      </c>
    </row>
    <row r="2417" spans="1:14" x14ac:dyDescent="0.2">
      <c r="A2417" s="1">
        <v>2.4224537037037034E-2</v>
      </c>
      <c r="B2417">
        <v>16.100000000000001</v>
      </c>
      <c r="C2417" s="3">
        <v>40204.648611111108</v>
      </c>
      <c r="D2417" s="4">
        <f t="shared" si="185"/>
        <v>2010</v>
      </c>
      <c r="E2417" s="4">
        <f t="shared" si="186"/>
        <v>1</v>
      </c>
      <c r="F2417" s="4">
        <f t="shared" si="187"/>
        <v>26</v>
      </c>
      <c r="G2417" s="4">
        <f t="shared" si="188"/>
        <v>15</v>
      </c>
      <c r="H2417" s="4" t="str">
        <f t="shared" si="189"/>
        <v>火</v>
      </c>
      <c r="I2417">
        <v>-73.955453000000006</v>
      </c>
      <c r="J2417">
        <v>40.776767</v>
      </c>
      <c r="K2417">
        <v>-73.967832000000001</v>
      </c>
      <c r="L2417">
        <v>40.770302000000001</v>
      </c>
      <c r="M2417">
        <v>2</v>
      </c>
      <c r="N2417">
        <v>1.2676690955913326</v>
      </c>
    </row>
    <row r="2418" spans="1:14" x14ac:dyDescent="0.2">
      <c r="A2418" s="1">
        <v>2.4016203703703706E-2</v>
      </c>
      <c r="B2418">
        <v>8.5</v>
      </c>
      <c r="C2418" s="3">
        <v>41910.94027777778</v>
      </c>
      <c r="D2418" s="4">
        <f t="shared" si="185"/>
        <v>2014</v>
      </c>
      <c r="E2418" s="4">
        <f t="shared" si="186"/>
        <v>9</v>
      </c>
      <c r="F2418" s="4">
        <f t="shared" si="187"/>
        <v>28</v>
      </c>
      <c r="G2418" s="4">
        <f t="shared" si="188"/>
        <v>22</v>
      </c>
      <c r="H2418" s="4" t="str">
        <f t="shared" si="189"/>
        <v>日</v>
      </c>
      <c r="I2418">
        <v>-73.988057999999995</v>
      </c>
      <c r="J2418">
        <v>40.759455000000003</v>
      </c>
      <c r="K2418">
        <v>-73.979617000000005</v>
      </c>
      <c r="L2418">
        <v>40.783762000000003</v>
      </c>
      <c r="M2418">
        <v>2</v>
      </c>
      <c r="N2418">
        <v>2.7978524811534351</v>
      </c>
    </row>
    <row r="2419" spans="1:14" x14ac:dyDescent="0.2">
      <c r="A2419" s="1">
        <v>1.5972222222222224E-2</v>
      </c>
      <c r="B2419">
        <v>11.3</v>
      </c>
      <c r="C2419" s="3">
        <v>40293.349305555559</v>
      </c>
      <c r="D2419" s="4">
        <f t="shared" si="185"/>
        <v>2010</v>
      </c>
      <c r="E2419" s="4">
        <f t="shared" si="186"/>
        <v>4</v>
      </c>
      <c r="F2419" s="4">
        <f t="shared" si="187"/>
        <v>25</v>
      </c>
      <c r="G2419" s="4">
        <f t="shared" si="188"/>
        <v>8</v>
      </c>
      <c r="H2419" s="4" t="str">
        <f t="shared" si="189"/>
        <v>日</v>
      </c>
      <c r="I2419">
        <v>-73.984440000000006</v>
      </c>
      <c r="J2419">
        <v>40.724773999999996</v>
      </c>
      <c r="K2419">
        <v>-73.993206999999998</v>
      </c>
      <c r="L2419">
        <v>40.758645000000001</v>
      </c>
      <c r="M2419">
        <v>2</v>
      </c>
      <c r="N2419">
        <v>3.8423226708445157</v>
      </c>
    </row>
    <row r="2420" spans="1:14" x14ac:dyDescent="0.2">
      <c r="A2420" s="1">
        <v>1.3194444444444444E-2</v>
      </c>
      <c r="B2420">
        <v>17.3</v>
      </c>
      <c r="C2420" s="3">
        <v>40060.304861111108</v>
      </c>
      <c r="D2420" s="4">
        <f t="shared" si="185"/>
        <v>2009</v>
      </c>
      <c r="E2420" s="4">
        <f t="shared" si="186"/>
        <v>9</v>
      </c>
      <c r="F2420" s="4">
        <f t="shared" si="187"/>
        <v>4</v>
      </c>
      <c r="G2420" s="4">
        <f t="shared" si="188"/>
        <v>7</v>
      </c>
      <c r="H2420" s="4" t="str">
        <f t="shared" si="189"/>
        <v>金</v>
      </c>
      <c r="I2420">
        <v>-73.978521999999998</v>
      </c>
      <c r="J2420">
        <v>40.783366999999998</v>
      </c>
      <c r="K2420">
        <v>-74.007682000000003</v>
      </c>
      <c r="L2420">
        <v>40.715305000000001</v>
      </c>
      <c r="M2420">
        <v>1</v>
      </c>
      <c r="N2420">
        <v>7.9657164439294696</v>
      </c>
    </row>
    <row r="2421" spans="1:14" x14ac:dyDescent="0.2">
      <c r="A2421" s="1">
        <v>9.5023148148148159E-3</v>
      </c>
      <c r="B2421">
        <v>4.9000000000000004</v>
      </c>
      <c r="C2421" s="3">
        <v>40491.092361111114</v>
      </c>
      <c r="D2421" s="4">
        <f t="shared" si="185"/>
        <v>2010</v>
      </c>
      <c r="E2421" s="4">
        <f t="shared" si="186"/>
        <v>11</v>
      </c>
      <c r="F2421" s="4">
        <f t="shared" si="187"/>
        <v>9</v>
      </c>
      <c r="G2421" s="4">
        <f t="shared" si="188"/>
        <v>2</v>
      </c>
      <c r="H2421" s="4" t="str">
        <f t="shared" si="189"/>
        <v>火</v>
      </c>
      <c r="I2421">
        <v>-73.989018000000002</v>
      </c>
      <c r="J2421">
        <v>40.722979000000002</v>
      </c>
      <c r="K2421">
        <v>-73.996796000000003</v>
      </c>
      <c r="L2421">
        <v>40.721392999999999</v>
      </c>
      <c r="M2421">
        <v>2</v>
      </c>
      <c r="N2421">
        <v>0.67954248987766319</v>
      </c>
    </row>
    <row r="2422" spans="1:14" x14ac:dyDescent="0.2">
      <c r="A2422" s="1">
        <v>7.5347222222222213E-3</v>
      </c>
      <c r="B2422">
        <v>4.5</v>
      </c>
      <c r="C2422" s="3">
        <v>40554.340277777781</v>
      </c>
      <c r="D2422" s="4">
        <f t="shared" si="185"/>
        <v>2011</v>
      </c>
      <c r="E2422" s="4">
        <f t="shared" si="186"/>
        <v>1</v>
      </c>
      <c r="F2422" s="4">
        <f t="shared" si="187"/>
        <v>11</v>
      </c>
      <c r="G2422" s="4">
        <f t="shared" si="188"/>
        <v>8</v>
      </c>
      <c r="H2422" s="4" t="str">
        <f t="shared" si="189"/>
        <v>火</v>
      </c>
      <c r="I2422">
        <v>-73.961561000000003</v>
      </c>
      <c r="J2422">
        <v>40.774394999999998</v>
      </c>
      <c r="K2422">
        <v>-73.956288999999998</v>
      </c>
      <c r="L2422">
        <v>40.782124000000003</v>
      </c>
      <c r="M2422">
        <v>1</v>
      </c>
      <c r="N2422">
        <v>0.96838347542491843</v>
      </c>
    </row>
    <row r="2423" spans="1:14" x14ac:dyDescent="0.2">
      <c r="A2423" s="1">
        <v>3.0439814814814819E-2</v>
      </c>
      <c r="B2423">
        <v>10.5</v>
      </c>
      <c r="C2423" s="3">
        <v>40869.571527777778</v>
      </c>
      <c r="D2423" s="4">
        <f t="shared" si="185"/>
        <v>2011</v>
      </c>
      <c r="E2423" s="4">
        <f t="shared" si="186"/>
        <v>11</v>
      </c>
      <c r="F2423" s="4">
        <f t="shared" si="187"/>
        <v>22</v>
      </c>
      <c r="G2423" s="4">
        <f t="shared" si="188"/>
        <v>13</v>
      </c>
      <c r="H2423" s="4" t="str">
        <f t="shared" si="189"/>
        <v>火</v>
      </c>
      <c r="I2423">
        <v>-73.986874999999998</v>
      </c>
      <c r="J2423">
        <v>40.742565999999997</v>
      </c>
      <c r="K2423">
        <v>-73.979594000000006</v>
      </c>
      <c r="L2423">
        <v>40.765416000000002</v>
      </c>
      <c r="M2423">
        <v>1</v>
      </c>
      <c r="N2423">
        <v>2.6167024656492011</v>
      </c>
    </row>
    <row r="2424" spans="1:14" x14ac:dyDescent="0.2">
      <c r="A2424" s="1">
        <v>2.9803240740740741E-2</v>
      </c>
      <c r="B2424">
        <v>9.6999999999999993</v>
      </c>
      <c r="C2424" s="3">
        <v>40921.987500000003</v>
      </c>
      <c r="D2424" s="4">
        <f t="shared" si="185"/>
        <v>2012</v>
      </c>
      <c r="E2424" s="4">
        <f t="shared" si="186"/>
        <v>1</v>
      </c>
      <c r="F2424" s="4">
        <f t="shared" si="187"/>
        <v>13</v>
      </c>
      <c r="G2424" s="4">
        <f t="shared" si="188"/>
        <v>23</v>
      </c>
      <c r="H2424" s="4" t="str">
        <f t="shared" si="189"/>
        <v>金</v>
      </c>
      <c r="I2424">
        <v>-73.954049999999995</v>
      </c>
      <c r="J2424">
        <v>40.770674</v>
      </c>
      <c r="K2424">
        <v>-73.990673000000001</v>
      </c>
      <c r="L2424">
        <v>40.761082000000002</v>
      </c>
      <c r="M2424">
        <v>1</v>
      </c>
      <c r="N2424">
        <v>3.2671562061429116</v>
      </c>
    </row>
    <row r="2425" spans="1:14" x14ac:dyDescent="0.2">
      <c r="A2425" s="1">
        <v>3.6689814814814821E-2</v>
      </c>
      <c r="B2425">
        <v>15.4</v>
      </c>
      <c r="C2425" s="3">
        <v>39821.119444444441</v>
      </c>
      <c r="D2425" s="4">
        <f t="shared" si="185"/>
        <v>2009</v>
      </c>
      <c r="E2425" s="4">
        <f t="shared" si="186"/>
        <v>1</v>
      </c>
      <c r="F2425" s="4">
        <f t="shared" si="187"/>
        <v>8</v>
      </c>
      <c r="G2425" s="4">
        <f t="shared" si="188"/>
        <v>2</v>
      </c>
      <c r="H2425" s="4" t="str">
        <f t="shared" si="189"/>
        <v>木</v>
      </c>
      <c r="I2425">
        <v>-74.005094999999997</v>
      </c>
      <c r="J2425">
        <v>40.740879999999997</v>
      </c>
      <c r="K2425">
        <v>-73.947215</v>
      </c>
      <c r="L2425">
        <v>40.721955000000001</v>
      </c>
      <c r="M2425">
        <v>1</v>
      </c>
      <c r="N2425">
        <v>5.3176063228045649</v>
      </c>
    </row>
    <row r="2426" spans="1:14" x14ac:dyDescent="0.2">
      <c r="A2426" s="1">
        <v>6.3078703703703708E-3</v>
      </c>
      <c r="B2426">
        <v>9.6999999999999993</v>
      </c>
      <c r="C2426" s="3">
        <v>40202.67291666667</v>
      </c>
      <c r="D2426" s="4">
        <f t="shared" si="185"/>
        <v>2010</v>
      </c>
      <c r="E2426" s="4">
        <f t="shared" si="186"/>
        <v>1</v>
      </c>
      <c r="F2426" s="4">
        <f t="shared" si="187"/>
        <v>24</v>
      </c>
      <c r="G2426" s="4">
        <f t="shared" si="188"/>
        <v>16</v>
      </c>
      <c r="H2426" s="4" t="str">
        <f t="shared" si="189"/>
        <v>日</v>
      </c>
      <c r="I2426">
        <v>-73.950871000000006</v>
      </c>
      <c r="J2426">
        <v>40.771700000000003</v>
      </c>
      <c r="K2426">
        <v>-73.980793000000006</v>
      </c>
      <c r="L2426">
        <v>40.749375999999998</v>
      </c>
      <c r="M2426">
        <v>1</v>
      </c>
      <c r="N2426">
        <v>3.5413421663814857</v>
      </c>
    </row>
    <row r="2427" spans="1:14" x14ac:dyDescent="0.2">
      <c r="A2427" s="1">
        <v>1.7361111111111112E-2</v>
      </c>
      <c r="B2427">
        <v>4.0999999999999996</v>
      </c>
      <c r="C2427" s="3">
        <v>40516.975694444445</v>
      </c>
      <c r="D2427" s="4">
        <f t="shared" si="185"/>
        <v>2010</v>
      </c>
      <c r="E2427" s="4">
        <f t="shared" si="186"/>
        <v>12</v>
      </c>
      <c r="F2427" s="4">
        <f t="shared" si="187"/>
        <v>4</v>
      </c>
      <c r="G2427" s="4">
        <f t="shared" si="188"/>
        <v>23</v>
      </c>
      <c r="H2427" s="4" t="str">
        <f t="shared" si="189"/>
        <v>土</v>
      </c>
      <c r="I2427">
        <v>-73.907454999999999</v>
      </c>
      <c r="J2427">
        <v>40.742203000000003</v>
      </c>
      <c r="K2427">
        <v>-73.921211999999997</v>
      </c>
      <c r="L2427">
        <v>40.743665</v>
      </c>
      <c r="M2427">
        <v>1</v>
      </c>
      <c r="N2427">
        <v>1.171633751663282</v>
      </c>
    </row>
    <row r="2428" spans="1:14" x14ac:dyDescent="0.2">
      <c r="A2428" s="1">
        <v>2.361111111111111E-2</v>
      </c>
      <c r="B2428">
        <v>7.7</v>
      </c>
      <c r="C2428" s="3">
        <v>40820.481944444444</v>
      </c>
      <c r="D2428" s="4">
        <f t="shared" si="185"/>
        <v>2011</v>
      </c>
      <c r="E2428" s="4">
        <f t="shared" si="186"/>
        <v>10</v>
      </c>
      <c r="F2428" s="4">
        <f t="shared" si="187"/>
        <v>4</v>
      </c>
      <c r="G2428" s="4">
        <f t="shared" si="188"/>
        <v>11</v>
      </c>
      <c r="H2428" s="4" t="str">
        <f t="shared" si="189"/>
        <v>火</v>
      </c>
      <c r="I2428">
        <v>-73.990735000000001</v>
      </c>
      <c r="J2428">
        <v>40.731312000000003</v>
      </c>
      <c r="K2428">
        <v>-73.995682000000002</v>
      </c>
      <c r="L2428">
        <v>40.740867000000001</v>
      </c>
      <c r="M2428">
        <v>1</v>
      </c>
      <c r="N2428">
        <v>1.1425792686560814</v>
      </c>
    </row>
    <row r="2429" spans="1:14" x14ac:dyDescent="0.2">
      <c r="A2429" s="1">
        <v>1.539351851851852E-2</v>
      </c>
      <c r="B2429">
        <v>14.1</v>
      </c>
      <c r="C2429" s="3">
        <v>40957.556944444441</v>
      </c>
      <c r="D2429" s="4">
        <f t="shared" si="185"/>
        <v>2012</v>
      </c>
      <c r="E2429" s="4">
        <f t="shared" si="186"/>
        <v>2</v>
      </c>
      <c r="F2429" s="4">
        <f t="shared" si="187"/>
        <v>18</v>
      </c>
      <c r="G2429" s="4">
        <f t="shared" si="188"/>
        <v>13</v>
      </c>
      <c r="H2429" s="4" t="str">
        <f t="shared" si="189"/>
        <v>土</v>
      </c>
      <c r="I2429">
        <v>-73.942747999999995</v>
      </c>
      <c r="J2429">
        <v>40.837119999999999</v>
      </c>
      <c r="K2429">
        <v>-73.967875000000006</v>
      </c>
      <c r="L2429">
        <v>40.790419</v>
      </c>
      <c r="M2429">
        <v>4</v>
      </c>
      <c r="N2429">
        <v>5.6132319002434317</v>
      </c>
    </row>
    <row r="2430" spans="1:14" x14ac:dyDescent="0.2">
      <c r="A2430" s="1">
        <v>2.1527777777777781E-2</v>
      </c>
      <c r="B2430">
        <v>9.5</v>
      </c>
      <c r="C2430" s="3">
        <v>41336.063194444447</v>
      </c>
      <c r="D2430" s="4">
        <f t="shared" si="185"/>
        <v>2013</v>
      </c>
      <c r="E2430" s="4">
        <f t="shared" si="186"/>
        <v>3</v>
      </c>
      <c r="F2430" s="4">
        <f t="shared" si="187"/>
        <v>3</v>
      </c>
      <c r="G2430" s="4">
        <f t="shared" si="188"/>
        <v>1</v>
      </c>
      <c r="H2430" s="4" t="str">
        <f t="shared" si="189"/>
        <v>日</v>
      </c>
      <c r="I2430">
        <v>-73.985529999999997</v>
      </c>
      <c r="J2430">
        <v>40.747992000000004</v>
      </c>
      <c r="K2430">
        <v>-73.991135</v>
      </c>
      <c r="L2430">
        <v>40.765591999999998</v>
      </c>
      <c r="M2430">
        <v>6</v>
      </c>
      <c r="N2430">
        <v>2.0154243030542096</v>
      </c>
    </row>
    <row r="2431" spans="1:14" x14ac:dyDescent="0.2">
      <c r="A2431" s="1">
        <v>3.5416666666666666E-2</v>
      </c>
      <c r="B2431">
        <v>7.5</v>
      </c>
      <c r="C2431" s="3">
        <v>41563.618750000001</v>
      </c>
      <c r="D2431" s="4">
        <f t="shared" si="185"/>
        <v>2013</v>
      </c>
      <c r="E2431" s="4">
        <f t="shared" si="186"/>
        <v>10</v>
      </c>
      <c r="F2431" s="4">
        <f t="shared" si="187"/>
        <v>16</v>
      </c>
      <c r="G2431" s="4">
        <f t="shared" si="188"/>
        <v>14</v>
      </c>
      <c r="H2431" s="4" t="str">
        <f t="shared" si="189"/>
        <v>水</v>
      </c>
      <c r="I2431">
        <v>-73.955178000000004</v>
      </c>
      <c r="J2431">
        <v>40.779997000000002</v>
      </c>
      <c r="K2431">
        <v>-73.946084999999997</v>
      </c>
      <c r="L2431">
        <v>40.772801999999999</v>
      </c>
      <c r="M2431">
        <v>6</v>
      </c>
      <c r="N2431">
        <v>1.1086342953061727</v>
      </c>
    </row>
    <row r="2432" spans="1:14" x14ac:dyDescent="0.2">
      <c r="A2432" s="1">
        <v>2.7951388888888887E-2</v>
      </c>
      <c r="B2432">
        <v>7.7</v>
      </c>
      <c r="C2432" s="3">
        <v>40466.819444444445</v>
      </c>
      <c r="D2432" s="4">
        <f t="shared" si="185"/>
        <v>2010</v>
      </c>
      <c r="E2432" s="4">
        <f t="shared" si="186"/>
        <v>10</v>
      </c>
      <c r="F2432" s="4">
        <f t="shared" si="187"/>
        <v>15</v>
      </c>
      <c r="G2432" s="4">
        <f t="shared" si="188"/>
        <v>19</v>
      </c>
      <c r="H2432" s="4" t="str">
        <f t="shared" si="189"/>
        <v>金</v>
      </c>
      <c r="I2432">
        <v>-73.995653000000004</v>
      </c>
      <c r="J2432">
        <v>40.756262</v>
      </c>
      <c r="K2432">
        <v>-74.005588000000003</v>
      </c>
      <c r="L2432">
        <v>40.733068000000003</v>
      </c>
      <c r="M2432">
        <v>1</v>
      </c>
      <c r="N2432">
        <v>2.7145013991526223</v>
      </c>
    </row>
    <row r="2433" spans="1:14" x14ac:dyDescent="0.2">
      <c r="A2433" s="1">
        <v>1.4409722222222221E-2</v>
      </c>
      <c r="B2433">
        <v>17.5</v>
      </c>
      <c r="C2433" s="3">
        <v>41915.347222222219</v>
      </c>
      <c r="D2433" s="4">
        <f t="shared" si="185"/>
        <v>2014</v>
      </c>
      <c r="E2433" s="4">
        <f t="shared" si="186"/>
        <v>10</v>
      </c>
      <c r="F2433" s="4">
        <f t="shared" si="187"/>
        <v>3</v>
      </c>
      <c r="G2433" s="4">
        <f t="shared" si="188"/>
        <v>8</v>
      </c>
      <c r="H2433" s="4" t="str">
        <f t="shared" si="189"/>
        <v>金</v>
      </c>
      <c r="I2433">
        <v>-73.991318000000007</v>
      </c>
      <c r="J2433">
        <v>40.744926999999997</v>
      </c>
      <c r="K2433">
        <v>-73.953777000000002</v>
      </c>
      <c r="L2433">
        <v>40.787781000000003</v>
      </c>
      <c r="M2433">
        <v>1</v>
      </c>
      <c r="N2433">
        <v>5.7249900168344698</v>
      </c>
    </row>
    <row r="2434" spans="1:14" x14ac:dyDescent="0.2">
      <c r="A2434" s="1">
        <v>8.3564814814814804E-3</v>
      </c>
      <c r="B2434">
        <v>4.5</v>
      </c>
      <c r="C2434" s="3">
        <v>42080.258333333331</v>
      </c>
      <c r="D2434" s="4">
        <f t="shared" si="185"/>
        <v>2015</v>
      </c>
      <c r="E2434" s="4">
        <f t="shared" si="186"/>
        <v>3</v>
      </c>
      <c r="F2434" s="4">
        <f t="shared" si="187"/>
        <v>17</v>
      </c>
      <c r="G2434" s="4">
        <f t="shared" si="188"/>
        <v>6</v>
      </c>
      <c r="H2434" s="4" t="str">
        <f t="shared" si="189"/>
        <v>火</v>
      </c>
      <c r="I2434">
        <v>-73.964195250000003</v>
      </c>
      <c r="J2434">
        <v>40.764892580000001</v>
      </c>
      <c r="K2434">
        <v>-73.960891720000006</v>
      </c>
      <c r="L2434">
        <v>40.775180820000003</v>
      </c>
      <c r="M2434">
        <v>1</v>
      </c>
      <c r="N2434">
        <v>1.178658989021159</v>
      </c>
    </row>
    <row r="2435" spans="1:14" x14ac:dyDescent="0.2">
      <c r="A2435" s="1">
        <v>2.5694444444444447E-2</v>
      </c>
      <c r="B2435">
        <v>7.7</v>
      </c>
      <c r="C2435" s="3">
        <v>40253.900694444441</v>
      </c>
      <c r="D2435" s="4">
        <f t="shared" ref="D2435:D2498" si="190">YEAR(C2435)</f>
        <v>2010</v>
      </c>
      <c r="E2435" s="4">
        <f t="shared" ref="E2435:E2498" si="191">MONTH(C2435)</f>
        <v>3</v>
      </c>
      <c r="F2435" s="4">
        <f t="shared" ref="F2435:F2498" si="192">DAY(C2435)</f>
        <v>16</v>
      </c>
      <c r="G2435" s="4">
        <f t="shared" ref="G2435:G2498" si="193">HOUR(C2435)</f>
        <v>21</v>
      </c>
      <c r="H2435" s="4" t="str">
        <f t="shared" ref="H2435:H2498" si="194">TEXT(C2435, "aaa")</f>
        <v>火</v>
      </c>
      <c r="I2435">
        <v>-73.982091999999994</v>
      </c>
      <c r="J2435">
        <v>40.766483000000001</v>
      </c>
      <c r="K2435">
        <v>-73.998891999999998</v>
      </c>
      <c r="L2435">
        <v>40.739879999999999</v>
      </c>
      <c r="M2435">
        <v>1</v>
      </c>
      <c r="N2435">
        <v>3.2828549350444436</v>
      </c>
    </row>
    <row r="2436" spans="1:14" x14ac:dyDescent="0.2">
      <c r="A2436" s="1">
        <v>3.8310185185185183E-2</v>
      </c>
      <c r="B2436">
        <v>4.9000000000000004</v>
      </c>
      <c r="C2436" s="3">
        <v>40632.579861111109</v>
      </c>
      <c r="D2436" s="4">
        <f t="shared" si="190"/>
        <v>2011</v>
      </c>
      <c r="E2436" s="4">
        <f t="shared" si="191"/>
        <v>3</v>
      </c>
      <c r="F2436" s="4">
        <f t="shared" si="192"/>
        <v>30</v>
      </c>
      <c r="G2436" s="4">
        <f t="shared" si="193"/>
        <v>13</v>
      </c>
      <c r="H2436" s="4" t="str">
        <f t="shared" si="194"/>
        <v>水</v>
      </c>
      <c r="I2436">
        <v>-73.975930000000005</v>
      </c>
      <c r="J2436">
        <v>40.754227999999998</v>
      </c>
      <c r="K2436">
        <v>-73.982737</v>
      </c>
      <c r="L2436">
        <v>40.756419000000001</v>
      </c>
      <c r="M2436">
        <v>1</v>
      </c>
      <c r="N2436">
        <v>0.62366978013106755</v>
      </c>
    </row>
    <row r="2437" spans="1:14" x14ac:dyDescent="0.2">
      <c r="A2437" s="1">
        <v>1.0034722222222221E-2</v>
      </c>
      <c r="B2437">
        <v>-2.5</v>
      </c>
      <c r="C2437" s="3">
        <v>42085.218055555553</v>
      </c>
      <c r="D2437" s="4">
        <f t="shared" si="190"/>
        <v>2015</v>
      </c>
      <c r="E2437" s="4">
        <f t="shared" si="191"/>
        <v>3</v>
      </c>
      <c r="F2437" s="4">
        <f t="shared" si="192"/>
        <v>22</v>
      </c>
      <c r="G2437" s="4">
        <f t="shared" si="193"/>
        <v>5</v>
      </c>
      <c r="H2437" s="4" t="str">
        <f t="shared" si="194"/>
        <v>日</v>
      </c>
      <c r="I2437">
        <v>-74.000030519999996</v>
      </c>
      <c r="J2437">
        <v>40.720630649999997</v>
      </c>
      <c r="K2437">
        <v>-73.99980927</v>
      </c>
      <c r="L2437">
        <v>40.720539090000003</v>
      </c>
      <c r="M2437">
        <v>1</v>
      </c>
      <c r="N2437">
        <v>2.1267891458464562E-2</v>
      </c>
    </row>
    <row r="2438" spans="1:14" x14ac:dyDescent="0.2">
      <c r="A2438" s="1">
        <v>8.3333333333333332E-3</v>
      </c>
      <c r="B2438">
        <v>13.3</v>
      </c>
      <c r="C2438" s="3">
        <v>40722.300000000003</v>
      </c>
      <c r="D2438" s="4">
        <f t="shared" si="190"/>
        <v>2011</v>
      </c>
      <c r="E2438" s="4">
        <f t="shared" si="191"/>
        <v>6</v>
      </c>
      <c r="F2438" s="4">
        <f t="shared" si="192"/>
        <v>28</v>
      </c>
      <c r="G2438" s="4">
        <f t="shared" si="193"/>
        <v>7</v>
      </c>
      <c r="H2438" s="4" t="str">
        <f t="shared" si="194"/>
        <v>火</v>
      </c>
      <c r="I2438">
        <v>-73.969980000000007</v>
      </c>
      <c r="J2438">
        <v>40.784615000000002</v>
      </c>
      <c r="K2438">
        <v>-73.977352999999994</v>
      </c>
      <c r="L2438">
        <v>40.739192000000003</v>
      </c>
      <c r="M2438">
        <v>2</v>
      </c>
      <c r="N2438">
        <v>5.0945372706193837</v>
      </c>
    </row>
    <row r="2439" spans="1:14" x14ac:dyDescent="0.2">
      <c r="A2439" s="1">
        <v>2.3495370370370371E-3</v>
      </c>
      <c r="B2439">
        <v>13.7</v>
      </c>
      <c r="C2439" s="3">
        <v>41074.543749999997</v>
      </c>
      <c r="D2439" s="4">
        <f t="shared" si="190"/>
        <v>2012</v>
      </c>
      <c r="E2439" s="4">
        <f t="shared" si="191"/>
        <v>6</v>
      </c>
      <c r="F2439" s="4">
        <f t="shared" si="192"/>
        <v>14</v>
      </c>
      <c r="G2439" s="4">
        <f t="shared" si="193"/>
        <v>13</v>
      </c>
      <c r="H2439" s="4" t="str">
        <f t="shared" si="194"/>
        <v>木</v>
      </c>
      <c r="I2439">
        <v>-73.994292000000002</v>
      </c>
      <c r="J2439">
        <v>40.730193999999997</v>
      </c>
      <c r="K2439">
        <v>-73.981978999999995</v>
      </c>
      <c r="L2439">
        <v>40.770769000000001</v>
      </c>
      <c r="M2439">
        <v>1</v>
      </c>
      <c r="N2439">
        <v>4.6346075934594184</v>
      </c>
    </row>
    <row r="2440" spans="1:14" x14ac:dyDescent="0.2">
      <c r="A2440" s="1">
        <v>3.8194444444444441E-2</v>
      </c>
      <c r="B2440">
        <v>10.5</v>
      </c>
      <c r="C2440" s="3">
        <v>41109.413194444445</v>
      </c>
      <c r="D2440" s="4">
        <f t="shared" si="190"/>
        <v>2012</v>
      </c>
      <c r="E2440" s="4">
        <f t="shared" si="191"/>
        <v>7</v>
      </c>
      <c r="F2440" s="4">
        <f t="shared" si="192"/>
        <v>19</v>
      </c>
      <c r="G2440" s="4">
        <f t="shared" si="193"/>
        <v>9</v>
      </c>
      <c r="H2440" s="4" t="str">
        <f t="shared" si="194"/>
        <v>木</v>
      </c>
      <c r="I2440">
        <v>-73.980227999999997</v>
      </c>
      <c r="J2440">
        <v>40.770707000000002</v>
      </c>
      <c r="K2440">
        <v>-73.992260000000002</v>
      </c>
      <c r="L2440">
        <v>40.749156999999997</v>
      </c>
      <c r="M2440">
        <v>1</v>
      </c>
      <c r="N2440">
        <v>2.604641304392016</v>
      </c>
    </row>
    <row r="2441" spans="1:14" x14ac:dyDescent="0.2">
      <c r="A2441" s="1">
        <v>1.0543981481481481E-2</v>
      </c>
      <c r="B2441">
        <v>16.5</v>
      </c>
      <c r="C2441" s="3">
        <v>41854.010416666664</v>
      </c>
      <c r="D2441" s="4">
        <f t="shared" si="190"/>
        <v>2014</v>
      </c>
      <c r="E2441" s="4">
        <f t="shared" si="191"/>
        <v>8</v>
      </c>
      <c r="F2441" s="4">
        <f t="shared" si="192"/>
        <v>3</v>
      </c>
      <c r="G2441" s="4">
        <f t="shared" si="193"/>
        <v>0</v>
      </c>
      <c r="H2441" s="4" t="str">
        <f t="shared" si="194"/>
        <v>日</v>
      </c>
      <c r="I2441">
        <v>-73.992034000000004</v>
      </c>
      <c r="J2441">
        <v>40.727130000000002</v>
      </c>
      <c r="K2441">
        <v>-73.987798999999995</v>
      </c>
      <c r="L2441">
        <v>40.766342999999999</v>
      </c>
      <c r="M2441">
        <v>2</v>
      </c>
      <c r="N2441">
        <v>4.3797585044859719</v>
      </c>
    </row>
    <row r="2442" spans="1:14" x14ac:dyDescent="0.2">
      <c r="A2442" s="1">
        <v>2.359953703703704E-2</v>
      </c>
      <c r="B2442">
        <v>15.3</v>
      </c>
      <c r="C2442" s="3">
        <v>40134.522916666669</v>
      </c>
      <c r="D2442" s="4">
        <f t="shared" si="190"/>
        <v>2009</v>
      </c>
      <c r="E2442" s="4">
        <f t="shared" si="191"/>
        <v>11</v>
      </c>
      <c r="F2442" s="4">
        <f t="shared" si="192"/>
        <v>17</v>
      </c>
      <c r="G2442" s="4">
        <f t="shared" si="193"/>
        <v>12</v>
      </c>
      <c r="H2442" s="4" t="str">
        <f t="shared" si="194"/>
        <v>火</v>
      </c>
      <c r="I2442">
        <v>-73.978521999999998</v>
      </c>
      <c r="J2442">
        <v>40.758057999999998</v>
      </c>
      <c r="K2442">
        <v>-73.965765000000005</v>
      </c>
      <c r="L2442">
        <v>40.805183999999997</v>
      </c>
      <c r="M2442">
        <v>1</v>
      </c>
      <c r="N2442">
        <v>5.3551141821488368</v>
      </c>
    </row>
    <row r="2443" spans="1:14" x14ac:dyDescent="0.2">
      <c r="A2443" s="1">
        <v>3.4178240740740738E-2</v>
      </c>
      <c r="B2443">
        <v>17.5</v>
      </c>
      <c r="C2443" s="3">
        <v>41578.53402777778</v>
      </c>
      <c r="D2443" s="4">
        <f t="shared" si="190"/>
        <v>2013</v>
      </c>
      <c r="E2443" s="4">
        <f t="shared" si="191"/>
        <v>10</v>
      </c>
      <c r="F2443" s="4">
        <f t="shared" si="192"/>
        <v>31</v>
      </c>
      <c r="G2443" s="4">
        <f t="shared" si="193"/>
        <v>12</v>
      </c>
      <c r="H2443" s="4" t="str">
        <f t="shared" si="194"/>
        <v>木</v>
      </c>
      <c r="I2443">
        <v>-74.002397000000002</v>
      </c>
      <c r="J2443">
        <v>40.735706</v>
      </c>
      <c r="K2443">
        <v>-73.974601000000007</v>
      </c>
      <c r="L2443">
        <v>40.763257000000003</v>
      </c>
      <c r="M2443">
        <v>1</v>
      </c>
      <c r="N2443">
        <v>3.860192341275456</v>
      </c>
    </row>
    <row r="2444" spans="1:14" x14ac:dyDescent="0.2">
      <c r="A2444" s="1">
        <v>2.1979166666666664E-2</v>
      </c>
      <c r="B2444">
        <v>17.3</v>
      </c>
      <c r="C2444" s="3">
        <v>40487.938194444447</v>
      </c>
      <c r="D2444" s="4">
        <f t="shared" si="190"/>
        <v>2010</v>
      </c>
      <c r="E2444" s="4">
        <f t="shared" si="191"/>
        <v>11</v>
      </c>
      <c r="F2444" s="4">
        <f t="shared" si="192"/>
        <v>5</v>
      </c>
      <c r="G2444" s="4">
        <f t="shared" si="193"/>
        <v>22</v>
      </c>
      <c r="H2444" s="4" t="str">
        <f t="shared" si="194"/>
        <v>金</v>
      </c>
      <c r="I2444">
        <v>-73.979174999999998</v>
      </c>
      <c r="J2444">
        <v>40.776805000000003</v>
      </c>
      <c r="K2444">
        <v>-74.015341000000006</v>
      </c>
      <c r="L2444">
        <v>40.709893000000001</v>
      </c>
      <c r="M2444">
        <v>4</v>
      </c>
      <c r="N2444">
        <v>8.0489621074370525</v>
      </c>
    </row>
    <row r="2445" spans="1:14" x14ac:dyDescent="0.2">
      <c r="A2445" s="1">
        <v>1.3194444444444443E-3</v>
      </c>
      <c r="B2445">
        <v>7.3</v>
      </c>
      <c r="C2445" s="3">
        <v>40543.042361111111</v>
      </c>
      <c r="D2445" s="4">
        <f t="shared" si="190"/>
        <v>2010</v>
      </c>
      <c r="E2445" s="4">
        <f t="shared" si="191"/>
        <v>12</v>
      </c>
      <c r="F2445" s="4">
        <f t="shared" si="192"/>
        <v>31</v>
      </c>
      <c r="G2445" s="4">
        <f t="shared" si="193"/>
        <v>1</v>
      </c>
      <c r="H2445" s="4" t="str">
        <f t="shared" si="194"/>
        <v>金</v>
      </c>
      <c r="I2445">
        <v>-73.995403999999994</v>
      </c>
      <c r="J2445">
        <v>40.749493999999999</v>
      </c>
      <c r="K2445">
        <v>-74.008304999999993</v>
      </c>
      <c r="L2445">
        <v>40.734126000000003</v>
      </c>
      <c r="M2445">
        <v>1</v>
      </c>
      <c r="N2445">
        <v>2.0274737178755413</v>
      </c>
    </row>
    <row r="2446" spans="1:14" x14ac:dyDescent="0.2">
      <c r="A2446" s="1">
        <v>3.4027777777777775E-2</v>
      </c>
      <c r="B2446">
        <v>24.5</v>
      </c>
      <c r="C2446" s="3">
        <v>41502.03402777778</v>
      </c>
      <c r="D2446" s="4">
        <f t="shared" si="190"/>
        <v>2013</v>
      </c>
      <c r="E2446" s="4">
        <f t="shared" si="191"/>
        <v>8</v>
      </c>
      <c r="F2446" s="4">
        <f t="shared" si="192"/>
        <v>16</v>
      </c>
      <c r="G2446" s="4">
        <f t="shared" si="193"/>
        <v>0</v>
      </c>
      <c r="H2446" s="4" t="str">
        <f t="shared" si="194"/>
        <v>金</v>
      </c>
      <c r="I2446">
        <v>-73.997851999999995</v>
      </c>
      <c r="J2446">
        <v>40.713827000000002</v>
      </c>
      <c r="K2446">
        <v>-73.988605000000007</v>
      </c>
      <c r="L2446">
        <v>40.774245000000001</v>
      </c>
      <c r="M2446">
        <v>5</v>
      </c>
      <c r="N2446">
        <v>6.7707662236740038</v>
      </c>
    </row>
    <row r="2447" spans="1:14" x14ac:dyDescent="0.2">
      <c r="A2447" s="1">
        <v>1.0625000000000001E-2</v>
      </c>
      <c r="B2447">
        <v>7.3</v>
      </c>
      <c r="C2447" s="3">
        <v>39991.71875</v>
      </c>
      <c r="D2447" s="4">
        <f t="shared" si="190"/>
        <v>2009</v>
      </c>
      <c r="E2447" s="4">
        <f t="shared" si="191"/>
        <v>6</v>
      </c>
      <c r="F2447" s="4">
        <f t="shared" si="192"/>
        <v>27</v>
      </c>
      <c r="G2447" s="4">
        <f t="shared" si="193"/>
        <v>17</v>
      </c>
      <c r="H2447" s="4" t="str">
        <f t="shared" si="194"/>
        <v>土</v>
      </c>
      <c r="I2447">
        <v>-73.988809000000003</v>
      </c>
      <c r="J2447">
        <v>40.745252999999998</v>
      </c>
      <c r="K2447">
        <v>-73.973664999999997</v>
      </c>
      <c r="L2447">
        <v>40.738118999999998</v>
      </c>
      <c r="M2447">
        <v>1</v>
      </c>
      <c r="N2447">
        <v>1.5040354753666156</v>
      </c>
    </row>
    <row r="2448" spans="1:14" x14ac:dyDescent="0.2">
      <c r="A2448" s="1">
        <v>2.5289351851851851E-2</v>
      </c>
      <c r="B2448">
        <v>10.1</v>
      </c>
      <c r="C2448" s="3">
        <v>40553.816666666666</v>
      </c>
      <c r="D2448" s="4">
        <f t="shared" si="190"/>
        <v>2011</v>
      </c>
      <c r="E2448" s="4">
        <f t="shared" si="191"/>
        <v>1</v>
      </c>
      <c r="F2448" s="4">
        <f t="shared" si="192"/>
        <v>10</v>
      </c>
      <c r="G2448" s="4">
        <f t="shared" si="193"/>
        <v>19</v>
      </c>
      <c r="H2448" s="4" t="str">
        <f t="shared" si="194"/>
        <v>月</v>
      </c>
      <c r="I2448">
        <v>-73.978039999999993</v>
      </c>
      <c r="J2448">
        <v>40.788953999999997</v>
      </c>
      <c r="K2448">
        <v>-73.950771000000003</v>
      </c>
      <c r="L2448">
        <v>40.769660000000002</v>
      </c>
      <c r="M2448">
        <v>1</v>
      </c>
      <c r="N2448">
        <v>3.1459069576770595</v>
      </c>
    </row>
    <row r="2449" spans="1:14" x14ac:dyDescent="0.2">
      <c r="A2449" s="1">
        <v>3.8391203703703698E-2</v>
      </c>
      <c r="B2449">
        <v>20.5</v>
      </c>
      <c r="C2449" s="3">
        <v>42145.246527777781</v>
      </c>
      <c r="D2449" s="4">
        <f t="shared" si="190"/>
        <v>2015</v>
      </c>
      <c r="E2449" s="4">
        <f t="shared" si="191"/>
        <v>5</v>
      </c>
      <c r="F2449" s="4">
        <f t="shared" si="192"/>
        <v>21</v>
      </c>
      <c r="G2449" s="4">
        <f t="shared" si="193"/>
        <v>5</v>
      </c>
      <c r="H2449" s="4" t="str">
        <f t="shared" si="194"/>
        <v>木</v>
      </c>
      <c r="I2449">
        <v>-73.903266909999999</v>
      </c>
      <c r="J2449">
        <v>40.745880130000003</v>
      </c>
      <c r="K2449">
        <v>-73.955078130000004</v>
      </c>
      <c r="L2449">
        <v>40.779323580000003</v>
      </c>
      <c r="M2449">
        <v>1</v>
      </c>
      <c r="N2449">
        <v>5.7396738017524322</v>
      </c>
    </row>
    <row r="2450" spans="1:14" x14ac:dyDescent="0.2">
      <c r="A2450" s="1">
        <v>2.2222222222222223E-2</v>
      </c>
      <c r="B2450">
        <v>6.5</v>
      </c>
      <c r="C2450" s="3">
        <v>40225.688888888886</v>
      </c>
      <c r="D2450" s="4">
        <f t="shared" si="190"/>
        <v>2010</v>
      </c>
      <c r="E2450" s="4">
        <f t="shared" si="191"/>
        <v>2</v>
      </c>
      <c r="F2450" s="4">
        <f t="shared" si="192"/>
        <v>16</v>
      </c>
      <c r="G2450" s="4">
        <f t="shared" si="193"/>
        <v>16</v>
      </c>
      <c r="H2450" s="4" t="str">
        <f t="shared" si="194"/>
        <v>火</v>
      </c>
      <c r="I2450">
        <v>-73.982785000000007</v>
      </c>
      <c r="J2450">
        <v>40.732129999999998</v>
      </c>
      <c r="K2450">
        <v>-73.997640000000004</v>
      </c>
      <c r="L2450">
        <v>40.730384999999998</v>
      </c>
      <c r="M2450">
        <v>1</v>
      </c>
      <c r="N2450">
        <v>1.2680680348788413</v>
      </c>
    </row>
    <row r="2451" spans="1:14" x14ac:dyDescent="0.2">
      <c r="A2451" s="1">
        <v>2.0833333333333333E-3</v>
      </c>
      <c r="B2451">
        <v>6.9</v>
      </c>
      <c r="C2451" s="3">
        <v>40247.627083333333</v>
      </c>
      <c r="D2451" s="4">
        <f t="shared" si="190"/>
        <v>2010</v>
      </c>
      <c r="E2451" s="4">
        <f t="shared" si="191"/>
        <v>3</v>
      </c>
      <c r="F2451" s="4">
        <f t="shared" si="192"/>
        <v>10</v>
      </c>
      <c r="G2451" s="4">
        <f t="shared" si="193"/>
        <v>15</v>
      </c>
      <c r="H2451" s="4" t="str">
        <f t="shared" si="194"/>
        <v>水</v>
      </c>
      <c r="I2451">
        <v>-73.960282000000007</v>
      </c>
      <c r="J2451">
        <v>40.778739999999999</v>
      </c>
      <c r="K2451">
        <v>-73.958685000000003</v>
      </c>
      <c r="L2451">
        <v>40.772475</v>
      </c>
      <c r="M2451">
        <v>5</v>
      </c>
      <c r="N2451">
        <v>0.7102915326210093</v>
      </c>
    </row>
    <row r="2452" spans="1:14" x14ac:dyDescent="0.2">
      <c r="A2452" s="1">
        <v>9.0277777777777787E-3</v>
      </c>
      <c r="B2452">
        <v>11.3</v>
      </c>
      <c r="C2452" s="3">
        <v>40518.842361111114</v>
      </c>
      <c r="D2452" s="4">
        <f t="shared" si="190"/>
        <v>2010</v>
      </c>
      <c r="E2452" s="4">
        <f t="shared" si="191"/>
        <v>12</v>
      </c>
      <c r="F2452" s="4">
        <f t="shared" si="192"/>
        <v>6</v>
      </c>
      <c r="G2452" s="4">
        <f t="shared" si="193"/>
        <v>20</v>
      </c>
      <c r="H2452" s="4" t="str">
        <f t="shared" si="194"/>
        <v>月</v>
      </c>
      <c r="I2452">
        <v>-73.955775000000003</v>
      </c>
      <c r="J2452">
        <v>40.784948</v>
      </c>
      <c r="K2452">
        <v>-73.961322999999993</v>
      </c>
      <c r="L2452">
        <v>40.75582</v>
      </c>
      <c r="M2452">
        <v>5</v>
      </c>
      <c r="N2452">
        <v>3.2760751441826996</v>
      </c>
    </row>
    <row r="2453" spans="1:14" x14ac:dyDescent="0.2">
      <c r="A2453" s="1">
        <v>1.0416666666666666E-2</v>
      </c>
      <c r="B2453">
        <v>32.1</v>
      </c>
      <c r="C2453" s="3">
        <v>40986.552083333336</v>
      </c>
      <c r="D2453" s="4">
        <f t="shared" si="190"/>
        <v>2012</v>
      </c>
      <c r="E2453" s="4">
        <f t="shared" si="191"/>
        <v>3</v>
      </c>
      <c r="F2453" s="4">
        <f t="shared" si="192"/>
        <v>18</v>
      </c>
      <c r="G2453" s="4">
        <f t="shared" si="193"/>
        <v>13</v>
      </c>
      <c r="H2453" s="4" t="str">
        <f t="shared" si="194"/>
        <v>日</v>
      </c>
      <c r="I2453">
        <v>-73.971727000000001</v>
      </c>
      <c r="J2453">
        <v>40.760247</v>
      </c>
      <c r="K2453">
        <v>-73.861467000000005</v>
      </c>
      <c r="L2453">
        <v>40.768180000000001</v>
      </c>
      <c r="M2453">
        <v>1</v>
      </c>
      <c r="N2453">
        <v>9.3382800089347899</v>
      </c>
    </row>
    <row r="2454" spans="1:14" x14ac:dyDescent="0.2">
      <c r="A2454" s="1">
        <v>3.4722222222222224E-2</v>
      </c>
      <c r="B2454">
        <v>10.1</v>
      </c>
      <c r="C2454" s="3">
        <v>41032.326388888891</v>
      </c>
      <c r="D2454" s="4">
        <f t="shared" si="190"/>
        <v>2012</v>
      </c>
      <c r="E2454" s="4">
        <f t="shared" si="191"/>
        <v>5</v>
      </c>
      <c r="F2454" s="4">
        <f t="shared" si="192"/>
        <v>3</v>
      </c>
      <c r="G2454" s="4">
        <f t="shared" si="193"/>
        <v>7</v>
      </c>
      <c r="H2454" s="4" t="str">
        <f t="shared" si="194"/>
        <v>木</v>
      </c>
      <c r="I2454">
        <v>-74.014390000000006</v>
      </c>
      <c r="J2454">
        <v>40.709676999999999</v>
      </c>
      <c r="K2454">
        <v>-73.975791999999998</v>
      </c>
      <c r="L2454">
        <v>40.716009999999997</v>
      </c>
      <c r="M2454">
        <v>5</v>
      </c>
      <c r="N2454">
        <v>3.332283010234105</v>
      </c>
    </row>
    <row r="2455" spans="1:14" x14ac:dyDescent="0.2">
      <c r="A2455" s="1">
        <v>2.4305555555555556E-2</v>
      </c>
      <c r="B2455">
        <v>4.0999999999999996</v>
      </c>
      <c r="C2455" s="3">
        <v>41090.607638888891</v>
      </c>
      <c r="D2455" s="4">
        <f t="shared" si="190"/>
        <v>2012</v>
      </c>
      <c r="E2455" s="4">
        <f t="shared" si="191"/>
        <v>6</v>
      </c>
      <c r="F2455" s="4">
        <f t="shared" si="192"/>
        <v>30</v>
      </c>
      <c r="G2455" s="4">
        <f t="shared" si="193"/>
        <v>14</v>
      </c>
      <c r="H2455" s="4" t="str">
        <f t="shared" si="194"/>
        <v>土</v>
      </c>
      <c r="I2455">
        <v>-74.005650000000003</v>
      </c>
      <c r="J2455">
        <v>40.736714999999997</v>
      </c>
      <c r="K2455">
        <v>-73.999745000000004</v>
      </c>
      <c r="L2455">
        <v>40.73856</v>
      </c>
      <c r="M2455">
        <v>1</v>
      </c>
      <c r="N2455">
        <v>0.53875600953436009</v>
      </c>
    </row>
    <row r="2456" spans="1:14" x14ac:dyDescent="0.2">
      <c r="A2456" s="1">
        <v>4.0972222222222222E-2</v>
      </c>
      <c r="B2456">
        <v>8.1</v>
      </c>
      <c r="C2456" s="3">
        <v>40178.915972222225</v>
      </c>
      <c r="D2456" s="4">
        <f t="shared" si="190"/>
        <v>2009</v>
      </c>
      <c r="E2456" s="4">
        <f t="shared" si="191"/>
        <v>12</v>
      </c>
      <c r="F2456" s="4">
        <f t="shared" si="192"/>
        <v>31</v>
      </c>
      <c r="G2456" s="4">
        <f t="shared" si="193"/>
        <v>21</v>
      </c>
      <c r="H2456" s="4" t="str">
        <f t="shared" si="194"/>
        <v>木</v>
      </c>
      <c r="I2456">
        <v>-73.976894999999999</v>
      </c>
      <c r="J2456">
        <v>40.788172000000003</v>
      </c>
      <c r="K2456">
        <v>-73.989817000000002</v>
      </c>
      <c r="L2456">
        <v>40.762428</v>
      </c>
      <c r="M2456">
        <v>1</v>
      </c>
      <c r="N2456">
        <v>3.0658570289028062</v>
      </c>
    </row>
    <row r="2457" spans="1:14" x14ac:dyDescent="0.2">
      <c r="A2457" s="1">
        <v>1.8726851851851852E-2</v>
      </c>
      <c r="B2457">
        <v>7.5</v>
      </c>
      <c r="C2457" s="3">
        <v>41429.80972222222</v>
      </c>
      <c r="D2457" s="4">
        <f t="shared" si="190"/>
        <v>2013</v>
      </c>
      <c r="E2457" s="4">
        <f t="shared" si="191"/>
        <v>6</v>
      </c>
      <c r="F2457" s="4">
        <f t="shared" si="192"/>
        <v>4</v>
      </c>
      <c r="G2457" s="4">
        <f t="shared" si="193"/>
        <v>19</v>
      </c>
      <c r="H2457" s="4" t="str">
        <f t="shared" si="194"/>
        <v>火</v>
      </c>
      <c r="I2457">
        <v>-73.979482000000004</v>
      </c>
      <c r="J2457">
        <v>40.781820000000003</v>
      </c>
      <c r="K2457">
        <v>-73.969452000000004</v>
      </c>
      <c r="L2457">
        <v>40.800708</v>
      </c>
      <c r="M2457">
        <v>1</v>
      </c>
      <c r="N2457">
        <v>2.2661657598409746</v>
      </c>
    </row>
    <row r="2458" spans="1:14" x14ac:dyDescent="0.2">
      <c r="A2458" s="1">
        <v>2.0833333333333332E-2</v>
      </c>
      <c r="B2458">
        <v>8.1</v>
      </c>
      <c r="C2458" s="3">
        <v>40717.979166666664</v>
      </c>
      <c r="D2458" s="4">
        <f t="shared" si="190"/>
        <v>2011</v>
      </c>
      <c r="E2458" s="4">
        <f t="shared" si="191"/>
        <v>6</v>
      </c>
      <c r="F2458" s="4">
        <f t="shared" si="192"/>
        <v>23</v>
      </c>
      <c r="G2458" s="4">
        <f t="shared" si="193"/>
        <v>23</v>
      </c>
      <c r="H2458" s="4" t="str">
        <f t="shared" si="194"/>
        <v>木</v>
      </c>
      <c r="I2458">
        <v>-73.982635000000002</v>
      </c>
      <c r="J2458">
        <v>40.754294999999999</v>
      </c>
      <c r="K2458">
        <v>-73.987593000000004</v>
      </c>
      <c r="L2458">
        <v>40.728768000000002</v>
      </c>
      <c r="M2458">
        <v>2</v>
      </c>
      <c r="N2458">
        <v>2.8722562416518587</v>
      </c>
    </row>
    <row r="2459" spans="1:14" x14ac:dyDescent="0.2">
      <c r="A2459" s="1">
        <v>4.1666666666666666E-3</v>
      </c>
      <c r="B2459">
        <v>4.5</v>
      </c>
      <c r="C2459" s="3">
        <v>40983.629166666666</v>
      </c>
      <c r="D2459" s="4">
        <f t="shared" si="190"/>
        <v>2012</v>
      </c>
      <c r="E2459" s="4">
        <f t="shared" si="191"/>
        <v>3</v>
      </c>
      <c r="F2459" s="4">
        <f t="shared" si="192"/>
        <v>15</v>
      </c>
      <c r="G2459" s="4">
        <f t="shared" si="193"/>
        <v>15</v>
      </c>
      <c r="H2459" s="4" t="str">
        <f t="shared" si="194"/>
        <v>木</v>
      </c>
      <c r="I2459">
        <v>-73.981274999999997</v>
      </c>
      <c r="J2459">
        <v>40.752882</v>
      </c>
      <c r="K2459">
        <v>-73.974597000000003</v>
      </c>
      <c r="L2459">
        <v>40.759362000000003</v>
      </c>
      <c r="M2459">
        <v>1</v>
      </c>
      <c r="N2459">
        <v>0.91512042201448207</v>
      </c>
    </row>
    <row r="2460" spans="1:14" x14ac:dyDescent="0.2">
      <c r="A2460" s="1">
        <v>2.4108796296296298E-2</v>
      </c>
      <c r="B2460">
        <v>16</v>
      </c>
      <c r="C2460" s="3">
        <v>41826.19027777778</v>
      </c>
      <c r="D2460" s="4">
        <f t="shared" si="190"/>
        <v>2014</v>
      </c>
      <c r="E2460" s="4">
        <f t="shared" si="191"/>
        <v>7</v>
      </c>
      <c r="F2460" s="4">
        <f t="shared" si="192"/>
        <v>6</v>
      </c>
      <c r="G2460" s="4">
        <f t="shared" si="193"/>
        <v>4</v>
      </c>
      <c r="H2460" s="4" t="str">
        <f t="shared" si="194"/>
        <v>日</v>
      </c>
      <c r="I2460">
        <v>-73.993863000000005</v>
      </c>
      <c r="J2460">
        <v>40.751685000000002</v>
      </c>
      <c r="K2460">
        <v>-73.932446999999996</v>
      </c>
      <c r="L2460">
        <v>40.764383000000002</v>
      </c>
      <c r="M2460">
        <v>1</v>
      </c>
      <c r="N2460">
        <v>5.368141103130383</v>
      </c>
    </row>
    <row r="2461" spans="1:14" x14ac:dyDescent="0.2">
      <c r="A2461" s="1">
        <v>1.4583333333333332E-2</v>
      </c>
      <c r="B2461">
        <v>8.1</v>
      </c>
      <c r="C2461" s="3">
        <v>40267.556250000001</v>
      </c>
      <c r="D2461" s="4">
        <f t="shared" si="190"/>
        <v>2010</v>
      </c>
      <c r="E2461" s="4">
        <f t="shared" si="191"/>
        <v>3</v>
      </c>
      <c r="F2461" s="4">
        <f t="shared" si="192"/>
        <v>30</v>
      </c>
      <c r="G2461" s="4">
        <f t="shared" si="193"/>
        <v>13</v>
      </c>
      <c r="H2461" s="4" t="str">
        <f t="shared" si="194"/>
        <v>火</v>
      </c>
      <c r="I2461">
        <v>-73.971521999999993</v>
      </c>
      <c r="J2461">
        <v>40.758932999999999</v>
      </c>
      <c r="K2461">
        <v>-73.971521999999993</v>
      </c>
      <c r="L2461">
        <v>40.758932999999999</v>
      </c>
      <c r="M2461">
        <v>1</v>
      </c>
      <c r="N2461">
        <v>0</v>
      </c>
    </row>
    <row r="2462" spans="1:14" x14ac:dyDescent="0.2">
      <c r="A2462" s="1">
        <v>1.1307870370370371E-2</v>
      </c>
      <c r="B2462">
        <v>8.5</v>
      </c>
      <c r="C2462" s="3">
        <v>41284.719444444447</v>
      </c>
      <c r="D2462" s="4">
        <f t="shared" si="190"/>
        <v>2013</v>
      </c>
      <c r="E2462" s="4">
        <f t="shared" si="191"/>
        <v>1</v>
      </c>
      <c r="F2462" s="4">
        <f t="shared" si="192"/>
        <v>10</v>
      </c>
      <c r="G2462" s="4">
        <f t="shared" si="193"/>
        <v>17</v>
      </c>
      <c r="H2462" s="4" t="str">
        <f t="shared" si="194"/>
        <v>木</v>
      </c>
      <c r="I2462">
        <v>-73.996418000000006</v>
      </c>
      <c r="J2462">
        <v>40.763274000000003</v>
      </c>
      <c r="K2462">
        <v>-73.979093000000006</v>
      </c>
      <c r="L2462">
        <v>40.752175999999999</v>
      </c>
      <c r="M2462">
        <v>1</v>
      </c>
      <c r="N2462">
        <v>1.9132264972949946</v>
      </c>
    </row>
    <row r="2463" spans="1:14" x14ac:dyDescent="0.2">
      <c r="A2463" s="1">
        <v>9.0277777777777787E-3</v>
      </c>
      <c r="B2463">
        <v>7.3</v>
      </c>
      <c r="C2463" s="3">
        <v>39868.259027777778</v>
      </c>
      <c r="D2463" s="4">
        <f t="shared" si="190"/>
        <v>2009</v>
      </c>
      <c r="E2463" s="4">
        <f t="shared" si="191"/>
        <v>2</v>
      </c>
      <c r="F2463" s="4">
        <f t="shared" si="192"/>
        <v>24</v>
      </c>
      <c r="G2463" s="4">
        <f t="shared" si="193"/>
        <v>6</v>
      </c>
      <c r="H2463" s="4" t="str">
        <f t="shared" si="194"/>
        <v>火</v>
      </c>
      <c r="I2463">
        <v>-73.979501999999997</v>
      </c>
      <c r="J2463">
        <v>40.720317999999999</v>
      </c>
      <c r="K2463">
        <v>-74.001152000000005</v>
      </c>
      <c r="L2463">
        <v>40.717829999999999</v>
      </c>
      <c r="M2463">
        <v>1</v>
      </c>
      <c r="N2463">
        <v>1.8475091588683328</v>
      </c>
    </row>
    <row r="2464" spans="1:14" x14ac:dyDescent="0.2">
      <c r="A2464" s="1">
        <v>2.8634259259259262E-2</v>
      </c>
      <c r="B2464">
        <v>8.5</v>
      </c>
      <c r="C2464" s="3">
        <v>40617.77847222222</v>
      </c>
      <c r="D2464" s="4">
        <f t="shared" si="190"/>
        <v>2011</v>
      </c>
      <c r="E2464" s="4">
        <f t="shared" si="191"/>
        <v>3</v>
      </c>
      <c r="F2464" s="4">
        <f t="shared" si="192"/>
        <v>15</v>
      </c>
      <c r="G2464" s="4">
        <f t="shared" si="193"/>
        <v>18</v>
      </c>
      <c r="H2464" s="4" t="str">
        <f t="shared" si="194"/>
        <v>火</v>
      </c>
      <c r="I2464">
        <v>-73.961944000000003</v>
      </c>
      <c r="J2464">
        <v>40.755744999999997</v>
      </c>
      <c r="K2464">
        <v>-73.980210999999997</v>
      </c>
      <c r="L2464">
        <v>40.751009000000003</v>
      </c>
      <c r="M2464">
        <v>2</v>
      </c>
      <c r="N2464">
        <v>1.6281313861962019</v>
      </c>
    </row>
    <row r="2465" spans="1:14" x14ac:dyDescent="0.2">
      <c r="A2465" s="1">
        <v>1.4432870370370372E-2</v>
      </c>
      <c r="B2465">
        <v>9.3000000000000007</v>
      </c>
      <c r="C2465" s="3">
        <v>40656.013888888891</v>
      </c>
      <c r="D2465" s="4">
        <f t="shared" si="190"/>
        <v>2011</v>
      </c>
      <c r="E2465" s="4">
        <f t="shared" si="191"/>
        <v>4</v>
      </c>
      <c r="F2465" s="4">
        <f t="shared" si="192"/>
        <v>23</v>
      </c>
      <c r="G2465" s="4">
        <f t="shared" si="193"/>
        <v>0</v>
      </c>
      <c r="H2465" s="4" t="str">
        <f t="shared" si="194"/>
        <v>土</v>
      </c>
      <c r="I2465">
        <v>-73.989260999999999</v>
      </c>
      <c r="J2465">
        <v>40.719028000000002</v>
      </c>
      <c r="K2465">
        <v>-73.976955000000004</v>
      </c>
      <c r="L2465">
        <v>40.752108999999997</v>
      </c>
      <c r="M2465">
        <v>1</v>
      </c>
      <c r="N2465">
        <v>3.8260576166303717</v>
      </c>
    </row>
    <row r="2466" spans="1:14" x14ac:dyDescent="0.2">
      <c r="A2466" s="1">
        <v>2.7083333333333334E-2</v>
      </c>
      <c r="B2466">
        <v>11.7</v>
      </c>
      <c r="C2466" s="3">
        <v>40846.527083333334</v>
      </c>
      <c r="D2466" s="4">
        <f t="shared" si="190"/>
        <v>2011</v>
      </c>
      <c r="E2466" s="4">
        <f t="shared" si="191"/>
        <v>10</v>
      </c>
      <c r="F2466" s="4">
        <f t="shared" si="192"/>
        <v>30</v>
      </c>
      <c r="G2466" s="4">
        <f t="shared" si="193"/>
        <v>12</v>
      </c>
      <c r="H2466" s="4" t="str">
        <f t="shared" si="194"/>
        <v>日</v>
      </c>
      <c r="I2466">
        <v>-73.986757999999995</v>
      </c>
      <c r="J2466">
        <v>40.739673000000003</v>
      </c>
      <c r="K2466">
        <v>-73.990572</v>
      </c>
      <c r="L2466">
        <v>40.693418000000001</v>
      </c>
      <c r="M2466">
        <v>2</v>
      </c>
      <c r="N2466">
        <v>5.1591291329545585</v>
      </c>
    </row>
    <row r="2467" spans="1:14" x14ac:dyDescent="0.2">
      <c r="A2467" s="1">
        <v>3.0555555555555555E-2</v>
      </c>
      <c r="B2467">
        <v>12.5</v>
      </c>
      <c r="C2467" s="3">
        <v>41028.072222222225</v>
      </c>
      <c r="D2467" s="4">
        <f t="shared" si="190"/>
        <v>2012</v>
      </c>
      <c r="E2467" s="4">
        <f t="shared" si="191"/>
        <v>4</v>
      </c>
      <c r="F2467" s="4">
        <f t="shared" si="192"/>
        <v>29</v>
      </c>
      <c r="G2467" s="4">
        <f t="shared" si="193"/>
        <v>1</v>
      </c>
      <c r="H2467" s="4" t="str">
        <f t="shared" si="194"/>
        <v>日</v>
      </c>
      <c r="I2467">
        <v>-73.994626999999994</v>
      </c>
      <c r="J2467">
        <v>40.680643000000003</v>
      </c>
      <c r="K2467">
        <v>-73.956199999999995</v>
      </c>
      <c r="L2467">
        <v>40.712544999999999</v>
      </c>
      <c r="M2467">
        <v>3</v>
      </c>
      <c r="N2467">
        <v>4.8093962262194374</v>
      </c>
    </row>
    <row r="2468" spans="1:14" x14ac:dyDescent="0.2">
      <c r="A2468" s="1">
        <v>3.2939814814814811E-2</v>
      </c>
      <c r="B2468">
        <v>6</v>
      </c>
      <c r="C2468" s="3">
        <v>41180.990972222222</v>
      </c>
      <c r="D2468" s="4">
        <f t="shared" si="190"/>
        <v>2012</v>
      </c>
      <c r="E2468" s="4">
        <f t="shared" si="191"/>
        <v>9</v>
      </c>
      <c r="F2468" s="4">
        <f t="shared" si="192"/>
        <v>28</v>
      </c>
      <c r="G2468" s="4">
        <f t="shared" si="193"/>
        <v>23</v>
      </c>
      <c r="H2468" s="4" t="str">
        <f t="shared" si="194"/>
        <v>金</v>
      </c>
      <c r="I2468">
        <v>-73.989543999999995</v>
      </c>
      <c r="J2468">
        <v>40.717761000000003</v>
      </c>
      <c r="K2468">
        <v>-73.996273000000002</v>
      </c>
      <c r="L2468">
        <v>40.721764999999998</v>
      </c>
      <c r="M2468">
        <v>1</v>
      </c>
      <c r="N2468">
        <v>0.72179107550531685</v>
      </c>
    </row>
    <row r="2469" spans="1:14" x14ac:dyDescent="0.2">
      <c r="A2469" s="1">
        <v>2.9363425925925921E-2</v>
      </c>
      <c r="B2469">
        <v>10</v>
      </c>
      <c r="C2469" s="3">
        <v>41919.945833333331</v>
      </c>
      <c r="D2469" s="4">
        <f t="shared" si="190"/>
        <v>2014</v>
      </c>
      <c r="E2469" s="4">
        <f t="shared" si="191"/>
        <v>10</v>
      </c>
      <c r="F2469" s="4">
        <f t="shared" si="192"/>
        <v>7</v>
      </c>
      <c r="G2469" s="4">
        <f t="shared" si="193"/>
        <v>22</v>
      </c>
      <c r="H2469" s="4" t="str">
        <f t="shared" si="194"/>
        <v>火</v>
      </c>
      <c r="I2469">
        <v>-73.988079999999997</v>
      </c>
      <c r="J2469">
        <v>40.748038000000001</v>
      </c>
      <c r="K2469">
        <v>-73.969404999999995</v>
      </c>
      <c r="L2469">
        <v>40.760167000000003</v>
      </c>
      <c r="M2469">
        <v>1</v>
      </c>
      <c r="N2469">
        <v>2.0743706370714805</v>
      </c>
    </row>
    <row r="2470" spans="1:14" x14ac:dyDescent="0.2">
      <c r="A2470" s="1">
        <v>3.4594907407407408E-2</v>
      </c>
      <c r="B2470">
        <v>6.5</v>
      </c>
      <c r="C2470" s="3">
        <v>40652.700694444444</v>
      </c>
      <c r="D2470" s="4">
        <f t="shared" si="190"/>
        <v>2011</v>
      </c>
      <c r="E2470" s="4">
        <f t="shared" si="191"/>
        <v>4</v>
      </c>
      <c r="F2470" s="4">
        <f t="shared" si="192"/>
        <v>19</v>
      </c>
      <c r="G2470" s="4">
        <f t="shared" si="193"/>
        <v>16</v>
      </c>
      <c r="H2470" s="4" t="str">
        <f t="shared" si="194"/>
        <v>火</v>
      </c>
      <c r="I2470">
        <v>-73.975363000000002</v>
      </c>
      <c r="J2470">
        <v>40.745663</v>
      </c>
      <c r="K2470">
        <v>-73.969977999999998</v>
      </c>
      <c r="L2470">
        <v>40.757714999999997</v>
      </c>
      <c r="M2470">
        <v>1</v>
      </c>
      <c r="N2470">
        <v>1.4163937698359115</v>
      </c>
    </row>
    <row r="2471" spans="1:14" x14ac:dyDescent="0.2">
      <c r="A2471" s="1">
        <v>2.1527777777777781E-2</v>
      </c>
      <c r="B2471">
        <v>9.5</v>
      </c>
      <c r="C2471" s="3">
        <v>41258.854861111111</v>
      </c>
      <c r="D2471" s="4">
        <f t="shared" si="190"/>
        <v>2012</v>
      </c>
      <c r="E2471" s="4">
        <f t="shared" si="191"/>
        <v>12</v>
      </c>
      <c r="F2471" s="4">
        <f t="shared" si="192"/>
        <v>15</v>
      </c>
      <c r="G2471" s="4">
        <f t="shared" si="193"/>
        <v>20</v>
      </c>
      <c r="H2471" s="4" t="str">
        <f t="shared" si="194"/>
        <v>土</v>
      </c>
      <c r="I2471">
        <v>-74.000271999999995</v>
      </c>
      <c r="J2471">
        <v>40.742885000000001</v>
      </c>
      <c r="K2471">
        <v>-73.985759999999999</v>
      </c>
      <c r="L2471">
        <v>40.762700000000002</v>
      </c>
      <c r="M2471">
        <v>1</v>
      </c>
      <c r="N2471">
        <v>2.5225284871931137</v>
      </c>
    </row>
    <row r="2472" spans="1:14" x14ac:dyDescent="0.2">
      <c r="A2472" s="1">
        <v>2.8472222222222222E-2</v>
      </c>
      <c r="B2472">
        <v>5.5</v>
      </c>
      <c r="C2472" s="3">
        <v>41650.695138888892</v>
      </c>
      <c r="D2472" s="4">
        <f t="shared" si="190"/>
        <v>2014</v>
      </c>
      <c r="E2472" s="4">
        <f t="shared" si="191"/>
        <v>1</v>
      </c>
      <c r="F2472" s="4">
        <f t="shared" si="192"/>
        <v>11</v>
      </c>
      <c r="G2472" s="4">
        <f t="shared" si="193"/>
        <v>16</v>
      </c>
      <c r="H2472" s="4" t="str">
        <f t="shared" si="194"/>
        <v>土</v>
      </c>
      <c r="I2472">
        <v>-73.988758000000004</v>
      </c>
      <c r="J2472">
        <v>40.748086999999998</v>
      </c>
      <c r="K2472">
        <v>-73.991024999999993</v>
      </c>
      <c r="L2472">
        <v>40.740535000000001</v>
      </c>
      <c r="M2472">
        <v>2</v>
      </c>
      <c r="N2472">
        <v>0.8621525360372585</v>
      </c>
    </row>
    <row r="2473" spans="1:14" x14ac:dyDescent="0.2">
      <c r="A2473" s="1">
        <v>4.1331018518518517E-2</v>
      </c>
      <c r="B2473">
        <v>7.5</v>
      </c>
      <c r="C2473" s="3">
        <v>41820.957638888889</v>
      </c>
      <c r="D2473" s="4">
        <f t="shared" si="190"/>
        <v>2014</v>
      </c>
      <c r="E2473" s="4">
        <f t="shared" si="191"/>
        <v>6</v>
      </c>
      <c r="F2473" s="4">
        <f t="shared" si="192"/>
        <v>30</v>
      </c>
      <c r="G2473" s="4">
        <f t="shared" si="193"/>
        <v>22</v>
      </c>
      <c r="H2473" s="4" t="str">
        <f t="shared" si="194"/>
        <v>月</v>
      </c>
      <c r="I2473">
        <v>-74.003693999999996</v>
      </c>
      <c r="J2473">
        <v>40.732016000000002</v>
      </c>
      <c r="K2473">
        <v>-74.016423000000003</v>
      </c>
      <c r="L2473">
        <v>40.716659999999997</v>
      </c>
      <c r="M2473">
        <v>1</v>
      </c>
      <c r="N2473">
        <v>2.018743937735842</v>
      </c>
    </row>
    <row r="2474" spans="1:14" x14ac:dyDescent="0.2">
      <c r="A2474" s="1">
        <v>1.5648148148148151E-2</v>
      </c>
      <c r="B2474">
        <v>45.3</v>
      </c>
      <c r="C2474" s="3">
        <v>40354.681944444441</v>
      </c>
      <c r="D2474" s="4">
        <f t="shared" si="190"/>
        <v>2010</v>
      </c>
      <c r="E2474" s="4">
        <f t="shared" si="191"/>
        <v>6</v>
      </c>
      <c r="F2474" s="4">
        <f t="shared" si="192"/>
        <v>25</v>
      </c>
      <c r="G2474" s="4">
        <f t="shared" si="193"/>
        <v>16</v>
      </c>
      <c r="H2474" s="4" t="str">
        <f t="shared" si="194"/>
        <v>金</v>
      </c>
      <c r="I2474">
        <v>-73.788284000000004</v>
      </c>
      <c r="J2474">
        <v>40.647458999999998</v>
      </c>
      <c r="K2474">
        <v>-73.967034999999996</v>
      </c>
      <c r="L2474">
        <v>40.693882000000002</v>
      </c>
      <c r="M2474">
        <v>2</v>
      </c>
      <c r="N2474">
        <v>15.952586774592882</v>
      </c>
    </row>
    <row r="2475" spans="1:14" x14ac:dyDescent="0.2">
      <c r="A2475" s="1">
        <v>3.7488425925925925E-2</v>
      </c>
      <c r="B2475">
        <v>7.5</v>
      </c>
      <c r="C2475" s="3">
        <v>41465.036805555559</v>
      </c>
      <c r="D2475" s="4">
        <f t="shared" si="190"/>
        <v>2013</v>
      </c>
      <c r="E2475" s="4">
        <f t="shared" si="191"/>
        <v>7</v>
      </c>
      <c r="F2475" s="4">
        <f t="shared" si="192"/>
        <v>10</v>
      </c>
      <c r="G2475" s="4">
        <f t="shared" si="193"/>
        <v>0</v>
      </c>
      <c r="H2475" s="4" t="str">
        <f t="shared" si="194"/>
        <v>水</v>
      </c>
      <c r="I2475">
        <v>-74.002838999999994</v>
      </c>
      <c r="J2475">
        <v>40.733727000000002</v>
      </c>
      <c r="K2475">
        <v>-73.985392000000004</v>
      </c>
      <c r="L2475">
        <v>40.739764999999998</v>
      </c>
      <c r="M2475">
        <v>1</v>
      </c>
      <c r="N2475">
        <v>1.6178610354114442</v>
      </c>
    </row>
    <row r="2476" spans="1:14" x14ac:dyDescent="0.2">
      <c r="A2476" s="1">
        <v>1.6284722222222221E-2</v>
      </c>
      <c r="B2476">
        <v>6.9</v>
      </c>
      <c r="C2476" s="3">
        <v>40329.932638888888</v>
      </c>
      <c r="D2476" s="4">
        <f t="shared" si="190"/>
        <v>2010</v>
      </c>
      <c r="E2476" s="4">
        <f t="shared" si="191"/>
        <v>5</v>
      </c>
      <c r="F2476" s="4">
        <f t="shared" si="192"/>
        <v>31</v>
      </c>
      <c r="G2476" s="4">
        <f t="shared" si="193"/>
        <v>22</v>
      </c>
      <c r="H2476" s="4" t="str">
        <f t="shared" si="194"/>
        <v>月</v>
      </c>
      <c r="I2476">
        <v>-74.005949000000001</v>
      </c>
      <c r="J2476">
        <v>40.70599</v>
      </c>
      <c r="K2476">
        <v>-73.988879999999995</v>
      </c>
      <c r="L2476">
        <v>40.716721999999997</v>
      </c>
      <c r="M2476">
        <v>1</v>
      </c>
      <c r="N2476">
        <v>1.8712860112474126</v>
      </c>
    </row>
    <row r="2477" spans="1:14" x14ac:dyDescent="0.2">
      <c r="A2477" s="1">
        <v>1.7152777777777777E-2</v>
      </c>
      <c r="B2477">
        <v>3.7</v>
      </c>
      <c r="C2477" s="3">
        <v>40616.89166666667</v>
      </c>
      <c r="D2477" s="4">
        <f t="shared" si="190"/>
        <v>2011</v>
      </c>
      <c r="E2477" s="4">
        <f t="shared" si="191"/>
        <v>3</v>
      </c>
      <c r="F2477" s="4">
        <f t="shared" si="192"/>
        <v>14</v>
      </c>
      <c r="G2477" s="4">
        <f t="shared" si="193"/>
        <v>21</v>
      </c>
      <c r="H2477" s="4" t="str">
        <f t="shared" si="194"/>
        <v>月</v>
      </c>
      <c r="I2477">
        <v>-73.993515000000002</v>
      </c>
      <c r="J2477">
        <v>40.751997000000003</v>
      </c>
      <c r="K2477">
        <v>-73.987525000000005</v>
      </c>
      <c r="L2477">
        <v>40.760272999999998</v>
      </c>
      <c r="M2477">
        <v>1</v>
      </c>
      <c r="N2477">
        <v>1.0506586558769506</v>
      </c>
    </row>
    <row r="2478" spans="1:14" x14ac:dyDescent="0.2">
      <c r="A2478" s="1">
        <v>3.0787037037037037E-3</v>
      </c>
      <c r="B2478">
        <v>11.7</v>
      </c>
      <c r="C2478" s="3">
        <v>40873.586111111108</v>
      </c>
      <c r="D2478" s="4">
        <f t="shared" si="190"/>
        <v>2011</v>
      </c>
      <c r="E2478" s="4">
        <f t="shared" si="191"/>
        <v>11</v>
      </c>
      <c r="F2478" s="4">
        <f t="shared" si="192"/>
        <v>26</v>
      </c>
      <c r="G2478" s="4">
        <f t="shared" si="193"/>
        <v>14</v>
      </c>
      <c r="H2478" s="4" t="str">
        <f t="shared" si="194"/>
        <v>土</v>
      </c>
      <c r="I2478">
        <v>-74.016360000000006</v>
      </c>
      <c r="J2478">
        <v>40.704794999999997</v>
      </c>
      <c r="K2478">
        <v>-73.994592999999995</v>
      </c>
      <c r="L2478">
        <v>40.749569000000001</v>
      </c>
      <c r="M2478">
        <v>1</v>
      </c>
      <c r="N2478">
        <v>5.3117188919242722</v>
      </c>
    </row>
    <row r="2479" spans="1:14" x14ac:dyDescent="0.2">
      <c r="A2479" s="1">
        <v>2.013888888888889E-2</v>
      </c>
      <c r="B2479">
        <v>5.3</v>
      </c>
      <c r="C2479" s="3">
        <v>41081.561805555553</v>
      </c>
      <c r="D2479" s="4">
        <f t="shared" si="190"/>
        <v>2012</v>
      </c>
      <c r="E2479" s="4">
        <f t="shared" si="191"/>
        <v>6</v>
      </c>
      <c r="F2479" s="4">
        <f t="shared" si="192"/>
        <v>21</v>
      </c>
      <c r="G2479" s="4">
        <f t="shared" si="193"/>
        <v>13</v>
      </c>
      <c r="H2479" s="4" t="str">
        <f t="shared" si="194"/>
        <v>木</v>
      </c>
      <c r="I2479">
        <v>-73.983947000000001</v>
      </c>
      <c r="J2479">
        <v>40.763421999999998</v>
      </c>
      <c r="K2479">
        <v>-73.987848</v>
      </c>
      <c r="L2479">
        <v>40.754477000000001</v>
      </c>
      <c r="M2479">
        <v>1</v>
      </c>
      <c r="N2479">
        <v>1.0486759351333033</v>
      </c>
    </row>
    <row r="2480" spans="1:14" x14ac:dyDescent="0.2">
      <c r="A2480" s="1">
        <v>1.0810185185185185E-2</v>
      </c>
      <c r="B2480">
        <v>7</v>
      </c>
      <c r="C2480" s="3">
        <v>41362.177083333336</v>
      </c>
      <c r="D2480" s="4">
        <f t="shared" si="190"/>
        <v>2013</v>
      </c>
      <c r="E2480" s="4">
        <f t="shared" si="191"/>
        <v>3</v>
      </c>
      <c r="F2480" s="4">
        <f t="shared" si="192"/>
        <v>29</v>
      </c>
      <c r="G2480" s="4">
        <f t="shared" si="193"/>
        <v>4</v>
      </c>
      <c r="H2480" s="4" t="str">
        <f t="shared" si="194"/>
        <v>金</v>
      </c>
      <c r="I2480">
        <v>-74.003224000000003</v>
      </c>
      <c r="J2480">
        <v>40.727705999999998</v>
      </c>
      <c r="K2480">
        <v>-73.988373999999993</v>
      </c>
      <c r="L2480">
        <v>40.748798000000001</v>
      </c>
      <c r="M2480">
        <v>2</v>
      </c>
      <c r="N2480">
        <v>2.6611554144650076</v>
      </c>
    </row>
    <row r="2481" spans="1:14" x14ac:dyDescent="0.2">
      <c r="A2481" s="1">
        <v>3.6111111111111115E-2</v>
      </c>
      <c r="B2481">
        <v>7</v>
      </c>
      <c r="C2481" s="3">
        <v>41497.119444444441</v>
      </c>
      <c r="D2481" s="4">
        <f t="shared" si="190"/>
        <v>2013</v>
      </c>
      <c r="E2481" s="4">
        <f t="shared" si="191"/>
        <v>8</v>
      </c>
      <c r="F2481" s="4">
        <f t="shared" si="192"/>
        <v>11</v>
      </c>
      <c r="G2481" s="4">
        <f t="shared" si="193"/>
        <v>2</v>
      </c>
      <c r="H2481" s="4" t="str">
        <f t="shared" si="194"/>
        <v>日</v>
      </c>
      <c r="I2481">
        <v>-73.992936999999998</v>
      </c>
      <c r="J2481">
        <v>40.725836999999999</v>
      </c>
      <c r="K2481">
        <v>-73.980352999999994</v>
      </c>
      <c r="L2481">
        <v>40.734394999999999</v>
      </c>
      <c r="M2481">
        <v>5</v>
      </c>
      <c r="N2481">
        <v>1.4263479454922583</v>
      </c>
    </row>
    <row r="2482" spans="1:14" x14ac:dyDescent="0.2">
      <c r="A2482" s="1">
        <v>1.9120370370370371E-2</v>
      </c>
      <c r="B2482">
        <v>5</v>
      </c>
      <c r="C2482" s="3">
        <v>41831.685416666667</v>
      </c>
      <c r="D2482" s="4">
        <f t="shared" si="190"/>
        <v>2014</v>
      </c>
      <c r="E2482" s="4">
        <f t="shared" si="191"/>
        <v>7</v>
      </c>
      <c r="F2482" s="4">
        <f t="shared" si="192"/>
        <v>11</v>
      </c>
      <c r="G2482" s="4">
        <f t="shared" si="193"/>
        <v>16</v>
      </c>
      <c r="H2482" s="4" t="str">
        <f t="shared" si="194"/>
        <v>金</v>
      </c>
      <c r="I2482">
        <v>-73.981437999999997</v>
      </c>
      <c r="J2482">
        <v>40.750019999999999</v>
      </c>
      <c r="K2482">
        <v>-73.973401999999993</v>
      </c>
      <c r="L2482">
        <v>40.756798000000003</v>
      </c>
      <c r="M2482">
        <v>1</v>
      </c>
      <c r="N2482">
        <v>1.0141608718075386</v>
      </c>
    </row>
    <row r="2483" spans="1:14" x14ac:dyDescent="0.2">
      <c r="A2483" s="1">
        <v>1.6435185185185188E-2</v>
      </c>
      <c r="B2483">
        <v>16</v>
      </c>
      <c r="C2483" s="3">
        <v>41873.432638888888</v>
      </c>
      <c r="D2483" s="4">
        <f t="shared" si="190"/>
        <v>2014</v>
      </c>
      <c r="E2483" s="4">
        <f t="shared" si="191"/>
        <v>8</v>
      </c>
      <c r="F2483" s="4">
        <f t="shared" si="192"/>
        <v>22</v>
      </c>
      <c r="G2483" s="4">
        <f t="shared" si="193"/>
        <v>10</v>
      </c>
      <c r="H2483" s="4" t="str">
        <f t="shared" si="194"/>
        <v>金</v>
      </c>
      <c r="I2483">
        <v>-73.990185999999994</v>
      </c>
      <c r="J2483">
        <v>40.719023999999997</v>
      </c>
      <c r="K2483">
        <v>-73.965174000000005</v>
      </c>
      <c r="L2483">
        <v>40.691889000000003</v>
      </c>
      <c r="M2483">
        <v>1</v>
      </c>
      <c r="N2483">
        <v>3.6850350316607265</v>
      </c>
    </row>
    <row r="2484" spans="1:14" x14ac:dyDescent="0.2">
      <c r="A2484" s="1">
        <v>8.4027777777777781E-3</v>
      </c>
      <c r="B2484">
        <v>6.6</v>
      </c>
      <c r="C2484" s="3">
        <v>39826.966666666667</v>
      </c>
      <c r="D2484" s="4">
        <f t="shared" si="190"/>
        <v>2009</v>
      </c>
      <c r="E2484" s="4">
        <f t="shared" si="191"/>
        <v>1</v>
      </c>
      <c r="F2484" s="4">
        <f t="shared" si="192"/>
        <v>13</v>
      </c>
      <c r="G2484" s="4">
        <f t="shared" si="193"/>
        <v>23</v>
      </c>
      <c r="H2484" s="4" t="str">
        <f t="shared" si="194"/>
        <v>火</v>
      </c>
      <c r="I2484">
        <v>-73.997986999999995</v>
      </c>
      <c r="J2484">
        <v>40.729270999999997</v>
      </c>
      <c r="K2484">
        <v>-73.982709</v>
      </c>
      <c r="L2484">
        <v>40.739334999999997</v>
      </c>
      <c r="M2484">
        <v>2</v>
      </c>
      <c r="N2484">
        <v>1.7076083856952158</v>
      </c>
    </row>
    <row r="2485" spans="1:14" x14ac:dyDescent="0.2">
      <c r="A2485" s="1">
        <v>4.1377314814814818E-2</v>
      </c>
      <c r="B2485">
        <v>12.5</v>
      </c>
      <c r="C2485" s="3">
        <v>40471.290972222225</v>
      </c>
      <c r="D2485" s="4">
        <f t="shared" si="190"/>
        <v>2010</v>
      </c>
      <c r="E2485" s="4">
        <f t="shared" si="191"/>
        <v>10</v>
      </c>
      <c r="F2485" s="4">
        <f t="shared" si="192"/>
        <v>20</v>
      </c>
      <c r="G2485" s="4">
        <f t="shared" si="193"/>
        <v>6</v>
      </c>
      <c r="H2485" s="4" t="str">
        <f t="shared" si="194"/>
        <v>水</v>
      </c>
      <c r="I2485">
        <v>-74.012889000000001</v>
      </c>
      <c r="J2485">
        <v>40.716594000000001</v>
      </c>
      <c r="K2485">
        <v>-73.977894000000006</v>
      </c>
      <c r="L2485">
        <v>40.764007999999997</v>
      </c>
      <c r="M2485">
        <v>1</v>
      </c>
      <c r="N2485">
        <v>6.0473484180868811</v>
      </c>
    </row>
    <row r="2486" spans="1:14" x14ac:dyDescent="0.2">
      <c r="A2486" s="1">
        <v>1.1516203703703702E-2</v>
      </c>
      <c r="B2486">
        <v>5.7</v>
      </c>
      <c r="C2486" s="3">
        <v>40038.927777777775</v>
      </c>
      <c r="D2486" s="4">
        <f t="shared" si="190"/>
        <v>2009</v>
      </c>
      <c r="E2486" s="4">
        <f t="shared" si="191"/>
        <v>8</v>
      </c>
      <c r="F2486" s="4">
        <f t="shared" si="192"/>
        <v>13</v>
      </c>
      <c r="G2486" s="4">
        <f t="shared" si="193"/>
        <v>22</v>
      </c>
      <c r="H2486" s="4" t="str">
        <f t="shared" si="194"/>
        <v>木</v>
      </c>
      <c r="I2486">
        <v>-73.982134000000002</v>
      </c>
      <c r="J2486">
        <v>40.742263000000001</v>
      </c>
      <c r="K2486">
        <v>-73.976782999999998</v>
      </c>
      <c r="L2486">
        <v>40.727952999999999</v>
      </c>
      <c r="M2486">
        <v>1</v>
      </c>
      <c r="N2486">
        <v>1.6556924311096706</v>
      </c>
    </row>
    <row r="2487" spans="1:14" x14ac:dyDescent="0.2">
      <c r="A2487" s="1">
        <v>9.6296296296296303E-3</v>
      </c>
      <c r="B2487">
        <v>11.7</v>
      </c>
      <c r="C2487" s="3">
        <v>40622.134027777778</v>
      </c>
      <c r="D2487" s="4">
        <f t="shared" si="190"/>
        <v>2011</v>
      </c>
      <c r="E2487" s="4">
        <f t="shared" si="191"/>
        <v>3</v>
      </c>
      <c r="F2487" s="4">
        <f t="shared" si="192"/>
        <v>20</v>
      </c>
      <c r="G2487" s="4">
        <f t="shared" si="193"/>
        <v>3</v>
      </c>
      <c r="H2487" s="4" t="str">
        <f t="shared" si="194"/>
        <v>日</v>
      </c>
      <c r="I2487">
        <v>-73.989136999999999</v>
      </c>
      <c r="J2487">
        <v>40.718980000000002</v>
      </c>
      <c r="K2487">
        <v>-73.951070000000001</v>
      </c>
      <c r="L2487">
        <v>40.774742000000003</v>
      </c>
      <c r="M2487">
        <v>1</v>
      </c>
      <c r="N2487">
        <v>6.9884548423704551</v>
      </c>
    </row>
    <row r="2488" spans="1:14" x14ac:dyDescent="0.2">
      <c r="A2488" s="1">
        <v>0</v>
      </c>
      <c r="B2488">
        <v>13.3</v>
      </c>
      <c r="C2488" s="3">
        <v>40833.833333333336</v>
      </c>
      <c r="D2488" s="4">
        <f t="shared" si="190"/>
        <v>2011</v>
      </c>
      <c r="E2488" s="4">
        <f t="shared" si="191"/>
        <v>10</v>
      </c>
      <c r="F2488" s="4">
        <f t="shared" si="192"/>
        <v>17</v>
      </c>
      <c r="G2488" s="4">
        <f t="shared" si="193"/>
        <v>20</v>
      </c>
      <c r="H2488" s="4" t="str">
        <f t="shared" si="194"/>
        <v>月</v>
      </c>
      <c r="I2488">
        <v>-73.954852000000002</v>
      </c>
      <c r="J2488">
        <v>40.769112999999997</v>
      </c>
      <c r="K2488">
        <v>-73.998225000000005</v>
      </c>
      <c r="L2488">
        <v>40.745268000000003</v>
      </c>
      <c r="M2488">
        <v>2</v>
      </c>
      <c r="N2488">
        <v>4.5190638009255837</v>
      </c>
    </row>
    <row r="2489" spans="1:14" x14ac:dyDescent="0.2">
      <c r="A2489" s="1">
        <v>1.6203703703703703E-3</v>
      </c>
      <c r="B2489">
        <v>8</v>
      </c>
      <c r="C2489" s="3">
        <v>41342.918055555558</v>
      </c>
      <c r="D2489" s="4">
        <f t="shared" si="190"/>
        <v>2013</v>
      </c>
      <c r="E2489" s="4">
        <f t="shared" si="191"/>
        <v>3</v>
      </c>
      <c r="F2489" s="4">
        <f t="shared" si="192"/>
        <v>9</v>
      </c>
      <c r="G2489" s="4">
        <f t="shared" si="193"/>
        <v>22</v>
      </c>
      <c r="H2489" s="4" t="str">
        <f t="shared" si="194"/>
        <v>土</v>
      </c>
      <c r="I2489">
        <v>-74.005728000000005</v>
      </c>
      <c r="J2489">
        <v>40.745753999999998</v>
      </c>
      <c r="K2489">
        <v>-74.003823999999994</v>
      </c>
      <c r="L2489">
        <v>40.731957999999999</v>
      </c>
      <c r="M2489">
        <v>2</v>
      </c>
      <c r="N2489">
        <v>1.5441375420836636</v>
      </c>
    </row>
    <row r="2490" spans="1:14" x14ac:dyDescent="0.2">
      <c r="A2490" s="1">
        <v>2.1527777777777781E-2</v>
      </c>
      <c r="B2490">
        <v>12</v>
      </c>
      <c r="C2490" s="3">
        <v>41835.688194444447</v>
      </c>
      <c r="D2490" s="4">
        <f t="shared" si="190"/>
        <v>2014</v>
      </c>
      <c r="E2490" s="4">
        <f t="shared" si="191"/>
        <v>7</v>
      </c>
      <c r="F2490" s="4">
        <f t="shared" si="192"/>
        <v>15</v>
      </c>
      <c r="G2490" s="4">
        <f t="shared" si="193"/>
        <v>16</v>
      </c>
      <c r="H2490" s="4" t="str">
        <f t="shared" si="194"/>
        <v>火</v>
      </c>
      <c r="I2490">
        <v>-73.996637000000007</v>
      </c>
      <c r="J2490">
        <v>40.725451999999997</v>
      </c>
      <c r="K2490">
        <v>-73.978786999999997</v>
      </c>
      <c r="L2490">
        <v>40.750765000000001</v>
      </c>
      <c r="M2490">
        <v>1</v>
      </c>
      <c r="N2490">
        <v>3.1948350798742684</v>
      </c>
    </row>
    <row r="2491" spans="1:14" x14ac:dyDescent="0.2">
      <c r="A2491" s="1">
        <v>6.9444444444444447E-4</v>
      </c>
      <c r="B2491">
        <v>11.3</v>
      </c>
      <c r="C2491" s="3">
        <v>40970.959027777775</v>
      </c>
      <c r="D2491" s="4">
        <f t="shared" si="190"/>
        <v>2012</v>
      </c>
      <c r="E2491" s="4">
        <f t="shared" si="191"/>
        <v>3</v>
      </c>
      <c r="F2491" s="4">
        <f t="shared" si="192"/>
        <v>2</v>
      </c>
      <c r="G2491" s="4">
        <f t="shared" si="193"/>
        <v>23</v>
      </c>
      <c r="H2491" s="4" t="str">
        <f t="shared" si="194"/>
        <v>金</v>
      </c>
      <c r="I2491">
        <v>-73.990082000000001</v>
      </c>
      <c r="J2491">
        <v>40.746527</v>
      </c>
      <c r="K2491">
        <v>-73.985219999999998</v>
      </c>
      <c r="L2491">
        <v>40.72401</v>
      </c>
      <c r="M2491">
        <v>1</v>
      </c>
      <c r="N2491">
        <v>2.5399094170266059</v>
      </c>
    </row>
    <row r="2492" spans="1:14" x14ac:dyDescent="0.2">
      <c r="A2492" s="1">
        <v>2.5694444444444447E-2</v>
      </c>
      <c r="B2492">
        <v>5.5</v>
      </c>
      <c r="C2492" s="3">
        <v>41209.609027777777</v>
      </c>
      <c r="D2492" s="4">
        <f t="shared" si="190"/>
        <v>2012</v>
      </c>
      <c r="E2492" s="4">
        <f t="shared" si="191"/>
        <v>10</v>
      </c>
      <c r="F2492" s="4">
        <f t="shared" si="192"/>
        <v>27</v>
      </c>
      <c r="G2492" s="4">
        <f t="shared" si="193"/>
        <v>14</v>
      </c>
      <c r="H2492" s="4" t="str">
        <f t="shared" si="194"/>
        <v>土</v>
      </c>
      <c r="I2492">
        <v>-73.992991000000004</v>
      </c>
      <c r="J2492">
        <v>40.742919999999998</v>
      </c>
      <c r="K2492">
        <v>-73.982966000000005</v>
      </c>
      <c r="L2492">
        <v>40.742378000000002</v>
      </c>
      <c r="M2492">
        <v>1</v>
      </c>
      <c r="N2492">
        <v>0.84766921431063991</v>
      </c>
    </row>
    <row r="2493" spans="1:14" x14ac:dyDescent="0.2">
      <c r="A2493" s="1">
        <v>2.0833333333333332E-2</v>
      </c>
      <c r="B2493">
        <v>5.5</v>
      </c>
      <c r="C2493" s="3">
        <v>41271.770833333336</v>
      </c>
      <c r="D2493" s="4">
        <f t="shared" si="190"/>
        <v>2012</v>
      </c>
      <c r="E2493" s="4">
        <f t="shared" si="191"/>
        <v>12</v>
      </c>
      <c r="F2493" s="4">
        <f t="shared" si="192"/>
        <v>28</v>
      </c>
      <c r="G2493" s="4">
        <f t="shared" si="193"/>
        <v>18</v>
      </c>
      <c r="H2493" s="4" t="str">
        <f t="shared" si="194"/>
        <v>金</v>
      </c>
      <c r="I2493">
        <v>-73.984137000000004</v>
      </c>
      <c r="J2493">
        <v>40.742677</v>
      </c>
      <c r="K2493">
        <v>-73.995104999999995</v>
      </c>
      <c r="L2493">
        <v>40.739291999999999</v>
      </c>
      <c r="M2493">
        <v>1</v>
      </c>
      <c r="N2493">
        <v>0.99887750723881985</v>
      </c>
    </row>
    <row r="2494" spans="1:14" x14ac:dyDescent="0.2">
      <c r="A2494" s="1">
        <v>3.1597222222222221E-2</v>
      </c>
      <c r="B2494">
        <v>7</v>
      </c>
      <c r="C2494" s="3">
        <v>41372.78125</v>
      </c>
      <c r="D2494" s="4">
        <f t="shared" si="190"/>
        <v>2013</v>
      </c>
      <c r="E2494" s="4">
        <f t="shared" si="191"/>
        <v>4</v>
      </c>
      <c r="F2494" s="4">
        <f t="shared" si="192"/>
        <v>8</v>
      </c>
      <c r="G2494" s="4">
        <f t="shared" si="193"/>
        <v>18</v>
      </c>
      <c r="H2494" s="4" t="str">
        <f t="shared" si="194"/>
        <v>月</v>
      </c>
      <c r="I2494">
        <v>-73.998863999999998</v>
      </c>
      <c r="J2494">
        <v>40.733398000000001</v>
      </c>
      <c r="K2494">
        <v>-73.989363999999995</v>
      </c>
      <c r="L2494">
        <v>40.723053999999998</v>
      </c>
      <c r="M2494">
        <v>1</v>
      </c>
      <c r="N2494">
        <v>1.4029222018769514</v>
      </c>
    </row>
    <row r="2495" spans="1:14" x14ac:dyDescent="0.2">
      <c r="A2495" s="1">
        <v>1.6666666666666666E-2</v>
      </c>
      <c r="B2495">
        <v>5.7</v>
      </c>
      <c r="C2495" s="3">
        <v>40415.433333333334</v>
      </c>
      <c r="D2495" s="4">
        <f t="shared" si="190"/>
        <v>2010</v>
      </c>
      <c r="E2495" s="4">
        <f t="shared" si="191"/>
        <v>8</v>
      </c>
      <c r="F2495" s="4">
        <f t="shared" si="192"/>
        <v>25</v>
      </c>
      <c r="G2495" s="4">
        <f t="shared" si="193"/>
        <v>10</v>
      </c>
      <c r="H2495" s="4" t="str">
        <f t="shared" si="194"/>
        <v>水</v>
      </c>
      <c r="I2495">
        <v>-73.977301999999995</v>
      </c>
      <c r="J2495">
        <v>40.752747999999997</v>
      </c>
      <c r="K2495">
        <v>-73.967410000000001</v>
      </c>
      <c r="L2495">
        <v>40.760739999999998</v>
      </c>
      <c r="M2495">
        <v>4</v>
      </c>
      <c r="N2495">
        <v>1.2195364082329647</v>
      </c>
    </row>
    <row r="2496" spans="1:14" x14ac:dyDescent="0.2">
      <c r="A2496" s="1">
        <v>2.5277777777777777E-2</v>
      </c>
      <c r="B2496">
        <v>6.1</v>
      </c>
      <c r="C2496" s="3">
        <v>40658.98333333333</v>
      </c>
      <c r="D2496" s="4">
        <f t="shared" si="190"/>
        <v>2011</v>
      </c>
      <c r="E2496" s="4">
        <f t="shared" si="191"/>
        <v>4</v>
      </c>
      <c r="F2496" s="4">
        <f t="shared" si="192"/>
        <v>25</v>
      </c>
      <c r="G2496" s="4">
        <f t="shared" si="193"/>
        <v>23</v>
      </c>
      <c r="H2496" s="4" t="str">
        <f t="shared" si="194"/>
        <v>月</v>
      </c>
      <c r="I2496">
        <v>-74.010548999999997</v>
      </c>
      <c r="J2496">
        <v>40.716163000000002</v>
      </c>
      <c r="K2496">
        <v>-74.003304999999997</v>
      </c>
      <c r="L2496">
        <v>40.728516999999997</v>
      </c>
      <c r="M2496">
        <v>1</v>
      </c>
      <c r="N2496">
        <v>1.504923934116259</v>
      </c>
    </row>
    <row r="2497" spans="1:14" x14ac:dyDescent="0.2">
      <c r="A2497" s="1">
        <v>1.2499999999999999E-2</v>
      </c>
      <c r="B2497">
        <v>11</v>
      </c>
      <c r="C2497" s="3">
        <v>41271.595833333333</v>
      </c>
      <c r="D2497" s="4">
        <f t="shared" si="190"/>
        <v>2012</v>
      </c>
      <c r="E2497" s="4">
        <f t="shared" si="191"/>
        <v>12</v>
      </c>
      <c r="F2497" s="4">
        <f t="shared" si="192"/>
        <v>28</v>
      </c>
      <c r="G2497" s="4">
        <f t="shared" si="193"/>
        <v>14</v>
      </c>
      <c r="H2497" s="4" t="str">
        <f t="shared" si="194"/>
        <v>金</v>
      </c>
      <c r="I2497">
        <v>-73.968625000000003</v>
      </c>
      <c r="J2497">
        <v>40.761429999999997</v>
      </c>
      <c r="K2497">
        <v>-73.977962000000005</v>
      </c>
      <c r="L2497">
        <v>40.762157000000002</v>
      </c>
      <c r="M2497">
        <v>3</v>
      </c>
      <c r="N2497">
        <v>0.79141461315045347</v>
      </c>
    </row>
    <row r="2498" spans="1:14" x14ac:dyDescent="0.2">
      <c r="A2498" s="1">
        <v>1.3888888888888888E-2</v>
      </c>
      <c r="B2498">
        <v>17.5</v>
      </c>
      <c r="C2498" s="3">
        <v>41437.638888888891</v>
      </c>
      <c r="D2498" s="4">
        <f t="shared" si="190"/>
        <v>2013</v>
      </c>
      <c r="E2498" s="4">
        <f t="shared" si="191"/>
        <v>6</v>
      </c>
      <c r="F2498" s="4">
        <f t="shared" si="192"/>
        <v>12</v>
      </c>
      <c r="G2498" s="4">
        <f t="shared" si="193"/>
        <v>15</v>
      </c>
      <c r="H2498" s="4" t="str">
        <f t="shared" si="194"/>
        <v>水</v>
      </c>
      <c r="I2498">
        <v>-74.016090000000005</v>
      </c>
      <c r="J2498">
        <v>40.711312</v>
      </c>
      <c r="K2498">
        <v>-73.971997000000002</v>
      </c>
      <c r="L2498">
        <v>40.743316999999998</v>
      </c>
      <c r="M2498">
        <v>1</v>
      </c>
      <c r="N2498">
        <v>5.150692204010916</v>
      </c>
    </row>
    <row r="2499" spans="1:14" x14ac:dyDescent="0.2">
      <c r="A2499" s="1">
        <v>3.7499999999999999E-2</v>
      </c>
      <c r="B2499">
        <v>9</v>
      </c>
      <c r="C2499" s="3">
        <v>41747.787499999999</v>
      </c>
      <c r="D2499" s="4">
        <f t="shared" ref="D2499:D2562" si="195">YEAR(C2499)</f>
        <v>2014</v>
      </c>
      <c r="E2499" s="4">
        <f t="shared" ref="E2499:E2562" si="196">MONTH(C2499)</f>
        <v>4</v>
      </c>
      <c r="F2499" s="4">
        <f t="shared" ref="F2499:F2562" si="197">DAY(C2499)</f>
        <v>18</v>
      </c>
      <c r="G2499" s="4">
        <f t="shared" ref="G2499:G2562" si="198">HOUR(C2499)</f>
        <v>18</v>
      </c>
      <c r="H2499" s="4" t="str">
        <f t="shared" ref="H2499:H2562" si="199">TEXT(C2499, "aaa")</f>
        <v>金</v>
      </c>
      <c r="I2499">
        <v>-73.984037000000001</v>
      </c>
      <c r="J2499">
        <v>40.729345000000002</v>
      </c>
      <c r="K2499">
        <v>-73.965067000000005</v>
      </c>
      <c r="L2499">
        <v>40.759427000000002</v>
      </c>
      <c r="M2499">
        <v>1</v>
      </c>
      <c r="N2499">
        <v>3.7112780375556356</v>
      </c>
    </row>
    <row r="2500" spans="1:14" x14ac:dyDescent="0.2">
      <c r="A2500" s="1">
        <v>4.5717592592592589E-3</v>
      </c>
      <c r="B2500">
        <v>8.1</v>
      </c>
      <c r="C2500" s="3">
        <v>39881.54583333333</v>
      </c>
      <c r="D2500" s="4">
        <f t="shared" si="195"/>
        <v>2009</v>
      </c>
      <c r="E2500" s="4">
        <f t="shared" si="196"/>
        <v>3</v>
      </c>
      <c r="F2500" s="4">
        <f t="shared" si="197"/>
        <v>9</v>
      </c>
      <c r="G2500" s="4">
        <f t="shared" si="198"/>
        <v>13</v>
      </c>
      <c r="H2500" s="4" t="str">
        <f t="shared" si="199"/>
        <v>月</v>
      </c>
      <c r="I2500">
        <v>-73.982411999999997</v>
      </c>
      <c r="J2500">
        <v>40.730625000000003</v>
      </c>
      <c r="K2500">
        <v>-73.948588999999998</v>
      </c>
      <c r="L2500">
        <v>40.745533999999999</v>
      </c>
      <c r="M2500">
        <v>2</v>
      </c>
      <c r="N2500">
        <v>3.3005017292558283</v>
      </c>
    </row>
    <row r="2501" spans="1:14" x14ac:dyDescent="0.2">
      <c r="A2501" s="1">
        <v>3.125E-2</v>
      </c>
      <c r="B2501">
        <v>6.5</v>
      </c>
      <c r="C2501" s="3">
        <v>40491.739583333336</v>
      </c>
      <c r="D2501" s="4">
        <f t="shared" si="195"/>
        <v>2010</v>
      </c>
      <c r="E2501" s="4">
        <f t="shared" si="196"/>
        <v>11</v>
      </c>
      <c r="F2501" s="4">
        <f t="shared" si="197"/>
        <v>9</v>
      </c>
      <c r="G2501" s="4">
        <f t="shared" si="198"/>
        <v>17</v>
      </c>
      <c r="H2501" s="4" t="str">
        <f t="shared" si="199"/>
        <v>火</v>
      </c>
      <c r="I2501">
        <v>-73.964448000000004</v>
      </c>
      <c r="J2501">
        <v>40.765991999999997</v>
      </c>
      <c r="K2501">
        <v>-73.974980000000002</v>
      </c>
      <c r="L2501">
        <v>40.770377000000003</v>
      </c>
      <c r="M2501">
        <v>3</v>
      </c>
      <c r="N2501">
        <v>1.0132682014774954</v>
      </c>
    </row>
    <row r="2502" spans="1:14" x14ac:dyDescent="0.2">
      <c r="A2502" s="1">
        <v>2.7083333333333334E-2</v>
      </c>
      <c r="B2502">
        <v>8.5</v>
      </c>
      <c r="C2502" s="3">
        <v>41419.73541666667</v>
      </c>
      <c r="D2502" s="4">
        <f t="shared" si="195"/>
        <v>2013</v>
      </c>
      <c r="E2502" s="4">
        <f t="shared" si="196"/>
        <v>5</v>
      </c>
      <c r="F2502" s="4">
        <f t="shared" si="197"/>
        <v>25</v>
      </c>
      <c r="G2502" s="4">
        <f t="shared" si="198"/>
        <v>17</v>
      </c>
      <c r="H2502" s="4" t="str">
        <f t="shared" si="199"/>
        <v>土</v>
      </c>
      <c r="I2502">
        <v>-73.962175000000002</v>
      </c>
      <c r="J2502">
        <v>40.767814999999999</v>
      </c>
      <c r="K2502">
        <v>-73.980692000000005</v>
      </c>
      <c r="L2502">
        <v>40.753799999999998</v>
      </c>
      <c r="M2502">
        <v>1</v>
      </c>
      <c r="N2502">
        <v>2.2072055483243012</v>
      </c>
    </row>
    <row r="2503" spans="1:14" x14ac:dyDescent="0.2">
      <c r="A2503" s="1">
        <v>3.4374999999999996E-2</v>
      </c>
      <c r="B2503">
        <v>10.5</v>
      </c>
      <c r="C2503" s="3">
        <v>41611.617361111108</v>
      </c>
      <c r="D2503" s="4">
        <f t="shared" si="195"/>
        <v>2013</v>
      </c>
      <c r="E2503" s="4">
        <f t="shared" si="196"/>
        <v>12</v>
      </c>
      <c r="F2503" s="4">
        <f t="shared" si="197"/>
        <v>3</v>
      </c>
      <c r="G2503" s="4">
        <f t="shared" si="198"/>
        <v>14</v>
      </c>
      <c r="H2503" s="4" t="str">
        <f t="shared" si="199"/>
        <v>火</v>
      </c>
      <c r="I2503">
        <v>-73.989994999999993</v>
      </c>
      <c r="J2503">
        <v>40.767353</v>
      </c>
      <c r="K2503">
        <v>-73.966014999999999</v>
      </c>
      <c r="L2503">
        <v>40.794857999999998</v>
      </c>
      <c r="M2503">
        <v>1</v>
      </c>
      <c r="N2503">
        <v>3.6688759664811799</v>
      </c>
    </row>
    <row r="2504" spans="1:14" x14ac:dyDescent="0.2">
      <c r="A2504" s="1">
        <v>1.8055555555555557E-2</v>
      </c>
      <c r="B2504">
        <v>14.1</v>
      </c>
      <c r="C2504" s="3">
        <v>40674.55972222222</v>
      </c>
      <c r="D2504" s="4">
        <f t="shared" si="195"/>
        <v>2011</v>
      </c>
      <c r="E2504" s="4">
        <f t="shared" si="196"/>
        <v>5</v>
      </c>
      <c r="F2504" s="4">
        <f t="shared" si="197"/>
        <v>11</v>
      </c>
      <c r="G2504" s="4">
        <f t="shared" si="198"/>
        <v>13</v>
      </c>
      <c r="H2504" s="4" t="str">
        <f t="shared" si="199"/>
        <v>水</v>
      </c>
      <c r="I2504">
        <v>-73.976888000000002</v>
      </c>
      <c r="J2504">
        <v>40.787700000000001</v>
      </c>
      <c r="K2504">
        <v>-73.967403000000004</v>
      </c>
      <c r="L2504">
        <v>40.761462000000002</v>
      </c>
      <c r="M2504">
        <v>2</v>
      </c>
      <c r="N2504">
        <v>3.0282706008305555</v>
      </c>
    </row>
    <row r="2505" spans="1:14" x14ac:dyDescent="0.2">
      <c r="A2505" s="1">
        <v>3.6458333333333336E-2</v>
      </c>
      <c r="B2505">
        <v>7.3</v>
      </c>
      <c r="C2505" s="3">
        <v>41035.077777777777</v>
      </c>
      <c r="D2505" s="4">
        <f t="shared" si="195"/>
        <v>2012</v>
      </c>
      <c r="E2505" s="4">
        <f t="shared" si="196"/>
        <v>5</v>
      </c>
      <c r="F2505" s="4">
        <f t="shared" si="197"/>
        <v>6</v>
      </c>
      <c r="G2505" s="4">
        <f t="shared" si="198"/>
        <v>1</v>
      </c>
      <c r="H2505" s="4" t="str">
        <f t="shared" si="199"/>
        <v>日</v>
      </c>
      <c r="I2505">
        <v>-73.946066000000002</v>
      </c>
      <c r="J2505">
        <v>40.703118000000003</v>
      </c>
      <c r="K2505">
        <v>-73.967896999999994</v>
      </c>
      <c r="L2505">
        <v>40.693266999999999</v>
      </c>
      <c r="M2505">
        <v>1</v>
      </c>
      <c r="N2505">
        <v>2.1441274248267432</v>
      </c>
    </row>
    <row r="2506" spans="1:14" x14ac:dyDescent="0.2">
      <c r="A2506" s="1">
        <v>1.6203703703703703E-2</v>
      </c>
      <c r="B2506">
        <v>8.1</v>
      </c>
      <c r="C2506" s="3">
        <v>41096.932638888888</v>
      </c>
      <c r="D2506" s="4">
        <f t="shared" si="195"/>
        <v>2012</v>
      </c>
      <c r="E2506" s="4">
        <f t="shared" si="196"/>
        <v>7</v>
      </c>
      <c r="F2506" s="4">
        <f t="shared" si="197"/>
        <v>6</v>
      </c>
      <c r="G2506" s="4">
        <f t="shared" si="198"/>
        <v>22</v>
      </c>
      <c r="H2506" s="4" t="str">
        <f t="shared" si="199"/>
        <v>金</v>
      </c>
      <c r="I2506">
        <v>-73.968247000000005</v>
      </c>
      <c r="J2506">
        <v>40.755491999999997</v>
      </c>
      <c r="K2506">
        <v>-73.990622999999999</v>
      </c>
      <c r="L2506">
        <v>40.757497999999998</v>
      </c>
      <c r="M2506">
        <v>1</v>
      </c>
      <c r="N2506">
        <v>1.8999911826680382</v>
      </c>
    </row>
    <row r="2507" spans="1:14" x14ac:dyDescent="0.2">
      <c r="A2507" s="1">
        <v>1.3888888888888888E-2</v>
      </c>
      <c r="B2507">
        <v>8.5</v>
      </c>
      <c r="C2507" s="3">
        <v>41221.388888888891</v>
      </c>
      <c r="D2507" s="4">
        <f t="shared" si="195"/>
        <v>2012</v>
      </c>
      <c r="E2507" s="4">
        <f t="shared" si="196"/>
        <v>11</v>
      </c>
      <c r="F2507" s="4">
        <f t="shared" si="197"/>
        <v>8</v>
      </c>
      <c r="G2507" s="4">
        <f t="shared" si="198"/>
        <v>9</v>
      </c>
      <c r="H2507" s="4" t="str">
        <f t="shared" si="199"/>
        <v>木</v>
      </c>
      <c r="I2507">
        <v>-73.990285</v>
      </c>
      <c r="J2507">
        <v>40.756942000000002</v>
      </c>
      <c r="K2507">
        <v>-73.979545000000002</v>
      </c>
      <c r="L2507">
        <v>40.762092000000003</v>
      </c>
      <c r="M2507">
        <v>1</v>
      </c>
      <c r="N2507">
        <v>1.0718054269130544</v>
      </c>
    </row>
    <row r="2508" spans="1:14" x14ac:dyDescent="0.2">
      <c r="A2508" s="1">
        <v>4.0856481481481487E-2</v>
      </c>
      <c r="B2508">
        <v>7.7</v>
      </c>
      <c r="C2508" s="3">
        <v>40369.748611111114</v>
      </c>
      <c r="D2508" s="4">
        <f t="shared" si="195"/>
        <v>2010</v>
      </c>
      <c r="E2508" s="4">
        <f t="shared" si="196"/>
        <v>7</v>
      </c>
      <c r="F2508" s="4">
        <f t="shared" si="197"/>
        <v>10</v>
      </c>
      <c r="G2508" s="4">
        <f t="shared" si="198"/>
        <v>17</v>
      </c>
      <c r="H2508" s="4" t="str">
        <f t="shared" si="199"/>
        <v>土</v>
      </c>
      <c r="I2508">
        <v>-73.981994999999998</v>
      </c>
      <c r="J2508">
        <v>40.762720000000002</v>
      </c>
      <c r="K2508">
        <v>-73.958093000000005</v>
      </c>
      <c r="L2508">
        <v>40.777115999999999</v>
      </c>
      <c r="M2508">
        <v>1</v>
      </c>
      <c r="N2508">
        <v>2.5746428219747477</v>
      </c>
    </row>
    <row r="2509" spans="1:14" x14ac:dyDescent="0.2">
      <c r="A2509" s="1">
        <v>5.8333333333333336E-3</v>
      </c>
      <c r="B2509">
        <v>10</v>
      </c>
      <c r="C2509" s="3">
        <v>42062.755555555559</v>
      </c>
      <c r="D2509" s="4">
        <f t="shared" si="195"/>
        <v>2015</v>
      </c>
      <c r="E2509" s="4">
        <f t="shared" si="196"/>
        <v>2</v>
      </c>
      <c r="F2509" s="4">
        <f t="shared" si="197"/>
        <v>27</v>
      </c>
      <c r="G2509" s="4">
        <f t="shared" si="198"/>
        <v>18</v>
      </c>
      <c r="H2509" s="4" t="str">
        <f t="shared" si="199"/>
        <v>金</v>
      </c>
      <c r="I2509">
        <v>-73.964111329999994</v>
      </c>
      <c r="J2509">
        <v>40.807991029999997</v>
      </c>
      <c r="K2509">
        <v>-73.981109619999998</v>
      </c>
      <c r="L2509">
        <v>40.78182983</v>
      </c>
      <c r="M2509">
        <v>1</v>
      </c>
      <c r="N2509">
        <v>3.2455110177703532</v>
      </c>
    </row>
    <row r="2510" spans="1:14" x14ac:dyDescent="0.2">
      <c r="A2510" s="1">
        <v>3.1493055555555559E-2</v>
      </c>
      <c r="B2510">
        <v>8.5</v>
      </c>
      <c r="C2510" s="3">
        <v>42070.947916666664</v>
      </c>
      <c r="D2510" s="4">
        <f t="shared" si="195"/>
        <v>2015</v>
      </c>
      <c r="E2510" s="4">
        <f t="shared" si="196"/>
        <v>3</v>
      </c>
      <c r="F2510" s="4">
        <f t="shared" si="197"/>
        <v>7</v>
      </c>
      <c r="G2510" s="4">
        <f t="shared" si="198"/>
        <v>22</v>
      </c>
      <c r="H2510" s="4" t="str">
        <f t="shared" si="199"/>
        <v>土</v>
      </c>
      <c r="I2510">
        <v>-73.980743410000002</v>
      </c>
      <c r="J2510">
        <v>40.750709530000002</v>
      </c>
      <c r="K2510">
        <v>-73.965370179999994</v>
      </c>
      <c r="L2510">
        <v>40.75909042</v>
      </c>
      <c r="M2510">
        <v>1</v>
      </c>
      <c r="N2510">
        <v>1.5971681385574104</v>
      </c>
    </row>
    <row r="2511" spans="1:14" x14ac:dyDescent="0.2">
      <c r="A2511" s="1">
        <v>4.0740740740740737E-2</v>
      </c>
      <c r="B2511">
        <v>6.9</v>
      </c>
      <c r="C2511" s="3">
        <v>40487.623611111114</v>
      </c>
      <c r="D2511" s="4">
        <f t="shared" si="195"/>
        <v>2010</v>
      </c>
      <c r="E2511" s="4">
        <f t="shared" si="196"/>
        <v>11</v>
      </c>
      <c r="F2511" s="4">
        <f t="shared" si="197"/>
        <v>5</v>
      </c>
      <c r="G2511" s="4">
        <f t="shared" si="198"/>
        <v>14</v>
      </c>
      <c r="H2511" s="4" t="str">
        <f t="shared" si="199"/>
        <v>金</v>
      </c>
      <c r="I2511">
        <v>-73.957905999999994</v>
      </c>
      <c r="J2511">
        <v>40.782035999999998</v>
      </c>
      <c r="K2511">
        <v>-73.967848000000004</v>
      </c>
      <c r="L2511">
        <v>40.762929999999997</v>
      </c>
      <c r="M2511">
        <v>2</v>
      </c>
      <c r="N2511">
        <v>2.286057734469817</v>
      </c>
    </row>
    <row r="2512" spans="1:14" x14ac:dyDescent="0.2">
      <c r="A2512" s="1">
        <v>9.7222222222222224E-3</v>
      </c>
      <c r="B2512">
        <v>6.5</v>
      </c>
      <c r="C2512" s="3">
        <v>40761.468055555553</v>
      </c>
      <c r="D2512" s="4">
        <f t="shared" si="195"/>
        <v>2011</v>
      </c>
      <c r="E2512" s="4">
        <f t="shared" si="196"/>
        <v>8</v>
      </c>
      <c r="F2512" s="4">
        <f t="shared" si="197"/>
        <v>6</v>
      </c>
      <c r="G2512" s="4">
        <f t="shared" si="198"/>
        <v>11</v>
      </c>
      <c r="H2512" s="4" t="str">
        <f t="shared" si="199"/>
        <v>土</v>
      </c>
      <c r="I2512">
        <v>-73.992954999999995</v>
      </c>
      <c r="J2512">
        <v>40.742851999999999</v>
      </c>
      <c r="K2512">
        <v>-73.977992</v>
      </c>
      <c r="L2512">
        <v>40.76173</v>
      </c>
      <c r="M2512">
        <v>5</v>
      </c>
      <c r="N2512">
        <v>2.4512095253983004</v>
      </c>
    </row>
    <row r="2513" spans="1:14" x14ac:dyDescent="0.2">
      <c r="A2513" s="1">
        <v>2.5694444444444447E-2</v>
      </c>
      <c r="B2513">
        <v>7.5</v>
      </c>
      <c r="C2513" s="3">
        <v>41925.692361111112</v>
      </c>
      <c r="D2513" s="4">
        <f t="shared" si="195"/>
        <v>2014</v>
      </c>
      <c r="E2513" s="4">
        <f t="shared" si="196"/>
        <v>10</v>
      </c>
      <c r="F2513" s="4">
        <f t="shared" si="197"/>
        <v>13</v>
      </c>
      <c r="G2513" s="4">
        <f t="shared" si="198"/>
        <v>16</v>
      </c>
      <c r="H2513" s="4" t="str">
        <f t="shared" si="199"/>
        <v>月</v>
      </c>
      <c r="I2513">
        <v>-73.994010000000003</v>
      </c>
      <c r="J2513">
        <v>40.751432000000001</v>
      </c>
      <c r="K2513">
        <v>-73.978562999999994</v>
      </c>
      <c r="L2513">
        <v>40.758271999999998</v>
      </c>
      <c r="M2513">
        <v>1</v>
      </c>
      <c r="N2513">
        <v>1.5087997006794769</v>
      </c>
    </row>
    <row r="2514" spans="1:14" x14ac:dyDescent="0.2">
      <c r="A2514" s="1">
        <v>4.0972222222222222E-2</v>
      </c>
      <c r="B2514">
        <v>5.3</v>
      </c>
      <c r="C2514" s="3">
        <v>40615.790972222225</v>
      </c>
      <c r="D2514" s="4">
        <f t="shared" si="195"/>
        <v>2011</v>
      </c>
      <c r="E2514" s="4">
        <f t="shared" si="196"/>
        <v>3</v>
      </c>
      <c r="F2514" s="4">
        <f t="shared" si="197"/>
        <v>13</v>
      </c>
      <c r="G2514" s="4">
        <f t="shared" si="198"/>
        <v>18</v>
      </c>
      <c r="H2514" s="4" t="str">
        <f t="shared" si="199"/>
        <v>日</v>
      </c>
      <c r="I2514">
        <v>-73.992767999999998</v>
      </c>
      <c r="J2514">
        <v>40.748654999999999</v>
      </c>
      <c r="K2514">
        <v>-73.991747000000004</v>
      </c>
      <c r="L2514">
        <v>40.735171999999999</v>
      </c>
      <c r="M2514">
        <v>2</v>
      </c>
      <c r="N2514">
        <v>1.503388978741786</v>
      </c>
    </row>
    <row r="2515" spans="1:14" x14ac:dyDescent="0.2">
      <c r="A2515" s="1">
        <v>3.8194444444444441E-2</v>
      </c>
      <c r="B2515">
        <v>25.3</v>
      </c>
      <c r="C2515" s="3">
        <v>39869.704861111109</v>
      </c>
      <c r="D2515" s="4">
        <f t="shared" si="195"/>
        <v>2009</v>
      </c>
      <c r="E2515" s="4">
        <f t="shared" si="196"/>
        <v>2</v>
      </c>
      <c r="F2515" s="4">
        <f t="shared" si="197"/>
        <v>25</v>
      </c>
      <c r="G2515" s="4">
        <f t="shared" si="198"/>
        <v>16</v>
      </c>
      <c r="H2515" s="4" t="str">
        <f t="shared" si="199"/>
        <v>水</v>
      </c>
      <c r="I2515">
        <v>-73.862746999999999</v>
      </c>
      <c r="J2515">
        <v>40.768816999999999</v>
      </c>
      <c r="K2515">
        <v>-73.996987000000004</v>
      </c>
      <c r="L2515">
        <v>40.726612000000003</v>
      </c>
      <c r="M2515">
        <v>1</v>
      </c>
      <c r="N2515">
        <v>12.257256097661442</v>
      </c>
    </row>
    <row r="2516" spans="1:14" x14ac:dyDescent="0.2">
      <c r="A2516" s="1">
        <v>3.9583333333333331E-2</v>
      </c>
      <c r="B2516">
        <v>10.9</v>
      </c>
      <c r="C2516" s="3">
        <v>40017.706250000003</v>
      </c>
      <c r="D2516" s="4">
        <f t="shared" si="195"/>
        <v>2009</v>
      </c>
      <c r="E2516" s="4">
        <f t="shared" si="196"/>
        <v>7</v>
      </c>
      <c r="F2516" s="4">
        <f t="shared" si="197"/>
        <v>23</v>
      </c>
      <c r="G2516" s="4">
        <f t="shared" si="198"/>
        <v>16</v>
      </c>
      <c r="H2516" s="4" t="str">
        <f t="shared" si="199"/>
        <v>木</v>
      </c>
      <c r="I2516">
        <v>-73.967084999999997</v>
      </c>
      <c r="J2516">
        <v>40.764189999999999</v>
      </c>
      <c r="K2516">
        <v>-73.989622999999995</v>
      </c>
      <c r="L2516">
        <v>40.754607</v>
      </c>
      <c r="M2516">
        <v>1</v>
      </c>
      <c r="N2516">
        <v>2.1793415007707471</v>
      </c>
    </row>
    <row r="2517" spans="1:14" x14ac:dyDescent="0.2">
      <c r="A2517" s="1">
        <v>3.0555555555555555E-2</v>
      </c>
      <c r="B2517">
        <v>4.0999999999999996</v>
      </c>
      <c r="C2517" s="3">
        <v>40647.488888888889</v>
      </c>
      <c r="D2517" s="4">
        <f t="shared" si="195"/>
        <v>2011</v>
      </c>
      <c r="E2517" s="4">
        <f t="shared" si="196"/>
        <v>4</v>
      </c>
      <c r="F2517" s="4">
        <f t="shared" si="197"/>
        <v>14</v>
      </c>
      <c r="G2517" s="4">
        <f t="shared" si="198"/>
        <v>11</v>
      </c>
      <c r="H2517" s="4" t="str">
        <f t="shared" si="199"/>
        <v>木</v>
      </c>
      <c r="I2517">
        <v>-73.971452999999997</v>
      </c>
      <c r="J2517">
        <v>40.794800000000002</v>
      </c>
      <c r="K2517">
        <v>-73.973262000000005</v>
      </c>
      <c r="L2517">
        <v>40.797823000000001</v>
      </c>
      <c r="M2517">
        <v>1</v>
      </c>
      <c r="N2517">
        <v>0.36943994077859316</v>
      </c>
    </row>
    <row r="2518" spans="1:14" x14ac:dyDescent="0.2">
      <c r="A2518" s="1">
        <v>8.0902777777777778E-3</v>
      </c>
      <c r="B2518">
        <v>14.9</v>
      </c>
      <c r="C2518" s="3">
        <v>40722.882638888892</v>
      </c>
      <c r="D2518" s="4">
        <f t="shared" si="195"/>
        <v>2011</v>
      </c>
      <c r="E2518" s="4">
        <f t="shared" si="196"/>
        <v>6</v>
      </c>
      <c r="F2518" s="4">
        <f t="shared" si="197"/>
        <v>28</v>
      </c>
      <c r="G2518" s="4">
        <f t="shared" si="198"/>
        <v>21</v>
      </c>
      <c r="H2518" s="4" t="str">
        <f t="shared" si="199"/>
        <v>火</v>
      </c>
      <c r="I2518">
        <v>-74.005008000000004</v>
      </c>
      <c r="J2518">
        <v>40.707281999999999</v>
      </c>
      <c r="K2518">
        <v>-73.995907000000003</v>
      </c>
      <c r="L2518">
        <v>40.759194999999998</v>
      </c>
      <c r="M2518">
        <v>1</v>
      </c>
      <c r="N2518">
        <v>5.8296976998199472</v>
      </c>
    </row>
    <row r="2519" spans="1:14" x14ac:dyDescent="0.2">
      <c r="A2519" s="1">
        <v>2.7083333333333334E-2</v>
      </c>
      <c r="B2519">
        <v>5</v>
      </c>
      <c r="C2519" s="3">
        <v>41683.818749999999</v>
      </c>
      <c r="D2519" s="4">
        <f t="shared" si="195"/>
        <v>2014</v>
      </c>
      <c r="E2519" s="4">
        <f t="shared" si="196"/>
        <v>2</v>
      </c>
      <c r="F2519" s="4">
        <f t="shared" si="197"/>
        <v>13</v>
      </c>
      <c r="G2519" s="4">
        <f t="shared" si="198"/>
        <v>19</v>
      </c>
      <c r="H2519" s="4" t="str">
        <f t="shared" si="199"/>
        <v>木</v>
      </c>
      <c r="I2519">
        <v>-73.982956999999999</v>
      </c>
      <c r="J2519">
        <v>40.771805000000001</v>
      </c>
      <c r="K2519">
        <v>-73.980397999999994</v>
      </c>
      <c r="L2519">
        <v>40.764919999999996</v>
      </c>
      <c r="M2519">
        <v>5</v>
      </c>
      <c r="N2519">
        <v>0.79622119203973818</v>
      </c>
    </row>
    <row r="2520" spans="1:14" x14ac:dyDescent="0.2">
      <c r="A2520" s="1">
        <v>1.5277777777777777E-2</v>
      </c>
      <c r="B2520">
        <v>12.5</v>
      </c>
      <c r="C2520" s="3">
        <v>41993.640277777777</v>
      </c>
      <c r="D2520" s="4">
        <f t="shared" si="195"/>
        <v>2014</v>
      </c>
      <c r="E2520" s="4">
        <f t="shared" si="196"/>
        <v>12</v>
      </c>
      <c r="F2520" s="4">
        <f t="shared" si="197"/>
        <v>20</v>
      </c>
      <c r="G2520" s="4">
        <f t="shared" si="198"/>
        <v>15</v>
      </c>
      <c r="H2520" s="4" t="str">
        <f t="shared" si="199"/>
        <v>土</v>
      </c>
      <c r="I2520">
        <v>-73.979164999999995</v>
      </c>
      <c r="J2520">
        <v>40.761890000000001</v>
      </c>
      <c r="K2520">
        <v>-73.994484999999997</v>
      </c>
      <c r="L2520">
        <v>40.750256999999998</v>
      </c>
      <c r="M2520">
        <v>4</v>
      </c>
      <c r="N2520">
        <v>1.8291621353363225</v>
      </c>
    </row>
    <row r="2521" spans="1:14" x14ac:dyDescent="0.2">
      <c r="A2521" s="1">
        <v>3.349537037037037E-2</v>
      </c>
      <c r="B2521">
        <v>5.7</v>
      </c>
      <c r="C2521" s="3">
        <v>40790.241666666669</v>
      </c>
      <c r="D2521" s="4">
        <f t="shared" si="195"/>
        <v>2011</v>
      </c>
      <c r="E2521" s="4">
        <f t="shared" si="196"/>
        <v>9</v>
      </c>
      <c r="F2521" s="4">
        <f t="shared" si="197"/>
        <v>4</v>
      </c>
      <c r="G2521" s="4">
        <f t="shared" si="198"/>
        <v>5</v>
      </c>
      <c r="H2521" s="4" t="str">
        <f t="shared" si="199"/>
        <v>日</v>
      </c>
      <c r="I2521">
        <v>-73.983293000000003</v>
      </c>
      <c r="J2521">
        <v>40.762909000000001</v>
      </c>
      <c r="K2521">
        <v>-73.977558999999999</v>
      </c>
      <c r="L2521">
        <v>40.752446999999997</v>
      </c>
      <c r="M2521">
        <v>1</v>
      </c>
      <c r="N2521">
        <v>1.2610015181457728</v>
      </c>
    </row>
    <row r="2522" spans="1:14" x14ac:dyDescent="0.2">
      <c r="A2522" s="1">
        <v>3.9016203703703699E-2</v>
      </c>
      <c r="B2522">
        <v>8.5</v>
      </c>
      <c r="C2522" s="3">
        <v>40993.455555555556</v>
      </c>
      <c r="D2522" s="4">
        <f t="shared" si="195"/>
        <v>2012</v>
      </c>
      <c r="E2522" s="4">
        <f t="shared" si="196"/>
        <v>3</v>
      </c>
      <c r="F2522" s="4">
        <f t="shared" si="197"/>
        <v>25</v>
      </c>
      <c r="G2522" s="4">
        <f t="shared" si="198"/>
        <v>10</v>
      </c>
      <c r="H2522" s="4" t="str">
        <f t="shared" si="199"/>
        <v>日</v>
      </c>
      <c r="I2522">
        <v>-73.985653999999997</v>
      </c>
      <c r="J2522">
        <v>40.759768000000001</v>
      </c>
      <c r="K2522">
        <v>-74.003280000000004</v>
      </c>
      <c r="L2522">
        <v>40.735303999999999</v>
      </c>
      <c r="M2522">
        <v>4</v>
      </c>
      <c r="N2522">
        <v>3.1025979227680747</v>
      </c>
    </row>
    <row r="2523" spans="1:14" x14ac:dyDescent="0.2">
      <c r="A2523" s="1">
        <v>1.8055555555555557E-2</v>
      </c>
      <c r="B2523">
        <v>4.5</v>
      </c>
      <c r="C2523" s="3">
        <v>39996.851388888892</v>
      </c>
      <c r="D2523" s="4">
        <f t="shared" si="195"/>
        <v>2009</v>
      </c>
      <c r="E2523" s="4">
        <f t="shared" si="196"/>
        <v>7</v>
      </c>
      <c r="F2523" s="4">
        <f t="shared" si="197"/>
        <v>2</v>
      </c>
      <c r="G2523" s="4">
        <f t="shared" si="198"/>
        <v>20</v>
      </c>
      <c r="H2523" s="4" t="str">
        <f t="shared" si="199"/>
        <v>木</v>
      </c>
      <c r="I2523">
        <v>-73.953267999999994</v>
      </c>
      <c r="J2523">
        <v>40.788310000000003</v>
      </c>
      <c r="K2523">
        <v>-73.955894999999998</v>
      </c>
      <c r="L2523">
        <v>40.779564999999998</v>
      </c>
      <c r="M2523">
        <v>5</v>
      </c>
      <c r="N2523">
        <v>0.99835383525073584</v>
      </c>
    </row>
    <row r="2524" spans="1:14" x14ac:dyDescent="0.2">
      <c r="A2524" s="1">
        <v>2.6388888888888889E-2</v>
      </c>
      <c r="B2524">
        <v>22.5</v>
      </c>
      <c r="C2524" s="3">
        <v>40601.484722222223</v>
      </c>
      <c r="D2524" s="4">
        <f t="shared" si="195"/>
        <v>2011</v>
      </c>
      <c r="E2524" s="4">
        <f t="shared" si="196"/>
        <v>2</v>
      </c>
      <c r="F2524" s="4">
        <f t="shared" si="197"/>
        <v>27</v>
      </c>
      <c r="G2524" s="4">
        <f t="shared" si="198"/>
        <v>11</v>
      </c>
      <c r="H2524" s="4" t="str">
        <f t="shared" si="199"/>
        <v>日</v>
      </c>
      <c r="I2524">
        <v>-73.986836999999994</v>
      </c>
      <c r="J2524">
        <v>40.758766999999999</v>
      </c>
      <c r="K2524">
        <v>-73.929559999999995</v>
      </c>
      <c r="L2524">
        <v>40.848685000000003</v>
      </c>
      <c r="M2524">
        <v>1</v>
      </c>
      <c r="N2524">
        <v>11.11244312266839</v>
      </c>
    </row>
    <row r="2525" spans="1:14" x14ac:dyDescent="0.2">
      <c r="A2525" s="1">
        <v>6.9444444444444447E-4</v>
      </c>
      <c r="B2525">
        <v>16.5</v>
      </c>
      <c r="C2525" s="3">
        <v>40727.334027777775</v>
      </c>
      <c r="D2525" s="4">
        <f t="shared" si="195"/>
        <v>2011</v>
      </c>
      <c r="E2525" s="4">
        <f t="shared" si="196"/>
        <v>7</v>
      </c>
      <c r="F2525" s="4">
        <f t="shared" si="197"/>
        <v>3</v>
      </c>
      <c r="G2525" s="4">
        <f t="shared" si="198"/>
        <v>8</v>
      </c>
      <c r="H2525" s="4" t="str">
        <f t="shared" si="199"/>
        <v>日</v>
      </c>
      <c r="I2525">
        <v>-74.015765000000002</v>
      </c>
      <c r="J2525">
        <v>40.711095</v>
      </c>
      <c r="K2525">
        <v>-73.980834999999999</v>
      </c>
      <c r="L2525">
        <v>40.752001999999997</v>
      </c>
      <c r="M2525">
        <v>5</v>
      </c>
      <c r="N2525">
        <v>5.4238930567007104</v>
      </c>
    </row>
    <row r="2526" spans="1:14" x14ac:dyDescent="0.2">
      <c r="A2526" s="1">
        <v>1.4571759259259258E-2</v>
      </c>
      <c r="B2526">
        <v>7</v>
      </c>
      <c r="C2526" s="3">
        <v>41687.972222222219</v>
      </c>
      <c r="D2526" s="4">
        <f t="shared" si="195"/>
        <v>2014</v>
      </c>
      <c r="E2526" s="4">
        <f t="shared" si="196"/>
        <v>2</v>
      </c>
      <c r="F2526" s="4">
        <f t="shared" si="197"/>
        <v>17</v>
      </c>
      <c r="G2526" s="4">
        <f t="shared" si="198"/>
        <v>23</v>
      </c>
      <c r="H2526" s="4" t="str">
        <f t="shared" si="199"/>
        <v>月</v>
      </c>
      <c r="I2526">
        <v>-73.952387999999999</v>
      </c>
      <c r="J2526">
        <v>40.772365000000001</v>
      </c>
      <c r="K2526">
        <v>-73.975206999999997</v>
      </c>
      <c r="L2526">
        <v>40.778489999999998</v>
      </c>
      <c r="M2526">
        <v>1</v>
      </c>
      <c r="N2526">
        <v>2.0408937894551196</v>
      </c>
    </row>
    <row r="2527" spans="1:14" x14ac:dyDescent="0.2">
      <c r="A2527" s="1">
        <v>4.0972222222222222E-2</v>
      </c>
      <c r="B2527">
        <v>9.3000000000000007</v>
      </c>
      <c r="C2527" s="3">
        <v>40450.624305555553</v>
      </c>
      <c r="D2527" s="4">
        <f t="shared" si="195"/>
        <v>2010</v>
      </c>
      <c r="E2527" s="4">
        <f t="shared" si="196"/>
        <v>9</v>
      </c>
      <c r="F2527" s="4">
        <f t="shared" si="197"/>
        <v>29</v>
      </c>
      <c r="G2527" s="4">
        <f t="shared" si="198"/>
        <v>14</v>
      </c>
      <c r="H2527" s="4" t="str">
        <f t="shared" si="199"/>
        <v>水</v>
      </c>
      <c r="I2527">
        <v>-73.972880000000004</v>
      </c>
      <c r="J2527">
        <v>40.758589999999998</v>
      </c>
      <c r="K2527">
        <v>-73.980968000000004</v>
      </c>
      <c r="L2527">
        <v>40.753562000000002</v>
      </c>
      <c r="M2527">
        <v>1</v>
      </c>
      <c r="N2527">
        <v>0.88228211932117206</v>
      </c>
    </row>
    <row r="2528" spans="1:14" x14ac:dyDescent="0.2">
      <c r="A2528" s="1">
        <v>1.1805555555555555E-2</v>
      </c>
      <c r="B2528">
        <v>4.5</v>
      </c>
      <c r="C2528" s="3">
        <v>41037.470138888886</v>
      </c>
      <c r="D2528" s="4">
        <f t="shared" si="195"/>
        <v>2012</v>
      </c>
      <c r="E2528" s="4">
        <f t="shared" si="196"/>
        <v>5</v>
      </c>
      <c r="F2528" s="4">
        <f t="shared" si="197"/>
        <v>8</v>
      </c>
      <c r="G2528" s="4">
        <f t="shared" si="198"/>
        <v>11</v>
      </c>
      <c r="H2528" s="4" t="str">
        <f t="shared" si="199"/>
        <v>火</v>
      </c>
      <c r="I2528">
        <v>-73.954475000000002</v>
      </c>
      <c r="J2528">
        <v>40.784055000000002</v>
      </c>
      <c r="K2528">
        <v>-73.959976999999995</v>
      </c>
      <c r="L2528">
        <v>40.776130000000002</v>
      </c>
      <c r="M2528">
        <v>2</v>
      </c>
      <c r="N2528">
        <v>0.99668651514979889</v>
      </c>
    </row>
    <row r="2529" spans="1:14" x14ac:dyDescent="0.2">
      <c r="A2529" s="1">
        <v>3.936342592592592E-2</v>
      </c>
      <c r="B2529">
        <v>30.9</v>
      </c>
      <c r="C2529" s="3">
        <v>40483.455555555556</v>
      </c>
      <c r="D2529" s="4">
        <f t="shared" si="195"/>
        <v>2010</v>
      </c>
      <c r="E2529" s="4">
        <f t="shared" si="196"/>
        <v>11</v>
      </c>
      <c r="F2529" s="4">
        <f t="shared" si="197"/>
        <v>1</v>
      </c>
      <c r="G2529" s="4">
        <f t="shared" si="198"/>
        <v>10</v>
      </c>
      <c r="H2529" s="4" t="str">
        <f t="shared" si="199"/>
        <v>月</v>
      </c>
      <c r="I2529">
        <v>-73.870873000000003</v>
      </c>
      <c r="J2529">
        <v>40.773671999999998</v>
      </c>
      <c r="K2529">
        <v>-74.015259999999998</v>
      </c>
      <c r="L2529">
        <v>40.711413</v>
      </c>
      <c r="M2529">
        <v>1</v>
      </c>
      <c r="N2529">
        <v>14.01184725726602</v>
      </c>
    </row>
    <row r="2530" spans="1:14" x14ac:dyDescent="0.2">
      <c r="A2530" s="1">
        <v>1.3032407407407407E-2</v>
      </c>
      <c r="B2530">
        <v>8.5</v>
      </c>
      <c r="C2530" s="3">
        <v>40643.929166666669</v>
      </c>
      <c r="D2530" s="4">
        <f t="shared" si="195"/>
        <v>2011</v>
      </c>
      <c r="E2530" s="4">
        <f t="shared" si="196"/>
        <v>4</v>
      </c>
      <c r="F2530" s="4">
        <f t="shared" si="197"/>
        <v>10</v>
      </c>
      <c r="G2530" s="4">
        <f t="shared" si="198"/>
        <v>22</v>
      </c>
      <c r="H2530" s="4" t="str">
        <f t="shared" si="199"/>
        <v>日</v>
      </c>
      <c r="I2530">
        <v>-73.993449999999996</v>
      </c>
      <c r="J2530">
        <v>40.727491999999998</v>
      </c>
      <c r="K2530">
        <v>-74.010274999999993</v>
      </c>
      <c r="L2530">
        <v>40.719169000000001</v>
      </c>
      <c r="M2530">
        <v>1</v>
      </c>
      <c r="N2530">
        <v>1.6950706960379605</v>
      </c>
    </row>
    <row r="2531" spans="1:14" x14ac:dyDescent="0.2">
      <c r="A2531" s="1">
        <v>2.2534722222222223E-2</v>
      </c>
      <c r="B2531">
        <v>9</v>
      </c>
      <c r="C2531" s="3">
        <v>42019.938888888886</v>
      </c>
      <c r="D2531" s="4">
        <f t="shared" si="195"/>
        <v>2015</v>
      </c>
      <c r="E2531" s="4">
        <f t="shared" si="196"/>
        <v>1</v>
      </c>
      <c r="F2531" s="4">
        <f t="shared" si="197"/>
        <v>15</v>
      </c>
      <c r="G2531" s="4">
        <f t="shared" si="198"/>
        <v>22</v>
      </c>
      <c r="H2531" s="4" t="str">
        <f t="shared" si="199"/>
        <v>木</v>
      </c>
      <c r="I2531">
        <v>-73.991119380000001</v>
      </c>
      <c r="J2531">
        <v>40.760448459999999</v>
      </c>
      <c r="K2531">
        <v>-73.995643619999996</v>
      </c>
      <c r="L2531">
        <v>40.738948819999997</v>
      </c>
      <c r="M2531">
        <v>1</v>
      </c>
      <c r="N2531">
        <v>2.4235501730470377</v>
      </c>
    </row>
    <row r="2532" spans="1:14" x14ac:dyDescent="0.2">
      <c r="A2532" s="1">
        <v>8.3333333333333332E-3</v>
      </c>
      <c r="B2532">
        <v>15.7</v>
      </c>
      <c r="C2532" s="3">
        <v>39935.133333333331</v>
      </c>
      <c r="D2532" s="4">
        <f t="shared" si="195"/>
        <v>2009</v>
      </c>
      <c r="E2532" s="4">
        <f t="shared" si="196"/>
        <v>5</v>
      </c>
      <c r="F2532" s="4">
        <f t="shared" si="197"/>
        <v>2</v>
      </c>
      <c r="G2532" s="4">
        <f t="shared" si="198"/>
        <v>3</v>
      </c>
      <c r="H2532" s="4" t="str">
        <f t="shared" si="199"/>
        <v>土</v>
      </c>
      <c r="I2532">
        <v>-74.002367000000007</v>
      </c>
      <c r="J2532">
        <v>40.750250000000001</v>
      </c>
      <c r="K2532">
        <v>-73.943942000000007</v>
      </c>
      <c r="L2532">
        <v>40.815241999999998</v>
      </c>
      <c r="M2532">
        <v>5</v>
      </c>
      <c r="N2532">
        <v>8.7518943874214639</v>
      </c>
    </row>
    <row r="2533" spans="1:14" x14ac:dyDescent="0.2">
      <c r="A2533" s="1">
        <v>3.4027777777777775E-2</v>
      </c>
      <c r="B2533">
        <v>8.5</v>
      </c>
      <c r="C2533" s="3">
        <v>40016.65902777778</v>
      </c>
      <c r="D2533" s="4">
        <f t="shared" si="195"/>
        <v>2009</v>
      </c>
      <c r="E2533" s="4">
        <f t="shared" si="196"/>
        <v>7</v>
      </c>
      <c r="F2533" s="4">
        <f t="shared" si="197"/>
        <v>22</v>
      </c>
      <c r="G2533" s="4">
        <f t="shared" si="198"/>
        <v>15</v>
      </c>
      <c r="H2533" s="4" t="str">
        <f t="shared" si="199"/>
        <v>水</v>
      </c>
      <c r="I2533">
        <v>-73.988337999999999</v>
      </c>
      <c r="J2533">
        <v>40.737423</v>
      </c>
      <c r="K2533">
        <v>-73.976748000000001</v>
      </c>
      <c r="L2533">
        <v>40.758884999999999</v>
      </c>
      <c r="M2533">
        <v>3</v>
      </c>
      <c r="N2533">
        <v>2.5813481385850268</v>
      </c>
    </row>
    <row r="2534" spans="1:14" x14ac:dyDescent="0.2">
      <c r="A2534" s="1">
        <v>3.0648148148148147E-2</v>
      </c>
      <c r="B2534">
        <v>5.3</v>
      </c>
      <c r="C2534" s="3">
        <v>40645.530555555553</v>
      </c>
      <c r="D2534" s="4">
        <f t="shared" si="195"/>
        <v>2011</v>
      </c>
      <c r="E2534" s="4">
        <f t="shared" si="196"/>
        <v>4</v>
      </c>
      <c r="F2534" s="4">
        <f t="shared" si="197"/>
        <v>12</v>
      </c>
      <c r="G2534" s="4">
        <f t="shared" si="198"/>
        <v>12</v>
      </c>
      <c r="H2534" s="4" t="str">
        <f t="shared" si="199"/>
        <v>火</v>
      </c>
      <c r="I2534">
        <v>-74.005418000000006</v>
      </c>
      <c r="J2534">
        <v>40.728499999999997</v>
      </c>
      <c r="K2534">
        <v>-74.004328000000001</v>
      </c>
      <c r="L2534">
        <v>40.716346000000001</v>
      </c>
      <c r="M2534">
        <v>1</v>
      </c>
      <c r="N2534">
        <v>1.3560986658186152</v>
      </c>
    </row>
    <row r="2535" spans="1:14" x14ac:dyDescent="0.2">
      <c r="A2535" s="1">
        <v>2.8935185185185185E-2</v>
      </c>
      <c r="B2535">
        <v>4.9000000000000004</v>
      </c>
      <c r="C2535" s="3">
        <v>40736.77847222222</v>
      </c>
      <c r="D2535" s="4">
        <f t="shared" si="195"/>
        <v>2011</v>
      </c>
      <c r="E2535" s="4">
        <f t="shared" si="196"/>
        <v>7</v>
      </c>
      <c r="F2535" s="4">
        <f t="shared" si="197"/>
        <v>12</v>
      </c>
      <c r="G2535" s="4">
        <f t="shared" si="198"/>
        <v>18</v>
      </c>
      <c r="H2535" s="4" t="str">
        <f t="shared" si="199"/>
        <v>火</v>
      </c>
      <c r="I2535">
        <v>-73.973444000000001</v>
      </c>
      <c r="J2535">
        <v>40.754674999999999</v>
      </c>
      <c r="K2535">
        <v>-73.979339999999993</v>
      </c>
      <c r="L2535">
        <v>40.755018</v>
      </c>
      <c r="M2535">
        <v>1</v>
      </c>
      <c r="N2535">
        <v>0.49864775840884301</v>
      </c>
    </row>
    <row r="2536" spans="1:14" x14ac:dyDescent="0.2">
      <c r="A2536" s="1">
        <v>3.6805555555555557E-2</v>
      </c>
      <c r="B2536">
        <v>14.9</v>
      </c>
      <c r="C2536" s="3">
        <v>40121.786805555559</v>
      </c>
      <c r="D2536" s="4">
        <f t="shared" si="195"/>
        <v>2009</v>
      </c>
      <c r="E2536" s="4">
        <f t="shared" si="196"/>
        <v>11</v>
      </c>
      <c r="F2536" s="4">
        <f t="shared" si="197"/>
        <v>4</v>
      </c>
      <c r="G2536" s="4">
        <f t="shared" si="198"/>
        <v>18</v>
      </c>
      <c r="H2536" s="4" t="str">
        <f t="shared" si="199"/>
        <v>水</v>
      </c>
      <c r="I2536">
        <v>-73.965029999999999</v>
      </c>
      <c r="J2536">
        <v>40.771548000000003</v>
      </c>
      <c r="K2536">
        <v>-73.905850000000001</v>
      </c>
      <c r="L2536">
        <v>40.757105000000003</v>
      </c>
      <c r="M2536">
        <v>3</v>
      </c>
      <c r="N2536">
        <v>5.2423143674442203</v>
      </c>
    </row>
    <row r="2537" spans="1:14" x14ac:dyDescent="0.2">
      <c r="A2537" s="1">
        <v>9.5949074074074079E-3</v>
      </c>
      <c r="B2537">
        <v>8.9</v>
      </c>
      <c r="C2537" s="3">
        <v>40875.425694444442</v>
      </c>
      <c r="D2537" s="4">
        <f t="shared" si="195"/>
        <v>2011</v>
      </c>
      <c r="E2537" s="4">
        <f t="shared" si="196"/>
        <v>11</v>
      </c>
      <c r="F2537" s="4">
        <f t="shared" si="197"/>
        <v>28</v>
      </c>
      <c r="G2537" s="4">
        <f t="shared" si="198"/>
        <v>10</v>
      </c>
      <c r="H2537" s="4" t="str">
        <f t="shared" si="199"/>
        <v>月</v>
      </c>
      <c r="I2537">
        <v>-73.968273999999994</v>
      </c>
      <c r="J2537">
        <v>40.759231</v>
      </c>
      <c r="K2537">
        <v>-73.984146999999993</v>
      </c>
      <c r="L2537">
        <v>40.771554000000002</v>
      </c>
      <c r="M2537">
        <v>1</v>
      </c>
      <c r="N2537">
        <v>1.9164609551520426</v>
      </c>
    </row>
    <row r="2538" spans="1:14" x14ac:dyDescent="0.2">
      <c r="A2538" s="1">
        <v>1.0416666666666666E-2</v>
      </c>
      <c r="B2538">
        <v>6.5</v>
      </c>
      <c r="C2538" s="3">
        <v>41720.302083333336</v>
      </c>
      <c r="D2538" s="4">
        <f t="shared" si="195"/>
        <v>2014</v>
      </c>
      <c r="E2538" s="4">
        <f t="shared" si="196"/>
        <v>3</v>
      </c>
      <c r="F2538" s="4">
        <f t="shared" si="197"/>
        <v>22</v>
      </c>
      <c r="G2538" s="4">
        <f t="shared" si="198"/>
        <v>7</v>
      </c>
      <c r="H2538" s="4" t="str">
        <f t="shared" si="199"/>
        <v>土</v>
      </c>
      <c r="I2538">
        <v>-74.005669999999995</v>
      </c>
      <c r="J2538">
        <v>40.708911999999998</v>
      </c>
      <c r="K2538">
        <v>-73.961614999999995</v>
      </c>
      <c r="L2538">
        <v>40.760269999999998</v>
      </c>
      <c r="M2538">
        <v>1</v>
      </c>
      <c r="N2538">
        <v>6.8187336852409253</v>
      </c>
    </row>
    <row r="2539" spans="1:14" x14ac:dyDescent="0.2">
      <c r="A2539" s="1">
        <v>3.3333333333333333E-2</v>
      </c>
      <c r="B2539">
        <v>13</v>
      </c>
      <c r="C2539" s="3">
        <v>41985.408333333333</v>
      </c>
      <c r="D2539" s="4">
        <f t="shared" si="195"/>
        <v>2014</v>
      </c>
      <c r="E2539" s="4">
        <f t="shared" si="196"/>
        <v>12</v>
      </c>
      <c r="F2539" s="4">
        <f t="shared" si="197"/>
        <v>12</v>
      </c>
      <c r="G2539" s="4">
        <f t="shared" si="198"/>
        <v>9</v>
      </c>
      <c r="H2539" s="4" t="str">
        <f t="shared" si="199"/>
        <v>金</v>
      </c>
      <c r="I2539">
        <v>-73.990786999999997</v>
      </c>
      <c r="J2539">
        <v>40.750877000000003</v>
      </c>
      <c r="K2539">
        <v>-73.98124</v>
      </c>
      <c r="L2539">
        <v>40.759399999999999</v>
      </c>
      <c r="M2539">
        <v>1</v>
      </c>
      <c r="N2539">
        <v>1.2443015057042754</v>
      </c>
    </row>
    <row r="2540" spans="1:14" x14ac:dyDescent="0.2">
      <c r="A2540" s="1">
        <v>5.6134259259259271E-3</v>
      </c>
      <c r="B2540">
        <v>11.3</v>
      </c>
      <c r="C2540" s="3">
        <v>40115.172222222223</v>
      </c>
      <c r="D2540" s="4">
        <f t="shared" si="195"/>
        <v>2009</v>
      </c>
      <c r="E2540" s="4">
        <f t="shared" si="196"/>
        <v>10</v>
      </c>
      <c r="F2540" s="4">
        <f t="shared" si="197"/>
        <v>29</v>
      </c>
      <c r="G2540" s="4">
        <f t="shared" si="198"/>
        <v>4</v>
      </c>
      <c r="H2540" s="4" t="str">
        <f t="shared" si="199"/>
        <v>木</v>
      </c>
      <c r="I2540">
        <v>-73.978114000000005</v>
      </c>
      <c r="J2540">
        <v>40.727007999999998</v>
      </c>
      <c r="K2540">
        <v>-74.004649999999998</v>
      </c>
      <c r="L2540">
        <v>40.708582999999997</v>
      </c>
      <c r="M2540">
        <v>1</v>
      </c>
      <c r="N2540">
        <v>3.0363752803711384</v>
      </c>
    </row>
    <row r="2541" spans="1:14" x14ac:dyDescent="0.2">
      <c r="A2541" s="1">
        <v>1.0416666666666666E-2</v>
      </c>
      <c r="B2541">
        <v>10.5</v>
      </c>
      <c r="C2541" s="3">
        <v>40467.635416666664</v>
      </c>
      <c r="D2541" s="4">
        <f t="shared" si="195"/>
        <v>2010</v>
      </c>
      <c r="E2541" s="4">
        <f t="shared" si="196"/>
        <v>10</v>
      </c>
      <c r="F2541" s="4">
        <f t="shared" si="197"/>
        <v>16</v>
      </c>
      <c r="G2541" s="4">
        <f t="shared" si="198"/>
        <v>15</v>
      </c>
      <c r="H2541" s="4" t="str">
        <f t="shared" si="199"/>
        <v>土</v>
      </c>
      <c r="I2541">
        <v>-73.98236</v>
      </c>
      <c r="J2541">
        <v>40.768369999999997</v>
      </c>
      <c r="K2541">
        <v>-73.998707999999993</v>
      </c>
      <c r="L2541">
        <v>40.745381999999999</v>
      </c>
      <c r="M2541">
        <v>1</v>
      </c>
      <c r="N2541">
        <v>2.9066892384906935</v>
      </c>
    </row>
    <row r="2542" spans="1:14" x14ac:dyDescent="0.2">
      <c r="A2542" s="1">
        <v>1.3888888888888888E-2</v>
      </c>
      <c r="B2542">
        <v>14.1</v>
      </c>
      <c r="C2542" s="3">
        <v>40138.472222222219</v>
      </c>
      <c r="D2542" s="4">
        <f t="shared" si="195"/>
        <v>2009</v>
      </c>
      <c r="E2542" s="4">
        <f t="shared" si="196"/>
        <v>11</v>
      </c>
      <c r="F2542" s="4">
        <f t="shared" si="197"/>
        <v>21</v>
      </c>
      <c r="G2542" s="4">
        <f t="shared" si="198"/>
        <v>11</v>
      </c>
      <c r="H2542" s="4" t="str">
        <f t="shared" si="199"/>
        <v>土</v>
      </c>
      <c r="I2542">
        <v>-73.991495</v>
      </c>
      <c r="J2542">
        <v>40.723801999999999</v>
      </c>
      <c r="K2542">
        <v>-74.015152999999998</v>
      </c>
      <c r="L2542">
        <v>40.715522999999997</v>
      </c>
      <c r="M2542">
        <v>3</v>
      </c>
      <c r="N2542">
        <v>2.1985245205287889</v>
      </c>
    </row>
    <row r="2543" spans="1:14" x14ac:dyDescent="0.2">
      <c r="A2543" s="1">
        <v>1.6689814814814817E-2</v>
      </c>
      <c r="B2543">
        <v>4.9000000000000004</v>
      </c>
      <c r="C2543" s="3">
        <v>40019.89166666667</v>
      </c>
      <c r="D2543" s="4">
        <f t="shared" si="195"/>
        <v>2009</v>
      </c>
      <c r="E2543" s="4">
        <f t="shared" si="196"/>
        <v>7</v>
      </c>
      <c r="F2543" s="4">
        <f t="shared" si="197"/>
        <v>25</v>
      </c>
      <c r="G2543" s="4">
        <f t="shared" si="198"/>
        <v>21</v>
      </c>
      <c r="H2543" s="4" t="str">
        <f t="shared" si="199"/>
        <v>土</v>
      </c>
      <c r="I2543">
        <v>-73.990043</v>
      </c>
      <c r="J2543">
        <v>40.729512999999997</v>
      </c>
      <c r="K2543">
        <v>-73.996292999999994</v>
      </c>
      <c r="L2543">
        <v>40.723633999999997</v>
      </c>
      <c r="M2543">
        <v>1</v>
      </c>
      <c r="N2543">
        <v>0.84041857423108024</v>
      </c>
    </row>
    <row r="2544" spans="1:14" x14ac:dyDescent="0.2">
      <c r="A2544" s="1">
        <v>3.1944444444444449E-2</v>
      </c>
      <c r="B2544">
        <v>12.5</v>
      </c>
      <c r="C2544" s="3">
        <v>40569.781944444447</v>
      </c>
      <c r="D2544" s="4">
        <f t="shared" si="195"/>
        <v>2011</v>
      </c>
      <c r="E2544" s="4">
        <f t="shared" si="196"/>
        <v>1</v>
      </c>
      <c r="F2544" s="4">
        <f t="shared" si="197"/>
        <v>26</v>
      </c>
      <c r="G2544" s="4">
        <f t="shared" si="198"/>
        <v>18</v>
      </c>
      <c r="H2544" s="4" t="str">
        <f t="shared" si="199"/>
        <v>水</v>
      </c>
      <c r="I2544">
        <v>-73.974500000000006</v>
      </c>
      <c r="J2544">
        <v>40.754835</v>
      </c>
      <c r="K2544">
        <v>-73.999652999999995</v>
      </c>
      <c r="L2544">
        <v>40.713923000000001</v>
      </c>
      <c r="M2544">
        <v>1</v>
      </c>
      <c r="N2544">
        <v>5.0242674716505187</v>
      </c>
    </row>
    <row r="2545" spans="1:14" x14ac:dyDescent="0.2">
      <c r="A2545" s="1">
        <v>3.5219907407407408E-2</v>
      </c>
      <c r="B2545">
        <v>10.1</v>
      </c>
      <c r="C2545" s="3">
        <v>40832.618055555555</v>
      </c>
      <c r="D2545" s="4">
        <f t="shared" si="195"/>
        <v>2011</v>
      </c>
      <c r="E2545" s="4">
        <f t="shared" si="196"/>
        <v>10</v>
      </c>
      <c r="F2545" s="4">
        <f t="shared" si="197"/>
        <v>16</v>
      </c>
      <c r="G2545" s="4">
        <f t="shared" si="198"/>
        <v>14</v>
      </c>
      <c r="H2545" s="4" t="str">
        <f t="shared" si="199"/>
        <v>日</v>
      </c>
      <c r="I2545">
        <v>-73.995813999999996</v>
      </c>
      <c r="J2545">
        <v>40.769357999999997</v>
      </c>
      <c r="K2545">
        <v>-73.974451999999999</v>
      </c>
      <c r="L2545">
        <v>40.756068999999997</v>
      </c>
      <c r="M2545">
        <v>3</v>
      </c>
      <c r="N2545">
        <v>2.3307818529480637</v>
      </c>
    </row>
    <row r="2546" spans="1:14" x14ac:dyDescent="0.2">
      <c r="A2546" s="1">
        <v>3.4722222222222224E-2</v>
      </c>
      <c r="B2546">
        <v>8</v>
      </c>
      <c r="C2546" s="3">
        <v>41472.993055555555</v>
      </c>
      <c r="D2546" s="4">
        <f t="shared" si="195"/>
        <v>2013</v>
      </c>
      <c r="E2546" s="4">
        <f t="shared" si="196"/>
        <v>7</v>
      </c>
      <c r="F2546" s="4">
        <f t="shared" si="197"/>
        <v>17</v>
      </c>
      <c r="G2546" s="4">
        <f t="shared" si="198"/>
        <v>23</v>
      </c>
      <c r="H2546" s="4" t="str">
        <f t="shared" si="199"/>
        <v>水</v>
      </c>
      <c r="I2546">
        <v>-73.987572</v>
      </c>
      <c r="J2546">
        <v>40.729320000000001</v>
      </c>
      <c r="K2546">
        <v>-73.980157000000005</v>
      </c>
      <c r="L2546">
        <v>40.748826999999999</v>
      </c>
      <c r="M2546">
        <v>2</v>
      </c>
      <c r="N2546">
        <v>2.2597801111187614</v>
      </c>
    </row>
    <row r="2547" spans="1:14" x14ac:dyDescent="0.2">
      <c r="A2547" s="1">
        <v>3.0555555555555555E-2</v>
      </c>
      <c r="B2547">
        <v>8.9</v>
      </c>
      <c r="C2547" s="3">
        <v>39968.155555555553</v>
      </c>
      <c r="D2547" s="4">
        <f t="shared" si="195"/>
        <v>2009</v>
      </c>
      <c r="E2547" s="4">
        <f t="shared" si="196"/>
        <v>6</v>
      </c>
      <c r="F2547" s="4">
        <f t="shared" si="197"/>
        <v>4</v>
      </c>
      <c r="G2547" s="4">
        <f t="shared" si="198"/>
        <v>3</v>
      </c>
      <c r="H2547" s="4" t="str">
        <f t="shared" si="199"/>
        <v>木</v>
      </c>
      <c r="I2547">
        <v>-73.979547999999994</v>
      </c>
      <c r="J2547">
        <v>40.730155000000003</v>
      </c>
      <c r="K2547">
        <v>-73.985545000000002</v>
      </c>
      <c r="L2547">
        <v>40.697937000000003</v>
      </c>
      <c r="M2547">
        <v>1</v>
      </c>
      <c r="N2547">
        <v>3.6220114838194291</v>
      </c>
    </row>
    <row r="2548" spans="1:14" x14ac:dyDescent="0.2">
      <c r="A2548" s="1">
        <v>2.1157407407407406E-2</v>
      </c>
      <c r="B2548">
        <v>18.5</v>
      </c>
      <c r="C2548" s="3">
        <v>41670.895833333336</v>
      </c>
      <c r="D2548" s="4">
        <f t="shared" si="195"/>
        <v>2014</v>
      </c>
      <c r="E2548" s="4">
        <f t="shared" si="196"/>
        <v>1</v>
      </c>
      <c r="F2548" s="4">
        <f t="shared" si="197"/>
        <v>31</v>
      </c>
      <c r="G2548" s="4">
        <f t="shared" si="198"/>
        <v>21</v>
      </c>
      <c r="H2548" s="4" t="str">
        <f t="shared" si="199"/>
        <v>金</v>
      </c>
      <c r="I2548">
        <v>-73.990482</v>
      </c>
      <c r="J2548">
        <v>40.728867999999999</v>
      </c>
      <c r="K2548">
        <v>-73.987924000000007</v>
      </c>
      <c r="L2548">
        <v>40.773802000000003</v>
      </c>
      <c r="M2548">
        <v>1</v>
      </c>
      <c r="N2548">
        <v>5.0066793018049909</v>
      </c>
    </row>
    <row r="2549" spans="1:14" x14ac:dyDescent="0.2">
      <c r="A2549" s="1">
        <v>2.2499999999999996E-2</v>
      </c>
      <c r="B2549">
        <v>16.5</v>
      </c>
      <c r="C2549" s="3">
        <v>41882.563888888886</v>
      </c>
      <c r="D2549" s="4">
        <f t="shared" si="195"/>
        <v>2014</v>
      </c>
      <c r="E2549" s="4">
        <f t="shared" si="196"/>
        <v>8</v>
      </c>
      <c r="F2549" s="4">
        <f t="shared" si="197"/>
        <v>31</v>
      </c>
      <c r="G2549" s="4">
        <f t="shared" si="198"/>
        <v>13</v>
      </c>
      <c r="H2549" s="4" t="str">
        <f t="shared" si="199"/>
        <v>日</v>
      </c>
      <c r="I2549">
        <v>-73.944115999999994</v>
      </c>
      <c r="J2549">
        <v>40.788111000000001</v>
      </c>
      <c r="K2549">
        <v>-73.993981000000005</v>
      </c>
      <c r="L2549">
        <v>40.759974</v>
      </c>
      <c r="M2549">
        <v>1</v>
      </c>
      <c r="N2549">
        <v>5.2422890010916259</v>
      </c>
    </row>
    <row r="2550" spans="1:14" x14ac:dyDescent="0.2">
      <c r="A2550" s="1">
        <v>0</v>
      </c>
      <c r="B2550">
        <v>17.5</v>
      </c>
      <c r="C2550" s="3">
        <v>41671.791666666664</v>
      </c>
      <c r="D2550" s="4">
        <f t="shared" si="195"/>
        <v>2014</v>
      </c>
      <c r="E2550" s="4">
        <f t="shared" si="196"/>
        <v>2</v>
      </c>
      <c r="F2550" s="4">
        <f t="shared" si="197"/>
        <v>1</v>
      </c>
      <c r="G2550" s="4">
        <f t="shared" si="198"/>
        <v>19</v>
      </c>
      <c r="H2550" s="4" t="str">
        <f t="shared" si="199"/>
        <v>土</v>
      </c>
      <c r="I2550">
        <v>-73.988034999999996</v>
      </c>
      <c r="J2550">
        <v>40.718667000000003</v>
      </c>
      <c r="K2550">
        <v>-74.006117000000003</v>
      </c>
      <c r="L2550">
        <v>40.674219999999998</v>
      </c>
      <c r="M2550">
        <v>1</v>
      </c>
      <c r="N2550">
        <v>5.1778297774372071</v>
      </c>
    </row>
    <row r="2551" spans="1:14" x14ac:dyDescent="0.2">
      <c r="A2551" s="1">
        <v>4.1666666666666666E-3</v>
      </c>
      <c r="B2551">
        <v>12.5</v>
      </c>
      <c r="C2551" s="3">
        <v>41974.92083333333</v>
      </c>
      <c r="D2551" s="4">
        <f t="shared" si="195"/>
        <v>2014</v>
      </c>
      <c r="E2551" s="4">
        <f t="shared" si="196"/>
        <v>12</v>
      </c>
      <c r="F2551" s="4">
        <f t="shared" si="197"/>
        <v>1</v>
      </c>
      <c r="G2551" s="4">
        <f t="shared" si="198"/>
        <v>22</v>
      </c>
      <c r="H2551" s="4" t="str">
        <f t="shared" si="199"/>
        <v>月</v>
      </c>
      <c r="I2551">
        <v>-73.981674999999996</v>
      </c>
      <c r="J2551">
        <v>40.745947000000001</v>
      </c>
      <c r="K2551">
        <v>-73.954719999999995</v>
      </c>
      <c r="L2551">
        <v>40.777721999999997</v>
      </c>
      <c r="M2551">
        <v>1</v>
      </c>
      <c r="N2551">
        <v>4.2044080156557113</v>
      </c>
    </row>
    <row r="2552" spans="1:14" x14ac:dyDescent="0.2">
      <c r="A2552" s="1">
        <v>2.7777777777777776E-2</v>
      </c>
      <c r="B2552">
        <v>6.1</v>
      </c>
      <c r="C2552" s="3">
        <v>39919.486111111109</v>
      </c>
      <c r="D2552" s="4">
        <f t="shared" si="195"/>
        <v>2009</v>
      </c>
      <c r="E2552" s="4">
        <f t="shared" si="196"/>
        <v>4</v>
      </c>
      <c r="F2552" s="4">
        <f t="shared" si="197"/>
        <v>16</v>
      </c>
      <c r="G2552" s="4">
        <f t="shared" si="198"/>
        <v>11</v>
      </c>
      <c r="H2552" s="4" t="str">
        <f t="shared" si="199"/>
        <v>木</v>
      </c>
      <c r="I2552">
        <v>-73.974396999999996</v>
      </c>
      <c r="J2552">
        <v>40.763191999999997</v>
      </c>
      <c r="K2552">
        <v>-73.974232000000001</v>
      </c>
      <c r="L2552">
        <v>40.754852</v>
      </c>
      <c r="M2552">
        <v>5</v>
      </c>
      <c r="N2552">
        <v>0.92850879167300715</v>
      </c>
    </row>
    <row r="2553" spans="1:14" x14ac:dyDescent="0.2">
      <c r="A2553" s="1">
        <v>1.0416666666666666E-2</v>
      </c>
      <c r="B2553">
        <v>8.9</v>
      </c>
      <c r="C2553" s="3">
        <v>40077.802083333336</v>
      </c>
      <c r="D2553" s="4">
        <f t="shared" si="195"/>
        <v>2009</v>
      </c>
      <c r="E2553" s="4">
        <f t="shared" si="196"/>
        <v>9</v>
      </c>
      <c r="F2553" s="4">
        <f t="shared" si="197"/>
        <v>21</v>
      </c>
      <c r="G2553" s="4">
        <f t="shared" si="198"/>
        <v>19</v>
      </c>
      <c r="H2553" s="4" t="str">
        <f t="shared" si="199"/>
        <v>月</v>
      </c>
      <c r="I2553">
        <v>-73.972013000000004</v>
      </c>
      <c r="J2553">
        <v>40.755409999999998</v>
      </c>
      <c r="K2553">
        <v>-73.998379999999997</v>
      </c>
      <c r="L2553">
        <v>40.723905000000002</v>
      </c>
      <c r="M2553">
        <v>1</v>
      </c>
      <c r="N2553">
        <v>4.1527965133769573</v>
      </c>
    </row>
    <row r="2554" spans="1:14" x14ac:dyDescent="0.2">
      <c r="A2554" s="1">
        <v>3.3368055555555554E-2</v>
      </c>
      <c r="B2554">
        <v>5.7</v>
      </c>
      <c r="C2554" s="3">
        <v>40459.991666666669</v>
      </c>
      <c r="D2554" s="4">
        <f t="shared" si="195"/>
        <v>2010</v>
      </c>
      <c r="E2554" s="4">
        <f t="shared" si="196"/>
        <v>10</v>
      </c>
      <c r="F2554" s="4">
        <f t="shared" si="197"/>
        <v>8</v>
      </c>
      <c r="G2554" s="4">
        <f t="shared" si="198"/>
        <v>23</v>
      </c>
      <c r="H2554" s="4" t="str">
        <f t="shared" si="199"/>
        <v>金</v>
      </c>
      <c r="I2554">
        <v>-74.001234999999994</v>
      </c>
      <c r="J2554">
        <v>40.734496999999998</v>
      </c>
      <c r="K2554">
        <v>-73.985033999999999</v>
      </c>
      <c r="L2554">
        <v>40.742088000000003</v>
      </c>
      <c r="M2554">
        <v>3</v>
      </c>
      <c r="N2554">
        <v>1.6066702715793935</v>
      </c>
    </row>
    <row r="2555" spans="1:14" x14ac:dyDescent="0.2">
      <c r="A2555" s="1">
        <v>3.8194444444444441E-2</v>
      </c>
      <c r="B2555">
        <v>50</v>
      </c>
      <c r="C2555" s="3">
        <v>41556.621527777781</v>
      </c>
      <c r="D2555" s="4">
        <f t="shared" si="195"/>
        <v>2013</v>
      </c>
      <c r="E2555" s="4">
        <f t="shared" si="196"/>
        <v>10</v>
      </c>
      <c r="F2555" s="4">
        <f t="shared" si="197"/>
        <v>9</v>
      </c>
      <c r="G2555" s="4">
        <f t="shared" si="198"/>
        <v>14</v>
      </c>
      <c r="H2555" s="4" t="str">
        <f t="shared" si="199"/>
        <v>水</v>
      </c>
      <c r="I2555">
        <v>-73.871007000000006</v>
      </c>
      <c r="J2555">
        <v>40.773600000000002</v>
      </c>
      <c r="K2555">
        <v>-73.986317</v>
      </c>
      <c r="L2555">
        <v>40.631512000000001</v>
      </c>
      <c r="M2555">
        <v>1</v>
      </c>
      <c r="N2555">
        <v>18.570926615195514</v>
      </c>
    </row>
    <row r="2556" spans="1:14" x14ac:dyDescent="0.2">
      <c r="A2556" s="1">
        <v>6.4351851851851861E-3</v>
      </c>
      <c r="B2556">
        <v>9.5</v>
      </c>
      <c r="C2556" s="3">
        <v>41770.79791666667</v>
      </c>
      <c r="D2556" s="4">
        <f t="shared" si="195"/>
        <v>2014</v>
      </c>
      <c r="E2556" s="4">
        <f t="shared" si="196"/>
        <v>5</v>
      </c>
      <c r="F2556" s="4">
        <f t="shared" si="197"/>
        <v>11</v>
      </c>
      <c r="G2556" s="4">
        <f t="shared" si="198"/>
        <v>19</v>
      </c>
      <c r="H2556" s="4" t="str">
        <f t="shared" si="199"/>
        <v>日</v>
      </c>
      <c r="I2556">
        <v>-73.990599000000003</v>
      </c>
      <c r="J2556">
        <v>40.724521000000003</v>
      </c>
      <c r="K2556">
        <v>-74.012566000000007</v>
      </c>
      <c r="L2556">
        <v>40.717073999999997</v>
      </c>
      <c r="M2556">
        <v>1</v>
      </c>
      <c r="N2556">
        <v>2.0302863172035415</v>
      </c>
    </row>
    <row r="2557" spans="1:14" x14ac:dyDescent="0.2">
      <c r="A2557" s="1">
        <v>2.1527777777777781E-2</v>
      </c>
      <c r="B2557">
        <v>10.9</v>
      </c>
      <c r="C2557" s="3">
        <v>39819.771527777775</v>
      </c>
      <c r="D2557" s="4">
        <f t="shared" si="195"/>
        <v>2009</v>
      </c>
      <c r="E2557" s="4">
        <f t="shared" si="196"/>
        <v>1</v>
      </c>
      <c r="F2557" s="4">
        <f t="shared" si="197"/>
        <v>6</v>
      </c>
      <c r="G2557" s="4">
        <f t="shared" si="198"/>
        <v>18</v>
      </c>
      <c r="H2557" s="4" t="str">
        <f t="shared" si="199"/>
        <v>火</v>
      </c>
      <c r="I2557">
        <v>-74.008331999999996</v>
      </c>
      <c r="J2557">
        <v>40.711734999999997</v>
      </c>
      <c r="K2557">
        <v>-73.991491999999994</v>
      </c>
      <c r="L2557">
        <v>40.750455000000002</v>
      </c>
      <c r="M2557">
        <v>5</v>
      </c>
      <c r="N2557">
        <v>4.5383442733609192</v>
      </c>
    </row>
    <row r="2558" spans="1:14" x14ac:dyDescent="0.2">
      <c r="A2558" s="1">
        <v>8.3333333333333332E-3</v>
      </c>
      <c r="B2558">
        <v>7.7</v>
      </c>
      <c r="C2558" s="3">
        <v>40915.008333333331</v>
      </c>
      <c r="D2558" s="4">
        <f t="shared" si="195"/>
        <v>2012</v>
      </c>
      <c r="E2558" s="4">
        <f t="shared" si="196"/>
        <v>1</v>
      </c>
      <c r="F2558" s="4">
        <f t="shared" si="197"/>
        <v>7</v>
      </c>
      <c r="G2558" s="4">
        <f t="shared" si="198"/>
        <v>0</v>
      </c>
      <c r="H2558" s="4" t="str">
        <f t="shared" si="199"/>
        <v>土</v>
      </c>
      <c r="I2558">
        <v>-73.973524999999995</v>
      </c>
      <c r="J2558">
        <v>40.792382000000003</v>
      </c>
      <c r="K2558">
        <v>-73.949821999999998</v>
      </c>
      <c r="L2558">
        <v>40.777056999999999</v>
      </c>
      <c r="M2558">
        <v>1</v>
      </c>
      <c r="N2558">
        <v>2.6271329573517068</v>
      </c>
    </row>
    <row r="2559" spans="1:14" x14ac:dyDescent="0.2">
      <c r="A2559" s="1">
        <v>1.6666666666666666E-2</v>
      </c>
      <c r="B2559">
        <v>21.3</v>
      </c>
      <c r="C2559" s="3">
        <v>39963.1</v>
      </c>
      <c r="D2559" s="4">
        <f t="shared" si="195"/>
        <v>2009</v>
      </c>
      <c r="E2559" s="4">
        <f t="shared" si="196"/>
        <v>5</v>
      </c>
      <c r="F2559" s="4">
        <f t="shared" si="197"/>
        <v>30</v>
      </c>
      <c r="G2559" s="4">
        <f t="shared" si="198"/>
        <v>2</v>
      </c>
      <c r="H2559" s="4" t="str">
        <f t="shared" si="199"/>
        <v>土</v>
      </c>
      <c r="I2559">
        <v>-73.925790000000006</v>
      </c>
      <c r="J2559">
        <v>40.761853000000002</v>
      </c>
      <c r="K2559">
        <v>-73.956888000000006</v>
      </c>
      <c r="L2559">
        <v>40.820946999999997</v>
      </c>
      <c r="M2559">
        <v>2</v>
      </c>
      <c r="N2559">
        <v>7.0812011323206603</v>
      </c>
    </row>
    <row r="2560" spans="1:14" x14ac:dyDescent="0.2">
      <c r="A2560" s="1">
        <v>2.013888888888889E-2</v>
      </c>
      <c r="B2560">
        <v>5.7</v>
      </c>
      <c r="C2560" s="3">
        <v>40519.895138888889</v>
      </c>
      <c r="D2560" s="4">
        <f t="shared" si="195"/>
        <v>2010</v>
      </c>
      <c r="E2560" s="4">
        <f t="shared" si="196"/>
        <v>12</v>
      </c>
      <c r="F2560" s="4">
        <f t="shared" si="197"/>
        <v>7</v>
      </c>
      <c r="G2560" s="4">
        <f t="shared" si="198"/>
        <v>21</v>
      </c>
      <c r="H2560" s="4" t="str">
        <f t="shared" si="199"/>
        <v>火</v>
      </c>
      <c r="I2560">
        <v>-73.999116999999998</v>
      </c>
      <c r="J2560">
        <v>40.719296999999997</v>
      </c>
      <c r="K2560">
        <v>-73.985422</v>
      </c>
      <c r="L2560">
        <v>40.717911999999998</v>
      </c>
      <c r="M2560">
        <v>5</v>
      </c>
      <c r="N2560">
        <v>1.165709206775166</v>
      </c>
    </row>
    <row r="2561" spans="1:14" x14ac:dyDescent="0.2">
      <c r="A2561" s="1">
        <v>3.3865740740740738E-2</v>
      </c>
      <c r="B2561">
        <v>11.3</v>
      </c>
      <c r="C2561" s="3">
        <v>40900.033333333333</v>
      </c>
      <c r="D2561" s="4">
        <f t="shared" si="195"/>
        <v>2011</v>
      </c>
      <c r="E2561" s="4">
        <f t="shared" si="196"/>
        <v>12</v>
      </c>
      <c r="F2561" s="4">
        <f t="shared" si="197"/>
        <v>23</v>
      </c>
      <c r="G2561" s="4">
        <f t="shared" si="198"/>
        <v>0</v>
      </c>
      <c r="H2561" s="4" t="str">
        <f t="shared" si="199"/>
        <v>金</v>
      </c>
      <c r="I2561">
        <v>-73.993465</v>
      </c>
      <c r="J2561">
        <v>40.741554999999998</v>
      </c>
      <c r="K2561">
        <v>-73.958631999999994</v>
      </c>
      <c r="L2561">
        <v>40.764789</v>
      </c>
      <c r="M2561">
        <v>3</v>
      </c>
      <c r="N2561">
        <v>3.9137827545857236</v>
      </c>
    </row>
    <row r="2562" spans="1:14" x14ac:dyDescent="0.2">
      <c r="A2562" s="1">
        <v>3.6006944444444446E-2</v>
      </c>
      <c r="B2562">
        <v>37</v>
      </c>
      <c r="C2562" s="3">
        <v>41679.993750000001</v>
      </c>
      <c r="D2562" s="4">
        <f t="shared" si="195"/>
        <v>2014</v>
      </c>
      <c r="E2562" s="4">
        <f t="shared" si="196"/>
        <v>2</v>
      </c>
      <c r="F2562" s="4">
        <f t="shared" si="197"/>
        <v>9</v>
      </c>
      <c r="G2562" s="4">
        <f t="shared" si="198"/>
        <v>23</v>
      </c>
      <c r="H2562" s="4" t="str">
        <f t="shared" si="199"/>
        <v>日</v>
      </c>
      <c r="I2562">
        <v>-73.776746000000003</v>
      </c>
      <c r="J2562">
        <v>40.645130000000002</v>
      </c>
      <c r="K2562">
        <v>-73.921758999999994</v>
      </c>
      <c r="L2562">
        <v>40.617181000000002</v>
      </c>
      <c r="M2562">
        <v>2</v>
      </c>
      <c r="N2562">
        <v>12.639924556689568</v>
      </c>
    </row>
    <row r="2563" spans="1:14" x14ac:dyDescent="0.2">
      <c r="A2563" s="1">
        <v>1.621527777777778E-2</v>
      </c>
      <c r="B2563">
        <v>5.3</v>
      </c>
      <c r="C2563" s="3">
        <v>39866.890972222223</v>
      </c>
      <c r="D2563" s="4">
        <f t="shared" ref="D2563:D2626" si="200">YEAR(C2563)</f>
        <v>2009</v>
      </c>
      <c r="E2563" s="4">
        <f t="shared" ref="E2563:E2626" si="201">MONTH(C2563)</f>
        <v>2</v>
      </c>
      <c r="F2563" s="4">
        <f t="shared" ref="F2563:F2626" si="202">DAY(C2563)</f>
        <v>22</v>
      </c>
      <c r="G2563" s="4">
        <f t="shared" ref="G2563:G2626" si="203">HOUR(C2563)</f>
        <v>21</v>
      </c>
      <c r="H2563" s="4" t="str">
        <f t="shared" ref="H2563:H2626" si="204">TEXT(C2563, "aaa")</f>
        <v>日</v>
      </c>
      <c r="I2563">
        <v>-73.999968999999993</v>
      </c>
      <c r="J2563">
        <v>40.761411000000003</v>
      </c>
      <c r="K2563">
        <v>-73.993763000000001</v>
      </c>
      <c r="L2563">
        <v>40.752208000000003</v>
      </c>
      <c r="M2563">
        <v>1</v>
      </c>
      <c r="N2563">
        <v>1.1503903851972872</v>
      </c>
    </row>
    <row r="2564" spans="1:14" x14ac:dyDescent="0.2">
      <c r="A2564" s="1">
        <v>1.2164351851851852E-2</v>
      </c>
      <c r="B2564">
        <v>4.0999999999999996</v>
      </c>
      <c r="C2564" s="3">
        <v>39883.345138888886</v>
      </c>
      <c r="D2564" s="4">
        <f t="shared" si="200"/>
        <v>2009</v>
      </c>
      <c r="E2564" s="4">
        <f t="shared" si="201"/>
        <v>3</v>
      </c>
      <c r="F2564" s="4">
        <f t="shared" si="202"/>
        <v>11</v>
      </c>
      <c r="G2564" s="4">
        <f t="shared" si="203"/>
        <v>8</v>
      </c>
      <c r="H2564" s="4" t="str">
        <f t="shared" si="204"/>
        <v>水</v>
      </c>
      <c r="I2564">
        <v>-74.001673999999994</v>
      </c>
      <c r="J2564">
        <v>40.735570000000003</v>
      </c>
      <c r="K2564">
        <v>-74.001929000000004</v>
      </c>
      <c r="L2564">
        <v>40.729537000000001</v>
      </c>
      <c r="M2564">
        <v>3</v>
      </c>
      <c r="N2564">
        <v>0.67193487034366794</v>
      </c>
    </row>
    <row r="2565" spans="1:14" x14ac:dyDescent="0.2">
      <c r="A2565" s="1">
        <v>1.8275462962962962E-2</v>
      </c>
      <c r="B2565">
        <v>14.5</v>
      </c>
      <c r="C2565" s="3">
        <v>41040.601388888892</v>
      </c>
      <c r="D2565" s="4">
        <f t="shared" si="200"/>
        <v>2012</v>
      </c>
      <c r="E2565" s="4">
        <f t="shared" si="201"/>
        <v>5</v>
      </c>
      <c r="F2565" s="4">
        <f t="shared" si="202"/>
        <v>11</v>
      </c>
      <c r="G2565" s="4">
        <f t="shared" si="203"/>
        <v>14</v>
      </c>
      <c r="H2565" s="4" t="str">
        <f t="shared" si="204"/>
        <v>金</v>
      </c>
      <c r="I2565">
        <v>-73.964330000000004</v>
      </c>
      <c r="J2565">
        <v>40.807471</v>
      </c>
      <c r="K2565">
        <v>-73.967714999999998</v>
      </c>
      <c r="L2565">
        <v>40.768613000000002</v>
      </c>
      <c r="M2565">
        <v>1</v>
      </c>
      <c r="N2565">
        <v>4.3350510677902019</v>
      </c>
    </row>
    <row r="2566" spans="1:14" x14ac:dyDescent="0.2">
      <c r="A2566" s="1">
        <v>1.3888888888888889E-3</v>
      </c>
      <c r="B2566">
        <v>11.3</v>
      </c>
      <c r="C2566" s="3">
        <v>40071.793055555558</v>
      </c>
      <c r="D2566" s="4">
        <f t="shared" si="200"/>
        <v>2009</v>
      </c>
      <c r="E2566" s="4">
        <f t="shared" si="201"/>
        <v>9</v>
      </c>
      <c r="F2566" s="4">
        <f t="shared" si="202"/>
        <v>15</v>
      </c>
      <c r="G2566" s="4">
        <f t="shared" si="203"/>
        <v>19</v>
      </c>
      <c r="H2566" s="4" t="str">
        <f t="shared" si="204"/>
        <v>火</v>
      </c>
      <c r="I2566">
        <v>-73.994091999999995</v>
      </c>
      <c r="J2566">
        <v>40.751185</v>
      </c>
      <c r="K2566">
        <v>-73.966678000000002</v>
      </c>
      <c r="L2566">
        <v>40.761744999999998</v>
      </c>
      <c r="M2566">
        <v>1</v>
      </c>
      <c r="N2566">
        <v>2.5933734404322828</v>
      </c>
    </row>
    <row r="2567" spans="1:14" x14ac:dyDescent="0.2">
      <c r="A2567" s="1">
        <v>1.1377314814814814E-2</v>
      </c>
      <c r="B2567">
        <v>28</v>
      </c>
      <c r="C2567" s="3">
        <v>41500.719444444447</v>
      </c>
      <c r="D2567" s="4">
        <f t="shared" si="200"/>
        <v>2013</v>
      </c>
      <c r="E2567" s="4">
        <f t="shared" si="201"/>
        <v>8</v>
      </c>
      <c r="F2567" s="4">
        <f t="shared" si="202"/>
        <v>14</v>
      </c>
      <c r="G2567" s="4">
        <f t="shared" si="203"/>
        <v>17</v>
      </c>
      <c r="H2567" s="4" t="str">
        <f t="shared" si="204"/>
        <v>水</v>
      </c>
      <c r="I2567">
        <v>-74.006883999999999</v>
      </c>
      <c r="J2567">
        <v>40.729593999999999</v>
      </c>
      <c r="K2567">
        <v>-73.969272000000004</v>
      </c>
      <c r="L2567">
        <v>40.800815</v>
      </c>
      <c r="M2567">
        <v>1</v>
      </c>
      <c r="N2567">
        <v>8.5389673716753247</v>
      </c>
    </row>
    <row r="2568" spans="1:14" x14ac:dyDescent="0.2">
      <c r="A2568" s="1">
        <v>3.6111111111111115E-2</v>
      </c>
      <c r="B2568">
        <v>33.799999999999997</v>
      </c>
      <c r="C2568" s="3">
        <v>41198.577777777777</v>
      </c>
      <c r="D2568" s="4">
        <f t="shared" si="200"/>
        <v>2012</v>
      </c>
      <c r="E2568" s="4">
        <f t="shared" si="201"/>
        <v>10</v>
      </c>
      <c r="F2568" s="4">
        <f t="shared" si="202"/>
        <v>16</v>
      </c>
      <c r="G2568" s="4">
        <f t="shared" si="203"/>
        <v>13</v>
      </c>
      <c r="H2568" s="4" t="str">
        <f t="shared" si="204"/>
        <v>火</v>
      </c>
      <c r="I2568">
        <v>-73.862795000000006</v>
      </c>
      <c r="J2568">
        <v>40.769097000000002</v>
      </c>
      <c r="K2568">
        <v>-73.975267000000002</v>
      </c>
      <c r="L2568">
        <v>40.755336999999997</v>
      </c>
      <c r="M2568">
        <v>1</v>
      </c>
      <c r="N2568">
        <v>9.6061271063785476</v>
      </c>
    </row>
    <row r="2569" spans="1:14" x14ac:dyDescent="0.2">
      <c r="A2569" s="1">
        <v>3.9699074074074074E-2</v>
      </c>
      <c r="B2569">
        <v>7.5</v>
      </c>
      <c r="C2569" s="3">
        <v>41461.622916666667</v>
      </c>
      <c r="D2569" s="4">
        <f t="shared" si="200"/>
        <v>2013</v>
      </c>
      <c r="E2569" s="4">
        <f t="shared" si="201"/>
        <v>7</v>
      </c>
      <c r="F2569" s="4">
        <f t="shared" si="202"/>
        <v>6</v>
      </c>
      <c r="G2569" s="4">
        <f t="shared" si="203"/>
        <v>14</v>
      </c>
      <c r="H2569" s="4" t="str">
        <f t="shared" si="204"/>
        <v>土</v>
      </c>
      <c r="I2569">
        <v>-73.978075000000004</v>
      </c>
      <c r="J2569">
        <v>40.745882000000002</v>
      </c>
      <c r="K2569">
        <v>-73.980565999999996</v>
      </c>
      <c r="L2569">
        <v>40.759785999999998</v>
      </c>
      <c r="M2569">
        <v>1</v>
      </c>
      <c r="N2569">
        <v>1.5619756483319205</v>
      </c>
    </row>
    <row r="2570" spans="1:14" x14ac:dyDescent="0.2">
      <c r="A2570" s="1">
        <v>5.6134259259259271E-3</v>
      </c>
      <c r="B2570">
        <v>6</v>
      </c>
      <c r="C2570" s="3">
        <v>41934.713888888888</v>
      </c>
      <c r="D2570" s="4">
        <f t="shared" si="200"/>
        <v>2014</v>
      </c>
      <c r="E2570" s="4">
        <f t="shared" si="201"/>
        <v>10</v>
      </c>
      <c r="F2570" s="4">
        <f t="shared" si="202"/>
        <v>22</v>
      </c>
      <c r="G2570" s="4">
        <f t="shared" si="203"/>
        <v>17</v>
      </c>
      <c r="H2570" s="4" t="str">
        <f t="shared" si="204"/>
        <v>水</v>
      </c>
      <c r="I2570">
        <v>-73.987673000000001</v>
      </c>
      <c r="J2570">
        <v>40.724457000000001</v>
      </c>
      <c r="K2570">
        <v>-74.001332000000005</v>
      </c>
      <c r="L2570">
        <v>40.731332999999999</v>
      </c>
      <c r="M2570">
        <v>1</v>
      </c>
      <c r="N2570">
        <v>1.3833343661387514</v>
      </c>
    </row>
    <row r="2571" spans="1:14" x14ac:dyDescent="0.2">
      <c r="A2571" s="1">
        <v>4.1388888888888892E-2</v>
      </c>
      <c r="B2571">
        <v>15.5</v>
      </c>
      <c r="C2571" s="3">
        <v>42175.374305555553</v>
      </c>
      <c r="D2571" s="4">
        <f t="shared" si="200"/>
        <v>2015</v>
      </c>
      <c r="E2571" s="4">
        <f t="shared" si="201"/>
        <v>6</v>
      </c>
      <c r="F2571" s="4">
        <f t="shared" si="202"/>
        <v>20</v>
      </c>
      <c r="G2571" s="4">
        <f t="shared" si="203"/>
        <v>8</v>
      </c>
      <c r="H2571" s="4" t="str">
        <f t="shared" si="204"/>
        <v>土</v>
      </c>
      <c r="I2571">
        <v>-73.968971249999996</v>
      </c>
      <c r="J2571">
        <v>40.76073074</v>
      </c>
      <c r="K2571">
        <v>-73.994186400000004</v>
      </c>
      <c r="L2571">
        <v>40.750148770000003</v>
      </c>
      <c r="M2571">
        <v>3</v>
      </c>
      <c r="N2571">
        <v>2.4307679946051914</v>
      </c>
    </row>
    <row r="2572" spans="1:14" x14ac:dyDescent="0.2">
      <c r="A2572" s="1">
        <v>7.6504629629629631E-3</v>
      </c>
      <c r="B2572">
        <v>15.7</v>
      </c>
      <c r="C2572" s="3">
        <v>39930.46597222222</v>
      </c>
      <c r="D2572" s="4">
        <f t="shared" si="200"/>
        <v>2009</v>
      </c>
      <c r="E2572" s="4">
        <f t="shared" si="201"/>
        <v>4</v>
      </c>
      <c r="F2572" s="4">
        <f t="shared" si="202"/>
        <v>27</v>
      </c>
      <c r="G2572" s="4">
        <f t="shared" si="203"/>
        <v>11</v>
      </c>
      <c r="H2572" s="4" t="str">
        <f t="shared" si="204"/>
        <v>月</v>
      </c>
      <c r="I2572">
        <v>-74.005529999999993</v>
      </c>
      <c r="J2572">
        <v>40.748204999999999</v>
      </c>
      <c r="K2572">
        <v>-73.988170999999994</v>
      </c>
      <c r="L2572">
        <v>40.696083000000002</v>
      </c>
      <c r="M2572">
        <v>2</v>
      </c>
      <c r="N2572">
        <v>5.9841709961694418</v>
      </c>
    </row>
    <row r="2573" spans="1:14" x14ac:dyDescent="0.2">
      <c r="A2573" s="1">
        <v>1.6550925925925924E-2</v>
      </c>
      <c r="B2573">
        <v>17.5</v>
      </c>
      <c r="C2573" s="3">
        <v>41962.307638888888</v>
      </c>
      <c r="D2573" s="4">
        <f t="shared" si="200"/>
        <v>2014</v>
      </c>
      <c r="E2573" s="4">
        <f t="shared" si="201"/>
        <v>11</v>
      </c>
      <c r="F2573" s="4">
        <f t="shared" si="202"/>
        <v>19</v>
      </c>
      <c r="G2573" s="4">
        <f t="shared" si="203"/>
        <v>7</v>
      </c>
      <c r="H2573" s="4" t="str">
        <f t="shared" si="204"/>
        <v>水</v>
      </c>
      <c r="I2573">
        <v>-74.012726999999998</v>
      </c>
      <c r="J2573">
        <v>40.716898</v>
      </c>
      <c r="K2573">
        <v>-73.971157000000005</v>
      </c>
      <c r="L2573">
        <v>40.762118999999998</v>
      </c>
      <c r="M2573">
        <v>2</v>
      </c>
      <c r="N2573">
        <v>6.1347000577950883</v>
      </c>
    </row>
    <row r="2574" spans="1:14" x14ac:dyDescent="0.2">
      <c r="A2574" s="1">
        <v>4.0590277777777781E-2</v>
      </c>
      <c r="B2574">
        <v>8.5</v>
      </c>
      <c r="C2574" s="3">
        <v>42011.165277777778</v>
      </c>
      <c r="D2574" s="4">
        <f t="shared" si="200"/>
        <v>2015</v>
      </c>
      <c r="E2574" s="4">
        <f t="shared" si="201"/>
        <v>1</v>
      </c>
      <c r="F2574" s="4">
        <f t="shared" si="202"/>
        <v>7</v>
      </c>
      <c r="G2574" s="4">
        <f t="shared" si="203"/>
        <v>3</v>
      </c>
      <c r="H2574" s="4" t="str">
        <f t="shared" si="204"/>
        <v>水</v>
      </c>
      <c r="I2574">
        <v>-73.987258909999994</v>
      </c>
      <c r="J2574">
        <v>40.729286190000003</v>
      </c>
      <c r="K2574">
        <v>-73.979583739999995</v>
      </c>
      <c r="L2574">
        <v>40.752117159999997</v>
      </c>
      <c r="M2574">
        <v>2</v>
      </c>
      <c r="N2574">
        <v>2.6226795419435676</v>
      </c>
    </row>
    <row r="2575" spans="1:14" x14ac:dyDescent="0.2">
      <c r="A2575" s="1">
        <v>8.3333333333333332E-3</v>
      </c>
      <c r="B2575">
        <v>18.5</v>
      </c>
      <c r="C2575" s="3">
        <v>42182.55</v>
      </c>
      <c r="D2575" s="4">
        <f t="shared" si="200"/>
        <v>2015</v>
      </c>
      <c r="E2575" s="4">
        <f t="shared" si="201"/>
        <v>6</v>
      </c>
      <c r="F2575" s="4">
        <f t="shared" si="202"/>
        <v>27</v>
      </c>
      <c r="G2575" s="4">
        <f t="shared" si="203"/>
        <v>13</v>
      </c>
      <c r="H2575" s="4" t="str">
        <f t="shared" si="204"/>
        <v>土</v>
      </c>
      <c r="I2575">
        <v>-73.994567869999997</v>
      </c>
      <c r="J2575">
        <v>40.750640869999998</v>
      </c>
      <c r="K2575">
        <v>-73.982849119999997</v>
      </c>
      <c r="L2575">
        <v>40.77322006</v>
      </c>
      <c r="M2575">
        <v>1</v>
      </c>
      <c r="N2575">
        <v>2.7007433466919877</v>
      </c>
    </row>
    <row r="2576" spans="1:14" x14ac:dyDescent="0.2">
      <c r="A2576" s="1">
        <v>2.3182870370370371E-2</v>
      </c>
      <c r="B2576">
        <v>4.9000000000000004</v>
      </c>
      <c r="C2576" s="3">
        <v>40183.981249999997</v>
      </c>
      <c r="D2576" s="4">
        <f t="shared" si="200"/>
        <v>2010</v>
      </c>
      <c r="E2576" s="4">
        <f t="shared" si="201"/>
        <v>1</v>
      </c>
      <c r="F2576" s="4">
        <f t="shared" si="202"/>
        <v>5</v>
      </c>
      <c r="G2576" s="4">
        <f t="shared" si="203"/>
        <v>23</v>
      </c>
      <c r="H2576" s="4" t="str">
        <f t="shared" si="204"/>
        <v>火</v>
      </c>
      <c r="I2576">
        <v>-73.994242</v>
      </c>
      <c r="J2576">
        <v>40.751002999999997</v>
      </c>
      <c r="K2576">
        <v>-73.994714999999999</v>
      </c>
      <c r="L2576">
        <v>40.760626000000002</v>
      </c>
      <c r="M2576">
        <v>1</v>
      </c>
      <c r="N2576">
        <v>1.0719697344954386</v>
      </c>
    </row>
    <row r="2577" spans="1:14" x14ac:dyDescent="0.2">
      <c r="A2577" s="1">
        <v>2.6388888888888889E-2</v>
      </c>
      <c r="B2577">
        <v>8.5</v>
      </c>
      <c r="C2577" s="3">
        <v>40382.443055555559</v>
      </c>
      <c r="D2577" s="4">
        <f t="shared" si="200"/>
        <v>2010</v>
      </c>
      <c r="E2577" s="4">
        <f t="shared" si="201"/>
        <v>7</v>
      </c>
      <c r="F2577" s="4">
        <f t="shared" si="202"/>
        <v>23</v>
      </c>
      <c r="G2577" s="4">
        <f t="shared" si="203"/>
        <v>10</v>
      </c>
      <c r="H2577" s="4" t="str">
        <f t="shared" si="204"/>
        <v>金</v>
      </c>
      <c r="I2577">
        <v>-73.993326999999994</v>
      </c>
      <c r="J2577">
        <v>40.747387000000003</v>
      </c>
      <c r="K2577">
        <v>-74.010189999999994</v>
      </c>
      <c r="L2577">
        <v>40.714391999999997</v>
      </c>
      <c r="M2577">
        <v>1</v>
      </c>
      <c r="N2577">
        <v>3.9388224254817632</v>
      </c>
    </row>
    <row r="2578" spans="1:14" x14ac:dyDescent="0.2">
      <c r="A2578" s="1">
        <v>1.480324074074074E-2</v>
      </c>
      <c r="B2578">
        <v>4.9000000000000004</v>
      </c>
      <c r="C2578" s="3">
        <v>40929.26458333333</v>
      </c>
      <c r="D2578" s="4">
        <f t="shared" si="200"/>
        <v>2012</v>
      </c>
      <c r="E2578" s="4">
        <f t="shared" si="201"/>
        <v>1</v>
      </c>
      <c r="F2578" s="4">
        <f t="shared" si="202"/>
        <v>21</v>
      </c>
      <c r="G2578" s="4">
        <f t="shared" si="203"/>
        <v>6</v>
      </c>
      <c r="H2578" s="4" t="str">
        <f t="shared" si="204"/>
        <v>土</v>
      </c>
      <c r="I2578">
        <v>-73.936678000000001</v>
      </c>
      <c r="J2578">
        <v>40.814</v>
      </c>
      <c r="K2578">
        <v>-73.936296999999996</v>
      </c>
      <c r="L2578">
        <v>40.807293999999999</v>
      </c>
      <c r="M2578">
        <v>1</v>
      </c>
      <c r="N2578">
        <v>0.74719838744460598</v>
      </c>
    </row>
    <row r="2579" spans="1:14" x14ac:dyDescent="0.2">
      <c r="A2579" s="1">
        <v>1.1805555555555555E-2</v>
      </c>
      <c r="B2579">
        <v>11.3</v>
      </c>
      <c r="C2579" s="3">
        <v>41144.803472222222</v>
      </c>
      <c r="D2579" s="4">
        <f t="shared" si="200"/>
        <v>2012</v>
      </c>
      <c r="E2579" s="4">
        <f t="shared" si="201"/>
        <v>8</v>
      </c>
      <c r="F2579" s="4">
        <f t="shared" si="202"/>
        <v>23</v>
      </c>
      <c r="G2579" s="4">
        <f t="shared" si="203"/>
        <v>19</v>
      </c>
      <c r="H2579" s="4" t="str">
        <f t="shared" si="204"/>
        <v>木</v>
      </c>
      <c r="I2579">
        <v>-74.010120000000001</v>
      </c>
      <c r="J2579">
        <v>40.720621999999999</v>
      </c>
      <c r="K2579">
        <v>-73.986536999999998</v>
      </c>
      <c r="L2579">
        <v>40.762304999999998</v>
      </c>
      <c r="M2579">
        <v>1</v>
      </c>
      <c r="N2579">
        <v>5.0484782348168187</v>
      </c>
    </row>
    <row r="2580" spans="1:14" x14ac:dyDescent="0.2">
      <c r="A2580" s="1">
        <v>1.4490740740740742E-2</v>
      </c>
      <c r="B2580">
        <v>8.5</v>
      </c>
      <c r="C2580" s="3">
        <v>41683.513888888891</v>
      </c>
      <c r="D2580" s="4">
        <f t="shared" si="200"/>
        <v>2014</v>
      </c>
      <c r="E2580" s="4">
        <f t="shared" si="201"/>
        <v>2</v>
      </c>
      <c r="F2580" s="4">
        <f t="shared" si="202"/>
        <v>13</v>
      </c>
      <c r="G2580" s="4">
        <f t="shared" si="203"/>
        <v>12</v>
      </c>
      <c r="H2580" s="4" t="str">
        <f t="shared" si="204"/>
        <v>木</v>
      </c>
      <c r="I2580">
        <v>-73.970521000000005</v>
      </c>
      <c r="J2580">
        <v>40.752353999999997</v>
      </c>
      <c r="K2580">
        <v>-73.993707000000001</v>
      </c>
      <c r="L2580">
        <v>40.762062</v>
      </c>
      <c r="M2580">
        <v>1</v>
      </c>
      <c r="N2580">
        <v>2.233902736197825</v>
      </c>
    </row>
    <row r="2581" spans="1:14" x14ac:dyDescent="0.2">
      <c r="A2581" s="1">
        <v>9.6064814814814808E-4</v>
      </c>
      <c r="B2581">
        <v>6.5</v>
      </c>
      <c r="C2581" s="3">
        <v>39896.750694444447</v>
      </c>
      <c r="D2581" s="4">
        <f t="shared" si="200"/>
        <v>2009</v>
      </c>
      <c r="E2581" s="4">
        <f t="shared" si="201"/>
        <v>3</v>
      </c>
      <c r="F2581" s="4">
        <f t="shared" si="202"/>
        <v>24</v>
      </c>
      <c r="G2581" s="4">
        <f t="shared" si="203"/>
        <v>18</v>
      </c>
      <c r="H2581" s="4" t="str">
        <f t="shared" si="204"/>
        <v>火</v>
      </c>
      <c r="I2581">
        <v>-73.975120000000004</v>
      </c>
      <c r="J2581">
        <v>40.753213000000002</v>
      </c>
      <c r="K2581">
        <v>-73.987627000000003</v>
      </c>
      <c r="L2581">
        <v>40.732709999999997</v>
      </c>
      <c r="M2581">
        <v>1</v>
      </c>
      <c r="N2581">
        <v>2.5143548889237022</v>
      </c>
    </row>
    <row r="2582" spans="1:14" x14ac:dyDescent="0.2">
      <c r="A2582" s="1">
        <v>1.8055555555555557E-2</v>
      </c>
      <c r="B2582">
        <v>3.7</v>
      </c>
      <c r="C2582" s="3">
        <v>39988.268055555556</v>
      </c>
      <c r="D2582" s="4">
        <f t="shared" si="200"/>
        <v>2009</v>
      </c>
      <c r="E2582" s="4">
        <f t="shared" si="201"/>
        <v>6</v>
      </c>
      <c r="F2582" s="4">
        <f t="shared" si="202"/>
        <v>24</v>
      </c>
      <c r="G2582" s="4">
        <f t="shared" si="203"/>
        <v>6</v>
      </c>
      <c r="H2582" s="4" t="str">
        <f t="shared" si="204"/>
        <v>水</v>
      </c>
      <c r="I2582">
        <v>-73.995891999999998</v>
      </c>
      <c r="J2582">
        <v>40.686717999999999</v>
      </c>
      <c r="K2582">
        <v>-73.996615000000006</v>
      </c>
      <c r="L2582">
        <v>40.680883000000001</v>
      </c>
      <c r="M2582">
        <v>2</v>
      </c>
      <c r="N2582">
        <v>0.6524102729652409</v>
      </c>
    </row>
    <row r="2583" spans="1:14" x14ac:dyDescent="0.2">
      <c r="A2583" s="1">
        <v>2.0833333333333333E-3</v>
      </c>
      <c r="B2583">
        <v>29.7</v>
      </c>
      <c r="C2583" s="3">
        <v>40295.752083333333</v>
      </c>
      <c r="D2583" s="4">
        <f t="shared" si="200"/>
        <v>2010</v>
      </c>
      <c r="E2583" s="4">
        <f t="shared" si="201"/>
        <v>4</v>
      </c>
      <c r="F2583" s="4">
        <f t="shared" si="202"/>
        <v>27</v>
      </c>
      <c r="G2583" s="4">
        <f t="shared" si="203"/>
        <v>18</v>
      </c>
      <c r="H2583" s="4" t="str">
        <f t="shared" si="204"/>
        <v>火</v>
      </c>
      <c r="I2583">
        <v>-73.789019999999994</v>
      </c>
      <c r="J2583">
        <v>40.641522999999999</v>
      </c>
      <c r="K2583">
        <v>-73.790212999999994</v>
      </c>
      <c r="L2583">
        <v>40.763987999999998</v>
      </c>
      <c r="M2583">
        <v>1</v>
      </c>
      <c r="N2583">
        <v>13.633113197790399</v>
      </c>
    </row>
    <row r="2584" spans="1:14" x14ac:dyDescent="0.2">
      <c r="A2584" s="1">
        <v>9.7222222222222224E-3</v>
      </c>
      <c r="B2584">
        <v>11.3</v>
      </c>
      <c r="C2584" s="3">
        <v>40318.968055555553</v>
      </c>
      <c r="D2584" s="4">
        <f t="shared" si="200"/>
        <v>2010</v>
      </c>
      <c r="E2584" s="4">
        <f t="shared" si="201"/>
        <v>5</v>
      </c>
      <c r="F2584" s="4">
        <f t="shared" si="202"/>
        <v>20</v>
      </c>
      <c r="G2584" s="4">
        <f t="shared" si="203"/>
        <v>23</v>
      </c>
      <c r="H2584" s="4" t="str">
        <f t="shared" si="204"/>
        <v>木</v>
      </c>
      <c r="I2584">
        <v>-73.989570000000001</v>
      </c>
      <c r="J2584">
        <v>40.739759999999997</v>
      </c>
      <c r="K2584">
        <v>-73.979318000000006</v>
      </c>
      <c r="L2584">
        <v>40.780275000000003</v>
      </c>
      <c r="M2584">
        <v>5</v>
      </c>
      <c r="N2584">
        <v>4.592204164968706</v>
      </c>
    </row>
    <row r="2585" spans="1:14" x14ac:dyDescent="0.2">
      <c r="A2585" s="1">
        <v>1.9884259259259258E-2</v>
      </c>
      <c r="B2585">
        <v>7.7</v>
      </c>
      <c r="C2585" s="3">
        <v>41018.186111111114</v>
      </c>
      <c r="D2585" s="4">
        <f t="shared" si="200"/>
        <v>2012</v>
      </c>
      <c r="E2585" s="4">
        <f t="shared" si="201"/>
        <v>4</v>
      </c>
      <c r="F2585" s="4">
        <f t="shared" si="202"/>
        <v>19</v>
      </c>
      <c r="G2585" s="4">
        <f t="shared" si="203"/>
        <v>4</v>
      </c>
      <c r="H2585" s="4" t="str">
        <f t="shared" si="204"/>
        <v>木</v>
      </c>
      <c r="I2585">
        <v>-73.989126999999996</v>
      </c>
      <c r="J2585">
        <v>40.726790999999999</v>
      </c>
      <c r="K2585">
        <v>-74.011188000000004</v>
      </c>
      <c r="L2585">
        <v>40.713335000000001</v>
      </c>
      <c r="M2585">
        <v>1</v>
      </c>
      <c r="N2585">
        <v>2.3891657291584067</v>
      </c>
    </row>
    <row r="2586" spans="1:14" x14ac:dyDescent="0.2">
      <c r="A2586" s="1">
        <v>1.0462962962962964E-2</v>
      </c>
      <c r="B2586">
        <v>18.5</v>
      </c>
      <c r="C2586" s="3">
        <v>42104.09375</v>
      </c>
      <c r="D2586" s="4">
        <f t="shared" si="200"/>
        <v>2015</v>
      </c>
      <c r="E2586" s="4">
        <f t="shared" si="201"/>
        <v>4</v>
      </c>
      <c r="F2586" s="4">
        <f t="shared" si="202"/>
        <v>10</v>
      </c>
      <c r="G2586" s="4">
        <f t="shared" si="203"/>
        <v>2</v>
      </c>
      <c r="H2586" s="4" t="str">
        <f t="shared" si="204"/>
        <v>金</v>
      </c>
      <c r="I2586">
        <v>-73.99388123</v>
      </c>
      <c r="J2586">
        <v>40.751529689999998</v>
      </c>
      <c r="K2586">
        <v>-74.012863159999995</v>
      </c>
      <c r="L2586">
        <v>40.702339170000002</v>
      </c>
      <c r="M2586">
        <v>1</v>
      </c>
      <c r="N2586">
        <v>5.7052041337540995</v>
      </c>
    </row>
    <row r="2587" spans="1:14" x14ac:dyDescent="0.2">
      <c r="A2587" s="1">
        <v>1.1111111111111111E-3</v>
      </c>
      <c r="B2587">
        <v>79</v>
      </c>
      <c r="C2587" s="3">
        <v>41550.375694444447</v>
      </c>
      <c r="D2587" s="4">
        <f t="shared" si="200"/>
        <v>2013</v>
      </c>
      <c r="E2587" s="4">
        <f t="shared" si="201"/>
        <v>10</v>
      </c>
      <c r="F2587" s="4">
        <f t="shared" si="202"/>
        <v>3</v>
      </c>
      <c r="G2587" s="4">
        <f t="shared" si="203"/>
        <v>9</v>
      </c>
      <c r="H2587" s="4" t="str">
        <f t="shared" si="204"/>
        <v>木</v>
      </c>
      <c r="I2587">
        <v>-73.985281000000001</v>
      </c>
      <c r="J2587">
        <v>40.752603000000001</v>
      </c>
      <c r="K2587">
        <v>-74.176924999999997</v>
      </c>
      <c r="L2587">
        <v>40.694842999999999</v>
      </c>
      <c r="M2587">
        <v>1</v>
      </c>
      <c r="N2587">
        <v>17.399668001143134</v>
      </c>
    </row>
    <row r="2588" spans="1:14" x14ac:dyDescent="0.2">
      <c r="A2588" s="1">
        <v>9.7222222222222224E-3</v>
      </c>
      <c r="B2588">
        <v>6.5</v>
      </c>
      <c r="C2588" s="3">
        <v>40514.759722222225</v>
      </c>
      <c r="D2588" s="4">
        <f t="shared" si="200"/>
        <v>2010</v>
      </c>
      <c r="E2588" s="4">
        <f t="shared" si="201"/>
        <v>12</v>
      </c>
      <c r="F2588" s="4">
        <f t="shared" si="202"/>
        <v>2</v>
      </c>
      <c r="G2588" s="4">
        <f t="shared" si="203"/>
        <v>18</v>
      </c>
      <c r="H2588" s="4" t="str">
        <f t="shared" si="204"/>
        <v>木</v>
      </c>
      <c r="I2588">
        <v>-73.957988</v>
      </c>
      <c r="J2588">
        <v>40.764941999999998</v>
      </c>
      <c r="K2588">
        <v>-73.943102999999994</v>
      </c>
      <c r="L2588">
        <v>40.790056999999997</v>
      </c>
      <c r="M2588">
        <v>5</v>
      </c>
      <c r="N2588">
        <v>3.0644503179476472</v>
      </c>
    </row>
    <row r="2589" spans="1:14" x14ac:dyDescent="0.2">
      <c r="A2589" s="1">
        <v>1.8113425925925925E-2</v>
      </c>
      <c r="B2589">
        <v>14.5</v>
      </c>
      <c r="C2589" s="3">
        <v>40758.05972222222</v>
      </c>
      <c r="D2589" s="4">
        <f t="shared" si="200"/>
        <v>2011</v>
      </c>
      <c r="E2589" s="4">
        <f t="shared" si="201"/>
        <v>8</v>
      </c>
      <c r="F2589" s="4">
        <f t="shared" si="202"/>
        <v>3</v>
      </c>
      <c r="G2589" s="4">
        <f t="shared" si="203"/>
        <v>1</v>
      </c>
      <c r="H2589" s="4" t="str">
        <f t="shared" si="204"/>
        <v>水</v>
      </c>
      <c r="I2589">
        <v>-74.005459999999999</v>
      </c>
      <c r="J2589">
        <v>40.739542</v>
      </c>
      <c r="K2589">
        <v>-73.947686000000004</v>
      </c>
      <c r="L2589">
        <v>40.706918000000002</v>
      </c>
      <c r="M2589">
        <v>1</v>
      </c>
      <c r="N2589">
        <v>6.0783568182289853</v>
      </c>
    </row>
    <row r="2590" spans="1:14" x14ac:dyDescent="0.2">
      <c r="A2590" s="1">
        <v>4.0821759259259259E-2</v>
      </c>
      <c r="B2590">
        <v>7</v>
      </c>
      <c r="C2590" s="3">
        <v>42131.415277777778</v>
      </c>
      <c r="D2590" s="4">
        <f t="shared" si="200"/>
        <v>2015</v>
      </c>
      <c r="E2590" s="4">
        <f t="shared" si="201"/>
        <v>5</v>
      </c>
      <c r="F2590" s="4">
        <f t="shared" si="202"/>
        <v>7</v>
      </c>
      <c r="G2590" s="4">
        <f t="shared" si="203"/>
        <v>9</v>
      </c>
      <c r="H2590" s="4" t="str">
        <f t="shared" si="204"/>
        <v>木</v>
      </c>
      <c r="I2590">
        <v>-73.955726619999993</v>
      </c>
      <c r="J2590">
        <v>40.779640200000003</v>
      </c>
      <c r="K2590">
        <v>-73.97670746</v>
      </c>
      <c r="L2590">
        <v>40.78852844</v>
      </c>
      <c r="M2590">
        <v>1</v>
      </c>
      <c r="N2590">
        <v>2.0264188330631767</v>
      </c>
    </row>
    <row r="2591" spans="1:14" x14ac:dyDescent="0.2">
      <c r="A2591" s="1">
        <v>4.0625000000000001E-2</v>
      </c>
      <c r="B2591">
        <v>26.7</v>
      </c>
      <c r="C2591" s="3">
        <v>39896.831944444442</v>
      </c>
      <c r="D2591" s="4">
        <f t="shared" si="200"/>
        <v>2009</v>
      </c>
      <c r="E2591" s="4">
        <f t="shared" si="201"/>
        <v>3</v>
      </c>
      <c r="F2591" s="4">
        <f t="shared" si="202"/>
        <v>24</v>
      </c>
      <c r="G2591" s="4">
        <f t="shared" si="203"/>
        <v>19</v>
      </c>
      <c r="H2591" s="4" t="str">
        <f t="shared" si="204"/>
        <v>火</v>
      </c>
      <c r="I2591">
        <v>-73.862882999999997</v>
      </c>
      <c r="J2591">
        <v>40.769106000000001</v>
      </c>
      <c r="K2591">
        <v>-73.979738999999995</v>
      </c>
      <c r="L2591">
        <v>40.755132000000003</v>
      </c>
      <c r="M2591">
        <v>1</v>
      </c>
      <c r="N2591">
        <v>9.974915777329965</v>
      </c>
    </row>
    <row r="2592" spans="1:14" x14ac:dyDescent="0.2">
      <c r="A2592" s="1">
        <v>2.342592592592593E-2</v>
      </c>
      <c r="B2592">
        <v>4.5</v>
      </c>
      <c r="C2592" s="3">
        <v>40338.731249999997</v>
      </c>
      <c r="D2592" s="4">
        <f t="shared" si="200"/>
        <v>2010</v>
      </c>
      <c r="E2592" s="4">
        <f t="shared" si="201"/>
        <v>6</v>
      </c>
      <c r="F2592" s="4">
        <f t="shared" si="202"/>
        <v>9</v>
      </c>
      <c r="G2592" s="4">
        <f t="shared" si="203"/>
        <v>17</v>
      </c>
      <c r="H2592" s="4" t="str">
        <f t="shared" si="204"/>
        <v>水</v>
      </c>
      <c r="I2592">
        <v>-73.953620999999998</v>
      </c>
      <c r="J2592">
        <v>40.775519000000003</v>
      </c>
      <c r="K2592">
        <v>-73.960435000000004</v>
      </c>
      <c r="L2592">
        <v>40.766159000000002</v>
      </c>
      <c r="M2592">
        <v>1</v>
      </c>
      <c r="N2592">
        <v>1.1898154779904018</v>
      </c>
    </row>
    <row r="2593" spans="1:14" x14ac:dyDescent="0.2">
      <c r="A2593" s="1">
        <v>3.7499999999999999E-2</v>
      </c>
      <c r="B2593">
        <v>25.7</v>
      </c>
      <c r="C2593" s="3">
        <v>41028.70416666667</v>
      </c>
      <c r="D2593" s="4">
        <f t="shared" si="200"/>
        <v>2012</v>
      </c>
      <c r="E2593" s="4">
        <f t="shared" si="201"/>
        <v>4</v>
      </c>
      <c r="F2593" s="4">
        <f t="shared" si="202"/>
        <v>29</v>
      </c>
      <c r="G2593" s="4">
        <f t="shared" si="203"/>
        <v>16</v>
      </c>
      <c r="H2593" s="4" t="str">
        <f t="shared" si="204"/>
        <v>日</v>
      </c>
      <c r="I2593">
        <v>-73.866225</v>
      </c>
      <c r="J2593">
        <v>40.771279999999997</v>
      </c>
      <c r="K2593">
        <v>-73.973759999999999</v>
      </c>
      <c r="L2593">
        <v>40.751207000000001</v>
      </c>
      <c r="M2593">
        <v>6</v>
      </c>
      <c r="N2593">
        <v>9.3383621149303142</v>
      </c>
    </row>
    <row r="2594" spans="1:14" x14ac:dyDescent="0.2">
      <c r="A2594" s="1">
        <v>1.1805555555555555E-2</v>
      </c>
      <c r="B2594">
        <v>28.5</v>
      </c>
      <c r="C2594" s="3">
        <v>41048.053472222222</v>
      </c>
      <c r="D2594" s="4">
        <f t="shared" si="200"/>
        <v>2012</v>
      </c>
      <c r="E2594" s="4">
        <f t="shared" si="201"/>
        <v>5</v>
      </c>
      <c r="F2594" s="4">
        <f t="shared" si="202"/>
        <v>19</v>
      </c>
      <c r="G2594" s="4">
        <f t="shared" si="203"/>
        <v>1</v>
      </c>
      <c r="H2594" s="4" t="str">
        <f t="shared" si="204"/>
        <v>土</v>
      </c>
      <c r="I2594">
        <v>-73.990615000000005</v>
      </c>
      <c r="J2594">
        <v>40.745972999999999</v>
      </c>
      <c r="K2594">
        <v>-73.919077000000001</v>
      </c>
      <c r="L2594">
        <v>40.835560000000001</v>
      </c>
      <c r="M2594">
        <v>6</v>
      </c>
      <c r="N2594">
        <v>11.653662377845295</v>
      </c>
    </row>
    <row r="2595" spans="1:14" x14ac:dyDescent="0.2">
      <c r="A2595" s="1">
        <v>1.8229166666666668E-2</v>
      </c>
      <c r="B2595">
        <v>3.5</v>
      </c>
      <c r="C2595" s="3">
        <v>41711.80972222222</v>
      </c>
      <c r="D2595" s="4">
        <f t="shared" si="200"/>
        <v>2014</v>
      </c>
      <c r="E2595" s="4">
        <f t="shared" si="201"/>
        <v>3</v>
      </c>
      <c r="F2595" s="4">
        <f t="shared" si="202"/>
        <v>13</v>
      </c>
      <c r="G2595" s="4">
        <f t="shared" si="203"/>
        <v>19</v>
      </c>
      <c r="H2595" s="4" t="str">
        <f t="shared" si="204"/>
        <v>木</v>
      </c>
      <c r="I2595">
        <v>-73.963547000000005</v>
      </c>
      <c r="J2595">
        <v>40.771194000000001</v>
      </c>
      <c r="K2595">
        <v>-73.963431</v>
      </c>
      <c r="L2595">
        <v>40.775176000000002</v>
      </c>
      <c r="M2595">
        <v>1</v>
      </c>
      <c r="N2595">
        <v>0.44338207001445268</v>
      </c>
    </row>
    <row r="2596" spans="1:14" x14ac:dyDescent="0.2">
      <c r="A2596" s="1">
        <v>2.7083333333333334E-2</v>
      </c>
      <c r="B2596">
        <v>19.5</v>
      </c>
      <c r="C2596" s="3">
        <v>41751.527083333334</v>
      </c>
      <c r="D2596" s="4">
        <f t="shared" si="200"/>
        <v>2014</v>
      </c>
      <c r="E2596" s="4">
        <f t="shared" si="201"/>
        <v>4</v>
      </c>
      <c r="F2596" s="4">
        <f t="shared" si="202"/>
        <v>22</v>
      </c>
      <c r="G2596" s="4">
        <f t="shared" si="203"/>
        <v>12</v>
      </c>
      <c r="H2596" s="4" t="str">
        <f t="shared" si="204"/>
        <v>火</v>
      </c>
      <c r="I2596">
        <v>-73.969738000000007</v>
      </c>
      <c r="J2596">
        <v>40.754199999999997</v>
      </c>
      <c r="K2596">
        <v>-74.006245000000007</v>
      </c>
      <c r="L2596">
        <v>40.710847000000001</v>
      </c>
      <c r="M2596">
        <v>2</v>
      </c>
      <c r="N2596">
        <v>5.7248556225882137</v>
      </c>
    </row>
    <row r="2597" spans="1:14" x14ac:dyDescent="0.2">
      <c r="A2597" s="1">
        <v>1.7361111111111112E-2</v>
      </c>
      <c r="B2597">
        <v>19</v>
      </c>
      <c r="C2597" s="3">
        <v>41913.559027777781</v>
      </c>
      <c r="D2597" s="4">
        <f t="shared" si="200"/>
        <v>2014</v>
      </c>
      <c r="E2597" s="4">
        <f t="shared" si="201"/>
        <v>10</v>
      </c>
      <c r="F2597" s="4">
        <f t="shared" si="202"/>
        <v>1</v>
      </c>
      <c r="G2597" s="4">
        <f t="shared" si="203"/>
        <v>13</v>
      </c>
      <c r="H2597" s="4" t="str">
        <f t="shared" si="204"/>
        <v>水</v>
      </c>
      <c r="I2597">
        <v>-73.987022999999994</v>
      </c>
      <c r="J2597">
        <v>40.760975000000002</v>
      </c>
      <c r="K2597">
        <v>-73.955181999999994</v>
      </c>
      <c r="L2597">
        <v>40.765881999999998</v>
      </c>
      <c r="M2597">
        <v>5</v>
      </c>
      <c r="N2597">
        <v>2.7396730806480027</v>
      </c>
    </row>
    <row r="2598" spans="1:14" x14ac:dyDescent="0.2">
      <c r="A2598" s="1">
        <v>1.8090277777777778E-2</v>
      </c>
      <c r="B2598">
        <v>5.7</v>
      </c>
      <c r="C2598" s="3">
        <v>40038.351388888892</v>
      </c>
      <c r="D2598" s="4">
        <f t="shared" si="200"/>
        <v>2009</v>
      </c>
      <c r="E2598" s="4">
        <f t="shared" si="201"/>
        <v>8</v>
      </c>
      <c r="F2598" s="4">
        <f t="shared" si="202"/>
        <v>13</v>
      </c>
      <c r="G2598" s="4">
        <f t="shared" si="203"/>
        <v>8</v>
      </c>
      <c r="H2598" s="4" t="str">
        <f t="shared" si="204"/>
        <v>木</v>
      </c>
      <c r="I2598">
        <v>-73.970084</v>
      </c>
      <c r="J2598">
        <v>40.789158999999998</v>
      </c>
      <c r="K2598">
        <v>-73.957634999999996</v>
      </c>
      <c r="L2598">
        <v>40.779242000000004</v>
      </c>
      <c r="M2598">
        <v>1</v>
      </c>
      <c r="N2598">
        <v>1.5230758730030975</v>
      </c>
    </row>
    <row r="2599" spans="1:14" x14ac:dyDescent="0.2">
      <c r="A2599" s="1">
        <v>1.5277777777777777E-2</v>
      </c>
      <c r="B2599">
        <v>7.3</v>
      </c>
      <c r="C2599" s="3">
        <v>40057.640277777777</v>
      </c>
      <c r="D2599" s="4">
        <f t="shared" si="200"/>
        <v>2009</v>
      </c>
      <c r="E2599" s="4">
        <f t="shared" si="201"/>
        <v>9</v>
      </c>
      <c r="F2599" s="4">
        <f t="shared" si="202"/>
        <v>1</v>
      </c>
      <c r="G2599" s="4">
        <f t="shared" si="203"/>
        <v>15</v>
      </c>
      <c r="H2599" s="4" t="str">
        <f t="shared" si="204"/>
        <v>火</v>
      </c>
      <c r="I2599">
        <v>-73.954646999999994</v>
      </c>
      <c r="J2599">
        <v>40.765655000000002</v>
      </c>
      <c r="K2599">
        <v>-73.950005000000004</v>
      </c>
      <c r="L2599">
        <v>40.786248000000001</v>
      </c>
      <c r="M2599">
        <v>2</v>
      </c>
      <c r="N2599">
        <v>2.3255613797849803</v>
      </c>
    </row>
    <row r="2600" spans="1:14" x14ac:dyDescent="0.2">
      <c r="A2600" s="1">
        <v>4.0925925925925928E-2</v>
      </c>
      <c r="B2600">
        <v>6.5</v>
      </c>
      <c r="C2600" s="3">
        <v>40666.998611111114</v>
      </c>
      <c r="D2600" s="4">
        <f t="shared" si="200"/>
        <v>2011</v>
      </c>
      <c r="E2600" s="4">
        <f t="shared" si="201"/>
        <v>5</v>
      </c>
      <c r="F2600" s="4">
        <f t="shared" si="202"/>
        <v>3</v>
      </c>
      <c r="G2600" s="4">
        <f t="shared" si="203"/>
        <v>23</v>
      </c>
      <c r="H2600" s="4" t="str">
        <f t="shared" si="204"/>
        <v>火</v>
      </c>
      <c r="I2600">
        <v>-73.987755000000007</v>
      </c>
      <c r="J2600">
        <v>40.743986</v>
      </c>
      <c r="K2600">
        <v>-73.982885999999993</v>
      </c>
      <c r="L2600">
        <v>40.759798000000004</v>
      </c>
      <c r="M2600">
        <v>1</v>
      </c>
      <c r="N2600">
        <v>1.8074398997733776</v>
      </c>
    </row>
    <row r="2601" spans="1:14" x14ac:dyDescent="0.2">
      <c r="A2601" s="1">
        <v>3.888888888888889E-2</v>
      </c>
      <c r="B2601">
        <v>14.1</v>
      </c>
      <c r="C2601" s="3">
        <v>40710.413888888892</v>
      </c>
      <c r="D2601" s="4">
        <f t="shared" si="200"/>
        <v>2011</v>
      </c>
      <c r="E2601" s="4">
        <f t="shared" si="201"/>
        <v>6</v>
      </c>
      <c r="F2601" s="4">
        <f t="shared" si="202"/>
        <v>16</v>
      </c>
      <c r="G2601" s="4">
        <f t="shared" si="203"/>
        <v>9</v>
      </c>
      <c r="H2601" s="4" t="str">
        <f t="shared" si="204"/>
        <v>木</v>
      </c>
      <c r="I2601">
        <v>-73.979569999999995</v>
      </c>
      <c r="J2601">
        <v>40.746718000000001</v>
      </c>
      <c r="K2601">
        <v>-73.952399999999997</v>
      </c>
      <c r="L2601">
        <v>40.780819999999999</v>
      </c>
      <c r="M2601">
        <v>1</v>
      </c>
      <c r="N2601">
        <v>4.4338602962244806</v>
      </c>
    </row>
    <row r="2602" spans="1:14" x14ac:dyDescent="0.2">
      <c r="A2602" s="1">
        <v>1.3078703703703705E-3</v>
      </c>
      <c r="B2602">
        <v>4.0999999999999996</v>
      </c>
      <c r="C2602" s="3">
        <v>39951.375694444447</v>
      </c>
      <c r="D2602" s="4">
        <f t="shared" si="200"/>
        <v>2009</v>
      </c>
      <c r="E2602" s="4">
        <f t="shared" si="201"/>
        <v>5</v>
      </c>
      <c r="F2602" s="4">
        <f t="shared" si="202"/>
        <v>18</v>
      </c>
      <c r="G2602" s="4">
        <f t="shared" si="203"/>
        <v>9</v>
      </c>
      <c r="H2602" s="4" t="str">
        <f t="shared" si="204"/>
        <v>月</v>
      </c>
      <c r="I2602">
        <v>-74.001345999999998</v>
      </c>
      <c r="J2602">
        <v>40.730888999999998</v>
      </c>
      <c r="K2602">
        <v>-73.998234999999994</v>
      </c>
      <c r="L2602">
        <v>40.735410999999999</v>
      </c>
      <c r="M2602">
        <v>2</v>
      </c>
      <c r="N2602">
        <v>0.5676828381339577</v>
      </c>
    </row>
    <row r="2603" spans="1:14" x14ac:dyDescent="0.2">
      <c r="A2603" s="1">
        <v>2.2222222222222223E-2</v>
      </c>
      <c r="B2603">
        <v>4.9000000000000004</v>
      </c>
      <c r="C2603" s="3">
        <v>40367.855555555558</v>
      </c>
      <c r="D2603" s="4">
        <f t="shared" si="200"/>
        <v>2010</v>
      </c>
      <c r="E2603" s="4">
        <f t="shared" si="201"/>
        <v>7</v>
      </c>
      <c r="F2603" s="4">
        <f t="shared" si="202"/>
        <v>8</v>
      </c>
      <c r="G2603" s="4">
        <f t="shared" si="203"/>
        <v>20</v>
      </c>
      <c r="H2603" s="4" t="str">
        <f t="shared" si="204"/>
        <v>木</v>
      </c>
      <c r="I2603">
        <v>-73.980530000000002</v>
      </c>
      <c r="J2603">
        <v>40.744804999999999</v>
      </c>
      <c r="K2603">
        <v>-73.989112000000006</v>
      </c>
      <c r="L2603">
        <v>40.748207000000001</v>
      </c>
      <c r="M2603">
        <v>1</v>
      </c>
      <c r="N2603">
        <v>0.81686468808860857</v>
      </c>
    </row>
    <row r="2604" spans="1:14" x14ac:dyDescent="0.2">
      <c r="A2604" s="1">
        <v>1.0601851851851854E-2</v>
      </c>
      <c r="B2604">
        <v>6.5</v>
      </c>
      <c r="C2604" s="3">
        <v>41029.302083333336</v>
      </c>
      <c r="D2604" s="4">
        <f t="shared" si="200"/>
        <v>2012</v>
      </c>
      <c r="E2604" s="4">
        <f t="shared" si="201"/>
        <v>4</v>
      </c>
      <c r="F2604" s="4">
        <f t="shared" si="202"/>
        <v>30</v>
      </c>
      <c r="G2604" s="4">
        <f t="shared" si="203"/>
        <v>7</v>
      </c>
      <c r="H2604" s="4" t="str">
        <f t="shared" si="204"/>
        <v>月</v>
      </c>
      <c r="I2604">
        <v>-73.994684000000007</v>
      </c>
      <c r="J2604">
        <v>40.689621000000002</v>
      </c>
      <c r="K2604">
        <v>-73.994684000000007</v>
      </c>
      <c r="L2604">
        <v>40.689621000000002</v>
      </c>
      <c r="M2604">
        <v>1</v>
      </c>
      <c r="N2604">
        <v>0</v>
      </c>
    </row>
    <row r="2605" spans="1:14" x14ac:dyDescent="0.2">
      <c r="A2605" s="1">
        <v>3.4027777777777775E-2</v>
      </c>
      <c r="B2605">
        <v>5.5</v>
      </c>
      <c r="C2605" s="3">
        <v>41287.78402777778</v>
      </c>
      <c r="D2605" s="4">
        <f t="shared" si="200"/>
        <v>2013</v>
      </c>
      <c r="E2605" s="4">
        <f t="shared" si="201"/>
        <v>1</v>
      </c>
      <c r="F2605" s="4">
        <f t="shared" si="202"/>
        <v>13</v>
      </c>
      <c r="G2605" s="4">
        <f t="shared" si="203"/>
        <v>18</v>
      </c>
      <c r="H2605" s="4" t="str">
        <f t="shared" si="204"/>
        <v>日</v>
      </c>
      <c r="I2605">
        <v>-73.946893000000003</v>
      </c>
      <c r="J2605">
        <v>40.781657000000003</v>
      </c>
      <c r="K2605">
        <v>-73.952275</v>
      </c>
      <c r="L2605">
        <v>40.789741999999997</v>
      </c>
      <c r="M2605">
        <v>5</v>
      </c>
      <c r="N2605">
        <v>1.0078752189267028</v>
      </c>
    </row>
    <row r="2606" spans="1:14" x14ac:dyDescent="0.2">
      <c r="A2606" s="1">
        <v>3.3888888888888885E-2</v>
      </c>
      <c r="B2606">
        <v>5.3</v>
      </c>
      <c r="C2606" s="3">
        <v>40534.658333333333</v>
      </c>
      <c r="D2606" s="4">
        <f t="shared" si="200"/>
        <v>2010</v>
      </c>
      <c r="E2606" s="4">
        <f t="shared" si="201"/>
        <v>12</v>
      </c>
      <c r="F2606" s="4">
        <f t="shared" si="202"/>
        <v>22</v>
      </c>
      <c r="G2606" s="4">
        <f t="shared" si="203"/>
        <v>15</v>
      </c>
      <c r="H2606" s="4" t="str">
        <f t="shared" si="204"/>
        <v>水</v>
      </c>
      <c r="I2606">
        <v>-73.969847999999999</v>
      </c>
      <c r="J2606">
        <v>40.752896999999997</v>
      </c>
      <c r="K2606">
        <v>-73.981258999999994</v>
      </c>
      <c r="L2606">
        <v>40.749575999999998</v>
      </c>
      <c r="M2606">
        <v>1</v>
      </c>
      <c r="N2606">
        <v>1.0308624962682047</v>
      </c>
    </row>
    <row r="2607" spans="1:14" x14ac:dyDescent="0.2">
      <c r="A2607" s="1">
        <v>3.6516203703703703E-2</v>
      </c>
      <c r="B2607">
        <v>3.7</v>
      </c>
      <c r="C2607" s="3">
        <v>40694.286111111112</v>
      </c>
      <c r="D2607" s="4">
        <f t="shared" si="200"/>
        <v>2011</v>
      </c>
      <c r="E2607" s="4">
        <f t="shared" si="201"/>
        <v>5</v>
      </c>
      <c r="F2607" s="4">
        <f t="shared" si="202"/>
        <v>31</v>
      </c>
      <c r="G2607" s="4">
        <f t="shared" si="203"/>
        <v>6</v>
      </c>
      <c r="H2607" s="4" t="str">
        <f t="shared" si="204"/>
        <v>火</v>
      </c>
      <c r="I2607">
        <v>-74.006315999999998</v>
      </c>
      <c r="J2607">
        <v>40.730218999999998</v>
      </c>
      <c r="K2607">
        <v>-74.004506000000006</v>
      </c>
      <c r="L2607">
        <v>40.73771</v>
      </c>
      <c r="M2607">
        <v>1</v>
      </c>
      <c r="N2607">
        <v>0.84775589256517025</v>
      </c>
    </row>
    <row r="2608" spans="1:14" x14ac:dyDescent="0.2">
      <c r="A2608" s="1">
        <v>4.0972222222222222E-2</v>
      </c>
      <c r="B2608">
        <v>6.5</v>
      </c>
      <c r="C2608" s="3">
        <v>39976.082638888889</v>
      </c>
      <c r="D2608" s="4">
        <f t="shared" si="200"/>
        <v>2009</v>
      </c>
      <c r="E2608" s="4">
        <f t="shared" si="201"/>
        <v>6</v>
      </c>
      <c r="F2608" s="4">
        <f t="shared" si="202"/>
        <v>12</v>
      </c>
      <c r="G2608" s="4">
        <f t="shared" si="203"/>
        <v>1</v>
      </c>
      <c r="H2608" s="4" t="str">
        <f t="shared" si="204"/>
        <v>金</v>
      </c>
      <c r="I2608">
        <v>-73.999785000000003</v>
      </c>
      <c r="J2608">
        <v>40.728327</v>
      </c>
      <c r="K2608">
        <v>-73.985074999999995</v>
      </c>
      <c r="L2608">
        <v>40.719315000000002</v>
      </c>
      <c r="M2608">
        <v>2</v>
      </c>
      <c r="N2608">
        <v>1.5957864365491476</v>
      </c>
    </row>
    <row r="2609" spans="1:14" x14ac:dyDescent="0.2">
      <c r="A2609" s="1">
        <v>2.7222222222222228E-2</v>
      </c>
      <c r="B2609">
        <v>9.6999999999999993</v>
      </c>
      <c r="C2609" s="3">
        <v>40662.23541666667</v>
      </c>
      <c r="D2609" s="4">
        <f t="shared" si="200"/>
        <v>2011</v>
      </c>
      <c r="E2609" s="4">
        <f t="shared" si="201"/>
        <v>4</v>
      </c>
      <c r="F2609" s="4">
        <f t="shared" si="202"/>
        <v>29</v>
      </c>
      <c r="G2609" s="4">
        <f t="shared" si="203"/>
        <v>5</v>
      </c>
      <c r="H2609" s="4" t="str">
        <f t="shared" si="204"/>
        <v>金</v>
      </c>
      <c r="I2609">
        <v>-74.005905999999996</v>
      </c>
      <c r="J2609">
        <v>40.735928000000001</v>
      </c>
      <c r="K2609">
        <v>-73.982699999999994</v>
      </c>
      <c r="L2609">
        <v>40.777227000000003</v>
      </c>
      <c r="M2609">
        <v>1</v>
      </c>
      <c r="N2609">
        <v>4.9965024926455746</v>
      </c>
    </row>
    <row r="2610" spans="1:14" x14ac:dyDescent="0.2">
      <c r="A2610" s="1">
        <v>6.9444444444444447E-4</v>
      </c>
      <c r="B2610">
        <v>20.100000000000001</v>
      </c>
      <c r="C2610" s="3">
        <v>41110.667361111111</v>
      </c>
      <c r="D2610" s="4">
        <f t="shared" si="200"/>
        <v>2012</v>
      </c>
      <c r="E2610" s="4">
        <f t="shared" si="201"/>
        <v>7</v>
      </c>
      <c r="F2610" s="4">
        <f t="shared" si="202"/>
        <v>20</v>
      </c>
      <c r="G2610" s="4">
        <f t="shared" si="203"/>
        <v>16</v>
      </c>
      <c r="H2610" s="4" t="str">
        <f t="shared" si="204"/>
        <v>金</v>
      </c>
      <c r="I2610">
        <v>-73.979145000000003</v>
      </c>
      <c r="J2610">
        <v>40.762112000000002</v>
      </c>
      <c r="K2610">
        <v>-73.995648000000003</v>
      </c>
      <c r="L2610">
        <v>40.758814999999998</v>
      </c>
      <c r="M2610">
        <v>1</v>
      </c>
      <c r="N2610">
        <v>1.4390962294648055</v>
      </c>
    </row>
    <row r="2611" spans="1:14" x14ac:dyDescent="0.2">
      <c r="A2611" s="1">
        <v>2.3750000000000004E-2</v>
      </c>
      <c r="B2611">
        <v>11</v>
      </c>
      <c r="C2611" s="3">
        <v>41978.981944444444</v>
      </c>
      <c r="D2611" s="4">
        <f t="shared" si="200"/>
        <v>2014</v>
      </c>
      <c r="E2611" s="4">
        <f t="shared" si="201"/>
        <v>12</v>
      </c>
      <c r="F2611" s="4">
        <f t="shared" si="202"/>
        <v>5</v>
      </c>
      <c r="G2611" s="4">
        <f t="shared" si="203"/>
        <v>23</v>
      </c>
      <c r="H2611" s="4" t="str">
        <f t="shared" si="204"/>
        <v>金</v>
      </c>
      <c r="I2611">
        <v>-73.988865000000004</v>
      </c>
      <c r="J2611">
        <v>40.748553999999999</v>
      </c>
      <c r="K2611">
        <v>-73.965108000000001</v>
      </c>
      <c r="L2611">
        <v>40.761735000000002</v>
      </c>
      <c r="M2611">
        <v>2</v>
      </c>
      <c r="N2611">
        <v>2.4831923024392863</v>
      </c>
    </row>
    <row r="2612" spans="1:14" x14ac:dyDescent="0.2">
      <c r="A2612" s="1">
        <v>3.3645833333333333E-2</v>
      </c>
      <c r="B2612">
        <v>7</v>
      </c>
      <c r="C2612" s="3">
        <v>41267.408333333333</v>
      </c>
      <c r="D2612" s="4">
        <f t="shared" si="200"/>
        <v>2012</v>
      </c>
      <c r="E2612" s="4">
        <f t="shared" si="201"/>
        <v>12</v>
      </c>
      <c r="F2612" s="4">
        <f t="shared" si="202"/>
        <v>24</v>
      </c>
      <c r="G2612" s="4">
        <f t="shared" si="203"/>
        <v>9</v>
      </c>
      <c r="H2612" s="4" t="str">
        <f t="shared" si="204"/>
        <v>月</v>
      </c>
      <c r="I2612">
        <v>-73.953852999999995</v>
      </c>
      <c r="J2612">
        <v>40.778987999999998</v>
      </c>
      <c r="K2612">
        <v>-73.964476000000005</v>
      </c>
      <c r="L2612">
        <v>40.792188000000003</v>
      </c>
      <c r="M2612">
        <v>1</v>
      </c>
      <c r="N2612">
        <v>1.7207225956865373</v>
      </c>
    </row>
    <row r="2613" spans="1:14" x14ac:dyDescent="0.2">
      <c r="A2613" s="1">
        <v>2.974537037037037E-2</v>
      </c>
      <c r="B2613">
        <v>8.5</v>
      </c>
      <c r="C2613" s="3">
        <v>41531.904166666667</v>
      </c>
      <c r="D2613" s="4">
        <f t="shared" si="200"/>
        <v>2013</v>
      </c>
      <c r="E2613" s="4">
        <f t="shared" si="201"/>
        <v>9</v>
      </c>
      <c r="F2613" s="4">
        <f t="shared" si="202"/>
        <v>14</v>
      </c>
      <c r="G2613" s="4">
        <f t="shared" si="203"/>
        <v>21</v>
      </c>
      <c r="H2613" s="4" t="str">
        <f t="shared" si="204"/>
        <v>土</v>
      </c>
      <c r="I2613">
        <v>-73.971230000000006</v>
      </c>
      <c r="J2613">
        <v>40.751252000000001</v>
      </c>
      <c r="K2613">
        <v>-73.990105</v>
      </c>
      <c r="L2613">
        <v>40.734192999999998</v>
      </c>
      <c r="M2613">
        <v>3</v>
      </c>
      <c r="N2613">
        <v>2.477994739524676</v>
      </c>
    </row>
    <row r="2614" spans="1:14" x14ac:dyDescent="0.2">
      <c r="A2614" s="1">
        <v>3.6041666666666666E-2</v>
      </c>
      <c r="B2614">
        <v>4.2</v>
      </c>
      <c r="C2614" s="3">
        <v>39902.243750000001</v>
      </c>
      <c r="D2614" s="4">
        <f t="shared" si="200"/>
        <v>2009</v>
      </c>
      <c r="E2614" s="4">
        <f t="shared" si="201"/>
        <v>3</v>
      </c>
      <c r="F2614" s="4">
        <f t="shared" si="202"/>
        <v>30</v>
      </c>
      <c r="G2614" s="4">
        <f t="shared" si="203"/>
        <v>5</v>
      </c>
      <c r="H2614" s="4" t="str">
        <f t="shared" si="204"/>
        <v>月</v>
      </c>
      <c r="I2614">
        <v>-73.966430000000003</v>
      </c>
      <c r="J2614">
        <v>40.764710000000001</v>
      </c>
      <c r="K2614">
        <v>-73.964112999999998</v>
      </c>
      <c r="L2614">
        <v>40.773471000000001</v>
      </c>
      <c r="M2614">
        <v>1</v>
      </c>
      <c r="N2614">
        <v>0.99464044453094069</v>
      </c>
    </row>
    <row r="2615" spans="1:14" x14ac:dyDescent="0.2">
      <c r="A2615" s="1">
        <v>4.1666666666666666E-3</v>
      </c>
      <c r="B2615">
        <v>5.7</v>
      </c>
      <c r="C2615" s="3">
        <v>40106.962500000001</v>
      </c>
      <c r="D2615" s="4">
        <f t="shared" si="200"/>
        <v>2009</v>
      </c>
      <c r="E2615" s="4">
        <f t="shared" si="201"/>
        <v>10</v>
      </c>
      <c r="F2615" s="4">
        <f t="shared" si="202"/>
        <v>20</v>
      </c>
      <c r="G2615" s="4">
        <f t="shared" si="203"/>
        <v>23</v>
      </c>
      <c r="H2615" s="4" t="str">
        <f t="shared" si="204"/>
        <v>火</v>
      </c>
      <c r="I2615">
        <v>-73.992090000000005</v>
      </c>
      <c r="J2615">
        <v>40.756987000000002</v>
      </c>
      <c r="K2615">
        <v>-73.995639999999995</v>
      </c>
      <c r="L2615">
        <v>40.764093000000003</v>
      </c>
      <c r="M2615">
        <v>2</v>
      </c>
      <c r="N2615">
        <v>0.84577598531859566</v>
      </c>
    </row>
    <row r="2616" spans="1:14" x14ac:dyDescent="0.2">
      <c r="A2616" s="1">
        <v>3.9583333333333331E-2</v>
      </c>
      <c r="B2616">
        <v>19.5</v>
      </c>
      <c r="C2616" s="3">
        <v>41766.539583333331</v>
      </c>
      <c r="D2616" s="4">
        <f t="shared" si="200"/>
        <v>2014</v>
      </c>
      <c r="E2616" s="4">
        <f t="shared" si="201"/>
        <v>5</v>
      </c>
      <c r="F2616" s="4">
        <f t="shared" si="202"/>
        <v>7</v>
      </c>
      <c r="G2616" s="4">
        <f t="shared" si="203"/>
        <v>12</v>
      </c>
      <c r="H2616" s="4" t="str">
        <f t="shared" si="204"/>
        <v>水</v>
      </c>
      <c r="I2616">
        <v>-74.015439999999998</v>
      </c>
      <c r="J2616">
        <v>40.711134999999999</v>
      </c>
      <c r="K2616">
        <v>-73.991084999999998</v>
      </c>
      <c r="L2616">
        <v>40.756149999999998</v>
      </c>
      <c r="M2616">
        <v>1</v>
      </c>
      <c r="N2616">
        <v>5.4158258428379122</v>
      </c>
    </row>
    <row r="2617" spans="1:14" x14ac:dyDescent="0.2">
      <c r="A2617" s="1">
        <v>2.8472222222222222E-2</v>
      </c>
      <c r="B2617">
        <v>7.5</v>
      </c>
      <c r="C2617" s="3">
        <v>41847.195138888892</v>
      </c>
      <c r="D2617" s="4">
        <f t="shared" si="200"/>
        <v>2014</v>
      </c>
      <c r="E2617" s="4">
        <f t="shared" si="201"/>
        <v>7</v>
      </c>
      <c r="F2617" s="4">
        <f t="shared" si="202"/>
        <v>27</v>
      </c>
      <c r="G2617" s="4">
        <f t="shared" si="203"/>
        <v>4</v>
      </c>
      <c r="H2617" s="4" t="str">
        <f t="shared" si="204"/>
        <v>日</v>
      </c>
      <c r="I2617">
        <v>-73.982112000000001</v>
      </c>
      <c r="J2617">
        <v>40.731966999999997</v>
      </c>
      <c r="K2617">
        <v>-73.975980000000007</v>
      </c>
      <c r="L2617">
        <v>40.750120000000003</v>
      </c>
      <c r="M2617">
        <v>1</v>
      </c>
      <c r="N2617">
        <v>2.0859171324517654</v>
      </c>
    </row>
    <row r="2618" spans="1:14" x14ac:dyDescent="0.2">
      <c r="A2618" s="1">
        <v>2.3923611111111114E-2</v>
      </c>
      <c r="B2618">
        <v>6.1</v>
      </c>
      <c r="C2618" s="3">
        <v>39897.273611111108</v>
      </c>
      <c r="D2618" s="4">
        <f t="shared" si="200"/>
        <v>2009</v>
      </c>
      <c r="E2618" s="4">
        <f t="shared" si="201"/>
        <v>3</v>
      </c>
      <c r="F2618" s="4">
        <f t="shared" si="202"/>
        <v>25</v>
      </c>
      <c r="G2618" s="4">
        <f t="shared" si="203"/>
        <v>6</v>
      </c>
      <c r="H2618" s="4" t="str">
        <f t="shared" si="204"/>
        <v>水</v>
      </c>
      <c r="I2618">
        <v>-73.954460999999995</v>
      </c>
      <c r="J2618">
        <v>40.781108000000003</v>
      </c>
      <c r="K2618">
        <v>-73.953390999999996</v>
      </c>
      <c r="L2618">
        <v>40.764842000000002</v>
      </c>
      <c r="M2618">
        <v>1</v>
      </c>
      <c r="N2618">
        <v>1.8129682612644487</v>
      </c>
    </row>
    <row r="2619" spans="1:14" x14ac:dyDescent="0.2">
      <c r="A2619" s="1">
        <v>1.5717592592592592E-2</v>
      </c>
      <c r="B2619">
        <v>9.3000000000000007</v>
      </c>
      <c r="C2619" s="3">
        <v>40259.806944444441</v>
      </c>
      <c r="D2619" s="4">
        <f t="shared" si="200"/>
        <v>2010</v>
      </c>
      <c r="E2619" s="4">
        <f t="shared" si="201"/>
        <v>3</v>
      </c>
      <c r="F2619" s="4">
        <f t="shared" si="202"/>
        <v>22</v>
      </c>
      <c r="G2619" s="4">
        <f t="shared" si="203"/>
        <v>19</v>
      </c>
      <c r="H2619" s="4" t="str">
        <f t="shared" si="204"/>
        <v>月</v>
      </c>
      <c r="I2619">
        <v>-73.999306000000004</v>
      </c>
      <c r="J2619">
        <v>40.717230999999998</v>
      </c>
      <c r="K2619">
        <v>-73.975607999999994</v>
      </c>
      <c r="L2619">
        <v>40.724224999999997</v>
      </c>
      <c r="M2619">
        <v>1</v>
      </c>
      <c r="N2619">
        <v>2.1456146857673573</v>
      </c>
    </row>
    <row r="2620" spans="1:14" x14ac:dyDescent="0.2">
      <c r="A2620" s="1">
        <v>2.5509259259259259E-2</v>
      </c>
      <c r="B2620">
        <v>7.3</v>
      </c>
      <c r="C2620" s="3">
        <v>40794.441666666666</v>
      </c>
      <c r="D2620" s="4">
        <f t="shared" si="200"/>
        <v>2011</v>
      </c>
      <c r="E2620" s="4">
        <f t="shared" si="201"/>
        <v>9</v>
      </c>
      <c r="F2620" s="4">
        <f t="shared" si="202"/>
        <v>8</v>
      </c>
      <c r="G2620" s="4">
        <f t="shared" si="203"/>
        <v>10</v>
      </c>
      <c r="H2620" s="4" t="str">
        <f t="shared" si="204"/>
        <v>木</v>
      </c>
      <c r="I2620">
        <v>-74.003066000000004</v>
      </c>
      <c r="J2620">
        <v>40.750576000000002</v>
      </c>
      <c r="K2620">
        <v>-73.988759000000002</v>
      </c>
      <c r="L2620">
        <v>40.768813000000002</v>
      </c>
      <c r="M2620">
        <v>1</v>
      </c>
      <c r="N2620">
        <v>2.3615128182558585</v>
      </c>
    </row>
    <row r="2621" spans="1:14" x14ac:dyDescent="0.2">
      <c r="A2621" s="1">
        <v>2.7777777777777779E-3</v>
      </c>
      <c r="B2621">
        <v>11.3</v>
      </c>
      <c r="C2621" s="3">
        <v>40929.044444444444</v>
      </c>
      <c r="D2621" s="4">
        <f t="shared" si="200"/>
        <v>2012</v>
      </c>
      <c r="E2621" s="4">
        <f t="shared" si="201"/>
        <v>1</v>
      </c>
      <c r="F2621" s="4">
        <f t="shared" si="202"/>
        <v>21</v>
      </c>
      <c r="G2621" s="4">
        <f t="shared" si="203"/>
        <v>1</v>
      </c>
      <c r="H2621" s="4" t="str">
        <f t="shared" si="204"/>
        <v>土</v>
      </c>
      <c r="I2621">
        <v>-74.006747000000004</v>
      </c>
      <c r="J2621">
        <v>40.739821999999997</v>
      </c>
      <c r="K2621">
        <v>-73.987498000000002</v>
      </c>
      <c r="L2621">
        <v>40.719971999999999</v>
      </c>
      <c r="M2621">
        <v>1</v>
      </c>
      <c r="N2621">
        <v>2.7421597686962826</v>
      </c>
    </row>
    <row r="2622" spans="1:14" x14ac:dyDescent="0.2">
      <c r="A2622" s="1">
        <v>6.9444444444444441E-3</v>
      </c>
      <c r="B2622">
        <v>10</v>
      </c>
      <c r="C2622" s="3">
        <v>41581.173611111109</v>
      </c>
      <c r="D2622" s="4">
        <f t="shared" si="200"/>
        <v>2013</v>
      </c>
      <c r="E2622" s="4">
        <f t="shared" si="201"/>
        <v>11</v>
      </c>
      <c r="F2622" s="4">
        <f t="shared" si="202"/>
        <v>3</v>
      </c>
      <c r="G2622" s="4">
        <f t="shared" si="203"/>
        <v>4</v>
      </c>
      <c r="H2622" s="4" t="str">
        <f t="shared" si="204"/>
        <v>日</v>
      </c>
      <c r="I2622">
        <v>-74.001067000000006</v>
      </c>
      <c r="J2622">
        <v>40.729342000000003</v>
      </c>
      <c r="K2622">
        <v>-73.979529999999997</v>
      </c>
      <c r="L2622">
        <v>40.749335000000002</v>
      </c>
      <c r="M2622">
        <v>1</v>
      </c>
      <c r="N2622">
        <v>2.8728338941888936</v>
      </c>
    </row>
    <row r="2623" spans="1:14" x14ac:dyDescent="0.2">
      <c r="A2623" s="1">
        <v>9.7222222222222224E-3</v>
      </c>
      <c r="B2623">
        <v>19</v>
      </c>
      <c r="C2623" s="3">
        <v>41775.009722222225</v>
      </c>
      <c r="D2623" s="4">
        <f t="shared" si="200"/>
        <v>2014</v>
      </c>
      <c r="E2623" s="4">
        <f t="shared" si="201"/>
        <v>5</v>
      </c>
      <c r="F2623" s="4">
        <f t="shared" si="202"/>
        <v>16</v>
      </c>
      <c r="G2623" s="4">
        <f t="shared" si="203"/>
        <v>0</v>
      </c>
      <c r="H2623" s="4" t="str">
        <f t="shared" si="204"/>
        <v>金</v>
      </c>
      <c r="I2623">
        <v>-74.005025000000003</v>
      </c>
      <c r="J2623">
        <v>40.722754999999999</v>
      </c>
      <c r="K2623">
        <v>-73.952359999999999</v>
      </c>
      <c r="L2623">
        <v>40.779867000000003</v>
      </c>
      <c r="M2623">
        <v>1</v>
      </c>
      <c r="N2623">
        <v>7.7553027810215251</v>
      </c>
    </row>
    <row r="2624" spans="1:14" x14ac:dyDescent="0.2">
      <c r="A2624" s="1">
        <v>2.8738425925925928E-2</v>
      </c>
      <c r="B2624">
        <v>7.9</v>
      </c>
      <c r="C2624" s="3">
        <v>39869.820138888892</v>
      </c>
      <c r="D2624" s="4">
        <f t="shared" si="200"/>
        <v>2009</v>
      </c>
      <c r="E2624" s="4">
        <f t="shared" si="201"/>
        <v>2</v>
      </c>
      <c r="F2624" s="4">
        <f t="shared" si="202"/>
        <v>25</v>
      </c>
      <c r="G2624" s="4">
        <f t="shared" si="203"/>
        <v>19</v>
      </c>
      <c r="H2624" s="4" t="str">
        <f t="shared" si="204"/>
        <v>水</v>
      </c>
      <c r="I2624">
        <v>-73.994686000000002</v>
      </c>
      <c r="J2624">
        <v>40.736522000000001</v>
      </c>
      <c r="K2624">
        <v>-73.984012000000007</v>
      </c>
      <c r="L2624">
        <v>40.727072</v>
      </c>
      <c r="M2624">
        <v>1</v>
      </c>
      <c r="N2624">
        <v>1.3846896929749042</v>
      </c>
    </row>
    <row r="2625" spans="1:14" x14ac:dyDescent="0.2">
      <c r="A2625" s="1">
        <v>2.359953703703704E-2</v>
      </c>
      <c r="B2625">
        <v>13</v>
      </c>
      <c r="C2625" s="3">
        <v>41329.939583333333</v>
      </c>
      <c r="D2625" s="4">
        <f t="shared" si="200"/>
        <v>2013</v>
      </c>
      <c r="E2625" s="4">
        <f t="shared" si="201"/>
        <v>2</v>
      </c>
      <c r="F2625" s="4">
        <f t="shared" si="202"/>
        <v>24</v>
      </c>
      <c r="G2625" s="4">
        <f t="shared" si="203"/>
        <v>22</v>
      </c>
      <c r="H2625" s="4" t="str">
        <f t="shared" si="204"/>
        <v>日</v>
      </c>
      <c r="I2625">
        <v>-73.997891999999993</v>
      </c>
      <c r="J2625">
        <v>40.724223000000002</v>
      </c>
      <c r="K2625">
        <v>-73.982237999999995</v>
      </c>
      <c r="L2625">
        <v>40.768262</v>
      </c>
      <c r="M2625">
        <v>1</v>
      </c>
      <c r="N2625">
        <v>5.0770517270984508</v>
      </c>
    </row>
    <row r="2626" spans="1:14" x14ac:dyDescent="0.2">
      <c r="A2626" s="1">
        <v>1.2499999999999999E-2</v>
      </c>
      <c r="B2626">
        <v>5.5</v>
      </c>
      <c r="C2626" s="3">
        <v>41443.554166666669</v>
      </c>
      <c r="D2626" s="4">
        <f t="shared" si="200"/>
        <v>2013</v>
      </c>
      <c r="E2626" s="4">
        <f t="shared" si="201"/>
        <v>6</v>
      </c>
      <c r="F2626" s="4">
        <f t="shared" si="202"/>
        <v>18</v>
      </c>
      <c r="G2626" s="4">
        <f t="shared" si="203"/>
        <v>13</v>
      </c>
      <c r="H2626" s="4" t="str">
        <f t="shared" si="204"/>
        <v>火</v>
      </c>
      <c r="I2626">
        <v>-73.978285</v>
      </c>
      <c r="J2626">
        <v>40.737181999999997</v>
      </c>
      <c r="K2626">
        <v>-73.970901999999995</v>
      </c>
      <c r="L2626">
        <v>40.747239999999998</v>
      </c>
      <c r="M2626">
        <v>2</v>
      </c>
      <c r="N2626">
        <v>1.2811586297224953</v>
      </c>
    </row>
    <row r="2627" spans="1:14" x14ac:dyDescent="0.2">
      <c r="A2627" s="1">
        <v>2.9861111111111113E-2</v>
      </c>
      <c r="B2627">
        <v>8.1</v>
      </c>
      <c r="C2627" s="3">
        <v>40316.904861111114</v>
      </c>
      <c r="D2627" s="4">
        <f t="shared" ref="D2627:D2690" si="205">YEAR(C2627)</f>
        <v>2010</v>
      </c>
      <c r="E2627" s="4">
        <f t="shared" ref="E2627:E2690" si="206">MONTH(C2627)</f>
        <v>5</v>
      </c>
      <c r="F2627" s="4">
        <f t="shared" ref="F2627:F2690" si="207">DAY(C2627)</f>
        <v>18</v>
      </c>
      <c r="G2627" s="4">
        <f t="shared" ref="G2627:G2690" si="208">HOUR(C2627)</f>
        <v>21</v>
      </c>
      <c r="H2627" s="4" t="str">
        <f t="shared" ref="H2627:H2690" si="209">TEXT(C2627, "aaa")</f>
        <v>火</v>
      </c>
      <c r="I2627">
        <v>-74.010158000000004</v>
      </c>
      <c r="J2627">
        <v>40.720550000000003</v>
      </c>
      <c r="K2627">
        <v>-73.987705000000005</v>
      </c>
      <c r="L2627">
        <v>40.714281999999997</v>
      </c>
      <c r="M2627">
        <v>5</v>
      </c>
      <c r="N2627">
        <v>2.018839860267692</v>
      </c>
    </row>
    <row r="2628" spans="1:14" x14ac:dyDescent="0.2">
      <c r="A2628" s="1">
        <v>9.0277777777777787E-3</v>
      </c>
      <c r="B2628">
        <v>8.9</v>
      </c>
      <c r="C2628" s="3">
        <v>40493.342361111114</v>
      </c>
      <c r="D2628" s="4">
        <f t="shared" si="205"/>
        <v>2010</v>
      </c>
      <c r="E2628" s="4">
        <f t="shared" si="206"/>
        <v>11</v>
      </c>
      <c r="F2628" s="4">
        <f t="shared" si="207"/>
        <v>11</v>
      </c>
      <c r="G2628" s="4">
        <f t="shared" si="208"/>
        <v>8</v>
      </c>
      <c r="H2628" s="4" t="str">
        <f t="shared" si="209"/>
        <v>木</v>
      </c>
      <c r="I2628">
        <v>-73.956523000000004</v>
      </c>
      <c r="J2628">
        <v>40.783906999999999</v>
      </c>
      <c r="K2628">
        <v>-73.980963000000003</v>
      </c>
      <c r="L2628">
        <v>40.784660000000002</v>
      </c>
      <c r="M2628">
        <v>1</v>
      </c>
      <c r="N2628">
        <v>2.0617096341990591</v>
      </c>
    </row>
    <row r="2629" spans="1:14" x14ac:dyDescent="0.2">
      <c r="A2629" s="1">
        <v>3.472222222222222E-3</v>
      </c>
      <c r="B2629">
        <v>12.1</v>
      </c>
      <c r="C2629" s="3">
        <v>40875.795138888891</v>
      </c>
      <c r="D2629" s="4">
        <f t="shared" si="205"/>
        <v>2011</v>
      </c>
      <c r="E2629" s="4">
        <f t="shared" si="206"/>
        <v>11</v>
      </c>
      <c r="F2629" s="4">
        <f t="shared" si="207"/>
        <v>28</v>
      </c>
      <c r="G2629" s="4">
        <f t="shared" si="208"/>
        <v>19</v>
      </c>
      <c r="H2629" s="4" t="str">
        <f t="shared" si="209"/>
        <v>月</v>
      </c>
      <c r="I2629">
        <v>-73.992997000000003</v>
      </c>
      <c r="J2629">
        <v>40.742592999999999</v>
      </c>
      <c r="K2629">
        <v>-73.971530000000001</v>
      </c>
      <c r="L2629">
        <v>40.782297</v>
      </c>
      <c r="M2629">
        <v>1</v>
      </c>
      <c r="N2629">
        <v>4.7760891443988704</v>
      </c>
    </row>
    <row r="2630" spans="1:14" x14ac:dyDescent="0.2">
      <c r="A2630" s="1">
        <v>9.0277777777777787E-3</v>
      </c>
      <c r="B2630">
        <v>6</v>
      </c>
      <c r="C2630" s="3">
        <v>41394.634027777778</v>
      </c>
      <c r="D2630" s="4">
        <f t="shared" si="205"/>
        <v>2013</v>
      </c>
      <c r="E2630" s="4">
        <f t="shared" si="206"/>
        <v>4</v>
      </c>
      <c r="F2630" s="4">
        <f t="shared" si="207"/>
        <v>30</v>
      </c>
      <c r="G2630" s="4">
        <f t="shared" si="208"/>
        <v>15</v>
      </c>
      <c r="H2630" s="4" t="str">
        <f t="shared" si="209"/>
        <v>火</v>
      </c>
      <c r="I2630">
        <v>-73.991985</v>
      </c>
      <c r="J2630">
        <v>40.743986999999997</v>
      </c>
      <c r="K2630">
        <v>-73.984809999999996</v>
      </c>
      <c r="L2630">
        <v>40.753635000000003</v>
      </c>
      <c r="M2630">
        <v>5</v>
      </c>
      <c r="N2630">
        <v>1.2327342356625079</v>
      </c>
    </row>
    <row r="2631" spans="1:14" x14ac:dyDescent="0.2">
      <c r="A2631" s="1">
        <v>2.7083333333333334E-2</v>
      </c>
      <c r="B2631">
        <v>8.5</v>
      </c>
      <c r="C2631" s="3">
        <v>41578.318749999999</v>
      </c>
      <c r="D2631" s="4">
        <f t="shared" si="205"/>
        <v>2013</v>
      </c>
      <c r="E2631" s="4">
        <f t="shared" si="206"/>
        <v>10</v>
      </c>
      <c r="F2631" s="4">
        <f t="shared" si="207"/>
        <v>31</v>
      </c>
      <c r="G2631" s="4">
        <f t="shared" si="208"/>
        <v>7</v>
      </c>
      <c r="H2631" s="4" t="str">
        <f t="shared" si="209"/>
        <v>木</v>
      </c>
      <c r="I2631">
        <v>-73.940538000000004</v>
      </c>
      <c r="J2631">
        <v>40.793241999999999</v>
      </c>
      <c r="K2631">
        <v>-73.951182000000003</v>
      </c>
      <c r="L2631">
        <v>40.774287000000001</v>
      </c>
      <c r="M2631">
        <v>2</v>
      </c>
      <c r="N2631">
        <v>2.2928744628416062</v>
      </c>
    </row>
    <row r="2632" spans="1:14" x14ac:dyDescent="0.2">
      <c r="A2632" s="1">
        <v>2.494212962962963E-2</v>
      </c>
      <c r="B2632">
        <v>10</v>
      </c>
      <c r="C2632" s="3">
        <v>41594.899305555555</v>
      </c>
      <c r="D2632" s="4">
        <f t="shared" si="205"/>
        <v>2013</v>
      </c>
      <c r="E2632" s="4">
        <f t="shared" si="206"/>
        <v>11</v>
      </c>
      <c r="F2632" s="4">
        <f t="shared" si="207"/>
        <v>16</v>
      </c>
      <c r="G2632" s="4">
        <f t="shared" si="208"/>
        <v>21</v>
      </c>
      <c r="H2632" s="4" t="str">
        <f t="shared" si="209"/>
        <v>土</v>
      </c>
      <c r="I2632">
        <v>-73.958602999999997</v>
      </c>
      <c r="J2632">
        <v>40.764696000000001</v>
      </c>
      <c r="K2632">
        <v>-73.981623999999996</v>
      </c>
      <c r="L2632">
        <v>40.736690000000003</v>
      </c>
      <c r="M2632">
        <v>1</v>
      </c>
      <c r="N2632">
        <v>3.6726658763355049</v>
      </c>
    </row>
    <row r="2633" spans="1:14" x14ac:dyDescent="0.2">
      <c r="A2633" s="1">
        <v>2.0833333333333332E-2</v>
      </c>
      <c r="B2633">
        <v>10</v>
      </c>
      <c r="C2633" s="3">
        <v>41841.854166666664</v>
      </c>
      <c r="D2633" s="4">
        <f t="shared" si="205"/>
        <v>2014</v>
      </c>
      <c r="E2633" s="4">
        <f t="shared" si="206"/>
        <v>7</v>
      </c>
      <c r="F2633" s="4">
        <f t="shared" si="207"/>
        <v>21</v>
      </c>
      <c r="G2633" s="4">
        <f t="shared" si="208"/>
        <v>20</v>
      </c>
      <c r="H2633" s="4" t="str">
        <f t="shared" si="209"/>
        <v>月</v>
      </c>
      <c r="I2633">
        <v>-73.975085000000007</v>
      </c>
      <c r="J2633">
        <v>40.752561999999998</v>
      </c>
      <c r="K2633">
        <v>-74.004981999999998</v>
      </c>
      <c r="L2633">
        <v>40.731872000000003</v>
      </c>
      <c r="M2633">
        <v>1</v>
      </c>
      <c r="N2633">
        <v>3.4151138872863194</v>
      </c>
    </row>
    <row r="2634" spans="1:14" x14ac:dyDescent="0.2">
      <c r="A2634" s="1">
        <v>2.013888888888889E-2</v>
      </c>
      <c r="B2634">
        <v>14.5</v>
      </c>
      <c r="C2634" s="3">
        <v>40172.603472222225</v>
      </c>
      <c r="D2634" s="4">
        <f t="shared" si="205"/>
        <v>2009</v>
      </c>
      <c r="E2634" s="4">
        <f t="shared" si="206"/>
        <v>12</v>
      </c>
      <c r="F2634" s="4">
        <f t="shared" si="207"/>
        <v>25</v>
      </c>
      <c r="G2634" s="4">
        <f t="shared" si="208"/>
        <v>14</v>
      </c>
      <c r="H2634" s="4" t="str">
        <f t="shared" si="209"/>
        <v>金</v>
      </c>
      <c r="I2634">
        <v>-73.999317000000005</v>
      </c>
      <c r="J2634">
        <v>40.743991999999999</v>
      </c>
      <c r="K2634">
        <v>-73.972229999999996</v>
      </c>
      <c r="L2634">
        <v>40.796308000000003</v>
      </c>
      <c r="M2634">
        <v>1</v>
      </c>
      <c r="N2634">
        <v>6.2555072647745158</v>
      </c>
    </row>
    <row r="2635" spans="1:14" x14ac:dyDescent="0.2">
      <c r="A2635" s="1">
        <v>2.461805555555556E-2</v>
      </c>
      <c r="B2635">
        <v>8.1</v>
      </c>
      <c r="C2635" s="3">
        <v>40181.815972222219</v>
      </c>
      <c r="D2635" s="4">
        <f t="shared" si="205"/>
        <v>2010</v>
      </c>
      <c r="E2635" s="4">
        <f t="shared" si="206"/>
        <v>1</v>
      </c>
      <c r="F2635" s="4">
        <f t="shared" si="207"/>
        <v>3</v>
      </c>
      <c r="G2635" s="4">
        <f t="shared" si="208"/>
        <v>19</v>
      </c>
      <c r="H2635" s="4" t="str">
        <f t="shared" si="209"/>
        <v>日</v>
      </c>
      <c r="I2635">
        <v>-73.991983000000005</v>
      </c>
      <c r="J2635">
        <v>40.744233000000001</v>
      </c>
      <c r="K2635">
        <v>-73.988938000000005</v>
      </c>
      <c r="L2635">
        <v>40.748282000000003</v>
      </c>
      <c r="M2635">
        <v>1</v>
      </c>
      <c r="N2635">
        <v>0.518756693101317</v>
      </c>
    </row>
    <row r="2636" spans="1:14" x14ac:dyDescent="0.2">
      <c r="A2636" s="1">
        <v>2.1747685185185186E-2</v>
      </c>
      <c r="B2636">
        <v>20</v>
      </c>
      <c r="C2636" s="3">
        <v>41732.479861111111</v>
      </c>
      <c r="D2636" s="4">
        <f t="shared" si="205"/>
        <v>2014</v>
      </c>
      <c r="E2636" s="4">
        <f t="shared" si="206"/>
        <v>4</v>
      </c>
      <c r="F2636" s="4">
        <f t="shared" si="207"/>
        <v>3</v>
      </c>
      <c r="G2636" s="4">
        <f t="shared" si="208"/>
        <v>11</v>
      </c>
      <c r="H2636" s="4" t="str">
        <f t="shared" si="209"/>
        <v>木</v>
      </c>
      <c r="I2636">
        <v>-73.985822999999996</v>
      </c>
      <c r="J2636">
        <v>40.759540999999999</v>
      </c>
      <c r="K2636">
        <v>-74.015044000000003</v>
      </c>
      <c r="L2636">
        <v>40.704790000000003</v>
      </c>
      <c r="M2636">
        <v>1</v>
      </c>
      <c r="N2636">
        <v>6.5744248230727145</v>
      </c>
    </row>
    <row r="2637" spans="1:14" x14ac:dyDescent="0.2">
      <c r="A2637" s="1">
        <v>1.5578703703703704E-2</v>
      </c>
      <c r="B2637">
        <v>4.5</v>
      </c>
      <c r="C2637" s="3">
        <v>40402.806944444441</v>
      </c>
      <c r="D2637" s="4">
        <f t="shared" si="205"/>
        <v>2010</v>
      </c>
      <c r="E2637" s="4">
        <f t="shared" si="206"/>
        <v>8</v>
      </c>
      <c r="F2637" s="4">
        <f t="shared" si="207"/>
        <v>12</v>
      </c>
      <c r="G2637" s="4">
        <f t="shared" si="208"/>
        <v>19</v>
      </c>
      <c r="H2637" s="4" t="str">
        <f t="shared" si="209"/>
        <v>木</v>
      </c>
      <c r="I2637">
        <v>-73.962351999999996</v>
      </c>
      <c r="J2637">
        <v>40.772942</v>
      </c>
      <c r="K2637">
        <v>-73.962907000000001</v>
      </c>
      <c r="L2637">
        <v>40.774906999999999</v>
      </c>
      <c r="M2637">
        <v>1</v>
      </c>
      <c r="N2637">
        <v>0.22369054745836076</v>
      </c>
    </row>
    <row r="2638" spans="1:14" x14ac:dyDescent="0.2">
      <c r="A2638" s="1">
        <v>1.087962962962963E-2</v>
      </c>
      <c r="B2638">
        <v>11.3</v>
      </c>
      <c r="C2638" s="3">
        <v>40498.510416666664</v>
      </c>
      <c r="D2638" s="4">
        <f t="shared" si="205"/>
        <v>2010</v>
      </c>
      <c r="E2638" s="4">
        <f t="shared" si="206"/>
        <v>11</v>
      </c>
      <c r="F2638" s="4">
        <f t="shared" si="207"/>
        <v>16</v>
      </c>
      <c r="G2638" s="4">
        <f t="shared" si="208"/>
        <v>12</v>
      </c>
      <c r="H2638" s="4" t="str">
        <f t="shared" si="209"/>
        <v>火</v>
      </c>
      <c r="I2638">
        <v>-73.981212999999997</v>
      </c>
      <c r="J2638">
        <v>40.760227</v>
      </c>
      <c r="K2638">
        <v>-73.992756999999997</v>
      </c>
      <c r="L2638">
        <v>40.734633000000002</v>
      </c>
      <c r="M2638">
        <v>1</v>
      </c>
      <c r="N2638">
        <v>3.0108568977157377</v>
      </c>
    </row>
    <row r="2639" spans="1:14" x14ac:dyDescent="0.2">
      <c r="A2639" s="1">
        <v>4.1562500000000002E-2</v>
      </c>
      <c r="B2639">
        <v>7.5</v>
      </c>
      <c r="C2639" s="3">
        <v>42016.374305555553</v>
      </c>
      <c r="D2639" s="4">
        <f t="shared" si="205"/>
        <v>2015</v>
      </c>
      <c r="E2639" s="4">
        <f t="shared" si="206"/>
        <v>1</v>
      </c>
      <c r="F2639" s="4">
        <f t="shared" si="207"/>
        <v>12</v>
      </c>
      <c r="G2639" s="4">
        <f t="shared" si="208"/>
        <v>8</v>
      </c>
      <c r="H2639" s="4" t="str">
        <f t="shared" si="209"/>
        <v>月</v>
      </c>
      <c r="I2639">
        <v>-74.000183109999995</v>
      </c>
      <c r="J2639">
        <v>40.742877960000001</v>
      </c>
      <c r="K2639">
        <v>-73.982986449999999</v>
      </c>
      <c r="L2639">
        <v>40.738750459999999</v>
      </c>
      <c r="M2639">
        <v>1</v>
      </c>
      <c r="N2639">
        <v>1.5214616788364825</v>
      </c>
    </row>
    <row r="2640" spans="1:14" x14ac:dyDescent="0.2">
      <c r="A2640" s="1">
        <v>0</v>
      </c>
      <c r="B2640">
        <v>15.5</v>
      </c>
      <c r="C2640" s="3">
        <v>41680.5</v>
      </c>
      <c r="D2640" s="4">
        <f t="shared" si="205"/>
        <v>2014</v>
      </c>
      <c r="E2640" s="4">
        <f t="shared" si="206"/>
        <v>2</v>
      </c>
      <c r="F2640" s="4">
        <f t="shared" si="207"/>
        <v>10</v>
      </c>
      <c r="G2640" s="4">
        <f t="shared" si="208"/>
        <v>12</v>
      </c>
      <c r="H2640" s="4" t="str">
        <f t="shared" si="209"/>
        <v>月</v>
      </c>
      <c r="I2640">
        <v>-73.944500000000005</v>
      </c>
      <c r="J2640">
        <v>40.775326999999997</v>
      </c>
      <c r="K2640">
        <v>-73.984395000000006</v>
      </c>
      <c r="L2640">
        <v>40.769792000000002</v>
      </c>
      <c r="M2640">
        <v>2</v>
      </c>
      <c r="N2640">
        <v>3.4192473985493357</v>
      </c>
    </row>
    <row r="2641" spans="1:14" x14ac:dyDescent="0.2">
      <c r="A2641" s="1">
        <v>3.3738425925925929E-2</v>
      </c>
      <c r="B2641">
        <v>8.5</v>
      </c>
      <c r="C2641" s="3">
        <v>40408.949999999997</v>
      </c>
      <c r="D2641" s="4">
        <f t="shared" si="205"/>
        <v>2010</v>
      </c>
      <c r="E2641" s="4">
        <f t="shared" si="206"/>
        <v>8</v>
      </c>
      <c r="F2641" s="4">
        <f t="shared" si="207"/>
        <v>18</v>
      </c>
      <c r="G2641" s="4">
        <f t="shared" si="208"/>
        <v>22</v>
      </c>
      <c r="H2641" s="4" t="str">
        <f t="shared" si="209"/>
        <v>水</v>
      </c>
      <c r="I2641">
        <v>-74.001337000000007</v>
      </c>
      <c r="J2641">
        <v>40.731273999999999</v>
      </c>
      <c r="K2641">
        <v>-74.008223000000001</v>
      </c>
      <c r="L2641">
        <v>40.711402</v>
      </c>
      <c r="M2641">
        <v>1</v>
      </c>
      <c r="N2641">
        <v>2.2871555251532545</v>
      </c>
    </row>
    <row r="2642" spans="1:14" x14ac:dyDescent="0.2">
      <c r="A2642" s="1">
        <v>2.9166666666666664E-2</v>
      </c>
      <c r="B2642">
        <v>49.8</v>
      </c>
      <c r="C2642" s="3">
        <v>41152.695833333331</v>
      </c>
      <c r="D2642" s="4">
        <f t="shared" si="205"/>
        <v>2012</v>
      </c>
      <c r="E2642" s="4">
        <f t="shared" si="206"/>
        <v>8</v>
      </c>
      <c r="F2642" s="4">
        <f t="shared" si="207"/>
        <v>31</v>
      </c>
      <c r="G2642" s="4">
        <f t="shared" si="208"/>
        <v>16</v>
      </c>
      <c r="H2642" s="4" t="str">
        <f t="shared" si="209"/>
        <v>金</v>
      </c>
      <c r="I2642">
        <v>-73.780022000000002</v>
      </c>
      <c r="J2642">
        <v>40.647176999999999</v>
      </c>
      <c r="K2642">
        <v>-73.976484999999997</v>
      </c>
      <c r="L2642">
        <v>40.746386999999999</v>
      </c>
      <c r="M2642">
        <v>1</v>
      </c>
      <c r="N2642">
        <v>19.922599119298706</v>
      </c>
    </row>
    <row r="2643" spans="1:14" x14ac:dyDescent="0.2">
      <c r="A2643" s="1">
        <v>2.361111111111111E-2</v>
      </c>
      <c r="B2643">
        <v>5.7</v>
      </c>
      <c r="C2643" s="3">
        <v>41122.606944444444</v>
      </c>
      <c r="D2643" s="4">
        <f t="shared" si="205"/>
        <v>2012</v>
      </c>
      <c r="E2643" s="4">
        <f t="shared" si="206"/>
        <v>8</v>
      </c>
      <c r="F2643" s="4">
        <f t="shared" si="207"/>
        <v>1</v>
      </c>
      <c r="G2643" s="4">
        <f t="shared" si="208"/>
        <v>14</v>
      </c>
      <c r="H2643" s="4" t="str">
        <f t="shared" si="209"/>
        <v>水</v>
      </c>
      <c r="I2643">
        <v>-73.984515000000002</v>
      </c>
      <c r="J2643">
        <v>40.758392000000001</v>
      </c>
      <c r="K2643">
        <v>-73.973416999999998</v>
      </c>
      <c r="L2643">
        <v>40.757635000000001</v>
      </c>
      <c r="M2643">
        <v>1</v>
      </c>
      <c r="N2643">
        <v>0.93958748718881202</v>
      </c>
    </row>
    <row r="2644" spans="1:14" x14ac:dyDescent="0.2">
      <c r="A2644" s="1">
        <v>2.013888888888889E-2</v>
      </c>
      <c r="B2644">
        <v>8.5</v>
      </c>
      <c r="C2644" s="3">
        <v>41348.020138888889</v>
      </c>
      <c r="D2644" s="4">
        <f t="shared" si="205"/>
        <v>2013</v>
      </c>
      <c r="E2644" s="4">
        <f t="shared" si="206"/>
        <v>3</v>
      </c>
      <c r="F2644" s="4">
        <f t="shared" si="207"/>
        <v>15</v>
      </c>
      <c r="G2644" s="4">
        <f t="shared" si="208"/>
        <v>0</v>
      </c>
      <c r="H2644" s="4" t="str">
        <f t="shared" si="209"/>
        <v>金</v>
      </c>
      <c r="I2644">
        <v>-73.78931</v>
      </c>
      <c r="J2644">
        <v>40.647765</v>
      </c>
      <c r="K2644">
        <v>-73.784880000000001</v>
      </c>
      <c r="L2644">
        <v>40.666576999999997</v>
      </c>
      <c r="M2644">
        <v>6</v>
      </c>
      <c r="N2644">
        <v>2.1272965515359745</v>
      </c>
    </row>
    <row r="2645" spans="1:14" x14ac:dyDescent="0.2">
      <c r="A2645" s="1">
        <v>1.554398148148148E-2</v>
      </c>
      <c r="B2645">
        <v>6.1</v>
      </c>
      <c r="C2645" s="3">
        <v>40605.848611111112</v>
      </c>
      <c r="D2645" s="4">
        <f t="shared" si="205"/>
        <v>2011</v>
      </c>
      <c r="E2645" s="4">
        <f t="shared" si="206"/>
        <v>3</v>
      </c>
      <c r="F2645" s="4">
        <f t="shared" si="207"/>
        <v>3</v>
      </c>
      <c r="G2645" s="4">
        <f t="shared" si="208"/>
        <v>20</v>
      </c>
      <c r="H2645" s="4" t="str">
        <f t="shared" si="209"/>
        <v>木</v>
      </c>
      <c r="I2645">
        <v>-74.008056999999994</v>
      </c>
      <c r="J2645">
        <v>40.740313</v>
      </c>
      <c r="K2645">
        <v>-74.001040000000003</v>
      </c>
      <c r="L2645">
        <v>40.735092999999999</v>
      </c>
      <c r="M2645">
        <v>2</v>
      </c>
      <c r="N2645">
        <v>0.82943805872910992</v>
      </c>
    </row>
    <row r="2646" spans="1:14" x14ac:dyDescent="0.2">
      <c r="A2646" s="1">
        <v>2.2916666666666669E-2</v>
      </c>
      <c r="B2646">
        <v>8</v>
      </c>
      <c r="C2646" s="3">
        <v>41260.939583333333</v>
      </c>
      <c r="D2646" s="4">
        <f t="shared" si="205"/>
        <v>2012</v>
      </c>
      <c r="E2646" s="4">
        <f t="shared" si="206"/>
        <v>12</v>
      </c>
      <c r="F2646" s="4">
        <f t="shared" si="207"/>
        <v>17</v>
      </c>
      <c r="G2646" s="4">
        <f t="shared" si="208"/>
        <v>22</v>
      </c>
      <c r="H2646" s="4" t="str">
        <f t="shared" si="209"/>
        <v>月</v>
      </c>
      <c r="I2646">
        <v>-73.984022999999993</v>
      </c>
      <c r="J2646">
        <v>40.731926999999999</v>
      </c>
      <c r="K2646">
        <v>-73.964307000000005</v>
      </c>
      <c r="L2646">
        <v>40.756162000000003</v>
      </c>
      <c r="M2646">
        <v>6</v>
      </c>
      <c r="N2646">
        <v>3.1691151417495207</v>
      </c>
    </row>
    <row r="2647" spans="1:14" x14ac:dyDescent="0.2">
      <c r="A2647" s="1">
        <v>3.125E-2</v>
      </c>
      <c r="B2647">
        <v>11.5</v>
      </c>
      <c r="C2647" s="3">
        <v>41370.114583333336</v>
      </c>
      <c r="D2647" s="4">
        <f t="shared" si="205"/>
        <v>2013</v>
      </c>
      <c r="E2647" s="4">
        <f t="shared" si="206"/>
        <v>4</v>
      </c>
      <c r="F2647" s="4">
        <f t="shared" si="207"/>
        <v>6</v>
      </c>
      <c r="G2647" s="4">
        <f t="shared" si="208"/>
        <v>2</v>
      </c>
      <c r="H2647" s="4" t="str">
        <f t="shared" si="209"/>
        <v>土</v>
      </c>
      <c r="I2647">
        <v>-73.985951999999997</v>
      </c>
      <c r="J2647">
        <v>40.726677000000002</v>
      </c>
      <c r="K2647">
        <v>-73.963431999999997</v>
      </c>
      <c r="L2647">
        <v>40.711466999999999</v>
      </c>
      <c r="M2647">
        <v>1</v>
      </c>
      <c r="N2647">
        <v>2.5449856576238092</v>
      </c>
    </row>
    <row r="2648" spans="1:14" x14ac:dyDescent="0.2">
      <c r="A2648" s="1">
        <v>3.8981481481481485E-2</v>
      </c>
      <c r="B2648">
        <v>4.5</v>
      </c>
      <c r="C2648" s="3">
        <v>40951.663888888892</v>
      </c>
      <c r="D2648" s="4">
        <f t="shared" si="205"/>
        <v>2012</v>
      </c>
      <c r="E2648" s="4">
        <f t="shared" si="206"/>
        <v>2</v>
      </c>
      <c r="F2648" s="4">
        <f t="shared" si="207"/>
        <v>12</v>
      </c>
      <c r="G2648" s="4">
        <f t="shared" si="208"/>
        <v>15</v>
      </c>
      <c r="H2648" s="4" t="str">
        <f t="shared" si="209"/>
        <v>日</v>
      </c>
      <c r="I2648">
        <v>-73.983226999999999</v>
      </c>
      <c r="J2648">
        <v>40.738917999999998</v>
      </c>
      <c r="K2648">
        <v>-73.990084999999993</v>
      </c>
      <c r="L2648">
        <v>40.729452000000002</v>
      </c>
      <c r="M2648">
        <v>1</v>
      </c>
      <c r="N2648">
        <v>1.2020957509356081</v>
      </c>
    </row>
    <row r="2649" spans="1:14" x14ac:dyDescent="0.2">
      <c r="A2649" s="1">
        <v>9.5138888888888894E-3</v>
      </c>
      <c r="B2649">
        <v>10</v>
      </c>
      <c r="C2649" s="3">
        <v>41376.842361111114</v>
      </c>
      <c r="D2649" s="4">
        <f t="shared" si="205"/>
        <v>2013</v>
      </c>
      <c r="E2649" s="4">
        <f t="shared" si="206"/>
        <v>4</v>
      </c>
      <c r="F2649" s="4">
        <f t="shared" si="207"/>
        <v>12</v>
      </c>
      <c r="G2649" s="4">
        <f t="shared" si="208"/>
        <v>20</v>
      </c>
      <c r="H2649" s="4" t="str">
        <f t="shared" si="209"/>
        <v>金</v>
      </c>
      <c r="I2649">
        <v>-74.005536000000006</v>
      </c>
      <c r="J2649">
        <v>40.741005999999999</v>
      </c>
      <c r="K2649">
        <v>-74.015576999999993</v>
      </c>
      <c r="L2649">
        <v>40.709957000000003</v>
      </c>
      <c r="M2649">
        <v>1</v>
      </c>
      <c r="N2649">
        <v>3.5586476880286235</v>
      </c>
    </row>
    <row r="2650" spans="1:14" x14ac:dyDescent="0.2">
      <c r="A2650" s="1">
        <v>1.8287037037037037E-3</v>
      </c>
      <c r="B2650">
        <v>5.5</v>
      </c>
      <c r="C2650" s="3">
        <v>42070.418055555558</v>
      </c>
      <c r="D2650" s="4">
        <f t="shared" si="205"/>
        <v>2015</v>
      </c>
      <c r="E2650" s="4">
        <f t="shared" si="206"/>
        <v>3</v>
      </c>
      <c r="F2650" s="4">
        <f t="shared" si="207"/>
        <v>7</v>
      </c>
      <c r="G2650" s="4">
        <f t="shared" si="208"/>
        <v>10</v>
      </c>
      <c r="H2650" s="4" t="str">
        <f t="shared" si="209"/>
        <v>土</v>
      </c>
      <c r="I2650">
        <v>-73.966308589999997</v>
      </c>
      <c r="J2650">
        <v>40.794441220000003</v>
      </c>
      <c r="K2650">
        <v>-73.962013240000005</v>
      </c>
      <c r="L2650">
        <v>40.805259700000001</v>
      </c>
      <c r="M2650">
        <v>6</v>
      </c>
      <c r="N2650">
        <v>1.2575269284327606</v>
      </c>
    </row>
    <row r="2651" spans="1:14" x14ac:dyDescent="0.2">
      <c r="A2651" s="1">
        <v>2.9189814814814811E-2</v>
      </c>
      <c r="B2651">
        <v>8.9</v>
      </c>
      <c r="C2651" s="3">
        <v>40774.029166666667</v>
      </c>
      <c r="D2651" s="4">
        <f t="shared" si="205"/>
        <v>2011</v>
      </c>
      <c r="E2651" s="4">
        <f t="shared" si="206"/>
        <v>8</v>
      </c>
      <c r="F2651" s="4">
        <f t="shared" si="207"/>
        <v>19</v>
      </c>
      <c r="G2651" s="4">
        <f t="shared" si="208"/>
        <v>0</v>
      </c>
      <c r="H2651" s="4" t="str">
        <f t="shared" si="209"/>
        <v>金</v>
      </c>
      <c r="I2651">
        <v>-73.957573999999994</v>
      </c>
      <c r="J2651">
        <v>40.769886999999997</v>
      </c>
      <c r="K2651">
        <v>-73.985153999999994</v>
      </c>
      <c r="L2651">
        <v>40.732201000000003</v>
      </c>
      <c r="M2651">
        <v>1</v>
      </c>
      <c r="N2651">
        <v>4.7967788450052664</v>
      </c>
    </row>
    <row r="2652" spans="1:14" x14ac:dyDescent="0.2">
      <c r="A2652" s="1">
        <v>1.8368055555555554E-2</v>
      </c>
      <c r="B2652">
        <v>6.9</v>
      </c>
      <c r="C2652" s="3">
        <v>41110.393055555556</v>
      </c>
      <c r="D2652" s="4">
        <f t="shared" si="205"/>
        <v>2012</v>
      </c>
      <c r="E2652" s="4">
        <f t="shared" si="206"/>
        <v>7</v>
      </c>
      <c r="F2652" s="4">
        <f t="shared" si="207"/>
        <v>20</v>
      </c>
      <c r="G2652" s="4">
        <f t="shared" si="208"/>
        <v>9</v>
      </c>
      <c r="H2652" s="4" t="str">
        <f t="shared" si="209"/>
        <v>金</v>
      </c>
      <c r="I2652">
        <v>-74.011607999999995</v>
      </c>
      <c r="J2652">
        <v>40.714801999999999</v>
      </c>
      <c r="K2652">
        <v>-74.008607999999995</v>
      </c>
      <c r="L2652">
        <v>40.704200999999998</v>
      </c>
      <c r="M2652">
        <v>1</v>
      </c>
      <c r="N2652">
        <v>1.2069447622938752</v>
      </c>
    </row>
    <row r="2653" spans="1:14" x14ac:dyDescent="0.2">
      <c r="A2653" s="1">
        <v>2.0879629629629626E-2</v>
      </c>
      <c r="B2653">
        <v>8.5</v>
      </c>
      <c r="C2653" s="3">
        <v>39926.3125</v>
      </c>
      <c r="D2653" s="4">
        <f t="shared" si="205"/>
        <v>2009</v>
      </c>
      <c r="E2653" s="4">
        <f t="shared" si="206"/>
        <v>4</v>
      </c>
      <c r="F2653" s="4">
        <f t="shared" si="207"/>
        <v>23</v>
      </c>
      <c r="G2653" s="4">
        <f t="shared" si="208"/>
        <v>7</v>
      </c>
      <c r="H2653" s="4" t="str">
        <f t="shared" si="209"/>
        <v>木</v>
      </c>
      <c r="I2653">
        <v>-73.947807999999995</v>
      </c>
      <c r="J2653">
        <v>40.775314999999999</v>
      </c>
      <c r="K2653">
        <v>-73.974789999999999</v>
      </c>
      <c r="L2653">
        <v>40.757486999999998</v>
      </c>
      <c r="M2653">
        <v>1</v>
      </c>
      <c r="N2653">
        <v>3.0188941451719868</v>
      </c>
    </row>
    <row r="2654" spans="1:14" x14ac:dyDescent="0.2">
      <c r="A2654" s="1">
        <v>3.0555555555555555E-2</v>
      </c>
      <c r="B2654">
        <v>7.7</v>
      </c>
      <c r="C2654" s="3">
        <v>40007.697222222225</v>
      </c>
      <c r="D2654" s="4">
        <f t="shared" si="205"/>
        <v>2009</v>
      </c>
      <c r="E2654" s="4">
        <f t="shared" si="206"/>
        <v>7</v>
      </c>
      <c r="F2654" s="4">
        <f t="shared" si="207"/>
        <v>13</v>
      </c>
      <c r="G2654" s="4">
        <f t="shared" si="208"/>
        <v>16</v>
      </c>
      <c r="H2654" s="4" t="str">
        <f t="shared" si="209"/>
        <v>月</v>
      </c>
      <c r="I2654">
        <v>-73.982292000000001</v>
      </c>
      <c r="J2654">
        <v>40.745407</v>
      </c>
      <c r="K2654">
        <v>-73.963290000000001</v>
      </c>
      <c r="L2654">
        <v>40.765875000000001</v>
      </c>
      <c r="M2654">
        <v>2</v>
      </c>
      <c r="N2654">
        <v>2.7854954468274018</v>
      </c>
    </row>
    <row r="2655" spans="1:14" x14ac:dyDescent="0.2">
      <c r="A2655" s="1">
        <v>2.6400462962962962E-2</v>
      </c>
      <c r="B2655">
        <v>8.1</v>
      </c>
      <c r="C2655" s="3">
        <v>40235.526388888888</v>
      </c>
      <c r="D2655" s="4">
        <f t="shared" si="205"/>
        <v>2010</v>
      </c>
      <c r="E2655" s="4">
        <f t="shared" si="206"/>
        <v>2</v>
      </c>
      <c r="F2655" s="4">
        <f t="shared" si="207"/>
        <v>26</v>
      </c>
      <c r="G2655" s="4">
        <f t="shared" si="208"/>
        <v>12</v>
      </c>
      <c r="H2655" s="4" t="str">
        <f t="shared" si="209"/>
        <v>金</v>
      </c>
      <c r="I2655">
        <v>-73.968350999999998</v>
      </c>
      <c r="J2655">
        <v>40.762264999999999</v>
      </c>
      <c r="K2655">
        <v>-73.990635999999995</v>
      </c>
      <c r="L2655">
        <v>40.761203999999999</v>
      </c>
      <c r="M2655">
        <v>1</v>
      </c>
      <c r="N2655">
        <v>1.8827097283909251</v>
      </c>
    </row>
    <row r="2656" spans="1:14" x14ac:dyDescent="0.2">
      <c r="A2656" s="1">
        <v>2.4907407407407406E-2</v>
      </c>
      <c r="B2656">
        <v>4.5</v>
      </c>
      <c r="C2656" s="3">
        <v>40616.982638888891</v>
      </c>
      <c r="D2656" s="4">
        <f t="shared" si="205"/>
        <v>2011</v>
      </c>
      <c r="E2656" s="4">
        <f t="shared" si="206"/>
        <v>3</v>
      </c>
      <c r="F2656" s="4">
        <f t="shared" si="207"/>
        <v>14</v>
      </c>
      <c r="G2656" s="4">
        <f t="shared" si="208"/>
        <v>23</v>
      </c>
      <c r="H2656" s="4" t="str">
        <f t="shared" si="209"/>
        <v>月</v>
      </c>
      <c r="I2656">
        <v>-73.987437</v>
      </c>
      <c r="J2656">
        <v>40.738756000000002</v>
      </c>
      <c r="K2656">
        <v>-73.979158999999996</v>
      </c>
      <c r="L2656">
        <v>40.747878</v>
      </c>
      <c r="M2656">
        <v>1</v>
      </c>
      <c r="N2656">
        <v>1.2323111439192376</v>
      </c>
    </row>
    <row r="2657" spans="1:14" x14ac:dyDescent="0.2">
      <c r="A2657" s="1">
        <v>4.0648148148148149E-2</v>
      </c>
      <c r="B2657">
        <v>20.5</v>
      </c>
      <c r="C2657" s="3">
        <v>41456.581944444442</v>
      </c>
      <c r="D2657" s="4">
        <f t="shared" si="205"/>
        <v>2013</v>
      </c>
      <c r="E2657" s="4">
        <f t="shared" si="206"/>
        <v>7</v>
      </c>
      <c r="F2657" s="4">
        <f t="shared" si="207"/>
        <v>1</v>
      </c>
      <c r="G2657" s="4">
        <f t="shared" si="208"/>
        <v>13</v>
      </c>
      <c r="H2657" s="4" t="str">
        <f t="shared" si="209"/>
        <v>月</v>
      </c>
      <c r="I2657">
        <v>-73.954937999999999</v>
      </c>
      <c r="J2657">
        <v>40.769195000000003</v>
      </c>
      <c r="K2657">
        <v>-73.992197000000004</v>
      </c>
      <c r="L2657">
        <v>40.750712</v>
      </c>
      <c r="M2657">
        <v>1</v>
      </c>
      <c r="N2657">
        <v>3.755438924558419</v>
      </c>
    </row>
    <row r="2658" spans="1:14" x14ac:dyDescent="0.2">
      <c r="A2658" s="1">
        <v>1.1111111111111112E-2</v>
      </c>
      <c r="B2658">
        <v>4.5</v>
      </c>
      <c r="C2658" s="3">
        <v>41953.802777777775</v>
      </c>
      <c r="D2658" s="4">
        <f t="shared" si="205"/>
        <v>2014</v>
      </c>
      <c r="E2658" s="4">
        <f t="shared" si="206"/>
        <v>11</v>
      </c>
      <c r="F2658" s="4">
        <f t="shared" si="207"/>
        <v>10</v>
      </c>
      <c r="G2658" s="4">
        <f t="shared" si="208"/>
        <v>19</v>
      </c>
      <c r="H2658" s="4" t="str">
        <f t="shared" si="209"/>
        <v>月</v>
      </c>
      <c r="I2658">
        <v>-73.986332000000004</v>
      </c>
      <c r="J2658">
        <v>40.734205000000003</v>
      </c>
      <c r="K2658">
        <v>-73.984404999999995</v>
      </c>
      <c r="L2658">
        <v>40.728707</v>
      </c>
      <c r="M2658">
        <v>2</v>
      </c>
      <c r="N2658">
        <v>0.63325323331319894</v>
      </c>
    </row>
    <row r="2659" spans="1:14" x14ac:dyDescent="0.2">
      <c r="A2659" s="1">
        <v>5.2777777777777771E-3</v>
      </c>
      <c r="B2659">
        <v>5.7</v>
      </c>
      <c r="C2659" s="3">
        <v>40557.713194444441</v>
      </c>
      <c r="D2659" s="4">
        <f t="shared" si="205"/>
        <v>2011</v>
      </c>
      <c r="E2659" s="4">
        <f t="shared" si="206"/>
        <v>1</v>
      </c>
      <c r="F2659" s="4">
        <f t="shared" si="207"/>
        <v>14</v>
      </c>
      <c r="G2659" s="4">
        <f t="shared" si="208"/>
        <v>17</v>
      </c>
      <c r="H2659" s="4" t="str">
        <f t="shared" si="209"/>
        <v>金</v>
      </c>
      <c r="I2659">
        <v>-73.982523999999998</v>
      </c>
      <c r="J2659">
        <v>40.735652999999999</v>
      </c>
      <c r="K2659">
        <v>-73.988733999999994</v>
      </c>
      <c r="L2659">
        <v>40.748531999999997</v>
      </c>
      <c r="M2659">
        <v>1</v>
      </c>
      <c r="N2659">
        <v>1.5263604066324636</v>
      </c>
    </row>
    <row r="2660" spans="1:14" x14ac:dyDescent="0.2">
      <c r="A2660" s="1">
        <v>1.3888888888888889E-3</v>
      </c>
      <c r="B2660">
        <v>12.5</v>
      </c>
      <c r="C2660" s="3">
        <v>41899.459722222222</v>
      </c>
      <c r="D2660" s="4">
        <f t="shared" si="205"/>
        <v>2014</v>
      </c>
      <c r="E2660" s="4">
        <f t="shared" si="206"/>
        <v>9</v>
      </c>
      <c r="F2660" s="4">
        <f t="shared" si="207"/>
        <v>17</v>
      </c>
      <c r="G2660" s="4">
        <f t="shared" si="208"/>
        <v>11</v>
      </c>
      <c r="H2660" s="4" t="str">
        <f t="shared" si="209"/>
        <v>水</v>
      </c>
      <c r="I2660">
        <v>-73.974649999999997</v>
      </c>
      <c r="J2660">
        <v>40.762239999999998</v>
      </c>
      <c r="K2660">
        <v>-73.980199999999996</v>
      </c>
      <c r="L2660">
        <v>40.732185000000001</v>
      </c>
      <c r="M2660">
        <v>1</v>
      </c>
      <c r="N2660">
        <v>3.3782892470760757</v>
      </c>
    </row>
    <row r="2661" spans="1:14" x14ac:dyDescent="0.2">
      <c r="A2661" s="1">
        <v>1.5636574074074074E-2</v>
      </c>
      <c r="B2661">
        <v>10</v>
      </c>
      <c r="C2661" s="3">
        <v>42033.515277777777</v>
      </c>
      <c r="D2661" s="4">
        <f t="shared" si="205"/>
        <v>2015</v>
      </c>
      <c r="E2661" s="4">
        <f t="shared" si="206"/>
        <v>1</v>
      </c>
      <c r="F2661" s="4">
        <f t="shared" si="207"/>
        <v>29</v>
      </c>
      <c r="G2661" s="4">
        <f t="shared" si="208"/>
        <v>12</v>
      </c>
      <c r="H2661" s="4" t="str">
        <f t="shared" si="209"/>
        <v>木</v>
      </c>
      <c r="I2661">
        <v>-73.966842650000004</v>
      </c>
      <c r="J2661">
        <v>40.793743130000003</v>
      </c>
      <c r="K2661">
        <v>-73.961837770000002</v>
      </c>
      <c r="L2661">
        <v>40.773921970000004</v>
      </c>
      <c r="M2661">
        <v>1</v>
      </c>
      <c r="N2661">
        <v>2.2464466058194166</v>
      </c>
    </row>
    <row r="2662" spans="1:14" x14ac:dyDescent="0.2">
      <c r="A2662" s="1">
        <v>2.4143518518518519E-2</v>
      </c>
      <c r="B2662">
        <v>6</v>
      </c>
      <c r="C2662" s="3">
        <v>41509.898611111108</v>
      </c>
      <c r="D2662" s="4">
        <f t="shared" si="205"/>
        <v>2013</v>
      </c>
      <c r="E2662" s="4">
        <f t="shared" si="206"/>
        <v>8</v>
      </c>
      <c r="F2662" s="4">
        <f t="shared" si="207"/>
        <v>23</v>
      </c>
      <c r="G2662" s="4">
        <f t="shared" si="208"/>
        <v>21</v>
      </c>
      <c r="H2662" s="4" t="str">
        <f t="shared" si="209"/>
        <v>金</v>
      </c>
      <c r="I2662">
        <v>-73.999540999999994</v>
      </c>
      <c r="J2662">
        <v>40.733669999999996</v>
      </c>
      <c r="K2662">
        <v>-74.005270999999993</v>
      </c>
      <c r="L2662">
        <v>40.739843999999998</v>
      </c>
      <c r="M2662">
        <v>3</v>
      </c>
      <c r="N2662">
        <v>0.84021321179283914</v>
      </c>
    </row>
    <row r="2663" spans="1:14" x14ac:dyDescent="0.2">
      <c r="A2663" s="1">
        <v>1.4282407407407409E-2</v>
      </c>
      <c r="B2663">
        <v>6</v>
      </c>
      <c r="C2663" s="3">
        <v>41342.930555555555</v>
      </c>
      <c r="D2663" s="4">
        <f t="shared" si="205"/>
        <v>2013</v>
      </c>
      <c r="E2663" s="4">
        <f t="shared" si="206"/>
        <v>3</v>
      </c>
      <c r="F2663" s="4">
        <f t="shared" si="207"/>
        <v>9</v>
      </c>
      <c r="G2663" s="4">
        <f t="shared" si="208"/>
        <v>22</v>
      </c>
      <c r="H2663" s="4" t="str">
        <f t="shared" si="209"/>
        <v>土</v>
      </c>
      <c r="I2663">
        <v>-73.998835</v>
      </c>
      <c r="J2663">
        <v>40.724702000000001</v>
      </c>
      <c r="K2663">
        <v>-73.995908</v>
      </c>
      <c r="L2663">
        <v>40.732458000000001</v>
      </c>
      <c r="M2663">
        <v>2</v>
      </c>
      <c r="N2663">
        <v>0.89800774583956422</v>
      </c>
    </row>
    <row r="2664" spans="1:14" x14ac:dyDescent="0.2">
      <c r="A2664" s="1">
        <v>1.8402777777777778E-2</v>
      </c>
      <c r="B2664">
        <v>21.5</v>
      </c>
      <c r="C2664" s="3">
        <v>42154.55972222222</v>
      </c>
      <c r="D2664" s="4">
        <f t="shared" si="205"/>
        <v>2015</v>
      </c>
      <c r="E2664" s="4">
        <f t="shared" si="206"/>
        <v>5</v>
      </c>
      <c r="F2664" s="4">
        <f t="shared" si="207"/>
        <v>30</v>
      </c>
      <c r="G2664" s="4">
        <f t="shared" si="208"/>
        <v>13</v>
      </c>
      <c r="H2664" s="4" t="str">
        <f t="shared" si="209"/>
        <v>土</v>
      </c>
      <c r="I2664">
        <v>-73.99860382</v>
      </c>
      <c r="J2664">
        <v>40.74515152</v>
      </c>
      <c r="K2664">
        <v>-73.9853363</v>
      </c>
      <c r="L2664">
        <v>40.710922240000002</v>
      </c>
      <c r="M2664">
        <v>1</v>
      </c>
      <c r="N2664">
        <v>3.9713657061080498</v>
      </c>
    </row>
    <row r="2665" spans="1:14" x14ac:dyDescent="0.2">
      <c r="A2665" s="1">
        <v>1.3888888888888889E-3</v>
      </c>
      <c r="B2665">
        <v>6.5</v>
      </c>
      <c r="C2665" s="3">
        <v>39990.959722222222</v>
      </c>
      <c r="D2665" s="4">
        <f t="shared" si="205"/>
        <v>2009</v>
      </c>
      <c r="E2665" s="4">
        <f t="shared" si="206"/>
        <v>6</v>
      </c>
      <c r="F2665" s="4">
        <f t="shared" si="207"/>
        <v>26</v>
      </c>
      <c r="G2665" s="4">
        <f t="shared" si="208"/>
        <v>23</v>
      </c>
      <c r="H2665" s="4" t="str">
        <f t="shared" si="209"/>
        <v>金</v>
      </c>
      <c r="I2665">
        <v>-73.980324999999993</v>
      </c>
      <c r="J2665">
        <v>40.765073000000001</v>
      </c>
      <c r="K2665">
        <v>-73.991782999999998</v>
      </c>
      <c r="L2665">
        <v>40.749867000000002</v>
      </c>
      <c r="M2665">
        <v>1</v>
      </c>
      <c r="N2665">
        <v>1.949048276327942</v>
      </c>
    </row>
    <row r="2666" spans="1:14" x14ac:dyDescent="0.2">
      <c r="A2666" s="1">
        <v>3.8194444444444443E-3</v>
      </c>
      <c r="B2666">
        <v>5.7</v>
      </c>
      <c r="C2666" s="3">
        <v>40094.753472222219</v>
      </c>
      <c r="D2666" s="4">
        <f t="shared" si="205"/>
        <v>2009</v>
      </c>
      <c r="E2666" s="4">
        <f t="shared" si="206"/>
        <v>10</v>
      </c>
      <c r="F2666" s="4">
        <f t="shared" si="207"/>
        <v>8</v>
      </c>
      <c r="G2666" s="4">
        <f t="shared" si="208"/>
        <v>18</v>
      </c>
      <c r="H2666" s="4" t="str">
        <f t="shared" si="209"/>
        <v>木</v>
      </c>
      <c r="I2666">
        <v>-73.982151000000002</v>
      </c>
      <c r="J2666">
        <v>40.772528000000001</v>
      </c>
      <c r="K2666">
        <v>-73.981531000000004</v>
      </c>
      <c r="L2666">
        <v>40.783538</v>
      </c>
      <c r="M2666">
        <v>1</v>
      </c>
      <c r="N2666">
        <v>1.226741411189157</v>
      </c>
    </row>
    <row r="2667" spans="1:14" x14ac:dyDescent="0.2">
      <c r="A2667" s="1">
        <v>2.1527777777777781E-2</v>
      </c>
      <c r="B2667">
        <v>7</v>
      </c>
      <c r="C2667" s="3">
        <v>41773.604861111111</v>
      </c>
      <c r="D2667" s="4">
        <f t="shared" si="205"/>
        <v>2014</v>
      </c>
      <c r="E2667" s="4">
        <f t="shared" si="206"/>
        <v>5</v>
      </c>
      <c r="F2667" s="4">
        <f t="shared" si="207"/>
        <v>14</v>
      </c>
      <c r="G2667" s="4">
        <f t="shared" si="208"/>
        <v>14</v>
      </c>
      <c r="H2667" s="4" t="str">
        <f t="shared" si="209"/>
        <v>水</v>
      </c>
      <c r="I2667">
        <v>-73.954826999999995</v>
      </c>
      <c r="J2667">
        <v>40.780737000000002</v>
      </c>
      <c r="K2667">
        <v>-73.959917000000004</v>
      </c>
      <c r="L2667">
        <v>40.773645000000002</v>
      </c>
      <c r="M2667">
        <v>6</v>
      </c>
      <c r="N2667">
        <v>0.89854265637618902</v>
      </c>
    </row>
    <row r="2668" spans="1:14" x14ac:dyDescent="0.2">
      <c r="A2668" s="1">
        <v>2.1666666666666667E-2</v>
      </c>
      <c r="B2668">
        <v>12.1</v>
      </c>
      <c r="C2668" s="3">
        <v>40984.979861111111</v>
      </c>
      <c r="D2668" s="4">
        <f t="shared" si="205"/>
        <v>2012</v>
      </c>
      <c r="E2668" s="4">
        <f t="shared" si="206"/>
        <v>3</v>
      </c>
      <c r="F2668" s="4">
        <f t="shared" si="207"/>
        <v>16</v>
      </c>
      <c r="G2668" s="4">
        <f t="shared" si="208"/>
        <v>23</v>
      </c>
      <c r="H2668" s="4" t="str">
        <f t="shared" si="209"/>
        <v>金</v>
      </c>
      <c r="I2668">
        <v>-73.992836999999994</v>
      </c>
      <c r="J2668">
        <v>40.689914000000002</v>
      </c>
      <c r="K2668">
        <v>-74.001354000000006</v>
      </c>
      <c r="L2668">
        <v>40.725183000000001</v>
      </c>
      <c r="M2668">
        <v>1</v>
      </c>
      <c r="N2668">
        <v>3.9913682912459367</v>
      </c>
    </row>
    <row r="2669" spans="1:14" x14ac:dyDescent="0.2">
      <c r="A2669" s="1">
        <v>2.1168981481481483E-2</v>
      </c>
      <c r="B2669">
        <v>7</v>
      </c>
      <c r="C2669" s="3">
        <v>41238.9375</v>
      </c>
      <c r="D2669" s="4">
        <f t="shared" si="205"/>
        <v>2012</v>
      </c>
      <c r="E2669" s="4">
        <f t="shared" si="206"/>
        <v>11</v>
      </c>
      <c r="F2669" s="4">
        <f t="shared" si="207"/>
        <v>25</v>
      </c>
      <c r="G2669" s="4">
        <f t="shared" si="208"/>
        <v>22</v>
      </c>
      <c r="H2669" s="4" t="str">
        <f t="shared" si="209"/>
        <v>日</v>
      </c>
      <c r="I2669">
        <v>-73.975538</v>
      </c>
      <c r="J2669">
        <v>40.749493000000001</v>
      </c>
      <c r="K2669">
        <v>-73.988977000000006</v>
      </c>
      <c r="L2669">
        <v>40.758842000000001</v>
      </c>
      <c r="M2669">
        <v>1</v>
      </c>
      <c r="N2669">
        <v>1.5386345284492109</v>
      </c>
    </row>
    <row r="2670" spans="1:14" x14ac:dyDescent="0.2">
      <c r="A2670" s="1">
        <v>4.1666666666666666E-3</v>
      </c>
      <c r="B2670">
        <v>8.5</v>
      </c>
      <c r="C2670" s="3">
        <v>39909.67083333333</v>
      </c>
      <c r="D2670" s="4">
        <f t="shared" si="205"/>
        <v>2009</v>
      </c>
      <c r="E2670" s="4">
        <f t="shared" si="206"/>
        <v>4</v>
      </c>
      <c r="F2670" s="4">
        <f t="shared" si="207"/>
        <v>6</v>
      </c>
      <c r="G2670" s="4">
        <f t="shared" si="208"/>
        <v>16</v>
      </c>
      <c r="H2670" s="4" t="str">
        <f t="shared" si="209"/>
        <v>月</v>
      </c>
      <c r="I2670">
        <v>-73.958083000000002</v>
      </c>
      <c r="J2670">
        <v>40.769329999999997</v>
      </c>
      <c r="K2670">
        <v>-73.965528000000006</v>
      </c>
      <c r="L2670">
        <v>40.755152000000002</v>
      </c>
      <c r="M2670">
        <v>1</v>
      </c>
      <c r="N2670">
        <v>1.6985412864026881</v>
      </c>
    </row>
    <row r="2671" spans="1:14" x14ac:dyDescent="0.2">
      <c r="A2671" s="1">
        <v>1.90625E-2</v>
      </c>
      <c r="B2671">
        <v>5.3</v>
      </c>
      <c r="C2671" s="3">
        <v>40064.518750000003</v>
      </c>
      <c r="D2671" s="4">
        <f t="shared" si="205"/>
        <v>2009</v>
      </c>
      <c r="E2671" s="4">
        <f t="shared" si="206"/>
        <v>9</v>
      </c>
      <c r="F2671" s="4">
        <f t="shared" si="207"/>
        <v>8</v>
      </c>
      <c r="G2671" s="4">
        <f t="shared" si="208"/>
        <v>12</v>
      </c>
      <c r="H2671" s="4" t="str">
        <f t="shared" si="209"/>
        <v>火</v>
      </c>
      <c r="I2671">
        <v>-73.994131999999993</v>
      </c>
      <c r="J2671">
        <v>40.732154999999999</v>
      </c>
      <c r="K2671">
        <v>-73.981810999999993</v>
      </c>
      <c r="L2671">
        <v>40.737389999999998</v>
      </c>
      <c r="M2671">
        <v>1</v>
      </c>
      <c r="N2671">
        <v>1.1915237074832861</v>
      </c>
    </row>
    <row r="2672" spans="1:14" x14ac:dyDescent="0.2">
      <c r="A2672" s="1">
        <v>2.7777777777777779E-3</v>
      </c>
      <c r="B2672">
        <v>4.5</v>
      </c>
      <c r="C2672" s="3">
        <v>40699.419444444444</v>
      </c>
      <c r="D2672" s="4">
        <f t="shared" si="205"/>
        <v>2011</v>
      </c>
      <c r="E2672" s="4">
        <f t="shared" si="206"/>
        <v>6</v>
      </c>
      <c r="F2672" s="4">
        <f t="shared" si="207"/>
        <v>5</v>
      </c>
      <c r="G2672" s="4">
        <f t="shared" si="208"/>
        <v>10</v>
      </c>
      <c r="H2672" s="4" t="str">
        <f t="shared" si="209"/>
        <v>日</v>
      </c>
      <c r="I2672">
        <v>-73.984610000000004</v>
      </c>
      <c r="J2672">
        <v>40.769477999999999</v>
      </c>
      <c r="K2672">
        <v>-73.993257</v>
      </c>
      <c r="L2672">
        <v>40.757482000000003</v>
      </c>
      <c r="M2672">
        <v>4</v>
      </c>
      <c r="N2672">
        <v>1.521448002899312</v>
      </c>
    </row>
    <row r="2673" spans="1:14" x14ac:dyDescent="0.2">
      <c r="A2673" s="1">
        <v>1.1574074074074073E-5</v>
      </c>
      <c r="B2673">
        <v>10</v>
      </c>
      <c r="C2673" s="3">
        <v>41777.041666666664</v>
      </c>
      <c r="D2673" s="4">
        <f t="shared" si="205"/>
        <v>2014</v>
      </c>
      <c r="E2673" s="4">
        <f t="shared" si="206"/>
        <v>5</v>
      </c>
      <c r="F2673" s="4">
        <f t="shared" si="207"/>
        <v>18</v>
      </c>
      <c r="G2673" s="4">
        <f t="shared" si="208"/>
        <v>1</v>
      </c>
      <c r="H2673" s="4" t="str">
        <f t="shared" si="209"/>
        <v>日</v>
      </c>
      <c r="I2673">
        <v>-73.985279000000006</v>
      </c>
      <c r="J2673">
        <v>40.741875</v>
      </c>
      <c r="K2673">
        <v>-73.982405</v>
      </c>
      <c r="L2673">
        <v>40.771416000000002</v>
      </c>
      <c r="M2673">
        <v>2</v>
      </c>
      <c r="N2673">
        <v>3.297406801243878</v>
      </c>
    </row>
    <row r="2674" spans="1:14" x14ac:dyDescent="0.2">
      <c r="A2674" s="1">
        <v>2.9699074074074072E-2</v>
      </c>
      <c r="B2674">
        <v>8.9</v>
      </c>
      <c r="C2674" s="3">
        <v>40095.737500000003</v>
      </c>
      <c r="D2674" s="4">
        <f t="shared" si="205"/>
        <v>2009</v>
      </c>
      <c r="E2674" s="4">
        <f t="shared" si="206"/>
        <v>10</v>
      </c>
      <c r="F2674" s="4">
        <f t="shared" si="207"/>
        <v>9</v>
      </c>
      <c r="G2674" s="4">
        <f t="shared" si="208"/>
        <v>17</v>
      </c>
      <c r="H2674" s="4" t="str">
        <f t="shared" si="209"/>
        <v>金</v>
      </c>
      <c r="I2674">
        <v>-73.982121000000006</v>
      </c>
      <c r="J2674">
        <v>40.773175000000002</v>
      </c>
      <c r="K2674">
        <v>-74.008260000000007</v>
      </c>
      <c r="L2674">
        <v>40.748811000000003</v>
      </c>
      <c r="M2674">
        <v>1</v>
      </c>
      <c r="N2674">
        <v>3.4947825967859232</v>
      </c>
    </row>
    <row r="2675" spans="1:14" x14ac:dyDescent="0.2">
      <c r="A2675" s="1">
        <v>7.9861111111111122E-3</v>
      </c>
      <c r="B2675">
        <v>8.1</v>
      </c>
      <c r="C2675" s="3">
        <v>40653.96597222222</v>
      </c>
      <c r="D2675" s="4">
        <f t="shared" si="205"/>
        <v>2011</v>
      </c>
      <c r="E2675" s="4">
        <f t="shared" si="206"/>
        <v>4</v>
      </c>
      <c r="F2675" s="4">
        <f t="shared" si="207"/>
        <v>20</v>
      </c>
      <c r="G2675" s="4">
        <f t="shared" si="208"/>
        <v>23</v>
      </c>
      <c r="H2675" s="4" t="str">
        <f t="shared" si="209"/>
        <v>水</v>
      </c>
      <c r="I2675">
        <v>-73.988808000000006</v>
      </c>
      <c r="J2675">
        <v>40.723108000000003</v>
      </c>
      <c r="K2675">
        <v>-73.985358000000005</v>
      </c>
      <c r="L2675">
        <v>40.760846999999998</v>
      </c>
      <c r="M2675">
        <v>1</v>
      </c>
      <c r="N2675">
        <v>4.2111512587598217</v>
      </c>
    </row>
    <row r="2676" spans="1:14" x14ac:dyDescent="0.2">
      <c r="A2676" s="1">
        <v>3.6990740740740741E-2</v>
      </c>
      <c r="B2676">
        <v>4</v>
      </c>
      <c r="C2676" s="3">
        <v>41655.078472222223</v>
      </c>
      <c r="D2676" s="4">
        <f t="shared" si="205"/>
        <v>2014</v>
      </c>
      <c r="E2676" s="4">
        <f t="shared" si="206"/>
        <v>1</v>
      </c>
      <c r="F2676" s="4">
        <f t="shared" si="207"/>
        <v>16</v>
      </c>
      <c r="G2676" s="4">
        <f t="shared" si="208"/>
        <v>1</v>
      </c>
      <c r="H2676" s="4" t="str">
        <f t="shared" si="209"/>
        <v>木</v>
      </c>
      <c r="I2676">
        <v>-73.988427000000001</v>
      </c>
      <c r="J2676">
        <v>40.736319000000002</v>
      </c>
      <c r="K2676">
        <v>-73.992947999999998</v>
      </c>
      <c r="L2676">
        <v>40.730103999999997</v>
      </c>
      <c r="M2676">
        <v>1</v>
      </c>
      <c r="N2676">
        <v>0.7899954481070931</v>
      </c>
    </row>
    <row r="2677" spans="1:14" x14ac:dyDescent="0.2">
      <c r="A2677" s="1">
        <v>3.3333333333333333E-2</v>
      </c>
      <c r="B2677">
        <v>12</v>
      </c>
      <c r="C2677" s="3">
        <v>41706.074999999997</v>
      </c>
      <c r="D2677" s="4">
        <f t="shared" si="205"/>
        <v>2014</v>
      </c>
      <c r="E2677" s="4">
        <f t="shared" si="206"/>
        <v>3</v>
      </c>
      <c r="F2677" s="4">
        <f t="shared" si="207"/>
        <v>8</v>
      </c>
      <c r="G2677" s="4">
        <f t="shared" si="208"/>
        <v>1</v>
      </c>
      <c r="H2677" s="4" t="str">
        <f t="shared" si="209"/>
        <v>土</v>
      </c>
      <c r="I2677">
        <v>-73.978359999999995</v>
      </c>
      <c r="J2677">
        <v>40.724887000000003</v>
      </c>
      <c r="K2677">
        <v>-74.003996999999998</v>
      </c>
      <c r="L2677">
        <v>40.742327000000003</v>
      </c>
      <c r="M2677">
        <v>3</v>
      </c>
      <c r="N2677">
        <v>2.9061460812074884</v>
      </c>
    </row>
    <row r="2678" spans="1:14" x14ac:dyDescent="0.2">
      <c r="A2678" s="1">
        <v>3.472222222222222E-3</v>
      </c>
      <c r="B2678">
        <v>4.5</v>
      </c>
      <c r="C2678" s="3">
        <v>39893.503472222219</v>
      </c>
      <c r="D2678" s="4">
        <f t="shared" si="205"/>
        <v>2009</v>
      </c>
      <c r="E2678" s="4">
        <f t="shared" si="206"/>
        <v>3</v>
      </c>
      <c r="F2678" s="4">
        <f t="shared" si="207"/>
        <v>21</v>
      </c>
      <c r="G2678" s="4">
        <f t="shared" si="208"/>
        <v>12</v>
      </c>
      <c r="H2678" s="4" t="str">
        <f t="shared" si="209"/>
        <v>土</v>
      </c>
      <c r="I2678">
        <v>-73.969516999999996</v>
      </c>
      <c r="J2678">
        <v>40.757483000000001</v>
      </c>
      <c r="K2678">
        <v>-73.961382999999998</v>
      </c>
      <c r="L2678">
        <v>40.768763</v>
      </c>
      <c r="M2678">
        <v>1</v>
      </c>
      <c r="N2678">
        <v>1.4307654283322275</v>
      </c>
    </row>
    <row r="2679" spans="1:14" x14ac:dyDescent="0.2">
      <c r="A2679" s="1">
        <v>3.0555555555555555E-2</v>
      </c>
      <c r="B2679">
        <v>10.1</v>
      </c>
      <c r="C2679" s="3">
        <v>40604.405555555553</v>
      </c>
      <c r="D2679" s="4">
        <f t="shared" si="205"/>
        <v>2011</v>
      </c>
      <c r="E2679" s="4">
        <f t="shared" si="206"/>
        <v>3</v>
      </c>
      <c r="F2679" s="4">
        <f t="shared" si="207"/>
        <v>2</v>
      </c>
      <c r="G2679" s="4">
        <f t="shared" si="208"/>
        <v>9</v>
      </c>
      <c r="H2679" s="4" t="str">
        <f t="shared" si="209"/>
        <v>水</v>
      </c>
      <c r="I2679">
        <v>-73.946758000000003</v>
      </c>
      <c r="J2679">
        <v>40.784419999999997</v>
      </c>
      <c r="K2679">
        <v>-73.982017999999997</v>
      </c>
      <c r="L2679">
        <v>40.774790000000003</v>
      </c>
      <c r="M2679">
        <v>1</v>
      </c>
      <c r="N2679">
        <v>3.1596280264797652</v>
      </c>
    </row>
    <row r="2680" spans="1:14" x14ac:dyDescent="0.2">
      <c r="A2680" s="1">
        <v>4.8611111111111112E-3</v>
      </c>
      <c r="B2680">
        <v>7.5</v>
      </c>
      <c r="C2680" s="3">
        <v>41627.588194444441</v>
      </c>
      <c r="D2680" s="4">
        <f t="shared" si="205"/>
        <v>2013</v>
      </c>
      <c r="E2680" s="4">
        <f t="shared" si="206"/>
        <v>12</v>
      </c>
      <c r="F2680" s="4">
        <f t="shared" si="207"/>
        <v>19</v>
      </c>
      <c r="G2680" s="4">
        <f t="shared" si="208"/>
        <v>14</v>
      </c>
      <c r="H2680" s="4" t="str">
        <f t="shared" si="209"/>
        <v>木</v>
      </c>
      <c r="I2680">
        <v>-73.976712000000006</v>
      </c>
      <c r="J2680">
        <v>40.755671999999997</v>
      </c>
      <c r="K2680">
        <v>-73.980327000000003</v>
      </c>
      <c r="L2680">
        <v>40.744892</v>
      </c>
      <c r="M2680">
        <v>5</v>
      </c>
      <c r="N2680">
        <v>1.2381422609294304</v>
      </c>
    </row>
    <row r="2681" spans="1:14" x14ac:dyDescent="0.2">
      <c r="A2681" s="1">
        <v>1.3888888888888889E-3</v>
      </c>
      <c r="B2681">
        <v>18</v>
      </c>
      <c r="C2681" s="3">
        <v>41366.834722222222</v>
      </c>
      <c r="D2681" s="4">
        <f t="shared" si="205"/>
        <v>2013</v>
      </c>
      <c r="E2681" s="4">
        <f t="shared" si="206"/>
        <v>4</v>
      </c>
      <c r="F2681" s="4">
        <f t="shared" si="207"/>
        <v>2</v>
      </c>
      <c r="G2681" s="4">
        <f t="shared" si="208"/>
        <v>20</v>
      </c>
      <c r="H2681" s="4" t="str">
        <f t="shared" si="209"/>
        <v>火</v>
      </c>
      <c r="I2681">
        <v>-74.006252000000003</v>
      </c>
      <c r="J2681">
        <v>40.733086999999998</v>
      </c>
      <c r="K2681">
        <v>-73.975239999999999</v>
      </c>
      <c r="L2681">
        <v>40.787421999999999</v>
      </c>
      <c r="M2681">
        <v>1</v>
      </c>
      <c r="N2681">
        <v>6.5895791742922931</v>
      </c>
    </row>
    <row r="2682" spans="1:14" x14ac:dyDescent="0.2">
      <c r="A2682" s="1">
        <v>3.7499999999999999E-2</v>
      </c>
      <c r="B2682">
        <v>16</v>
      </c>
      <c r="C2682" s="3">
        <v>41670.412499999999</v>
      </c>
      <c r="D2682" s="4">
        <f t="shared" si="205"/>
        <v>2014</v>
      </c>
      <c r="E2682" s="4">
        <f t="shared" si="206"/>
        <v>1</v>
      </c>
      <c r="F2682" s="4">
        <f t="shared" si="207"/>
        <v>31</v>
      </c>
      <c r="G2682" s="4">
        <f t="shared" si="208"/>
        <v>9</v>
      </c>
      <c r="H2682" s="4" t="str">
        <f t="shared" si="209"/>
        <v>金</v>
      </c>
      <c r="I2682">
        <v>-74.017087000000004</v>
      </c>
      <c r="J2682">
        <v>40.708951999999996</v>
      </c>
      <c r="K2682">
        <v>-73.992221999999998</v>
      </c>
      <c r="L2682">
        <v>40.751621999999998</v>
      </c>
      <c r="M2682">
        <v>5</v>
      </c>
      <c r="N2682">
        <v>5.1925098622338162</v>
      </c>
    </row>
    <row r="2683" spans="1:14" x14ac:dyDescent="0.2">
      <c r="A2683" s="1">
        <v>4.0034722222222222E-2</v>
      </c>
      <c r="B2683">
        <v>9.5</v>
      </c>
      <c r="C2683" s="3">
        <v>41730.414583333331</v>
      </c>
      <c r="D2683" s="4">
        <f t="shared" si="205"/>
        <v>2014</v>
      </c>
      <c r="E2683" s="4">
        <f t="shared" si="206"/>
        <v>4</v>
      </c>
      <c r="F2683" s="4">
        <f t="shared" si="207"/>
        <v>1</v>
      </c>
      <c r="G2683" s="4">
        <f t="shared" si="208"/>
        <v>9</v>
      </c>
      <c r="H2683" s="4" t="str">
        <f t="shared" si="209"/>
        <v>火</v>
      </c>
      <c r="I2683">
        <v>-73.958724000000004</v>
      </c>
      <c r="J2683">
        <v>40.778261999999998</v>
      </c>
      <c r="K2683">
        <v>-73.972481999999999</v>
      </c>
      <c r="L2683">
        <v>40.759352999999997</v>
      </c>
      <c r="M2683">
        <v>1</v>
      </c>
      <c r="N2683">
        <v>2.4033642893897036</v>
      </c>
    </row>
    <row r="2684" spans="1:14" x14ac:dyDescent="0.2">
      <c r="A2684" s="1">
        <v>1.5960648148148151E-2</v>
      </c>
      <c r="B2684">
        <v>14.5</v>
      </c>
      <c r="C2684" s="3">
        <v>41864.681944444441</v>
      </c>
      <c r="D2684" s="4">
        <f t="shared" si="205"/>
        <v>2014</v>
      </c>
      <c r="E2684" s="4">
        <f t="shared" si="206"/>
        <v>8</v>
      </c>
      <c r="F2684" s="4">
        <f t="shared" si="207"/>
        <v>13</v>
      </c>
      <c r="G2684" s="4">
        <f t="shared" si="208"/>
        <v>16</v>
      </c>
      <c r="H2684" s="4" t="str">
        <f t="shared" si="209"/>
        <v>水</v>
      </c>
      <c r="I2684">
        <v>-74.001142999999999</v>
      </c>
      <c r="J2684">
        <v>40.722796000000002</v>
      </c>
      <c r="K2684">
        <v>-73.980361000000002</v>
      </c>
      <c r="L2684">
        <v>40.751106999999998</v>
      </c>
      <c r="M2684">
        <v>1</v>
      </c>
      <c r="N2684">
        <v>3.6062611055501708</v>
      </c>
    </row>
    <row r="2685" spans="1:14" x14ac:dyDescent="0.2">
      <c r="A2685" s="1">
        <v>3.4027777777777775E-2</v>
      </c>
      <c r="B2685">
        <v>6.9</v>
      </c>
      <c r="C2685" s="3">
        <v>40999.117361111108</v>
      </c>
      <c r="D2685" s="4">
        <f t="shared" si="205"/>
        <v>2012</v>
      </c>
      <c r="E2685" s="4">
        <f t="shared" si="206"/>
        <v>3</v>
      </c>
      <c r="F2685" s="4">
        <f t="shared" si="207"/>
        <v>31</v>
      </c>
      <c r="G2685" s="4">
        <f t="shared" si="208"/>
        <v>2</v>
      </c>
      <c r="H2685" s="4" t="str">
        <f t="shared" si="209"/>
        <v>土</v>
      </c>
      <c r="I2685">
        <v>-73.999876999999998</v>
      </c>
      <c r="J2685">
        <v>40.728561999999997</v>
      </c>
      <c r="K2685">
        <v>-74.010711999999998</v>
      </c>
      <c r="L2685">
        <v>40.708032000000003</v>
      </c>
      <c r="M2685">
        <v>2</v>
      </c>
      <c r="N2685">
        <v>2.4614447607772911</v>
      </c>
    </row>
    <row r="2686" spans="1:14" x14ac:dyDescent="0.2">
      <c r="A2686" s="1">
        <v>2.9652777777777778E-2</v>
      </c>
      <c r="B2686">
        <v>7</v>
      </c>
      <c r="C2686" s="3">
        <v>41438.404166666667</v>
      </c>
      <c r="D2686" s="4">
        <f t="shared" si="205"/>
        <v>2013</v>
      </c>
      <c r="E2686" s="4">
        <f t="shared" si="206"/>
        <v>6</v>
      </c>
      <c r="F2686" s="4">
        <f t="shared" si="207"/>
        <v>13</v>
      </c>
      <c r="G2686" s="4">
        <f t="shared" si="208"/>
        <v>9</v>
      </c>
      <c r="H2686" s="4" t="str">
        <f t="shared" si="209"/>
        <v>木</v>
      </c>
      <c r="I2686">
        <v>-74.004660999999999</v>
      </c>
      <c r="J2686">
        <v>40.730688000000001</v>
      </c>
      <c r="K2686">
        <v>-74.013631000000004</v>
      </c>
      <c r="L2686">
        <v>40.715567999999998</v>
      </c>
      <c r="M2686">
        <v>1</v>
      </c>
      <c r="N2686">
        <v>1.8454495603169316</v>
      </c>
    </row>
    <row r="2687" spans="1:14" x14ac:dyDescent="0.2">
      <c r="A2687" s="1">
        <v>3.888888888888889E-2</v>
      </c>
      <c r="B2687">
        <v>9.6999999999999993</v>
      </c>
      <c r="C2687" s="3">
        <v>40124.080555555556</v>
      </c>
      <c r="D2687" s="4">
        <f t="shared" si="205"/>
        <v>2009</v>
      </c>
      <c r="E2687" s="4">
        <f t="shared" si="206"/>
        <v>11</v>
      </c>
      <c r="F2687" s="4">
        <f t="shared" si="207"/>
        <v>7</v>
      </c>
      <c r="G2687" s="4">
        <f t="shared" si="208"/>
        <v>1</v>
      </c>
      <c r="H2687" s="4" t="str">
        <f t="shared" si="209"/>
        <v>土</v>
      </c>
      <c r="I2687">
        <v>-73.980222999999995</v>
      </c>
      <c r="J2687">
        <v>40.751677999999998</v>
      </c>
      <c r="K2687">
        <v>-73.974666999999997</v>
      </c>
      <c r="L2687">
        <v>40.787492</v>
      </c>
      <c r="M2687">
        <v>1</v>
      </c>
      <c r="N2687">
        <v>4.0142186538070526</v>
      </c>
    </row>
    <row r="2688" spans="1:14" x14ac:dyDescent="0.2">
      <c r="A2688" s="1">
        <v>2.6203703703703705E-2</v>
      </c>
      <c r="B2688">
        <v>15.5</v>
      </c>
      <c r="C2688" s="3">
        <v>41443.400694444441</v>
      </c>
      <c r="D2688" s="4">
        <f t="shared" si="205"/>
        <v>2013</v>
      </c>
      <c r="E2688" s="4">
        <f t="shared" si="206"/>
        <v>6</v>
      </c>
      <c r="F2688" s="4">
        <f t="shared" si="207"/>
        <v>18</v>
      </c>
      <c r="G2688" s="4">
        <f t="shared" si="208"/>
        <v>9</v>
      </c>
      <c r="H2688" s="4" t="str">
        <f t="shared" si="209"/>
        <v>火</v>
      </c>
      <c r="I2688">
        <v>-74.012736000000004</v>
      </c>
      <c r="J2688">
        <v>40.701506000000002</v>
      </c>
      <c r="K2688">
        <v>-73.980165</v>
      </c>
      <c r="L2688">
        <v>40.735836999999997</v>
      </c>
      <c r="M2688">
        <v>1</v>
      </c>
      <c r="N2688">
        <v>4.7071555000869454</v>
      </c>
    </row>
    <row r="2689" spans="1:14" x14ac:dyDescent="0.2">
      <c r="A2689" s="1">
        <v>2.3298611111111107E-2</v>
      </c>
      <c r="B2689">
        <v>34</v>
      </c>
      <c r="C2689" s="3">
        <v>41546.481249999997</v>
      </c>
      <c r="D2689" s="4">
        <f t="shared" si="205"/>
        <v>2013</v>
      </c>
      <c r="E2689" s="4">
        <f t="shared" si="206"/>
        <v>9</v>
      </c>
      <c r="F2689" s="4">
        <f t="shared" si="207"/>
        <v>29</v>
      </c>
      <c r="G2689" s="4">
        <f t="shared" si="208"/>
        <v>11</v>
      </c>
      <c r="H2689" s="4" t="str">
        <f t="shared" si="209"/>
        <v>日</v>
      </c>
      <c r="I2689">
        <v>-73.789657000000005</v>
      </c>
      <c r="J2689">
        <v>40.643887999999997</v>
      </c>
      <c r="K2689">
        <v>-73.826549999999997</v>
      </c>
      <c r="L2689">
        <v>40.769019999999998</v>
      </c>
      <c r="M2689">
        <v>2</v>
      </c>
      <c r="N2689">
        <v>14.27330216526531</v>
      </c>
    </row>
    <row r="2690" spans="1:14" x14ac:dyDescent="0.2">
      <c r="A2690" s="1">
        <v>4.7916666666666672E-3</v>
      </c>
      <c r="B2690">
        <v>10.5</v>
      </c>
      <c r="C2690" s="3">
        <v>41781.004166666666</v>
      </c>
      <c r="D2690" s="4">
        <f t="shared" si="205"/>
        <v>2014</v>
      </c>
      <c r="E2690" s="4">
        <f t="shared" si="206"/>
        <v>5</v>
      </c>
      <c r="F2690" s="4">
        <f t="shared" si="207"/>
        <v>22</v>
      </c>
      <c r="G2690" s="4">
        <f t="shared" si="208"/>
        <v>0</v>
      </c>
      <c r="H2690" s="4" t="str">
        <f t="shared" si="209"/>
        <v>木</v>
      </c>
      <c r="I2690">
        <v>-73.969927999999996</v>
      </c>
      <c r="J2690">
        <v>40.753070000000001</v>
      </c>
      <c r="K2690">
        <v>-74.003495000000001</v>
      </c>
      <c r="L2690">
        <v>40.742694</v>
      </c>
      <c r="M2690">
        <v>1</v>
      </c>
      <c r="N2690">
        <v>3.0574297817045464</v>
      </c>
    </row>
    <row r="2691" spans="1:14" x14ac:dyDescent="0.2">
      <c r="A2691" s="1">
        <v>1.3194444444444444E-2</v>
      </c>
      <c r="B2691">
        <v>5.5</v>
      </c>
      <c r="C2691" s="3">
        <v>41985.763194444444</v>
      </c>
      <c r="D2691" s="4">
        <f t="shared" ref="D2691:D2754" si="210">YEAR(C2691)</f>
        <v>2014</v>
      </c>
      <c r="E2691" s="4">
        <f t="shared" ref="E2691:E2754" si="211">MONTH(C2691)</f>
        <v>12</v>
      </c>
      <c r="F2691" s="4">
        <f t="shared" ref="F2691:F2754" si="212">DAY(C2691)</f>
        <v>12</v>
      </c>
      <c r="G2691" s="4">
        <f t="shared" ref="G2691:G2754" si="213">HOUR(C2691)</f>
        <v>18</v>
      </c>
      <c r="H2691" s="4" t="str">
        <f t="shared" ref="H2691:H2754" si="214">TEXT(C2691, "aaa")</f>
        <v>金</v>
      </c>
      <c r="I2691">
        <v>-73.998272</v>
      </c>
      <c r="J2691">
        <v>40.740546999999999</v>
      </c>
      <c r="K2691">
        <v>-74.005137000000005</v>
      </c>
      <c r="L2691">
        <v>40.729624999999999</v>
      </c>
      <c r="M2691">
        <v>6</v>
      </c>
      <c r="N2691">
        <v>1.3466867106597105</v>
      </c>
    </row>
    <row r="2692" spans="1:14" x14ac:dyDescent="0.2">
      <c r="A2692" s="1">
        <v>5.7986111111111112E-3</v>
      </c>
      <c r="B2692">
        <v>7</v>
      </c>
      <c r="C2692" s="3">
        <v>41244.755555555559</v>
      </c>
      <c r="D2692" s="4">
        <f t="shared" si="210"/>
        <v>2012</v>
      </c>
      <c r="E2692" s="4">
        <f t="shared" si="211"/>
        <v>12</v>
      </c>
      <c r="F2692" s="4">
        <f t="shared" si="212"/>
        <v>1</v>
      </c>
      <c r="G2692" s="4">
        <f t="shared" si="213"/>
        <v>18</v>
      </c>
      <c r="H2692" s="4" t="str">
        <f t="shared" si="214"/>
        <v>土</v>
      </c>
      <c r="I2692">
        <v>-74.002292999999995</v>
      </c>
      <c r="J2692">
        <v>40.755833000000003</v>
      </c>
      <c r="K2692">
        <v>-73.990962999999994</v>
      </c>
      <c r="L2692">
        <v>40.755803</v>
      </c>
      <c r="M2692">
        <v>1</v>
      </c>
      <c r="N2692">
        <v>0.9554009381004156</v>
      </c>
    </row>
    <row r="2693" spans="1:14" x14ac:dyDescent="0.2">
      <c r="A2693" s="1">
        <v>2.361111111111111E-2</v>
      </c>
      <c r="B2693">
        <v>57.33</v>
      </c>
      <c r="C2693" s="3">
        <v>41756.398611111108</v>
      </c>
      <c r="D2693" s="4">
        <f t="shared" si="210"/>
        <v>2014</v>
      </c>
      <c r="E2693" s="4">
        <f t="shared" si="211"/>
        <v>4</v>
      </c>
      <c r="F2693" s="4">
        <f t="shared" si="212"/>
        <v>27</v>
      </c>
      <c r="G2693" s="4">
        <f t="shared" si="213"/>
        <v>9</v>
      </c>
      <c r="H2693" s="4" t="str">
        <f t="shared" si="214"/>
        <v>日</v>
      </c>
      <c r="I2693">
        <v>-73.790025</v>
      </c>
      <c r="J2693">
        <v>40.647137000000001</v>
      </c>
      <c r="K2693">
        <v>-73.989397999999994</v>
      </c>
      <c r="L2693">
        <v>40.756177000000001</v>
      </c>
      <c r="M2693">
        <v>1</v>
      </c>
      <c r="N2693">
        <v>20.747078539074323</v>
      </c>
    </row>
    <row r="2694" spans="1:14" x14ac:dyDescent="0.2">
      <c r="A2694" s="1">
        <v>1.5335648148148147E-2</v>
      </c>
      <c r="B2694">
        <v>4.0999999999999996</v>
      </c>
      <c r="C2694" s="3">
        <v>40433.806944444441</v>
      </c>
      <c r="D2694" s="4">
        <f t="shared" si="210"/>
        <v>2010</v>
      </c>
      <c r="E2694" s="4">
        <f t="shared" si="211"/>
        <v>9</v>
      </c>
      <c r="F2694" s="4">
        <f t="shared" si="212"/>
        <v>12</v>
      </c>
      <c r="G2694" s="4">
        <f t="shared" si="213"/>
        <v>19</v>
      </c>
      <c r="H2694" s="4" t="str">
        <f t="shared" si="214"/>
        <v>日</v>
      </c>
      <c r="I2694">
        <v>-73.996542000000005</v>
      </c>
      <c r="J2694">
        <v>40.737867999999999</v>
      </c>
      <c r="K2694">
        <v>-73.945437999999996</v>
      </c>
      <c r="L2694">
        <v>40.820602999999998</v>
      </c>
      <c r="M2694">
        <v>1</v>
      </c>
      <c r="N2694">
        <v>10.167670015767694</v>
      </c>
    </row>
    <row r="2695" spans="1:14" x14ac:dyDescent="0.2">
      <c r="A2695" s="1">
        <v>9.7222222222222224E-3</v>
      </c>
      <c r="B2695">
        <v>3.7</v>
      </c>
      <c r="C2695" s="3">
        <v>40668.759722222225</v>
      </c>
      <c r="D2695" s="4">
        <f t="shared" si="210"/>
        <v>2011</v>
      </c>
      <c r="E2695" s="4">
        <f t="shared" si="211"/>
        <v>5</v>
      </c>
      <c r="F2695" s="4">
        <f t="shared" si="212"/>
        <v>5</v>
      </c>
      <c r="G2695" s="4">
        <f t="shared" si="213"/>
        <v>18</v>
      </c>
      <c r="H2695" s="4" t="str">
        <f t="shared" si="214"/>
        <v>木</v>
      </c>
      <c r="I2695">
        <v>-73.971772999999999</v>
      </c>
      <c r="J2695">
        <v>40.797283</v>
      </c>
      <c r="K2695">
        <v>-73.966797</v>
      </c>
      <c r="L2695">
        <v>40.803874999999998</v>
      </c>
      <c r="M2695">
        <v>1</v>
      </c>
      <c r="N2695">
        <v>0.84517123122461701</v>
      </c>
    </row>
    <row r="2696" spans="1:14" x14ac:dyDescent="0.2">
      <c r="A2696" s="1">
        <v>6.5740740740740733E-3</v>
      </c>
      <c r="B2696">
        <v>6.5</v>
      </c>
      <c r="C2696" s="3">
        <v>40729.006249999999</v>
      </c>
      <c r="D2696" s="4">
        <f t="shared" si="210"/>
        <v>2011</v>
      </c>
      <c r="E2696" s="4">
        <f t="shared" si="211"/>
        <v>7</v>
      </c>
      <c r="F2696" s="4">
        <f t="shared" si="212"/>
        <v>5</v>
      </c>
      <c r="G2696" s="4">
        <f t="shared" si="213"/>
        <v>0</v>
      </c>
      <c r="H2696" s="4" t="str">
        <f t="shared" si="214"/>
        <v>火</v>
      </c>
      <c r="I2696">
        <v>-73.984797999999998</v>
      </c>
      <c r="J2696">
        <v>40.748097000000001</v>
      </c>
      <c r="K2696">
        <v>-73.991781000000003</v>
      </c>
      <c r="L2696">
        <v>40.759452000000003</v>
      </c>
      <c r="M2696">
        <v>1</v>
      </c>
      <c r="N2696">
        <v>1.3944638265195157</v>
      </c>
    </row>
    <row r="2697" spans="1:14" x14ac:dyDescent="0.2">
      <c r="A2697" s="1">
        <v>3.5416666666666666E-2</v>
      </c>
      <c r="B2697">
        <v>7.7</v>
      </c>
      <c r="C2697" s="3">
        <v>40890.993750000001</v>
      </c>
      <c r="D2697" s="4">
        <f t="shared" si="210"/>
        <v>2011</v>
      </c>
      <c r="E2697" s="4">
        <f t="shared" si="211"/>
        <v>12</v>
      </c>
      <c r="F2697" s="4">
        <f t="shared" si="212"/>
        <v>13</v>
      </c>
      <c r="G2697" s="4">
        <f t="shared" si="213"/>
        <v>23</v>
      </c>
      <c r="H2697" s="4" t="str">
        <f t="shared" si="214"/>
        <v>火</v>
      </c>
      <c r="I2697">
        <v>-73.977513000000002</v>
      </c>
      <c r="J2697">
        <v>40.755082000000002</v>
      </c>
      <c r="K2697">
        <v>-73.954386999999997</v>
      </c>
      <c r="L2697">
        <v>40.786969999999997</v>
      </c>
      <c r="M2697">
        <v>5</v>
      </c>
      <c r="N2697">
        <v>4.0499209596556378</v>
      </c>
    </row>
    <row r="2698" spans="1:14" x14ac:dyDescent="0.2">
      <c r="A2698" s="1">
        <v>6.9444444444444447E-4</v>
      </c>
      <c r="B2698">
        <v>6.1</v>
      </c>
      <c r="C2698" s="3">
        <v>40527.959027777775</v>
      </c>
      <c r="D2698" s="4">
        <f t="shared" si="210"/>
        <v>2010</v>
      </c>
      <c r="E2698" s="4">
        <f t="shared" si="211"/>
        <v>12</v>
      </c>
      <c r="F2698" s="4">
        <f t="shared" si="212"/>
        <v>15</v>
      </c>
      <c r="G2698" s="4">
        <f t="shared" si="213"/>
        <v>23</v>
      </c>
      <c r="H2698" s="4" t="str">
        <f t="shared" si="214"/>
        <v>水</v>
      </c>
      <c r="I2698">
        <v>-74.002452000000005</v>
      </c>
      <c r="J2698">
        <v>40.733445000000003</v>
      </c>
      <c r="K2698">
        <v>-73.989819999999995</v>
      </c>
      <c r="L2698">
        <v>40.725720000000003</v>
      </c>
      <c r="M2698">
        <v>1</v>
      </c>
      <c r="N2698">
        <v>1.3693127929032103</v>
      </c>
    </row>
    <row r="2699" spans="1:14" x14ac:dyDescent="0.2">
      <c r="A2699" s="1">
        <v>1.3888888888888888E-2</v>
      </c>
      <c r="B2699">
        <v>8.1</v>
      </c>
      <c r="C2699" s="3">
        <v>41047.347222222219</v>
      </c>
      <c r="D2699" s="4">
        <f t="shared" si="210"/>
        <v>2012</v>
      </c>
      <c r="E2699" s="4">
        <f t="shared" si="211"/>
        <v>5</v>
      </c>
      <c r="F2699" s="4">
        <f t="shared" si="212"/>
        <v>18</v>
      </c>
      <c r="G2699" s="4">
        <f t="shared" si="213"/>
        <v>8</v>
      </c>
      <c r="H2699" s="4" t="str">
        <f t="shared" si="214"/>
        <v>金</v>
      </c>
      <c r="I2699">
        <v>-73.952451999999994</v>
      </c>
      <c r="J2699">
        <v>40.772657000000002</v>
      </c>
      <c r="K2699">
        <v>-73.969179999999994</v>
      </c>
      <c r="L2699">
        <v>40.760559999999998</v>
      </c>
      <c r="M2699">
        <v>1</v>
      </c>
      <c r="N2699">
        <v>1.9500004897979806</v>
      </c>
    </row>
    <row r="2700" spans="1:14" x14ac:dyDescent="0.2">
      <c r="A2700" s="1">
        <v>3.2824074074074075E-2</v>
      </c>
      <c r="B2700">
        <v>28.5</v>
      </c>
      <c r="C2700" s="3">
        <v>41371.365972222222</v>
      </c>
      <c r="D2700" s="4">
        <f t="shared" si="210"/>
        <v>2013</v>
      </c>
      <c r="E2700" s="4">
        <f t="shared" si="211"/>
        <v>4</v>
      </c>
      <c r="F2700" s="4">
        <f t="shared" si="212"/>
        <v>7</v>
      </c>
      <c r="G2700" s="4">
        <f t="shared" si="213"/>
        <v>8</v>
      </c>
      <c r="H2700" s="4" t="str">
        <f t="shared" si="214"/>
        <v>日</v>
      </c>
      <c r="I2700">
        <v>-73.997041999999993</v>
      </c>
      <c r="J2700">
        <v>40.722543999999999</v>
      </c>
      <c r="K2700">
        <v>-73.870593999999997</v>
      </c>
      <c r="L2700">
        <v>40.773882</v>
      </c>
      <c r="M2700">
        <v>1</v>
      </c>
      <c r="N2700">
        <v>12.098691508671294</v>
      </c>
    </row>
    <row r="2701" spans="1:14" x14ac:dyDescent="0.2">
      <c r="A2701" s="1">
        <v>2.9861111111111113E-2</v>
      </c>
      <c r="B2701">
        <v>10.9</v>
      </c>
      <c r="C2701" s="3">
        <v>40413.696527777778</v>
      </c>
      <c r="D2701" s="4">
        <f t="shared" si="210"/>
        <v>2010</v>
      </c>
      <c r="E2701" s="4">
        <f t="shared" si="211"/>
        <v>8</v>
      </c>
      <c r="F2701" s="4">
        <f t="shared" si="212"/>
        <v>23</v>
      </c>
      <c r="G2701" s="4">
        <f t="shared" si="213"/>
        <v>16</v>
      </c>
      <c r="H2701" s="4" t="str">
        <f t="shared" si="214"/>
        <v>月</v>
      </c>
      <c r="I2701">
        <v>-74.005385000000004</v>
      </c>
      <c r="J2701">
        <v>40.706577000000003</v>
      </c>
      <c r="K2701">
        <v>-73.983027000000007</v>
      </c>
      <c r="L2701">
        <v>40.735059999999997</v>
      </c>
      <c r="M2701">
        <v>5</v>
      </c>
      <c r="N2701">
        <v>3.6893916471338151</v>
      </c>
    </row>
    <row r="2702" spans="1:14" x14ac:dyDescent="0.2">
      <c r="A2702" s="1">
        <v>3.4293981481481481E-2</v>
      </c>
      <c r="B2702">
        <v>4.5</v>
      </c>
      <c r="C2702" s="3">
        <v>41201.950694444444</v>
      </c>
      <c r="D2702" s="4">
        <f t="shared" si="210"/>
        <v>2012</v>
      </c>
      <c r="E2702" s="4">
        <f t="shared" si="211"/>
        <v>10</v>
      </c>
      <c r="F2702" s="4">
        <f t="shared" si="212"/>
        <v>19</v>
      </c>
      <c r="G2702" s="4">
        <f t="shared" si="213"/>
        <v>22</v>
      </c>
      <c r="H2702" s="4" t="str">
        <f t="shared" si="214"/>
        <v>金</v>
      </c>
      <c r="I2702">
        <v>-73.983196000000007</v>
      </c>
      <c r="J2702">
        <v>40.771523000000002</v>
      </c>
      <c r="K2702">
        <v>-73.989498999999995</v>
      </c>
      <c r="L2702">
        <v>40.762877000000003</v>
      </c>
      <c r="M2702">
        <v>1</v>
      </c>
      <c r="N2702">
        <v>1.0994257837654058</v>
      </c>
    </row>
    <row r="2703" spans="1:14" x14ac:dyDescent="0.2">
      <c r="A2703" s="1">
        <v>3.2245370370370369E-2</v>
      </c>
      <c r="B2703">
        <v>7</v>
      </c>
      <c r="C2703" s="3">
        <v>41390.990277777775</v>
      </c>
      <c r="D2703" s="4">
        <f t="shared" si="210"/>
        <v>2013</v>
      </c>
      <c r="E2703" s="4">
        <f t="shared" si="211"/>
        <v>4</v>
      </c>
      <c r="F2703" s="4">
        <f t="shared" si="212"/>
        <v>26</v>
      </c>
      <c r="G2703" s="4">
        <f t="shared" si="213"/>
        <v>23</v>
      </c>
      <c r="H2703" s="4" t="str">
        <f t="shared" si="214"/>
        <v>金</v>
      </c>
      <c r="I2703">
        <v>-73.983076999999994</v>
      </c>
      <c r="J2703">
        <v>40.741897000000002</v>
      </c>
      <c r="K2703">
        <v>-73.998423000000003</v>
      </c>
      <c r="L2703">
        <v>40.733066000000001</v>
      </c>
      <c r="M2703">
        <v>1</v>
      </c>
      <c r="N2703">
        <v>1.6253859527577736</v>
      </c>
    </row>
    <row r="2704" spans="1:14" x14ac:dyDescent="0.2">
      <c r="A2704" s="1">
        <v>2.6388888888888889E-2</v>
      </c>
      <c r="B2704">
        <v>7.5</v>
      </c>
      <c r="C2704" s="3">
        <v>41451.401388888888</v>
      </c>
      <c r="D2704" s="4">
        <f t="shared" si="210"/>
        <v>2013</v>
      </c>
      <c r="E2704" s="4">
        <f t="shared" si="211"/>
        <v>6</v>
      </c>
      <c r="F2704" s="4">
        <f t="shared" si="212"/>
        <v>26</v>
      </c>
      <c r="G2704" s="4">
        <f t="shared" si="213"/>
        <v>9</v>
      </c>
      <c r="H2704" s="4" t="str">
        <f t="shared" si="214"/>
        <v>水</v>
      </c>
      <c r="I2704">
        <v>-73.963552000000007</v>
      </c>
      <c r="J2704">
        <v>40.765867</v>
      </c>
      <c r="K2704">
        <v>-73.950631999999999</v>
      </c>
      <c r="L2704">
        <v>40.783175</v>
      </c>
      <c r="M2704">
        <v>1</v>
      </c>
      <c r="N2704">
        <v>2.2132600617158356</v>
      </c>
    </row>
    <row r="2705" spans="1:14" x14ac:dyDescent="0.2">
      <c r="A2705" s="1">
        <v>1.6666666666666666E-2</v>
      </c>
      <c r="B2705">
        <v>25.5</v>
      </c>
      <c r="C2705" s="3">
        <v>41896.14166666667</v>
      </c>
      <c r="D2705" s="4">
        <f t="shared" si="210"/>
        <v>2014</v>
      </c>
      <c r="E2705" s="4">
        <f t="shared" si="211"/>
        <v>9</v>
      </c>
      <c r="F2705" s="4">
        <f t="shared" si="212"/>
        <v>14</v>
      </c>
      <c r="G2705" s="4">
        <f t="shared" si="213"/>
        <v>3</v>
      </c>
      <c r="H2705" s="4" t="str">
        <f t="shared" si="214"/>
        <v>日</v>
      </c>
      <c r="I2705">
        <v>-73.987960000000001</v>
      </c>
      <c r="J2705">
        <v>40.747790000000002</v>
      </c>
      <c r="K2705">
        <v>-73.929180000000002</v>
      </c>
      <c r="L2705">
        <v>40.683909999999997</v>
      </c>
      <c r="M2705">
        <v>2</v>
      </c>
      <c r="N2705">
        <v>8.6697672613859584</v>
      </c>
    </row>
    <row r="2706" spans="1:14" x14ac:dyDescent="0.2">
      <c r="A2706" s="1">
        <v>2.4270833333333335E-2</v>
      </c>
      <c r="B2706">
        <v>11.5</v>
      </c>
      <c r="C2706" s="3">
        <v>41948.023611111108</v>
      </c>
      <c r="D2706" s="4">
        <f t="shared" si="210"/>
        <v>2014</v>
      </c>
      <c r="E2706" s="4">
        <f t="shared" si="211"/>
        <v>11</v>
      </c>
      <c r="F2706" s="4">
        <f t="shared" si="212"/>
        <v>5</v>
      </c>
      <c r="G2706" s="4">
        <f t="shared" si="213"/>
        <v>0</v>
      </c>
      <c r="H2706" s="4" t="str">
        <f t="shared" si="214"/>
        <v>水</v>
      </c>
      <c r="I2706">
        <v>-74.008904999999999</v>
      </c>
      <c r="J2706">
        <v>40.740718999999999</v>
      </c>
      <c r="K2706">
        <v>-73.996966</v>
      </c>
      <c r="L2706">
        <v>40.767046999999998</v>
      </c>
      <c r="M2706">
        <v>3</v>
      </c>
      <c r="N2706">
        <v>3.0989199776709428</v>
      </c>
    </row>
    <row r="2707" spans="1:14" x14ac:dyDescent="0.2">
      <c r="A2707" s="1">
        <v>1.2592592592592593E-2</v>
      </c>
      <c r="B2707">
        <v>4.5</v>
      </c>
      <c r="C2707" s="3">
        <v>41979.512499999997</v>
      </c>
      <c r="D2707" s="4">
        <f t="shared" si="210"/>
        <v>2014</v>
      </c>
      <c r="E2707" s="4">
        <f t="shared" si="211"/>
        <v>12</v>
      </c>
      <c r="F2707" s="4">
        <f t="shared" si="212"/>
        <v>6</v>
      </c>
      <c r="G2707" s="4">
        <f t="shared" si="213"/>
        <v>12</v>
      </c>
      <c r="H2707" s="4" t="str">
        <f t="shared" si="214"/>
        <v>土</v>
      </c>
      <c r="I2707">
        <v>-73.975352000000001</v>
      </c>
      <c r="J2707">
        <v>40.752498000000003</v>
      </c>
      <c r="K2707">
        <v>-73.970205000000007</v>
      </c>
      <c r="L2707">
        <v>40.756512999999998</v>
      </c>
      <c r="M2707">
        <v>2</v>
      </c>
      <c r="N2707">
        <v>0.6230095846388729</v>
      </c>
    </row>
    <row r="2708" spans="1:14" x14ac:dyDescent="0.2">
      <c r="A2708" s="1">
        <v>9.6759259259259264E-3</v>
      </c>
      <c r="B2708">
        <v>6.5</v>
      </c>
      <c r="C2708" s="3">
        <v>41145.925694444442</v>
      </c>
      <c r="D2708" s="4">
        <f t="shared" si="210"/>
        <v>2012</v>
      </c>
      <c r="E2708" s="4">
        <f t="shared" si="211"/>
        <v>8</v>
      </c>
      <c r="F2708" s="4">
        <f t="shared" si="212"/>
        <v>24</v>
      </c>
      <c r="G2708" s="4">
        <f t="shared" si="213"/>
        <v>22</v>
      </c>
      <c r="H2708" s="4" t="str">
        <f t="shared" si="214"/>
        <v>金</v>
      </c>
      <c r="I2708">
        <v>-73.986068000000003</v>
      </c>
      <c r="J2708">
        <v>40.759048999999997</v>
      </c>
      <c r="K2708">
        <v>-73.977588999999995</v>
      </c>
      <c r="L2708">
        <v>40.745530000000002</v>
      </c>
      <c r="M2708">
        <v>3</v>
      </c>
      <c r="N2708">
        <v>1.6661538273853129</v>
      </c>
    </row>
    <row r="2709" spans="1:14" x14ac:dyDescent="0.2">
      <c r="A2709" s="1">
        <v>3.8194444444444441E-2</v>
      </c>
      <c r="B2709">
        <v>5.7</v>
      </c>
      <c r="C2709" s="3">
        <v>40051.788194444445</v>
      </c>
      <c r="D2709" s="4">
        <f t="shared" si="210"/>
        <v>2009</v>
      </c>
      <c r="E2709" s="4">
        <f t="shared" si="211"/>
        <v>8</v>
      </c>
      <c r="F2709" s="4">
        <f t="shared" si="212"/>
        <v>26</v>
      </c>
      <c r="G2709" s="4">
        <f t="shared" si="213"/>
        <v>18</v>
      </c>
      <c r="H2709" s="4" t="str">
        <f t="shared" si="214"/>
        <v>水</v>
      </c>
      <c r="I2709">
        <v>-73.953569999999999</v>
      </c>
      <c r="J2709">
        <v>40.771417999999997</v>
      </c>
      <c r="K2709">
        <v>-73.953569999999999</v>
      </c>
      <c r="L2709">
        <v>40.771417999999997</v>
      </c>
      <c r="M2709">
        <v>2</v>
      </c>
      <c r="N2709">
        <v>0</v>
      </c>
    </row>
    <row r="2710" spans="1:14" x14ac:dyDescent="0.2">
      <c r="A2710" s="1">
        <v>4.0752314814814811E-2</v>
      </c>
      <c r="B2710">
        <v>4.9000000000000004</v>
      </c>
      <c r="C2710" s="3">
        <v>40959.706944444442</v>
      </c>
      <c r="D2710" s="4">
        <f t="shared" si="210"/>
        <v>2012</v>
      </c>
      <c r="E2710" s="4">
        <f t="shared" si="211"/>
        <v>2</v>
      </c>
      <c r="F2710" s="4">
        <f t="shared" si="212"/>
        <v>20</v>
      </c>
      <c r="G2710" s="4">
        <f t="shared" si="213"/>
        <v>16</v>
      </c>
      <c r="H2710" s="4" t="str">
        <f t="shared" si="214"/>
        <v>月</v>
      </c>
      <c r="I2710">
        <v>-73.977971999999994</v>
      </c>
      <c r="J2710">
        <v>40.752631999999998</v>
      </c>
      <c r="K2710">
        <v>-73.989862000000002</v>
      </c>
      <c r="L2710">
        <v>40.758384</v>
      </c>
      <c r="M2710">
        <v>2</v>
      </c>
      <c r="N2710">
        <v>1.1896412244081092</v>
      </c>
    </row>
    <row r="2711" spans="1:14" x14ac:dyDescent="0.2">
      <c r="A2711" s="1">
        <v>7.6388888888888886E-3</v>
      </c>
      <c r="B2711">
        <v>22.5</v>
      </c>
      <c r="C2711" s="3">
        <v>41491.84097222222</v>
      </c>
      <c r="D2711" s="4">
        <f t="shared" si="210"/>
        <v>2013</v>
      </c>
      <c r="E2711" s="4">
        <f t="shared" si="211"/>
        <v>8</v>
      </c>
      <c r="F2711" s="4">
        <f t="shared" si="212"/>
        <v>5</v>
      </c>
      <c r="G2711" s="4">
        <f t="shared" si="213"/>
        <v>20</v>
      </c>
      <c r="H2711" s="4" t="str">
        <f t="shared" si="214"/>
        <v>月</v>
      </c>
      <c r="I2711">
        <v>-74.008634999999998</v>
      </c>
      <c r="J2711">
        <v>40.745274999999999</v>
      </c>
      <c r="K2711">
        <v>-73.987539999999996</v>
      </c>
      <c r="L2711">
        <v>40.692467000000001</v>
      </c>
      <c r="M2711">
        <v>2</v>
      </c>
      <c r="N2711">
        <v>6.1420834789545884</v>
      </c>
    </row>
    <row r="2712" spans="1:14" x14ac:dyDescent="0.2">
      <c r="A2712" s="1">
        <v>1.3657407407407408E-2</v>
      </c>
      <c r="B2712">
        <v>8.1</v>
      </c>
      <c r="C2712" s="3">
        <v>39828.429861111108</v>
      </c>
      <c r="D2712" s="4">
        <f t="shared" si="210"/>
        <v>2009</v>
      </c>
      <c r="E2712" s="4">
        <f t="shared" si="211"/>
        <v>1</v>
      </c>
      <c r="F2712" s="4">
        <f t="shared" si="212"/>
        <v>15</v>
      </c>
      <c r="G2712" s="4">
        <f t="shared" si="213"/>
        <v>10</v>
      </c>
      <c r="H2712" s="4" t="str">
        <f t="shared" si="214"/>
        <v>木</v>
      </c>
      <c r="I2712">
        <v>-73.969268</v>
      </c>
      <c r="J2712">
        <v>40.761789</v>
      </c>
      <c r="K2712">
        <v>-73.992103999999998</v>
      </c>
      <c r="L2712">
        <v>40.748907000000003</v>
      </c>
      <c r="M2712">
        <v>1</v>
      </c>
      <c r="N2712">
        <v>2.400940431069011</v>
      </c>
    </row>
    <row r="2713" spans="1:14" x14ac:dyDescent="0.2">
      <c r="A2713" s="1">
        <v>2.0393518518518519E-2</v>
      </c>
      <c r="B2713">
        <v>4.5</v>
      </c>
      <c r="C2713" s="3">
        <v>41440.020138888889</v>
      </c>
      <c r="D2713" s="4">
        <f t="shared" si="210"/>
        <v>2013</v>
      </c>
      <c r="E2713" s="4">
        <f t="shared" si="211"/>
        <v>6</v>
      </c>
      <c r="F2713" s="4">
        <f t="shared" si="212"/>
        <v>15</v>
      </c>
      <c r="G2713" s="4">
        <f t="shared" si="213"/>
        <v>0</v>
      </c>
      <c r="H2713" s="4" t="str">
        <f t="shared" si="214"/>
        <v>土</v>
      </c>
      <c r="I2713">
        <v>-73.998395000000002</v>
      </c>
      <c r="J2713">
        <v>40.719799999999999</v>
      </c>
      <c r="K2713">
        <v>-73.994142999999994</v>
      </c>
      <c r="L2713">
        <v>40.720982999999997</v>
      </c>
      <c r="M2713">
        <v>2</v>
      </c>
      <c r="N2713">
        <v>0.38214606091000464</v>
      </c>
    </row>
    <row r="2714" spans="1:14" x14ac:dyDescent="0.2">
      <c r="A2714" s="1">
        <v>3.2569444444444443E-2</v>
      </c>
      <c r="B2714">
        <v>12.9</v>
      </c>
      <c r="C2714" s="3">
        <v>39939.323611111111</v>
      </c>
      <c r="D2714" s="4">
        <f t="shared" si="210"/>
        <v>2009</v>
      </c>
      <c r="E2714" s="4">
        <f t="shared" si="211"/>
        <v>5</v>
      </c>
      <c r="F2714" s="4">
        <f t="shared" si="212"/>
        <v>6</v>
      </c>
      <c r="G2714" s="4">
        <f t="shared" si="213"/>
        <v>7</v>
      </c>
      <c r="H2714" s="4" t="str">
        <f t="shared" si="214"/>
        <v>水</v>
      </c>
      <c r="I2714">
        <v>-73.999741</v>
      </c>
      <c r="J2714">
        <v>40.733367000000001</v>
      </c>
      <c r="K2714">
        <v>-73.952607</v>
      </c>
      <c r="L2714">
        <v>40.766480999999999</v>
      </c>
      <c r="M2714">
        <v>1</v>
      </c>
      <c r="N2714">
        <v>5.421081440295028</v>
      </c>
    </row>
    <row r="2715" spans="1:14" x14ac:dyDescent="0.2">
      <c r="A2715" s="1">
        <v>1.8055555555555557E-2</v>
      </c>
      <c r="B2715">
        <v>8.9</v>
      </c>
      <c r="C2715" s="3">
        <v>40202.05972222222</v>
      </c>
      <c r="D2715" s="4">
        <f t="shared" si="210"/>
        <v>2010</v>
      </c>
      <c r="E2715" s="4">
        <f t="shared" si="211"/>
        <v>1</v>
      </c>
      <c r="F2715" s="4">
        <f t="shared" si="212"/>
        <v>24</v>
      </c>
      <c r="G2715" s="4">
        <f t="shared" si="213"/>
        <v>1</v>
      </c>
      <c r="H2715" s="4" t="str">
        <f t="shared" si="214"/>
        <v>日</v>
      </c>
      <c r="I2715">
        <v>-74.009636999999998</v>
      </c>
      <c r="J2715">
        <v>40.706158000000002</v>
      </c>
      <c r="K2715">
        <v>-74.004395000000002</v>
      </c>
      <c r="L2715">
        <v>40.740490000000001</v>
      </c>
      <c r="M2715">
        <v>5</v>
      </c>
      <c r="N2715">
        <v>3.8473229558410469</v>
      </c>
    </row>
    <row r="2716" spans="1:14" x14ac:dyDescent="0.2">
      <c r="A2716" s="1">
        <v>1.3888888888888888E-2</v>
      </c>
      <c r="B2716">
        <v>7</v>
      </c>
      <c r="C2716" s="3">
        <v>41493.263888888891</v>
      </c>
      <c r="D2716" s="4">
        <f t="shared" si="210"/>
        <v>2013</v>
      </c>
      <c r="E2716" s="4">
        <f t="shared" si="211"/>
        <v>8</v>
      </c>
      <c r="F2716" s="4">
        <f t="shared" si="212"/>
        <v>7</v>
      </c>
      <c r="G2716" s="4">
        <f t="shared" si="213"/>
        <v>6</v>
      </c>
      <c r="H2716" s="4" t="str">
        <f t="shared" si="214"/>
        <v>水</v>
      </c>
      <c r="I2716">
        <v>-73.982427000000001</v>
      </c>
      <c r="J2716">
        <v>40.782871999999998</v>
      </c>
      <c r="K2716">
        <v>-73.984572</v>
      </c>
      <c r="L2716">
        <v>40.76099</v>
      </c>
      <c r="M2716">
        <v>6</v>
      </c>
      <c r="N2716">
        <v>2.4425960292538198</v>
      </c>
    </row>
    <row r="2717" spans="1:14" x14ac:dyDescent="0.2">
      <c r="A2717" s="1">
        <v>1.9745370370370371E-2</v>
      </c>
      <c r="B2717">
        <v>5.5</v>
      </c>
      <c r="C2717" s="3">
        <v>41766.394444444442</v>
      </c>
      <c r="D2717" s="4">
        <f t="shared" si="210"/>
        <v>2014</v>
      </c>
      <c r="E2717" s="4">
        <f t="shared" si="211"/>
        <v>5</v>
      </c>
      <c r="F2717" s="4">
        <f t="shared" si="212"/>
        <v>7</v>
      </c>
      <c r="G2717" s="4">
        <f t="shared" si="213"/>
        <v>9</v>
      </c>
      <c r="H2717" s="4" t="str">
        <f t="shared" si="214"/>
        <v>水</v>
      </c>
      <c r="I2717">
        <v>-73.999007000000006</v>
      </c>
      <c r="J2717">
        <v>40.734504999999999</v>
      </c>
      <c r="K2717">
        <v>-73.991230999999999</v>
      </c>
      <c r="L2717">
        <v>40.738509000000001</v>
      </c>
      <c r="M2717">
        <v>1</v>
      </c>
      <c r="N2717">
        <v>0.79301305881943229</v>
      </c>
    </row>
    <row r="2718" spans="1:14" x14ac:dyDescent="0.2">
      <c r="A2718" s="1">
        <v>7.6388888888888886E-3</v>
      </c>
      <c r="B2718">
        <v>5.7</v>
      </c>
      <c r="C2718" s="3">
        <v>39985.174305555556</v>
      </c>
      <c r="D2718" s="4">
        <f t="shared" si="210"/>
        <v>2009</v>
      </c>
      <c r="E2718" s="4">
        <f t="shared" si="211"/>
        <v>6</v>
      </c>
      <c r="F2718" s="4">
        <f t="shared" si="212"/>
        <v>21</v>
      </c>
      <c r="G2718" s="4">
        <f t="shared" si="213"/>
        <v>4</v>
      </c>
      <c r="H2718" s="4" t="str">
        <f t="shared" si="214"/>
        <v>日</v>
      </c>
      <c r="I2718">
        <v>-73.986266999999998</v>
      </c>
      <c r="J2718">
        <v>40.740237999999998</v>
      </c>
      <c r="K2718">
        <v>-73.981832999999995</v>
      </c>
      <c r="L2718">
        <v>40.751556999999998</v>
      </c>
      <c r="M2718">
        <v>1</v>
      </c>
      <c r="N2718">
        <v>1.3143448667872153</v>
      </c>
    </row>
    <row r="2719" spans="1:14" x14ac:dyDescent="0.2">
      <c r="A2719" s="1">
        <v>2.7777777777777776E-2</v>
      </c>
      <c r="B2719">
        <v>5.7</v>
      </c>
      <c r="C2719" s="3">
        <v>40929.652777777781</v>
      </c>
      <c r="D2719" s="4">
        <f t="shared" si="210"/>
        <v>2012</v>
      </c>
      <c r="E2719" s="4">
        <f t="shared" si="211"/>
        <v>1</v>
      </c>
      <c r="F2719" s="4">
        <f t="shared" si="212"/>
        <v>21</v>
      </c>
      <c r="G2719" s="4">
        <f t="shared" si="213"/>
        <v>15</v>
      </c>
      <c r="H2719" s="4" t="str">
        <f t="shared" si="214"/>
        <v>土</v>
      </c>
      <c r="I2719">
        <v>-73.993947000000006</v>
      </c>
      <c r="J2719">
        <v>40.751511999999998</v>
      </c>
      <c r="K2719">
        <v>-73.978295000000003</v>
      </c>
      <c r="L2719">
        <v>40.751041999999998</v>
      </c>
      <c r="M2719">
        <v>4</v>
      </c>
      <c r="N2719">
        <v>1.3209717139062316</v>
      </c>
    </row>
    <row r="2720" spans="1:14" x14ac:dyDescent="0.2">
      <c r="A2720" s="1">
        <v>3.9583333333333331E-2</v>
      </c>
      <c r="B2720">
        <v>6.5</v>
      </c>
      <c r="C2720" s="3">
        <v>40975.414583333331</v>
      </c>
      <c r="D2720" s="4">
        <f t="shared" si="210"/>
        <v>2012</v>
      </c>
      <c r="E2720" s="4">
        <f t="shared" si="211"/>
        <v>3</v>
      </c>
      <c r="F2720" s="4">
        <f t="shared" si="212"/>
        <v>7</v>
      </c>
      <c r="G2720" s="4">
        <f t="shared" si="213"/>
        <v>9</v>
      </c>
      <c r="H2720" s="4" t="str">
        <f t="shared" si="214"/>
        <v>水</v>
      </c>
      <c r="I2720">
        <v>-73.989424999999997</v>
      </c>
      <c r="J2720">
        <v>40.756467000000001</v>
      </c>
      <c r="K2720">
        <v>-73.977002999999996</v>
      </c>
      <c r="L2720">
        <v>40.756431999999997</v>
      </c>
      <c r="M2720">
        <v>5</v>
      </c>
      <c r="N2720">
        <v>1.0474746092704148</v>
      </c>
    </row>
    <row r="2721" spans="1:14" x14ac:dyDescent="0.2">
      <c r="A2721" s="1">
        <v>2.9050925925925928E-2</v>
      </c>
      <c r="B2721">
        <v>5.7</v>
      </c>
      <c r="C2721" s="3">
        <v>39975.861805555556</v>
      </c>
      <c r="D2721" s="4">
        <f t="shared" si="210"/>
        <v>2009</v>
      </c>
      <c r="E2721" s="4">
        <f t="shared" si="211"/>
        <v>6</v>
      </c>
      <c r="F2721" s="4">
        <f t="shared" si="212"/>
        <v>11</v>
      </c>
      <c r="G2721" s="4">
        <f t="shared" si="213"/>
        <v>20</v>
      </c>
      <c r="H2721" s="4" t="str">
        <f t="shared" si="214"/>
        <v>木</v>
      </c>
      <c r="I2721">
        <v>-73.972182000000004</v>
      </c>
      <c r="J2721">
        <v>40.749805000000002</v>
      </c>
      <c r="K2721">
        <v>-73.962019999999995</v>
      </c>
      <c r="L2721">
        <v>40.759563</v>
      </c>
      <c r="M2721">
        <v>1</v>
      </c>
      <c r="N2721">
        <v>1.3835682605951345</v>
      </c>
    </row>
    <row r="2722" spans="1:14" x14ac:dyDescent="0.2">
      <c r="A2722" s="1">
        <v>3.3101851851851851E-3</v>
      </c>
      <c r="B2722">
        <v>3.7</v>
      </c>
      <c r="C2722" s="3">
        <v>39981.586111111108</v>
      </c>
      <c r="D2722" s="4">
        <f t="shared" si="210"/>
        <v>2009</v>
      </c>
      <c r="E2722" s="4">
        <f t="shared" si="211"/>
        <v>6</v>
      </c>
      <c r="F2722" s="4">
        <f t="shared" si="212"/>
        <v>17</v>
      </c>
      <c r="G2722" s="4">
        <f t="shared" si="213"/>
        <v>14</v>
      </c>
      <c r="H2722" s="4" t="str">
        <f t="shared" si="214"/>
        <v>水</v>
      </c>
      <c r="I2722">
        <v>-73.982597999999996</v>
      </c>
      <c r="J2722">
        <v>40.775633999999997</v>
      </c>
      <c r="K2722">
        <v>-73.981117999999995</v>
      </c>
      <c r="L2722">
        <v>40.779035</v>
      </c>
      <c r="M2722">
        <v>1</v>
      </c>
      <c r="N2722">
        <v>0.39862402221532894</v>
      </c>
    </row>
    <row r="2723" spans="1:14" x14ac:dyDescent="0.2">
      <c r="A2723" s="1">
        <v>3.6458333333333336E-2</v>
      </c>
      <c r="B2723">
        <v>15</v>
      </c>
      <c r="C2723" s="3">
        <v>41236.952777777777</v>
      </c>
      <c r="D2723" s="4">
        <f t="shared" si="210"/>
        <v>2012</v>
      </c>
      <c r="E2723" s="4">
        <f t="shared" si="211"/>
        <v>11</v>
      </c>
      <c r="F2723" s="4">
        <f t="shared" si="212"/>
        <v>23</v>
      </c>
      <c r="G2723" s="4">
        <f t="shared" si="213"/>
        <v>22</v>
      </c>
      <c r="H2723" s="4" t="str">
        <f t="shared" si="214"/>
        <v>金</v>
      </c>
      <c r="I2723">
        <v>-73.979022999999998</v>
      </c>
      <c r="J2723">
        <v>40.755823999999997</v>
      </c>
      <c r="K2723">
        <v>-73.989778000000001</v>
      </c>
      <c r="L2723">
        <v>40.715665999999999</v>
      </c>
      <c r="M2723">
        <v>2</v>
      </c>
      <c r="N2723">
        <v>4.5614877805186484</v>
      </c>
    </row>
    <row r="2724" spans="1:14" x14ac:dyDescent="0.2">
      <c r="A2724" s="1">
        <v>2.101851851851852E-2</v>
      </c>
      <c r="B2724">
        <v>6.7</v>
      </c>
      <c r="C2724" s="3">
        <v>40071.770833333336</v>
      </c>
      <c r="D2724" s="4">
        <f t="shared" si="210"/>
        <v>2009</v>
      </c>
      <c r="E2724" s="4">
        <f t="shared" si="211"/>
        <v>9</v>
      </c>
      <c r="F2724" s="4">
        <f t="shared" si="212"/>
        <v>15</v>
      </c>
      <c r="G2724" s="4">
        <f t="shared" si="213"/>
        <v>18</v>
      </c>
      <c r="H2724" s="4" t="str">
        <f t="shared" si="214"/>
        <v>火</v>
      </c>
      <c r="I2724">
        <v>-73.985315999999997</v>
      </c>
      <c r="J2724">
        <v>40.747449000000003</v>
      </c>
      <c r="K2724">
        <v>-74.002334000000005</v>
      </c>
      <c r="L2724">
        <v>40.733677</v>
      </c>
      <c r="M2724">
        <v>1</v>
      </c>
      <c r="N2724">
        <v>2.100150788019421</v>
      </c>
    </row>
    <row r="2725" spans="1:14" x14ac:dyDescent="0.2">
      <c r="A2725" s="1">
        <v>1.5474537037037038E-2</v>
      </c>
      <c r="B2725">
        <v>7.3</v>
      </c>
      <c r="C2725" s="3">
        <v>40768.973611111112</v>
      </c>
      <c r="D2725" s="4">
        <f t="shared" si="210"/>
        <v>2011</v>
      </c>
      <c r="E2725" s="4">
        <f t="shared" si="211"/>
        <v>8</v>
      </c>
      <c r="F2725" s="4">
        <f t="shared" si="212"/>
        <v>13</v>
      </c>
      <c r="G2725" s="4">
        <f t="shared" si="213"/>
        <v>23</v>
      </c>
      <c r="H2725" s="4" t="str">
        <f t="shared" si="214"/>
        <v>土</v>
      </c>
      <c r="I2725">
        <v>-73.981764999999996</v>
      </c>
      <c r="J2725">
        <v>40.764035999999997</v>
      </c>
      <c r="K2725">
        <v>-73.994748999999999</v>
      </c>
      <c r="L2725">
        <v>40.759171000000002</v>
      </c>
      <c r="M2725">
        <v>1</v>
      </c>
      <c r="N2725">
        <v>1.2214023791717175</v>
      </c>
    </row>
    <row r="2726" spans="1:14" x14ac:dyDescent="0.2">
      <c r="A2726" s="1">
        <v>2.6863425925925926E-2</v>
      </c>
      <c r="B2726">
        <v>0.01</v>
      </c>
      <c r="C2726" s="3">
        <v>42125.651388888888</v>
      </c>
      <c r="D2726" s="4">
        <f t="shared" si="210"/>
        <v>2015</v>
      </c>
      <c r="E2726" s="4">
        <f t="shared" si="211"/>
        <v>5</v>
      </c>
      <c r="F2726" s="4">
        <f t="shared" si="212"/>
        <v>1</v>
      </c>
      <c r="G2726" s="4">
        <f t="shared" si="213"/>
        <v>15</v>
      </c>
      <c r="H2726" s="4" t="str">
        <f t="shared" si="214"/>
        <v>金</v>
      </c>
      <c r="I2726">
        <v>-73.93904114</v>
      </c>
      <c r="J2726">
        <v>40.713962549999998</v>
      </c>
      <c r="K2726">
        <v>-73.941673280000003</v>
      </c>
      <c r="L2726">
        <v>40.713996889999997</v>
      </c>
      <c r="M2726">
        <v>1</v>
      </c>
      <c r="N2726">
        <v>0.22212605544535469</v>
      </c>
    </row>
    <row r="2727" spans="1:14" x14ac:dyDescent="0.2">
      <c r="A2727" s="1">
        <v>2.011574074074074E-2</v>
      </c>
      <c r="B2727">
        <v>5.5</v>
      </c>
      <c r="C2727" s="3">
        <v>39863.727777777778</v>
      </c>
      <c r="D2727" s="4">
        <f t="shared" si="210"/>
        <v>2009</v>
      </c>
      <c r="E2727" s="4">
        <f t="shared" si="211"/>
        <v>2</v>
      </c>
      <c r="F2727" s="4">
        <f t="shared" si="212"/>
        <v>19</v>
      </c>
      <c r="G2727" s="4">
        <f t="shared" si="213"/>
        <v>17</v>
      </c>
      <c r="H2727" s="4" t="str">
        <f t="shared" si="214"/>
        <v>木</v>
      </c>
      <c r="I2727">
        <v>-73.972763</v>
      </c>
      <c r="J2727">
        <v>40.794040000000003</v>
      </c>
      <c r="K2727">
        <v>-73.979496999999995</v>
      </c>
      <c r="L2727">
        <v>40.783192999999997</v>
      </c>
      <c r="M2727">
        <v>1</v>
      </c>
      <c r="N2727">
        <v>1.3342182925101547</v>
      </c>
    </row>
    <row r="2728" spans="1:14" x14ac:dyDescent="0.2">
      <c r="A2728" s="1">
        <v>1.6666666666666666E-2</v>
      </c>
      <c r="B2728">
        <v>6.5</v>
      </c>
      <c r="C2728" s="3">
        <v>40047.14166666667</v>
      </c>
      <c r="D2728" s="4">
        <f t="shared" si="210"/>
        <v>2009</v>
      </c>
      <c r="E2728" s="4">
        <f t="shared" si="211"/>
        <v>8</v>
      </c>
      <c r="F2728" s="4">
        <f t="shared" si="212"/>
        <v>22</v>
      </c>
      <c r="G2728" s="4">
        <f t="shared" si="213"/>
        <v>3</v>
      </c>
      <c r="H2728" s="4" t="str">
        <f t="shared" si="214"/>
        <v>土</v>
      </c>
      <c r="I2728">
        <v>-73.982793000000001</v>
      </c>
      <c r="J2728">
        <v>40.722948000000002</v>
      </c>
      <c r="K2728">
        <v>-73.982979999999998</v>
      </c>
      <c r="L2728">
        <v>40.738926999999997</v>
      </c>
      <c r="M2728">
        <v>1</v>
      </c>
      <c r="N2728">
        <v>1.7788440868117035</v>
      </c>
    </row>
    <row r="2729" spans="1:14" x14ac:dyDescent="0.2">
      <c r="A2729" s="1">
        <v>1.8703703703703705E-2</v>
      </c>
      <c r="B2729">
        <v>8.1</v>
      </c>
      <c r="C2729" s="3">
        <v>40851.93472222222</v>
      </c>
      <c r="D2729" s="4">
        <f t="shared" si="210"/>
        <v>2011</v>
      </c>
      <c r="E2729" s="4">
        <f t="shared" si="211"/>
        <v>11</v>
      </c>
      <c r="F2729" s="4">
        <f t="shared" si="212"/>
        <v>4</v>
      </c>
      <c r="G2729" s="4">
        <f t="shared" si="213"/>
        <v>22</v>
      </c>
      <c r="H2729" s="4" t="str">
        <f t="shared" si="214"/>
        <v>金</v>
      </c>
      <c r="I2729">
        <v>-73.991275999999999</v>
      </c>
      <c r="J2729">
        <v>40.730246000000001</v>
      </c>
      <c r="K2729">
        <v>-73.992305000000002</v>
      </c>
      <c r="L2729">
        <v>40.749003000000002</v>
      </c>
      <c r="M2729">
        <v>1</v>
      </c>
      <c r="N2729">
        <v>2.0898226903598132</v>
      </c>
    </row>
    <row r="2730" spans="1:14" x14ac:dyDescent="0.2">
      <c r="A2730" s="1">
        <v>1.1724537037037035E-2</v>
      </c>
      <c r="B2730">
        <v>5.7</v>
      </c>
      <c r="C2730" s="3">
        <v>40364.886111111111</v>
      </c>
      <c r="D2730" s="4">
        <f t="shared" si="210"/>
        <v>2010</v>
      </c>
      <c r="E2730" s="4">
        <f t="shared" si="211"/>
        <v>7</v>
      </c>
      <c r="F2730" s="4">
        <f t="shared" si="212"/>
        <v>5</v>
      </c>
      <c r="G2730" s="4">
        <f t="shared" si="213"/>
        <v>21</v>
      </c>
      <c r="H2730" s="4" t="str">
        <f t="shared" si="214"/>
        <v>月</v>
      </c>
      <c r="I2730">
        <v>-73.970885999999993</v>
      </c>
      <c r="J2730">
        <v>40.750996000000001</v>
      </c>
      <c r="K2730">
        <v>-73.980573000000007</v>
      </c>
      <c r="L2730">
        <v>40.746876</v>
      </c>
      <c r="M2730">
        <v>1</v>
      </c>
      <c r="N2730">
        <v>0.93687224014574488</v>
      </c>
    </row>
    <row r="2731" spans="1:14" x14ac:dyDescent="0.2">
      <c r="A2731" s="1">
        <v>3.5219907407407408E-2</v>
      </c>
      <c r="B2731">
        <v>5.3</v>
      </c>
      <c r="C2731" s="3">
        <v>40459.701388888891</v>
      </c>
      <c r="D2731" s="4">
        <f t="shared" si="210"/>
        <v>2010</v>
      </c>
      <c r="E2731" s="4">
        <f t="shared" si="211"/>
        <v>10</v>
      </c>
      <c r="F2731" s="4">
        <f t="shared" si="212"/>
        <v>8</v>
      </c>
      <c r="G2731" s="4">
        <f t="shared" si="213"/>
        <v>16</v>
      </c>
      <c r="H2731" s="4" t="str">
        <f t="shared" si="214"/>
        <v>金</v>
      </c>
      <c r="I2731">
        <v>-73.973999000000006</v>
      </c>
      <c r="J2731">
        <v>40.794790999999996</v>
      </c>
      <c r="K2731">
        <v>-73.981724</v>
      </c>
      <c r="L2731">
        <v>40.782032999999998</v>
      </c>
      <c r="M2731">
        <v>1</v>
      </c>
      <c r="N2731">
        <v>1.562344814954685</v>
      </c>
    </row>
    <row r="2732" spans="1:14" x14ac:dyDescent="0.2">
      <c r="A2732" s="1">
        <v>3.0555555555555555E-2</v>
      </c>
      <c r="B2732">
        <v>9.6999999999999993</v>
      </c>
      <c r="C2732" s="3">
        <v>40781.030555555553</v>
      </c>
      <c r="D2732" s="4">
        <f t="shared" si="210"/>
        <v>2011</v>
      </c>
      <c r="E2732" s="4">
        <f t="shared" si="211"/>
        <v>8</v>
      </c>
      <c r="F2732" s="4">
        <f t="shared" si="212"/>
        <v>26</v>
      </c>
      <c r="G2732" s="4">
        <f t="shared" si="213"/>
        <v>0</v>
      </c>
      <c r="H2732" s="4" t="str">
        <f t="shared" si="214"/>
        <v>金</v>
      </c>
      <c r="I2732">
        <v>-73.983497999999997</v>
      </c>
      <c r="J2732">
        <v>40.726802999999997</v>
      </c>
      <c r="K2732">
        <v>-73.963021999999995</v>
      </c>
      <c r="L2732">
        <v>40.763423000000003</v>
      </c>
      <c r="M2732">
        <v>2</v>
      </c>
      <c r="N2732">
        <v>4.4272123981585745</v>
      </c>
    </row>
    <row r="2733" spans="1:14" x14ac:dyDescent="0.2">
      <c r="A2733" s="1">
        <v>2.9861111111111113E-2</v>
      </c>
      <c r="B2733">
        <v>14.5</v>
      </c>
      <c r="C2733" s="3">
        <v>41644.113194444442</v>
      </c>
      <c r="D2733" s="4">
        <f t="shared" si="210"/>
        <v>2014</v>
      </c>
      <c r="E2733" s="4">
        <f t="shared" si="211"/>
        <v>1</v>
      </c>
      <c r="F2733" s="4">
        <f t="shared" si="212"/>
        <v>5</v>
      </c>
      <c r="G2733" s="4">
        <f t="shared" si="213"/>
        <v>2</v>
      </c>
      <c r="H2733" s="4" t="str">
        <f t="shared" si="214"/>
        <v>日</v>
      </c>
      <c r="I2733">
        <v>-74.000062</v>
      </c>
      <c r="J2733">
        <v>40.728076999999999</v>
      </c>
      <c r="K2733">
        <v>-74.000771999999998</v>
      </c>
      <c r="L2733">
        <v>40.693252000000001</v>
      </c>
      <c r="M2733">
        <v>1</v>
      </c>
      <c r="N2733">
        <v>3.8771641736205726</v>
      </c>
    </row>
    <row r="2734" spans="1:14" x14ac:dyDescent="0.2">
      <c r="A2734" s="1">
        <v>2.3148148148148147E-5</v>
      </c>
      <c r="B2734">
        <v>18.5</v>
      </c>
      <c r="C2734" s="3">
        <v>42160.5</v>
      </c>
      <c r="D2734" s="4">
        <f t="shared" si="210"/>
        <v>2015</v>
      </c>
      <c r="E2734" s="4">
        <f t="shared" si="211"/>
        <v>6</v>
      </c>
      <c r="F2734" s="4">
        <f t="shared" si="212"/>
        <v>5</v>
      </c>
      <c r="G2734" s="4">
        <f t="shared" si="213"/>
        <v>12</v>
      </c>
      <c r="H2734" s="4" t="str">
        <f t="shared" si="214"/>
        <v>金</v>
      </c>
      <c r="I2734">
        <v>-73.986366270000005</v>
      </c>
      <c r="J2734">
        <v>40.757663729999997</v>
      </c>
      <c r="K2734">
        <v>-73.951118469999997</v>
      </c>
      <c r="L2734">
        <v>40.77432632</v>
      </c>
      <c r="M2734">
        <v>6</v>
      </c>
      <c r="N2734">
        <v>3.5031560934934465</v>
      </c>
    </row>
    <row r="2735" spans="1:14" x14ac:dyDescent="0.2">
      <c r="A2735" s="1">
        <v>3.0868055555555555E-2</v>
      </c>
      <c r="B2735">
        <v>15.7</v>
      </c>
      <c r="C2735" s="3">
        <v>40376.030555555553</v>
      </c>
      <c r="D2735" s="4">
        <f t="shared" si="210"/>
        <v>2010</v>
      </c>
      <c r="E2735" s="4">
        <f t="shared" si="211"/>
        <v>7</v>
      </c>
      <c r="F2735" s="4">
        <f t="shared" si="212"/>
        <v>17</v>
      </c>
      <c r="G2735" s="4">
        <f t="shared" si="213"/>
        <v>0</v>
      </c>
      <c r="H2735" s="4" t="str">
        <f t="shared" si="214"/>
        <v>土</v>
      </c>
      <c r="I2735">
        <v>-74.007587999999998</v>
      </c>
      <c r="J2735">
        <v>40.705050999999997</v>
      </c>
      <c r="K2735">
        <v>-73.983509999999995</v>
      </c>
      <c r="L2735">
        <v>40.726208999999997</v>
      </c>
      <c r="M2735">
        <v>2</v>
      </c>
      <c r="N2735">
        <v>3.1104310665122887</v>
      </c>
    </row>
    <row r="2736" spans="1:14" x14ac:dyDescent="0.2">
      <c r="A2736" s="1">
        <v>2.1689814814814815E-2</v>
      </c>
      <c r="B2736">
        <v>5.7</v>
      </c>
      <c r="C2736" s="3">
        <v>40503.521527777775</v>
      </c>
      <c r="D2736" s="4">
        <f t="shared" si="210"/>
        <v>2010</v>
      </c>
      <c r="E2736" s="4">
        <f t="shared" si="211"/>
        <v>11</v>
      </c>
      <c r="F2736" s="4">
        <f t="shared" si="212"/>
        <v>21</v>
      </c>
      <c r="G2736" s="4">
        <f t="shared" si="213"/>
        <v>12</v>
      </c>
      <c r="H2736" s="4" t="str">
        <f t="shared" si="214"/>
        <v>日</v>
      </c>
      <c r="I2736">
        <v>-73.993384000000006</v>
      </c>
      <c r="J2736">
        <v>40.724406000000002</v>
      </c>
      <c r="K2736">
        <v>-73.985827999999998</v>
      </c>
      <c r="L2736">
        <v>40.731912999999999</v>
      </c>
      <c r="M2736">
        <v>2</v>
      </c>
      <c r="N2736">
        <v>1.05102691612043</v>
      </c>
    </row>
    <row r="2737" spans="1:14" x14ac:dyDescent="0.2">
      <c r="A2737" s="1">
        <v>1.6307870370370372E-2</v>
      </c>
      <c r="B2737">
        <v>9.6999999999999993</v>
      </c>
      <c r="C2737" s="3">
        <v>40302.349305555559</v>
      </c>
      <c r="D2737" s="4">
        <f t="shared" si="210"/>
        <v>2010</v>
      </c>
      <c r="E2737" s="4">
        <f t="shared" si="211"/>
        <v>5</v>
      </c>
      <c r="F2737" s="4">
        <f t="shared" si="212"/>
        <v>4</v>
      </c>
      <c r="G2737" s="4">
        <f t="shared" si="213"/>
        <v>8</v>
      </c>
      <c r="H2737" s="4" t="str">
        <f t="shared" si="214"/>
        <v>火</v>
      </c>
      <c r="I2737">
        <v>-74.008619999999993</v>
      </c>
      <c r="J2737">
        <v>40.731009999999998</v>
      </c>
      <c r="K2737">
        <v>-73.986268999999993</v>
      </c>
      <c r="L2737">
        <v>40.734521000000001</v>
      </c>
      <c r="M2737">
        <v>1</v>
      </c>
      <c r="N2737">
        <v>1.925472281353745</v>
      </c>
    </row>
    <row r="2738" spans="1:14" x14ac:dyDescent="0.2">
      <c r="A2738" s="1">
        <v>7.6388888888888886E-3</v>
      </c>
      <c r="B2738">
        <v>12.1</v>
      </c>
      <c r="C2738" s="3">
        <v>41010.882638888892</v>
      </c>
      <c r="D2738" s="4">
        <f t="shared" si="210"/>
        <v>2012</v>
      </c>
      <c r="E2738" s="4">
        <f t="shared" si="211"/>
        <v>4</v>
      </c>
      <c r="F2738" s="4">
        <f t="shared" si="212"/>
        <v>11</v>
      </c>
      <c r="G2738" s="4">
        <f t="shared" si="213"/>
        <v>21</v>
      </c>
      <c r="H2738" s="4" t="str">
        <f t="shared" si="214"/>
        <v>水</v>
      </c>
      <c r="I2738">
        <v>-73.983407</v>
      </c>
      <c r="J2738">
        <v>40.739460000000001</v>
      </c>
      <c r="K2738">
        <v>-74.009709999999998</v>
      </c>
      <c r="L2738">
        <v>40.722695000000002</v>
      </c>
      <c r="M2738">
        <v>5</v>
      </c>
      <c r="N2738">
        <v>2.8993244055516665</v>
      </c>
    </row>
    <row r="2739" spans="1:14" x14ac:dyDescent="0.2">
      <c r="A2739" s="1">
        <v>2.0057870370370368E-2</v>
      </c>
      <c r="B2739">
        <v>24</v>
      </c>
      <c r="C2739" s="3">
        <v>41786.477777777778</v>
      </c>
      <c r="D2739" s="4">
        <f t="shared" si="210"/>
        <v>2014</v>
      </c>
      <c r="E2739" s="4">
        <f t="shared" si="211"/>
        <v>5</v>
      </c>
      <c r="F2739" s="4">
        <f t="shared" si="212"/>
        <v>27</v>
      </c>
      <c r="G2739" s="4">
        <f t="shared" si="213"/>
        <v>11</v>
      </c>
      <c r="H2739" s="4" t="str">
        <f t="shared" si="214"/>
        <v>火</v>
      </c>
      <c r="I2739">
        <v>-73.990606999999997</v>
      </c>
      <c r="J2739">
        <v>40.749603999999998</v>
      </c>
      <c r="K2739">
        <v>-73.947079000000002</v>
      </c>
      <c r="L2739">
        <v>40.771591000000001</v>
      </c>
      <c r="M2739">
        <v>1</v>
      </c>
      <c r="N2739">
        <v>4.4114709985227876</v>
      </c>
    </row>
    <row r="2740" spans="1:14" x14ac:dyDescent="0.2">
      <c r="A2740" s="1">
        <v>2.3310185185185187E-2</v>
      </c>
      <c r="B2740">
        <v>35.5</v>
      </c>
      <c r="C2740" s="3">
        <v>42057.564583333333</v>
      </c>
      <c r="D2740" s="4">
        <f t="shared" si="210"/>
        <v>2015</v>
      </c>
      <c r="E2740" s="4">
        <f t="shared" si="211"/>
        <v>2</v>
      </c>
      <c r="F2740" s="4">
        <f t="shared" si="212"/>
        <v>22</v>
      </c>
      <c r="G2740" s="4">
        <f t="shared" si="213"/>
        <v>13</v>
      </c>
      <c r="H2740" s="4" t="str">
        <f t="shared" si="214"/>
        <v>日</v>
      </c>
      <c r="I2740">
        <v>-73.790107730000003</v>
      </c>
      <c r="J2740">
        <v>40.643592830000003</v>
      </c>
      <c r="K2740">
        <v>-73.939628600000006</v>
      </c>
      <c r="L2740">
        <v>40.68373871</v>
      </c>
      <c r="M2740">
        <v>3</v>
      </c>
      <c r="N2740">
        <v>13.393308473650535</v>
      </c>
    </row>
    <row r="2741" spans="1:14" x14ac:dyDescent="0.2">
      <c r="A2741" s="1">
        <v>2.0833333333333333E-3</v>
      </c>
      <c r="B2741">
        <v>10.5</v>
      </c>
      <c r="C2741" s="3">
        <v>40039.793749999997</v>
      </c>
      <c r="D2741" s="4">
        <f t="shared" si="210"/>
        <v>2009</v>
      </c>
      <c r="E2741" s="4">
        <f t="shared" si="211"/>
        <v>8</v>
      </c>
      <c r="F2741" s="4">
        <f t="shared" si="212"/>
        <v>14</v>
      </c>
      <c r="G2741" s="4">
        <f t="shared" si="213"/>
        <v>19</v>
      </c>
      <c r="H2741" s="4" t="str">
        <f t="shared" si="214"/>
        <v>金</v>
      </c>
      <c r="I2741">
        <v>-74.005432999999996</v>
      </c>
      <c r="J2741">
        <v>40.727392999999999</v>
      </c>
      <c r="K2741">
        <v>-74.002769999999998</v>
      </c>
      <c r="L2741">
        <v>40.760572000000003</v>
      </c>
      <c r="M2741">
        <v>1</v>
      </c>
      <c r="N2741">
        <v>3.7002917931135544</v>
      </c>
    </row>
    <row r="2742" spans="1:14" x14ac:dyDescent="0.2">
      <c r="A2742" s="1">
        <v>1.1805555555555555E-2</v>
      </c>
      <c r="B2742">
        <v>5.7</v>
      </c>
      <c r="C2742" s="3">
        <v>40416.011805555558</v>
      </c>
      <c r="D2742" s="4">
        <f t="shared" si="210"/>
        <v>2010</v>
      </c>
      <c r="E2742" s="4">
        <f t="shared" si="211"/>
        <v>8</v>
      </c>
      <c r="F2742" s="4">
        <f t="shared" si="212"/>
        <v>26</v>
      </c>
      <c r="G2742" s="4">
        <f t="shared" si="213"/>
        <v>0</v>
      </c>
      <c r="H2742" s="4" t="str">
        <f t="shared" si="214"/>
        <v>木</v>
      </c>
      <c r="I2742">
        <v>-73.999983</v>
      </c>
      <c r="J2742">
        <v>40.717972000000003</v>
      </c>
      <c r="K2742">
        <v>-74.013085000000004</v>
      </c>
      <c r="L2742">
        <v>40.706043000000001</v>
      </c>
      <c r="M2742">
        <v>1</v>
      </c>
      <c r="N2742">
        <v>1.7278974925292498</v>
      </c>
    </row>
    <row r="2743" spans="1:14" x14ac:dyDescent="0.2">
      <c r="A2743" s="1">
        <v>7.9629629629629634E-3</v>
      </c>
      <c r="B2743">
        <v>19.3</v>
      </c>
      <c r="C2743" s="3">
        <v>40755.507638888892</v>
      </c>
      <c r="D2743" s="4">
        <f t="shared" si="210"/>
        <v>2011</v>
      </c>
      <c r="E2743" s="4">
        <f t="shared" si="211"/>
        <v>7</v>
      </c>
      <c r="F2743" s="4">
        <f t="shared" si="212"/>
        <v>31</v>
      </c>
      <c r="G2743" s="4">
        <f t="shared" si="213"/>
        <v>12</v>
      </c>
      <c r="H2743" s="4" t="str">
        <f t="shared" si="214"/>
        <v>日</v>
      </c>
      <c r="I2743">
        <v>-73.975408000000002</v>
      </c>
      <c r="J2743">
        <v>40.741107</v>
      </c>
      <c r="K2743">
        <v>-73.870362</v>
      </c>
      <c r="L2743">
        <v>40.772742000000001</v>
      </c>
      <c r="M2743">
        <v>1</v>
      </c>
      <c r="N2743">
        <v>9.5321583778676153</v>
      </c>
    </row>
    <row r="2744" spans="1:14" x14ac:dyDescent="0.2">
      <c r="A2744" s="1">
        <v>1.5185185185185185E-2</v>
      </c>
      <c r="B2744">
        <v>4.5</v>
      </c>
      <c r="C2744" s="3">
        <v>41078.63958333333</v>
      </c>
      <c r="D2744" s="4">
        <f t="shared" si="210"/>
        <v>2012</v>
      </c>
      <c r="E2744" s="4">
        <f t="shared" si="211"/>
        <v>6</v>
      </c>
      <c r="F2744" s="4">
        <f t="shared" si="212"/>
        <v>18</v>
      </c>
      <c r="G2744" s="4">
        <f t="shared" si="213"/>
        <v>15</v>
      </c>
      <c r="H2744" s="4" t="str">
        <f t="shared" si="214"/>
        <v>月</v>
      </c>
      <c r="I2744">
        <v>-73.986266000000001</v>
      </c>
      <c r="J2744">
        <v>40.769863999999998</v>
      </c>
      <c r="K2744">
        <v>-73.992379999999997</v>
      </c>
      <c r="L2744">
        <v>40.766606000000003</v>
      </c>
      <c r="M2744">
        <v>1</v>
      </c>
      <c r="N2744">
        <v>0.63026817543451441</v>
      </c>
    </row>
    <row r="2745" spans="1:14" x14ac:dyDescent="0.2">
      <c r="A2745" s="1">
        <v>3.125E-2</v>
      </c>
      <c r="B2745">
        <v>9.6999999999999993</v>
      </c>
      <c r="C2745" s="3">
        <v>40207.364583333336</v>
      </c>
      <c r="D2745" s="4">
        <f t="shared" si="210"/>
        <v>2010</v>
      </c>
      <c r="E2745" s="4">
        <f t="shared" si="211"/>
        <v>1</v>
      </c>
      <c r="F2745" s="4">
        <f t="shared" si="212"/>
        <v>29</v>
      </c>
      <c r="G2745" s="4">
        <f t="shared" si="213"/>
        <v>8</v>
      </c>
      <c r="H2745" s="4" t="str">
        <f t="shared" si="214"/>
        <v>金</v>
      </c>
      <c r="I2745">
        <v>-74.003403000000006</v>
      </c>
      <c r="J2745">
        <v>40.74841</v>
      </c>
      <c r="K2745">
        <v>-73.975219999999993</v>
      </c>
      <c r="L2745">
        <v>40.755645000000001</v>
      </c>
      <c r="M2745">
        <v>1</v>
      </c>
      <c r="N2745">
        <v>2.5094072710564945</v>
      </c>
    </row>
    <row r="2746" spans="1:14" x14ac:dyDescent="0.2">
      <c r="A2746" s="1">
        <v>3.3518518518518517E-2</v>
      </c>
      <c r="B2746">
        <v>9</v>
      </c>
      <c r="C2746" s="3">
        <v>41190.949999999997</v>
      </c>
      <c r="D2746" s="4">
        <f t="shared" si="210"/>
        <v>2012</v>
      </c>
      <c r="E2746" s="4">
        <f t="shared" si="211"/>
        <v>10</v>
      </c>
      <c r="F2746" s="4">
        <f t="shared" si="212"/>
        <v>8</v>
      </c>
      <c r="G2746" s="4">
        <f t="shared" si="213"/>
        <v>22</v>
      </c>
      <c r="H2746" s="4" t="str">
        <f t="shared" si="214"/>
        <v>月</v>
      </c>
      <c r="I2746">
        <v>-74.003473999999997</v>
      </c>
      <c r="J2746">
        <v>40.743563000000002</v>
      </c>
      <c r="K2746">
        <v>-73.992998</v>
      </c>
      <c r="L2746">
        <v>40.723325000000003</v>
      </c>
      <c r="M2746">
        <v>1</v>
      </c>
      <c r="N2746">
        <v>2.4199947884227648</v>
      </c>
    </row>
    <row r="2747" spans="1:14" x14ac:dyDescent="0.2">
      <c r="A2747" s="1">
        <v>8.564814814814815E-4</v>
      </c>
      <c r="B2747">
        <v>13.5</v>
      </c>
      <c r="C2747" s="3">
        <v>41716.500694444447</v>
      </c>
      <c r="D2747" s="4">
        <f t="shared" si="210"/>
        <v>2014</v>
      </c>
      <c r="E2747" s="4">
        <f t="shared" si="211"/>
        <v>3</v>
      </c>
      <c r="F2747" s="4">
        <f t="shared" si="212"/>
        <v>18</v>
      </c>
      <c r="G2747" s="4">
        <f t="shared" si="213"/>
        <v>12</v>
      </c>
      <c r="H2747" s="4" t="str">
        <f t="shared" si="214"/>
        <v>火</v>
      </c>
      <c r="I2747">
        <v>-73.987549000000001</v>
      </c>
      <c r="J2747">
        <v>40.752966999999998</v>
      </c>
      <c r="K2747">
        <v>-74.007132999999996</v>
      </c>
      <c r="L2747">
        <v>40.718245000000003</v>
      </c>
      <c r="M2747">
        <v>1</v>
      </c>
      <c r="N2747">
        <v>4.2034333727674209</v>
      </c>
    </row>
    <row r="2748" spans="1:14" x14ac:dyDescent="0.2">
      <c r="A2748" s="1">
        <v>3.1944444444444449E-2</v>
      </c>
      <c r="B2748">
        <v>8.1</v>
      </c>
      <c r="C2748" s="3">
        <v>40002.531944444447</v>
      </c>
      <c r="D2748" s="4">
        <f t="shared" si="210"/>
        <v>2009</v>
      </c>
      <c r="E2748" s="4">
        <f t="shared" si="211"/>
        <v>7</v>
      </c>
      <c r="F2748" s="4">
        <f t="shared" si="212"/>
        <v>8</v>
      </c>
      <c r="G2748" s="4">
        <f t="shared" si="213"/>
        <v>12</v>
      </c>
      <c r="H2748" s="4" t="str">
        <f t="shared" si="214"/>
        <v>水</v>
      </c>
      <c r="I2748">
        <v>-73.998305000000002</v>
      </c>
      <c r="J2748">
        <v>40.723892999999997</v>
      </c>
      <c r="K2748">
        <v>-74.007642000000004</v>
      </c>
      <c r="L2748">
        <v>40.743023000000001</v>
      </c>
      <c r="M2748">
        <v>1</v>
      </c>
      <c r="N2748">
        <v>2.270520742059928</v>
      </c>
    </row>
    <row r="2749" spans="1:14" x14ac:dyDescent="0.2">
      <c r="A2749" s="1">
        <v>4.0231481481481479E-2</v>
      </c>
      <c r="B2749">
        <v>6.5</v>
      </c>
      <c r="C2749" s="3">
        <v>40475.789583333331</v>
      </c>
      <c r="D2749" s="4">
        <f t="shared" si="210"/>
        <v>2010</v>
      </c>
      <c r="E2749" s="4">
        <f t="shared" si="211"/>
        <v>10</v>
      </c>
      <c r="F2749" s="4">
        <f t="shared" si="212"/>
        <v>24</v>
      </c>
      <c r="G2749" s="4">
        <f t="shared" si="213"/>
        <v>18</v>
      </c>
      <c r="H2749" s="4" t="str">
        <f t="shared" si="214"/>
        <v>日</v>
      </c>
      <c r="I2749">
        <v>-73.968537999999995</v>
      </c>
      <c r="J2749">
        <v>40.791038</v>
      </c>
      <c r="K2749">
        <v>-73.964534999999998</v>
      </c>
      <c r="L2749">
        <v>40.798324999999998</v>
      </c>
      <c r="M2749">
        <v>1</v>
      </c>
      <c r="N2749">
        <v>0.8785376467586169</v>
      </c>
    </row>
    <row r="2750" spans="1:14" x14ac:dyDescent="0.2">
      <c r="A2750" s="1">
        <v>2.659722222222222E-2</v>
      </c>
      <c r="B2750">
        <v>7.7</v>
      </c>
      <c r="C2750" s="3">
        <v>41078.568055555559</v>
      </c>
      <c r="D2750" s="4">
        <f t="shared" si="210"/>
        <v>2012</v>
      </c>
      <c r="E2750" s="4">
        <f t="shared" si="211"/>
        <v>6</v>
      </c>
      <c r="F2750" s="4">
        <f t="shared" si="212"/>
        <v>18</v>
      </c>
      <c r="G2750" s="4">
        <f t="shared" si="213"/>
        <v>13</v>
      </c>
      <c r="H2750" s="4" t="str">
        <f t="shared" si="214"/>
        <v>月</v>
      </c>
      <c r="I2750">
        <v>-73.969587000000004</v>
      </c>
      <c r="J2750">
        <v>40.757686999999997</v>
      </c>
      <c r="K2750">
        <v>-73.991361999999995</v>
      </c>
      <c r="L2750">
        <v>40.750230000000002</v>
      </c>
      <c r="M2750">
        <v>1</v>
      </c>
      <c r="N2750">
        <v>2.0151340728993583</v>
      </c>
    </row>
    <row r="2751" spans="1:14" x14ac:dyDescent="0.2">
      <c r="A2751" s="1">
        <v>2.361111111111111E-2</v>
      </c>
      <c r="B2751">
        <v>15.5</v>
      </c>
      <c r="C2751" s="3">
        <v>41263.898611111108</v>
      </c>
      <c r="D2751" s="4">
        <f t="shared" si="210"/>
        <v>2012</v>
      </c>
      <c r="E2751" s="4">
        <f t="shared" si="211"/>
        <v>12</v>
      </c>
      <c r="F2751" s="4">
        <f t="shared" si="212"/>
        <v>20</v>
      </c>
      <c r="G2751" s="4">
        <f t="shared" si="213"/>
        <v>21</v>
      </c>
      <c r="H2751" s="4" t="str">
        <f t="shared" si="214"/>
        <v>木</v>
      </c>
      <c r="I2751">
        <v>-73.988707000000005</v>
      </c>
      <c r="J2751">
        <v>40.758423000000001</v>
      </c>
      <c r="K2751">
        <v>-73.952782999999997</v>
      </c>
      <c r="L2751">
        <v>40.807937000000003</v>
      </c>
      <c r="M2751">
        <v>1</v>
      </c>
      <c r="N2751">
        <v>6.2888519861435359</v>
      </c>
    </row>
    <row r="2752" spans="1:14" x14ac:dyDescent="0.2">
      <c r="A2752" s="1">
        <v>1.7361111111111112E-2</v>
      </c>
      <c r="B2752">
        <v>7.7</v>
      </c>
      <c r="C2752" s="3">
        <v>40163.934027777781</v>
      </c>
      <c r="D2752" s="4">
        <f t="shared" si="210"/>
        <v>2009</v>
      </c>
      <c r="E2752" s="4">
        <f t="shared" si="211"/>
        <v>12</v>
      </c>
      <c r="F2752" s="4">
        <f t="shared" si="212"/>
        <v>16</v>
      </c>
      <c r="G2752" s="4">
        <f t="shared" si="213"/>
        <v>22</v>
      </c>
      <c r="H2752" s="4" t="str">
        <f t="shared" si="214"/>
        <v>水</v>
      </c>
      <c r="I2752">
        <v>-73.953697000000005</v>
      </c>
      <c r="J2752">
        <v>40.781956999999998</v>
      </c>
      <c r="K2752">
        <v>-73.977019999999996</v>
      </c>
      <c r="L2752">
        <v>40.758695000000003</v>
      </c>
      <c r="M2752">
        <v>2</v>
      </c>
      <c r="N2752">
        <v>3.2514292930056454</v>
      </c>
    </row>
    <row r="2753" spans="1:14" x14ac:dyDescent="0.2">
      <c r="A2753" s="1">
        <v>3.6111111111111115E-2</v>
      </c>
      <c r="B2753">
        <v>12.9</v>
      </c>
      <c r="C2753" s="3">
        <v>40711.994444444441</v>
      </c>
      <c r="D2753" s="4">
        <f t="shared" si="210"/>
        <v>2011</v>
      </c>
      <c r="E2753" s="4">
        <f t="shared" si="211"/>
        <v>6</v>
      </c>
      <c r="F2753" s="4">
        <f t="shared" si="212"/>
        <v>17</v>
      </c>
      <c r="G2753" s="4">
        <f t="shared" si="213"/>
        <v>23</v>
      </c>
      <c r="H2753" s="4" t="str">
        <f t="shared" si="214"/>
        <v>金</v>
      </c>
      <c r="I2753">
        <v>-73.958484999999996</v>
      </c>
      <c r="J2753">
        <v>40.717131999999999</v>
      </c>
      <c r="K2753">
        <v>-74.002026999999998</v>
      </c>
      <c r="L2753">
        <v>40.730195000000002</v>
      </c>
      <c r="M2753">
        <v>3</v>
      </c>
      <c r="N2753">
        <v>3.9507803383363433</v>
      </c>
    </row>
    <row r="2754" spans="1:14" x14ac:dyDescent="0.2">
      <c r="A2754" s="1">
        <v>2.6736111111111113E-2</v>
      </c>
      <c r="B2754">
        <v>12.9</v>
      </c>
      <c r="C2754" s="3">
        <v>40993.359722222223</v>
      </c>
      <c r="D2754" s="4">
        <f t="shared" si="210"/>
        <v>2012</v>
      </c>
      <c r="E2754" s="4">
        <f t="shared" si="211"/>
        <v>3</v>
      </c>
      <c r="F2754" s="4">
        <f t="shared" si="212"/>
        <v>25</v>
      </c>
      <c r="G2754" s="4">
        <f t="shared" si="213"/>
        <v>8</v>
      </c>
      <c r="H2754" s="4" t="str">
        <f t="shared" si="214"/>
        <v>日</v>
      </c>
      <c r="I2754">
        <v>-74.016853999999995</v>
      </c>
      <c r="J2754">
        <v>40.704855999999999</v>
      </c>
      <c r="K2754">
        <v>-73.986498999999995</v>
      </c>
      <c r="L2754">
        <v>40.759238000000003</v>
      </c>
      <c r="M2754">
        <v>3</v>
      </c>
      <c r="N2754">
        <v>6.5730346971063138</v>
      </c>
    </row>
    <row r="2755" spans="1:14" x14ac:dyDescent="0.2">
      <c r="A2755" s="1">
        <v>2.1759259259259259E-2</v>
      </c>
      <c r="B2755">
        <v>10.5</v>
      </c>
      <c r="C2755" s="3">
        <v>41489.479861111111</v>
      </c>
      <c r="D2755" s="4">
        <f t="shared" ref="D2755:D2818" si="215">YEAR(C2755)</f>
        <v>2013</v>
      </c>
      <c r="E2755" s="4">
        <f t="shared" ref="E2755:E2818" si="216">MONTH(C2755)</f>
        <v>8</v>
      </c>
      <c r="F2755" s="4">
        <f t="shared" ref="F2755:F2818" si="217">DAY(C2755)</f>
        <v>3</v>
      </c>
      <c r="G2755" s="4">
        <f t="shared" ref="G2755:G2818" si="218">HOUR(C2755)</f>
        <v>11</v>
      </c>
      <c r="H2755" s="4" t="str">
        <f t="shared" ref="H2755:H2818" si="219">TEXT(C2755, "aaa")</f>
        <v>土</v>
      </c>
      <c r="I2755">
        <v>-73.977232999999998</v>
      </c>
      <c r="J2755">
        <v>40.752536999999997</v>
      </c>
      <c r="K2755">
        <v>-73.973222000000007</v>
      </c>
      <c r="L2755">
        <v>40.744050000000001</v>
      </c>
      <c r="M2755">
        <v>2</v>
      </c>
      <c r="N2755">
        <v>1.0034986938344692</v>
      </c>
    </row>
    <row r="2756" spans="1:14" x14ac:dyDescent="0.2">
      <c r="A2756" s="1">
        <v>5.9953703703703697E-3</v>
      </c>
      <c r="B2756">
        <v>6.2</v>
      </c>
      <c r="C2756" s="3">
        <v>39869.963888888888</v>
      </c>
      <c r="D2756" s="4">
        <f t="shared" si="215"/>
        <v>2009</v>
      </c>
      <c r="E2756" s="4">
        <f t="shared" si="216"/>
        <v>2</v>
      </c>
      <c r="F2756" s="4">
        <f t="shared" si="217"/>
        <v>25</v>
      </c>
      <c r="G2756" s="4">
        <f t="shared" si="218"/>
        <v>23</v>
      </c>
      <c r="H2756" s="4" t="str">
        <f t="shared" si="219"/>
        <v>水</v>
      </c>
      <c r="I2756">
        <v>-73.980784999999997</v>
      </c>
      <c r="J2756">
        <v>40.760818999999998</v>
      </c>
      <c r="K2756">
        <v>-73.961937000000006</v>
      </c>
      <c r="L2756">
        <v>40.767251000000002</v>
      </c>
      <c r="M2756">
        <v>1</v>
      </c>
      <c r="N2756">
        <v>1.7430035307322158</v>
      </c>
    </row>
    <row r="2757" spans="1:14" x14ac:dyDescent="0.2">
      <c r="A2757" s="1">
        <v>8.8310185185185176E-3</v>
      </c>
      <c r="B2757">
        <v>10.1</v>
      </c>
      <c r="C2757" s="3">
        <v>40097.466666666667</v>
      </c>
      <c r="D2757" s="4">
        <f t="shared" si="215"/>
        <v>2009</v>
      </c>
      <c r="E2757" s="4">
        <f t="shared" si="216"/>
        <v>10</v>
      </c>
      <c r="F2757" s="4">
        <f t="shared" si="217"/>
        <v>11</v>
      </c>
      <c r="G2757" s="4">
        <f t="shared" si="218"/>
        <v>11</v>
      </c>
      <c r="H2757" s="4" t="str">
        <f t="shared" si="219"/>
        <v>日</v>
      </c>
      <c r="I2757">
        <v>-73.992692000000005</v>
      </c>
      <c r="J2757">
        <v>40.721336000000001</v>
      </c>
      <c r="K2757">
        <v>-73.985342000000003</v>
      </c>
      <c r="L2757">
        <v>40.752431000000001</v>
      </c>
      <c r="M2757">
        <v>3</v>
      </c>
      <c r="N2757">
        <v>3.5165596680931035</v>
      </c>
    </row>
    <row r="2758" spans="1:14" x14ac:dyDescent="0.2">
      <c r="A2758" s="1">
        <v>5.4513888888888884E-3</v>
      </c>
      <c r="B2758">
        <v>24.5</v>
      </c>
      <c r="C2758" s="3">
        <v>40257.004861111112</v>
      </c>
      <c r="D2758" s="4">
        <f t="shared" si="215"/>
        <v>2010</v>
      </c>
      <c r="E2758" s="4">
        <f t="shared" si="216"/>
        <v>3</v>
      </c>
      <c r="F2758" s="4">
        <f t="shared" si="217"/>
        <v>20</v>
      </c>
      <c r="G2758" s="4">
        <f t="shared" si="218"/>
        <v>0</v>
      </c>
      <c r="H2758" s="4" t="str">
        <f t="shared" si="219"/>
        <v>土</v>
      </c>
      <c r="I2758">
        <v>-73.984058000000005</v>
      </c>
      <c r="J2758">
        <v>40.725366999999999</v>
      </c>
      <c r="K2758">
        <v>-73.937056999999996</v>
      </c>
      <c r="L2758">
        <v>40.851500000000001</v>
      </c>
      <c r="M2758">
        <v>2</v>
      </c>
      <c r="N2758">
        <v>14.589172380724619</v>
      </c>
    </row>
    <row r="2759" spans="1:14" x14ac:dyDescent="0.2">
      <c r="A2759" s="1">
        <v>9.0277777777777787E-3</v>
      </c>
      <c r="B2759">
        <v>8.9</v>
      </c>
      <c r="C2759" s="3">
        <v>40622.800694444442</v>
      </c>
      <c r="D2759" s="4">
        <f t="shared" si="215"/>
        <v>2011</v>
      </c>
      <c r="E2759" s="4">
        <f t="shared" si="216"/>
        <v>3</v>
      </c>
      <c r="F2759" s="4">
        <f t="shared" si="217"/>
        <v>20</v>
      </c>
      <c r="G2759" s="4">
        <f t="shared" si="218"/>
        <v>19</v>
      </c>
      <c r="H2759" s="4" t="str">
        <f t="shared" si="219"/>
        <v>日</v>
      </c>
      <c r="I2759">
        <v>-73.998761999999999</v>
      </c>
      <c r="J2759">
        <v>40.739792999999999</v>
      </c>
      <c r="K2759">
        <v>-73.984039999999993</v>
      </c>
      <c r="L2759">
        <v>40.721497999999997</v>
      </c>
      <c r="M2759">
        <v>3</v>
      </c>
      <c r="N2759">
        <v>2.3853716886527812</v>
      </c>
    </row>
    <row r="2760" spans="1:14" x14ac:dyDescent="0.2">
      <c r="A2760" s="1">
        <v>3.6805555555555557E-2</v>
      </c>
      <c r="B2760">
        <v>7</v>
      </c>
      <c r="C2760" s="3">
        <v>41239.328472222223</v>
      </c>
      <c r="D2760" s="4">
        <f t="shared" si="215"/>
        <v>2012</v>
      </c>
      <c r="E2760" s="4">
        <f t="shared" si="216"/>
        <v>11</v>
      </c>
      <c r="F2760" s="4">
        <f t="shared" si="217"/>
        <v>26</v>
      </c>
      <c r="G2760" s="4">
        <f t="shared" si="218"/>
        <v>7</v>
      </c>
      <c r="H2760" s="4" t="str">
        <f t="shared" si="219"/>
        <v>月</v>
      </c>
      <c r="I2760">
        <v>-73.963160000000002</v>
      </c>
      <c r="J2760">
        <v>40.765526999999999</v>
      </c>
      <c r="K2760">
        <v>-73.974851999999998</v>
      </c>
      <c r="L2760">
        <v>40.755485</v>
      </c>
      <c r="M2760">
        <v>1</v>
      </c>
      <c r="N2760">
        <v>1.4904818861693034</v>
      </c>
    </row>
    <row r="2761" spans="1:14" x14ac:dyDescent="0.2">
      <c r="A2761" s="1">
        <v>1.5972222222222224E-2</v>
      </c>
      <c r="B2761">
        <v>17</v>
      </c>
      <c r="C2761" s="3">
        <v>41412.849305555559</v>
      </c>
      <c r="D2761" s="4">
        <f t="shared" si="215"/>
        <v>2013</v>
      </c>
      <c r="E2761" s="4">
        <f t="shared" si="216"/>
        <v>5</v>
      </c>
      <c r="F2761" s="4">
        <f t="shared" si="217"/>
        <v>18</v>
      </c>
      <c r="G2761" s="4">
        <f t="shared" si="218"/>
        <v>20</v>
      </c>
      <c r="H2761" s="4" t="str">
        <f t="shared" si="219"/>
        <v>土</v>
      </c>
      <c r="I2761">
        <v>-73.991472000000002</v>
      </c>
      <c r="J2761">
        <v>40.739061999999997</v>
      </c>
      <c r="K2761">
        <v>-73.985411999999997</v>
      </c>
      <c r="L2761">
        <v>40.757666999999998</v>
      </c>
      <c r="M2761">
        <v>5</v>
      </c>
      <c r="N2761">
        <v>2.133222196106149</v>
      </c>
    </row>
    <row r="2762" spans="1:14" x14ac:dyDescent="0.2">
      <c r="A2762" s="1">
        <v>3.1527777777777773E-2</v>
      </c>
      <c r="B2762">
        <v>12.9</v>
      </c>
      <c r="C2762" s="3">
        <v>40723.947916666664</v>
      </c>
      <c r="D2762" s="4">
        <f t="shared" si="215"/>
        <v>2011</v>
      </c>
      <c r="E2762" s="4">
        <f t="shared" si="216"/>
        <v>6</v>
      </c>
      <c r="F2762" s="4">
        <f t="shared" si="217"/>
        <v>29</v>
      </c>
      <c r="G2762" s="4">
        <f t="shared" si="218"/>
        <v>22</v>
      </c>
      <c r="H2762" s="4" t="str">
        <f t="shared" si="219"/>
        <v>水</v>
      </c>
      <c r="I2762">
        <v>-74.012253999999999</v>
      </c>
      <c r="J2762">
        <v>40.707684</v>
      </c>
      <c r="K2762">
        <v>-73.981787999999995</v>
      </c>
      <c r="L2762">
        <v>40.732429000000003</v>
      </c>
      <c r="M2762">
        <v>1</v>
      </c>
      <c r="N2762">
        <v>3.7676014509908216</v>
      </c>
    </row>
    <row r="2763" spans="1:14" x14ac:dyDescent="0.2">
      <c r="A2763" s="1">
        <v>1.0868055555555556E-2</v>
      </c>
      <c r="B2763">
        <v>11</v>
      </c>
      <c r="C2763" s="3">
        <v>41542.635416666664</v>
      </c>
      <c r="D2763" s="4">
        <f t="shared" si="215"/>
        <v>2013</v>
      </c>
      <c r="E2763" s="4">
        <f t="shared" si="216"/>
        <v>9</v>
      </c>
      <c r="F2763" s="4">
        <f t="shared" si="217"/>
        <v>25</v>
      </c>
      <c r="G2763" s="4">
        <f t="shared" si="218"/>
        <v>15</v>
      </c>
      <c r="H2763" s="4" t="str">
        <f t="shared" si="219"/>
        <v>水</v>
      </c>
      <c r="I2763">
        <v>-73.970774000000006</v>
      </c>
      <c r="J2763">
        <v>40.764060000000001</v>
      </c>
      <c r="K2763">
        <v>-73.985585</v>
      </c>
      <c r="L2763">
        <v>40.744205000000001</v>
      </c>
      <c r="M2763">
        <v>1</v>
      </c>
      <c r="N2763">
        <v>2.5387199821995794</v>
      </c>
    </row>
    <row r="2764" spans="1:14" x14ac:dyDescent="0.2">
      <c r="A2764" s="1">
        <v>6.2499999999999995E-3</v>
      </c>
      <c r="B2764">
        <v>7</v>
      </c>
      <c r="C2764" s="3">
        <v>41452.42291666667</v>
      </c>
      <c r="D2764" s="4">
        <f t="shared" si="215"/>
        <v>2013</v>
      </c>
      <c r="E2764" s="4">
        <f t="shared" si="216"/>
        <v>6</v>
      </c>
      <c r="F2764" s="4">
        <f t="shared" si="217"/>
        <v>27</v>
      </c>
      <c r="G2764" s="4">
        <f t="shared" si="218"/>
        <v>10</v>
      </c>
      <c r="H2764" s="4" t="str">
        <f t="shared" si="219"/>
        <v>木</v>
      </c>
      <c r="I2764">
        <v>-73.947121999999993</v>
      </c>
      <c r="J2764">
        <v>40.775866999999998</v>
      </c>
      <c r="K2764">
        <v>-73.963327000000007</v>
      </c>
      <c r="L2764">
        <v>40.775137000000001</v>
      </c>
      <c r="M2764">
        <v>1</v>
      </c>
      <c r="N2764">
        <v>1.3684866396618667</v>
      </c>
    </row>
    <row r="2765" spans="1:14" x14ac:dyDescent="0.2">
      <c r="A2765" s="1">
        <v>1.2615740740740742E-2</v>
      </c>
      <c r="B2765">
        <v>17.7</v>
      </c>
      <c r="C2765" s="3">
        <v>39849.345833333333</v>
      </c>
      <c r="D2765" s="4">
        <f t="shared" si="215"/>
        <v>2009</v>
      </c>
      <c r="E2765" s="4">
        <f t="shared" si="216"/>
        <v>2</v>
      </c>
      <c r="F2765" s="4">
        <f t="shared" si="217"/>
        <v>5</v>
      </c>
      <c r="G2765" s="4">
        <f t="shared" si="218"/>
        <v>8</v>
      </c>
      <c r="H2765" s="4" t="str">
        <f t="shared" si="219"/>
        <v>木</v>
      </c>
      <c r="I2765">
        <v>-73.789902999999995</v>
      </c>
      <c r="J2765">
        <v>40.646763</v>
      </c>
      <c r="K2765">
        <v>-73.831675000000004</v>
      </c>
      <c r="L2765">
        <v>40.714950000000002</v>
      </c>
      <c r="M2765">
        <v>1</v>
      </c>
      <c r="N2765">
        <v>8.3696824041930054</v>
      </c>
    </row>
    <row r="2766" spans="1:14" x14ac:dyDescent="0.2">
      <c r="A2766" s="1">
        <v>3.0555555555555555E-2</v>
      </c>
      <c r="B2766">
        <v>3.3</v>
      </c>
      <c r="C2766" s="3">
        <v>40121.655555555553</v>
      </c>
      <c r="D2766" s="4">
        <f t="shared" si="215"/>
        <v>2009</v>
      </c>
      <c r="E2766" s="4">
        <f t="shared" si="216"/>
        <v>11</v>
      </c>
      <c r="F2766" s="4">
        <f t="shared" si="217"/>
        <v>4</v>
      </c>
      <c r="G2766" s="4">
        <f t="shared" si="218"/>
        <v>15</v>
      </c>
      <c r="H2766" s="4" t="str">
        <f t="shared" si="219"/>
        <v>水</v>
      </c>
      <c r="I2766">
        <v>-73.983177999999995</v>
      </c>
      <c r="J2766">
        <v>40.753279999999997</v>
      </c>
      <c r="K2766">
        <v>-73.990111999999996</v>
      </c>
      <c r="L2766">
        <v>40.751148000000001</v>
      </c>
      <c r="M2766">
        <v>1</v>
      </c>
      <c r="N2766">
        <v>0.6310659550886355</v>
      </c>
    </row>
    <row r="2767" spans="1:14" x14ac:dyDescent="0.2">
      <c r="A2767" s="1">
        <v>1.5069444444444443E-2</v>
      </c>
      <c r="B2767">
        <v>8.9</v>
      </c>
      <c r="C2767" s="3">
        <v>40204.76458333333</v>
      </c>
      <c r="D2767" s="4">
        <f t="shared" si="215"/>
        <v>2010</v>
      </c>
      <c r="E2767" s="4">
        <f t="shared" si="216"/>
        <v>1</v>
      </c>
      <c r="F2767" s="4">
        <f t="shared" si="217"/>
        <v>26</v>
      </c>
      <c r="G2767" s="4">
        <f t="shared" si="218"/>
        <v>18</v>
      </c>
      <c r="H2767" s="4" t="str">
        <f t="shared" si="219"/>
        <v>火</v>
      </c>
      <c r="I2767">
        <v>-73.978151999999994</v>
      </c>
      <c r="J2767">
        <v>40.763185999999997</v>
      </c>
      <c r="K2767">
        <v>-73.948792999999995</v>
      </c>
      <c r="L2767">
        <v>40.775162000000002</v>
      </c>
      <c r="M2767">
        <v>1</v>
      </c>
      <c r="N2767">
        <v>2.8113779484320061</v>
      </c>
    </row>
    <row r="2768" spans="1:14" x14ac:dyDescent="0.2">
      <c r="A2768" s="1">
        <v>2.6388888888888889E-2</v>
      </c>
      <c r="B2768">
        <v>8.1</v>
      </c>
      <c r="C2768" s="3">
        <v>40520.443055555559</v>
      </c>
      <c r="D2768" s="4">
        <f t="shared" si="215"/>
        <v>2010</v>
      </c>
      <c r="E2768" s="4">
        <f t="shared" si="216"/>
        <v>12</v>
      </c>
      <c r="F2768" s="4">
        <f t="shared" si="217"/>
        <v>8</v>
      </c>
      <c r="G2768" s="4">
        <f t="shared" si="218"/>
        <v>10</v>
      </c>
      <c r="H2768" s="4" t="str">
        <f t="shared" si="219"/>
        <v>水</v>
      </c>
      <c r="I2768">
        <v>-73.996939999999995</v>
      </c>
      <c r="J2768">
        <v>40.736328</v>
      </c>
      <c r="K2768">
        <v>-73.978925000000004</v>
      </c>
      <c r="L2768">
        <v>40.719622000000001</v>
      </c>
      <c r="M2768">
        <v>1</v>
      </c>
      <c r="N2768">
        <v>2.4016879508662883</v>
      </c>
    </row>
    <row r="2769" spans="1:14" x14ac:dyDescent="0.2">
      <c r="A2769" s="1">
        <v>3.1134259259259257E-3</v>
      </c>
      <c r="B2769">
        <v>28.5</v>
      </c>
      <c r="C2769" s="3">
        <v>41197.12777777778</v>
      </c>
      <c r="D2769" s="4">
        <f t="shared" si="215"/>
        <v>2012</v>
      </c>
      <c r="E2769" s="4">
        <f t="shared" si="216"/>
        <v>10</v>
      </c>
      <c r="F2769" s="4">
        <f t="shared" si="217"/>
        <v>15</v>
      </c>
      <c r="G2769" s="4">
        <f t="shared" si="218"/>
        <v>3</v>
      </c>
      <c r="H2769" s="4" t="str">
        <f t="shared" si="219"/>
        <v>月</v>
      </c>
      <c r="I2769">
        <v>-73.928483999999997</v>
      </c>
      <c r="J2769">
        <v>40.752077</v>
      </c>
      <c r="K2769">
        <v>-73.942402999999999</v>
      </c>
      <c r="L2769">
        <v>40.837324000000002</v>
      </c>
      <c r="M2769">
        <v>1</v>
      </c>
      <c r="N2769">
        <v>9.5618770090363245</v>
      </c>
    </row>
    <row r="2770" spans="1:14" x14ac:dyDescent="0.2">
      <c r="A2770" s="1">
        <v>2.7546296296296294E-3</v>
      </c>
      <c r="B2770">
        <v>9.5</v>
      </c>
      <c r="C2770" s="3">
        <v>42004.793749999997</v>
      </c>
      <c r="D2770" s="4">
        <f t="shared" si="215"/>
        <v>2014</v>
      </c>
      <c r="E2770" s="4">
        <f t="shared" si="216"/>
        <v>12</v>
      </c>
      <c r="F2770" s="4">
        <f t="shared" si="217"/>
        <v>31</v>
      </c>
      <c r="G2770" s="4">
        <f t="shared" si="218"/>
        <v>19</v>
      </c>
      <c r="H2770" s="4" t="str">
        <f t="shared" si="219"/>
        <v>水</v>
      </c>
      <c r="I2770">
        <v>-73.980614000000003</v>
      </c>
      <c r="J2770">
        <v>40.774948000000002</v>
      </c>
      <c r="K2770">
        <v>-73.952898000000005</v>
      </c>
      <c r="L2770">
        <v>40.769939999999998</v>
      </c>
      <c r="M2770">
        <v>1</v>
      </c>
      <c r="N2770">
        <v>2.4021359295495781</v>
      </c>
    </row>
    <row r="2771" spans="1:14" x14ac:dyDescent="0.2">
      <c r="A2771" s="1">
        <v>3.7268518518518514E-3</v>
      </c>
      <c r="B2771">
        <v>12.9</v>
      </c>
      <c r="C2771" s="3">
        <v>40481.503472222219</v>
      </c>
      <c r="D2771" s="4">
        <f t="shared" si="215"/>
        <v>2010</v>
      </c>
      <c r="E2771" s="4">
        <f t="shared" si="216"/>
        <v>10</v>
      </c>
      <c r="F2771" s="4">
        <f t="shared" si="217"/>
        <v>30</v>
      </c>
      <c r="G2771" s="4">
        <f t="shared" si="218"/>
        <v>12</v>
      </c>
      <c r="H2771" s="4" t="str">
        <f t="shared" si="219"/>
        <v>土</v>
      </c>
      <c r="I2771">
        <v>-73.969531000000003</v>
      </c>
      <c r="J2771">
        <v>40.761097999999997</v>
      </c>
      <c r="K2771">
        <v>-74.008205000000004</v>
      </c>
      <c r="L2771">
        <v>40.747618000000003</v>
      </c>
      <c r="M2771">
        <v>1</v>
      </c>
      <c r="N2771">
        <v>3.5899019717624552</v>
      </c>
    </row>
    <row r="2772" spans="1:14" x14ac:dyDescent="0.2">
      <c r="A2772" s="1">
        <v>3.7592592592592594E-2</v>
      </c>
      <c r="B2772">
        <v>14</v>
      </c>
      <c r="C2772" s="3">
        <v>41644.620833333334</v>
      </c>
      <c r="D2772" s="4">
        <f t="shared" si="215"/>
        <v>2014</v>
      </c>
      <c r="E2772" s="4">
        <f t="shared" si="216"/>
        <v>1</v>
      </c>
      <c r="F2772" s="4">
        <f t="shared" si="217"/>
        <v>5</v>
      </c>
      <c r="G2772" s="4">
        <f t="shared" si="218"/>
        <v>14</v>
      </c>
      <c r="H2772" s="4" t="str">
        <f t="shared" si="219"/>
        <v>日</v>
      </c>
      <c r="I2772">
        <v>-73.999801000000005</v>
      </c>
      <c r="J2772">
        <v>40.761493000000002</v>
      </c>
      <c r="K2772">
        <v>-73.999848999999998</v>
      </c>
      <c r="L2772">
        <v>40.726787000000002</v>
      </c>
      <c r="M2772">
        <v>2</v>
      </c>
      <c r="N2772">
        <v>3.863456368314607</v>
      </c>
    </row>
    <row r="2773" spans="1:14" x14ac:dyDescent="0.2">
      <c r="A2773" s="1">
        <v>2.4305555555555556E-3</v>
      </c>
      <c r="B2773">
        <v>8.5</v>
      </c>
      <c r="C2773" s="3">
        <v>41908.293749999997</v>
      </c>
      <c r="D2773" s="4">
        <f t="shared" si="215"/>
        <v>2014</v>
      </c>
      <c r="E2773" s="4">
        <f t="shared" si="216"/>
        <v>9</v>
      </c>
      <c r="F2773" s="4">
        <f t="shared" si="217"/>
        <v>26</v>
      </c>
      <c r="G2773" s="4">
        <f t="shared" si="218"/>
        <v>7</v>
      </c>
      <c r="H2773" s="4" t="str">
        <f t="shared" si="219"/>
        <v>金</v>
      </c>
      <c r="I2773">
        <v>-73.962885</v>
      </c>
      <c r="J2773">
        <v>40.758265999999999</v>
      </c>
      <c r="K2773">
        <v>-73.973943000000006</v>
      </c>
      <c r="L2773">
        <v>40.753754000000001</v>
      </c>
      <c r="M2773">
        <v>1</v>
      </c>
      <c r="N2773">
        <v>1.0591285313324514</v>
      </c>
    </row>
    <row r="2774" spans="1:14" x14ac:dyDescent="0.2">
      <c r="A2774" s="1">
        <v>2.2916666666666669E-2</v>
      </c>
      <c r="B2774">
        <v>4.9000000000000004</v>
      </c>
      <c r="C2774" s="3">
        <v>39830.897916666669</v>
      </c>
      <c r="D2774" s="4">
        <f t="shared" si="215"/>
        <v>2009</v>
      </c>
      <c r="E2774" s="4">
        <f t="shared" si="216"/>
        <v>1</v>
      </c>
      <c r="F2774" s="4">
        <f t="shared" si="217"/>
        <v>17</v>
      </c>
      <c r="G2774" s="4">
        <f t="shared" si="218"/>
        <v>21</v>
      </c>
      <c r="H2774" s="4" t="str">
        <f t="shared" si="219"/>
        <v>土</v>
      </c>
      <c r="I2774">
        <v>-73.974252000000007</v>
      </c>
      <c r="J2774">
        <v>40.763983000000003</v>
      </c>
      <c r="K2774">
        <v>-73.979581999999994</v>
      </c>
      <c r="L2774">
        <v>40.771129999999999</v>
      </c>
      <c r="M2774">
        <v>1</v>
      </c>
      <c r="N2774">
        <v>0.91373571887979466</v>
      </c>
    </row>
    <row r="2775" spans="1:14" x14ac:dyDescent="0.2">
      <c r="A2775" s="1">
        <v>2.7777777777777779E-3</v>
      </c>
      <c r="B2775">
        <v>4.9000000000000004</v>
      </c>
      <c r="C2775" s="3">
        <v>40372.669444444444</v>
      </c>
      <c r="D2775" s="4">
        <f t="shared" si="215"/>
        <v>2010</v>
      </c>
      <c r="E2775" s="4">
        <f t="shared" si="216"/>
        <v>7</v>
      </c>
      <c r="F2775" s="4">
        <f t="shared" si="217"/>
        <v>13</v>
      </c>
      <c r="G2775" s="4">
        <f t="shared" si="218"/>
        <v>16</v>
      </c>
      <c r="H2775" s="4" t="str">
        <f t="shared" si="219"/>
        <v>火</v>
      </c>
      <c r="I2775">
        <v>-73.961500000000001</v>
      </c>
      <c r="J2775">
        <v>40.765137000000003</v>
      </c>
      <c r="K2775">
        <v>-73.963432999999995</v>
      </c>
      <c r="L2775">
        <v>40.774425000000001</v>
      </c>
      <c r="M2775">
        <v>1</v>
      </c>
      <c r="N2775">
        <v>1.0466995685503946</v>
      </c>
    </row>
    <row r="2776" spans="1:14" x14ac:dyDescent="0.2">
      <c r="A2776" s="1">
        <v>2.1527777777777781E-2</v>
      </c>
      <c r="B2776">
        <v>8.1</v>
      </c>
      <c r="C2776" s="3">
        <v>41015.854861111111</v>
      </c>
      <c r="D2776" s="4">
        <f t="shared" si="215"/>
        <v>2012</v>
      </c>
      <c r="E2776" s="4">
        <f t="shared" si="216"/>
        <v>4</v>
      </c>
      <c r="F2776" s="4">
        <f t="shared" si="217"/>
        <v>16</v>
      </c>
      <c r="G2776" s="4">
        <f t="shared" si="218"/>
        <v>20</v>
      </c>
      <c r="H2776" s="4" t="str">
        <f t="shared" si="219"/>
        <v>月</v>
      </c>
      <c r="I2776">
        <v>-73.992513000000002</v>
      </c>
      <c r="J2776">
        <v>40.724271999999999</v>
      </c>
      <c r="K2776">
        <v>-73.971767</v>
      </c>
      <c r="L2776">
        <v>40.755786999999998</v>
      </c>
      <c r="M2776">
        <v>1</v>
      </c>
      <c r="N2776">
        <v>3.9203997862529971</v>
      </c>
    </row>
    <row r="2777" spans="1:14" x14ac:dyDescent="0.2">
      <c r="A2777" s="1">
        <v>3.6805555555555557E-2</v>
      </c>
      <c r="B2777">
        <v>4.0999999999999996</v>
      </c>
      <c r="C2777" s="3">
        <v>41076.953472222223</v>
      </c>
      <c r="D2777" s="4">
        <f t="shared" si="215"/>
        <v>2012</v>
      </c>
      <c r="E2777" s="4">
        <f t="shared" si="216"/>
        <v>6</v>
      </c>
      <c r="F2777" s="4">
        <f t="shared" si="217"/>
        <v>16</v>
      </c>
      <c r="G2777" s="4">
        <f t="shared" si="218"/>
        <v>22</v>
      </c>
      <c r="H2777" s="4" t="str">
        <f t="shared" si="219"/>
        <v>土</v>
      </c>
      <c r="I2777">
        <v>-73.977316999999999</v>
      </c>
      <c r="J2777">
        <v>40.729216999999998</v>
      </c>
      <c r="K2777">
        <v>-73.973898000000005</v>
      </c>
      <c r="L2777">
        <v>40.723533000000003</v>
      </c>
      <c r="M2777">
        <v>5</v>
      </c>
      <c r="N2777">
        <v>0.69537996156246196</v>
      </c>
    </row>
    <row r="2778" spans="1:14" x14ac:dyDescent="0.2">
      <c r="A2778" s="1">
        <v>2.9861111111111113E-2</v>
      </c>
      <c r="B2778">
        <v>5</v>
      </c>
      <c r="C2778" s="3">
        <v>41353.404861111114</v>
      </c>
      <c r="D2778" s="4">
        <f t="shared" si="215"/>
        <v>2013</v>
      </c>
      <c r="E2778" s="4">
        <f t="shared" si="216"/>
        <v>3</v>
      </c>
      <c r="F2778" s="4">
        <f t="shared" si="217"/>
        <v>20</v>
      </c>
      <c r="G2778" s="4">
        <f t="shared" si="218"/>
        <v>9</v>
      </c>
      <c r="H2778" s="4" t="str">
        <f t="shared" si="219"/>
        <v>水</v>
      </c>
      <c r="I2778">
        <v>-73.996442000000002</v>
      </c>
      <c r="J2778">
        <v>40.738064999999999</v>
      </c>
      <c r="K2778">
        <v>-73.989957000000004</v>
      </c>
      <c r="L2778">
        <v>40.743850000000002</v>
      </c>
      <c r="M2778">
        <v>1</v>
      </c>
      <c r="N2778">
        <v>0.84491772432390166</v>
      </c>
    </row>
    <row r="2779" spans="1:14" x14ac:dyDescent="0.2">
      <c r="A2779" s="1">
        <v>3.6620370370370373E-2</v>
      </c>
      <c r="B2779">
        <v>35</v>
      </c>
      <c r="C2779" s="3">
        <v>41771.327777777777</v>
      </c>
      <c r="D2779" s="4">
        <f t="shared" si="215"/>
        <v>2014</v>
      </c>
      <c r="E2779" s="4">
        <f t="shared" si="216"/>
        <v>5</v>
      </c>
      <c r="F2779" s="4">
        <f t="shared" si="217"/>
        <v>12</v>
      </c>
      <c r="G2779" s="4">
        <f t="shared" si="218"/>
        <v>7</v>
      </c>
      <c r="H2779" s="4" t="str">
        <f t="shared" si="219"/>
        <v>月</v>
      </c>
      <c r="I2779">
        <v>-73.965558000000001</v>
      </c>
      <c r="J2779">
        <v>40.762751000000002</v>
      </c>
      <c r="K2779">
        <v>-73.899609999999996</v>
      </c>
      <c r="L2779">
        <v>40.893033000000003</v>
      </c>
      <c r="M2779">
        <v>2</v>
      </c>
      <c r="N2779">
        <v>15.530380935755353</v>
      </c>
    </row>
    <row r="2780" spans="1:14" x14ac:dyDescent="0.2">
      <c r="A2780" s="1">
        <v>3.4918981481481481E-2</v>
      </c>
      <c r="B2780">
        <v>5</v>
      </c>
      <c r="C2780" s="3">
        <v>41840.576388888891</v>
      </c>
      <c r="D2780" s="4">
        <f t="shared" si="215"/>
        <v>2014</v>
      </c>
      <c r="E2780" s="4">
        <f t="shared" si="216"/>
        <v>7</v>
      </c>
      <c r="F2780" s="4">
        <f t="shared" si="217"/>
        <v>20</v>
      </c>
      <c r="G2780" s="4">
        <f t="shared" si="218"/>
        <v>13</v>
      </c>
      <c r="H2780" s="4" t="str">
        <f t="shared" si="219"/>
        <v>日</v>
      </c>
      <c r="I2780">
        <v>-73.988765999999998</v>
      </c>
      <c r="J2780">
        <v>40.748727000000002</v>
      </c>
      <c r="K2780">
        <v>-73.983767999999998</v>
      </c>
      <c r="L2780">
        <v>40.743904000000001</v>
      </c>
      <c r="M2780">
        <v>3</v>
      </c>
      <c r="N2780">
        <v>0.68258965561971008</v>
      </c>
    </row>
    <row r="2781" spans="1:14" x14ac:dyDescent="0.2">
      <c r="A2781" s="1">
        <v>4.0972222222222222E-2</v>
      </c>
      <c r="B2781">
        <v>5</v>
      </c>
      <c r="C2781" s="3">
        <v>41208.790972222225</v>
      </c>
      <c r="D2781" s="4">
        <f t="shared" si="215"/>
        <v>2012</v>
      </c>
      <c r="E2781" s="4">
        <f t="shared" si="216"/>
        <v>10</v>
      </c>
      <c r="F2781" s="4">
        <f t="shared" si="217"/>
        <v>26</v>
      </c>
      <c r="G2781" s="4">
        <f t="shared" si="218"/>
        <v>18</v>
      </c>
      <c r="H2781" s="4" t="str">
        <f t="shared" si="219"/>
        <v>金</v>
      </c>
      <c r="I2781">
        <v>-73.969712000000001</v>
      </c>
      <c r="J2781">
        <v>40.757626999999999</v>
      </c>
      <c r="K2781">
        <v>-73.964872</v>
      </c>
      <c r="L2781">
        <v>40.764159999999997</v>
      </c>
      <c r="M2781">
        <v>1</v>
      </c>
      <c r="N2781">
        <v>0.83392896285002927</v>
      </c>
    </row>
    <row r="2782" spans="1:14" x14ac:dyDescent="0.2">
      <c r="A2782" s="1">
        <v>2.3090277777777779E-2</v>
      </c>
      <c r="B2782">
        <v>15.5</v>
      </c>
      <c r="C2782" s="3">
        <v>41335.897916666669</v>
      </c>
      <c r="D2782" s="4">
        <f t="shared" si="215"/>
        <v>2013</v>
      </c>
      <c r="E2782" s="4">
        <f t="shared" si="216"/>
        <v>3</v>
      </c>
      <c r="F2782" s="4">
        <f t="shared" si="217"/>
        <v>2</v>
      </c>
      <c r="G2782" s="4">
        <f t="shared" si="218"/>
        <v>21</v>
      </c>
      <c r="H2782" s="4" t="str">
        <f t="shared" si="219"/>
        <v>土</v>
      </c>
      <c r="I2782">
        <v>-73.990133</v>
      </c>
      <c r="J2782">
        <v>40.732393999999999</v>
      </c>
      <c r="K2782">
        <v>-73.983054999999993</v>
      </c>
      <c r="L2782">
        <v>40.774130999999997</v>
      </c>
      <c r="M2782">
        <v>2</v>
      </c>
      <c r="N2782">
        <v>4.6843234719973781</v>
      </c>
    </row>
    <row r="2783" spans="1:14" x14ac:dyDescent="0.2">
      <c r="A2783" s="1">
        <v>1.7361111111111112E-2</v>
      </c>
      <c r="B2783">
        <v>6.1</v>
      </c>
      <c r="C2783" s="3">
        <v>40326.725694444445</v>
      </c>
      <c r="D2783" s="4">
        <f t="shared" si="215"/>
        <v>2010</v>
      </c>
      <c r="E2783" s="4">
        <f t="shared" si="216"/>
        <v>5</v>
      </c>
      <c r="F2783" s="4">
        <f t="shared" si="217"/>
        <v>28</v>
      </c>
      <c r="G2783" s="4">
        <f t="shared" si="218"/>
        <v>17</v>
      </c>
      <c r="H2783" s="4" t="str">
        <f t="shared" si="219"/>
        <v>金</v>
      </c>
      <c r="I2783">
        <v>-73.982277999999994</v>
      </c>
      <c r="J2783">
        <v>40.768258000000003</v>
      </c>
      <c r="K2783">
        <v>-73.983397999999994</v>
      </c>
      <c r="L2783">
        <v>40.777658000000002</v>
      </c>
      <c r="M2783">
        <v>1</v>
      </c>
      <c r="N2783">
        <v>1.0506543786712426</v>
      </c>
    </row>
    <row r="2784" spans="1:14" x14ac:dyDescent="0.2">
      <c r="A2784" s="1">
        <v>1.7361111111111112E-2</v>
      </c>
      <c r="B2784">
        <v>10.9</v>
      </c>
      <c r="C2784" s="3">
        <v>40618.392361111109</v>
      </c>
      <c r="D2784" s="4">
        <f t="shared" si="215"/>
        <v>2011</v>
      </c>
      <c r="E2784" s="4">
        <f t="shared" si="216"/>
        <v>3</v>
      </c>
      <c r="F2784" s="4">
        <f t="shared" si="217"/>
        <v>16</v>
      </c>
      <c r="G2784" s="4">
        <f t="shared" si="218"/>
        <v>9</v>
      </c>
      <c r="H2784" s="4" t="str">
        <f t="shared" si="219"/>
        <v>水</v>
      </c>
      <c r="I2784">
        <v>-73.963066999999995</v>
      </c>
      <c r="J2784">
        <v>40.71396</v>
      </c>
      <c r="K2784">
        <v>-73.959361999999999</v>
      </c>
      <c r="L2784">
        <v>40.693652999999998</v>
      </c>
      <c r="M2784">
        <v>1</v>
      </c>
      <c r="N2784">
        <v>2.2820853913536499</v>
      </c>
    </row>
    <row r="2785" spans="1:14" x14ac:dyDescent="0.2">
      <c r="A2785" s="1">
        <v>1.5011574074074075E-2</v>
      </c>
      <c r="B2785">
        <v>19.7</v>
      </c>
      <c r="C2785" s="3">
        <v>41126.38958333333</v>
      </c>
      <c r="D2785" s="4">
        <f t="shared" si="215"/>
        <v>2012</v>
      </c>
      <c r="E2785" s="4">
        <f t="shared" si="216"/>
        <v>8</v>
      </c>
      <c r="F2785" s="4">
        <f t="shared" si="217"/>
        <v>5</v>
      </c>
      <c r="G2785" s="4">
        <f t="shared" si="218"/>
        <v>9</v>
      </c>
      <c r="H2785" s="4" t="str">
        <f t="shared" si="219"/>
        <v>日</v>
      </c>
      <c r="I2785">
        <v>-73.957519000000005</v>
      </c>
      <c r="J2785">
        <v>40.769446000000002</v>
      </c>
      <c r="K2785">
        <v>-73.986699000000002</v>
      </c>
      <c r="L2785">
        <v>40.704185000000003</v>
      </c>
      <c r="M2785">
        <v>1</v>
      </c>
      <c r="N2785">
        <v>7.6704345478030422</v>
      </c>
    </row>
    <row r="2786" spans="1:14" x14ac:dyDescent="0.2">
      <c r="A2786" s="1">
        <v>2.3807870370370368E-2</v>
      </c>
      <c r="B2786">
        <v>30.67</v>
      </c>
      <c r="C2786" s="3">
        <v>40269.648611111108</v>
      </c>
      <c r="D2786" s="4">
        <f t="shared" si="215"/>
        <v>2010</v>
      </c>
      <c r="E2786" s="4">
        <f t="shared" si="216"/>
        <v>4</v>
      </c>
      <c r="F2786" s="4">
        <f t="shared" si="217"/>
        <v>1</v>
      </c>
      <c r="G2786" s="4">
        <f t="shared" si="218"/>
        <v>15</v>
      </c>
      <c r="H2786" s="4" t="str">
        <f t="shared" si="219"/>
        <v>木</v>
      </c>
      <c r="I2786">
        <v>-73.975707</v>
      </c>
      <c r="J2786">
        <v>40.740566999999999</v>
      </c>
      <c r="K2786">
        <v>-73.954125000000005</v>
      </c>
      <c r="L2786">
        <v>40.77017</v>
      </c>
      <c r="M2786">
        <v>1</v>
      </c>
      <c r="N2786">
        <v>3.7645238625085504</v>
      </c>
    </row>
    <row r="2787" spans="1:14" x14ac:dyDescent="0.2">
      <c r="A2787" s="1">
        <v>3.6111111111111115E-2</v>
      </c>
      <c r="B2787">
        <v>7.7</v>
      </c>
      <c r="C2787" s="3">
        <v>40331.869444444441</v>
      </c>
      <c r="D2787" s="4">
        <f t="shared" si="215"/>
        <v>2010</v>
      </c>
      <c r="E2787" s="4">
        <f t="shared" si="216"/>
        <v>6</v>
      </c>
      <c r="F2787" s="4">
        <f t="shared" si="217"/>
        <v>2</v>
      </c>
      <c r="G2787" s="4">
        <f t="shared" si="218"/>
        <v>20</v>
      </c>
      <c r="H2787" s="4" t="str">
        <f t="shared" si="219"/>
        <v>水</v>
      </c>
      <c r="I2787">
        <v>-73.991690000000006</v>
      </c>
      <c r="J2787">
        <v>40.75461</v>
      </c>
      <c r="K2787">
        <v>-73.981741999999997</v>
      </c>
      <c r="L2787">
        <v>40.736753</v>
      </c>
      <c r="M2787">
        <v>1</v>
      </c>
      <c r="N2787">
        <v>2.157631880103358</v>
      </c>
    </row>
    <row r="2788" spans="1:14" x14ac:dyDescent="0.2">
      <c r="A2788" s="1">
        <v>2.5914351851851855E-2</v>
      </c>
      <c r="B2788">
        <v>9.6999999999999993</v>
      </c>
      <c r="C2788" s="3">
        <v>40732.025694444441</v>
      </c>
      <c r="D2788" s="4">
        <f t="shared" si="215"/>
        <v>2011</v>
      </c>
      <c r="E2788" s="4">
        <f t="shared" si="216"/>
        <v>7</v>
      </c>
      <c r="F2788" s="4">
        <f t="shared" si="217"/>
        <v>8</v>
      </c>
      <c r="G2788" s="4">
        <f t="shared" si="218"/>
        <v>0</v>
      </c>
      <c r="H2788" s="4" t="str">
        <f t="shared" si="219"/>
        <v>金</v>
      </c>
      <c r="I2788">
        <v>-73.986813999999995</v>
      </c>
      <c r="J2788">
        <v>40.755239000000003</v>
      </c>
      <c r="K2788">
        <v>-73.948466999999994</v>
      </c>
      <c r="L2788">
        <v>40.783082999999998</v>
      </c>
      <c r="M2788">
        <v>1</v>
      </c>
      <c r="N2788">
        <v>4.478758720147396</v>
      </c>
    </row>
    <row r="2789" spans="1:14" x14ac:dyDescent="0.2">
      <c r="A2789" s="1">
        <v>3.3333333333333333E-2</v>
      </c>
      <c r="B2789">
        <v>8.9</v>
      </c>
      <c r="C2789" s="3">
        <v>40953.783333333333</v>
      </c>
      <c r="D2789" s="4">
        <f t="shared" si="215"/>
        <v>2012</v>
      </c>
      <c r="E2789" s="4">
        <f t="shared" si="216"/>
        <v>2</v>
      </c>
      <c r="F2789" s="4">
        <f t="shared" si="217"/>
        <v>14</v>
      </c>
      <c r="G2789" s="4">
        <f t="shared" si="218"/>
        <v>18</v>
      </c>
      <c r="H2789" s="4" t="str">
        <f t="shared" si="219"/>
        <v>火</v>
      </c>
      <c r="I2789">
        <v>-73.931787</v>
      </c>
      <c r="J2789">
        <v>40.744884999999996</v>
      </c>
      <c r="K2789">
        <v>-73.961770000000001</v>
      </c>
      <c r="L2789">
        <v>40.761184999999998</v>
      </c>
      <c r="M2789">
        <v>5</v>
      </c>
      <c r="N2789">
        <v>3.1121153148368754</v>
      </c>
    </row>
    <row r="2790" spans="1:14" x14ac:dyDescent="0.2">
      <c r="A2790" s="1">
        <v>2.361111111111111E-2</v>
      </c>
      <c r="B2790">
        <v>7.7</v>
      </c>
      <c r="C2790" s="3">
        <v>41068.898611111108</v>
      </c>
      <c r="D2790" s="4">
        <f t="shared" si="215"/>
        <v>2012</v>
      </c>
      <c r="E2790" s="4">
        <f t="shared" si="216"/>
        <v>6</v>
      </c>
      <c r="F2790" s="4">
        <f t="shared" si="217"/>
        <v>8</v>
      </c>
      <c r="G2790" s="4">
        <f t="shared" si="218"/>
        <v>21</v>
      </c>
      <c r="H2790" s="4" t="str">
        <f t="shared" si="219"/>
        <v>金</v>
      </c>
      <c r="I2790">
        <v>-73.987364999999997</v>
      </c>
      <c r="J2790">
        <v>40.733375000000002</v>
      </c>
      <c r="K2790">
        <v>-73.992073000000005</v>
      </c>
      <c r="L2790">
        <v>40.748967999999998</v>
      </c>
      <c r="M2790">
        <v>1</v>
      </c>
      <c r="N2790">
        <v>1.780644861527926</v>
      </c>
    </row>
    <row r="2791" spans="1:14" x14ac:dyDescent="0.2">
      <c r="A2791" s="1">
        <v>1.1805555555555555E-2</v>
      </c>
      <c r="B2791">
        <v>5</v>
      </c>
      <c r="C2791" s="3">
        <v>41288.261805555558</v>
      </c>
      <c r="D2791" s="4">
        <f t="shared" si="215"/>
        <v>2013</v>
      </c>
      <c r="E2791" s="4">
        <f t="shared" si="216"/>
        <v>1</v>
      </c>
      <c r="F2791" s="4">
        <f t="shared" si="217"/>
        <v>14</v>
      </c>
      <c r="G2791" s="4">
        <f t="shared" si="218"/>
        <v>6</v>
      </c>
      <c r="H2791" s="4" t="str">
        <f t="shared" si="219"/>
        <v>月</v>
      </c>
      <c r="I2791">
        <v>-73.978651999999997</v>
      </c>
      <c r="J2791">
        <v>40.756636999999998</v>
      </c>
      <c r="K2791">
        <v>-73.980869999999996</v>
      </c>
      <c r="L2791">
        <v>40.744881999999997</v>
      </c>
      <c r="M2791">
        <v>1</v>
      </c>
      <c r="N2791">
        <v>1.3218611756150269</v>
      </c>
    </row>
    <row r="2792" spans="1:14" x14ac:dyDescent="0.2">
      <c r="A2792" s="1">
        <v>6.4467592592592597E-3</v>
      </c>
      <c r="B2792">
        <v>5.3</v>
      </c>
      <c r="C2792" s="3">
        <v>40317.506249999999</v>
      </c>
      <c r="D2792" s="4">
        <f t="shared" si="215"/>
        <v>2010</v>
      </c>
      <c r="E2792" s="4">
        <f t="shared" si="216"/>
        <v>5</v>
      </c>
      <c r="F2792" s="4">
        <f t="shared" si="217"/>
        <v>19</v>
      </c>
      <c r="G2792" s="4">
        <f t="shared" si="218"/>
        <v>12</v>
      </c>
      <c r="H2792" s="4" t="str">
        <f t="shared" si="219"/>
        <v>水</v>
      </c>
      <c r="I2792">
        <v>-73.982817999999995</v>
      </c>
      <c r="J2792">
        <v>40.766128000000002</v>
      </c>
      <c r="K2792">
        <v>-73.977227999999997</v>
      </c>
      <c r="L2792">
        <v>40.774343999999999</v>
      </c>
      <c r="M2792">
        <v>2</v>
      </c>
      <c r="N2792">
        <v>1.0288786188590322</v>
      </c>
    </row>
    <row r="2793" spans="1:14" x14ac:dyDescent="0.2">
      <c r="A2793" s="1">
        <v>1.4571759259259258E-2</v>
      </c>
      <c r="B2793">
        <v>8.1</v>
      </c>
      <c r="C2793" s="3">
        <v>41038.013888888891</v>
      </c>
      <c r="D2793" s="4">
        <f t="shared" si="215"/>
        <v>2012</v>
      </c>
      <c r="E2793" s="4">
        <f t="shared" si="216"/>
        <v>5</v>
      </c>
      <c r="F2793" s="4">
        <f t="shared" si="217"/>
        <v>9</v>
      </c>
      <c r="G2793" s="4">
        <f t="shared" si="218"/>
        <v>0</v>
      </c>
      <c r="H2793" s="4" t="str">
        <f t="shared" si="219"/>
        <v>水</v>
      </c>
      <c r="I2793">
        <v>-73.999832999999995</v>
      </c>
      <c r="J2793">
        <v>40.720554999999997</v>
      </c>
      <c r="K2793">
        <v>-74.007337000000007</v>
      </c>
      <c r="L2793">
        <v>40.745857999999998</v>
      </c>
      <c r="M2793">
        <v>1</v>
      </c>
      <c r="N2793">
        <v>2.8869647325197794</v>
      </c>
    </row>
    <row r="2794" spans="1:14" x14ac:dyDescent="0.2">
      <c r="A2794" s="1">
        <v>1.9560185185185184E-2</v>
      </c>
      <c r="B2794">
        <v>9.5</v>
      </c>
      <c r="C2794" s="3">
        <v>41169.894444444442</v>
      </c>
      <c r="D2794" s="4">
        <f t="shared" si="215"/>
        <v>2012</v>
      </c>
      <c r="E2794" s="4">
        <f t="shared" si="216"/>
        <v>9</v>
      </c>
      <c r="F2794" s="4">
        <f t="shared" si="217"/>
        <v>17</v>
      </c>
      <c r="G2794" s="4">
        <f t="shared" si="218"/>
        <v>21</v>
      </c>
      <c r="H2794" s="4" t="str">
        <f t="shared" si="219"/>
        <v>月</v>
      </c>
      <c r="I2794">
        <v>-73.960932999999997</v>
      </c>
      <c r="J2794">
        <v>40.714865000000003</v>
      </c>
      <c r="K2794">
        <v>-73.930239999999998</v>
      </c>
      <c r="L2794">
        <v>40.705188</v>
      </c>
      <c r="M2794">
        <v>1</v>
      </c>
      <c r="N2794">
        <v>2.805045942759588</v>
      </c>
    </row>
    <row r="2795" spans="1:14" x14ac:dyDescent="0.2">
      <c r="A2795" s="1">
        <v>1.3252314814814814E-2</v>
      </c>
      <c r="B2795">
        <v>4.5</v>
      </c>
      <c r="C2795" s="3">
        <v>41916.888194444444</v>
      </c>
      <c r="D2795" s="4">
        <f t="shared" si="215"/>
        <v>2014</v>
      </c>
      <c r="E2795" s="4">
        <f t="shared" si="216"/>
        <v>10</v>
      </c>
      <c r="F2795" s="4">
        <f t="shared" si="217"/>
        <v>4</v>
      </c>
      <c r="G2795" s="4">
        <f t="shared" si="218"/>
        <v>21</v>
      </c>
      <c r="H2795" s="4" t="str">
        <f t="shared" si="219"/>
        <v>土</v>
      </c>
      <c r="I2795">
        <v>-73.988487000000006</v>
      </c>
      <c r="J2795">
        <v>40.764260999999998</v>
      </c>
      <c r="K2795">
        <v>-73.987673000000001</v>
      </c>
      <c r="L2795">
        <v>40.768005000000002</v>
      </c>
      <c r="M2795">
        <v>1</v>
      </c>
      <c r="N2795">
        <v>0.42239284058128973</v>
      </c>
    </row>
    <row r="2796" spans="1:14" x14ac:dyDescent="0.2">
      <c r="A2796" s="1">
        <v>1.6666666666666666E-2</v>
      </c>
      <c r="B2796">
        <v>4.9000000000000004</v>
      </c>
      <c r="C2796" s="3">
        <v>39863.683333333334</v>
      </c>
      <c r="D2796" s="4">
        <f t="shared" si="215"/>
        <v>2009</v>
      </c>
      <c r="E2796" s="4">
        <f t="shared" si="216"/>
        <v>2</v>
      </c>
      <c r="F2796" s="4">
        <f t="shared" si="217"/>
        <v>19</v>
      </c>
      <c r="G2796" s="4">
        <f t="shared" si="218"/>
        <v>16</v>
      </c>
      <c r="H2796" s="4" t="str">
        <f t="shared" si="219"/>
        <v>木</v>
      </c>
      <c r="I2796">
        <v>-73.964250000000007</v>
      </c>
      <c r="J2796">
        <v>40.765349999999998</v>
      </c>
      <c r="K2796">
        <v>-73.959784999999997</v>
      </c>
      <c r="L2796">
        <v>40.776927999999998</v>
      </c>
      <c r="M2796">
        <v>1</v>
      </c>
      <c r="N2796">
        <v>1.3427008942676</v>
      </c>
    </row>
    <row r="2797" spans="1:14" x14ac:dyDescent="0.2">
      <c r="A2797" s="1">
        <v>3.7499999999999999E-2</v>
      </c>
      <c r="B2797">
        <v>9.3000000000000007</v>
      </c>
      <c r="C2797" s="3">
        <v>40564.662499999999</v>
      </c>
      <c r="D2797" s="4">
        <f t="shared" si="215"/>
        <v>2011</v>
      </c>
      <c r="E2797" s="4">
        <f t="shared" si="216"/>
        <v>1</v>
      </c>
      <c r="F2797" s="4">
        <f t="shared" si="217"/>
        <v>21</v>
      </c>
      <c r="G2797" s="4">
        <f t="shared" si="218"/>
        <v>15</v>
      </c>
      <c r="H2797" s="4" t="str">
        <f t="shared" si="219"/>
        <v>金</v>
      </c>
      <c r="I2797">
        <v>-73.962203000000002</v>
      </c>
      <c r="J2797">
        <v>40.7791</v>
      </c>
      <c r="K2797">
        <v>-73.983427000000006</v>
      </c>
      <c r="L2797">
        <v>40.755467000000003</v>
      </c>
      <c r="M2797">
        <v>1</v>
      </c>
      <c r="N2797">
        <v>3.1816823186882455</v>
      </c>
    </row>
    <row r="2798" spans="1:14" x14ac:dyDescent="0.2">
      <c r="A2798" s="1">
        <v>2.2916666666666669E-2</v>
      </c>
      <c r="B2798">
        <v>42.33</v>
      </c>
      <c r="C2798" s="3">
        <v>41412.606249999997</v>
      </c>
      <c r="D2798" s="4">
        <f t="shared" si="215"/>
        <v>2013</v>
      </c>
      <c r="E2798" s="4">
        <f t="shared" si="216"/>
        <v>5</v>
      </c>
      <c r="F2798" s="4">
        <f t="shared" si="217"/>
        <v>18</v>
      </c>
      <c r="G2798" s="4">
        <f t="shared" si="218"/>
        <v>14</v>
      </c>
      <c r="H2798" s="4" t="str">
        <f t="shared" si="219"/>
        <v>土</v>
      </c>
      <c r="I2798">
        <v>-73.979938000000004</v>
      </c>
      <c r="J2798">
        <v>40.726970000000001</v>
      </c>
      <c r="K2798">
        <v>-74.030844999999999</v>
      </c>
      <c r="L2798">
        <v>40.623779999999996</v>
      </c>
      <c r="M2798">
        <v>5</v>
      </c>
      <c r="N2798">
        <v>12.264760686351391</v>
      </c>
    </row>
    <row r="2799" spans="1:14" x14ac:dyDescent="0.2">
      <c r="A2799" s="1">
        <v>6.4699074074074069E-3</v>
      </c>
      <c r="B2799">
        <v>4.5</v>
      </c>
      <c r="C2799" s="3">
        <v>41826.714583333334</v>
      </c>
      <c r="D2799" s="4">
        <f t="shared" si="215"/>
        <v>2014</v>
      </c>
      <c r="E2799" s="4">
        <f t="shared" si="216"/>
        <v>7</v>
      </c>
      <c r="F2799" s="4">
        <f t="shared" si="217"/>
        <v>6</v>
      </c>
      <c r="G2799" s="4">
        <f t="shared" si="218"/>
        <v>17</v>
      </c>
      <c r="H2799" s="4" t="str">
        <f t="shared" si="219"/>
        <v>日</v>
      </c>
      <c r="I2799">
        <v>-73.984604000000004</v>
      </c>
      <c r="J2799">
        <v>40.779567</v>
      </c>
      <c r="K2799">
        <v>-73.976037000000005</v>
      </c>
      <c r="L2799">
        <v>40.781936999999999</v>
      </c>
      <c r="M2799">
        <v>1</v>
      </c>
      <c r="N2799">
        <v>0.76882052050557514</v>
      </c>
    </row>
    <row r="2800" spans="1:14" x14ac:dyDescent="0.2">
      <c r="A2800" s="1">
        <v>3.8206018518518521E-2</v>
      </c>
      <c r="B2800">
        <v>5.7</v>
      </c>
      <c r="C2800" s="3">
        <v>40873.163194444445</v>
      </c>
      <c r="D2800" s="4">
        <f t="shared" si="215"/>
        <v>2011</v>
      </c>
      <c r="E2800" s="4">
        <f t="shared" si="216"/>
        <v>11</v>
      </c>
      <c r="F2800" s="4">
        <f t="shared" si="217"/>
        <v>26</v>
      </c>
      <c r="G2800" s="4">
        <f t="shared" si="218"/>
        <v>3</v>
      </c>
      <c r="H2800" s="4" t="str">
        <f t="shared" si="219"/>
        <v>土</v>
      </c>
      <c r="I2800">
        <v>-73.987245999999999</v>
      </c>
      <c r="J2800">
        <v>40.722394000000001</v>
      </c>
      <c r="K2800">
        <v>-73.979052999999993</v>
      </c>
      <c r="L2800">
        <v>40.739632</v>
      </c>
      <c r="M2800">
        <v>2</v>
      </c>
      <c r="N2800">
        <v>2.0395910149117906</v>
      </c>
    </row>
    <row r="2801" spans="1:14" x14ac:dyDescent="0.2">
      <c r="A2801" s="1">
        <v>1.5972222222222224E-2</v>
      </c>
      <c r="B2801">
        <v>7</v>
      </c>
      <c r="C2801" s="3">
        <v>41616.474305555559</v>
      </c>
      <c r="D2801" s="4">
        <f t="shared" si="215"/>
        <v>2013</v>
      </c>
      <c r="E2801" s="4">
        <f t="shared" si="216"/>
        <v>12</v>
      </c>
      <c r="F2801" s="4">
        <f t="shared" si="217"/>
        <v>8</v>
      </c>
      <c r="G2801" s="4">
        <f t="shared" si="218"/>
        <v>11</v>
      </c>
      <c r="H2801" s="4" t="str">
        <f t="shared" si="219"/>
        <v>日</v>
      </c>
      <c r="I2801">
        <v>-73.984648000000007</v>
      </c>
      <c r="J2801">
        <v>40.764822000000002</v>
      </c>
      <c r="K2801">
        <v>-73.972866999999994</v>
      </c>
      <c r="L2801">
        <v>40.780352000000001</v>
      </c>
      <c r="M2801">
        <v>2</v>
      </c>
      <c r="N2801">
        <v>1.9937695007949727</v>
      </c>
    </row>
    <row r="2802" spans="1:14" x14ac:dyDescent="0.2">
      <c r="A2802" s="1">
        <v>3.4722222222222224E-2</v>
      </c>
      <c r="B2802">
        <v>8.5</v>
      </c>
      <c r="C2802" s="3">
        <v>40701.576388888891</v>
      </c>
      <c r="D2802" s="4">
        <f t="shared" si="215"/>
        <v>2011</v>
      </c>
      <c r="E2802" s="4">
        <f t="shared" si="216"/>
        <v>6</v>
      </c>
      <c r="F2802" s="4">
        <f t="shared" si="217"/>
        <v>7</v>
      </c>
      <c r="G2802" s="4">
        <f t="shared" si="218"/>
        <v>13</v>
      </c>
      <c r="H2802" s="4" t="str">
        <f t="shared" si="219"/>
        <v>火</v>
      </c>
      <c r="I2802">
        <v>-73.982316999999995</v>
      </c>
      <c r="J2802">
        <v>40.77158</v>
      </c>
      <c r="K2802">
        <v>-73.991507999999996</v>
      </c>
      <c r="L2802">
        <v>40.750447999999999</v>
      </c>
      <c r="M2802">
        <v>1</v>
      </c>
      <c r="N2802">
        <v>2.4767665211079528</v>
      </c>
    </row>
    <row r="2803" spans="1:14" x14ac:dyDescent="0.2">
      <c r="A2803" s="1">
        <v>1.7094907407407409E-2</v>
      </c>
      <c r="B2803">
        <v>10.1</v>
      </c>
      <c r="C2803" s="3">
        <v>41130.76666666667</v>
      </c>
      <c r="D2803" s="4">
        <f t="shared" si="215"/>
        <v>2012</v>
      </c>
      <c r="E2803" s="4">
        <f t="shared" si="216"/>
        <v>8</v>
      </c>
      <c r="F2803" s="4">
        <f t="shared" si="217"/>
        <v>9</v>
      </c>
      <c r="G2803" s="4">
        <f t="shared" si="218"/>
        <v>18</v>
      </c>
      <c r="H2803" s="4" t="str">
        <f t="shared" si="219"/>
        <v>木</v>
      </c>
      <c r="I2803">
        <v>-73.989751999999996</v>
      </c>
      <c r="J2803">
        <v>40.733122000000002</v>
      </c>
      <c r="K2803">
        <v>-73.991453000000007</v>
      </c>
      <c r="L2803">
        <v>40.755414999999999</v>
      </c>
      <c r="M2803">
        <v>1</v>
      </c>
      <c r="N2803">
        <v>2.4857885874284733</v>
      </c>
    </row>
    <row r="2804" spans="1:14" x14ac:dyDescent="0.2">
      <c r="A2804" s="1">
        <v>4.040509259259259E-2</v>
      </c>
      <c r="B2804">
        <v>11</v>
      </c>
      <c r="C2804" s="3">
        <v>41980.040277777778</v>
      </c>
      <c r="D2804" s="4">
        <f t="shared" si="215"/>
        <v>2014</v>
      </c>
      <c r="E2804" s="4">
        <f t="shared" si="216"/>
        <v>12</v>
      </c>
      <c r="F2804" s="4">
        <f t="shared" si="217"/>
        <v>7</v>
      </c>
      <c r="G2804" s="4">
        <f t="shared" si="218"/>
        <v>0</v>
      </c>
      <c r="H2804" s="4" t="str">
        <f t="shared" si="219"/>
        <v>日</v>
      </c>
      <c r="I2804">
        <v>-74.000981999999993</v>
      </c>
      <c r="J2804">
        <v>40.736725999999997</v>
      </c>
      <c r="K2804">
        <v>-73.969685999999996</v>
      </c>
      <c r="L2804">
        <v>40.753725000000003</v>
      </c>
      <c r="M2804">
        <v>1</v>
      </c>
      <c r="N2804">
        <v>3.2476909723122378</v>
      </c>
    </row>
    <row r="2805" spans="1:14" x14ac:dyDescent="0.2">
      <c r="A2805" s="1">
        <v>1.2453703703703703E-2</v>
      </c>
      <c r="B2805">
        <v>5.7</v>
      </c>
      <c r="C2805" s="3">
        <v>40341.220138888886</v>
      </c>
      <c r="D2805" s="4">
        <f t="shared" si="215"/>
        <v>2010</v>
      </c>
      <c r="E2805" s="4">
        <f t="shared" si="216"/>
        <v>6</v>
      </c>
      <c r="F2805" s="4">
        <f t="shared" si="217"/>
        <v>12</v>
      </c>
      <c r="G2805" s="4">
        <f t="shared" si="218"/>
        <v>5</v>
      </c>
      <c r="H2805" s="4" t="str">
        <f t="shared" si="219"/>
        <v>土</v>
      </c>
      <c r="I2805">
        <v>-73.969268</v>
      </c>
      <c r="J2805">
        <v>40.689497000000003</v>
      </c>
      <c r="K2805">
        <v>-73.987555999999998</v>
      </c>
      <c r="L2805">
        <v>40.692886999999999</v>
      </c>
      <c r="M2805">
        <v>1</v>
      </c>
      <c r="N2805">
        <v>1.5890814411910232</v>
      </c>
    </row>
    <row r="2806" spans="1:14" x14ac:dyDescent="0.2">
      <c r="A2806" s="1">
        <v>4.027777777777778E-2</v>
      </c>
      <c r="B2806">
        <v>7.7</v>
      </c>
      <c r="C2806" s="3">
        <v>40450.456944444442</v>
      </c>
      <c r="D2806" s="4">
        <f t="shared" si="215"/>
        <v>2010</v>
      </c>
      <c r="E2806" s="4">
        <f t="shared" si="216"/>
        <v>9</v>
      </c>
      <c r="F2806" s="4">
        <f t="shared" si="217"/>
        <v>29</v>
      </c>
      <c r="G2806" s="4">
        <f t="shared" si="218"/>
        <v>10</v>
      </c>
      <c r="H2806" s="4" t="str">
        <f t="shared" si="219"/>
        <v>水</v>
      </c>
      <c r="I2806">
        <v>-73.991686999999999</v>
      </c>
      <c r="J2806">
        <v>40.742356999999998</v>
      </c>
      <c r="K2806">
        <v>-73.982052999999993</v>
      </c>
      <c r="L2806">
        <v>40.757387000000001</v>
      </c>
      <c r="M2806">
        <v>1</v>
      </c>
      <c r="N2806">
        <v>1.8599600518684887</v>
      </c>
    </row>
    <row r="2807" spans="1:14" x14ac:dyDescent="0.2">
      <c r="A2807" s="1">
        <v>6.9444444444444441E-3</v>
      </c>
      <c r="B2807">
        <v>7.7</v>
      </c>
      <c r="C2807" s="3">
        <v>40979.965277777781</v>
      </c>
      <c r="D2807" s="4">
        <f t="shared" si="215"/>
        <v>2012</v>
      </c>
      <c r="E2807" s="4">
        <f t="shared" si="216"/>
        <v>3</v>
      </c>
      <c r="F2807" s="4">
        <f t="shared" si="217"/>
        <v>11</v>
      </c>
      <c r="G2807" s="4">
        <f t="shared" si="218"/>
        <v>23</v>
      </c>
      <c r="H2807" s="4" t="str">
        <f t="shared" si="219"/>
        <v>日</v>
      </c>
      <c r="I2807">
        <v>-73.983779999999996</v>
      </c>
      <c r="J2807">
        <v>40.755090000000003</v>
      </c>
      <c r="K2807">
        <v>-73.980189999999993</v>
      </c>
      <c r="L2807">
        <v>40.780470000000001</v>
      </c>
      <c r="M2807">
        <v>1</v>
      </c>
      <c r="N2807">
        <v>2.8414547736331901</v>
      </c>
    </row>
    <row r="2808" spans="1:14" x14ac:dyDescent="0.2">
      <c r="A2808" s="1">
        <v>2.7083333333333334E-2</v>
      </c>
      <c r="B2808">
        <v>22.1</v>
      </c>
      <c r="C2808" s="3">
        <v>41134.193749999999</v>
      </c>
      <c r="D2808" s="4">
        <f t="shared" si="215"/>
        <v>2012</v>
      </c>
      <c r="E2808" s="4">
        <f t="shared" si="216"/>
        <v>8</v>
      </c>
      <c r="F2808" s="4">
        <f t="shared" si="217"/>
        <v>13</v>
      </c>
      <c r="G2808" s="4">
        <f t="shared" si="218"/>
        <v>4</v>
      </c>
      <c r="H2808" s="4" t="str">
        <f t="shared" si="219"/>
        <v>月</v>
      </c>
      <c r="I2808">
        <v>-73.998092999999997</v>
      </c>
      <c r="J2808">
        <v>40.741827000000001</v>
      </c>
      <c r="K2808">
        <v>-73.998204999999999</v>
      </c>
      <c r="L2808">
        <v>40.741022000000001</v>
      </c>
      <c r="M2808">
        <v>1</v>
      </c>
      <c r="N2808">
        <v>9.0108704860703812E-2</v>
      </c>
    </row>
    <row r="2809" spans="1:14" x14ac:dyDescent="0.2">
      <c r="A2809" s="1">
        <v>1.5277777777777777E-2</v>
      </c>
      <c r="B2809">
        <v>11.3</v>
      </c>
      <c r="C2809" s="3">
        <v>40273.306944444441</v>
      </c>
      <c r="D2809" s="4">
        <f t="shared" si="215"/>
        <v>2010</v>
      </c>
      <c r="E2809" s="4">
        <f t="shared" si="216"/>
        <v>4</v>
      </c>
      <c r="F2809" s="4">
        <f t="shared" si="217"/>
        <v>5</v>
      </c>
      <c r="G2809" s="4">
        <f t="shared" si="218"/>
        <v>7</v>
      </c>
      <c r="H2809" s="4" t="str">
        <f t="shared" si="219"/>
        <v>月</v>
      </c>
      <c r="I2809">
        <v>-73.968918000000002</v>
      </c>
      <c r="J2809">
        <v>40.800803000000002</v>
      </c>
      <c r="K2809">
        <v>-73.982230000000001</v>
      </c>
      <c r="L2809">
        <v>40.759101999999999</v>
      </c>
      <c r="M2809">
        <v>1</v>
      </c>
      <c r="N2809">
        <v>4.7758306487808708</v>
      </c>
    </row>
    <row r="2810" spans="1:14" x14ac:dyDescent="0.2">
      <c r="A2810" s="1">
        <v>1.6666666666666666E-2</v>
      </c>
      <c r="B2810">
        <v>9.6999999999999993</v>
      </c>
      <c r="C2810" s="3">
        <v>40803.933333333334</v>
      </c>
      <c r="D2810" s="4">
        <f t="shared" si="215"/>
        <v>2011</v>
      </c>
      <c r="E2810" s="4">
        <f t="shared" si="216"/>
        <v>9</v>
      </c>
      <c r="F2810" s="4">
        <f t="shared" si="217"/>
        <v>17</v>
      </c>
      <c r="G2810" s="4">
        <f t="shared" si="218"/>
        <v>22</v>
      </c>
      <c r="H2810" s="4" t="str">
        <f t="shared" si="219"/>
        <v>土</v>
      </c>
      <c r="I2810">
        <v>-74.012383</v>
      </c>
      <c r="J2810">
        <v>40.706249999999997</v>
      </c>
      <c r="K2810">
        <v>-74.008412000000007</v>
      </c>
      <c r="L2810">
        <v>40.740501999999999</v>
      </c>
      <c r="M2810">
        <v>1</v>
      </c>
      <c r="N2810">
        <v>3.8276046843395322</v>
      </c>
    </row>
    <row r="2811" spans="1:14" x14ac:dyDescent="0.2">
      <c r="A2811" s="1">
        <v>2.1527777777777781E-2</v>
      </c>
      <c r="B2811">
        <v>6.5</v>
      </c>
      <c r="C2811" s="3">
        <v>40919.438194444447</v>
      </c>
      <c r="D2811" s="4">
        <f t="shared" si="215"/>
        <v>2012</v>
      </c>
      <c r="E2811" s="4">
        <f t="shared" si="216"/>
        <v>1</v>
      </c>
      <c r="F2811" s="4">
        <f t="shared" si="217"/>
        <v>11</v>
      </c>
      <c r="G2811" s="4">
        <f t="shared" si="218"/>
        <v>10</v>
      </c>
      <c r="H2811" s="4" t="str">
        <f t="shared" si="219"/>
        <v>水</v>
      </c>
      <c r="I2811">
        <v>-73.992142000000001</v>
      </c>
      <c r="J2811">
        <v>40.755152000000002</v>
      </c>
      <c r="K2811">
        <v>-73.994088000000005</v>
      </c>
      <c r="L2811">
        <v>40.742758000000002</v>
      </c>
      <c r="M2811">
        <v>5</v>
      </c>
      <c r="N2811">
        <v>1.3894199139760455</v>
      </c>
    </row>
    <row r="2812" spans="1:14" x14ac:dyDescent="0.2">
      <c r="A2812" s="1">
        <v>1.1111111111111112E-2</v>
      </c>
      <c r="B2812">
        <v>7.5</v>
      </c>
      <c r="C2812" s="3">
        <v>41664.719444444447</v>
      </c>
      <c r="D2812" s="4">
        <f t="shared" si="215"/>
        <v>2014</v>
      </c>
      <c r="E2812" s="4">
        <f t="shared" si="216"/>
        <v>1</v>
      </c>
      <c r="F2812" s="4">
        <f t="shared" si="217"/>
        <v>25</v>
      </c>
      <c r="G2812" s="4">
        <f t="shared" si="218"/>
        <v>17</v>
      </c>
      <c r="H2812" s="4" t="str">
        <f t="shared" si="219"/>
        <v>土</v>
      </c>
      <c r="I2812">
        <v>-74.001396999999997</v>
      </c>
      <c r="J2812">
        <v>40.730981999999997</v>
      </c>
      <c r="K2812">
        <v>-73.986024999999998</v>
      </c>
      <c r="L2812">
        <v>40.730997000000002</v>
      </c>
      <c r="M2812">
        <v>1</v>
      </c>
      <c r="N2812">
        <v>1.2967192563510175</v>
      </c>
    </row>
    <row r="2813" spans="1:14" x14ac:dyDescent="0.2">
      <c r="A2813" s="1">
        <v>3.9351851851851857E-3</v>
      </c>
      <c r="B2813">
        <v>4</v>
      </c>
      <c r="C2813" s="3">
        <v>42011.711805555555</v>
      </c>
      <c r="D2813" s="4">
        <f t="shared" si="215"/>
        <v>2015</v>
      </c>
      <c r="E2813" s="4">
        <f t="shared" si="216"/>
        <v>1</v>
      </c>
      <c r="F2813" s="4">
        <f t="shared" si="217"/>
        <v>7</v>
      </c>
      <c r="G2813" s="4">
        <f t="shared" si="218"/>
        <v>17</v>
      </c>
      <c r="H2813" s="4" t="str">
        <f t="shared" si="219"/>
        <v>水</v>
      </c>
      <c r="I2813">
        <v>-73.969993590000001</v>
      </c>
      <c r="J2813">
        <v>40.79735565</v>
      </c>
      <c r="K2813">
        <v>-73.973381040000007</v>
      </c>
      <c r="L2813">
        <v>40.792667389999998</v>
      </c>
      <c r="M2813">
        <v>1</v>
      </c>
      <c r="N2813">
        <v>0.59487032637509107</v>
      </c>
    </row>
    <row r="2814" spans="1:14" x14ac:dyDescent="0.2">
      <c r="A2814" s="1">
        <v>1.8055555555555557E-2</v>
      </c>
      <c r="B2814">
        <v>4.0999999999999996</v>
      </c>
      <c r="C2814" s="3">
        <v>41088.476388888892</v>
      </c>
      <c r="D2814" s="4">
        <f t="shared" si="215"/>
        <v>2012</v>
      </c>
      <c r="E2814" s="4">
        <f t="shared" si="216"/>
        <v>6</v>
      </c>
      <c r="F2814" s="4">
        <f t="shared" si="217"/>
        <v>28</v>
      </c>
      <c r="G2814" s="4">
        <f t="shared" si="218"/>
        <v>11</v>
      </c>
      <c r="H2814" s="4" t="str">
        <f t="shared" si="219"/>
        <v>木</v>
      </c>
      <c r="I2814">
        <v>-73.966781999999995</v>
      </c>
      <c r="J2814">
        <v>40.770082000000002</v>
      </c>
      <c r="K2814">
        <v>-73.959085000000002</v>
      </c>
      <c r="L2814">
        <v>40.769081999999997</v>
      </c>
      <c r="M2814">
        <v>1</v>
      </c>
      <c r="N2814">
        <v>0.65838937092781558</v>
      </c>
    </row>
    <row r="2815" spans="1:14" x14ac:dyDescent="0.2">
      <c r="A2815" s="1">
        <v>2.361111111111111E-2</v>
      </c>
      <c r="B2815">
        <v>11.5</v>
      </c>
      <c r="C2815" s="3">
        <v>41618.356944444444</v>
      </c>
      <c r="D2815" s="4">
        <f t="shared" si="215"/>
        <v>2013</v>
      </c>
      <c r="E2815" s="4">
        <f t="shared" si="216"/>
        <v>12</v>
      </c>
      <c r="F2815" s="4">
        <f t="shared" si="217"/>
        <v>10</v>
      </c>
      <c r="G2815" s="4">
        <f t="shared" si="218"/>
        <v>8</v>
      </c>
      <c r="H2815" s="4" t="str">
        <f t="shared" si="219"/>
        <v>火</v>
      </c>
      <c r="I2815">
        <v>-73.970405</v>
      </c>
      <c r="J2815">
        <v>40.755541999999998</v>
      </c>
      <c r="K2815">
        <v>-73.979588000000007</v>
      </c>
      <c r="L2815">
        <v>40.739857000000001</v>
      </c>
      <c r="M2815">
        <v>1</v>
      </c>
      <c r="N2815">
        <v>1.9100897338672727</v>
      </c>
    </row>
    <row r="2816" spans="1:14" x14ac:dyDescent="0.2">
      <c r="A2816" s="1">
        <v>2.5428240740740741E-2</v>
      </c>
      <c r="B2816">
        <v>5.5</v>
      </c>
      <c r="C2816" s="3">
        <v>41289.566666666666</v>
      </c>
      <c r="D2816" s="4">
        <f t="shared" si="215"/>
        <v>2013</v>
      </c>
      <c r="E2816" s="4">
        <f t="shared" si="216"/>
        <v>1</v>
      </c>
      <c r="F2816" s="4">
        <f t="shared" si="217"/>
        <v>15</v>
      </c>
      <c r="G2816" s="4">
        <f t="shared" si="218"/>
        <v>13</v>
      </c>
      <c r="H2816" s="4" t="str">
        <f t="shared" si="219"/>
        <v>火</v>
      </c>
      <c r="I2816">
        <v>-73.950849000000005</v>
      </c>
      <c r="J2816">
        <v>40.775601000000002</v>
      </c>
      <c r="K2816">
        <v>-73.955532000000005</v>
      </c>
      <c r="L2816">
        <v>40.764333999999998</v>
      </c>
      <c r="M2816">
        <v>1</v>
      </c>
      <c r="N2816">
        <v>1.3149076914701767</v>
      </c>
    </row>
    <row r="2817" spans="1:14" x14ac:dyDescent="0.2">
      <c r="A2817" s="1">
        <v>9.2245370370370363E-3</v>
      </c>
      <c r="B2817">
        <v>10.1</v>
      </c>
      <c r="C2817" s="3">
        <v>39922.009027777778</v>
      </c>
      <c r="D2817" s="4">
        <f t="shared" si="215"/>
        <v>2009</v>
      </c>
      <c r="E2817" s="4">
        <f t="shared" si="216"/>
        <v>4</v>
      </c>
      <c r="F2817" s="4">
        <f t="shared" si="217"/>
        <v>19</v>
      </c>
      <c r="G2817" s="4">
        <f t="shared" si="218"/>
        <v>0</v>
      </c>
      <c r="H2817" s="4" t="str">
        <f t="shared" si="219"/>
        <v>日</v>
      </c>
      <c r="I2817">
        <v>-73.996553000000006</v>
      </c>
      <c r="J2817">
        <v>40.737926000000002</v>
      </c>
      <c r="K2817">
        <v>-74.010728999999998</v>
      </c>
      <c r="L2817">
        <v>40.713405999999999</v>
      </c>
      <c r="M2817">
        <v>1</v>
      </c>
      <c r="N2817">
        <v>2.9800502187434139</v>
      </c>
    </row>
    <row r="2818" spans="1:14" x14ac:dyDescent="0.2">
      <c r="A2818" s="1">
        <v>2.8472222222222222E-2</v>
      </c>
      <c r="B2818">
        <v>5.3</v>
      </c>
      <c r="C2818" s="3">
        <v>40850.361805555556</v>
      </c>
      <c r="D2818" s="4">
        <f t="shared" si="215"/>
        <v>2011</v>
      </c>
      <c r="E2818" s="4">
        <f t="shared" si="216"/>
        <v>11</v>
      </c>
      <c r="F2818" s="4">
        <f t="shared" si="217"/>
        <v>3</v>
      </c>
      <c r="G2818" s="4">
        <f t="shared" si="218"/>
        <v>8</v>
      </c>
      <c r="H2818" s="4" t="str">
        <f t="shared" si="219"/>
        <v>木</v>
      </c>
      <c r="I2818">
        <v>-73.975915000000001</v>
      </c>
      <c r="J2818">
        <v>40.760432999999999</v>
      </c>
      <c r="K2818">
        <v>-73.969769999999997</v>
      </c>
      <c r="L2818">
        <v>40.753163000000001</v>
      </c>
      <c r="M2818">
        <v>1</v>
      </c>
      <c r="N2818">
        <v>0.96096319947033926</v>
      </c>
    </row>
    <row r="2819" spans="1:14" x14ac:dyDescent="0.2">
      <c r="A2819" s="1">
        <v>5.0000000000000001E-3</v>
      </c>
      <c r="B2819">
        <v>4.5</v>
      </c>
      <c r="C2819" s="3">
        <v>40875.838194444441</v>
      </c>
      <c r="D2819" s="4">
        <f t="shared" ref="D2819:D2882" si="220">YEAR(C2819)</f>
        <v>2011</v>
      </c>
      <c r="E2819" s="4">
        <f t="shared" ref="E2819:E2882" si="221">MONTH(C2819)</f>
        <v>11</v>
      </c>
      <c r="F2819" s="4">
        <f t="shared" ref="F2819:F2882" si="222">DAY(C2819)</f>
        <v>28</v>
      </c>
      <c r="G2819" s="4">
        <f t="shared" ref="G2819:G2882" si="223">HOUR(C2819)</f>
        <v>20</v>
      </c>
      <c r="H2819" s="4" t="str">
        <f t="shared" ref="H2819:H2882" si="224">TEXT(C2819, "aaa")</f>
        <v>月</v>
      </c>
      <c r="I2819">
        <v>-73.988951</v>
      </c>
      <c r="J2819">
        <v>40.688969999999998</v>
      </c>
      <c r="K2819">
        <v>-73.987472999999994</v>
      </c>
      <c r="L2819">
        <v>40.696361000000003</v>
      </c>
      <c r="M2819">
        <v>1</v>
      </c>
      <c r="N2819">
        <v>0.83216608352579036</v>
      </c>
    </row>
    <row r="2820" spans="1:14" x14ac:dyDescent="0.2">
      <c r="A2820" s="1">
        <v>1.9444444444444445E-2</v>
      </c>
      <c r="B2820">
        <v>4</v>
      </c>
      <c r="C2820" s="3">
        <v>41285.519444444442</v>
      </c>
      <c r="D2820" s="4">
        <f t="shared" si="220"/>
        <v>2013</v>
      </c>
      <c r="E2820" s="4">
        <f t="shared" si="221"/>
        <v>1</v>
      </c>
      <c r="F2820" s="4">
        <f t="shared" si="222"/>
        <v>11</v>
      </c>
      <c r="G2820" s="4">
        <f t="shared" si="223"/>
        <v>12</v>
      </c>
      <c r="H2820" s="4" t="str">
        <f t="shared" si="224"/>
        <v>金</v>
      </c>
      <c r="I2820">
        <v>-73.971980000000002</v>
      </c>
      <c r="J2820">
        <v>40.782086999999997</v>
      </c>
      <c r="K2820">
        <v>-73.964209999999994</v>
      </c>
      <c r="L2820">
        <v>40.777242000000001</v>
      </c>
      <c r="M2820">
        <v>1</v>
      </c>
      <c r="N2820">
        <v>0.84845170932665082</v>
      </c>
    </row>
    <row r="2821" spans="1:14" x14ac:dyDescent="0.2">
      <c r="A2821" s="1">
        <v>3.2696759259259259E-2</v>
      </c>
      <c r="B2821">
        <v>13.5</v>
      </c>
      <c r="C2821" s="3">
        <v>41391.490972222222</v>
      </c>
      <c r="D2821" s="4">
        <f t="shared" si="220"/>
        <v>2013</v>
      </c>
      <c r="E2821" s="4">
        <f t="shared" si="221"/>
        <v>4</v>
      </c>
      <c r="F2821" s="4">
        <f t="shared" si="222"/>
        <v>27</v>
      </c>
      <c r="G2821" s="4">
        <f t="shared" si="223"/>
        <v>11</v>
      </c>
      <c r="H2821" s="4" t="str">
        <f t="shared" si="224"/>
        <v>土</v>
      </c>
      <c r="I2821">
        <v>-73.972328000000005</v>
      </c>
      <c r="J2821">
        <v>40.762338999999997</v>
      </c>
      <c r="K2821">
        <v>-74.005898999999999</v>
      </c>
      <c r="L2821">
        <v>40.745418999999998</v>
      </c>
      <c r="M2821">
        <v>1</v>
      </c>
      <c r="N2821">
        <v>3.4002746251287372</v>
      </c>
    </row>
    <row r="2822" spans="1:14" x14ac:dyDescent="0.2">
      <c r="A2822" s="1">
        <v>2.2222222222222223E-2</v>
      </c>
      <c r="B2822">
        <v>9.5</v>
      </c>
      <c r="C2822" s="3">
        <v>41447.022222222222</v>
      </c>
      <c r="D2822" s="4">
        <f t="shared" si="220"/>
        <v>2013</v>
      </c>
      <c r="E2822" s="4">
        <f t="shared" si="221"/>
        <v>6</v>
      </c>
      <c r="F2822" s="4">
        <f t="shared" si="222"/>
        <v>22</v>
      </c>
      <c r="G2822" s="4">
        <f t="shared" si="223"/>
        <v>0</v>
      </c>
      <c r="H2822" s="4" t="str">
        <f t="shared" si="224"/>
        <v>土</v>
      </c>
      <c r="I2822">
        <v>-73.984611999999998</v>
      </c>
      <c r="J2822">
        <v>40.744726999999997</v>
      </c>
      <c r="K2822">
        <v>-74.009006999999997</v>
      </c>
      <c r="L2822">
        <v>40.738165000000002</v>
      </c>
      <c r="M2822">
        <v>5</v>
      </c>
      <c r="N2822">
        <v>2.1833597688422195</v>
      </c>
    </row>
    <row r="2823" spans="1:14" x14ac:dyDescent="0.2">
      <c r="A2823" s="1">
        <v>6.9444444444444441E-3</v>
      </c>
      <c r="B2823">
        <v>4</v>
      </c>
      <c r="C2823" s="3">
        <v>41573.340277777781</v>
      </c>
      <c r="D2823" s="4">
        <f t="shared" si="220"/>
        <v>2013</v>
      </c>
      <c r="E2823" s="4">
        <f t="shared" si="221"/>
        <v>10</v>
      </c>
      <c r="F2823" s="4">
        <f t="shared" si="222"/>
        <v>26</v>
      </c>
      <c r="G2823" s="4">
        <f t="shared" si="223"/>
        <v>8</v>
      </c>
      <c r="H2823" s="4" t="str">
        <f t="shared" si="224"/>
        <v>土</v>
      </c>
      <c r="I2823">
        <v>-73.976744999999994</v>
      </c>
      <c r="J2823">
        <v>40.754323999999997</v>
      </c>
      <c r="K2823">
        <v>-73.980767</v>
      </c>
      <c r="L2823">
        <v>40.750264999999999</v>
      </c>
      <c r="M2823">
        <v>1</v>
      </c>
      <c r="N2823">
        <v>0.56497904511188324</v>
      </c>
    </row>
    <row r="2824" spans="1:14" x14ac:dyDescent="0.2">
      <c r="A2824" s="1">
        <v>1.681712962962963E-2</v>
      </c>
      <c r="B2824">
        <v>13</v>
      </c>
      <c r="C2824" s="3">
        <v>42115.39166666667</v>
      </c>
      <c r="D2824" s="4">
        <f t="shared" si="220"/>
        <v>2015</v>
      </c>
      <c r="E2824" s="4">
        <f t="shared" si="221"/>
        <v>4</v>
      </c>
      <c r="F2824" s="4">
        <f t="shared" si="222"/>
        <v>21</v>
      </c>
      <c r="G2824" s="4">
        <f t="shared" si="223"/>
        <v>9</v>
      </c>
      <c r="H2824" s="4" t="str">
        <f t="shared" si="224"/>
        <v>火</v>
      </c>
      <c r="I2824">
        <v>-73.995285030000005</v>
      </c>
      <c r="J2824">
        <v>40.730937959999999</v>
      </c>
      <c r="K2824">
        <v>-73.981407169999997</v>
      </c>
      <c r="L2824">
        <v>40.758193970000001</v>
      </c>
      <c r="M2824">
        <v>1</v>
      </c>
      <c r="N2824">
        <v>3.2520523915952548</v>
      </c>
    </row>
    <row r="2825" spans="1:14" x14ac:dyDescent="0.2">
      <c r="A2825" s="1">
        <v>3.3101851851851848E-2</v>
      </c>
      <c r="B2825">
        <v>6.5</v>
      </c>
      <c r="C2825" s="3">
        <v>41936.032638888886</v>
      </c>
      <c r="D2825" s="4">
        <f t="shared" si="220"/>
        <v>2014</v>
      </c>
      <c r="E2825" s="4">
        <f t="shared" si="221"/>
        <v>10</v>
      </c>
      <c r="F2825" s="4">
        <f t="shared" si="222"/>
        <v>24</v>
      </c>
      <c r="G2825" s="4">
        <f t="shared" si="223"/>
        <v>0</v>
      </c>
      <c r="H2825" s="4" t="str">
        <f t="shared" si="224"/>
        <v>金</v>
      </c>
      <c r="I2825">
        <v>-73.926466000000005</v>
      </c>
      <c r="J2825">
        <v>40.698028999999998</v>
      </c>
      <c r="K2825">
        <v>-73.917236000000003</v>
      </c>
      <c r="L2825">
        <v>40.688965000000003</v>
      </c>
      <c r="M2825">
        <v>2</v>
      </c>
      <c r="N2825">
        <v>1.2747504994760628</v>
      </c>
    </row>
    <row r="2826" spans="1:14" x14ac:dyDescent="0.2">
      <c r="A2826" s="1">
        <v>5.5555555555555558E-3</v>
      </c>
      <c r="B2826">
        <v>9.6999999999999993</v>
      </c>
      <c r="C2826" s="3">
        <v>40497.422222222223</v>
      </c>
      <c r="D2826" s="4">
        <f t="shared" si="220"/>
        <v>2010</v>
      </c>
      <c r="E2826" s="4">
        <f t="shared" si="221"/>
        <v>11</v>
      </c>
      <c r="F2826" s="4">
        <f t="shared" si="222"/>
        <v>15</v>
      </c>
      <c r="G2826" s="4">
        <f t="shared" si="223"/>
        <v>10</v>
      </c>
      <c r="H2826" s="4" t="str">
        <f t="shared" si="224"/>
        <v>月</v>
      </c>
      <c r="I2826">
        <v>-73.973830000000007</v>
      </c>
      <c r="J2826">
        <v>40.783892999999999</v>
      </c>
      <c r="K2826">
        <v>-73.966121999999999</v>
      </c>
      <c r="L2826">
        <v>40.758114999999997</v>
      </c>
      <c r="M2826">
        <v>5</v>
      </c>
      <c r="N2826">
        <v>2.9422507783412803</v>
      </c>
    </row>
    <row r="2827" spans="1:14" x14ac:dyDescent="0.2">
      <c r="A2827" s="1">
        <v>7.6388888888888886E-3</v>
      </c>
      <c r="B2827">
        <v>14.5</v>
      </c>
      <c r="C2827" s="3">
        <v>41476.71597222222</v>
      </c>
      <c r="D2827" s="4">
        <f t="shared" si="220"/>
        <v>2013</v>
      </c>
      <c r="E2827" s="4">
        <f t="shared" si="221"/>
        <v>7</v>
      </c>
      <c r="F2827" s="4">
        <f t="shared" si="222"/>
        <v>21</v>
      </c>
      <c r="G2827" s="4">
        <f t="shared" si="223"/>
        <v>17</v>
      </c>
      <c r="H2827" s="4" t="str">
        <f t="shared" si="224"/>
        <v>日</v>
      </c>
      <c r="I2827">
        <v>-73.998346999999995</v>
      </c>
      <c r="J2827">
        <v>40.723615000000002</v>
      </c>
      <c r="K2827">
        <v>-73.967043000000004</v>
      </c>
      <c r="L2827">
        <v>40.765701999999997</v>
      </c>
      <c r="M2827">
        <v>1</v>
      </c>
      <c r="N2827">
        <v>5.3777779477858827</v>
      </c>
    </row>
    <row r="2828" spans="1:14" x14ac:dyDescent="0.2">
      <c r="A2828" s="1">
        <v>1.5277777777777777E-2</v>
      </c>
      <c r="B2828">
        <v>8.1</v>
      </c>
      <c r="C2828" s="3">
        <v>40692.931944444441</v>
      </c>
      <c r="D2828" s="4">
        <f t="shared" si="220"/>
        <v>2011</v>
      </c>
      <c r="E2828" s="4">
        <f t="shared" si="221"/>
        <v>5</v>
      </c>
      <c r="F2828" s="4">
        <f t="shared" si="222"/>
        <v>29</v>
      </c>
      <c r="G2828" s="4">
        <f t="shared" si="223"/>
        <v>22</v>
      </c>
      <c r="H2828" s="4" t="str">
        <f t="shared" si="224"/>
        <v>日</v>
      </c>
      <c r="I2828">
        <v>-74.009003000000007</v>
      </c>
      <c r="J2828">
        <v>40.704189999999997</v>
      </c>
      <c r="K2828">
        <v>-74.004953</v>
      </c>
      <c r="L2828">
        <v>40.720224999999999</v>
      </c>
      <c r="M2828">
        <v>1</v>
      </c>
      <c r="N2828">
        <v>1.8174262816748534</v>
      </c>
    </row>
    <row r="2829" spans="1:14" x14ac:dyDescent="0.2">
      <c r="A2829" s="1">
        <v>2.8472222222222222E-2</v>
      </c>
      <c r="B2829">
        <v>7.7</v>
      </c>
      <c r="C2829" s="3">
        <v>40843.611805555556</v>
      </c>
      <c r="D2829" s="4">
        <f t="shared" si="220"/>
        <v>2011</v>
      </c>
      <c r="E2829" s="4">
        <f t="shared" si="221"/>
        <v>10</v>
      </c>
      <c r="F2829" s="4">
        <f t="shared" si="222"/>
        <v>27</v>
      </c>
      <c r="G2829" s="4">
        <f t="shared" si="223"/>
        <v>14</v>
      </c>
      <c r="H2829" s="4" t="str">
        <f t="shared" si="224"/>
        <v>木</v>
      </c>
      <c r="I2829">
        <v>-73.984386999999998</v>
      </c>
      <c r="J2829">
        <v>40.746899999999997</v>
      </c>
      <c r="K2829">
        <v>-73.977563000000004</v>
      </c>
      <c r="L2829">
        <v>40.759326999999999</v>
      </c>
      <c r="M2829">
        <v>1</v>
      </c>
      <c r="N2829">
        <v>1.4982827352304333</v>
      </c>
    </row>
    <row r="2830" spans="1:14" x14ac:dyDescent="0.2">
      <c r="A2830" s="1">
        <v>3.5937500000000004E-2</v>
      </c>
      <c r="B2830">
        <v>7.5</v>
      </c>
      <c r="C2830" s="3">
        <v>41378.285416666666</v>
      </c>
      <c r="D2830" s="4">
        <f t="shared" si="220"/>
        <v>2013</v>
      </c>
      <c r="E2830" s="4">
        <f t="shared" si="221"/>
        <v>4</v>
      </c>
      <c r="F2830" s="4">
        <f t="shared" si="222"/>
        <v>14</v>
      </c>
      <c r="G2830" s="4">
        <f t="shared" si="223"/>
        <v>6</v>
      </c>
      <c r="H2830" s="4" t="str">
        <f t="shared" si="224"/>
        <v>日</v>
      </c>
      <c r="I2830">
        <v>-73.976158999999996</v>
      </c>
      <c r="J2830">
        <v>40.736221</v>
      </c>
      <c r="K2830">
        <v>-73.977181999999999</v>
      </c>
      <c r="L2830">
        <v>40.751998</v>
      </c>
      <c r="M2830">
        <v>1</v>
      </c>
      <c r="N2830">
        <v>1.7584055933778706</v>
      </c>
    </row>
    <row r="2831" spans="1:14" x14ac:dyDescent="0.2">
      <c r="A2831" s="1">
        <v>2.8124999999999995E-3</v>
      </c>
      <c r="B2831">
        <v>7.5</v>
      </c>
      <c r="C2831" s="3">
        <v>41477.961111111108</v>
      </c>
      <c r="D2831" s="4">
        <f t="shared" si="220"/>
        <v>2013</v>
      </c>
      <c r="E2831" s="4">
        <f t="shared" si="221"/>
        <v>7</v>
      </c>
      <c r="F2831" s="4">
        <f t="shared" si="222"/>
        <v>22</v>
      </c>
      <c r="G2831" s="4">
        <f t="shared" si="223"/>
        <v>23</v>
      </c>
      <c r="H2831" s="4" t="str">
        <f t="shared" si="224"/>
        <v>月</v>
      </c>
      <c r="I2831">
        <v>-73.991318000000007</v>
      </c>
      <c r="J2831">
        <v>40.716976000000003</v>
      </c>
      <c r="K2831">
        <v>-73.979405</v>
      </c>
      <c r="L2831">
        <v>40.735770000000002</v>
      </c>
      <c r="M2831">
        <v>2</v>
      </c>
      <c r="N2831">
        <v>2.3210063628638422</v>
      </c>
    </row>
    <row r="2832" spans="1:14" x14ac:dyDescent="0.2">
      <c r="A2832" s="1">
        <v>1.1111111111111112E-2</v>
      </c>
      <c r="B2832">
        <v>16.5</v>
      </c>
      <c r="C2832" s="3">
        <v>41589.969444444447</v>
      </c>
      <c r="D2832" s="4">
        <f t="shared" si="220"/>
        <v>2013</v>
      </c>
      <c r="E2832" s="4">
        <f t="shared" si="221"/>
        <v>11</v>
      </c>
      <c r="F2832" s="4">
        <f t="shared" si="222"/>
        <v>11</v>
      </c>
      <c r="G2832" s="4">
        <f t="shared" si="223"/>
        <v>23</v>
      </c>
      <c r="H2832" s="4" t="str">
        <f t="shared" si="224"/>
        <v>月</v>
      </c>
      <c r="I2832">
        <v>-73.963431999999997</v>
      </c>
      <c r="J2832">
        <v>40.774652000000003</v>
      </c>
      <c r="K2832">
        <v>-73.963565000000003</v>
      </c>
      <c r="L2832">
        <v>40.798447000000003</v>
      </c>
      <c r="M2832">
        <v>4</v>
      </c>
      <c r="N2832">
        <v>2.648871003732113</v>
      </c>
    </row>
    <row r="2833" spans="1:14" x14ac:dyDescent="0.2">
      <c r="A2833" s="1">
        <v>7.6388888888888886E-3</v>
      </c>
      <c r="B2833">
        <v>5.3</v>
      </c>
      <c r="C2833" s="3">
        <v>40692.549305555556</v>
      </c>
      <c r="D2833" s="4">
        <f t="shared" si="220"/>
        <v>2011</v>
      </c>
      <c r="E2833" s="4">
        <f t="shared" si="221"/>
        <v>5</v>
      </c>
      <c r="F2833" s="4">
        <f t="shared" si="222"/>
        <v>29</v>
      </c>
      <c r="G2833" s="4">
        <f t="shared" si="223"/>
        <v>13</v>
      </c>
      <c r="H2833" s="4" t="str">
        <f t="shared" si="224"/>
        <v>日</v>
      </c>
      <c r="I2833">
        <v>-73.947090000000003</v>
      </c>
      <c r="J2833">
        <v>40.779310000000002</v>
      </c>
      <c r="K2833">
        <v>-73.932545000000005</v>
      </c>
      <c r="L2833">
        <v>40.794718000000003</v>
      </c>
      <c r="M2833">
        <v>1</v>
      </c>
      <c r="N2833">
        <v>2.1082772836072321</v>
      </c>
    </row>
    <row r="2834" spans="1:14" x14ac:dyDescent="0.2">
      <c r="A2834" s="1">
        <v>9.7222222222222224E-3</v>
      </c>
      <c r="B2834">
        <v>4.9000000000000004</v>
      </c>
      <c r="C2834" s="3">
        <v>40929.676388888889</v>
      </c>
      <c r="D2834" s="4">
        <f t="shared" si="220"/>
        <v>2012</v>
      </c>
      <c r="E2834" s="4">
        <f t="shared" si="221"/>
        <v>1</v>
      </c>
      <c r="F2834" s="4">
        <f t="shared" si="222"/>
        <v>21</v>
      </c>
      <c r="G2834" s="4">
        <f t="shared" si="223"/>
        <v>16</v>
      </c>
      <c r="H2834" s="4" t="str">
        <f t="shared" si="224"/>
        <v>土</v>
      </c>
      <c r="I2834">
        <v>-73.988060000000004</v>
      </c>
      <c r="J2834">
        <v>40.737962000000003</v>
      </c>
      <c r="K2834">
        <v>-73.978757000000002</v>
      </c>
      <c r="L2834">
        <v>40.744840000000003</v>
      </c>
      <c r="M2834">
        <v>5</v>
      </c>
      <c r="N2834">
        <v>1.0963064069669546</v>
      </c>
    </row>
    <row r="2835" spans="1:14" x14ac:dyDescent="0.2">
      <c r="A2835" s="1">
        <v>7.3842592592592597E-3</v>
      </c>
      <c r="B2835">
        <v>20.5</v>
      </c>
      <c r="C2835" s="3">
        <v>39892.381944444445</v>
      </c>
      <c r="D2835" s="4">
        <f t="shared" si="220"/>
        <v>2009</v>
      </c>
      <c r="E2835" s="4">
        <f t="shared" si="221"/>
        <v>3</v>
      </c>
      <c r="F2835" s="4">
        <f t="shared" si="222"/>
        <v>20</v>
      </c>
      <c r="G2835" s="4">
        <f t="shared" si="223"/>
        <v>9</v>
      </c>
      <c r="H2835" s="4" t="str">
        <f t="shared" si="224"/>
        <v>金</v>
      </c>
      <c r="I2835">
        <v>-73.974314000000007</v>
      </c>
      <c r="J2835">
        <v>40.783420999999997</v>
      </c>
      <c r="K2835">
        <v>-74.016503999999998</v>
      </c>
      <c r="L2835">
        <v>40.704707999999997</v>
      </c>
      <c r="M2835">
        <v>4</v>
      </c>
      <c r="N2835">
        <v>9.4572222337538978</v>
      </c>
    </row>
    <row r="2836" spans="1:14" x14ac:dyDescent="0.2">
      <c r="A2836" s="1">
        <v>3.1631944444444442E-2</v>
      </c>
      <c r="B2836">
        <v>3.5</v>
      </c>
      <c r="C2836" s="3">
        <v>41634.614583333336</v>
      </c>
      <c r="D2836" s="4">
        <f t="shared" si="220"/>
        <v>2013</v>
      </c>
      <c r="E2836" s="4">
        <f t="shared" si="221"/>
        <v>12</v>
      </c>
      <c r="F2836" s="4">
        <f t="shared" si="222"/>
        <v>26</v>
      </c>
      <c r="G2836" s="4">
        <f t="shared" si="223"/>
        <v>14</v>
      </c>
      <c r="H2836" s="4" t="str">
        <f t="shared" si="224"/>
        <v>木</v>
      </c>
      <c r="I2836">
        <v>-73.902096999999998</v>
      </c>
      <c r="J2836">
        <v>40.763719000000002</v>
      </c>
      <c r="K2836">
        <v>-73.902249999999995</v>
      </c>
      <c r="L2836">
        <v>40.763565999999997</v>
      </c>
      <c r="M2836">
        <v>1</v>
      </c>
      <c r="N2836">
        <v>2.1365776693748683E-2</v>
      </c>
    </row>
    <row r="2837" spans="1:14" x14ac:dyDescent="0.2">
      <c r="A2837" s="1">
        <v>3.5416666666666666E-2</v>
      </c>
      <c r="B2837">
        <v>9.3000000000000007</v>
      </c>
      <c r="C2837" s="3">
        <v>40040.368750000001</v>
      </c>
      <c r="D2837" s="4">
        <f t="shared" si="220"/>
        <v>2009</v>
      </c>
      <c r="E2837" s="4">
        <f t="shared" si="221"/>
        <v>8</v>
      </c>
      <c r="F2837" s="4">
        <f t="shared" si="222"/>
        <v>15</v>
      </c>
      <c r="G2837" s="4">
        <f t="shared" si="223"/>
        <v>8</v>
      </c>
      <c r="H2837" s="4" t="str">
        <f t="shared" si="224"/>
        <v>土</v>
      </c>
      <c r="I2837">
        <v>-73.994505000000004</v>
      </c>
      <c r="J2837">
        <v>40.751567999999999</v>
      </c>
      <c r="K2837">
        <v>-74.004028000000005</v>
      </c>
      <c r="L2837">
        <v>40.72383</v>
      </c>
      <c r="M2837">
        <v>1</v>
      </c>
      <c r="N2837">
        <v>3.1905453543679001</v>
      </c>
    </row>
    <row r="2838" spans="1:14" x14ac:dyDescent="0.2">
      <c r="A2838" s="1">
        <v>7.7662037037037031E-3</v>
      </c>
      <c r="B2838">
        <v>4.9000000000000004</v>
      </c>
      <c r="C2838" s="3">
        <v>40635.299305555556</v>
      </c>
      <c r="D2838" s="4">
        <f t="shared" si="220"/>
        <v>2011</v>
      </c>
      <c r="E2838" s="4">
        <f t="shared" si="221"/>
        <v>4</v>
      </c>
      <c r="F2838" s="4">
        <f t="shared" si="222"/>
        <v>2</v>
      </c>
      <c r="G2838" s="4">
        <f t="shared" si="223"/>
        <v>7</v>
      </c>
      <c r="H2838" s="4" t="str">
        <f t="shared" si="224"/>
        <v>土</v>
      </c>
      <c r="I2838">
        <v>-73.990219999999994</v>
      </c>
      <c r="J2838">
        <v>40.729024000000003</v>
      </c>
      <c r="K2838">
        <v>-73.986705999999998</v>
      </c>
      <c r="L2838">
        <v>40.739916999999998</v>
      </c>
      <c r="M2838">
        <v>1</v>
      </c>
      <c r="N2838">
        <v>1.2483052547973872</v>
      </c>
    </row>
    <row r="2839" spans="1:14" x14ac:dyDescent="0.2">
      <c r="A2839" s="1">
        <v>4.7569444444444447E-3</v>
      </c>
      <c r="B2839">
        <v>6.1</v>
      </c>
      <c r="C2839" s="3">
        <v>40841.67083333333</v>
      </c>
      <c r="D2839" s="4">
        <f t="shared" si="220"/>
        <v>2011</v>
      </c>
      <c r="E2839" s="4">
        <f t="shared" si="221"/>
        <v>10</v>
      </c>
      <c r="F2839" s="4">
        <f t="shared" si="222"/>
        <v>25</v>
      </c>
      <c r="G2839" s="4">
        <f t="shared" si="223"/>
        <v>16</v>
      </c>
      <c r="H2839" s="4" t="str">
        <f t="shared" si="224"/>
        <v>火</v>
      </c>
      <c r="I2839">
        <v>-73.969674999999995</v>
      </c>
      <c r="J2839">
        <v>40.762827000000001</v>
      </c>
      <c r="K2839">
        <v>-73.971243000000001</v>
      </c>
      <c r="L2839">
        <v>40.750877000000003</v>
      </c>
      <c r="M2839">
        <v>1</v>
      </c>
      <c r="N2839">
        <v>1.3368225289688582</v>
      </c>
    </row>
    <row r="2840" spans="1:14" x14ac:dyDescent="0.2">
      <c r="A2840" s="1">
        <v>1.3888888888888888E-2</v>
      </c>
      <c r="B2840">
        <v>17.899999999999999</v>
      </c>
      <c r="C2840" s="3">
        <v>39869.805555555555</v>
      </c>
      <c r="D2840" s="4">
        <f t="shared" si="220"/>
        <v>2009</v>
      </c>
      <c r="E2840" s="4">
        <f t="shared" si="221"/>
        <v>2</v>
      </c>
      <c r="F2840" s="4">
        <f t="shared" si="222"/>
        <v>25</v>
      </c>
      <c r="G2840" s="4">
        <f t="shared" si="223"/>
        <v>19</v>
      </c>
      <c r="H2840" s="4" t="str">
        <f t="shared" si="224"/>
        <v>水</v>
      </c>
      <c r="I2840">
        <v>-74.001436999999996</v>
      </c>
      <c r="J2840">
        <v>40.746364999999997</v>
      </c>
      <c r="K2840">
        <v>-73.994980999999996</v>
      </c>
      <c r="L2840">
        <v>40.680621000000002</v>
      </c>
      <c r="M2840">
        <v>1</v>
      </c>
      <c r="N2840">
        <v>7.3388340813598143</v>
      </c>
    </row>
    <row r="2841" spans="1:14" x14ac:dyDescent="0.2">
      <c r="A2841" s="1">
        <v>1.3703703703703704E-2</v>
      </c>
      <c r="B2841">
        <v>7.7</v>
      </c>
      <c r="C2841" s="3">
        <v>39877.97152777778</v>
      </c>
      <c r="D2841" s="4">
        <f t="shared" si="220"/>
        <v>2009</v>
      </c>
      <c r="E2841" s="4">
        <f t="shared" si="221"/>
        <v>3</v>
      </c>
      <c r="F2841" s="4">
        <f t="shared" si="222"/>
        <v>5</v>
      </c>
      <c r="G2841" s="4">
        <f t="shared" si="223"/>
        <v>23</v>
      </c>
      <c r="H2841" s="4" t="str">
        <f t="shared" si="224"/>
        <v>木</v>
      </c>
      <c r="I2841">
        <v>-73.969766000000007</v>
      </c>
      <c r="J2841">
        <v>40.750718999999997</v>
      </c>
      <c r="K2841">
        <v>-73.985778999999994</v>
      </c>
      <c r="L2841">
        <v>40.727077000000001</v>
      </c>
      <c r="M2841">
        <v>1</v>
      </c>
      <c r="N2841">
        <v>2.9581502431719051</v>
      </c>
    </row>
    <row r="2842" spans="1:14" x14ac:dyDescent="0.2">
      <c r="A2842" s="1">
        <v>2.5925925925925925E-2</v>
      </c>
      <c r="B2842">
        <v>13.5</v>
      </c>
      <c r="C2842" s="3">
        <v>41205.859027777777</v>
      </c>
      <c r="D2842" s="4">
        <f t="shared" si="220"/>
        <v>2012</v>
      </c>
      <c r="E2842" s="4">
        <f t="shared" si="221"/>
        <v>10</v>
      </c>
      <c r="F2842" s="4">
        <f t="shared" si="222"/>
        <v>23</v>
      </c>
      <c r="G2842" s="4">
        <f t="shared" si="223"/>
        <v>20</v>
      </c>
      <c r="H2842" s="4" t="str">
        <f t="shared" si="224"/>
        <v>火</v>
      </c>
      <c r="I2842">
        <v>-73.991208</v>
      </c>
      <c r="J2842">
        <v>40.735045</v>
      </c>
      <c r="K2842">
        <v>-73.982087000000007</v>
      </c>
      <c r="L2842">
        <v>40.773999000000003</v>
      </c>
      <c r="M2842">
        <v>2</v>
      </c>
      <c r="N2842">
        <v>4.4040222860734248</v>
      </c>
    </row>
    <row r="2843" spans="1:14" x14ac:dyDescent="0.2">
      <c r="A2843" s="1">
        <v>1.3888888888888888E-2</v>
      </c>
      <c r="B2843">
        <v>5.5</v>
      </c>
      <c r="C2843" s="3">
        <v>41965.513888888891</v>
      </c>
      <c r="D2843" s="4">
        <f t="shared" si="220"/>
        <v>2014</v>
      </c>
      <c r="E2843" s="4">
        <f t="shared" si="221"/>
        <v>11</v>
      </c>
      <c r="F2843" s="4">
        <f t="shared" si="222"/>
        <v>22</v>
      </c>
      <c r="G2843" s="4">
        <f t="shared" si="223"/>
        <v>12</v>
      </c>
      <c r="H2843" s="4" t="str">
        <f t="shared" si="224"/>
        <v>土</v>
      </c>
      <c r="I2843">
        <v>-73.953682000000001</v>
      </c>
      <c r="J2843">
        <v>40.779246999999998</v>
      </c>
      <c r="K2843">
        <v>-73.944000000000003</v>
      </c>
      <c r="L2843">
        <v>40.791282000000002</v>
      </c>
      <c r="M2843">
        <v>2</v>
      </c>
      <c r="N2843">
        <v>1.5687070176810181</v>
      </c>
    </row>
    <row r="2844" spans="1:14" x14ac:dyDescent="0.2">
      <c r="A2844" s="1">
        <v>3.7499999999999999E-2</v>
      </c>
      <c r="B2844">
        <v>4.0999999999999996</v>
      </c>
      <c r="C2844" s="3">
        <v>40106.995833333334</v>
      </c>
      <c r="D2844" s="4">
        <f t="shared" si="220"/>
        <v>2009</v>
      </c>
      <c r="E2844" s="4">
        <f t="shared" si="221"/>
        <v>10</v>
      </c>
      <c r="F2844" s="4">
        <f t="shared" si="222"/>
        <v>20</v>
      </c>
      <c r="G2844" s="4">
        <f t="shared" si="223"/>
        <v>23</v>
      </c>
      <c r="H2844" s="4" t="str">
        <f t="shared" si="224"/>
        <v>火</v>
      </c>
      <c r="I2844">
        <v>-73.960054999999997</v>
      </c>
      <c r="J2844">
        <v>40.762160000000002</v>
      </c>
      <c r="K2844">
        <v>-73.952295000000007</v>
      </c>
      <c r="L2844">
        <v>40.772953000000001</v>
      </c>
      <c r="M2844">
        <v>2</v>
      </c>
      <c r="N2844">
        <v>1.3680516101329521</v>
      </c>
    </row>
    <row r="2845" spans="1:14" x14ac:dyDescent="0.2">
      <c r="A2845" s="1">
        <v>4.1666666666666666E-3</v>
      </c>
      <c r="B2845">
        <v>6.9</v>
      </c>
      <c r="C2845" s="3">
        <v>40264.837500000001</v>
      </c>
      <c r="D2845" s="4">
        <f t="shared" si="220"/>
        <v>2010</v>
      </c>
      <c r="E2845" s="4">
        <f t="shared" si="221"/>
        <v>3</v>
      </c>
      <c r="F2845" s="4">
        <f t="shared" si="222"/>
        <v>27</v>
      </c>
      <c r="G2845" s="4">
        <f t="shared" si="223"/>
        <v>20</v>
      </c>
      <c r="H2845" s="4" t="str">
        <f t="shared" si="224"/>
        <v>土</v>
      </c>
      <c r="I2845">
        <v>-73.987110000000001</v>
      </c>
      <c r="J2845">
        <v>40.751837000000002</v>
      </c>
      <c r="K2845">
        <v>-73.991816999999998</v>
      </c>
      <c r="L2845">
        <v>40.745207999999998</v>
      </c>
      <c r="M2845">
        <v>1</v>
      </c>
      <c r="N2845">
        <v>0.83793007645779649</v>
      </c>
    </row>
    <row r="2846" spans="1:14" x14ac:dyDescent="0.2">
      <c r="A2846" s="1">
        <v>3.125E-2</v>
      </c>
      <c r="B2846">
        <v>5.3</v>
      </c>
      <c r="C2846" s="3">
        <v>41080.864583333336</v>
      </c>
      <c r="D2846" s="4">
        <f t="shared" si="220"/>
        <v>2012</v>
      </c>
      <c r="E2846" s="4">
        <f t="shared" si="221"/>
        <v>6</v>
      </c>
      <c r="F2846" s="4">
        <f t="shared" si="222"/>
        <v>20</v>
      </c>
      <c r="G2846" s="4">
        <f t="shared" si="223"/>
        <v>20</v>
      </c>
      <c r="H2846" s="4" t="str">
        <f t="shared" si="224"/>
        <v>水</v>
      </c>
      <c r="I2846">
        <v>-73.967704999999995</v>
      </c>
      <c r="J2846">
        <v>40.765757000000001</v>
      </c>
      <c r="K2846">
        <v>-73.970164999999994</v>
      </c>
      <c r="L2846">
        <v>40.757950000000001</v>
      </c>
      <c r="M2846">
        <v>1</v>
      </c>
      <c r="N2846">
        <v>0.89348057977906847</v>
      </c>
    </row>
    <row r="2847" spans="1:14" x14ac:dyDescent="0.2">
      <c r="A2847" s="1">
        <v>5.5324074074074069E-3</v>
      </c>
      <c r="B2847">
        <v>8.5</v>
      </c>
      <c r="C2847" s="3">
        <v>41867.963194444441</v>
      </c>
      <c r="D2847" s="4">
        <f t="shared" si="220"/>
        <v>2014</v>
      </c>
      <c r="E2847" s="4">
        <f t="shared" si="221"/>
        <v>8</v>
      </c>
      <c r="F2847" s="4">
        <f t="shared" si="222"/>
        <v>16</v>
      </c>
      <c r="G2847" s="4">
        <f t="shared" si="223"/>
        <v>23</v>
      </c>
      <c r="H2847" s="4" t="str">
        <f t="shared" si="224"/>
        <v>土</v>
      </c>
      <c r="I2847">
        <v>-73.955496999999994</v>
      </c>
      <c r="J2847">
        <v>40.779622000000003</v>
      </c>
      <c r="K2847">
        <v>-73.945918000000006</v>
      </c>
      <c r="L2847">
        <v>40.804537000000003</v>
      </c>
      <c r="M2847">
        <v>1</v>
      </c>
      <c r="N2847">
        <v>2.8886292032363525</v>
      </c>
    </row>
    <row r="2848" spans="1:14" x14ac:dyDescent="0.2">
      <c r="A2848" s="1">
        <v>1.2499999999999999E-2</v>
      </c>
      <c r="B2848">
        <v>9.3000000000000007</v>
      </c>
      <c r="C2848" s="3">
        <v>39845.970833333333</v>
      </c>
      <c r="D2848" s="4">
        <f t="shared" si="220"/>
        <v>2009</v>
      </c>
      <c r="E2848" s="4">
        <f t="shared" si="221"/>
        <v>2</v>
      </c>
      <c r="F2848" s="4">
        <f t="shared" si="222"/>
        <v>1</v>
      </c>
      <c r="G2848" s="4">
        <f t="shared" si="223"/>
        <v>23</v>
      </c>
      <c r="H2848" s="4" t="str">
        <f t="shared" si="224"/>
        <v>日</v>
      </c>
      <c r="I2848">
        <v>-73.97242</v>
      </c>
      <c r="J2848">
        <v>40.786096999999998</v>
      </c>
      <c r="K2848">
        <v>-74.004142000000002</v>
      </c>
      <c r="L2848">
        <v>40.742573</v>
      </c>
      <c r="M2848">
        <v>2</v>
      </c>
      <c r="N2848">
        <v>5.5342709943562722</v>
      </c>
    </row>
    <row r="2849" spans="1:14" x14ac:dyDescent="0.2">
      <c r="A2849" s="1">
        <v>9.0972222222222218E-3</v>
      </c>
      <c r="B2849">
        <v>9.3000000000000007</v>
      </c>
      <c r="C2849" s="3">
        <v>39969.509027777778</v>
      </c>
      <c r="D2849" s="4">
        <f t="shared" si="220"/>
        <v>2009</v>
      </c>
      <c r="E2849" s="4">
        <f t="shared" si="221"/>
        <v>6</v>
      </c>
      <c r="F2849" s="4">
        <f t="shared" si="222"/>
        <v>5</v>
      </c>
      <c r="G2849" s="4">
        <f t="shared" si="223"/>
        <v>12</v>
      </c>
      <c r="H2849" s="4" t="str">
        <f t="shared" si="224"/>
        <v>金</v>
      </c>
      <c r="I2849">
        <v>-73.974531999999996</v>
      </c>
      <c r="J2849">
        <v>40.756729999999997</v>
      </c>
      <c r="K2849">
        <v>-73.977152000000004</v>
      </c>
      <c r="L2849">
        <v>40.772657000000002</v>
      </c>
      <c r="M2849">
        <v>1</v>
      </c>
      <c r="N2849">
        <v>1.7866937774948004</v>
      </c>
    </row>
    <row r="2850" spans="1:14" x14ac:dyDescent="0.2">
      <c r="A2850" s="1">
        <v>1.8483796296296297E-2</v>
      </c>
      <c r="B2850">
        <v>12.1</v>
      </c>
      <c r="C2850" s="3">
        <v>40455.851388888892</v>
      </c>
      <c r="D2850" s="4">
        <f t="shared" si="220"/>
        <v>2010</v>
      </c>
      <c r="E2850" s="4">
        <f t="shared" si="221"/>
        <v>10</v>
      </c>
      <c r="F2850" s="4">
        <f t="shared" si="222"/>
        <v>4</v>
      </c>
      <c r="G2850" s="4">
        <f t="shared" si="223"/>
        <v>20</v>
      </c>
      <c r="H2850" s="4" t="str">
        <f t="shared" si="224"/>
        <v>月</v>
      </c>
      <c r="I2850">
        <v>-74.008897000000005</v>
      </c>
      <c r="J2850">
        <v>40.719346999999999</v>
      </c>
      <c r="K2850">
        <v>-73.983806999999999</v>
      </c>
      <c r="L2850">
        <v>40.775435000000002</v>
      </c>
      <c r="M2850">
        <v>1</v>
      </c>
      <c r="N2850">
        <v>6.5924918074874705</v>
      </c>
    </row>
    <row r="2851" spans="1:14" x14ac:dyDescent="0.2">
      <c r="A2851" s="1">
        <v>3.7499999999999999E-2</v>
      </c>
      <c r="B2851">
        <v>5.3</v>
      </c>
      <c r="C2851" s="3">
        <v>40861.95416666667</v>
      </c>
      <c r="D2851" s="4">
        <f t="shared" si="220"/>
        <v>2011</v>
      </c>
      <c r="E2851" s="4">
        <f t="shared" si="221"/>
        <v>11</v>
      </c>
      <c r="F2851" s="4">
        <f t="shared" si="222"/>
        <v>14</v>
      </c>
      <c r="G2851" s="4">
        <f t="shared" si="223"/>
        <v>22</v>
      </c>
      <c r="H2851" s="4" t="str">
        <f t="shared" si="224"/>
        <v>月</v>
      </c>
      <c r="I2851">
        <v>-74.005906999999993</v>
      </c>
      <c r="J2851">
        <v>40.745657999999999</v>
      </c>
      <c r="K2851">
        <v>-73.992397999999994</v>
      </c>
      <c r="L2851">
        <v>40.763874999999999</v>
      </c>
      <c r="M2851">
        <v>1</v>
      </c>
      <c r="N2851">
        <v>2.32595864961666</v>
      </c>
    </row>
    <row r="2852" spans="1:14" x14ac:dyDescent="0.2">
      <c r="A2852" s="1">
        <v>1.2499999999999999E-2</v>
      </c>
      <c r="B2852">
        <v>10</v>
      </c>
      <c r="C2852" s="3">
        <v>41330.887499999997</v>
      </c>
      <c r="D2852" s="4">
        <f t="shared" si="220"/>
        <v>2013</v>
      </c>
      <c r="E2852" s="4">
        <f t="shared" si="221"/>
        <v>2</v>
      </c>
      <c r="F2852" s="4">
        <f t="shared" si="222"/>
        <v>25</v>
      </c>
      <c r="G2852" s="4">
        <f t="shared" si="223"/>
        <v>21</v>
      </c>
      <c r="H2852" s="4" t="str">
        <f t="shared" si="224"/>
        <v>月</v>
      </c>
      <c r="I2852">
        <v>-74.007992000000002</v>
      </c>
      <c r="J2852">
        <v>40.745294999999999</v>
      </c>
      <c r="K2852">
        <v>-73.975648000000007</v>
      </c>
      <c r="L2852">
        <v>40.749070000000003</v>
      </c>
      <c r="M2852">
        <v>5</v>
      </c>
      <c r="N2852">
        <v>2.7599218297559323</v>
      </c>
    </row>
    <row r="2853" spans="1:14" x14ac:dyDescent="0.2">
      <c r="A2853" s="1">
        <v>1.6111111111111111E-2</v>
      </c>
      <c r="B2853">
        <v>7</v>
      </c>
      <c r="C2853" s="3">
        <v>41358.807638888888</v>
      </c>
      <c r="D2853" s="4">
        <f t="shared" si="220"/>
        <v>2013</v>
      </c>
      <c r="E2853" s="4">
        <f t="shared" si="221"/>
        <v>3</v>
      </c>
      <c r="F2853" s="4">
        <f t="shared" si="222"/>
        <v>25</v>
      </c>
      <c r="G2853" s="4">
        <f t="shared" si="223"/>
        <v>19</v>
      </c>
      <c r="H2853" s="4" t="str">
        <f t="shared" si="224"/>
        <v>月</v>
      </c>
      <c r="I2853">
        <v>-73.982377999999997</v>
      </c>
      <c r="J2853">
        <v>40.768638000000003</v>
      </c>
      <c r="K2853">
        <v>-73.994505000000004</v>
      </c>
      <c r="L2853">
        <v>40.755910999999998</v>
      </c>
      <c r="M2853">
        <v>1</v>
      </c>
      <c r="N2853">
        <v>1.7472059986663029</v>
      </c>
    </row>
    <row r="2854" spans="1:14" x14ac:dyDescent="0.2">
      <c r="A2854" s="1">
        <v>3.5416666666666666E-2</v>
      </c>
      <c r="B2854">
        <v>5.3</v>
      </c>
      <c r="C2854" s="3">
        <v>40655.07708333333</v>
      </c>
      <c r="D2854" s="4">
        <f t="shared" si="220"/>
        <v>2011</v>
      </c>
      <c r="E2854" s="4">
        <f t="shared" si="221"/>
        <v>4</v>
      </c>
      <c r="F2854" s="4">
        <f t="shared" si="222"/>
        <v>22</v>
      </c>
      <c r="G2854" s="4">
        <f t="shared" si="223"/>
        <v>1</v>
      </c>
      <c r="H2854" s="4" t="str">
        <f t="shared" si="224"/>
        <v>金</v>
      </c>
      <c r="I2854">
        <v>-73.998748000000006</v>
      </c>
      <c r="J2854">
        <v>40.734675000000003</v>
      </c>
      <c r="K2854">
        <v>-73.985640000000004</v>
      </c>
      <c r="L2854">
        <v>40.742198000000002</v>
      </c>
      <c r="M2854">
        <v>1</v>
      </c>
      <c r="N2854">
        <v>1.3869798164436198</v>
      </c>
    </row>
    <row r="2855" spans="1:14" x14ac:dyDescent="0.2">
      <c r="A2855" s="1">
        <v>2.3229166666666665E-2</v>
      </c>
      <c r="B2855">
        <v>6.5</v>
      </c>
      <c r="C2855" s="3">
        <v>41199.939583333333</v>
      </c>
      <c r="D2855" s="4">
        <f t="shared" si="220"/>
        <v>2012</v>
      </c>
      <c r="E2855" s="4">
        <f t="shared" si="221"/>
        <v>10</v>
      </c>
      <c r="F2855" s="4">
        <f t="shared" si="222"/>
        <v>17</v>
      </c>
      <c r="G2855" s="4">
        <f t="shared" si="223"/>
        <v>22</v>
      </c>
      <c r="H2855" s="4" t="str">
        <f t="shared" si="224"/>
        <v>水</v>
      </c>
      <c r="I2855">
        <v>-73.990504000000001</v>
      </c>
      <c r="J2855">
        <v>40.686635000000003</v>
      </c>
      <c r="K2855">
        <v>-73.979600000000005</v>
      </c>
      <c r="L2855">
        <v>40.677705000000003</v>
      </c>
      <c r="M2855">
        <v>1</v>
      </c>
      <c r="N2855">
        <v>1.3548078607632594</v>
      </c>
    </row>
    <row r="2856" spans="1:14" x14ac:dyDescent="0.2">
      <c r="A2856" s="1">
        <v>1.6712962962962961E-2</v>
      </c>
      <c r="B2856">
        <v>5.5</v>
      </c>
      <c r="C2856" s="3">
        <v>41580.85</v>
      </c>
      <c r="D2856" s="4">
        <f t="shared" si="220"/>
        <v>2013</v>
      </c>
      <c r="E2856" s="4">
        <f t="shared" si="221"/>
        <v>11</v>
      </c>
      <c r="F2856" s="4">
        <f t="shared" si="222"/>
        <v>2</v>
      </c>
      <c r="G2856" s="4">
        <f t="shared" si="223"/>
        <v>20</v>
      </c>
      <c r="H2856" s="4" t="str">
        <f t="shared" si="224"/>
        <v>土</v>
      </c>
      <c r="I2856">
        <v>-73.990087000000003</v>
      </c>
      <c r="J2856">
        <v>40.746716999999997</v>
      </c>
      <c r="K2856">
        <v>-73.991495999999998</v>
      </c>
      <c r="L2856">
        <v>40.735604000000002</v>
      </c>
      <c r="M2856">
        <v>1</v>
      </c>
      <c r="N2856">
        <v>1.2427884364124815</v>
      </c>
    </row>
    <row r="2857" spans="1:14" x14ac:dyDescent="0.2">
      <c r="A2857" s="1">
        <v>1.8749999999999999E-2</v>
      </c>
      <c r="B2857">
        <v>29</v>
      </c>
      <c r="C2857" s="3">
        <v>41807.768750000003</v>
      </c>
      <c r="D2857" s="4">
        <f t="shared" si="220"/>
        <v>2014</v>
      </c>
      <c r="E2857" s="4">
        <f t="shared" si="221"/>
        <v>6</v>
      </c>
      <c r="F2857" s="4">
        <f t="shared" si="222"/>
        <v>17</v>
      </c>
      <c r="G2857" s="4">
        <f t="shared" si="223"/>
        <v>18</v>
      </c>
      <c r="H2857" s="4" t="str">
        <f t="shared" si="224"/>
        <v>火</v>
      </c>
      <c r="I2857">
        <v>-73.979955000000004</v>
      </c>
      <c r="J2857">
        <v>40.760660000000001</v>
      </c>
      <c r="K2857">
        <v>-73.940124999999995</v>
      </c>
      <c r="L2857">
        <v>40.838717000000003</v>
      </c>
      <c r="M2857">
        <v>6</v>
      </c>
      <c r="N2857">
        <v>9.3149825367618995</v>
      </c>
    </row>
    <row r="2858" spans="1:14" x14ac:dyDescent="0.2">
      <c r="A2858" s="1">
        <v>2.2916666666666669E-2</v>
      </c>
      <c r="B2858">
        <v>9.3000000000000007</v>
      </c>
      <c r="C2858" s="3">
        <v>40973.272916666669</v>
      </c>
      <c r="D2858" s="4">
        <f t="shared" si="220"/>
        <v>2012</v>
      </c>
      <c r="E2858" s="4">
        <f t="shared" si="221"/>
        <v>3</v>
      </c>
      <c r="F2858" s="4">
        <f t="shared" si="222"/>
        <v>5</v>
      </c>
      <c r="G2858" s="4">
        <f t="shared" si="223"/>
        <v>6</v>
      </c>
      <c r="H2858" s="4" t="str">
        <f t="shared" si="224"/>
        <v>月</v>
      </c>
      <c r="I2858">
        <v>-73.982472999999999</v>
      </c>
      <c r="J2858">
        <v>40.771892000000001</v>
      </c>
      <c r="K2858">
        <v>-73.964484999999996</v>
      </c>
      <c r="L2858">
        <v>40.806914999999996</v>
      </c>
      <c r="M2858">
        <v>3</v>
      </c>
      <c r="N2858">
        <v>4.1831365773404032</v>
      </c>
    </row>
    <row r="2859" spans="1:14" x14ac:dyDescent="0.2">
      <c r="A2859" s="1">
        <v>1.068287037037037E-2</v>
      </c>
      <c r="B2859">
        <v>6.9</v>
      </c>
      <c r="C2859" s="3">
        <v>40291.677083333336</v>
      </c>
      <c r="D2859" s="4">
        <f t="shared" si="220"/>
        <v>2010</v>
      </c>
      <c r="E2859" s="4">
        <f t="shared" si="221"/>
        <v>4</v>
      </c>
      <c r="F2859" s="4">
        <f t="shared" si="222"/>
        <v>23</v>
      </c>
      <c r="G2859" s="4">
        <f t="shared" si="223"/>
        <v>16</v>
      </c>
      <c r="H2859" s="4" t="str">
        <f t="shared" si="224"/>
        <v>金</v>
      </c>
      <c r="I2859">
        <v>-73.977795999999998</v>
      </c>
      <c r="J2859">
        <v>40.751688000000001</v>
      </c>
      <c r="K2859">
        <v>-73.994923</v>
      </c>
      <c r="L2859">
        <v>40.728099999999998</v>
      </c>
      <c r="M2859">
        <v>1</v>
      </c>
      <c r="N2859">
        <v>2.9969364230329503</v>
      </c>
    </row>
    <row r="2860" spans="1:14" x14ac:dyDescent="0.2">
      <c r="A2860" s="1">
        <v>1.3888888888888889E-3</v>
      </c>
      <c r="B2860">
        <v>6.9</v>
      </c>
      <c r="C2860" s="3">
        <v>40777.918055555558</v>
      </c>
      <c r="D2860" s="4">
        <f t="shared" si="220"/>
        <v>2011</v>
      </c>
      <c r="E2860" s="4">
        <f t="shared" si="221"/>
        <v>8</v>
      </c>
      <c r="F2860" s="4">
        <f t="shared" si="222"/>
        <v>22</v>
      </c>
      <c r="G2860" s="4">
        <f t="shared" si="223"/>
        <v>22</v>
      </c>
      <c r="H2860" s="4" t="str">
        <f t="shared" si="224"/>
        <v>月</v>
      </c>
      <c r="I2860">
        <v>-73.99015</v>
      </c>
      <c r="J2860">
        <v>40.744340000000001</v>
      </c>
      <c r="K2860">
        <v>-74.005672000000004</v>
      </c>
      <c r="L2860">
        <v>40.727184999999999</v>
      </c>
      <c r="M2860">
        <v>3</v>
      </c>
      <c r="N2860">
        <v>2.3154066531947035</v>
      </c>
    </row>
    <row r="2861" spans="1:14" x14ac:dyDescent="0.2">
      <c r="A2861" s="1">
        <v>1.6527777777777777E-2</v>
      </c>
      <c r="B2861">
        <v>23.3</v>
      </c>
      <c r="C2861" s="3">
        <v>40815.765972222223</v>
      </c>
      <c r="D2861" s="4">
        <f t="shared" si="220"/>
        <v>2011</v>
      </c>
      <c r="E2861" s="4">
        <f t="shared" si="221"/>
        <v>9</v>
      </c>
      <c r="F2861" s="4">
        <f t="shared" si="222"/>
        <v>29</v>
      </c>
      <c r="G2861" s="4">
        <f t="shared" si="223"/>
        <v>18</v>
      </c>
      <c r="H2861" s="4" t="str">
        <f t="shared" si="224"/>
        <v>木</v>
      </c>
      <c r="I2861">
        <v>-73.940849</v>
      </c>
      <c r="J2861">
        <v>40.839893000000004</v>
      </c>
      <c r="K2861">
        <v>-73.995481999999996</v>
      </c>
      <c r="L2861">
        <v>40.753003</v>
      </c>
      <c r="M2861">
        <v>3</v>
      </c>
      <c r="N2861">
        <v>10.712410645602143</v>
      </c>
    </row>
    <row r="2862" spans="1:14" x14ac:dyDescent="0.2">
      <c r="A2862" s="1">
        <v>3.5497685185185188E-2</v>
      </c>
      <c r="B2862">
        <v>7.3</v>
      </c>
      <c r="C2862" s="3">
        <v>41015.118750000001</v>
      </c>
      <c r="D2862" s="4">
        <f t="shared" si="220"/>
        <v>2012</v>
      </c>
      <c r="E2862" s="4">
        <f t="shared" si="221"/>
        <v>4</v>
      </c>
      <c r="F2862" s="4">
        <f t="shared" si="222"/>
        <v>16</v>
      </c>
      <c r="G2862" s="4">
        <f t="shared" si="223"/>
        <v>2</v>
      </c>
      <c r="H2862" s="4" t="str">
        <f t="shared" si="224"/>
        <v>月</v>
      </c>
      <c r="I2862">
        <v>-73.993060999999997</v>
      </c>
      <c r="J2862">
        <v>40.682895000000002</v>
      </c>
      <c r="K2862">
        <v>-73.980984000000007</v>
      </c>
      <c r="L2862">
        <v>40.664090999999999</v>
      </c>
      <c r="M2862">
        <v>1</v>
      </c>
      <c r="N2862">
        <v>2.3283855972723031</v>
      </c>
    </row>
    <row r="2863" spans="1:14" x14ac:dyDescent="0.2">
      <c r="A2863" s="1">
        <v>2.0787037037037038E-2</v>
      </c>
      <c r="B2863">
        <v>25.5</v>
      </c>
      <c r="C2863" s="3">
        <v>41708.270138888889</v>
      </c>
      <c r="D2863" s="4">
        <f t="shared" si="220"/>
        <v>2014</v>
      </c>
      <c r="E2863" s="4">
        <f t="shared" si="221"/>
        <v>3</v>
      </c>
      <c r="F2863" s="4">
        <f t="shared" si="222"/>
        <v>10</v>
      </c>
      <c r="G2863" s="4">
        <f t="shared" si="223"/>
        <v>6</v>
      </c>
      <c r="H2863" s="4" t="str">
        <f t="shared" si="224"/>
        <v>月</v>
      </c>
      <c r="I2863">
        <v>-73.970661000000007</v>
      </c>
      <c r="J2863">
        <v>40.796745000000001</v>
      </c>
      <c r="K2863">
        <v>-74.007412000000002</v>
      </c>
      <c r="L2863">
        <v>40.704836</v>
      </c>
      <c r="M2863">
        <v>1</v>
      </c>
      <c r="N2863">
        <v>10.690370492030466</v>
      </c>
    </row>
    <row r="2864" spans="1:14" x14ac:dyDescent="0.2">
      <c r="A2864" s="1">
        <v>4.1631944444444451E-2</v>
      </c>
      <c r="B2864">
        <v>2.9</v>
      </c>
      <c r="C2864" s="3">
        <v>40604.540972222225</v>
      </c>
      <c r="D2864" s="4">
        <f t="shared" si="220"/>
        <v>2011</v>
      </c>
      <c r="E2864" s="4">
        <f t="shared" si="221"/>
        <v>3</v>
      </c>
      <c r="F2864" s="4">
        <f t="shared" si="222"/>
        <v>2</v>
      </c>
      <c r="G2864" s="4">
        <f t="shared" si="223"/>
        <v>12</v>
      </c>
      <c r="H2864" s="4" t="str">
        <f t="shared" si="224"/>
        <v>水</v>
      </c>
      <c r="I2864">
        <v>-73.980449460000003</v>
      </c>
      <c r="J2864">
        <v>40.754073699999999</v>
      </c>
      <c r="K2864">
        <v>-73.973792939999996</v>
      </c>
      <c r="L2864">
        <v>40.75715907</v>
      </c>
      <c r="M2864">
        <v>1</v>
      </c>
      <c r="N2864">
        <v>0.6580526578906597</v>
      </c>
    </row>
    <row r="2865" spans="1:14" x14ac:dyDescent="0.2">
      <c r="A2865" s="1">
        <v>3.472222222222222E-3</v>
      </c>
      <c r="B2865">
        <v>6.5</v>
      </c>
      <c r="C2865" s="3">
        <v>41786.295138888891</v>
      </c>
      <c r="D2865" s="4">
        <f t="shared" si="220"/>
        <v>2014</v>
      </c>
      <c r="E2865" s="4">
        <f t="shared" si="221"/>
        <v>5</v>
      </c>
      <c r="F2865" s="4">
        <f t="shared" si="222"/>
        <v>27</v>
      </c>
      <c r="G2865" s="4">
        <f t="shared" si="223"/>
        <v>7</v>
      </c>
      <c r="H2865" s="4" t="str">
        <f t="shared" si="224"/>
        <v>火</v>
      </c>
      <c r="I2865">
        <v>-73.967354999999998</v>
      </c>
      <c r="J2865">
        <v>40.803322000000001</v>
      </c>
      <c r="K2865">
        <v>-73.970437000000004</v>
      </c>
      <c r="L2865">
        <v>40.78866</v>
      </c>
      <c r="M2865">
        <v>5</v>
      </c>
      <c r="N2865">
        <v>1.6527029536756606</v>
      </c>
    </row>
    <row r="2866" spans="1:14" x14ac:dyDescent="0.2">
      <c r="A2866" s="1">
        <v>1.4583333333333332E-2</v>
      </c>
      <c r="B2866">
        <v>31.45</v>
      </c>
      <c r="C2866" s="3">
        <v>39976.472916666666</v>
      </c>
      <c r="D2866" s="4">
        <f t="shared" si="220"/>
        <v>2009</v>
      </c>
      <c r="E2866" s="4">
        <f t="shared" si="221"/>
        <v>6</v>
      </c>
      <c r="F2866" s="4">
        <f t="shared" si="222"/>
        <v>12</v>
      </c>
      <c r="G2866" s="4">
        <f t="shared" si="223"/>
        <v>11</v>
      </c>
      <c r="H2866" s="4" t="str">
        <f t="shared" si="224"/>
        <v>金</v>
      </c>
      <c r="I2866">
        <v>-73.87218</v>
      </c>
      <c r="J2866">
        <v>40.774011999999999</v>
      </c>
      <c r="K2866">
        <v>-73.979384999999994</v>
      </c>
      <c r="L2866">
        <v>40.763688000000002</v>
      </c>
      <c r="M2866">
        <v>2</v>
      </c>
      <c r="N2866">
        <v>9.1109958220405947</v>
      </c>
    </row>
    <row r="2867" spans="1:14" x14ac:dyDescent="0.2">
      <c r="A2867" s="1">
        <v>4.8379629629629632E-3</v>
      </c>
      <c r="B2867">
        <v>7.7</v>
      </c>
      <c r="C2867" s="3">
        <v>40411.504166666666</v>
      </c>
      <c r="D2867" s="4">
        <f t="shared" si="220"/>
        <v>2010</v>
      </c>
      <c r="E2867" s="4">
        <f t="shared" si="221"/>
        <v>8</v>
      </c>
      <c r="F2867" s="4">
        <f t="shared" si="222"/>
        <v>21</v>
      </c>
      <c r="G2867" s="4">
        <f t="shared" si="223"/>
        <v>12</v>
      </c>
      <c r="H2867" s="4" t="str">
        <f t="shared" si="224"/>
        <v>土</v>
      </c>
      <c r="I2867">
        <v>-73.977318999999994</v>
      </c>
      <c r="J2867">
        <v>40.758386000000002</v>
      </c>
      <c r="K2867">
        <v>-74.001416000000006</v>
      </c>
      <c r="L2867">
        <v>40.740195999999997</v>
      </c>
      <c r="M2867">
        <v>1</v>
      </c>
      <c r="N2867">
        <v>2.8687829891738126</v>
      </c>
    </row>
    <row r="2868" spans="1:14" x14ac:dyDescent="0.2">
      <c r="A2868" s="1">
        <v>1.1608796296296296E-2</v>
      </c>
      <c r="B2868">
        <v>18.5</v>
      </c>
      <c r="C2868" s="3">
        <v>40578.844444444447</v>
      </c>
      <c r="D2868" s="4">
        <f t="shared" si="220"/>
        <v>2011</v>
      </c>
      <c r="E2868" s="4">
        <f t="shared" si="221"/>
        <v>2</v>
      </c>
      <c r="F2868" s="4">
        <f t="shared" si="222"/>
        <v>4</v>
      </c>
      <c r="G2868" s="4">
        <f t="shared" si="223"/>
        <v>20</v>
      </c>
      <c r="H2868" s="4" t="str">
        <f t="shared" si="224"/>
        <v>金</v>
      </c>
      <c r="I2868">
        <v>-73.963650999999999</v>
      </c>
      <c r="J2868">
        <v>40.754787999999998</v>
      </c>
      <c r="K2868">
        <v>-73.998249000000001</v>
      </c>
      <c r="L2868">
        <v>40.722816999999999</v>
      </c>
      <c r="M2868">
        <v>2</v>
      </c>
      <c r="N2868">
        <v>4.6024282063523634</v>
      </c>
    </row>
    <row r="2869" spans="1:14" x14ac:dyDescent="0.2">
      <c r="A2869" s="1">
        <v>1.800925925925926E-2</v>
      </c>
      <c r="B2869">
        <v>12.1</v>
      </c>
      <c r="C2869" s="3">
        <v>40751.809027777781</v>
      </c>
      <c r="D2869" s="4">
        <f t="shared" si="220"/>
        <v>2011</v>
      </c>
      <c r="E2869" s="4">
        <f t="shared" si="221"/>
        <v>7</v>
      </c>
      <c r="F2869" s="4">
        <f t="shared" si="222"/>
        <v>27</v>
      </c>
      <c r="G2869" s="4">
        <f t="shared" si="223"/>
        <v>19</v>
      </c>
      <c r="H2869" s="4" t="str">
        <f t="shared" si="224"/>
        <v>水</v>
      </c>
      <c r="I2869">
        <v>-73.980050000000006</v>
      </c>
      <c r="J2869">
        <v>40.76088</v>
      </c>
      <c r="K2869">
        <v>-73.945600999999996</v>
      </c>
      <c r="L2869">
        <v>40.779532000000003</v>
      </c>
      <c r="M2869">
        <v>1</v>
      </c>
      <c r="N2869">
        <v>3.5701379637790609</v>
      </c>
    </row>
    <row r="2870" spans="1:14" x14ac:dyDescent="0.2">
      <c r="A2870" s="1">
        <v>9.0277777777777787E-3</v>
      </c>
      <c r="B2870">
        <v>5.7</v>
      </c>
      <c r="C2870" s="3">
        <v>40975.842361111114</v>
      </c>
      <c r="D2870" s="4">
        <f t="shared" si="220"/>
        <v>2012</v>
      </c>
      <c r="E2870" s="4">
        <f t="shared" si="221"/>
        <v>3</v>
      </c>
      <c r="F2870" s="4">
        <f t="shared" si="222"/>
        <v>7</v>
      </c>
      <c r="G2870" s="4">
        <f t="shared" si="223"/>
        <v>20</v>
      </c>
      <c r="H2870" s="4" t="str">
        <f t="shared" si="224"/>
        <v>水</v>
      </c>
      <c r="I2870">
        <v>-74.000730000000004</v>
      </c>
      <c r="J2870">
        <v>40.731921999999997</v>
      </c>
      <c r="K2870">
        <v>-73.997460000000004</v>
      </c>
      <c r="L2870">
        <v>40.744926999999997</v>
      </c>
      <c r="M2870">
        <v>1</v>
      </c>
      <c r="N2870">
        <v>1.473749265287261</v>
      </c>
    </row>
    <row r="2871" spans="1:14" x14ac:dyDescent="0.2">
      <c r="A2871" s="1">
        <v>2.0335648148148148E-2</v>
      </c>
      <c r="B2871">
        <v>4</v>
      </c>
      <c r="C2871" s="3">
        <v>41539.936805555553</v>
      </c>
      <c r="D2871" s="4">
        <f t="shared" si="220"/>
        <v>2013</v>
      </c>
      <c r="E2871" s="4">
        <f t="shared" si="221"/>
        <v>9</v>
      </c>
      <c r="F2871" s="4">
        <f t="shared" si="222"/>
        <v>22</v>
      </c>
      <c r="G2871" s="4">
        <f t="shared" si="223"/>
        <v>22</v>
      </c>
      <c r="H2871" s="4" t="str">
        <f t="shared" si="224"/>
        <v>日</v>
      </c>
      <c r="I2871">
        <v>-73.956889000000004</v>
      </c>
      <c r="J2871">
        <v>40.774853</v>
      </c>
      <c r="K2871">
        <v>-73.948228</v>
      </c>
      <c r="L2871">
        <v>40.774703000000002</v>
      </c>
      <c r="M2871">
        <v>1</v>
      </c>
      <c r="N2871">
        <v>0.73031595718809705</v>
      </c>
    </row>
    <row r="2872" spans="1:14" x14ac:dyDescent="0.2">
      <c r="A2872" s="1">
        <v>6.9444444444444441E-3</v>
      </c>
      <c r="B2872">
        <v>9</v>
      </c>
      <c r="C2872" s="3">
        <v>41667.465277777781</v>
      </c>
      <c r="D2872" s="4">
        <f t="shared" si="220"/>
        <v>2014</v>
      </c>
      <c r="E2872" s="4">
        <f t="shared" si="221"/>
        <v>1</v>
      </c>
      <c r="F2872" s="4">
        <f t="shared" si="222"/>
        <v>28</v>
      </c>
      <c r="G2872" s="4">
        <f t="shared" si="223"/>
        <v>11</v>
      </c>
      <c r="H2872" s="4" t="str">
        <f t="shared" si="224"/>
        <v>火</v>
      </c>
      <c r="I2872">
        <v>-73.975267000000002</v>
      </c>
      <c r="J2872">
        <v>40.787269999999999</v>
      </c>
      <c r="K2872">
        <v>-73.984071999999998</v>
      </c>
      <c r="L2872">
        <v>40.770265000000002</v>
      </c>
      <c r="M2872">
        <v>1</v>
      </c>
      <c r="N2872">
        <v>2.0332961962822229</v>
      </c>
    </row>
    <row r="2873" spans="1:14" x14ac:dyDescent="0.2">
      <c r="A2873" s="1">
        <v>2.4305555555555556E-2</v>
      </c>
      <c r="B2873">
        <v>16.5</v>
      </c>
      <c r="C2873" s="3">
        <v>41842.774305555555</v>
      </c>
      <c r="D2873" s="4">
        <f t="shared" si="220"/>
        <v>2014</v>
      </c>
      <c r="E2873" s="4">
        <f t="shared" si="221"/>
        <v>7</v>
      </c>
      <c r="F2873" s="4">
        <f t="shared" si="222"/>
        <v>22</v>
      </c>
      <c r="G2873" s="4">
        <f t="shared" si="223"/>
        <v>18</v>
      </c>
      <c r="H2873" s="4" t="str">
        <f t="shared" si="224"/>
        <v>火</v>
      </c>
      <c r="I2873">
        <v>-73.997308000000004</v>
      </c>
      <c r="J2873">
        <v>40.722484999999999</v>
      </c>
      <c r="K2873">
        <v>-73.941775000000007</v>
      </c>
      <c r="L2873">
        <v>40.714666999999999</v>
      </c>
      <c r="M2873">
        <v>5</v>
      </c>
      <c r="N2873">
        <v>4.7655489518324341</v>
      </c>
    </row>
    <row r="2874" spans="1:14" x14ac:dyDescent="0.2">
      <c r="A2874" s="1">
        <v>2.7777777777777779E-3</v>
      </c>
      <c r="B2874">
        <v>5.7</v>
      </c>
      <c r="C2874" s="3">
        <v>40131.044444444444</v>
      </c>
      <c r="D2874" s="4">
        <f t="shared" si="220"/>
        <v>2009</v>
      </c>
      <c r="E2874" s="4">
        <f t="shared" si="221"/>
        <v>11</v>
      </c>
      <c r="F2874" s="4">
        <f t="shared" si="222"/>
        <v>14</v>
      </c>
      <c r="G2874" s="4">
        <f t="shared" si="223"/>
        <v>1</v>
      </c>
      <c r="H2874" s="4" t="str">
        <f t="shared" si="224"/>
        <v>土</v>
      </c>
      <c r="I2874">
        <v>-73.997157000000001</v>
      </c>
      <c r="J2874">
        <v>40.764477999999997</v>
      </c>
      <c r="K2874">
        <v>-73.991506999999999</v>
      </c>
      <c r="L2874">
        <v>40.751531999999997</v>
      </c>
      <c r="M2874">
        <v>5</v>
      </c>
      <c r="N2874">
        <v>1.5178484119527655</v>
      </c>
    </row>
    <row r="2875" spans="1:14" x14ac:dyDescent="0.2">
      <c r="A2875" s="1">
        <v>3.888888888888889E-2</v>
      </c>
      <c r="B2875">
        <v>9.6999999999999993</v>
      </c>
      <c r="C2875" s="3">
        <v>40761.955555555556</v>
      </c>
      <c r="D2875" s="4">
        <f t="shared" si="220"/>
        <v>2011</v>
      </c>
      <c r="E2875" s="4">
        <f t="shared" si="221"/>
        <v>8</v>
      </c>
      <c r="F2875" s="4">
        <f t="shared" si="222"/>
        <v>6</v>
      </c>
      <c r="G2875" s="4">
        <f t="shared" si="223"/>
        <v>22</v>
      </c>
      <c r="H2875" s="4" t="str">
        <f t="shared" si="224"/>
        <v>土</v>
      </c>
      <c r="I2875">
        <v>-73.995320000000007</v>
      </c>
      <c r="J2875">
        <v>40.739457999999999</v>
      </c>
      <c r="K2875">
        <v>-73.967528000000001</v>
      </c>
      <c r="L2875">
        <v>40.755732000000002</v>
      </c>
      <c r="M2875">
        <v>2</v>
      </c>
      <c r="N2875">
        <v>2.9623461503610673</v>
      </c>
    </row>
    <row r="2876" spans="1:14" x14ac:dyDescent="0.2">
      <c r="A2876" s="1">
        <v>4.0972222222222222E-2</v>
      </c>
      <c r="B2876">
        <v>7.3</v>
      </c>
      <c r="C2876" s="3">
        <v>40878.624305555553</v>
      </c>
      <c r="D2876" s="4">
        <f t="shared" si="220"/>
        <v>2011</v>
      </c>
      <c r="E2876" s="4">
        <f t="shared" si="221"/>
        <v>12</v>
      </c>
      <c r="F2876" s="4">
        <f t="shared" si="222"/>
        <v>1</v>
      </c>
      <c r="G2876" s="4">
        <f t="shared" si="223"/>
        <v>14</v>
      </c>
      <c r="H2876" s="4" t="str">
        <f t="shared" si="224"/>
        <v>木</v>
      </c>
      <c r="I2876">
        <v>-73.971292000000005</v>
      </c>
      <c r="J2876">
        <v>40.795262000000001</v>
      </c>
      <c r="K2876">
        <v>-73.987094999999997</v>
      </c>
      <c r="L2876">
        <v>40.775587000000002</v>
      </c>
      <c r="M2876">
        <v>1</v>
      </c>
      <c r="N2876">
        <v>2.5634364613092284</v>
      </c>
    </row>
    <row r="2877" spans="1:14" x14ac:dyDescent="0.2">
      <c r="A2877" s="1">
        <v>2.9166666666666664E-2</v>
      </c>
      <c r="B2877">
        <v>6</v>
      </c>
      <c r="C2877" s="3">
        <v>41169.737500000003</v>
      </c>
      <c r="D2877" s="4">
        <f t="shared" si="220"/>
        <v>2012</v>
      </c>
      <c r="E2877" s="4">
        <f t="shared" si="221"/>
        <v>9</v>
      </c>
      <c r="F2877" s="4">
        <f t="shared" si="222"/>
        <v>17</v>
      </c>
      <c r="G2877" s="4">
        <f t="shared" si="223"/>
        <v>17</v>
      </c>
      <c r="H2877" s="4" t="str">
        <f t="shared" si="224"/>
        <v>月</v>
      </c>
      <c r="I2877">
        <v>-73.968952000000002</v>
      </c>
      <c r="J2877">
        <v>40.760995000000001</v>
      </c>
      <c r="K2877">
        <v>-73.982052999999993</v>
      </c>
      <c r="L2877">
        <v>40.766416999999997</v>
      </c>
      <c r="M2877">
        <v>1</v>
      </c>
      <c r="N2877">
        <v>1.2587487978367446</v>
      </c>
    </row>
    <row r="2878" spans="1:14" x14ac:dyDescent="0.2">
      <c r="A2878" s="1">
        <v>2.7083333333333334E-2</v>
      </c>
      <c r="B2878">
        <v>16.100000000000001</v>
      </c>
      <c r="C2878" s="3">
        <v>40036.36041666667</v>
      </c>
      <c r="D2878" s="4">
        <f t="shared" si="220"/>
        <v>2009</v>
      </c>
      <c r="E2878" s="4">
        <f t="shared" si="221"/>
        <v>8</v>
      </c>
      <c r="F2878" s="4">
        <f t="shared" si="222"/>
        <v>11</v>
      </c>
      <c r="G2878" s="4">
        <f t="shared" si="223"/>
        <v>8</v>
      </c>
      <c r="H2878" s="4" t="str">
        <f t="shared" si="224"/>
        <v>火</v>
      </c>
      <c r="I2878">
        <v>-74.014674999999997</v>
      </c>
      <c r="J2878">
        <v>40.717108000000003</v>
      </c>
      <c r="K2878">
        <v>-73.979331999999999</v>
      </c>
      <c r="L2878">
        <v>40.749867000000002</v>
      </c>
      <c r="M2878">
        <v>5</v>
      </c>
      <c r="N2878">
        <v>4.7102593779757989</v>
      </c>
    </row>
    <row r="2879" spans="1:14" x14ac:dyDescent="0.2">
      <c r="A2879" s="1">
        <v>1.3888888888888888E-2</v>
      </c>
      <c r="B2879">
        <v>15.7</v>
      </c>
      <c r="C2879" s="3">
        <v>40622.555555555555</v>
      </c>
      <c r="D2879" s="4">
        <f t="shared" si="220"/>
        <v>2011</v>
      </c>
      <c r="E2879" s="4">
        <f t="shared" si="221"/>
        <v>3</v>
      </c>
      <c r="F2879" s="4">
        <f t="shared" si="222"/>
        <v>20</v>
      </c>
      <c r="G2879" s="4">
        <f t="shared" si="223"/>
        <v>13</v>
      </c>
      <c r="H2879" s="4" t="str">
        <f t="shared" si="224"/>
        <v>日</v>
      </c>
      <c r="I2879">
        <v>-73.97372</v>
      </c>
      <c r="J2879">
        <v>40.678930000000001</v>
      </c>
      <c r="K2879">
        <v>-73.985857999999993</v>
      </c>
      <c r="L2879">
        <v>40.743899999999996</v>
      </c>
      <c r="M2879">
        <v>2</v>
      </c>
      <c r="N2879">
        <v>7.3045886794346462</v>
      </c>
    </row>
    <row r="2880" spans="1:14" x14ac:dyDescent="0.2">
      <c r="A2880" s="1">
        <v>2.9166666666666664E-2</v>
      </c>
      <c r="B2880">
        <v>13.5</v>
      </c>
      <c r="C2880" s="3">
        <v>41790.487500000003</v>
      </c>
      <c r="D2880" s="4">
        <f t="shared" si="220"/>
        <v>2014</v>
      </c>
      <c r="E2880" s="4">
        <f t="shared" si="221"/>
        <v>5</v>
      </c>
      <c r="F2880" s="4">
        <f t="shared" si="222"/>
        <v>31</v>
      </c>
      <c r="G2880" s="4">
        <f t="shared" si="223"/>
        <v>11</v>
      </c>
      <c r="H2880" s="4" t="str">
        <f t="shared" si="224"/>
        <v>土</v>
      </c>
      <c r="I2880">
        <v>-74.008574999999993</v>
      </c>
      <c r="J2880">
        <v>40.713990000000003</v>
      </c>
      <c r="K2880">
        <v>-73.984065000000001</v>
      </c>
      <c r="L2880">
        <v>40.754592000000002</v>
      </c>
      <c r="M2880">
        <v>1</v>
      </c>
      <c r="N2880">
        <v>4.9702037361042679</v>
      </c>
    </row>
    <row r="2881" spans="1:14" x14ac:dyDescent="0.2">
      <c r="A2881" s="1">
        <v>1.2175925925925929E-2</v>
      </c>
      <c r="B2881">
        <v>27</v>
      </c>
      <c r="C2881" s="3">
        <v>41839.136805555558</v>
      </c>
      <c r="D2881" s="4">
        <f t="shared" si="220"/>
        <v>2014</v>
      </c>
      <c r="E2881" s="4">
        <f t="shared" si="221"/>
        <v>7</v>
      </c>
      <c r="F2881" s="4">
        <f t="shared" si="222"/>
        <v>19</v>
      </c>
      <c r="G2881" s="4">
        <f t="shared" si="223"/>
        <v>3</v>
      </c>
      <c r="H2881" s="4" t="str">
        <f t="shared" si="224"/>
        <v>土</v>
      </c>
      <c r="I2881">
        <v>-73.996515000000002</v>
      </c>
      <c r="J2881">
        <v>40.763457000000002</v>
      </c>
      <c r="K2881">
        <v>-73.918502000000004</v>
      </c>
      <c r="L2881">
        <v>40.870485000000002</v>
      </c>
      <c r="M2881">
        <v>1</v>
      </c>
      <c r="N2881">
        <v>13.60684535738009</v>
      </c>
    </row>
    <row r="2882" spans="1:14" x14ac:dyDescent="0.2">
      <c r="A2882" s="1">
        <v>1.2777777777777777E-2</v>
      </c>
      <c r="B2882">
        <v>9.6999999999999993</v>
      </c>
      <c r="C2882" s="3">
        <v>40315.012499999997</v>
      </c>
      <c r="D2882" s="4">
        <f t="shared" si="220"/>
        <v>2010</v>
      </c>
      <c r="E2882" s="4">
        <f t="shared" si="221"/>
        <v>5</v>
      </c>
      <c r="F2882" s="4">
        <f t="shared" si="222"/>
        <v>17</v>
      </c>
      <c r="G2882" s="4">
        <f t="shared" si="223"/>
        <v>0</v>
      </c>
      <c r="H2882" s="4" t="str">
        <f t="shared" si="224"/>
        <v>月</v>
      </c>
      <c r="I2882">
        <v>-73.988001999999994</v>
      </c>
      <c r="J2882">
        <v>40.721328999999997</v>
      </c>
      <c r="K2882">
        <v>-73.990926999999999</v>
      </c>
      <c r="L2882">
        <v>40.750210000000003</v>
      </c>
      <c r="M2882">
        <v>3</v>
      </c>
      <c r="N2882">
        <v>3.2244711853686674</v>
      </c>
    </row>
    <row r="2883" spans="1:14" x14ac:dyDescent="0.2">
      <c r="A2883" s="1">
        <v>2.2916666666666669E-2</v>
      </c>
      <c r="B2883">
        <v>4.9000000000000004</v>
      </c>
      <c r="C2883" s="3">
        <v>41003.522916666669</v>
      </c>
      <c r="D2883" s="4">
        <f t="shared" ref="D2883:D2946" si="225">YEAR(C2883)</f>
        <v>2012</v>
      </c>
      <c r="E2883" s="4">
        <f t="shared" ref="E2883:E2946" si="226">MONTH(C2883)</f>
        <v>4</v>
      </c>
      <c r="F2883" s="4">
        <f t="shared" ref="F2883:F2946" si="227">DAY(C2883)</f>
        <v>4</v>
      </c>
      <c r="G2883" s="4">
        <f t="shared" ref="G2883:G2946" si="228">HOUR(C2883)</f>
        <v>12</v>
      </c>
      <c r="H2883" s="4" t="str">
        <f t="shared" ref="H2883:H2946" si="229">TEXT(C2883, "aaa")</f>
        <v>水</v>
      </c>
      <c r="I2883">
        <v>-73.980772000000002</v>
      </c>
      <c r="J2883">
        <v>40.733666999999997</v>
      </c>
      <c r="K2883">
        <v>-73.992876999999993</v>
      </c>
      <c r="L2883">
        <v>40.739547000000002</v>
      </c>
      <c r="M2883">
        <v>1</v>
      </c>
      <c r="N2883">
        <v>1.2128365468407671</v>
      </c>
    </row>
    <row r="2884" spans="1:14" x14ac:dyDescent="0.2">
      <c r="A2884" s="1">
        <v>2.8472222222222222E-2</v>
      </c>
      <c r="B2884">
        <v>9</v>
      </c>
      <c r="C2884" s="3">
        <v>41447.986805555556</v>
      </c>
      <c r="D2884" s="4">
        <f t="shared" si="225"/>
        <v>2013</v>
      </c>
      <c r="E2884" s="4">
        <f t="shared" si="226"/>
        <v>6</v>
      </c>
      <c r="F2884" s="4">
        <f t="shared" si="227"/>
        <v>22</v>
      </c>
      <c r="G2884" s="4">
        <f t="shared" si="228"/>
        <v>23</v>
      </c>
      <c r="H2884" s="4" t="str">
        <f t="shared" si="229"/>
        <v>土</v>
      </c>
      <c r="I2884">
        <v>-73.985990000000001</v>
      </c>
      <c r="J2884">
        <v>40.73489</v>
      </c>
      <c r="K2884">
        <v>-73.962180000000004</v>
      </c>
      <c r="L2884">
        <v>40.759410000000003</v>
      </c>
      <c r="M2884">
        <v>1</v>
      </c>
      <c r="N2884">
        <v>3.3886027649401189</v>
      </c>
    </row>
    <row r="2885" spans="1:14" x14ac:dyDescent="0.2">
      <c r="A2885" s="1">
        <v>2.2916666666666669E-2</v>
      </c>
      <c r="B2885">
        <v>5</v>
      </c>
      <c r="C2885" s="3">
        <v>41579.397916666669</v>
      </c>
      <c r="D2885" s="4">
        <f t="shared" si="225"/>
        <v>2013</v>
      </c>
      <c r="E2885" s="4">
        <f t="shared" si="226"/>
        <v>11</v>
      </c>
      <c r="F2885" s="4">
        <f t="shared" si="227"/>
        <v>1</v>
      </c>
      <c r="G2885" s="4">
        <f t="shared" si="228"/>
        <v>9</v>
      </c>
      <c r="H2885" s="4" t="str">
        <f t="shared" si="229"/>
        <v>金</v>
      </c>
      <c r="I2885">
        <v>-73.982669999999999</v>
      </c>
      <c r="J2885">
        <v>40.766575000000003</v>
      </c>
      <c r="K2885">
        <v>-73.981139999999996</v>
      </c>
      <c r="L2885">
        <v>40.759799999999998</v>
      </c>
      <c r="M2885">
        <v>3</v>
      </c>
      <c r="N2885">
        <v>0.76514272293155239</v>
      </c>
    </row>
    <row r="2886" spans="1:14" x14ac:dyDescent="0.2">
      <c r="A2886" s="1">
        <v>1.2291666666666666E-2</v>
      </c>
      <c r="B2886">
        <v>11.5</v>
      </c>
      <c r="C2886" s="3">
        <v>42068.428472222222</v>
      </c>
      <c r="D2886" s="4">
        <f t="shared" si="225"/>
        <v>2015</v>
      </c>
      <c r="E2886" s="4">
        <f t="shared" si="226"/>
        <v>3</v>
      </c>
      <c r="F2886" s="4">
        <f t="shared" si="227"/>
        <v>5</v>
      </c>
      <c r="G2886" s="4">
        <f t="shared" si="228"/>
        <v>10</v>
      </c>
      <c r="H2886" s="4" t="str">
        <f t="shared" si="229"/>
        <v>木</v>
      </c>
      <c r="I2886">
        <v>-73.979637150000002</v>
      </c>
      <c r="J2886">
        <v>40.733409880000004</v>
      </c>
      <c r="K2886">
        <v>-73.980369569999993</v>
      </c>
      <c r="L2886">
        <v>40.750705719999999</v>
      </c>
      <c r="M2886">
        <v>1</v>
      </c>
      <c r="N2886">
        <v>1.9263548240890878</v>
      </c>
    </row>
    <row r="2887" spans="1:14" x14ac:dyDescent="0.2">
      <c r="A2887" s="1">
        <v>1.4849537037037036E-2</v>
      </c>
      <c r="B2887">
        <v>8.1999999999999993</v>
      </c>
      <c r="C2887" s="3">
        <v>39820.931250000001</v>
      </c>
      <c r="D2887" s="4">
        <f t="shared" si="225"/>
        <v>2009</v>
      </c>
      <c r="E2887" s="4">
        <f t="shared" si="226"/>
        <v>1</v>
      </c>
      <c r="F2887" s="4">
        <f t="shared" si="227"/>
        <v>7</v>
      </c>
      <c r="G2887" s="4">
        <f t="shared" si="228"/>
        <v>22</v>
      </c>
      <c r="H2887" s="4" t="str">
        <f t="shared" si="229"/>
        <v>水</v>
      </c>
      <c r="I2887">
        <v>-73.982624000000001</v>
      </c>
      <c r="J2887">
        <v>40.763016</v>
      </c>
      <c r="K2887">
        <v>-73.983834999999999</v>
      </c>
      <c r="L2887">
        <v>40.739078999999997</v>
      </c>
      <c r="M2887">
        <v>1</v>
      </c>
      <c r="N2887">
        <v>2.6666109105160203</v>
      </c>
    </row>
    <row r="2888" spans="1:14" x14ac:dyDescent="0.2">
      <c r="A2888" s="1">
        <v>3.1493055555555559E-2</v>
      </c>
      <c r="B2888">
        <v>8.1</v>
      </c>
      <c r="C2888" s="3">
        <v>40776.614583333336</v>
      </c>
      <c r="D2888" s="4">
        <f t="shared" si="225"/>
        <v>2011</v>
      </c>
      <c r="E2888" s="4">
        <f t="shared" si="226"/>
        <v>8</v>
      </c>
      <c r="F2888" s="4">
        <f t="shared" si="227"/>
        <v>21</v>
      </c>
      <c r="G2888" s="4">
        <f t="shared" si="228"/>
        <v>14</v>
      </c>
      <c r="H2888" s="4" t="str">
        <f t="shared" si="229"/>
        <v>日</v>
      </c>
      <c r="I2888">
        <v>-73.955962</v>
      </c>
      <c r="J2888">
        <v>40.782131</v>
      </c>
      <c r="K2888">
        <v>-73.975948000000002</v>
      </c>
      <c r="L2888">
        <v>40.754733999999999</v>
      </c>
      <c r="M2888">
        <v>1</v>
      </c>
      <c r="N2888">
        <v>3.4843340350547538</v>
      </c>
    </row>
    <row r="2889" spans="1:14" x14ac:dyDescent="0.2">
      <c r="A2889" s="1">
        <v>3.9016203703703699E-2</v>
      </c>
      <c r="B2889">
        <v>12.5</v>
      </c>
      <c r="C2889" s="3">
        <v>40795.37222222222</v>
      </c>
      <c r="D2889" s="4">
        <f t="shared" si="225"/>
        <v>2011</v>
      </c>
      <c r="E2889" s="4">
        <f t="shared" si="226"/>
        <v>9</v>
      </c>
      <c r="F2889" s="4">
        <f t="shared" si="227"/>
        <v>9</v>
      </c>
      <c r="G2889" s="4">
        <f t="shared" si="228"/>
        <v>8</v>
      </c>
      <c r="H2889" s="4" t="str">
        <f t="shared" si="229"/>
        <v>金</v>
      </c>
      <c r="I2889">
        <v>-73.966023000000007</v>
      </c>
      <c r="J2889">
        <v>40.763697000000001</v>
      </c>
      <c r="K2889">
        <v>-73.961234000000005</v>
      </c>
      <c r="L2889">
        <v>40.806531</v>
      </c>
      <c r="M2889">
        <v>1</v>
      </c>
      <c r="N2889">
        <v>4.7853138849148538</v>
      </c>
    </row>
    <row r="2890" spans="1:14" x14ac:dyDescent="0.2">
      <c r="A2890" s="1">
        <v>4.0173611111111111E-2</v>
      </c>
      <c r="B2890">
        <v>7.5</v>
      </c>
      <c r="C2890" s="3">
        <v>41303.914583333331</v>
      </c>
      <c r="D2890" s="4">
        <f t="shared" si="225"/>
        <v>2013</v>
      </c>
      <c r="E2890" s="4">
        <f t="shared" si="226"/>
        <v>1</v>
      </c>
      <c r="F2890" s="4">
        <f t="shared" si="227"/>
        <v>29</v>
      </c>
      <c r="G2890" s="4">
        <f t="shared" si="228"/>
        <v>21</v>
      </c>
      <c r="H2890" s="4" t="str">
        <f t="shared" si="229"/>
        <v>火</v>
      </c>
      <c r="I2890">
        <v>-73.962377000000004</v>
      </c>
      <c r="J2890">
        <v>40.770544999999998</v>
      </c>
      <c r="K2890">
        <v>-73.988630000000001</v>
      </c>
      <c r="L2890">
        <v>40.774303000000003</v>
      </c>
      <c r="M2890">
        <v>2</v>
      </c>
      <c r="N2890">
        <v>2.2524045113309739</v>
      </c>
    </row>
    <row r="2891" spans="1:14" x14ac:dyDescent="0.2">
      <c r="A2891" s="1">
        <v>4.1666666666666666E-3</v>
      </c>
      <c r="B2891">
        <v>12.5</v>
      </c>
      <c r="C2891" s="3">
        <v>41885.337500000001</v>
      </c>
      <c r="D2891" s="4">
        <f t="shared" si="225"/>
        <v>2014</v>
      </c>
      <c r="E2891" s="4">
        <f t="shared" si="226"/>
        <v>9</v>
      </c>
      <c r="F2891" s="4">
        <f t="shared" si="227"/>
        <v>3</v>
      </c>
      <c r="G2891" s="4">
        <f t="shared" si="228"/>
        <v>8</v>
      </c>
      <c r="H2891" s="4" t="str">
        <f t="shared" si="229"/>
        <v>水</v>
      </c>
      <c r="I2891">
        <v>-73.972026999999997</v>
      </c>
      <c r="J2891">
        <v>40.745702000000001</v>
      </c>
      <c r="K2891">
        <v>-73.983840000000001</v>
      </c>
      <c r="L2891">
        <v>40.761986999999998</v>
      </c>
      <c r="M2891">
        <v>1</v>
      </c>
      <c r="N2891">
        <v>2.0685025337394283</v>
      </c>
    </row>
    <row r="2892" spans="1:14" x14ac:dyDescent="0.2">
      <c r="A2892" s="1">
        <v>3.2986111111111112E-2</v>
      </c>
      <c r="B2892">
        <v>10.9</v>
      </c>
      <c r="C2892" s="3">
        <v>39901.699305555558</v>
      </c>
      <c r="D2892" s="4">
        <f t="shared" si="225"/>
        <v>2009</v>
      </c>
      <c r="E2892" s="4">
        <f t="shared" si="226"/>
        <v>3</v>
      </c>
      <c r="F2892" s="4">
        <f t="shared" si="227"/>
        <v>29</v>
      </c>
      <c r="G2892" s="4">
        <f t="shared" si="228"/>
        <v>16</v>
      </c>
      <c r="H2892" s="4" t="str">
        <f t="shared" si="229"/>
        <v>日</v>
      </c>
      <c r="I2892">
        <v>-73.949523999999997</v>
      </c>
      <c r="J2892">
        <v>40.780804000000003</v>
      </c>
      <c r="K2892">
        <v>-73.977714000000006</v>
      </c>
      <c r="L2892">
        <v>40.745618999999998</v>
      </c>
      <c r="M2892">
        <v>1</v>
      </c>
      <c r="N2892">
        <v>4.5815392889950264</v>
      </c>
    </row>
    <row r="2893" spans="1:14" x14ac:dyDescent="0.2">
      <c r="A2893" s="1">
        <v>1.4502314814814815E-2</v>
      </c>
      <c r="B2893">
        <v>9</v>
      </c>
      <c r="C2893" s="3">
        <v>41193.763888888891</v>
      </c>
      <c r="D2893" s="4">
        <f t="shared" si="225"/>
        <v>2012</v>
      </c>
      <c r="E2893" s="4">
        <f t="shared" si="226"/>
        <v>10</v>
      </c>
      <c r="F2893" s="4">
        <f t="shared" si="227"/>
        <v>11</v>
      </c>
      <c r="G2893" s="4">
        <f t="shared" si="228"/>
        <v>18</v>
      </c>
      <c r="H2893" s="4" t="str">
        <f t="shared" si="229"/>
        <v>木</v>
      </c>
      <c r="I2893">
        <v>-73.939085000000006</v>
      </c>
      <c r="J2893">
        <v>40.748241</v>
      </c>
      <c r="K2893">
        <v>-73.927383000000006</v>
      </c>
      <c r="L2893">
        <v>40.738078999999999</v>
      </c>
      <c r="M2893">
        <v>1</v>
      </c>
      <c r="N2893">
        <v>1.5012500762827778</v>
      </c>
    </row>
    <row r="2894" spans="1:14" x14ac:dyDescent="0.2">
      <c r="A2894" s="1">
        <v>3.3391203703703708E-2</v>
      </c>
      <c r="B2894">
        <v>12.5</v>
      </c>
      <c r="C2894" s="3">
        <v>41061.408333333333</v>
      </c>
      <c r="D2894" s="4">
        <f t="shared" si="225"/>
        <v>2012</v>
      </c>
      <c r="E2894" s="4">
        <f t="shared" si="226"/>
        <v>6</v>
      </c>
      <c r="F2894" s="4">
        <f t="shared" si="227"/>
        <v>1</v>
      </c>
      <c r="G2894" s="4">
        <f t="shared" si="228"/>
        <v>9</v>
      </c>
      <c r="H2894" s="4" t="str">
        <f t="shared" si="229"/>
        <v>金</v>
      </c>
      <c r="I2894">
        <v>-74.007450000000006</v>
      </c>
      <c r="J2894">
        <v>40.715696999999999</v>
      </c>
      <c r="K2894">
        <v>-73.988826000000003</v>
      </c>
      <c r="L2894">
        <v>40.74306</v>
      </c>
      <c r="M2894">
        <v>1</v>
      </c>
      <c r="N2894">
        <v>3.4273353162464923</v>
      </c>
    </row>
    <row r="2895" spans="1:14" x14ac:dyDescent="0.2">
      <c r="A2895" s="1">
        <v>2.9166666666666664E-2</v>
      </c>
      <c r="B2895">
        <v>6.1</v>
      </c>
      <c r="C2895" s="3">
        <v>40724.570833333331</v>
      </c>
      <c r="D2895" s="4">
        <f t="shared" si="225"/>
        <v>2011</v>
      </c>
      <c r="E2895" s="4">
        <f t="shared" si="226"/>
        <v>6</v>
      </c>
      <c r="F2895" s="4">
        <f t="shared" si="227"/>
        <v>30</v>
      </c>
      <c r="G2895" s="4">
        <f t="shared" si="228"/>
        <v>13</v>
      </c>
      <c r="H2895" s="4" t="str">
        <f t="shared" si="229"/>
        <v>木</v>
      </c>
      <c r="I2895">
        <v>-73.969430000000003</v>
      </c>
      <c r="J2895">
        <v>40.762357000000002</v>
      </c>
      <c r="K2895">
        <v>-73.959682000000001</v>
      </c>
      <c r="L2895">
        <v>40.776721999999999</v>
      </c>
      <c r="M2895">
        <v>1</v>
      </c>
      <c r="N2895">
        <v>1.7979238786217631</v>
      </c>
    </row>
    <row r="2896" spans="1:14" x14ac:dyDescent="0.2">
      <c r="A2896" s="1">
        <v>2.9166666666666664E-2</v>
      </c>
      <c r="B2896">
        <v>8.5</v>
      </c>
      <c r="C2896" s="3">
        <v>40949.987500000003</v>
      </c>
      <c r="D2896" s="4">
        <f t="shared" si="225"/>
        <v>2012</v>
      </c>
      <c r="E2896" s="4">
        <f t="shared" si="226"/>
        <v>2</v>
      </c>
      <c r="F2896" s="4">
        <f t="shared" si="227"/>
        <v>10</v>
      </c>
      <c r="G2896" s="4">
        <f t="shared" si="228"/>
        <v>23</v>
      </c>
      <c r="H2896" s="4" t="str">
        <f t="shared" si="229"/>
        <v>金</v>
      </c>
      <c r="I2896">
        <v>-73.976974999999996</v>
      </c>
      <c r="J2896">
        <v>40.784956999999999</v>
      </c>
      <c r="K2896">
        <v>-73.949212000000003</v>
      </c>
      <c r="L2896">
        <v>40.802692</v>
      </c>
      <c r="M2896">
        <v>1</v>
      </c>
      <c r="N2896">
        <v>3.0613947280987581</v>
      </c>
    </row>
    <row r="2897" spans="1:14" x14ac:dyDescent="0.2">
      <c r="A2897" s="1">
        <v>2.6388888888888889E-2</v>
      </c>
      <c r="B2897">
        <v>16.5</v>
      </c>
      <c r="C2897" s="3">
        <v>41212.693055555559</v>
      </c>
      <c r="D2897" s="4">
        <f t="shared" si="225"/>
        <v>2012</v>
      </c>
      <c r="E2897" s="4">
        <f t="shared" si="226"/>
        <v>10</v>
      </c>
      <c r="F2897" s="4">
        <f t="shared" si="227"/>
        <v>30</v>
      </c>
      <c r="G2897" s="4">
        <f t="shared" si="228"/>
        <v>16</v>
      </c>
      <c r="H2897" s="4" t="str">
        <f t="shared" si="229"/>
        <v>火</v>
      </c>
      <c r="I2897">
        <v>-73.979676999999995</v>
      </c>
      <c r="J2897">
        <v>40.721392000000002</v>
      </c>
      <c r="K2897">
        <v>-73.990156999999996</v>
      </c>
      <c r="L2897">
        <v>40.684175000000003</v>
      </c>
      <c r="M2897">
        <v>1</v>
      </c>
      <c r="N2897">
        <v>4.2363272018724567</v>
      </c>
    </row>
    <row r="2898" spans="1:14" x14ac:dyDescent="0.2">
      <c r="A2898" s="1">
        <v>5.6712962962962956E-4</v>
      </c>
      <c r="B2898">
        <v>14</v>
      </c>
      <c r="C2898" s="3">
        <v>41414.833333333336</v>
      </c>
      <c r="D2898" s="4">
        <f t="shared" si="225"/>
        <v>2013</v>
      </c>
      <c r="E2898" s="4">
        <f t="shared" si="226"/>
        <v>5</v>
      </c>
      <c r="F2898" s="4">
        <f t="shared" si="227"/>
        <v>20</v>
      </c>
      <c r="G2898" s="4">
        <f t="shared" si="228"/>
        <v>20</v>
      </c>
      <c r="H2898" s="4" t="str">
        <f t="shared" si="229"/>
        <v>月</v>
      </c>
      <c r="I2898">
        <v>-73.968130000000002</v>
      </c>
      <c r="J2898">
        <v>40.787467999999997</v>
      </c>
      <c r="K2898">
        <v>-73.977245999999994</v>
      </c>
      <c r="L2898">
        <v>40.749968000000003</v>
      </c>
      <c r="M2898">
        <v>1</v>
      </c>
      <c r="N2898">
        <v>4.2446392753693747</v>
      </c>
    </row>
    <row r="2899" spans="1:14" x14ac:dyDescent="0.2">
      <c r="A2899" s="1">
        <v>4.0972222222222222E-2</v>
      </c>
      <c r="B2899">
        <v>28.5</v>
      </c>
      <c r="C2899" s="3">
        <v>41580.915972222225</v>
      </c>
      <c r="D2899" s="4">
        <f t="shared" si="225"/>
        <v>2013</v>
      </c>
      <c r="E2899" s="4">
        <f t="shared" si="226"/>
        <v>11</v>
      </c>
      <c r="F2899" s="4">
        <f t="shared" si="227"/>
        <v>2</v>
      </c>
      <c r="G2899" s="4">
        <f t="shared" si="228"/>
        <v>21</v>
      </c>
      <c r="H2899" s="4" t="str">
        <f t="shared" si="229"/>
        <v>土</v>
      </c>
      <c r="I2899">
        <v>-73.988894999999999</v>
      </c>
      <c r="J2899">
        <v>40.723129999999998</v>
      </c>
      <c r="K2899">
        <v>-73.939175000000006</v>
      </c>
      <c r="L2899">
        <v>40.816426999999997</v>
      </c>
      <c r="M2899">
        <v>1</v>
      </c>
      <c r="N2899">
        <v>11.199771236097419</v>
      </c>
    </row>
    <row r="2900" spans="1:14" x14ac:dyDescent="0.2">
      <c r="A2900" s="1">
        <v>9.0740740740740729E-3</v>
      </c>
      <c r="B2900">
        <v>10.5</v>
      </c>
      <c r="C2900" s="3">
        <v>41862.425694444442</v>
      </c>
      <c r="D2900" s="4">
        <f t="shared" si="225"/>
        <v>2014</v>
      </c>
      <c r="E2900" s="4">
        <f t="shared" si="226"/>
        <v>8</v>
      </c>
      <c r="F2900" s="4">
        <f t="shared" si="227"/>
        <v>11</v>
      </c>
      <c r="G2900" s="4">
        <f t="shared" si="228"/>
        <v>10</v>
      </c>
      <c r="H2900" s="4" t="str">
        <f t="shared" si="229"/>
        <v>月</v>
      </c>
      <c r="I2900">
        <v>-73.978115000000003</v>
      </c>
      <c r="J2900">
        <v>40.761906000000003</v>
      </c>
      <c r="K2900">
        <v>-73.983660999999998</v>
      </c>
      <c r="L2900">
        <v>40.752903000000003</v>
      </c>
      <c r="M2900">
        <v>1</v>
      </c>
      <c r="N2900">
        <v>1.1059483832105299</v>
      </c>
    </row>
    <row r="2901" spans="1:14" x14ac:dyDescent="0.2">
      <c r="A2901" s="1">
        <v>1.5277777777777777E-2</v>
      </c>
      <c r="B2901">
        <v>6.5</v>
      </c>
      <c r="C2901" s="3">
        <v>40187.681944444441</v>
      </c>
      <c r="D2901" s="4">
        <f t="shared" si="225"/>
        <v>2010</v>
      </c>
      <c r="E2901" s="4">
        <f t="shared" si="226"/>
        <v>1</v>
      </c>
      <c r="F2901" s="4">
        <f t="shared" si="227"/>
        <v>9</v>
      </c>
      <c r="G2901" s="4">
        <f t="shared" si="228"/>
        <v>16</v>
      </c>
      <c r="H2901" s="4" t="str">
        <f t="shared" si="229"/>
        <v>土</v>
      </c>
      <c r="I2901">
        <v>-73.969527999999997</v>
      </c>
      <c r="J2901">
        <v>40.795181999999997</v>
      </c>
      <c r="K2901">
        <v>-73.95129</v>
      </c>
      <c r="L2901">
        <v>40.785595000000001</v>
      </c>
      <c r="M2901">
        <v>5</v>
      </c>
      <c r="N2901">
        <v>1.8712720149729725</v>
      </c>
    </row>
    <row r="2902" spans="1:14" x14ac:dyDescent="0.2">
      <c r="A2902" s="1">
        <v>3.7037037037037034E-3</v>
      </c>
      <c r="B2902">
        <v>4.5</v>
      </c>
      <c r="C2902" s="3">
        <v>41861.336805555555</v>
      </c>
      <c r="D2902" s="4">
        <f t="shared" si="225"/>
        <v>2014</v>
      </c>
      <c r="E2902" s="4">
        <f t="shared" si="226"/>
        <v>8</v>
      </c>
      <c r="F2902" s="4">
        <f t="shared" si="227"/>
        <v>10</v>
      </c>
      <c r="G2902" s="4">
        <f t="shared" si="228"/>
        <v>8</v>
      </c>
      <c r="H2902" s="4" t="str">
        <f t="shared" si="229"/>
        <v>日</v>
      </c>
      <c r="I2902">
        <v>-73.997989000000004</v>
      </c>
      <c r="J2902">
        <v>40.751111000000002</v>
      </c>
      <c r="K2902">
        <v>-73.998652000000007</v>
      </c>
      <c r="L2902">
        <v>40.758412</v>
      </c>
      <c r="M2902">
        <v>1</v>
      </c>
      <c r="N2902">
        <v>0.81466426701884909</v>
      </c>
    </row>
    <row r="2903" spans="1:14" x14ac:dyDescent="0.2">
      <c r="A2903" s="1">
        <v>1.6666666666666666E-2</v>
      </c>
      <c r="B2903">
        <v>9.5</v>
      </c>
      <c r="C2903" s="3">
        <v>41860.558333333334</v>
      </c>
      <c r="D2903" s="4">
        <f t="shared" si="225"/>
        <v>2014</v>
      </c>
      <c r="E2903" s="4">
        <f t="shared" si="226"/>
        <v>8</v>
      </c>
      <c r="F2903" s="4">
        <f t="shared" si="227"/>
        <v>9</v>
      </c>
      <c r="G2903" s="4">
        <f t="shared" si="228"/>
        <v>13</v>
      </c>
      <c r="H2903" s="4" t="str">
        <f t="shared" si="229"/>
        <v>土</v>
      </c>
      <c r="I2903">
        <v>-74.005832999999996</v>
      </c>
      <c r="J2903">
        <v>40.737022000000003</v>
      </c>
      <c r="K2903">
        <v>-73.99718</v>
      </c>
      <c r="L2903">
        <v>40.727265000000003</v>
      </c>
      <c r="M2903">
        <v>2</v>
      </c>
      <c r="N2903">
        <v>1.3086215862735129</v>
      </c>
    </row>
    <row r="2904" spans="1:14" x14ac:dyDescent="0.2">
      <c r="A2904" s="1">
        <v>2.71875E-2</v>
      </c>
      <c r="B2904">
        <v>6.9</v>
      </c>
      <c r="C2904" s="3">
        <v>39927.36041666667</v>
      </c>
      <c r="D2904" s="4">
        <f t="shared" si="225"/>
        <v>2009</v>
      </c>
      <c r="E2904" s="4">
        <f t="shared" si="226"/>
        <v>4</v>
      </c>
      <c r="F2904" s="4">
        <f t="shared" si="227"/>
        <v>24</v>
      </c>
      <c r="G2904" s="4">
        <f t="shared" si="228"/>
        <v>8</v>
      </c>
      <c r="H2904" s="4" t="str">
        <f t="shared" si="229"/>
        <v>金</v>
      </c>
      <c r="I2904">
        <v>-73.958582000000007</v>
      </c>
      <c r="J2904">
        <v>40.769036</v>
      </c>
      <c r="K2904">
        <v>-73.963671000000005</v>
      </c>
      <c r="L2904">
        <v>40.756323999999999</v>
      </c>
      <c r="M2904">
        <v>1</v>
      </c>
      <c r="N2904">
        <v>1.4787159828722272</v>
      </c>
    </row>
    <row r="2905" spans="1:14" x14ac:dyDescent="0.2">
      <c r="A2905" s="1">
        <v>3.888888888888889E-2</v>
      </c>
      <c r="B2905">
        <v>7.7</v>
      </c>
      <c r="C2905" s="3">
        <v>40474.87222222222</v>
      </c>
      <c r="D2905" s="4">
        <f t="shared" si="225"/>
        <v>2010</v>
      </c>
      <c r="E2905" s="4">
        <f t="shared" si="226"/>
        <v>10</v>
      </c>
      <c r="F2905" s="4">
        <f t="shared" si="227"/>
        <v>23</v>
      </c>
      <c r="G2905" s="4">
        <f t="shared" si="228"/>
        <v>20</v>
      </c>
      <c r="H2905" s="4" t="str">
        <f t="shared" si="229"/>
        <v>土</v>
      </c>
      <c r="I2905">
        <v>-74.005549999999999</v>
      </c>
      <c r="J2905">
        <v>40.740814999999998</v>
      </c>
      <c r="K2905">
        <v>-73.994443000000004</v>
      </c>
      <c r="L2905">
        <v>40.748643000000001</v>
      </c>
      <c r="M2905">
        <v>1</v>
      </c>
      <c r="N2905">
        <v>1.2793937990487454</v>
      </c>
    </row>
    <row r="2906" spans="1:14" x14ac:dyDescent="0.2">
      <c r="A2906" s="1">
        <v>2.7777777777777779E-3</v>
      </c>
      <c r="B2906">
        <v>8.1</v>
      </c>
      <c r="C2906" s="3">
        <v>40712.461111111108</v>
      </c>
      <c r="D2906" s="4">
        <f t="shared" si="225"/>
        <v>2011</v>
      </c>
      <c r="E2906" s="4">
        <f t="shared" si="226"/>
        <v>6</v>
      </c>
      <c r="F2906" s="4">
        <f t="shared" si="227"/>
        <v>18</v>
      </c>
      <c r="G2906" s="4">
        <f t="shared" si="228"/>
        <v>11</v>
      </c>
      <c r="H2906" s="4" t="str">
        <f t="shared" si="229"/>
        <v>土</v>
      </c>
      <c r="I2906">
        <v>-74.007024999999999</v>
      </c>
      <c r="J2906">
        <v>40.716009999999997</v>
      </c>
      <c r="K2906">
        <v>-73.997088000000005</v>
      </c>
      <c r="L2906">
        <v>40.741366999999997</v>
      </c>
      <c r="M2906">
        <v>1</v>
      </c>
      <c r="N2906">
        <v>2.9445707611891425</v>
      </c>
    </row>
    <row r="2907" spans="1:14" x14ac:dyDescent="0.2">
      <c r="A2907" s="1">
        <v>3.8726851851851853E-2</v>
      </c>
      <c r="B2907">
        <v>8</v>
      </c>
      <c r="C2907" s="3">
        <v>42072.788194444445</v>
      </c>
      <c r="D2907" s="4">
        <f t="shared" si="225"/>
        <v>2015</v>
      </c>
      <c r="E2907" s="4">
        <f t="shared" si="226"/>
        <v>3</v>
      </c>
      <c r="F2907" s="4">
        <f t="shared" si="227"/>
        <v>9</v>
      </c>
      <c r="G2907" s="4">
        <f t="shared" si="228"/>
        <v>18</v>
      </c>
      <c r="H2907" s="4" t="str">
        <f t="shared" si="229"/>
        <v>月</v>
      </c>
      <c r="I2907">
        <v>-73.992401119999997</v>
      </c>
      <c r="J2907">
        <v>40.74539566</v>
      </c>
      <c r="K2907">
        <v>-73.988807679999994</v>
      </c>
      <c r="L2907">
        <v>40.731151580000002</v>
      </c>
      <c r="M2907">
        <v>1</v>
      </c>
      <c r="N2907">
        <v>1.6143519848561809</v>
      </c>
    </row>
    <row r="2908" spans="1:14" x14ac:dyDescent="0.2">
      <c r="A2908" s="1">
        <v>8.9467592592592585E-3</v>
      </c>
      <c r="B2908">
        <v>7</v>
      </c>
      <c r="C2908" s="3">
        <v>41995.841666666667</v>
      </c>
      <c r="D2908" s="4">
        <f t="shared" si="225"/>
        <v>2014</v>
      </c>
      <c r="E2908" s="4">
        <f t="shared" si="226"/>
        <v>12</v>
      </c>
      <c r="F2908" s="4">
        <f t="shared" si="227"/>
        <v>22</v>
      </c>
      <c r="G2908" s="4">
        <f t="shared" si="228"/>
        <v>20</v>
      </c>
      <c r="H2908" s="4" t="str">
        <f t="shared" si="229"/>
        <v>月</v>
      </c>
      <c r="I2908">
        <v>-73.980430999999996</v>
      </c>
      <c r="J2908">
        <v>40.753822999999997</v>
      </c>
      <c r="K2908">
        <v>-73.996707000000001</v>
      </c>
      <c r="L2908">
        <v>40.736570999999998</v>
      </c>
      <c r="M2908">
        <v>1</v>
      </c>
      <c r="N2908">
        <v>2.3606176968096593</v>
      </c>
    </row>
    <row r="2909" spans="1:14" x14ac:dyDescent="0.2">
      <c r="A2909" s="1">
        <v>2.7777777777777779E-3</v>
      </c>
      <c r="B2909">
        <v>6.5</v>
      </c>
      <c r="C2909" s="3">
        <v>39859.62777777778</v>
      </c>
      <c r="D2909" s="4">
        <f t="shared" si="225"/>
        <v>2009</v>
      </c>
      <c r="E2909" s="4">
        <f t="shared" si="226"/>
        <v>2</v>
      </c>
      <c r="F2909" s="4">
        <f t="shared" si="227"/>
        <v>15</v>
      </c>
      <c r="G2909" s="4">
        <f t="shared" si="228"/>
        <v>15</v>
      </c>
      <c r="H2909" s="4" t="str">
        <f t="shared" si="229"/>
        <v>日</v>
      </c>
      <c r="I2909">
        <v>-74.001987999999997</v>
      </c>
      <c r="J2909">
        <v>40.740288</v>
      </c>
      <c r="K2909">
        <v>-74.000856999999996</v>
      </c>
      <c r="L2909">
        <v>40.757599999999996</v>
      </c>
      <c r="M2909">
        <v>3</v>
      </c>
      <c r="N2909">
        <v>1.9295219130851824</v>
      </c>
    </row>
    <row r="2910" spans="1:14" x14ac:dyDescent="0.2">
      <c r="A2910" s="1">
        <v>2.5717592592592594E-2</v>
      </c>
      <c r="B2910">
        <v>4.0999999999999996</v>
      </c>
      <c r="C2910" s="3">
        <v>40361.484027777777</v>
      </c>
      <c r="D2910" s="4">
        <f t="shared" si="225"/>
        <v>2010</v>
      </c>
      <c r="E2910" s="4">
        <f t="shared" si="226"/>
        <v>7</v>
      </c>
      <c r="F2910" s="4">
        <f t="shared" si="227"/>
        <v>2</v>
      </c>
      <c r="G2910" s="4">
        <f t="shared" si="228"/>
        <v>11</v>
      </c>
      <c r="H2910" s="4" t="str">
        <f t="shared" si="229"/>
        <v>金</v>
      </c>
      <c r="I2910">
        <v>-73.953768999999994</v>
      </c>
      <c r="J2910">
        <v>40.766934999999997</v>
      </c>
      <c r="K2910">
        <v>-73.959149999999994</v>
      </c>
      <c r="L2910">
        <v>40.759571999999999</v>
      </c>
      <c r="M2910">
        <v>2</v>
      </c>
      <c r="N2910">
        <v>0.93683567861668182</v>
      </c>
    </row>
    <row r="2911" spans="1:14" x14ac:dyDescent="0.2">
      <c r="A2911" s="1">
        <v>9.0277777777777787E-3</v>
      </c>
      <c r="B2911">
        <v>11</v>
      </c>
      <c r="C2911" s="3">
        <v>41356.425694444442</v>
      </c>
      <c r="D2911" s="4">
        <f t="shared" si="225"/>
        <v>2013</v>
      </c>
      <c r="E2911" s="4">
        <f t="shared" si="226"/>
        <v>3</v>
      </c>
      <c r="F2911" s="4">
        <f t="shared" si="227"/>
        <v>23</v>
      </c>
      <c r="G2911" s="4">
        <f t="shared" si="228"/>
        <v>10</v>
      </c>
      <c r="H2911" s="4" t="str">
        <f t="shared" si="229"/>
        <v>土</v>
      </c>
      <c r="I2911">
        <v>-73.972165000000004</v>
      </c>
      <c r="J2911">
        <v>40.746082000000001</v>
      </c>
      <c r="K2911">
        <v>-73.995317</v>
      </c>
      <c r="L2911">
        <v>40.717495</v>
      </c>
      <c r="M2911">
        <v>6</v>
      </c>
      <c r="N2911">
        <v>3.7337802317004369</v>
      </c>
    </row>
    <row r="2912" spans="1:14" x14ac:dyDescent="0.2">
      <c r="A2912" s="1">
        <v>1.3888888888888888E-2</v>
      </c>
      <c r="B2912">
        <v>14.5</v>
      </c>
      <c r="C2912" s="3">
        <v>39898.888888888891</v>
      </c>
      <c r="D2912" s="4">
        <f t="shared" si="225"/>
        <v>2009</v>
      </c>
      <c r="E2912" s="4">
        <f t="shared" si="226"/>
        <v>3</v>
      </c>
      <c r="F2912" s="4">
        <f t="shared" si="227"/>
        <v>26</v>
      </c>
      <c r="G2912" s="4">
        <f t="shared" si="228"/>
        <v>21</v>
      </c>
      <c r="H2912" s="4" t="str">
        <f t="shared" si="229"/>
        <v>木</v>
      </c>
      <c r="I2912">
        <v>-74.008357000000004</v>
      </c>
      <c r="J2912">
        <v>40.711914999999998</v>
      </c>
      <c r="K2912">
        <v>-73.947383000000002</v>
      </c>
      <c r="L2912">
        <v>40.726463000000003</v>
      </c>
      <c r="M2912">
        <v>2</v>
      </c>
      <c r="N2912">
        <v>5.3933123881618341</v>
      </c>
    </row>
    <row r="2913" spans="1:14" x14ac:dyDescent="0.2">
      <c r="A2913" s="1">
        <v>2.2916666666666669E-2</v>
      </c>
      <c r="B2913">
        <v>6.5</v>
      </c>
      <c r="C2913" s="3">
        <v>40226.897916666669</v>
      </c>
      <c r="D2913" s="4">
        <f t="shared" si="225"/>
        <v>2010</v>
      </c>
      <c r="E2913" s="4">
        <f t="shared" si="226"/>
        <v>2</v>
      </c>
      <c r="F2913" s="4">
        <f t="shared" si="227"/>
        <v>17</v>
      </c>
      <c r="G2913" s="4">
        <f t="shared" si="228"/>
        <v>21</v>
      </c>
      <c r="H2913" s="4" t="str">
        <f t="shared" si="229"/>
        <v>水</v>
      </c>
      <c r="I2913">
        <v>-73.987710000000007</v>
      </c>
      <c r="J2913">
        <v>40.741643000000003</v>
      </c>
      <c r="K2913">
        <v>-73.969809999999995</v>
      </c>
      <c r="L2913">
        <v>40.754533000000002</v>
      </c>
      <c r="M2913">
        <v>1</v>
      </c>
      <c r="N2913">
        <v>2.0827382261119678</v>
      </c>
    </row>
    <row r="2914" spans="1:14" x14ac:dyDescent="0.2">
      <c r="A2914" s="1">
        <v>1.1342592592592592E-2</v>
      </c>
      <c r="B2914">
        <v>9.5</v>
      </c>
      <c r="C2914" s="3">
        <v>41468.886111111111</v>
      </c>
      <c r="D2914" s="4">
        <f t="shared" si="225"/>
        <v>2013</v>
      </c>
      <c r="E2914" s="4">
        <f t="shared" si="226"/>
        <v>7</v>
      </c>
      <c r="F2914" s="4">
        <f t="shared" si="227"/>
        <v>13</v>
      </c>
      <c r="G2914" s="4">
        <f t="shared" si="228"/>
        <v>21</v>
      </c>
      <c r="H2914" s="4" t="str">
        <f t="shared" si="229"/>
        <v>土</v>
      </c>
      <c r="I2914">
        <v>-73.984291999999996</v>
      </c>
      <c r="J2914">
        <v>40.740201999999996</v>
      </c>
      <c r="K2914">
        <v>-73.980967000000007</v>
      </c>
      <c r="L2914">
        <v>40.721110000000003</v>
      </c>
      <c r="M2914">
        <v>2</v>
      </c>
      <c r="N2914">
        <v>2.1437400760721408</v>
      </c>
    </row>
    <row r="2915" spans="1:14" x14ac:dyDescent="0.2">
      <c r="A2915" s="1">
        <v>1.6342592592592593E-2</v>
      </c>
      <c r="B2915">
        <v>16.5</v>
      </c>
      <c r="C2915" s="3">
        <v>40215.432638888888</v>
      </c>
      <c r="D2915" s="4">
        <f t="shared" si="225"/>
        <v>2010</v>
      </c>
      <c r="E2915" s="4">
        <f t="shared" si="226"/>
        <v>2</v>
      </c>
      <c r="F2915" s="4">
        <f t="shared" si="227"/>
        <v>6</v>
      </c>
      <c r="G2915" s="4">
        <f t="shared" si="228"/>
        <v>10</v>
      </c>
      <c r="H2915" s="4" t="str">
        <f t="shared" si="229"/>
        <v>土</v>
      </c>
      <c r="I2915">
        <v>-74.004988999999995</v>
      </c>
      <c r="J2915">
        <v>40.740884000000001</v>
      </c>
      <c r="K2915">
        <v>-73.986227</v>
      </c>
      <c r="L2915">
        <v>40.670850999999999</v>
      </c>
      <c r="M2915">
        <v>1</v>
      </c>
      <c r="N2915">
        <v>7.9551862035079663</v>
      </c>
    </row>
    <row r="2916" spans="1:14" x14ac:dyDescent="0.2">
      <c r="A2916" s="1">
        <v>2.9166666666666664E-2</v>
      </c>
      <c r="B2916">
        <v>16.899999999999999</v>
      </c>
      <c r="C2916" s="3">
        <v>40771.945833333331</v>
      </c>
      <c r="D2916" s="4">
        <f t="shared" si="225"/>
        <v>2011</v>
      </c>
      <c r="E2916" s="4">
        <f t="shared" si="226"/>
        <v>8</v>
      </c>
      <c r="F2916" s="4">
        <f t="shared" si="227"/>
        <v>16</v>
      </c>
      <c r="G2916" s="4">
        <f t="shared" si="228"/>
        <v>22</v>
      </c>
      <c r="H2916" s="4" t="str">
        <f t="shared" si="229"/>
        <v>火</v>
      </c>
      <c r="I2916">
        <v>-74.014089999999996</v>
      </c>
      <c r="J2916">
        <v>40.713847999999999</v>
      </c>
      <c r="K2916">
        <v>-73.978530000000006</v>
      </c>
      <c r="L2916">
        <v>40.75074</v>
      </c>
      <c r="M2916">
        <v>1</v>
      </c>
      <c r="N2916">
        <v>5.0856274194470981</v>
      </c>
    </row>
    <row r="2917" spans="1:14" x14ac:dyDescent="0.2">
      <c r="A2917" s="1">
        <v>1.6932870370370369E-2</v>
      </c>
      <c r="B2917">
        <v>7.3</v>
      </c>
      <c r="C2917" s="3">
        <v>40017.39166666667</v>
      </c>
      <c r="D2917" s="4">
        <f t="shared" si="225"/>
        <v>2009</v>
      </c>
      <c r="E2917" s="4">
        <f t="shared" si="226"/>
        <v>7</v>
      </c>
      <c r="F2917" s="4">
        <f t="shared" si="227"/>
        <v>23</v>
      </c>
      <c r="G2917" s="4">
        <f t="shared" si="228"/>
        <v>9</v>
      </c>
      <c r="H2917" s="4" t="str">
        <f t="shared" si="229"/>
        <v>木</v>
      </c>
      <c r="I2917">
        <v>-73.980749000000003</v>
      </c>
      <c r="J2917">
        <v>40.745682000000002</v>
      </c>
      <c r="K2917">
        <v>-74.001442999999995</v>
      </c>
      <c r="L2917">
        <v>40.740147</v>
      </c>
      <c r="M2917">
        <v>1</v>
      </c>
      <c r="N2917">
        <v>1.850913726564734</v>
      </c>
    </row>
    <row r="2918" spans="1:14" x14ac:dyDescent="0.2">
      <c r="A2918" s="1">
        <v>2.883101851851852E-2</v>
      </c>
      <c r="B2918">
        <v>6.5</v>
      </c>
      <c r="C2918" s="3">
        <v>40263.611805555556</v>
      </c>
      <c r="D2918" s="4">
        <f t="shared" si="225"/>
        <v>2010</v>
      </c>
      <c r="E2918" s="4">
        <f t="shared" si="226"/>
        <v>3</v>
      </c>
      <c r="F2918" s="4">
        <f t="shared" si="227"/>
        <v>26</v>
      </c>
      <c r="G2918" s="4">
        <f t="shared" si="228"/>
        <v>14</v>
      </c>
      <c r="H2918" s="4" t="str">
        <f t="shared" si="229"/>
        <v>金</v>
      </c>
      <c r="I2918">
        <v>-73.995253000000005</v>
      </c>
      <c r="J2918">
        <v>40.740003999999999</v>
      </c>
      <c r="K2918">
        <v>-73.986177999999995</v>
      </c>
      <c r="L2918">
        <v>40.755529000000003</v>
      </c>
      <c r="M2918">
        <v>1</v>
      </c>
      <c r="N2918">
        <v>1.8901153955681902</v>
      </c>
    </row>
    <row r="2919" spans="1:14" x14ac:dyDescent="0.2">
      <c r="A2919" s="1">
        <v>2.1527777777777781E-2</v>
      </c>
      <c r="B2919">
        <v>3.3</v>
      </c>
      <c r="C2919" s="3">
        <v>40481.729861111111</v>
      </c>
      <c r="D2919" s="4">
        <f t="shared" si="225"/>
        <v>2010</v>
      </c>
      <c r="E2919" s="4">
        <f t="shared" si="226"/>
        <v>10</v>
      </c>
      <c r="F2919" s="4">
        <f t="shared" si="227"/>
        <v>30</v>
      </c>
      <c r="G2919" s="4">
        <f t="shared" si="228"/>
        <v>17</v>
      </c>
      <c r="H2919" s="4" t="str">
        <f t="shared" si="229"/>
        <v>土</v>
      </c>
      <c r="I2919">
        <v>-73.979491999999993</v>
      </c>
      <c r="J2919">
        <v>40.756092000000002</v>
      </c>
      <c r="K2919">
        <v>-73.982285000000005</v>
      </c>
      <c r="L2919">
        <v>40.751387000000001</v>
      </c>
      <c r="M2919">
        <v>1</v>
      </c>
      <c r="N2919">
        <v>0.57427766352007303</v>
      </c>
    </row>
    <row r="2920" spans="1:14" x14ac:dyDescent="0.2">
      <c r="A2920" s="1">
        <v>8.8078703703703704E-3</v>
      </c>
      <c r="B2920">
        <v>4.9000000000000004</v>
      </c>
      <c r="C2920" s="3">
        <v>41031.008333333331</v>
      </c>
      <c r="D2920" s="4">
        <f t="shared" si="225"/>
        <v>2012</v>
      </c>
      <c r="E2920" s="4">
        <f t="shared" si="226"/>
        <v>5</v>
      </c>
      <c r="F2920" s="4">
        <f t="shared" si="227"/>
        <v>2</v>
      </c>
      <c r="G2920" s="4">
        <f t="shared" si="228"/>
        <v>0</v>
      </c>
      <c r="H2920" s="4" t="str">
        <f t="shared" si="229"/>
        <v>水</v>
      </c>
      <c r="I2920">
        <v>-74.004063000000002</v>
      </c>
      <c r="J2920">
        <v>40.733044</v>
      </c>
      <c r="K2920">
        <v>-74.000901999999996</v>
      </c>
      <c r="L2920">
        <v>40.739038999999998</v>
      </c>
      <c r="M2920">
        <v>1</v>
      </c>
      <c r="N2920">
        <v>0.71865196803557696</v>
      </c>
    </row>
    <row r="2921" spans="1:14" x14ac:dyDescent="0.2">
      <c r="A2921" s="1">
        <v>4.027777777777778E-2</v>
      </c>
      <c r="B2921">
        <v>4.5</v>
      </c>
      <c r="C2921" s="3">
        <v>39847.790277777778</v>
      </c>
      <c r="D2921" s="4">
        <f t="shared" si="225"/>
        <v>2009</v>
      </c>
      <c r="E2921" s="4">
        <f t="shared" si="226"/>
        <v>2</v>
      </c>
      <c r="F2921" s="4">
        <f t="shared" si="227"/>
        <v>3</v>
      </c>
      <c r="G2921" s="4">
        <f t="shared" si="228"/>
        <v>18</v>
      </c>
      <c r="H2921" s="4" t="str">
        <f t="shared" si="229"/>
        <v>火</v>
      </c>
      <c r="I2921">
        <v>-73.966778000000005</v>
      </c>
      <c r="J2921">
        <v>40.753461999999999</v>
      </c>
      <c r="K2921">
        <v>-73.976775000000004</v>
      </c>
      <c r="L2921">
        <v>40.745489999999997</v>
      </c>
      <c r="M2921">
        <v>2</v>
      </c>
      <c r="N2921">
        <v>1.2240575418989688</v>
      </c>
    </row>
    <row r="2922" spans="1:14" x14ac:dyDescent="0.2">
      <c r="A2922" s="1">
        <v>9.7222222222222224E-3</v>
      </c>
      <c r="B2922">
        <v>3.7</v>
      </c>
      <c r="C2922" s="3">
        <v>40351.009722222225</v>
      </c>
      <c r="D2922" s="4">
        <f t="shared" si="225"/>
        <v>2010</v>
      </c>
      <c r="E2922" s="4">
        <f t="shared" si="226"/>
        <v>6</v>
      </c>
      <c r="F2922" s="4">
        <f t="shared" si="227"/>
        <v>22</v>
      </c>
      <c r="G2922" s="4">
        <f t="shared" si="228"/>
        <v>0</v>
      </c>
      <c r="H2922" s="4" t="str">
        <f t="shared" si="229"/>
        <v>火</v>
      </c>
      <c r="I2922">
        <v>-73.984750000000005</v>
      </c>
      <c r="J2922">
        <v>40.769688000000002</v>
      </c>
      <c r="K2922">
        <v>-73.985178000000005</v>
      </c>
      <c r="L2922">
        <v>40.772950000000002</v>
      </c>
      <c r="M2922">
        <v>1</v>
      </c>
      <c r="N2922">
        <v>0.36491246462017729</v>
      </c>
    </row>
    <row r="2923" spans="1:14" x14ac:dyDescent="0.2">
      <c r="A2923" s="1">
        <v>3.712962962962963E-2</v>
      </c>
      <c r="B2923">
        <v>8.5</v>
      </c>
      <c r="C2923" s="3">
        <v>40765.328472222223</v>
      </c>
      <c r="D2923" s="4">
        <f t="shared" si="225"/>
        <v>2011</v>
      </c>
      <c r="E2923" s="4">
        <f t="shared" si="226"/>
        <v>8</v>
      </c>
      <c r="F2923" s="4">
        <f t="shared" si="227"/>
        <v>10</v>
      </c>
      <c r="G2923" s="4">
        <f t="shared" si="228"/>
        <v>7</v>
      </c>
      <c r="H2923" s="4" t="str">
        <f t="shared" si="229"/>
        <v>水</v>
      </c>
      <c r="I2923">
        <v>-73.977129000000005</v>
      </c>
      <c r="J2923">
        <v>40.743228999999999</v>
      </c>
      <c r="K2923">
        <v>-73.982967000000002</v>
      </c>
      <c r="L2923">
        <v>40.760851000000002</v>
      </c>
      <c r="M2923">
        <v>1</v>
      </c>
      <c r="N2923">
        <v>2.0225058751220253</v>
      </c>
    </row>
    <row r="2924" spans="1:14" x14ac:dyDescent="0.2">
      <c r="A2924" s="1">
        <v>3.6597222222222225E-2</v>
      </c>
      <c r="B2924">
        <v>7.3</v>
      </c>
      <c r="C2924" s="3">
        <v>40802.369444444441</v>
      </c>
      <c r="D2924" s="4">
        <f t="shared" si="225"/>
        <v>2011</v>
      </c>
      <c r="E2924" s="4">
        <f t="shared" si="226"/>
        <v>9</v>
      </c>
      <c r="F2924" s="4">
        <f t="shared" si="227"/>
        <v>16</v>
      </c>
      <c r="G2924" s="4">
        <f t="shared" si="228"/>
        <v>8</v>
      </c>
      <c r="H2924" s="4" t="str">
        <f t="shared" si="229"/>
        <v>金</v>
      </c>
      <c r="I2924">
        <v>-73.956000000000003</v>
      </c>
      <c r="J2924">
        <v>40.781799999999997</v>
      </c>
      <c r="K2924">
        <v>-73.970399999999998</v>
      </c>
      <c r="L2924">
        <v>40.762099999999997</v>
      </c>
      <c r="M2924">
        <v>1</v>
      </c>
      <c r="N2924">
        <v>2.5065834822580197</v>
      </c>
    </row>
    <row r="2925" spans="1:14" x14ac:dyDescent="0.2">
      <c r="A2925" s="1">
        <v>2.2094907407407407E-2</v>
      </c>
      <c r="B2925">
        <v>8.5</v>
      </c>
      <c r="C2925" s="3">
        <v>41067.146527777775</v>
      </c>
      <c r="D2925" s="4">
        <f t="shared" si="225"/>
        <v>2012</v>
      </c>
      <c r="E2925" s="4">
        <f t="shared" si="226"/>
        <v>6</v>
      </c>
      <c r="F2925" s="4">
        <f t="shared" si="227"/>
        <v>7</v>
      </c>
      <c r="G2925" s="4">
        <f t="shared" si="228"/>
        <v>3</v>
      </c>
      <c r="H2925" s="4" t="str">
        <f t="shared" si="229"/>
        <v>木</v>
      </c>
      <c r="I2925">
        <v>-73.989324999999994</v>
      </c>
      <c r="J2925">
        <v>40.718372000000002</v>
      </c>
      <c r="K2925">
        <v>-73.951775999999995</v>
      </c>
      <c r="L2925">
        <v>40.714027000000002</v>
      </c>
      <c r="M2925">
        <v>4</v>
      </c>
      <c r="N2925">
        <v>3.2048909049801986</v>
      </c>
    </row>
    <row r="2926" spans="1:14" x14ac:dyDescent="0.2">
      <c r="A2926" s="1">
        <v>1.9247685185185184E-2</v>
      </c>
      <c r="B2926">
        <v>7.5</v>
      </c>
      <c r="C2926" s="3">
        <v>41741.810416666667</v>
      </c>
      <c r="D2926" s="4">
        <f t="shared" si="225"/>
        <v>2014</v>
      </c>
      <c r="E2926" s="4">
        <f t="shared" si="226"/>
        <v>4</v>
      </c>
      <c r="F2926" s="4">
        <f t="shared" si="227"/>
        <v>12</v>
      </c>
      <c r="G2926" s="4">
        <f t="shared" si="228"/>
        <v>19</v>
      </c>
      <c r="H2926" s="4" t="str">
        <f t="shared" si="229"/>
        <v>土</v>
      </c>
      <c r="I2926">
        <v>-73.962525999999997</v>
      </c>
      <c r="J2926">
        <v>40.804963000000001</v>
      </c>
      <c r="K2926">
        <v>-73.951233999999999</v>
      </c>
      <c r="L2926">
        <v>40.794027</v>
      </c>
      <c r="M2926">
        <v>1</v>
      </c>
      <c r="N2926">
        <v>1.5451582748331865</v>
      </c>
    </row>
    <row r="2927" spans="1:14" x14ac:dyDescent="0.2">
      <c r="A2927" s="1">
        <v>1.2407407407407409E-2</v>
      </c>
      <c r="B2927">
        <v>11</v>
      </c>
      <c r="C2927" s="3">
        <v>42138.928472222222</v>
      </c>
      <c r="D2927" s="4">
        <f t="shared" si="225"/>
        <v>2015</v>
      </c>
      <c r="E2927" s="4">
        <f t="shared" si="226"/>
        <v>5</v>
      </c>
      <c r="F2927" s="4">
        <f t="shared" si="227"/>
        <v>14</v>
      </c>
      <c r="G2927" s="4">
        <f t="shared" si="228"/>
        <v>22</v>
      </c>
      <c r="H2927" s="4" t="str">
        <f t="shared" si="229"/>
        <v>木</v>
      </c>
      <c r="I2927">
        <v>-73.982803340000004</v>
      </c>
      <c r="J2927">
        <v>40.762062069999999</v>
      </c>
      <c r="K2927">
        <v>-73.992195129999999</v>
      </c>
      <c r="L2927">
        <v>40.741077420000003</v>
      </c>
      <c r="M2927">
        <v>2</v>
      </c>
      <c r="N2927">
        <v>2.4666118935122165</v>
      </c>
    </row>
    <row r="2928" spans="1:14" x14ac:dyDescent="0.2">
      <c r="A2928" s="1">
        <v>3.6273148148148145E-2</v>
      </c>
      <c r="B2928">
        <v>6.9</v>
      </c>
      <c r="C2928" s="3">
        <v>40267.827777777777</v>
      </c>
      <c r="D2928" s="4">
        <f t="shared" si="225"/>
        <v>2010</v>
      </c>
      <c r="E2928" s="4">
        <f t="shared" si="226"/>
        <v>3</v>
      </c>
      <c r="F2928" s="4">
        <f t="shared" si="227"/>
        <v>30</v>
      </c>
      <c r="G2928" s="4">
        <f t="shared" si="228"/>
        <v>19</v>
      </c>
      <c r="H2928" s="4" t="str">
        <f t="shared" si="229"/>
        <v>火</v>
      </c>
      <c r="I2928">
        <v>-73.952123</v>
      </c>
      <c r="J2928">
        <v>40.798583000000001</v>
      </c>
      <c r="K2928">
        <v>-73.970585999999997</v>
      </c>
      <c r="L2928">
        <v>40.785857</v>
      </c>
      <c r="M2928">
        <v>1</v>
      </c>
      <c r="N2928">
        <v>2.1043112064248661</v>
      </c>
    </row>
    <row r="2929" spans="1:14" x14ac:dyDescent="0.2">
      <c r="A2929" s="1">
        <v>2.9166666666666664E-2</v>
      </c>
      <c r="B2929">
        <v>9.3000000000000007</v>
      </c>
      <c r="C2929" s="3">
        <v>40852.487500000003</v>
      </c>
      <c r="D2929" s="4">
        <f t="shared" si="225"/>
        <v>2011</v>
      </c>
      <c r="E2929" s="4">
        <f t="shared" si="226"/>
        <v>11</v>
      </c>
      <c r="F2929" s="4">
        <f t="shared" si="227"/>
        <v>5</v>
      </c>
      <c r="G2929" s="4">
        <f t="shared" si="228"/>
        <v>11</v>
      </c>
      <c r="H2929" s="4" t="str">
        <f t="shared" si="229"/>
        <v>土</v>
      </c>
      <c r="I2929">
        <v>-73.974337000000006</v>
      </c>
      <c r="J2929">
        <v>40.747247000000002</v>
      </c>
      <c r="K2929">
        <v>-74.002021999999997</v>
      </c>
      <c r="L2929">
        <v>40.735005000000001</v>
      </c>
      <c r="M2929">
        <v>1</v>
      </c>
      <c r="N2929">
        <v>2.7036168039391919</v>
      </c>
    </row>
    <row r="2930" spans="1:14" x14ac:dyDescent="0.2">
      <c r="A2930" s="1">
        <v>1.1469907407407408E-2</v>
      </c>
      <c r="B2930">
        <v>18.100000000000001</v>
      </c>
      <c r="C2930" s="3">
        <v>40962.469444444447</v>
      </c>
      <c r="D2930" s="4">
        <f t="shared" si="225"/>
        <v>2012</v>
      </c>
      <c r="E2930" s="4">
        <f t="shared" si="226"/>
        <v>2</v>
      </c>
      <c r="F2930" s="4">
        <f t="shared" si="227"/>
        <v>23</v>
      </c>
      <c r="G2930" s="4">
        <f t="shared" si="228"/>
        <v>11</v>
      </c>
      <c r="H2930" s="4" t="str">
        <f t="shared" si="229"/>
        <v>木</v>
      </c>
      <c r="I2930">
        <v>-74.008089999999996</v>
      </c>
      <c r="J2930">
        <v>40.704134000000003</v>
      </c>
      <c r="K2930">
        <v>-73.972279999999998</v>
      </c>
      <c r="L2930">
        <v>40.765205000000002</v>
      </c>
      <c r="M2930">
        <v>1</v>
      </c>
      <c r="N2930">
        <v>7.4392379061205487</v>
      </c>
    </row>
    <row r="2931" spans="1:14" x14ac:dyDescent="0.2">
      <c r="A2931" s="1">
        <v>2.1250000000000002E-2</v>
      </c>
      <c r="B2931">
        <v>11.3</v>
      </c>
      <c r="C2931" s="3">
        <v>40046.5625</v>
      </c>
      <c r="D2931" s="4">
        <f t="shared" si="225"/>
        <v>2009</v>
      </c>
      <c r="E2931" s="4">
        <f t="shared" si="226"/>
        <v>8</v>
      </c>
      <c r="F2931" s="4">
        <f t="shared" si="227"/>
        <v>21</v>
      </c>
      <c r="G2931" s="4">
        <f t="shared" si="228"/>
        <v>13</v>
      </c>
      <c r="H2931" s="4" t="str">
        <f t="shared" si="229"/>
        <v>金</v>
      </c>
      <c r="I2931">
        <v>-73.994663000000003</v>
      </c>
      <c r="J2931">
        <v>40.740153999999997</v>
      </c>
      <c r="K2931">
        <v>-73.970215999999994</v>
      </c>
      <c r="L2931">
        <v>40.784011999999997</v>
      </c>
      <c r="M2931">
        <v>1</v>
      </c>
      <c r="N2931">
        <v>5.2995524869183406</v>
      </c>
    </row>
    <row r="2932" spans="1:14" x14ac:dyDescent="0.2">
      <c r="A2932" s="1">
        <v>3.4421296296296297E-2</v>
      </c>
      <c r="B2932">
        <v>6.5</v>
      </c>
      <c r="C2932" s="3">
        <v>40110.825694444444</v>
      </c>
      <c r="D2932" s="4">
        <f t="shared" si="225"/>
        <v>2009</v>
      </c>
      <c r="E2932" s="4">
        <f t="shared" si="226"/>
        <v>10</v>
      </c>
      <c r="F2932" s="4">
        <f t="shared" si="227"/>
        <v>24</v>
      </c>
      <c r="G2932" s="4">
        <f t="shared" si="228"/>
        <v>19</v>
      </c>
      <c r="H2932" s="4" t="str">
        <f t="shared" si="229"/>
        <v>土</v>
      </c>
      <c r="I2932">
        <v>-73.981823000000006</v>
      </c>
      <c r="J2932">
        <v>40.750568999999999</v>
      </c>
      <c r="K2932">
        <v>-73.967097999999993</v>
      </c>
      <c r="L2932">
        <v>40.764436000000003</v>
      </c>
      <c r="M2932">
        <v>1</v>
      </c>
      <c r="N2932">
        <v>1.9810580382114495</v>
      </c>
    </row>
    <row r="2933" spans="1:14" x14ac:dyDescent="0.2">
      <c r="A2933" s="1">
        <v>1.5277777777777777E-2</v>
      </c>
      <c r="B2933">
        <v>8.1</v>
      </c>
      <c r="C2933" s="3">
        <v>41046.098611111112</v>
      </c>
      <c r="D2933" s="4">
        <f t="shared" si="225"/>
        <v>2012</v>
      </c>
      <c r="E2933" s="4">
        <f t="shared" si="226"/>
        <v>5</v>
      </c>
      <c r="F2933" s="4">
        <f t="shared" si="227"/>
        <v>17</v>
      </c>
      <c r="G2933" s="4">
        <f t="shared" si="228"/>
        <v>2</v>
      </c>
      <c r="H2933" s="4" t="str">
        <f t="shared" si="229"/>
        <v>木</v>
      </c>
      <c r="I2933">
        <v>-73.997474999999994</v>
      </c>
      <c r="J2933">
        <v>40.721012000000002</v>
      </c>
      <c r="K2933">
        <v>-74.014847000000003</v>
      </c>
      <c r="L2933">
        <v>40.710509999999999</v>
      </c>
      <c r="M2933">
        <v>5</v>
      </c>
      <c r="N2933">
        <v>1.8748891631734574</v>
      </c>
    </row>
    <row r="2934" spans="1:14" x14ac:dyDescent="0.2">
      <c r="A2934" s="1">
        <v>3.9583333333333331E-2</v>
      </c>
      <c r="B2934">
        <v>13</v>
      </c>
      <c r="C2934" s="3">
        <v>41688.706250000003</v>
      </c>
      <c r="D2934" s="4">
        <f t="shared" si="225"/>
        <v>2014</v>
      </c>
      <c r="E2934" s="4">
        <f t="shared" si="226"/>
        <v>2</v>
      </c>
      <c r="F2934" s="4">
        <f t="shared" si="227"/>
        <v>18</v>
      </c>
      <c r="G2934" s="4">
        <f t="shared" si="228"/>
        <v>16</v>
      </c>
      <c r="H2934" s="4" t="str">
        <f t="shared" si="229"/>
        <v>火</v>
      </c>
      <c r="I2934">
        <v>-73.974393000000006</v>
      </c>
      <c r="J2934">
        <v>40.731164999999997</v>
      </c>
      <c r="K2934">
        <v>-73.967546999999996</v>
      </c>
      <c r="L2934">
        <v>40.763286999999998</v>
      </c>
      <c r="M2934">
        <v>1</v>
      </c>
      <c r="N2934">
        <v>3.6221157882162016</v>
      </c>
    </row>
    <row r="2935" spans="1:14" x14ac:dyDescent="0.2">
      <c r="A2935" s="1">
        <v>3.4618055555555555E-2</v>
      </c>
      <c r="B2935">
        <v>11.5</v>
      </c>
      <c r="C2935" s="3">
        <v>41869.367361111108</v>
      </c>
      <c r="D2935" s="4">
        <f t="shared" si="225"/>
        <v>2014</v>
      </c>
      <c r="E2935" s="4">
        <f t="shared" si="226"/>
        <v>8</v>
      </c>
      <c r="F2935" s="4">
        <f t="shared" si="227"/>
        <v>18</v>
      </c>
      <c r="G2935" s="4">
        <f t="shared" si="228"/>
        <v>8</v>
      </c>
      <c r="H2935" s="4" t="str">
        <f t="shared" si="229"/>
        <v>月</v>
      </c>
      <c r="I2935">
        <v>-73.973927000000003</v>
      </c>
      <c r="J2935">
        <v>40.754665000000003</v>
      </c>
      <c r="K2935">
        <v>-73.995013999999998</v>
      </c>
      <c r="L2935">
        <v>40.743983</v>
      </c>
      <c r="M2935">
        <v>1</v>
      </c>
      <c r="N2935">
        <v>2.1392573179485508</v>
      </c>
    </row>
    <row r="2936" spans="1:14" x14ac:dyDescent="0.2">
      <c r="A2936" s="1">
        <v>2.6053240740740738E-2</v>
      </c>
      <c r="B2936">
        <v>3.8</v>
      </c>
      <c r="C2936" s="3">
        <v>39832.900694444441</v>
      </c>
      <c r="D2936" s="4">
        <f t="shared" si="225"/>
        <v>2009</v>
      </c>
      <c r="E2936" s="4">
        <f t="shared" si="226"/>
        <v>1</v>
      </c>
      <c r="F2936" s="4">
        <f t="shared" si="227"/>
        <v>19</v>
      </c>
      <c r="G2936" s="4">
        <f t="shared" si="228"/>
        <v>21</v>
      </c>
      <c r="H2936" s="4" t="str">
        <f t="shared" si="229"/>
        <v>月</v>
      </c>
      <c r="I2936">
        <v>-73.984986000000006</v>
      </c>
      <c r="J2936">
        <v>40.761004</v>
      </c>
      <c r="K2936">
        <v>-73.993224999999995</v>
      </c>
      <c r="L2936">
        <v>40.764426999999998</v>
      </c>
      <c r="M2936">
        <v>1</v>
      </c>
      <c r="N2936">
        <v>0.79232052533156327</v>
      </c>
    </row>
    <row r="2937" spans="1:14" x14ac:dyDescent="0.2">
      <c r="A2937" s="1">
        <v>3.770833333333333E-2</v>
      </c>
      <c r="B2937">
        <v>11.3</v>
      </c>
      <c r="C2937" s="3">
        <v>40615.57916666667</v>
      </c>
      <c r="D2937" s="4">
        <f t="shared" si="225"/>
        <v>2011</v>
      </c>
      <c r="E2937" s="4">
        <f t="shared" si="226"/>
        <v>3</v>
      </c>
      <c r="F2937" s="4">
        <f t="shared" si="227"/>
        <v>13</v>
      </c>
      <c r="G2937" s="4">
        <f t="shared" si="228"/>
        <v>13</v>
      </c>
      <c r="H2937" s="4" t="str">
        <f t="shared" si="229"/>
        <v>日</v>
      </c>
      <c r="I2937">
        <v>-73.982330000000005</v>
      </c>
      <c r="J2937">
        <v>40.739389000000003</v>
      </c>
      <c r="K2937">
        <v>-73.991978000000003</v>
      </c>
      <c r="L2937">
        <v>40.749484000000002</v>
      </c>
      <c r="M2937">
        <v>1</v>
      </c>
      <c r="N2937">
        <v>1.3874323555476429</v>
      </c>
    </row>
    <row r="2938" spans="1:14" x14ac:dyDescent="0.2">
      <c r="A2938" s="1">
        <v>3.9687500000000001E-2</v>
      </c>
      <c r="B2938">
        <v>8.1</v>
      </c>
      <c r="C2938" s="3">
        <v>40656.081250000003</v>
      </c>
      <c r="D2938" s="4">
        <f t="shared" si="225"/>
        <v>2011</v>
      </c>
      <c r="E2938" s="4">
        <f t="shared" si="226"/>
        <v>4</v>
      </c>
      <c r="F2938" s="4">
        <f t="shared" si="227"/>
        <v>23</v>
      </c>
      <c r="G2938" s="4">
        <f t="shared" si="228"/>
        <v>1</v>
      </c>
      <c r="H2938" s="4" t="str">
        <f t="shared" si="229"/>
        <v>土</v>
      </c>
      <c r="I2938">
        <v>-73.990570000000005</v>
      </c>
      <c r="J2938">
        <v>40.718736</v>
      </c>
      <c r="K2938">
        <v>-73.949404999999999</v>
      </c>
      <c r="L2938">
        <v>40.713831999999996</v>
      </c>
      <c r="M2938">
        <v>2</v>
      </c>
      <c r="N2938">
        <v>3.5159159198852872</v>
      </c>
    </row>
    <row r="2939" spans="1:14" x14ac:dyDescent="0.2">
      <c r="A2939" s="1">
        <v>1.2337962962962962E-2</v>
      </c>
      <c r="B2939">
        <v>9.3000000000000007</v>
      </c>
      <c r="C2939" s="3">
        <v>41114.970138888886</v>
      </c>
      <c r="D2939" s="4">
        <f t="shared" si="225"/>
        <v>2012</v>
      </c>
      <c r="E2939" s="4">
        <f t="shared" si="226"/>
        <v>7</v>
      </c>
      <c r="F2939" s="4">
        <f t="shared" si="227"/>
        <v>24</v>
      </c>
      <c r="G2939" s="4">
        <f t="shared" si="228"/>
        <v>23</v>
      </c>
      <c r="H2939" s="4" t="str">
        <f t="shared" si="229"/>
        <v>火</v>
      </c>
      <c r="I2939">
        <v>-74.000720999999999</v>
      </c>
      <c r="J2939">
        <v>40.732089000000002</v>
      </c>
      <c r="K2939">
        <v>-73.967067999999998</v>
      </c>
      <c r="L2939">
        <v>40.760545999999998</v>
      </c>
      <c r="M2939">
        <v>1</v>
      </c>
      <c r="N2939">
        <v>4.2532697720870773</v>
      </c>
    </row>
    <row r="2940" spans="1:14" x14ac:dyDescent="0.2">
      <c r="A2940" s="1">
        <v>3.9583333333333331E-2</v>
      </c>
      <c r="B2940">
        <v>56.8</v>
      </c>
      <c r="C2940" s="3">
        <v>41205.331250000003</v>
      </c>
      <c r="D2940" s="4">
        <f t="shared" si="225"/>
        <v>2012</v>
      </c>
      <c r="E2940" s="4">
        <f t="shared" si="226"/>
        <v>10</v>
      </c>
      <c r="F2940" s="4">
        <f t="shared" si="227"/>
        <v>23</v>
      </c>
      <c r="G2940" s="4">
        <f t="shared" si="228"/>
        <v>7</v>
      </c>
      <c r="H2940" s="4" t="str">
        <f t="shared" si="229"/>
        <v>火</v>
      </c>
      <c r="I2940">
        <v>-73.988151999999999</v>
      </c>
      <c r="J2940">
        <v>40.740112000000003</v>
      </c>
      <c r="K2940">
        <v>-73.782354999999995</v>
      </c>
      <c r="L2940">
        <v>40.646726999999998</v>
      </c>
      <c r="M2940">
        <v>2</v>
      </c>
      <c r="N2940">
        <v>20.243115788687643</v>
      </c>
    </row>
    <row r="2941" spans="1:14" x14ac:dyDescent="0.2">
      <c r="A2941" s="1">
        <v>3.7291666666666667E-2</v>
      </c>
      <c r="B2941">
        <v>56.8</v>
      </c>
      <c r="C2941" s="3">
        <v>41225.703472222223</v>
      </c>
      <c r="D2941" s="4">
        <f t="shared" si="225"/>
        <v>2012</v>
      </c>
      <c r="E2941" s="4">
        <f t="shared" si="226"/>
        <v>11</v>
      </c>
      <c r="F2941" s="4">
        <f t="shared" si="227"/>
        <v>12</v>
      </c>
      <c r="G2941" s="4">
        <f t="shared" si="228"/>
        <v>16</v>
      </c>
      <c r="H2941" s="4" t="str">
        <f t="shared" si="229"/>
        <v>月</v>
      </c>
      <c r="I2941">
        <v>-73.783388000000002</v>
      </c>
      <c r="J2941">
        <v>40.648561000000001</v>
      </c>
      <c r="K2941">
        <v>-73.982777999999996</v>
      </c>
      <c r="L2941">
        <v>40.76155</v>
      </c>
      <c r="M2941">
        <v>2</v>
      </c>
      <c r="N2941">
        <v>21.007757442060377</v>
      </c>
    </row>
    <row r="2942" spans="1:14" x14ac:dyDescent="0.2">
      <c r="A2942" s="1">
        <v>3.5104166666666665E-2</v>
      </c>
      <c r="B2942">
        <v>17.3</v>
      </c>
      <c r="C2942" s="3">
        <v>40358.034722222219</v>
      </c>
      <c r="D2942" s="4">
        <f t="shared" si="225"/>
        <v>2010</v>
      </c>
      <c r="E2942" s="4">
        <f t="shared" si="226"/>
        <v>6</v>
      </c>
      <c r="F2942" s="4">
        <f t="shared" si="227"/>
        <v>29</v>
      </c>
      <c r="G2942" s="4">
        <f t="shared" si="228"/>
        <v>0</v>
      </c>
      <c r="H2942" s="4" t="str">
        <f t="shared" si="229"/>
        <v>火</v>
      </c>
      <c r="I2942">
        <v>-73.968108000000001</v>
      </c>
      <c r="J2942">
        <v>40.800462000000003</v>
      </c>
      <c r="K2942">
        <v>-74.009208000000001</v>
      </c>
      <c r="L2942">
        <v>40.725982999999999</v>
      </c>
      <c r="M2942">
        <v>1</v>
      </c>
      <c r="N2942">
        <v>8.9860282654647179</v>
      </c>
    </row>
    <row r="2943" spans="1:14" x14ac:dyDescent="0.2">
      <c r="A2943" s="1">
        <v>9.7222222222222224E-3</v>
      </c>
      <c r="B2943">
        <v>6.1</v>
      </c>
      <c r="C2943" s="3">
        <v>40588.634722222225</v>
      </c>
      <c r="D2943" s="4">
        <f t="shared" si="225"/>
        <v>2011</v>
      </c>
      <c r="E2943" s="4">
        <f t="shared" si="226"/>
        <v>2</v>
      </c>
      <c r="F2943" s="4">
        <f t="shared" si="227"/>
        <v>14</v>
      </c>
      <c r="G2943" s="4">
        <f t="shared" si="228"/>
        <v>15</v>
      </c>
      <c r="H2943" s="4" t="str">
        <f t="shared" si="229"/>
        <v>月</v>
      </c>
      <c r="I2943">
        <v>-73.972380000000001</v>
      </c>
      <c r="J2943">
        <v>40.749527</v>
      </c>
      <c r="K2943">
        <v>-73.990638000000004</v>
      </c>
      <c r="L2943">
        <v>40.745328000000001</v>
      </c>
      <c r="M2943">
        <v>1</v>
      </c>
      <c r="N2943">
        <v>1.6091737995932287</v>
      </c>
    </row>
    <row r="2944" spans="1:14" x14ac:dyDescent="0.2">
      <c r="A2944" s="1">
        <v>3.7499999999999999E-2</v>
      </c>
      <c r="B2944">
        <v>5.7</v>
      </c>
      <c r="C2944" s="3">
        <v>40847.32916666667</v>
      </c>
      <c r="D2944" s="4">
        <f t="shared" si="225"/>
        <v>2011</v>
      </c>
      <c r="E2944" s="4">
        <f t="shared" si="226"/>
        <v>10</v>
      </c>
      <c r="F2944" s="4">
        <f t="shared" si="227"/>
        <v>31</v>
      </c>
      <c r="G2944" s="4">
        <f t="shared" si="228"/>
        <v>7</v>
      </c>
      <c r="H2944" s="4" t="str">
        <f t="shared" si="229"/>
        <v>月</v>
      </c>
      <c r="I2944">
        <v>-73.997512999999998</v>
      </c>
      <c r="J2944">
        <v>40.74118</v>
      </c>
      <c r="K2944">
        <v>-73.985011999999998</v>
      </c>
      <c r="L2944">
        <v>40.750566999999997</v>
      </c>
      <c r="M2944">
        <v>2</v>
      </c>
      <c r="N2944">
        <v>1.4844104820020976</v>
      </c>
    </row>
    <row r="2945" spans="1:14" x14ac:dyDescent="0.2">
      <c r="A2945" s="1">
        <v>2.8946759259259255E-2</v>
      </c>
      <c r="B2945">
        <v>11.7</v>
      </c>
      <c r="C2945" s="3">
        <v>40926.986805555556</v>
      </c>
      <c r="D2945" s="4">
        <f t="shared" si="225"/>
        <v>2012</v>
      </c>
      <c r="E2945" s="4">
        <f t="shared" si="226"/>
        <v>1</v>
      </c>
      <c r="F2945" s="4">
        <f t="shared" si="227"/>
        <v>18</v>
      </c>
      <c r="G2945" s="4">
        <f t="shared" si="228"/>
        <v>23</v>
      </c>
      <c r="H2945" s="4" t="str">
        <f t="shared" si="229"/>
        <v>水</v>
      </c>
      <c r="I2945">
        <v>-73.991139000000004</v>
      </c>
      <c r="J2945">
        <v>40.727676000000002</v>
      </c>
      <c r="K2945">
        <v>-73.972465</v>
      </c>
      <c r="L2945">
        <v>40.689639</v>
      </c>
      <c r="M2945">
        <v>1</v>
      </c>
      <c r="N2945">
        <v>4.5179714911095861</v>
      </c>
    </row>
    <row r="2946" spans="1:14" x14ac:dyDescent="0.2">
      <c r="A2946" s="1">
        <v>2.7083333333333334E-2</v>
      </c>
      <c r="B2946">
        <v>9.3000000000000007</v>
      </c>
      <c r="C2946" s="3">
        <v>41054.61041666667</v>
      </c>
      <c r="D2946" s="4">
        <f t="shared" si="225"/>
        <v>2012</v>
      </c>
      <c r="E2946" s="4">
        <f t="shared" si="226"/>
        <v>5</v>
      </c>
      <c r="F2946" s="4">
        <f t="shared" si="227"/>
        <v>25</v>
      </c>
      <c r="G2946" s="4">
        <f t="shared" si="228"/>
        <v>14</v>
      </c>
      <c r="H2946" s="4" t="str">
        <f t="shared" si="229"/>
        <v>金</v>
      </c>
      <c r="I2946">
        <v>-74.004386999999994</v>
      </c>
      <c r="J2946">
        <v>40.730960000000003</v>
      </c>
      <c r="K2946">
        <v>-73.994102999999996</v>
      </c>
      <c r="L2946">
        <v>40.757326999999997</v>
      </c>
      <c r="M2946">
        <v>1</v>
      </c>
      <c r="N2946">
        <v>3.0606299817516227</v>
      </c>
    </row>
    <row r="2947" spans="1:14" x14ac:dyDescent="0.2">
      <c r="A2947" s="1">
        <v>4.8611111111111112E-3</v>
      </c>
      <c r="B2947">
        <v>10.9</v>
      </c>
      <c r="C2947" s="3">
        <v>41077.171527777777</v>
      </c>
      <c r="D2947" s="4">
        <f t="shared" ref="D2947:D3010" si="230">YEAR(C2947)</f>
        <v>2012</v>
      </c>
      <c r="E2947" s="4">
        <f t="shared" ref="E2947:E3010" si="231">MONTH(C2947)</f>
        <v>6</v>
      </c>
      <c r="F2947" s="4">
        <f t="shared" ref="F2947:F3010" si="232">DAY(C2947)</f>
        <v>17</v>
      </c>
      <c r="G2947" s="4">
        <f t="shared" ref="G2947:G3010" si="233">HOUR(C2947)</f>
        <v>4</v>
      </c>
      <c r="H2947" s="4" t="str">
        <f t="shared" ref="H2947:H3010" si="234">TEXT(C2947, "aaa")</f>
        <v>日</v>
      </c>
      <c r="I2947">
        <v>-74.004791999999995</v>
      </c>
      <c r="J2947">
        <v>40.741512</v>
      </c>
      <c r="K2947">
        <v>-73.988697000000002</v>
      </c>
      <c r="L2947">
        <v>40.717427000000001</v>
      </c>
      <c r="M2947">
        <v>3</v>
      </c>
      <c r="N2947">
        <v>3.0053138631561342</v>
      </c>
    </row>
    <row r="2948" spans="1:14" x14ac:dyDescent="0.2">
      <c r="A2948" s="1">
        <v>1.6597222222222222E-2</v>
      </c>
      <c r="B2948">
        <v>8</v>
      </c>
      <c r="C2948" s="3">
        <v>41900.807638888888</v>
      </c>
      <c r="D2948" s="4">
        <f t="shared" si="230"/>
        <v>2014</v>
      </c>
      <c r="E2948" s="4">
        <f t="shared" si="231"/>
        <v>9</v>
      </c>
      <c r="F2948" s="4">
        <f t="shared" si="232"/>
        <v>18</v>
      </c>
      <c r="G2948" s="4">
        <f t="shared" si="233"/>
        <v>19</v>
      </c>
      <c r="H2948" s="4" t="str">
        <f t="shared" si="234"/>
        <v>木</v>
      </c>
      <c r="I2948">
        <v>-73.966178999999997</v>
      </c>
      <c r="J2948">
        <v>40.794815</v>
      </c>
      <c r="K2948">
        <v>-73.981166000000002</v>
      </c>
      <c r="L2948">
        <v>40.773662000000002</v>
      </c>
      <c r="M2948">
        <v>1</v>
      </c>
      <c r="N2948">
        <v>2.6721813718303413</v>
      </c>
    </row>
    <row r="2949" spans="1:14" x14ac:dyDescent="0.2">
      <c r="A2949" s="1">
        <v>1.1886574074074075E-2</v>
      </c>
      <c r="B2949">
        <v>12.9</v>
      </c>
      <c r="C2949" s="3">
        <v>40359.595138888886</v>
      </c>
      <c r="D2949" s="4">
        <f t="shared" si="230"/>
        <v>2010</v>
      </c>
      <c r="E2949" s="4">
        <f t="shared" si="231"/>
        <v>6</v>
      </c>
      <c r="F2949" s="4">
        <f t="shared" si="232"/>
        <v>30</v>
      </c>
      <c r="G2949" s="4">
        <f t="shared" si="233"/>
        <v>14</v>
      </c>
      <c r="H2949" s="4" t="str">
        <f t="shared" si="234"/>
        <v>水</v>
      </c>
      <c r="I2949">
        <v>-73.954154000000003</v>
      </c>
      <c r="J2949">
        <v>40.764128999999997</v>
      </c>
      <c r="K2949">
        <v>-73.993356000000006</v>
      </c>
      <c r="L2949">
        <v>40.751289999999997</v>
      </c>
      <c r="M2949">
        <v>1</v>
      </c>
      <c r="N2949">
        <v>3.601336576035219</v>
      </c>
    </row>
    <row r="2950" spans="1:14" x14ac:dyDescent="0.2">
      <c r="A2950" s="1">
        <v>1.4837962962962963E-2</v>
      </c>
      <c r="B2950">
        <v>4</v>
      </c>
      <c r="C2950" s="3">
        <v>41641.431250000001</v>
      </c>
      <c r="D2950" s="4">
        <f t="shared" si="230"/>
        <v>2014</v>
      </c>
      <c r="E2950" s="4">
        <f t="shared" si="231"/>
        <v>1</v>
      </c>
      <c r="F2950" s="4">
        <f t="shared" si="232"/>
        <v>2</v>
      </c>
      <c r="G2950" s="4">
        <f t="shared" si="233"/>
        <v>10</v>
      </c>
      <c r="H2950" s="4" t="str">
        <f t="shared" si="234"/>
        <v>木</v>
      </c>
      <c r="I2950">
        <v>-73.999695000000003</v>
      </c>
      <c r="J2950">
        <v>40.743510000000001</v>
      </c>
      <c r="K2950">
        <v>-73.994505000000004</v>
      </c>
      <c r="L2950">
        <v>40.750839999999997</v>
      </c>
      <c r="M2950">
        <v>1</v>
      </c>
      <c r="N2950">
        <v>0.92595448411781134</v>
      </c>
    </row>
    <row r="2951" spans="1:14" x14ac:dyDescent="0.2">
      <c r="A2951" s="1">
        <v>7.5347222222222213E-3</v>
      </c>
      <c r="B2951">
        <v>7</v>
      </c>
      <c r="C2951" s="3">
        <v>42155.590277777781</v>
      </c>
      <c r="D2951" s="4">
        <f t="shared" si="230"/>
        <v>2015</v>
      </c>
      <c r="E2951" s="4">
        <f t="shared" si="231"/>
        <v>5</v>
      </c>
      <c r="F2951" s="4">
        <f t="shared" si="232"/>
        <v>31</v>
      </c>
      <c r="G2951" s="4">
        <f t="shared" si="233"/>
        <v>14</v>
      </c>
      <c r="H2951" s="4" t="str">
        <f t="shared" si="234"/>
        <v>日</v>
      </c>
      <c r="I2951">
        <v>-73.974464420000004</v>
      </c>
      <c r="J2951">
        <v>40.79060364</v>
      </c>
      <c r="K2951">
        <v>-73.961662290000007</v>
      </c>
      <c r="L2951">
        <v>40.780426030000001</v>
      </c>
      <c r="M2951">
        <v>1</v>
      </c>
      <c r="N2951">
        <v>1.5645957578570988</v>
      </c>
    </row>
    <row r="2952" spans="1:14" x14ac:dyDescent="0.2">
      <c r="A2952" s="1">
        <v>3.888888888888889E-2</v>
      </c>
      <c r="B2952">
        <v>4.9000000000000004</v>
      </c>
      <c r="C2952" s="3">
        <v>40580.705555555556</v>
      </c>
      <c r="D2952" s="4">
        <f t="shared" si="230"/>
        <v>2011</v>
      </c>
      <c r="E2952" s="4">
        <f t="shared" si="231"/>
        <v>2</v>
      </c>
      <c r="F2952" s="4">
        <f t="shared" si="232"/>
        <v>6</v>
      </c>
      <c r="G2952" s="4">
        <f t="shared" si="233"/>
        <v>16</v>
      </c>
      <c r="H2952" s="4" t="str">
        <f t="shared" si="234"/>
        <v>日</v>
      </c>
      <c r="I2952">
        <v>-73.968907000000002</v>
      </c>
      <c r="J2952">
        <v>40.712685</v>
      </c>
      <c r="K2952">
        <v>-73.987243000000007</v>
      </c>
      <c r="L2952">
        <v>40.724997999999999</v>
      </c>
      <c r="M2952">
        <v>4</v>
      </c>
      <c r="N2952">
        <v>2.0668964376420562</v>
      </c>
    </row>
    <row r="2953" spans="1:14" x14ac:dyDescent="0.2">
      <c r="A2953" s="1">
        <v>2.2222222222222223E-2</v>
      </c>
      <c r="B2953">
        <v>3.5</v>
      </c>
      <c r="C2953" s="3">
        <v>41617.688888888886</v>
      </c>
      <c r="D2953" s="4">
        <f t="shared" si="230"/>
        <v>2013</v>
      </c>
      <c r="E2953" s="4">
        <f t="shared" si="231"/>
        <v>12</v>
      </c>
      <c r="F2953" s="4">
        <f t="shared" si="232"/>
        <v>9</v>
      </c>
      <c r="G2953" s="4">
        <f t="shared" si="233"/>
        <v>16</v>
      </c>
      <c r="H2953" s="4" t="str">
        <f t="shared" si="234"/>
        <v>月</v>
      </c>
      <c r="I2953">
        <v>-73.986334999999997</v>
      </c>
      <c r="J2953">
        <v>40.745710000000003</v>
      </c>
      <c r="K2953">
        <v>-73.975362000000004</v>
      </c>
      <c r="L2953">
        <v>40.758257</v>
      </c>
      <c r="M2953">
        <v>4</v>
      </c>
      <c r="N2953">
        <v>1.6754418201273857</v>
      </c>
    </row>
    <row r="2954" spans="1:14" x14ac:dyDescent="0.2">
      <c r="A2954" s="1">
        <v>3.27662037037037E-2</v>
      </c>
      <c r="B2954">
        <v>12</v>
      </c>
      <c r="C2954" s="3">
        <v>41894.532638888886</v>
      </c>
      <c r="D2954" s="4">
        <f t="shared" si="230"/>
        <v>2014</v>
      </c>
      <c r="E2954" s="4">
        <f t="shared" si="231"/>
        <v>9</v>
      </c>
      <c r="F2954" s="4">
        <f t="shared" si="232"/>
        <v>12</v>
      </c>
      <c r="G2954" s="4">
        <f t="shared" si="233"/>
        <v>12</v>
      </c>
      <c r="H2954" s="4" t="str">
        <f t="shared" si="234"/>
        <v>金</v>
      </c>
      <c r="I2954">
        <v>-73.960091000000006</v>
      </c>
      <c r="J2954">
        <v>40.770338000000002</v>
      </c>
      <c r="K2954">
        <v>-73.974252000000007</v>
      </c>
      <c r="L2954">
        <v>40.793292000000001</v>
      </c>
      <c r="M2954">
        <v>2</v>
      </c>
      <c r="N2954">
        <v>2.8202817361943429</v>
      </c>
    </row>
    <row r="2955" spans="1:14" x14ac:dyDescent="0.2">
      <c r="A2955" s="1">
        <v>2.8472222222222222E-2</v>
      </c>
      <c r="B2955">
        <v>27.83</v>
      </c>
      <c r="C2955" s="3">
        <v>41909.02847222222</v>
      </c>
      <c r="D2955" s="4">
        <f t="shared" si="230"/>
        <v>2014</v>
      </c>
      <c r="E2955" s="4">
        <f t="shared" si="231"/>
        <v>9</v>
      </c>
      <c r="F2955" s="4">
        <f t="shared" si="232"/>
        <v>27</v>
      </c>
      <c r="G2955" s="4">
        <f t="shared" si="233"/>
        <v>0</v>
      </c>
      <c r="H2955" s="4" t="str">
        <f t="shared" si="234"/>
        <v>土</v>
      </c>
      <c r="I2955">
        <v>-73.977930000000001</v>
      </c>
      <c r="J2955">
        <v>40.745910000000002</v>
      </c>
      <c r="K2955">
        <v>-73.902000000000001</v>
      </c>
      <c r="L2955">
        <v>40.769979999999997</v>
      </c>
      <c r="M2955">
        <v>3</v>
      </c>
      <c r="N2955">
        <v>6.9406107995335677</v>
      </c>
    </row>
    <row r="2956" spans="1:14" x14ac:dyDescent="0.2">
      <c r="A2956" s="1">
        <v>2.4999999999999998E-2</v>
      </c>
      <c r="B2956">
        <v>14.9</v>
      </c>
      <c r="C2956" s="3">
        <v>40316.066666666666</v>
      </c>
      <c r="D2956" s="4">
        <f t="shared" si="230"/>
        <v>2010</v>
      </c>
      <c r="E2956" s="4">
        <f t="shared" si="231"/>
        <v>5</v>
      </c>
      <c r="F2956" s="4">
        <f t="shared" si="232"/>
        <v>18</v>
      </c>
      <c r="G2956" s="4">
        <f t="shared" si="233"/>
        <v>1</v>
      </c>
      <c r="H2956" s="4" t="str">
        <f t="shared" si="234"/>
        <v>火</v>
      </c>
      <c r="I2956">
        <v>-74.002089999999995</v>
      </c>
      <c r="J2956">
        <v>40.739525</v>
      </c>
      <c r="K2956">
        <v>-73.944940000000003</v>
      </c>
      <c r="L2956">
        <v>40.718471999999998</v>
      </c>
      <c r="M2956">
        <v>3</v>
      </c>
      <c r="N2956">
        <v>5.3605342376005565</v>
      </c>
    </row>
    <row r="2957" spans="1:14" x14ac:dyDescent="0.2">
      <c r="A2957" s="1">
        <v>6.9791666666666674E-3</v>
      </c>
      <c r="B2957">
        <v>36.1</v>
      </c>
      <c r="C2957" s="3">
        <v>40729.506944444445</v>
      </c>
      <c r="D2957" s="4">
        <f t="shared" si="230"/>
        <v>2011</v>
      </c>
      <c r="E2957" s="4">
        <f t="shared" si="231"/>
        <v>7</v>
      </c>
      <c r="F2957" s="4">
        <f t="shared" si="232"/>
        <v>5</v>
      </c>
      <c r="G2957" s="4">
        <f t="shared" si="233"/>
        <v>12</v>
      </c>
      <c r="H2957" s="4" t="str">
        <f t="shared" si="234"/>
        <v>火</v>
      </c>
      <c r="I2957">
        <v>-73.870835</v>
      </c>
      <c r="J2957">
        <v>40.773784999999997</v>
      </c>
      <c r="K2957">
        <v>-73.882159999999999</v>
      </c>
      <c r="L2957">
        <v>40.640656</v>
      </c>
      <c r="M2957">
        <v>1</v>
      </c>
      <c r="N2957">
        <v>14.850634126802253</v>
      </c>
    </row>
    <row r="2958" spans="1:14" x14ac:dyDescent="0.2">
      <c r="A2958" s="1">
        <v>2.8472222222222222E-2</v>
      </c>
      <c r="B2958">
        <v>13</v>
      </c>
      <c r="C2958" s="3">
        <v>41446.111805555556</v>
      </c>
      <c r="D2958" s="4">
        <f t="shared" si="230"/>
        <v>2013</v>
      </c>
      <c r="E2958" s="4">
        <f t="shared" si="231"/>
        <v>6</v>
      </c>
      <c r="F2958" s="4">
        <f t="shared" si="232"/>
        <v>21</v>
      </c>
      <c r="G2958" s="4">
        <f t="shared" si="233"/>
        <v>2</v>
      </c>
      <c r="H2958" s="4" t="str">
        <f t="shared" si="234"/>
        <v>金</v>
      </c>
      <c r="I2958">
        <v>-74.007592000000002</v>
      </c>
      <c r="J2958">
        <v>40.741005000000001</v>
      </c>
      <c r="K2958">
        <v>-73.967572000000004</v>
      </c>
      <c r="L2958">
        <v>40.752091999999998</v>
      </c>
      <c r="M2958">
        <v>2</v>
      </c>
      <c r="N2958">
        <v>3.5937113976257011</v>
      </c>
    </row>
    <row r="2959" spans="1:14" x14ac:dyDescent="0.2">
      <c r="A2959" s="1">
        <v>3.5949074074074071E-2</v>
      </c>
      <c r="B2959">
        <v>6.5</v>
      </c>
      <c r="C2959" s="3">
        <v>41639.660416666666</v>
      </c>
      <c r="D2959" s="4">
        <f t="shared" si="230"/>
        <v>2013</v>
      </c>
      <c r="E2959" s="4">
        <f t="shared" si="231"/>
        <v>12</v>
      </c>
      <c r="F2959" s="4">
        <f t="shared" si="232"/>
        <v>31</v>
      </c>
      <c r="G2959" s="4">
        <f t="shared" si="233"/>
        <v>15</v>
      </c>
      <c r="H2959" s="4" t="str">
        <f t="shared" si="234"/>
        <v>火</v>
      </c>
      <c r="I2959">
        <v>-74.007597000000004</v>
      </c>
      <c r="J2959">
        <v>40.742939999999997</v>
      </c>
      <c r="K2959">
        <v>-73.992724999999993</v>
      </c>
      <c r="L2959">
        <v>40.763378000000003</v>
      </c>
      <c r="M2959">
        <v>1</v>
      </c>
      <c r="N2959">
        <v>2.5979067863480649</v>
      </c>
    </row>
    <row r="2960" spans="1:14" x14ac:dyDescent="0.2">
      <c r="A2960" s="1">
        <v>1.0034722222222221E-2</v>
      </c>
      <c r="B2960">
        <v>6.5</v>
      </c>
      <c r="C2960" s="3">
        <v>40602.593055555553</v>
      </c>
      <c r="D2960" s="4">
        <f t="shared" si="230"/>
        <v>2011</v>
      </c>
      <c r="E2960" s="4">
        <f t="shared" si="231"/>
        <v>2</v>
      </c>
      <c r="F2960" s="4">
        <f t="shared" si="232"/>
        <v>28</v>
      </c>
      <c r="G2960" s="4">
        <f t="shared" si="233"/>
        <v>14</v>
      </c>
      <c r="H2960" s="4" t="str">
        <f t="shared" si="234"/>
        <v>月</v>
      </c>
      <c r="I2960">
        <v>-74.007160999999996</v>
      </c>
      <c r="J2960">
        <v>40.728386</v>
      </c>
      <c r="K2960">
        <v>-73.990398999999996</v>
      </c>
      <c r="L2960">
        <v>40.734768000000003</v>
      </c>
      <c r="M2960">
        <v>1</v>
      </c>
      <c r="N2960">
        <v>1.5824064633342263</v>
      </c>
    </row>
    <row r="2961" spans="1:14" x14ac:dyDescent="0.2">
      <c r="A2961" s="1">
        <v>1.5972222222222224E-2</v>
      </c>
      <c r="B2961">
        <v>23.5</v>
      </c>
      <c r="C2961" s="3">
        <v>41991.765972222223</v>
      </c>
      <c r="D2961" s="4">
        <f t="shared" si="230"/>
        <v>2014</v>
      </c>
      <c r="E2961" s="4">
        <f t="shared" si="231"/>
        <v>12</v>
      </c>
      <c r="F2961" s="4">
        <f t="shared" si="232"/>
        <v>18</v>
      </c>
      <c r="G2961" s="4">
        <f t="shared" si="233"/>
        <v>18</v>
      </c>
      <c r="H2961" s="4" t="str">
        <f t="shared" si="234"/>
        <v>木</v>
      </c>
      <c r="I2961">
        <v>-73.995294999999999</v>
      </c>
      <c r="J2961">
        <v>40.726081999999998</v>
      </c>
      <c r="K2961">
        <v>-73.981572</v>
      </c>
      <c r="L2961">
        <v>40.782859999999999</v>
      </c>
      <c r="M2961">
        <v>2</v>
      </c>
      <c r="N2961">
        <v>6.4255601090025358</v>
      </c>
    </row>
    <row r="2962" spans="1:14" x14ac:dyDescent="0.2">
      <c r="A2962" s="1">
        <v>1.0694444444444444E-2</v>
      </c>
      <c r="B2962">
        <v>14.5</v>
      </c>
      <c r="C2962" s="3">
        <v>41154.302083333336</v>
      </c>
      <c r="D2962" s="4">
        <f t="shared" si="230"/>
        <v>2012</v>
      </c>
      <c r="E2962" s="4">
        <f t="shared" si="231"/>
        <v>9</v>
      </c>
      <c r="F2962" s="4">
        <f t="shared" si="232"/>
        <v>2</v>
      </c>
      <c r="G2962" s="4">
        <f t="shared" si="233"/>
        <v>7</v>
      </c>
      <c r="H2962" s="4" t="str">
        <f t="shared" si="234"/>
        <v>日</v>
      </c>
      <c r="I2962">
        <v>-73.874213999999995</v>
      </c>
      <c r="J2962">
        <v>40.773319999999998</v>
      </c>
      <c r="K2962">
        <v>-73.934151999999997</v>
      </c>
      <c r="L2962">
        <v>40.803134</v>
      </c>
      <c r="M2962">
        <v>1</v>
      </c>
      <c r="N2962">
        <v>6.044446250176752</v>
      </c>
    </row>
    <row r="2963" spans="1:14" x14ac:dyDescent="0.2">
      <c r="A2963" s="1">
        <v>4.1261574074074069E-2</v>
      </c>
      <c r="B2963">
        <v>21</v>
      </c>
      <c r="C2963" s="3">
        <v>41182.165972222225</v>
      </c>
      <c r="D2963" s="4">
        <f t="shared" si="230"/>
        <v>2012</v>
      </c>
      <c r="E2963" s="4">
        <f t="shared" si="231"/>
        <v>9</v>
      </c>
      <c r="F2963" s="4">
        <f t="shared" si="232"/>
        <v>30</v>
      </c>
      <c r="G2963" s="4">
        <f t="shared" si="233"/>
        <v>3</v>
      </c>
      <c r="H2963" s="4" t="str">
        <f t="shared" si="234"/>
        <v>日</v>
      </c>
      <c r="I2963">
        <v>-74.016642000000004</v>
      </c>
      <c r="J2963">
        <v>40.727356999999998</v>
      </c>
      <c r="K2963">
        <v>-73.985489000000001</v>
      </c>
      <c r="L2963">
        <v>40.759247999999999</v>
      </c>
      <c r="M2963">
        <v>1</v>
      </c>
      <c r="N2963">
        <v>4.4166321085644027</v>
      </c>
    </row>
    <row r="2964" spans="1:14" x14ac:dyDescent="0.2">
      <c r="A2964" s="1">
        <v>1.0416666666666666E-2</v>
      </c>
      <c r="B2964">
        <v>4</v>
      </c>
      <c r="C2964" s="3">
        <v>41204.59375</v>
      </c>
      <c r="D2964" s="4">
        <f t="shared" si="230"/>
        <v>2012</v>
      </c>
      <c r="E2964" s="4">
        <f t="shared" si="231"/>
        <v>10</v>
      </c>
      <c r="F2964" s="4">
        <f t="shared" si="232"/>
        <v>22</v>
      </c>
      <c r="G2964" s="4">
        <f t="shared" si="233"/>
        <v>14</v>
      </c>
      <c r="H2964" s="4" t="str">
        <f t="shared" si="234"/>
        <v>月</v>
      </c>
      <c r="I2964">
        <v>-73.9739</v>
      </c>
      <c r="J2964">
        <v>40.794181999999999</v>
      </c>
      <c r="K2964">
        <v>-73.968770000000006</v>
      </c>
      <c r="L2964">
        <v>40.796857000000003</v>
      </c>
      <c r="M2964">
        <v>1</v>
      </c>
      <c r="N2964">
        <v>0.52495534577584968</v>
      </c>
    </row>
    <row r="2965" spans="1:14" x14ac:dyDescent="0.2">
      <c r="A2965" s="1">
        <v>3.7499999999999999E-2</v>
      </c>
      <c r="B2965">
        <v>9.3000000000000007</v>
      </c>
      <c r="C2965" s="3">
        <v>40149.745833333334</v>
      </c>
      <c r="D2965" s="4">
        <f t="shared" si="230"/>
        <v>2009</v>
      </c>
      <c r="E2965" s="4">
        <f t="shared" si="231"/>
        <v>12</v>
      </c>
      <c r="F2965" s="4">
        <f t="shared" si="232"/>
        <v>2</v>
      </c>
      <c r="G2965" s="4">
        <f t="shared" si="233"/>
        <v>17</v>
      </c>
      <c r="H2965" s="4" t="str">
        <f t="shared" si="234"/>
        <v>水</v>
      </c>
      <c r="I2965">
        <v>-74.008560000000003</v>
      </c>
      <c r="J2965">
        <v>40.720480000000002</v>
      </c>
      <c r="K2965">
        <v>-73.985927000000004</v>
      </c>
      <c r="L2965">
        <v>40.735173000000003</v>
      </c>
      <c r="M2965">
        <v>5</v>
      </c>
      <c r="N2965">
        <v>2.5141070760275137</v>
      </c>
    </row>
    <row r="2966" spans="1:14" x14ac:dyDescent="0.2">
      <c r="A2966" s="1">
        <v>2.9201388888888888E-2</v>
      </c>
      <c r="B2966">
        <v>5.7</v>
      </c>
      <c r="C2966" s="3">
        <v>40798.070833333331</v>
      </c>
      <c r="D2966" s="4">
        <f t="shared" si="230"/>
        <v>2011</v>
      </c>
      <c r="E2966" s="4">
        <f t="shared" si="231"/>
        <v>9</v>
      </c>
      <c r="F2966" s="4">
        <f t="shared" si="232"/>
        <v>12</v>
      </c>
      <c r="G2966" s="4">
        <f t="shared" si="233"/>
        <v>1</v>
      </c>
      <c r="H2966" s="4" t="str">
        <f t="shared" si="234"/>
        <v>月</v>
      </c>
      <c r="I2966">
        <v>-73.991209999999995</v>
      </c>
      <c r="J2966">
        <v>40.744866999999999</v>
      </c>
      <c r="K2966">
        <v>-73.982466000000002</v>
      </c>
      <c r="L2966">
        <v>40.734588000000002</v>
      </c>
      <c r="M2966">
        <v>1</v>
      </c>
      <c r="N2966">
        <v>1.3613365052512334</v>
      </c>
    </row>
    <row r="2967" spans="1:14" x14ac:dyDescent="0.2">
      <c r="A2967" s="1">
        <v>2.9166666666666664E-2</v>
      </c>
      <c r="B2967">
        <v>5.7</v>
      </c>
      <c r="C2967" s="3">
        <v>41093.320833333331</v>
      </c>
      <c r="D2967" s="4">
        <f t="shared" si="230"/>
        <v>2012</v>
      </c>
      <c r="E2967" s="4">
        <f t="shared" si="231"/>
        <v>7</v>
      </c>
      <c r="F2967" s="4">
        <f t="shared" si="232"/>
        <v>3</v>
      </c>
      <c r="G2967" s="4">
        <f t="shared" si="233"/>
        <v>7</v>
      </c>
      <c r="H2967" s="4" t="str">
        <f t="shared" si="234"/>
        <v>火</v>
      </c>
      <c r="I2967">
        <v>-73.988131999999993</v>
      </c>
      <c r="J2967">
        <v>40.769686999999998</v>
      </c>
      <c r="K2967">
        <v>-73.992168000000007</v>
      </c>
      <c r="L2967">
        <v>40.759056999999999</v>
      </c>
      <c r="M2967">
        <v>1</v>
      </c>
      <c r="N2967">
        <v>1.2312829562505827</v>
      </c>
    </row>
    <row r="2968" spans="1:14" x14ac:dyDescent="0.2">
      <c r="A2968" s="1">
        <v>3.7453703703703704E-2</v>
      </c>
      <c r="B2968">
        <v>7.3</v>
      </c>
      <c r="C2968" s="3">
        <v>39962.411805555559</v>
      </c>
      <c r="D2968" s="4">
        <f t="shared" si="230"/>
        <v>2009</v>
      </c>
      <c r="E2968" s="4">
        <f t="shared" si="231"/>
        <v>5</v>
      </c>
      <c r="F2968" s="4">
        <f t="shared" si="232"/>
        <v>29</v>
      </c>
      <c r="G2968" s="4">
        <f t="shared" si="233"/>
        <v>9</v>
      </c>
      <c r="H2968" s="4" t="str">
        <f t="shared" si="234"/>
        <v>金</v>
      </c>
      <c r="I2968">
        <v>-73.970228000000006</v>
      </c>
      <c r="J2968">
        <v>40.752513999999998</v>
      </c>
      <c r="K2968">
        <v>-73.969290000000001</v>
      </c>
      <c r="L2968">
        <v>40.761187</v>
      </c>
      <c r="M2968">
        <v>1</v>
      </c>
      <c r="N2968">
        <v>0.96870839778883211</v>
      </c>
    </row>
    <row r="2969" spans="1:14" x14ac:dyDescent="0.2">
      <c r="A2969" s="1">
        <v>3.4884259259259261E-2</v>
      </c>
      <c r="B2969">
        <v>4.9000000000000004</v>
      </c>
      <c r="C2969" s="3">
        <v>40262.451388888891</v>
      </c>
      <c r="D2969" s="4">
        <f t="shared" si="230"/>
        <v>2010</v>
      </c>
      <c r="E2969" s="4">
        <f t="shared" si="231"/>
        <v>3</v>
      </c>
      <c r="F2969" s="4">
        <f t="shared" si="232"/>
        <v>25</v>
      </c>
      <c r="G2969" s="4">
        <f t="shared" si="233"/>
        <v>10</v>
      </c>
      <c r="H2969" s="4" t="str">
        <f t="shared" si="234"/>
        <v>木</v>
      </c>
      <c r="I2969">
        <v>-73.969221000000005</v>
      </c>
      <c r="J2969">
        <v>40.760032000000002</v>
      </c>
      <c r="K2969">
        <v>-73.979450999999997</v>
      </c>
      <c r="L2969">
        <v>40.751562</v>
      </c>
      <c r="M2969">
        <v>2</v>
      </c>
      <c r="N2969">
        <v>1.2779517267380782</v>
      </c>
    </row>
    <row r="2970" spans="1:14" x14ac:dyDescent="0.2">
      <c r="A2970" s="1">
        <v>2.148148148148148E-2</v>
      </c>
      <c r="B2970">
        <v>17</v>
      </c>
      <c r="C2970" s="3">
        <v>41899.770833333336</v>
      </c>
      <c r="D2970" s="4">
        <f t="shared" si="230"/>
        <v>2014</v>
      </c>
      <c r="E2970" s="4">
        <f t="shared" si="231"/>
        <v>9</v>
      </c>
      <c r="F2970" s="4">
        <f t="shared" si="232"/>
        <v>17</v>
      </c>
      <c r="G2970" s="4">
        <f t="shared" si="233"/>
        <v>18</v>
      </c>
      <c r="H2970" s="4" t="str">
        <f t="shared" si="234"/>
        <v>水</v>
      </c>
      <c r="I2970">
        <v>-73.952984000000001</v>
      </c>
      <c r="J2970">
        <v>40.674574999999997</v>
      </c>
      <c r="K2970">
        <v>-73.936379000000002</v>
      </c>
      <c r="L2970">
        <v>40.712992</v>
      </c>
      <c r="M2970">
        <v>1</v>
      </c>
      <c r="N2970">
        <v>4.5003564569696959</v>
      </c>
    </row>
    <row r="2971" spans="1:14" x14ac:dyDescent="0.2">
      <c r="A2971" s="1">
        <v>3.3252314814814811E-2</v>
      </c>
      <c r="B2971">
        <v>5</v>
      </c>
      <c r="C2971" s="3">
        <v>42100.449305555558</v>
      </c>
      <c r="D2971" s="4">
        <f t="shared" si="230"/>
        <v>2015</v>
      </c>
      <c r="E2971" s="4">
        <f t="shared" si="231"/>
        <v>4</v>
      </c>
      <c r="F2971" s="4">
        <f t="shared" si="232"/>
        <v>6</v>
      </c>
      <c r="G2971" s="4">
        <f t="shared" si="233"/>
        <v>10</v>
      </c>
      <c r="H2971" s="4" t="str">
        <f t="shared" si="234"/>
        <v>月</v>
      </c>
      <c r="I2971">
        <v>-73.984008790000004</v>
      </c>
      <c r="J2971">
        <v>40.758876800000003</v>
      </c>
      <c r="K2971">
        <v>-73.991493230000003</v>
      </c>
      <c r="L2971">
        <v>40.75009155</v>
      </c>
      <c r="M2971">
        <v>1</v>
      </c>
      <c r="N2971">
        <v>1.163938895164581</v>
      </c>
    </row>
    <row r="2972" spans="1:14" x14ac:dyDescent="0.2">
      <c r="A2972" s="1">
        <v>4.027777777777778E-2</v>
      </c>
      <c r="B2972">
        <v>11.7</v>
      </c>
      <c r="C2972" s="3">
        <v>39874.748611111114</v>
      </c>
      <c r="D2972" s="4">
        <f t="shared" si="230"/>
        <v>2009</v>
      </c>
      <c r="E2972" s="4">
        <f t="shared" si="231"/>
        <v>3</v>
      </c>
      <c r="F2972" s="4">
        <f t="shared" si="232"/>
        <v>2</v>
      </c>
      <c r="G2972" s="4">
        <f t="shared" si="233"/>
        <v>17</v>
      </c>
      <c r="H2972" s="4" t="str">
        <f t="shared" si="234"/>
        <v>月</v>
      </c>
      <c r="I2972">
        <v>-73.971277999999998</v>
      </c>
      <c r="J2972">
        <v>40.751114999999999</v>
      </c>
      <c r="K2972">
        <v>-73.981620000000007</v>
      </c>
      <c r="L2972">
        <v>40.771934999999999</v>
      </c>
      <c r="M2972">
        <v>1</v>
      </c>
      <c r="N2972">
        <v>2.4762875593484304</v>
      </c>
    </row>
    <row r="2973" spans="1:14" x14ac:dyDescent="0.2">
      <c r="A2973" s="1">
        <v>2.9166666666666664E-2</v>
      </c>
      <c r="B2973">
        <v>10.5</v>
      </c>
      <c r="C2973" s="3">
        <v>39936.445833333331</v>
      </c>
      <c r="D2973" s="4">
        <f t="shared" si="230"/>
        <v>2009</v>
      </c>
      <c r="E2973" s="4">
        <f t="shared" si="231"/>
        <v>5</v>
      </c>
      <c r="F2973" s="4">
        <f t="shared" si="232"/>
        <v>3</v>
      </c>
      <c r="G2973" s="4">
        <f t="shared" si="233"/>
        <v>10</v>
      </c>
      <c r="H2973" s="4" t="str">
        <f t="shared" si="234"/>
        <v>日</v>
      </c>
      <c r="I2973">
        <v>-73.992572999999993</v>
      </c>
      <c r="J2973">
        <v>40.753574999999998</v>
      </c>
      <c r="K2973">
        <v>-73.999004999999997</v>
      </c>
      <c r="L2973">
        <v>40.723117999999999</v>
      </c>
      <c r="M2973">
        <v>2</v>
      </c>
      <c r="N2973">
        <v>3.4335882302448351</v>
      </c>
    </row>
    <row r="2974" spans="1:14" x14ac:dyDescent="0.2">
      <c r="A2974" s="1">
        <v>2.2453703703703702E-3</v>
      </c>
      <c r="B2974">
        <v>5.7</v>
      </c>
      <c r="C2974" s="3">
        <v>40608.502083333333</v>
      </c>
      <c r="D2974" s="4">
        <f t="shared" si="230"/>
        <v>2011</v>
      </c>
      <c r="E2974" s="4">
        <f t="shared" si="231"/>
        <v>3</v>
      </c>
      <c r="F2974" s="4">
        <f t="shared" si="232"/>
        <v>6</v>
      </c>
      <c r="G2974" s="4">
        <f t="shared" si="233"/>
        <v>12</v>
      </c>
      <c r="H2974" s="4" t="str">
        <f t="shared" si="234"/>
        <v>日</v>
      </c>
      <c r="I2974">
        <v>-73.986557000000005</v>
      </c>
      <c r="J2974">
        <v>40.745783000000003</v>
      </c>
      <c r="K2974">
        <v>-73.994545000000002</v>
      </c>
      <c r="L2974">
        <v>40.729995000000002</v>
      </c>
      <c r="M2974">
        <v>0</v>
      </c>
      <c r="N2974">
        <v>1.8822347628044971</v>
      </c>
    </row>
    <row r="2975" spans="1:14" x14ac:dyDescent="0.2">
      <c r="A2975" s="1">
        <v>3.3321759259259259E-2</v>
      </c>
      <c r="B2975">
        <v>55.25</v>
      </c>
      <c r="C2975" s="3">
        <v>41310.782638888886</v>
      </c>
      <c r="D2975" s="4">
        <f t="shared" si="230"/>
        <v>2013</v>
      </c>
      <c r="E2975" s="4">
        <f t="shared" si="231"/>
        <v>2</v>
      </c>
      <c r="F2975" s="4">
        <f t="shared" si="232"/>
        <v>5</v>
      </c>
      <c r="G2975" s="4">
        <f t="shared" si="233"/>
        <v>18</v>
      </c>
      <c r="H2975" s="4" t="str">
        <f t="shared" si="234"/>
        <v>火</v>
      </c>
      <c r="I2975">
        <v>-73.972626000000005</v>
      </c>
      <c r="J2975">
        <v>40.757939</v>
      </c>
      <c r="K2975">
        <v>-74.031817000000004</v>
      </c>
      <c r="L2975">
        <v>40.752986</v>
      </c>
      <c r="M2975">
        <v>1</v>
      </c>
      <c r="N2975">
        <v>5.0216315430625826</v>
      </c>
    </row>
    <row r="2976" spans="1:14" x14ac:dyDescent="0.2">
      <c r="A2976" s="1">
        <v>2.6875E-2</v>
      </c>
      <c r="B2976">
        <v>7.5</v>
      </c>
      <c r="C2976" s="3">
        <v>41384.484722222223</v>
      </c>
      <c r="D2976" s="4">
        <f t="shared" si="230"/>
        <v>2013</v>
      </c>
      <c r="E2976" s="4">
        <f t="shared" si="231"/>
        <v>4</v>
      </c>
      <c r="F2976" s="4">
        <f t="shared" si="232"/>
        <v>20</v>
      </c>
      <c r="G2976" s="4">
        <f t="shared" si="233"/>
        <v>11</v>
      </c>
      <c r="H2976" s="4" t="str">
        <f t="shared" si="234"/>
        <v>土</v>
      </c>
      <c r="I2976">
        <v>-73.993037999999999</v>
      </c>
      <c r="J2976">
        <v>40.748285000000003</v>
      </c>
      <c r="K2976">
        <v>-74.008689000000004</v>
      </c>
      <c r="L2976">
        <v>40.738244999999999</v>
      </c>
      <c r="M2976">
        <v>2</v>
      </c>
      <c r="N2976">
        <v>1.7296133621488639</v>
      </c>
    </row>
    <row r="2977" spans="1:14" x14ac:dyDescent="0.2">
      <c r="A2977" s="1">
        <v>3.6805555555555557E-2</v>
      </c>
      <c r="B2977">
        <v>17.5</v>
      </c>
      <c r="C2977" s="3">
        <v>41297.536805555559</v>
      </c>
      <c r="D2977" s="4">
        <f t="shared" si="230"/>
        <v>2013</v>
      </c>
      <c r="E2977" s="4">
        <f t="shared" si="231"/>
        <v>1</v>
      </c>
      <c r="F2977" s="4">
        <f t="shared" si="232"/>
        <v>23</v>
      </c>
      <c r="G2977" s="4">
        <f t="shared" si="233"/>
        <v>12</v>
      </c>
      <c r="H2977" s="4" t="str">
        <f t="shared" si="234"/>
        <v>水</v>
      </c>
      <c r="I2977">
        <v>-73.992000000000004</v>
      </c>
      <c r="J2977">
        <v>40.731881999999999</v>
      </c>
      <c r="K2977">
        <v>-73.965310000000002</v>
      </c>
      <c r="L2977">
        <v>40.76885</v>
      </c>
      <c r="M2977">
        <v>1</v>
      </c>
      <c r="N2977">
        <v>4.6905719297883399</v>
      </c>
    </row>
    <row r="2978" spans="1:14" x14ac:dyDescent="0.2">
      <c r="A2978" s="1">
        <v>3.5081018518518518E-2</v>
      </c>
      <c r="B2978">
        <v>4.9000000000000004</v>
      </c>
      <c r="C2978" s="3">
        <v>40896.659722222219</v>
      </c>
      <c r="D2978" s="4">
        <f t="shared" si="230"/>
        <v>2011</v>
      </c>
      <c r="E2978" s="4">
        <f t="shared" si="231"/>
        <v>12</v>
      </c>
      <c r="F2978" s="4">
        <f t="shared" si="232"/>
        <v>19</v>
      </c>
      <c r="G2978" s="4">
        <f t="shared" si="233"/>
        <v>15</v>
      </c>
      <c r="H2978" s="4" t="str">
        <f t="shared" si="234"/>
        <v>月</v>
      </c>
      <c r="I2978">
        <v>-73.979960000000005</v>
      </c>
      <c r="J2978">
        <v>40.783583</v>
      </c>
      <c r="K2978">
        <v>-73.972036000000003</v>
      </c>
      <c r="L2978">
        <v>40.792566999999998</v>
      </c>
      <c r="M2978">
        <v>1</v>
      </c>
      <c r="N2978">
        <v>1.2025923064056852</v>
      </c>
    </row>
    <row r="2979" spans="1:14" x14ac:dyDescent="0.2">
      <c r="A2979" s="1">
        <v>4.386574074074074E-3</v>
      </c>
      <c r="B2979">
        <v>11.5</v>
      </c>
      <c r="C2979" s="3">
        <v>41184.462500000001</v>
      </c>
      <c r="D2979" s="4">
        <f t="shared" si="230"/>
        <v>2012</v>
      </c>
      <c r="E2979" s="4">
        <f t="shared" si="231"/>
        <v>10</v>
      </c>
      <c r="F2979" s="4">
        <f t="shared" si="232"/>
        <v>2</v>
      </c>
      <c r="G2979" s="4">
        <f t="shared" si="233"/>
        <v>11</v>
      </c>
      <c r="H2979" s="4" t="str">
        <f t="shared" si="234"/>
        <v>火</v>
      </c>
      <c r="I2979">
        <v>-73.996746999999999</v>
      </c>
      <c r="J2979">
        <v>40.729745999999999</v>
      </c>
      <c r="K2979">
        <v>-73.982176999999993</v>
      </c>
      <c r="L2979">
        <v>40.755626999999997</v>
      </c>
      <c r="M2979">
        <v>1</v>
      </c>
      <c r="N2979">
        <v>3.132183628156282</v>
      </c>
    </row>
    <row r="2980" spans="1:14" x14ac:dyDescent="0.2">
      <c r="A2980" s="1">
        <v>1.074074074074074E-2</v>
      </c>
      <c r="B2980">
        <v>7.5</v>
      </c>
      <c r="C2980" s="3">
        <v>41719.302083333336</v>
      </c>
      <c r="D2980" s="4">
        <f t="shared" si="230"/>
        <v>2014</v>
      </c>
      <c r="E2980" s="4">
        <f t="shared" si="231"/>
        <v>3</v>
      </c>
      <c r="F2980" s="4">
        <f t="shared" si="232"/>
        <v>21</v>
      </c>
      <c r="G2980" s="4">
        <f t="shared" si="233"/>
        <v>7</v>
      </c>
      <c r="H2980" s="4" t="str">
        <f t="shared" si="234"/>
        <v>金</v>
      </c>
      <c r="I2980">
        <v>-73.988806999999994</v>
      </c>
      <c r="J2980">
        <v>40.774087999999999</v>
      </c>
      <c r="K2980">
        <v>-73.982659999999996</v>
      </c>
      <c r="L2980">
        <v>40.757418000000001</v>
      </c>
      <c r="M2980">
        <v>1</v>
      </c>
      <c r="N2980">
        <v>1.9267084148230231</v>
      </c>
    </row>
    <row r="2981" spans="1:14" x14ac:dyDescent="0.2">
      <c r="A2981" s="1">
        <v>4.1666666666666666E-3</v>
      </c>
      <c r="B2981">
        <v>11</v>
      </c>
      <c r="C2981" s="3">
        <v>41850.504166666666</v>
      </c>
      <c r="D2981" s="4">
        <f t="shared" si="230"/>
        <v>2014</v>
      </c>
      <c r="E2981" s="4">
        <f t="shared" si="231"/>
        <v>7</v>
      </c>
      <c r="F2981" s="4">
        <f t="shared" si="232"/>
        <v>30</v>
      </c>
      <c r="G2981" s="4">
        <f t="shared" si="233"/>
        <v>12</v>
      </c>
      <c r="H2981" s="4" t="str">
        <f t="shared" si="234"/>
        <v>水</v>
      </c>
      <c r="I2981">
        <v>-73.992845000000003</v>
      </c>
      <c r="J2981">
        <v>40.758222000000004</v>
      </c>
      <c r="K2981">
        <v>-74.006050000000002</v>
      </c>
      <c r="L2981">
        <v>40.733145</v>
      </c>
      <c r="M2981">
        <v>1</v>
      </c>
      <c r="N2981">
        <v>3.0055063582145887</v>
      </c>
    </row>
    <row r="2982" spans="1:14" x14ac:dyDescent="0.2">
      <c r="A2982" s="1">
        <v>2.2662037037037036E-2</v>
      </c>
      <c r="B2982">
        <v>6.1</v>
      </c>
      <c r="C2982" s="3">
        <v>40239.563888888886</v>
      </c>
      <c r="D2982" s="4">
        <f t="shared" si="230"/>
        <v>2010</v>
      </c>
      <c r="E2982" s="4">
        <f t="shared" si="231"/>
        <v>3</v>
      </c>
      <c r="F2982" s="4">
        <f t="shared" si="232"/>
        <v>2</v>
      </c>
      <c r="G2982" s="4">
        <f t="shared" si="233"/>
        <v>13</v>
      </c>
      <c r="H2982" s="4" t="str">
        <f t="shared" si="234"/>
        <v>火</v>
      </c>
      <c r="I2982">
        <v>-73.973854000000003</v>
      </c>
      <c r="J2982">
        <v>40.789800999999997</v>
      </c>
      <c r="K2982">
        <v>-73.977588999999995</v>
      </c>
      <c r="L2982">
        <v>40.778737999999997</v>
      </c>
      <c r="M2982">
        <v>1</v>
      </c>
      <c r="N2982">
        <v>1.2711292578314957</v>
      </c>
    </row>
    <row r="2983" spans="1:14" x14ac:dyDescent="0.2">
      <c r="A2983" s="1">
        <v>2.9861111111111113E-2</v>
      </c>
      <c r="B2983">
        <v>13.7</v>
      </c>
      <c r="C2983" s="3">
        <v>40785.529861111114</v>
      </c>
      <c r="D2983" s="4">
        <f t="shared" si="230"/>
        <v>2011</v>
      </c>
      <c r="E2983" s="4">
        <f t="shared" si="231"/>
        <v>8</v>
      </c>
      <c r="F2983" s="4">
        <f t="shared" si="232"/>
        <v>30</v>
      </c>
      <c r="G2983" s="4">
        <f t="shared" si="233"/>
        <v>12</v>
      </c>
      <c r="H2983" s="4" t="str">
        <f t="shared" si="234"/>
        <v>火</v>
      </c>
      <c r="I2983">
        <v>-73.967654999999993</v>
      </c>
      <c r="J2983">
        <v>40.752184999999997</v>
      </c>
      <c r="K2983">
        <v>-74.002775</v>
      </c>
      <c r="L2983">
        <v>40.718307000000003</v>
      </c>
      <c r="M2983">
        <v>3</v>
      </c>
      <c r="N2983">
        <v>4.7956550935969489</v>
      </c>
    </row>
    <row r="2984" spans="1:14" x14ac:dyDescent="0.2">
      <c r="A2984" s="1">
        <v>1.8229166666666668E-2</v>
      </c>
      <c r="B2984">
        <v>10.5</v>
      </c>
      <c r="C2984" s="3">
        <v>40247.018055555556</v>
      </c>
      <c r="D2984" s="4">
        <f t="shared" si="230"/>
        <v>2010</v>
      </c>
      <c r="E2984" s="4">
        <f t="shared" si="231"/>
        <v>3</v>
      </c>
      <c r="F2984" s="4">
        <f t="shared" si="232"/>
        <v>10</v>
      </c>
      <c r="G2984" s="4">
        <f t="shared" si="233"/>
        <v>0</v>
      </c>
      <c r="H2984" s="4" t="str">
        <f t="shared" si="234"/>
        <v>水</v>
      </c>
      <c r="I2984">
        <v>-73.964010999999999</v>
      </c>
      <c r="J2984">
        <v>40.761068999999999</v>
      </c>
      <c r="K2984">
        <v>-74.006732999999997</v>
      </c>
      <c r="L2984">
        <v>40.744126999999999</v>
      </c>
      <c r="M2984">
        <v>1</v>
      </c>
      <c r="N2984">
        <v>4.0664732802300554</v>
      </c>
    </row>
    <row r="2985" spans="1:14" x14ac:dyDescent="0.2">
      <c r="A2985" s="1">
        <v>2.9085648148148149E-2</v>
      </c>
      <c r="B2985">
        <v>12.5</v>
      </c>
      <c r="C2985" s="3">
        <v>41401.820138888892</v>
      </c>
      <c r="D2985" s="4">
        <f t="shared" si="230"/>
        <v>2013</v>
      </c>
      <c r="E2985" s="4">
        <f t="shared" si="231"/>
        <v>5</v>
      </c>
      <c r="F2985" s="4">
        <f t="shared" si="232"/>
        <v>7</v>
      </c>
      <c r="G2985" s="4">
        <f t="shared" si="233"/>
        <v>19</v>
      </c>
      <c r="H2985" s="4" t="str">
        <f t="shared" si="234"/>
        <v>火</v>
      </c>
      <c r="I2985">
        <v>-74.008477999999997</v>
      </c>
      <c r="J2985">
        <v>40.711517000000001</v>
      </c>
      <c r="K2985">
        <v>-73.979633000000007</v>
      </c>
      <c r="L2985">
        <v>40.734883000000004</v>
      </c>
      <c r="M2985">
        <v>1</v>
      </c>
      <c r="N2985">
        <v>3.5619854961421877</v>
      </c>
    </row>
    <row r="2986" spans="1:14" x14ac:dyDescent="0.2">
      <c r="A2986" s="1">
        <v>1.3645833333333331E-2</v>
      </c>
      <c r="B2986">
        <v>7</v>
      </c>
      <c r="C2986" s="3">
        <v>41435.179861111108</v>
      </c>
      <c r="D2986" s="4">
        <f t="shared" si="230"/>
        <v>2013</v>
      </c>
      <c r="E2986" s="4">
        <f t="shared" si="231"/>
        <v>6</v>
      </c>
      <c r="F2986" s="4">
        <f t="shared" si="232"/>
        <v>10</v>
      </c>
      <c r="G2986" s="4">
        <f t="shared" si="233"/>
        <v>4</v>
      </c>
      <c r="H2986" s="4" t="str">
        <f t="shared" si="234"/>
        <v>月</v>
      </c>
      <c r="I2986">
        <v>-73.975780999999998</v>
      </c>
      <c r="J2986">
        <v>40.733289999999997</v>
      </c>
      <c r="K2986">
        <v>-73.992576</v>
      </c>
      <c r="L2986">
        <v>40.742728</v>
      </c>
      <c r="M2986">
        <v>1</v>
      </c>
      <c r="N2986">
        <v>1.7636910372216303</v>
      </c>
    </row>
    <row r="2987" spans="1:14" x14ac:dyDescent="0.2">
      <c r="A2987" s="1">
        <v>3.0219907407407407E-2</v>
      </c>
      <c r="B2987">
        <v>5.3</v>
      </c>
      <c r="C2987" s="3">
        <v>40522.029861111114</v>
      </c>
      <c r="D2987" s="4">
        <f t="shared" si="230"/>
        <v>2010</v>
      </c>
      <c r="E2987" s="4">
        <f t="shared" si="231"/>
        <v>12</v>
      </c>
      <c r="F2987" s="4">
        <f t="shared" si="232"/>
        <v>10</v>
      </c>
      <c r="G2987" s="4">
        <f t="shared" si="233"/>
        <v>0</v>
      </c>
      <c r="H2987" s="4" t="str">
        <f t="shared" si="234"/>
        <v>金</v>
      </c>
      <c r="I2987">
        <v>-74.009844999999999</v>
      </c>
      <c r="J2987">
        <v>40.705720999999997</v>
      </c>
      <c r="K2987">
        <v>-74.017020000000002</v>
      </c>
      <c r="L2987">
        <v>40.706271000000001</v>
      </c>
      <c r="M2987">
        <v>1</v>
      </c>
      <c r="N2987">
        <v>0.60856820472662154</v>
      </c>
    </row>
    <row r="2988" spans="1:14" x14ac:dyDescent="0.2">
      <c r="A2988" s="1">
        <v>1.3194444444444444E-2</v>
      </c>
      <c r="B2988">
        <v>5.3</v>
      </c>
      <c r="C2988" s="3">
        <v>40639.97152777778</v>
      </c>
      <c r="D2988" s="4">
        <f t="shared" si="230"/>
        <v>2011</v>
      </c>
      <c r="E2988" s="4">
        <f t="shared" si="231"/>
        <v>4</v>
      </c>
      <c r="F2988" s="4">
        <f t="shared" si="232"/>
        <v>6</v>
      </c>
      <c r="G2988" s="4">
        <f t="shared" si="233"/>
        <v>23</v>
      </c>
      <c r="H2988" s="4" t="str">
        <f t="shared" si="234"/>
        <v>水</v>
      </c>
      <c r="I2988">
        <v>-73.976112999999998</v>
      </c>
      <c r="J2988">
        <v>40.760553000000002</v>
      </c>
      <c r="K2988">
        <v>-73.990137000000004</v>
      </c>
      <c r="L2988">
        <v>40.758153</v>
      </c>
      <c r="M2988">
        <v>5</v>
      </c>
      <c r="N2988">
        <v>1.2123073984378734</v>
      </c>
    </row>
    <row r="2989" spans="1:14" x14ac:dyDescent="0.2">
      <c r="A2989" s="1">
        <v>1.3888888888888888E-2</v>
      </c>
      <c r="B2989">
        <v>6</v>
      </c>
      <c r="C2989" s="3">
        <v>41451.722222222219</v>
      </c>
      <c r="D2989" s="4">
        <f t="shared" si="230"/>
        <v>2013</v>
      </c>
      <c r="E2989" s="4">
        <f t="shared" si="231"/>
        <v>6</v>
      </c>
      <c r="F2989" s="4">
        <f t="shared" si="232"/>
        <v>26</v>
      </c>
      <c r="G2989" s="4">
        <f t="shared" si="233"/>
        <v>17</v>
      </c>
      <c r="H2989" s="4" t="str">
        <f t="shared" si="234"/>
        <v>水</v>
      </c>
      <c r="I2989">
        <v>-73.975887</v>
      </c>
      <c r="J2989">
        <v>40.748795000000001</v>
      </c>
      <c r="K2989">
        <v>-73.971472000000006</v>
      </c>
      <c r="L2989">
        <v>40.754885000000002</v>
      </c>
      <c r="M2989">
        <v>1</v>
      </c>
      <c r="N2989">
        <v>0.7734434684293694</v>
      </c>
    </row>
    <row r="2990" spans="1:14" x14ac:dyDescent="0.2">
      <c r="A2990" s="1">
        <v>0</v>
      </c>
      <c r="B2990">
        <v>16.5</v>
      </c>
      <c r="C2990" s="3">
        <v>41799.375</v>
      </c>
      <c r="D2990" s="4">
        <f t="shared" si="230"/>
        <v>2014</v>
      </c>
      <c r="E2990" s="4">
        <f t="shared" si="231"/>
        <v>6</v>
      </c>
      <c r="F2990" s="4">
        <f t="shared" si="232"/>
        <v>9</v>
      </c>
      <c r="G2990" s="4">
        <f t="shared" si="233"/>
        <v>9</v>
      </c>
      <c r="H2990" s="4" t="str">
        <f t="shared" si="234"/>
        <v>月</v>
      </c>
      <c r="I2990">
        <v>-73.954397</v>
      </c>
      <c r="J2990">
        <v>40.784199999999998</v>
      </c>
      <c r="K2990">
        <v>-73.976224999999999</v>
      </c>
      <c r="L2990">
        <v>40.759427000000002</v>
      </c>
      <c r="M2990">
        <v>1</v>
      </c>
      <c r="N2990">
        <v>3.3153135609750759</v>
      </c>
    </row>
    <row r="2991" spans="1:14" x14ac:dyDescent="0.2">
      <c r="A2991" s="1">
        <v>3.2696759259259259E-2</v>
      </c>
      <c r="B2991">
        <v>5.8</v>
      </c>
      <c r="C2991" s="3">
        <v>39888.990972222222</v>
      </c>
      <c r="D2991" s="4">
        <f t="shared" si="230"/>
        <v>2009</v>
      </c>
      <c r="E2991" s="4">
        <f t="shared" si="231"/>
        <v>3</v>
      </c>
      <c r="F2991" s="4">
        <f t="shared" si="232"/>
        <v>16</v>
      </c>
      <c r="G2991" s="4">
        <f t="shared" si="233"/>
        <v>23</v>
      </c>
      <c r="H2991" s="4" t="str">
        <f t="shared" si="234"/>
        <v>月</v>
      </c>
      <c r="I2991">
        <v>-73.983044000000007</v>
      </c>
      <c r="J2991">
        <v>40.762937999999998</v>
      </c>
      <c r="K2991">
        <v>-73.970248999999995</v>
      </c>
      <c r="L2991">
        <v>40.759576000000003</v>
      </c>
      <c r="M2991">
        <v>1</v>
      </c>
      <c r="N2991">
        <v>1.1419140812119304</v>
      </c>
    </row>
    <row r="2992" spans="1:14" x14ac:dyDescent="0.2">
      <c r="A2992" s="1">
        <v>3.3692129629629627E-2</v>
      </c>
      <c r="B2992">
        <v>11.3</v>
      </c>
      <c r="C2992" s="3">
        <v>40759.908333333333</v>
      </c>
      <c r="D2992" s="4">
        <f t="shared" si="230"/>
        <v>2011</v>
      </c>
      <c r="E2992" s="4">
        <f t="shared" si="231"/>
        <v>8</v>
      </c>
      <c r="F2992" s="4">
        <f t="shared" si="232"/>
        <v>4</v>
      </c>
      <c r="G2992" s="4">
        <f t="shared" si="233"/>
        <v>21</v>
      </c>
      <c r="H2992" s="4" t="str">
        <f t="shared" si="234"/>
        <v>木</v>
      </c>
      <c r="I2992">
        <v>-74.003934999999998</v>
      </c>
      <c r="J2992">
        <v>40.738287999999997</v>
      </c>
      <c r="K2992">
        <v>-73.963193000000004</v>
      </c>
      <c r="L2992">
        <v>40.762073999999998</v>
      </c>
      <c r="M2992">
        <v>2</v>
      </c>
      <c r="N2992">
        <v>4.3377465212190138</v>
      </c>
    </row>
    <row r="2993" spans="1:14" x14ac:dyDescent="0.2">
      <c r="A2993" s="1">
        <v>2.9224537037037038E-2</v>
      </c>
      <c r="B2993">
        <v>10</v>
      </c>
      <c r="C2993" s="3">
        <v>41293.820833333331</v>
      </c>
      <c r="D2993" s="4">
        <f t="shared" si="230"/>
        <v>2013</v>
      </c>
      <c r="E2993" s="4">
        <f t="shared" si="231"/>
        <v>1</v>
      </c>
      <c r="F2993" s="4">
        <f t="shared" si="232"/>
        <v>19</v>
      </c>
      <c r="G2993" s="4">
        <f t="shared" si="233"/>
        <v>19</v>
      </c>
      <c r="H2993" s="4" t="str">
        <f t="shared" si="234"/>
        <v>土</v>
      </c>
      <c r="I2993">
        <v>-73.995067000000006</v>
      </c>
      <c r="J2993">
        <v>40.740361999999998</v>
      </c>
      <c r="K2993">
        <v>-73.986542</v>
      </c>
      <c r="L2993">
        <v>40.729970000000002</v>
      </c>
      <c r="M2993">
        <v>2</v>
      </c>
      <c r="N2993">
        <v>1.3621119277630311</v>
      </c>
    </row>
    <row r="2994" spans="1:14" x14ac:dyDescent="0.2">
      <c r="A2994" s="1">
        <v>3.1851851851851853E-2</v>
      </c>
      <c r="B2994">
        <v>12.5</v>
      </c>
      <c r="C2994" s="3">
        <v>41568.03125</v>
      </c>
      <c r="D2994" s="4">
        <f t="shared" si="230"/>
        <v>2013</v>
      </c>
      <c r="E2994" s="4">
        <f t="shared" si="231"/>
        <v>10</v>
      </c>
      <c r="F2994" s="4">
        <f t="shared" si="232"/>
        <v>21</v>
      </c>
      <c r="G2994" s="4">
        <f t="shared" si="233"/>
        <v>0</v>
      </c>
      <c r="H2994" s="4" t="str">
        <f t="shared" si="234"/>
        <v>月</v>
      </c>
      <c r="I2994">
        <v>-73.989883000000006</v>
      </c>
      <c r="J2994">
        <v>40.738492999999998</v>
      </c>
      <c r="K2994">
        <v>-73.984595999999996</v>
      </c>
      <c r="L2994">
        <v>40.703229</v>
      </c>
      <c r="M2994">
        <v>1</v>
      </c>
      <c r="N2994">
        <v>3.9508316851277514</v>
      </c>
    </row>
    <row r="2995" spans="1:14" x14ac:dyDescent="0.2">
      <c r="A2995" s="1">
        <v>3.1944444444444449E-2</v>
      </c>
      <c r="B2995">
        <v>8.9</v>
      </c>
      <c r="C2995" s="3">
        <v>39986.531944444447</v>
      </c>
      <c r="D2995" s="4">
        <f t="shared" si="230"/>
        <v>2009</v>
      </c>
      <c r="E2995" s="4">
        <f t="shared" si="231"/>
        <v>6</v>
      </c>
      <c r="F2995" s="4">
        <f t="shared" si="232"/>
        <v>22</v>
      </c>
      <c r="G2995" s="4">
        <f t="shared" si="233"/>
        <v>12</v>
      </c>
      <c r="H2995" s="4" t="str">
        <f t="shared" si="234"/>
        <v>月</v>
      </c>
      <c r="I2995">
        <v>-73.984987000000004</v>
      </c>
      <c r="J2995">
        <v>40.736454999999999</v>
      </c>
      <c r="K2995">
        <v>-74.009810000000002</v>
      </c>
      <c r="L2995">
        <v>40.726166999999997</v>
      </c>
      <c r="M2995">
        <v>1</v>
      </c>
      <c r="N2995">
        <v>2.3866833258515996</v>
      </c>
    </row>
    <row r="2996" spans="1:14" x14ac:dyDescent="0.2">
      <c r="A2996" s="1">
        <v>7.6388888888888886E-3</v>
      </c>
      <c r="B2996">
        <v>6.1</v>
      </c>
      <c r="C2996" s="3">
        <v>40487.09097222222</v>
      </c>
      <c r="D2996" s="4">
        <f t="shared" si="230"/>
        <v>2010</v>
      </c>
      <c r="E2996" s="4">
        <f t="shared" si="231"/>
        <v>11</v>
      </c>
      <c r="F2996" s="4">
        <f t="shared" si="232"/>
        <v>5</v>
      </c>
      <c r="G2996" s="4">
        <f t="shared" si="233"/>
        <v>2</v>
      </c>
      <c r="H2996" s="4" t="str">
        <f t="shared" si="234"/>
        <v>金</v>
      </c>
      <c r="I2996">
        <v>-73.984063000000006</v>
      </c>
      <c r="J2996">
        <v>40.721003000000003</v>
      </c>
      <c r="K2996">
        <v>-74.001446999999999</v>
      </c>
      <c r="L2996">
        <v>40.731079999999999</v>
      </c>
      <c r="M2996">
        <v>2</v>
      </c>
      <c r="N2996">
        <v>1.8463836259831532</v>
      </c>
    </row>
    <row r="2997" spans="1:14" x14ac:dyDescent="0.2">
      <c r="A2997" s="1">
        <v>3.2638888888888891E-2</v>
      </c>
      <c r="B2997">
        <v>5.3</v>
      </c>
      <c r="C2997" s="3">
        <v>41062.657638888886</v>
      </c>
      <c r="D2997" s="4">
        <f t="shared" si="230"/>
        <v>2012</v>
      </c>
      <c r="E2997" s="4">
        <f t="shared" si="231"/>
        <v>6</v>
      </c>
      <c r="F2997" s="4">
        <f t="shared" si="232"/>
        <v>2</v>
      </c>
      <c r="G2997" s="4">
        <f t="shared" si="233"/>
        <v>15</v>
      </c>
      <c r="H2997" s="4" t="str">
        <f t="shared" si="234"/>
        <v>土</v>
      </c>
      <c r="I2997">
        <v>-74.008465000000001</v>
      </c>
      <c r="J2997">
        <v>40.720019999999998</v>
      </c>
      <c r="K2997">
        <v>-74.003342000000004</v>
      </c>
      <c r="L2997">
        <v>40.722242000000001</v>
      </c>
      <c r="M2997">
        <v>5</v>
      </c>
      <c r="N2997">
        <v>0.49799225941451197</v>
      </c>
    </row>
    <row r="2998" spans="1:14" x14ac:dyDescent="0.2">
      <c r="A2998" s="1">
        <v>3.5532407407407405E-3</v>
      </c>
      <c r="B2998">
        <v>28.5</v>
      </c>
      <c r="C2998" s="3">
        <v>41109.753472222219</v>
      </c>
      <c r="D2998" s="4">
        <f t="shared" si="230"/>
        <v>2012</v>
      </c>
      <c r="E2998" s="4">
        <f t="shared" si="231"/>
        <v>7</v>
      </c>
      <c r="F2998" s="4">
        <f t="shared" si="232"/>
        <v>19</v>
      </c>
      <c r="G2998" s="4">
        <f t="shared" si="233"/>
        <v>18</v>
      </c>
      <c r="H2998" s="4" t="str">
        <f t="shared" si="234"/>
        <v>木</v>
      </c>
      <c r="I2998">
        <v>-73.781949999999995</v>
      </c>
      <c r="J2998">
        <v>40.644674999999999</v>
      </c>
      <c r="K2998">
        <v>-73.944002999999995</v>
      </c>
      <c r="L2998">
        <v>40.672204999999998</v>
      </c>
      <c r="M2998">
        <v>1</v>
      </c>
      <c r="N2998">
        <v>14.023959694605036</v>
      </c>
    </row>
    <row r="2999" spans="1:14" x14ac:dyDescent="0.2">
      <c r="A2999" s="1">
        <v>2.6053240740740738E-2</v>
      </c>
      <c r="B2999">
        <v>8.9</v>
      </c>
      <c r="C2999" s="3">
        <v>40463.734027777777</v>
      </c>
      <c r="D2999" s="4">
        <f t="shared" si="230"/>
        <v>2010</v>
      </c>
      <c r="E2999" s="4">
        <f t="shared" si="231"/>
        <v>10</v>
      </c>
      <c r="F2999" s="4">
        <f t="shared" si="232"/>
        <v>12</v>
      </c>
      <c r="G2999" s="4">
        <f t="shared" si="233"/>
        <v>17</v>
      </c>
      <c r="H2999" s="4" t="str">
        <f t="shared" si="234"/>
        <v>火</v>
      </c>
      <c r="I2999">
        <v>-73.950733999999997</v>
      </c>
      <c r="J2999">
        <v>40.785837999999998</v>
      </c>
      <c r="K2999">
        <v>-73.965958000000001</v>
      </c>
      <c r="L2999">
        <v>40.804679999999998</v>
      </c>
      <c r="M2999">
        <v>1</v>
      </c>
      <c r="N2999">
        <v>2.4587596988450637</v>
      </c>
    </row>
    <row r="3000" spans="1:14" x14ac:dyDescent="0.2">
      <c r="A3000" s="1">
        <v>1.5879629629629629E-2</v>
      </c>
      <c r="B3000">
        <v>5.3</v>
      </c>
      <c r="C3000" s="3">
        <v>40337.598611111112</v>
      </c>
      <c r="D3000" s="4">
        <f t="shared" si="230"/>
        <v>2010</v>
      </c>
      <c r="E3000" s="4">
        <f t="shared" si="231"/>
        <v>6</v>
      </c>
      <c r="F3000" s="4">
        <f t="shared" si="232"/>
        <v>8</v>
      </c>
      <c r="G3000" s="4">
        <f t="shared" si="233"/>
        <v>14</v>
      </c>
      <c r="H3000" s="4" t="str">
        <f t="shared" si="234"/>
        <v>火</v>
      </c>
      <c r="I3000">
        <v>-73.961014000000006</v>
      </c>
      <c r="J3000">
        <v>40.760675999999997</v>
      </c>
      <c r="K3000">
        <v>-73.954364999999996</v>
      </c>
      <c r="L3000">
        <v>40.769798999999999</v>
      </c>
      <c r="M3000">
        <v>2</v>
      </c>
      <c r="N3000">
        <v>1.1600183631228014</v>
      </c>
    </row>
    <row r="3001" spans="1:14" x14ac:dyDescent="0.2">
      <c r="A3001" s="1">
        <v>1.1956018518518517E-2</v>
      </c>
      <c r="B3001">
        <v>8</v>
      </c>
      <c r="C3001" s="3">
        <v>41741.470138888886</v>
      </c>
      <c r="D3001" s="4">
        <f t="shared" si="230"/>
        <v>2014</v>
      </c>
      <c r="E3001" s="4">
        <f t="shared" si="231"/>
        <v>4</v>
      </c>
      <c r="F3001" s="4">
        <f t="shared" si="232"/>
        <v>12</v>
      </c>
      <c r="G3001" s="4">
        <f t="shared" si="233"/>
        <v>11</v>
      </c>
      <c r="H3001" s="4" t="str">
        <f t="shared" si="234"/>
        <v>土</v>
      </c>
      <c r="I3001">
        <v>-73.982544000000004</v>
      </c>
      <c r="J3001">
        <v>40.771279</v>
      </c>
      <c r="K3001">
        <v>-73.995295999999996</v>
      </c>
      <c r="L3001">
        <v>40.749752999999998</v>
      </c>
      <c r="M3001">
        <v>1</v>
      </c>
      <c r="N3001">
        <v>2.6264413331548937</v>
      </c>
    </row>
    <row r="3002" spans="1:14" x14ac:dyDescent="0.2">
      <c r="A3002" s="1">
        <v>1.315972222222222E-2</v>
      </c>
      <c r="B3002">
        <v>10.5</v>
      </c>
      <c r="C3002" s="3">
        <v>42107.762499999997</v>
      </c>
      <c r="D3002" s="4">
        <f t="shared" si="230"/>
        <v>2015</v>
      </c>
      <c r="E3002" s="4">
        <f t="shared" si="231"/>
        <v>4</v>
      </c>
      <c r="F3002" s="4">
        <f t="shared" si="232"/>
        <v>13</v>
      </c>
      <c r="G3002" s="4">
        <f t="shared" si="233"/>
        <v>18</v>
      </c>
      <c r="H3002" s="4" t="str">
        <f t="shared" si="234"/>
        <v>月</v>
      </c>
      <c r="I3002">
        <v>-73.982559199999997</v>
      </c>
      <c r="J3002">
        <v>40.76075745</v>
      </c>
      <c r="K3002">
        <v>-73.958183289999994</v>
      </c>
      <c r="L3002">
        <v>40.768692020000003</v>
      </c>
      <c r="M3002">
        <v>1</v>
      </c>
      <c r="N3002">
        <v>2.2369732043469326</v>
      </c>
    </row>
    <row r="3003" spans="1:14" x14ac:dyDescent="0.2">
      <c r="A3003" s="1">
        <v>8.7962962962962968E-3</v>
      </c>
      <c r="B3003">
        <v>6.9</v>
      </c>
      <c r="C3003" s="3">
        <v>40775.216666666667</v>
      </c>
      <c r="D3003" s="4">
        <f t="shared" si="230"/>
        <v>2011</v>
      </c>
      <c r="E3003" s="4">
        <f t="shared" si="231"/>
        <v>8</v>
      </c>
      <c r="F3003" s="4">
        <f t="shared" si="232"/>
        <v>20</v>
      </c>
      <c r="G3003" s="4">
        <f t="shared" si="233"/>
        <v>5</v>
      </c>
      <c r="H3003" s="4" t="str">
        <f t="shared" si="234"/>
        <v>土</v>
      </c>
      <c r="I3003">
        <v>-73.991299999999995</v>
      </c>
      <c r="J3003">
        <v>40.723700000000001</v>
      </c>
      <c r="K3003">
        <v>-74.011200000000002</v>
      </c>
      <c r="L3003">
        <v>40.713500000000003</v>
      </c>
      <c r="M3003">
        <v>1</v>
      </c>
      <c r="N3003">
        <v>2.0268911071863172</v>
      </c>
    </row>
    <row r="3004" spans="1:14" x14ac:dyDescent="0.2">
      <c r="A3004" s="1">
        <v>7.6388888888888886E-3</v>
      </c>
      <c r="B3004">
        <v>9</v>
      </c>
      <c r="C3004" s="3">
        <v>41422.96597222222</v>
      </c>
      <c r="D3004" s="4">
        <f t="shared" si="230"/>
        <v>2013</v>
      </c>
      <c r="E3004" s="4">
        <f t="shared" si="231"/>
        <v>5</v>
      </c>
      <c r="F3004" s="4">
        <f t="shared" si="232"/>
        <v>28</v>
      </c>
      <c r="G3004" s="4">
        <f t="shared" si="233"/>
        <v>23</v>
      </c>
      <c r="H3004" s="4" t="str">
        <f t="shared" si="234"/>
        <v>火</v>
      </c>
      <c r="I3004">
        <v>-73.992445000000004</v>
      </c>
      <c r="J3004">
        <v>40.726652000000001</v>
      </c>
      <c r="K3004">
        <v>-73.978089999999995</v>
      </c>
      <c r="L3004">
        <v>40.751395000000002</v>
      </c>
      <c r="M3004">
        <v>1</v>
      </c>
      <c r="N3004">
        <v>3.008752593154727</v>
      </c>
    </row>
    <row r="3005" spans="1:14" x14ac:dyDescent="0.2">
      <c r="A3005" s="1">
        <v>1.7361111111111112E-2</v>
      </c>
      <c r="B3005">
        <v>7</v>
      </c>
      <c r="C3005" s="3">
        <v>41742.225694444445</v>
      </c>
      <c r="D3005" s="4">
        <f t="shared" si="230"/>
        <v>2014</v>
      </c>
      <c r="E3005" s="4">
        <f t="shared" si="231"/>
        <v>4</v>
      </c>
      <c r="F3005" s="4">
        <f t="shared" si="232"/>
        <v>13</v>
      </c>
      <c r="G3005" s="4">
        <f t="shared" si="233"/>
        <v>5</v>
      </c>
      <c r="H3005" s="4" t="str">
        <f t="shared" si="234"/>
        <v>日</v>
      </c>
      <c r="I3005">
        <v>-73.936788000000007</v>
      </c>
      <c r="J3005">
        <v>40.819887000000001</v>
      </c>
      <c r="K3005">
        <v>-73.943984999999998</v>
      </c>
      <c r="L3005">
        <v>40.807135000000002</v>
      </c>
      <c r="M3005">
        <v>3</v>
      </c>
      <c r="N3005">
        <v>1.543625042721404</v>
      </c>
    </row>
    <row r="3006" spans="1:14" x14ac:dyDescent="0.2">
      <c r="A3006" s="1">
        <v>2.326388888888889E-2</v>
      </c>
      <c r="B3006">
        <v>5</v>
      </c>
      <c r="C3006" s="3">
        <v>41943.897916666669</v>
      </c>
      <c r="D3006" s="4">
        <f t="shared" si="230"/>
        <v>2014</v>
      </c>
      <c r="E3006" s="4">
        <f t="shared" si="231"/>
        <v>10</v>
      </c>
      <c r="F3006" s="4">
        <f t="shared" si="232"/>
        <v>31</v>
      </c>
      <c r="G3006" s="4">
        <f t="shared" si="233"/>
        <v>21</v>
      </c>
      <c r="H3006" s="4" t="str">
        <f t="shared" si="234"/>
        <v>金</v>
      </c>
      <c r="I3006">
        <v>-73.962261999999996</v>
      </c>
      <c r="J3006">
        <v>40.767665000000001</v>
      </c>
      <c r="K3006">
        <v>-73.953130999999999</v>
      </c>
      <c r="L3006">
        <v>40.778222</v>
      </c>
      <c r="M3006">
        <v>1</v>
      </c>
      <c r="N3006">
        <v>1.4048617835260357</v>
      </c>
    </row>
    <row r="3007" spans="1:14" x14ac:dyDescent="0.2">
      <c r="A3007" s="1">
        <v>1.1805555555555555E-2</v>
      </c>
      <c r="B3007">
        <v>10.5</v>
      </c>
      <c r="C3007" s="3">
        <v>39945.636805555558</v>
      </c>
      <c r="D3007" s="4">
        <f t="shared" si="230"/>
        <v>2009</v>
      </c>
      <c r="E3007" s="4">
        <f t="shared" si="231"/>
        <v>5</v>
      </c>
      <c r="F3007" s="4">
        <f t="shared" si="232"/>
        <v>12</v>
      </c>
      <c r="G3007" s="4">
        <f t="shared" si="233"/>
        <v>15</v>
      </c>
      <c r="H3007" s="4" t="str">
        <f t="shared" si="234"/>
        <v>火</v>
      </c>
      <c r="I3007">
        <v>-73.981002000000004</v>
      </c>
      <c r="J3007">
        <v>40.782077000000001</v>
      </c>
      <c r="K3007">
        <v>-73.988451999999995</v>
      </c>
      <c r="L3007">
        <v>40.755592999999998</v>
      </c>
      <c r="M3007">
        <v>5</v>
      </c>
      <c r="N3007">
        <v>3.0143487820525796</v>
      </c>
    </row>
    <row r="3008" spans="1:14" x14ac:dyDescent="0.2">
      <c r="A3008" s="1">
        <v>2.7083333333333334E-2</v>
      </c>
      <c r="B3008">
        <v>16.5</v>
      </c>
      <c r="C3008" s="3">
        <v>40380.73541666667</v>
      </c>
      <c r="D3008" s="4">
        <f t="shared" si="230"/>
        <v>2010</v>
      </c>
      <c r="E3008" s="4">
        <f t="shared" si="231"/>
        <v>7</v>
      </c>
      <c r="F3008" s="4">
        <f t="shared" si="232"/>
        <v>21</v>
      </c>
      <c r="G3008" s="4">
        <f t="shared" si="233"/>
        <v>17</v>
      </c>
      <c r="H3008" s="4" t="str">
        <f t="shared" si="234"/>
        <v>水</v>
      </c>
      <c r="I3008">
        <v>-73.926793000000004</v>
      </c>
      <c r="J3008">
        <v>40.744318</v>
      </c>
      <c r="K3008">
        <v>-73.982228000000006</v>
      </c>
      <c r="L3008">
        <v>40.727741999999999</v>
      </c>
      <c r="M3008">
        <v>1</v>
      </c>
      <c r="N3008">
        <v>5.0268317132597149</v>
      </c>
    </row>
    <row r="3009" spans="1:14" x14ac:dyDescent="0.2">
      <c r="A3009" s="1">
        <v>1.1111111111111112E-2</v>
      </c>
      <c r="B3009">
        <v>11.7</v>
      </c>
      <c r="C3009" s="3">
        <v>40619.886111111111</v>
      </c>
      <c r="D3009" s="4">
        <f t="shared" si="230"/>
        <v>2011</v>
      </c>
      <c r="E3009" s="4">
        <f t="shared" si="231"/>
        <v>3</v>
      </c>
      <c r="F3009" s="4">
        <f t="shared" si="232"/>
        <v>17</v>
      </c>
      <c r="G3009" s="4">
        <f t="shared" si="233"/>
        <v>21</v>
      </c>
      <c r="H3009" s="4" t="str">
        <f t="shared" si="234"/>
        <v>木</v>
      </c>
      <c r="I3009">
        <v>-73.978880000000004</v>
      </c>
      <c r="J3009">
        <v>40.752422000000003</v>
      </c>
      <c r="K3009">
        <v>-74.006266999999994</v>
      </c>
      <c r="L3009">
        <v>40.733508</v>
      </c>
      <c r="M3009">
        <v>5</v>
      </c>
      <c r="N3009">
        <v>3.1254548493045378</v>
      </c>
    </row>
    <row r="3010" spans="1:14" x14ac:dyDescent="0.2">
      <c r="A3010" s="1">
        <v>3.8206018518518521E-2</v>
      </c>
      <c r="B3010">
        <v>10</v>
      </c>
      <c r="C3010" s="3">
        <v>42014.788194444445</v>
      </c>
      <c r="D3010" s="4">
        <f t="shared" si="230"/>
        <v>2015</v>
      </c>
      <c r="E3010" s="4">
        <f t="shared" si="231"/>
        <v>1</v>
      </c>
      <c r="F3010" s="4">
        <f t="shared" si="232"/>
        <v>10</v>
      </c>
      <c r="G3010" s="4">
        <f t="shared" si="233"/>
        <v>18</v>
      </c>
      <c r="H3010" s="4" t="str">
        <f t="shared" si="234"/>
        <v>土</v>
      </c>
      <c r="I3010">
        <v>-73.965385440000006</v>
      </c>
      <c r="J3010">
        <v>40.761070250000003</v>
      </c>
      <c r="K3010">
        <v>-73.955848689999996</v>
      </c>
      <c r="L3010">
        <v>40.747402190000003</v>
      </c>
      <c r="M3010">
        <v>1</v>
      </c>
      <c r="N3010">
        <v>1.7209777859363073</v>
      </c>
    </row>
    <row r="3011" spans="1:14" x14ac:dyDescent="0.2">
      <c r="A3011" s="1">
        <v>1.8749999999999999E-2</v>
      </c>
      <c r="B3011">
        <v>10.5</v>
      </c>
      <c r="C3011" s="3">
        <v>41819.310416666667</v>
      </c>
      <c r="D3011" s="4">
        <f t="shared" ref="D3011:D3074" si="235">YEAR(C3011)</f>
        <v>2014</v>
      </c>
      <c r="E3011" s="4">
        <f t="shared" ref="E3011:E3074" si="236">MONTH(C3011)</f>
        <v>6</v>
      </c>
      <c r="F3011" s="4">
        <f t="shared" ref="F3011:F3074" si="237">DAY(C3011)</f>
        <v>29</v>
      </c>
      <c r="G3011" s="4">
        <f t="shared" ref="G3011:G3074" si="238">HOUR(C3011)</f>
        <v>7</v>
      </c>
      <c r="H3011" s="4" t="str">
        <f t="shared" ref="H3011:H3074" si="239">TEXT(C3011, "aaa")</f>
        <v>日</v>
      </c>
      <c r="I3011">
        <v>-73.994757000000007</v>
      </c>
      <c r="J3011">
        <v>40.718299999999999</v>
      </c>
      <c r="K3011">
        <v>-73.972327000000007</v>
      </c>
      <c r="L3011">
        <v>40.746397000000002</v>
      </c>
      <c r="M3011">
        <v>1</v>
      </c>
      <c r="N3011">
        <v>3.6555004542435054</v>
      </c>
    </row>
    <row r="3012" spans="1:14" x14ac:dyDescent="0.2">
      <c r="A3012" s="1">
        <v>2.7777777777777779E-3</v>
      </c>
      <c r="B3012">
        <v>3.7</v>
      </c>
      <c r="C3012" s="3">
        <v>40356.25277777778</v>
      </c>
      <c r="D3012" s="4">
        <f t="shared" si="235"/>
        <v>2010</v>
      </c>
      <c r="E3012" s="4">
        <f t="shared" si="236"/>
        <v>6</v>
      </c>
      <c r="F3012" s="4">
        <f t="shared" si="237"/>
        <v>27</v>
      </c>
      <c r="G3012" s="4">
        <f t="shared" si="238"/>
        <v>6</v>
      </c>
      <c r="H3012" s="4" t="str">
        <f t="shared" si="239"/>
        <v>日</v>
      </c>
      <c r="I3012">
        <v>-73.987520000000004</v>
      </c>
      <c r="J3012">
        <v>40.747508000000003</v>
      </c>
      <c r="K3012">
        <v>-73.980476999999993</v>
      </c>
      <c r="L3012">
        <v>40.751444999999997</v>
      </c>
      <c r="M3012">
        <v>1</v>
      </c>
      <c r="N3012">
        <v>0.73814391604721796</v>
      </c>
    </row>
    <row r="3013" spans="1:14" x14ac:dyDescent="0.2">
      <c r="A3013" s="1">
        <v>3.8194444444444441E-2</v>
      </c>
      <c r="B3013">
        <v>15.3</v>
      </c>
      <c r="C3013" s="3">
        <v>40842.829861111109</v>
      </c>
      <c r="D3013" s="4">
        <f t="shared" si="235"/>
        <v>2011</v>
      </c>
      <c r="E3013" s="4">
        <f t="shared" si="236"/>
        <v>10</v>
      </c>
      <c r="F3013" s="4">
        <f t="shared" si="237"/>
        <v>26</v>
      </c>
      <c r="G3013" s="4">
        <f t="shared" si="238"/>
        <v>19</v>
      </c>
      <c r="H3013" s="4" t="str">
        <f t="shared" si="239"/>
        <v>水</v>
      </c>
      <c r="I3013">
        <v>-73.871098000000003</v>
      </c>
      <c r="J3013">
        <v>40.773733</v>
      </c>
      <c r="K3013">
        <v>-73.808188000000001</v>
      </c>
      <c r="L3013">
        <v>40.774523000000002</v>
      </c>
      <c r="M3013">
        <v>2</v>
      </c>
      <c r="N3013">
        <v>5.3041137410167112</v>
      </c>
    </row>
    <row r="3014" spans="1:14" x14ac:dyDescent="0.2">
      <c r="A3014" s="1">
        <v>1.681712962962963E-2</v>
      </c>
      <c r="B3014">
        <v>8.1</v>
      </c>
      <c r="C3014" s="3">
        <v>40922.683333333334</v>
      </c>
      <c r="D3014" s="4">
        <f t="shared" si="235"/>
        <v>2012</v>
      </c>
      <c r="E3014" s="4">
        <f t="shared" si="236"/>
        <v>1</v>
      </c>
      <c r="F3014" s="4">
        <f t="shared" si="237"/>
        <v>14</v>
      </c>
      <c r="G3014" s="4">
        <f t="shared" si="238"/>
        <v>16</v>
      </c>
      <c r="H3014" s="4" t="str">
        <f t="shared" si="239"/>
        <v>土</v>
      </c>
      <c r="I3014">
        <v>-73.969407000000004</v>
      </c>
      <c r="J3014">
        <v>40.764294</v>
      </c>
      <c r="K3014">
        <v>-73.988608999999997</v>
      </c>
      <c r="L3014">
        <v>40.753399999999999</v>
      </c>
      <c r="M3014">
        <v>1</v>
      </c>
      <c r="N3014">
        <v>2.0229273399601237</v>
      </c>
    </row>
    <row r="3015" spans="1:14" x14ac:dyDescent="0.2">
      <c r="A3015" s="1">
        <v>3.7222222222222219E-2</v>
      </c>
      <c r="B3015">
        <v>6.9</v>
      </c>
      <c r="C3015" s="3">
        <v>39819.453472222223</v>
      </c>
      <c r="D3015" s="4">
        <f t="shared" si="235"/>
        <v>2009</v>
      </c>
      <c r="E3015" s="4">
        <f t="shared" si="236"/>
        <v>1</v>
      </c>
      <c r="F3015" s="4">
        <f t="shared" si="237"/>
        <v>6</v>
      </c>
      <c r="G3015" s="4">
        <f t="shared" si="238"/>
        <v>10</v>
      </c>
      <c r="H3015" s="4" t="str">
        <f t="shared" si="239"/>
        <v>火</v>
      </c>
      <c r="I3015">
        <v>-73.137393000000003</v>
      </c>
      <c r="J3015">
        <v>41.366137999999999</v>
      </c>
      <c r="K3015">
        <v>-73.974598</v>
      </c>
      <c r="L3015">
        <v>40.751311000000001</v>
      </c>
      <c r="M3015">
        <v>1</v>
      </c>
      <c r="N3015">
        <v>98.094854024340123</v>
      </c>
    </row>
    <row r="3016" spans="1:14" x14ac:dyDescent="0.2">
      <c r="A3016" s="1">
        <v>1.9444444444444442E-3</v>
      </c>
      <c r="B3016">
        <v>13</v>
      </c>
      <c r="C3016" s="3">
        <v>41652.709722222222</v>
      </c>
      <c r="D3016" s="4">
        <f t="shared" si="235"/>
        <v>2014</v>
      </c>
      <c r="E3016" s="4">
        <f t="shared" si="236"/>
        <v>1</v>
      </c>
      <c r="F3016" s="4">
        <f t="shared" si="237"/>
        <v>13</v>
      </c>
      <c r="G3016" s="4">
        <f t="shared" si="238"/>
        <v>17</v>
      </c>
      <c r="H3016" s="4" t="str">
        <f t="shared" si="239"/>
        <v>月</v>
      </c>
      <c r="I3016">
        <v>-73.960524000000007</v>
      </c>
      <c r="J3016">
        <v>40.764764</v>
      </c>
      <c r="K3016">
        <v>-73.978430000000003</v>
      </c>
      <c r="L3016">
        <v>40.727798999999997</v>
      </c>
      <c r="M3016">
        <v>1</v>
      </c>
      <c r="N3016">
        <v>4.3832745837102696</v>
      </c>
    </row>
    <row r="3017" spans="1:14" x14ac:dyDescent="0.2">
      <c r="A3017" s="1">
        <v>4.027777777777778E-2</v>
      </c>
      <c r="B3017">
        <v>5.5</v>
      </c>
      <c r="C3017" s="3">
        <v>41708.415277777778</v>
      </c>
      <c r="D3017" s="4">
        <f t="shared" si="235"/>
        <v>2014</v>
      </c>
      <c r="E3017" s="4">
        <f t="shared" si="236"/>
        <v>3</v>
      </c>
      <c r="F3017" s="4">
        <f t="shared" si="237"/>
        <v>10</v>
      </c>
      <c r="G3017" s="4">
        <f t="shared" si="238"/>
        <v>9</v>
      </c>
      <c r="H3017" s="4" t="str">
        <f t="shared" si="239"/>
        <v>月</v>
      </c>
      <c r="I3017">
        <v>-73.984894999999995</v>
      </c>
      <c r="J3017">
        <v>40.728169999999999</v>
      </c>
      <c r="K3017">
        <v>-73.983557000000005</v>
      </c>
      <c r="L3017">
        <v>40.738042</v>
      </c>
      <c r="M3017">
        <v>4</v>
      </c>
      <c r="N3017">
        <v>1.1047265498482064</v>
      </c>
    </row>
    <row r="3018" spans="1:14" x14ac:dyDescent="0.2">
      <c r="A3018" s="1">
        <v>8.9120370370370362E-4</v>
      </c>
      <c r="B3018">
        <v>5</v>
      </c>
      <c r="C3018" s="3">
        <v>41987.459027777775</v>
      </c>
      <c r="D3018" s="4">
        <f t="shared" si="235"/>
        <v>2014</v>
      </c>
      <c r="E3018" s="4">
        <f t="shared" si="236"/>
        <v>12</v>
      </c>
      <c r="F3018" s="4">
        <f t="shared" si="237"/>
        <v>14</v>
      </c>
      <c r="G3018" s="4">
        <f t="shared" si="238"/>
        <v>11</v>
      </c>
      <c r="H3018" s="4" t="str">
        <f t="shared" si="239"/>
        <v>日</v>
      </c>
      <c r="I3018">
        <v>-73.980688999999998</v>
      </c>
      <c r="J3018">
        <v>40.738352999999996</v>
      </c>
      <c r="K3018">
        <v>-73.973270999999997</v>
      </c>
      <c r="L3018">
        <v>40.743630000000003</v>
      </c>
      <c r="M3018">
        <v>1</v>
      </c>
      <c r="N3018">
        <v>0.85821032709860268</v>
      </c>
    </row>
    <row r="3019" spans="1:14" x14ac:dyDescent="0.2">
      <c r="A3019" s="1">
        <v>2.8819444444444443E-2</v>
      </c>
      <c r="B3019">
        <v>6.1</v>
      </c>
      <c r="C3019" s="3">
        <v>39856.27847222222</v>
      </c>
      <c r="D3019" s="4">
        <f t="shared" si="235"/>
        <v>2009</v>
      </c>
      <c r="E3019" s="4">
        <f t="shared" si="236"/>
        <v>2</v>
      </c>
      <c r="F3019" s="4">
        <f t="shared" si="237"/>
        <v>12</v>
      </c>
      <c r="G3019" s="4">
        <f t="shared" si="238"/>
        <v>6</v>
      </c>
      <c r="H3019" s="4" t="str">
        <f t="shared" si="239"/>
        <v>木</v>
      </c>
      <c r="I3019">
        <v>-73.990865999999997</v>
      </c>
      <c r="J3019">
        <v>40.756003999999997</v>
      </c>
      <c r="K3019">
        <v>-73.971608000000003</v>
      </c>
      <c r="L3019">
        <v>40.762500000000003</v>
      </c>
      <c r="M3019">
        <v>1</v>
      </c>
      <c r="N3019">
        <v>1.7775709652786016</v>
      </c>
    </row>
    <row r="3020" spans="1:14" x14ac:dyDescent="0.2">
      <c r="A3020" s="1">
        <v>1.3888888888888888E-2</v>
      </c>
      <c r="B3020">
        <v>6.5</v>
      </c>
      <c r="C3020" s="3">
        <v>40586.430555555555</v>
      </c>
      <c r="D3020" s="4">
        <f t="shared" si="235"/>
        <v>2011</v>
      </c>
      <c r="E3020" s="4">
        <f t="shared" si="236"/>
        <v>2</v>
      </c>
      <c r="F3020" s="4">
        <f t="shared" si="237"/>
        <v>12</v>
      </c>
      <c r="G3020" s="4">
        <f t="shared" si="238"/>
        <v>10</v>
      </c>
      <c r="H3020" s="4" t="str">
        <f t="shared" si="239"/>
        <v>土</v>
      </c>
      <c r="I3020">
        <v>-74.001080000000002</v>
      </c>
      <c r="J3020">
        <v>40.731653000000001</v>
      </c>
      <c r="K3020">
        <v>-73.989142000000001</v>
      </c>
      <c r="L3020">
        <v>40.747540000000001</v>
      </c>
      <c r="M3020">
        <v>1</v>
      </c>
      <c r="N3020">
        <v>2.035086146169192</v>
      </c>
    </row>
    <row r="3021" spans="1:14" x14ac:dyDescent="0.2">
      <c r="A3021" s="1">
        <v>3.4027777777777775E-2</v>
      </c>
      <c r="B3021">
        <v>10</v>
      </c>
      <c r="C3021" s="3">
        <v>41239.40902777778</v>
      </c>
      <c r="D3021" s="4">
        <f t="shared" si="235"/>
        <v>2012</v>
      </c>
      <c r="E3021" s="4">
        <f t="shared" si="236"/>
        <v>11</v>
      </c>
      <c r="F3021" s="4">
        <f t="shared" si="237"/>
        <v>26</v>
      </c>
      <c r="G3021" s="4">
        <f t="shared" si="238"/>
        <v>9</v>
      </c>
      <c r="H3021" s="4" t="str">
        <f t="shared" si="239"/>
        <v>月</v>
      </c>
      <c r="I3021">
        <v>-73.994150000000005</v>
      </c>
      <c r="J3021">
        <v>40.751562</v>
      </c>
      <c r="K3021">
        <v>-73.981909999999999</v>
      </c>
      <c r="L3021">
        <v>40.771706999999999</v>
      </c>
      <c r="M3021">
        <v>1</v>
      </c>
      <c r="N3021">
        <v>2.4686134558088892</v>
      </c>
    </row>
    <row r="3022" spans="1:14" x14ac:dyDescent="0.2">
      <c r="A3022" s="1">
        <v>3.3333333333333333E-2</v>
      </c>
      <c r="B3022">
        <v>6</v>
      </c>
      <c r="C3022" s="3">
        <v>41723.783333333333</v>
      </c>
      <c r="D3022" s="4">
        <f t="shared" si="235"/>
        <v>2014</v>
      </c>
      <c r="E3022" s="4">
        <f t="shared" si="236"/>
        <v>3</v>
      </c>
      <c r="F3022" s="4">
        <f t="shared" si="237"/>
        <v>25</v>
      </c>
      <c r="G3022" s="4">
        <f t="shared" si="238"/>
        <v>18</v>
      </c>
      <c r="H3022" s="4" t="str">
        <f t="shared" si="239"/>
        <v>火</v>
      </c>
      <c r="I3022">
        <v>-73.993857000000006</v>
      </c>
      <c r="J3022">
        <v>40.73592</v>
      </c>
      <c r="K3022">
        <v>-73.991474999999994</v>
      </c>
      <c r="L3022">
        <v>40.727572000000002</v>
      </c>
      <c r="M3022">
        <v>1</v>
      </c>
      <c r="N3022">
        <v>0.95077001311014719</v>
      </c>
    </row>
    <row r="3023" spans="1:14" x14ac:dyDescent="0.2">
      <c r="A3023" s="1">
        <v>3.1944444444444449E-2</v>
      </c>
      <c r="B3023">
        <v>6.5</v>
      </c>
      <c r="C3023" s="3">
        <v>41804.740277777775</v>
      </c>
      <c r="D3023" s="4">
        <f t="shared" si="235"/>
        <v>2014</v>
      </c>
      <c r="E3023" s="4">
        <f t="shared" si="236"/>
        <v>6</v>
      </c>
      <c r="F3023" s="4">
        <f t="shared" si="237"/>
        <v>14</v>
      </c>
      <c r="G3023" s="4">
        <f t="shared" si="238"/>
        <v>17</v>
      </c>
      <c r="H3023" s="4" t="str">
        <f t="shared" si="239"/>
        <v>土</v>
      </c>
      <c r="I3023">
        <v>-73.973489999999998</v>
      </c>
      <c r="J3023">
        <v>40.748092</v>
      </c>
      <c r="K3023">
        <v>-73.975562999999994</v>
      </c>
      <c r="L3023">
        <v>40.760399999999997</v>
      </c>
      <c r="M3023">
        <v>2</v>
      </c>
      <c r="N3023">
        <v>1.3812268633856173</v>
      </c>
    </row>
    <row r="3024" spans="1:14" x14ac:dyDescent="0.2">
      <c r="A3024" s="1">
        <v>2.361111111111111E-2</v>
      </c>
      <c r="B3024">
        <v>9.6999999999999993</v>
      </c>
      <c r="C3024" s="3">
        <v>40183.856944444444</v>
      </c>
      <c r="D3024" s="4">
        <f t="shared" si="235"/>
        <v>2010</v>
      </c>
      <c r="E3024" s="4">
        <f t="shared" si="236"/>
        <v>1</v>
      </c>
      <c r="F3024" s="4">
        <f t="shared" si="237"/>
        <v>5</v>
      </c>
      <c r="G3024" s="4">
        <f t="shared" si="238"/>
        <v>20</v>
      </c>
      <c r="H3024" s="4" t="str">
        <f t="shared" si="239"/>
        <v>火</v>
      </c>
      <c r="I3024">
        <v>-73.980018000000001</v>
      </c>
      <c r="J3024">
        <v>40.756185000000002</v>
      </c>
      <c r="K3024">
        <v>-73.972329999999999</v>
      </c>
      <c r="L3024">
        <v>40.784675</v>
      </c>
      <c r="M3024">
        <v>1</v>
      </c>
      <c r="N3024">
        <v>3.2370438681897187</v>
      </c>
    </row>
    <row r="3025" spans="1:14" x14ac:dyDescent="0.2">
      <c r="A3025" s="1">
        <v>3.2638888888888891E-2</v>
      </c>
      <c r="B3025">
        <v>13.5</v>
      </c>
      <c r="C3025" s="3">
        <v>41282.324305555558</v>
      </c>
      <c r="D3025" s="4">
        <f t="shared" si="235"/>
        <v>2013</v>
      </c>
      <c r="E3025" s="4">
        <f t="shared" si="236"/>
        <v>1</v>
      </c>
      <c r="F3025" s="4">
        <f t="shared" si="237"/>
        <v>8</v>
      </c>
      <c r="G3025" s="4">
        <f t="shared" si="238"/>
        <v>7</v>
      </c>
      <c r="H3025" s="4" t="str">
        <f t="shared" si="239"/>
        <v>火</v>
      </c>
      <c r="I3025">
        <v>-73.959208000000004</v>
      </c>
      <c r="J3025">
        <v>40.779767</v>
      </c>
      <c r="K3025">
        <v>-73.991133000000005</v>
      </c>
      <c r="L3025">
        <v>40.750407000000003</v>
      </c>
      <c r="M3025">
        <v>6</v>
      </c>
      <c r="N3025">
        <v>4.2340511645606922</v>
      </c>
    </row>
    <row r="3026" spans="1:14" x14ac:dyDescent="0.2">
      <c r="A3026" s="1">
        <v>2.9872685185185183E-2</v>
      </c>
      <c r="B3026">
        <v>15.5</v>
      </c>
      <c r="C3026" s="3">
        <v>41835.863194444442</v>
      </c>
      <c r="D3026" s="4">
        <f t="shared" si="235"/>
        <v>2014</v>
      </c>
      <c r="E3026" s="4">
        <f t="shared" si="236"/>
        <v>7</v>
      </c>
      <c r="F3026" s="4">
        <f t="shared" si="237"/>
        <v>15</v>
      </c>
      <c r="G3026" s="4">
        <f t="shared" si="238"/>
        <v>20</v>
      </c>
      <c r="H3026" s="4" t="str">
        <f t="shared" si="239"/>
        <v>火</v>
      </c>
      <c r="I3026">
        <v>-73.998834000000002</v>
      </c>
      <c r="J3026">
        <v>40.761209000000001</v>
      </c>
      <c r="K3026">
        <v>-73.983564000000001</v>
      </c>
      <c r="L3026">
        <v>40.721902999999998</v>
      </c>
      <c r="M3026">
        <v>1</v>
      </c>
      <c r="N3026">
        <v>4.5611313976684791</v>
      </c>
    </row>
    <row r="3027" spans="1:14" x14ac:dyDescent="0.2">
      <c r="A3027" s="1">
        <v>2.013888888888889E-2</v>
      </c>
      <c r="B3027">
        <v>6.9</v>
      </c>
      <c r="C3027" s="3">
        <v>40916.478472222225</v>
      </c>
      <c r="D3027" s="4">
        <f t="shared" si="235"/>
        <v>2012</v>
      </c>
      <c r="E3027" s="4">
        <f t="shared" si="236"/>
        <v>1</v>
      </c>
      <c r="F3027" s="4">
        <f t="shared" si="237"/>
        <v>8</v>
      </c>
      <c r="G3027" s="4">
        <f t="shared" si="238"/>
        <v>11</v>
      </c>
      <c r="H3027" s="4" t="str">
        <f t="shared" si="239"/>
        <v>日</v>
      </c>
      <c r="I3027">
        <v>-73.982945000000001</v>
      </c>
      <c r="J3027">
        <v>40.744532999999997</v>
      </c>
      <c r="K3027">
        <v>-74.002678000000003</v>
      </c>
      <c r="L3027">
        <v>40.728659999999998</v>
      </c>
      <c r="M3027">
        <v>1</v>
      </c>
      <c r="N3027">
        <v>2.4274687279143352</v>
      </c>
    </row>
    <row r="3028" spans="1:14" x14ac:dyDescent="0.2">
      <c r="A3028" s="1">
        <v>1.5972222222222224E-2</v>
      </c>
      <c r="B3028">
        <v>13.5</v>
      </c>
      <c r="C3028" s="3">
        <v>41275.099305555559</v>
      </c>
      <c r="D3028" s="4">
        <f t="shared" si="235"/>
        <v>2013</v>
      </c>
      <c r="E3028" s="4">
        <f t="shared" si="236"/>
        <v>1</v>
      </c>
      <c r="F3028" s="4">
        <f t="shared" si="237"/>
        <v>1</v>
      </c>
      <c r="G3028" s="4">
        <f t="shared" si="238"/>
        <v>2</v>
      </c>
      <c r="H3028" s="4" t="str">
        <f t="shared" si="239"/>
        <v>火</v>
      </c>
      <c r="I3028">
        <v>-73.976654999999994</v>
      </c>
      <c r="J3028">
        <v>40.751860000000001</v>
      </c>
      <c r="K3028">
        <v>-73.989383000000004</v>
      </c>
      <c r="L3028">
        <v>40.723146999999997</v>
      </c>
      <c r="M3028">
        <v>3</v>
      </c>
      <c r="N3028">
        <v>3.3717955404877351</v>
      </c>
    </row>
    <row r="3029" spans="1:14" x14ac:dyDescent="0.2">
      <c r="A3029" s="1">
        <v>2.2685185185185183E-2</v>
      </c>
      <c r="B3029">
        <v>3.5</v>
      </c>
      <c r="C3029" s="3">
        <v>41600.022222222222</v>
      </c>
      <c r="D3029" s="4">
        <f t="shared" si="235"/>
        <v>2013</v>
      </c>
      <c r="E3029" s="4">
        <f t="shared" si="236"/>
        <v>11</v>
      </c>
      <c r="F3029" s="4">
        <f t="shared" si="237"/>
        <v>22</v>
      </c>
      <c r="G3029" s="4">
        <f t="shared" si="238"/>
        <v>0</v>
      </c>
      <c r="H3029" s="4" t="str">
        <f t="shared" si="239"/>
        <v>金</v>
      </c>
      <c r="I3029">
        <v>-74.012033000000002</v>
      </c>
      <c r="J3029">
        <v>40.715330000000002</v>
      </c>
      <c r="K3029">
        <v>-74.011588000000003</v>
      </c>
      <c r="L3029">
        <v>40.71613</v>
      </c>
      <c r="M3029">
        <v>1</v>
      </c>
      <c r="N3029">
        <v>9.6647168653985191E-2</v>
      </c>
    </row>
    <row r="3030" spans="1:14" x14ac:dyDescent="0.2">
      <c r="A3030" s="1">
        <v>1.2905092592592591E-2</v>
      </c>
      <c r="B3030">
        <v>8</v>
      </c>
      <c r="C3030" s="3">
        <v>41872.304166666669</v>
      </c>
      <c r="D3030" s="4">
        <f t="shared" si="235"/>
        <v>2014</v>
      </c>
      <c r="E3030" s="4">
        <f t="shared" si="236"/>
        <v>8</v>
      </c>
      <c r="F3030" s="4">
        <f t="shared" si="237"/>
        <v>21</v>
      </c>
      <c r="G3030" s="4">
        <f t="shared" si="238"/>
        <v>7</v>
      </c>
      <c r="H3030" s="4" t="str">
        <f t="shared" si="239"/>
        <v>木</v>
      </c>
      <c r="I3030">
        <v>-73.996244000000004</v>
      </c>
      <c r="J3030">
        <v>40.743479000000001</v>
      </c>
      <c r="K3030">
        <v>-74.009849000000003</v>
      </c>
      <c r="L3030">
        <v>40.721483999999997</v>
      </c>
      <c r="M3030">
        <v>1</v>
      </c>
      <c r="N3030">
        <v>2.7040864711395329</v>
      </c>
    </row>
    <row r="3031" spans="1:14" x14ac:dyDescent="0.2">
      <c r="A3031" s="1">
        <v>1.8043981481481484E-2</v>
      </c>
      <c r="B3031">
        <v>8.1</v>
      </c>
      <c r="C3031" s="3">
        <v>40062.892361111109</v>
      </c>
      <c r="D3031" s="4">
        <f t="shared" si="235"/>
        <v>2009</v>
      </c>
      <c r="E3031" s="4">
        <f t="shared" si="236"/>
        <v>9</v>
      </c>
      <c r="F3031" s="4">
        <f t="shared" si="237"/>
        <v>6</v>
      </c>
      <c r="G3031" s="4">
        <f t="shared" si="238"/>
        <v>21</v>
      </c>
      <c r="H3031" s="4" t="str">
        <f t="shared" si="239"/>
        <v>日</v>
      </c>
      <c r="I3031">
        <v>-73.994043000000005</v>
      </c>
      <c r="J3031">
        <v>40.751702000000002</v>
      </c>
      <c r="K3031">
        <v>-73.976979</v>
      </c>
      <c r="L3031">
        <v>40.743113000000001</v>
      </c>
      <c r="M3031">
        <v>1</v>
      </c>
      <c r="N3031">
        <v>1.7277616142585257</v>
      </c>
    </row>
    <row r="3032" spans="1:14" x14ac:dyDescent="0.2">
      <c r="A3032" s="1">
        <v>3.0555555555555555E-2</v>
      </c>
      <c r="B3032">
        <v>7.7</v>
      </c>
      <c r="C3032" s="3">
        <v>40356.988888888889</v>
      </c>
      <c r="D3032" s="4">
        <f t="shared" si="235"/>
        <v>2010</v>
      </c>
      <c r="E3032" s="4">
        <f t="shared" si="236"/>
        <v>6</v>
      </c>
      <c r="F3032" s="4">
        <f t="shared" si="237"/>
        <v>27</v>
      </c>
      <c r="G3032" s="4">
        <f t="shared" si="238"/>
        <v>23</v>
      </c>
      <c r="H3032" s="4" t="str">
        <f t="shared" si="239"/>
        <v>日</v>
      </c>
      <c r="I3032">
        <v>-73.98142</v>
      </c>
      <c r="J3032">
        <v>40.728892000000002</v>
      </c>
      <c r="K3032">
        <v>-73.976100000000002</v>
      </c>
      <c r="L3032">
        <v>40.752307999999999</v>
      </c>
      <c r="M3032">
        <v>3</v>
      </c>
      <c r="N3032">
        <v>2.644995440749256</v>
      </c>
    </row>
    <row r="3033" spans="1:14" x14ac:dyDescent="0.2">
      <c r="A3033" s="1">
        <v>1.3888888888888889E-3</v>
      </c>
      <c r="B3033">
        <v>15.7</v>
      </c>
      <c r="C3033" s="3">
        <v>40195.459722222222</v>
      </c>
      <c r="D3033" s="4">
        <f t="shared" si="235"/>
        <v>2010</v>
      </c>
      <c r="E3033" s="4">
        <f t="shared" si="236"/>
        <v>1</v>
      </c>
      <c r="F3033" s="4">
        <f t="shared" si="237"/>
        <v>17</v>
      </c>
      <c r="G3033" s="4">
        <f t="shared" si="238"/>
        <v>11</v>
      </c>
      <c r="H3033" s="4" t="str">
        <f t="shared" si="239"/>
        <v>日</v>
      </c>
      <c r="I3033">
        <v>-73.955470000000005</v>
      </c>
      <c r="J3033">
        <v>40.804327000000001</v>
      </c>
      <c r="K3033">
        <v>-74.006753000000003</v>
      </c>
      <c r="L3033">
        <v>40.751337999999997</v>
      </c>
      <c r="M3033">
        <v>2</v>
      </c>
      <c r="N3033">
        <v>7.31319794593895</v>
      </c>
    </row>
    <row r="3034" spans="1:14" x14ac:dyDescent="0.2">
      <c r="A3034" s="1">
        <v>3.125E-2</v>
      </c>
      <c r="B3034">
        <v>5.7</v>
      </c>
      <c r="C3034" s="3">
        <v>40231.614583333336</v>
      </c>
      <c r="D3034" s="4">
        <f t="shared" si="235"/>
        <v>2010</v>
      </c>
      <c r="E3034" s="4">
        <f t="shared" si="236"/>
        <v>2</v>
      </c>
      <c r="F3034" s="4">
        <f t="shared" si="237"/>
        <v>22</v>
      </c>
      <c r="G3034" s="4">
        <f t="shared" si="238"/>
        <v>14</v>
      </c>
      <c r="H3034" s="4" t="str">
        <f t="shared" si="239"/>
        <v>月</v>
      </c>
      <c r="I3034">
        <v>-73.991754999999998</v>
      </c>
      <c r="J3034">
        <v>40.769736999999999</v>
      </c>
      <c r="K3034">
        <v>-73.987695000000002</v>
      </c>
      <c r="L3034">
        <v>40.7562</v>
      </c>
      <c r="M3034">
        <v>1</v>
      </c>
      <c r="N3034">
        <v>1.5453242236147613</v>
      </c>
    </row>
    <row r="3035" spans="1:14" x14ac:dyDescent="0.2">
      <c r="A3035" s="1">
        <v>1.1111111111111112E-2</v>
      </c>
      <c r="B3035">
        <v>10</v>
      </c>
      <c r="C3035" s="3">
        <v>41165.969444444447</v>
      </c>
      <c r="D3035" s="4">
        <f t="shared" si="235"/>
        <v>2012</v>
      </c>
      <c r="E3035" s="4">
        <f t="shared" si="236"/>
        <v>9</v>
      </c>
      <c r="F3035" s="4">
        <f t="shared" si="237"/>
        <v>13</v>
      </c>
      <c r="G3035" s="4">
        <f t="shared" si="238"/>
        <v>23</v>
      </c>
      <c r="H3035" s="4" t="str">
        <f t="shared" si="239"/>
        <v>木</v>
      </c>
      <c r="I3035">
        <v>-73.984854999999996</v>
      </c>
      <c r="J3035">
        <v>40.768497000000004</v>
      </c>
      <c r="K3035">
        <v>-74.002087000000003</v>
      </c>
      <c r="L3035">
        <v>40.761136999999998</v>
      </c>
      <c r="M3035">
        <v>2</v>
      </c>
      <c r="N3035">
        <v>1.6679730018669936</v>
      </c>
    </row>
    <row r="3036" spans="1:14" x14ac:dyDescent="0.2">
      <c r="A3036" s="1">
        <v>1.8692129629629631E-2</v>
      </c>
      <c r="B3036">
        <v>22</v>
      </c>
      <c r="C3036" s="3">
        <v>41175.05972222222</v>
      </c>
      <c r="D3036" s="4">
        <f t="shared" si="235"/>
        <v>2012</v>
      </c>
      <c r="E3036" s="4">
        <f t="shared" si="236"/>
        <v>9</v>
      </c>
      <c r="F3036" s="4">
        <f t="shared" si="237"/>
        <v>23</v>
      </c>
      <c r="G3036" s="4">
        <f t="shared" si="238"/>
        <v>1</v>
      </c>
      <c r="H3036" s="4" t="str">
        <f t="shared" si="239"/>
        <v>日</v>
      </c>
      <c r="I3036">
        <v>-74.003889000000001</v>
      </c>
      <c r="J3036">
        <v>40.725700000000003</v>
      </c>
      <c r="K3036">
        <v>-73.938777000000002</v>
      </c>
      <c r="L3036">
        <v>40.810828999999998</v>
      </c>
      <c r="M3036">
        <v>2</v>
      </c>
      <c r="N3036">
        <v>10.951665039732175</v>
      </c>
    </row>
    <row r="3037" spans="1:14" x14ac:dyDescent="0.2">
      <c r="A3037" s="1">
        <v>2.0833333333333333E-3</v>
      </c>
      <c r="B3037">
        <v>5.7</v>
      </c>
      <c r="C3037" s="3">
        <v>40041.960416666669</v>
      </c>
      <c r="D3037" s="4">
        <f t="shared" si="235"/>
        <v>2009</v>
      </c>
      <c r="E3037" s="4">
        <f t="shared" si="236"/>
        <v>8</v>
      </c>
      <c r="F3037" s="4">
        <f t="shared" si="237"/>
        <v>16</v>
      </c>
      <c r="G3037" s="4">
        <f t="shared" si="238"/>
        <v>23</v>
      </c>
      <c r="H3037" s="4" t="str">
        <f t="shared" si="239"/>
        <v>日</v>
      </c>
      <c r="I3037">
        <v>-74.004778000000002</v>
      </c>
      <c r="J3037">
        <v>40.74689</v>
      </c>
      <c r="K3037">
        <v>-73.991280000000003</v>
      </c>
      <c r="L3037">
        <v>40.750075000000002</v>
      </c>
      <c r="M3037">
        <v>3</v>
      </c>
      <c r="N3037">
        <v>1.1922735372863036</v>
      </c>
    </row>
    <row r="3038" spans="1:14" x14ac:dyDescent="0.2">
      <c r="A3038" s="1">
        <v>3.3333333333333333E-2</v>
      </c>
      <c r="B3038">
        <v>3.3</v>
      </c>
      <c r="C3038" s="3">
        <v>40337.491666666669</v>
      </c>
      <c r="D3038" s="4">
        <f t="shared" si="235"/>
        <v>2010</v>
      </c>
      <c r="E3038" s="4">
        <f t="shared" si="236"/>
        <v>6</v>
      </c>
      <c r="F3038" s="4">
        <f t="shared" si="237"/>
        <v>8</v>
      </c>
      <c r="G3038" s="4">
        <f t="shared" si="238"/>
        <v>11</v>
      </c>
      <c r="H3038" s="4" t="str">
        <f t="shared" si="239"/>
        <v>火</v>
      </c>
      <c r="I3038">
        <v>-73.989213000000007</v>
      </c>
      <c r="J3038">
        <v>40.76323</v>
      </c>
      <c r="K3038">
        <v>-73.992279999999994</v>
      </c>
      <c r="L3038">
        <v>40.759014999999998</v>
      </c>
      <c r="M3038">
        <v>2</v>
      </c>
      <c r="N3038">
        <v>0.53575617430014766</v>
      </c>
    </row>
    <row r="3039" spans="1:14" x14ac:dyDescent="0.2">
      <c r="A3039" s="1">
        <v>3.8159722222222227E-2</v>
      </c>
      <c r="B3039">
        <v>4.5</v>
      </c>
      <c r="C3039" s="3">
        <v>40440.870833333334</v>
      </c>
      <c r="D3039" s="4">
        <f t="shared" si="235"/>
        <v>2010</v>
      </c>
      <c r="E3039" s="4">
        <f t="shared" si="236"/>
        <v>9</v>
      </c>
      <c r="F3039" s="4">
        <f t="shared" si="237"/>
        <v>19</v>
      </c>
      <c r="G3039" s="4">
        <f t="shared" si="238"/>
        <v>20</v>
      </c>
      <c r="H3039" s="4" t="str">
        <f t="shared" si="239"/>
        <v>日</v>
      </c>
      <c r="I3039">
        <v>-73.983177999999995</v>
      </c>
      <c r="J3039">
        <v>40.767873000000002</v>
      </c>
      <c r="K3039">
        <v>-73.979043000000004</v>
      </c>
      <c r="L3039">
        <v>40.776612999999998</v>
      </c>
      <c r="M3039">
        <v>4</v>
      </c>
      <c r="N3039">
        <v>1.0334969352474745</v>
      </c>
    </row>
    <row r="3040" spans="1:14" x14ac:dyDescent="0.2">
      <c r="A3040" s="1">
        <v>1.6377314814814813E-2</v>
      </c>
      <c r="B3040">
        <v>16.899999999999999</v>
      </c>
      <c r="C3040" s="3">
        <v>40562.640972222223</v>
      </c>
      <c r="D3040" s="4">
        <f t="shared" si="235"/>
        <v>2011</v>
      </c>
      <c r="E3040" s="4">
        <f t="shared" si="236"/>
        <v>1</v>
      </c>
      <c r="F3040" s="4">
        <f t="shared" si="237"/>
        <v>19</v>
      </c>
      <c r="G3040" s="4">
        <f t="shared" si="238"/>
        <v>15</v>
      </c>
      <c r="H3040" s="4" t="str">
        <f t="shared" si="239"/>
        <v>水</v>
      </c>
      <c r="I3040">
        <v>-73.982184000000004</v>
      </c>
      <c r="J3040">
        <v>40.691330999999998</v>
      </c>
      <c r="K3040">
        <v>-73.977924000000002</v>
      </c>
      <c r="L3040">
        <v>40.753484</v>
      </c>
      <c r="M3040">
        <v>3</v>
      </c>
      <c r="N3040">
        <v>6.9281686765121666</v>
      </c>
    </row>
    <row r="3041" spans="1:14" x14ac:dyDescent="0.2">
      <c r="A3041" s="1">
        <v>4.0833333333333333E-2</v>
      </c>
      <c r="B3041">
        <v>12</v>
      </c>
      <c r="C3041" s="3">
        <v>41241.165277777778</v>
      </c>
      <c r="D3041" s="4">
        <f t="shared" si="235"/>
        <v>2012</v>
      </c>
      <c r="E3041" s="4">
        <f t="shared" si="236"/>
        <v>11</v>
      </c>
      <c r="F3041" s="4">
        <f t="shared" si="237"/>
        <v>28</v>
      </c>
      <c r="G3041" s="4">
        <f t="shared" si="238"/>
        <v>3</v>
      </c>
      <c r="H3041" s="4" t="str">
        <f t="shared" si="239"/>
        <v>水</v>
      </c>
      <c r="I3041">
        <v>-74.008475000000004</v>
      </c>
      <c r="J3041">
        <v>40.710676999999997</v>
      </c>
      <c r="K3041">
        <v>-73.982448000000005</v>
      </c>
      <c r="L3041">
        <v>40.757745999999997</v>
      </c>
      <c r="M3041">
        <v>1</v>
      </c>
      <c r="N3041">
        <v>5.6810482488798586</v>
      </c>
    </row>
    <row r="3042" spans="1:14" x14ac:dyDescent="0.2">
      <c r="A3042" s="1">
        <v>9.8726851851851857E-3</v>
      </c>
      <c r="B3042">
        <v>9.5</v>
      </c>
      <c r="C3042" s="3">
        <v>41436.926388888889</v>
      </c>
      <c r="D3042" s="4">
        <f t="shared" si="235"/>
        <v>2013</v>
      </c>
      <c r="E3042" s="4">
        <f t="shared" si="236"/>
        <v>6</v>
      </c>
      <c r="F3042" s="4">
        <f t="shared" si="237"/>
        <v>11</v>
      </c>
      <c r="G3042" s="4">
        <f t="shared" si="238"/>
        <v>22</v>
      </c>
      <c r="H3042" s="4" t="str">
        <f t="shared" si="239"/>
        <v>火</v>
      </c>
      <c r="I3042">
        <v>-74.010418999999999</v>
      </c>
      <c r="J3042">
        <v>40.718904999999999</v>
      </c>
      <c r="K3042">
        <v>-73.990099000000001</v>
      </c>
      <c r="L3042">
        <v>40.735038000000003</v>
      </c>
      <c r="M3042">
        <v>4</v>
      </c>
      <c r="N3042">
        <v>2.4827102543642172</v>
      </c>
    </row>
    <row r="3043" spans="1:14" x14ac:dyDescent="0.2">
      <c r="A3043" s="1">
        <v>2.539351851851852E-2</v>
      </c>
      <c r="B3043">
        <v>5</v>
      </c>
      <c r="C3043" s="3">
        <v>42175.15</v>
      </c>
      <c r="D3043" s="4">
        <f t="shared" si="235"/>
        <v>2015</v>
      </c>
      <c r="E3043" s="4">
        <f t="shared" si="236"/>
        <v>6</v>
      </c>
      <c r="F3043" s="4">
        <f t="shared" si="237"/>
        <v>20</v>
      </c>
      <c r="G3043" s="4">
        <f t="shared" si="238"/>
        <v>3</v>
      </c>
      <c r="H3043" s="4" t="str">
        <f t="shared" si="239"/>
        <v>土</v>
      </c>
      <c r="I3043">
        <v>-73.977119450000004</v>
      </c>
      <c r="J3043">
        <v>40.747219090000002</v>
      </c>
      <c r="K3043">
        <v>-73.983139039999998</v>
      </c>
      <c r="L3043">
        <v>40.752140050000001</v>
      </c>
      <c r="M3043">
        <v>1</v>
      </c>
      <c r="N3043">
        <v>0.7468513391734708</v>
      </c>
    </row>
    <row r="3044" spans="1:14" x14ac:dyDescent="0.2">
      <c r="A3044" s="1">
        <v>1.0416666666666666E-2</v>
      </c>
      <c r="B3044">
        <v>6.5</v>
      </c>
      <c r="C3044" s="3">
        <v>40140.84375</v>
      </c>
      <c r="D3044" s="4">
        <f t="shared" si="235"/>
        <v>2009</v>
      </c>
      <c r="E3044" s="4">
        <f t="shared" si="236"/>
        <v>11</v>
      </c>
      <c r="F3044" s="4">
        <f t="shared" si="237"/>
        <v>23</v>
      </c>
      <c r="G3044" s="4">
        <f t="shared" si="238"/>
        <v>20</v>
      </c>
      <c r="H3044" s="4" t="str">
        <f t="shared" si="239"/>
        <v>月</v>
      </c>
      <c r="I3044">
        <v>-73.994422999999998</v>
      </c>
      <c r="J3044">
        <v>40.750168000000002</v>
      </c>
      <c r="K3044">
        <v>-73.993025000000003</v>
      </c>
      <c r="L3044">
        <v>40.736967</v>
      </c>
      <c r="M3044">
        <v>1</v>
      </c>
      <c r="N3044">
        <v>1.4742511343367501</v>
      </c>
    </row>
    <row r="3045" spans="1:14" x14ac:dyDescent="0.2">
      <c r="A3045" s="1">
        <v>1.6064814814814813E-2</v>
      </c>
      <c r="B3045">
        <v>6.5</v>
      </c>
      <c r="C3045" s="3">
        <v>40816.807638888888</v>
      </c>
      <c r="D3045" s="4">
        <f t="shared" si="235"/>
        <v>2011</v>
      </c>
      <c r="E3045" s="4">
        <f t="shared" si="236"/>
        <v>9</v>
      </c>
      <c r="F3045" s="4">
        <f t="shared" si="237"/>
        <v>30</v>
      </c>
      <c r="G3045" s="4">
        <f t="shared" si="238"/>
        <v>19</v>
      </c>
      <c r="H3045" s="4" t="str">
        <f t="shared" si="239"/>
        <v>金</v>
      </c>
      <c r="I3045">
        <v>-73.961962</v>
      </c>
      <c r="J3045">
        <v>40.759385000000002</v>
      </c>
      <c r="K3045">
        <v>-73.948359999999994</v>
      </c>
      <c r="L3045">
        <v>40.782434000000002</v>
      </c>
      <c r="M3045">
        <v>1</v>
      </c>
      <c r="N3045">
        <v>2.810393330273147</v>
      </c>
    </row>
    <row r="3046" spans="1:14" x14ac:dyDescent="0.2">
      <c r="A3046" s="1">
        <v>3.1539351851851853E-2</v>
      </c>
      <c r="B3046">
        <v>4.9000000000000004</v>
      </c>
      <c r="C3046" s="3">
        <v>40856.614583333336</v>
      </c>
      <c r="D3046" s="4">
        <f t="shared" si="235"/>
        <v>2011</v>
      </c>
      <c r="E3046" s="4">
        <f t="shared" si="236"/>
        <v>11</v>
      </c>
      <c r="F3046" s="4">
        <f t="shared" si="237"/>
        <v>9</v>
      </c>
      <c r="G3046" s="4">
        <f t="shared" si="238"/>
        <v>14</v>
      </c>
      <c r="H3046" s="4" t="str">
        <f t="shared" si="239"/>
        <v>水</v>
      </c>
      <c r="I3046">
        <v>-73.956061000000005</v>
      </c>
      <c r="J3046">
        <v>40.779578999999998</v>
      </c>
      <c r="K3046">
        <v>-73.956070999999994</v>
      </c>
      <c r="L3046">
        <v>40.771929999999998</v>
      </c>
      <c r="M3046">
        <v>1</v>
      </c>
      <c r="N3046">
        <v>0.85148320252494136</v>
      </c>
    </row>
    <row r="3047" spans="1:14" x14ac:dyDescent="0.2">
      <c r="A3047" s="1">
        <v>2.3067129629629632E-2</v>
      </c>
      <c r="B3047">
        <v>33.299999999999997</v>
      </c>
      <c r="C3047" s="3">
        <v>41075.606249999997</v>
      </c>
      <c r="D3047" s="4">
        <f t="shared" si="235"/>
        <v>2012</v>
      </c>
      <c r="E3047" s="4">
        <f t="shared" si="236"/>
        <v>6</v>
      </c>
      <c r="F3047" s="4">
        <f t="shared" si="237"/>
        <v>15</v>
      </c>
      <c r="G3047" s="4">
        <f t="shared" si="238"/>
        <v>14</v>
      </c>
      <c r="H3047" s="4" t="str">
        <f t="shared" si="239"/>
        <v>金</v>
      </c>
      <c r="I3047">
        <v>-73.989483000000007</v>
      </c>
      <c r="J3047">
        <v>40.744706000000001</v>
      </c>
      <c r="K3047">
        <v>-73.861974000000004</v>
      </c>
      <c r="L3047">
        <v>40.768543999999999</v>
      </c>
      <c r="M3047">
        <v>1</v>
      </c>
      <c r="N3047">
        <v>11.074607873349207</v>
      </c>
    </row>
    <row r="3048" spans="1:14" x14ac:dyDescent="0.2">
      <c r="A3048" s="1">
        <v>2.3634259259259258E-2</v>
      </c>
      <c r="B3048">
        <v>15.3</v>
      </c>
      <c r="C3048" s="3">
        <v>41121.356944444444</v>
      </c>
      <c r="D3048" s="4">
        <f t="shared" si="235"/>
        <v>2012</v>
      </c>
      <c r="E3048" s="4">
        <f t="shared" si="236"/>
        <v>7</v>
      </c>
      <c r="F3048" s="4">
        <f t="shared" si="237"/>
        <v>31</v>
      </c>
      <c r="G3048" s="4">
        <f t="shared" si="238"/>
        <v>8</v>
      </c>
      <c r="H3048" s="4" t="str">
        <f t="shared" si="239"/>
        <v>火</v>
      </c>
      <c r="I3048">
        <v>-73.981555999999998</v>
      </c>
      <c r="J3048">
        <v>40.783715999999998</v>
      </c>
      <c r="K3048">
        <v>-73.975128999999995</v>
      </c>
      <c r="L3048">
        <v>40.744191000000001</v>
      </c>
      <c r="M3048">
        <v>1</v>
      </c>
      <c r="N3048">
        <v>4.4331463001537097</v>
      </c>
    </row>
    <row r="3049" spans="1:14" x14ac:dyDescent="0.2">
      <c r="A3049" s="1">
        <v>1.3819444444444445E-2</v>
      </c>
      <c r="B3049">
        <v>9.5</v>
      </c>
      <c r="C3049" s="3">
        <v>41202.513194444444</v>
      </c>
      <c r="D3049" s="4">
        <f t="shared" si="235"/>
        <v>2012</v>
      </c>
      <c r="E3049" s="4">
        <f t="shared" si="236"/>
        <v>10</v>
      </c>
      <c r="F3049" s="4">
        <f t="shared" si="237"/>
        <v>20</v>
      </c>
      <c r="G3049" s="4">
        <f t="shared" si="238"/>
        <v>12</v>
      </c>
      <c r="H3049" s="4" t="str">
        <f t="shared" si="239"/>
        <v>土</v>
      </c>
      <c r="I3049">
        <v>-73.977463</v>
      </c>
      <c r="J3049">
        <v>40.761221999999997</v>
      </c>
      <c r="K3049">
        <v>-73.966132999999999</v>
      </c>
      <c r="L3049">
        <v>40.761848999999998</v>
      </c>
      <c r="M3049">
        <v>3</v>
      </c>
      <c r="N3049">
        <v>0.95785931772792188</v>
      </c>
    </row>
    <row r="3050" spans="1:14" x14ac:dyDescent="0.2">
      <c r="A3050" s="1">
        <v>2.0833333333333333E-3</v>
      </c>
      <c r="B3050">
        <v>29</v>
      </c>
      <c r="C3050" s="3">
        <v>41944.085416666669</v>
      </c>
      <c r="D3050" s="4">
        <f t="shared" si="235"/>
        <v>2014</v>
      </c>
      <c r="E3050" s="4">
        <f t="shared" si="236"/>
        <v>11</v>
      </c>
      <c r="F3050" s="4">
        <f t="shared" si="237"/>
        <v>1</v>
      </c>
      <c r="G3050" s="4">
        <f t="shared" si="238"/>
        <v>2</v>
      </c>
      <c r="H3050" s="4" t="str">
        <f t="shared" si="239"/>
        <v>土</v>
      </c>
      <c r="I3050">
        <v>-73.984487000000001</v>
      </c>
      <c r="J3050">
        <v>40.745767000000001</v>
      </c>
      <c r="K3050">
        <v>-73.935997</v>
      </c>
      <c r="L3050">
        <v>40.843609999999998</v>
      </c>
      <c r="M3050">
        <v>1</v>
      </c>
      <c r="N3050">
        <v>11.633205452089687</v>
      </c>
    </row>
    <row r="3051" spans="1:14" x14ac:dyDescent="0.2">
      <c r="A3051" s="1">
        <v>2.8761574074074075E-2</v>
      </c>
      <c r="B3051">
        <v>6.9</v>
      </c>
      <c r="C3051" s="3">
        <v>40017.90347222222</v>
      </c>
      <c r="D3051" s="4">
        <f t="shared" si="235"/>
        <v>2009</v>
      </c>
      <c r="E3051" s="4">
        <f t="shared" si="236"/>
        <v>7</v>
      </c>
      <c r="F3051" s="4">
        <f t="shared" si="237"/>
        <v>23</v>
      </c>
      <c r="G3051" s="4">
        <f t="shared" si="238"/>
        <v>21</v>
      </c>
      <c r="H3051" s="4" t="str">
        <f t="shared" si="239"/>
        <v>木</v>
      </c>
      <c r="I3051">
        <v>-74.007723999999996</v>
      </c>
      <c r="J3051">
        <v>40.742578000000002</v>
      </c>
      <c r="K3051">
        <v>-74.004901000000004</v>
      </c>
      <c r="L3051">
        <v>40.751210999999998</v>
      </c>
      <c r="M3051">
        <v>2</v>
      </c>
      <c r="N3051">
        <v>0.99007251929244522</v>
      </c>
    </row>
    <row r="3052" spans="1:14" x14ac:dyDescent="0.2">
      <c r="A3052" s="1">
        <v>4.1469907407407407E-2</v>
      </c>
      <c r="B3052">
        <v>4.0999999999999996</v>
      </c>
      <c r="C3052" s="3">
        <v>40784.249305555553</v>
      </c>
      <c r="D3052" s="4">
        <f t="shared" si="235"/>
        <v>2011</v>
      </c>
      <c r="E3052" s="4">
        <f t="shared" si="236"/>
        <v>8</v>
      </c>
      <c r="F3052" s="4">
        <f t="shared" si="237"/>
        <v>29</v>
      </c>
      <c r="G3052" s="4">
        <f t="shared" si="238"/>
        <v>5</v>
      </c>
      <c r="H3052" s="4" t="str">
        <f t="shared" si="239"/>
        <v>月</v>
      </c>
      <c r="I3052">
        <v>-73.990560000000002</v>
      </c>
      <c r="J3052">
        <v>40.756104000000001</v>
      </c>
      <c r="K3052">
        <v>-73.980643000000001</v>
      </c>
      <c r="L3052">
        <v>40.754758000000002</v>
      </c>
      <c r="M3052">
        <v>1</v>
      </c>
      <c r="N3052">
        <v>0.84956711830357878</v>
      </c>
    </row>
    <row r="3053" spans="1:14" x14ac:dyDescent="0.2">
      <c r="A3053" s="1">
        <v>3.7152777777777774E-3</v>
      </c>
      <c r="B3053">
        <v>25</v>
      </c>
      <c r="C3053" s="3">
        <v>41026.086805555555</v>
      </c>
      <c r="D3053" s="4">
        <f t="shared" si="235"/>
        <v>2012</v>
      </c>
      <c r="E3053" s="4">
        <f t="shared" si="236"/>
        <v>4</v>
      </c>
      <c r="F3053" s="4">
        <f t="shared" si="237"/>
        <v>27</v>
      </c>
      <c r="G3053" s="4">
        <f t="shared" si="238"/>
        <v>2</v>
      </c>
      <c r="H3053" s="4" t="str">
        <f t="shared" si="239"/>
        <v>金</v>
      </c>
      <c r="I3053">
        <v>-73.926043000000007</v>
      </c>
      <c r="J3053">
        <v>40.762267000000001</v>
      </c>
      <c r="K3053">
        <v>-73.949669</v>
      </c>
      <c r="L3053">
        <v>40.762002000000003</v>
      </c>
      <c r="M3053">
        <v>1</v>
      </c>
      <c r="N3053">
        <v>1.992276655529835</v>
      </c>
    </row>
    <row r="3054" spans="1:14" x14ac:dyDescent="0.2">
      <c r="A3054" s="1">
        <v>3.5416666666666666E-2</v>
      </c>
      <c r="B3054">
        <v>13</v>
      </c>
      <c r="C3054" s="3">
        <v>41814.785416666666</v>
      </c>
      <c r="D3054" s="4">
        <f t="shared" si="235"/>
        <v>2014</v>
      </c>
      <c r="E3054" s="4">
        <f t="shared" si="236"/>
        <v>6</v>
      </c>
      <c r="F3054" s="4">
        <f t="shared" si="237"/>
        <v>24</v>
      </c>
      <c r="G3054" s="4">
        <f t="shared" si="238"/>
        <v>18</v>
      </c>
      <c r="H3054" s="4" t="str">
        <f t="shared" si="239"/>
        <v>火</v>
      </c>
      <c r="I3054">
        <v>-73.995971999999995</v>
      </c>
      <c r="J3054">
        <v>40.720187000000003</v>
      </c>
      <c r="K3054">
        <v>-74.008206999999999</v>
      </c>
      <c r="L3054">
        <v>40.749845000000001</v>
      </c>
      <c r="M3054">
        <v>1</v>
      </c>
      <c r="N3054">
        <v>3.4590576563766224</v>
      </c>
    </row>
    <row r="3055" spans="1:14" x14ac:dyDescent="0.2">
      <c r="A3055" s="1">
        <v>2.7083333333333334E-2</v>
      </c>
      <c r="B3055">
        <v>9.6999999999999993</v>
      </c>
      <c r="C3055" s="3">
        <v>40383.652083333334</v>
      </c>
      <c r="D3055" s="4">
        <f t="shared" si="235"/>
        <v>2010</v>
      </c>
      <c r="E3055" s="4">
        <f t="shared" si="236"/>
        <v>7</v>
      </c>
      <c r="F3055" s="4">
        <f t="shared" si="237"/>
        <v>24</v>
      </c>
      <c r="G3055" s="4">
        <f t="shared" si="238"/>
        <v>15</v>
      </c>
      <c r="H3055" s="4" t="str">
        <f t="shared" si="239"/>
        <v>土</v>
      </c>
      <c r="I3055">
        <v>-73.992076999999995</v>
      </c>
      <c r="J3055">
        <v>40.725642999999998</v>
      </c>
      <c r="K3055">
        <v>-73.989104999999995</v>
      </c>
      <c r="L3055">
        <v>40.747881999999997</v>
      </c>
      <c r="M3055">
        <v>1</v>
      </c>
      <c r="N3055">
        <v>2.4882939666529644</v>
      </c>
    </row>
    <row r="3056" spans="1:14" x14ac:dyDescent="0.2">
      <c r="A3056" s="1">
        <v>2.7777777777777776E-2</v>
      </c>
      <c r="B3056">
        <v>8.9</v>
      </c>
      <c r="C3056" s="3">
        <v>40607.819444444445</v>
      </c>
      <c r="D3056" s="4">
        <f t="shared" si="235"/>
        <v>2011</v>
      </c>
      <c r="E3056" s="4">
        <f t="shared" si="236"/>
        <v>3</v>
      </c>
      <c r="F3056" s="4">
        <f t="shared" si="237"/>
        <v>5</v>
      </c>
      <c r="G3056" s="4">
        <f t="shared" si="238"/>
        <v>19</v>
      </c>
      <c r="H3056" s="4" t="str">
        <f t="shared" si="239"/>
        <v>土</v>
      </c>
      <c r="I3056">
        <v>-73.972092000000004</v>
      </c>
      <c r="J3056">
        <v>40.749892000000003</v>
      </c>
      <c r="K3056">
        <v>-73.991185000000002</v>
      </c>
      <c r="L3056">
        <v>40.726925000000001</v>
      </c>
      <c r="M3056">
        <v>1</v>
      </c>
      <c r="N3056">
        <v>3.0215988891421337</v>
      </c>
    </row>
    <row r="3057" spans="1:14" x14ac:dyDescent="0.2">
      <c r="A3057" s="1">
        <v>4.1099537037037039E-2</v>
      </c>
      <c r="B3057">
        <v>6.5</v>
      </c>
      <c r="C3057" s="3">
        <v>41033.582638888889</v>
      </c>
      <c r="D3057" s="4">
        <f t="shared" si="235"/>
        <v>2012</v>
      </c>
      <c r="E3057" s="4">
        <f t="shared" si="236"/>
        <v>5</v>
      </c>
      <c r="F3057" s="4">
        <f t="shared" si="237"/>
        <v>4</v>
      </c>
      <c r="G3057" s="4">
        <f t="shared" si="238"/>
        <v>13</v>
      </c>
      <c r="H3057" s="4" t="str">
        <f t="shared" si="239"/>
        <v>金</v>
      </c>
      <c r="I3057">
        <v>-73.981881999999999</v>
      </c>
      <c r="J3057">
        <v>40.749760999999999</v>
      </c>
      <c r="K3057">
        <v>-73.974216999999996</v>
      </c>
      <c r="L3057">
        <v>40.751944000000002</v>
      </c>
      <c r="M3057">
        <v>1</v>
      </c>
      <c r="N3057">
        <v>0.69056499866832954</v>
      </c>
    </row>
    <row r="3058" spans="1:14" x14ac:dyDescent="0.2">
      <c r="A3058" s="1">
        <v>0</v>
      </c>
      <c r="B3058">
        <v>7.5</v>
      </c>
      <c r="C3058" s="3">
        <v>41394.333333333336</v>
      </c>
      <c r="D3058" s="4">
        <f t="shared" si="235"/>
        <v>2013</v>
      </c>
      <c r="E3058" s="4">
        <f t="shared" si="236"/>
        <v>4</v>
      </c>
      <c r="F3058" s="4">
        <f t="shared" si="237"/>
        <v>30</v>
      </c>
      <c r="G3058" s="4">
        <f t="shared" si="238"/>
        <v>8</v>
      </c>
      <c r="H3058" s="4" t="str">
        <f t="shared" si="239"/>
        <v>火</v>
      </c>
      <c r="I3058">
        <v>-73.992222999999996</v>
      </c>
      <c r="J3058">
        <v>40.748710000000003</v>
      </c>
      <c r="K3058">
        <v>-73.998547000000002</v>
      </c>
      <c r="L3058">
        <v>40.758332000000003</v>
      </c>
      <c r="M3058">
        <v>1</v>
      </c>
      <c r="N3058">
        <v>1.1965297555765855</v>
      </c>
    </row>
    <row r="3059" spans="1:14" x14ac:dyDescent="0.2">
      <c r="A3059" s="1">
        <v>3.2638888888888891E-2</v>
      </c>
      <c r="B3059">
        <v>4</v>
      </c>
      <c r="C3059" s="3">
        <v>41971.365972222222</v>
      </c>
      <c r="D3059" s="4">
        <f t="shared" si="235"/>
        <v>2014</v>
      </c>
      <c r="E3059" s="4">
        <f t="shared" si="236"/>
        <v>11</v>
      </c>
      <c r="F3059" s="4">
        <f t="shared" si="237"/>
        <v>28</v>
      </c>
      <c r="G3059" s="4">
        <f t="shared" si="238"/>
        <v>8</v>
      </c>
      <c r="H3059" s="4" t="str">
        <f t="shared" si="239"/>
        <v>金</v>
      </c>
      <c r="I3059">
        <v>-73.994456999999997</v>
      </c>
      <c r="J3059">
        <v>40.750211999999998</v>
      </c>
      <c r="K3059">
        <v>-74.000895</v>
      </c>
      <c r="L3059">
        <v>40.747140000000002</v>
      </c>
      <c r="M3059">
        <v>2</v>
      </c>
      <c r="N3059">
        <v>0.64166049157488525</v>
      </c>
    </row>
    <row r="3060" spans="1:14" x14ac:dyDescent="0.2">
      <c r="A3060" s="1">
        <v>1.1574074074074075E-2</v>
      </c>
      <c r="B3060">
        <v>5.3</v>
      </c>
      <c r="C3060" s="3">
        <v>40416.969444444447</v>
      </c>
      <c r="D3060" s="4">
        <f t="shared" si="235"/>
        <v>2010</v>
      </c>
      <c r="E3060" s="4">
        <f t="shared" si="236"/>
        <v>8</v>
      </c>
      <c r="F3060" s="4">
        <f t="shared" si="237"/>
        <v>26</v>
      </c>
      <c r="G3060" s="4">
        <f t="shared" si="238"/>
        <v>23</v>
      </c>
      <c r="H3060" s="4" t="str">
        <f t="shared" si="239"/>
        <v>木</v>
      </c>
      <c r="I3060">
        <v>-73.993604000000005</v>
      </c>
      <c r="J3060">
        <v>40.751410999999997</v>
      </c>
      <c r="K3060">
        <v>-73.991003000000006</v>
      </c>
      <c r="L3060">
        <v>40.765788000000001</v>
      </c>
      <c r="M3060">
        <v>1</v>
      </c>
      <c r="N3060">
        <v>1.6153977278597813</v>
      </c>
    </row>
    <row r="3061" spans="1:14" x14ac:dyDescent="0.2">
      <c r="A3061" s="1">
        <v>2.9861111111111113E-2</v>
      </c>
      <c r="B3061">
        <v>9.6999999999999993</v>
      </c>
      <c r="C3061" s="3">
        <v>40863.571527777778</v>
      </c>
      <c r="D3061" s="4">
        <f t="shared" si="235"/>
        <v>2011</v>
      </c>
      <c r="E3061" s="4">
        <f t="shared" si="236"/>
        <v>11</v>
      </c>
      <c r="F3061" s="4">
        <f t="shared" si="237"/>
        <v>16</v>
      </c>
      <c r="G3061" s="4">
        <f t="shared" si="238"/>
        <v>13</v>
      </c>
      <c r="H3061" s="4" t="str">
        <f t="shared" si="239"/>
        <v>水</v>
      </c>
      <c r="I3061">
        <v>-73.962149999999994</v>
      </c>
      <c r="J3061">
        <v>40.779097</v>
      </c>
      <c r="K3061">
        <v>-73.981937000000002</v>
      </c>
      <c r="L3061">
        <v>40.773164999999999</v>
      </c>
      <c r="M3061">
        <v>5</v>
      </c>
      <c r="N3061">
        <v>1.7939724275867834</v>
      </c>
    </row>
    <row r="3062" spans="1:14" x14ac:dyDescent="0.2">
      <c r="A3062" s="1">
        <v>8.7962962962962962E-4</v>
      </c>
      <c r="B3062">
        <v>11.5</v>
      </c>
      <c r="C3062" s="3">
        <v>41171.792361111111</v>
      </c>
      <c r="D3062" s="4">
        <f t="shared" si="235"/>
        <v>2012</v>
      </c>
      <c r="E3062" s="4">
        <f t="shared" si="236"/>
        <v>9</v>
      </c>
      <c r="F3062" s="4">
        <f t="shared" si="237"/>
        <v>19</v>
      </c>
      <c r="G3062" s="4">
        <f t="shared" si="238"/>
        <v>19</v>
      </c>
      <c r="H3062" s="4" t="str">
        <f t="shared" si="239"/>
        <v>水</v>
      </c>
      <c r="I3062">
        <v>-73.984459999999999</v>
      </c>
      <c r="J3062">
        <v>40.765227000000003</v>
      </c>
      <c r="K3062">
        <v>-73.953841999999995</v>
      </c>
      <c r="L3062">
        <v>40.772872999999997</v>
      </c>
      <c r="M3062">
        <v>1</v>
      </c>
      <c r="N3062">
        <v>2.7180354489451028</v>
      </c>
    </row>
    <row r="3063" spans="1:14" x14ac:dyDescent="0.2">
      <c r="A3063" s="1">
        <v>1.8055555555555557E-2</v>
      </c>
      <c r="B3063">
        <v>10.5</v>
      </c>
      <c r="C3063" s="3">
        <v>41192.393055555556</v>
      </c>
      <c r="D3063" s="4">
        <f t="shared" si="235"/>
        <v>2012</v>
      </c>
      <c r="E3063" s="4">
        <f t="shared" si="236"/>
        <v>10</v>
      </c>
      <c r="F3063" s="4">
        <f t="shared" si="237"/>
        <v>10</v>
      </c>
      <c r="G3063" s="4">
        <f t="shared" si="238"/>
        <v>9</v>
      </c>
      <c r="H3063" s="4" t="str">
        <f t="shared" si="239"/>
        <v>水</v>
      </c>
      <c r="I3063">
        <v>-73.967145000000002</v>
      </c>
      <c r="J3063">
        <v>40.803702000000001</v>
      </c>
      <c r="K3063">
        <v>-73.981677000000005</v>
      </c>
      <c r="L3063">
        <v>40.778509999999997</v>
      </c>
      <c r="M3063">
        <v>5</v>
      </c>
      <c r="N3063">
        <v>3.0601394631456622</v>
      </c>
    </row>
    <row r="3064" spans="1:14" x14ac:dyDescent="0.2">
      <c r="A3064" s="1">
        <v>2.2916666666666669E-2</v>
      </c>
      <c r="B3064">
        <v>10.5</v>
      </c>
      <c r="C3064" s="3">
        <v>40578.231249999997</v>
      </c>
      <c r="D3064" s="4">
        <f t="shared" si="235"/>
        <v>2011</v>
      </c>
      <c r="E3064" s="4">
        <f t="shared" si="236"/>
        <v>2</v>
      </c>
      <c r="F3064" s="4">
        <f t="shared" si="237"/>
        <v>4</v>
      </c>
      <c r="G3064" s="4">
        <f t="shared" si="238"/>
        <v>5</v>
      </c>
      <c r="H3064" s="4" t="str">
        <f t="shared" si="239"/>
        <v>金</v>
      </c>
      <c r="I3064">
        <v>-73.946264999999997</v>
      </c>
      <c r="J3064">
        <v>40.777152999999998</v>
      </c>
      <c r="K3064">
        <v>-73.991181999999995</v>
      </c>
      <c r="L3064">
        <v>40.750366999999997</v>
      </c>
      <c r="M3064">
        <v>5</v>
      </c>
      <c r="N3064">
        <v>4.8201267481227772</v>
      </c>
    </row>
    <row r="3065" spans="1:14" x14ac:dyDescent="0.2">
      <c r="A3065" s="1">
        <v>3.260416666666667E-2</v>
      </c>
      <c r="B3065">
        <v>18.100000000000001</v>
      </c>
      <c r="C3065" s="3">
        <v>40658.323611111111</v>
      </c>
      <c r="D3065" s="4">
        <f t="shared" si="235"/>
        <v>2011</v>
      </c>
      <c r="E3065" s="4">
        <f t="shared" si="236"/>
        <v>4</v>
      </c>
      <c r="F3065" s="4">
        <f t="shared" si="237"/>
        <v>25</v>
      </c>
      <c r="G3065" s="4">
        <f t="shared" si="238"/>
        <v>7</v>
      </c>
      <c r="H3065" s="4" t="str">
        <f t="shared" si="239"/>
        <v>月</v>
      </c>
      <c r="I3065">
        <v>-73.990320999999994</v>
      </c>
      <c r="J3065">
        <v>40.756641000000002</v>
      </c>
      <c r="K3065">
        <v>-73.939909999999998</v>
      </c>
      <c r="L3065">
        <v>40.817860000000003</v>
      </c>
      <c r="M3065">
        <v>1</v>
      </c>
      <c r="N3065">
        <v>8.0308950329188544</v>
      </c>
    </row>
    <row r="3066" spans="1:14" x14ac:dyDescent="0.2">
      <c r="A3066" s="1">
        <v>2.2916666666666669E-2</v>
      </c>
      <c r="B3066">
        <v>22.1</v>
      </c>
      <c r="C3066" s="3">
        <v>40854.647916666669</v>
      </c>
      <c r="D3066" s="4">
        <f t="shared" si="235"/>
        <v>2011</v>
      </c>
      <c r="E3066" s="4">
        <f t="shared" si="236"/>
        <v>11</v>
      </c>
      <c r="F3066" s="4">
        <f t="shared" si="237"/>
        <v>7</v>
      </c>
      <c r="G3066" s="4">
        <f t="shared" si="238"/>
        <v>15</v>
      </c>
      <c r="H3066" s="4" t="str">
        <f t="shared" si="239"/>
        <v>月</v>
      </c>
      <c r="I3066">
        <v>-73.989572999999993</v>
      </c>
      <c r="J3066">
        <v>40.754288000000003</v>
      </c>
      <c r="K3066">
        <v>-73.929716999999997</v>
      </c>
      <c r="L3066">
        <v>40.854686999999998</v>
      </c>
      <c r="M3066">
        <v>5</v>
      </c>
      <c r="N3066">
        <v>12.261698654419316</v>
      </c>
    </row>
    <row r="3067" spans="1:14" x14ac:dyDescent="0.2">
      <c r="A3067" s="1">
        <v>1.8217592592592594E-2</v>
      </c>
      <c r="B3067">
        <v>7.5</v>
      </c>
      <c r="C3067" s="3">
        <v>41674.643055555556</v>
      </c>
      <c r="D3067" s="4">
        <f t="shared" si="235"/>
        <v>2014</v>
      </c>
      <c r="E3067" s="4">
        <f t="shared" si="236"/>
        <v>2</v>
      </c>
      <c r="F3067" s="4">
        <f t="shared" si="237"/>
        <v>4</v>
      </c>
      <c r="G3067" s="4">
        <f t="shared" si="238"/>
        <v>15</v>
      </c>
      <c r="H3067" s="4" t="str">
        <f t="shared" si="239"/>
        <v>火</v>
      </c>
      <c r="I3067">
        <v>-73.954338000000007</v>
      </c>
      <c r="J3067">
        <v>40.781351000000001</v>
      </c>
      <c r="K3067">
        <v>-73.958419000000006</v>
      </c>
      <c r="L3067">
        <v>40.768709999999999</v>
      </c>
      <c r="M3067">
        <v>1</v>
      </c>
      <c r="N3067">
        <v>1.4486332379787907</v>
      </c>
    </row>
    <row r="3068" spans="1:14" x14ac:dyDescent="0.2">
      <c r="A3068" s="1">
        <v>2.7164351851851853E-2</v>
      </c>
      <c r="B3068">
        <v>9.6999999999999993</v>
      </c>
      <c r="C3068" s="3">
        <v>40780.693749999999</v>
      </c>
      <c r="D3068" s="4">
        <f t="shared" si="235"/>
        <v>2011</v>
      </c>
      <c r="E3068" s="4">
        <f t="shared" si="236"/>
        <v>8</v>
      </c>
      <c r="F3068" s="4">
        <f t="shared" si="237"/>
        <v>25</v>
      </c>
      <c r="G3068" s="4">
        <f t="shared" si="238"/>
        <v>16</v>
      </c>
      <c r="H3068" s="4" t="str">
        <f t="shared" si="239"/>
        <v>木</v>
      </c>
      <c r="I3068">
        <v>-73.977940000000004</v>
      </c>
      <c r="J3068">
        <v>40.773608000000003</v>
      </c>
      <c r="K3068">
        <v>-73.970320999999998</v>
      </c>
      <c r="L3068">
        <v>40.755870999999999</v>
      </c>
      <c r="M3068">
        <v>1</v>
      </c>
      <c r="N3068">
        <v>2.0763430212102372</v>
      </c>
    </row>
    <row r="3069" spans="1:14" x14ac:dyDescent="0.2">
      <c r="A3069" s="1">
        <v>4.08912037037037E-2</v>
      </c>
      <c r="B3069">
        <v>7.7</v>
      </c>
      <c r="C3069" s="3">
        <v>41114.831944444442</v>
      </c>
      <c r="D3069" s="4">
        <f t="shared" si="235"/>
        <v>2012</v>
      </c>
      <c r="E3069" s="4">
        <f t="shared" si="236"/>
        <v>7</v>
      </c>
      <c r="F3069" s="4">
        <f t="shared" si="237"/>
        <v>24</v>
      </c>
      <c r="G3069" s="4">
        <f t="shared" si="238"/>
        <v>19</v>
      </c>
      <c r="H3069" s="4" t="str">
        <f t="shared" si="239"/>
        <v>火</v>
      </c>
      <c r="I3069">
        <v>-73.974798000000007</v>
      </c>
      <c r="J3069">
        <v>40.761890000000001</v>
      </c>
      <c r="K3069">
        <v>-73.952859000000004</v>
      </c>
      <c r="L3069">
        <v>40.777031000000001</v>
      </c>
      <c r="M3069">
        <v>2</v>
      </c>
      <c r="N3069">
        <v>2.502386473354508</v>
      </c>
    </row>
    <row r="3070" spans="1:14" x14ac:dyDescent="0.2">
      <c r="A3070" s="1">
        <v>3.2916666666666664E-2</v>
      </c>
      <c r="B3070">
        <v>6.5</v>
      </c>
      <c r="C3070" s="3">
        <v>41746.490972222222</v>
      </c>
      <c r="D3070" s="4">
        <f t="shared" si="235"/>
        <v>2014</v>
      </c>
      <c r="E3070" s="4">
        <f t="shared" si="236"/>
        <v>4</v>
      </c>
      <c r="F3070" s="4">
        <f t="shared" si="237"/>
        <v>17</v>
      </c>
      <c r="G3070" s="4">
        <f t="shared" si="238"/>
        <v>11</v>
      </c>
      <c r="H3070" s="4" t="str">
        <f t="shared" si="239"/>
        <v>木</v>
      </c>
      <c r="I3070">
        <v>-73.980362999999997</v>
      </c>
      <c r="J3070">
        <v>40.783715999999998</v>
      </c>
      <c r="K3070">
        <v>-73.984278000000003</v>
      </c>
      <c r="L3070">
        <v>40.769983000000003</v>
      </c>
      <c r="M3070">
        <v>1</v>
      </c>
      <c r="N3070">
        <v>1.5639677397656582</v>
      </c>
    </row>
    <row r="3071" spans="1:14" x14ac:dyDescent="0.2">
      <c r="A3071" s="1">
        <v>1.2650462962962962E-2</v>
      </c>
      <c r="B3071">
        <v>4.9000000000000004</v>
      </c>
      <c r="C3071" s="3">
        <v>39852.345833333333</v>
      </c>
      <c r="D3071" s="4">
        <f t="shared" si="235"/>
        <v>2009</v>
      </c>
      <c r="E3071" s="4">
        <f t="shared" si="236"/>
        <v>2</v>
      </c>
      <c r="F3071" s="4">
        <f t="shared" si="237"/>
        <v>8</v>
      </c>
      <c r="G3071" s="4">
        <f t="shared" si="238"/>
        <v>8</v>
      </c>
      <c r="H3071" s="4" t="str">
        <f t="shared" si="239"/>
        <v>日</v>
      </c>
      <c r="I3071">
        <v>-73.976183000000006</v>
      </c>
      <c r="J3071">
        <v>40.765483000000003</v>
      </c>
      <c r="K3071">
        <v>-73.962611999999993</v>
      </c>
      <c r="L3071">
        <v>40.768819999999998</v>
      </c>
      <c r="M3071">
        <v>1</v>
      </c>
      <c r="N3071">
        <v>1.202962735681864</v>
      </c>
    </row>
    <row r="3072" spans="1:14" x14ac:dyDescent="0.2">
      <c r="A3072" s="1">
        <v>3.3333333333333333E-2</v>
      </c>
      <c r="B3072">
        <v>5.3</v>
      </c>
      <c r="C3072" s="3">
        <v>40228.783333333333</v>
      </c>
      <c r="D3072" s="4">
        <f t="shared" si="235"/>
        <v>2010</v>
      </c>
      <c r="E3072" s="4">
        <f t="shared" si="236"/>
        <v>2</v>
      </c>
      <c r="F3072" s="4">
        <f t="shared" si="237"/>
        <v>19</v>
      </c>
      <c r="G3072" s="4">
        <f t="shared" si="238"/>
        <v>18</v>
      </c>
      <c r="H3072" s="4" t="str">
        <f t="shared" si="239"/>
        <v>金</v>
      </c>
      <c r="I3072">
        <v>-73.997793000000001</v>
      </c>
      <c r="J3072">
        <v>40.674705000000003</v>
      </c>
      <c r="K3072">
        <v>-74.010362999999998</v>
      </c>
      <c r="L3072">
        <v>40.673200000000001</v>
      </c>
      <c r="M3072">
        <v>1</v>
      </c>
      <c r="N3072">
        <v>1.0744040976820002</v>
      </c>
    </row>
    <row r="3073" spans="1:14" x14ac:dyDescent="0.2">
      <c r="A3073" s="1">
        <v>3.4722222222222224E-2</v>
      </c>
      <c r="B3073">
        <v>21.3</v>
      </c>
      <c r="C3073" s="3">
        <v>40377.826388888891</v>
      </c>
      <c r="D3073" s="4">
        <f t="shared" si="235"/>
        <v>2010</v>
      </c>
      <c r="E3073" s="4">
        <f t="shared" si="236"/>
        <v>7</v>
      </c>
      <c r="F3073" s="4">
        <f t="shared" si="237"/>
        <v>18</v>
      </c>
      <c r="G3073" s="4">
        <f t="shared" si="238"/>
        <v>19</v>
      </c>
      <c r="H3073" s="4" t="str">
        <f t="shared" si="239"/>
        <v>日</v>
      </c>
      <c r="I3073">
        <v>-73.951925000000003</v>
      </c>
      <c r="J3073">
        <v>40.769300000000001</v>
      </c>
      <c r="K3073">
        <v>-74.010064999999997</v>
      </c>
      <c r="L3073">
        <v>40.720999999999997</v>
      </c>
      <c r="M3073">
        <v>2</v>
      </c>
      <c r="N3073">
        <v>7.2768550965765879</v>
      </c>
    </row>
    <row r="3074" spans="1:14" x14ac:dyDescent="0.2">
      <c r="A3074" s="1">
        <v>1.3888888888888888E-2</v>
      </c>
      <c r="B3074">
        <v>10</v>
      </c>
      <c r="C3074" s="3">
        <v>41394.430555555555</v>
      </c>
      <c r="D3074" s="4">
        <f t="shared" si="235"/>
        <v>2013</v>
      </c>
      <c r="E3074" s="4">
        <f t="shared" si="236"/>
        <v>4</v>
      </c>
      <c r="F3074" s="4">
        <f t="shared" si="237"/>
        <v>30</v>
      </c>
      <c r="G3074" s="4">
        <f t="shared" si="238"/>
        <v>10</v>
      </c>
      <c r="H3074" s="4" t="str">
        <f t="shared" si="239"/>
        <v>火</v>
      </c>
      <c r="I3074">
        <v>-73.960187000000005</v>
      </c>
      <c r="J3074">
        <v>40.769252000000002</v>
      </c>
      <c r="K3074">
        <v>-73.990459999999999</v>
      </c>
      <c r="L3074">
        <v>40.755332000000003</v>
      </c>
      <c r="M3074">
        <v>1</v>
      </c>
      <c r="N3074">
        <v>2.9860392453740627</v>
      </c>
    </row>
    <row r="3075" spans="1:14" x14ac:dyDescent="0.2">
      <c r="A3075" s="1">
        <v>3.6805555555555557E-2</v>
      </c>
      <c r="B3075">
        <v>16.5</v>
      </c>
      <c r="C3075" s="3">
        <v>41444.953472222223</v>
      </c>
      <c r="D3075" s="4">
        <f t="shared" ref="D3075:D3138" si="240">YEAR(C3075)</f>
        <v>2013</v>
      </c>
      <c r="E3075" s="4">
        <f t="shared" ref="E3075:E3138" si="241">MONTH(C3075)</f>
        <v>6</v>
      </c>
      <c r="F3075" s="4">
        <f t="shared" ref="F3075:F3138" si="242">DAY(C3075)</f>
        <v>19</v>
      </c>
      <c r="G3075" s="4">
        <f t="shared" ref="G3075:G3138" si="243">HOUR(C3075)</f>
        <v>22</v>
      </c>
      <c r="H3075" s="4" t="str">
        <f t="shared" ref="H3075:H3138" si="244">TEXT(C3075, "aaa")</f>
        <v>水</v>
      </c>
      <c r="I3075">
        <v>-73.994905000000003</v>
      </c>
      <c r="J3075">
        <v>40.720686999999998</v>
      </c>
      <c r="K3075">
        <v>-73.978189999999998</v>
      </c>
      <c r="L3075">
        <v>40.776327000000002</v>
      </c>
      <c r="M3075">
        <v>1</v>
      </c>
      <c r="N3075">
        <v>6.3521994535382991</v>
      </c>
    </row>
    <row r="3076" spans="1:14" x14ac:dyDescent="0.2">
      <c r="A3076" s="1">
        <v>3.4108796296296297E-2</v>
      </c>
      <c r="B3076">
        <v>3</v>
      </c>
      <c r="C3076" s="3">
        <v>41657.78402777778</v>
      </c>
      <c r="D3076" s="4">
        <f t="shared" si="240"/>
        <v>2014</v>
      </c>
      <c r="E3076" s="4">
        <f t="shared" si="241"/>
        <v>1</v>
      </c>
      <c r="F3076" s="4">
        <f t="shared" si="242"/>
        <v>18</v>
      </c>
      <c r="G3076" s="4">
        <f t="shared" si="243"/>
        <v>18</v>
      </c>
      <c r="H3076" s="4" t="str">
        <f t="shared" si="244"/>
        <v>土</v>
      </c>
      <c r="I3076">
        <v>-73.967821999999998</v>
      </c>
      <c r="J3076">
        <v>40.765780999999997</v>
      </c>
      <c r="K3076">
        <v>-73.970472000000001</v>
      </c>
      <c r="L3076">
        <v>40.762188000000002</v>
      </c>
      <c r="M3076">
        <v>1</v>
      </c>
      <c r="N3076">
        <v>0.45814698797163839</v>
      </c>
    </row>
    <row r="3077" spans="1:14" x14ac:dyDescent="0.2">
      <c r="A3077" s="1">
        <v>3.6111111111111115E-2</v>
      </c>
      <c r="B3077">
        <v>16</v>
      </c>
      <c r="C3077" s="3">
        <v>41917.161111111112</v>
      </c>
      <c r="D3077" s="4">
        <f t="shared" si="240"/>
        <v>2014</v>
      </c>
      <c r="E3077" s="4">
        <f t="shared" si="241"/>
        <v>10</v>
      </c>
      <c r="F3077" s="4">
        <f t="shared" si="242"/>
        <v>5</v>
      </c>
      <c r="G3077" s="4">
        <f t="shared" si="243"/>
        <v>3</v>
      </c>
      <c r="H3077" s="4" t="str">
        <f t="shared" si="244"/>
        <v>日</v>
      </c>
      <c r="I3077">
        <v>-73.948539999999994</v>
      </c>
      <c r="J3077">
        <v>40.754012000000003</v>
      </c>
      <c r="K3077">
        <v>-73.989395000000002</v>
      </c>
      <c r="L3077">
        <v>40.774464999999999</v>
      </c>
      <c r="M3077">
        <v>1</v>
      </c>
      <c r="N3077">
        <v>4.1290934521572709</v>
      </c>
    </row>
    <row r="3078" spans="1:14" x14ac:dyDescent="0.2">
      <c r="A3078" s="1">
        <v>4.0671296296296296E-2</v>
      </c>
      <c r="B3078">
        <v>5.7</v>
      </c>
      <c r="C3078" s="3">
        <v>40857.373611111114</v>
      </c>
      <c r="D3078" s="4">
        <f t="shared" si="240"/>
        <v>2011</v>
      </c>
      <c r="E3078" s="4">
        <f t="shared" si="241"/>
        <v>11</v>
      </c>
      <c r="F3078" s="4">
        <f t="shared" si="242"/>
        <v>10</v>
      </c>
      <c r="G3078" s="4">
        <f t="shared" si="243"/>
        <v>8</v>
      </c>
      <c r="H3078" s="4" t="str">
        <f t="shared" si="244"/>
        <v>木</v>
      </c>
      <c r="I3078">
        <v>-73.976944000000003</v>
      </c>
      <c r="J3078">
        <v>40.759047000000002</v>
      </c>
      <c r="K3078">
        <v>-73.977093999999994</v>
      </c>
      <c r="L3078">
        <v>40.750480000000003</v>
      </c>
      <c r="M3078">
        <v>1</v>
      </c>
      <c r="N3078">
        <v>0.95375795500004124</v>
      </c>
    </row>
    <row r="3079" spans="1:14" x14ac:dyDescent="0.2">
      <c r="A3079" s="1">
        <v>1.6666666666666666E-2</v>
      </c>
      <c r="B3079">
        <v>3.7</v>
      </c>
      <c r="C3079" s="3">
        <v>39902.76666666667</v>
      </c>
      <c r="D3079" s="4">
        <f t="shared" si="240"/>
        <v>2009</v>
      </c>
      <c r="E3079" s="4">
        <f t="shared" si="241"/>
        <v>3</v>
      </c>
      <c r="F3079" s="4">
        <f t="shared" si="242"/>
        <v>30</v>
      </c>
      <c r="G3079" s="4">
        <f t="shared" si="243"/>
        <v>18</v>
      </c>
      <c r="H3079" s="4" t="str">
        <f t="shared" si="244"/>
        <v>月</v>
      </c>
      <c r="I3079">
        <v>-73.986665000000002</v>
      </c>
      <c r="J3079">
        <v>40.761136999999998</v>
      </c>
      <c r="K3079">
        <v>-73.977163000000004</v>
      </c>
      <c r="L3079">
        <v>40.757427999999997</v>
      </c>
      <c r="M3079">
        <v>3</v>
      </c>
      <c r="N3079">
        <v>0.90133683439502621</v>
      </c>
    </row>
    <row r="3080" spans="1:14" x14ac:dyDescent="0.2">
      <c r="A3080" s="1">
        <v>2.9861111111111113E-2</v>
      </c>
      <c r="B3080">
        <v>8.1</v>
      </c>
      <c r="C3080" s="3">
        <v>40954.988194444442</v>
      </c>
      <c r="D3080" s="4">
        <f t="shared" si="240"/>
        <v>2012</v>
      </c>
      <c r="E3080" s="4">
        <f t="shared" si="241"/>
        <v>2</v>
      </c>
      <c r="F3080" s="4">
        <f t="shared" si="242"/>
        <v>15</v>
      </c>
      <c r="G3080" s="4">
        <f t="shared" si="243"/>
        <v>23</v>
      </c>
      <c r="H3080" s="4" t="str">
        <f t="shared" si="244"/>
        <v>水</v>
      </c>
      <c r="I3080">
        <v>-74.006321999999997</v>
      </c>
      <c r="J3080">
        <v>40.739657000000001</v>
      </c>
      <c r="K3080">
        <v>-73.981219999999993</v>
      </c>
      <c r="L3080">
        <v>40.750087000000001</v>
      </c>
      <c r="M3080">
        <v>1</v>
      </c>
      <c r="N3080">
        <v>2.4145400157825012</v>
      </c>
    </row>
    <row r="3081" spans="1:14" x14ac:dyDescent="0.2">
      <c r="A3081" s="1">
        <v>2.6493055555555558E-2</v>
      </c>
      <c r="B3081">
        <v>6.5</v>
      </c>
      <c r="C3081" s="3">
        <v>41276.568055555559</v>
      </c>
      <c r="D3081" s="4">
        <f t="shared" si="240"/>
        <v>2013</v>
      </c>
      <c r="E3081" s="4">
        <f t="shared" si="241"/>
        <v>1</v>
      </c>
      <c r="F3081" s="4">
        <f t="shared" si="242"/>
        <v>2</v>
      </c>
      <c r="G3081" s="4">
        <f t="shared" si="243"/>
        <v>13</v>
      </c>
      <c r="H3081" s="4" t="str">
        <f t="shared" si="244"/>
        <v>水</v>
      </c>
      <c r="I3081">
        <v>-73.986752999999993</v>
      </c>
      <c r="J3081">
        <v>40.740155000000001</v>
      </c>
      <c r="K3081">
        <v>-73.975823000000005</v>
      </c>
      <c r="L3081">
        <v>40.755358000000001</v>
      </c>
      <c r="M3081">
        <v>1</v>
      </c>
      <c r="N3081">
        <v>1.9271371696743267</v>
      </c>
    </row>
    <row r="3082" spans="1:14" x14ac:dyDescent="0.2">
      <c r="A3082" s="1">
        <v>2.7256944444444445E-2</v>
      </c>
      <c r="B3082">
        <v>4.5</v>
      </c>
      <c r="C3082" s="3">
        <v>41503.943749999999</v>
      </c>
      <c r="D3082" s="4">
        <f t="shared" si="240"/>
        <v>2013</v>
      </c>
      <c r="E3082" s="4">
        <f t="shared" si="241"/>
        <v>8</v>
      </c>
      <c r="F3082" s="4">
        <f t="shared" si="242"/>
        <v>17</v>
      </c>
      <c r="G3082" s="4">
        <f t="shared" si="243"/>
        <v>22</v>
      </c>
      <c r="H3082" s="4" t="str">
        <f t="shared" si="244"/>
        <v>土</v>
      </c>
      <c r="I3082">
        <v>-73.980664000000004</v>
      </c>
      <c r="J3082">
        <v>40.737797</v>
      </c>
      <c r="K3082">
        <v>-73.989232999999999</v>
      </c>
      <c r="L3082">
        <v>40.734138999999999</v>
      </c>
      <c r="M3082">
        <v>1</v>
      </c>
      <c r="N3082">
        <v>0.82960499180957836</v>
      </c>
    </row>
    <row r="3083" spans="1:14" x14ac:dyDescent="0.2">
      <c r="A3083" s="1">
        <v>2.9166666666666664E-2</v>
      </c>
      <c r="B3083">
        <v>6.9</v>
      </c>
      <c r="C3083" s="3">
        <v>39865.029166666667</v>
      </c>
      <c r="D3083" s="4">
        <f t="shared" si="240"/>
        <v>2009</v>
      </c>
      <c r="E3083" s="4">
        <f t="shared" si="241"/>
        <v>2</v>
      </c>
      <c r="F3083" s="4">
        <f t="shared" si="242"/>
        <v>21</v>
      </c>
      <c r="G3083" s="4">
        <f t="shared" si="243"/>
        <v>0</v>
      </c>
      <c r="H3083" s="4" t="str">
        <f t="shared" si="244"/>
        <v>土</v>
      </c>
      <c r="I3083">
        <v>-73.988775000000004</v>
      </c>
      <c r="J3083">
        <v>40.736972000000002</v>
      </c>
      <c r="K3083">
        <v>-73.991929999999996</v>
      </c>
      <c r="L3083">
        <v>40.721933</v>
      </c>
      <c r="M3083">
        <v>2</v>
      </c>
      <c r="N3083">
        <v>1.6951575953533897</v>
      </c>
    </row>
    <row r="3084" spans="1:14" x14ac:dyDescent="0.2">
      <c r="A3084" s="1">
        <v>4.9652777777777777E-3</v>
      </c>
      <c r="B3084">
        <v>8.5</v>
      </c>
      <c r="C3084" s="3">
        <v>40884.379861111112</v>
      </c>
      <c r="D3084" s="4">
        <f t="shared" si="240"/>
        <v>2011</v>
      </c>
      <c r="E3084" s="4">
        <f t="shared" si="241"/>
        <v>12</v>
      </c>
      <c r="F3084" s="4">
        <f t="shared" si="242"/>
        <v>7</v>
      </c>
      <c r="G3084" s="4">
        <f t="shared" si="243"/>
        <v>9</v>
      </c>
      <c r="H3084" s="4" t="str">
        <f t="shared" si="244"/>
        <v>水</v>
      </c>
      <c r="I3084">
        <v>-73.961205000000007</v>
      </c>
      <c r="J3084">
        <v>40.806618</v>
      </c>
      <c r="K3084">
        <v>-73.953781000000006</v>
      </c>
      <c r="L3084">
        <v>40.787824999999998</v>
      </c>
      <c r="M3084">
        <v>1</v>
      </c>
      <c r="N3084">
        <v>2.1835740778419668</v>
      </c>
    </row>
    <row r="3085" spans="1:14" x14ac:dyDescent="0.2">
      <c r="A3085" s="1">
        <v>1.9444444444444445E-2</v>
      </c>
      <c r="B3085">
        <v>21.7</v>
      </c>
      <c r="C3085" s="3">
        <v>40891.102777777778</v>
      </c>
      <c r="D3085" s="4">
        <f t="shared" si="240"/>
        <v>2011</v>
      </c>
      <c r="E3085" s="4">
        <f t="shared" si="241"/>
        <v>12</v>
      </c>
      <c r="F3085" s="4">
        <f t="shared" si="242"/>
        <v>14</v>
      </c>
      <c r="G3085" s="4">
        <f t="shared" si="243"/>
        <v>2</v>
      </c>
      <c r="H3085" s="4" t="str">
        <f t="shared" si="244"/>
        <v>水</v>
      </c>
      <c r="I3085">
        <v>-73.994462999999996</v>
      </c>
      <c r="J3085">
        <v>40.720596999999998</v>
      </c>
      <c r="K3085">
        <v>-73.924184999999994</v>
      </c>
      <c r="L3085">
        <v>40.763457000000002</v>
      </c>
      <c r="M3085">
        <v>2</v>
      </c>
      <c r="N3085">
        <v>7.6090536593782954</v>
      </c>
    </row>
    <row r="3086" spans="1:14" x14ac:dyDescent="0.2">
      <c r="A3086" s="1">
        <v>3.8159722222222227E-2</v>
      </c>
      <c r="B3086">
        <v>8.5</v>
      </c>
      <c r="C3086" s="3">
        <v>41199.537499999999</v>
      </c>
      <c r="D3086" s="4">
        <f t="shared" si="240"/>
        <v>2012</v>
      </c>
      <c r="E3086" s="4">
        <f t="shared" si="241"/>
        <v>10</v>
      </c>
      <c r="F3086" s="4">
        <f t="shared" si="242"/>
        <v>17</v>
      </c>
      <c r="G3086" s="4">
        <f t="shared" si="243"/>
        <v>12</v>
      </c>
      <c r="H3086" s="4" t="str">
        <f t="shared" si="244"/>
        <v>水</v>
      </c>
      <c r="I3086">
        <v>-73.987153000000006</v>
      </c>
      <c r="J3086">
        <v>40.749515000000002</v>
      </c>
      <c r="K3086">
        <v>-73.987471999999997</v>
      </c>
      <c r="L3086">
        <v>40.762284999999999</v>
      </c>
      <c r="M3086">
        <v>1</v>
      </c>
      <c r="N3086">
        <v>1.4218043786025902</v>
      </c>
    </row>
    <row r="3087" spans="1:14" x14ac:dyDescent="0.2">
      <c r="A3087" s="1">
        <v>1.6666666666666666E-2</v>
      </c>
      <c r="B3087">
        <v>13.5</v>
      </c>
      <c r="C3087" s="3">
        <v>41851.51666666667</v>
      </c>
      <c r="D3087" s="4">
        <f t="shared" si="240"/>
        <v>2014</v>
      </c>
      <c r="E3087" s="4">
        <f t="shared" si="241"/>
        <v>7</v>
      </c>
      <c r="F3087" s="4">
        <f t="shared" si="242"/>
        <v>31</v>
      </c>
      <c r="G3087" s="4">
        <f t="shared" si="243"/>
        <v>12</v>
      </c>
      <c r="H3087" s="4" t="str">
        <f t="shared" si="244"/>
        <v>木</v>
      </c>
      <c r="I3087">
        <v>-73.955240000000003</v>
      </c>
      <c r="J3087">
        <v>40.780056999999999</v>
      </c>
      <c r="K3087">
        <v>-73.962519999999998</v>
      </c>
      <c r="L3087">
        <v>40.767270000000003</v>
      </c>
      <c r="M3087">
        <v>5</v>
      </c>
      <c r="N3087">
        <v>1.5501084226326327</v>
      </c>
    </row>
    <row r="3088" spans="1:14" x14ac:dyDescent="0.2">
      <c r="A3088" s="1">
        <v>1.2511574074074073E-2</v>
      </c>
      <c r="B3088">
        <v>25</v>
      </c>
      <c r="C3088" s="3">
        <v>41966.970833333333</v>
      </c>
      <c r="D3088" s="4">
        <f t="shared" si="240"/>
        <v>2014</v>
      </c>
      <c r="E3088" s="4">
        <f t="shared" si="241"/>
        <v>11</v>
      </c>
      <c r="F3088" s="4">
        <f t="shared" si="242"/>
        <v>23</v>
      </c>
      <c r="G3088" s="4">
        <f t="shared" si="243"/>
        <v>23</v>
      </c>
      <c r="H3088" s="4" t="str">
        <f t="shared" si="244"/>
        <v>日</v>
      </c>
      <c r="I3088">
        <v>-73.986407</v>
      </c>
      <c r="J3088">
        <v>40.742820999999999</v>
      </c>
      <c r="K3088">
        <v>-73.951036000000002</v>
      </c>
      <c r="L3088">
        <v>40.821796999999997</v>
      </c>
      <c r="M3088">
        <v>1</v>
      </c>
      <c r="N3088">
        <v>9.2833560696536033</v>
      </c>
    </row>
    <row r="3089" spans="1:14" x14ac:dyDescent="0.2">
      <c r="A3089" s="1">
        <v>9.8726851851851857E-3</v>
      </c>
      <c r="B3089">
        <v>9</v>
      </c>
      <c r="C3089" s="3">
        <v>42163.176388888889</v>
      </c>
      <c r="D3089" s="4">
        <f t="shared" si="240"/>
        <v>2015</v>
      </c>
      <c r="E3089" s="4">
        <f t="shared" si="241"/>
        <v>6</v>
      </c>
      <c r="F3089" s="4">
        <f t="shared" si="242"/>
        <v>8</v>
      </c>
      <c r="G3089" s="4">
        <f t="shared" si="243"/>
        <v>4</v>
      </c>
      <c r="H3089" s="4" t="str">
        <f t="shared" si="244"/>
        <v>月</v>
      </c>
      <c r="I3089">
        <v>-73.996963500000007</v>
      </c>
      <c r="J3089">
        <v>40.725009919999998</v>
      </c>
      <c r="K3089">
        <v>-73.994743349999993</v>
      </c>
      <c r="L3089">
        <v>40.750446320000002</v>
      </c>
      <c r="M3089">
        <v>1</v>
      </c>
      <c r="N3089">
        <v>2.8377526145422314</v>
      </c>
    </row>
    <row r="3090" spans="1:14" x14ac:dyDescent="0.2">
      <c r="A3090" s="1">
        <v>3.9259259259259258E-2</v>
      </c>
      <c r="B3090">
        <v>4.0999999999999996</v>
      </c>
      <c r="C3090" s="3">
        <v>39936.205555555556</v>
      </c>
      <c r="D3090" s="4">
        <f t="shared" si="240"/>
        <v>2009</v>
      </c>
      <c r="E3090" s="4">
        <f t="shared" si="241"/>
        <v>5</v>
      </c>
      <c r="F3090" s="4">
        <f t="shared" si="242"/>
        <v>3</v>
      </c>
      <c r="G3090" s="4">
        <f t="shared" si="243"/>
        <v>4</v>
      </c>
      <c r="H3090" s="4" t="str">
        <f t="shared" si="244"/>
        <v>日</v>
      </c>
      <c r="I3090">
        <v>-73.992110999999994</v>
      </c>
      <c r="J3090">
        <v>40.756396000000002</v>
      </c>
      <c r="K3090">
        <v>-73.994574999999998</v>
      </c>
      <c r="L3090">
        <v>40.750608999999997</v>
      </c>
      <c r="M3090">
        <v>1</v>
      </c>
      <c r="N3090">
        <v>0.67688610041827846</v>
      </c>
    </row>
    <row r="3091" spans="1:14" x14ac:dyDescent="0.2">
      <c r="A3091" s="1">
        <v>3.888888888888889E-2</v>
      </c>
      <c r="B3091">
        <v>8.9</v>
      </c>
      <c r="C3091" s="3">
        <v>39964.163888888892</v>
      </c>
      <c r="D3091" s="4">
        <f t="shared" si="240"/>
        <v>2009</v>
      </c>
      <c r="E3091" s="4">
        <f t="shared" si="241"/>
        <v>5</v>
      </c>
      <c r="F3091" s="4">
        <f t="shared" si="242"/>
        <v>31</v>
      </c>
      <c r="G3091" s="4">
        <f t="shared" si="243"/>
        <v>3</v>
      </c>
      <c r="H3091" s="4" t="str">
        <f t="shared" si="244"/>
        <v>日</v>
      </c>
      <c r="I3091">
        <v>-73.952106999999998</v>
      </c>
      <c r="J3091">
        <v>40.777413000000003</v>
      </c>
      <c r="K3091">
        <v>-73.973361999999995</v>
      </c>
      <c r="L3091">
        <v>40.795138000000001</v>
      </c>
      <c r="M3091">
        <v>4</v>
      </c>
      <c r="N3091">
        <v>2.6650930305370806</v>
      </c>
    </row>
    <row r="3092" spans="1:14" x14ac:dyDescent="0.2">
      <c r="A3092" s="1">
        <v>7.2222222222222228E-3</v>
      </c>
      <c r="B3092">
        <v>10.5</v>
      </c>
      <c r="C3092" s="3">
        <v>40126.506944444445</v>
      </c>
      <c r="D3092" s="4">
        <f t="shared" si="240"/>
        <v>2009</v>
      </c>
      <c r="E3092" s="4">
        <f t="shared" si="241"/>
        <v>11</v>
      </c>
      <c r="F3092" s="4">
        <f t="shared" si="242"/>
        <v>9</v>
      </c>
      <c r="G3092" s="4">
        <f t="shared" si="243"/>
        <v>12</v>
      </c>
      <c r="H3092" s="4" t="str">
        <f t="shared" si="244"/>
        <v>月</v>
      </c>
      <c r="I3092">
        <v>-73.991719000000003</v>
      </c>
      <c r="J3092">
        <v>40.766281999999997</v>
      </c>
      <c r="K3092">
        <v>-73.973674000000003</v>
      </c>
      <c r="L3092">
        <v>40.747684</v>
      </c>
      <c r="M3092">
        <v>2</v>
      </c>
      <c r="N3092">
        <v>2.5693405680280774</v>
      </c>
    </row>
    <row r="3093" spans="1:14" x14ac:dyDescent="0.2">
      <c r="A3093" s="1">
        <v>2.0486111111111111E-2</v>
      </c>
      <c r="B3093">
        <v>7</v>
      </c>
      <c r="C3093" s="3">
        <v>41339.770138888889</v>
      </c>
      <c r="D3093" s="4">
        <f t="shared" si="240"/>
        <v>2013</v>
      </c>
      <c r="E3093" s="4">
        <f t="shared" si="241"/>
        <v>3</v>
      </c>
      <c r="F3093" s="4">
        <f t="shared" si="242"/>
        <v>6</v>
      </c>
      <c r="G3093" s="4">
        <f t="shared" si="243"/>
        <v>18</v>
      </c>
      <c r="H3093" s="4" t="str">
        <f t="shared" si="244"/>
        <v>水</v>
      </c>
      <c r="I3093">
        <v>-73.981097000000005</v>
      </c>
      <c r="J3093">
        <v>40.725043999999997</v>
      </c>
      <c r="K3093">
        <v>-73.990528999999995</v>
      </c>
      <c r="L3093">
        <v>40.737135000000002</v>
      </c>
      <c r="M3093">
        <v>1</v>
      </c>
      <c r="N3093">
        <v>1.56354312348097</v>
      </c>
    </row>
    <row r="3094" spans="1:14" x14ac:dyDescent="0.2">
      <c r="A3094" s="1">
        <v>3.0821759259259257E-2</v>
      </c>
      <c r="B3094">
        <v>8.9</v>
      </c>
      <c r="C3094" s="3">
        <v>40257.572222222225</v>
      </c>
      <c r="D3094" s="4">
        <f t="shared" si="240"/>
        <v>2010</v>
      </c>
      <c r="E3094" s="4">
        <f t="shared" si="241"/>
        <v>3</v>
      </c>
      <c r="F3094" s="4">
        <f t="shared" si="242"/>
        <v>20</v>
      </c>
      <c r="G3094" s="4">
        <f t="shared" si="243"/>
        <v>13</v>
      </c>
      <c r="H3094" s="4" t="str">
        <f t="shared" si="244"/>
        <v>土</v>
      </c>
      <c r="I3094">
        <v>-73.975786999999997</v>
      </c>
      <c r="J3094">
        <v>40.752693000000001</v>
      </c>
      <c r="K3094">
        <v>-73.994187999999994</v>
      </c>
      <c r="L3094">
        <v>40.742584999999998</v>
      </c>
      <c r="M3094">
        <v>1</v>
      </c>
      <c r="N3094">
        <v>1.9168549114282609</v>
      </c>
    </row>
    <row r="3095" spans="1:14" x14ac:dyDescent="0.2">
      <c r="A3095" s="1">
        <v>2.0833333333333335E-4</v>
      </c>
      <c r="B3095">
        <v>8.5</v>
      </c>
      <c r="C3095" s="3">
        <v>40396.916666666664</v>
      </c>
      <c r="D3095" s="4">
        <f t="shared" si="240"/>
        <v>2010</v>
      </c>
      <c r="E3095" s="4">
        <f t="shared" si="241"/>
        <v>8</v>
      </c>
      <c r="F3095" s="4">
        <f t="shared" si="242"/>
        <v>6</v>
      </c>
      <c r="G3095" s="4">
        <f t="shared" si="243"/>
        <v>22</v>
      </c>
      <c r="H3095" s="4" t="str">
        <f t="shared" si="244"/>
        <v>金</v>
      </c>
      <c r="I3095">
        <v>-73.986042999999995</v>
      </c>
      <c r="J3095">
        <v>40.752560000000003</v>
      </c>
      <c r="K3095">
        <v>-73.957013000000003</v>
      </c>
      <c r="L3095">
        <v>40.775114000000002</v>
      </c>
      <c r="M3095">
        <v>1</v>
      </c>
      <c r="N3095">
        <v>3.5063599830174836</v>
      </c>
    </row>
    <row r="3096" spans="1:14" x14ac:dyDescent="0.2">
      <c r="A3096" s="1">
        <v>7.6388888888888886E-3</v>
      </c>
      <c r="B3096">
        <v>31.3</v>
      </c>
      <c r="C3096" s="3">
        <v>41137.674305555556</v>
      </c>
      <c r="D3096" s="4">
        <f t="shared" si="240"/>
        <v>2012</v>
      </c>
      <c r="E3096" s="4">
        <f t="shared" si="241"/>
        <v>8</v>
      </c>
      <c r="F3096" s="4">
        <f t="shared" si="242"/>
        <v>16</v>
      </c>
      <c r="G3096" s="4">
        <f t="shared" si="243"/>
        <v>16</v>
      </c>
      <c r="H3096" s="4" t="str">
        <f t="shared" si="244"/>
        <v>木</v>
      </c>
      <c r="I3096">
        <v>-73.980414999999994</v>
      </c>
      <c r="J3096">
        <v>40.753807000000002</v>
      </c>
      <c r="K3096">
        <v>-73.871842000000001</v>
      </c>
      <c r="L3096">
        <v>40.774422000000001</v>
      </c>
      <c r="M3096">
        <v>2</v>
      </c>
      <c r="N3096">
        <v>9.4374698251760964</v>
      </c>
    </row>
    <row r="3097" spans="1:14" x14ac:dyDescent="0.2">
      <c r="A3097" s="1">
        <v>2.7708333333333331E-2</v>
      </c>
      <c r="B3097">
        <v>19.5</v>
      </c>
      <c r="C3097" s="3">
        <v>41336.693749999999</v>
      </c>
      <c r="D3097" s="4">
        <f t="shared" si="240"/>
        <v>2013</v>
      </c>
      <c r="E3097" s="4">
        <f t="shared" si="241"/>
        <v>3</v>
      </c>
      <c r="F3097" s="4">
        <f t="shared" si="242"/>
        <v>3</v>
      </c>
      <c r="G3097" s="4">
        <f t="shared" si="243"/>
        <v>16</v>
      </c>
      <c r="H3097" s="4" t="str">
        <f t="shared" si="244"/>
        <v>日</v>
      </c>
      <c r="I3097">
        <v>-74.004439000000005</v>
      </c>
      <c r="J3097">
        <v>40.707431</v>
      </c>
      <c r="K3097">
        <v>-73.984241999999995</v>
      </c>
      <c r="L3097">
        <v>40.762725000000003</v>
      </c>
      <c r="M3097">
        <v>2</v>
      </c>
      <c r="N3097">
        <v>6.3867106751068743</v>
      </c>
    </row>
    <row r="3098" spans="1:14" x14ac:dyDescent="0.2">
      <c r="A3098" s="1">
        <v>6.9444444444444447E-4</v>
      </c>
      <c r="B3098">
        <v>6</v>
      </c>
      <c r="C3098" s="3">
        <v>41398.542361111111</v>
      </c>
      <c r="D3098" s="4">
        <f t="shared" si="240"/>
        <v>2013</v>
      </c>
      <c r="E3098" s="4">
        <f t="shared" si="241"/>
        <v>5</v>
      </c>
      <c r="F3098" s="4">
        <f t="shared" si="242"/>
        <v>4</v>
      </c>
      <c r="G3098" s="4">
        <f t="shared" si="243"/>
        <v>13</v>
      </c>
      <c r="H3098" s="4" t="str">
        <f t="shared" si="244"/>
        <v>土</v>
      </c>
      <c r="I3098">
        <v>-74.001655</v>
      </c>
      <c r="J3098">
        <v>40.733727000000002</v>
      </c>
      <c r="K3098">
        <v>-74.008414999999999</v>
      </c>
      <c r="L3098">
        <v>40.716636999999999</v>
      </c>
      <c r="M3098">
        <v>1</v>
      </c>
      <c r="N3098">
        <v>1.98608991052338</v>
      </c>
    </row>
    <row r="3099" spans="1:14" x14ac:dyDescent="0.2">
      <c r="A3099" s="1">
        <v>1.1354166666666667E-2</v>
      </c>
      <c r="B3099">
        <v>6</v>
      </c>
      <c r="C3099" s="3">
        <v>41661.761111111111</v>
      </c>
      <c r="D3099" s="4">
        <f t="shared" si="240"/>
        <v>2014</v>
      </c>
      <c r="E3099" s="4">
        <f t="shared" si="241"/>
        <v>1</v>
      </c>
      <c r="F3099" s="4">
        <f t="shared" si="242"/>
        <v>22</v>
      </c>
      <c r="G3099" s="4">
        <f t="shared" si="243"/>
        <v>18</v>
      </c>
      <c r="H3099" s="4" t="str">
        <f t="shared" si="244"/>
        <v>水</v>
      </c>
      <c r="I3099">
        <v>-73.980045000000004</v>
      </c>
      <c r="J3099">
        <v>40.754342999999999</v>
      </c>
      <c r="K3099">
        <v>-73.970568</v>
      </c>
      <c r="L3099">
        <v>40.754418999999999</v>
      </c>
      <c r="M3099">
        <v>1</v>
      </c>
      <c r="N3099">
        <v>0.7992041071667203</v>
      </c>
    </row>
    <row r="3100" spans="1:14" x14ac:dyDescent="0.2">
      <c r="A3100" s="1">
        <v>1.4652777777777778E-2</v>
      </c>
      <c r="B3100">
        <v>6.5</v>
      </c>
      <c r="C3100" s="3">
        <v>40008.63958333333</v>
      </c>
      <c r="D3100" s="4">
        <f t="shared" si="240"/>
        <v>2009</v>
      </c>
      <c r="E3100" s="4">
        <f t="shared" si="241"/>
        <v>7</v>
      </c>
      <c r="F3100" s="4">
        <f t="shared" si="242"/>
        <v>14</v>
      </c>
      <c r="G3100" s="4">
        <f t="shared" si="243"/>
        <v>15</v>
      </c>
      <c r="H3100" s="4" t="str">
        <f t="shared" si="244"/>
        <v>火</v>
      </c>
      <c r="I3100">
        <v>-73.969718999999998</v>
      </c>
      <c r="J3100">
        <v>40.763036</v>
      </c>
      <c r="K3100">
        <v>-73.955060000000003</v>
      </c>
      <c r="L3100">
        <v>40.765582000000002</v>
      </c>
      <c r="M3100">
        <v>1</v>
      </c>
      <c r="N3100">
        <v>1.2680325208323977</v>
      </c>
    </row>
    <row r="3101" spans="1:14" x14ac:dyDescent="0.2">
      <c r="A3101" s="1">
        <v>3.6168981481481483E-2</v>
      </c>
      <c r="B3101">
        <v>18.5</v>
      </c>
      <c r="C3101" s="3">
        <v>40012.827777777777</v>
      </c>
      <c r="D3101" s="4">
        <f t="shared" si="240"/>
        <v>2009</v>
      </c>
      <c r="E3101" s="4">
        <f t="shared" si="241"/>
        <v>7</v>
      </c>
      <c r="F3101" s="4">
        <f t="shared" si="242"/>
        <v>18</v>
      </c>
      <c r="G3101" s="4">
        <f t="shared" si="243"/>
        <v>19</v>
      </c>
      <c r="H3101" s="4" t="str">
        <f t="shared" si="244"/>
        <v>土</v>
      </c>
      <c r="I3101">
        <v>-73.964102999999994</v>
      </c>
      <c r="J3101">
        <v>40.764702999999997</v>
      </c>
      <c r="K3101">
        <v>-74.002681999999993</v>
      </c>
      <c r="L3101">
        <v>40.723725000000002</v>
      </c>
      <c r="M3101">
        <v>1</v>
      </c>
      <c r="N3101">
        <v>5.6031534105271987</v>
      </c>
    </row>
    <row r="3102" spans="1:14" x14ac:dyDescent="0.2">
      <c r="A3102" s="1">
        <v>2.013888888888889E-2</v>
      </c>
      <c r="B3102">
        <v>6.5</v>
      </c>
      <c r="C3102" s="3">
        <v>40345.895138888889</v>
      </c>
      <c r="D3102" s="4">
        <f t="shared" si="240"/>
        <v>2010</v>
      </c>
      <c r="E3102" s="4">
        <f t="shared" si="241"/>
        <v>6</v>
      </c>
      <c r="F3102" s="4">
        <f t="shared" si="242"/>
        <v>16</v>
      </c>
      <c r="G3102" s="4">
        <f t="shared" si="243"/>
        <v>21</v>
      </c>
      <c r="H3102" s="4" t="str">
        <f t="shared" si="244"/>
        <v>水</v>
      </c>
      <c r="I3102">
        <v>-73.984437</v>
      </c>
      <c r="J3102">
        <v>40.750902000000004</v>
      </c>
      <c r="K3102">
        <v>-73.977671999999998</v>
      </c>
      <c r="L3102">
        <v>40.760995000000001</v>
      </c>
      <c r="M3102">
        <v>1</v>
      </c>
      <c r="N3102">
        <v>1.2600699002364073</v>
      </c>
    </row>
    <row r="3103" spans="1:14" x14ac:dyDescent="0.2">
      <c r="A3103" s="1">
        <v>9.6064814814814815E-3</v>
      </c>
      <c r="B3103">
        <v>11.7</v>
      </c>
      <c r="C3103" s="3">
        <v>40034.009027777778</v>
      </c>
      <c r="D3103" s="4">
        <f t="shared" si="240"/>
        <v>2009</v>
      </c>
      <c r="E3103" s="4">
        <f t="shared" si="241"/>
        <v>8</v>
      </c>
      <c r="F3103" s="4">
        <f t="shared" si="242"/>
        <v>9</v>
      </c>
      <c r="G3103" s="4">
        <f t="shared" si="243"/>
        <v>0</v>
      </c>
      <c r="H3103" s="4" t="str">
        <f t="shared" si="244"/>
        <v>日</v>
      </c>
      <c r="I3103">
        <v>-73.986558000000002</v>
      </c>
      <c r="J3103">
        <v>40.733159000000001</v>
      </c>
      <c r="K3103">
        <v>-73.983361000000002</v>
      </c>
      <c r="L3103">
        <v>40.774529000000001</v>
      </c>
      <c r="M3103">
        <v>1</v>
      </c>
      <c r="N3103">
        <v>4.6131715568307632</v>
      </c>
    </row>
    <row r="3104" spans="1:14" x14ac:dyDescent="0.2">
      <c r="A3104" s="1">
        <v>8.9004629629629625E-3</v>
      </c>
      <c r="B3104">
        <v>12.1</v>
      </c>
      <c r="C3104" s="3">
        <v>40387.841666666667</v>
      </c>
      <c r="D3104" s="4">
        <f t="shared" si="240"/>
        <v>2010</v>
      </c>
      <c r="E3104" s="4">
        <f t="shared" si="241"/>
        <v>7</v>
      </c>
      <c r="F3104" s="4">
        <f t="shared" si="242"/>
        <v>28</v>
      </c>
      <c r="G3104" s="4">
        <f t="shared" si="243"/>
        <v>20</v>
      </c>
      <c r="H3104" s="4" t="str">
        <f t="shared" si="244"/>
        <v>水</v>
      </c>
      <c r="I3104">
        <v>-73.997642999999997</v>
      </c>
      <c r="J3104">
        <v>40.71678</v>
      </c>
      <c r="K3104">
        <v>-74.009773999999993</v>
      </c>
      <c r="L3104">
        <v>40.680084000000001</v>
      </c>
      <c r="M3104">
        <v>1</v>
      </c>
      <c r="N3104">
        <v>4.2113266334474977</v>
      </c>
    </row>
    <row r="3105" spans="1:14" x14ac:dyDescent="0.2">
      <c r="A3105" s="1">
        <v>1.1111111111111112E-2</v>
      </c>
      <c r="B3105">
        <v>7.3</v>
      </c>
      <c r="C3105" s="3">
        <v>40838.969444444447</v>
      </c>
      <c r="D3105" s="4">
        <f t="shared" si="240"/>
        <v>2011</v>
      </c>
      <c r="E3105" s="4">
        <f t="shared" si="241"/>
        <v>10</v>
      </c>
      <c r="F3105" s="4">
        <f t="shared" si="242"/>
        <v>22</v>
      </c>
      <c r="G3105" s="4">
        <f t="shared" si="243"/>
        <v>23</v>
      </c>
      <c r="H3105" s="4" t="str">
        <f t="shared" si="244"/>
        <v>土</v>
      </c>
      <c r="I3105">
        <v>-73.975994999999998</v>
      </c>
      <c r="J3105">
        <v>40.776094999999998</v>
      </c>
      <c r="K3105">
        <v>-73.953485000000001</v>
      </c>
      <c r="L3105">
        <v>40.772663000000001</v>
      </c>
      <c r="M3105">
        <v>1</v>
      </c>
      <c r="N3105">
        <v>1.9356886251201961</v>
      </c>
    </row>
    <row r="3106" spans="1:14" x14ac:dyDescent="0.2">
      <c r="A3106" s="1">
        <v>1.4583333333333332E-2</v>
      </c>
      <c r="B3106">
        <v>5</v>
      </c>
      <c r="C3106" s="3">
        <v>41553.431250000001</v>
      </c>
      <c r="D3106" s="4">
        <f t="shared" si="240"/>
        <v>2013</v>
      </c>
      <c r="E3106" s="4">
        <f t="shared" si="241"/>
        <v>10</v>
      </c>
      <c r="F3106" s="4">
        <f t="shared" si="242"/>
        <v>6</v>
      </c>
      <c r="G3106" s="4">
        <f t="shared" si="243"/>
        <v>10</v>
      </c>
      <c r="H3106" s="4" t="str">
        <f t="shared" si="244"/>
        <v>日</v>
      </c>
      <c r="I3106">
        <v>-73.976912999999996</v>
      </c>
      <c r="J3106">
        <v>40.749262000000002</v>
      </c>
      <c r="K3106">
        <v>-73.974715000000003</v>
      </c>
      <c r="L3106">
        <v>40.756497000000003</v>
      </c>
      <c r="M3106">
        <v>1</v>
      </c>
      <c r="N3106">
        <v>0.82644983804566374</v>
      </c>
    </row>
    <row r="3107" spans="1:14" x14ac:dyDescent="0.2">
      <c r="A3107" s="1">
        <v>1.4386574074074072E-2</v>
      </c>
      <c r="B3107">
        <v>6.1</v>
      </c>
      <c r="C3107" s="3">
        <v>40283.847222222219</v>
      </c>
      <c r="D3107" s="4">
        <f t="shared" si="240"/>
        <v>2010</v>
      </c>
      <c r="E3107" s="4">
        <f t="shared" si="241"/>
        <v>4</v>
      </c>
      <c r="F3107" s="4">
        <f t="shared" si="242"/>
        <v>15</v>
      </c>
      <c r="G3107" s="4">
        <f t="shared" si="243"/>
        <v>20</v>
      </c>
      <c r="H3107" s="4" t="str">
        <f t="shared" si="244"/>
        <v>木</v>
      </c>
      <c r="I3107">
        <v>-73.980675000000005</v>
      </c>
      <c r="J3107">
        <v>40.725831999999997</v>
      </c>
      <c r="K3107">
        <v>-73.994870000000006</v>
      </c>
      <c r="L3107">
        <v>40.723019000000001</v>
      </c>
      <c r="M3107">
        <v>1</v>
      </c>
      <c r="N3107">
        <v>1.2378135715201721</v>
      </c>
    </row>
    <row r="3108" spans="1:14" x14ac:dyDescent="0.2">
      <c r="A3108" s="1">
        <v>3.1597222222222221E-2</v>
      </c>
      <c r="B3108">
        <v>8.5</v>
      </c>
      <c r="C3108" s="3">
        <v>40641.697916666664</v>
      </c>
      <c r="D3108" s="4">
        <f t="shared" si="240"/>
        <v>2011</v>
      </c>
      <c r="E3108" s="4">
        <f t="shared" si="241"/>
        <v>4</v>
      </c>
      <c r="F3108" s="4">
        <f t="shared" si="242"/>
        <v>8</v>
      </c>
      <c r="G3108" s="4">
        <f t="shared" si="243"/>
        <v>16</v>
      </c>
      <c r="H3108" s="4" t="str">
        <f t="shared" si="244"/>
        <v>金</v>
      </c>
      <c r="I3108">
        <v>-74.001006000000004</v>
      </c>
      <c r="J3108">
        <v>40.746521000000001</v>
      </c>
      <c r="K3108">
        <v>-73.982409000000004</v>
      </c>
      <c r="L3108">
        <v>40.762725000000003</v>
      </c>
      <c r="M3108">
        <v>2</v>
      </c>
      <c r="N3108">
        <v>2.390198336277586</v>
      </c>
    </row>
    <row r="3109" spans="1:14" x14ac:dyDescent="0.2">
      <c r="A3109" s="1">
        <v>3.9583333333333331E-2</v>
      </c>
      <c r="B3109">
        <v>10.1</v>
      </c>
      <c r="C3109" s="3">
        <v>39943.747916666667</v>
      </c>
      <c r="D3109" s="4">
        <f t="shared" si="240"/>
        <v>2009</v>
      </c>
      <c r="E3109" s="4">
        <f t="shared" si="241"/>
        <v>5</v>
      </c>
      <c r="F3109" s="4">
        <f t="shared" si="242"/>
        <v>10</v>
      </c>
      <c r="G3109" s="4">
        <f t="shared" si="243"/>
        <v>17</v>
      </c>
      <c r="H3109" s="4" t="str">
        <f t="shared" si="244"/>
        <v>日</v>
      </c>
      <c r="I3109">
        <v>-73.987435000000005</v>
      </c>
      <c r="J3109">
        <v>40.739477000000001</v>
      </c>
      <c r="K3109">
        <v>-73.961433</v>
      </c>
      <c r="L3109">
        <v>40.7667</v>
      </c>
      <c r="M3109">
        <v>5</v>
      </c>
      <c r="N3109">
        <v>3.7405252667558528</v>
      </c>
    </row>
    <row r="3110" spans="1:14" x14ac:dyDescent="0.2">
      <c r="A3110" s="1">
        <v>1.7361111111111112E-2</v>
      </c>
      <c r="B3110">
        <v>7.3</v>
      </c>
      <c r="C3110" s="3">
        <v>40901.475694444445</v>
      </c>
      <c r="D3110" s="4">
        <f t="shared" si="240"/>
        <v>2011</v>
      </c>
      <c r="E3110" s="4">
        <f t="shared" si="241"/>
        <v>12</v>
      </c>
      <c r="F3110" s="4">
        <f t="shared" si="242"/>
        <v>24</v>
      </c>
      <c r="G3110" s="4">
        <f t="shared" si="243"/>
        <v>11</v>
      </c>
      <c r="H3110" s="4" t="str">
        <f t="shared" si="244"/>
        <v>土</v>
      </c>
      <c r="I3110">
        <v>-74.016947000000002</v>
      </c>
      <c r="J3110">
        <v>40.708877000000001</v>
      </c>
      <c r="K3110">
        <v>-74.009297000000004</v>
      </c>
      <c r="L3110">
        <v>40.710635000000003</v>
      </c>
      <c r="M3110">
        <v>1</v>
      </c>
      <c r="N3110">
        <v>0.67454056328398049</v>
      </c>
    </row>
    <row r="3111" spans="1:14" x14ac:dyDescent="0.2">
      <c r="A3111" s="1">
        <v>4.8611111111111112E-3</v>
      </c>
      <c r="B3111">
        <v>4.5</v>
      </c>
      <c r="C3111" s="3">
        <v>40448.379861111112</v>
      </c>
      <c r="D3111" s="4">
        <f t="shared" si="240"/>
        <v>2010</v>
      </c>
      <c r="E3111" s="4">
        <f t="shared" si="241"/>
        <v>9</v>
      </c>
      <c r="F3111" s="4">
        <f t="shared" si="242"/>
        <v>27</v>
      </c>
      <c r="G3111" s="4">
        <f t="shared" si="243"/>
        <v>9</v>
      </c>
      <c r="H3111" s="4" t="str">
        <f t="shared" si="244"/>
        <v>月</v>
      </c>
      <c r="I3111">
        <v>-73.995069999999998</v>
      </c>
      <c r="J3111">
        <v>40.723097000000003</v>
      </c>
      <c r="K3111">
        <v>-74.005641999999995</v>
      </c>
      <c r="L3111">
        <v>40.726657000000003</v>
      </c>
      <c r="M3111">
        <v>1</v>
      </c>
      <c r="N3111">
        <v>0.9759728274680064</v>
      </c>
    </row>
    <row r="3112" spans="1:14" x14ac:dyDescent="0.2">
      <c r="A3112" s="1">
        <v>7.2800925925925915E-3</v>
      </c>
      <c r="B3112">
        <v>5.7</v>
      </c>
      <c r="C3112" s="3">
        <v>41083.715277777781</v>
      </c>
      <c r="D3112" s="4">
        <f t="shared" si="240"/>
        <v>2012</v>
      </c>
      <c r="E3112" s="4">
        <f t="shared" si="241"/>
        <v>6</v>
      </c>
      <c r="F3112" s="4">
        <f t="shared" si="242"/>
        <v>23</v>
      </c>
      <c r="G3112" s="4">
        <f t="shared" si="243"/>
        <v>17</v>
      </c>
      <c r="H3112" s="4" t="str">
        <f t="shared" si="244"/>
        <v>土</v>
      </c>
      <c r="I3112">
        <v>-73.978019000000003</v>
      </c>
      <c r="J3112">
        <v>40.766621999999998</v>
      </c>
      <c r="K3112">
        <v>-73.977530000000002</v>
      </c>
      <c r="L3112">
        <v>40.753604000000003</v>
      </c>
      <c r="M3112">
        <v>3</v>
      </c>
      <c r="N3112">
        <v>1.4497435873107574</v>
      </c>
    </row>
    <row r="3113" spans="1:14" x14ac:dyDescent="0.2">
      <c r="A3113" s="1">
        <v>1.4756944444444446E-2</v>
      </c>
      <c r="B3113">
        <v>3.5</v>
      </c>
      <c r="C3113" s="3">
        <v>41995.806250000001</v>
      </c>
      <c r="D3113" s="4">
        <f t="shared" si="240"/>
        <v>2014</v>
      </c>
      <c r="E3113" s="4">
        <f t="shared" si="241"/>
        <v>12</v>
      </c>
      <c r="F3113" s="4">
        <f t="shared" si="242"/>
        <v>22</v>
      </c>
      <c r="G3113" s="4">
        <f t="shared" si="243"/>
        <v>19</v>
      </c>
      <c r="H3113" s="4" t="str">
        <f t="shared" si="244"/>
        <v>月</v>
      </c>
      <c r="I3113">
        <v>-73.990297999999996</v>
      </c>
      <c r="J3113">
        <v>40.740751000000003</v>
      </c>
      <c r="K3113">
        <v>-73.993629999999996</v>
      </c>
      <c r="L3113">
        <v>40.736355000000003</v>
      </c>
      <c r="M3113">
        <v>1</v>
      </c>
      <c r="N3113">
        <v>0.56432095331740728</v>
      </c>
    </row>
    <row r="3114" spans="1:14" x14ac:dyDescent="0.2">
      <c r="A3114" s="1">
        <v>1.4131944444444445E-2</v>
      </c>
      <c r="B3114">
        <v>17.7</v>
      </c>
      <c r="C3114" s="3">
        <v>39981.638888888891</v>
      </c>
      <c r="D3114" s="4">
        <f t="shared" si="240"/>
        <v>2009</v>
      </c>
      <c r="E3114" s="4">
        <f t="shared" si="241"/>
        <v>6</v>
      </c>
      <c r="F3114" s="4">
        <f t="shared" si="242"/>
        <v>17</v>
      </c>
      <c r="G3114" s="4">
        <f t="shared" si="243"/>
        <v>15</v>
      </c>
      <c r="H3114" s="4" t="str">
        <f t="shared" si="244"/>
        <v>水</v>
      </c>
      <c r="I3114">
        <v>-73.946454000000003</v>
      </c>
      <c r="J3114">
        <v>40.785162</v>
      </c>
      <c r="K3114">
        <v>-73.919916000000001</v>
      </c>
      <c r="L3114">
        <v>40.757851000000002</v>
      </c>
      <c r="M3114">
        <v>1</v>
      </c>
      <c r="N3114">
        <v>3.7747165288174225</v>
      </c>
    </row>
    <row r="3115" spans="1:14" x14ac:dyDescent="0.2">
      <c r="A3115" s="1">
        <v>2.9409722222222223E-2</v>
      </c>
      <c r="B3115">
        <v>9</v>
      </c>
      <c r="C3115" s="3">
        <v>41202.154166666667</v>
      </c>
      <c r="D3115" s="4">
        <f t="shared" si="240"/>
        <v>2012</v>
      </c>
      <c r="E3115" s="4">
        <f t="shared" si="241"/>
        <v>10</v>
      </c>
      <c r="F3115" s="4">
        <f t="shared" si="242"/>
        <v>20</v>
      </c>
      <c r="G3115" s="4">
        <f t="shared" si="243"/>
        <v>3</v>
      </c>
      <c r="H3115" s="4" t="str">
        <f t="shared" si="244"/>
        <v>土</v>
      </c>
      <c r="I3115">
        <v>-73.990111999999996</v>
      </c>
      <c r="J3115">
        <v>40.760806000000002</v>
      </c>
      <c r="K3115">
        <v>-73.976089999999999</v>
      </c>
      <c r="L3115">
        <v>40.748811000000003</v>
      </c>
      <c r="M3115">
        <v>1</v>
      </c>
      <c r="N3115">
        <v>1.7835551317814839</v>
      </c>
    </row>
    <row r="3116" spans="1:14" x14ac:dyDescent="0.2">
      <c r="A3116" s="1">
        <v>8.3333333333333332E-3</v>
      </c>
      <c r="B3116">
        <v>8.5</v>
      </c>
      <c r="C3116" s="3">
        <v>39911.383333333331</v>
      </c>
      <c r="D3116" s="4">
        <f t="shared" si="240"/>
        <v>2009</v>
      </c>
      <c r="E3116" s="4">
        <f t="shared" si="241"/>
        <v>4</v>
      </c>
      <c r="F3116" s="4">
        <f t="shared" si="242"/>
        <v>8</v>
      </c>
      <c r="G3116" s="4">
        <f t="shared" si="243"/>
        <v>9</v>
      </c>
      <c r="H3116" s="4" t="str">
        <f t="shared" si="244"/>
        <v>水</v>
      </c>
      <c r="I3116">
        <v>-73.988573000000002</v>
      </c>
      <c r="J3116">
        <v>40.722802000000001</v>
      </c>
      <c r="K3116">
        <v>-73.987638000000004</v>
      </c>
      <c r="L3116">
        <v>40.741095000000001</v>
      </c>
      <c r="M3116">
        <v>1</v>
      </c>
      <c r="N3116">
        <v>2.0378942806748781</v>
      </c>
    </row>
    <row r="3117" spans="1:14" x14ac:dyDescent="0.2">
      <c r="A3117" s="1">
        <v>3.1944444444444449E-2</v>
      </c>
      <c r="B3117">
        <v>7.3</v>
      </c>
      <c r="C3117" s="3">
        <v>40964.823611111111</v>
      </c>
      <c r="D3117" s="4">
        <f t="shared" si="240"/>
        <v>2012</v>
      </c>
      <c r="E3117" s="4">
        <f t="shared" si="241"/>
        <v>2</v>
      </c>
      <c r="F3117" s="4">
        <f t="shared" si="242"/>
        <v>25</v>
      </c>
      <c r="G3117" s="4">
        <f t="shared" si="243"/>
        <v>19</v>
      </c>
      <c r="H3117" s="4" t="str">
        <f t="shared" si="244"/>
        <v>土</v>
      </c>
      <c r="I3117">
        <v>-74.008295000000004</v>
      </c>
      <c r="J3117">
        <v>40.725906999999999</v>
      </c>
      <c r="K3117">
        <v>-73.988072000000003</v>
      </c>
      <c r="L3117">
        <v>40.728845</v>
      </c>
      <c r="M3117">
        <v>2</v>
      </c>
      <c r="N3117">
        <v>1.7370877704156984</v>
      </c>
    </row>
    <row r="3118" spans="1:14" x14ac:dyDescent="0.2">
      <c r="A3118" s="1">
        <v>2.2222222222222223E-2</v>
      </c>
      <c r="B3118">
        <v>4.5</v>
      </c>
      <c r="C3118" s="3">
        <v>41449.938888888886</v>
      </c>
      <c r="D3118" s="4">
        <f t="shared" si="240"/>
        <v>2013</v>
      </c>
      <c r="E3118" s="4">
        <f t="shared" si="241"/>
        <v>6</v>
      </c>
      <c r="F3118" s="4">
        <f t="shared" si="242"/>
        <v>24</v>
      </c>
      <c r="G3118" s="4">
        <f t="shared" si="243"/>
        <v>22</v>
      </c>
      <c r="H3118" s="4" t="str">
        <f t="shared" si="244"/>
        <v>月</v>
      </c>
      <c r="I3118">
        <v>-73.985313000000005</v>
      </c>
      <c r="J3118">
        <v>40.723636999999997</v>
      </c>
      <c r="K3118">
        <v>-73.995265000000003</v>
      </c>
      <c r="L3118">
        <v>40.725200000000001</v>
      </c>
      <c r="M3118">
        <v>3</v>
      </c>
      <c r="N3118">
        <v>0.85743142827242291</v>
      </c>
    </row>
    <row r="3119" spans="1:14" x14ac:dyDescent="0.2">
      <c r="A3119" s="1">
        <v>3.5949074074074071E-2</v>
      </c>
      <c r="B3119">
        <v>10</v>
      </c>
      <c r="C3119" s="3">
        <v>41528.368750000001</v>
      </c>
      <c r="D3119" s="4">
        <f t="shared" si="240"/>
        <v>2013</v>
      </c>
      <c r="E3119" s="4">
        <f t="shared" si="241"/>
        <v>9</v>
      </c>
      <c r="F3119" s="4">
        <f t="shared" si="242"/>
        <v>11</v>
      </c>
      <c r="G3119" s="4">
        <f t="shared" si="243"/>
        <v>8</v>
      </c>
      <c r="H3119" s="4" t="str">
        <f t="shared" si="244"/>
        <v>水</v>
      </c>
      <c r="I3119">
        <v>-74.005892000000003</v>
      </c>
      <c r="J3119">
        <v>40.7485</v>
      </c>
      <c r="K3119">
        <v>-74.006144000000006</v>
      </c>
      <c r="L3119">
        <v>40.723179999999999</v>
      </c>
      <c r="M3119">
        <v>1</v>
      </c>
      <c r="N3119">
        <v>2.818689655612324</v>
      </c>
    </row>
    <row r="3120" spans="1:14" x14ac:dyDescent="0.2">
      <c r="A3120" s="1">
        <v>2.372685185185185E-2</v>
      </c>
      <c r="B3120">
        <v>57.33</v>
      </c>
      <c r="C3120" s="3">
        <v>41856.648611111108</v>
      </c>
      <c r="D3120" s="4">
        <f t="shared" si="240"/>
        <v>2014</v>
      </c>
      <c r="E3120" s="4">
        <f t="shared" si="241"/>
        <v>8</v>
      </c>
      <c r="F3120" s="4">
        <f t="shared" si="242"/>
        <v>5</v>
      </c>
      <c r="G3120" s="4">
        <f t="shared" si="243"/>
        <v>15</v>
      </c>
      <c r="H3120" s="4" t="str">
        <f t="shared" si="244"/>
        <v>火</v>
      </c>
      <c r="I3120">
        <v>-73.788529999999994</v>
      </c>
      <c r="J3120">
        <v>40.641945</v>
      </c>
      <c r="K3120">
        <v>-73.971692000000004</v>
      </c>
      <c r="L3120">
        <v>40.757002</v>
      </c>
      <c r="M3120">
        <v>1</v>
      </c>
      <c r="N3120">
        <v>20.074851842373103</v>
      </c>
    </row>
    <row r="3121" spans="1:14" x14ac:dyDescent="0.2">
      <c r="A3121" s="1">
        <v>2.9050925925925928E-2</v>
      </c>
      <c r="B3121">
        <v>4.5</v>
      </c>
      <c r="C3121" s="3">
        <v>40346.02847222222</v>
      </c>
      <c r="D3121" s="4">
        <f t="shared" si="240"/>
        <v>2010</v>
      </c>
      <c r="E3121" s="4">
        <f t="shared" si="241"/>
        <v>6</v>
      </c>
      <c r="F3121" s="4">
        <f t="shared" si="242"/>
        <v>17</v>
      </c>
      <c r="G3121" s="4">
        <f t="shared" si="243"/>
        <v>0</v>
      </c>
      <c r="H3121" s="4" t="str">
        <f t="shared" si="244"/>
        <v>木</v>
      </c>
      <c r="I3121">
        <v>-73.982816999999997</v>
      </c>
      <c r="J3121">
        <v>40.766964000000002</v>
      </c>
      <c r="K3121">
        <v>-73.978035000000006</v>
      </c>
      <c r="L3121">
        <v>40.777166000000001</v>
      </c>
      <c r="M3121">
        <v>1</v>
      </c>
      <c r="N3121">
        <v>1.2051118876107398</v>
      </c>
    </row>
    <row r="3122" spans="1:14" x14ac:dyDescent="0.2">
      <c r="A3122" s="1">
        <v>2.9247685185185186E-2</v>
      </c>
      <c r="B3122">
        <v>10.5</v>
      </c>
      <c r="C3122" s="3">
        <v>40495.320833333331</v>
      </c>
      <c r="D3122" s="4">
        <f t="shared" si="240"/>
        <v>2010</v>
      </c>
      <c r="E3122" s="4">
        <f t="shared" si="241"/>
        <v>11</v>
      </c>
      <c r="F3122" s="4">
        <f t="shared" si="242"/>
        <v>13</v>
      </c>
      <c r="G3122" s="4">
        <f t="shared" si="243"/>
        <v>7</v>
      </c>
      <c r="H3122" s="4" t="str">
        <f t="shared" si="244"/>
        <v>土</v>
      </c>
      <c r="I3122">
        <v>-73.954594</v>
      </c>
      <c r="J3122">
        <v>40.769849000000001</v>
      </c>
      <c r="K3122">
        <v>-73.991878</v>
      </c>
      <c r="L3122">
        <v>40.753892999999998</v>
      </c>
      <c r="M3122">
        <v>1</v>
      </c>
      <c r="N3122">
        <v>3.6107555143653234</v>
      </c>
    </row>
    <row r="3123" spans="1:14" x14ac:dyDescent="0.2">
      <c r="A3123" s="1">
        <v>1.545138888888889E-2</v>
      </c>
      <c r="B3123">
        <v>8.9</v>
      </c>
      <c r="C3123" s="3">
        <v>41017.765277777777</v>
      </c>
      <c r="D3123" s="4">
        <f t="shared" si="240"/>
        <v>2012</v>
      </c>
      <c r="E3123" s="4">
        <f t="shared" si="241"/>
        <v>4</v>
      </c>
      <c r="F3123" s="4">
        <f t="shared" si="242"/>
        <v>18</v>
      </c>
      <c r="G3123" s="4">
        <f t="shared" si="243"/>
        <v>18</v>
      </c>
      <c r="H3123" s="4" t="str">
        <f t="shared" si="244"/>
        <v>水</v>
      </c>
      <c r="I3123">
        <v>-74.012918999999997</v>
      </c>
      <c r="J3123">
        <v>40.716524</v>
      </c>
      <c r="K3123">
        <v>-73.995576999999997</v>
      </c>
      <c r="L3123">
        <v>40.748159999999999</v>
      </c>
      <c r="M3123">
        <v>1</v>
      </c>
      <c r="N3123">
        <v>3.8134475003097181</v>
      </c>
    </row>
    <row r="3124" spans="1:14" x14ac:dyDescent="0.2">
      <c r="A3124" s="1">
        <v>3.0555555555555555E-2</v>
      </c>
      <c r="B3124">
        <v>42</v>
      </c>
      <c r="C3124" s="3">
        <v>41453.030555555553</v>
      </c>
      <c r="D3124" s="4">
        <f t="shared" si="240"/>
        <v>2013</v>
      </c>
      <c r="E3124" s="4">
        <f t="shared" si="241"/>
        <v>6</v>
      </c>
      <c r="F3124" s="4">
        <f t="shared" si="242"/>
        <v>28</v>
      </c>
      <c r="G3124" s="4">
        <f t="shared" si="243"/>
        <v>0</v>
      </c>
      <c r="H3124" s="4" t="str">
        <f t="shared" si="244"/>
        <v>金</v>
      </c>
      <c r="I3124">
        <v>-73.783832000000004</v>
      </c>
      <c r="J3124">
        <v>40.64866</v>
      </c>
      <c r="K3124">
        <v>-73.959464999999994</v>
      </c>
      <c r="L3124">
        <v>40.711370000000002</v>
      </c>
      <c r="M3124">
        <v>2</v>
      </c>
      <c r="N3124">
        <v>16.388180245671663</v>
      </c>
    </row>
    <row r="3125" spans="1:14" x14ac:dyDescent="0.2">
      <c r="A3125" s="1">
        <v>3.2638888888888891E-2</v>
      </c>
      <c r="B3125">
        <v>18</v>
      </c>
      <c r="C3125" s="3">
        <v>41616.032638888886</v>
      </c>
      <c r="D3125" s="4">
        <f t="shared" si="240"/>
        <v>2013</v>
      </c>
      <c r="E3125" s="4">
        <f t="shared" si="241"/>
        <v>12</v>
      </c>
      <c r="F3125" s="4">
        <f t="shared" si="242"/>
        <v>8</v>
      </c>
      <c r="G3125" s="4">
        <f t="shared" si="243"/>
        <v>0</v>
      </c>
      <c r="H3125" s="4" t="str">
        <f t="shared" si="244"/>
        <v>日</v>
      </c>
      <c r="I3125">
        <v>-73.978752</v>
      </c>
      <c r="J3125">
        <v>40.740892000000002</v>
      </c>
      <c r="K3125">
        <v>-73.993982000000003</v>
      </c>
      <c r="L3125">
        <v>40.69932</v>
      </c>
      <c r="M3125">
        <v>5</v>
      </c>
      <c r="N3125">
        <v>4.8028519293959056</v>
      </c>
    </row>
    <row r="3126" spans="1:14" x14ac:dyDescent="0.2">
      <c r="A3126" s="1">
        <v>1.2361111111111113E-2</v>
      </c>
      <c r="B3126">
        <v>4.5</v>
      </c>
      <c r="C3126" s="3">
        <v>42079.386805555558</v>
      </c>
      <c r="D3126" s="4">
        <f t="shared" si="240"/>
        <v>2015</v>
      </c>
      <c r="E3126" s="4">
        <f t="shared" si="241"/>
        <v>3</v>
      </c>
      <c r="F3126" s="4">
        <f t="shared" si="242"/>
        <v>16</v>
      </c>
      <c r="G3126" s="4">
        <f t="shared" si="243"/>
        <v>9</v>
      </c>
      <c r="H3126" s="4" t="str">
        <f t="shared" si="244"/>
        <v>月</v>
      </c>
      <c r="I3126">
        <v>-73.950195309999998</v>
      </c>
      <c r="J3126">
        <v>40.786937709999997</v>
      </c>
      <c r="K3126">
        <v>-73.954544069999997</v>
      </c>
      <c r="L3126">
        <v>40.779018399999998</v>
      </c>
      <c r="M3126">
        <v>2</v>
      </c>
      <c r="N3126">
        <v>0.95474377003405353</v>
      </c>
    </row>
    <row r="3127" spans="1:14" x14ac:dyDescent="0.2">
      <c r="A3127" s="1">
        <v>9.7916666666666655E-3</v>
      </c>
      <c r="B3127">
        <v>32.049999999999997</v>
      </c>
      <c r="C3127" s="3">
        <v>39913.801388888889</v>
      </c>
      <c r="D3127" s="4">
        <f t="shared" si="240"/>
        <v>2009</v>
      </c>
      <c r="E3127" s="4">
        <f t="shared" si="241"/>
        <v>4</v>
      </c>
      <c r="F3127" s="4">
        <f t="shared" si="242"/>
        <v>10</v>
      </c>
      <c r="G3127" s="4">
        <f t="shared" si="243"/>
        <v>19</v>
      </c>
      <c r="H3127" s="4" t="str">
        <f t="shared" si="244"/>
        <v>金</v>
      </c>
      <c r="I3127">
        <v>-73.870897999999997</v>
      </c>
      <c r="J3127">
        <v>40.773837999999998</v>
      </c>
      <c r="K3127">
        <v>-73.984369000000001</v>
      </c>
      <c r="L3127">
        <v>40.760244</v>
      </c>
      <c r="M3127">
        <v>1</v>
      </c>
      <c r="N3127">
        <v>9.6857005757231764</v>
      </c>
    </row>
    <row r="3128" spans="1:14" x14ac:dyDescent="0.2">
      <c r="A3128" s="1">
        <v>3.4201388888888885E-2</v>
      </c>
      <c r="B3128">
        <v>17.3</v>
      </c>
      <c r="C3128" s="3">
        <v>41043.65902777778</v>
      </c>
      <c r="D3128" s="4">
        <f t="shared" si="240"/>
        <v>2012</v>
      </c>
      <c r="E3128" s="4">
        <f t="shared" si="241"/>
        <v>5</v>
      </c>
      <c r="F3128" s="4">
        <f t="shared" si="242"/>
        <v>14</v>
      </c>
      <c r="G3128" s="4">
        <f t="shared" si="243"/>
        <v>15</v>
      </c>
      <c r="H3128" s="4" t="str">
        <f t="shared" si="244"/>
        <v>月</v>
      </c>
      <c r="I3128">
        <v>-73.982633000000007</v>
      </c>
      <c r="J3128">
        <v>40.752549999999999</v>
      </c>
      <c r="K3128">
        <v>-74.016779999999997</v>
      </c>
      <c r="L3128">
        <v>40.706201999999998</v>
      </c>
      <c r="M3128">
        <v>1</v>
      </c>
      <c r="N3128">
        <v>5.9090993044196853</v>
      </c>
    </row>
    <row r="3129" spans="1:14" x14ac:dyDescent="0.2">
      <c r="A3129" s="1">
        <v>2.5694444444444447E-2</v>
      </c>
      <c r="B3129">
        <v>9</v>
      </c>
      <c r="C3129" s="3">
        <v>41889.025694444441</v>
      </c>
      <c r="D3129" s="4">
        <f t="shared" si="240"/>
        <v>2014</v>
      </c>
      <c r="E3129" s="4">
        <f t="shared" si="241"/>
        <v>9</v>
      </c>
      <c r="F3129" s="4">
        <f t="shared" si="242"/>
        <v>7</v>
      </c>
      <c r="G3129" s="4">
        <f t="shared" si="243"/>
        <v>0</v>
      </c>
      <c r="H3129" s="4" t="str">
        <f t="shared" si="244"/>
        <v>日</v>
      </c>
      <c r="I3129">
        <v>-73.989244999999997</v>
      </c>
      <c r="J3129">
        <v>40.729075000000002</v>
      </c>
      <c r="K3129">
        <v>-73.988405</v>
      </c>
      <c r="L3129">
        <v>40.714216999999998</v>
      </c>
      <c r="M3129">
        <v>1</v>
      </c>
      <c r="N3129">
        <v>1.6555025682933917</v>
      </c>
    </row>
    <row r="3130" spans="1:14" x14ac:dyDescent="0.2">
      <c r="A3130" s="1">
        <v>3.5671296296296298E-2</v>
      </c>
      <c r="B3130">
        <v>7.7</v>
      </c>
      <c r="C3130" s="3">
        <v>40180.82708333333</v>
      </c>
      <c r="D3130" s="4">
        <f t="shared" si="240"/>
        <v>2010</v>
      </c>
      <c r="E3130" s="4">
        <f t="shared" si="241"/>
        <v>1</v>
      </c>
      <c r="F3130" s="4">
        <f t="shared" si="242"/>
        <v>2</v>
      </c>
      <c r="G3130" s="4">
        <f t="shared" si="243"/>
        <v>19</v>
      </c>
      <c r="H3130" s="4" t="str">
        <f t="shared" si="244"/>
        <v>土</v>
      </c>
      <c r="I3130">
        <v>-73.987780000000001</v>
      </c>
      <c r="J3130">
        <v>40.719929999999998</v>
      </c>
      <c r="K3130">
        <v>-73.999871999999996</v>
      </c>
      <c r="L3130">
        <v>40.734622000000002</v>
      </c>
      <c r="M3130">
        <v>1</v>
      </c>
      <c r="N3130">
        <v>1.9275526094058575</v>
      </c>
    </row>
    <row r="3131" spans="1:14" x14ac:dyDescent="0.2">
      <c r="A3131" s="1">
        <v>3.472222222222222E-3</v>
      </c>
      <c r="B3131">
        <v>14.5</v>
      </c>
      <c r="C3131" s="3">
        <v>41670.878472222219</v>
      </c>
      <c r="D3131" s="4">
        <f t="shared" si="240"/>
        <v>2014</v>
      </c>
      <c r="E3131" s="4">
        <f t="shared" si="241"/>
        <v>1</v>
      </c>
      <c r="F3131" s="4">
        <f t="shared" si="242"/>
        <v>31</v>
      </c>
      <c r="G3131" s="4">
        <f t="shared" si="243"/>
        <v>21</v>
      </c>
      <c r="H3131" s="4" t="str">
        <f t="shared" si="244"/>
        <v>金</v>
      </c>
      <c r="I3131">
        <v>-73.980020999999994</v>
      </c>
      <c r="J3131">
        <v>40.755189000000001</v>
      </c>
      <c r="K3131">
        <v>-73.986829</v>
      </c>
      <c r="L3131">
        <v>40.721404</v>
      </c>
      <c r="M3131">
        <v>1</v>
      </c>
      <c r="N3131">
        <v>3.8045142650690811</v>
      </c>
    </row>
    <row r="3132" spans="1:14" x14ac:dyDescent="0.2">
      <c r="A3132" s="1">
        <v>2.8530092592592593E-2</v>
      </c>
      <c r="B3132">
        <v>4.0999999999999996</v>
      </c>
      <c r="C3132" s="3">
        <v>40493.77847222222</v>
      </c>
      <c r="D3132" s="4">
        <f t="shared" si="240"/>
        <v>2010</v>
      </c>
      <c r="E3132" s="4">
        <f t="shared" si="241"/>
        <v>11</v>
      </c>
      <c r="F3132" s="4">
        <f t="shared" si="242"/>
        <v>11</v>
      </c>
      <c r="G3132" s="4">
        <f t="shared" si="243"/>
        <v>18</v>
      </c>
      <c r="H3132" s="4" t="str">
        <f t="shared" si="244"/>
        <v>木</v>
      </c>
      <c r="I3132">
        <v>-73.993072999999995</v>
      </c>
      <c r="J3132">
        <v>40.742446000000001</v>
      </c>
      <c r="K3132">
        <v>-73.987962999999993</v>
      </c>
      <c r="L3132">
        <v>40.750036999999999</v>
      </c>
      <c r="M3132">
        <v>1</v>
      </c>
      <c r="N3132">
        <v>0.9485755330412502</v>
      </c>
    </row>
    <row r="3133" spans="1:14" x14ac:dyDescent="0.2">
      <c r="A3133" s="1">
        <v>3.0555555555555555E-2</v>
      </c>
      <c r="B3133">
        <v>10.1</v>
      </c>
      <c r="C3133" s="3">
        <v>40691.405555555553</v>
      </c>
      <c r="D3133" s="4">
        <f t="shared" si="240"/>
        <v>2011</v>
      </c>
      <c r="E3133" s="4">
        <f t="shared" si="241"/>
        <v>5</v>
      </c>
      <c r="F3133" s="4">
        <f t="shared" si="242"/>
        <v>28</v>
      </c>
      <c r="G3133" s="4">
        <f t="shared" si="243"/>
        <v>9</v>
      </c>
      <c r="H3133" s="4" t="str">
        <f t="shared" si="244"/>
        <v>土</v>
      </c>
      <c r="I3133">
        <v>-73.969639999999998</v>
      </c>
      <c r="J3133">
        <v>40.748930000000001</v>
      </c>
      <c r="K3133">
        <v>-73.975980000000007</v>
      </c>
      <c r="L3133">
        <v>40.786242999999999</v>
      </c>
      <c r="M3133">
        <v>1</v>
      </c>
      <c r="N3133">
        <v>4.1879158941146457</v>
      </c>
    </row>
    <row r="3134" spans="1:14" x14ac:dyDescent="0.2">
      <c r="A3134" s="1">
        <v>3.2847222222222222E-2</v>
      </c>
      <c r="B3134">
        <v>8.1</v>
      </c>
      <c r="C3134" s="3">
        <v>40339.949305555558</v>
      </c>
      <c r="D3134" s="4">
        <f t="shared" si="240"/>
        <v>2010</v>
      </c>
      <c r="E3134" s="4">
        <f t="shared" si="241"/>
        <v>6</v>
      </c>
      <c r="F3134" s="4">
        <f t="shared" si="242"/>
        <v>10</v>
      </c>
      <c r="G3134" s="4">
        <f t="shared" si="243"/>
        <v>22</v>
      </c>
      <c r="H3134" s="4" t="str">
        <f t="shared" si="244"/>
        <v>木</v>
      </c>
      <c r="I3134">
        <v>-73.970223000000004</v>
      </c>
      <c r="J3134">
        <v>40.759881</v>
      </c>
      <c r="K3134">
        <v>-73.991429999999994</v>
      </c>
      <c r="L3134">
        <v>40.750295999999999</v>
      </c>
      <c r="M3134">
        <v>1</v>
      </c>
      <c r="N3134">
        <v>2.0824149268775547</v>
      </c>
    </row>
    <row r="3135" spans="1:14" x14ac:dyDescent="0.2">
      <c r="A3135" s="1">
        <v>3.3090277777777781E-2</v>
      </c>
      <c r="B3135">
        <v>11.3</v>
      </c>
      <c r="C3135" s="3">
        <v>40519.574305555558</v>
      </c>
      <c r="D3135" s="4">
        <f t="shared" si="240"/>
        <v>2010</v>
      </c>
      <c r="E3135" s="4">
        <f t="shared" si="241"/>
        <v>12</v>
      </c>
      <c r="F3135" s="4">
        <f t="shared" si="242"/>
        <v>7</v>
      </c>
      <c r="G3135" s="4">
        <f t="shared" si="243"/>
        <v>13</v>
      </c>
      <c r="H3135" s="4" t="str">
        <f t="shared" si="244"/>
        <v>火</v>
      </c>
      <c r="I3135">
        <v>-73.968040000000002</v>
      </c>
      <c r="J3135">
        <v>40.759881</v>
      </c>
      <c r="K3135">
        <v>-73.979778999999994</v>
      </c>
      <c r="L3135">
        <v>40.755003000000002</v>
      </c>
      <c r="M3135">
        <v>2</v>
      </c>
      <c r="N3135">
        <v>1.1290212147370076</v>
      </c>
    </row>
    <row r="3136" spans="1:14" x14ac:dyDescent="0.2">
      <c r="A3136" s="1">
        <v>3.712962962962963E-2</v>
      </c>
      <c r="B3136">
        <v>3</v>
      </c>
      <c r="C3136" s="3">
        <v>42086.578472222223</v>
      </c>
      <c r="D3136" s="4">
        <f t="shared" si="240"/>
        <v>2015</v>
      </c>
      <c r="E3136" s="4">
        <f t="shared" si="241"/>
        <v>3</v>
      </c>
      <c r="F3136" s="4">
        <f t="shared" si="242"/>
        <v>23</v>
      </c>
      <c r="G3136" s="4">
        <f t="shared" si="243"/>
        <v>13</v>
      </c>
      <c r="H3136" s="4" t="str">
        <f t="shared" si="244"/>
        <v>月</v>
      </c>
      <c r="I3136">
        <v>-74.011329649999993</v>
      </c>
      <c r="J3136">
        <v>40.71583176</v>
      </c>
      <c r="K3136">
        <v>-74.00718689</v>
      </c>
      <c r="L3136">
        <v>40.713981629999999</v>
      </c>
      <c r="M3136">
        <v>1</v>
      </c>
      <c r="N3136">
        <v>0.40571325703557942</v>
      </c>
    </row>
    <row r="3137" spans="1:14" x14ac:dyDescent="0.2">
      <c r="A3137" s="1">
        <v>3.8634259259259257E-2</v>
      </c>
      <c r="B3137">
        <v>8.5</v>
      </c>
      <c r="C3137" s="3">
        <v>42109.871527777781</v>
      </c>
      <c r="D3137" s="4">
        <f t="shared" si="240"/>
        <v>2015</v>
      </c>
      <c r="E3137" s="4">
        <f t="shared" si="241"/>
        <v>4</v>
      </c>
      <c r="F3137" s="4">
        <f t="shared" si="242"/>
        <v>15</v>
      </c>
      <c r="G3137" s="4">
        <f t="shared" si="243"/>
        <v>20</v>
      </c>
      <c r="H3137" s="4" t="str">
        <f t="shared" si="244"/>
        <v>水</v>
      </c>
      <c r="I3137">
        <v>-73.979568479999998</v>
      </c>
      <c r="J3137">
        <v>40.766109470000004</v>
      </c>
      <c r="K3137">
        <v>-73.955200199999993</v>
      </c>
      <c r="L3137">
        <v>40.777111050000002</v>
      </c>
      <c r="M3137">
        <v>1</v>
      </c>
      <c r="N3137">
        <v>2.3916995870374596</v>
      </c>
    </row>
    <row r="3138" spans="1:14" x14ac:dyDescent="0.2">
      <c r="A3138" s="1">
        <v>3.4027777777777775E-2</v>
      </c>
      <c r="B3138">
        <v>8.9</v>
      </c>
      <c r="C3138" s="3">
        <v>40976.825694444444</v>
      </c>
      <c r="D3138" s="4">
        <f t="shared" si="240"/>
        <v>2012</v>
      </c>
      <c r="E3138" s="4">
        <f t="shared" si="241"/>
        <v>3</v>
      </c>
      <c r="F3138" s="4">
        <f t="shared" si="242"/>
        <v>8</v>
      </c>
      <c r="G3138" s="4">
        <f t="shared" si="243"/>
        <v>19</v>
      </c>
      <c r="H3138" s="4" t="str">
        <f t="shared" si="244"/>
        <v>木</v>
      </c>
      <c r="I3138">
        <v>-73.992648000000003</v>
      </c>
      <c r="J3138">
        <v>40.743068000000001</v>
      </c>
      <c r="K3138">
        <v>-73.971316999999999</v>
      </c>
      <c r="L3138">
        <v>40.756321999999997</v>
      </c>
      <c r="M3138">
        <v>1</v>
      </c>
      <c r="N3138">
        <v>2.326561865115961</v>
      </c>
    </row>
    <row r="3139" spans="1:14" x14ac:dyDescent="0.2">
      <c r="A3139" s="1">
        <v>1.3888888888888888E-2</v>
      </c>
      <c r="B3139">
        <v>4</v>
      </c>
      <c r="C3139" s="3">
        <v>41747.388888888891</v>
      </c>
      <c r="D3139" s="4">
        <f t="shared" ref="D3139:D3202" si="245">YEAR(C3139)</f>
        <v>2014</v>
      </c>
      <c r="E3139" s="4">
        <f t="shared" ref="E3139:E3202" si="246">MONTH(C3139)</f>
        <v>4</v>
      </c>
      <c r="F3139" s="4">
        <f t="shared" ref="F3139:F3202" si="247">DAY(C3139)</f>
        <v>18</v>
      </c>
      <c r="G3139" s="4">
        <f t="shared" ref="G3139:G3202" si="248">HOUR(C3139)</f>
        <v>9</v>
      </c>
      <c r="H3139" s="4" t="str">
        <f t="shared" ref="H3139:H3202" si="249">TEXT(C3139, "aaa")</f>
        <v>金</v>
      </c>
      <c r="I3139">
        <v>-73.964384999999993</v>
      </c>
      <c r="J3139">
        <v>40.792074999999997</v>
      </c>
      <c r="K3139">
        <v>-73.955957999999995</v>
      </c>
      <c r="L3139">
        <v>40.787936999999999</v>
      </c>
      <c r="M3139">
        <v>1</v>
      </c>
      <c r="N3139">
        <v>0.84653664895809511</v>
      </c>
    </row>
    <row r="3140" spans="1:14" x14ac:dyDescent="0.2">
      <c r="A3140" s="1">
        <v>6.9444444444444441E-3</v>
      </c>
      <c r="B3140">
        <v>26.27</v>
      </c>
      <c r="C3140" s="3">
        <v>40157.006944444445</v>
      </c>
      <c r="D3140" s="4">
        <f t="shared" si="245"/>
        <v>2009</v>
      </c>
      <c r="E3140" s="4">
        <f t="shared" si="246"/>
        <v>12</v>
      </c>
      <c r="F3140" s="4">
        <f t="shared" si="247"/>
        <v>10</v>
      </c>
      <c r="G3140" s="4">
        <f t="shared" si="248"/>
        <v>0</v>
      </c>
      <c r="H3140" s="4" t="str">
        <f t="shared" si="249"/>
        <v>木</v>
      </c>
      <c r="I3140">
        <v>-73.871052000000006</v>
      </c>
      <c r="J3140">
        <v>40.773783000000002</v>
      </c>
      <c r="K3140">
        <v>-73.96378</v>
      </c>
      <c r="L3140">
        <v>40.771090000000001</v>
      </c>
      <c r="M3140">
        <v>2</v>
      </c>
      <c r="N3140">
        <v>7.8230208855809131</v>
      </c>
    </row>
    <row r="3141" spans="1:14" x14ac:dyDescent="0.2">
      <c r="A3141" s="1">
        <v>3.1944444444444449E-2</v>
      </c>
      <c r="B3141">
        <v>4.9000000000000004</v>
      </c>
      <c r="C3141" s="3">
        <v>40656.406944444447</v>
      </c>
      <c r="D3141" s="4">
        <f t="shared" si="245"/>
        <v>2011</v>
      </c>
      <c r="E3141" s="4">
        <f t="shared" si="246"/>
        <v>4</v>
      </c>
      <c r="F3141" s="4">
        <f t="shared" si="247"/>
        <v>23</v>
      </c>
      <c r="G3141" s="4">
        <f t="shared" si="248"/>
        <v>9</v>
      </c>
      <c r="H3141" s="4" t="str">
        <f t="shared" si="249"/>
        <v>土</v>
      </c>
      <c r="I3141">
        <v>-73.998833000000005</v>
      </c>
      <c r="J3141">
        <v>40.760080000000002</v>
      </c>
      <c r="K3141">
        <v>-73.990447000000003</v>
      </c>
      <c r="L3141">
        <v>40.751072999999998</v>
      </c>
      <c r="M3141">
        <v>1</v>
      </c>
      <c r="N3141">
        <v>1.2269363659121371</v>
      </c>
    </row>
    <row r="3142" spans="1:14" x14ac:dyDescent="0.2">
      <c r="A3142" s="1">
        <v>2.7083333333333334E-2</v>
      </c>
      <c r="B3142">
        <v>16.100000000000001</v>
      </c>
      <c r="C3142" s="3">
        <v>40748.068749999999</v>
      </c>
      <c r="D3142" s="4">
        <f t="shared" si="245"/>
        <v>2011</v>
      </c>
      <c r="E3142" s="4">
        <f t="shared" si="246"/>
        <v>7</v>
      </c>
      <c r="F3142" s="4">
        <f t="shared" si="247"/>
        <v>24</v>
      </c>
      <c r="G3142" s="4">
        <f t="shared" si="248"/>
        <v>1</v>
      </c>
      <c r="H3142" s="4" t="str">
        <f t="shared" si="249"/>
        <v>日</v>
      </c>
      <c r="I3142">
        <v>-73.989630000000005</v>
      </c>
      <c r="J3142">
        <v>40.734417999999998</v>
      </c>
      <c r="K3142">
        <v>-73.973308000000003</v>
      </c>
      <c r="L3142">
        <v>40.792662999999997</v>
      </c>
      <c r="M3142">
        <v>3</v>
      </c>
      <c r="N3142">
        <v>6.6282417433512357</v>
      </c>
    </row>
    <row r="3143" spans="1:14" x14ac:dyDescent="0.2">
      <c r="A3143" s="1">
        <v>1.7361111111111112E-2</v>
      </c>
      <c r="B3143">
        <v>5.7</v>
      </c>
      <c r="C3143" s="3">
        <v>40989.434027777781</v>
      </c>
      <c r="D3143" s="4">
        <f t="shared" si="245"/>
        <v>2012</v>
      </c>
      <c r="E3143" s="4">
        <f t="shared" si="246"/>
        <v>3</v>
      </c>
      <c r="F3143" s="4">
        <f t="shared" si="247"/>
        <v>21</v>
      </c>
      <c r="G3143" s="4">
        <f t="shared" si="248"/>
        <v>10</v>
      </c>
      <c r="H3143" s="4" t="str">
        <f t="shared" si="249"/>
        <v>水</v>
      </c>
      <c r="I3143">
        <v>-73.984328000000005</v>
      </c>
      <c r="J3143">
        <v>40.743205000000003</v>
      </c>
      <c r="K3143">
        <v>-73.973361999999995</v>
      </c>
      <c r="L3143">
        <v>40.743656999999999</v>
      </c>
      <c r="M3143">
        <v>1</v>
      </c>
      <c r="N3143">
        <v>0.92624099042094454</v>
      </c>
    </row>
    <row r="3144" spans="1:14" x14ac:dyDescent="0.2">
      <c r="A3144" s="1">
        <v>2.9571759259259259E-2</v>
      </c>
      <c r="B3144">
        <v>9.5</v>
      </c>
      <c r="C3144" s="3">
        <v>41466.612500000003</v>
      </c>
      <c r="D3144" s="4">
        <f t="shared" si="245"/>
        <v>2013</v>
      </c>
      <c r="E3144" s="4">
        <f t="shared" si="246"/>
        <v>7</v>
      </c>
      <c r="F3144" s="4">
        <f t="shared" si="247"/>
        <v>11</v>
      </c>
      <c r="G3144" s="4">
        <f t="shared" si="248"/>
        <v>14</v>
      </c>
      <c r="H3144" s="4" t="str">
        <f t="shared" si="249"/>
        <v>木</v>
      </c>
      <c r="I3144">
        <v>-73.989474000000001</v>
      </c>
      <c r="J3144">
        <v>40.753557999999998</v>
      </c>
      <c r="K3144">
        <v>-73.994743</v>
      </c>
      <c r="L3144">
        <v>40.765633999999999</v>
      </c>
      <c r="M3144">
        <v>1</v>
      </c>
      <c r="N3144">
        <v>1.4158076863516389</v>
      </c>
    </row>
    <row r="3145" spans="1:14" x14ac:dyDescent="0.2">
      <c r="A3145" s="1">
        <v>3.0127314814814815E-2</v>
      </c>
      <c r="B3145">
        <v>11.3</v>
      </c>
      <c r="C3145" s="3">
        <v>41089.988194444442</v>
      </c>
      <c r="D3145" s="4">
        <f t="shared" si="245"/>
        <v>2012</v>
      </c>
      <c r="E3145" s="4">
        <f t="shared" si="246"/>
        <v>6</v>
      </c>
      <c r="F3145" s="4">
        <f t="shared" si="247"/>
        <v>29</v>
      </c>
      <c r="G3145" s="4">
        <f t="shared" si="248"/>
        <v>23</v>
      </c>
      <c r="H3145" s="4" t="str">
        <f t="shared" si="249"/>
        <v>金</v>
      </c>
      <c r="I3145">
        <v>-73.989138999999994</v>
      </c>
      <c r="J3145">
        <v>40.737569999999998</v>
      </c>
      <c r="K3145">
        <v>-73.948047000000003</v>
      </c>
      <c r="L3145">
        <v>40.778731999999998</v>
      </c>
      <c r="M3145">
        <v>1</v>
      </c>
      <c r="N3145">
        <v>5.7447120937257807</v>
      </c>
    </row>
    <row r="3146" spans="1:14" x14ac:dyDescent="0.2">
      <c r="A3146" s="1">
        <v>1.1539351851851851E-2</v>
      </c>
      <c r="B3146">
        <v>10.5</v>
      </c>
      <c r="C3146" s="3">
        <v>40152.052777777775</v>
      </c>
      <c r="D3146" s="4">
        <f t="shared" si="245"/>
        <v>2009</v>
      </c>
      <c r="E3146" s="4">
        <f t="shared" si="246"/>
        <v>12</v>
      </c>
      <c r="F3146" s="4">
        <f t="shared" si="247"/>
        <v>5</v>
      </c>
      <c r="G3146" s="4">
        <f t="shared" si="248"/>
        <v>1</v>
      </c>
      <c r="H3146" s="4" t="str">
        <f t="shared" si="249"/>
        <v>土</v>
      </c>
      <c r="I3146">
        <v>-73.994108999999995</v>
      </c>
      <c r="J3146">
        <v>40.750988999999997</v>
      </c>
      <c r="K3146">
        <v>-73.953877000000006</v>
      </c>
      <c r="L3146">
        <v>40.775402</v>
      </c>
      <c r="M3146">
        <v>1</v>
      </c>
      <c r="N3146">
        <v>4.3465320686104176</v>
      </c>
    </row>
    <row r="3147" spans="1:14" x14ac:dyDescent="0.2">
      <c r="A3147" s="1">
        <v>3.6111111111111115E-2</v>
      </c>
      <c r="B3147">
        <v>8.5</v>
      </c>
      <c r="C3147" s="3">
        <v>41334.994444444441</v>
      </c>
      <c r="D3147" s="4">
        <f t="shared" si="245"/>
        <v>2013</v>
      </c>
      <c r="E3147" s="4">
        <f t="shared" si="246"/>
        <v>3</v>
      </c>
      <c r="F3147" s="4">
        <f t="shared" si="247"/>
        <v>1</v>
      </c>
      <c r="G3147" s="4">
        <f t="shared" si="248"/>
        <v>23</v>
      </c>
      <c r="H3147" s="4" t="str">
        <f t="shared" si="249"/>
        <v>金</v>
      </c>
      <c r="I3147">
        <v>-74.006131999999994</v>
      </c>
      <c r="J3147">
        <v>40.740397000000002</v>
      </c>
      <c r="K3147">
        <v>-74.001469999999998</v>
      </c>
      <c r="L3147">
        <v>40.761422000000003</v>
      </c>
      <c r="M3147">
        <v>1</v>
      </c>
      <c r="N3147">
        <v>2.3732826406859004</v>
      </c>
    </row>
    <row r="3148" spans="1:14" x14ac:dyDescent="0.2">
      <c r="A3148" s="1">
        <v>3.6111111111111115E-2</v>
      </c>
      <c r="B3148">
        <v>7</v>
      </c>
      <c r="C3148" s="3">
        <v>41334.994444444441</v>
      </c>
      <c r="D3148" s="4">
        <f t="shared" si="245"/>
        <v>2013</v>
      </c>
      <c r="E3148" s="4">
        <f t="shared" si="246"/>
        <v>3</v>
      </c>
      <c r="F3148" s="4">
        <f t="shared" si="247"/>
        <v>1</v>
      </c>
      <c r="G3148" s="4">
        <f t="shared" si="248"/>
        <v>23</v>
      </c>
      <c r="H3148" s="4" t="str">
        <f t="shared" si="249"/>
        <v>金</v>
      </c>
      <c r="I3148">
        <v>-73.986777000000004</v>
      </c>
      <c r="J3148">
        <v>40.733162</v>
      </c>
      <c r="K3148">
        <v>-74.005077</v>
      </c>
      <c r="L3148">
        <v>40.733274999999999</v>
      </c>
      <c r="M3148">
        <v>5</v>
      </c>
      <c r="N3148">
        <v>1.5437116579621561</v>
      </c>
    </row>
    <row r="3149" spans="1:14" x14ac:dyDescent="0.2">
      <c r="A3149" s="1">
        <v>2.8611111111111115E-2</v>
      </c>
      <c r="B3149">
        <v>5</v>
      </c>
      <c r="C3149" s="3">
        <v>41681.486805555556</v>
      </c>
      <c r="D3149" s="4">
        <f t="shared" si="245"/>
        <v>2014</v>
      </c>
      <c r="E3149" s="4">
        <f t="shared" si="246"/>
        <v>2</v>
      </c>
      <c r="F3149" s="4">
        <f t="shared" si="247"/>
        <v>11</v>
      </c>
      <c r="G3149" s="4">
        <f t="shared" si="248"/>
        <v>11</v>
      </c>
      <c r="H3149" s="4" t="str">
        <f t="shared" si="249"/>
        <v>火</v>
      </c>
      <c r="I3149">
        <v>-73.964067</v>
      </c>
      <c r="J3149">
        <v>40.770477</v>
      </c>
      <c r="K3149">
        <v>-73.956660999999997</v>
      </c>
      <c r="L3149">
        <v>40.780793000000003</v>
      </c>
      <c r="M3149">
        <v>1</v>
      </c>
      <c r="N3149">
        <v>1.3071088349567155</v>
      </c>
    </row>
    <row r="3150" spans="1:14" x14ac:dyDescent="0.2">
      <c r="A3150" s="1">
        <v>3.1493055555555559E-2</v>
      </c>
      <c r="B3150">
        <v>9</v>
      </c>
      <c r="C3150" s="3">
        <v>42022.614583333336</v>
      </c>
      <c r="D3150" s="4">
        <f t="shared" si="245"/>
        <v>2015</v>
      </c>
      <c r="E3150" s="4">
        <f t="shared" si="246"/>
        <v>1</v>
      </c>
      <c r="F3150" s="4">
        <f t="shared" si="247"/>
        <v>18</v>
      </c>
      <c r="G3150" s="4">
        <f t="shared" si="248"/>
        <v>14</v>
      </c>
      <c r="H3150" s="4" t="str">
        <f t="shared" si="249"/>
        <v>日</v>
      </c>
      <c r="I3150">
        <v>-73.981452939999997</v>
      </c>
      <c r="J3150">
        <v>40.764266970000001</v>
      </c>
      <c r="K3150">
        <v>-73.977401729999997</v>
      </c>
      <c r="L3150">
        <v>40.782596589999997</v>
      </c>
      <c r="M3150">
        <v>1</v>
      </c>
      <c r="N3150">
        <v>2.0688284196941074</v>
      </c>
    </row>
    <row r="3151" spans="1:14" x14ac:dyDescent="0.2">
      <c r="A3151" s="1">
        <v>1.4537037037037038E-2</v>
      </c>
      <c r="B3151">
        <v>11.5</v>
      </c>
      <c r="C3151" s="3">
        <v>42151.305555555555</v>
      </c>
      <c r="D3151" s="4">
        <f t="shared" si="245"/>
        <v>2015</v>
      </c>
      <c r="E3151" s="4">
        <f t="shared" si="246"/>
        <v>5</v>
      </c>
      <c r="F3151" s="4">
        <f t="shared" si="247"/>
        <v>27</v>
      </c>
      <c r="G3151" s="4">
        <f t="shared" si="248"/>
        <v>7</v>
      </c>
      <c r="H3151" s="4" t="str">
        <f t="shared" si="249"/>
        <v>水</v>
      </c>
      <c r="I3151">
        <v>-73.992370609999995</v>
      </c>
      <c r="J3151">
        <v>40.730503079999998</v>
      </c>
      <c r="K3151">
        <v>-73.973365779999995</v>
      </c>
      <c r="L3151">
        <v>40.759151459999998</v>
      </c>
      <c r="M3151">
        <v>1</v>
      </c>
      <c r="N3151">
        <v>3.569255736132436</v>
      </c>
    </row>
    <row r="3152" spans="1:14" x14ac:dyDescent="0.2">
      <c r="A3152" s="1">
        <v>5.5555555555555558E-3</v>
      </c>
      <c r="B3152">
        <v>49.57</v>
      </c>
      <c r="C3152" s="3">
        <v>40497.713888888888</v>
      </c>
      <c r="D3152" s="4">
        <f t="shared" si="245"/>
        <v>2010</v>
      </c>
      <c r="E3152" s="4">
        <f t="shared" si="246"/>
        <v>11</v>
      </c>
      <c r="F3152" s="4">
        <f t="shared" si="247"/>
        <v>15</v>
      </c>
      <c r="G3152" s="4">
        <f t="shared" si="248"/>
        <v>17</v>
      </c>
      <c r="H3152" s="4" t="str">
        <f t="shared" si="249"/>
        <v>月</v>
      </c>
      <c r="I3152">
        <v>-73.776714999999996</v>
      </c>
      <c r="J3152">
        <v>40.645398</v>
      </c>
      <c r="K3152">
        <v>-73.971271999999999</v>
      </c>
      <c r="L3152">
        <v>40.792802999999999</v>
      </c>
      <c r="M3152">
        <v>2</v>
      </c>
      <c r="N3152">
        <v>23.210063084247761</v>
      </c>
    </row>
    <row r="3153" spans="1:14" x14ac:dyDescent="0.2">
      <c r="A3153" s="1">
        <v>5.8333333333333336E-3</v>
      </c>
      <c r="B3153">
        <v>32.1</v>
      </c>
      <c r="C3153" s="3">
        <v>41069.047222222223</v>
      </c>
      <c r="D3153" s="4">
        <f t="shared" si="245"/>
        <v>2012</v>
      </c>
      <c r="E3153" s="4">
        <f t="shared" si="246"/>
        <v>6</v>
      </c>
      <c r="F3153" s="4">
        <f t="shared" si="247"/>
        <v>9</v>
      </c>
      <c r="G3153" s="4">
        <f t="shared" si="248"/>
        <v>1</v>
      </c>
      <c r="H3153" s="4" t="str">
        <f t="shared" si="249"/>
        <v>土</v>
      </c>
      <c r="I3153">
        <v>-73.947834</v>
      </c>
      <c r="J3153">
        <v>40.752132000000003</v>
      </c>
      <c r="K3153">
        <v>-73.745523000000006</v>
      </c>
      <c r="L3153">
        <v>40.766776</v>
      </c>
      <c r="M3153">
        <v>2</v>
      </c>
      <c r="N3153">
        <v>17.136523710812256</v>
      </c>
    </row>
    <row r="3154" spans="1:14" x14ac:dyDescent="0.2">
      <c r="A3154" s="1">
        <v>1.2881944444444446E-2</v>
      </c>
      <c r="B3154">
        <v>5.4</v>
      </c>
      <c r="C3154" s="3">
        <v>39879.929166666669</v>
      </c>
      <c r="D3154" s="4">
        <f t="shared" si="245"/>
        <v>2009</v>
      </c>
      <c r="E3154" s="4">
        <f t="shared" si="246"/>
        <v>3</v>
      </c>
      <c r="F3154" s="4">
        <f t="shared" si="247"/>
        <v>7</v>
      </c>
      <c r="G3154" s="4">
        <f t="shared" si="248"/>
        <v>22</v>
      </c>
      <c r="H3154" s="4" t="str">
        <f t="shared" si="249"/>
        <v>土</v>
      </c>
      <c r="I3154">
        <v>-73.975499999999997</v>
      </c>
      <c r="J3154">
        <v>40.751761999999999</v>
      </c>
      <c r="K3154">
        <v>-73.964460000000003</v>
      </c>
      <c r="L3154">
        <v>40.754067999999997</v>
      </c>
      <c r="M3154">
        <v>1</v>
      </c>
      <c r="N3154">
        <v>0.96572418668735505</v>
      </c>
    </row>
    <row r="3155" spans="1:14" x14ac:dyDescent="0.2">
      <c r="A3155" s="1">
        <v>2.5694444444444447E-2</v>
      </c>
      <c r="B3155">
        <v>6.9</v>
      </c>
      <c r="C3155" s="3">
        <v>40391.442361111112</v>
      </c>
      <c r="D3155" s="4">
        <f t="shared" si="245"/>
        <v>2010</v>
      </c>
      <c r="E3155" s="4">
        <f t="shared" si="246"/>
        <v>8</v>
      </c>
      <c r="F3155" s="4">
        <f t="shared" si="247"/>
        <v>1</v>
      </c>
      <c r="G3155" s="4">
        <f t="shared" si="248"/>
        <v>10</v>
      </c>
      <c r="H3155" s="4" t="str">
        <f t="shared" si="249"/>
        <v>日</v>
      </c>
      <c r="I3155">
        <v>-73.955569999999994</v>
      </c>
      <c r="J3155">
        <v>40.764887000000002</v>
      </c>
      <c r="K3155">
        <v>-73.974360000000004</v>
      </c>
      <c r="L3155">
        <v>40.753307999999997</v>
      </c>
      <c r="M3155">
        <v>1</v>
      </c>
      <c r="N3155">
        <v>2.0424713200985538</v>
      </c>
    </row>
    <row r="3156" spans="1:14" x14ac:dyDescent="0.2">
      <c r="A3156" s="1">
        <v>2.4999999999999998E-2</v>
      </c>
      <c r="B3156">
        <v>10.5</v>
      </c>
      <c r="C3156" s="3">
        <v>40424.941666666666</v>
      </c>
      <c r="D3156" s="4">
        <f t="shared" si="245"/>
        <v>2010</v>
      </c>
      <c r="E3156" s="4">
        <f t="shared" si="246"/>
        <v>9</v>
      </c>
      <c r="F3156" s="4">
        <f t="shared" si="247"/>
        <v>3</v>
      </c>
      <c r="G3156" s="4">
        <f t="shared" si="248"/>
        <v>22</v>
      </c>
      <c r="H3156" s="4" t="str">
        <f t="shared" si="249"/>
        <v>金</v>
      </c>
      <c r="I3156">
        <v>-73.964004000000003</v>
      </c>
      <c r="J3156">
        <v>40.757010000000001</v>
      </c>
      <c r="K3156">
        <v>-73.957582000000002</v>
      </c>
      <c r="L3156">
        <v>40.768732999999997</v>
      </c>
      <c r="M3156">
        <v>1</v>
      </c>
      <c r="N3156">
        <v>1.4128745524011181</v>
      </c>
    </row>
    <row r="3157" spans="1:14" x14ac:dyDescent="0.2">
      <c r="A3157" s="1">
        <v>1.9097222222222222E-3</v>
      </c>
      <c r="B3157">
        <v>12.9</v>
      </c>
      <c r="C3157" s="3">
        <v>40986.293055555558</v>
      </c>
      <c r="D3157" s="4">
        <f t="shared" si="245"/>
        <v>2012</v>
      </c>
      <c r="E3157" s="4">
        <f t="shared" si="246"/>
        <v>3</v>
      </c>
      <c r="F3157" s="4">
        <f t="shared" si="247"/>
        <v>18</v>
      </c>
      <c r="G3157" s="4">
        <f t="shared" si="248"/>
        <v>7</v>
      </c>
      <c r="H3157" s="4" t="str">
        <f t="shared" si="249"/>
        <v>日</v>
      </c>
      <c r="I3157">
        <v>-73.962196000000006</v>
      </c>
      <c r="J3157">
        <v>40.805171999999999</v>
      </c>
      <c r="K3157">
        <v>-73.958589000000003</v>
      </c>
      <c r="L3157">
        <v>40.762188999999999</v>
      </c>
      <c r="M3157">
        <v>1</v>
      </c>
      <c r="N3157">
        <v>4.7944950339014829</v>
      </c>
    </row>
    <row r="3158" spans="1:14" x14ac:dyDescent="0.2">
      <c r="A3158" s="1">
        <v>2.6388888888888889E-2</v>
      </c>
      <c r="B3158">
        <v>5.3</v>
      </c>
      <c r="C3158" s="3">
        <v>39976.901388888888</v>
      </c>
      <c r="D3158" s="4">
        <f t="shared" si="245"/>
        <v>2009</v>
      </c>
      <c r="E3158" s="4">
        <f t="shared" si="246"/>
        <v>6</v>
      </c>
      <c r="F3158" s="4">
        <f t="shared" si="247"/>
        <v>12</v>
      </c>
      <c r="G3158" s="4">
        <f t="shared" si="248"/>
        <v>21</v>
      </c>
      <c r="H3158" s="4" t="str">
        <f t="shared" si="249"/>
        <v>金</v>
      </c>
      <c r="I3158">
        <v>-73.985843000000003</v>
      </c>
      <c r="J3158">
        <v>40.757632999999998</v>
      </c>
      <c r="K3158">
        <v>-73.974087999999995</v>
      </c>
      <c r="L3158">
        <v>40.760007999999999</v>
      </c>
      <c r="M3158">
        <v>2</v>
      </c>
      <c r="N3158">
        <v>1.0258424880993275</v>
      </c>
    </row>
    <row r="3159" spans="1:14" x14ac:dyDescent="0.2">
      <c r="A3159" s="1">
        <v>6.3194444444444444E-3</v>
      </c>
      <c r="B3159">
        <v>12.1</v>
      </c>
      <c r="C3159" s="3">
        <v>40228.339583333334</v>
      </c>
      <c r="D3159" s="4">
        <f t="shared" si="245"/>
        <v>2010</v>
      </c>
      <c r="E3159" s="4">
        <f t="shared" si="246"/>
        <v>2</v>
      </c>
      <c r="F3159" s="4">
        <f t="shared" si="247"/>
        <v>19</v>
      </c>
      <c r="G3159" s="4">
        <f t="shared" si="248"/>
        <v>8</v>
      </c>
      <c r="H3159" s="4" t="str">
        <f t="shared" si="249"/>
        <v>金</v>
      </c>
      <c r="I3159">
        <v>-73.997603999999995</v>
      </c>
      <c r="J3159">
        <v>40.721128999999998</v>
      </c>
      <c r="K3159">
        <v>-73.971813999999995</v>
      </c>
      <c r="L3159">
        <v>40.763331999999998</v>
      </c>
      <c r="M3159">
        <v>1</v>
      </c>
      <c r="N3159">
        <v>5.1771345440962984</v>
      </c>
    </row>
    <row r="3160" spans="1:14" x14ac:dyDescent="0.2">
      <c r="A3160" s="1">
        <v>2.361111111111111E-2</v>
      </c>
      <c r="B3160">
        <v>8.9</v>
      </c>
      <c r="C3160" s="3">
        <v>40367.56527777778</v>
      </c>
      <c r="D3160" s="4">
        <f t="shared" si="245"/>
        <v>2010</v>
      </c>
      <c r="E3160" s="4">
        <f t="shared" si="246"/>
        <v>7</v>
      </c>
      <c r="F3160" s="4">
        <f t="shared" si="247"/>
        <v>8</v>
      </c>
      <c r="G3160" s="4">
        <f t="shared" si="248"/>
        <v>13</v>
      </c>
      <c r="H3160" s="4" t="str">
        <f t="shared" si="249"/>
        <v>木</v>
      </c>
      <c r="I3160">
        <v>-73.980242000000004</v>
      </c>
      <c r="J3160">
        <v>40.745939999999997</v>
      </c>
      <c r="K3160">
        <v>-73.997653</v>
      </c>
      <c r="L3160">
        <v>40.730072999999997</v>
      </c>
      <c r="M3160">
        <v>1</v>
      </c>
      <c r="N3160">
        <v>2.2970678898280616</v>
      </c>
    </row>
    <row r="3161" spans="1:14" x14ac:dyDescent="0.2">
      <c r="A3161" s="1">
        <v>5.5555555555555558E-3</v>
      </c>
      <c r="B3161">
        <v>6.5</v>
      </c>
      <c r="C3161" s="3">
        <v>41174.088888888888</v>
      </c>
      <c r="D3161" s="4">
        <f t="shared" si="245"/>
        <v>2012</v>
      </c>
      <c r="E3161" s="4">
        <f t="shared" si="246"/>
        <v>9</v>
      </c>
      <c r="F3161" s="4">
        <f t="shared" si="247"/>
        <v>22</v>
      </c>
      <c r="G3161" s="4">
        <f t="shared" si="248"/>
        <v>2</v>
      </c>
      <c r="H3161" s="4" t="str">
        <f t="shared" si="249"/>
        <v>土</v>
      </c>
      <c r="I3161">
        <v>-73.964804999999998</v>
      </c>
      <c r="J3161">
        <v>40.759901999999997</v>
      </c>
      <c r="K3161">
        <v>-73.977841999999995</v>
      </c>
      <c r="L3161">
        <v>40.741995000000003</v>
      </c>
      <c r="M3161">
        <v>3</v>
      </c>
      <c r="N3161">
        <v>2.2764785275303372</v>
      </c>
    </row>
    <row r="3162" spans="1:14" x14ac:dyDescent="0.2">
      <c r="A3162" s="1">
        <v>7.6388888888888886E-3</v>
      </c>
      <c r="B3162">
        <v>18</v>
      </c>
      <c r="C3162" s="3">
        <v>41624.799305555556</v>
      </c>
      <c r="D3162" s="4">
        <f t="shared" si="245"/>
        <v>2013</v>
      </c>
      <c r="E3162" s="4">
        <f t="shared" si="246"/>
        <v>12</v>
      </c>
      <c r="F3162" s="4">
        <f t="shared" si="247"/>
        <v>16</v>
      </c>
      <c r="G3162" s="4">
        <f t="shared" si="248"/>
        <v>19</v>
      </c>
      <c r="H3162" s="4" t="str">
        <f t="shared" si="249"/>
        <v>月</v>
      </c>
      <c r="I3162">
        <v>-73.966605000000001</v>
      </c>
      <c r="J3162">
        <v>40.770555000000002</v>
      </c>
      <c r="K3162">
        <v>-73.966037999999998</v>
      </c>
      <c r="L3162">
        <v>40.799937</v>
      </c>
      <c r="M3162">
        <v>2</v>
      </c>
      <c r="N3162">
        <v>3.2711384052291876</v>
      </c>
    </row>
    <row r="3163" spans="1:14" x14ac:dyDescent="0.2">
      <c r="A3163" s="1">
        <v>2.2708333333333334E-2</v>
      </c>
      <c r="B3163">
        <v>8.9</v>
      </c>
      <c r="C3163" s="3">
        <v>40723.813888888886</v>
      </c>
      <c r="D3163" s="4">
        <f t="shared" si="245"/>
        <v>2011</v>
      </c>
      <c r="E3163" s="4">
        <f t="shared" si="246"/>
        <v>6</v>
      </c>
      <c r="F3163" s="4">
        <f t="shared" si="247"/>
        <v>29</v>
      </c>
      <c r="G3163" s="4">
        <f t="shared" si="248"/>
        <v>19</v>
      </c>
      <c r="H3163" s="4" t="str">
        <f t="shared" si="249"/>
        <v>水</v>
      </c>
      <c r="I3163">
        <v>-73.970753999999999</v>
      </c>
      <c r="J3163">
        <v>40.756411</v>
      </c>
      <c r="K3163">
        <v>-73.986179000000007</v>
      </c>
      <c r="L3163">
        <v>40.754674999999999</v>
      </c>
      <c r="M3163">
        <v>1</v>
      </c>
      <c r="N3163">
        <v>1.3149863599942833</v>
      </c>
    </row>
    <row r="3164" spans="1:14" x14ac:dyDescent="0.2">
      <c r="A3164" s="1">
        <v>4.1643518518518517E-2</v>
      </c>
      <c r="B3164">
        <v>5</v>
      </c>
      <c r="C3164" s="3">
        <v>41192.457638888889</v>
      </c>
      <c r="D3164" s="4">
        <f t="shared" si="245"/>
        <v>2012</v>
      </c>
      <c r="E3164" s="4">
        <f t="shared" si="246"/>
        <v>10</v>
      </c>
      <c r="F3164" s="4">
        <f t="shared" si="247"/>
        <v>10</v>
      </c>
      <c r="G3164" s="4">
        <f t="shared" si="248"/>
        <v>10</v>
      </c>
      <c r="H3164" s="4" t="str">
        <f t="shared" si="249"/>
        <v>水</v>
      </c>
      <c r="I3164">
        <v>-73.965661999999995</v>
      </c>
      <c r="J3164">
        <v>40.790492</v>
      </c>
      <c r="K3164">
        <v>-73.975824000000003</v>
      </c>
      <c r="L3164">
        <v>40.790745000000001</v>
      </c>
      <c r="M3164">
        <v>1</v>
      </c>
      <c r="N3164">
        <v>0.8569184697525235</v>
      </c>
    </row>
    <row r="3165" spans="1:14" x14ac:dyDescent="0.2">
      <c r="A3165" s="1">
        <v>1.4583333333333332E-2</v>
      </c>
      <c r="B3165">
        <v>15</v>
      </c>
      <c r="C3165" s="3">
        <v>41242.88958333333</v>
      </c>
      <c r="D3165" s="4">
        <f t="shared" si="245"/>
        <v>2012</v>
      </c>
      <c r="E3165" s="4">
        <f t="shared" si="246"/>
        <v>11</v>
      </c>
      <c r="F3165" s="4">
        <f t="shared" si="247"/>
        <v>29</v>
      </c>
      <c r="G3165" s="4">
        <f t="shared" si="248"/>
        <v>21</v>
      </c>
      <c r="H3165" s="4" t="str">
        <f t="shared" si="249"/>
        <v>木</v>
      </c>
      <c r="I3165">
        <v>-73.952727999999993</v>
      </c>
      <c r="J3165">
        <v>40.776851999999998</v>
      </c>
      <c r="K3165">
        <v>-73.988996999999998</v>
      </c>
      <c r="L3165">
        <v>40.760221999999999</v>
      </c>
      <c r="M3165">
        <v>1</v>
      </c>
      <c r="N3165">
        <v>3.5745056890539706</v>
      </c>
    </row>
    <row r="3166" spans="1:14" x14ac:dyDescent="0.2">
      <c r="A3166" s="1">
        <v>1.5972222222222224E-2</v>
      </c>
      <c r="B3166">
        <v>38.83</v>
      </c>
      <c r="C3166" s="3">
        <v>41411.807638888888</v>
      </c>
      <c r="D3166" s="4">
        <f t="shared" si="245"/>
        <v>2013</v>
      </c>
      <c r="E3166" s="4">
        <f t="shared" si="246"/>
        <v>5</v>
      </c>
      <c r="F3166" s="4">
        <f t="shared" si="247"/>
        <v>17</v>
      </c>
      <c r="G3166" s="4">
        <f t="shared" si="248"/>
        <v>19</v>
      </c>
      <c r="H3166" s="4" t="str">
        <f t="shared" si="249"/>
        <v>金</v>
      </c>
      <c r="I3166">
        <v>-73.863889999999998</v>
      </c>
      <c r="J3166">
        <v>40.770052</v>
      </c>
      <c r="K3166">
        <v>-73.988596999999999</v>
      </c>
      <c r="L3166">
        <v>40.742772000000002</v>
      </c>
      <c r="M3166">
        <v>1</v>
      </c>
      <c r="N3166">
        <v>10.945455633997307</v>
      </c>
    </row>
    <row r="3167" spans="1:14" x14ac:dyDescent="0.2">
      <c r="A3167" s="1">
        <v>6.0185185185185177E-3</v>
      </c>
      <c r="B3167">
        <v>8.5</v>
      </c>
      <c r="C3167" s="3">
        <v>42055.255555555559</v>
      </c>
      <c r="D3167" s="4">
        <f t="shared" si="245"/>
        <v>2015</v>
      </c>
      <c r="E3167" s="4">
        <f t="shared" si="246"/>
        <v>2</v>
      </c>
      <c r="F3167" s="4">
        <f t="shared" si="247"/>
        <v>20</v>
      </c>
      <c r="G3167" s="4">
        <f t="shared" si="248"/>
        <v>6</v>
      </c>
      <c r="H3167" s="4" t="str">
        <f t="shared" si="249"/>
        <v>金</v>
      </c>
      <c r="I3167">
        <v>-73.989860530000001</v>
      </c>
      <c r="J3167">
        <v>40.741966249999997</v>
      </c>
      <c r="K3167">
        <v>-73.986709590000004</v>
      </c>
      <c r="L3167">
        <v>40.761360170000003</v>
      </c>
      <c r="M3167">
        <v>3</v>
      </c>
      <c r="N3167">
        <v>2.1752119525056166</v>
      </c>
    </row>
    <row r="3168" spans="1:14" x14ac:dyDescent="0.2">
      <c r="A3168" s="1">
        <v>3.1944444444444449E-2</v>
      </c>
      <c r="B3168">
        <v>13.3</v>
      </c>
      <c r="C3168" s="3">
        <v>40052.490277777775</v>
      </c>
      <c r="D3168" s="4">
        <f t="shared" si="245"/>
        <v>2009</v>
      </c>
      <c r="E3168" s="4">
        <f t="shared" si="246"/>
        <v>8</v>
      </c>
      <c r="F3168" s="4">
        <f t="shared" si="247"/>
        <v>27</v>
      </c>
      <c r="G3168" s="4">
        <f t="shared" si="248"/>
        <v>11</v>
      </c>
      <c r="H3168" s="4" t="str">
        <f t="shared" si="249"/>
        <v>木</v>
      </c>
      <c r="I3168">
        <v>-73.993155000000002</v>
      </c>
      <c r="J3168">
        <v>40.736075</v>
      </c>
      <c r="K3168">
        <v>-73.999885000000006</v>
      </c>
      <c r="L3168">
        <v>40.708542999999999</v>
      </c>
      <c r="M3168">
        <v>1</v>
      </c>
      <c r="N3168">
        <v>3.1169983784434461</v>
      </c>
    </row>
    <row r="3169" spans="1:14" x14ac:dyDescent="0.2">
      <c r="A3169" s="1">
        <v>1.9444444444444445E-2</v>
      </c>
      <c r="B3169">
        <v>23.47</v>
      </c>
      <c r="C3169" s="3">
        <v>40080.269444444442</v>
      </c>
      <c r="D3169" s="4">
        <f t="shared" si="245"/>
        <v>2009</v>
      </c>
      <c r="E3169" s="4">
        <f t="shared" si="246"/>
        <v>9</v>
      </c>
      <c r="F3169" s="4">
        <f t="shared" si="247"/>
        <v>24</v>
      </c>
      <c r="G3169" s="4">
        <f t="shared" si="248"/>
        <v>6</v>
      </c>
      <c r="H3169" s="4" t="str">
        <f t="shared" si="249"/>
        <v>木</v>
      </c>
      <c r="I3169">
        <v>-73.974919999999997</v>
      </c>
      <c r="J3169">
        <v>40.747782999999998</v>
      </c>
      <c r="K3169">
        <v>-73.872489999999999</v>
      </c>
      <c r="L3169">
        <v>40.774362000000004</v>
      </c>
      <c r="M3169">
        <v>1</v>
      </c>
      <c r="N3169">
        <v>9.129413472785755</v>
      </c>
    </row>
    <row r="3170" spans="1:14" x14ac:dyDescent="0.2">
      <c r="A3170" s="1">
        <v>3.2870370370370376E-2</v>
      </c>
      <c r="B3170">
        <v>5.7</v>
      </c>
      <c r="C3170" s="3">
        <v>40630.990972222222</v>
      </c>
      <c r="D3170" s="4">
        <f t="shared" si="245"/>
        <v>2011</v>
      </c>
      <c r="E3170" s="4">
        <f t="shared" si="246"/>
        <v>3</v>
      </c>
      <c r="F3170" s="4">
        <f t="shared" si="247"/>
        <v>28</v>
      </c>
      <c r="G3170" s="4">
        <f t="shared" si="248"/>
        <v>23</v>
      </c>
      <c r="H3170" s="4" t="str">
        <f t="shared" si="249"/>
        <v>月</v>
      </c>
      <c r="I3170">
        <v>-73.990663999999995</v>
      </c>
      <c r="J3170">
        <v>40.734765000000003</v>
      </c>
      <c r="K3170">
        <v>-74.008697999999995</v>
      </c>
      <c r="L3170">
        <v>40.738135999999997</v>
      </c>
      <c r="M3170">
        <v>1</v>
      </c>
      <c r="N3170">
        <v>1.566751938590967</v>
      </c>
    </row>
    <row r="3171" spans="1:14" x14ac:dyDescent="0.2">
      <c r="A3171" s="1">
        <v>4.148148148148148E-2</v>
      </c>
      <c r="B3171">
        <v>22</v>
      </c>
      <c r="C3171" s="3">
        <v>41369.832638888889</v>
      </c>
      <c r="D3171" s="4">
        <f t="shared" si="245"/>
        <v>2013</v>
      </c>
      <c r="E3171" s="4">
        <f t="shared" si="246"/>
        <v>4</v>
      </c>
      <c r="F3171" s="4">
        <f t="shared" si="247"/>
        <v>5</v>
      </c>
      <c r="G3171" s="4">
        <f t="shared" si="248"/>
        <v>19</v>
      </c>
      <c r="H3171" s="4" t="str">
        <f t="shared" si="249"/>
        <v>金</v>
      </c>
      <c r="I3171">
        <v>-73.937470000000005</v>
      </c>
      <c r="J3171">
        <v>40.796934</v>
      </c>
      <c r="K3171">
        <v>-73.902411000000001</v>
      </c>
      <c r="L3171">
        <v>40.858414000000003</v>
      </c>
      <c r="M3171">
        <v>2</v>
      </c>
      <c r="N3171">
        <v>7.4538747470455844</v>
      </c>
    </row>
    <row r="3172" spans="1:14" x14ac:dyDescent="0.2">
      <c r="A3172" s="1">
        <v>1.2002314814814815E-2</v>
      </c>
      <c r="B3172">
        <v>8</v>
      </c>
      <c r="C3172" s="3">
        <v>42029.011805555558</v>
      </c>
      <c r="D3172" s="4">
        <f t="shared" si="245"/>
        <v>2015</v>
      </c>
      <c r="E3172" s="4">
        <f t="shared" si="246"/>
        <v>1</v>
      </c>
      <c r="F3172" s="4">
        <f t="shared" si="247"/>
        <v>25</v>
      </c>
      <c r="G3172" s="4">
        <f t="shared" si="248"/>
        <v>0</v>
      </c>
      <c r="H3172" s="4" t="str">
        <f t="shared" si="249"/>
        <v>日</v>
      </c>
      <c r="I3172">
        <v>-74.005737300000007</v>
      </c>
      <c r="J3172">
        <v>40.725543979999998</v>
      </c>
      <c r="K3172">
        <v>-73.986930849999993</v>
      </c>
      <c r="L3172">
        <v>40.729663850000001</v>
      </c>
      <c r="M3172">
        <v>4</v>
      </c>
      <c r="N3172">
        <v>1.6514730883296769</v>
      </c>
    </row>
    <row r="3173" spans="1:14" x14ac:dyDescent="0.2">
      <c r="A3173" s="1">
        <v>2.2800925925925929E-2</v>
      </c>
      <c r="B3173">
        <v>8.5</v>
      </c>
      <c r="C3173" s="3">
        <v>41581.855555555558</v>
      </c>
      <c r="D3173" s="4">
        <f t="shared" si="245"/>
        <v>2013</v>
      </c>
      <c r="E3173" s="4">
        <f t="shared" si="246"/>
        <v>11</v>
      </c>
      <c r="F3173" s="4">
        <f t="shared" si="247"/>
        <v>3</v>
      </c>
      <c r="G3173" s="4">
        <f t="shared" si="248"/>
        <v>20</v>
      </c>
      <c r="H3173" s="4" t="str">
        <f t="shared" si="249"/>
        <v>日</v>
      </c>
      <c r="I3173">
        <v>-74.013754000000006</v>
      </c>
      <c r="J3173">
        <v>40.716766999999997</v>
      </c>
      <c r="K3173">
        <v>-73.996566999999999</v>
      </c>
      <c r="L3173">
        <v>40.722060999999997</v>
      </c>
      <c r="M3173">
        <v>1</v>
      </c>
      <c r="N3173">
        <v>1.5652557345076283</v>
      </c>
    </row>
    <row r="3174" spans="1:14" x14ac:dyDescent="0.2">
      <c r="A3174" s="1">
        <v>3.3333333333333333E-2</v>
      </c>
      <c r="B3174">
        <v>7.3</v>
      </c>
      <c r="C3174" s="3">
        <v>40049.991666666669</v>
      </c>
      <c r="D3174" s="4">
        <f t="shared" si="245"/>
        <v>2009</v>
      </c>
      <c r="E3174" s="4">
        <f t="shared" si="246"/>
        <v>8</v>
      </c>
      <c r="F3174" s="4">
        <f t="shared" si="247"/>
        <v>24</v>
      </c>
      <c r="G3174" s="4">
        <f t="shared" si="248"/>
        <v>23</v>
      </c>
      <c r="H3174" s="4" t="str">
        <f t="shared" si="249"/>
        <v>月</v>
      </c>
      <c r="I3174">
        <v>-74.001092</v>
      </c>
      <c r="J3174">
        <v>40.729182999999999</v>
      </c>
      <c r="K3174">
        <v>-73.993870000000001</v>
      </c>
      <c r="L3174">
        <v>40.713861999999999</v>
      </c>
      <c r="M3174">
        <v>5</v>
      </c>
      <c r="N3174">
        <v>1.8110965745848573</v>
      </c>
    </row>
    <row r="3175" spans="1:14" x14ac:dyDescent="0.2">
      <c r="A3175" s="1">
        <v>3.5416666666666666E-2</v>
      </c>
      <c r="B3175">
        <v>6.5</v>
      </c>
      <c r="C3175" s="3">
        <v>40601.785416666666</v>
      </c>
      <c r="D3175" s="4">
        <f t="shared" si="245"/>
        <v>2011</v>
      </c>
      <c r="E3175" s="4">
        <f t="shared" si="246"/>
        <v>2</v>
      </c>
      <c r="F3175" s="4">
        <f t="shared" si="247"/>
        <v>27</v>
      </c>
      <c r="G3175" s="4">
        <f t="shared" si="248"/>
        <v>18</v>
      </c>
      <c r="H3175" s="4" t="str">
        <f t="shared" si="249"/>
        <v>日</v>
      </c>
      <c r="I3175">
        <v>-73.978115000000003</v>
      </c>
      <c r="J3175">
        <v>40.729557999999997</v>
      </c>
      <c r="K3175">
        <v>-73.996268000000001</v>
      </c>
      <c r="L3175">
        <v>40.737017000000002</v>
      </c>
      <c r="M3175">
        <v>1</v>
      </c>
      <c r="N3175">
        <v>1.7418970228118786</v>
      </c>
    </row>
    <row r="3176" spans="1:14" x14ac:dyDescent="0.2">
      <c r="A3176" s="1">
        <v>1.2534722222222223E-2</v>
      </c>
      <c r="B3176">
        <v>9.6999999999999993</v>
      </c>
      <c r="C3176" s="3">
        <v>40657.804166666669</v>
      </c>
      <c r="D3176" s="4">
        <f t="shared" si="245"/>
        <v>2011</v>
      </c>
      <c r="E3176" s="4">
        <f t="shared" si="246"/>
        <v>4</v>
      </c>
      <c r="F3176" s="4">
        <f t="shared" si="247"/>
        <v>24</v>
      </c>
      <c r="G3176" s="4">
        <f t="shared" si="248"/>
        <v>19</v>
      </c>
      <c r="H3176" s="4" t="str">
        <f t="shared" si="249"/>
        <v>日</v>
      </c>
      <c r="I3176">
        <v>-73.988985</v>
      </c>
      <c r="J3176">
        <v>40.741363</v>
      </c>
      <c r="K3176">
        <v>-73.989463000000001</v>
      </c>
      <c r="L3176">
        <v>40.768210000000003</v>
      </c>
      <c r="M3176">
        <v>1</v>
      </c>
      <c r="N3176">
        <v>2.9888661737836855</v>
      </c>
    </row>
    <row r="3177" spans="1:14" x14ac:dyDescent="0.2">
      <c r="A3177" s="1">
        <v>3.0555555555555555E-2</v>
      </c>
      <c r="B3177">
        <v>10.9</v>
      </c>
      <c r="C3177" s="3">
        <v>40128.988888888889</v>
      </c>
      <c r="D3177" s="4">
        <f t="shared" si="245"/>
        <v>2009</v>
      </c>
      <c r="E3177" s="4">
        <f t="shared" si="246"/>
        <v>11</v>
      </c>
      <c r="F3177" s="4">
        <f t="shared" si="247"/>
        <v>11</v>
      </c>
      <c r="G3177" s="4">
        <f t="shared" si="248"/>
        <v>23</v>
      </c>
      <c r="H3177" s="4" t="str">
        <f t="shared" si="249"/>
        <v>水</v>
      </c>
      <c r="I3177">
        <v>-73.984962999999993</v>
      </c>
      <c r="J3177">
        <v>40.758823</v>
      </c>
      <c r="K3177">
        <v>-74.005241999999996</v>
      </c>
      <c r="L3177">
        <v>40.721012999999999</v>
      </c>
      <c r="M3177">
        <v>1</v>
      </c>
      <c r="N3177">
        <v>4.5432523751156522</v>
      </c>
    </row>
    <row r="3178" spans="1:14" x14ac:dyDescent="0.2">
      <c r="A3178" s="1">
        <v>3.5590277777777776E-2</v>
      </c>
      <c r="B3178">
        <v>14.9</v>
      </c>
      <c r="C3178" s="3">
        <v>40995.493750000001</v>
      </c>
      <c r="D3178" s="4">
        <f t="shared" si="245"/>
        <v>2012</v>
      </c>
      <c r="E3178" s="4">
        <f t="shared" si="246"/>
        <v>3</v>
      </c>
      <c r="F3178" s="4">
        <f t="shared" si="247"/>
        <v>27</v>
      </c>
      <c r="G3178" s="4">
        <f t="shared" si="248"/>
        <v>11</v>
      </c>
      <c r="H3178" s="4" t="str">
        <f t="shared" si="249"/>
        <v>火</v>
      </c>
      <c r="I3178">
        <v>-74.012463999999994</v>
      </c>
      <c r="J3178">
        <v>40.705745</v>
      </c>
      <c r="K3178">
        <v>-73.983397999999994</v>
      </c>
      <c r="L3178">
        <v>40.744281999999998</v>
      </c>
      <c r="M3178">
        <v>1</v>
      </c>
      <c r="N3178">
        <v>4.9412788804134644</v>
      </c>
    </row>
    <row r="3179" spans="1:14" x14ac:dyDescent="0.2">
      <c r="A3179" s="1">
        <v>1.1689814814814814E-2</v>
      </c>
      <c r="B3179">
        <v>8.1</v>
      </c>
      <c r="C3179" s="3">
        <v>39926.594444444447</v>
      </c>
      <c r="D3179" s="4">
        <f t="shared" si="245"/>
        <v>2009</v>
      </c>
      <c r="E3179" s="4">
        <f t="shared" si="246"/>
        <v>4</v>
      </c>
      <c r="F3179" s="4">
        <f t="shared" si="247"/>
        <v>23</v>
      </c>
      <c r="G3179" s="4">
        <f t="shared" si="248"/>
        <v>14</v>
      </c>
      <c r="H3179" s="4" t="str">
        <f t="shared" si="249"/>
        <v>木</v>
      </c>
      <c r="I3179">
        <v>-74.010549999999995</v>
      </c>
      <c r="J3179">
        <v>40.709513000000001</v>
      </c>
      <c r="K3179">
        <v>-73.992679999999993</v>
      </c>
      <c r="L3179">
        <v>40.730525999999998</v>
      </c>
      <c r="M3179">
        <v>1</v>
      </c>
      <c r="N3179">
        <v>2.7829435412833874</v>
      </c>
    </row>
    <row r="3180" spans="1:14" x14ac:dyDescent="0.2">
      <c r="A3180" s="1">
        <v>2.8472222222222222E-2</v>
      </c>
      <c r="B3180">
        <v>4.0999999999999996</v>
      </c>
      <c r="C3180" s="3">
        <v>40223.986805555556</v>
      </c>
      <c r="D3180" s="4">
        <f t="shared" si="245"/>
        <v>2010</v>
      </c>
      <c r="E3180" s="4">
        <f t="shared" si="246"/>
        <v>2</v>
      </c>
      <c r="F3180" s="4">
        <f t="shared" si="247"/>
        <v>14</v>
      </c>
      <c r="G3180" s="4">
        <f t="shared" si="248"/>
        <v>23</v>
      </c>
      <c r="H3180" s="4" t="str">
        <f t="shared" si="249"/>
        <v>日</v>
      </c>
      <c r="I3180">
        <v>-73.977293000000003</v>
      </c>
      <c r="J3180">
        <v>40.76305</v>
      </c>
      <c r="K3180">
        <v>-73.984120000000004</v>
      </c>
      <c r="L3180">
        <v>40.759872999999999</v>
      </c>
      <c r="M3180">
        <v>1</v>
      </c>
      <c r="N3180">
        <v>0.6755966713048962</v>
      </c>
    </row>
    <row r="3181" spans="1:14" x14ac:dyDescent="0.2">
      <c r="A3181" s="1">
        <v>3.108796296296296E-2</v>
      </c>
      <c r="B3181">
        <v>12.1</v>
      </c>
      <c r="C3181" s="3">
        <v>41089.822222222225</v>
      </c>
      <c r="D3181" s="4">
        <f t="shared" si="245"/>
        <v>2012</v>
      </c>
      <c r="E3181" s="4">
        <f t="shared" si="246"/>
        <v>6</v>
      </c>
      <c r="F3181" s="4">
        <f t="shared" si="247"/>
        <v>29</v>
      </c>
      <c r="G3181" s="4">
        <f t="shared" si="248"/>
        <v>19</v>
      </c>
      <c r="H3181" s="4" t="str">
        <f t="shared" si="249"/>
        <v>金</v>
      </c>
      <c r="I3181">
        <v>-73.95635</v>
      </c>
      <c r="J3181">
        <v>40.767336999999998</v>
      </c>
      <c r="K3181">
        <v>-73.992328999999998</v>
      </c>
      <c r="L3181">
        <v>40.749319999999997</v>
      </c>
      <c r="M3181">
        <v>2</v>
      </c>
      <c r="N3181">
        <v>3.6368252492575293</v>
      </c>
    </row>
    <row r="3182" spans="1:14" x14ac:dyDescent="0.2">
      <c r="A3182" s="1">
        <v>2.4930555555555553E-2</v>
      </c>
      <c r="B3182">
        <v>6</v>
      </c>
      <c r="C3182" s="3">
        <v>41434.857638888891</v>
      </c>
      <c r="D3182" s="4">
        <f t="shared" si="245"/>
        <v>2013</v>
      </c>
      <c r="E3182" s="4">
        <f t="shared" si="246"/>
        <v>6</v>
      </c>
      <c r="F3182" s="4">
        <f t="shared" si="247"/>
        <v>9</v>
      </c>
      <c r="G3182" s="4">
        <f t="shared" si="248"/>
        <v>20</v>
      </c>
      <c r="H3182" s="4" t="str">
        <f t="shared" si="249"/>
        <v>日</v>
      </c>
      <c r="I3182">
        <v>-73.953113999999999</v>
      </c>
      <c r="J3182">
        <v>40.786209999999997</v>
      </c>
      <c r="K3182">
        <v>-73.955304999999996</v>
      </c>
      <c r="L3182">
        <v>40.774141</v>
      </c>
      <c r="M3182">
        <v>1</v>
      </c>
      <c r="N3182">
        <v>1.3561495712260816</v>
      </c>
    </row>
    <row r="3183" spans="1:14" x14ac:dyDescent="0.2">
      <c r="A3183" s="1">
        <v>1.298611111111111E-2</v>
      </c>
      <c r="B3183">
        <v>3</v>
      </c>
      <c r="C3183" s="3">
        <v>41995.887499999997</v>
      </c>
      <c r="D3183" s="4">
        <f t="shared" si="245"/>
        <v>2014</v>
      </c>
      <c r="E3183" s="4">
        <f t="shared" si="246"/>
        <v>12</v>
      </c>
      <c r="F3183" s="4">
        <f t="shared" si="247"/>
        <v>22</v>
      </c>
      <c r="G3183" s="4">
        <f t="shared" si="248"/>
        <v>21</v>
      </c>
      <c r="H3183" s="4" t="str">
        <f t="shared" si="249"/>
        <v>月</v>
      </c>
      <c r="I3183">
        <v>-73.953316999999998</v>
      </c>
      <c r="J3183">
        <v>40.771504999999998</v>
      </c>
      <c r="K3183">
        <v>-73.950044000000005</v>
      </c>
      <c r="L3183">
        <v>40.775953000000001</v>
      </c>
      <c r="M3183">
        <v>1</v>
      </c>
      <c r="N3183">
        <v>0.56683691183211804</v>
      </c>
    </row>
    <row r="3184" spans="1:14" x14ac:dyDescent="0.2">
      <c r="A3184" s="1">
        <v>2.9861111111111113E-2</v>
      </c>
      <c r="B3184">
        <v>4.0999999999999996</v>
      </c>
      <c r="C3184" s="3">
        <v>40576.446527777778</v>
      </c>
      <c r="D3184" s="4">
        <f t="shared" si="245"/>
        <v>2011</v>
      </c>
      <c r="E3184" s="4">
        <f t="shared" si="246"/>
        <v>2</v>
      </c>
      <c r="F3184" s="4">
        <f t="shared" si="247"/>
        <v>2</v>
      </c>
      <c r="G3184" s="4">
        <f t="shared" si="248"/>
        <v>10</v>
      </c>
      <c r="H3184" s="4" t="str">
        <f t="shared" si="249"/>
        <v>水</v>
      </c>
      <c r="I3184">
        <v>-73.982780000000005</v>
      </c>
      <c r="J3184">
        <v>40.765740000000001</v>
      </c>
      <c r="K3184">
        <v>-73.977918000000003</v>
      </c>
      <c r="L3184">
        <v>40.773367999999998</v>
      </c>
      <c r="M3184">
        <v>1</v>
      </c>
      <c r="N3184">
        <v>0.94290278797726224</v>
      </c>
    </row>
    <row r="3185" spans="1:14" x14ac:dyDescent="0.2">
      <c r="A3185" s="1">
        <v>4.0972222222222222E-2</v>
      </c>
      <c r="B3185">
        <v>4.5</v>
      </c>
      <c r="C3185" s="3">
        <v>40947.707638888889</v>
      </c>
      <c r="D3185" s="4">
        <f t="shared" si="245"/>
        <v>2012</v>
      </c>
      <c r="E3185" s="4">
        <f t="shared" si="246"/>
        <v>2</v>
      </c>
      <c r="F3185" s="4">
        <f t="shared" si="247"/>
        <v>8</v>
      </c>
      <c r="G3185" s="4">
        <f t="shared" si="248"/>
        <v>16</v>
      </c>
      <c r="H3185" s="4" t="str">
        <f t="shared" si="249"/>
        <v>水</v>
      </c>
      <c r="I3185">
        <v>-73.974417000000003</v>
      </c>
      <c r="J3185">
        <v>40.753816999999998</v>
      </c>
      <c r="K3185">
        <v>-73.973487000000006</v>
      </c>
      <c r="L3185">
        <v>40.747011999999998</v>
      </c>
      <c r="M3185">
        <v>1</v>
      </c>
      <c r="N3185">
        <v>0.76157818726327342</v>
      </c>
    </row>
    <row r="3186" spans="1:14" x14ac:dyDescent="0.2">
      <c r="A3186" s="1">
        <v>4.9189814814814816E-3</v>
      </c>
      <c r="B3186">
        <v>9.3000000000000007</v>
      </c>
      <c r="C3186" s="3">
        <v>41131.838194444441</v>
      </c>
      <c r="D3186" s="4">
        <f t="shared" si="245"/>
        <v>2012</v>
      </c>
      <c r="E3186" s="4">
        <f t="shared" si="246"/>
        <v>8</v>
      </c>
      <c r="F3186" s="4">
        <f t="shared" si="247"/>
        <v>10</v>
      </c>
      <c r="G3186" s="4">
        <f t="shared" si="248"/>
        <v>20</v>
      </c>
      <c r="H3186" s="4" t="str">
        <f t="shared" si="249"/>
        <v>金</v>
      </c>
      <c r="I3186">
        <v>-73.988662000000005</v>
      </c>
      <c r="J3186">
        <v>40.748662000000003</v>
      </c>
      <c r="K3186">
        <v>-73.981821999999994</v>
      </c>
      <c r="L3186">
        <v>40.778233999999998</v>
      </c>
      <c r="M3186">
        <v>4</v>
      </c>
      <c r="N3186">
        <v>3.3420751217268791</v>
      </c>
    </row>
    <row r="3187" spans="1:14" x14ac:dyDescent="0.2">
      <c r="A3187" s="1">
        <v>2.9861111111111113E-2</v>
      </c>
      <c r="B3187">
        <v>10.5</v>
      </c>
      <c r="C3187" s="3">
        <v>41917.613194444442</v>
      </c>
      <c r="D3187" s="4">
        <f t="shared" si="245"/>
        <v>2014</v>
      </c>
      <c r="E3187" s="4">
        <f t="shared" si="246"/>
        <v>10</v>
      </c>
      <c r="F3187" s="4">
        <f t="shared" si="247"/>
        <v>5</v>
      </c>
      <c r="G3187" s="4">
        <f t="shared" si="248"/>
        <v>14</v>
      </c>
      <c r="H3187" s="4" t="str">
        <f t="shared" si="249"/>
        <v>日</v>
      </c>
      <c r="I3187">
        <v>-73.945672000000002</v>
      </c>
      <c r="J3187">
        <v>40.777999999999999</v>
      </c>
      <c r="K3187">
        <v>-73.967855</v>
      </c>
      <c r="L3187">
        <v>40.762642</v>
      </c>
      <c r="M3187">
        <v>5</v>
      </c>
      <c r="N3187">
        <v>2.5338470894889693</v>
      </c>
    </row>
    <row r="3188" spans="1:14" x14ac:dyDescent="0.2">
      <c r="A3188" s="1">
        <v>1.6203703703703703E-3</v>
      </c>
      <c r="B3188">
        <v>19.7</v>
      </c>
      <c r="C3188" s="3">
        <v>40004.168055555558</v>
      </c>
      <c r="D3188" s="4">
        <f t="shared" si="245"/>
        <v>2009</v>
      </c>
      <c r="E3188" s="4">
        <f t="shared" si="246"/>
        <v>7</v>
      </c>
      <c r="F3188" s="4">
        <f t="shared" si="247"/>
        <v>10</v>
      </c>
      <c r="G3188" s="4">
        <f t="shared" si="248"/>
        <v>4</v>
      </c>
      <c r="H3188" s="4" t="str">
        <f t="shared" si="249"/>
        <v>金</v>
      </c>
      <c r="I3188">
        <v>-74.002292999999995</v>
      </c>
      <c r="J3188">
        <v>40.739700999999997</v>
      </c>
      <c r="K3188">
        <v>-73.901931000000005</v>
      </c>
      <c r="L3188">
        <v>40.744436</v>
      </c>
      <c r="M3188">
        <v>1</v>
      </c>
      <c r="N3188">
        <v>8.4811072380918304</v>
      </c>
    </row>
    <row r="3189" spans="1:14" x14ac:dyDescent="0.2">
      <c r="A3189" s="1">
        <v>3.9583333333333331E-2</v>
      </c>
      <c r="B3189">
        <v>8.1</v>
      </c>
      <c r="C3189" s="3">
        <v>40132.164583333331</v>
      </c>
      <c r="D3189" s="4">
        <f t="shared" si="245"/>
        <v>2009</v>
      </c>
      <c r="E3189" s="4">
        <f t="shared" si="246"/>
        <v>11</v>
      </c>
      <c r="F3189" s="4">
        <f t="shared" si="247"/>
        <v>15</v>
      </c>
      <c r="G3189" s="4">
        <f t="shared" si="248"/>
        <v>3</v>
      </c>
      <c r="H3189" s="4" t="str">
        <f t="shared" si="249"/>
        <v>日</v>
      </c>
      <c r="I3189">
        <v>-73.982124999999996</v>
      </c>
      <c r="J3189">
        <v>40.764215</v>
      </c>
      <c r="K3189">
        <v>-74.001570000000001</v>
      </c>
      <c r="L3189">
        <v>40.73612</v>
      </c>
      <c r="M3189">
        <v>1</v>
      </c>
      <c r="N3189">
        <v>3.5313481369010735</v>
      </c>
    </row>
    <row r="3190" spans="1:14" x14ac:dyDescent="0.2">
      <c r="A3190" s="1">
        <v>2.6481481481481481E-2</v>
      </c>
      <c r="B3190">
        <v>11.7</v>
      </c>
      <c r="C3190" s="3">
        <v>40176.526388888888</v>
      </c>
      <c r="D3190" s="4">
        <f t="shared" si="245"/>
        <v>2009</v>
      </c>
      <c r="E3190" s="4">
        <f t="shared" si="246"/>
        <v>12</v>
      </c>
      <c r="F3190" s="4">
        <f t="shared" si="247"/>
        <v>29</v>
      </c>
      <c r="G3190" s="4">
        <f t="shared" si="248"/>
        <v>12</v>
      </c>
      <c r="H3190" s="4" t="str">
        <f t="shared" si="249"/>
        <v>火</v>
      </c>
      <c r="I3190">
        <v>-73.994100000000003</v>
      </c>
      <c r="J3190">
        <v>40.751232000000002</v>
      </c>
      <c r="K3190">
        <v>-73.967780000000005</v>
      </c>
      <c r="L3190">
        <v>40.7714</v>
      </c>
      <c r="M3190">
        <v>1</v>
      </c>
      <c r="N3190">
        <v>3.1568076360647339</v>
      </c>
    </row>
    <row r="3191" spans="1:14" x14ac:dyDescent="0.2">
      <c r="A3191" s="1">
        <v>7.6736111111111111E-3</v>
      </c>
      <c r="B3191">
        <v>8</v>
      </c>
      <c r="C3191" s="3">
        <v>41973.549305555556</v>
      </c>
      <c r="D3191" s="4">
        <f t="shared" si="245"/>
        <v>2014</v>
      </c>
      <c r="E3191" s="4">
        <f t="shared" si="246"/>
        <v>11</v>
      </c>
      <c r="F3191" s="4">
        <f t="shared" si="247"/>
        <v>30</v>
      </c>
      <c r="G3191" s="4">
        <f t="shared" si="248"/>
        <v>13</v>
      </c>
      <c r="H3191" s="4" t="str">
        <f t="shared" si="249"/>
        <v>日</v>
      </c>
      <c r="I3191">
        <v>-73.975522999999995</v>
      </c>
      <c r="J3191">
        <v>40.761147000000001</v>
      </c>
      <c r="K3191">
        <v>-73.984926999999999</v>
      </c>
      <c r="L3191">
        <v>40.745421999999998</v>
      </c>
      <c r="M3191">
        <v>1</v>
      </c>
      <c r="N3191">
        <v>1.9217497259969594</v>
      </c>
    </row>
    <row r="3192" spans="1:14" x14ac:dyDescent="0.2">
      <c r="A3192" s="1">
        <v>3.4930555555555555E-2</v>
      </c>
      <c r="B3192">
        <v>5.3</v>
      </c>
      <c r="C3192" s="3">
        <v>40526.909722222219</v>
      </c>
      <c r="D3192" s="4">
        <f t="shared" si="245"/>
        <v>2010</v>
      </c>
      <c r="E3192" s="4">
        <f t="shared" si="246"/>
        <v>12</v>
      </c>
      <c r="F3192" s="4">
        <f t="shared" si="247"/>
        <v>14</v>
      </c>
      <c r="G3192" s="4">
        <f t="shared" si="248"/>
        <v>21</v>
      </c>
      <c r="H3192" s="4" t="str">
        <f t="shared" si="249"/>
        <v>火</v>
      </c>
      <c r="I3192">
        <v>-73.994838000000001</v>
      </c>
      <c r="J3192">
        <v>40.755330999999998</v>
      </c>
      <c r="K3192">
        <v>-74.007474999999999</v>
      </c>
      <c r="L3192">
        <v>40.741047999999999</v>
      </c>
      <c r="M3192">
        <v>1</v>
      </c>
      <c r="N3192">
        <v>1.9141064631500442</v>
      </c>
    </row>
    <row r="3193" spans="1:14" x14ac:dyDescent="0.2">
      <c r="A3193" s="1">
        <v>4.0173611111111111E-2</v>
      </c>
      <c r="B3193">
        <v>11</v>
      </c>
      <c r="C3193" s="3">
        <v>41827.539583333331</v>
      </c>
      <c r="D3193" s="4">
        <f t="shared" si="245"/>
        <v>2014</v>
      </c>
      <c r="E3193" s="4">
        <f t="shared" si="246"/>
        <v>7</v>
      </c>
      <c r="F3193" s="4">
        <f t="shared" si="247"/>
        <v>7</v>
      </c>
      <c r="G3193" s="4">
        <f t="shared" si="248"/>
        <v>12</v>
      </c>
      <c r="H3193" s="4" t="str">
        <f t="shared" si="249"/>
        <v>月</v>
      </c>
      <c r="I3193">
        <v>-73.979191</v>
      </c>
      <c r="J3193">
        <v>40.752696</v>
      </c>
      <c r="K3193">
        <v>-73.997930999999994</v>
      </c>
      <c r="L3193">
        <v>40.765922000000003</v>
      </c>
      <c r="M3193">
        <v>2</v>
      </c>
      <c r="N3193">
        <v>2.1597669764672869</v>
      </c>
    </row>
    <row r="3194" spans="1:14" x14ac:dyDescent="0.2">
      <c r="A3194" s="1">
        <v>3.4027777777777775E-2</v>
      </c>
      <c r="B3194">
        <v>13.7</v>
      </c>
      <c r="C3194" s="3">
        <v>39972.825694444444</v>
      </c>
      <c r="D3194" s="4">
        <f t="shared" si="245"/>
        <v>2009</v>
      </c>
      <c r="E3194" s="4">
        <f t="shared" si="246"/>
        <v>6</v>
      </c>
      <c r="F3194" s="4">
        <f t="shared" si="247"/>
        <v>8</v>
      </c>
      <c r="G3194" s="4">
        <f t="shared" si="248"/>
        <v>19</v>
      </c>
      <c r="H3194" s="4" t="str">
        <f t="shared" si="249"/>
        <v>月</v>
      </c>
      <c r="I3194">
        <v>-74.000285000000005</v>
      </c>
      <c r="J3194">
        <v>40.725123000000004</v>
      </c>
      <c r="K3194">
        <v>-73.976732999999996</v>
      </c>
      <c r="L3194">
        <v>40.782649999999997</v>
      </c>
      <c r="M3194">
        <v>1</v>
      </c>
      <c r="N3194">
        <v>6.704780855758294</v>
      </c>
    </row>
    <row r="3195" spans="1:14" x14ac:dyDescent="0.2">
      <c r="A3195" s="1">
        <v>1.2638888888888889E-2</v>
      </c>
      <c r="B3195">
        <v>3.7</v>
      </c>
      <c r="C3195" s="3">
        <v>40386.304166666669</v>
      </c>
      <c r="D3195" s="4">
        <f t="shared" si="245"/>
        <v>2010</v>
      </c>
      <c r="E3195" s="4">
        <f t="shared" si="246"/>
        <v>7</v>
      </c>
      <c r="F3195" s="4">
        <f t="shared" si="247"/>
        <v>27</v>
      </c>
      <c r="G3195" s="4">
        <f t="shared" si="248"/>
        <v>7</v>
      </c>
      <c r="H3195" s="4" t="str">
        <f t="shared" si="249"/>
        <v>火</v>
      </c>
      <c r="I3195">
        <v>-73.994050999999999</v>
      </c>
      <c r="J3195">
        <v>40.746496999999998</v>
      </c>
      <c r="K3195">
        <v>-74.002610000000004</v>
      </c>
      <c r="L3195">
        <v>40.748843999999998</v>
      </c>
      <c r="M3195">
        <v>1</v>
      </c>
      <c r="N3195">
        <v>0.76764934618318892</v>
      </c>
    </row>
    <row r="3196" spans="1:14" x14ac:dyDescent="0.2">
      <c r="A3196" s="1">
        <v>1.5972222222222224E-2</v>
      </c>
      <c r="B3196">
        <v>10.1</v>
      </c>
      <c r="C3196" s="3">
        <v>40404.057638888888</v>
      </c>
      <c r="D3196" s="4">
        <f t="shared" si="245"/>
        <v>2010</v>
      </c>
      <c r="E3196" s="4">
        <f t="shared" si="246"/>
        <v>8</v>
      </c>
      <c r="F3196" s="4">
        <f t="shared" si="247"/>
        <v>14</v>
      </c>
      <c r="G3196" s="4">
        <f t="shared" si="248"/>
        <v>1</v>
      </c>
      <c r="H3196" s="4" t="str">
        <f t="shared" si="249"/>
        <v>土</v>
      </c>
      <c r="I3196">
        <v>-73.985042000000007</v>
      </c>
      <c r="J3196">
        <v>40.748460000000001</v>
      </c>
      <c r="K3196">
        <v>-73.988398000000004</v>
      </c>
      <c r="L3196">
        <v>40.722766999999997</v>
      </c>
      <c r="M3196">
        <v>1</v>
      </c>
      <c r="N3196">
        <v>2.874106240763274</v>
      </c>
    </row>
    <row r="3197" spans="1:14" x14ac:dyDescent="0.2">
      <c r="A3197" s="1">
        <v>3.7754629629629631E-2</v>
      </c>
      <c r="B3197">
        <v>10.9</v>
      </c>
      <c r="C3197" s="3">
        <v>40625.82916666667</v>
      </c>
      <c r="D3197" s="4">
        <f t="shared" si="245"/>
        <v>2011</v>
      </c>
      <c r="E3197" s="4">
        <f t="shared" si="246"/>
        <v>3</v>
      </c>
      <c r="F3197" s="4">
        <f t="shared" si="247"/>
        <v>23</v>
      </c>
      <c r="G3197" s="4">
        <f t="shared" si="248"/>
        <v>19</v>
      </c>
      <c r="H3197" s="4" t="str">
        <f t="shared" si="249"/>
        <v>水</v>
      </c>
      <c r="I3197">
        <v>-74.000557999999998</v>
      </c>
      <c r="J3197">
        <v>40.742001000000002</v>
      </c>
      <c r="K3197">
        <v>-73.976089999999999</v>
      </c>
      <c r="L3197">
        <v>40.782114999999997</v>
      </c>
      <c r="M3197">
        <v>1</v>
      </c>
      <c r="N3197">
        <v>4.919005806423705</v>
      </c>
    </row>
    <row r="3198" spans="1:14" x14ac:dyDescent="0.2">
      <c r="A3198" s="1">
        <v>1.1504629629629629E-2</v>
      </c>
      <c r="B3198">
        <v>8</v>
      </c>
      <c r="C3198" s="3">
        <v>41378.886111111111</v>
      </c>
      <c r="D3198" s="4">
        <f t="shared" si="245"/>
        <v>2013</v>
      </c>
      <c r="E3198" s="4">
        <f t="shared" si="246"/>
        <v>4</v>
      </c>
      <c r="F3198" s="4">
        <f t="shared" si="247"/>
        <v>14</v>
      </c>
      <c r="G3198" s="4">
        <f t="shared" si="248"/>
        <v>21</v>
      </c>
      <c r="H3198" s="4" t="str">
        <f t="shared" si="249"/>
        <v>日</v>
      </c>
      <c r="I3198">
        <v>-74.005049</v>
      </c>
      <c r="J3198">
        <v>40.722861000000002</v>
      </c>
      <c r="K3198">
        <v>-73.986412000000001</v>
      </c>
      <c r="L3198">
        <v>40.737859</v>
      </c>
      <c r="M3198">
        <v>1</v>
      </c>
      <c r="N3198">
        <v>2.2932802015528515</v>
      </c>
    </row>
    <row r="3199" spans="1:14" x14ac:dyDescent="0.2">
      <c r="A3199" s="1">
        <v>3.8541666666666668E-3</v>
      </c>
      <c r="B3199">
        <v>8</v>
      </c>
      <c r="C3199" s="3">
        <v>41827.295138888891</v>
      </c>
      <c r="D3199" s="4">
        <f t="shared" si="245"/>
        <v>2014</v>
      </c>
      <c r="E3199" s="4">
        <f t="shared" si="246"/>
        <v>7</v>
      </c>
      <c r="F3199" s="4">
        <f t="shared" si="247"/>
        <v>7</v>
      </c>
      <c r="G3199" s="4">
        <f t="shared" si="248"/>
        <v>7</v>
      </c>
      <c r="H3199" s="4" t="str">
        <f t="shared" si="249"/>
        <v>月</v>
      </c>
      <c r="I3199">
        <v>-73.994279000000006</v>
      </c>
      <c r="J3199">
        <v>40.741182000000002</v>
      </c>
      <c r="K3199">
        <v>-73.972476</v>
      </c>
      <c r="L3199">
        <v>40.753346999999998</v>
      </c>
      <c r="M3199">
        <v>1</v>
      </c>
      <c r="N3199">
        <v>2.2836162143872585</v>
      </c>
    </row>
    <row r="3200" spans="1:14" x14ac:dyDescent="0.2">
      <c r="A3200" s="1">
        <v>3.1944444444444449E-2</v>
      </c>
      <c r="B3200">
        <v>7.7</v>
      </c>
      <c r="C3200" s="3">
        <v>39864.406944444447</v>
      </c>
      <c r="D3200" s="4">
        <f t="shared" si="245"/>
        <v>2009</v>
      </c>
      <c r="E3200" s="4">
        <f t="shared" si="246"/>
        <v>2</v>
      </c>
      <c r="F3200" s="4">
        <f t="shared" si="247"/>
        <v>20</v>
      </c>
      <c r="G3200" s="4">
        <f t="shared" si="248"/>
        <v>9</v>
      </c>
      <c r="H3200" s="4" t="str">
        <f t="shared" si="249"/>
        <v>金</v>
      </c>
      <c r="I3200">
        <v>-73.99494</v>
      </c>
      <c r="J3200">
        <v>40.745126999999997</v>
      </c>
      <c r="K3200">
        <v>-73.994152</v>
      </c>
      <c r="L3200">
        <v>40.745730000000002</v>
      </c>
      <c r="M3200">
        <v>5</v>
      </c>
      <c r="N3200">
        <v>9.4459110298624804E-2</v>
      </c>
    </row>
    <row r="3201" spans="1:14" x14ac:dyDescent="0.2">
      <c r="A3201" s="1">
        <v>2.9826388888888892E-2</v>
      </c>
      <c r="B3201">
        <v>5.7</v>
      </c>
      <c r="C3201" s="3">
        <v>40182.987500000003</v>
      </c>
      <c r="D3201" s="4">
        <f t="shared" si="245"/>
        <v>2010</v>
      </c>
      <c r="E3201" s="4">
        <f t="shared" si="246"/>
        <v>1</v>
      </c>
      <c r="F3201" s="4">
        <f t="shared" si="247"/>
        <v>4</v>
      </c>
      <c r="G3201" s="4">
        <f t="shared" si="248"/>
        <v>23</v>
      </c>
      <c r="H3201" s="4" t="str">
        <f t="shared" si="249"/>
        <v>月</v>
      </c>
      <c r="I3201">
        <v>-74.007946000000004</v>
      </c>
      <c r="J3201">
        <v>40.712389000000002</v>
      </c>
      <c r="K3201">
        <v>-74.006743999999998</v>
      </c>
      <c r="L3201">
        <v>40.731099999999998</v>
      </c>
      <c r="M3201">
        <v>1</v>
      </c>
      <c r="N3201">
        <v>2.0853661945488922</v>
      </c>
    </row>
    <row r="3202" spans="1:14" x14ac:dyDescent="0.2">
      <c r="A3202" s="1">
        <v>3.9583333333333331E-2</v>
      </c>
      <c r="B3202">
        <v>30.5</v>
      </c>
      <c r="C3202" s="3">
        <v>40209.872916666667</v>
      </c>
      <c r="D3202" s="4">
        <f t="shared" si="245"/>
        <v>2010</v>
      </c>
      <c r="E3202" s="4">
        <f t="shared" si="246"/>
        <v>1</v>
      </c>
      <c r="F3202" s="4">
        <f t="shared" si="247"/>
        <v>31</v>
      </c>
      <c r="G3202" s="4">
        <f t="shared" si="248"/>
        <v>20</v>
      </c>
      <c r="H3202" s="4" t="str">
        <f t="shared" si="249"/>
        <v>日</v>
      </c>
      <c r="I3202">
        <v>-73.790260000000004</v>
      </c>
      <c r="J3202">
        <v>40.644084999999997</v>
      </c>
      <c r="K3202">
        <v>-73.805295000000001</v>
      </c>
      <c r="L3202">
        <v>40.750967000000003</v>
      </c>
      <c r="M3202">
        <v>1</v>
      </c>
      <c r="N3202">
        <v>11.965524053023014</v>
      </c>
    </row>
    <row r="3203" spans="1:14" x14ac:dyDescent="0.2">
      <c r="A3203" s="1">
        <v>2.900462962962963E-2</v>
      </c>
      <c r="B3203">
        <v>6.5</v>
      </c>
      <c r="C3203" s="3">
        <v>40942.486805555556</v>
      </c>
      <c r="D3203" s="4">
        <f t="shared" ref="D3203:D3266" si="250">YEAR(C3203)</f>
        <v>2012</v>
      </c>
      <c r="E3203" s="4">
        <f t="shared" ref="E3203:E3266" si="251">MONTH(C3203)</f>
        <v>2</v>
      </c>
      <c r="F3203" s="4">
        <f t="shared" ref="F3203:F3266" si="252">DAY(C3203)</f>
        <v>3</v>
      </c>
      <c r="G3203" s="4">
        <f t="shared" ref="G3203:G3266" si="253">HOUR(C3203)</f>
        <v>11</v>
      </c>
      <c r="H3203" s="4" t="str">
        <f t="shared" ref="H3203:H3266" si="254">TEXT(C3203, "aaa")</f>
        <v>金</v>
      </c>
      <c r="I3203">
        <v>-73.977208000000005</v>
      </c>
      <c r="J3203">
        <v>40.755574000000003</v>
      </c>
      <c r="K3203">
        <v>-73.971794000000003</v>
      </c>
      <c r="L3203">
        <v>40.747827999999998</v>
      </c>
      <c r="M3203">
        <v>1</v>
      </c>
      <c r="N3203">
        <v>0.97569233789160248</v>
      </c>
    </row>
    <row r="3204" spans="1:14" x14ac:dyDescent="0.2">
      <c r="A3204" s="1">
        <v>3.7499999999999999E-2</v>
      </c>
      <c r="B3204">
        <v>4.5</v>
      </c>
      <c r="C3204" s="3">
        <v>41622.662499999999</v>
      </c>
      <c r="D3204" s="4">
        <f t="shared" si="250"/>
        <v>2013</v>
      </c>
      <c r="E3204" s="4">
        <f t="shared" si="251"/>
        <v>12</v>
      </c>
      <c r="F3204" s="4">
        <f t="shared" si="252"/>
        <v>14</v>
      </c>
      <c r="G3204" s="4">
        <f t="shared" si="253"/>
        <v>15</v>
      </c>
      <c r="H3204" s="4" t="str">
        <f t="shared" si="254"/>
        <v>土</v>
      </c>
      <c r="I3204">
        <v>-74.004940000000005</v>
      </c>
      <c r="J3204">
        <v>40.746639999999999</v>
      </c>
      <c r="K3204">
        <v>-73.995329999999996</v>
      </c>
      <c r="L3204">
        <v>40.749485</v>
      </c>
      <c r="M3204">
        <v>5</v>
      </c>
      <c r="N3204">
        <v>0.87013411090409298</v>
      </c>
    </row>
    <row r="3205" spans="1:14" x14ac:dyDescent="0.2">
      <c r="A3205" s="1">
        <v>8.3333333333333332E-3</v>
      </c>
      <c r="B3205">
        <v>8.5</v>
      </c>
      <c r="C3205" s="3">
        <v>41640.008333333331</v>
      </c>
      <c r="D3205" s="4">
        <f t="shared" si="250"/>
        <v>2014</v>
      </c>
      <c r="E3205" s="4">
        <f t="shared" si="251"/>
        <v>1</v>
      </c>
      <c r="F3205" s="4">
        <f t="shared" si="252"/>
        <v>1</v>
      </c>
      <c r="G3205" s="4">
        <f t="shared" si="253"/>
        <v>0</v>
      </c>
      <c r="H3205" s="4" t="str">
        <f t="shared" si="254"/>
        <v>水</v>
      </c>
      <c r="I3205">
        <v>-73.958723000000006</v>
      </c>
      <c r="J3205">
        <v>40.763956999999998</v>
      </c>
      <c r="K3205">
        <v>-73.952484999999996</v>
      </c>
      <c r="L3205">
        <v>40.787497000000002</v>
      </c>
      <c r="M3205">
        <v>5</v>
      </c>
      <c r="N3205">
        <v>2.6727030022705835</v>
      </c>
    </row>
    <row r="3206" spans="1:14" x14ac:dyDescent="0.2">
      <c r="A3206" s="1">
        <v>2.8472222222222222E-2</v>
      </c>
      <c r="B3206">
        <v>4.0999999999999996</v>
      </c>
      <c r="C3206" s="3">
        <v>39905.77847222222</v>
      </c>
      <c r="D3206" s="4">
        <f t="shared" si="250"/>
        <v>2009</v>
      </c>
      <c r="E3206" s="4">
        <f t="shared" si="251"/>
        <v>4</v>
      </c>
      <c r="F3206" s="4">
        <f t="shared" si="252"/>
        <v>2</v>
      </c>
      <c r="G3206" s="4">
        <f t="shared" si="253"/>
        <v>18</v>
      </c>
      <c r="H3206" s="4" t="str">
        <f t="shared" si="254"/>
        <v>木</v>
      </c>
      <c r="I3206">
        <v>-74.004795000000001</v>
      </c>
      <c r="J3206">
        <v>40.716664999999999</v>
      </c>
      <c r="K3206">
        <v>-74.009015000000005</v>
      </c>
      <c r="L3206">
        <v>40.716529999999999</v>
      </c>
      <c r="M3206">
        <v>1</v>
      </c>
      <c r="N3206">
        <v>0.35637568770665917</v>
      </c>
    </row>
    <row r="3207" spans="1:14" x14ac:dyDescent="0.2">
      <c r="A3207" s="1">
        <v>3.0555555555555555E-2</v>
      </c>
      <c r="B3207">
        <v>11.7</v>
      </c>
      <c r="C3207" s="3">
        <v>40945.780555555553</v>
      </c>
      <c r="D3207" s="4">
        <f t="shared" si="250"/>
        <v>2012</v>
      </c>
      <c r="E3207" s="4">
        <f t="shared" si="251"/>
        <v>2</v>
      </c>
      <c r="F3207" s="4">
        <f t="shared" si="252"/>
        <v>6</v>
      </c>
      <c r="G3207" s="4">
        <f t="shared" si="253"/>
        <v>18</v>
      </c>
      <c r="H3207" s="4" t="str">
        <f t="shared" si="254"/>
        <v>月</v>
      </c>
      <c r="I3207">
        <v>-73.986242000000004</v>
      </c>
      <c r="J3207">
        <v>40.762625</v>
      </c>
      <c r="K3207">
        <v>-74.010587000000001</v>
      </c>
      <c r="L3207">
        <v>40.722904999999997</v>
      </c>
      <c r="M3207">
        <v>1</v>
      </c>
      <c r="N3207">
        <v>4.8750993648068768</v>
      </c>
    </row>
    <row r="3208" spans="1:14" x14ac:dyDescent="0.2">
      <c r="A3208" s="1">
        <v>2.2222222222222223E-2</v>
      </c>
      <c r="B3208">
        <v>6.1</v>
      </c>
      <c r="C3208" s="3">
        <v>41119.813888888886</v>
      </c>
      <c r="D3208" s="4">
        <f t="shared" si="250"/>
        <v>2012</v>
      </c>
      <c r="E3208" s="4">
        <f t="shared" si="251"/>
        <v>7</v>
      </c>
      <c r="F3208" s="4">
        <f t="shared" si="252"/>
        <v>29</v>
      </c>
      <c r="G3208" s="4">
        <f t="shared" si="253"/>
        <v>19</v>
      </c>
      <c r="H3208" s="4" t="str">
        <f t="shared" si="254"/>
        <v>日</v>
      </c>
      <c r="I3208">
        <v>-73.983953</v>
      </c>
      <c r="J3208">
        <v>40.725332000000002</v>
      </c>
      <c r="K3208">
        <v>-73.993414999999999</v>
      </c>
      <c r="L3208">
        <v>40.722552</v>
      </c>
      <c r="M3208">
        <v>1</v>
      </c>
      <c r="N3208">
        <v>0.85614775409690236</v>
      </c>
    </row>
    <row r="3209" spans="1:14" x14ac:dyDescent="0.2">
      <c r="A3209" s="1">
        <v>9.0277777777777787E-3</v>
      </c>
      <c r="B3209">
        <v>13.5</v>
      </c>
      <c r="C3209" s="3">
        <v>41262.967361111114</v>
      </c>
      <c r="D3209" s="4">
        <f t="shared" si="250"/>
        <v>2012</v>
      </c>
      <c r="E3209" s="4">
        <f t="shared" si="251"/>
        <v>12</v>
      </c>
      <c r="F3209" s="4">
        <f t="shared" si="252"/>
        <v>19</v>
      </c>
      <c r="G3209" s="4">
        <f t="shared" si="253"/>
        <v>23</v>
      </c>
      <c r="H3209" s="4" t="str">
        <f t="shared" si="254"/>
        <v>水</v>
      </c>
      <c r="I3209">
        <v>-73.997086999999993</v>
      </c>
      <c r="J3209">
        <v>40.723882000000003</v>
      </c>
      <c r="K3209">
        <v>-73.995462000000003</v>
      </c>
      <c r="L3209">
        <v>40.683211999999997</v>
      </c>
      <c r="M3209">
        <v>1</v>
      </c>
      <c r="N3209">
        <v>4.5294401351324156</v>
      </c>
    </row>
    <row r="3210" spans="1:14" x14ac:dyDescent="0.2">
      <c r="A3210" s="1">
        <v>2.2916666666666669E-2</v>
      </c>
      <c r="B3210">
        <v>10.1</v>
      </c>
      <c r="C3210" s="3">
        <v>40808.731249999997</v>
      </c>
      <c r="D3210" s="4">
        <f t="shared" si="250"/>
        <v>2011</v>
      </c>
      <c r="E3210" s="4">
        <f t="shared" si="251"/>
        <v>9</v>
      </c>
      <c r="F3210" s="4">
        <f t="shared" si="252"/>
        <v>22</v>
      </c>
      <c r="G3210" s="4">
        <f t="shared" si="253"/>
        <v>17</v>
      </c>
      <c r="H3210" s="4" t="str">
        <f t="shared" si="254"/>
        <v>木</v>
      </c>
      <c r="I3210">
        <v>-73.987022999999994</v>
      </c>
      <c r="J3210">
        <v>40.742404999999998</v>
      </c>
      <c r="K3210">
        <v>-73.967631999999995</v>
      </c>
      <c r="L3210">
        <v>40.757891999999998</v>
      </c>
      <c r="M3210">
        <v>3</v>
      </c>
      <c r="N3210">
        <v>2.3761969023072815</v>
      </c>
    </row>
    <row r="3211" spans="1:14" x14ac:dyDescent="0.2">
      <c r="A3211" s="1">
        <v>6.9444444444444447E-4</v>
      </c>
      <c r="B3211">
        <v>6.1</v>
      </c>
      <c r="C3211" s="3">
        <v>39837.834027777775</v>
      </c>
      <c r="D3211" s="4">
        <f t="shared" si="250"/>
        <v>2009</v>
      </c>
      <c r="E3211" s="4">
        <f t="shared" si="251"/>
        <v>1</v>
      </c>
      <c r="F3211" s="4">
        <f t="shared" si="252"/>
        <v>24</v>
      </c>
      <c r="G3211" s="4">
        <f t="shared" si="253"/>
        <v>20</v>
      </c>
      <c r="H3211" s="4" t="str">
        <f t="shared" si="254"/>
        <v>土</v>
      </c>
      <c r="I3211">
        <v>-73.965630000000004</v>
      </c>
      <c r="J3211">
        <v>40.759152</v>
      </c>
      <c r="K3211">
        <v>-73.979637999999994</v>
      </c>
      <c r="L3211">
        <v>40.739885000000001</v>
      </c>
      <c r="M3211">
        <v>5</v>
      </c>
      <c r="N3211">
        <v>2.4486058204170682</v>
      </c>
    </row>
    <row r="3212" spans="1:14" x14ac:dyDescent="0.2">
      <c r="A3212" s="1">
        <v>3.7499999999999999E-2</v>
      </c>
      <c r="B3212">
        <v>6.5</v>
      </c>
      <c r="C3212" s="3">
        <v>40920.95416666667</v>
      </c>
      <c r="D3212" s="4">
        <f t="shared" si="250"/>
        <v>2012</v>
      </c>
      <c r="E3212" s="4">
        <f t="shared" si="251"/>
        <v>1</v>
      </c>
      <c r="F3212" s="4">
        <f t="shared" si="252"/>
        <v>12</v>
      </c>
      <c r="G3212" s="4">
        <f t="shared" si="253"/>
        <v>22</v>
      </c>
      <c r="H3212" s="4" t="str">
        <f t="shared" si="254"/>
        <v>木</v>
      </c>
      <c r="I3212">
        <v>-73.973181999999994</v>
      </c>
      <c r="J3212">
        <v>40.785424999999996</v>
      </c>
      <c r="K3212">
        <v>-73.952517</v>
      </c>
      <c r="L3212">
        <v>40.786662</v>
      </c>
      <c r="M3212">
        <v>1</v>
      </c>
      <c r="N3212">
        <v>1.7472053963702052</v>
      </c>
    </row>
    <row r="3213" spans="1:14" x14ac:dyDescent="0.2">
      <c r="A3213" s="1">
        <v>8.2754629629629619E-3</v>
      </c>
      <c r="B3213">
        <v>6</v>
      </c>
      <c r="C3213" s="3">
        <v>42143.34097222222</v>
      </c>
      <c r="D3213" s="4">
        <f t="shared" si="250"/>
        <v>2015</v>
      </c>
      <c r="E3213" s="4">
        <f t="shared" si="251"/>
        <v>5</v>
      </c>
      <c r="F3213" s="4">
        <f t="shared" si="252"/>
        <v>19</v>
      </c>
      <c r="G3213" s="4">
        <f t="shared" si="253"/>
        <v>8</v>
      </c>
      <c r="H3213" s="4" t="str">
        <f t="shared" si="254"/>
        <v>火</v>
      </c>
      <c r="I3213">
        <v>-73.969993590000001</v>
      </c>
      <c r="J3213">
        <v>40.753608700000001</v>
      </c>
      <c r="K3213">
        <v>-73.980117800000002</v>
      </c>
      <c r="L3213">
        <v>40.753074650000002</v>
      </c>
      <c r="M3213">
        <v>1</v>
      </c>
      <c r="N3213">
        <v>0.85581680593954912</v>
      </c>
    </row>
    <row r="3214" spans="1:14" x14ac:dyDescent="0.2">
      <c r="A3214" s="1">
        <v>3.9131944444444448E-2</v>
      </c>
      <c r="B3214">
        <v>5.3</v>
      </c>
      <c r="C3214" s="3">
        <v>40959.455555555556</v>
      </c>
      <c r="D3214" s="4">
        <f t="shared" si="250"/>
        <v>2012</v>
      </c>
      <c r="E3214" s="4">
        <f t="shared" si="251"/>
        <v>2</v>
      </c>
      <c r="F3214" s="4">
        <f t="shared" si="252"/>
        <v>20</v>
      </c>
      <c r="G3214" s="4">
        <f t="shared" si="253"/>
        <v>10</v>
      </c>
      <c r="H3214" s="4" t="str">
        <f t="shared" si="254"/>
        <v>月</v>
      </c>
      <c r="I3214">
        <v>-73.981567999999996</v>
      </c>
      <c r="J3214">
        <v>40.781025</v>
      </c>
      <c r="K3214">
        <v>-73.981232000000006</v>
      </c>
      <c r="L3214">
        <v>40.768002000000003</v>
      </c>
      <c r="M3214">
        <v>1</v>
      </c>
      <c r="N3214">
        <v>1.4499904141023581</v>
      </c>
    </row>
    <row r="3215" spans="1:14" x14ac:dyDescent="0.2">
      <c r="A3215" s="1">
        <v>1.2499999999999999E-2</v>
      </c>
      <c r="B3215">
        <v>10.1</v>
      </c>
      <c r="C3215" s="3">
        <v>41049.554166666669</v>
      </c>
      <c r="D3215" s="4">
        <f t="shared" si="250"/>
        <v>2012</v>
      </c>
      <c r="E3215" s="4">
        <f t="shared" si="251"/>
        <v>5</v>
      </c>
      <c r="F3215" s="4">
        <f t="shared" si="252"/>
        <v>20</v>
      </c>
      <c r="G3215" s="4">
        <f t="shared" si="253"/>
        <v>13</v>
      </c>
      <c r="H3215" s="4" t="str">
        <f t="shared" si="254"/>
        <v>日</v>
      </c>
      <c r="I3215">
        <v>-74.007175000000004</v>
      </c>
      <c r="J3215">
        <v>40.743566999999999</v>
      </c>
      <c r="K3215">
        <v>-73.979299999999995</v>
      </c>
      <c r="L3215">
        <v>40.767122000000001</v>
      </c>
      <c r="M3215">
        <v>3</v>
      </c>
      <c r="N3215">
        <v>3.5214619167750856</v>
      </c>
    </row>
    <row r="3216" spans="1:14" x14ac:dyDescent="0.2">
      <c r="A3216" s="1">
        <v>4.027777777777778E-2</v>
      </c>
      <c r="B3216">
        <v>6</v>
      </c>
      <c r="C3216" s="3">
        <v>41452.831944444442</v>
      </c>
      <c r="D3216" s="4">
        <f t="shared" si="250"/>
        <v>2013</v>
      </c>
      <c r="E3216" s="4">
        <f t="shared" si="251"/>
        <v>6</v>
      </c>
      <c r="F3216" s="4">
        <f t="shared" si="252"/>
        <v>27</v>
      </c>
      <c r="G3216" s="4">
        <f t="shared" si="253"/>
        <v>19</v>
      </c>
      <c r="H3216" s="4" t="str">
        <f t="shared" si="254"/>
        <v>木</v>
      </c>
      <c r="I3216">
        <v>-73.988202000000001</v>
      </c>
      <c r="J3216">
        <v>40.764392000000001</v>
      </c>
      <c r="K3216">
        <v>-73.991146999999998</v>
      </c>
      <c r="L3216">
        <v>40.760331999999998</v>
      </c>
      <c r="M3216">
        <v>1</v>
      </c>
      <c r="N3216">
        <v>0.51567772780184185</v>
      </c>
    </row>
    <row r="3217" spans="1:14" x14ac:dyDescent="0.2">
      <c r="A3217" s="1">
        <v>4.8611111111111112E-3</v>
      </c>
      <c r="B3217">
        <v>15.7</v>
      </c>
      <c r="C3217" s="3">
        <v>39898.504861111112</v>
      </c>
      <c r="D3217" s="4">
        <f t="shared" si="250"/>
        <v>2009</v>
      </c>
      <c r="E3217" s="4">
        <f t="shared" si="251"/>
        <v>3</v>
      </c>
      <c r="F3217" s="4">
        <f t="shared" si="252"/>
        <v>26</v>
      </c>
      <c r="G3217" s="4">
        <f t="shared" si="253"/>
        <v>12</v>
      </c>
      <c r="H3217" s="4" t="str">
        <f t="shared" si="254"/>
        <v>木</v>
      </c>
      <c r="I3217">
        <v>-74.003574999999998</v>
      </c>
      <c r="J3217">
        <v>40.739308000000001</v>
      </c>
      <c r="K3217">
        <v>-73.999967999999996</v>
      </c>
      <c r="L3217">
        <v>40.687272999999998</v>
      </c>
      <c r="M3217">
        <v>1</v>
      </c>
      <c r="N3217">
        <v>5.8004998983531078</v>
      </c>
    </row>
    <row r="3218" spans="1:14" x14ac:dyDescent="0.2">
      <c r="A3218" s="1">
        <v>9.7222222222222224E-3</v>
      </c>
      <c r="B3218">
        <v>10.9</v>
      </c>
      <c r="C3218" s="3">
        <v>40680.718055555553</v>
      </c>
      <c r="D3218" s="4">
        <f t="shared" si="250"/>
        <v>2011</v>
      </c>
      <c r="E3218" s="4">
        <f t="shared" si="251"/>
        <v>5</v>
      </c>
      <c r="F3218" s="4">
        <f t="shared" si="252"/>
        <v>17</v>
      </c>
      <c r="G3218" s="4">
        <f t="shared" si="253"/>
        <v>17</v>
      </c>
      <c r="H3218" s="4" t="str">
        <f t="shared" si="254"/>
        <v>火</v>
      </c>
      <c r="I3218">
        <v>-73.951381999999995</v>
      </c>
      <c r="J3218">
        <v>40.721246999999998</v>
      </c>
      <c r="K3218">
        <v>-73.960804999999993</v>
      </c>
      <c r="L3218">
        <v>40.715133000000002</v>
      </c>
      <c r="M3218">
        <v>1</v>
      </c>
      <c r="N3218">
        <v>1.0465715231752541</v>
      </c>
    </row>
    <row r="3219" spans="1:14" x14ac:dyDescent="0.2">
      <c r="A3219" s="1">
        <v>3.6111111111111115E-2</v>
      </c>
      <c r="B3219">
        <v>10</v>
      </c>
      <c r="C3219" s="3">
        <v>41395.494444444441</v>
      </c>
      <c r="D3219" s="4">
        <f t="shared" si="250"/>
        <v>2013</v>
      </c>
      <c r="E3219" s="4">
        <f t="shared" si="251"/>
        <v>5</v>
      </c>
      <c r="F3219" s="4">
        <f t="shared" si="252"/>
        <v>1</v>
      </c>
      <c r="G3219" s="4">
        <f t="shared" si="253"/>
        <v>11</v>
      </c>
      <c r="H3219" s="4" t="str">
        <f t="shared" si="254"/>
        <v>水</v>
      </c>
      <c r="I3219">
        <v>-73.974382000000006</v>
      </c>
      <c r="J3219">
        <v>40.762656999999997</v>
      </c>
      <c r="K3219">
        <v>-73.989497</v>
      </c>
      <c r="L3219">
        <v>40.741734999999998</v>
      </c>
      <c r="M3219">
        <v>1</v>
      </c>
      <c r="N3219">
        <v>2.6550049512041185</v>
      </c>
    </row>
    <row r="3220" spans="1:14" x14ac:dyDescent="0.2">
      <c r="A3220" s="1">
        <v>2.3692129629629629E-2</v>
      </c>
      <c r="B3220">
        <v>6.5</v>
      </c>
      <c r="C3220" s="3">
        <v>41669.856944444444</v>
      </c>
      <c r="D3220" s="4">
        <f t="shared" si="250"/>
        <v>2014</v>
      </c>
      <c r="E3220" s="4">
        <f t="shared" si="251"/>
        <v>1</v>
      </c>
      <c r="F3220" s="4">
        <f t="shared" si="252"/>
        <v>30</v>
      </c>
      <c r="G3220" s="4">
        <f t="shared" si="253"/>
        <v>20</v>
      </c>
      <c r="H3220" s="4" t="str">
        <f t="shared" si="254"/>
        <v>木</v>
      </c>
      <c r="I3220">
        <v>-73.993098000000003</v>
      </c>
      <c r="J3220">
        <v>40.768647000000001</v>
      </c>
      <c r="K3220">
        <v>-73.990955999999997</v>
      </c>
      <c r="L3220">
        <v>40.760590999999998</v>
      </c>
      <c r="M3220">
        <v>1</v>
      </c>
      <c r="N3220">
        <v>0.91479393350028626</v>
      </c>
    </row>
    <row r="3221" spans="1:14" x14ac:dyDescent="0.2">
      <c r="A3221" s="1">
        <v>1.1805555555555555E-2</v>
      </c>
      <c r="B3221">
        <v>6.5</v>
      </c>
      <c r="C3221" s="3">
        <v>39883.511805555558</v>
      </c>
      <c r="D3221" s="4">
        <f t="shared" si="250"/>
        <v>2009</v>
      </c>
      <c r="E3221" s="4">
        <f t="shared" si="251"/>
        <v>3</v>
      </c>
      <c r="F3221" s="4">
        <f t="shared" si="252"/>
        <v>11</v>
      </c>
      <c r="G3221" s="4">
        <f t="shared" si="253"/>
        <v>12</v>
      </c>
      <c r="H3221" s="4" t="str">
        <f t="shared" si="254"/>
        <v>水</v>
      </c>
      <c r="I3221">
        <v>-73.965575000000001</v>
      </c>
      <c r="J3221">
        <v>40.774607000000003</v>
      </c>
      <c r="K3221">
        <v>-73.973112</v>
      </c>
      <c r="L3221">
        <v>40.763812000000001</v>
      </c>
      <c r="M3221">
        <v>5</v>
      </c>
      <c r="N3221">
        <v>1.3593501473405298</v>
      </c>
    </row>
    <row r="3222" spans="1:14" x14ac:dyDescent="0.2">
      <c r="A3222" s="1">
        <v>2.5509259259259259E-2</v>
      </c>
      <c r="B3222">
        <v>8.5</v>
      </c>
      <c r="C3222" s="3">
        <v>40502.775000000001</v>
      </c>
      <c r="D3222" s="4">
        <f t="shared" si="250"/>
        <v>2010</v>
      </c>
      <c r="E3222" s="4">
        <f t="shared" si="251"/>
        <v>11</v>
      </c>
      <c r="F3222" s="4">
        <f t="shared" si="252"/>
        <v>20</v>
      </c>
      <c r="G3222" s="4">
        <f t="shared" si="253"/>
        <v>18</v>
      </c>
      <c r="H3222" s="4" t="str">
        <f t="shared" si="254"/>
        <v>土</v>
      </c>
      <c r="I3222">
        <v>-73.997337000000002</v>
      </c>
      <c r="J3222">
        <v>40.720616999999997</v>
      </c>
      <c r="K3222">
        <v>-73.987575000000007</v>
      </c>
      <c r="L3222">
        <v>40.744264000000001</v>
      </c>
      <c r="M3222">
        <v>1</v>
      </c>
      <c r="N3222">
        <v>2.7581651650072971</v>
      </c>
    </row>
    <row r="3223" spans="1:14" x14ac:dyDescent="0.2">
      <c r="A3223" s="1">
        <v>5.115740740740741E-3</v>
      </c>
      <c r="B3223">
        <v>11.7</v>
      </c>
      <c r="C3223" s="3">
        <v>40959.004861111112</v>
      </c>
      <c r="D3223" s="4">
        <f t="shared" si="250"/>
        <v>2012</v>
      </c>
      <c r="E3223" s="4">
        <f t="shared" si="251"/>
        <v>2</v>
      </c>
      <c r="F3223" s="4">
        <f t="shared" si="252"/>
        <v>20</v>
      </c>
      <c r="G3223" s="4">
        <f t="shared" si="253"/>
        <v>0</v>
      </c>
      <c r="H3223" s="4" t="str">
        <f t="shared" si="254"/>
        <v>月</v>
      </c>
      <c r="I3223">
        <v>-73.949797000000004</v>
      </c>
      <c r="J3223">
        <v>40.772371999999997</v>
      </c>
      <c r="K3223">
        <v>-73.989701999999994</v>
      </c>
      <c r="L3223">
        <v>40.748528999999998</v>
      </c>
      <c r="M3223">
        <v>1</v>
      </c>
      <c r="N3223">
        <v>4.2855724848933736</v>
      </c>
    </row>
    <row r="3224" spans="1:14" x14ac:dyDescent="0.2">
      <c r="A3224" s="1">
        <v>2.9861111111111113E-2</v>
      </c>
      <c r="B3224">
        <v>6</v>
      </c>
      <c r="C3224" s="3">
        <v>41346.779861111114</v>
      </c>
      <c r="D3224" s="4">
        <f t="shared" si="250"/>
        <v>2013</v>
      </c>
      <c r="E3224" s="4">
        <f t="shared" si="251"/>
        <v>3</v>
      </c>
      <c r="F3224" s="4">
        <f t="shared" si="252"/>
        <v>13</v>
      </c>
      <c r="G3224" s="4">
        <f t="shared" si="253"/>
        <v>18</v>
      </c>
      <c r="H3224" s="4" t="str">
        <f t="shared" si="254"/>
        <v>水</v>
      </c>
      <c r="I3224">
        <v>-73.958169999999996</v>
      </c>
      <c r="J3224">
        <v>40.775711999999999</v>
      </c>
      <c r="K3224">
        <v>-73.965958000000001</v>
      </c>
      <c r="L3224">
        <v>40.765107</v>
      </c>
      <c r="M3224">
        <v>1</v>
      </c>
      <c r="N3224">
        <v>1.3508411087780219</v>
      </c>
    </row>
    <row r="3225" spans="1:14" x14ac:dyDescent="0.2">
      <c r="A3225" s="1">
        <v>2.673611111111111E-3</v>
      </c>
      <c r="B3225">
        <v>13</v>
      </c>
      <c r="C3225" s="3">
        <v>41574.502083333333</v>
      </c>
      <c r="D3225" s="4">
        <f t="shared" si="250"/>
        <v>2013</v>
      </c>
      <c r="E3225" s="4">
        <f t="shared" si="251"/>
        <v>10</v>
      </c>
      <c r="F3225" s="4">
        <f t="shared" si="252"/>
        <v>27</v>
      </c>
      <c r="G3225" s="4">
        <f t="shared" si="253"/>
        <v>12</v>
      </c>
      <c r="H3225" s="4" t="str">
        <f t="shared" si="254"/>
        <v>日</v>
      </c>
      <c r="I3225">
        <v>-73.992114999999998</v>
      </c>
      <c r="J3225">
        <v>40.750453</v>
      </c>
      <c r="K3225">
        <v>-73.969964000000004</v>
      </c>
      <c r="L3225">
        <v>40.757474000000002</v>
      </c>
      <c r="M3225">
        <v>1</v>
      </c>
      <c r="N3225">
        <v>2.0248426476663268</v>
      </c>
    </row>
    <row r="3226" spans="1:14" x14ac:dyDescent="0.2">
      <c r="A3226" s="1">
        <v>2.929398148148148E-2</v>
      </c>
      <c r="B3226">
        <v>32.5</v>
      </c>
      <c r="C3226" s="3">
        <v>42120.029166666667</v>
      </c>
      <c r="D3226" s="4">
        <f t="shared" si="250"/>
        <v>2015</v>
      </c>
      <c r="E3226" s="4">
        <f t="shared" si="251"/>
        <v>4</v>
      </c>
      <c r="F3226" s="4">
        <f t="shared" si="252"/>
        <v>26</v>
      </c>
      <c r="G3226" s="4">
        <f t="shared" si="253"/>
        <v>0</v>
      </c>
      <c r="H3226" s="4" t="str">
        <f t="shared" si="254"/>
        <v>日</v>
      </c>
      <c r="I3226">
        <v>-73.975578310000003</v>
      </c>
      <c r="J3226">
        <v>40.748970030000002</v>
      </c>
      <c r="K3226">
        <v>-73.894332890000001</v>
      </c>
      <c r="L3226">
        <v>40.885299680000003</v>
      </c>
      <c r="M3226">
        <v>5</v>
      </c>
      <c r="N3226">
        <v>16.64825966471868</v>
      </c>
    </row>
    <row r="3227" spans="1:14" x14ac:dyDescent="0.2">
      <c r="A3227" s="1">
        <v>3.7499999999999999E-2</v>
      </c>
      <c r="B3227">
        <v>7.5</v>
      </c>
      <c r="C3227" s="3">
        <v>41612.745833333334</v>
      </c>
      <c r="D3227" s="4">
        <f t="shared" si="250"/>
        <v>2013</v>
      </c>
      <c r="E3227" s="4">
        <f t="shared" si="251"/>
        <v>12</v>
      </c>
      <c r="F3227" s="4">
        <f t="shared" si="252"/>
        <v>4</v>
      </c>
      <c r="G3227" s="4">
        <f t="shared" si="253"/>
        <v>17</v>
      </c>
      <c r="H3227" s="4" t="str">
        <f t="shared" si="254"/>
        <v>水</v>
      </c>
      <c r="I3227">
        <v>-73.966774999999998</v>
      </c>
      <c r="J3227">
        <v>40.757275</v>
      </c>
      <c r="K3227">
        <v>-73.975071999999997</v>
      </c>
      <c r="L3227">
        <v>40.751401999999999</v>
      </c>
      <c r="M3227">
        <v>1</v>
      </c>
      <c r="N3227">
        <v>0.95757213102355621</v>
      </c>
    </row>
    <row r="3228" spans="1:14" x14ac:dyDescent="0.2">
      <c r="A3228" s="1">
        <v>1.1932870370370371E-2</v>
      </c>
      <c r="B3228">
        <v>9.6999999999999993</v>
      </c>
      <c r="C3228" s="3">
        <v>40664.136805555558</v>
      </c>
      <c r="D3228" s="4">
        <f t="shared" si="250"/>
        <v>2011</v>
      </c>
      <c r="E3228" s="4">
        <f t="shared" si="251"/>
        <v>5</v>
      </c>
      <c r="F3228" s="4">
        <f t="shared" si="252"/>
        <v>1</v>
      </c>
      <c r="G3228" s="4">
        <f t="shared" si="253"/>
        <v>3</v>
      </c>
      <c r="H3228" s="4" t="str">
        <f t="shared" si="254"/>
        <v>日</v>
      </c>
      <c r="I3228">
        <v>-73.977597000000003</v>
      </c>
      <c r="J3228">
        <v>40.784274000000003</v>
      </c>
      <c r="K3228">
        <v>-73.943748999999997</v>
      </c>
      <c r="L3228">
        <v>40.793705000000003</v>
      </c>
      <c r="M3228">
        <v>4</v>
      </c>
      <c r="N3228">
        <v>3.0398330735005805</v>
      </c>
    </row>
    <row r="3229" spans="1:14" x14ac:dyDescent="0.2">
      <c r="A3229" s="1">
        <v>1.5972222222222224E-2</v>
      </c>
      <c r="B3229">
        <v>7</v>
      </c>
      <c r="C3229" s="3">
        <v>41908.599305555559</v>
      </c>
      <c r="D3229" s="4">
        <f t="shared" si="250"/>
        <v>2014</v>
      </c>
      <c r="E3229" s="4">
        <f t="shared" si="251"/>
        <v>9</v>
      </c>
      <c r="F3229" s="4">
        <f t="shared" si="252"/>
        <v>26</v>
      </c>
      <c r="G3229" s="4">
        <f t="shared" si="253"/>
        <v>14</v>
      </c>
      <c r="H3229" s="4" t="str">
        <f t="shared" si="254"/>
        <v>金</v>
      </c>
      <c r="I3229">
        <v>-73.994747000000004</v>
      </c>
      <c r="J3229">
        <v>40.743741999999997</v>
      </c>
      <c r="K3229">
        <v>-73.976415000000003</v>
      </c>
      <c r="L3229">
        <v>40.739615000000001</v>
      </c>
      <c r="M3229">
        <v>2</v>
      </c>
      <c r="N3229">
        <v>1.6129732900995417</v>
      </c>
    </row>
    <row r="3230" spans="1:14" x14ac:dyDescent="0.2">
      <c r="A3230" s="1">
        <v>3.3425925925925921E-2</v>
      </c>
      <c r="B3230">
        <v>26.9</v>
      </c>
      <c r="C3230" s="3">
        <v>40059.866666666669</v>
      </c>
      <c r="D3230" s="4">
        <f t="shared" si="250"/>
        <v>2009</v>
      </c>
      <c r="E3230" s="4">
        <f t="shared" si="251"/>
        <v>9</v>
      </c>
      <c r="F3230" s="4">
        <f t="shared" si="252"/>
        <v>3</v>
      </c>
      <c r="G3230" s="4">
        <f t="shared" si="253"/>
        <v>20</v>
      </c>
      <c r="H3230" s="4" t="str">
        <f t="shared" si="254"/>
        <v>木</v>
      </c>
      <c r="I3230">
        <v>-73.872949000000006</v>
      </c>
      <c r="J3230">
        <v>40.774236999999999</v>
      </c>
      <c r="K3230">
        <v>-74.006868999999995</v>
      </c>
      <c r="L3230">
        <v>40.713861999999999</v>
      </c>
      <c r="M3230">
        <v>1</v>
      </c>
      <c r="N3230">
        <v>13.143107988330524</v>
      </c>
    </row>
    <row r="3231" spans="1:14" x14ac:dyDescent="0.2">
      <c r="A3231" s="1">
        <v>3.5127314814814813E-2</v>
      </c>
      <c r="B3231">
        <v>10.5</v>
      </c>
      <c r="C3231" s="3">
        <v>40293.368055555555</v>
      </c>
      <c r="D3231" s="4">
        <f t="shared" si="250"/>
        <v>2010</v>
      </c>
      <c r="E3231" s="4">
        <f t="shared" si="251"/>
        <v>4</v>
      </c>
      <c r="F3231" s="4">
        <f t="shared" si="252"/>
        <v>25</v>
      </c>
      <c r="G3231" s="4">
        <f t="shared" si="253"/>
        <v>8</v>
      </c>
      <c r="H3231" s="4" t="str">
        <f t="shared" si="254"/>
        <v>日</v>
      </c>
      <c r="I3231">
        <v>-73.979394999999997</v>
      </c>
      <c r="J3231">
        <v>40.764377000000003</v>
      </c>
      <c r="K3231">
        <v>-73.977204</v>
      </c>
      <c r="L3231">
        <v>40.789802000000002</v>
      </c>
      <c r="M3231">
        <v>1</v>
      </c>
      <c r="N3231">
        <v>2.8363179510736236</v>
      </c>
    </row>
    <row r="3232" spans="1:14" x14ac:dyDescent="0.2">
      <c r="A3232" s="1">
        <v>9.0277777777777787E-3</v>
      </c>
      <c r="B3232">
        <v>16</v>
      </c>
      <c r="C3232" s="3">
        <v>41245.009027777778</v>
      </c>
      <c r="D3232" s="4">
        <f t="shared" si="250"/>
        <v>2012</v>
      </c>
      <c r="E3232" s="4">
        <f t="shared" si="251"/>
        <v>12</v>
      </c>
      <c r="F3232" s="4">
        <f t="shared" si="252"/>
        <v>2</v>
      </c>
      <c r="G3232" s="4">
        <f t="shared" si="253"/>
        <v>0</v>
      </c>
      <c r="H3232" s="4" t="str">
        <f t="shared" si="254"/>
        <v>日</v>
      </c>
      <c r="I3232">
        <v>-73.981381999999996</v>
      </c>
      <c r="J3232">
        <v>40.770651999999998</v>
      </c>
      <c r="K3232">
        <v>-73.991617000000005</v>
      </c>
      <c r="L3232">
        <v>40.727387</v>
      </c>
      <c r="M3232">
        <v>3</v>
      </c>
      <c r="N3232">
        <v>4.892971581766866</v>
      </c>
    </row>
    <row r="3233" spans="1:14" x14ac:dyDescent="0.2">
      <c r="A3233" s="1">
        <v>3.6111111111111115E-2</v>
      </c>
      <c r="B3233">
        <v>12.5</v>
      </c>
      <c r="C3233" s="3">
        <v>41362.411111111112</v>
      </c>
      <c r="D3233" s="4">
        <f t="shared" si="250"/>
        <v>2013</v>
      </c>
      <c r="E3233" s="4">
        <f t="shared" si="251"/>
        <v>3</v>
      </c>
      <c r="F3233" s="4">
        <f t="shared" si="252"/>
        <v>29</v>
      </c>
      <c r="G3233" s="4">
        <f t="shared" si="253"/>
        <v>9</v>
      </c>
      <c r="H3233" s="4" t="str">
        <f t="shared" si="254"/>
        <v>金</v>
      </c>
      <c r="I3233">
        <v>-73.996759999999995</v>
      </c>
      <c r="J3233">
        <v>40.720399999999998</v>
      </c>
      <c r="K3233">
        <v>-73.977345</v>
      </c>
      <c r="L3233">
        <v>40.756276999999997</v>
      </c>
      <c r="M3233">
        <v>1</v>
      </c>
      <c r="N3233">
        <v>4.3165040781355728</v>
      </c>
    </row>
    <row r="3234" spans="1:14" x14ac:dyDescent="0.2">
      <c r="A3234" s="1">
        <v>3.5659722222222225E-2</v>
      </c>
      <c r="B3234">
        <v>4.5</v>
      </c>
      <c r="C3234" s="3">
        <v>41673.493750000001</v>
      </c>
      <c r="D3234" s="4">
        <f t="shared" si="250"/>
        <v>2014</v>
      </c>
      <c r="E3234" s="4">
        <f t="shared" si="251"/>
        <v>2</v>
      </c>
      <c r="F3234" s="4">
        <f t="shared" si="252"/>
        <v>3</v>
      </c>
      <c r="G3234" s="4">
        <f t="shared" si="253"/>
        <v>11</v>
      </c>
      <c r="H3234" s="4" t="str">
        <f t="shared" si="254"/>
        <v>月</v>
      </c>
      <c r="I3234">
        <v>-73.958105000000003</v>
      </c>
      <c r="J3234">
        <v>40.760758000000003</v>
      </c>
      <c r="K3234">
        <v>-73.952100999999999</v>
      </c>
      <c r="L3234">
        <v>40.769283999999999</v>
      </c>
      <c r="M3234">
        <v>1</v>
      </c>
      <c r="N3234">
        <v>1.0756680625387456</v>
      </c>
    </row>
    <row r="3235" spans="1:14" x14ac:dyDescent="0.2">
      <c r="A3235" s="1">
        <v>3.0694444444444444E-2</v>
      </c>
      <c r="B3235">
        <v>17</v>
      </c>
      <c r="C3235" s="3">
        <v>42088.530555555553</v>
      </c>
      <c r="D3235" s="4">
        <f t="shared" si="250"/>
        <v>2015</v>
      </c>
      <c r="E3235" s="4">
        <f t="shared" si="251"/>
        <v>3</v>
      </c>
      <c r="F3235" s="4">
        <f t="shared" si="252"/>
        <v>25</v>
      </c>
      <c r="G3235" s="4">
        <f t="shared" si="253"/>
        <v>12</v>
      </c>
      <c r="H3235" s="4" t="str">
        <f t="shared" si="254"/>
        <v>水</v>
      </c>
      <c r="I3235">
        <v>-73.993217470000005</v>
      </c>
      <c r="J3235">
        <v>40.72243881</v>
      </c>
      <c r="K3235">
        <v>-73.966453549999997</v>
      </c>
      <c r="L3235">
        <v>40.761589049999998</v>
      </c>
      <c r="M3235">
        <v>5</v>
      </c>
      <c r="N3235">
        <v>4.9080814932452403</v>
      </c>
    </row>
    <row r="3236" spans="1:14" x14ac:dyDescent="0.2">
      <c r="A3236" s="1">
        <v>3.7499999999999999E-2</v>
      </c>
      <c r="B3236">
        <v>40.270000000000003</v>
      </c>
      <c r="C3236" s="3">
        <v>40330.037499999999</v>
      </c>
      <c r="D3236" s="4">
        <f t="shared" si="250"/>
        <v>2010</v>
      </c>
      <c r="E3236" s="4">
        <f t="shared" si="251"/>
        <v>6</v>
      </c>
      <c r="F3236" s="4">
        <f t="shared" si="252"/>
        <v>1</v>
      </c>
      <c r="G3236" s="4">
        <f t="shared" si="253"/>
        <v>0</v>
      </c>
      <c r="H3236" s="4" t="str">
        <f t="shared" si="254"/>
        <v>火</v>
      </c>
      <c r="I3236">
        <v>-73.874875000000003</v>
      </c>
      <c r="J3236">
        <v>40.774017000000001</v>
      </c>
      <c r="K3236">
        <v>-74.0047</v>
      </c>
      <c r="L3236">
        <v>40.707272000000003</v>
      </c>
      <c r="M3236">
        <v>1</v>
      </c>
      <c r="N3236">
        <v>13.232748768750827</v>
      </c>
    </row>
    <row r="3237" spans="1:14" x14ac:dyDescent="0.2">
      <c r="A3237" s="1">
        <v>1.909722222222222E-2</v>
      </c>
      <c r="B3237">
        <v>18.5</v>
      </c>
      <c r="C3237" s="3">
        <v>41038.435416666667</v>
      </c>
      <c r="D3237" s="4">
        <f t="shared" si="250"/>
        <v>2012</v>
      </c>
      <c r="E3237" s="4">
        <f t="shared" si="251"/>
        <v>5</v>
      </c>
      <c r="F3237" s="4">
        <f t="shared" si="252"/>
        <v>9</v>
      </c>
      <c r="G3237" s="4">
        <f t="shared" si="253"/>
        <v>10</v>
      </c>
      <c r="H3237" s="4" t="str">
        <f t="shared" si="254"/>
        <v>水</v>
      </c>
      <c r="I3237">
        <v>-74.012293999999997</v>
      </c>
      <c r="J3237">
        <v>40.702711999999998</v>
      </c>
      <c r="K3237">
        <v>-73.978582000000003</v>
      </c>
      <c r="L3237">
        <v>40.758116000000001</v>
      </c>
      <c r="M3237">
        <v>1</v>
      </c>
      <c r="N3237">
        <v>6.7916105719372712</v>
      </c>
    </row>
    <row r="3238" spans="1:14" x14ac:dyDescent="0.2">
      <c r="A3238" s="1">
        <v>4.0185185185185185E-2</v>
      </c>
      <c r="B3238">
        <v>21</v>
      </c>
      <c r="C3238" s="3">
        <v>41845.997916666667</v>
      </c>
      <c r="D3238" s="4">
        <f t="shared" si="250"/>
        <v>2014</v>
      </c>
      <c r="E3238" s="4">
        <f t="shared" si="251"/>
        <v>7</v>
      </c>
      <c r="F3238" s="4">
        <f t="shared" si="252"/>
        <v>25</v>
      </c>
      <c r="G3238" s="4">
        <f t="shared" si="253"/>
        <v>23</v>
      </c>
      <c r="H3238" s="4" t="str">
        <f t="shared" si="254"/>
        <v>金</v>
      </c>
      <c r="I3238">
        <v>-73.874414999999999</v>
      </c>
      <c r="J3238">
        <v>40.773952999999999</v>
      </c>
      <c r="K3238">
        <v>-73.955759999999998</v>
      </c>
      <c r="L3238">
        <v>40.713146999999999</v>
      </c>
      <c r="M3238">
        <v>1</v>
      </c>
      <c r="N3238">
        <v>9.6377465189206113</v>
      </c>
    </row>
    <row r="3239" spans="1:14" x14ac:dyDescent="0.2">
      <c r="A3239" s="1">
        <v>4.027777777777778E-2</v>
      </c>
      <c r="B3239">
        <v>18.100000000000001</v>
      </c>
      <c r="C3239" s="3">
        <v>40049.956944444442</v>
      </c>
      <c r="D3239" s="4">
        <f t="shared" si="250"/>
        <v>2009</v>
      </c>
      <c r="E3239" s="4">
        <f t="shared" si="251"/>
        <v>8</v>
      </c>
      <c r="F3239" s="4">
        <f t="shared" si="252"/>
        <v>24</v>
      </c>
      <c r="G3239" s="4">
        <f t="shared" si="253"/>
        <v>22</v>
      </c>
      <c r="H3239" s="4" t="str">
        <f t="shared" si="254"/>
        <v>月</v>
      </c>
      <c r="I3239">
        <v>-73.995221999999998</v>
      </c>
      <c r="J3239">
        <v>40.727114999999998</v>
      </c>
      <c r="K3239">
        <v>-73.973421999999999</v>
      </c>
      <c r="L3239">
        <v>40.789973000000003</v>
      </c>
      <c r="M3239">
        <v>3</v>
      </c>
      <c r="N3239">
        <v>7.2347396542894122</v>
      </c>
    </row>
    <row r="3240" spans="1:14" x14ac:dyDescent="0.2">
      <c r="A3240" s="1">
        <v>2.0243055555555552E-2</v>
      </c>
      <c r="B3240">
        <v>6.1</v>
      </c>
      <c r="C3240" s="3">
        <v>40722.853472222225</v>
      </c>
      <c r="D3240" s="4">
        <f t="shared" si="250"/>
        <v>2011</v>
      </c>
      <c r="E3240" s="4">
        <f t="shared" si="251"/>
        <v>6</v>
      </c>
      <c r="F3240" s="4">
        <f t="shared" si="252"/>
        <v>28</v>
      </c>
      <c r="G3240" s="4">
        <f t="shared" si="253"/>
        <v>20</v>
      </c>
      <c r="H3240" s="4" t="str">
        <f t="shared" si="254"/>
        <v>火</v>
      </c>
      <c r="I3240">
        <v>-73.971878000000004</v>
      </c>
      <c r="J3240">
        <v>40.757522999999999</v>
      </c>
      <c r="K3240">
        <v>-73.985778999999994</v>
      </c>
      <c r="L3240">
        <v>40.748460000000001</v>
      </c>
      <c r="M3240">
        <v>1</v>
      </c>
      <c r="N3240">
        <v>1.5466122613492532</v>
      </c>
    </row>
    <row r="3241" spans="1:14" x14ac:dyDescent="0.2">
      <c r="A3241" s="1">
        <v>3.888888888888889E-2</v>
      </c>
      <c r="B3241">
        <v>10.1</v>
      </c>
      <c r="C3241" s="3">
        <v>41147.62222222222</v>
      </c>
      <c r="D3241" s="4">
        <f t="shared" si="250"/>
        <v>2012</v>
      </c>
      <c r="E3241" s="4">
        <f t="shared" si="251"/>
        <v>8</v>
      </c>
      <c r="F3241" s="4">
        <f t="shared" si="252"/>
        <v>26</v>
      </c>
      <c r="G3241" s="4">
        <f t="shared" si="253"/>
        <v>14</v>
      </c>
      <c r="H3241" s="4" t="str">
        <f t="shared" si="254"/>
        <v>日</v>
      </c>
      <c r="I3241">
        <v>-74.014537000000004</v>
      </c>
      <c r="J3241">
        <v>40.716372999999997</v>
      </c>
      <c r="K3241">
        <v>-73.995892999999995</v>
      </c>
      <c r="L3241">
        <v>40.744118</v>
      </c>
      <c r="M3241">
        <v>5</v>
      </c>
      <c r="N3241">
        <v>3.4659392460139204</v>
      </c>
    </row>
    <row r="3242" spans="1:14" x14ac:dyDescent="0.2">
      <c r="A3242" s="1">
        <v>3.472222222222222E-3</v>
      </c>
      <c r="B3242">
        <v>22.5</v>
      </c>
      <c r="C3242" s="3">
        <v>41187.336805555555</v>
      </c>
      <c r="D3242" s="4">
        <f t="shared" si="250"/>
        <v>2012</v>
      </c>
      <c r="E3242" s="4">
        <f t="shared" si="251"/>
        <v>10</v>
      </c>
      <c r="F3242" s="4">
        <f t="shared" si="252"/>
        <v>5</v>
      </c>
      <c r="G3242" s="4">
        <f t="shared" si="253"/>
        <v>8</v>
      </c>
      <c r="H3242" s="4" t="str">
        <f t="shared" si="254"/>
        <v>金</v>
      </c>
      <c r="I3242">
        <v>-73.94538</v>
      </c>
      <c r="J3242">
        <v>40.775280000000002</v>
      </c>
      <c r="K3242">
        <v>-74.00179</v>
      </c>
      <c r="L3242">
        <v>40.715671999999998</v>
      </c>
      <c r="M3242">
        <v>3</v>
      </c>
      <c r="N3242">
        <v>8.1647947340492095</v>
      </c>
    </row>
    <row r="3243" spans="1:14" x14ac:dyDescent="0.2">
      <c r="A3243" s="1">
        <v>9.0856481481481483E-3</v>
      </c>
      <c r="B3243">
        <v>13.7</v>
      </c>
      <c r="C3243" s="3">
        <v>40248.925694444442</v>
      </c>
      <c r="D3243" s="4">
        <f t="shared" si="250"/>
        <v>2010</v>
      </c>
      <c r="E3243" s="4">
        <f t="shared" si="251"/>
        <v>3</v>
      </c>
      <c r="F3243" s="4">
        <f t="shared" si="252"/>
        <v>11</v>
      </c>
      <c r="G3243" s="4">
        <f t="shared" si="253"/>
        <v>22</v>
      </c>
      <c r="H3243" s="4" t="str">
        <f t="shared" si="254"/>
        <v>木</v>
      </c>
      <c r="I3243">
        <v>-74.003445999999997</v>
      </c>
      <c r="J3243">
        <v>40.751513000000003</v>
      </c>
      <c r="K3243">
        <v>-74.007858999999996</v>
      </c>
      <c r="L3243">
        <v>40.705421999999999</v>
      </c>
      <c r="M3243">
        <v>1</v>
      </c>
      <c r="N3243">
        <v>5.1443145186687218</v>
      </c>
    </row>
    <row r="3244" spans="1:14" x14ac:dyDescent="0.2">
      <c r="A3244" s="1">
        <v>1.8749999999999999E-2</v>
      </c>
      <c r="B3244">
        <v>17.3</v>
      </c>
      <c r="C3244" s="3">
        <v>39878.602083333331</v>
      </c>
      <c r="D3244" s="4">
        <f t="shared" si="250"/>
        <v>2009</v>
      </c>
      <c r="E3244" s="4">
        <f t="shared" si="251"/>
        <v>3</v>
      </c>
      <c r="F3244" s="4">
        <f t="shared" si="252"/>
        <v>6</v>
      </c>
      <c r="G3244" s="4">
        <f t="shared" si="253"/>
        <v>14</v>
      </c>
      <c r="H3244" s="4" t="str">
        <f t="shared" si="254"/>
        <v>金</v>
      </c>
      <c r="I3244">
        <v>-73.991597999999996</v>
      </c>
      <c r="J3244">
        <v>40.749673000000001</v>
      </c>
      <c r="K3244">
        <v>-73.952747000000002</v>
      </c>
      <c r="L3244">
        <v>40.768155</v>
      </c>
      <c r="M3244">
        <v>1</v>
      </c>
      <c r="N3244">
        <v>3.8684186277675341</v>
      </c>
    </row>
    <row r="3245" spans="1:14" x14ac:dyDescent="0.2">
      <c r="A3245" s="1">
        <v>4.027777777777778E-2</v>
      </c>
      <c r="B3245">
        <v>15</v>
      </c>
      <c r="C3245" s="3">
        <v>41528.748611111114</v>
      </c>
      <c r="D3245" s="4">
        <f t="shared" si="250"/>
        <v>2013</v>
      </c>
      <c r="E3245" s="4">
        <f t="shared" si="251"/>
        <v>9</v>
      </c>
      <c r="F3245" s="4">
        <f t="shared" si="252"/>
        <v>11</v>
      </c>
      <c r="G3245" s="4">
        <f t="shared" si="253"/>
        <v>17</v>
      </c>
      <c r="H3245" s="4" t="str">
        <f t="shared" si="254"/>
        <v>水</v>
      </c>
      <c r="I3245">
        <v>-74.006180000000001</v>
      </c>
      <c r="J3245">
        <v>40.733046999999999</v>
      </c>
      <c r="K3245">
        <v>-73.983116999999993</v>
      </c>
      <c r="L3245">
        <v>40.747886999999999</v>
      </c>
      <c r="M3245">
        <v>1</v>
      </c>
      <c r="N3245">
        <v>2.5520443296669235</v>
      </c>
    </row>
    <row r="3246" spans="1:14" x14ac:dyDescent="0.2">
      <c r="A3246" s="1">
        <v>0</v>
      </c>
      <c r="B3246">
        <v>6</v>
      </c>
      <c r="C3246" s="3">
        <v>41961.958333333336</v>
      </c>
      <c r="D3246" s="4">
        <f t="shared" si="250"/>
        <v>2014</v>
      </c>
      <c r="E3246" s="4">
        <f t="shared" si="251"/>
        <v>11</v>
      </c>
      <c r="F3246" s="4">
        <f t="shared" si="252"/>
        <v>18</v>
      </c>
      <c r="G3246" s="4">
        <f t="shared" si="253"/>
        <v>23</v>
      </c>
      <c r="H3246" s="4" t="str">
        <f t="shared" si="254"/>
        <v>火</v>
      </c>
      <c r="I3246">
        <v>-74.005110000000002</v>
      </c>
      <c r="J3246">
        <v>40.722990000000003</v>
      </c>
      <c r="K3246">
        <v>-73.999350000000007</v>
      </c>
      <c r="L3246">
        <v>40.739359999999998</v>
      </c>
      <c r="M3246">
        <v>1</v>
      </c>
      <c r="N3246">
        <v>1.8859652760760663</v>
      </c>
    </row>
    <row r="3247" spans="1:14" x14ac:dyDescent="0.2">
      <c r="A3247" s="1">
        <v>1.4583333333333332E-2</v>
      </c>
      <c r="B3247">
        <v>4.0999999999999996</v>
      </c>
      <c r="C3247" s="3">
        <v>40424.681250000001</v>
      </c>
      <c r="D3247" s="4">
        <f t="shared" si="250"/>
        <v>2010</v>
      </c>
      <c r="E3247" s="4">
        <f t="shared" si="251"/>
        <v>9</v>
      </c>
      <c r="F3247" s="4">
        <f t="shared" si="252"/>
        <v>3</v>
      </c>
      <c r="G3247" s="4">
        <f t="shared" si="253"/>
        <v>16</v>
      </c>
      <c r="H3247" s="4" t="str">
        <f t="shared" si="254"/>
        <v>金</v>
      </c>
      <c r="I3247">
        <v>-73.982311999999993</v>
      </c>
      <c r="J3247">
        <v>40.776775000000001</v>
      </c>
      <c r="K3247">
        <v>-73.983118000000005</v>
      </c>
      <c r="L3247">
        <v>40.769869999999997</v>
      </c>
      <c r="M3247">
        <v>1</v>
      </c>
      <c r="N3247">
        <v>0.77165842494267967</v>
      </c>
    </row>
    <row r="3248" spans="1:14" x14ac:dyDescent="0.2">
      <c r="A3248" s="1">
        <v>5.7407407407407416E-3</v>
      </c>
      <c r="B3248">
        <v>6.5</v>
      </c>
      <c r="C3248" s="3">
        <v>41685.672222222223</v>
      </c>
      <c r="D3248" s="4">
        <f t="shared" si="250"/>
        <v>2014</v>
      </c>
      <c r="E3248" s="4">
        <f t="shared" si="251"/>
        <v>2</v>
      </c>
      <c r="F3248" s="4">
        <f t="shared" si="252"/>
        <v>15</v>
      </c>
      <c r="G3248" s="4">
        <f t="shared" si="253"/>
        <v>16</v>
      </c>
      <c r="H3248" s="4" t="str">
        <f t="shared" si="254"/>
        <v>土</v>
      </c>
      <c r="I3248">
        <v>-73.997103999999993</v>
      </c>
      <c r="J3248">
        <v>40.720534999999998</v>
      </c>
      <c r="K3248">
        <v>-74.000400999999997</v>
      </c>
      <c r="L3248">
        <v>40.725234999999998</v>
      </c>
      <c r="M3248">
        <v>1</v>
      </c>
      <c r="N3248">
        <v>0.59254552675595529</v>
      </c>
    </row>
    <row r="3249" spans="1:14" x14ac:dyDescent="0.2">
      <c r="A3249" s="1">
        <v>1.8749999999999999E-2</v>
      </c>
      <c r="B3249">
        <v>8.5</v>
      </c>
      <c r="C3249" s="3">
        <v>39938.393750000003</v>
      </c>
      <c r="D3249" s="4">
        <f t="shared" si="250"/>
        <v>2009</v>
      </c>
      <c r="E3249" s="4">
        <f t="shared" si="251"/>
        <v>5</v>
      </c>
      <c r="F3249" s="4">
        <f t="shared" si="252"/>
        <v>5</v>
      </c>
      <c r="G3249" s="4">
        <f t="shared" si="253"/>
        <v>9</v>
      </c>
      <c r="H3249" s="4" t="str">
        <f t="shared" si="254"/>
        <v>火</v>
      </c>
      <c r="I3249">
        <v>-73.986005000000006</v>
      </c>
      <c r="J3249">
        <v>40.75996</v>
      </c>
      <c r="K3249">
        <v>-74.000483000000003</v>
      </c>
      <c r="L3249">
        <v>40.758408000000003</v>
      </c>
      <c r="M3249">
        <v>1</v>
      </c>
      <c r="N3249">
        <v>1.2329510020041621</v>
      </c>
    </row>
    <row r="3250" spans="1:14" x14ac:dyDescent="0.2">
      <c r="A3250" s="1">
        <v>2.0046296296296295E-2</v>
      </c>
      <c r="B3250">
        <v>5.3</v>
      </c>
      <c r="C3250" s="3">
        <v>40093.727777777778</v>
      </c>
      <c r="D3250" s="4">
        <f t="shared" si="250"/>
        <v>2009</v>
      </c>
      <c r="E3250" s="4">
        <f t="shared" si="251"/>
        <v>10</v>
      </c>
      <c r="F3250" s="4">
        <f t="shared" si="252"/>
        <v>7</v>
      </c>
      <c r="G3250" s="4">
        <f t="shared" si="253"/>
        <v>17</v>
      </c>
      <c r="H3250" s="4" t="str">
        <f t="shared" si="254"/>
        <v>水</v>
      </c>
      <c r="I3250">
        <v>-73.988527000000005</v>
      </c>
      <c r="J3250">
        <v>40.764012000000001</v>
      </c>
      <c r="K3250">
        <v>-73.989333000000002</v>
      </c>
      <c r="L3250">
        <v>40.757804999999998</v>
      </c>
      <c r="M3250">
        <v>3</v>
      </c>
      <c r="N3250">
        <v>0.69429419762521338</v>
      </c>
    </row>
    <row r="3251" spans="1:14" x14ac:dyDescent="0.2">
      <c r="A3251" s="1">
        <v>3.2638888888888891E-2</v>
      </c>
      <c r="B3251">
        <v>3.3</v>
      </c>
      <c r="C3251" s="3">
        <v>40815.782638888886</v>
      </c>
      <c r="D3251" s="4">
        <f t="shared" si="250"/>
        <v>2011</v>
      </c>
      <c r="E3251" s="4">
        <f t="shared" si="251"/>
        <v>9</v>
      </c>
      <c r="F3251" s="4">
        <f t="shared" si="252"/>
        <v>29</v>
      </c>
      <c r="G3251" s="4">
        <f t="shared" si="253"/>
        <v>18</v>
      </c>
      <c r="H3251" s="4" t="str">
        <f t="shared" si="254"/>
        <v>木</v>
      </c>
      <c r="I3251">
        <v>-74.006788</v>
      </c>
      <c r="J3251">
        <v>40.730179999999997</v>
      </c>
      <c r="K3251">
        <v>-74.001874999999998</v>
      </c>
      <c r="L3251">
        <v>40.731006999999998</v>
      </c>
      <c r="M3251">
        <v>3</v>
      </c>
      <c r="N3251">
        <v>0.42454456098796078</v>
      </c>
    </row>
    <row r="3252" spans="1:14" x14ac:dyDescent="0.2">
      <c r="A3252" s="1">
        <v>1.8506944444444444E-2</v>
      </c>
      <c r="B3252">
        <v>6.5</v>
      </c>
      <c r="C3252" s="3">
        <v>41622.68472222222</v>
      </c>
      <c r="D3252" s="4">
        <f t="shared" si="250"/>
        <v>2013</v>
      </c>
      <c r="E3252" s="4">
        <f t="shared" si="251"/>
        <v>12</v>
      </c>
      <c r="F3252" s="4">
        <f t="shared" si="252"/>
        <v>14</v>
      </c>
      <c r="G3252" s="4">
        <f t="shared" si="253"/>
        <v>16</v>
      </c>
      <c r="H3252" s="4" t="str">
        <f t="shared" si="254"/>
        <v>土</v>
      </c>
      <c r="I3252">
        <v>-73.956478000000004</v>
      </c>
      <c r="J3252">
        <v>40.787072999999999</v>
      </c>
      <c r="K3252">
        <v>-73.944801999999996</v>
      </c>
      <c r="L3252">
        <v>40.779811000000002</v>
      </c>
      <c r="M3252">
        <v>1</v>
      </c>
      <c r="N3252">
        <v>1.2736126136286505</v>
      </c>
    </row>
    <row r="3253" spans="1:14" x14ac:dyDescent="0.2">
      <c r="A3253" s="1">
        <v>1.7407407407407406E-2</v>
      </c>
      <c r="B3253">
        <v>12</v>
      </c>
      <c r="C3253" s="3">
        <v>42142.600694444445</v>
      </c>
      <c r="D3253" s="4">
        <f t="shared" si="250"/>
        <v>2015</v>
      </c>
      <c r="E3253" s="4">
        <f t="shared" si="251"/>
        <v>5</v>
      </c>
      <c r="F3253" s="4">
        <f t="shared" si="252"/>
        <v>18</v>
      </c>
      <c r="G3253" s="4">
        <f t="shared" si="253"/>
        <v>14</v>
      </c>
      <c r="H3253" s="4" t="str">
        <f t="shared" si="254"/>
        <v>月</v>
      </c>
      <c r="I3253">
        <v>-73.982582089999994</v>
      </c>
      <c r="J3253">
        <v>40.75696945</v>
      </c>
      <c r="K3253">
        <v>-73.956588749999995</v>
      </c>
      <c r="L3253">
        <v>40.775188450000002</v>
      </c>
      <c r="M3253">
        <v>1</v>
      </c>
      <c r="N3253">
        <v>2.9859889701482807</v>
      </c>
    </row>
    <row r="3254" spans="1:14" x14ac:dyDescent="0.2">
      <c r="A3254" s="1">
        <v>1.1157407407407408E-2</v>
      </c>
      <c r="B3254">
        <v>4.9000000000000004</v>
      </c>
      <c r="C3254" s="3">
        <v>40131.052777777775</v>
      </c>
      <c r="D3254" s="4">
        <f t="shared" si="250"/>
        <v>2009</v>
      </c>
      <c r="E3254" s="4">
        <f t="shared" si="251"/>
        <v>11</v>
      </c>
      <c r="F3254" s="4">
        <f t="shared" si="252"/>
        <v>14</v>
      </c>
      <c r="G3254" s="4">
        <f t="shared" si="253"/>
        <v>1</v>
      </c>
      <c r="H3254" s="4" t="str">
        <f t="shared" si="254"/>
        <v>土</v>
      </c>
      <c r="I3254">
        <v>-73.992593999999997</v>
      </c>
      <c r="J3254">
        <v>40.730186000000003</v>
      </c>
      <c r="K3254">
        <v>-74.00067</v>
      </c>
      <c r="L3254">
        <v>40.736437000000002</v>
      </c>
      <c r="M3254">
        <v>2</v>
      </c>
      <c r="N3254">
        <v>0.97380616003709575</v>
      </c>
    </row>
    <row r="3255" spans="1:14" x14ac:dyDescent="0.2">
      <c r="A3255" s="1">
        <v>1.8553240740740742E-2</v>
      </c>
      <c r="B3255">
        <v>8.5</v>
      </c>
      <c r="C3255" s="3">
        <v>42140.68472222222</v>
      </c>
      <c r="D3255" s="4">
        <f t="shared" si="250"/>
        <v>2015</v>
      </c>
      <c r="E3255" s="4">
        <f t="shared" si="251"/>
        <v>5</v>
      </c>
      <c r="F3255" s="4">
        <f t="shared" si="252"/>
        <v>16</v>
      </c>
      <c r="G3255" s="4">
        <f t="shared" si="253"/>
        <v>16</v>
      </c>
      <c r="H3255" s="4" t="str">
        <f t="shared" si="254"/>
        <v>土</v>
      </c>
      <c r="I3255">
        <v>-73.970031739999996</v>
      </c>
      <c r="J3255">
        <v>40.799736019999997</v>
      </c>
      <c r="K3255">
        <v>-73.971641539999993</v>
      </c>
      <c r="L3255">
        <v>40.782344819999999</v>
      </c>
      <c r="M3255">
        <v>1</v>
      </c>
      <c r="N3255">
        <v>1.9407276999746619</v>
      </c>
    </row>
    <row r="3256" spans="1:14" x14ac:dyDescent="0.2">
      <c r="A3256" s="1">
        <v>2.0833333333333333E-3</v>
      </c>
      <c r="B3256">
        <v>9.5</v>
      </c>
      <c r="C3256" s="3">
        <v>41527.793749999997</v>
      </c>
      <c r="D3256" s="4">
        <f t="shared" si="250"/>
        <v>2013</v>
      </c>
      <c r="E3256" s="4">
        <f t="shared" si="251"/>
        <v>9</v>
      </c>
      <c r="F3256" s="4">
        <f t="shared" si="252"/>
        <v>10</v>
      </c>
      <c r="G3256" s="4">
        <f t="shared" si="253"/>
        <v>19</v>
      </c>
      <c r="H3256" s="4" t="str">
        <f t="shared" si="254"/>
        <v>火</v>
      </c>
      <c r="I3256">
        <v>-73.988626999999994</v>
      </c>
      <c r="J3256">
        <v>40.774835000000003</v>
      </c>
      <c r="K3256">
        <v>-73.959924999999998</v>
      </c>
      <c r="L3256">
        <v>40.766092</v>
      </c>
      <c r="M3256">
        <v>1</v>
      </c>
      <c r="N3256">
        <v>2.6081434146963733</v>
      </c>
    </row>
    <row r="3257" spans="1:14" x14ac:dyDescent="0.2">
      <c r="A3257" s="1">
        <v>6.2499999999999995E-3</v>
      </c>
      <c r="B3257">
        <v>5</v>
      </c>
      <c r="C3257" s="3">
        <v>41861.79791666667</v>
      </c>
      <c r="D3257" s="4">
        <f t="shared" si="250"/>
        <v>2014</v>
      </c>
      <c r="E3257" s="4">
        <f t="shared" si="251"/>
        <v>8</v>
      </c>
      <c r="F3257" s="4">
        <f t="shared" si="252"/>
        <v>10</v>
      </c>
      <c r="G3257" s="4">
        <f t="shared" si="253"/>
        <v>19</v>
      </c>
      <c r="H3257" s="4" t="str">
        <f t="shared" si="254"/>
        <v>日</v>
      </c>
      <c r="I3257">
        <v>-73.971959999999996</v>
      </c>
      <c r="J3257">
        <v>40.749789999999997</v>
      </c>
      <c r="K3257">
        <v>-73.96069</v>
      </c>
      <c r="L3257">
        <v>40.761369999999999</v>
      </c>
      <c r="M3257">
        <v>5</v>
      </c>
      <c r="N3257">
        <v>1.6015213925512</v>
      </c>
    </row>
    <row r="3258" spans="1:14" x14ac:dyDescent="0.2">
      <c r="A3258" s="1">
        <v>1.5335648148148147E-2</v>
      </c>
      <c r="B3258">
        <v>11.5</v>
      </c>
      <c r="C3258" s="3">
        <v>41158.765277777777</v>
      </c>
      <c r="D3258" s="4">
        <f t="shared" si="250"/>
        <v>2012</v>
      </c>
      <c r="E3258" s="4">
        <f t="shared" si="251"/>
        <v>9</v>
      </c>
      <c r="F3258" s="4">
        <f t="shared" si="252"/>
        <v>6</v>
      </c>
      <c r="G3258" s="4">
        <f t="shared" si="253"/>
        <v>18</v>
      </c>
      <c r="H3258" s="4" t="str">
        <f t="shared" si="254"/>
        <v>木</v>
      </c>
      <c r="I3258">
        <v>-73.966742999999994</v>
      </c>
      <c r="J3258">
        <v>40.770968000000003</v>
      </c>
      <c r="K3258">
        <v>-73.988043000000005</v>
      </c>
      <c r="L3258">
        <v>40.764932000000002</v>
      </c>
      <c r="M3258">
        <v>1</v>
      </c>
      <c r="N3258">
        <v>1.9173713167808635</v>
      </c>
    </row>
    <row r="3259" spans="1:14" x14ac:dyDescent="0.2">
      <c r="A3259" s="1">
        <v>2.4039351851851853E-2</v>
      </c>
      <c r="B3259">
        <v>8.5</v>
      </c>
      <c r="C3259" s="3">
        <v>41574.56527777778</v>
      </c>
      <c r="D3259" s="4">
        <f t="shared" si="250"/>
        <v>2013</v>
      </c>
      <c r="E3259" s="4">
        <f t="shared" si="251"/>
        <v>10</v>
      </c>
      <c r="F3259" s="4">
        <f t="shared" si="252"/>
        <v>27</v>
      </c>
      <c r="G3259" s="4">
        <f t="shared" si="253"/>
        <v>13</v>
      </c>
      <c r="H3259" s="4" t="str">
        <f t="shared" si="254"/>
        <v>日</v>
      </c>
      <c r="I3259">
        <v>-73.990409</v>
      </c>
      <c r="J3259">
        <v>40.731228999999999</v>
      </c>
      <c r="K3259">
        <v>-73.978645</v>
      </c>
      <c r="L3259">
        <v>40.753914000000002</v>
      </c>
      <c r="M3259">
        <v>1</v>
      </c>
      <c r="N3259">
        <v>2.7132070383776496</v>
      </c>
    </row>
    <row r="3260" spans="1:14" x14ac:dyDescent="0.2">
      <c r="A3260" s="1">
        <v>3.0324074074074073E-3</v>
      </c>
      <c r="B3260">
        <v>45</v>
      </c>
      <c r="C3260" s="3">
        <v>39828.75277777778</v>
      </c>
      <c r="D3260" s="4">
        <f t="shared" si="250"/>
        <v>2009</v>
      </c>
      <c r="E3260" s="4">
        <f t="shared" si="251"/>
        <v>1</v>
      </c>
      <c r="F3260" s="4">
        <f t="shared" si="252"/>
        <v>15</v>
      </c>
      <c r="G3260" s="4">
        <f t="shared" si="253"/>
        <v>18</v>
      </c>
      <c r="H3260" s="4" t="str">
        <f t="shared" si="254"/>
        <v>木</v>
      </c>
      <c r="I3260">
        <v>-73.783715000000001</v>
      </c>
      <c r="J3260">
        <v>40.648688</v>
      </c>
      <c r="K3260">
        <v>-73.962137999999996</v>
      </c>
      <c r="L3260">
        <v>40.767671</v>
      </c>
      <c r="M3260">
        <v>2</v>
      </c>
      <c r="N3260">
        <v>20.0529720717063</v>
      </c>
    </row>
    <row r="3261" spans="1:14" x14ac:dyDescent="0.2">
      <c r="A3261" s="1">
        <v>3.125E-2</v>
      </c>
      <c r="B3261">
        <v>10.5</v>
      </c>
      <c r="C3261" s="3">
        <v>39864.364583333336</v>
      </c>
      <c r="D3261" s="4">
        <f t="shared" si="250"/>
        <v>2009</v>
      </c>
      <c r="E3261" s="4">
        <f t="shared" si="251"/>
        <v>2</v>
      </c>
      <c r="F3261" s="4">
        <f t="shared" si="252"/>
        <v>20</v>
      </c>
      <c r="G3261" s="4">
        <f t="shared" si="253"/>
        <v>8</v>
      </c>
      <c r="H3261" s="4" t="str">
        <f t="shared" si="254"/>
        <v>金</v>
      </c>
      <c r="I3261">
        <v>-73.955451999999994</v>
      </c>
      <c r="J3261">
        <v>40.776682999999998</v>
      </c>
      <c r="K3261">
        <v>-73.973532000000006</v>
      </c>
      <c r="L3261">
        <v>40.757032000000002</v>
      </c>
      <c r="M3261">
        <v>1</v>
      </c>
      <c r="N3261">
        <v>2.6662547509643941</v>
      </c>
    </row>
    <row r="3262" spans="1:14" x14ac:dyDescent="0.2">
      <c r="A3262" s="1">
        <v>1.2916666666666667E-2</v>
      </c>
      <c r="B3262">
        <v>12.7</v>
      </c>
      <c r="C3262" s="3">
        <v>39962.845833333333</v>
      </c>
      <c r="D3262" s="4">
        <f t="shared" si="250"/>
        <v>2009</v>
      </c>
      <c r="E3262" s="4">
        <f t="shared" si="251"/>
        <v>5</v>
      </c>
      <c r="F3262" s="4">
        <f t="shared" si="252"/>
        <v>29</v>
      </c>
      <c r="G3262" s="4">
        <f t="shared" si="253"/>
        <v>20</v>
      </c>
      <c r="H3262" s="4" t="str">
        <f t="shared" si="254"/>
        <v>金</v>
      </c>
      <c r="I3262">
        <v>-73.977744999999999</v>
      </c>
      <c r="J3262">
        <v>40.745511</v>
      </c>
      <c r="K3262">
        <v>-73.956151000000006</v>
      </c>
      <c r="L3262">
        <v>40.746056000000003</v>
      </c>
      <c r="M3262">
        <v>2</v>
      </c>
      <c r="N3262">
        <v>1.8221854975764638</v>
      </c>
    </row>
    <row r="3263" spans="1:14" x14ac:dyDescent="0.2">
      <c r="A3263" s="1">
        <v>1.8749999999999999E-2</v>
      </c>
      <c r="B3263">
        <v>11.7</v>
      </c>
      <c r="C3263" s="3">
        <v>40953.935416666667</v>
      </c>
      <c r="D3263" s="4">
        <f t="shared" si="250"/>
        <v>2012</v>
      </c>
      <c r="E3263" s="4">
        <f t="shared" si="251"/>
        <v>2</v>
      </c>
      <c r="F3263" s="4">
        <f t="shared" si="252"/>
        <v>14</v>
      </c>
      <c r="G3263" s="4">
        <f t="shared" si="253"/>
        <v>22</v>
      </c>
      <c r="H3263" s="4" t="str">
        <f t="shared" si="254"/>
        <v>火</v>
      </c>
      <c r="I3263">
        <v>-73.979123000000001</v>
      </c>
      <c r="J3263">
        <v>40.686537999999999</v>
      </c>
      <c r="K3263">
        <v>-73.960638000000003</v>
      </c>
      <c r="L3263">
        <v>40.714286999999999</v>
      </c>
      <c r="M3263">
        <v>5</v>
      </c>
      <c r="N3263">
        <v>3.4605860664657468</v>
      </c>
    </row>
    <row r="3264" spans="1:14" x14ac:dyDescent="0.2">
      <c r="A3264" s="1">
        <v>1.3888888888888888E-2</v>
      </c>
      <c r="B3264">
        <v>11.5</v>
      </c>
      <c r="C3264" s="3">
        <v>41501.972222222219</v>
      </c>
      <c r="D3264" s="4">
        <f t="shared" si="250"/>
        <v>2013</v>
      </c>
      <c r="E3264" s="4">
        <f t="shared" si="251"/>
        <v>8</v>
      </c>
      <c r="F3264" s="4">
        <f t="shared" si="252"/>
        <v>15</v>
      </c>
      <c r="G3264" s="4">
        <f t="shared" si="253"/>
        <v>23</v>
      </c>
      <c r="H3264" s="4" t="str">
        <f t="shared" si="254"/>
        <v>木</v>
      </c>
      <c r="I3264">
        <v>-73.985389999999995</v>
      </c>
      <c r="J3264">
        <v>40.741990000000001</v>
      </c>
      <c r="K3264">
        <v>-73.959845000000001</v>
      </c>
      <c r="L3264">
        <v>40.774652000000003</v>
      </c>
      <c r="M3264">
        <v>2</v>
      </c>
      <c r="N3264">
        <v>4.2260554299977002</v>
      </c>
    </row>
    <row r="3265" spans="1:14" x14ac:dyDescent="0.2">
      <c r="A3265" s="1">
        <v>2.2395833333333334E-2</v>
      </c>
      <c r="B3265">
        <v>6.5</v>
      </c>
      <c r="C3265" s="3">
        <v>41898.563888888886</v>
      </c>
      <c r="D3265" s="4">
        <f t="shared" si="250"/>
        <v>2014</v>
      </c>
      <c r="E3265" s="4">
        <f t="shared" si="251"/>
        <v>9</v>
      </c>
      <c r="F3265" s="4">
        <f t="shared" si="252"/>
        <v>16</v>
      </c>
      <c r="G3265" s="4">
        <f t="shared" si="253"/>
        <v>13</v>
      </c>
      <c r="H3265" s="4" t="str">
        <f t="shared" si="254"/>
        <v>火</v>
      </c>
      <c r="I3265">
        <v>-73.970602</v>
      </c>
      <c r="J3265">
        <v>40.789099999999998</v>
      </c>
      <c r="K3265">
        <v>-73.962897999999996</v>
      </c>
      <c r="L3265">
        <v>40.804361999999998</v>
      </c>
      <c r="M3265">
        <v>1</v>
      </c>
      <c r="N3265">
        <v>1.8187810696039879</v>
      </c>
    </row>
    <row r="3266" spans="1:14" x14ac:dyDescent="0.2">
      <c r="A3266" s="1">
        <v>3.472222222222222E-3</v>
      </c>
      <c r="B3266">
        <v>4.9000000000000004</v>
      </c>
      <c r="C3266" s="3">
        <v>40060.295138888891</v>
      </c>
      <c r="D3266" s="4">
        <f t="shared" si="250"/>
        <v>2009</v>
      </c>
      <c r="E3266" s="4">
        <f t="shared" si="251"/>
        <v>9</v>
      </c>
      <c r="F3266" s="4">
        <f t="shared" si="252"/>
        <v>4</v>
      </c>
      <c r="G3266" s="4">
        <f t="shared" si="253"/>
        <v>7</v>
      </c>
      <c r="H3266" s="4" t="str">
        <f t="shared" si="254"/>
        <v>金</v>
      </c>
      <c r="I3266">
        <v>-73.962173000000007</v>
      </c>
      <c r="J3266">
        <v>40.762838000000002</v>
      </c>
      <c r="K3266">
        <v>-73.975705000000005</v>
      </c>
      <c r="L3266">
        <v>40.759551999999999</v>
      </c>
      <c r="M3266">
        <v>1</v>
      </c>
      <c r="N3266">
        <v>1.1981876023560103</v>
      </c>
    </row>
    <row r="3267" spans="1:14" x14ac:dyDescent="0.2">
      <c r="A3267" s="1">
        <v>3.9756944444444449E-2</v>
      </c>
      <c r="B3267">
        <v>4.9000000000000004</v>
      </c>
      <c r="C3267" s="3">
        <v>40975.831250000003</v>
      </c>
      <c r="D3267" s="4">
        <f t="shared" ref="D3267:D3330" si="255">YEAR(C3267)</f>
        <v>2012</v>
      </c>
      <c r="E3267" s="4">
        <f t="shared" ref="E3267:E3330" si="256">MONTH(C3267)</f>
        <v>3</v>
      </c>
      <c r="F3267" s="4">
        <f t="shared" ref="F3267:F3330" si="257">DAY(C3267)</f>
        <v>7</v>
      </c>
      <c r="G3267" s="4">
        <f t="shared" ref="G3267:G3330" si="258">HOUR(C3267)</f>
        <v>19</v>
      </c>
      <c r="H3267" s="4" t="str">
        <f t="shared" ref="H3267:H3330" si="259">TEXT(C3267, "aaa")</f>
        <v>水</v>
      </c>
      <c r="I3267">
        <v>-73.982427999999999</v>
      </c>
      <c r="J3267">
        <v>40.755761</v>
      </c>
      <c r="K3267">
        <v>-73.985811999999996</v>
      </c>
      <c r="L3267">
        <v>40.759618000000003</v>
      </c>
      <c r="M3267">
        <v>2</v>
      </c>
      <c r="N3267">
        <v>0.51553033091583322</v>
      </c>
    </row>
    <row r="3268" spans="1:14" x14ac:dyDescent="0.2">
      <c r="A3268" s="1">
        <v>4.6180555555555558E-3</v>
      </c>
      <c r="B3268">
        <v>6.5</v>
      </c>
      <c r="C3268" s="3">
        <v>41067.712500000001</v>
      </c>
      <c r="D3268" s="4">
        <f t="shared" si="255"/>
        <v>2012</v>
      </c>
      <c r="E3268" s="4">
        <f t="shared" si="256"/>
        <v>6</v>
      </c>
      <c r="F3268" s="4">
        <f t="shared" si="257"/>
        <v>7</v>
      </c>
      <c r="G3268" s="4">
        <f t="shared" si="258"/>
        <v>17</v>
      </c>
      <c r="H3268" s="4" t="str">
        <f t="shared" si="259"/>
        <v>木</v>
      </c>
      <c r="I3268">
        <v>-73.982850999999997</v>
      </c>
      <c r="J3268">
        <v>40.751282000000003</v>
      </c>
      <c r="K3268">
        <v>-73.972770999999995</v>
      </c>
      <c r="L3268">
        <v>40.758524000000001</v>
      </c>
      <c r="M3268">
        <v>1</v>
      </c>
      <c r="N3268">
        <v>1.1715039983674804</v>
      </c>
    </row>
    <row r="3269" spans="1:14" x14ac:dyDescent="0.2">
      <c r="A3269" s="1">
        <v>4.027777777777778E-2</v>
      </c>
      <c r="B3269">
        <v>6</v>
      </c>
      <c r="C3269" s="3">
        <v>41939.790277777778</v>
      </c>
      <c r="D3269" s="4">
        <f t="shared" si="255"/>
        <v>2014</v>
      </c>
      <c r="E3269" s="4">
        <f t="shared" si="256"/>
        <v>10</v>
      </c>
      <c r="F3269" s="4">
        <f t="shared" si="257"/>
        <v>27</v>
      </c>
      <c r="G3269" s="4">
        <f t="shared" si="258"/>
        <v>18</v>
      </c>
      <c r="H3269" s="4" t="str">
        <f t="shared" si="259"/>
        <v>月</v>
      </c>
      <c r="I3269">
        <v>-73.974580000000003</v>
      </c>
      <c r="J3269">
        <v>40.742350000000002</v>
      </c>
      <c r="K3269">
        <v>-73.966890000000006</v>
      </c>
      <c r="L3269">
        <v>40.756360000000001</v>
      </c>
      <c r="M3269">
        <v>1</v>
      </c>
      <c r="N3269">
        <v>1.6890481207494756</v>
      </c>
    </row>
    <row r="3270" spans="1:14" x14ac:dyDescent="0.2">
      <c r="A3270" s="1">
        <v>1.9108796296296294E-2</v>
      </c>
      <c r="B3270">
        <v>17</v>
      </c>
      <c r="C3270" s="3">
        <v>42138.310416666667</v>
      </c>
      <c r="D3270" s="4">
        <f t="shared" si="255"/>
        <v>2015</v>
      </c>
      <c r="E3270" s="4">
        <f t="shared" si="256"/>
        <v>5</v>
      </c>
      <c r="F3270" s="4">
        <f t="shared" si="257"/>
        <v>14</v>
      </c>
      <c r="G3270" s="4">
        <f t="shared" si="258"/>
        <v>7</v>
      </c>
      <c r="H3270" s="4" t="str">
        <f t="shared" si="259"/>
        <v>木</v>
      </c>
      <c r="I3270">
        <v>-73.96894073</v>
      </c>
      <c r="J3270">
        <v>40.785133360000003</v>
      </c>
      <c r="K3270">
        <v>-73.976760859999999</v>
      </c>
      <c r="L3270">
        <v>40.739162450000002</v>
      </c>
      <c r="M3270">
        <v>1</v>
      </c>
      <c r="N3270">
        <v>5.1597617352452492</v>
      </c>
    </row>
    <row r="3271" spans="1:14" x14ac:dyDescent="0.2">
      <c r="A3271" s="1">
        <v>7.037037037037037E-3</v>
      </c>
      <c r="B3271">
        <v>11.4</v>
      </c>
      <c r="C3271" s="3">
        <v>39887.173611111109</v>
      </c>
      <c r="D3271" s="4">
        <f t="shared" si="255"/>
        <v>2009</v>
      </c>
      <c r="E3271" s="4">
        <f t="shared" si="256"/>
        <v>3</v>
      </c>
      <c r="F3271" s="4">
        <f t="shared" si="257"/>
        <v>15</v>
      </c>
      <c r="G3271" s="4">
        <f t="shared" si="258"/>
        <v>4</v>
      </c>
      <c r="H3271" s="4" t="str">
        <f t="shared" si="259"/>
        <v>日</v>
      </c>
      <c r="I3271">
        <v>-73.983046000000002</v>
      </c>
      <c r="J3271">
        <v>40.763080000000002</v>
      </c>
      <c r="K3271">
        <v>-73.949872999999997</v>
      </c>
      <c r="L3271">
        <v>40.780634999999997</v>
      </c>
      <c r="M3271">
        <v>1</v>
      </c>
      <c r="N3271">
        <v>3.4117472220573912</v>
      </c>
    </row>
    <row r="3272" spans="1:14" x14ac:dyDescent="0.2">
      <c r="A3272" s="1">
        <v>2.2164351851851852E-2</v>
      </c>
      <c r="B3272">
        <v>8.9</v>
      </c>
      <c r="C3272" s="3">
        <v>40440.104861111111</v>
      </c>
      <c r="D3272" s="4">
        <f t="shared" si="255"/>
        <v>2010</v>
      </c>
      <c r="E3272" s="4">
        <f t="shared" si="256"/>
        <v>9</v>
      </c>
      <c r="F3272" s="4">
        <f t="shared" si="257"/>
        <v>19</v>
      </c>
      <c r="G3272" s="4">
        <f t="shared" si="258"/>
        <v>2</v>
      </c>
      <c r="H3272" s="4" t="str">
        <f t="shared" si="259"/>
        <v>日</v>
      </c>
      <c r="I3272">
        <v>-73.962774999999993</v>
      </c>
      <c r="J3272">
        <v>40.663784</v>
      </c>
      <c r="K3272">
        <v>-73.990403000000001</v>
      </c>
      <c r="L3272">
        <v>40.664070000000002</v>
      </c>
      <c r="M3272">
        <v>1</v>
      </c>
      <c r="N3272">
        <v>2.3331480435470517</v>
      </c>
    </row>
    <row r="3273" spans="1:14" x14ac:dyDescent="0.2">
      <c r="A3273" s="1">
        <v>3.0682870370370371E-2</v>
      </c>
      <c r="B3273">
        <v>5.7</v>
      </c>
      <c r="C3273" s="3">
        <v>40827.488888888889</v>
      </c>
      <c r="D3273" s="4">
        <f t="shared" si="255"/>
        <v>2011</v>
      </c>
      <c r="E3273" s="4">
        <f t="shared" si="256"/>
        <v>10</v>
      </c>
      <c r="F3273" s="4">
        <f t="shared" si="257"/>
        <v>11</v>
      </c>
      <c r="G3273" s="4">
        <f t="shared" si="258"/>
        <v>11</v>
      </c>
      <c r="H3273" s="4" t="str">
        <f t="shared" si="259"/>
        <v>火</v>
      </c>
      <c r="I3273">
        <v>-73.970699999999994</v>
      </c>
      <c r="J3273">
        <v>40.767234000000002</v>
      </c>
      <c r="K3273">
        <v>-73.977997999999999</v>
      </c>
      <c r="L3273">
        <v>40.758105999999998</v>
      </c>
      <c r="M3273">
        <v>1</v>
      </c>
      <c r="N3273">
        <v>1.1879169924194071</v>
      </c>
    </row>
    <row r="3274" spans="1:14" x14ac:dyDescent="0.2">
      <c r="A3274" s="1">
        <v>6.1921296296296299E-3</v>
      </c>
      <c r="B3274">
        <v>39.5</v>
      </c>
      <c r="C3274" s="3">
        <v>41384.005555555559</v>
      </c>
      <c r="D3274" s="4">
        <f t="shared" si="255"/>
        <v>2013</v>
      </c>
      <c r="E3274" s="4">
        <f t="shared" si="256"/>
        <v>4</v>
      </c>
      <c r="F3274" s="4">
        <f t="shared" si="257"/>
        <v>20</v>
      </c>
      <c r="G3274" s="4">
        <f t="shared" si="258"/>
        <v>0</v>
      </c>
      <c r="H3274" s="4" t="str">
        <f t="shared" si="259"/>
        <v>土</v>
      </c>
      <c r="I3274">
        <v>-73.994770000000003</v>
      </c>
      <c r="J3274">
        <v>40.755246</v>
      </c>
      <c r="K3274">
        <v>-73.958423999999994</v>
      </c>
      <c r="L3274">
        <v>40.637203</v>
      </c>
      <c r="M3274">
        <v>1</v>
      </c>
      <c r="N3274">
        <v>13.493796475974481</v>
      </c>
    </row>
    <row r="3275" spans="1:14" x14ac:dyDescent="0.2">
      <c r="A3275" s="1">
        <v>1.8425925925925925E-2</v>
      </c>
      <c r="B3275">
        <v>13.5</v>
      </c>
      <c r="C3275" s="3">
        <v>42084.768055555556</v>
      </c>
      <c r="D3275" s="4">
        <f t="shared" si="255"/>
        <v>2015</v>
      </c>
      <c r="E3275" s="4">
        <f t="shared" si="256"/>
        <v>3</v>
      </c>
      <c r="F3275" s="4">
        <f t="shared" si="257"/>
        <v>21</v>
      </c>
      <c r="G3275" s="4">
        <f t="shared" si="258"/>
        <v>18</v>
      </c>
      <c r="H3275" s="4" t="str">
        <f t="shared" si="259"/>
        <v>土</v>
      </c>
      <c r="I3275">
        <v>-73.986389160000002</v>
      </c>
      <c r="J3275">
        <v>40.737777710000003</v>
      </c>
      <c r="K3275">
        <v>-73.950920100000005</v>
      </c>
      <c r="L3275">
        <v>40.774986269999999</v>
      </c>
      <c r="M3275">
        <v>1</v>
      </c>
      <c r="N3275">
        <v>5.108996462935151</v>
      </c>
    </row>
    <row r="3276" spans="1:14" x14ac:dyDescent="0.2">
      <c r="A3276" s="1">
        <v>4.8611111111111112E-3</v>
      </c>
      <c r="B3276">
        <v>9.6999999999999993</v>
      </c>
      <c r="C3276" s="3">
        <v>40969.796527777777</v>
      </c>
      <c r="D3276" s="4">
        <f t="shared" si="255"/>
        <v>2012</v>
      </c>
      <c r="E3276" s="4">
        <f t="shared" si="256"/>
        <v>3</v>
      </c>
      <c r="F3276" s="4">
        <f t="shared" si="257"/>
        <v>1</v>
      </c>
      <c r="G3276" s="4">
        <f t="shared" si="258"/>
        <v>19</v>
      </c>
      <c r="H3276" s="4" t="str">
        <f t="shared" si="259"/>
        <v>木</v>
      </c>
      <c r="I3276">
        <v>-73.991488000000004</v>
      </c>
      <c r="J3276">
        <v>40.729410000000001</v>
      </c>
      <c r="K3276">
        <v>-73.999105</v>
      </c>
      <c r="L3276">
        <v>40.754730000000002</v>
      </c>
      <c r="M3276">
        <v>1</v>
      </c>
      <c r="N3276">
        <v>2.8908956744847241</v>
      </c>
    </row>
    <row r="3277" spans="1:14" x14ac:dyDescent="0.2">
      <c r="A3277" s="1">
        <v>2.6388888888888889E-2</v>
      </c>
      <c r="B3277">
        <v>12</v>
      </c>
      <c r="C3277" s="3">
        <v>41202.901388888888</v>
      </c>
      <c r="D3277" s="4">
        <f t="shared" si="255"/>
        <v>2012</v>
      </c>
      <c r="E3277" s="4">
        <f t="shared" si="256"/>
        <v>10</v>
      </c>
      <c r="F3277" s="4">
        <f t="shared" si="257"/>
        <v>20</v>
      </c>
      <c r="G3277" s="4">
        <f t="shared" si="258"/>
        <v>21</v>
      </c>
      <c r="H3277" s="4" t="str">
        <f t="shared" si="259"/>
        <v>土</v>
      </c>
      <c r="I3277">
        <v>-73.954873000000006</v>
      </c>
      <c r="J3277">
        <v>40.780667000000001</v>
      </c>
      <c r="K3277">
        <v>-73.978830000000002</v>
      </c>
      <c r="L3277">
        <v>40.761262000000002</v>
      </c>
      <c r="M3277">
        <v>2</v>
      </c>
      <c r="N3277">
        <v>2.9572708113761159</v>
      </c>
    </row>
    <row r="3278" spans="1:14" x14ac:dyDescent="0.2">
      <c r="A3278" s="1">
        <v>9.7222222222222224E-3</v>
      </c>
      <c r="B3278">
        <v>10.5</v>
      </c>
      <c r="C3278" s="3">
        <v>41464.384722222225</v>
      </c>
      <c r="D3278" s="4">
        <f t="shared" si="255"/>
        <v>2013</v>
      </c>
      <c r="E3278" s="4">
        <f t="shared" si="256"/>
        <v>7</v>
      </c>
      <c r="F3278" s="4">
        <f t="shared" si="257"/>
        <v>9</v>
      </c>
      <c r="G3278" s="4">
        <f t="shared" si="258"/>
        <v>9</v>
      </c>
      <c r="H3278" s="4" t="str">
        <f t="shared" si="259"/>
        <v>火</v>
      </c>
      <c r="I3278">
        <v>-73.976321999999996</v>
      </c>
      <c r="J3278">
        <v>40.748322000000002</v>
      </c>
      <c r="K3278">
        <v>-73.974739999999997</v>
      </c>
      <c r="L3278">
        <v>40.763241999999998</v>
      </c>
      <c r="M3278">
        <v>1</v>
      </c>
      <c r="N3278">
        <v>1.6662355342699711</v>
      </c>
    </row>
    <row r="3279" spans="1:14" x14ac:dyDescent="0.2">
      <c r="A3279" s="1">
        <v>2.6053240740740738E-2</v>
      </c>
      <c r="B3279">
        <v>6</v>
      </c>
      <c r="C3279" s="3">
        <v>42047.692361111112</v>
      </c>
      <c r="D3279" s="4">
        <f t="shared" si="255"/>
        <v>2015</v>
      </c>
      <c r="E3279" s="4">
        <f t="shared" si="256"/>
        <v>2</v>
      </c>
      <c r="F3279" s="4">
        <f t="shared" si="257"/>
        <v>12</v>
      </c>
      <c r="G3279" s="4">
        <f t="shared" si="258"/>
        <v>16</v>
      </c>
      <c r="H3279" s="4" t="str">
        <f t="shared" si="259"/>
        <v>木</v>
      </c>
      <c r="I3279">
        <v>-74.003326419999993</v>
      </c>
      <c r="J3279">
        <v>40.720531459999997</v>
      </c>
      <c r="K3279">
        <v>-74.008216860000005</v>
      </c>
      <c r="L3279">
        <v>40.716930390000002</v>
      </c>
      <c r="M3279">
        <v>1</v>
      </c>
      <c r="N3279">
        <v>0.57527893580808365</v>
      </c>
    </row>
    <row r="3280" spans="1:14" x14ac:dyDescent="0.2">
      <c r="A3280" s="1">
        <v>3.1944444444444449E-2</v>
      </c>
      <c r="B3280">
        <v>5.3</v>
      </c>
      <c r="C3280" s="3">
        <v>40199.490277777775</v>
      </c>
      <c r="D3280" s="4">
        <f t="shared" si="255"/>
        <v>2010</v>
      </c>
      <c r="E3280" s="4">
        <f t="shared" si="256"/>
        <v>1</v>
      </c>
      <c r="F3280" s="4">
        <f t="shared" si="257"/>
        <v>21</v>
      </c>
      <c r="G3280" s="4">
        <f t="shared" si="258"/>
        <v>11</v>
      </c>
      <c r="H3280" s="4" t="str">
        <f t="shared" si="259"/>
        <v>木</v>
      </c>
      <c r="I3280">
        <v>-73.980388000000005</v>
      </c>
      <c r="J3280">
        <v>40.754257000000003</v>
      </c>
      <c r="K3280">
        <v>-73.991849999999999</v>
      </c>
      <c r="L3280">
        <v>40.738408</v>
      </c>
      <c r="M3280">
        <v>1</v>
      </c>
      <c r="N3280">
        <v>2.0117660422453878</v>
      </c>
    </row>
    <row r="3281" spans="1:14" x14ac:dyDescent="0.2">
      <c r="A3281" s="1">
        <v>1.3946759259259258E-2</v>
      </c>
      <c r="B3281">
        <v>6.5</v>
      </c>
      <c r="C3281" s="3">
        <v>40318.805555555555</v>
      </c>
      <c r="D3281" s="4">
        <f t="shared" si="255"/>
        <v>2010</v>
      </c>
      <c r="E3281" s="4">
        <f t="shared" si="256"/>
        <v>5</v>
      </c>
      <c r="F3281" s="4">
        <f t="shared" si="257"/>
        <v>20</v>
      </c>
      <c r="G3281" s="4">
        <f t="shared" si="258"/>
        <v>19</v>
      </c>
      <c r="H3281" s="4" t="str">
        <f t="shared" si="259"/>
        <v>木</v>
      </c>
      <c r="I3281">
        <v>-73.978126000000003</v>
      </c>
      <c r="J3281">
        <v>40.752313000000001</v>
      </c>
      <c r="K3281">
        <v>-73.983931999999996</v>
      </c>
      <c r="L3281">
        <v>40.754733999999999</v>
      </c>
      <c r="M3281">
        <v>1</v>
      </c>
      <c r="N3281">
        <v>0.55887827259827938</v>
      </c>
    </row>
    <row r="3282" spans="1:14" x14ac:dyDescent="0.2">
      <c r="A3282" s="1">
        <v>6.9444444444444447E-4</v>
      </c>
      <c r="B3282">
        <v>6.5</v>
      </c>
      <c r="C3282" s="3">
        <v>41463.834027777775</v>
      </c>
      <c r="D3282" s="4">
        <f t="shared" si="255"/>
        <v>2013</v>
      </c>
      <c r="E3282" s="4">
        <f t="shared" si="256"/>
        <v>7</v>
      </c>
      <c r="F3282" s="4">
        <f t="shared" si="257"/>
        <v>8</v>
      </c>
      <c r="G3282" s="4">
        <f t="shared" si="258"/>
        <v>20</v>
      </c>
      <c r="H3282" s="4" t="str">
        <f t="shared" si="259"/>
        <v>月</v>
      </c>
      <c r="I3282">
        <v>-73.980710000000002</v>
      </c>
      <c r="J3282">
        <v>40.764279999999999</v>
      </c>
      <c r="K3282">
        <v>-73.995242000000005</v>
      </c>
      <c r="L3282">
        <v>40.758876999999998</v>
      </c>
      <c r="M3282">
        <v>1</v>
      </c>
      <c r="N3282">
        <v>1.3649550763318328</v>
      </c>
    </row>
    <row r="3283" spans="1:14" x14ac:dyDescent="0.2">
      <c r="A3283" s="1">
        <v>1.0879629629629629E-3</v>
      </c>
      <c r="B3283">
        <v>6</v>
      </c>
      <c r="C3283" s="3">
        <v>41940.959027777775</v>
      </c>
      <c r="D3283" s="4">
        <f t="shared" si="255"/>
        <v>2014</v>
      </c>
      <c r="E3283" s="4">
        <f t="shared" si="256"/>
        <v>10</v>
      </c>
      <c r="F3283" s="4">
        <f t="shared" si="257"/>
        <v>28</v>
      </c>
      <c r="G3283" s="4">
        <f t="shared" si="258"/>
        <v>23</v>
      </c>
      <c r="H3283" s="4" t="str">
        <f t="shared" si="259"/>
        <v>火</v>
      </c>
      <c r="I3283">
        <v>-74.000609999999995</v>
      </c>
      <c r="J3283">
        <v>40.718485999999999</v>
      </c>
      <c r="K3283">
        <v>-73.999712000000002</v>
      </c>
      <c r="L3283">
        <v>40.730291999999999</v>
      </c>
      <c r="M3283">
        <v>1</v>
      </c>
      <c r="N3283">
        <v>1.3164196599851659</v>
      </c>
    </row>
    <row r="3284" spans="1:14" x14ac:dyDescent="0.2">
      <c r="A3284" s="1">
        <v>2.6087962962962966E-2</v>
      </c>
      <c r="B3284">
        <v>9.4</v>
      </c>
      <c r="C3284" s="3">
        <v>39818.900694444441</v>
      </c>
      <c r="D3284" s="4">
        <f t="shared" si="255"/>
        <v>2009</v>
      </c>
      <c r="E3284" s="4">
        <f t="shared" si="256"/>
        <v>1</v>
      </c>
      <c r="F3284" s="4">
        <f t="shared" si="257"/>
        <v>5</v>
      </c>
      <c r="G3284" s="4">
        <f t="shared" si="258"/>
        <v>21</v>
      </c>
      <c r="H3284" s="4" t="str">
        <f t="shared" si="259"/>
        <v>月</v>
      </c>
      <c r="I3284">
        <v>-73.976324000000005</v>
      </c>
      <c r="J3284">
        <v>40.754069000000001</v>
      </c>
      <c r="K3284">
        <v>-73.970944000000003</v>
      </c>
      <c r="L3284">
        <v>40.788682000000001</v>
      </c>
      <c r="M3284">
        <v>1</v>
      </c>
      <c r="N3284">
        <v>3.8797045153248009</v>
      </c>
    </row>
    <row r="3285" spans="1:14" x14ac:dyDescent="0.2">
      <c r="A3285" s="1">
        <v>4.0972222222222222E-2</v>
      </c>
      <c r="B3285">
        <v>8.9</v>
      </c>
      <c r="C3285" s="3">
        <v>40471.665972222225</v>
      </c>
      <c r="D3285" s="4">
        <f t="shared" si="255"/>
        <v>2010</v>
      </c>
      <c r="E3285" s="4">
        <f t="shared" si="256"/>
        <v>10</v>
      </c>
      <c r="F3285" s="4">
        <f t="shared" si="257"/>
        <v>20</v>
      </c>
      <c r="G3285" s="4">
        <f t="shared" si="258"/>
        <v>15</v>
      </c>
      <c r="H3285" s="4" t="str">
        <f t="shared" si="259"/>
        <v>水</v>
      </c>
      <c r="I3285">
        <v>-73.981082999999998</v>
      </c>
      <c r="J3285">
        <v>40.737701999999999</v>
      </c>
      <c r="K3285">
        <v>-74.00788</v>
      </c>
      <c r="L3285">
        <v>40.738050000000001</v>
      </c>
      <c r="M3285">
        <v>1</v>
      </c>
      <c r="N3285">
        <v>2.2605817920755014</v>
      </c>
    </row>
    <row r="3286" spans="1:14" x14ac:dyDescent="0.2">
      <c r="A3286" s="1">
        <v>6.9444444444444441E-3</v>
      </c>
      <c r="B3286">
        <v>10.1</v>
      </c>
      <c r="C3286" s="3">
        <v>41042.756944444445</v>
      </c>
      <c r="D3286" s="4">
        <f t="shared" si="255"/>
        <v>2012</v>
      </c>
      <c r="E3286" s="4">
        <f t="shared" si="256"/>
        <v>5</v>
      </c>
      <c r="F3286" s="4">
        <f t="shared" si="257"/>
        <v>13</v>
      </c>
      <c r="G3286" s="4">
        <f t="shared" si="258"/>
        <v>18</v>
      </c>
      <c r="H3286" s="4" t="str">
        <f t="shared" si="259"/>
        <v>日</v>
      </c>
      <c r="I3286">
        <v>-73.977767</v>
      </c>
      <c r="J3286">
        <v>40.752459999999999</v>
      </c>
      <c r="K3286">
        <v>-74.002560000000003</v>
      </c>
      <c r="L3286">
        <v>40.750036999999999</v>
      </c>
      <c r="M3286">
        <v>1</v>
      </c>
      <c r="N3286">
        <v>2.1081242956837651</v>
      </c>
    </row>
    <row r="3287" spans="1:14" x14ac:dyDescent="0.2">
      <c r="A3287" s="1">
        <v>1.8634259259259257E-2</v>
      </c>
      <c r="B3287">
        <v>9</v>
      </c>
      <c r="C3287" s="3">
        <v>41784.893055555556</v>
      </c>
      <c r="D3287" s="4">
        <f t="shared" si="255"/>
        <v>2014</v>
      </c>
      <c r="E3287" s="4">
        <f t="shared" si="256"/>
        <v>5</v>
      </c>
      <c r="F3287" s="4">
        <f t="shared" si="257"/>
        <v>25</v>
      </c>
      <c r="G3287" s="4">
        <f t="shared" si="258"/>
        <v>21</v>
      </c>
      <c r="H3287" s="4" t="str">
        <f t="shared" si="259"/>
        <v>日</v>
      </c>
      <c r="I3287">
        <v>-73.982185999999999</v>
      </c>
      <c r="J3287">
        <v>40.766108000000003</v>
      </c>
      <c r="K3287">
        <v>-73.977704000000003</v>
      </c>
      <c r="L3287">
        <v>40.783152999999999</v>
      </c>
      <c r="M3287">
        <v>1</v>
      </c>
      <c r="N3287">
        <v>1.9346938937442129</v>
      </c>
    </row>
    <row r="3288" spans="1:14" x14ac:dyDescent="0.2">
      <c r="A3288" s="1">
        <v>3.6076388888888887E-2</v>
      </c>
      <c r="B3288">
        <v>10.5</v>
      </c>
      <c r="C3288" s="3">
        <v>42144.660416666666</v>
      </c>
      <c r="D3288" s="4">
        <f t="shared" si="255"/>
        <v>2015</v>
      </c>
      <c r="E3288" s="4">
        <f t="shared" si="256"/>
        <v>5</v>
      </c>
      <c r="F3288" s="4">
        <f t="shared" si="257"/>
        <v>20</v>
      </c>
      <c r="G3288" s="4">
        <f t="shared" si="258"/>
        <v>15</v>
      </c>
      <c r="H3288" s="4" t="str">
        <f t="shared" si="259"/>
        <v>水</v>
      </c>
      <c r="I3288">
        <v>-73.965446470000003</v>
      </c>
      <c r="J3288">
        <v>40.765777589999999</v>
      </c>
      <c r="K3288">
        <v>-73.98529053</v>
      </c>
      <c r="L3288">
        <v>40.776191709999999</v>
      </c>
      <c r="M3288">
        <v>1</v>
      </c>
      <c r="N3288">
        <v>2.0353736000880058</v>
      </c>
    </row>
    <row r="3289" spans="1:14" x14ac:dyDescent="0.2">
      <c r="A3289" s="1">
        <v>3.8194444444444441E-2</v>
      </c>
      <c r="B3289">
        <v>3.3</v>
      </c>
      <c r="C3289" s="3">
        <v>40058.788194444445</v>
      </c>
      <c r="D3289" s="4">
        <f t="shared" si="255"/>
        <v>2009</v>
      </c>
      <c r="E3289" s="4">
        <f t="shared" si="256"/>
        <v>9</v>
      </c>
      <c r="F3289" s="4">
        <f t="shared" si="257"/>
        <v>2</v>
      </c>
      <c r="G3289" s="4">
        <f t="shared" si="258"/>
        <v>18</v>
      </c>
      <c r="H3289" s="4" t="str">
        <f t="shared" si="259"/>
        <v>水</v>
      </c>
      <c r="I3289">
        <v>-73.992422000000005</v>
      </c>
      <c r="J3289">
        <v>40.694107000000002</v>
      </c>
      <c r="K3289">
        <v>-73.992427000000006</v>
      </c>
      <c r="L3289">
        <v>40.697324999999999</v>
      </c>
      <c r="M3289">
        <v>1</v>
      </c>
      <c r="N3289">
        <v>0.3582263681072837</v>
      </c>
    </row>
    <row r="3290" spans="1:14" x14ac:dyDescent="0.2">
      <c r="A3290" s="1">
        <v>3.125E-2</v>
      </c>
      <c r="B3290">
        <v>35.200000000000003</v>
      </c>
      <c r="C3290" s="3">
        <v>40056.53125</v>
      </c>
      <c r="D3290" s="4">
        <f t="shared" si="255"/>
        <v>2009</v>
      </c>
      <c r="E3290" s="4">
        <f t="shared" si="256"/>
        <v>8</v>
      </c>
      <c r="F3290" s="4">
        <f t="shared" si="257"/>
        <v>31</v>
      </c>
      <c r="G3290" s="4">
        <f t="shared" si="258"/>
        <v>12</v>
      </c>
      <c r="H3290" s="4" t="str">
        <f t="shared" si="259"/>
        <v>月</v>
      </c>
      <c r="I3290">
        <v>-73.872737000000001</v>
      </c>
      <c r="J3290">
        <v>40.77393</v>
      </c>
      <c r="K3290">
        <v>-73.974822000000003</v>
      </c>
      <c r="L3290">
        <v>40.757550000000002</v>
      </c>
      <c r="M3290">
        <v>1</v>
      </c>
      <c r="N3290">
        <v>8.7979958179348774</v>
      </c>
    </row>
    <row r="3291" spans="1:14" x14ac:dyDescent="0.2">
      <c r="A3291" s="1">
        <v>5.3240740740740748E-3</v>
      </c>
      <c r="B3291">
        <v>10.5</v>
      </c>
      <c r="C3291" s="3">
        <v>40142.588194444441</v>
      </c>
      <c r="D3291" s="4">
        <f t="shared" si="255"/>
        <v>2009</v>
      </c>
      <c r="E3291" s="4">
        <f t="shared" si="256"/>
        <v>11</v>
      </c>
      <c r="F3291" s="4">
        <f t="shared" si="257"/>
        <v>25</v>
      </c>
      <c r="G3291" s="4">
        <f t="shared" si="258"/>
        <v>14</v>
      </c>
      <c r="H3291" s="4" t="str">
        <f t="shared" si="259"/>
        <v>水</v>
      </c>
      <c r="I3291">
        <v>-74.002578</v>
      </c>
      <c r="J3291">
        <v>40.749735999999999</v>
      </c>
      <c r="K3291">
        <v>-73.979478</v>
      </c>
      <c r="L3291">
        <v>40.781913000000003</v>
      </c>
      <c r="M3291">
        <v>1</v>
      </c>
      <c r="N3291">
        <v>4.0771739175141812</v>
      </c>
    </row>
    <row r="3292" spans="1:14" x14ac:dyDescent="0.2">
      <c r="A3292" s="1">
        <v>2.5694444444444447E-2</v>
      </c>
      <c r="B3292">
        <v>9</v>
      </c>
      <c r="C3292" s="3">
        <v>41542.859027777777</v>
      </c>
      <c r="D3292" s="4">
        <f t="shared" si="255"/>
        <v>2013</v>
      </c>
      <c r="E3292" s="4">
        <f t="shared" si="256"/>
        <v>9</v>
      </c>
      <c r="F3292" s="4">
        <f t="shared" si="257"/>
        <v>25</v>
      </c>
      <c r="G3292" s="4">
        <f t="shared" si="258"/>
        <v>20</v>
      </c>
      <c r="H3292" s="4" t="str">
        <f t="shared" si="259"/>
        <v>水</v>
      </c>
      <c r="I3292">
        <v>-73.993362000000005</v>
      </c>
      <c r="J3292">
        <v>40.751750000000001</v>
      </c>
      <c r="K3292">
        <v>-73.978004999999996</v>
      </c>
      <c r="L3292">
        <v>40.764225000000003</v>
      </c>
      <c r="M3292">
        <v>1</v>
      </c>
      <c r="N3292">
        <v>1.8987768103557106</v>
      </c>
    </row>
    <row r="3293" spans="1:14" x14ac:dyDescent="0.2">
      <c r="A3293" s="1">
        <v>1.1539351851851851E-2</v>
      </c>
      <c r="B3293">
        <v>17.5</v>
      </c>
      <c r="C3293" s="3">
        <v>42165.552777777775</v>
      </c>
      <c r="D3293" s="4">
        <f t="shared" si="255"/>
        <v>2015</v>
      </c>
      <c r="E3293" s="4">
        <f t="shared" si="256"/>
        <v>6</v>
      </c>
      <c r="F3293" s="4">
        <f t="shared" si="257"/>
        <v>10</v>
      </c>
      <c r="G3293" s="4">
        <f t="shared" si="258"/>
        <v>13</v>
      </c>
      <c r="H3293" s="4" t="str">
        <f t="shared" si="259"/>
        <v>水</v>
      </c>
      <c r="I3293">
        <v>-74.001197809999994</v>
      </c>
      <c r="J3293">
        <v>40.722496030000002</v>
      </c>
      <c r="K3293">
        <v>-73.995216369999994</v>
      </c>
      <c r="L3293">
        <v>40.750572200000001</v>
      </c>
      <c r="M3293">
        <v>1</v>
      </c>
      <c r="N3293">
        <v>3.1658851867689108</v>
      </c>
    </row>
    <row r="3294" spans="1:14" x14ac:dyDescent="0.2">
      <c r="A3294" s="1">
        <v>1.5590277777777778E-2</v>
      </c>
      <c r="B3294">
        <v>12</v>
      </c>
      <c r="C3294" s="3">
        <v>41232.931944444441</v>
      </c>
      <c r="D3294" s="4">
        <f t="shared" si="255"/>
        <v>2012</v>
      </c>
      <c r="E3294" s="4">
        <f t="shared" si="256"/>
        <v>11</v>
      </c>
      <c r="F3294" s="4">
        <f t="shared" si="257"/>
        <v>19</v>
      </c>
      <c r="G3294" s="4">
        <f t="shared" si="258"/>
        <v>22</v>
      </c>
      <c r="H3294" s="4" t="str">
        <f t="shared" si="259"/>
        <v>月</v>
      </c>
      <c r="I3294">
        <v>-73.985235000000003</v>
      </c>
      <c r="J3294">
        <v>40.732410000000002</v>
      </c>
      <c r="K3294">
        <v>-73.951333000000005</v>
      </c>
      <c r="L3294">
        <v>40.774383999999998</v>
      </c>
      <c r="M3294">
        <v>1</v>
      </c>
      <c r="N3294">
        <v>5.4777379752256081</v>
      </c>
    </row>
    <row r="3295" spans="1:14" x14ac:dyDescent="0.2">
      <c r="A3295" s="1">
        <v>5.9259259259259256E-3</v>
      </c>
      <c r="B3295">
        <v>8.5</v>
      </c>
      <c r="C3295" s="3">
        <v>41266.713888888888</v>
      </c>
      <c r="D3295" s="4">
        <f t="shared" si="255"/>
        <v>2012</v>
      </c>
      <c r="E3295" s="4">
        <f t="shared" si="256"/>
        <v>12</v>
      </c>
      <c r="F3295" s="4">
        <f t="shared" si="257"/>
        <v>23</v>
      </c>
      <c r="G3295" s="4">
        <f t="shared" si="258"/>
        <v>17</v>
      </c>
      <c r="H3295" s="4" t="str">
        <f t="shared" si="259"/>
        <v>日</v>
      </c>
      <c r="I3295">
        <v>-73.970681999999996</v>
      </c>
      <c r="J3295">
        <v>40.752040999999998</v>
      </c>
      <c r="K3295">
        <v>-73.986913999999999</v>
      </c>
      <c r="L3295">
        <v>40.7498</v>
      </c>
      <c r="M3295">
        <v>1</v>
      </c>
      <c r="N3295">
        <v>1.3914003777971193</v>
      </c>
    </row>
    <row r="3296" spans="1:14" x14ac:dyDescent="0.2">
      <c r="A3296" s="1">
        <v>2.7083333333333334E-2</v>
      </c>
      <c r="B3296">
        <v>5</v>
      </c>
      <c r="C3296" s="3">
        <v>41504.652083333334</v>
      </c>
      <c r="D3296" s="4">
        <f t="shared" si="255"/>
        <v>2013</v>
      </c>
      <c r="E3296" s="4">
        <f t="shared" si="256"/>
        <v>8</v>
      </c>
      <c r="F3296" s="4">
        <f t="shared" si="257"/>
        <v>18</v>
      </c>
      <c r="G3296" s="4">
        <f t="shared" si="258"/>
        <v>15</v>
      </c>
      <c r="H3296" s="4" t="str">
        <f t="shared" si="259"/>
        <v>日</v>
      </c>
      <c r="I3296">
        <v>-74.004585000000006</v>
      </c>
      <c r="J3296">
        <v>40.724046999999999</v>
      </c>
      <c r="K3296">
        <v>-73.996238000000005</v>
      </c>
      <c r="L3296">
        <v>40.737087000000002</v>
      </c>
      <c r="M3296">
        <v>1</v>
      </c>
      <c r="N3296">
        <v>1.6133658362261452</v>
      </c>
    </row>
    <row r="3297" spans="1:14" x14ac:dyDescent="0.2">
      <c r="A3297" s="1">
        <v>5.7175925925925927E-3</v>
      </c>
      <c r="B3297">
        <v>28.54</v>
      </c>
      <c r="C3297" s="3">
        <v>42100.963888888888</v>
      </c>
      <c r="D3297" s="4">
        <f t="shared" si="255"/>
        <v>2015</v>
      </c>
      <c r="E3297" s="4">
        <f t="shared" si="256"/>
        <v>4</v>
      </c>
      <c r="F3297" s="4">
        <f t="shared" si="257"/>
        <v>6</v>
      </c>
      <c r="G3297" s="4">
        <f t="shared" si="258"/>
        <v>23</v>
      </c>
      <c r="H3297" s="4" t="str">
        <f t="shared" si="259"/>
        <v>月</v>
      </c>
      <c r="I3297">
        <v>-73.870979309999996</v>
      </c>
      <c r="J3297">
        <v>40.773674010000001</v>
      </c>
      <c r="K3297">
        <v>-73.973327639999994</v>
      </c>
      <c r="L3297">
        <v>40.74857712</v>
      </c>
      <c r="M3297">
        <v>5</v>
      </c>
      <c r="N3297">
        <v>9.070726202845993</v>
      </c>
    </row>
    <row r="3298" spans="1:14" x14ac:dyDescent="0.2">
      <c r="A3298" s="1">
        <v>1.9560185185185184E-2</v>
      </c>
      <c r="B3298">
        <v>5.3</v>
      </c>
      <c r="C3298" s="3">
        <v>40130.352777777778</v>
      </c>
      <c r="D3298" s="4">
        <f t="shared" si="255"/>
        <v>2009</v>
      </c>
      <c r="E3298" s="4">
        <f t="shared" si="256"/>
        <v>11</v>
      </c>
      <c r="F3298" s="4">
        <f t="shared" si="257"/>
        <v>13</v>
      </c>
      <c r="G3298" s="4">
        <f t="shared" si="258"/>
        <v>8</v>
      </c>
      <c r="H3298" s="4" t="str">
        <f t="shared" si="259"/>
        <v>金</v>
      </c>
      <c r="I3298">
        <v>-73.977174000000005</v>
      </c>
      <c r="J3298">
        <v>40.755974000000002</v>
      </c>
      <c r="K3298">
        <v>-73.982433999999998</v>
      </c>
      <c r="L3298">
        <v>40.763421999999998</v>
      </c>
      <c r="M3298">
        <v>1</v>
      </c>
      <c r="N3298">
        <v>0.94028166695730797</v>
      </c>
    </row>
    <row r="3299" spans="1:14" x14ac:dyDescent="0.2">
      <c r="A3299" s="1">
        <v>2.9189814814814811E-2</v>
      </c>
      <c r="B3299">
        <v>4</v>
      </c>
      <c r="C3299" s="3">
        <v>41269.862500000003</v>
      </c>
      <c r="D3299" s="4">
        <f t="shared" si="255"/>
        <v>2012</v>
      </c>
      <c r="E3299" s="4">
        <f t="shared" si="256"/>
        <v>12</v>
      </c>
      <c r="F3299" s="4">
        <f t="shared" si="257"/>
        <v>26</v>
      </c>
      <c r="G3299" s="4">
        <f t="shared" si="258"/>
        <v>20</v>
      </c>
      <c r="H3299" s="4" t="str">
        <f t="shared" si="259"/>
        <v>水</v>
      </c>
      <c r="I3299">
        <v>-73.989587999999998</v>
      </c>
      <c r="J3299">
        <v>40.740703000000003</v>
      </c>
      <c r="K3299">
        <v>-73.984487000000001</v>
      </c>
      <c r="L3299">
        <v>40.737008000000003</v>
      </c>
      <c r="M3299">
        <v>1</v>
      </c>
      <c r="N3299">
        <v>0.59523299298232835</v>
      </c>
    </row>
    <row r="3300" spans="1:14" x14ac:dyDescent="0.2">
      <c r="A3300" s="1">
        <v>3.4791666666666672E-2</v>
      </c>
      <c r="B3300">
        <v>57.33</v>
      </c>
      <c r="C3300" s="3">
        <v>41842.576388888891</v>
      </c>
      <c r="D3300" s="4">
        <f t="shared" si="255"/>
        <v>2014</v>
      </c>
      <c r="E3300" s="4">
        <f t="shared" si="256"/>
        <v>7</v>
      </c>
      <c r="F3300" s="4">
        <f t="shared" si="257"/>
        <v>22</v>
      </c>
      <c r="G3300" s="4">
        <f t="shared" si="258"/>
        <v>13</v>
      </c>
      <c r="H3300" s="4" t="str">
        <f t="shared" si="259"/>
        <v>火</v>
      </c>
      <c r="I3300">
        <v>-73.964776000000001</v>
      </c>
      <c r="J3300">
        <v>40.759745000000002</v>
      </c>
      <c r="K3300">
        <v>-73.782424000000006</v>
      </c>
      <c r="L3300">
        <v>40.648752999999999</v>
      </c>
      <c r="M3300">
        <v>2</v>
      </c>
      <c r="N3300">
        <v>19.734995838056495</v>
      </c>
    </row>
    <row r="3301" spans="1:14" x14ac:dyDescent="0.2">
      <c r="A3301" s="1">
        <v>7.5578703703703702E-3</v>
      </c>
      <c r="B3301">
        <v>12.9</v>
      </c>
      <c r="C3301" s="3">
        <v>40474.798611111109</v>
      </c>
      <c r="D3301" s="4">
        <f t="shared" si="255"/>
        <v>2010</v>
      </c>
      <c r="E3301" s="4">
        <f t="shared" si="256"/>
        <v>10</v>
      </c>
      <c r="F3301" s="4">
        <f t="shared" si="257"/>
        <v>23</v>
      </c>
      <c r="G3301" s="4">
        <f t="shared" si="258"/>
        <v>19</v>
      </c>
      <c r="H3301" s="4" t="str">
        <f t="shared" si="259"/>
        <v>土</v>
      </c>
      <c r="I3301">
        <v>-74.000940999999997</v>
      </c>
      <c r="J3301">
        <v>40.731560000000002</v>
      </c>
      <c r="K3301">
        <v>-73.960662999999997</v>
      </c>
      <c r="L3301">
        <v>40.772813999999997</v>
      </c>
      <c r="M3301">
        <v>1</v>
      </c>
      <c r="N3301">
        <v>5.7119880764851159</v>
      </c>
    </row>
    <row r="3302" spans="1:14" x14ac:dyDescent="0.2">
      <c r="A3302" s="1">
        <v>2.1527777777777781E-2</v>
      </c>
      <c r="B3302">
        <v>19.7</v>
      </c>
      <c r="C3302" s="3">
        <v>40632.438194444447</v>
      </c>
      <c r="D3302" s="4">
        <f t="shared" si="255"/>
        <v>2011</v>
      </c>
      <c r="E3302" s="4">
        <f t="shared" si="256"/>
        <v>3</v>
      </c>
      <c r="F3302" s="4">
        <f t="shared" si="257"/>
        <v>30</v>
      </c>
      <c r="G3302" s="4">
        <f t="shared" si="258"/>
        <v>10</v>
      </c>
      <c r="H3302" s="4" t="str">
        <f t="shared" si="259"/>
        <v>水</v>
      </c>
      <c r="I3302">
        <v>-74.011842000000001</v>
      </c>
      <c r="J3302">
        <v>40.713140000000003</v>
      </c>
      <c r="K3302">
        <v>-73.970067</v>
      </c>
      <c r="L3302">
        <v>40.764707999999999</v>
      </c>
      <c r="M3302">
        <v>5</v>
      </c>
      <c r="N3302">
        <v>6.7356499509640981</v>
      </c>
    </row>
    <row r="3303" spans="1:14" x14ac:dyDescent="0.2">
      <c r="A3303" s="1">
        <v>2.4305555555555556E-2</v>
      </c>
      <c r="B3303">
        <v>7.7</v>
      </c>
      <c r="C3303" s="3">
        <v>40969.524305555555</v>
      </c>
      <c r="D3303" s="4">
        <f t="shared" si="255"/>
        <v>2012</v>
      </c>
      <c r="E3303" s="4">
        <f t="shared" si="256"/>
        <v>3</v>
      </c>
      <c r="F3303" s="4">
        <f t="shared" si="257"/>
        <v>1</v>
      </c>
      <c r="G3303" s="4">
        <f t="shared" si="258"/>
        <v>12</v>
      </c>
      <c r="H3303" s="4" t="str">
        <f t="shared" si="259"/>
        <v>木</v>
      </c>
      <c r="I3303">
        <v>-73.986652000000007</v>
      </c>
      <c r="J3303">
        <v>40.777051</v>
      </c>
      <c r="K3303">
        <v>-73.969483999999994</v>
      </c>
      <c r="L3303">
        <v>40.767682000000001</v>
      </c>
      <c r="M3303">
        <v>1</v>
      </c>
      <c r="N3303">
        <v>1.7839522703087305</v>
      </c>
    </row>
    <row r="3304" spans="1:14" x14ac:dyDescent="0.2">
      <c r="A3304" s="1">
        <v>3.3587962962962965E-2</v>
      </c>
      <c r="B3304">
        <v>16.5</v>
      </c>
      <c r="C3304" s="3">
        <v>41063.949999999997</v>
      </c>
      <c r="D3304" s="4">
        <f t="shared" si="255"/>
        <v>2012</v>
      </c>
      <c r="E3304" s="4">
        <f t="shared" si="256"/>
        <v>6</v>
      </c>
      <c r="F3304" s="4">
        <f t="shared" si="257"/>
        <v>3</v>
      </c>
      <c r="G3304" s="4">
        <f t="shared" si="258"/>
        <v>22</v>
      </c>
      <c r="H3304" s="4" t="str">
        <f t="shared" si="259"/>
        <v>日</v>
      </c>
      <c r="I3304">
        <v>-73.953806999999998</v>
      </c>
      <c r="J3304">
        <v>40.778891000000002</v>
      </c>
      <c r="K3304">
        <v>-73.937817999999993</v>
      </c>
      <c r="L3304">
        <v>40.852071000000002</v>
      </c>
      <c r="M3304">
        <v>1</v>
      </c>
      <c r="N3304">
        <v>8.2569809256020275</v>
      </c>
    </row>
    <row r="3305" spans="1:14" x14ac:dyDescent="0.2">
      <c r="A3305" s="1">
        <v>2.6388888888888889E-2</v>
      </c>
      <c r="B3305">
        <v>5</v>
      </c>
      <c r="C3305" s="3">
        <v>41190.318055555559</v>
      </c>
      <c r="D3305" s="4">
        <f t="shared" si="255"/>
        <v>2012</v>
      </c>
      <c r="E3305" s="4">
        <f t="shared" si="256"/>
        <v>10</v>
      </c>
      <c r="F3305" s="4">
        <f t="shared" si="257"/>
        <v>8</v>
      </c>
      <c r="G3305" s="4">
        <f t="shared" si="258"/>
        <v>7</v>
      </c>
      <c r="H3305" s="4" t="str">
        <f t="shared" si="259"/>
        <v>月</v>
      </c>
      <c r="I3305">
        <v>-73.989220000000003</v>
      </c>
      <c r="J3305">
        <v>40.762976999999999</v>
      </c>
      <c r="K3305">
        <v>-73.979412999999994</v>
      </c>
      <c r="L3305">
        <v>40.758237000000001</v>
      </c>
      <c r="M3305">
        <v>2</v>
      </c>
      <c r="N3305">
        <v>0.98091717459666239</v>
      </c>
    </row>
    <row r="3306" spans="1:14" x14ac:dyDescent="0.2">
      <c r="A3306" s="1">
        <v>1.5972222222222224E-2</v>
      </c>
      <c r="B3306">
        <v>11.3</v>
      </c>
      <c r="C3306" s="3">
        <v>41102.390972222223</v>
      </c>
      <c r="D3306" s="4">
        <f t="shared" si="255"/>
        <v>2012</v>
      </c>
      <c r="E3306" s="4">
        <f t="shared" si="256"/>
        <v>7</v>
      </c>
      <c r="F3306" s="4">
        <f t="shared" si="257"/>
        <v>12</v>
      </c>
      <c r="G3306" s="4">
        <f t="shared" si="258"/>
        <v>9</v>
      </c>
      <c r="H3306" s="4" t="str">
        <f t="shared" si="259"/>
        <v>木</v>
      </c>
      <c r="I3306">
        <v>-73.972049999999996</v>
      </c>
      <c r="J3306">
        <v>40.763125000000002</v>
      </c>
      <c r="K3306">
        <v>-73.985870000000006</v>
      </c>
      <c r="L3306">
        <v>40.740986999999997</v>
      </c>
      <c r="M3306">
        <v>5</v>
      </c>
      <c r="N3306">
        <v>2.726067957109239</v>
      </c>
    </row>
    <row r="3307" spans="1:14" x14ac:dyDescent="0.2">
      <c r="A3307" s="1">
        <v>3.9583333333333331E-2</v>
      </c>
      <c r="B3307">
        <v>5</v>
      </c>
      <c r="C3307" s="3">
        <v>41946.706250000003</v>
      </c>
      <c r="D3307" s="4">
        <f t="shared" si="255"/>
        <v>2014</v>
      </c>
      <c r="E3307" s="4">
        <f t="shared" si="256"/>
        <v>11</v>
      </c>
      <c r="F3307" s="4">
        <f t="shared" si="257"/>
        <v>3</v>
      </c>
      <c r="G3307" s="4">
        <f t="shared" si="258"/>
        <v>16</v>
      </c>
      <c r="H3307" s="4" t="str">
        <f t="shared" si="259"/>
        <v>月</v>
      </c>
      <c r="I3307">
        <v>-73.954113000000007</v>
      </c>
      <c r="J3307">
        <v>40.778796999999997</v>
      </c>
      <c r="K3307">
        <v>-73.945241999999993</v>
      </c>
      <c r="L3307">
        <v>40.790112000000001</v>
      </c>
      <c r="M3307">
        <v>5</v>
      </c>
      <c r="N3307">
        <v>1.464795488306974</v>
      </c>
    </row>
    <row r="3308" spans="1:14" x14ac:dyDescent="0.2">
      <c r="A3308" s="1">
        <v>4.1597222222222223E-2</v>
      </c>
      <c r="B3308">
        <v>8.5</v>
      </c>
      <c r="C3308" s="3">
        <v>42144.582638888889</v>
      </c>
      <c r="D3308" s="4">
        <f t="shared" si="255"/>
        <v>2015</v>
      </c>
      <c r="E3308" s="4">
        <f t="shared" si="256"/>
        <v>5</v>
      </c>
      <c r="F3308" s="4">
        <f t="shared" si="257"/>
        <v>20</v>
      </c>
      <c r="G3308" s="4">
        <f t="shared" si="258"/>
        <v>13</v>
      </c>
      <c r="H3308" s="4" t="str">
        <f t="shared" si="259"/>
        <v>水</v>
      </c>
      <c r="I3308">
        <v>-73.998817439999996</v>
      </c>
      <c r="J3308">
        <v>40.717205049999997</v>
      </c>
      <c r="K3308">
        <v>-73.989944460000004</v>
      </c>
      <c r="L3308">
        <v>40.734199519999997</v>
      </c>
      <c r="M3308">
        <v>1</v>
      </c>
      <c r="N3308">
        <v>2.0345244715025519</v>
      </c>
    </row>
    <row r="3309" spans="1:14" x14ac:dyDescent="0.2">
      <c r="A3309" s="1">
        <v>3.7615740740740741E-2</v>
      </c>
      <c r="B3309">
        <v>14.1</v>
      </c>
      <c r="C3309" s="3">
        <v>40441.82916666667</v>
      </c>
      <c r="D3309" s="4">
        <f t="shared" si="255"/>
        <v>2010</v>
      </c>
      <c r="E3309" s="4">
        <f t="shared" si="256"/>
        <v>9</v>
      </c>
      <c r="F3309" s="4">
        <f t="shared" si="257"/>
        <v>20</v>
      </c>
      <c r="G3309" s="4">
        <f t="shared" si="258"/>
        <v>19</v>
      </c>
      <c r="H3309" s="4" t="str">
        <f t="shared" si="259"/>
        <v>月</v>
      </c>
      <c r="I3309">
        <v>-73.976586999999995</v>
      </c>
      <c r="J3309">
        <v>40.751783000000003</v>
      </c>
      <c r="K3309">
        <v>-73.961592999999993</v>
      </c>
      <c r="L3309">
        <v>40.797882999999999</v>
      </c>
      <c r="M3309">
        <v>2</v>
      </c>
      <c r="N3309">
        <v>5.2852014528738085</v>
      </c>
    </row>
    <row r="3310" spans="1:14" x14ac:dyDescent="0.2">
      <c r="A3310" s="1">
        <v>3.0844907407407404E-2</v>
      </c>
      <c r="B3310">
        <v>41.33</v>
      </c>
      <c r="C3310" s="3">
        <v>41620.280555555553</v>
      </c>
      <c r="D3310" s="4">
        <f t="shared" si="255"/>
        <v>2013</v>
      </c>
      <c r="E3310" s="4">
        <f t="shared" si="256"/>
        <v>12</v>
      </c>
      <c r="F3310" s="4">
        <f t="shared" si="257"/>
        <v>12</v>
      </c>
      <c r="G3310" s="4">
        <f t="shared" si="258"/>
        <v>6</v>
      </c>
      <c r="H3310" s="4" t="str">
        <f t="shared" si="259"/>
        <v>木</v>
      </c>
      <c r="I3310">
        <v>-73.988954000000007</v>
      </c>
      <c r="J3310">
        <v>40.736811000000003</v>
      </c>
      <c r="K3310">
        <v>-73.861514</v>
      </c>
      <c r="L3310">
        <v>40.768163999999999</v>
      </c>
      <c r="M3310">
        <v>1</v>
      </c>
      <c r="N3310">
        <v>11.299378274858547</v>
      </c>
    </row>
    <row r="3311" spans="1:14" x14ac:dyDescent="0.2">
      <c r="A3311" s="1">
        <v>6.076388888888889E-3</v>
      </c>
      <c r="B3311">
        <v>14.5</v>
      </c>
      <c r="C3311" s="3">
        <v>41976.880555555559</v>
      </c>
      <c r="D3311" s="4">
        <f t="shared" si="255"/>
        <v>2014</v>
      </c>
      <c r="E3311" s="4">
        <f t="shared" si="256"/>
        <v>12</v>
      </c>
      <c r="F3311" s="4">
        <f t="shared" si="257"/>
        <v>3</v>
      </c>
      <c r="G3311" s="4">
        <f t="shared" si="258"/>
        <v>21</v>
      </c>
      <c r="H3311" s="4" t="str">
        <f t="shared" si="259"/>
        <v>水</v>
      </c>
      <c r="I3311">
        <v>-73.991512</v>
      </c>
      <c r="J3311">
        <v>40.765318999999998</v>
      </c>
      <c r="K3311">
        <v>-73.969361000000006</v>
      </c>
      <c r="L3311">
        <v>40.760621</v>
      </c>
      <c r="M3311">
        <v>1</v>
      </c>
      <c r="N3311">
        <v>1.9395079976404812</v>
      </c>
    </row>
    <row r="3312" spans="1:14" x14ac:dyDescent="0.2">
      <c r="A3312" s="1">
        <v>1.8749999999999999E-2</v>
      </c>
      <c r="B3312">
        <v>10.9</v>
      </c>
      <c r="C3312" s="3">
        <v>39898.727083333331</v>
      </c>
      <c r="D3312" s="4">
        <f t="shared" si="255"/>
        <v>2009</v>
      </c>
      <c r="E3312" s="4">
        <f t="shared" si="256"/>
        <v>3</v>
      </c>
      <c r="F3312" s="4">
        <f t="shared" si="257"/>
        <v>26</v>
      </c>
      <c r="G3312" s="4">
        <f t="shared" si="258"/>
        <v>17</v>
      </c>
      <c r="H3312" s="4" t="str">
        <f t="shared" si="259"/>
        <v>木</v>
      </c>
      <c r="I3312">
        <v>-74.009307000000007</v>
      </c>
      <c r="J3312">
        <v>40.712502000000001</v>
      </c>
      <c r="K3312">
        <v>-73.980874999999997</v>
      </c>
      <c r="L3312">
        <v>40.738508000000003</v>
      </c>
      <c r="M3312">
        <v>1</v>
      </c>
      <c r="N3312">
        <v>3.7595446309344807</v>
      </c>
    </row>
    <row r="3313" spans="1:14" x14ac:dyDescent="0.2">
      <c r="A3313" s="1">
        <v>3.888888888888889E-2</v>
      </c>
      <c r="B3313">
        <v>14.1</v>
      </c>
      <c r="C3313" s="3">
        <v>40388.663888888892</v>
      </c>
      <c r="D3313" s="4">
        <f t="shared" si="255"/>
        <v>2010</v>
      </c>
      <c r="E3313" s="4">
        <f t="shared" si="256"/>
        <v>7</v>
      </c>
      <c r="F3313" s="4">
        <f t="shared" si="257"/>
        <v>29</v>
      </c>
      <c r="G3313" s="4">
        <f t="shared" si="258"/>
        <v>15</v>
      </c>
      <c r="H3313" s="4" t="str">
        <f t="shared" si="259"/>
        <v>木</v>
      </c>
      <c r="I3313">
        <v>-73.988929999999996</v>
      </c>
      <c r="J3313">
        <v>40.752949999999998</v>
      </c>
      <c r="K3313">
        <v>-74.017532000000003</v>
      </c>
      <c r="L3313">
        <v>40.708407000000001</v>
      </c>
      <c r="M3313">
        <v>1</v>
      </c>
      <c r="N3313">
        <v>5.5143594337510375</v>
      </c>
    </row>
    <row r="3314" spans="1:14" x14ac:dyDescent="0.2">
      <c r="A3314" s="1">
        <v>1.3194444444444444E-2</v>
      </c>
      <c r="B3314">
        <v>10.5</v>
      </c>
      <c r="C3314" s="3">
        <v>40813.97152777778</v>
      </c>
      <c r="D3314" s="4">
        <f t="shared" si="255"/>
        <v>2011</v>
      </c>
      <c r="E3314" s="4">
        <f t="shared" si="256"/>
        <v>9</v>
      </c>
      <c r="F3314" s="4">
        <f t="shared" si="257"/>
        <v>27</v>
      </c>
      <c r="G3314" s="4">
        <f t="shared" si="258"/>
        <v>23</v>
      </c>
      <c r="H3314" s="4" t="str">
        <f t="shared" si="259"/>
        <v>火</v>
      </c>
      <c r="I3314">
        <v>-73.962959999999995</v>
      </c>
      <c r="J3314">
        <v>40.769221999999999</v>
      </c>
      <c r="K3314">
        <v>-73.973157999999998</v>
      </c>
      <c r="L3314">
        <v>40.796039999999998</v>
      </c>
      <c r="M3314">
        <v>3</v>
      </c>
      <c r="N3314">
        <v>3.1066558954764325</v>
      </c>
    </row>
    <row r="3315" spans="1:14" x14ac:dyDescent="0.2">
      <c r="A3315" s="1">
        <v>4.0185185185185185E-2</v>
      </c>
      <c r="B3315">
        <v>5</v>
      </c>
      <c r="C3315" s="3">
        <v>41297.331250000003</v>
      </c>
      <c r="D3315" s="4">
        <f t="shared" si="255"/>
        <v>2013</v>
      </c>
      <c r="E3315" s="4">
        <f t="shared" si="256"/>
        <v>1</v>
      </c>
      <c r="F3315" s="4">
        <f t="shared" si="257"/>
        <v>23</v>
      </c>
      <c r="G3315" s="4">
        <f t="shared" si="258"/>
        <v>7</v>
      </c>
      <c r="H3315" s="4" t="str">
        <f t="shared" si="259"/>
        <v>水</v>
      </c>
      <c r="I3315">
        <v>-73.971230000000006</v>
      </c>
      <c r="J3315">
        <v>40.760860999999998</v>
      </c>
      <c r="K3315">
        <v>-73.965800999999999</v>
      </c>
      <c r="L3315">
        <v>40.768366999999998</v>
      </c>
      <c r="M3315">
        <v>1</v>
      </c>
      <c r="N3315">
        <v>0.95272765954925753</v>
      </c>
    </row>
    <row r="3316" spans="1:14" x14ac:dyDescent="0.2">
      <c r="A3316" s="1">
        <v>1.7974537037037035E-2</v>
      </c>
      <c r="B3316">
        <v>34</v>
      </c>
      <c r="C3316" s="3">
        <v>41908.559027777781</v>
      </c>
      <c r="D3316" s="4">
        <f t="shared" si="255"/>
        <v>2014</v>
      </c>
      <c r="E3316" s="4">
        <f t="shared" si="256"/>
        <v>9</v>
      </c>
      <c r="F3316" s="4">
        <f t="shared" si="257"/>
        <v>26</v>
      </c>
      <c r="G3316" s="4">
        <f t="shared" si="258"/>
        <v>13</v>
      </c>
      <c r="H3316" s="4" t="str">
        <f t="shared" si="259"/>
        <v>金</v>
      </c>
      <c r="I3316">
        <v>-73.788719999999998</v>
      </c>
      <c r="J3316">
        <v>40.647499000000003</v>
      </c>
      <c r="K3316">
        <v>-73.871191999999994</v>
      </c>
      <c r="L3316">
        <v>40.774163000000001</v>
      </c>
      <c r="M3316">
        <v>1</v>
      </c>
      <c r="N3316">
        <v>15.723991219817419</v>
      </c>
    </row>
    <row r="3317" spans="1:14" x14ac:dyDescent="0.2">
      <c r="A3317" s="1">
        <v>1.8055555555555557E-2</v>
      </c>
      <c r="B3317">
        <v>21.3</v>
      </c>
      <c r="C3317" s="3">
        <v>40060.43472222222</v>
      </c>
      <c r="D3317" s="4">
        <f t="shared" si="255"/>
        <v>2009</v>
      </c>
      <c r="E3317" s="4">
        <f t="shared" si="256"/>
        <v>9</v>
      </c>
      <c r="F3317" s="4">
        <f t="shared" si="257"/>
        <v>4</v>
      </c>
      <c r="G3317" s="4">
        <f t="shared" si="258"/>
        <v>10</v>
      </c>
      <c r="H3317" s="4" t="str">
        <f t="shared" si="259"/>
        <v>金</v>
      </c>
      <c r="I3317">
        <v>-73.971743000000004</v>
      </c>
      <c r="J3317">
        <v>40.746366999999999</v>
      </c>
      <c r="K3317">
        <v>-73.941838000000004</v>
      </c>
      <c r="L3317">
        <v>40.843170000000001</v>
      </c>
      <c r="M3317">
        <v>1</v>
      </c>
      <c r="N3317">
        <v>11.066846863294119</v>
      </c>
    </row>
    <row r="3318" spans="1:14" x14ac:dyDescent="0.2">
      <c r="A3318" s="1">
        <v>4.8726851851851856E-3</v>
      </c>
      <c r="B3318">
        <v>11.7</v>
      </c>
      <c r="C3318" s="3">
        <v>40491.963194444441</v>
      </c>
      <c r="D3318" s="4">
        <f t="shared" si="255"/>
        <v>2010</v>
      </c>
      <c r="E3318" s="4">
        <f t="shared" si="256"/>
        <v>11</v>
      </c>
      <c r="F3318" s="4">
        <f t="shared" si="257"/>
        <v>9</v>
      </c>
      <c r="G3318" s="4">
        <f t="shared" si="258"/>
        <v>23</v>
      </c>
      <c r="H3318" s="4" t="str">
        <f t="shared" si="259"/>
        <v>火</v>
      </c>
      <c r="I3318">
        <v>-73.983783000000003</v>
      </c>
      <c r="J3318">
        <v>40.761983000000001</v>
      </c>
      <c r="K3318">
        <v>-73.947553999999997</v>
      </c>
      <c r="L3318">
        <v>40.780805999999998</v>
      </c>
      <c r="M3318">
        <v>2</v>
      </c>
      <c r="N3318">
        <v>3.7039353426878368</v>
      </c>
    </row>
    <row r="3319" spans="1:14" x14ac:dyDescent="0.2">
      <c r="A3319" s="1">
        <v>3.0555555555555555E-2</v>
      </c>
      <c r="B3319">
        <v>8.5</v>
      </c>
      <c r="C3319" s="3">
        <v>40556.822222222225</v>
      </c>
      <c r="D3319" s="4">
        <f t="shared" si="255"/>
        <v>2011</v>
      </c>
      <c r="E3319" s="4">
        <f t="shared" si="256"/>
        <v>1</v>
      </c>
      <c r="F3319" s="4">
        <f t="shared" si="257"/>
        <v>13</v>
      </c>
      <c r="G3319" s="4">
        <f t="shared" si="258"/>
        <v>19</v>
      </c>
      <c r="H3319" s="4" t="str">
        <f t="shared" si="259"/>
        <v>木</v>
      </c>
      <c r="I3319">
        <v>-73.953684999999993</v>
      </c>
      <c r="J3319">
        <v>40.791088000000002</v>
      </c>
      <c r="K3319">
        <v>-73.981643000000005</v>
      </c>
      <c r="L3319">
        <v>40.770422000000003</v>
      </c>
      <c r="M3319">
        <v>2</v>
      </c>
      <c r="N3319">
        <v>3.2933660516850085</v>
      </c>
    </row>
    <row r="3320" spans="1:14" x14ac:dyDescent="0.2">
      <c r="A3320" s="1">
        <v>3.0555555555555555E-2</v>
      </c>
      <c r="B3320">
        <v>4.9000000000000004</v>
      </c>
      <c r="C3320" s="3">
        <v>40578.988888888889</v>
      </c>
      <c r="D3320" s="4">
        <f t="shared" si="255"/>
        <v>2011</v>
      </c>
      <c r="E3320" s="4">
        <f t="shared" si="256"/>
        <v>2</v>
      </c>
      <c r="F3320" s="4">
        <f t="shared" si="257"/>
        <v>4</v>
      </c>
      <c r="G3320" s="4">
        <f t="shared" si="258"/>
        <v>23</v>
      </c>
      <c r="H3320" s="4" t="str">
        <f t="shared" si="259"/>
        <v>金</v>
      </c>
      <c r="I3320">
        <v>-73.98733</v>
      </c>
      <c r="J3320">
        <v>40.729171999999998</v>
      </c>
      <c r="K3320">
        <v>-73.989272999999997</v>
      </c>
      <c r="L3320">
        <v>40.721671999999998</v>
      </c>
      <c r="M3320">
        <v>5</v>
      </c>
      <c r="N3320">
        <v>0.85083515637921303</v>
      </c>
    </row>
    <row r="3321" spans="1:14" x14ac:dyDescent="0.2">
      <c r="A3321" s="1">
        <v>2.7777777777777776E-2</v>
      </c>
      <c r="B3321">
        <v>6.9</v>
      </c>
      <c r="C3321" s="3">
        <v>40722.361111111109</v>
      </c>
      <c r="D3321" s="4">
        <f t="shared" si="255"/>
        <v>2011</v>
      </c>
      <c r="E3321" s="4">
        <f t="shared" si="256"/>
        <v>6</v>
      </c>
      <c r="F3321" s="4">
        <f t="shared" si="257"/>
        <v>28</v>
      </c>
      <c r="G3321" s="4">
        <f t="shared" si="258"/>
        <v>8</v>
      </c>
      <c r="H3321" s="4" t="str">
        <f t="shared" si="259"/>
        <v>火</v>
      </c>
      <c r="I3321">
        <v>-73.998303000000007</v>
      </c>
      <c r="J3321">
        <v>40.761006999999999</v>
      </c>
      <c r="K3321">
        <v>-73.983649999999997</v>
      </c>
      <c r="L3321">
        <v>40.762518</v>
      </c>
      <c r="M3321">
        <v>1</v>
      </c>
      <c r="N3321">
        <v>1.2468917930971801</v>
      </c>
    </row>
    <row r="3322" spans="1:14" x14ac:dyDescent="0.2">
      <c r="A3322" s="1">
        <v>3.5740740740740747E-2</v>
      </c>
      <c r="B3322">
        <v>7.5</v>
      </c>
      <c r="C3322" s="3">
        <v>41197.618750000001</v>
      </c>
      <c r="D3322" s="4">
        <f t="shared" si="255"/>
        <v>2012</v>
      </c>
      <c r="E3322" s="4">
        <f t="shared" si="256"/>
        <v>10</v>
      </c>
      <c r="F3322" s="4">
        <f t="shared" si="257"/>
        <v>15</v>
      </c>
      <c r="G3322" s="4">
        <f t="shared" si="258"/>
        <v>14</v>
      </c>
      <c r="H3322" s="4" t="str">
        <f t="shared" si="259"/>
        <v>月</v>
      </c>
      <c r="I3322">
        <v>-73.996764999999996</v>
      </c>
      <c r="J3322">
        <v>40.725577999999999</v>
      </c>
      <c r="K3322">
        <v>-73.989410000000007</v>
      </c>
      <c r="L3322">
        <v>40.747571000000001</v>
      </c>
      <c r="M3322">
        <v>1</v>
      </c>
      <c r="N3322">
        <v>2.5256293713341051</v>
      </c>
    </row>
    <row r="3323" spans="1:14" x14ac:dyDescent="0.2">
      <c r="A3323" s="1">
        <v>2.2361111111111113E-2</v>
      </c>
      <c r="B3323">
        <v>8</v>
      </c>
      <c r="C3323" s="3">
        <v>41279.772222222222</v>
      </c>
      <c r="D3323" s="4">
        <f t="shared" si="255"/>
        <v>2013</v>
      </c>
      <c r="E3323" s="4">
        <f t="shared" si="256"/>
        <v>1</v>
      </c>
      <c r="F3323" s="4">
        <f t="shared" si="257"/>
        <v>5</v>
      </c>
      <c r="G3323" s="4">
        <f t="shared" si="258"/>
        <v>18</v>
      </c>
      <c r="H3323" s="4" t="str">
        <f t="shared" si="259"/>
        <v>土</v>
      </c>
      <c r="I3323">
        <v>-73.989902999999998</v>
      </c>
      <c r="J3323">
        <v>40.748669</v>
      </c>
      <c r="K3323">
        <v>-73.972757000000001</v>
      </c>
      <c r="L3323">
        <v>40.755955</v>
      </c>
      <c r="M3323">
        <v>2</v>
      </c>
      <c r="N3323">
        <v>1.657851908136561</v>
      </c>
    </row>
    <row r="3324" spans="1:14" x14ac:dyDescent="0.2">
      <c r="A3324" s="1">
        <v>1.9027777777777779E-2</v>
      </c>
      <c r="B3324">
        <v>8.5</v>
      </c>
      <c r="C3324" s="3">
        <v>40180.893750000003</v>
      </c>
      <c r="D3324" s="4">
        <f t="shared" si="255"/>
        <v>2010</v>
      </c>
      <c r="E3324" s="4">
        <f t="shared" si="256"/>
        <v>1</v>
      </c>
      <c r="F3324" s="4">
        <f t="shared" si="257"/>
        <v>2</v>
      </c>
      <c r="G3324" s="4">
        <f t="shared" si="258"/>
        <v>21</v>
      </c>
      <c r="H3324" s="4" t="str">
        <f t="shared" si="259"/>
        <v>土</v>
      </c>
      <c r="I3324">
        <v>-73.978909000000002</v>
      </c>
      <c r="J3324">
        <v>40.777624000000003</v>
      </c>
      <c r="K3324">
        <v>-73.974357999999995</v>
      </c>
      <c r="L3324">
        <v>40.752274999999997</v>
      </c>
      <c r="M3324">
        <v>1</v>
      </c>
      <c r="N3324">
        <v>2.8478061443174054</v>
      </c>
    </row>
    <row r="3325" spans="1:14" x14ac:dyDescent="0.2">
      <c r="A3325" s="1">
        <v>1.8055555555555557E-2</v>
      </c>
      <c r="B3325">
        <v>3.3</v>
      </c>
      <c r="C3325" s="3">
        <v>40341.30972222222</v>
      </c>
      <c r="D3325" s="4">
        <f t="shared" si="255"/>
        <v>2010</v>
      </c>
      <c r="E3325" s="4">
        <f t="shared" si="256"/>
        <v>6</v>
      </c>
      <c r="F3325" s="4">
        <f t="shared" si="257"/>
        <v>12</v>
      </c>
      <c r="G3325" s="4">
        <f t="shared" si="258"/>
        <v>7</v>
      </c>
      <c r="H3325" s="4" t="str">
        <f t="shared" si="259"/>
        <v>土</v>
      </c>
      <c r="I3325">
        <v>-73.884152999999998</v>
      </c>
      <c r="J3325">
        <v>40.956018</v>
      </c>
      <c r="K3325">
        <v>-73.884263000000004</v>
      </c>
      <c r="L3325">
        <v>40.954298000000001</v>
      </c>
      <c r="M3325">
        <v>1</v>
      </c>
      <c r="N3325">
        <v>0.19169273602018561</v>
      </c>
    </row>
    <row r="3326" spans="1:14" x14ac:dyDescent="0.2">
      <c r="A3326" s="1">
        <v>1.1805555555555555E-2</v>
      </c>
      <c r="B3326">
        <v>14.1</v>
      </c>
      <c r="C3326" s="3">
        <v>40558.136805555558</v>
      </c>
      <c r="D3326" s="4">
        <f t="shared" si="255"/>
        <v>2011</v>
      </c>
      <c r="E3326" s="4">
        <f t="shared" si="256"/>
        <v>1</v>
      </c>
      <c r="F3326" s="4">
        <f t="shared" si="257"/>
        <v>15</v>
      </c>
      <c r="G3326" s="4">
        <f t="shared" si="258"/>
        <v>3</v>
      </c>
      <c r="H3326" s="4" t="str">
        <f t="shared" si="259"/>
        <v>土</v>
      </c>
      <c r="I3326">
        <v>-73.989832000000007</v>
      </c>
      <c r="J3326">
        <v>40.729638000000001</v>
      </c>
      <c r="K3326">
        <v>-73.943607999999998</v>
      </c>
      <c r="L3326">
        <v>40.795304999999999</v>
      </c>
      <c r="M3326">
        <v>5</v>
      </c>
      <c r="N3326">
        <v>8.2840945058744584</v>
      </c>
    </row>
    <row r="3327" spans="1:14" x14ac:dyDescent="0.2">
      <c r="A3327" s="1">
        <v>3.5474537037037041E-2</v>
      </c>
      <c r="B3327">
        <v>8.9</v>
      </c>
      <c r="C3327" s="3">
        <v>40558.95208333333</v>
      </c>
      <c r="D3327" s="4">
        <f t="shared" si="255"/>
        <v>2011</v>
      </c>
      <c r="E3327" s="4">
        <f t="shared" si="256"/>
        <v>1</v>
      </c>
      <c r="F3327" s="4">
        <f t="shared" si="257"/>
        <v>15</v>
      </c>
      <c r="G3327" s="4">
        <f t="shared" si="258"/>
        <v>22</v>
      </c>
      <c r="H3327" s="4" t="str">
        <f t="shared" si="259"/>
        <v>土</v>
      </c>
      <c r="I3327">
        <v>-73.977825999999993</v>
      </c>
      <c r="J3327">
        <v>40.773760000000003</v>
      </c>
      <c r="K3327">
        <v>-73.979676999999995</v>
      </c>
      <c r="L3327">
        <v>40.747154999999999</v>
      </c>
      <c r="M3327">
        <v>1</v>
      </c>
      <c r="N3327">
        <v>2.9657645877350274</v>
      </c>
    </row>
    <row r="3328" spans="1:14" x14ac:dyDescent="0.2">
      <c r="A3328" s="1">
        <v>1.252314814814815E-2</v>
      </c>
      <c r="B3328">
        <v>31.47</v>
      </c>
      <c r="C3328" s="3">
        <v>40061.470833333333</v>
      </c>
      <c r="D3328" s="4">
        <f t="shared" si="255"/>
        <v>2009</v>
      </c>
      <c r="E3328" s="4">
        <f t="shared" si="256"/>
        <v>9</v>
      </c>
      <c r="F3328" s="4">
        <f t="shared" si="257"/>
        <v>5</v>
      </c>
      <c r="G3328" s="4">
        <f t="shared" si="258"/>
        <v>11</v>
      </c>
      <c r="H3328" s="4" t="str">
        <f t="shared" si="259"/>
        <v>土</v>
      </c>
      <c r="I3328">
        <v>-74.002465999999998</v>
      </c>
      <c r="J3328">
        <v>40.739852999999997</v>
      </c>
      <c r="K3328">
        <v>-73.861554999999996</v>
      </c>
      <c r="L3328">
        <v>40.768298999999999</v>
      </c>
      <c r="M3328">
        <v>1</v>
      </c>
      <c r="N3328">
        <v>12.297239385090624</v>
      </c>
    </row>
    <row r="3329" spans="1:14" x14ac:dyDescent="0.2">
      <c r="A3329" s="1">
        <v>2.5694444444444447E-2</v>
      </c>
      <c r="B3329">
        <v>15.7</v>
      </c>
      <c r="C3329" s="3">
        <v>40347.317361111112</v>
      </c>
      <c r="D3329" s="4">
        <f t="shared" si="255"/>
        <v>2010</v>
      </c>
      <c r="E3329" s="4">
        <f t="shared" si="256"/>
        <v>6</v>
      </c>
      <c r="F3329" s="4">
        <f t="shared" si="257"/>
        <v>18</v>
      </c>
      <c r="G3329" s="4">
        <f t="shared" si="258"/>
        <v>7</v>
      </c>
      <c r="H3329" s="4" t="str">
        <f t="shared" si="259"/>
        <v>金</v>
      </c>
      <c r="I3329">
        <v>-73.977123000000006</v>
      </c>
      <c r="J3329">
        <v>40.790222999999997</v>
      </c>
      <c r="K3329">
        <v>-74.004311999999999</v>
      </c>
      <c r="L3329">
        <v>40.725593000000003</v>
      </c>
      <c r="M3329">
        <v>1</v>
      </c>
      <c r="N3329">
        <v>7.5510318379818475</v>
      </c>
    </row>
    <row r="3330" spans="1:14" x14ac:dyDescent="0.2">
      <c r="A3330" s="1">
        <v>2.9548611111111109E-2</v>
      </c>
      <c r="B3330">
        <v>4.0999999999999996</v>
      </c>
      <c r="C3330" s="3">
        <v>40458.404166666667</v>
      </c>
      <c r="D3330" s="4">
        <f t="shared" si="255"/>
        <v>2010</v>
      </c>
      <c r="E3330" s="4">
        <f t="shared" si="256"/>
        <v>10</v>
      </c>
      <c r="F3330" s="4">
        <f t="shared" si="257"/>
        <v>7</v>
      </c>
      <c r="G3330" s="4">
        <f t="shared" si="258"/>
        <v>9</v>
      </c>
      <c r="H3330" s="4" t="str">
        <f t="shared" si="259"/>
        <v>木</v>
      </c>
      <c r="I3330">
        <v>-73.961256000000006</v>
      </c>
      <c r="J3330">
        <v>40.768734000000002</v>
      </c>
      <c r="K3330">
        <v>-73.953952000000001</v>
      </c>
      <c r="L3330">
        <v>40.772835000000001</v>
      </c>
      <c r="M3330">
        <v>1</v>
      </c>
      <c r="N3330">
        <v>0.76653769715062359</v>
      </c>
    </row>
    <row r="3331" spans="1:14" x14ac:dyDescent="0.2">
      <c r="A3331" s="1">
        <v>7.6736111111111111E-3</v>
      </c>
      <c r="B3331">
        <v>6.5</v>
      </c>
      <c r="C3331" s="3">
        <v>41277.882638888892</v>
      </c>
      <c r="D3331" s="4">
        <f t="shared" ref="D3331:D3394" si="260">YEAR(C3331)</f>
        <v>2013</v>
      </c>
      <c r="E3331" s="4">
        <f t="shared" ref="E3331:E3394" si="261">MONTH(C3331)</f>
        <v>1</v>
      </c>
      <c r="F3331" s="4">
        <f t="shared" ref="F3331:F3394" si="262">DAY(C3331)</f>
        <v>3</v>
      </c>
      <c r="G3331" s="4">
        <f t="shared" ref="G3331:G3394" si="263">HOUR(C3331)</f>
        <v>21</v>
      </c>
      <c r="H3331" s="4" t="str">
        <f t="shared" ref="H3331:H3394" si="264">TEXT(C3331, "aaa")</f>
        <v>木</v>
      </c>
      <c r="I3331">
        <v>-74.004166999999995</v>
      </c>
      <c r="J3331">
        <v>40.738092999999999</v>
      </c>
      <c r="K3331">
        <v>-74.002775</v>
      </c>
      <c r="L3331">
        <v>40.726976999999998</v>
      </c>
      <c r="M3331">
        <v>1</v>
      </c>
      <c r="N3331">
        <v>1.2429860520761404</v>
      </c>
    </row>
    <row r="3332" spans="1:14" x14ac:dyDescent="0.2">
      <c r="A3332" s="1">
        <v>2.4976851851851851E-2</v>
      </c>
      <c r="B3332">
        <v>5</v>
      </c>
      <c r="C3332" s="3">
        <v>41575.815972222219</v>
      </c>
      <c r="D3332" s="4">
        <f t="shared" si="260"/>
        <v>2013</v>
      </c>
      <c r="E3332" s="4">
        <f t="shared" si="261"/>
        <v>10</v>
      </c>
      <c r="F3332" s="4">
        <f t="shared" si="262"/>
        <v>28</v>
      </c>
      <c r="G3332" s="4">
        <f t="shared" si="263"/>
        <v>19</v>
      </c>
      <c r="H3332" s="4" t="str">
        <f t="shared" si="264"/>
        <v>月</v>
      </c>
      <c r="I3332">
        <v>-73.964380000000006</v>
      </c>
      <c r="J3332">
        <v>40.770632999999997</v>
      </c>
      <c r="K3332">
        <v>-73.968486999999996</v>
      </c>
      <c r="L3332">
        <v>40.760986000000003</v>
      </c>
      <c r="M3332">
        <v>1</v>
      </c>
      <c r="N3332">
        <v>1.128344344022318</v>
      </c>
    </row>
    <row r="3333" spans="1:14" x14ac:dyDescent="0.2">
      <c r="A3333" s="1">
        <v>3.7847222222222223E-3</v>
      </c>
      <c r="B3333">
        <v>10.1</v>
      </c>
      <c r="C3333" s="3">
        <v>40001.336805555555</v>
      </c>
      <c r="D3333" s="4">
        <f t="shared" si="260"/>
        <v>2009</v>
      </c>
      <c r="E3333" s="4">
        <f t="shared" si="261"/>
        <v>7</v>
      </c>
      <c r="F3333" s="4">
        <f t="shared" si="262"/>
        <v>7</v>
      </c>
      <c r="G3333" s="4">
        <f t="shared" si="263"/>
        <v>8</v>
      </c>
      <c r="H3333" s="4" t="str">
        <f t="shared" si="264"/>
        <v>火</v>
      </c>
      <c r="I3333">
        <v>-73.962554999999995</v>
      </c>
      <c r="J3333">
        <v>40.804948000000003</v>
      </c>
      <c r="K3333">
        <v>-73.986942999999997</v>
      </c>
      <c r="L3333">
        <v>40.771017000000001</v>
      </c>
      <c r="M3333">
        <v>1</v>
      </c>
      <c r="N3333">
        <v>4.3002571480076259</v>
      </c>
    </row>
    <row r="3334" spans="1:14" x14ac:dyDescent="0.2">
      <c r="A3334" s="1">
        <v>3.2638888888888891E-2</v>
      </c>
      <c r="B3334">
        <v>6.9</v>
      </c>
      <c r="C3334" s="3">
        <v>40187.490972222222</v>
      </c>
      <c r="D3334" s="4">
        <f t="shared" si="260"/>
        <v>2010</v>
      </c>
      <c r="E3334" s="4">
        <f t="shared" si="261"/>
        <v>1</v>
      </c>
      <c r="F3334" s="4">
        <f t="shared" si="262"/>
        <v>9</v>
      </c>
      <c r="G3334" s="4">
        <f t="shared" si="263"/>
        <v>11</v>
      </c>
      <c r="H3334" s="4" t="str">
        <f t="shared" si="264"/>
        <v>土</v>
      </c>
      <c r="I3334">
        <v>-73.975989999999996</v>
      </c>
      <c r="J3334">
        <v>40.744639999999997</v>
      </c>
      <c r="K3334">
        <v>-73.995457000000002</v>
      </c>
      <c r="L3334">
        <v>40.749597999999999</v>
      </c>
      <c r="M3334">
        <v>1</v>
      </c>
      <c r="N3334">
        <v>1.7320464323973292</v>
      </c>
    </row>
    <row r="3335" spans="1:14" x14ac:dyDescent="0.2">
      <c r="A3335" s="1">
        <v>5.5671296296296302E-3</v>
      </c>
      <c r="B3335">
        <v>22.9</v>
      </c>
      <c r="C3335" s="3">
        <v>40811.088888888888</v>
      </c>
      <c r="D3335" s="4">
        <f t="shared" si="260"/>
        <v>2011</v>
      </c>
      <c r="E3335" s="4">
        <f t="shared" si="261"/>
        <v>9</v>
      </c>
      <c r="F3335" s="4">
        <f t="shared" si="262"/>
        <v>25</v>
      </c>
      <c r="G3335" s="4">
        <f t="shared" si="263"/>
        <v>2</v>
      </c>
      <c r="H3335" s="4" t="str">
        <f t="shared" si="264"/>
        <v>日</v>
      </c>
      <c r="I3335">
        <v>-73.978074000000007</v>
      </c>
      <c r="J3335">
        <v>40.754565999999997</v>
      </c>
      <c r="K3335">
        <v>-73.901804999999996</v>
      </c>
      <c r="L3335">
        <v>40.697572999999998</v>
      </c>
      <c r="M3335">
        <v>1</v>
      </c>
      <c r="N3335">
        <v>9.0360881053804434</v>
      </c>
    </row>
    <row r="3336" spans="1:14" x14ac:dyDescent="0.2">
      <c r="A3336" s="1">
        <v>2.5972222222222219E-2</v>
      </c>
      <c r="B3336">
        <v>2.9</v>
      </c>
      <c r="C3336" s="3">
        <v>40827.442361111112</v>
      </c>
      <c r="D3336" s="4">
        <f t="shared" si="260"/>
        <v>2011</v>
      </c>
      <c r="E3336" s="4">
        <f t="shared" si="261"/>
        <v>10</v>
      </c>
      <c r="F3336" s="4">
        <f t="shared" si="262"/>
        <v>11</v>
      </c>
      <c r="G3336" s="4">
        <f t="shared" si="263"/>
        <v>10</v>
      </c>
      <c r="H3336" s="4" t="str">
        <f t="shared" si="264"/>
        <v>火</v>
      </c>
      <c r="I3336">
        <v>-74.007949999999994</v>
      </c>
      <c r="J3336">
        <v>40.723545999999999</v>
      </c>
      <c r="K3336">
        <v>-74.007214000000005</v>
      </c>
      <c r="L3336">
        <v>40.728234</v>
      </c>
      <c r="M3336">
        <v>2</v>
      </c>
      <c r="N3336">
        <v>0.52554651267227048</v>
      </c>
    </row>
    <row r="3337" spans="1:14" x14ac:dyDescent="0.2">
      <c r="A3337" s="1">
        <v>3.8981481481481485E-2</v>
      </c>
      <c r="B3337">
        <v>11.7</v>
      </c>
      <c r="C3337" s="3">
        <v>40973.330555555556</v>
      </c>
      <c r="D3337" s="4">
        <f t="shared" si="260"/>
        <v>2012</v>
      </c>
      <c r="E3337" s="4">
        <f t="shared" si="261"/>
        <v>3</v>
      </c>
      <c r="F3337" s="4">
        <f t="shared" si="262"/>
        <v>5</v>
      </c>
      <c r="G3337" s="4">
        <f t="shared" si="263"/>
        <v>7</v>
      </c>
      <c r="H3337" s="4" t="str">
        <f t="shared" si="264"/>
        <v>月</v>
      </c>
      <c r="I3337">
        <v>-73.981995999999995</v>
      </c>
      <c r="J3337">
        <v>40.777135000000001</v>
      </c>
      <c r="K3337">
        <v>-73.982923</v>
      </c>
      <c r="L3337">
        <v>40.744773000000002</v>
      </c>
      <c r="M3337">
        <v>1</v>
      </c>
      <c r="N3337">
        <v>3.6033691941032573</v>
      </c>
    </row>
    <row r="3338" spans="1:14" x14ac:dyDescent="0.2">
      <c r="A3338" s="1">
        <v>1.5740740740740741E-3</v>
      </c>
      <c r="B3338">
        <v>4.5</v>
      </c>
      <c r="C3338" s="3">
        <v>39887.584722222222</v>
      </c>
      <c r="D3338" s="4">
        <f t="shared" si="260"/>
        <v>2009</v>
      </c>
      <c r="E3338" s="4">
        <f t="shared" si="261"/>
        <v>3</v>
      </c>
      <c r="F3338" s="4">
        <f t="shared" si="262"/>
        <v>15</v>
      </c>
      <c r="G3338" s="4">
        <f t="shared" si="263"/>
        <v>14</v>
      </c>
      <c r="H3338" s="4" t="str">
        <f t="shared" si="264"/>
        <v>日</v>
      </c>
      <c r="I3338">
        <v>-73.999519000000006</v>
      </c>
      <c r="J3338">
        <v>40.733535000000003</v>
      </c>
      <c r="K3338">
        <v>-73.990233000000003</v>
      </c>
      <c r="L3338">
        <v>40.734611000000001</v>
      </c>
      <c r="M3338">
        <v>1</v>
      </c>
      <c r="N3338">
        <v>0.79239749831994799</v>
      </c>
    </row>
    <row r="3339" spans="1:14" x14ac:dyDescent="0.2">
      <c r="A3339" s="1">
        <v>2.9849537037037036E-2</v>
      </c>
      <c r="B3339">
        <v>8.1</v>
      </c>
      <c r="C3339" s="3">
        <v>40702.737500000003</v>
      </c>
      <c r="D3339" s="4">
        <f t="shared" si="260"/>
        <v>2011</v>
      </c>
      <c r="E3339" s="4">
        <f t="shared" si="261"/>
        <v>6</v>
      </c>
      <c r="F3339" s="4">
        <f t="shared" si="262"/>
        <v>8</v>
      </c>
      <c r="G3339" s="4">
        <f t="shared" si="263"/>
        <v>17</v>
      </c>
      <c r="H3339" s="4" t="str">
        <f t="shared" si="264"/>
        <v>水</v>
      </c>
      <c r="I3339">
        <v>-73.996233000000004</v>
      </c>
      <c r="J3339">
        <v>40.723388</v>
      </c>
      <c r="K3339">
        <v>-73.984981000000005</v>
      </c>
      <c r="L3339">
        <v>40.744777999999997</v>
      </c>
      <c r="M3339">
        <v>2</v>
      </c>
      <c r="N3339">
        <v>2.5633171601388569</v>
      </c>
    </row>
    <row r="3340" spans="1:14" x14ac:dyDescent="0.2">
      <c r="A3340" s="1">
        <v>2.4999999999999998E-2</v>
      </c>
      <c r="B3340">
        <v>4.0999999999999996</v>
      </c>
      <c r="C3340" s="3">
        <v>40718.60833333333</v>
      </c>
      <c r="D3340" s="4">
        <f t="shared" si="260"/>
        <v>2011</v>
      </c>
      <c r="E3340" s="4">
        <f t="shared" si="261"/>
        <v>6</v>
      </c>
      <c r="F3340" s="4">
        <f t="shared" si="262"/>
        <v>24</v>
      </c>
      <c r="G3340" s="4">
        <f t="shared" si="263"/>
        <v>14</v>
      </c>
      <c r="H3340" s="4" t="str">
        <f t="shared" si="264"/>
        <v>金</v>
      </c>
      <c r="I3340">
        <v>-74.001334999999997</v>
      </c>
      <c r="J3340">
        <v>40.720478</v>
      </c>
      <c r="K3340">
        <v>-74.003372999999996</v>
      </c>
      <c r="L3340">
        <v>40.713923000000001</v>
      </c>
      <c r="M3340">
        <v>1</v>
      </c>
      <c r="N3340">
        <v>0.74968579930301182</v>
      </c>
    </row>
    <row r="3341" spans="1:14" x14ac:dyDescent="0.2">
      <c r="A3341" s="1">
        <v>1.3888888888888889E-3</v>
      </c>
      <c r="B3341">
        <v>5.5</v>
      </c>
      <c r="C3341" s="3">
        <v>41415.334722222222</v>
      </c>
      <c r="D3341" s="4">
        <f t="shared" si="260"/>
        <v>2013</v>
      </c>
      <c r="E3341" s="4">
        <f t="shared" si="261"/>
        <v>5</v>
      </c>
      <c r="F3341" s="4">
        <f t="shared" si="262"/>
        <v>21</v>
      </c>
      <c r="G3341" s="4">
        <f t="shared" si="263"/>
        <v>8</v>
      </c>
      <c r="H3341" s="4" t="str">
        <f t="shared" si="264"/>
        <v>火</v>
      </c>
      <c r="I3341">
        <v>-73.976723000000007</v>
      </c>
      <c r="J3341">
        <v>40.754207000000001</v>
      </c>
      <c r="K3341">
        <v>-73.985882000000004</v>
      </c>
      <c r="L3341">
        <v>40.757086999999999</v>
      </c>
      <c r="M3341">
        <v>1</v>
      </c>
      <c r="N3341">
        <v>0.83622745130077891</v>
      </c>
    </row>
    <row r="3342" spans="1:14" x14ac:dyDescent="0.2">
      <c r="A3342" s="1">
        <v>3.1111111111111107E-2</v>
      </c>
      <c r="B3342">
        <v>5.3</v>
      </c>
      <c r="C3342" s="3">
        <v>40060.363888888889</v>
      </c>
      <c r="D3342" s="4">
        <f t="shared" si="260"/>
        <v>2009</v>
      </c>
      <c r="E3342" s="4">
        <f t="shared" si="261"/>
        <v>9</v>
      </c>
      <c r="F3342" s="4">
        <f t="shared" si="262"/>
        <v>4</v>
      </c>
      <c r="G3342" s="4">
        <f t="shared" si="263"/>
        <v>8</v>
      </c>
      <c r="H3342" s="4" t="str">
        <f t="shared" si="264"/>
        <v>金</v>
      </c>
      <c r="I3342">
        <v>-73.995940000000004</v>
      </c>
      <c r="J3342">
        <v>40.758884999999999</v>
      </c>
      <c r="K3342">
        <v>-73.987583000000001</v>
      </c>
      <c r="L3342">
        <v>40.775742000000001</v>
      </c>
      <c r="M3342">
        <v>1</v>
      </c>
      <c r="N3342">
        <v>2.0044271834656064</v>
      </c>
    </row>
    <row r="3343" spans="1:14" x14ac:dyDescent="0.2">
      <c r="A3343" s="1">
        <v>1.1111111111111112E-2</v>
      </c>
      <c r="B3343">
        <v>10.5</v>
      </c>
      <c r="C3343" s="3">
        <v>40426.594444444447</v>
      </c>
      <c r="D3343" s="4">
        <f t="shared" si="260"/>
        <v>2010</v>
      </c>
      <c r="E3343" s="4">
        <f t="shared" si="261"/>
        <v>9</v>
      </c>
      <c r="F3343" s="4">
        <f t="shared" si="262"/>
        <v>5</v>
      </c>
      <c r="G3343" s="4">
        <f t="shared" si="263"/>
        <v>14</v>
      </c>
      <c r="H3343" s="4" t="str">
        <f t="shared" si="264"/>
        <v>日</v>
      </c>
      <c r="I3343">
        <v>-73.982780000000005</v>
      </c>
      <c r="J3343">
        <v>40.770273000000003</v>
      </c>
      <c r="K3343">
        <v>-73.973443000000003</v>
      </c>
      <c r="L3343">
        <v>40.743668</v>
      </c>
      <c r="M3343">
        <v>5</v>
      </c>
      <c r="N3343">
        <v>3.0645192272443778</v>
      </c>
    </row>
    <row r="3344" spans="1:14" x14ac:dyDescent="0.2">
      <c r="A3344" s="1">
        <v>2.7268518518518515E-2</v>
      </c>
      <c r="B3344">
        <v>7.3</v>
      </c>
      <c r="C3344" s="3">
        <v>40602.277083333334</v>
      </c>
      <c r="D3344" s="4">
        <f t="shared" si="260"/>
        <v>2011</v>
      </c>
      <c r="E3344" s="4">
        <f t="shared" si="261"/>
        <v>2</v>
      </c>
      <c r="F3344" s="4">
        <f t="shared" si="262"/>
        <v>28</v>
      </c>
      <c r="G3344" s="4">
        <f t="shared" si="263"/>
        <v>6</v>
      </c>
      <c r="H3344" s="4" t="str">
        <f t="shared" si="264"/>
        <v>月</v>
      </c>
      <c r="I3344">
        <v>-73.973412999999994</v>
      </c>
      <c r="J3344">
        <v>40.743707999999998</v>
      </c>
      <c r="K3344">
        <v>-73.985219999999998</v>
      </c>
      <c r="L3344">
        <v>40.741582999999999</v>
      </c>
      <c r="M3344">
        <v>0</v>
      </c>
      <c r="N3344">
        <v>1.0235259730387209</v>
      </c>
    </row>
    <row r="3345" spans="1:14" x14ac:dyDescent="0.2">
      <c r="A3345" s="1">
        <v>5.5555555555555558E-3</v>
      </c>
      <c r="B3345">
        <v>7</v>
      </c>
      <c r="C3345" s="3">
        <v>41388.880555555559</v>
      </c>
      <c r="D3345" s="4">
        <f t="shared" si="260"/>
        <v>2013</v>
      </c>
      <c r="E3345" s="4">
        <f t="shared" si="261"/>
        <v>4</v>
      </c>
      <c r="F3345" s="4">
        <f t="shared" si="262"/>
        <v>24</v>
      </c>
      <c r="G3345" s="4">
        <f t="shared" si="263"/>
        <v>21</v>
      </c>
      <c r="H3345" s="4" t="str">
        <f t="shared" si="264"/>
        <v>水</v>
      </c>
      <c r="I3345">
        <v>-73.984707999999998</v>
      </c>
      <c r="J3345">
        <v>40.779575000000001</v>
      </c>
      <c r="K3345">
        <v>-73.970466999999999</v>
      </c>
      <c r="L3345">
        <v>40.795760000000001</v>
      </c>
      <c r="M3345">
        <v>1</v>
      </c>
      <c r="N3345">
        <v>2.1649099880904732</v>
      </c>
    </row>
    <row r="3346" spans="1:14" x14ac:dyDescent="0.2">
      <c r="A3346" s="1">
        <v>1.0416666666666666E-2</v>
      </c>
      <c r="B3346">
        <v>10.5</v>
      </c>
      <c r="C3346" s="3">
        <v>41616.84375</v>
      </c>
      <c r="D3346" s="4">
        <f t="shared" si="260"/>
        <v>2013</v>
      </c>
      <c r="E3346" s="4">
        <f t="shared" si="261"/>
        <v>12</v>
      </c>
      <c r="F3346" s="4">
        <f t="shared" si="262"/>
        <v>8</v>
      </c>
      <c r="G3346" s="4">
        <f t="shared" si="263"/>
        <v>20</v>
      </c>
      <c r="H3346" s="4" t="str">
        <f t="shared" si="264"/>
        <v>日</v>
      </c>
      <c r="I3346">
        <v>-73.987414999999999</v>
      </c>
      <c r="J3346">
        <v>40.722664999999999</v>
      </c>
      <c r="K3346">
        <v>-73.992221999999998</v>
      </c>
      <c r="L3346">
        <v>40.749262000000002</v>
      </c>
      <c r="M3346">
        <v>1</v>
      </c>
      <c r="N3346">
        <v>2.9883993891287552</v>
      </c>
    </row>
    <row r="3347" spans="1:14" x14ac:dyDescent="0.2">
      <c r="A3347" s="1">
        <v>3.7430555555555557E-2</v>
      </c>
      <c r="B3347">
        <v>9.6999999999999993</v>
      </c>
      <c r="C3347" s="3">
        <v>40775.120138888888</v>
      </c>
      <c r="D3347" s="4">
        <f t="shared" si="260"/>
        <v>2011</v>
      </c>
      <c r="E3347" s="4">
        <f t="shared" si="261"/>
        <v>8</v>
      </c>
      <c r="F3347" s="4">
        <f t="shared" si="262"/>
        <v>20</v>
      </c>
      <c r="G3347" s="4">
        <f t="shared" si="263"/>
        <v>2</v>
      </c>
      <c r="H3347" s="4" t="str">
        <f t="shared" si="264"/>
        <v>土</v>
      </c>
      <c r="I3347">
        <v>-73.999893</v>
      </c>
      <c r="J3347">
        <v>40.733141000000003</v>
      </c>
      <c r="K3347">
        <v>-73.966984999999994</v>
      </c>
      <c r="L3347">
        <v>40.761108999999998</v>
      </c>
      <c r="M3347">
        <v>1</v>
      </c>
      <c r="N3347">
        <v>4.1707909661332039</v>
      </c>
    </row>
    <row r="3348" spans="1:14" x14ac:dyDescent="0.2">
      <c r="A3348" s="1">
        <v>2.9490740740740744E-2</v>
      </c>
      <c r="B3348">
        <v>13.5</v>
      </c>
      <c r="C3348" s="3">
        <v>41327.404166666667</v>
      </c>
      <c r="D3348" s="4">
        <f t="shared" si="260"/>
        <v>2013</v>
      </c>
      <c r="E3348" s="4">
        <f t="shared" si="261"/>
        <v>2</v>
      </c>
      <c r="F3348" s="4">
        <f t="shared" si="262"/>
        <v>22</v>
      </c>
      <c r="G3348" s="4">
        <f t="shared" si="263"/>
        <v>9</v>
      </c>
      <c r="H3348" s="4" t="str">
        <f t="shared" si="264"/>
        <v>金</v>
      </c>
      <c r="I3348">
        <v>-73.948171000000002</v>
      </c>
      <c r="J3348">
        <v>40.789641000000003</v>
      </c>
      <c r="K3348">
        <v>-73.967906999999997</v>
      </c>
      <c r="L3348">
        <v>40.757016999999998</v>
      </c>
      <c r="M3348">
        <v>1</v>
      </c>
      <c r="N3348">
        <v>3.9946638103717045</v>
      </c>
    </row>
    <row r="3349" spans="1:14" x14ac:dyDescent="0.2">
      <c r="A3349" s="1">
        <v>2.6388888888888889E-2</v>
      </c>
      <c r="B3349">
        <v>4.5</v>
      </c>
      <c r="C3349" s="3">
        <v>40834.651388888888</v>
      </c>
      <c r="D3349" s="4">
        <f t="shared" si="260"/>
        <v>2011</v>
      </c>
      <c r="E3349" s="4">
        <f t="shared" si="261"/>
        <v>10</v>
      </c>
      <c r="F3349" s="4">
        <f t="shared" si="262"/>
        <v>18</v>
      </c>
      <c r="G3349" s="4">
        <f t="shared" si="263"/>
        <v>15</v>
      </c>
      <c r="H3349" s="4" t="str">
        <f t="shared" si="264"/>
        <v>火</v>
      </c>
      <c r="I3349">
        <v>-73.949702000000002</v>
      </c>
      <c r="J3349">
        <v>40.768532999999998</v>
      </c>
      <c r="K3349">
        <v>-73.949567999999999</v>
      </c>
      <c r="L3349">
        <v>40.776077000000001</v>
      </c>
      <c r="M3349">
        <v>5</v>
      </c>
      <c r="N3349">
        <v>0.83987020926146438</v>
      </c>
    </row>
    <row r="3350" spans="1:14" x14ac:dyDescent="0.2">
      <c r="A3350" s="1">
        <v>5.2893518518518515E-3</v>
      </c>
      <c r="B3350">
        <v>15</v>
      </c>
      <c r="C3350" s="3">
        <v>41446.129861111112</v>
      </c>
      <c r="D3350" s="4">
        <f t="shared" si="260"/>
        <v>2013</v>
      </c>
      <c r="E3350" s="4">
        <f t="shared" si="261"/>
        <v>6</v>
      </c>
      <c r="F3350" s="4">
        <f t="shared" si="262"/>
        <v>21</v>
      </c>
      <c r="G3350" s="4">
        <f t="shared" si="263"/>
        <v>3</v>
      </c>
      <c r="H3350" s="4" t="str">
        <f t="shared" si="264"/>
        <v>金</v>
      </c>
      <c r="I3350">
        <v>-74.006604999999993</v>
      </c>
      <c r="J3350">
        <v>40.739337999999996</v>
      </c>
      <c r="K3350">
        <v>-73.961043000000004</v>
      </c>
      <c r="L3350">
        <v>40.764229</v>
      </c>
      <c r="M3350">
        <v>1</v>
      </c>
      <c r="N3350">
        <v>4.7371175522682529</v>
      </c>
    </row>
    <row r="3351" spans="1:14" x14ac:dyDescent="0.2">
      <c r="A3351" s="1">
        <v>3.0821759259259257E-2</v>
      </c>
      <c r="B3351">
        <v>7.5</v>
      </c>
      <c r="C3351" s="3">
        <v>41472.488888888889</v>
      </c>
      <c r="D3351" s="4">
        <f t="shared" si="260"/>
        <v>2013</v>
      </c>
      <c r="E3351" s="4">
        <f t="shared" si="261"/>
        <v>7</v>
      </c>
      <c r="F3351" s="4">
        <f t="shared" si="262"/>
        <v>17</v>
      </c>
      <c r="G3351" s="4">
        <f t="shared" si="263"/>
        <v>11</v>
      </c>
      <c r="H3351" s="4" t="str">
        <f t="shared" si="264"/>
        <v>水</v>
      </c>
      <c r="I3351">
        <v>-74.002222000000003</v>
      </c>
      <c r="J3351">
        <v>40.734364999999997</v>
      </c>
      <c r="K3351">
        <v>-73.990213999999995</v>
      </c>
      <c r="L3351">
        <v>40.737442000000001</v>
      </c>
      <c r="M3351">
        <v>1</v>
      </c>
      <c r="N3351">
        <v>1.069220766535538</v>
      </c>
    </row>
    <row r="3352" spans="1:14" x14ac:dyDescent="0.2">
      <c r="A3352" s="1">
        <v>1.3888888888888888E-2</v>
      </c>
      <c r="B3352">
        <v>11.7</v>
      </c>
      <c r="C3352" s="3">
        <v>40535.805555555555</v>
      </c>
      <c r="D3352" s="4">
        <f t="shared" si="260"/>
        <v>2010</v>
      </c>
      <c r="E3352" s="4">
        <f t="shared" si="261"/>
        <v>12</v>
      </c>
      <c r="F3352" s="4">
        <f t="shared" si="262"/>
        <v>23</v>
      </c>
      <c r="G3352" s="4">
        <f t="shared" si="263"/>
        <v>19</v>
      </c>
      <c r="H3352" s="4" t="str">
        <f t="shared" si="264"/>
        <v>木</v>
      </c>
      <c r="I3352">
        <v>-74.009190000000004</v>
      </c>
      <c r="J3352">
        <v>40.717056999999997</v>
      </c>
      <c r="K3352">
        <v>-73.990245000000002</v>
      </c>
      <c r="L3352">
        <v>40.766781999999999</v>
      </c>
      <c r="M3352">
        <v>1</v>
      </c>
      <c r="N3352">
        <v>5.7613698129350377</v>
      </c>
    </row>
    <row r="3353" spans="1:14" x14ac:dyDescent="0.2">
      <c r="A3353" s="1">
        <v>1.5277777777777777E-2</v>
      </c>
      <c r="B3353">
        <v>25</v>
      </c>
      <c r="C3353" s="3">
        <v>42015.598611111112</v>
      </c>
      <c r="D3353" s="4">
        <f t="shared" si="260"/>
        <v>2015</v>
      </c>
      <c r="E3353" s="4">
        <f t="shared" si="261"/>
        <v>1</v>
      </c>
      <c r="F3353" s="4">
        <f t="shared" si="262"/>
        <v>11</v>
      </c>
      <c r="G3353" s="4">
        <f t="shared" si="263"/>
        <v>14</v>
      </c>
      <c r="H3353" s="4" t="str">
        <f t="shared" si="264"/>
        <v>日</v>
      </c>
      <c r="I3353">
        <v>-73.951522830000002</v>
      </c>
      <c r="J3353">
        <v>40.783523559999999</v>
      </c>
      <c r="K3353">
        <v>-73.982849119999997</v>
      </c>
      <c r="L3353">
        <v>40.722568510000002</v>
      </c>
      <c r="M3353">
        <v>2</v>
      </c>
      <c r="N3353">
        <v>7.2815711412422752</v>
      </c>
    </row>
    <row r="3354" spans="1:14" x14ac:dyDescent="0.2">
      <c r="A3354" s="1">
        <v>2.0925925925925928E-2</v>
      </c>
      <c r="B3354">
        <v>10.1</v>
      </c>
      <c r="C3354" s="3">
        <v>40054.520833333336</v>
      </c>
      <c r="D3354" s="4">
        <f t="shared" si="260"/>
        <v>2009</v>
      </c>
      <c r="E3354" s="4">
        <f t="shared" si="261"/>
        <v>8</v>
      </c>
      <c r="F3354" s="4">
        <f t="shared" si="262"/>
        <v>29</v>
      </c>
      <c r="G3354" s="4">
        <f t="shared" si="263"/>
        <v>12</v>
      </c>
      <c r="H3354" s="4" t="str">
        <f t="shared" si="264"/>
        <v>土</v>
      </c>
      <c r="I3354">
        <v>-73.995420999999993</v>
      </c>
      <c r="J3354">
        <v>40.763770999999998</v>
      </c>
      <c r="K3354">
        <v>-73.963378000000006</v>
      </c>
      <c r="L3354">
        <v>40.757634000000003</v>
      </c>
      <c r="M3354">
        <v>1</v>
      </c>
      <c r="N3354">
        <v>2.7868405664865907</v>
      </c>
    </row>
    <row r="3355" spans="1:14" x14ac:dyDescent="0.2">
      <c r="A3355" s="1">
        <v>1.3888888888888888E-2</v>
      </c>
      <c r="B3355">
        <v>6.5</v>
      </c>
      <c r="C3355" s="3">
        <v>40264.388888888891</v>
      </c>
      <c r="D3355" s="4">
        <f t="shared" si="260"/>
        <v>2010</v>
      </c>
      <c r="E3355" s="4">
        <f t="shared" si="261"/>
        <v>3</v>
      </c>
      <c r="F3355" s="4">
        <f t="shared" si="262"/>
        <v>27</v>
      </c>
      <c r="G3355" s="4">
        <f t="shared" si="263"/>
        <v>9</v>
      </c>
      <c r="H3355" s="4" t="str">
        <f t="shared" si="264"/>
        <v>土</v>
      </c>
      <c r="I3355">
        <v>-73.973247999999998</v>
      </c>
      <c r="J3355">
        <v>40.764215</v>
      </c>
      <c r="K3355">
        <v>-73.989487999999994</v>
      </c>
      <c r="L3355">
        <v>40.769893000000003</v>
      </c>
      <c r="M3355">
        <v>5</v>
      </c>
      <c r="N3355">
        <v>1.5080495869646491</v>
      </c>
    </row>
    <row r="3356" spans="1:14" x14ac:dyDescent="0.2">
      <c r="A3356" s="1">
        <v>2.4305555555555556E-2</v>
      </c>
      <c r="B3356">
        <v>5.5</v>
      </c>
      <c r="C3356" s="3">
        <v>41913.649305555555</v>
      </c>
      <c r="D3356" s="4">
        <f t="shared" si="260"/>
        <v>2014</v>
      </c>
      <c r="E3356" s="4">
        <f t="shared" si="261"/>
        <v>10</v>
      </c>
      <c r="F3356" s="4">
        <f t="shared" si="262"/>
        <v>1</v>
      </c>
      <c r="G3356" s="4">
        <f t="shared" si="263"/>
        <v>15</v>
      </c>
      <c r="H3356" s="4" t="str">
        <f t="shared" si="264"/>
        <v>水</v>
      </c>
      <c r="I3356">
        <v>-73.976290000000006</v>
      </c>
      <c r="J3356">
        <v>40.788679999999999</v>
      </c>
      <c r="K3356">
        <v>-73.970939999999999</v>
      </c>
      <c r="L3356">
        <v>40.7883</v>
      </c>
      <c r="M3356">
        <v>3</v>
      </c>
      <c r="N3356">
        <v>0.45289344589185931</v>
      </c>
    </row>
    <row r="3357" spans="1:14" x14ac:dyDescent="0.2">
      <c r="A3357" s="1">
        <v>3.6539351851851851E-2</v>
      </c>
      <c r="B3357">
        <v>6.5</v>
      </c>
      <c r="C3357" s="3">
        <v>39884.411111111112</v>
      </c>
      <c r="D3357" s="4">
        <f t="shared" si="260"/>
        <v>2009</v>
      </c>
      <c r="E3357" s="4">
        <f t="shared" si="261"/>
        <v>3</v>
      </c>
      <c r="F3357" s="4">
        <f t="shared" si="262"/>
        <v>12</v>
      </c>
      <c r="G3357" s="4">
        <f t="shared" si="263"/>
        <v>9</v>
      </c>
      <c r="H3357" s="4" t="str">
        <f t="shared" si="264"/>
        <v>木</v>
      </c>
      <c r="I3357">
        <v>-73.979691000000003</v>
      </c>
      <c r="J3357">
        <v>40.749336</v>
      </c>
      <c r="K3357">
        <v>-73.994264999999999</v>
      </c>
      <c r="L3357">
        <v>40.729236</v>
      </c>
      <c r="M3357">
        <v>1</v>
      </c>
      <c r="N3357">
        <v>2.5529505451692884</v>
      </c>
    </row>
    <row r="3358" spans="1:14" x14ac:dyDescent="0.2">
      <c r="A3358" s="1">
        <v>2.255787037037037E-2</v>
      </c>
      <c r="B3358">
        <v>2.5</v>
      </c>
      <c r="C3358" s="3">
        <v>41082.438888888886</v>
      </c>
      <c r="D3358" s="4">
        <f t="shared" si="260"/>
        <v>2012</v>
      </c>
      <c r="E3358" s="4">
        <f t="shared" si="261"/>
        <v>6</v>
      </c>
      <c r="F3358" s="4">
        <f t="shared" si="262"/>
        <v>22</v>
      </c>
      <c r="G3358" s="4">
        <f t="shared" si="263"/>
        <v>10</v>
      </c>
      <c r="H3358" s="4" t="str">
        <f t="shared" si="264"/>
        <v>金</v>
      </c>
      <c r="I3358">
        <v>-73.982577000000006</v>
      </c>
      <c r="J3358">
        <v>40.769131999999999</v>
      </c>
      <c r="K3358">
        <v>-73.984008000000003</v>
      </c>
      <c r="L3358">
        <v>40.769678999999996</v>
      </c>
      <c r="M3358">
        <v>1</v>
      </c>
      <c r="N3358">
        <v>0.13513939748537876</v>
      </c>
    </row>
    <row r="3359" spans="1:14" x14ac:dyDescent="0.2">
      <c r="A3359" s="1">
        <v>2.615740740740741E-3</v>
      </c>
      <c r="B3359">
        <v>5.5</v>
      </c>
      <c r="C3359" s="3">
        <v>41161.960416666669</v>
      </c>
      <c r="D3359" s="4">
        <f t="shared" si="260"/>
        <v>2012</v>
      </c>
      <c r="E3359" s="4">
        <f t="shared" si="261"/>
        <v>9</v>
      </c>
      <c r="F3359" s="4">
        <f t="shared" si="262"/>
        <v>9</v>
      </c>
      <c r="G3359" s="4">
        <f t="shared" si="263"/>
        <v>23</v>
      </c>
      <c r="H3359" s="4" t="str">
        <f t="shared" si="264"/>
        <v>日</v>
      </c>
      <c r="I3359">
        <v>-74.001773</v>
      </c>
      <c r="J3359">
        <v>40.732050000000001</v>
      </c>
      <c r="K3359">
        <v>-73.989385999999996</v>
      </c>
      <c r="L3359">
        <v>40.724446999999998</v>
      </c>
      <c r="M3359">
        <v>1</v>
      </c>
      <c r="N3359">
        <v>1.3447185936275192</v>
      </c>
    </row>
    <row r="3360" spans="1:14" x14ac:dyDescent="0.2">
      <c r="A3360" s="1">
        <v>3.2118055555555559E-2</v>
      </c>
      <c r="B3360">
        <v>5.5</v>
      </c>
      <c r="C3360" s="3">
        <v>41885.240277777775</v>
      </c>
      <c r="D3360" s="4">
        <f t="shared" si="260"/>
        <v>2014</v>
      </c>
      <c r="E3360" s="4">
        <f t="shared" si="261"/>
        <v>9</v>
      </c>
      <c r="F3360" s="4">
        <f t="shared" si="262"/>
        <v>3</v>
      </c>
      <c r="G3360" s="4">
        <f t="shared" si="263"/>
        <v>5</v>
      </c>
      <c r="H3360" s="4" t="str">
        <f t="shared" si="264"/>
        <v>水</v>
      </c>
      <c r="I3360">
        <v>-73.991714999999999</v>
      </c>
      <c r="J3360">
        <v>40.749431999999999</v>
      </c>
      <c r="K3360">
        <v>-73.979996</v>
      </c>
      <c r="L3360">
        <v>40.753182000000002</v>
      </c>
      <c r="M3360">
        <v>1</v>
      </c>
      <c r="N3360">
        <v>1.0728137297635998</v>
      </c>
    </row>
    <row r="3361" spans="1:14" x14ac:dyDescent="0.2">
      <c r="A3361" s="1">
        <v>2.7175925925925926E-2</v>
      </c>
      <c r="B3361">
        <v>8.9</v>
      </c>
      <c r="C3361" s="3">
        <v>40140.402083333334</v>
      </c>
      <c r="D3361" s="4">
        <f t="shared" si="260"/>
        <v>2009</v>
      </c>
      <c r="E3361" s="4">
        <f t="shared" si="261"/>
        <v>11</v>
      </c>
      <c r="F3361" s="4">
        <f t="shared" si="262"/>
        <v>23</v>
      </c>
      <c r="G3361" s="4">
        <f t="shared" si="263"/>
        <v>9</v>
      </c>
      <c r="H3361" s="4" t="str">
        <f t="shared" si="264"/>
        <v>月</v>
      </c>
      <c r="I3361">
        <v>-73.997551999999999</v>
      </c>
      <c r="J3361">
        <v>40.722655000000003</v>
      </c>
      <c r="K3361">
        <v>-73.980666999999997</v>
      </c>
      <c r="L3361">
        <v>40.750672999999999</v>
      </c>
      <c r="M3361">
        <v>1</v>
      </c>
      <c r="N3361">
        <v>3.4287415577876676</v>
      </c>
    </row>
    <row r="3362" spans="1:14" x14ac:dyDescent="0.2">
      <c r="A3362" s="1">
        <v>2.732638888888889E-2</v>
      </c>
      <c r="B3362">
        <v>10.5</v>
      </c>
      <c r="C3362" s="3">
        <v>40341.98541666667</v>
      </c>
      <c r="D3362" s="4">
        <f t="shared" si="260"/>
        <v>2010</v>
      </c>
      <c r="E3362" s="4">
        <f t="shared" si="261"/>
        <v>6</v>
      </c>
      <c r="F3362" s="4">
        <f t="shared" si="262"/>
        <v>12</v>
      </c>
      <c r="G3362" s="4">
        <f t="shared" si="263"/>
        <v>23</v>
      </c>
      <c r="H3362" s="4" t="str">
        <f t="shared" si="264"/>
        <v>土</v>
      </c>
      <c r="I3362">
        <v>-74.005985999999993</v>
      </c>
      <c r="J3362">
        <v>40.735382000000001</v>
      </c>
      <c r="K3362">
        <v>-73.985140000000001</v>
      </c>
      <c r="L3362">
        <v>40.72383</v>
      </c>
      <c r="M3362">
        <v>4</v>
      </c>
      <c r="N3362">
        <v>2.1785518413484666</v>
      </c>
    </row>
    <row r="3363" spans="1:14" x14ac:dyDescent="0.2">
      <c r="A3363" s="1">
        <v>7.6388888888888886E-3</v>
      </c>
      <c r="B3363">
        <v>8.5</v>
      </c>
      <c r="C3363" s="3">
        <v>40532.46597222222</v>
      </c>
      <c r="D3363" s="4">
        <f t="shared" si="260"/>
        <v>2010</v>
      </c>
      <c r="E3363" s="4">
        <f t="shared" si="261"/>
        <v>12</v>
      </c>
      <c r="F3363" s="4">
        <f t="shared" si="262"/>
        <v>20</v>
      </c>
      <c r="G3363" s="4">
        <f t="shared" si="263"/>
        <v>11</v>
      </c>
      <c r="H3363" s="4" t="str">
        <f t="shared" si="264"/>
        <v>月</v>
      </c>
      <c r="I3363">
        <v>-73.979501999999997</v>
      </c>
      <c r="J3363">
        <v>40.761532000000003</v>
      </c>
      <c r="K3363">
        <v>-73.995891999999998</v>
      </c>
      <c r="L3363">
        <v>40.743814999999998</v>
      </c>
      <c r="M3363">
        <v>1</v>
      </c>
      <c r="N3363">
        <v>2.4083346370917287</v>
      </c>
    </row>
    <row r="3364" spans="1:14" x14ac:dyDescent="0.2">
      <c r="A3364" s="1">
        <v>1.8749999999999999E-2</v>
      </c>
      <c r="B3364">
        <v>4.0999999999999996</v>
      </c>
      <c r="C3364" s="3">
        <v>41028.935416666667</v>
      </c>
      <c r="D3364" s="4">
        <f t="shared" si="260"/>
        <v>2012</v>
      </c>
      <c r="E3364" s="4">
        <f t="shared" si="261"/>
        <v>4</v>
      </c>
      <c r="F3364" s="4">
        <f t="shared" si="262"/>
        <v>29</v>
      </c>
      <c r="G3364" s="4">
        <f t="shared" si="263"/>
        <v>22</v>
      </c>
      <c r="H3364" s="4" t="str">
        <f t="shared" si="264"/>
        <v>日</v>
      </c>
      <c r="I3364">
        <v>-73.957776999999993</v>
      </c>
      <c r="J3364">
        <v>40.769427999999998</v>
      </c>
      <c r="K3364">
        <v>-73.961275000000001</v>
      </c>
      <c r="L3364">
        <v>40.760123</v>
      </c>
      <c r="M3364">
        <v>1</v>
      </c>
      <c r="N3364">
        <v>1.0769963891365306</v>
      </c>
    </row>
    <row r="3365" spans="1:14" x14ac:dyDescent="0.2">
      <c r="A3365" s="1">
        <v>1.8749999999999999E-2</v>
      </c>
      <c r="B3365">
        <v>5</v>
      </c>
      <c r="C3365" s="3">
        <v>41899.393750000003</v>
      </c>
      <c r="D3365" s="4">
        <f t="shared" si="260"/>
        <v>2014</v>
      </c>
      <c r="E3365" s="4">
        <f t="shared" si="261"/>
        <v>9</v>
      </c>
      <c r="F3365" s="4">
        <f t="shared" si="262"/>
        <v>17</v>
      </c>
      <c r="G3365" s="4">
        <f t="shared" si="263"/>
        <v>9</v>
      </c>
      <c r="H3365" s="4" t="str">
        <f t="shared" si="264"/>
        <v>水</v>
      </c>
      <c r="I3365">
        <v>-73.925887000000003</v>
      </c>
      <c r="J3365">
        <v>40.762185000000002</v>
      </c>
      <c r="K3365">
        <v>-73.924502000000004</v>
      </c>
      <c r="L3365">
        <v>40.76746</v>
      </c>
      <c r="M3365">
        <v>6</v>
      </c>
      <c r="N3365">
        <v>0.59870859588676106</v>
      </c>
    </row>
    <row r="3366" spans="1:14" x14ac:dyDescent="0.2">
      <c r="A3366" s="1">
        <v>1.2638888888888889E-2</v>
      </c>
      <c r="B3366">
        <v>6.1</v>
      </c>
      <c r="C3366" s="3">
        <v>40877.845833333333</v>
      </c>
      <c r="D3366" s="4">
        <f t="shared" si="260"/>
        <v>2011</v>
      </c>
      <c r="E3366" s="4">
        <f t="shared" si="261"/>
        <v>11</v>
      </c>
      <c r="F3366" s="4">
        <f t="shared" si="262"/>
        <v>30</v>
      </c>
      <c r="G3366" s="4">
        <f t="shared" si="263"/>
        <v>20</v>
      </c>
      <c r="H3366" s="4" t="str">
        <f t="shared" si="264"/>
        <v>水</v>
      </c>
      <c r="I3366">
        <v>-73.989894000000007</v>
      </c>
      <c r="J3366">
        <v>40.762199000000003</v>
      </c>
      <c r="K3366">
        <v>-74.005398</v>
      </c>
      <c r="L3366">
        <v>40.740093999999999</v>
      </c>
      <c r="M3366">
        <v>1</v>
      </c>
      <c r="N3366">
        <v>2.7864983884480297</v>
      </c>
    </row>
    <row r="3367" spans="1:14" x14ac:dyDescent="0.2">
      <c r="A3367" s="1">
        <v>2.1770833333333336E-2</v>
      </c>
      <c r="B3367">
        <v>8</v>
      </c>
      <c r="C3367" s="3">
        <v>41320.813194444447</v>
      </c>
      <c r="D3367" s="4">
        <f t="shared" si="260"/>
        <v>2013</v>
      </c>
      <c r="E3367" s="4">
        <f t="shared" si="261"/>
        <v>2</v>
      </c>
      <c r="F3367" s="4">
        <f t="shared" si="262"/>
        <v>15</v>
      </c>
      <c r="G3367" s="4">
        <f t="shared" si="263"/>
        <v>19</v>
      </c>
      <c r="H3367" s="4" t="str">
        <f t="shared" si="264"/>
        <v>金</v>
      </c>
      <c r="I3367">
        <v>-73.970146999999997</v>
      </c>
      <c r="J3367">
        <v>40.752454999999998</v>
      </c>
      <c r="K3367">
        <v>-73.976479999999995</v>
      </c>
      <c r="L3367">
        <v>40.735095000000001</v>
      </c>
      <c r="M3367">
        <v>1</v>
      </c>
      <c r="N3367">
        <v>2.0049608871738074</v>
      </c>
    </row>
    <row r="3368" spans="1:14" x14ac:dyDescent="0.2">
      <c r="A3368" s="1">
        <v>3.4722222222222224E-2</v>
      </c>
      <c r="B3368">
        <v>9</v>
      </c>
      <c r="C3368" s="3">
        <v>41861.743055555555</v>
      </c>
      <c r="D3368" s="4">
        <f t="shared" si="260"/>
        <v>2014</v>
      </c>
      <c r="E3368" s="4">
        <f t="shared" si="261"/>
        <v>8</v>
      </c>
      <c r="F3368" s="4">
        <f t="shared" si="262"/>
        <v>10</v>
      </c>
      <c r="G3368" s="4">
        <f t="shared" si="263"/>
        <v>17</v>
      </c>
      <c r="H3368" s="4" t="str">
        <f t="shared" si="264"/>
        <v>日</v>
      </c>
      <c r="I3368">
        <v>-73.992182</v>
      </c>
      <c r="J3368">
        <v>40.749442000000002</v>
      </c>
      <c r="K3368">
        <v>-73.978201999999996</v>
      </c>
      <c r="L3368">
        <v>40.739274999999999</v>
      </c>
      <c r="M3368">
        <v>1</v>
      </c>
      <c r="N3368">
        <v>1.6343547048362455</v>
      </c>
    </row>
    <row r="3369" spans="1:14" x14ac:dyDescent="0.2">
      <c r="A3369" s="1">
        <v>3.414351851851852E-3</v>
      </c>
      <c r="B3369">
        <v>7</v>
      </c>
      <c r="C3369" s="3">
        <v>42025.419444444444</v>
      </c>
      <c r="D3369" s="4">
        <f t="shared" si="260"/>
        <v>2015</v>
      </c>
      <c r="E3369" s="4">
        <f t="shared" si="261"/>
        <v>1</v>
      </c>
      <c r="F3369" s="4">
        <f t="shared" si="262"/>
        <v>21</v>
      </c>
      <c r="G3369" s="4">
        <f t="shared" si="263"/>
        <v>10</v>
      </c>
      <c r="H3369" s="4" t="str">
        <f t="shared" si="264"/>
        <v>水</v>
      </c>
      <c r="I3369">
        <v>-73.980598450000002</v>
      </c>
      <c r="J3369">
        <v>40.734031680000001</v>
      </c>
      <c r="K3369">
        <v>-73.986221310000005</v>
      </c>
      <c r="L3369">
        <v>40.743259430000002</v>
      </c>
      <c r="M3369">
        <v>4</v>
      </c>
      <c r="N3369">
        <v>1.131426990220644</v>
      </c>
    </row>
    <row r="3370" spans="1:14" x14ac:dyDescent="0.2">
      <c r="A3370" s="1">
        <v>2.7094907407407404E-2</v>
      </c>
      <c r="B3370">
        <v>10.9</v>
      </c>
      <c r="C3370" s="3">
        <v>39827.36041666667</v>
      </c>
      <c r="D3370" s="4">
        <f t="shared" si="260"/>
        <v>2009</v>
      </c>
      <c r="E3370" s="4">
        <f t="shared" si="261"/>
        <v>1</v>
      </c>
      <c r="F3370" s="4">
        <f t="shared" si="262"/>
        <v>14</v>
      </c>
      <c r="G3370" s="4">
        <f t="shared" si="263"/>
        <v>8</v>
      </c>
      <c r="H3370" s="4" t="str">
        <f t="shared" si="264"/>
        <v>水</v>
      </c>
      <c r="I3370">
        <v>-73.951508000000004</v>
      </c>
      <c r="J3370">
        <v>40.774254999999997</v>
      </c>
      <c r="K3370">
        <v>-73.979242999999997</v>
      </c>
      <c r="L3370">
        <v>40.756034</v>
      </c>
      <c r="M3370">
        <v>1</v>
      </c>
      <c r="N3370">
        <v>3.095539792070729</v>
      </c>
    </row>
    <row r="3371" spans="1:14" x14ac:dyDescent="0.2">
      <c r="A3371" s="1">
        <v>2.8888888888888891E-2</v>
      </c>
      <c r="B3371">
        <v>9.3000000000000007</v>
      </c>
      <c r="C3371" s="3">
        <v>40289.90347222222</v>
      </c>
      <c r="D3371" s="4">
        <f t="shared" si="260"/>
        <v>2010</v>
      </c>
      <c r="E3371" s="4">
        <f t="shared" si="261"/>
        <v>4</v>
      </c>
      <c r="F3371" s="4">
        <f t="shared" si="262"/>
        <v>21</v>
      </c>
      <c r="G3371" s="4">
        <f t="shared" si="263"/>
        <v>21</v>
      </c>
      <c r="H3371" s="4" t="str">
        <f t="shared" si="264"/>
        <v>水</v>
      </c>
      <c r="I3371">
        <v>-73.976470000000006</v>
      </c>
      <c r="J3371">
        <v>40.764046999999998</v>
      </c>
      <c r="K3371">
        <v>-73.993881000000002</v>
      </c>
      <c r="L3371">
        <v>40.730037000000003</v>
      </c>
      <c r="M3371">
        <v>1</v>
      </c>
      <c r="N3371">
        <v>4.0607524015150993</v>
      </c>
    </row>
    <row r="3372" spans="1:14" x14ac:dyDescent="0.2">
      <c r="A3372" s="1">
        <v>4.1145833333333333E-2</v>
      </c>
      <c r="B3372">
        <v>12.5</v>
      </c>
      <c r="C3372" s="3">
        <v>40624.790972222225</v>
      </c>
      <c r="D3372" s="4">
        <f t="shared" si="260"/>
        <v>2011</v>
      </c>
      <c r="E3372" s="4">
        <f t="shared" si="261"/>
        <v>3</v>
      </c>
      <c r="F3372" s="4">
        <f t="shared" si="262"/>
        <v>22</v>
      </c>
      <c r="G3372" s="4">
        <f t="shared" si="263"/>
        <v>18</v>
      </c>
      <c r="H3372" s="4" t="str">
        <f t="shared" si="264"/>
        <v>火</v>
      </c>
      <c r="I3372">
        <v>-73.964286000000001</v>
      </c>
      <c r="J3372">
        <v>40.768045000000001</v>
      </c>
      <c r="K3372">
        <v>-73.995953999999998</v>
      </c>
      <c r="L3372">
        <v>40.748534999999997</v>
      </c>
      <c r="M3372">
        <v>1</v>
      </c>
      <c r="N3372">
        <v>3.4419941810067392</v>
      </c>
    </row>
    <row r="3373" spans="1:14" x14ac:dyDescent="0.2">
      <c r="A3373" s="1">
        <v>3.4282407407407407E-2</v>
      </c>
      <c r="B3373">
        <v>16.100000000000001</v>
      </c>
      <c r="C3373" s="3">
        <v>41074.742361111108</v>
      </c>
      <c r="D3373" s="4">
        <f t="shared" si="260"/>
        <v>2012</v>
      </c>
      <c r="E3373" s="4">
        <f t="shared" si="261"/>
        <v>6</v>
      </c>
      <c r="F3373" s="4">
        <f t="shared" si="262"/>
        <v>14</v>
      </c>
      <c r="G3373" s="4">
        <f t="shared" si="263"/>
        <v>17</v>
      </c>
      <c r="H3373" s="4" t="str">
        <f t="shared" si="264"/>
        <v>木</v>
      </c>
      <c r="I3373">
        <v>-73.969423000000006</v>
      </c>
      <c r="J3373">
        <v>40.766157999999997</v>
      </c>
      <c r="K3373">
        <v>-74.005634999999998</v>
      </c>
      <c r="L3373">
        <v>40.747484999999998</v>
      </c>
      <c r="M3373">
        <v>2</v>
      </c>
      <c r="N3373">
        <v>3.6938834165392471</v>
      </c>
    </row>
    <row r="3374" spans="1:14" x14ac:dyDescent="0.2">
      <c r="A3374" s="1">
        <v>2.3356481481481482E-2</v>
      </c>
      <c r="B3374">
        <v>9</v>
      </c>
      <c r="C3374" s="3">
        <v>41769.897916666669</v>
      </c>
      <c r="D3374" s="4">
        <f t="shared" si="260"/>
        <v>2014</v>
      </c>
      <c r="E3374" s="4">
        <f t="shared" si="261"/>
        <v>5</v>
      </c>
      <c r="F3374" s="4">
        <f t="shared" si="262"/>
        <v>10</v>
      </c>
      <c r="G3374" s="4">
        <f t="shared" si="263"/>
        <v>21</v>
      </c>
      <c r="H3374" s="4" t="str">
        <f t="shared" si="264"/>
        <v>土</v>
      </c>
      <c r="I3374">
        <v>-73.979303999999999</v>
      </c>
      <c r="J3374">
        <v>40.776922999999996</v>
      </c>
      <c r="K3374">
        <v>-73.969132000000002</v>
      </c>
      <c r="L3374">
        <v>40.758499</v>
      </c>
      <c r="M3374">
        <v>1</v>
      </c>
      <c r="N3374">
        <v>2.2230305025898849</v>
      </c>
    </row>
    <row r="3375" spans="1:14" x14ac:dyDescent="0.2">
      <c r="A3375" s="1">
        <v>2.1041666666666667E-2</v>
      </c>
      <c r="B3375">
        <v>6.5</v>
      </c>
      <c r="C3375" s="3">
        <v>42088.979166666664</v>
      </c>
      <c r="D3375" s="4">
        <f t="shared" si="260"/>
        <v>2015</v>
      </c>
      <c r="E3375" s="4">
        <f t="shared" si="261"/>
        <v>3</v>
      </c>
      <c r="F3375" s="4">
        <f t="shared" si="262"/>
        <v>25</v>
      </c>
      <c r="G3375" s="4">
        <f t="shared" si="263"/>
        <v>23</v>
      </c>
      <c r="H3375" s="4" t="str">
        <f t="shared" si="264"/>
        <v>水</v>
      </c>
      <c r="I3375">
        <v>-74.010261540000002</v>
      </c>
      <c r="J3375">
        <v>40.720188139999998</v>
      </c>
      <c r="K3375">
        <v>-74.014068600000002</v>
      </c>
      <c r="L3375">
        <v>40.709075929999997</v>
      </c>
      <c r="M3375">
        <v>4</v>
      </c>
      <c r="N3375">
        <v>1.2780333980512644</v>
      </c>
    </row>
    <row r="3376" spans="1:14" x14ac:dyDescent="0.2">
      <c r="A3376" s="1">
        <v>1.2395833333333335E-2</v>
      </c>
      <c r="B3376">
        <v>6.5</v>
      </c>
      <c r="C3376" s="3">
        <v>39924.970138888886</v>
      </c>
      <c r="D3376" s="4">
        <f t="shared" si="260"/>
        <v>2009</v>
      </c>
      <c r="E3376" s="4">
        <f t="shared" si="261"/>
        <v>4</v>
      </c>
      <c r="F3376" s="4">
        <f t="shared" si="262"/>
        <v>21</v>
      </c>
      <c r="G3376" s="4">
        <f t="shared" si="263"/>
        <v>23</v>
      </c>
      <c r="H3376" s="4" t="str">
        <f t="shared" si="264"/>
        <v>火</v>
      </c>
      <c r="I3376">
        <v>-73.983152000000004</v>
      </c>
      <c r="J3376">
        <v>40.7714</v>
      </c>
      <c r="K3376">
        <v>-73.973070000000007</v>
      </c>
      <c r="L3376">
        <v>40.786003000000001</v>
      </c>
      <c r="M3376">
        <v>1</v>
      </c>
      <c r="N3376">
        <v>1.8343505856646773</v>
      </c>
    </row>
    <row r="3377" spans="1:14" x14ac:dyDescent="0.2">
      <c r="A3377" s="1">
        <v>4.1516203703703701E-2</v>
      </c>
      <c r="B3377">
        <v>4.5</v>
      </c>
      <c r="C3377" s="3">
        <v>40011.040972222225</v>
      </c>
      <c r="D3377" s="4">
        <f t="shared" si="260"/>
        <v>2009</v>
      </c>
      <c r="E3377" s="4">
        <f t="shared" si="261"/>
        <v>7</v>
      </c>
      <c r="F3377" s="4">
        <f t="shared" si="262"/>
        <v>17</v>
      </c>
      <c r="G3377" s="4">
        <f t="shared" si="263"/>
        <v>0</v>
      </c>
      <c r="H3377" s="4" t="str">
        <f t="shared" si="264"/>
        <v>金</v>
      </c>
      <c r="I3377">
        <v>-73.997077000000004</v>
      </c>
      <c r="J3377">
        <v>40.722543000000002</v>
      </c>
      <c r="K3377">
        <v>-74.006259</v>
      </c>
      <c r="L3377">
        <v>40.731670000000001</v>
      </c>
      <c r="M3377">
        <v>1</v>
      </c>
      <c r="N3377">
        <v>1.2776104884551165</v>
      </c>
    </row>
    <row r="3378" spans="1:14" x14ac:dyDescent="0.2">
      <c r="A3378" s="1">
        <v>4.0034722222222222E-2</v>
      </c>
      <c r="B3378">
        <v>16.899999999999999</v>
      </c>
      <c r="C3378" s="3">
        <v>40384.164583333331</v>
      </c>
      <c r="D3378" s="4">
        <f t="shared" si="260"/>
        <v>2010</v>
      </c>
      <c r="E3378" s="4">
        <f t="shared" si="261"/>
        <v>7</v>
      </c>
      <c r="F3378" s="4">
        <f t="shared" si="262"/>
        <v>25</v>
      </c>
      <c r="G3378" s="4">
        <f t="shared" si="263"/>
        <v>3</v>
      </c>
      <c r="H3378" s="4" t="str">
        <f t="shared" si="264"/>
        <v>日</v>
      </c>
      <c r="I3378">
        <v>-73.951566999999997</v>
      </c>
      <c r="J3378">
        <v>40.713932999999997</v>
      </c>
      <c r="K3378">
        <v>-73.986985000000004</v>
      </c>
      <c r="L3378">
        <v>40.761026999999999</v>
      </c>
      <c r="M3378">
        <v>1</v>
      </c>
      <c r="N3378">
        <v>6.0339289875897171</v>
      </c>
    </row>
    <row r="3379" spans="1:14" x14ac:dyDescent="0.2">
      <c r="A3379" s="1">
        <v>1.2893518518518519E-2</v>
      </c>
      <c r="B3379">
        <v>4.5</v>
      </c>
      <c r="C3379" s="3">
        <v>40006.137499999997</v>
      </c>
      <c r="D3379" s="4">
        <f t="shared" si="260"/>
        <v>2009</v>
      </c>
      <c r="E3379" s="4">
        <f t="shared" si="261"/>
        <v>7</v>
      </c>
      <c r="F3379" s="4">
        <f t="shared" si="262"/>
        <v>12</v>
      </c>
      <c r="G3379" s="4">
        <f t="shared" si="263"/>
        <v>3</v>
      </c>
      <c r="H3379" s="4" t="str">
        <f t="shared" si="264"/>
        <v>日</v>
      </c>
      <c r="I3379">
        <v>-74.002426</v>
      </c>
      <c r="J3379">
        <v>40.750180999999998</v>
      </c>
      <c r="K3379">
        <v>-73.990725999999995</v>
      </c>
      <c r="L3379">
        <v>40.751074000000003</v>
      </c>
      <c r="M3379">
        <v>2</v>
      </c>
      <c r="N3379">
        <v>0.99166724322980382</v>
      </c>
    </row>
    <row r="3380" spans="1:14" x14ac:dyDescent="0.2">
      <c r="A3380" s="1">
        <v>2.4722222222222225E-2</v>
      </c>
      <c r="B3380">
        <v>11.7</v>
      </c>
      <c r="C3380" s="3">
        <v>40054.524305555555</v>
      </c>
      <c r="D3380" s="4">
        <f t="shared" si="260"/>
        <v>2009</v>
      </c>
      <c r="E3380" s="4">
        <f t="shared" si="261"/>
        <v>8</v>
      </c>
      <c r="F3380" s="4">
        <f t="shared" si="262"/>
        <v>29</v>
      </c>
      <c r="G3380" s="4">
        <f t="shared" si="263"/>
        <v>12</v>
      </c>
      <c r="H3380" s="4" t="str">
        <f t="shared" si="264"/>
        <v>土</v>
      </c>
      <c r="I3380">
        <v>-73.984412000000006</v>
      </c>
      <c r="J3380">
        <v>40.762163999999999</v>
      </c>
      <c r="K3380">
        <v>-73.945156999999995</v>
      </c>
      <c r="L3380">
        <v>40.778471000000003</v>
      </c>
      <c r="M3380">
        <v>1</v>
      </c>
      <c r="N3380">
        <v>3.7745993475294566</v>
      </c>
    </row>
    <row r="3381" spans="1:14" x14ac:dyDescent="0.2">
      <c r="A3381" s="1">
        <v>7.1296296296296307E-3</v>
      </c>
      <c r="B3381">
        <v>8.1</v>
      </c>
      <c r="C3381" s="3">
        <v>40315.881944444445</v>
      </c>
      <c r="D3381" s="4">
        <f t="shared" si="260"/>
        <v>2010</v>
      </c>
      <c r="E3381" s="4">
        <f t="shared" si="261"/>
        <v>5</v>
      </c>
      <c r="F3381" s="4">
        <f t="shared" si="262"/>
        <v>17</v>
      </c>
      <c r="G3381" s="4">
        <f t="shared" si="263"/>
        <v>21</v>
      </c>
      <c r="H3381" s="4" t="str">
        <f t="shared" si="264"/>
        <v>月</v>
      </c>
      <c r="I3381">
        <v>-74.003139000000004</v>
      </c>
      <c r="J3381">
        <v>40.734211999999999</v>
      </c>
      <c r="K3381">
        <v>-73.979107999999997</v>
      </c>
      <c r="L3381">
        <v>40.753740000000001</v>
      </c>
      <c r="M3381">
        <v>1</v>
      </c>
      <c r="N3381">
        <v>2.9720979274629733</v>
      </c>
    </row>
    <row r="3382" spans="1:14" x14ac:dyDescent="0.2">
      <c r="A3382" s="1">
        <v>1.5902777777777776E-2</v>
      </c>
      <c r="B3382">
        <v>3.7</v>
      </c>
      <c r="C3382" s="3">
        <v>40567.556944444441</v>
      </c>
      <c r="D3382" s="4">
        <f t="shared" si="260"/>
        <v>2011</v>
      </c>
      <c r="E3382" s="4">
        <f t="shared" si="261"/>
        <v>1</v>
      </c>
      <c r="F3382" s="4">
        <f t="shared" si="262"/>
        <v>24</v>
      </c>
      <c r="G3382" s="4">
        <f t="shared" si="263"/>
        <v>13</v>
      </c>
      <c r="H3382" s="4" t="str">
        <f t="shared" si="264"/>
        <v>月</v>
      </c>
      <c r="I3382">
        <v>-73.965714000000006</v>
      </c>
      <c r="J3382">
        <v>40.765462999999997</v>
      </c>
      <c r="K3382">
        <v>-73.961281999999997</v>
      </c>
      <c r="L3382">
        <v>40.763525000000001</v>
      </c>
      <c r="M3382">
        <v>1</v>
      </c>
      <c r="N3382">
        <v>0.43148221347551174</v>
      </c>
    </row>
    <row r="3383" spans="1:14" x14ac:dyDescent="0.2">
      <c r="A3383" s="1">
        <v>2.8449074074074075E-2</v>
      </c>
      <c r="B3383">
        <v>8.1</v>
      </c>
      <c r="C3383" s="3">
        <v>41051.569444444445</v>
      </c>
      <c r="D3383" s="4">
        <f t="shared" si="260"/>
        <v>2012</v>
      </c>
      <c r="E3383" s="4">
        <f t="shared" si="261"/>
        <v>5</v>
      </c>
      <c r="F3383" s="4">
        <f t="shared" si="262"/>
        <v>22</v>
      </c>
      <c r="G3383" s="4">
        <f t="shared" si="263"/>
        <v>13</v>
      </c>
      <c r="H3383" s="4" t="str">
        <f t="shared" si="264"/>
        <v>火</v>
      </c>
      <c r="I3383">
        <v>-73.974641000000005</v>
      </c>
      <c r="J3383">
        <v>40.748362999999998</v>
      </c>
      <c r="K3383">
        <v>-73.991495</v>
      </c>
      <c r="L3383">
        <v>40.750028</v>
      </c>
      <c r="M3383">
        <v>1</v>
      </c>
      <c r="N3383">
        <v>1.4333783957440271</v>
      </c>
    </row>
    <row r="3384" spans="1:14" x14ac:dyDescent="0.2">
      <c r="A3384" s="1">
        <v>2.2916666666666669E-2</v>
      </c>
      <c r="B3384">
        <v>6</v>
      </c>
      <c r="C3384" s="3">
        <v>41375.856249999997</v>
      </c>
      <c r="D3384" s="4">
        <f t="shared" si="260"/>
        <v>2013</v>
      </c>
      <c r="E3384" s="4">
        <f t="shared" si="261"/>
        <v>4</v>
      </c>
      <c r="F3384" s="4">
        <f t="shared" si="262"/>
        <v>11</v>
      </c>
      <c r="G3384" s="4">
        <f t="shared" si="263"/>
        <v>20</v>
      </c>
      <c r="H3384" s="4" t="str">
        <f t="shared" si="264"/>
        <v>木</v>
      </c>
      <c r="I3384">
        <v>-74.006574999999998</v>
      </c>
      <c r="J3384">
        <v>40.743676999999998</v>
      </c>
      <c r="K3384">
        <v>-73.994316999999995</v>
      </c>
      <c r="L3384">
        <v>40.750895</v>
      </c>
      <c r="M3384">
        <v>1</v>
      </c>
      <c r="N3384">
        <v>1.3093209935046679</v>
      </c>
    </row>
    <row r="3385" spans="1:14" x14ac:dyDescent="0.2">
      <c r="A3385" s="1">
        <v>4.8611111111111112E-3</v>
      </c>
      <c r="B3385">
        <v>14.5</v>
      </c>
      <c r="C3385" s="3">
        <v>41426.921527777777</v>
      </c>
      <c r="D3385" s="4">
        <f t="shared" si="260"/>
        <v>2013</v>
      </c>
      <c r="E3385" s="4">
        <f t="shared" si="261"/>
        <v>6</v>
      </c>
      <c r="F3385" s="4">
        <f t="shared" si="262"/>
        <v>1</v>
      </c>
      <c r="G3385" s="4">
        <f t="shared" si="263"/>
        <v>22</v>
      </c>
      <c r="H3385" s="4" t="str">
        <f t="shared" si="264"/>
        <v>土</v>
      </c>
      <c r="I3385">
        <v>-73.996510000000001</v>
      </c>
      <c r="J3385">
        <v>40.685752000000001</v>
      </c>
      <c r="K3385">
        <v>-73.988470000000007</v>
      </c>
      <c r="L3385">
        <v>40.721361999999999</v>
      </c>
      <c r="M3385">
        <v>1</v>
      </c>
      <c r="N3385">
        <v>4.021734611409598</v>
      </c>
    </row>
    <row r="3386" spans="1:14" x14ac:dyDescent="0.2">
      <c r="A3386" s="1">
        <v>1.9444444444444445E-2</v>
      </c>
      <c r="B3386">
        <v>4.0999999999999996</v>
      </c>
      <c r="C3386" s="3">
        <v>40553.436111111114</v>
      </c>
      <c r="D3386" s="4">
        <f t="shared" si="260"/>
        <v>2011</v>
      </c>
      <c r="E3386" s="4">
        <f t="shared" si="261"/>
        <v>1</v>
      </c>
      <c r="F3386" s="4">
        <f t="shared" si="262"/>
        <v>10</v>
      </c>
      <c r="G3386" s="4">
        <f t="shared" si="263"/>
        <v>10</v>
      </c>
      <c r="H3386" s="4" t="str">
        <f t="shared" si="264"/>
        <v>月</v>
      </c>
      <c r="I3386">
        <v>-73.996892000000003</v>
      </c>
      <c r="J3386">
        <v>40.744413000000002</v>
      </c>
      <c r="K3386">
        <v>-74.001819999999995</v>
      </c>
      <c r="L3386">
        <v>40.750146999999998</v>
      </c>
      <c r="M3386">
        <v>1</v>
      </c>
      <c r="N3386">
        <v>0.76168304716953938</v>
      </c>
    </row>
    <row r="3387" spans="1:14" x14ac:dyDescent="0.2">
      <c r="A3387" s="1">
        <v>0</v>
      </c>
      <c r="B3387">
        <v>4.5</v>
      </c>
      <c r="C3387" s="3">
        <v>40250.75</v>
      </c>
      <c r="D3387" s="4">
        <f t="shared" si="260"/>
        <v>2010</v>
      </c>
      <c r="E3387" s="4">
        <f t="shared" si="261"/>
        <v>3</v>
      </c>
      <c r="F3387" s="4">
        <f t="shared" si="262"/>
        <v>13</v>
      </c>
      <c r="G3387" s="4">
        <f t="shared" si="263"/>
        <v>18</v>
      </c>
      <c r="H3387" s="4" t="str">
        <f t="shared" si="264"/>
        <v>土</v>
      </c>
      <c r="I3387">
        <v>-73.953738000000001</v>
      </c>
      <c r="J3387">
        <v>40.766815000000001</v>
      </c>
      <c r="K3387">
        <v>-73.946680000000001</v>
      </c>
      <c r="L3387">
        <v>40.776662999999999</v>
      </c>
      <c r="M3387">
        <v>1</v>
      </c>
      <c r="N3387">
        <v>1.247343124685907</v>
      </c>
    </row>
    <row r="3388" spans="1:14" x14ac:dyDescent="0.2">
      <c r="A3388" s="1">
        <v>7.0949074074074074E-3</v>
      </c>
      <c r="B3388">
        <v>4.0999999999999996</v>
      </c>
      <c r="C3388" s="3">
        <v>40824.048611111109</v>
      </c>
      <c r="D3388" s="4">
        <f t="shared" si="260"/>
        <v>2011</v>
      </c>
      <c r="E3388" s="4">
        <f t="shared" si="261"/>
        <v>10</v>
      </c>
      <c r="F3388" s="4">
        <f t="shared" si="262"/>
        <v>8</v>
      </c>
      <c r="G3388" s="4">
        <f t="shared" si="263"/>
        <v>1</v>
      </c>
      <c r="H3388" s="4" t="str">
        <f t="shared" si="264"/>
        <v>土</v>
      </c>
      <c r="I3388">
        <v>-73.988534999999999</v>
      </c>
      <c r="J3388">
        <v>40.769300000000001</v>
      </c>
      <c r="K3388">
        <v>-73.984547000000006</v>
      </c>
      <c r="L3388">
        <v>40.765723999999999</v>
      </c>
      <c r="M3388">
        <v>3</v>
      </c>
      <c r="N3388">
        <v>0.52107071926497561</v>
      </c>
    </row>
    <row r="3389" spans="1:14" x14ac:dyDescent="0.2">
      <c r="A3389" s="1">
        <v>1.1111111111111112E-2</v>
      </c>
      <c r="B3389">
        <v>34.1</v>
      </c>
      <c r="C3389" s="3">
        <v>41082.344444444447</v>
      </c>
      <c r="D3389" s="4">
        <f t="shared" si="260"/>
        <v>2012</v>
      </c>
      <c r="E3389" s="4">
        <f t="shared" si="261"/>
        <v>6</v>
      </c>
      <c r="F3389" s="4">
        <f t="shared" si="262"/>
        <v>22</v>
      </c>
      <c r="G3389" s="4">
        <f t="shared" si="263"/>
        <v>8</v>
      </c>
      <c r="H3389" s="4" t="str">
        <f t="shared" si="264"/>
        <v>金</v>
      </c>
      <c r="I3389">
        <v>-73.980507000000003</v>
      </c>
      <c r="J3389">
        <v>40.725549999999998</v>
      </c>
      <c r="K3389">
        <v>-73.870987</v>
      </c>
      <c r="L3389">
        <v>40.771877000000003</v>
      </c>
      <c r="M3389">
        <v>2</v>
      </c>
      <c r="N3389">
        <v>10.578415407449322</v>
      </c>
    </row>
    <row r="3390" spans="1:14" x14ac:dyDescent="0.2">
      <c r="A3390" s="1">
        <v>2.2916666666666669E-2</v>
      </c>
      <c r="B3390">
        <v>6.5</v>
      </c>
      <c r="C3390" s="3">
        <v>41557.606249999997</v>
      </c>
      <c r="D3390" s="4">
        <f t="shared" si="260"/>
        <v>2013</v>
      </c>
      <c r="E3390" s="4">
        <f t="shared" si="261"/>
        <v>10</v>
      </c>
      <c r="F3390" s="4">
        <f t="shared" si="262"/>
        <v>10</v>
      </c>
      <c r="G3390" s="4">
        <f t="shared" si="263"/>
        <v>14</v>
      </c>
      <c r="H3390" s="4" t="str">
        <f t="shared" si="264"/>
        <v>木</v>
      </c>
      <c r="I3390">
        <v>-73.978605000000002</v>
      </c>
      <c r="J3390">
        <v>40.779065000000003</v>
      </c>
      <c r="K3390">
        <v>-73.963596999999993</v>
      </c>
      <c r="L3390">
        <v>40.776960000000003</v>
      </c>
      <c r="M3390">
        <v>1</v>
      </c>
      <c r="N3390">
        <v>1.2866358425358679</v>
      </c>
    </row>
    <row r="3391" spans="1:14" x14ac:dyDescent="0.2">
      <c r="A3391" s="1">
        <v>3.6111111111111115E-2</v>
      </c>
      <c r="B3391">
        <v>4.5</v>
      </c>
      <c r="C3391" s="3">
        <v>40808.994444444441</v>
      </c>
      <c r="D3391" s="4">
        <f t="shared" si="260"/>
        <v>2011</v>
      </c>
      <c r="E3391" s="4">
        <f t="shared" si="261"/>
        <v>9</v>
      </c>
      <c r="F3391" s="4">
        <f t="shared" si="262"/>
        <v>22</v>
      </c>
      <c r="G3391" s="4">
        <f t="shared" si="263"/>
        <v>23</v>
      </c>
      <c r="H3391" s="4" t="str">
        <f t="shared" si="264"/>
        <v>木</v>
      </c>
      <c r="I3391">
        <v>-73.962057000000001</v>
      </c>
      <c r="J3391">
        <v>40.798960000000001</v>
      </c>
      <c r="K3391">
        <v>-73.953199999999995</v>
      </c>
      <c r="L3391">
        <v>40.800139999999999</v>
      </c>
      <c r="M3391">
        <v>1</v>
      </c>
      <c r="N3391">
        <v>0.75784033969437481</v>
      </c>
    </row>
    <row r="3392" spans="1:14" x14ac:dyDescent="0.2">
      <c r="A3392" s="1">
        <v>3.7731481481481483E-3</v>
      </c>
      <c r="B3392">
        <v>9.5</v>
      </c>
      <c r="C3392" s="3">
        <v>41981.878472222219</v>
      </c>
      <c r="D3392" s="4">
        <f t="shared" si="260"/>
        <v>2014</v>
      </c>
      <c r="E3392" s="4">
        <f t="shared" si="261"/>
        <v>12</v>
      </c>
      <c r="F3392" s="4">
        <f t="shared" si="262"/>
        <v>8</v>
      </c>
      <c r="G3392" s="4">
        <f t="shared" si="263"/>
        <v>21</v>
      </c>
      <c r="H3392" s="4" t="str">
        <f t="shared" si="264"/>
        <v>月</v>
      </c>
      <c r="I3392">
        <v>-73.973107999999996</v>
      </c>
      <c r="J3392">
        <v>40.751582999999997</v>
      </c>
      <c r="K3392">
        <v>-73.952957999999995</v>
      </c>
      <c r="L3392">
        <v>40.769123</v>
      </c>
      <c r="M3392">
        <v>1</v>
      </c>
      <c r="N3392">
        <v>2.5882613619207024</v>
      </c>
    </row>
    <row r="3393" spans="1:14" x14ac:dyDescent="0.2">
      <c r="A3393" s="1">
        <v>1.5428240740740741E-2</v>
      </c>
      <c r="B3393">
        <v>8.5</v>
      </c>
      <c r="C3393" s="3">
        <v>42007.931944444441</v>
      </c>
      <c r="D3393" s="4">
        <f t="shared" si="260"/>
        <v>2015</v>
      </c>
      <c r="E3393" s="4">
        <f t="shared" si="261"/>
        <v>1</v>
      </c>
      <c r="F3393" s="4">
        <f t="shared" si="262"/>
        <v>3</v>
      </c>
      <c r="G3393" s="4">
        <f t="shared" si="263"/>
        <v>22</v>
      </c>
      <c r="H3393" s="4" t="str">
        <f t="shared" si="264"/>
        <v>土</v>
      </c>
      <c r="I3393">
        <v>-73.955619810000002</v>
      </c>
      <c r="J3393">
        <v>40.76839828</v>
      </c>
      <c r="K3393">
        <v>-73.976860049999999</v>
      </c>
      <c r="L3393">
        <v>40.780170439999999</v>
      </c>
      <c r="M3393">
        <v>1</v>
      </c>
      <c r="N3393">
        <v>2.2188922432328808</v>
      </c>
    </row>
    <row r="3394" spans="1:14" x14ac:dyDescent="0.2">
      <c r="A3394" s="1">
        <v>1.1111111111111112E-2</v>
      </c>
      <c r="B3394">
        <v>4.5</v>
      </c>
      <c r="C3394" s="3">
        <v>40499.927777777775</v>
      </c>
      <c r="D3394" s="4">
        <f t="shared" si="260"/>
        <v>2010</v>
      </c>
      <c r="E3394" s="4">
        <f t="shared" si="261"/>
        <v>11</v>
      </c>
      <c r="F3394" s="4">
        <f t="shared" si="262"/>
        <v>17</v>
      </c>
      <c r="G3394" s="4">
        <f t="shared" si="263"/>
        <v>22</v>
      </c>
      <c r="H3394" s="4" t="str">
        <f t="shared" si="264"/>
        <v>水</v>
      </c>
      <c r="I3394">
        <v>-73.993556999999996</v>
      </c>
      <c r="J3394">
        <v>40.741517000000002</v>
      </c>
      <c r="K3394">
        <v>-74.002972</v>
      </c>
      <c r="L3394">
        <v>40.739972000000002</v>
      </c>
      <c r="M3394">
        <v>1</v>
      </c>
      <c r="N3394">
        <v>0.81250552573383017</v>
      </c>
    </row>
    <row r="3395" spans="1:14" x14ac:dyDescent="0.2">
      <c r="A3395" s="1">
        <v>4.1064814814814811E-2</v>
      </c>
      <c r="B3395">
        <v>4.9000000000000004</v>
      </c>
      <c r="C3395" s="3">
        <v>40580.790972222225</v>
      </c>
      <c r="D3395" s="4">
        <f t="shared" ref="D3395:D3458" si="265">YEAR(C3395)</f>
        <v>2011</v>
      </c>
      <c r="E3395" s="4">
        <f t="shared" ref="E3395:E3458" si="266">MONTH(C3395)</f>
        <v>2</v>
      </c>
      <c r="F3395" s="4">
        <f t="shared" ref="F3395:F3458" si="267">DAY(C3395)</f>
        <v>6</v>
      </c>
      <c r="G3395" s="4">
        <f t="shared" ref="G3395:G3458" si="268">HOUR(C3395)</f>
        <v>18</v>
      </c>
      <c r="H3395" s="4" t="str">
        <f t="shared" ref="H3395:H3458" si="269">TEXT(C3395, "aaa")</f>
        <v>日</v>
      </c>
      <c r="I3395">
        <v>-73.987910999999997</v>
      </c>
      <c r="J3395">
        <v>40.779480999999997</v>
      </c>
      <c r="K3395">
        <v>-73.982268000000005</v>
      </c>
      <c r="L3395">
        <v>40.768804000000003</v>
      </c>
      <c r="M3395">
        <v>1</v>
      </c>
      <c r="N3395">
        <v>1.2802233317031197</v>
      </c>
    </row>
    <row r="3396" spans="1:14" x14ac:dyDescent="0.2">
      <c r="A3396" s="1">
        <v>3.7210648148148152E-2</v>
      </c>
      <c r="B3396">
        <v>4.0999999999999996</v>
      </c>
      <c r="C3396" s="3">
        <v>40716.370138888888</v>
      </c>
      <c r="D3396" s="4">
        <f t="shared" si="265"/>
        <v>2011</v>
      </c>
      <c r="E3396" s="4">
        <f t="shared" si="266"/>
        <v>6</v>
      </c>
      <c r="F3396" s="4">
        <f t="shared" si="267"/>
        <v>22</v>
      </c>
      <c r="G3396" s="4">
        <f t="shared" si="268"/>
        <v>8</v>
      </c>
      <c r="H3396" s="4" t="str">
        <f t="shared" si="269"/>
        <v>水</v>
      </c>
      <c r="I3396">
        <v>-73.992138999999995</v>
      </c>
      <c r="J3396">
        <v>40.749859999999998</v>
      </c>
      <c r="K3396">
        <v>-73.989241000000007</v>
      </c>
      <c r="L3396">
        <v>40.743758999999997</v>
      </c>
      <c r="M3396">
        <v>1</v>
      </c>
      <c r="N3396">
        <v>0.72179807738067836</v>
      </c>
    </row>
    <row r="3397" spans="1:14" x14ac:dyDescent="0.2">
      <c r="A3397" s="1">
        <v>3.8379629629629632E-2</v>
      </c>
      <c r="B3397">
        <v>8.5</v>
      </c>
      <c r="C3397" s="3">
        <v>41952.913194444445</v>
      </c>
      <c r="D3397" s="4">
        <f t="shared" si="265"/>
        <v>2014</v>
      </c>
      <c r="E3397" s="4">
        <f t="shared" si="266"/>
        <v>11</v>
      </c>
      <c r="F3397" s="4">
        <f t="shared" si="267"/>
        <v>9</v>
      </c>
      <c r="G3397" s="4">
        <f t="shared" si="268"/>
        <v>21</v>
      </c>
      <c r="H3397" s="4" t="str">
        <f t="shared" si="269"/>
        <v>日</v>
      </c>
      <c r="I3397">
        <v>-73.985121000000007</v>
      </c>
      <c r="J3397">
        <v>40.752775999999997</v>
      </c>
      <c r="K3397">
        <v>-74.004838000000007</v>
      </c>
      <c r="L3397">
        <v>40.746814000000001</v>
      </c>
      <c r="M3397">
        <v>1</v>
      </c>
      <c r="N3397">
        <v>1.7903346647659899</v>
      </c>
    </row>
    <row r="3398" spans="1:14" x14ac:dyDescent="0.2">
      <c r="A3398" s="1">
        <v>2.1273148148148149E-2</v>
      </c>
      <c r="B3398">
        <v>13.3</v>
      </c>
      <c r="C3398" s="3">
        <v>40939.145833333336</v>
      </c>
      <c r="D3398" s="4">
        <f t="shared" si="265"/>
        <v>2012</v>
      </c>
      <c r="E3398" s="4">
        <f t="shared" si="266"/>
        <v>1</v>
      </c>
      <c r="F3398" s="4">
        <f t="shared" si="267"/>
        <v>31</v>
      </c>
      <c r="G3398" s="4">
        <f t="shared" si="268"/>
        <v>3</v>
      </c>
      <c r="H3398" s="4" t="str">
        <f t="shared" si="269"/>
        <v>火</v>
      </c>
      <c r="I3398">
        <v>-73.939993999999999</v>
      </c>
      <c r="J3398">
        <v>40.793948</v>
      </c>
      <c r="K3398">
        <v>-73.994142999999994</v>
      </c>
      <c r="L3398">
        <v>40.755828999999999</v>
      </c>
      <c r="M3398">
        <v>1</v>
      </c>
      <c r="N3398">
        <v>6.2324523975324055</v>
      </c>
    </row>
    <row r="3399" spans="1:14" x14ac:dyDescent="0.2">
      <c r="A3399" s="1">
        <v>2.2916666666666669E-2</v>
      </c>
      <c r="B3399">
        <v>10.5</v>
      </c>
      <c r="C3399" s="3">
        <v>41178.772916666669</v>
      </c>
      <c r="D3399" s="4">
        <f t="shared" si="265"/>
        <v>2012</v>
      </c>
      <c r="E3399" s="4">
        <f t="shared" si="266"/>
        <v>9</v>
      </c>
      <c r="F3399" s="4">
        <f t="shared" si="267"/>
        <v>26</v>
      </c>
      <c r="G3399" s="4">
        <f t="shared" si="268"/>
        <v>18</v>
      </c>
      <c r="H3399" s="4" t="str">
        <f t="shared" si="269"/>
        <v>水</v>
      </c>
      <c r="I3399">
        <v>-73.974793000000005</v>
      </c>
      <c r="J3399">
        <v>40.759931999999999</v>
      </c>
      <c r="K3399">
        <v>-73.951601999999994</v>
      </c>
      <c r="L3399">
        <v>40.774737000000002</v>
      </c>
      <c r="M3399">
        <v>1</v>
      </c>
      <c r="N3399">
        <v>2.5571662905202488</v>
      </c>
    </row>
    <row r="3400" spans="1:14" x14ac:dyDescent="0.2">
      <c r="A3400" s="1">
        <v>1.5972222222222224E-2</v>
      </c>
      <c r="B3400">
        <v>46.33</v>
      </c>
      <c r="C3400" s="3">
        <v>41751.432638888888</v>
      </c>
      <c r="D3400" s="4">
        <f t="shared" si="265"/>
        <v>2014</v>
      </c>
      <c r="E3400" s="4">
        <f t="shared" si="266"/>
        <v>4</v>
      </c>
      <c r="F3400" s="4">
        <f t="shared" si="267"/>
        <v>22</v>
      </c>
      <c r="G3400" s="4">
        <f t="shared" si="268"/>
        <v>10</v>
      </c>
      <c r="H3400" s="4" t="str">
        <f t="shared" si="269"/>
        <v>火</v>
      </c>
      <c r="I3400">
        <v>-73.871161999999998</v>
      </c>
      <c r="J3400">
        <v>40.77366</v>
      </c>
      <c r="K3400">
        <v>-74.005172000000002</v>
      </c>
      <c r="L3400">
        <v>40.727400000000003</v>
      </c>
      <c r="M3400">
        <v>5</v>
      </c>
      <c r="N3400">
        <v>12.41918002567553</v>
      </c>
    </row>
    <row r="3401" spans="1:14" x14ac:dyDescent="0.2">
      <c r="A3401" s="1">
        <v>2.1574074074074075E-2</v>
      </c>
      <c r="B3401">
        <v>7</v>
      </c>
      <c r="C3401" s="3">
        <v>41798.729861111111</v>
      </c>
      <c r="D3401" s="4">
        <f t="shared" si="265"/>
        <v>2014</v>
      </c>
      <c r="E3401" s="4">
        <f t="shared" si="266"/>
        <v>6</v>
      </c>
      <c r="F3401" s="4">
        <f t="shared" si="267"/>
        <v>8</v>
      </c>
      <c r="G3401" s="4">
        <f t="shared" si="268"/>
        <v>17</v>
      </c>
      <c r="H3401" s="4" t="str">
        <f t="shared" si="269"/>
        <v>日</v>
      </c>
      <c r="I3401">
        <v>-73.968708000000007</v>
      </c>
      <c r="J3401">
        <v>40.754868000000002</v>
      </c>
      <c r="K3401">
        <v>-73.984075000000004</v>
      </c>
      <c r="L3401">
        <v>40.749186999999999</v>
      </c>
      <c r="M3401">
        <v>1</v>
      </c>
      <c r="N3401">
        <v>1.4419636234068622</v>
      </c>
    </row>
    <row r="3402" spans="1:14" x14ac:dyDescent="0.2">
      <c r="A3402" s="1">
        <v>3.2638888888888891E-2</v>
      </c>
      <c r="B3402">
        <v>5.3</v>
      </c>
      <c r="C3402" s="3">
        <v>40811.407638888886</v>
      </c>
      <c r="D3402" s="4">
        <f t="shared" si="265"/>
        <v>2011</v>
      </c>
      <c r="E3402" s="4">
        <f t="shared" si="266"/>
        <v>9</v>
      </c>
      <c r="F3402" s="4">
        <f t="shared" si="267"/>
        <v>25</v>
      </c>
      <c r="G3402" s="4">
        <f t="shared" si="268"/>
        <v>9</v>
      </c>
      <c r="H3402" s="4" t="str">
        <f t="shared" si="269"/>
        <v>日</v>
      </c>
      <c r="I3402">
        <v>-73.954544999999996</v>
      </c>
      <c r="J3402">
        <v>40.788269999999997</v>
      </c>
      <c r="K3402">
        <v>-73.972200000000001</v>
      </c>
      <c r="L3402">
        <v>40.794502000000001</v>
      </c>
      <c r="M3402">
        <v>5</v>
      </c>
      <c r="N3402">
        <v>1.6417291273452668</v>
      </c>
    </row>
    <row r="3403" spans="1:14" x14ac:dyDescent="0.2">
      <c r="A3403" s="1">
        <v>1.9444444444444445E-2</v>
      </c>
      <c r="B3403">
        <v>3.7</v>
      </c>
      <c r="C3403" s="3">
        <v>41146.019444444442</v>
      </c>
      <c r="D3403" s="4">
        <f t="shared" si="265"/>
        <v>2012</v>
      </c>
      <c r="E3403" s="4">
        <f t="shared" si="266"/>
        <v>8</v>
      </c>
      <c r="F3403" s="4">
        <f t="shared" si="267"/>
        <v>25</v>
      </c>
      <c r="G3403" s="4">
        <f t="shared" si="268"/>
        <v>0</v>
      </c>
      <c r="H3403" s="4" t="str">
        <f t="shared" si="269"/>
        <v>土</v>
      </c>
      <c r="I3403">
        <v>-73.992807999999997</v>
      </c>
      <c r="J3403">
        <v>40.741052000000003</v>
      </c>
      <c r="K3403">
        <v>-73.987295000000003</v>
      </c>
      <c r="L3403">
        <v>40.740704999999998</v>
      </c>
      <c r="M3403">
        <v>2</v>
      </c>
      <c r="N3403">
        <v>0.4665864166109896</v>
      </c>
    </row>
    <row r="3404" spans="1:14" x14ac:dyDescent="0.2">
      <c r="A3404" s="1">
        <v>1.1805555555555555E-2</v>
      </c>
      <c r="B3404">
        <v>41.3</v>
      </c>
      <c r="C3404" s="3">
        <v>41267.803472222222</v>
      </c>
      <c r="D3404" s="4">
        <f t="shared" si="265"/>
        <v>2012</v>
      </c>
      <c r="E3404" s="4">
        <f t="shared" si="266"/>
        <v>12</v>
      </c>
      <c r="F3404" s="4">
        <f t="shared" si="267"/>
        <v>24</v>
      </c>
      <c r="G3404" s="4">
        <f t="shared" si="268"/>
        <v>19</v>
      </c>
      <c r="H3404" s="4" t="str">
        <f t="shared" si="269"/>
        <v>月</v>
      </c>
      <c r="I3404">
        <v>-73.872837000000004</v>
      </c>
      <c r="J3404">
        <v>40.774172</v>
      </c>
      <c r="K3404">
        <v>-73.936232000000004</v>
      </c>
      <c r="L3404">
        <v>40.847994999999997</v>
      </c>
      <c r="M3404">
        <v>1</v>
      </c>
      <c r="N3404">
        <v>9.8012222436626342</v>
      </c>
    </row>
    <row r="3405" spans="1:14" x14ac:dyDescent="0.2">
      <c r="A3405" s="1">
        <v>3.0104166666666668E-2</v>
      </c>
      <c r="B3405">
        <v>9.5</v>
      </c>
      <c r="C3405" s="3">
        <v>41954.946527777778</v>
      </c>
      <c r="D3405" s="4">
        <f t="shared" si="265"/>
        <v>2014</v>
      </c>
      <c r="E3405" s="4">
        <f t="shared" si="266"/>
        <v>11</v>
      </c>
      <c r="F3405" s="4">
        <f t="shared" si="267"/>
        <v>11</v>
      </c>
      <c r="G3405" s="4">
        <f t="shared" si="268"/>
        <v>22</v>
      </c>
      <c r="H3405" s="4" t="str">
        <f t="shared" si="269"/>
        <v>火</v>
      </c>
      <c r="I3405">
        <v>-73.988010000000003</v>
      </c>
      <c r="J3405">
        <v>40.760159999999999</v>
      </c>
      <c r="K3405">
        <v>-74.008966999999998</v>
      </c>
      <c r="L3405">
        <v>40.735467</v>
      </c>
      <c r="M3405">
        <v>3</v>
      </c>
      <c r="N3405">
        <v>3.2679758170942352</v>
      </c>
    </row>
    <row r="3406" spans="1:14" x14ac:dyDescent="0.2">
      <c r="A3406" s="1">
        <v>3.125E-2</v>
      </c>
      <c r="B3406">
        <v>16.899999999999999</v>
      </c>
      <c r="C3406" s="3">
        <v>40665.40625</v>
      </c>
      <c r="D3406" s="4">
        <f t="shared" si="265"/>
        <v>2011</v>
      </c>
      <c r="E3406" s="4">
        <f t="shared" si="266"/>
        <v>5</v>
      </c>
      <c r="F3406" s="4">
        <f t="shared" si="267"/>
        <v>2</v>
      </c>
      <c r="G3406" s="4">
        <f t="shared" si="268"/>
        <v>9</v>
      </c>
      <c r="H3406" s="4" t="str">
        <f t="shared" si="269"/>
        <v>月</v>
      </c>
      <c r="I3406">
        <v>-73.957250000000002</v>
      </c>
      <c r="J3406">
        <v>40.766162000000001</v>
      </c>
      <c r="K3406">
        <v>-74.000254999999996</v>
      </c>
      <c r="L3406">
        <v>40.722602999999999</v>
      </c>
      <c r="M3406">
        <v>1</v>
      </c>
      <c r="N3406">
        <v>6.0553732936359763</v>
      </c>
    </row>
    <row r="3407" spans="1:14" x14ac:dyDescent="0.2">
      <c r="A3407" s="1">
        <v>7.3379629629629628E-3</v>
      </c>
      <c r="B3407">
        <v>4.9000000000000004</v>
      </c>
      <c r="C3407" s="3">
        <v>40670.881944444445</v>
      </c>
      <c r="D3407" s="4">
        <f t="shared" si="265"/>
        <v>2011</v>
      </c>
      <c r="E3407" s="4">
        <f t="shared" si="266"/>
        <v>5</v>
      </c>
      <c r="F3407" s="4">
        <f t="shared" si="267"/>
        <v>7</v>
      </c>
      <c r="G3407" s="4">
        <f t="shared" si="268"/>
        <v>21</v>
      </c>
      <c r="H3407" s="4" t="str">
        <f t="shared" si="269"/>
        <v>土</v>
      </c>
      <c r="I3407">
        <v>-73.997963999999996</v>
      </c>
      <c r="J3407">
        <v>40.740654999999997</v>
      </c>
      <c r="K3407">
        <v>-73.988917999999998</v>
      </c>
      <c r="L3407">
        <v>40.738698999999997</v>
      </c>
      <c r="M3407">
        <v>1</v>
      </c>
      <c r="N3407">
        <v>0.79344489654200867</v>
      </c>
    </row>
    <row r="3408" spans="1:14" x14ac:dyDescent="0.2">
      <c r="A3408" s="1">
        <v>1.1805555555555555E-2</v>
      </c>
      <c r="B3408">
        <v>13.7</v>
      </c>
      <c r="C3408" s="3">
        <v>41085.470138888886</v>
      </c>
      <c r="D3408" s="4">
        <f t="shared" si="265"/>
        <v>2012</v>
      </c>
      <c r="E3408" s="4">
        <f t="shared" si="266"/>
        <v>6</v>
      </c>
      <c r="F3408" s="4">
        <f t="shared" si="267"/>
        <v>25</v>
      </c>
      <c r="G3408" s="4">
        <f t="shared" si="268"/>
        <v>11</v>
      </c>
      <c r="H3408" s="4" t="str">
        <f t="shared" si="269"/>
        <v>月</v>
      </c>
      <c r="I3408">
        <v>-73.993894999999995</v>
      </c>
      <c r="J3408">
        <v>40.758802000000003</v>
      </c>
      <c r="K3408">
        <v>-73.992789999999999</v>
      </c>
      <c r="L3408">
        <v>40.720196999999999</v>
      </c>
      <c r="M3408">
        <v>5</v>
      </c>
      <c r="N3408">
        <v>4.2984994698098165</v>
      </c>
    </row>
    <row r="3409" spans="1:14" x14ac:dyDescent="0.2">
      <c r="A3409" s="1">
        <v>2.8680555555555553E-2</v>
      </c>
      <c r="B3409">
        <v>5.7</v>
      </c>
      <c r="C3409" s="3">
        <v>40048.570138888892</v>
      </c>
      <c r="D3409" s="4">
        <f t="shared" si="265"/>
        <v>2009</v>
      </c>
      <c r="E3409" s="4">
        <f t="shared" si="266"/>
        <v>8</v>
      </c>
      <c r="F3409" s="4">
        <f t="shared" si="267"/>
        <v>23</v>
      </c>
      <c r="G3409" s="4">
        <f t="shared" si="268"/>
        <v>13</v>
      </c>
      <c r="H3409" s="4" t="str">
        <f t="shared" si="269"/>
        <v>日</v>
      </c>
      <c r="I3409">
        <v>-73.993859</v>
      </c>
      <c r="J3409">
        <v>40.756441000000002</v>
      </c>
      <c r="K3409">
        <v>-73.991733999999994</v>
      </c>
      <c r="L3409">
        <v>40.745037000000004</v>
      </c>
      <c r="M3409">
        <v>3</v>
      </c>
      <c r="N3409">
        <v>1.2820733771295345</v>
      </c>
    </row>
    <row r="3410" spans="1:14" x14ac:dyDescent="0.2">
      <c r="A3410" s="1">
        <v>1.5995370370370372E-2</v>
      </c>
      <c r="B3410">
        <v>11.3</v>
      </c>
      <c r="C3410" s="3">
        <v>40877.724305555559</v>
      </c>
      <c r="D3410" s="4">
        <f t="shared" si="265"/>
        <v>2011</v>
      </c>
      <c r="E3410" s="4">
        <f t="shared" si="266"/>
        <v>11</v>
      </c>
      <c r="F3410" s="4">
        <f t="shared" si="267"/>
        <v>30</v>
      </c>
      <c r="G3410" s="4">
        <f t="shared" si="268"/>
        <v>17</v>
      </c>
      <c r="H3410" s="4" t="str">
        <f t="shared" si="269"/>
        <v>水</v>
      </c>
      <c r="I3410">
        <v>-73.968100000000007</v>
      </c>
      <c r="J3410">
        <v>40.762500000000003</v>
      </c>
      <c r="K3410">
        <v>-73.984399999999994</v>
      </c>
      <c r="L3410">
        <v>40.760899999999999</v>
      </c>
      <c r="M3410">
        <v>0</v>
      </c>
      <c r="N3410">
        <v>1.3858587218065974</v>
      </c>
    </row>
    <row r="3411" spans="1:14" x14ac:dyDescent="0.2">
      <c r="A3411" s="1">
        <v>3.0439814814814821E-3</v>
      </c>
      <c r="B3411">
        <v>11.3</v>
      </c>
      <c r="C3411" s="3">
        <v>40336.794444444444</v>
      </c>
      <c r="D3411" s="4">
        <f t="shared" si="265"/>
        <v>2010</v>
      </c>
      <c r="E3411" s="4">
        <f t="shared" si="266"/>
        <v>6</v>
      </c>
      <c r="F3411" s="4">
        <f t="shared" si="267"/>
        <v>7</v>
      </c>
      <c r="G3411" s="4">
        <f t="shared" si="268"/>
        <v>19</v>
      </c>
      <c r="H3411" s="4" t="str">
        <f t="shared" si="269"/>
        <v>月</v>
      </c>
      <c r="I3411">
        <v>-73.979325000000003</v>
      </c>
      <c r="J3411">
        <v>40.762051</v>
      </c>
      <c r="K3411">
        <v>-74.001322999999999</v>
      </c>
      <c r="L3411">
        <v>40.731347999999997</v>
      </c>
      <c r="M3411">
        <v>3</v>
      </c>
      <c r="N3411">
        <v>3.8888936838704962</v>
      </c>
    </row>
    <row r="3412" spans="1:14" x14ac:dyDescent="0.2">
      <c r="A3412" s="1">
        <v>2.8472222222222222E-2</v>
      </c>
      <c r="B3412">
        <v>8.5</v>
      </c>
      <c r="C3412" s="3">
        <v>41765.820138888892</v>
      </c>
      <c r="D3412" s="4">
        <f t="shared" si="265"/>
        <v>2014</v>
      </c>
      <c r="E3412" s="4">
        <f t="shared" si="266"/>
        <v>5</v>
      </c>
      <c r="F3412" s="4">
        <f t="shared" si="267"/>
        <v>6</v>
      </c>
      <c r="G3412" s="4">
        <f t="shared" si="268"/>
        <v>19</v>
      </c>
      <c r="H3412" s="4" t="str">
        <f t="shared" si="269"/>
        <v>火</v>
      </c>
      <c r="I3412">
        <v>-73.982187999999994</v>
      </c>
      <c r="J3412">
        <v>40.768762000000002</v>
      </c>
      <c r="K3412">
        <v>-73.968350000000001</v>
      </c>
      <c r="L3412">
        <v>40.786462</v>
      </c>
      <c r="M3412">
        <v>1</v>
      </c>
      <c r="N3412">
        <v>2.2897633819995105</v>
      </c>
    </row>
    <row r="3413" spans="1:14" x14ac:dyDescent="0.2">
      <c r="A3413" s="1">
        <v>4.1666666666666666E-3</v>
      </c>
      <c r="B3413">
        <v>19</v>
      </c>
      <c r="C3413" s="3">
        <v>41809.754166666666</v>
      </c>
      <c r="D3413" s="4">
        <f t="shared" si="265"/>
        <v>2014</v>
      </c>
      <c r="E3413" s="4">
        <f t="shared" si="266"/>
        <v>6</v>
      </c>
      <c r="F3413" s="4">
        <f t="shared" si="267"/>
        <v>19</v>
      </c>
      <c r="G3413" s="4">
        <f t="shared" si="268"/>
        <v>18</v>
      </c>
      <c r="H3413" s="4" t="str">
        <f t="shared" si="269"/>
        <v>木</v>
      </c>
      <c r="I3413">
        <v>-73.995559999999998</v>
      </c>
      <c r="J3413">
        <v>40.759369999999997</v>
      </c>
      <c r="K3413">
        <v>-73.997820000000004</v>
      </c>
      <c r="L3413">
        <v>40.718510000000002</v>
      </c>
      <c r="M3413">
        <v>5</v>
      </c>
      <c r="N3413">
        <v>4.5525069710297563</v>
      </c>
    </row>
    <row r="3414" spans="1:14" x14ac:dyDescent="0.2">
      <c r="A3414" s="1">
        <v>1.3657407407407409E-3</v>
      </c>
      <c r="B3414">
        <v>5.5</v>
      </c>
      <c r="C3414" s="3">
        <v>41812.459027777775</v>
      </c>
      <c r="D3414" s="4">
        <f t="shared" si="265"/>
        <v>2014</v>
      </c>
      <c r="E3414" s="4">
        <f t="shared" si="266"/>
        <v>6</v>
      </c>
      <c r="F3414" s="4">
        <f t="shared" si="267"/>
        <v>22</v>
      </c>
      <c r="G3414" s="4">
        <f t="shared" si="268"/>
        <v>11</v>
      </c>
      <c r="H3414" s="4" t="str">
        <f t="shared" si="269"/>
        <v>日</v>
      </c>
      <c r="I3414">
        <v>-73.991349999999997</v>
      </c>
      <c r="J3414">
        <v>40.744771</v>
      </c>
      <c r="K3414">
        <v>-73.988328999999993</v>
      </c>
      <c r="L3414">
        <v>40.756019000000002</v>
      </c>
      <c r="M3414">
        <v>1</v>
      </c>
      <c r="N3414">
        <v>1.2777768314997981</v>
      </c>
    </row>
    <row r="3415" spans="1:14" x14ac:dyDescent="0.2">
      <c r="A3415" s="1">
        <v>3.1585648148148147E-2</v>
      </c>
      <c r="B3415">
        <v>17.5</v>
      </c>
      <c r="C3415" s="3">
        <v>41933.03125</v>
      </c>
      <c r="D3415" s="4">
        <f t="shared" si="265"/>
        <v>2014</v>
      </c>
      <c r="E3415" s="4">
        <f t="shared" si="266"/>
        <v>10</v>
      </c>
      <c r="F3415" s="4">
        <f t="shared" si="267"/>
        <v>21</v>
      </c>
      <c r="G3415" s="4">
        <f t="shared" si="268"/>
        <v>0</v>
      </c>
      <c r="H3415" s="4" t="str">
        <f t="shared" si="269"/>
        <v>火</v>
      </c>
      <c r="I3415">
        <v>-73.977618000000007</v>
      </c>
      <c r="J3415">
        <v>40.742362</v>
      </c>
      <c r="K3415">
        <v>-73.967065000000005</v>
      </c>
      <c r="L3415">
        <v>40.683501999999997</v>
      </c>
      <c r="M3415">
        <v>1</v>
      </c>
      <c r="N3415">
        <v>6.61249412592925</v>
      </c>
    </row>
    <row r="3416" spans="1:14" x14ac:dyDescent="0.2">
      <c r="A3416" s="1">
        <v>1.7627314814814814E-2</v>
      </c>
      <c r="B3416">
        <v>4.9000000000000004</v>
      </c>
      <c r="C3416" s="3">
        <v>40170.850694444445</v>
      </c>
      <c r="D3416" s="4">
        <f t="shared" si="265"/>
        <v>2009</v>
      </c>
      <c r="E3416" s="4">
        <f t="shared" si="266"/>
        <v>12</v>
      </c>
      <c r="F3416" s="4">
        <f t="shared" si="267"/>
        <v>23</v>
      </c>
      <c r="G3416" s="4">
        <f t="shared" si="268"/>
        <v>20</v>
      </c>
      <c r="H3416" s="4" t="str">
        <f t="shared" si="269"/>
        <v>水</v>
      </c>
      <c r="I3416">
        <v>-73.981305000000006</v>
      </c>
      <c r="J3416">
        <v>40.730831999999999</v>
      </c>
      <c r="K3416">
        <v>-73.991956999999999</v>
      </c>
      <c r="L3416">
        <v>40.726560999999997</v>
      </c>
      <c r="M3416">
        <v>1</v>
      </c>
      <c r="N3416">
        <v>1.0166177188763439</v>
      </c>
    </row>
    <row r="3417" spans="1:14" x14ac:dyDescent="0.2">
      <c r="A3417" s="1">
        <v>1.1805555555555555E-2</v>
      </c>
      <c r="B3417">
        <v>4.0999999999999996</v>
      </c>
      <c r="C3417" s="3">
        <v>40784.511805555558</v>
      </c>
      <c r="D3417" s="4">
        <f t="shared" si="265"/>
        <v>2011</v>
      </c>
      <c r="E3417" s="4">
        <f t="shared" si="266"/>
        <v>8</v>
      </c>
      <c r="F3417" s="4">
        <f t="shared" si="267"/>
        <v>29</v>
      </c>
      <c r="G3417" s="4">
        <f t="shared" si="268"/>
        <v>12</v>
      </c>
      <c r="H3417" s="4" t="str">
        <f t="shared" si="269"/>
        <v>月</v>
      </c>
      <c r="I3417">
        <v>-73.954492000000002</v>
      </c>
      <c r="J3417">
        <v>40.773947</v>
      </c>
      <c r="K3417">
        <v>-73.946586999999994</v>
      </c>
      <c r="L3417">
        <v>40.772472</v>
      </c>
      <c r="M3417">
        <v>5</v>
      </c>
      <c r="N3417">
        <v>0.68633980832047525</v>
      </c>
    </row>
    <row r="3418" spans="1:14" x14ac:dyDescent="0.2">
      <c r="A3418" s="1">
        <v>1.2708333333333334E-2</v>
      </c>
      <c r="B3418">
        <v>7.3</v>
      </c>
      <c r="C3418" s="3">
        <v>40834.345833333333</v>
      </c>
      <c r="D3418" s="4">
        <f t="shared" si="265"/>
        <v>2011</v>
      </c>
      <c r="E3418" s="4">
        <f t="shared" si="266"/>
        <v>10</v>
      </c>
      <c r="F3418" s="4">
        <f t="shared" si="267"/>
        <v>18</v>
      </c>
      <c r="G3418" s="4">
        <f t="shared" si="268"/>
        <v>8</v>
      </c>
      <c r="H3418" s="4" t="str">
        <f t="shared" si="269"/>
        <v>火</v>
      </c>
      <c r="I3418">
        <v>-73.966099999999997</v>
      </c>
      <c r="J3418">
        <v>40.794499999999999</v>
      </c>
      <c r="K3418">
        <v>-73.960300000000004</v>
      </c>
      <c r="L3418">
        <v>40.779800000000002</v>
      </c>
      <c r="M3418">
        <v>0</v>
      </c>
      <c r="N3418">
        <v>1.7078549785863677</v>
      </c>
    </row>
    <row r="3419" spans="1:14" x14ac:dyDescent="0.2">
      <c r="A3419" s="1">
        <v>2.2222222222222223E-2</v>
      </c>
      <c r="B3419">
        <v>8.5</v>
      </c>
      <c r="C3419" s="3">
        <v>41071.563888888886</v>
      </c>
      <c r="D3419" s="4">
        <f t="shared" si="265"/>
        <v>2012</v>
      </c>
      <c r="E3419" s="4">
        <f t="shared" si="266"/>
        <v>6</v>
      </c>
      <c r="F3419" s="4">
        <f t="shared" si="267"/>
        <v>11</v>
      </c>
      <c r="G3419" s="4">
        <f t="shared" si="268"/>
        <v>13</v>
      </c>
      <c r="H3419" s="4" t="str">
        <f t="shared" si="269"/>
        <v>月</v>
      </c>
      <c r="I3419">
        <v>-73.982967000000002</v>
      </c>
      <c r="J3419">
        <v>40.747937</v>
      </c>
      <c r="K3419">
        <v>-73.962658000000005</v>
      </c>
      <c r="L3419">
        <v>40.766770000000001</v>
      </c>
      <c r="M3419">
        <v>6</v>
      </c>
      <c r="N3419">
        <v>2.7070091092370783</v>
      </c>
    </row>
    <row r="3420" spans="1:14" x14ac:dyDescent="0.2">
      <c r="A3420" s="1">
        <v>4.0972222222222222E-2</v>
      </c>
      <c r="B3420">
        <v>8</v>
      </c>
      <c r="C3420" s="3">
        <v>41351.457638888889</v>
      </c>
      <c r="D3420" s="4">
        <f t="shared" si="265"/>
        <v>2013</v>
      </c>
      <c r="E3420" s="4">
        <f t="shared" si="266"/>
        <v>3</v>
      </c>
      <c r="F3420" s="4">
        <f t="shared" si="267"/>
        <v>18</v>
      </c>
      <c r="G3420" s="4">
        <f t="shared" si="268"/>
        <v>10</v>
      </c>
      <c r="H3420" s="4" t="str">
        <f t="shared" si="269"/>
        <v>月</v>
      </c>
      <c r="I3420">
        <v>-73.970254999999995</v>
      </c>
      <c r="J3420">
        <v>40.762644999999999</v>
      </c>
      <c r="K3420">
        <v>-73.982979999999998</v>
      </c>
      <c r="L3420">
        <v>40.771676999999997</v>
      </c>
      <c r="M3420">
        <v>5</v>
      </c>
      <c r="N3420">
        <v>1.4703401491698513</v>
      </c>
    </row>
    <row r="3421" spans="1:14" x14ac:dyDescent="0.2">
      <c r="A3421" s="1">
        <v>3.681712962962963E-2</v>
      </c>
      <c r="B3421">
        <v>35.33</v>
      </c>
      <c r="C3421" s="3">
        <v>41505.578472222223</v>
      </c>
      <c r="D3421" s="4">
        <f t="shared" si="265"/>
        <v>2013</v>
      </c>
      <c r="E3421" s="4">
        <f t="shared" si="266"/>
        <v>8</v>
      </c>
      <c r="F3421" s="4">
        <f t="shared" si="267"/>
        <v>19</v>
      </c>
      <c r="G3421" s="4">
        <f t="shared" si="268"/>
        <v>13</v>
      </c>
      <c r="H3421" s="4" t="str">
        <f t="shared" si="269"/>
        <v>月</v>
      </c>
      <c r="I3421">
        <v>-73.870964000000001</v>
      </c>
      <c r="J3421">
        <v>40.773783000000002</v>
      </c>
      <c r="K3421">
        <v>-73.975116</v>
      </c>
      <c r="L3421">
        <v>40.758235999999997</v>
      </c>
      <c r="M3421">
        <v>1</v>
      </c>
      <c r="N3421">
        <v>8.9501297173140735</v>
      </c>
    </row>
    <row r="3422" spans="1:14" x14ac:dyDescent="0.2">
      <c r="A3422" s="1">
        <v>1.5277777777777777E-2</v>
      </c>
      <c r="B3422">
        <v>4.9000000000000004</v>
      </c>
      <c r="C3422" s="3">
        <v>40033.015277777777</v>
      </c>
      <c r="D3422" s="4">
        <f t="shared" si="265"/>
        <v>2009</v>
      </c>
      <c r="E3422" s="4">
        <f t="shared" si="266"/>
        <v>8</v>
      </c>
      <c r="F3422" s="4">
        <f t="shared" si="267"/>
        <v>8</v>
      </c>
      <c r="G3422" s="4">
        <f t="shared" si="268"/>
        <v>0</v>
      </c>
      <c r="H3422" s="4" t="str">
        <f t="shared" si="269"/>
        <v>土</v>
      </c>
      <c r="I3422">
        <v>-73.985600000000005</v>
      </c>
      <c r="J3422">
        <v>40.731538</v>
      </c>
      <c r="K3422">
        <v>-73.989045000000004</v>
      </c>
      <c r="L3422">
        <v>40.723427999999998</v>
      </c>
      <c r="M3422">
        <v>1</v>
      </c>
      <c r="N3422">
        <v>0.94842525911472064</v>
      </c>
    </row>
    <row r="3423" spans="1:14" x14ac:dyDescent="0.2">
      <c r="A3423" s="1">
        <v>3.8194444444444441E-2</v>
      </c>
      <c r="B3423">
        <v>8.5</v>
      </c>
      <c r="C3423" s="3">
        <v>40264.121527777781</v>
      </c>
      <c r="D3423" s="4">
        <f t="shared" si="265"/>
        <v>2010</v>
      </c>
      <c r="E3423" s="4">
        <f t="shared" si="266"/>
        <v>3</v>
      </c>
      <c r="F3423" s="4">
        <f t="shared" si="267"/>
        <v>27</v>
      </c>
      <c r="G3423" s="4">
        <f t="shared" si="268"/>
        <v>2</v>
      </c>
      <c r="H3423" s="4" t="str">
        <f t="shared" si="269"/>
        <v>土</v>
      </c>
      <c r="I3423">
        <v>-74.006711999999993</v>
      </c>
      <c r="J3423">
        <v>40.744075000000002</v>
      </c>
      <c r="K3423">
        <v>-73.97833</v>
      </c>
      <c r="L3423">
        <v>40.777146999999999</v>
      </c>
      <c r="M3423">
        <v>1</v>
      </c>
      <c r="N3423">
        <v>4.3910023521138104</v>
      </c>
    </row>
    <row r="3424" spans="1:14" x14ac:dyDescent="0.2">
      <c r="A3424" s="1">
        <v>1.0138888888888888E-2</v>
      </c>
      <c r="B3424">
        <v>5.7</v>
      </c>
      <c r="C3424" s="3">
        <v>40740.759722222225</v>
      </c>
      <c r="D3424" s="4">
        <f t="shared" si="265"/>
        <v>2011</v>
      </c>
      <c r="E3424" s="4">
        <f t="shared" si="266"/>
        <v>7</v>
      </c>
      <c r="F3424" s="4">
        <f t="shared" si="267"/>
        <v>16</v>
      </c>
      <c r="G3424" s="4">
        <f t="shared" si="268"/>
        <v>18</v>
      </c>
      <c r="H3424" s="4" t="str">
        <f t="shared" si="269"/>
        <v>土</v>
      </c>
      <c r="I3424">
        <v>-74.001920999999996</v>
      </c>
      <c r="J3424">
        <v>40.708182999999998</v>
      </c>
      <c r="K3424">
        <v>-73.993555999999998</v>
      </c>
      <c r="L3424">
        <v>40.718161000000002</v>
      </c>
      <c r="M3424">
        <v>4</v>
      </c>
      <c r="N3424">
        <v>1.3160342797589553</v>
      </c>
    </row>
    <row r="3425" spans="1:14" x14ac:dyDescent="0.2">
      <c r="A3425" s="1">
        <v>2.9166666666666664E-2</v>
      </c>
      <c r="B3425">
        <v>4.9000000000000004</v>
      </c>
      <c r="C3425" s="3">
        <v>40802.404166666667</v>
      </c>
      <c r="D3425" s="4">
        <f t="shared" si="265"/>
        <v>2011</v>
      </c>
      <c r="E3425" s="4">
        <f t="shared" si="266"/>
        <v>9</v>
      </c>
      <c r="F3425" s="4">
        <f t="shared" si="267"/>
        <v>16</v>
      </c>
      <c r="G3425" s="4">
        <f t="shared" si="268"/>
        <v>9</v>
      </c>
      <c r="H3425" s="4" t="str">
        <f t="shared" si="269"/>
        <v>金</v>
      </c>
      <c r="I3425">
        <v>-73.948092000000003</v>
      </c>
      <c r="J3425">
        <v>40.782867000000003</v>
      </c>
      <c r="K3425">
        <v>-73.962243000000001</v>
      </c>
      <c r="L3425">
        <v>40.776432</v>
      </c>
      <c r="M3425">
        <v>5</v>
      </c>
      <c r="N3425">
        <v>1.3914117289416823</v>
      </c>
    </row>
    <row r="3426" spans="1:14" x14ac:dyDescent="0.2">
      <c r="A3426" s="1">
        <v>2.7511574074074074E-2</v>
      </c>
      <c r="B3426">
        <v>14</v>
      </c>
      <c r="C3426" s="3">
        <v>41293.86041666667</v>
      </c>
      <c r="D3426" s="4">
        <f t="shared" si="265"/>
        <v>2013</v>
      </c>
      <c r="E3426" s="4">
        <f t="shared" si="266"/>
        <v>1</v>
      </c>
      <c r="F3426" s="4">
        <f t="shared" si="267"/>
        <v>19</v>
      </c>
      <c r="G3426" s="4">
        <f t="shared" si="268"/>
        <v>20</v>
      </c>
      <c r="H3426" s="4" t="str">
        <f t="shared" si="269"/>
        <v>土</v>
      </c>
      <c r="I3426">
        <v>-73.956722999999997</v>
      </c>
      <c r="J3426">
        <v>40.720802999999997</v>
      </c>
      <c r="K3426">
        <v>-73.962857</v>
      </c>
      <c r="L3426">
        <v>40.676521999999999</v>
      </c>
      <c r="M3426">
        <v>1</v>
      </c>
      <c r="N3426">
        <v>4.9564483044809018</v>
      </c>
    </row>
    <row r="3427" spans="1:14" x14ac:dyDescent="0.2">
      <c r="A3427" s="1">
        <v>2.4305555555555556E-2</v>
      </c>
      <c r="B3427">
        <v>8</v>
      </c>
      <c r="C3427" s="3">
        <v>41635.940972222219</v>
      </c>
      <c r="D3427" s="4">
        <f t="shared" si="265"/>
        <v>2013</v>
      </c>
      <c r="E3427" s="4">
        <f t="shared" si="266"/>
        <v>12</v>
      </c>
      <c r="F3427" s="4">
        <f t="shared" si="267"/>
        <v>27</v>
      </c>
      <c r="G3427" s="4">
        <f t="shared" si="268"/>
        <v>22</v>
      </c>
      <c r="H3427" s="4" t="str">
        <f t="shared" si="269"/>
        <v>金</v>
      </c>
      <c r="I3427">
        <v>-73.987684999999999</v>
      </c>
      <c r="J3427">
        <v>40.732951999999997</v>
      </c>
      <c r="K3427">
        <v>-73.987556999999995</v>
      </c>
      <c r="L3427">
        <v>40.749566999999999</v>
      </c>
      <c r="M3427">
        <v>1</v>
      </c>
      <c r="N3427">
        <v>1.8496048477772704</v>
      </c>
    </row>
    <row r="3428" spans="1:14" x14ac:dyDescent="0.2">
      <c r="A3428" s="1">
        <v>3.7569444444444447E-2</v>
      </c>
      <c r="B3428">
        <v>24.2</v>
      </c>
      <c r="C3428" s="3">
        <v>39864.07916666667</v>
      </c>
      <c r="D3428" s="4">
        <f t="shared" si="265"/>
        <v>2009</v>
      </c>
      <c r="E3428" s="4">
        <f t="shared" si="266"/>
        <v>2</v>
      </c>
      <c r="F3428" s="4">
        <f t="shared" si="267"/>
        <v>20</v>
      </c>
      <c r="G3428" s="4">
        <f t="shared" si="268"/>
        <v>1</v>
      </c>
      <c r="H3428" s="4" t="str">
        <f t="shared" si="269"/>
        <v>金</v>
      </c>
      <c r="I3428">
        <v>-74.000421000000003</v>
      </c>
      <c r="J3428">
        <v>40.728732999999998</v>
      </c>
      <c r="K3428">
        <v>-73.849324999999993</v>
      </c>
      <c r="L3428">
        <v>40.728551000000003</v>
      </c>
      <c r="M3428">
        <v>1</v>
      </c>
      <c r="N3428">
        <v>12.746296237965311</v>
      </c>
    </row>
    <row r="3429" spans="1:14" x14ac:dyDescent="0.2">
      <c r="A3429" s="1">
        <v>1.3611111111111114E-2</v>
      </c>
      <c r="B3429">
        <v>14.5</v>
      </c>
      <c r="C3429" s="3">
        <v>40597.804861111108</v>
      </c>
      <c r="D3429" s="4">
        <f t="shared" si="265"/>
        <v>2011</v>
      </c>
      <c r="E3429" s="4">
        <f t="shared" si="266"/>
        <v>2</v>
      </c>
      <c r="F3429" s="4">
        <f t="shared" si="267"/>
        <v>23</v>
      </c>
      <c r="G3429" s="4">
        <f t="shared" si="268"/>
        <v>19</v>
      </c>
      <c r="H3429" s="4" t="str">
        <f t="shared" si="269"/>
        <v>水</v>
      </c>
      <c r="I3429">
        <v>-73.960849999999994</v>
      </c>
      <c r="J3429">
        <v>40.806797000000003</v>
      </c>
      <c r="K3429">
        <v>-73.985463999999993</v>
      </c>
      <c r="L3429">
        <v>40.757475999999997</v>
      </c>
      <c r="M3429">
        <v>1</v>
      </c>
      <c r="N3429">
        <v>5.8693189110274888</v>
      </c>
    </row>
    <row r="3430" spans="1:14" x14ac:dyDescent="0.2">
      <c r="A3430" s="1">
        <v>4.8611111111111112E-3</v>
      </c>
      <c r="B3430">
        <v>15</v>
      </c>
      <c r="C3430" s="3">
        <v>41294.504861111112</v>
      </c>
      <c r="D3430" s="4">
        <f t="shared" si="265"/>
        <v>2013</v>
      </c>
      <c r="E3430" s="4">
        <f t="shared" si="266"/>
        <v>1</v>
      </c>
      <c r="F3430" s="4">
        <f t="shared" si="267"/>
        <v>20</v>
      </c>
      <c r="G3430" s="4">
        <f t="shared" si="268"/>
        <v>12</v>
      </c>
      <c r="H3430" s="4" t="str">
        <f t="shared" si="269"/>
        <v>日</v>
      </c>
      <c r="I3430">
        <v>-73.986682000000002</v>
      </c>
      <c r="J3430">
        <v>40.745356999999998</v>
      </c>
      <c r="K3430">
        <v>-74.014292999999995</v>
      </c>
      <c r="L3430">
        <v>40.715397000000003</v>
      </c>
      <c r="M3430">
        <v>5</v>
      </c>
      <c r="N3430">
        <v>4.0679407300192265</v>
      </c>
    </row>
    <row r="3431" spans="1:14" x14ac:dyDescent="0.2">
      <c r="A3431" s="1">
        <v>7.6388888888888886E-3</v>
      </c>
      <c r="B3431">
        <v>11.5</v>
      </c>
      <c r="C3431" s="3">
        <v>41747.84097222222</v>
      </c>
      <c r="D3431" s="4">
        <f t="shared" si="265"/>
        <v>2014</v>
      </c>
      <c r="E3431" s="4">
        <f t="shared" si="266"/>
        <v>4</v>
      </c>
      <c r="F3431" s="4">
        <f t="shared" si="267"/>
        <v>18</v>
      </c>
      <c r="G3431" s="4">
        <f t="shared" si="268"/>
        <v>20</v>
      </c>
      <c r="H3431" s="4" t="str">
        <f t="shared" si="269"/>
        <v>金</v>
      </c>
      <c r="I3431">
        <v>-73.989945000000006</v>
      </c>
      <c r="J3431">
        <v>40.733020000000003</v>
      </c>
      <c r="K3431">
        <v>-73.990425000000002</v>
      </c>
      <c r="L3431">
        <v>40.756047000000002</v>
      </c>
      <c r="M3431">
        <v>1</v>
      </c>
      <c r="N3431">
        <v>2.5636735618716333</v>
      </c>
    </row>
    <row r="3432" spans="1:14" x14ac:dyDescent="0.2">
      <c r="A3432" s="1">
        <v>4.027777777777778E-2</v>
      </c>
      <c r="B3432">
        <v>4.0999999999999996</v>
      </c>
      <c r="C3432" s="3">
        <v>40102.290277777778</v>
      </c>
      <c r="D3432" s="4">
        <f t="shared" si="265"/>
        <v>2009</v>
      </c>
      <c r="E3432" s="4">
        <f t="shared" si="266"/>
        <v>10</v>
      </c>
      <c r="F3432" s="4">
        <f t="shared" si="267"/>
        <v>16</v>
      </c>
      <c r="G3432" s="4">
        <f t="shared" si="268"/>
        <v>6</v>
      </c>
      <c r="H3432" s="4" t="str">
        <f t="shared" si="269"/>
        <v>金</v>
      </c>
      <c r="I3432">
        <v>-74.005108000000007</v>
      </c>
      <c r="J3432">
        <v>40.718972000000001</v>
      </c>
      <c r="K3432">
        <v>-74.001057000000003</v>
      </c>
      <c r="L3432">
        <v>40.724127000000003</v>
      </c>
      <c r="M3432">
        <v>5</v>
      </c>
      <c r="N3432">
        <v>0.66791884290811354</v>
      </c>
    </row>
    <row r="3433" spans="1:14" x14ac:dyDescent="0.2">
      <c r="A3433" s="1">
        <v>2.8206018518518519E-2</v>
      </c>
      <c r="B3433">
        <v>5.7</v>
      </c>
      <c r="C3433" s="3">
        <v>40287.319444444445</v>
      </c>
      <c r="D3433" s="4">
        <f t="shared" si="265"/>
        <v>2010</v>
      </c>
      <c r="E3433" s="4">
        <f t="shared" si="266"/>
        <v>4</v>
      </c>
      <c r="F3433" s="4">
        <f t="shared" si="267"/>
        <v>19</v>
      </c>
      <c r="G3433" s="4">
        <f t="shared" si="268"/>
        <v>7</v>
      </c>
      <c r="H3433" s="4" t="str">
        <f t="shared" si="269"/>
        <v>月</v>
      </c>
      <c r="I3433">
        <v>-73.953069999999997</v>
      </c>
      <c r="J3433">
        <v>40.772643000000002</v>
      </c>
      <c r="K3433">
        <v>-73.968812</v>
      </c>
      <c r="L3433">
        <v>40.761234000000002</v>
      </c>
      <c r="M3433">
        <v>1</v>
      </c>
      <c r="N3433">
        <v>1.8369823135106287</v>
      </c>
    </row>
    <row r="3434" spans="1:14" x14ac:dyDescent="0.2">
      <c r="A3434" s="1">
        <v>2.9178240740740741E-2</v>
      </c>
      <c r="B3434">
        <v>28.5</v>
      </c>
      <c r="C3434" s="3">
        <v>40316.862500000003</v>
      </c>
      <c r="D3434" s="4">
        <f t="shared" si="265"/>
        <v>2010</v>
      </c>
      <c r="E3434" s="4">
        <f t="shared" si="266"/>
        <v>5</v>
      </c>
      <c r="F3434" s="4">
        <f t="shared" si="267"/>
        <v>18</v>
      </c>
      <c r="G3434" s="4">
        <f t="shared" si="268"/>
        <v>20</v>
      </c>
      <c r="H3434" s="4" t="str">
        <f t="shared" si="269"/>
        <v>火</v>
      </c>
      <c r="I3434">
        <v>-73.945623999999995</v>
      </c>
      <c r="J3434">
        <v>40.77807</v>
      </c>
      <c r="K3434">
        <v>-73.957250999999999</v>
      </c>
      <c r="L3434">
        <v>40.672696000000002</v>
      </c>
      <c r="M3434">
        <v>2</v>
      </c>
      <c r="N3434">
        <v>11.771119914434697</v>
      </c>
    </row>
    <row r="3435" spans="1:14" x14ac:dyDescent="0.2">
      <c r="A3435" s="1">
        <v>2.3877314814814813E-2</v>
      </c>
      <c r="B3435">
        <v>4.0999999999999996</v>
      </c>
      <c r="C3435" s="3">
        <v>41151.148611111108</v>
      </c>
      <c r="D3435" s="4">
        <f t="shared" si="265"/>
        <v>2012</v>
      </c>
      <c r="E3435" s="4">
        <f t="shared" si="266"/>
        <v>8</v>
      </c>
      <c r="F3435" s="4">
        <f t="shared" si="267"/>
        <v>30</v>
      </c>
      <c r="G3435" s="4">
        <f t="shared" si="268"/>
        <v>3</v>
      </c>
      <c r="H3435" s="4" t="str">
        <f t="shared" si="269"/>
        <v>木</v>
      </c>
      <c r="I3435">
        <v>-73.995817000000002</v>
      </c>
      <c r="J3435">
        <v>40.767218999999997</v>
      </c>
      <c r="K3435">
        <v>-73.989422000000005</v>
      </c>
      <c r="L3435">
        <v>40.762993999999999</v>
      </c>
      <c r="M3435">
        <v>1</v>
      </c>
      <c r="N3435">
        <v>0.71548546638867905</v>
      </c>
    </row>
    <row r="3436" spans="1:14" x14ac:dyDescent="0.2">
      <c r="A3436" s="1">
        <v>2.3969907407407409E-2</v>
      </c>
      <c r="B3436">
        <v>8.5</v>
      </c>
      <c r="C3436" s="3">
        <v>42112.773611111108</v>
      </c>
      <c r="D3436" s="4">
        <f t="shared" si="265"/>
        <v>2015</v>
      </c>
      <c r="E3436" s="4">
        <f t="shared" si="266"/>
        <v>4</v>
      </c>
      <c r="F3436" s="4">
        <f t="shared" si="267"/>
        <v>18</v>
      </c>
      <c r="G3436" s="4">
        <f t="shared" si="268"/>
        <v>18</v>
      </c>
      <c r="H3436" s="4" t="str">
        <f t="shared" si="269"/>
        <v>土</v>
      </c>
      <c r="I3436">
        <v>-74.009826660000002</v>
      </c>
      <c r="J3436">
        <v>40.712474819999997</v>
      </c>
      <c r="K3436">
        <v>-73.99652863</v>
      </c>
      <c r="L3436">
        <v>40.7322731</v>
      </c>
      <c r="M3436">
        <v>1</v>
      </c>
      <c r="N3436">
        <v>2.4730574852868772</v>
      </c>
    </row>
    <row r="3437" spans="1:14" x14ac:dyDescent="0.2">
      <c r="A3437" s="1">
        <v>3.2546296296296295E-2</v>
      </c>
      <c r="B3437">
        <v>4.0999999999999996</v>
      </c>
      <c r="C3437" s="3">
        <v>40331.406944444447</v>
      </c>
      <c r="D3437" s="4">
        <f t="shared" si="265"/>
        <v>2010</v>
      </c>
      <c r="E3437" s="4">
        <f t="shared" si="266"/>
        <v>6</v>
      </c>
      <c r="F3437" s="4">
        <f t="shared" si="267"/>
        <v>2</v>
      </c>
      <c r="G3437" s="4">
        <f t="shared" si="268"/>
        <v>9</v>
      </c>
      <c r="H3437" s="4" t="str">
        <f t="shared" si="269"/>
        <v>水</v>
      </c>
      <c r="I3437">
        <v>-73.987564000000006</v>
      </c>
      <c r="J3437">
        <v>40.763770999999998</v>
      </c>
      <c r="K3437">
        <v>-73.994597999999996</v>
      </c>
      <c r="L3437">
        <v>40.760134000000001</v>
      </c>
      <c r="M3437">
        <v>1</v>
      </c>
      <c r="N3437">
        <v>0.71809901005350629</v>
      </c>
    </row>
    <row r="3438" spans="1:14" x14ac:dyDescent="0.2">
      <c r="A3438" s="1">
        <v>2.9166666666666664E-2</v>
      </c>
      <c r="B3438">
        <v>5.3</v>
      </c>
      <c r="C3438" s="3">
        <v>40701.779166666667</v>
      </c>
      <c r="D3438" s="4">
        <f t="shared" si="265"/>
        <v>2011</v>
      </c>
      <c r="E3438" s="4">
        <f t="shared" si="266"/>
        <v>6</v>
      </c>
      <c r="F3438" s="4">
        <f t="shared" si="267"/>
        <v>7</v>
      </c>
      <c r="G3438" s="4">
        <f t="shared" si="268"/>
        <v>18</v>
      </c>
      <c r="H3438" s="4" t="str">
        <f t="shared" si="269"/>
        <v>火</v>
      </c>
      <c r="I3438">
        <v>-74.001076999999995</v>
      </c>
      <c r="J3438">
        <v>40.725859999999997</v>
      </c>
      <c r="K3438">
        <v>-74.010559999999998</v>
      </c>
      <c r="L3438">
        <v>40.713312999999999</v>
      </c>
      <c r="M3438">
        <v>2</v>
      </c>
      <c r="N3438">
        <v>1.6096510042364773</v>
      </c>
    </row>
    <row r="3439" spans="1:14" x14ac:dyDescent="0.2">
      <c r="A3439" s="1">
        <v>3.472222222222222E-3</v>
      </c>
      <c r="B3439">
        <v>4.0999999999999996</v>
      </c>
      <c r="C3439" s="3">
        <v>40156.461805555555</v>
      </c>
      <c r="D3439" s="4">
        <f t="shared" si="265"/>
        <v>2009</v>
      </c>
      <c r="E3439" s="4">
        <f t="shared" si="266"/>
        <v>12</v>
      </c>
      <c r="F3439" s="4">
        <f t="shared" si="267"/>
        <v>9</v>
      </c>
      <c r="G3439" s="4">
        <f t="shared" si="268"/>
        <v>11</v>
      </c>
      <c r="H3439" s="4" t="str">
        <f t="shared" si="269"/>
        <v>水</v>
      </c>
      <c r="I3439">
        <v>-73.991181999999995</v>
      </c>
      <c r="J3439">
        <v>40.734983</v>
      </c>
      <c r="K3439">
        <v>-73.998542</v>
      </c>
      <c r="L3439">
        <v>40.728622999999999</v>
      </c>
      <c r="M3439">
        <v>1</v>
      </c>
      <c r="N3439">
        <v>0.94165237582293826</v>
      </c>
    </row>
    <row r="3440" spans="1:14" x14ac:dyDescent="0.2">
      <c r="A3440" s="1">
        <v>1.5590277777777778E-2</v>
      </c>
      <c r="B3440">
        <v>10.9</v>
      </c>
      <c r="C3440" s="3">
        <v>40228.473611111112</v>
      </c>
      <c r="D3440" s="4">
        <f t="shared" si="265"/>
        <v>2010</v>
      </c>
      <c r="E3440" s="4">
        <f t="shared" si="266"/>
        <v>2</v>
      </c>
      <c r="F3440" s="4">
        <f t="shared" si="267"/>
        <v>19</v>
      </c>
      <c r="G3440" s="4">
        <f t="shared" si="268"/>
        <v>11</v>
      </c>
      <c r="H3440" s="4" t="str">
        <f t="shared" si="269"/>
        <v>金</v>
      </c>
      <c r="I3440">
        <v>-73.972553000000005</v>
      </c>
      <c r="J3440">
        <v>40.754648000000003</v>
      </c>
      <c r="K3440">
        <v>-73.996296000000001</v>
      </c>
      <c r="L3440">
        <v>40.763741000000003</v>
      </c>
      <c r="M3440">
        <v>1</v>
      </c>
      <c r="N3440">
        <v>2.2433584259013299</v>
      </c>
    </row>
    <row r="3441" spans="1:14" x14ac:dyDescent="0.2">
      <c r="A3441" s="1">
        <v>2.7083333333333334E-2</v>
      </c>
      <c r="B3441">
        <v>9.3000000000000007</v>
      </c>
      <c r="C3441" s="3">
        <v>40600.777083333334</v>
      </c>
      <c r="D3441" s="4">
        <f t="shared" si="265"/>
        <v>2011</v>
      </c>
      <c r="E3441" s="4">
        <f t="shared" si="266"/>
        <v>2</v>
      </c>
      <c r="F3441" s="4">
        <f t="shared" si="267"/>
        <v>26</v>
      </c>
      <c r="G3441" s="4">
        <f t="shared" si="268"/>
        <v>18</v>
      </c>
      <c r="H3441" s="4" t="str">
        <f t="shared" si="269"/>
        <v>土</v>
      </c>
      <c r="I3441">
        <v>-73.989086999999998</v>
      </c>
      <c r="J3441">
        <v>40.736432999999998</v>
      </c>
      <c r="K3441">
        <v>-73.980729999999994</v>
      </c>
      <c r="L3441">
        <v>40.763753000000001</v>
      </c>
      <c r="M3441">
        <v>1</v>
      </c>
      <c r="N3441">
        <v>3.1218389122052459</v>
      </c>
    </row>
    <row r="3442" spans="1:14" x14ac:dyDescent="0.2">
      <c r="A3442" s="1">
        <v>2.0219907407407409E-2</v>
      </c>
      <c r="B3442">
        <v>5</v>
      </c>
      <c r="C3442" s="3">
        <v>41512.311805555553</v>
      </c>
      <c r="D3442" s="4">
        <f t="shared" si="265"/>
        <v>2013</v>
      </c>
      <c r="E3442" s="4">
        <f t="shared" si="266"/>
        <v>8</v>
      </c>
      <c r="F3442" s="4">
        <f t="shared" si="267"/>
        <v>26</v>
      </c>
      <c r="G3442" s="4">
        <f t="shared" si="268"/>
        <v>7</v>
      </c>
      <c r="H3442" s="4" t="str">
        <f t="shared" si="269"/>
        <v>月</v>
      </c>
      <c r="I3442">
        <v>-73.959508999999997</v>
      </c>
      <c r="J3442">
        <v>40.771382000000003</v>
      </c>
      <c r="K3442">
        <v>-73.947247000000004</v>
      </c>
      <c r="L3442">
        <v>40.771644000000002</v>
      </c>
      <c r="M3442">
        <v>1</v>
      </c>
      <c r="N3442">
        <v>1.0341526228200326</v>
      </c>
    </row>
    <row r="3443" spans="1:14" x14ac:dyDescent="0.2">
      <c r="A3443" s="1">
        <v>2.9166666666666664E-2</v>
      </c>
      <c r="B3443">
        <v>8</v>
      </c>
      <c r="C3443" s="3">
        <v>41544.445833333331</v>
      </c>
      <c r="D3443" s="4">
        <f t="shared" si="265"/>
        <v>2013</v>
      </c>
      <c r="E3443" s="4">
        <f t="shared" si="266"/>
        <v>9</v>
      </c>
      <c r="F3443" s="4">
        <f t="shared" si="267"/>
        <v>27</v>
      </c>
      <c r="G3443" s="4">
        <f t="shared" si="268"/>
        <v>10</v>
      </c>
      <c r="H3443" s="4" t="str">
        <f t="shared" si="269"/>
        <v>金</v>
      </c>
      <c r="I3443">
        <v>-73.983059999999995</v>
      </c>
      <c r="J3443">
        <v>40.766559999999998</v>
      </c>
      <c r="K3443">
        <v>-73.981262999999998</v>
      </c>
      <c r="L3443">
        <v>40.780873</v>
      </c>
      <c r="M3443">
        <v>1</v>
      </c>
      <c r="N3443">
        <v>1.6005013969711097</v>
      </c>
    </row>
    <row r="3444" spans="1:14" x14ac:dyDescent="0.2">
      <c r="A3444" s="1">
        <v>3.472222222222222E-3</v>
      </c>
      <c r="B3444">
        <v>12</v>
      </c>
      <c r="C3444" s="3">
        <v>41898.961805555555</v>
      </c>
      <c r="D3444" s="4">
        <f t="shared" si="265"/>
        <v>2014</v>
      </c>
      <c r="E3444" s="4">
        <f t="shared" si="266"/>
        <v>9</v>
      </c>
      <c r="F3444" s="4">
        <f t="shared" si="267"/>
        <v>16</v>
      </c>
      <c r="G3444" s="4">
        <f t="shared" si="268"/>
        <v>23</v>
      </c>
      <c r="H3444" s="4" t="str">
        <f t="shared" si="269"/>
        <v>火</v>
      </c>
      <c r="I3444">
        <v>-73.989239999999995</v>
      </c>
      <c r="J3444">
        <v>40.723039999999997</v>
      </c>
      <c r="K3444">
        <v>-73.955380000000005</v>
      </c>
      <c r="L3444">
        <v>40.719970000000004</v>
      </c>
      <c r="M3444">
        <v>3</v>
      </c>
      <c r="N3444">
        <v>2.87706573639064</v>
      </c>
    </row>
    <row r="3445" spans="1:14" x14ac:dyDescent="0.2">
      <c r="A3445" s="1">
        <v>3.2638888888888891E-2</v>
      </c>
      <c r="B3445">
        <v>5.7</v>
      </c>
      <c r="C3445" s="3">
        <v>40331.574305555558</v>
      </c>
      <c r="D3445" s="4">
        <f t="shared" si="265"/>
        <v>2010</v>
      </c>
      <c r="E3445" s="4">
        <f t="shared" si="266"/>
        <v>6</v>
      </c>
      <c r="F3445" s="4">
        <f t="shared" si="267"/>
        <v>2</v>
      </c>
      <c r="G3445" s="4">
        <f t="shared" si="268"/>
        <v>13</v>
      </c>
      <c r="H3445" s="4" t="str">
        <f t="shared" si="269"/>
        <v>水</v>
      </c>
      <c r="I3445">
        <v>-73.965118000000004</v>
      </c>
      <c r="J3445">
        <v>40.796039999999998</v>
      </c>
      <c r="K3445">
        <v>-73.979429999999994</v>
      </c>
      <c r="L3445">
        <v>40.781877999999999</v>
      </c>
      <c r="M3445">
        <v>1</v>
      </c>
      <c r="N3445">
        <v>1.9850462704499012</v>
      </c>
    </row>
    <row r="3446" spans="1:14" x14ac:dyDescent="0.2">
      <c r="A3446" s="1">
        <v>3.4270833333333334E-2</v>
      </c>
      <c r="B3446">
        <v>6.9</v>
      </c>
      <c r="C3446" s="3">
        <v>40623.992361111108</v>
      </c>
      <c r="D3446" s="4">
        <f t="shared" si="265"/>
        <v>2011</v>
      </c>
      <c r="E3446" s="4">
        <f t="shared" si="266"/>
        <v>3</v>
      </c>
      <c r="F3446" s="4">
        <f t="shared" si="267"/>
        <v>21</v>
      </c>
      <c r="G3446" s="4">
        <f t="shared" si="268"/>
        <v>23</v>
      </c>
      <c r="H3446" s="4" t="str">
        <f t="shared" si="269"/>
        <v>月</v>
      </c>
      <c r="I3446">
        <v>-73.966328000000004</v>
      </c>
      <c r="J3446">
        <v>40.753712</v>
      </c>
      <c r="K3446">
        <v>-73.951032999999995</v>
      </c>
      <c r="L3446">
        <v>40.780087000000002</v>
      </c>
      <c r="M3446">
        <v>1</v>
      </c>
      <c r="N3446">
        <v>3.2067548398377608</v>
      </c>
    </row>
    <row r="3447" spans="1:14" x14ac:dyDescent="0.2">
      <c r="A3447" s="1">
        <v>4.7453703703703703E-3</v>
      </c>
      <c r="B3447">
        <v>10</v>
      </c>
      <c r="C3447" s="3">
        <v>41218.837500000001</v>
      </c>
      <c r="D3447" s="4">
        <f t="shared" si="265"/>
        <v>2012</v>
      </c>
      <c r="E3447" s="4">
        <f t="shared" si="266"/>
        <v>11</v>
      </c>
      <c r="F3447" s="4">
        <f t="shared" si="267"/>
        <v>5</v>
      </c>
      <c r="G3447" s="4">
        <f t="shared" si="268"/>
        <v>20</v>
      </c>
      <c r="H3447" s="4" t="str">
        <f t="shared" si="269"/>
        <v>月</v>
      </c>
      <c r="I3447">
        <v>-74.004847999999996</v>
      </c>
      <c r="J3447">
        <v>40.741979999999998</v>
      </c>
      <c r="K3447">
        <v>-73.982533000000004</v>
      </c>
      <c r="L3447">
        <v>40.724088999999999</v>
      </c>
      <c r="M3447">
        <v>1</v>
      </c>
      <c r="N3447">
        <v>2.7403929343177973</v>
      </c>
    </row>
    <row r="3448" spans="1:14" x14ac:dyDescent="0.2">
      <c r="A3448" s="1">
        <v>1.9444444444444442E-3</v>
      </c>
      <c r="B3448">
        <v>24.5</v>
      </c>
      <c r="C3448" s="3">
        <v>41984.001388888886</v>
      </c>
      <c r="D3448" s="4">
        <f t="shared" si="265"/>
        <v>2014</v>
      </c>
      <c r="E3448" s="4">
        <f t="shared" si="266"/>
        <v>12</v>
      </c>
      <c r="F3448" s="4">
        <f t="shared" si="267"/>
        <v>11</v>
      </c>
      <c r="G3448" s="4">
        <f t="shared" si="268"/>
        <v>0</v>
      </c>
      <c r="H3448" s="4" t="str">
        <f t="shared" si="269"/>
        <v>木</v>
      </c>
      <c r="I3448">
        <v>-74.003461999999999</v>
      </c>
      <c r="J3448">
        <v>40.732703000000001</v>
      </c>
      <c r="K3448">
        <v>-73.967470000000006</v>
      </c>
      <c r="L3448">
        <v>40.673045999999999</v>
      </c>
      <c r="M3448">
        <v>2</v>
      </c>
      <c r="N3448">
        <v>7.3026443205469578</v>
      </c>
    </row>
    <row r="3449" spans="1:14" x14ac:dyDescent="0.2">
      <c r="A3449" s="1">
        <v>1.2546296296296297E-2</v>
      </c>
      <c r="B3449">
        <v>8</v>
      </c>
      <c r="C3449" s="3">
        <v>42133.762499999997</v>
      </c>
      <c r="D3449" s="4">
        <f t="shared" si="265"/>
        <v>2015</v>
      </c>
      <c r="E3449" s="4">
        <f t="shared" si="266"/>
        <v>5</v>
      </c>
      <c r="F3449" s="4">
        <f t="shared" si="267"/>
        <v>9</v>
      </c>
      <c r="G3449" s="4">
        <f t="shared" si="268"/>
        <v>18</v>
      </c>
      <c r="H3449" s="4" t="str">
        <f t="shared" si="269"/>
        <v>土</v>
      </c>
      <c r="I3449">
        <v>-73.984481810000005</v>
      </c>
      <c r="J3449">
        <v>40.728752139999997</v>
      </c>
      <c r="K3449">
        <v>-73.988327029999994</v>
      </c>
      <c r="L3449">
        <v>40.741249080000003</v>
      </c>
      <c r="M3449">
        <v>1</v>
      </c>
      <c r="N3449">
        <v>1.4284634420403859</v>
      </c>
    </row>
    <row r="3450" spans="1:14" x14ac:dyDescent="0.2">
      <c r="A3450" s="1">
        <v>3.4027777777777775E-2</v>
      </c>
      <c r="B3450">
        <v>5.3</v>
      </c>
      <c r="C3450" s="3">
        <v>40218.700694444444</v>
      </c>
      <c r="D3450" s="4">
        <f t="shared" si="265"/>
        <v>2010</v>
      </c>
      <c r="E3450" s="4">
        <f t="shared" si="266"/>
        <v>2</v>
      </c>
      <c r="F3450" s="4">
        <f t="shared" si="267"/>
        <v>9</v>
      </c>
      <c r="G3450" s="4">
        <f t="shared" si="268"/>
        <v>16</v>
      </c>
      <c r="H3450" s="4" t="str">
        <f t="shared" si="269"/>
        <v>火</v>
      </c>
      <c r="I3450">
        <v>-73.978718000000001</v>
      </c>
      <c r="J3450">
        <v>40.753687999999997</v>
      </c>
      <c r="K3450">
        <v>-73.991698</v>
      </c>
      <c r="L3450">
        <v>40.749862</v>
      </c>
      <c r="M3450">
        <v>2</v>
      </c>
      <c r="N3450">
        <v>1.1745383138080694</v>
      </c>
    </row>
    <row r="3451" spans="1:14" x14ac:dyDescent="0.2">
      <c r="A3451" s="1">
        <v>6.030092592592593E-3</v>
      </c>
      <c r="B3451">
        <v>13.3</v>
      </c>
      <c r="C3451" s="3">
        <v>40350.838888888888</v>
      </c>
      <c r="D3451" s="4">
        <f t="shared" si="265"/>
        <v>2010</v>
      </c>
      <c r="E3451" s="4">
        <f t="shared" si="266"/>
        <v>6</v>
      </c>
      <c r="F3451" s="4">
        <f t="shared" si="267"/>
        <v>21</v>
      </c>
      <c r="G3451" s="4">
        <f t="shared" si="268"/>
        <v>20</v>
      </c>
      <c r="H3451" s="4" t="str">
        <f t="shared" si="269"/>
        <v>月</v>
      </c>
      <c r="I3451">
        <v>-73.970935999999995</v>
      </c>
      <c r="J3451">
        <v>40.751562</v>
      </c>
      <c r="K3451">
        <v>-73.972279</v>
      </c>
      <c r="L3451">
        <v>40.791418</v>
      </c>
      <c r="M3451">
        <v>4</v>
      </c>
      <c r="N3451">
        <v>4.4381940257275421</v>
      </c>
    </row>
    <row r="3452" spans="1:14" x14ac:dyDescent="0.2">
      <c r="A3452" s="1">
        <v>2.4305555555555556E-2</v>
      </c>
      <c r="B3452">
        <v>5.3</v>
      </c>
      <c r="C3452" s="3">
        <v>40571.274305555555</v>
      </c>
      <c r="D3452" s="4">
        <f t="shared" si="265"/>
        <v>2011</v>
      </c>
      <c r="E3452" s="4">
        <f t="shared" si="266"/>
        <v>1</v>
      </c>
      <c r="F3452" s="4">
        <f t="shared" si="267"/>
        <v>28</v>
      </c>
      <c r="G3452" s="4">
        <f t="shared" si="268"/>
        <v>6</v>
      </c>
      <c r="H3452" s="4" t="str">
        <f t="shared" si="269"/>
        <v>金</v>
      </c>
      <c r="I3452">
        <v>-73.992819999999995</v>
      </c>
      <c r="J3452">
        <v>40.743156999999997</v>
      </c>
      <c r="K3452">
        <v>-73.985187999999994</v>
      </c>
      <c r="L3452">
        <v>40.758257</v>
      </c>
      <c r="M3452">
        <v>5</v>
      </c>
      <c r="N3452">
        <v>1.7999289714872078</v>
      </c>
    </row>
    <row r="3453" spans="1:14" x14ac:dyDescent="0.2">
      <c r="A3453" s="1">
        <v>3.3425925925925921E-2</v>
      </c>
      <c r="B3453">
        <v>4.5</v>
      </c>
      <c r="C3453" s="3">
        <v>40699.074999999997</v>
      </c>
      <c r="D3453" s="4">
        <f t="shared" si="265"/>
        <v>2011</v>
      </c>
      <c r="E3453" s="4">
        <f t="shared" si="266"/>
        <v>6</v>
      </c>
      <c r="F3453" s="4">
        <f t="shared" si="267"/>
        <v>5</v>
      </c>
      <c r="G3453" s="4">
        <f t="shared" si="268"/>
        <v>1</v>
      </c>
      <c r="H3453" s="4" t="str">
        <f t="shared" si="269"/>
        <v>日</v>
      </c>
      <c r="I3453">
        <v>-73.985144000000005</v>
      </c>
      <c r="J3453">
        <v>40.759918999999996</v>
      </c>
      <c r="K3453">
        <v>-73.993376999999995</v>
      </c>
      <c r="L3453">
        <v>40.747487999999997</v>
      </c>
      <c r="M3453">
        <v>1</v>
      </c>
      <c r="N3453">
        <v>1.5482056182796393</v>
      </c>
    </row>
    <row r="3454" spans="1:14" x14ac:dyDescent="0.2">
      <c r="A3454" s="1">
        <v>1.3888888888888889E-3</v>
      </c>
      <c r="B3454">
        <v>20.9</v>
      </c>
      <c r="C3454" s="3">
        <v>39888.334722222222</v>
      </c>
      <c r="D3454" s="4">
        <f t="shared" si="265"/>
        <v>2009</v>
      </c>
      <c r="E3454" s="4">
        <f t="shared" si="266"/>
        <v>3</v>
      </c>
      <c r="F3454" s="4">
        <f t="shared" si="267"/>
        <v>16</v>
      </c>
      <c r="G3454" s="4">
        <f t="shared" si="268"/>
        <v>8</v>
      </c>
      <c r="H3454" s="4" t="str">
        <f t="shared" si="269"/>
        <v>月</v>
      </c>
      <c r="I3454">
        <v>-73.955091999999993</v>
      </c>
      <c r="J3454">
        <v>40.785437000000002</v>
      </c>
      <c r="K3454">
        <v>-74.010216999999997</v>
      </c>
      <c r="L3454">
        <v>40.702058000000001</v>
      </c>
      <c r="M3454">
        <v>1</v>
      </c>
      <c r="N3454">
        <v>10.381010432501659</v>
      </c>
    </row>
    <row r="3455" spans="1:14" x14ac:dyDescent="0.2">
      <c r="A3455" s="1">
        <v>5.0925925925925921E-4</v>
      </c>
      <c r="B3455">
        <v>6.1</v>
      </c>
      <c r="C3455" s="3">
        <v>39927.875</v>
      </c>
      <c r="D3455" s="4">
        <f t="shared" si="265"/>
        <v>2009</v>
      </c>
      <c r="E3455" s="4">
        <f t="shared" si="266"/>
        <v>4</v>
      </c>
      <c r="F3455" s="4">
        <f t="shared" si="267"/>
        <v>24</v>
      </c>
      <c r="G3455" s="4">
        <f t="shared" si="268"/>
        <v>21</v>
      </c>
      <c r="H3455" s="4" t="str">
        <f t="shared" si="269"/>
        <v>金</v>
      </c>
      <c r="I3455">
        <v>-73.984341000000001</v>
      </c>
      <c r="J3455">
        <v>40.740147999999998</v>
      </c>
      <c r="K3455">
        <v>-73.985833999999997</v>
      </c>
      <c r="L3455">
        <v>40.727814000000002</v>
      </c>
      <c r="M3455">
        <v>1</v>
      </c>
      <c r="N3455">
        <v>1.3787782181391317</v>
      </c>
    </row>
    <row r="3456" spans="1:14" x14ac:dyDescent="0.2">
      <c r="A3456" s="1">
        <v>1.4976851851851852E-2</v>
      </c>
      <c r="B3456">
        <v>6.5</v>
      </c>
      <c r="C3456" s="3">
        <v>41094.597916666666</v>
      </c>
      <c r="D3456" s="4">
        <f t="shared" si="265"/>
        <v>2012</v>
      </c>
      <c r="E3456" s="4">
        <f t="shared" si="266"/>
        <v>7</v>
      </c>
      <c r="F3456" s="4">
        <f t="shared" si="267"/>
        <v>4</v>
      </c>
      <c r="G3456" s="4">
        <f t="shared" si="268"/>
        <v>14</v>
      </c>
      <c r="H3456" s="4" t="str">
        <f t="shared" si="269"/>
        <v>水</v>
      </c>
      <c r="I3456">
        <v>-73.993739000000005</v>
      </c>
      <c r="J3456">
        <v>40.728620999999997</v>
      </c>
      <c r="K3456">
        <v>-74.007345000000001</v>
      </c>
      <c r="L3456">
        <v>40.740912000000002</v>
      </c>
      <c r="M3456">
        <v>1</v>
      </c>
      <c r="N3456">
        <v>1.7858382334796261</v>
      </c>
    </row>
    <row r="3457" spans="1:14" x14ac:dyDescent="0.2">
      <c r="A3457" s="1">
        <v>2.7777777777777779E-3</v>
      </c>
      <c r="B3457">
        <v>8</v>
      </c>
      <c r="C3457" s="3">
        <v>41983.75277777778</v>
      </c>
      <c r="D3457" s="4">
        <f t="shared" si="265"/>
        <v>2014</v>
      </c>
      <c r="E3457" s="4">
        <f t="shared" si="266"/>
        <v>12</v>
      </c>
      <c r="F3457" s="4">
        <f t="shared" si="267"/>
        <v>10</v>
      </c>
      <c r="G3457" s="4">
        <f t="shared" si="268"/>
        <v>18</v>
      </c>
      <c r="H3457" s="4" t="str">
        <f t="shared" si="269"/>
        <v>水</v>
      </c>
      <c r="I3457">
        <v>-73.985174999999998</v>
      </c>
      <c r="J3457">
        <v>40.742156999999999</v>
      </c>
      <c r="K3457">
        <v>-73.992059999999995</v>
      </c>
      <c r="L3457">
        <v>40.747542000000003</v>
      </c>
      <c r="M3457">
        <v>1</v>
      </c>
      <c r="N3457">
        <v>0.83457977323773536</v>
      </c>
    </row>
    <row r="3458" spans="1:14" x14ac:dyDescent="0.2">
      <c r="A3458" s="1">
        <v>1.8680555555555554E-2</v>
      </c>
      <c r="B3458">
        <v>6.1</v>
      </c>
      <c r="C3458" s="3">
        <v>39990.55972222222</v>
      </c>
      <c r="D3458" s="4">
        <f t="shared" si="265"/>
        <v>2009</v>
      </c>
      <c r="E3458" s="4">
        <f t="shared" si="266"/>
        <v>6</v>
      </c>
      <c r="F3458" s="4">
        <f t="shared" si="267"/>
        <v>26</v>
      </c>
      <c r="G3458" s="4">
        <f t="shared" si="268"/>
        <v>13</v>
      </c>
      <c r="H3458" s="4" t="str">
        <f t="shared" si="269"/>
        <v>金</v>
      </c>
      <c r="I3458">
        <v>-73.998678999999996</v>
      </c>
      <c r="J3458">
        <v>40.762318</v>
      </c>
      <c r="K3458">
        <v>-74.008543000000003</v>
      </c>
      <c r="L3458">
        <v>40.745353000000001</v>
      </c>
      <c r="M3458">
        <v>2</v>
      </c>
      <c r="N3458">
        <v>2.0636028970248597</v>
      </c>
    </row>
    <row r="3459" spans="1:14" x14ac:dyDescent="0.2">
      <c r="A3459" s="1">
        <v>2.7777777777777779E-3</v>
      </c>
      <c r="B3459">
        <v>5.7</v>
      </c>
      <c r="C3459" s="3">
        <v>39860.544444444444</v>
      </c>
      <c r="D3459" s="4">
        <f t="shared" ref="D3459:D3522" si="270">YEAR(C3459)</f>
        <v>2009</v>
      </c>
      <c r="E3459" s="4">
        <f t="shared" ref="E3459:E3522" si="271">MONTH(C3459)</f>
        <v>2</v>
      </c>
      <c r="F3459" s="4">
        <f t="shared" ref="F3459:F3522" si="272">DAY(C3459)</f>
        <v>16</v>
      </c>
      <c r="G3459" s="4">
        <f t="shared" ref="G3459:G3522" si="273">HOUR(C3459)</f>
        <v>13</v>
      </c>
      <c r="H3459" s="4" t="str">
        <f t="shared" ref="H3459:H3522" si="274">TEXT(C3459, "aaa")</f>
        <v>月</v>
      </c>
      <c r="I3459">
        <v>-73.982304999999997</v>
      </c>
      <c r="J3459">
        <v>40.751551999999997</v>
      </c>
      <c r="K3459">
        <v>-73.978921999999997</v>
      </c>
      <c r="L3459">
        <v>40.761898000000002</v>
      </c>
      <c r="M3459">
        <v>5</v>
      </c>
      <c r="N3459">
        <v>1.1865140709724309</v>
      </c>
    </row>
    <row r="3460" spans="1:14" x14ac:dyDescent="0.2">
      <c r="A3460" s="1">
        <v>6.2499999999999995E-3</v>
      </c>
      <c r="B3460">
        <v>10.5</v>
      </c>
      <c r="C3460" s="3">
        <v>40251.79791666667</v>
      </c>
      <c r="D3460" s="4">
        <f t="shared" si="270"/>
        <v>2010</v>
      </c>
      <c r="E3460" s="4">
        <f t="shared" si="271"/>
        <v>3</v>
      </c>
      <c r="F3460" s="4">
        <f t="shared" si="272"/>
        <v>14</v>
      </c>
      <c r="G3460" s="4">
        <f t="shared" si="273"/>
        <v>19</v>
      </c>
      <c r="H3460" s="4" t="str">
        <f t="shared" si="274"/>
        <v>日</v>
      </c>
      <c r="I3460">
        <v>-73.991167000000004</v>
      </c>
      <c r="J3460">
        <v>40.739924999999999</v>
      </c>
      <c r="K3460">
        <v>-73.967934999999997</v>
      </c>
      <c r="L3460">
        <v>40.759365000000003</v>
      </c>
      <c r="M3460">
        <v>1</v>
      </c>
      <c r="N3460">
        <v>2.9191784605780575</v>
      </c>
    </row>
    <row r="3461" spans="1:14" x14ac:dyDescent="0.2">
      <c r="A3461" s="1">
        <v>1.8749999999999999E-2</v>
      </c>
      <c r="B3461">
        <v>14</v>
      </c>
      <c r="C3461" s="3">
        <v>41689.768750000003</v>
      </c>
      <c r="D3461" s="4">
        <f t="shared" si="270"/>
        <v>2014</v>
      </c>
      <c r="E3461" s="4">
        <f t="shared" si="271"/>
        <v>2</v>
      </c>
      <c r="F3461" s="4">
        <f t="shared" si="272"/>
        <v>19</v>
      </c>
      <c r="G3461" s="4">
        <f t="shared" si="273"/>
        <v>18</v>
      </c>
      <c r="H3461" s="4" t="str">
        <f t="shared" si="274"/>
        <v>水</v>
      </c>
      <c r="I3461">
        <v>-73.974767</v>
      </c>
      <c r="J3461">
        <v>40.750056999999998</v>
      </c>
      <c r="K3461">
        <v>-74.004552000000004</v>
      </c>
      <c r="L3461">
        <v>40.740831999999997</v>
      </c>
      <c r="M3461">
        <v>2</v>
      </c>
      <c r="N3461">
        <v>2.7137942326443985</v>
      </c>
    </row>
    <row r="3462" spans="1:14" x14ac:dyDescent="0.2">
      <c r="A3462" s="1">
        <v>2.4166666666666666E-2</v>
      </c>
      <c r="B3462">
        <v>24</v>
      </c>
      <c r="C3462" s="3">
        <v>41727.106944444444</v>
      </c>
      <c r="D3462" s="4">
        <f t="shared" si="270"/>
        <v>2014</v>
      </c>
      <c r="E3462" s="4">
        <f t="shared" si="271"/>
        <v>3</v>
      </c>
      <c r="F3462" s="4">
        <f t="shared" si="272"/>
        <v>29</v>
      </c>
      <c r="G3462" s="4">
        <f t="shared" si="273"/>
        <v>2</v>
      </c>
      <c r="H3462" s="4" t="str">
        <f t="shared" si="274"/>
        <v>土</v>
      </c>
      <c r="I3462">
        <v>-73.962991000000002</v>
      </c>
      <c r="J3462">
        <v>40.758370999999997</v>
      </c>
      <c r="K3462">
        <v>-73.939642000000006</v>
      </c>
      <c r="L3462">
        <v>40.843403000000002</v>
      </c>
      <c r="M3462">
        <v>1</v>
      </c>
      <c r="N3462">
        <v>9.6680454507458951</v>
      </c>
    </row>
    <row r="3463" spans="1:14" x14ac:dyDescent="0.2">
      <c r="A3463" s="1">
        <v>3.125E-2</v>
      </c>
      <c r="B3463">
        <v>4.5</v>
      </c>
      <c r="C3463" s="3">
        <v>40710.489583333336</v>
      </c>
      <c r="D3463" s="4">
        <f t="shared" si="270"/>
        <v>2011</v>
      </c>
      <c r="E3463" s="4">
        <f t="shared" si="271"/>
        <v>6</v>
      </c>
      <c r="F3463" s="4">
        <f t="shared" si="272"/>
        <v>16</v>
      </c>
      <c r="G3463" s="4">
        <f t="shared" si="273"/>
        <v>11</v>
      </c>
      <c r="H3463" s="4" t="str">
        <f t="shared" si="274"/>
        <v>木</v>
      </c>
      <c r="I3463">
        <v>-73.964551999999998</v>
      </c>
      <c r="J3463">
        <v>40.770282000000002</v>
      </c>
      <c r="K3463">
        <v>-73.961654999999993</v>
      </c>
      <c r="L3463">
        <v>40.776958</v>
      </c>
      <c r="M3463">
        <v>5</v>
      </c>
      <c r="N3463">
        <v>0.78226885875968843</v>
      </c>
    </row>
    <row r="3464" spans="1:14" x14ac:dyDescent="0.2">
      <c r="A3464" s="1">
        <v>9.3634259259259261E-3</v>
      </c>
      <c r="B3464">
        <v>14.1</v>
      </c>
      <c r="C3464" s="3">
        <v>41023.467361111114</v>
      </c>
      <c r="D3464" s="4">
        <f t="shared" si="270"/>
        <v>2012</v>
      </c>
      <c r="E3464" s="4">
        <f t="shared" si="271"/>
        <v>4</v>
      </c>
      <c r="F3464" s="4">
        <f t="shared" si="272"/>
        <v>24</v>
      </c>
      <c r="G3464" s="4">
        <f t="shared" si="273"/>
        <v>11</v>
      </c>
      <c r="H3464" s="4" t="str">
        <f t="shared" si="274"/>
        <v>火</v>
      </c>
      <c r="I3464">
        <v>-73.984099999999998</v>
      </c>
      <c r="J3464">
        <v>40.755321000000002</v>
      </c>
      <c r="K3464">
        <v>-74.014830000000003</v>
      </c>
      <c r="L3464">
        <v>40.714198000000003</v>
      </c>
      <c r="M3464">
        <v>1</v>
      </c>
      <c r="N3464">
        <v>5.2607223628708661</v>
      </c>
    </row>
    <row r="3465" spans="1:14" x14ac:dyDescent="0.2">
      <c r="A3465" s="1">
        <v>2.7777777777777776E-2</v>
      </c>
      <c r="B3465">
        <v>11</v>
      </c>
      <c r="C3465" s="3">
        <v>41683.736111111109</v>
      </c>
      <c r="D3465" s="4">
        <f t="shared" si="270"/>
        <v>2014</v>
      </c>
      <c r="E3465" s="4">
        <f t="shared" si="271"/>
        <v>2</v>
      </c>
      <c r="F3465" s="4">
        <f t="shared" si="272"/>
        <v>13</v>
      </c>
      <c r="G3465" s="4">
        <f t="shared" si="273"/>
        <v>17</v>
      </c>
      <c r="H3465" s="4" t="str">
        <f t="shared" si="274"/>
        <v>木</v>
      </c>
      <c r="I3465">
        <v>-73.987645000000001</v>
      </c>
      <c r="J3465">
        <v>40.760064999999997</v>
      </c>
      <c r="K3465">
        <v>-73.953289999999996</v>
      </c>
      <c r="L3465">
        <v>40.790441999999999</v>
      </c>
      <c r="M3465">
        <v>1</v>
      </c>
      <c r="N3465">
        <v>4.4522338050320558</v>
      </c>
    </row>
    <row r="3466" spans="1:14" x14ac:dyDescent="0.2">
      <c r="A3466" s="1">
        <v>3.3923611111111113E-2</v>
      </c>
      <c r="B3466">
        <v>5.7</v>
      </c>
      <c r="C3466" s="3">
        <v>40480.366666666669</v>
      </c>
      <c r="D3466" s="4">
        <f t="shared" si="270"/>
        <v>2010</v>
      </c>
      <c r="E3466" s="4">
        <f t="shared" si="271"/>
        <v>10</v>
      </c>
      <c r="F3466" s="4">
        <f t="shared" si="272"/>
        <v>29</v>
      </c>
      <c r="G3466" s="4">
        <f t="shared" si="273"/>
        <v>8</v>
      </c>
      <c r="H3466" s="4" t="str">
        <f t="shared" si="274"/>
        <v>金</v>
      </c>
      <c r="I3466">
        <v>-73.972818000000004</v>
      </c>
      <c r="J3466">
        <v>40.744348000000002</v>
      </c>
      <c r="K3466">
        <v>-73.976746000000006</v>
      </c>
      <c r="L3466">
        <v>40.754897999999997</v>
      </c>
      <c r="M3466">
        <v>1</v>
      </c>
      <c r="N3466">
        <v>1.2202438306229568</v>
      </c>
    </row>
    <row r="3467" spans="1:14" x14ac:dyDescent="0.2">
      <c r="A3467" s="1">
        <v>1.1805555555555555E-2</v>
      </c>
      <c r="B3467">
        <v>16.5</v>
      </c>
      <c r="C3467" s="3">
        <v>41473.928472222222</v>
      </c>
      <c r="D3467" s="4">
        <f t="shared" si="270"/>
        <v>2013</v>
      </c>
      <c r="E3467" s="4">
        <f t="shared" si="271"/>
        <v>7</v>
      </c>
      <c r="F3467" s="4">
        <f t="shared" si="272"/>
        <v>18</v>
      </c>
      <c r="G3467" s="4">
        <f t="shared" si="273"/>
        <v>22</v>
      </c>
      <c r="H3467" s="4" t="str">
        <f t="shared" si="274"/>
        <v>木</v>
      </c>
      <c r="I3467">
        <v>-73.993272000000005</v>
      </c>
      <c r="J3467">
        <v>40.721837000000001</v>
      </c>
      <c r="K3467">
        <v>-73.957387999999995</v>
      </c>
      <c r="L3467">
        <v>40.687694999999998</v>
      </c>
      <c r="M3467">
        <v>1</v>
      </c>
      <c r="N3467">
        <v>4.8595469629988486</v>
      </c>
    </row>
    <row r="3468" spans="1:14" x14ac:dyDescent="0.2">
      <c r="A3468" s="1">
        <v>1.6064814814814813E-2</v>
      </c>
      <c r="B3468">
        <v>23.5</v>
      </c>
      <c r="C3468" s="3">
        <v>41805.515972222223</v>
      </c>
      <c r="D3468" s="4">
        <f t="shared" si="270"/>
        <v>2014</v>
      </c>
      <c r="E3468" s="4">
        <f t="shared" si="271"/>
        <v>6</v>
      </c>
      <c r="F3468" s="4">
        <f t="shared" si="272"/>
        <v>15</v>
      </c>
      <c r="G3468" s="4">
        <f t="shared" si="273"/>
        <v>12</v>
      </c>
      <c r="H3468" s="4" t="str">
        <f t="shared" si="274"/>
        <v>日</v>
      </c>
      <c r="I3468">
        <v>-74.015687999999997</v>
      </c>
      <c r="J3468">
        <v>40.711123999999998</v>
      </c>
      <c r="K3468">
        <v>-73.971183999999994</v>
      </c>
      <c r="L3468">
        <v>40.755383999999999</v>
      </c>
      <c r="M3468">
        <v>3</v>
      </c>
      <c r="N3468">
        <v>6.1942059935205727</v>
      </c>
    </row>
    <row r="3469" spans="1:14" x14ac:dyDescent="0.2">
      <c r="A3469" s="1">
        <v>2.4606481481481479E-2</v>
      </c>
      <c r="B3469">
        <v>4</v>
      </c>
      <c r="C3469" s="3">
        <v>42100.857638888891</v>
      </c>
      <c r="D3469" s="4">
        <f t="shared" si="270"/>
        <v>2015</v>
      </c>
      <c r="E3469" s="4">
        <f t="shared" si="271"/>
        <v>4</v>
      </c>
      <c r="F3469" s="4">
        <f t="shared" si="272"/>
        <v>6</v>
      </c>
      <c r="G3469" s="4">
        <f t="shared" si="273"/>
        <v>20</v>
      </c>
      <c r="H3469" s="4" t="str">
        <f t="shared" si="274"/>
        <v>月</v>
      </c>
      <c r="I3469">
        <v>-73.990837099999993</v>
      </c>
      <c r="J3469">
        <v>40.734661099999997</v>
      </c>
      <c r="K3469">
        <v>-73.995971679999997</v>
      </c>
      <c r="L3469">
        <v>40.726310730000002</v>
      </c>
      <c r="M3469">
        <v>1</v>
      </c>
      <c r="N3469">
        <v>1.0255173690181079</v>
      </c>
    </row>
    <row r="3470" spans="1:14" x14ac:dyDescent="0.2">
      <c r="A3470" s="1">
        <v>1.6666666666666666E-2</v>
      </c>
      <c r="B3470">
        <v>16.100000000000001</v>
      </c>
      <c r="C3470" s="3">
        <v>39880.64166666667</v>
      </c>
      <c r="D3470" s="4">
        <f t="shared" si="270"/>
        <v>2009</v>
      </c>
      <c r="E3470" s="4">
        <f t="shared" si="271"/>
        <v>3</v>
      </c>
      <c r="F3470" s="4">
        <f t="shared" si="272"/>
        <v>8</v>
      </c>
      <c r="G3470" s="4">
        <f t="shared" si="273"/>
        <v>15</v>
      </c>
      <c r="H3470" s="4" t="str">
        <f t="shared" si="274"/>
        <v>日</v>
      </c>
      <c r="I3470">
        <v>-73.979033000000001</v>
      </c>
      <c r="J3470">
        <v>40.785299999999999</v>
      </c>
      <c r="K3470">
        <v>-73.938929999999999</v>
      </c>
      <c r="L3470">
        <v>40.855629999999998</v>
      </c>
      <c r="M3470">
        <v>1</v>
      </c>
      <c r="N3470">
        <v>8.5269091880988608</v>
      </c>
    </row>
    <row r="3471" spans="1:14" x14ac:dyDescent="0.2">
      <c r="A3471" s="1">
        <v>8.3333333333333332E-3</v>
      </c>
      <c r="B3471">
        <v>8.9</v>
      </c>
      <c r="C3471" s="3">
        <v>40528.466666666667</v>
      </c>
      <c r="D3471" s="4">
        <f t="shared" si="270"/>
        <v>2010</v>
      </c>
      <c r="E3471" s="4">
        <f t="shared" si="271"/>
        <v>12</v>
      </c>
      <c r="F3471" s="4">
        <f t="shared" si="272"/>
        <v>16</v>
      </c>
      <c r="G3471" s="4">
        <f t="shared" si="273"/>
        <v>11</v>
      </c>
      <c r="H3471" s="4" t="str">
        <f t="shared" si="274"/>
        <v>木</v>
      </c>
      <c r="I3471">
        <v>-73.952489999999997</v>
      </c>
      <c r="J3471">
        <v>40.768597</v>
      </c>
      <c r="K3471">
        <v>-73.971675000000005</v>
      </c>
      <c r="L3471">
        <v>40.756594999999997</v>
      </c>
      <c r="M3471">
        <v>1</v>
      </c>
      <c r="N3471">
        <v>2.0980158579011738</v>
      </c>
    </row>
    <row r="3472" spans="1:14" x14ac:dyDescent="0.2">
      <c r="A3472" s="1">
        <v>3.3738425925925929E-2</v>
      </c>
      <c r="B3472">
        <v>49.8</v>
      </c>
      <c r="C3472" s="3">
        <v>40711.908333333333</v>
      </c>
      <c r="D3472" s="4">
        <f t="shared" si="270"/>
        <v>2011</v>
      </c>
      <c r="E3472" s="4">
        <f t="shared" si="271"/>
        <v>6</v>
      </c>
      <c r="F3472" s="4">
        <f t="shared" si="272"/>
        <v>17</v>
      </c>
      <c r="G3472" s="4">
        <f t="shared" si="273"/>
        <v>21</v>
      </c>
      <c r="H3472" s="4" t="str">
        <f t="shared" si="274"/>
        <v>金</v>
      </c>
      <c r="I3472">
        <v>-73.790053</v>
      </c>
      <c r="J3472">
        <v>40.646518</v>
      </c>
      <c r="K3472">
        <v>-73.976124999999996</v>
      </c>
      <c r="L3472">
        <v>40.745674000000001</v>
      </c>
      <c r="M3472">
        <v>1</v>
      </c>
      <c r="N3472">
        <v>19.195522352062486</v>
      </c>
    </row>
    <row r="3473" spans="1:14" x14ac:dyDescent="0.2">
      <c r="A3473" s="1">
        <v>2.2662037037037036E-2</v>
      </c>
      <c r="B3473">
        <v>8.1</v>
      </c>
      <c r="C3473" s="3">
        <v>40722.813888888886</v>
      </c>
      <c r="D3473" s="4">
        <f t="shared" si="270"/>
        <v>2011</v>
      </c>
      <c r="E3473" s="4">
        <f t="shared" si="271"/>
        <v>6</v>
      </c>
      <c r="F3473" s="4">
        <f t="shared" si="272"/>
        <v>28</v>
      </c>
      <c r="G3473" s="4">
        <f t="shared" si="273"/>
        <v>19</v>
      </c>
      <c r="H3473" s="4" t="str">
        <f t="shared" si="274"/>
        <v>火</v>
      </c>
      <c r="I3473">
        <v>-73.989599999999996</v>
      </c>
      <c r="J3473">
        <v>40.757100000000001</v>
      </c>
      <c r="K3473">
        <v>-73.988200000000006</v>
      </c>
      <c r="L3473">
        <v>40.743000000000002</v>
      </c>
      <c r="M3473">
        <v>2</v>
      </c>
      <c r="N3473">
        <v>1.5740389089913962</v>
      </c>
    </row>
    <row r="3474" spans="1:14" x14ac:dyDescent="0.2">
      <c r="A3474" s="1">
        <v>1.2511574074074073E-2</v>
      </c>
      <c r="B3474">
        <v>8.5</v>
      </c>
      <c r="C3474" s="3">
        <v>42166.887499999997</v>
      </c>
      <c r="D3474" s="4">
        <f t="shared" si="270"/>
        <v>2015</v>
      </c>
      <c r="E3474" s="4">
        <f t="shared" si="271"/>
        <v>6</v>
      </c>
      <c r="F3474" s="4">
        <f t="shared" si="272"/>
        <v>11</v>
      </c>
      <c r="G3474" s="4">
        <f t="shared" si="273"/>
        <v>21</v>
      </c>
      <c r="H3474" s="4" t="str">
        <f t="shared" si="274"/>
        <v>木</v>
      </c>
      <c r="I3474">
        <v>-74.004997250000002</v>
      </c>
      <c r="J3474">
        <v>40.751434330000002</v>
      </c>
      <c r="K3474">
        <v>-73.992881769999997</v>
      </c>
      <c r="L3474">
        <v>40.741016389999999</v>
      </c>
      <c r="M3474">
        <v>1</v>
      </c>
      <c r="N3474">
        <v>1.5456323698624739</v>
      </c>
    </row>
    <row r="3475" spans="1:14" x14ac:dyDescent="0.2">
      <c r="A3475" s="1">
        <v>8.6342592592592599E-3</v>
      </c>
      <c r="B3475">
        <v>11.7</v>
      </c>
      <c r="C3475" s="3">
        <v>40157.800000000003</v>
      </c>
      <c r="D3475" s="4">
        <f t="shared" si="270"/>
        <v>2009</v>
      </c>
      <c r="E3475" s="4">
        <f t="shared" si="271"/>
        <v>12</v>
      </c>
      <c r="F3475" s="4">
        <f t="shared" si="272"/>
        <v>10</v>
      </c>
      <c r="G3475" s="4">
        <f t="shared" si="273"/>
        <v>19</v>
      </c>
      <c r="H3475" s="4" t="str">
        <f t="shared" si="274"/>
        <v>木</v>
      </c>
      <c r="I3475">
        <v>-73.998240999999993</v>
      </c>
      <c r="J3475">
        <v>40.724857</v>
      </c>
      <c r="K3475">
        <v>-73.979612000000003</v>
      </c>
      <c r="L3475">
        <v>40.761535000000002</v>
      </c>
      <c r="M3475">
        <v>1</v>
      </c>
      <c r="N3475">
        <v>4.3748476347546612</v>
      </c>
    </row>
    <row r="3476" spans="1:14" x14ac:dyDescent="0.2">
      <c r="A3476" s="1">
        <v>1.1111111111111112E-2</v>
      </c>
      <c r="B3476">
        <v>14.5</v>
      </c>
      <c r="C3476" s="3">
        <v>41695.469444444447</v>
      </c>
      <c r="D3476" s="4">
        <f t="shared" si="270"/>
        <v>2014</v>
      </c>
      <c r="E3476" s="4">
        <f t="shared" si="271"/>
        <v>2</v>
      </c>
      <c r="F3476" s="4">
        <f t="shared" si="272"/>
        <v>25</v>
      </c>
      <c r="G3476" s="4">
        <f t="shared" si="273"/>
        <v>11</v>
      </c>
      <c r="H3476" s="4" t="str">
        <f t="shared" si="274"/>
        <v>火</v>
      </c>
      <c r="I3476">
        <v>-74.001092</v>
      </c>
      <c r="J3476">
        <v>40.720072000000002</v>
      </c>
      <c r="K3476">
        <v>-73.997133000000005</v>
      </c>
      <c r="L3476">
        <v>40.762346999999998</v>
      </c>
      <c r="M3476">
        <v>6</v>
      </c>
      <c r="N3476">
        <v>4.7178629113833761</v>
      </c>
    </row>
    <row r="3477" spans="1:14" x14ac:dyDescent="0.2">
      <c r="A3477" s="1">
        <v>1.4328703703703703E-2</v>
      </c>
      <c r="B3477">
        <v>11.3</v>
      </c>
      <c r="C3477" s="3">
        <v>39858.805555555555</v>
      </c>
      <c r="D3477" s="4">
        <f t="shared" si="270"/>
        <v>2009</v>
      </c>
      <c r="E3477" s="4">
        <f t="shared" si="271"/>
        <v>2</v>
      </c>
      <c r="F3477" s="4">
        <f t="shared" si="272"/>
        <v>14</v>
      </c>
      <c r="G3477" s="4">
        <f t="shared" si="273"/>
        <v>19</v>
      </c>
      <c r="H3477" s="4" t="str">
        <f t="shared" si="274"/>
        <v>土</v>
      </c>
      <c r="I3477">
        <v>-73.987711000000004</v>
      </c>
      <c r="J3477">
        <v>40.750630000000001</v>
      </c>
      <c r="K3477">
        <v>-73.959436999999994</v>
      </c>
      <c r="L3477">
        <v>40.76934</v>
      </c>
      <c r="M3477">
        <v>3</v>
      </c>
      <c r="N3477">
        <v>3.1656974532430597</v>
      </c>
    </row>
    <row r="3478" spans="1:14" x14ac:dyDescent="0.2">
      <c r="A3478" s="1">
        <v>3.2638888888888891E-2</v>
      </c>
      <c r="B3478">
        <v>20.9</v>
      </c>
      <c r="C3478" s="3">
        <v>39837.199305555558</v>
      </c>
      <c r="D3478" s="4">
        <f t="shared" si="270"/>
        <v>2009</v>
      </c>
      <c r="E3478" s="4">
        <f t="shared" si="271"/>
        <v>1</v>
      </c>
      <c r="F3478" s="4">
        <f t="shared" si="272"/>
        <v>24</v>
      </c>
      <c r="G3478" s="4">
        <f t="shared" si="273"/>
        <v>4</v>
      </c>
      <c r="H3478" s="4" t="str">
        <f t="shared" si="274"/>
        <v>土</v>
      </c>
      <c r="I3478">
        <v>-73.989248000000003</v>
      </c>
      <c r="J3478">
        <v>40.773432999999997</v>
      </c>
      <c r="K3478">
        <v>-73.875744999999995</v>
      </c>
      <c r="L3478">
        <v>40.729937999999997</v>
      </c>
      <c r="M3478">
        <v>1</v>
      </c>
      <c r="N3478">
        <v>10.726609323959844</v>
      </c>
    </row>
    <row r="3479" spans="1:14" x14ac:dyDescent="0.2">
      <c r="A3479" s="1">
        <v>1.894675925925926E-2</v>
      </c>
      <c r="B3479">
        <v>5.7</v>
      </c>
      <c r="C3479" s="3">
        <v>40787.602083333331</v>
      </c>
      <c r="D3479" s="4">
        <f t="shared" si="270"/>
        <v>2011</v>
      </c>
      <c r="E3479" s="4">
        <f t="shared" si="271"/>
        <v>9</v>
      </c>
      <c r="F3479" s="4">
        <f t="shared" si="272"/>
        <v>1</v>
      </c>
      <c r="G3479" s="4">
        <f t="shared" si="273"/>
        <v>14</v>
      </c>
      <c r="H3479" s="4" t="str">
        <f t="shared" si="274"/>
        <v>木</v>
      </c>
      <c r="I3479">
        <v>-73.986376000000007</v>
      </c>
      <c r="J3479">
        <v>40.742977000000003</v>
      </c>
      <c r="K3479">
        <v>-73.988767999999993</v>
      </c>
      <c r="L3479">
        <v>40.747810000000001</v>
      </c>
      <c r="M3479">
        <v>1</v>
      </c>
      <c r="N3479">
        <v>0.57458580979186147</v>
      </c>
    </row>
    <row r="3480" spans="1:14" x14ac:dyDescent="0.2">
      <c r="A3480" s="1">
        <v>2.9317129629629634E-2</v>
      </c>
      <c r="B3480">
        <v>14.5</v>
      </c>
      <c r="C3480" s="3">
        <v>41338.904166666667</v>
      </c>
      <c r="D3480" s="4">
        <f t="shared" si="270"/>
        <v>2013</v>
      </c>
      <c r="E3480" s="4">
        <f t="shared" si="271"/>
        <v>3</v>
      </c>
      <c r="F3480" s="4">
        <f t="shared" si="272"/>
        <v>5</v>
      </c>
      <c r="G3480" s="4">
        <f t="shared" si="273"/>
        <v>21</v>
      </c>
      <c r="H3480" s="4" t="str">
        <f t="shared" si="274"/>
        <v>火</v>
      </c>
      <c r="I3480">
        <v>-73.954323000000002</v>
      </c>
      <c r="J3480">
        <v>40.770535000000002</v>
      </c>
      <c r="K3480">
        <v>-73.932067000000004</v>
      </c>
      <c r="L3480">
        <v>40.757632999999998</v>
      </c>
      <c r="M3480">
        <v>1</v>
      </c>
      <c r="N3480">
        <v>2.3630511882027103</v>
      </c>
    </row>
    <row r="3481" spans="1:14" x14ac:dyDescent="0.2">
      <c r="A3481" s="1">
        <v>8.4837962962962966E-3</v>
      </c>
      <c r="B3481">
        <v>9</v>
      </c>
      <c r="C3481" s="3">
        <v>41286.925000000003</v>
      </c>
      <c r="D3481" s="4">
        <f t="shared" si="270"/>
        <v>2013</v>
      </c>
      <c r="E3481" s="4">
        <f t="shared" si="271"/>
        <v>1</v>
      </c>
      <c r="F3481" s="4">
        <f t="shared" si="272"/>
        <v>12</v>
      </c>
      <c r="G3481" s="4">
        <f t="shared" si="273"/>
        <v>22</v>
      </c>
      <c r="H3481" s="4" t="str">
        <f t="shared" si="274"/>
        <v>土</v>
      </c>
      <c r="I3481">
        <v>-74.005829000000006</v>
      </c>
      <c r="J3481">
        <v>40.740336999999997</v>
      </c>
      <c r="K3481">
        <v>-73.989366000000004</v>
      </c>
      <c r="L3481">
        <v>40.768196000000003</v>
      </c>
      <c r="M3481">
        <v>1</v>
      </c>
      <c r="N3481">
        <v>3.397797494669125</v>
      </c>
    </row>
    <row r="3482" spans="1:14" x14ac:dyDescent="0.2">
      <c r="A3482" s="1">
        <v>2.6979166666666669E-2</v>
      </c>
      <c r="B3482">
        <v>6</v>
      </c>
      <c r="C3482" s="3">
        <v>41677.651388888888</v>
      </c>
      <c r="D3482" s="4">
        <f t="shared" si="270"/>
        <v>2014</v>
      </c>
      <c r="E3482" s="4">
        <f t="shared" si="271"/>
        <v>2</v>
      </c>
      <c r="F3482" s="4">
        <f t="shared" si="272"/>
        <v>7</v>
      </c>
      <c r="G3482" s="4">
        <f t="shared" si="273"/>
        <v>15</v>
      </c>
      <c r="H3482" s="4" t="str">
        <f t="shared" si="274"/>
        <v>金</v>
      </c>
      <c r="I3482">
        <v>-73.982321999999996</v>
      </c>
      <c r="J3482">
        <v>40.775115999999997</v>
      </c>
      <c r="K3482">
        <v>-73.975168999999994</v>
      </c>
      <c r="L3482">
        <v>40.763919999999999</v>
      </c>
      <c r="M3482">
        <v>1</v>
      </c>
      <c r="N3482">
        <v>1.3845623009963053</v>
      </c>
    </row>
    <row r="3483" spans="1:14" x14ac:dyDescent="0.2">
      <c r="A3483" s="1">
        <v>1.7858796296296296E-2</v>
      </c>
      <c r="B3483">
        <v>21.5</v>
      </c>
      <c r="C3483" s="3">
        <v>42033.975694444445</v>
      </c>
      <c r="D3483" s="4">
        <f t="shared" si="270"/>
        <v>2015</v>
      </c>
      <c r="E3483" s="4">
        <f t="shared" si="271"/>
        <v>1</v>
      </c>
      <c r="F3483" s="4">
        <f t="shared" si="272"/>
        <v>29</v>
      </c>
      <c r="G3483" s="4">
        <f t="shared" si="273"/>
        <v>23</v>
      </c>
      <c r="H3483" s="4" t="str">
        <f t="shared" si="274"/>
        <v>木</v>
      </c>
      <c r="I3483">
        <v>-73.874626160000005</v>
      </c>
      <c r="J3483">
        <v>40.774120330000002</v>
      </c>
      <c r="K3483">
        <v>-73.948997500000004</v>
      </c>
      <c r="L3483">
        <v>40.754135130000002</v>
      </c>
      <c r="M3483">
        <v>5</v>
      </c>
      <c r="N3483">
        <v>6.6534991653013629</v>
      </c>
    </row>
    <row r="3484" spans="1:14" x14ac:dyDescent="0.2">
      <c r="A3484" s="1">
        <v>3.3229166666666664E-2</v>
      </c>
      <c r="B3484">
        <v>8</v>
      </c>
      <c r="C3484" s="3">
        <v>42112.949305555558</v>
      </c>
      <c r="D3484" s="4">
        <f t="shared" si="270"/>
        <v>2015</v>
      </c>
      <c r="E3484" s="4">
        <f t="shared" si="271"/>
        <v>4</v>
      </c>
      <c r="F3484" s="4">
        <f t="shared" si="272"/>
        <v>18</v>
      </c>
      <c r="G3484" s="4">
        <f t="shared" si="273"/>
        <v>22</v>
      </c>
      <c r="H3484" s="4" t="str">
        <f t="shared" si="274"/>
        <v>土</v>
      </c>
      <c r="I3484">
        <v>-74.004592900000006</v>
      </c>
      <c r="J3484">
        <v>40.74224091</v>
      </c>
      <c r="K3484">
        <v>-73.988899230000001</v>
      </c>
      <c r="L3484">
        <v>40.748039249999998</v>
      </c>
      <c r="M3484">
        <v>6</v>
      </c>
      <c r="N3484">
        <v>1.4725727080071427</v>
      </c>
    </row>
    <row r="3485" spans="1:14" x14ac:dyDescent="0.2">
      <c r="A3485" s="1">
        <v>3.0358796296296297E-2</v>
      </c>
      <c r="B3485">
        <v>2.5</v>
      </c>
      <c r="C3485" s="3">
        <v>40504.946527777778</v>
      </c>
      <c r="D3485" s="4">
        <f t="shared" si="270"/>
        <v>2010</v>
      </c>
      <c r="E3485" s="4">
        <f t="shared" si="271"/>
        <v>11</v>
      </c>
      <c r="F3485" s="4">
        <f t="shared" si="272"/>
        <v>22</v>
      </c>
      <c r="G3485" s="4">
        <f t="shared" si="273"/>
        <v>22</v>
      </c>
      <c r="H3485" s="4" t="str">
        <f t="shared" si="274"/>
        <v>月</v>
      </c>
      <c r="I3485">
        <v>-74.014048000000003</v>
      </c>
      <c r="J3485">
        <v>40.712958</v>
      </c>
      <c r="K3485">
        <v>-74.014052000000007</v>
      </c>
      <c r="L3485">
        <v>40.712949999999999</v>
      </c>
      <c r="M3485">
        <v>1</v>
      </c>
      <c r="N3485">
        <v>9.5515673634945664E-4</v>
      </c>
    </row>
    <row r="3486" spans="1:14" x14ac:dyDescent="0.2">
      <c r="A3486" s="1">
        <v>6.2499999999999995E-3</v>
      </c>
      <c r="B3486">
        <v>11.3</v>
      </c>
      <c r="C3486" s="3">
        <v>40713.04791666667</v>
      </c>
      <c r="D3486" s="4">
        <f t="shared" si="270"/>
        <v>2011</v>
      </c>
      <c r="E3486" s="4">
        <f t="shared" si="271"/>
        <v>6</v>
      </c>
      <c r="F3486" s="4">
        <f t="shared" si="272"/>
        <v>19</v>
      </c>
      <c r="G3486" s="4">
        <f t="shared" si="273"/>
        <v>1</v>
      </c>
      <c r="H3486" s="4" t="str">
        <f t="shared" si="274"/>
        <v>日</v>
      </c>
      <c r="I3486">
        <v>-73.956590000000006</v>
      </c>
      <c r="J3486">
        <v>40.77122</v>
      </c>
      <c r="K3486">
        <v>-73.925780000000003</v>
      </c>
      <c r="L3486">
        <v>40.772357999999997</v>
      </c>
      <c r="M3486">
        <v>1</v>
      </c>
      <c r="N3486">
        <v>2.6004970089809789</v>
      </c>
    </row>
    <row r="3487" spans="1:14" x14ac:dyDescent="0.2">
      <c r="A3487" s="1">
        <v>8.3333333333333332E-3</v>
      </c>
      <c r="B3487">
        <v>4.9000000000000004</v>
      </c>
      <c r="C3487" s="3">
        <v>40963.925000000003</v>
      </c>
      <c r="D3487" s="4">
        <f t="shared" si="270"/>
        <v>2012</v>
      </c>
      <c r="E3487" s="4">
        <f t="shared" si="271"/>
        <v>2</v>
      </c>
      <c r="F3487" s="4">
        <f t="shared" si="272"/>
        <v>24</v>
      </c>
      <c r="G3487" s="4">
        <f t="shared" si="273"/>
        <v>22</v>
      </c>
      <c r="H3487" s="4" t="str">
        <f t="shared" si="274"/>
        <v>金</v>
      </c>
      <c r="I3487">
        <v>-73.989892999999995</v>
      </c>
      <c r="J3487">
        <v>40.734315000000002</v>
      </c>
      <c r="K3487">
        <v>-73.982962000000001</v>
      </c>
      <c r="L3487">
        <v>40.741222</v>
      </c>
      <c r="M3487">
        <v>1</v>
      </c>
      <c r="N3487">
        <v>0.96589441499442397</v>
      </c>
    </row>
    <row r="3488" spans="1:14" x14ac:dyDescent="0.2">
      <c r="A3488" s="1">
        <v>1.8518518518518521E-2</v>
      </c>
      <c r="B3488">
        <v>4.0999999999999996</v>
      </c>
      <c r="C3488" s="3">
        <v>40971.518055555556</v>
      </c>
      <c r="D3488" s="4">
        <f t="shared" si="270"/>
        <v>2012</v>
      </c>
      <c r="E3488" s="4">
        <f t="shared" si="271"/>
        <v>3</v>
      </c>
      <c r="F3488" s="4">
        <f t="shared" si="272"/>
        <v>3</v>
      </c>
      <c r="G3488" s="4">
        <f t="shared" si="273"/>
        <v>12</v>
      </c>
      <c r="H3488" s="4" t="str">
        <f t="shared" si="274"/>
        <v>土</v>
      </c>
      <c r="I3488">
        <v>-73.999043999999998</v>
      </c>
      <c r="J3488">
        <v>40.734293999999998</v>
      </c>
      <c r="K3488">
        <v>-73.992172999999994</v>
      </c>
      <c r="L3488">
        <v>40.743949999999998</v>
      </c>
      <c r="M3488">
        <v>1</v>
      </c>
      <c r="N3488">
        <v>1.2211784109729835</v>
      </c>
    </row>
    <row r="3489" spans="1:14" x14ac:dyDescent="0.2">
      <c r="A3489" s="1">
        <v>1.7361111111111112E-2</v>
      </c>
      <c r="B3489">
        <v>4.5</v>
      </c>
      <c r="C3489" s="3">
        <v>40569.725694444445</v>
      </c>
      <c r="D3489" s="4">
        <f t="shared" si="270"/>
        <v>2011</v>
      </c>
      <c r="E3489" s="4">
        <f t="shared" si="271"/>
        <v>1</v>
      </c>
      <c r="F3489" s="4">
        <f t="shared" si="272"/>
        <v>26</v>
      </c>
      <c r="G3489" s="4">
        <f t="shared" si="273"/>
        <v>17</v>
      </c>
      <c r="H3489" s="4" t="str">
        <f t="shared" si="274"/>
        <v>水</v>
      </c>
      <c r="I3489">
        <v>-73.980632999999997</v>
      </c>
      <c r="J3489">
        <v>40.774859999999997</v>
      </c>
      <c r="K3489">
        <v>-73.979827</v>
      </c>
      <c r="L3489">
        <v>40.781241999999999</v>
      </c>
      <c r="M3489">
        <v>2</v>
      </c>
      <c r="N3489">
        <v>0.71368243284080379</v>
      </c>
    </row>
    <row r="3490" spans="1:14" x14ac:dyDescent="0.2">
      <c r="A3490" s="1">
        <v>2.6226851851851852E-2</v>
      </c>
      <c r="B3490">
        <v>5.3</v>
      </c>
      <c r="C3490" s="3">
        <v>40897.650694444441</v>
      </c>
      <c r="D3490" s="4">
        <f t="shared" si="270"/>
        <v>2011</v>
      </c>
      <c r="E3490" s="4">
        <f t="shared" si="271"/>
        <v>12</v>
      </c>
      <c r="F3490" s="4">
        <f t="shared" si="272"/>
        <v>20</v>
      </c>
      <c r="G3490" s="4">
        <f t="shared" si="273"/>
        <v>15</v>
      </c>
      <c r="H3490" s="4" t="str">
        <f t="shared" si="274"/>
        <v>火</v>
      </c>
      <c r="I3490">
        <v>-74.009585999999999</v>
      </c>
      <c r="J3490">
        <v>40.712888</v>
      </c>
      <c r="K3490">
        <v>-74.007625000000004</v>
      </c>
      <c r="L3490">
        <v>40.725769</v>
      </c>
      <c r="M3490">
        <v>1</v>
      </c>
      <c r="N3490">
        <v>1.4434200459463122</v>
      </c>
    </row>
    <row r="3491" spans="1:14" x14ac:dyDescent="0.2">
      <c r="A3491" s="1">
        <v>2.4305555555555556E-2</v>
      </c>
      <c r="B3491">
        <v>17.3</v>
      </c>
      <c r="C3491" s="3">
        <v>40992.024305555555</v>
      </c>
      <c r="D3491" s="4">
        <f t="shared" si="270"/>
        <v>2012</v>
      </c>
      <c r="E3491" s="4">
        <f t="shared" si="271"/>
        <v>3</v>
      </c>
      <c r="F3491" s="4">
        <f t="shared" si="272"/>
        <v>24</v>
      </c>
      <c r="G3491" s="4">
        <f t="shared" si="273"/>
        <v>0</v>
      </c>
      <c r="H3491" s="4" t="str">
        <f t="shared" si="274"/>
        <v>土</v>
      </c>
      <c r="I3491">
        <v>-73.990735000000001</v>
      </c>
      <c r="J3491">
        <v>40.724175000000002</v>
      </c>
      <c r="K3491">
        <v>-73.950270000000003</v>
      </c>
      <c r="L3491">
        <v>40.671503000000001</v>
      </c>
      <c r="M3491">
        <v>1</v>
      </c>
      <c r="N3491">
        <v>6.7854999278566073</v>
      </c>
    </row>
    <row r="3492" spans="1:14" x14ac:dyDescent="0.2">
      <c r="A3492" s="1">
        <v>3.7939814814814815E-2</v>
      </c>
      <c r="B3492">
        <v>11</v>
      </c>
      <c r="C3492" s="3">
        <v>42006.870833333334</v>
      </c>
      <c r="D3492" s="4">
        <f t="shared" si="270"/>
        <v>2015</v>
      </c>
      <c r="E3492" s="4">
        <f t="shared" si="271"/>
        <v>1</v>
      </c>
      <c r="F3492" s="4">
        <f t="shared" si="272"/>
        <v>2</v>
      </c>
      <c r="G3492" s="4">
        <f t="shared" si="273"/>
        <v>20</v>
      </c>
      <c r="H3492" s="4" t="str">
        <f t="shared" si="274"/>
        <v>金</v>
      </c>
      <c r="I3492">
        <v>-73.954444890000005</v>
      </c>
      <c r="J3492">
        <v>40.780315399999999</v>
      </c>
      <c r="K3492">
        <v>-73.986030580000005</v>
      </c>
      <c r="L3492">
        <v>40.761161799999996</v>
      </c>
      <c r="M3492">
        <v>1</v>
      </c>
      <c r="N3492">
        <v>3.411288711684819</v>
      </c>
    </row>
    <row r="3493" spans="1:14" x14ac:dyDescent="0.2">
      <c r="A3493" s="1">
        <v>6.3657407407407402E-4</v>
      </c>
      <c r="B3493">
        <v>3.7</v>
      </c>
      <c r="C3493" s="3">
        <v>40285.875</v>
      </c>
      <c r="D3493" s="4">
        <f t="shared" si="270"/>
        <v>2010</v>
      </c>
      <c r="E3493" s="4">
        <f t="shared" si="271"/>
        <v>4</v>
      </c>
      <c r="F3493" s="4">
        <f t="shared" si="272"/>
        <v>17</v>
      </c>
      <c r="G3493" s="4">
        <f t="shared" si="273"/>
        <v>21</v>
      </c>
      <c r="H3493" s="4" t="str">
        <f t="shared" si="274"/>
        <v>土</v>
      </c>
      <c r="I3493">
        <v>-73.979917</v>
      </c>
      <c r="J3493">
        <v>40.781213999999999</v>
      </c>
      <c r="K3493">
        <v>-73.977107000000004</v>
      </c>
      <c r="L3493">
        <v>40.776752000000002</v>
      </c>
      <c r="M3493">
        <v>3</v>
      </c>
      <c r="N3493">
        <v>0.55029562893229766</v>
      </c>
    </row>
    <row r="3494" spans="1:14" x14ac:dyDescent="0.2">
      <c r="A3494" s="1">
        <v>4.0694444444444443E-2</v>
      </c>
      <c r="B3494">
        <v>10.1</v>
      </c>
      <c r="C3494" s="3">
        <v>40541.873611111114</v>
      </c>
      <c r="D3494" s="4">
        <f t="shared" si="270"/>
        <v>2010</v>
      </c>
      <c r="E3494" s="4">
        <f t="shared" si="271"/>
        <v>12</v>
      </c>
      <c r="F3494" s="4">
        <f t="shared" si="272"/>
        <v>29</v>
      </c>
      <c r="G3494" s="4">
        <f t="shared" si="273"/>
        <v>20</v>
      </c>
      <c r="H3494" s="4" t="str">
        <f t="shared" si="274"/>
        <v>水</v>
      </c>
      <c r="I3494">
        <v>-74.009010000000004</v>
      </c>
      <c r="J3494">
        <v>40.706702999999997</v>
      </c>
      <c r="K3494">
        <v>-74.008160000000004</v>
      </c>
      <c r="L3494">
        <v>40.737783999999998</v>
      </c>
      <c r="M3494">
        <v>2</v>
      </c>
      <c r="N3494">
        <v>3.4606641805425333</v>
      </c>
    </row>
    <row r="3495" spans="1:14" x14ac:dyDescent="0.2">
      <c r="A3495" s="1">
        <v>2.7777777777777779E-3</v>
      </c>
      <c r="B3495">
        <v>3.3</v>
      </c>
      <c r="C3495" s="3">
        <v>40665.711111111108</v>
      </c>
      <c r="D3495" s="4">
        <f t="shared" si="270"/>
        <v>2011</v>
      </c>
      <c r="E3495" s="4">
        <f t="shared" si="271"/>
        <v>5</v>
      </c>
      <c r="F3495" s="4">
        <f t="shared" si="272"/>
        <v>2</v>
      </c>
      <c r="G3495" s="4">
        <f t="shared" si="273"/>
        <v>17</v>
      </c>
      <c r="H3495" s="4" t="str">
        <f t="shared" si="274"/>
        <v>月</v>
      </c>
      <c r="I3495">
        <v>-73.952398000000002</v>
      </c>
      <c r="J3495">
        <v>40.783819999999999</v>
      </c>
      <c r="K3495">
        <v>-73.957085000000006</v>
      </c>
      <c r="L3495">
        <v>40.784464999999997</v>
      </c>
      <c r="M3495">
        <v>5</v>
      </c>
      <c r="N3495">
        <v>0.40153169349397516</v>
      </c>
    </row>
    <row r="3496" spans="1:14" x14ac:dyDescent="0.2">
      <c r="A3496" s="1">
        <v>8.3333333333333332E-3</v>
      </c>
      <c r="B3496">
        <v>3.3</v>
      </c>
      <c r="C3496" s="3">
        <v>40919.800000000003</v>
      </c>
      <c r="D3496" s="4">
        <f t="shared" si="270"/>
        <v>2012</v>
      </c>
      <c r="E3496" s="4">
        <f t="shared" si="271"/>
        <v>1</v>
      </c>
      <c r="F3496" s="4">
        <f t="shared" si="272"/>
        <v>11</v>
      </c>
      <c r="G3496" s="4">
        <f t="shared" si="273"/>
        <v>19</v>
      </c>
      <c r="H3496" s="4" t="str">
        <f t="shared" si="274"/>
        <v>水</v>
      </c>
      <c r="I3496">
        <v>-73.959742000000006</v>
      </c>
      <c r="J3496">
        <v>40.771087000000001</v>
      </c>
      <c r="K3496">
        <v>-73.957252999999994</v>
      </c>
      <c r="L3496">
        <v>40.774537000000002</v>
      </c>
      <c r="M3496">
        <v>5</v>
      </c>
      <c r="N3496">
        <v>0.43763527049533413</v>
      </c>
    </row>
    <row r="3497" spans="1:14" x14ac:dyDescent="0.2">
      <c r="A3497" s="1">
        <v>3.9675925925925927E-2</v>
      </c>
      <c r="B3497">
        <v>14.5</v>
      </c>
      <c r="C3497" s="3">
        <v>41257.414583333331</v>
      </c>
      <c r="D3497" s="4">
        <f t="shared" si="270"/>
        <v>2012</v>
      </c>
      <c r="E3497" s="4">
        <f t="shared" si="271"/>
        <v>12</v>
      </c>
      <c r="F3497" s="4">
        <f t="shared" si="272"/>
        <v>14</v>
      </c>
      <c r="G3497" s="4">
        <f t="shared" si="273"/>
        <v>9</v>
      </c>
      <c r="H3497" s="4" t="str">
        <f t="shared" si="274"/>
        <v>金</v>
      </c>
      <c r="I3497">
        <v>-73.997470000000007</v>
      </c>
      <c r="J3497">
        <v>40.761519999999997</v>
      </c>
      <c r="K3497">
        <v>-73.993077999999997</v>
      </c>
      <c r="L3497">
        <v>40.729807999999998</v>
      </c>
      <c r="M3497">
        <v>1</v>
      </c>
      <c r="N3497">
        <v>3.5495434417853264</v>
      </c>
    </row>
    <row r="3498" spans="1:14" x14ac:dyDescent="0.2">
      <c r="A3498" s="1">
        <v>1.7175925925925924E-2</v>
      </c>
      <c r="B3498">
        <v>57.33</v>
      </c>
      <c r="C3498" s="3">
        <v>41482.808333333334</v>
      </c>
      <c r="D3498" s="4">
        <f t="shared" si="270"/>
        <v>2013</v>
      </c>
      <c r="E3498" s="4">
        <f t="shared" si="271"/>
        <v>7</v>
      </c>
      <c r="F3498" s="4">
        <f t="shared" si="272"/>
        <v>27</v>
      </c>
      <c r="G3498" s="4">
        <f t="shared" si="273"/>
        <v>19</v>
      </c>
      <c r="H3498" s="4" t="str">
        <f t="shared" si="274"/>
        <v>土</v>
      </c>
      <c r="I3498">
        <v>-73.776775000000001</v>
      </c>
      <c r="J3498">
        <v>40.645643</v>
      </c>
      <c r="K3498">
        <v>-73.934479999999994</v>
      </c>
      <c r="L3498">
        <v>40.797423000000002</v>
      </c>
      <c r="M3498">
        <v>1</v>
      </c>
      <c r="N3498">
        <v>21.505953434294462</v>
      </c>
    </row>
    <row r="3499" spans="1:14" x14ac:dyDescent="0.2">
      <c r="A3499" s="1">
        <v>3.2627314814814817E-2</v>
      </c>
      <c r="B3499">
        <v>5.5</v>
      </c>
      <c r="C3499" s="3">
        <v>41540.073611111111</v>
      </c>
      <c r="D3499" s="4">
        <f t="shared" si="270"/>
        <v>2013</v>
      </c>
      <c r="E3499" s="4">
        <f t="shared" si="271"/>
        <v>9</v>
      </c>
      <c r="F3499" s="4">
        <f t="shared" si="272"/>
        <v>23</v>
      </c>
      <c r="G3499" s="4">
        <f t="shared" si="273"/>
        <v>1</v>
      </c>
      <c r="H3499" s="4" t="str">
        <f t="shared" si="274"/>
        <v>月</v>
      </c>
      <c r="I3499">
        <v>-73.987576000000004</v>
      </c>
      <c r="J3499">
        <v>40.743828000000001</v>
      </c>
      <c r="K3499">
        <v>-73.977873000000002</v>
      </c>
      <c r="L3499">
        <v>40.749706000000003</v>
      </c>
      <c r="M3499">
        <v>1</v>
      </c>
      <c r="N3499">
        <v>1.047753792913388</v>
      </c>
    </row>
    <row r="3500" spans="1:14" x14ac:dyDescent="0.2">
      <c r="A3500" s="1">
        <v>9.0277777777777787E-3</v>
      </c>
      <c r="B3500">
        <v>8.5</v>
      </c>
      <c r="C3500" s="3">
        <v>41138.800694444442</v>
      </c>
      <c r="D3500" s="4">
        <f t="shared" si="270"/>
        <v>2012</v>
      </c>
      <c r="E3500" s="4">
        <f t="shared" si="271"/>
        <v>8</v>
      </c>
      <c r="F3500" s="4">
        <f t="shared" si="272"/>
        <v>17</v>
      </c>
      <c r="G3500" s="4">
        <f t="shared" si="273"/>
        <v>19</v>
      </c>
      <c r="H3500" s="4" t="str">
        <f t="shared" si="274"/>
        <v>金</v>
      </c>
      <c r="I3500">
        <v>-74.007367000000002</v>
      </c>
      <c r="J3500">
        <v>40.726514999999999</v>
      </c>
      <c r="K3500">
        <v>-73.997641999999999</v>
      </c>
      <c r="L3500">
        <v>40.756546999999998</v>
      </c>
      <c r="M3500">
        <v>1</v>
      </c>
      <c r="N3500">
        <v>3.4422971776122648</v>
      </c>
    </row>
    <row r="3501" spans="1:14" x14ac:dyDescent="0.2">
      <c r="A3501" s="1">
        <v>1.8900462962962963E-2</v>
      </c>
      <c r="B3501">
        <v>8.1</v>
      </c>
      <c r="C3501" s="3">
        <v>40462.018750000003</v>
      </c>
      <c r="D3501" s="4">
        <f t="shared" si="270"/>
        <v>2010</v>
      </c>
      <c r="E3501" s="4">
        <f t="shared" si="271"/>
        <v>10</v>
      </c>
      <c r="F3501" s="4">
        <f t="shared" si="272"/>
        <v>11</v>
      </c>
      <c r="G3501" s="4">
        <f t="shared" si="273"/>
        <v>0</v>
      </c>
      <c r="H3501" s="4" t="str">
        <f t="shared" si="274"/>
        <v>月</v>
      </c>
      <c r="I3501">
        <v>-73.959187999999997</v>
      </c>
      <c r="J3501">
        <v>40.771608999999998</v>
      </c>
      <c r="K3501">
        <v>-73.990330999999998</v>
      </c>
      <c r="L3501">
        <v>40.761718000000002</v>
      </c>
      <c r="M3501">
        <v>1</v>
      </c>
      <c r="N3501">
        <v>2.8472019676703373</v>
      </c>
    </row>
    <row r="3502" spans="1:14" x14ac:dyDescent="0.2">
      <c r="A3502" s="1">
        <v>1.5277777777777777E-2</v>
      </c>
      <c r="B3502">
        <v>8.9</v>
      </c>
      <c r="C3502" s="3">
        <v>40570.806944444441</v>
      </c>
      <c r="D3502" s="4">
        <f t="shared" si="270"/>
        <v>2011</v>
      </c>
      <c r="E3502" s="4">
        <f t="shared" si="271"/>
        <v>1</v>
      </c>
      <c r="F3502" s="4">
        <f t="shared" si="272"/>
        <v>27</v>
      </c>
      <c r="G3502" s="4">
        <f t="shared" si="273"/>
        <v>19</v>
      </c>
      <c r="H3502" s="4" t="str">
        <f t="shared" si="274"/>
        <v>木</v>
      </c>
      <c r="I3502">
        <v>-74.001852999999997</v>
      </c>
      <c r="J3502">
        <v>40.735737</v>
      </c>
      <c r="K3502">
        <v>-73.999994999999998</v>
      </c>
      <c r="L3502">
        <v>40.723002999999999</v>
      </c>
      <c r="M3502">
        <v>1</v>
      </c>
      <c r="N3502">
        <v>1.4261812412322179</v>
      </c>
    </row>
    <row r="3503" spans="1:14" x14ac:dyDescent="0.2">
      <c r="A3503" s="1">
        <v>1.5972222222222221E-3</v>
      </c>
      <c r="B3503">
        <v>4.5</v>
      </c>
      <c r="C3503" s="3">
        <v>41718.376388888886</v>
      </c>
      <c r="D3503" s="4">
        <f t="shared" si="270"/>
        <v>2014</v>
      </c>
      <c r="E3503" s="4">
        <f t="shared" si="271"/>
        <v>3</v>
      </c>
      <c r="F3503" s="4">
        <f t="shared" si="272"/>
        <v>20</v>
      </c>
      <c r="G3503" s="4">
        <f t="shared" si="273"/>
        <v>9</v>
      </c>
      <c r="H3503" s="4" t="str">
        <f t="shared" si="274"/>
        <v>木</v>
      </c>
      <c r="I3503">
        <v>-73.966021999999995</v>
      </c>
      <c r="J3503">
        <v>40.762214999999998</v>
      </c>
      <c r="K3503">
        <v>-73.963183000000001</v>
      </c>
      <c r="L3503">
        <v>40.758372999999999</v>
      </c>
      <c r="M3503">
        <v>1</v>
      </c>
      <c r="N3503">
        <v>0.49012390667857614</v>
      </c>
    </row>
    <row r="3504" spans="1:14" x14ac:dyDescent="0.2">
      <c r="A3504" s="1">
        <v>1.3888888888888889E-3</v>
      </c>
      <c r="B3504">
        <v>23.5</v>
      </c>
      <c r="C3504" s="3">
        <v>41787.959722222222</v>
      </c>
      <c r="D3504" s="4">
        <f t="shared" si="270"/>
        <v>2014</v>
      </c>
      <c r="E3504" s="4">
        <f t="shared" si="271"/>
        <v>5</v>
      </c>
      <c r="F3504" s="4">
        <f t="shared" si="272"/>
        <v>28</v>
      </c>
      <c r="G3504" s="4">
        <f t="shared" si="273"/>
        <v>23</v>
      </c>
      <c r="H3504" s="4" t="str">
        <f t="shared" si="274"/>
        <v>水</v>
      </c>
      <c r="I3504">
        <v>-73.980635000000007</v>
      </c>
      <c r="J3504">
        <v>40.764825000000002</v>
      </c>
      <c r="K3504">
        <v>-74.014567</v>
      </c>
      <c r="L3504">
        <v>40.71123</v>
      </c>
      <c r="M3504">
        <v>1</v>
      </c>
      <c r="N3504">
        <v>6.6171404375687404</v>
      </c>
    </row>
    <row r="3505" spans="1:14" x14ac:dyDescent="0.2">
      <c r="A3505" s="1">
        <v>2.207175925925926E-2</v>
      </c>
      <c r="B3505">
        <v>11.5</v>
      </c>
      <c r="C3505" s="3">
        <v>41538.521527777775</v>
      </c>
      <c r="D3505" s="4">
        <f t="shared" si="270"/>
        <v>2013</v>
      </c>
      <c r="E3505" s="4">
        <f t="shared" si="271"/>
        <v>9</v>
      </c>
      <c r="F3505" s="4">
        <f t="shared" si="272"/>
        <v>21</v>
      </c>
      <c r="G3505" s="4">
        <f t="shared" si="273"/>
        <v>12</v>
      </c>
      <c r="H3505" s="4" t="str">
        <f t="shared" si="274"/>
        <v>土</v>
      </c>
      <c r="I3505">
        <v>-73.985343</v>
      </c>
      <c r="J3505">
        <v>40.743988000000002</v>
      </c>
      <c r="K3505">
        <v>-74.002139999999997</v>
      </c>
      <c r="L3505">
        <v>40.735796999999998</v>
      </c>
      <c r="M3505">
        <v>2</v>
      </c>
      <c r="N3505">
        <v>1.6848002592001801</v>
      </c>
    </row>
    <row r="3506" spans="1:14" x14ac:dyDescent="0.2">
      <c r="A3506" s="1">
        <v>1.8842592592592591E-2</v>
      </c>
      <c r="B3506">
        <v>6.5</v>
      </c>
      <c r="C3506" s="3">
        <v>39871.643750000003</v>
      </c>
      <c r="D3506" s="4">
        <f t="shared" si="270"/>
        <v>2009</v>
      </c>
      <c r="E3506" s="4">
        <f t="shared" si="271"/>
        <v>2</v>
      </c>
      <c r="F3506" s="4">
        <f t="shared" si="272"/>
        <v>27</v>
      </c>
      <c r="G3506" s="4">
        <f t="shared" si="273"/>
        <v>15</v>
      </c>
      <c r="H3506" s="4" t="str">
        <f t="shared" si="274"/>
        <v>金</v>
      </c>
      <c r="I3506">
        <v>-73.992622999999995</v>
      </c>
      <c r="J3506">
        <v>40.748421</v>
      </c>
      <c r="K3506">
        <v>-73.978852000000003</v>
      </c>
      <c r="L3506">
        <v>40.762301000000001</v>
      </c>
      <c r="M3506">
        <v>1</v>
      </c>
      <c r="N3506">
        <v>1.9328358976017161</v>
      </c>
    </row>
    <row r="3507" spans="1:14" x14ac:dyDescent="0.2">
      <c r="A3507" s="1">
        <v>3.936342592592592E-2</v>
      </c>
      <c r="B3507">
        <v>10.5</v>
      </c>
      <c r="C3507" s="3">
        <v>39977.87222222222</v>
      </c>
      <c r="D3507" s="4">
        <f t="shared" si="270"/>
        <v>2009</v>
      </c>
      <c r="E3507" s="4">
        <f t="shared" si="271"/>
        <v>6</v>
      </c>
      <c r="F3507" s="4">
        <f t="shared" si="272"/>
        <v>13</v>
      </c>
      <c r="G3507" s="4">
        <f t="shared" si="273"/>
        <v>20</v>
      </c>
      <c r="H3507" s="4" t="str">
        <f t="shared" si="274"/>
        <v>土</v>
      </c>
      <c r="I3507">
        <v>-73.939351000000002</v>
      </c>
      <c r="J3507">
        <v>40.805042</v>
      </c>
      <c r="K3507">
        <v>-73.972314999999995</v>
      </c>
      <c r="L3507">
        <v>40.786341</v>
      </c>
      <c r="M3507">
        <v>1</v>
      </c>
      <c r="N3507">
        <v>3.4714722444177721</v>
      </c>
    </row>
    <row r="3508" spans="1:14" x14ac:dyDescent="0.2">
      <c r="A3508" s="1">
        <v>1.5972222222222224E-2</v>
      </c>
      <c r="B3508">
        <v>6.5</v>
      </c>
      <c r="C3508" s="3">
        <v>40840.474305555559</v>
      </c>
      <c r="D3508" s="4">
        <f t="shared" si="270"/>
        <v>2011</v>
      </c>
      <c r="E3508" s="4">
        <f t="shared" si="271"/>
        <v>10</v>
      </c>
      <c r="F3508" s="4">
        <f t="shared" si="272"/>
        <v>24</v>
      </c>
      <c r="G3508" s="4">
        <f t="shared" si="273"/>
        <v>11</v>
      </c>
      <c r="H3508" s="4" t="str">
        <f t="shared" si="274"/>
        <v>月</v>
      </c>
      <c r="I3508">
        <v>-73.974817999999999</v>
      </c>
      <c r="J3508">
        <v>40.741993000000001</v>
      </c>
      <c r="K3508">
        <v>-73.966616999999999</v>
      </c>
      <c r="L3508">
        <v>40.761311999999997</v>
      </c>
      <c r="M3508">
        <v>1</v>
      </c>
      <c r="N3508">
        <v>2.259046903792135</v>
      </c>
    </row>
    <row r="3509" spans="1:14" x14ac:dyDescent="0.2">
      <c r="A3509" s="1">
        <v>3.9849537037037037E-2</v>
      </c>
      <c r="B3509">
        <v>13.5</v>
      </c>
      <c r="C3509" s="3">
        <v>41748.831250000003</v>
      </c>
      <c r="D3509" s="4">
        <f t="shared" si="270"/>
        <v>2014</v>
      </c>
      <c r="E3509" s="4">
        <f t="shared" si="271"/>
        <v>4</v>
      </c>
      <c r="F3509" s="4">
        <f t="shared" si="272"/>
        <v>19</v>
      </c>
      <c r="G3509" s="4">
        <f t="shared" si="273"/>
        <v>19</v>
      </c>
      <c r="H3509" s="4" t="str">
        <f t="shared" si="274"/>
        <v>土</v>
      </c>
      <c r="I3509">
        <v>-73.980885999999998</v>
      </c>
      <c r="J3509">
        <v>40.765141999999997</v>
      </c>
      <c r="K3509">
        <v>-74.001540000000006</v>
      </c>
      <c r="L3509">
        <v>40.741128000000003</v>
      </c>
      <c r="M3509">
        <v>1</v>
      </c>
      <c r="N3509">
        <v>3.1905606963364535</v>
      </c>
    </row>
    <row r="3510" spans="1:14" x14ac:dyDescent="0.2">
      <c r="A3510" s="1">
        <v>2.193287037037037E-2</v>
      </c>
      <c r="B3510">
        <v>10.9</v>
      </c>
      <c r="C3510" s="3">
        <v>40211.938194444447</v>
      </c>
      <c r="D3510" s="4">
        <f t="shared" si="270"/>
        <v>2010</v>
      </c>
      <c r="E3510" s="4">
        <f t="shared" si="271"/>
        <v>2</v>
      </c>
      <c r="F3510" s="4">
        <f t="shared" si="272"/>
        <v>2</v>
      </c>
      <c r="G3510" s="4">
        <f t="shared" si="273"/>
        <v>22</v>
      </c>
      <c r="H3510" s="4" t="str">
        <f t="shared" si="274"/>
        <v>火</v>
      </c>
      <c r="I3510">
        <v>-73.971350999999999</v>
      </c>
      <c r="J3510">
        <v>40.753292999999999</v>
      </c>
      <c r="K3510">
        <v>-73.948801000000003</v>
      </c>
      <c r="L3510">
        <v>40.781686000000001</v>
      </c>
      <c r="M3510">
        <v>1</v>
      </c>
      <c r="N3510">
        <v>3.6884246101702778</v>
      </c>
    </row>
    <row r="3511" spans="1:14" x14ac:dyDescent="0.2">
      <c r="A3511" s="1">
        <v>1.3229166666666667E-2</v>
      </c>
      <c r="B3511">
        <v>3.7</v>
      </c>
      <c r="C3511" s="3">
        <v>41029.72152777778</v>
      </c>
      <c r="D3511" s="4">
        <f t="shared" si="270"/>
        <v>2012</v>
      </c>
      <c r="E3511" s="4">
        <f t="shared" si="271"/>
        <v>4</v>
      </c>
      <c r="F3511" s="4">
        <f t="shared" si="272"/>
        <v>30</v>
      </c>
      <c r="G3511" s="4">
        <f t="shared" si="273"/>
        <v>17</v>
      </c>
      <c r="H3511" s="4" t="str">
        <f t="shared" si="274"/>
        <v>月</v>
      </c>
      <c r="I3511">
        <v>-73.981218999999996</v>
      </c>
      <c r="J3511">
        <v>40.779356999999997</v>
      </c>
      <c r="K3511">
        <v>-73.976321999999996</v>
      </c>
      <c r="L3511">
        <v>40.785815999999997</v>
      </c>
      <c r="M3511">
        <v>1</v>
      </c>
      <c r="N3511">
        <v>0.82907073666496445</v>
      </c>
    </row>
    <row r="3512" spans="1:14" x14ac:dyDescent="0.2">
      <c r="A3512" s="1">
        <v>2.9861111111111113E-2</v>
      </c>
      <c r="B3512">
        <v>4.9000000000000004</v>
      </c>
      <c r="C3512" s="3">
        <v>41059.321527777778</v>
      </c>
      <c r="D3512" s="4">
        <f t="shared" si="270"/>
        <v>2012</v>
      </c>
      <c r="E3512" s="4">
        <f t="shared" si="271"/>
        <v>5</v>
      </c>
      <c r="F3512" s="4">
        <f t="shared" si="272"/>
        <v>30</v>
      </c>
      <c r="G3512" s="4">
        <f t="shared" si="273"/>
        <v>7</v>
      </c>
      <c r="H3512" s="4" t="str">
        <f t="shared" si="274"/>
        <v>水</v>
      </c>
      <c r="I3512">
        <v>-74.008217000000002</v>
      </c>
      <c r="J3512">
        <v>40.707247000000002</v>
      </c>
      <c r="K3512">
        <v>-73.996664999999993</v>
      </c>
      <c r="L3512">
        <v>40.709049999999998</v>
      </c>
      <c r="M3512">
        <v>6</v>
      </c>
      <c r="N3512">
        <v>0.99526127247611518</v>
      </c>
    </row>
    <row r="3513" spans="1:14" x14ac:dyDescent="0.2">
      <c r="A3513" s="1">
        <v>3.5416666666666666E-2</v>
      </c>
      <c r="B3513">
        <v>10</v>
      </c>
      <c r="C3513" s="3">
        <v>41320.910416666666</v>
      </c>
      <c r="D3513" s="4">
        <f t="shared" si="270"/>
        <v>2013</v>
      </c>
      <c r="E3513" s="4">
        <f t="shared" si="271"/>
        <v>2</v>
      </c>
      <c r="F3513" s="4">
        <f t="shared" si="272"/>
        <v>15</v>
      </c>
      <c r="G3513" s="4">
        <f t="shared" si="273"/>
        <v>21</v>
      </c>
      <c r="H3513" s="4" t="str">
        <f t="shared" si="274"/>
        <v>金</v>
      </c>
      <c r="I3513">
        <v>-73.966620000000006</v>
      </c>
      <c r="J3513">
        <v>40.764347999999998</v>
      </c>
      <c r="K3513">
        <v>-73.987527999999998</v>
      </c>
      <c r="L3513">
        <v>40.735596999999999</v>
      </c>
      <c r="M3513">
        <v>5</v>
      </c>
      <c r="N3513">
        <v>3.6540942145646738</v>
      </c>
    </row>
    <row r="3514" spans="1:14" x14ac:dyDescent="0.2">
      <c r="A3514" s="1">
        <v>4.0972222222222222E-2</v>
      </c>
      <c r="B3514">
        <v>6.9</v>
      </c>
      <c r="C3514" s="3">
        <v>40541.749305555553</v>
      </c>
      <c r="D3514" s="4">
        <f t="shared" si="270"/>
        <v>2010</v>
      </c>
      <c r="E3514" s="4">
        <f t="shared" si="271"/>
        <v>12</v>
      </c>
      <c r="F3514" s="4">
        <f t="shared" si="272"/>
        <v>29</v>
      </c>
      <c r="G3514" s="4">
        <f t="shared" si="273"/>
        <v>17</v>
      </c>
      <c r="H3514" s="4" t="str">
        <f t="shared" si="274"/>
        <v>水</v>
      </c>
      <c r="I3514">
        <v>-73.946787</v>
      </c>
      <c r="J3514">
        <v>40.850442999999999</v>
      </c>
      <c r="K3514">
        <v>-73.946787</v>
      </c>
      <c r="L3514">
        <v>40.850442999999999</v>
      </c>
      <c r="M3514">
        <v>1</v>
      </c>
      <c r="N3514">
        <v>0</v>
      </c>
    </row>
    <row r="3515" spans="1:14" x14ac:dyDescent="0.2">
      <c r="A3515" s="1">
        <v>1.7222222222222222E-2</v>
      </c>
      <c r="B3515">
        <v>7.3</v>
      </c>
      <c r="C3515" s="3">
        <v>40951.76666666667</v>
      </c>
      <c r="D3515" s="4">
        <f t="shared" si="270"/>
        <v>2012</v>
      </c>
      <c r="E3515" s="4">
        <f t="shared" si="271"/>
        <v>2</v>
      </c>
      <c r="F3515" s="4">
        <f t="shared" si="272"/>
        <v>12</v>
      </c>
      <c r="G3515" s="4">
        <f t="shared" si="273"/>
        <v>18</v>
      </c>
      <c r="H3515" s="4" t="str">
        <f t="shared" si="274"/>
        <v>日</v>
      </c>
      <c r="I3515">
        <v>-73.992407999999998</v>
      </c>
      <c r="J3515">
        <v>40.748697</v>
      </c>
      <c r="K3515">
        <v>-73.997128000000004</v>
      </c>
      <c r="L3515">
        <v>40.736632999999998</v>
      </c>
      <c r="M3515">
        <v>1</v>
      </c>
      <c r="N3515">
        <v>1.4007185841856684</v>
      </c>
    </row>
    <row r="3516" spans="1:14" x14ac:dyDescent="0.2">
      <c r="A3516" s="1">
        <v>2.013888888888889E-2</v>
      </c>
      <c r="B3516">
        <v>6.1</v>
      </c>
      <c r="C3516" s="3">
        <v>39940.645138888889</v>
      </c>
      <c r="D3516" s="4">
        <f t="shared" si="270"/>
        <v>2009</v>
      </c>
      <c r="E3516" s="4">
        <f t="shared" si="271"/>
        <v>5</v>
      </c>
      <c r="F3516" s="4">
        <f t="shared" si="272"/>
        <v>7</v>
      </c>
      <c r="G3516" s="4">
        <f t="shared" si="273"/>
        <v>15</v>
      </c>
      <c r="H3516" s="4" t="str">
        <f t="shared" si="274"/>
        <v>木</v>
      </c>
      <c r="I3516">
        <v>-73.996449999999996</v>
      </c>
      <c r="J3516">
        <v>40.742896999999999</v>
      </c>
      <c r="K3516">
        <v>-74.003200000000007</v>
      </c>
      <c r="L3516">
        <v>40.724227999999997</v>
      </c>
      <c r="M3516">
        <v>1</v>
      </c>
      <c r="N3516">
        <v>2.1548101522494236</v>
      </c>
    </row>
    <row r="3517" spans="1:14" x14ac:dyDescent="0.2">
      <c r="A3517" s="1">
        <v>4.8611111111111112E-3</v>
      </c>
      <c r="B3517">
        <v>14.5</v>
      </c>
      <c r="C3517" s="3">
        <v>40761.004861111112</v>
      </c>
      <c r="D3517" s="4">
        <f t="shared" si="270"/>
        <v>2011</v>
      </c>
      <c r="E3517" s="4">
        <f t="shared" si="271"/>
        <v>8</v>
      </c>
      <c r="F3517" s="4">
        <f t="shared" si="272"/>
        <v>6</v>
      </c>
      <c r="G3517" s="4">
        <f t="shared" si="273"/>
        <v>0</v>
      </c>
      <c r="H3517" s="4" t="str">
        <f t="shared" si="274"/>
        <v>土</v>
      </c>
      <c r="I3517">
        <v>-73.982309999999998</v>
      </c>
      <c r="J3517">
        <v>40.731307000000001</v>
      </c>
      <c r="K3517">
        <v>-73.950090000000003</v>
      </c>
      <c r="L3517">
        <v>40.794733000000001</v>
      </c>
      <c r="M3517">
        <v>1</v>
      </c>
      <c r="N3517">
        <v>7.5651490246001929</v>
      </c>
    </row>
    <row r="3518" spans="1:14" x14ac:dyDescent="0.2">
      <c r="A3518" s="1">
        <v>2.1064814814814814E-2</v>
      </c>
      <c r="B3518">
        <v>11.7</v>
      </c>
      <c r="C3518" s="3">
        <v>40904.895833333336</v>
      </c>
      <c r="D3518" s="4">
        <f t="shared" si="270"/>
        <v>2011</v>
      </c>
      <c r="E3518" s="4">
        <f t="shared" si="271"/>
        <v>12</v>
      </c>
      <c r="F3518" s="4">
        <f t="shared" si="272"/>
        <v>27</v>
      </c>
      <c r="G3518" s="4">
        <f t="shared" si="273"/>
        <v>21</v>
      </c>
      <c r="H3518" s="4" t="str">
        <f t="shared" si="274"/>
        <v>火</v>
      </c>
      <c r="I3518">
        <v>-73.985716999999994</v>
      </c>
      <c r="J3518">
        <v>40.723098999999998</v>
      </c>
      <c r="K3518">
        <v>-73.961072000000001</v>
      </c>
      <c r="L3518">
        <v>40.764125</v>
      </c>
      <c r="M3518">
        <v>3</v>
      </c>
      <c r="N3518">
        <v>5.0177506602065831</v>
      </c>
    </row>
    <row r="3519" spans="1:14" x14ac:dyDescent="0.2">
      <c r="A3519" s="1">
        <v>3.8541666666666668E-3</v>
      </c>
      <c r="B3519">
        <v>6.5</v>
      </c>
      <c r="C3519" s="3">
        <v>41845.920138888891</v>
      </c>
      <c r="D3519" s="4">
        <f t="shared" si="270"/>
        <v>2014</v>
      </c>
      <c r="E3519" s="4">
        <f t="shared" si="271"/>
        <v>7</v>
      </c>
      <c r="F3519" s="4">
        <f t="shared" si="272"/>
        <v>25</v>
      </c>
      <c r="G3519" s="4">
        <f t="shared" si="273"/>
        <v>22</v>
      </c>
      <c r="H3519" s="4" t="str">
        <f t="shared" si="274"/>
        <v>金</v>
      </c>
      <c r="I3519">
        <v>-73.982021000000003</v>
      </c>
      <c r="J3519">
        <v>40.743316</v>
      </c>
      <c r="K3519">
        <v>-73.978120000000004</v>
      </c>
      <c r="L3519">
        <v>40.729470999999997</v>
      </c>
      <c r="M3519">
        <v>1</v>
      </c>
      <c r="N3519">
        <v>1.5759520657685797</v>
      </c>
    </row>
    <row r="3520" spans="1:14" x14ac:dyDescent="0.2">
      <c r="A3520" s="1">
        <v>6.2615740740740748E-3</v>
      </c>
      <c r="B3520">
        <v>10</v>
      </c>
      <c r="C3520" s="3">
        <v>41464.339583333334</v>
      </c>
      <c r="D3520" s="4">
        <f t="shared" si="270"/>
        <v>2013</v>
      </c>
      <c r="E3520" s="4">
        <f t="shared" si="271"/>
        <v>7</v>
      </c>
      <c r="F3520" s="4">
        <f t="shared" si="272"/>
        <v>9</v>
      </c>
      <c r="G3520" s="4">
        <f t="shared" si="273"/>
        <v>8</v>
      </c>
      <c r="H3520" s="4" t="str">
        <f t="shared" si="274"/>
        <v>火</v>
      </c>
      <c r="I3520">
        <v>-73.956098999999995</v>
      </c>
      <c r="J3520">
        <v>40.784185000000001</v>
      </c>
      <c r="K3520">
        <v>-73.972047000000003</v>
      </c>
      <c r="L3520">
        <v>40.759906999999998</v>
      </c>
      <c r="M3520">
        <v>2</v>
      </c>
      <c r="N3520">
        <v>3.0185664191453081</v>
      </c>
    </row>
    <row r="3521" spans="1:14" x14ac:dyDescent="0.2">
      <c r="A3521" s="1">
        <v>3.7499999999999999E-2</v>
      </c>
      <c r="B3521">
        <v>22.5</v>
      </c>
      <c r="C3521" s="3">
        <v>39858.787499999999</v>
      </c>
      <c r="D3521" s="4">
        <f t="shared" si="270"/>
        <v>2009</v>
      </c>
      <c r="E3521" s="4">
        <f t="shared" si="271"/>
        <v>2</v>
      </c>
      <c r="F3521" s="4">
        <f t="shared" si="272"/>
        <v>14</v>
      </c>
      <c r="G3521" s="4">
        <f t="shared" si="273"/>
        <v>18</v>
      </c>
      <c r="H3521" s="4" t="str">
        <f t="shared" si="274"/>
        <v>土</v>
      </c>
      <c r="I3521">
        <v>-73.978468000000007</v>
      </c>
      <c r="J3521">
        <v>40.777258000000003</v>
      </c>
      <c r="K3521">
        <v>-73.865007000000006</v>
      </c>
      <c r="L3521">
        <v>40.761155000000002</v>
      </c>
      <c r="M3521">
        <v>2</v>
      </c>
      <c r="N3521">
        <v>9.732113228417461</v>
      </c>
    </row>
    <row r="3522" spans="1:14" x14ac:dyDescent="0.2">
      <c r="A3522" s="1">
        <v>2.013888888888889E-2</v>
      </c>
      <c r="B3522">
        <v>4.0999999999999996</v>
      </c>
      <c r="C3522" s="3">
        <v>39945.853472222225</v>
      </c>
      <c r="D3522" s="4">
        <f t="shared" si="270"/>
        <v>2009</v>
      </c>
      <c r="E3522" s="4">
        <f t="shared" si="271"/>
        <v>5</v>
      </c>
      <c r="F3522" s="4">
        <f t="shared" si="272"/>
        <v>12</v>
      </c>
      <c r="G3522" s="4">
        <f t="shared" si="273"/>
        <v>20</v>
      </c>
      <c r="H3522" s="4" t="str">
        <f t="shared" si="274"/>
        <v>火</v>
      </c>
      <c r="I3522">
        <v>-73.984532999999999</v>
      </c>
      <c r="J3522">
        <v>40.742772000000002</v>
      </c>
      <c r="K3522">
        <v>-73.977872000000005</v>
      </c>
      <c r="L3522">
        <v>40.751292999999997</v>
      </c>
      <c r="M3522">
        <v>2</v>
      </c>
      <c r="N3522">
        <v>1.1024184827777601</v>
      </c>
    </row>
    <row r="3523" spans="1:14" x14ac:dyDescent="0.2">
      <c r="A3523" s="1">
        <v>3.0949074074074077E-2</v>
      </c>
      <c r="B3523">
        <v>10.9</v>
      </c>
      <c r="C3523" s="3">
        <v>40253.238888888889</v>
      </c>
      <c r="D3523" s="4">
        <f t="shared" ref="D3523:D3586" si="275">YEAR(C3523)</f>
        <v>2010</v>
      </c>
      <c r="E3523" s="4">
        <f t="shared" ref="E3523:E3586" si="276">MONTH(C3523)</f>
        <v>3</v>
      </c>
      <c r="F3523" s="4">
        <f t="shared" ref="F3523:F3586" si="277">DAY(C3523)</f>
        <v>16</v>
      </c>
      <c r="G3523" s="4">
        <f t="shared" ref="G3523:G3586" si="278">HOUR(C3523)</f>
        <v>5</v>
      </c>
      <c r="H3523" s="4" t="str">
        <f t="shared" ref="H3523:H3586" si="279">TEXT(C3523, "aaa")</f>
        <v>火</v>
      </c>
      <c r="I3523">
        <v>-73.990008000000003</v>
      </c>
      <c r="J3523">
        <v>40.687686999999997</v>
      </c>
      <c r="K3523">
        <v>-74.010114000000002</v>
      </c>
      <c r="L3523">
        <v>40.721497999999997</v>
      </c>
      <c r="M3523">
        <v>1</v>
      </c>
      <c r="N3523">
        <v>4.1285909477738496</v>
      </c>
    </row>
    <row r="3524" spans="1:14" x14ac:dyDescent="0.2">
      <c r="A3524" s="1">
        <v>3.2638888888888891E-2</v>
      </c>
      <c r="B3524">
        <v>14</v>
      </c>
      <c r="C3524" s="3">
        <v>41581.490972222222</v>
      </c>
      <c r="D3524" s="4">
        <f t="shared" si="275"/>
        <v>2013</v>
      </c>
      <c r="E3524" s="4">
        <f t="shared" si="276"/>
        <v>11</v>
      </c>
      <c r="F3524" s="4">
        <f t="shared" si="277"/>
        <v>3</v>
      </c>
      <c r="G3524" s="4">
        <f t="shared" si="278"/>
        <v>11</v>
      </c>
      <c r="H3524" s="4" t="str">
        <f t="shared" si="279"/>
        <v>日</v>
      </c>
      <c r="I3524">
        <v>-73.952753000000001</v>
      </c>
      <c r="J3524">
        <v>40.776586999999999</v>
      </c>
      <c r="K3524">
        <v>-73.990639999999999</v>
      </c>
      <c r="L3524">
        <v>40.751176999999998</v>
      </c>
      <c r="M3524">
        <v>1</v>
      </c>
      <c r="N3524">
        <v>4.2667776215380977</v>
      </c>
    </row>
    <row r="3525" spans="1:14" x14ac:dyDescent="0.2">
      <c r="A3525" s="1">
        <v>7.9861111111111122E-3</v>
      </c>
      <c r="B3525">
        <v>7.7</v>
      </c>
      <c r="C3525" s="3">
        <v>40030.132638888892</v>
      </c>
      <c r="D3525" s="4">
        <f t="shared" si="275"/>
        <v>2009</v>
      </c>
      <c r="E3525" s="4">
        <f t="shared" si="276"/>
        <v>8</v>
      </c>
      <c r="F3525" s="4">
        <f t="shared" si="277"/>
        <v>5</v>
      </c>
      <c r="G3525" s="4">
        <f t="shared" si="278"/>
        <v>3</v>
      </c>
      <c r="H3525" s="4" t="str">
        <f t="shared" si="279"/>
        <v>水</v>
      </c>
      <c r="I3525">
        <v>-74.009606000000005</v>
      </c>
      <c r="J3525">
        <v>40.706232</v>
      </c>
      <c r="K3525">
        <v>-73.994483000000002</v>
      </c>
      <c r="L3525">
        <v>40.698048999999997</v>
      </c>
      <c r="M3525">
        <v>1</v>
      </c>
      <c r="N3525">
        <v>1.5680066681804541</v>
      </c>
    </row>
    <row r="3526" spans="1:14" x14ac:dyDescent="0.2">
      <c r="A3526" s="1">
        <v>1.7245370370370369E-2</v>
      </c>
      <c r="B3526">
        <v>8.9</v>
      </c>
      <c r="C3526" s="3">
        <v>40608.76666666667</v>
      </c>
      <c r="D3526" s="4">
        <f t="shared" si="275"/>
        <v>2011</v>
      </c>
      <c r="E3526" s="4">
        <f t="shared" si="276"/>
        <v>3</v>
      </c>
      <c r="F3526" s="4">
        <f t="shared" si="277"/>
        <v>6</v>
      </c>
      <c r="G3526" s="4">
        <f t="shared" si="278"/>
        <v>18</v>
      </c>
      <c r="H3526" s="4" t="str">
        <f t="shared" si="279"/>
        <v>日</v>
      </c>
      <c r="I3526">
        <v>-73.982657000000003</v>
      </c>
      <c r="J3526">
        <v>40.746144999999999</v>
      </c>
      <c r="K3526">
        <v>-74.005579999999995</v>
      </c>
      <c r="L3526">
        <v>40.724401999999998</v>
      </c>
      <c r="M3526">
        <v>0</v>
      </c>
      <c r="N3526">
        <v>3.09791928050864</v>
      </c>
    </row>
    <row r="3527" spans="1:14" x14ac:dyDescent="0.2">
      <c r="A3527" s="1">
        <v>3.920138888888889E-2</v>
      </c>
      <c r="B3527">
        <v>4.5</v>
      </c>
      <c r="C3527" s="3">
        <v>40681.49722222222</v>
      </c>
      <c r="D3527" s="4">
        <f t="shared" si="275"/>
        <v>2011</v>
      </c>
      <c r="E3527" s="4">
        <f t="shared" si="276"/>
        <v>5</v>
      </c>
      <c r="F3527" s="4">
        <f t="shared" si="277"/>
        <v>18</v>
      </c>
      <c r="G3527" s="4">
        <f t="shared" si="278"/>
        <v>11</v>
      </c>
      <c r="H3527" s="4" t="str">
        <f t="shared" si="279"/>
        <v>水</v>
      </c>
      <c r="I3527">
        <v>-73.976607000000001</v>
      </c>
      <c r="J3527">
        <v>40.759808999999997</v>
      </c>
      <c r="K3527">
        <v>-73.969466999999995</v>
      </c>
      <c r="L3527">
        <v>40.763789000000003</v>
      </c>
      <c r="M3527">
        <v>1</v>
      </c>
      <c r="N3527">
        <v>0.74747908465320734</v>
      </c>
    </row>
    <row r="3528" spans="1:14" x14ac:dyDescent="0.2">
      <c r="A3528" s="1">
        <v>1.9444444444444445E-2</v>
      </c>
      <c r="B3528">
        <v>6</v>
      </c>
      <c r="C3528" s="3">
        <v>41775.519444444442</v>
      </c>
      <c r="D3528" s="4">
        <f t="shared" si="275"/>
        <v>2014</v>
      </c>
      <c r="E3528" s="4">
        <f t="shared" si="276"/>
        <v>5</v>
      </c>
      <c r="F3528" s="4">
        <f t="shared" si="277"/>
        <v>16</v>
      </c>
      <c r="G3528" s="4">
        <f t="shared" si="278"/>
        <v>12</v>
      </c>
      <c r="H3528" s="4" t="str">
        <f t="shared" si="279"/>
        <v>金</v>
      </c>
      <c r="I3528">
        <v>-73.998405000000005</v>
      </c>
      <c r="J3528">
        <v>40.745635</v>
      </c>
      <c r="K3528">
        <v>-73.994403000000005</v>
      </c>
      <c r="L3528">
        <v>40.750546999999997</v>
      </c>
      <c r="M3528">
        <v>1</v>
      </c>
      <c r="N3528">
        <v>0.64257416854220173</v>
      </c>
    </row>
    <row r="3529" spans="1:14" x14ac:dyDescent="0.2">
      <c r="A3529" s="1">
        <v>3.9317129629629625E-2</v>
      </c>
      <c r="B3529">
        <v>8.9</v>
      </c>
      <c r="C3529" s="3">
        <v>40053.455555555556</v>
      </c>
      <c r="D3529" s="4">
        <f t="shared" si="275"/>
        <v>2009</v>
      </c>
      <c r="E3529" s="4">
        <f t="shared" si="276"/>
        <v>8</v>
      </c>
      <c r="F3529" s="4">
        <f t="shared" si="277"/>
        <v>28</v>
      </c>
      <c r="G3529" s="4">
        <f t="shared" si="278"/>
        <v>10</v>
      </c>
      <c r="H3529" s="4" t="str">
        <f t="shared" si="279"/>
        <v>金</v>
      </c>
      <c r="I3529">
        <v>-73.975356000000005</v>
      </c>
      <c r="J3529">
        <v>40.763773</v>
      </c>
      <c r="K3529">
        <v>-73.959444000000005</v>
      </c>
      <c r="L3529">
        <v>40.763033999999998</v>
      </c>
      <c r="M3529">
        <v>1</v>
      </c>
      <c r="N3529">
        <v>1.3441360483044327</v>
      </c>
    </row>
    <row r="3530" spans="1:14" x14ac:dyDescent="0.2">
      <c r="A3530" s="1">
        <v>2.8530092592592593E-2</v>
      </c>
      <c r="B3530">
        <v>12.5</v>
      </c>
      <c r="C3530" s="3">
        <v>42116.77847222222</v>
      </c>
      <c r="D3530" s="4">
        <f t="shared" si="275"/>
        <v>2015</v>
      </c>
      <c r="E3530" s="4">
        <f t="shared" si="276"/>
        <v>4</v>
      </c>
      <c r="F3530" s="4">
        <f t="shared" si="277"/>
        <v>22</v>
      </c>
      <c r="G3530" s="4">
        <f t="shared" si="278"/>
        <v>18</v>
      </c>
      <c r="H3530" s="4" t="str">
        <f t="shared" si="279"/>
        <v>水</v>
      </c>
      <c r="I3530">
        <v>-73.979209900000001</v>
      </c>
      <c r="J3530">
        <v>40.761535639999998</v>
      </c>
      <c r="K3530">
        <v>-73.977287290000007</v>
      </c>
      <c r="L3530">
        <v>40.78607178</v>
      </c>
      <c r="M3530">
        <v>1</v>
      </c>
      <c r="N3530">
        <v>2.7361552883550448</v>
      </c>
    </row>
    <row r="3531" spans="1:14" x14ac:dyDescent="0.2">
      <c r="A3531" s="1">
        <v>9.0277777777777787E-3</v>
      </c>
      <c r="B3531">
        <v>12.5</v>
      </c>
      <c r="C3531" s="3">
        <v>39989.342361111114</v>
      </c>
      <c r="D3531" s="4">
        <f t="shared" si="275"/>
        <v>2009</v>
      </c>
      <c r="E3531" s="4">
        <f t="shared" si="276"/>
        <v>6</v>
      </c>
      <c r="F3531" s="4">
        <f t="shared" si="277"/>
        <v>25</v>
      </c>
      <c r="G3531" s="4">
        <f t="shared" si="278"/>
        <v>8</v>
      </c>
      <c r="H3531" s="4" t="str">
        <f t="shared" si="279"/>
        <v>木</v>
      </c>
      <c r="I3531">
        <v>-74.008771999999993</v>
      </c>
      <c r="J3531">
        <v>40.718747</v>
      </c>
      <c r="K3531">
        <v>-73.983464999999995</v>
      </c>
      <c r="L3531">
        <v>40.765726999999998</v>
      </c>
      <c r="M3531">
        <v>1</v>
      </c>
      <c r="N3531">
        <v>5.6485840817545991</v>
      </c>
    </row>
    <row r="3532" spans="1:14" x14ac:dyDescent="0.2">
      <c r="A3532" s="1">
        <v>3.1944444444444449E-2</v>
      </c>
      <c r="B3532">
        <v>8.9</v>
      </c>
      <c r="C3532" s="3">
        <v>40944.573611111111</v>
      </c>
      <c r="D3532" s="4">
        <f t="shared" si="275"/>
        <v>2012</v>
      </c>
      <c r="E3532" s="4">
        <f t="shared" si="276"/>
        <v>2</v>
      </c>
      <c r="F3532" s="4">
        <f t="shared" si="277"/>
        <v>5</v>
      </c>
      <c r="G3532" s="4">
        <f t="shared" si="278"/>
        <v>13</v>
      </c>
      <c r="H3532" s="4" t="str">
        <f t="shared" si="279"/>
        <v>日</v>
      </c>
      <c r="I3532">
        <v>-73.971637999999999</v>
      </c>
      <c r="J3532">
        <v>40.787297000000002</v>
      </c>
      <c r="K3532">
        <v>-73.986743000000004</v>
      </c>
      <c r="L3532">
        <v>40.755940000000002</v>
      </c>
      <c r="M3532">
        <v>1</v>
      </c>
      <c r="N3532">
        <v>3.7156688089196384</v>
      </c>
    </row>
    <row r="3533" spans="1:14" x14ac:dyDescent="0.2">
      <c r="A3533" s="1">
        <v>1.3888888888888889E-3</v>
      </c>
      <c r="B3533">
        <v>10.1</v>
      </c>
      <c r="C3533" s="3">
        <v>40956.751388888886</v>
      </c>
      <c r="D3533" s="4">
        <f t="shared" si="275"/>
        <v>2012</v>
      </c>
      <c r="E3533" s="4">
        <f t="shared" si="276"/>
        <v>2</v>
      </c>
      <c r="F3533" s="4">
        <f t="shared" si="277"/>
        <v>17</v>
      </c>
      <c r="G3533" s="4">
        <f t="shared" si="278"/>
        <v>18</v>
      </c>
      <c r="H3533" s="4" t="str">
        <f t="shared" si="279"/>
        <v>金</v>
      </c>
      <c r="I3533">
        <v>-73.957342999999995</v>
      </c>
      <c r="J3533">
        <v>40.801763000000001</v>
      </c>
      <c r="K3533">
        <v>-73.989176999999998</v>
      </c>
      <c r="L3533">
        <v>40.763202</v>
      </c>
      <c r="M3533">
        <v>5</v>
      </c>
      <c r="N3533">
        <v>5.0622585267267395</v>
      </c>
    </row>
    <row r="3534" spans="1:14" x14ac:dyDescent="0.2">
      <c r="A3534" s="1">
        <v>2.5138888888888891E-2</v>
      </c>
      <c r="B3534">
        <v>11</v>
      </c>
      <c r="C3534" s="3">
        <v>41616.816666666666</v>
      </c>
      <c r="D3534" s="4">
        <f t="shared" si="275"/>
        <v>2013</v>
      </c>
      <c r="E3534" s="4">
        <f t="shared" si="276"/>
        <v>12</v>
      </c>
      <c r="F3534" s="4">
        <f t="shared" si="277"/>
        <v>8</v>
      </c>
      <c r="G3534" s="4">
        <f t="shared" si="278"/>
        <v>19</v>
      </c>
      <c r="H3534" s="4" t="str">
        <f t="shared" si="279"/>
        <v>日</v>
      </c>
      <c r="I3534">
        <v>-73.971247000000005</v>
      </c>
      <c r="J3534">
        <v>40.751168</v>
      </c>
      <c r="K3534">
        <v>-74.002477999999996</v>
      </c>
      <c r="L3534">
        <v>40.736294999999998</v>
      </c>
      <c r="M3534">
        <v>2</v>
      </c>
      <c r="N3534">
        <v>3.111144097037895</v>
      </c>
    </row>
    <row r="3535" spans="1:14" x14ac:dyDescent="0.2">
      <c r="A3535" s="1">
        <v>1.8680555555555554E-2</v>
      </c>
      <c r="B3535">
        <v>4.5</v>
      </c>
      <c r="C3535" s="3">
        <v>40589.768055555556</v>
      </c>
      <c r="D3535" s="4">
        <f t="shared" si="275"/>
        <v>2011</v>
      </c>
      <c r="E3535" s="4">
        <f t="shared" si="276"/>
        <v>2</v>
      </c>
      <c r="F3535" s="4">
        <f t="shared" si="277"/>
        <v>15</v>
      </c>
      <c r="G3535" s="4">
        <f t="shared" si="278"/>
        <v>18</v>
      </c>
      <c r="H3535" s="4" t="str">
        <f t="shared" si="279"/>
        <v>火</v>
      </c>
      <c r="I3535">
        <v>-73.983176</v>
      </c>
      <c r="J3535">
        <v>40.767916999999997</v>
      </c>
      <c r="K3535">
        <v>-73.982495</v>
      </c>
      <c r="L3535">
        <v>40.759253000000001</v>
      </c>
      <c r="M3535">
        <v>1</v>
      </c>
      <c r="N3535">
        <v>0.96617970295942446</v>
      </c>
    </row>
    <row r="3536" spans="1:14" x14ac:dyDescent="0.2">
      <c r="A3536" s="1">
        <v>3.472222222222222E-3</v>
      </c>
      <c r="B3536">
        <v>6.5</v>
      </c>
      <c r="C3536" s="3">
        <v>40740.920138888891</v>
      </c>
      <c r="D3536" s="4">
        <f t="shared" si="275"/>
        <v>2011</v>
      </c>
      <c r="E3536" s="4">
        <f t="shared" si="276"/>
        <v>7</v>
      </c>
      <c r="F3536" s="4">
        <f t="shared" si="277"/>
        <v>16</v>
      </c>
      <c r="G3536" s="4">
        <f t="shared" si="278"/>
        <v>22</v>
      </c>
      <c r="H3536" s="4" t="str">
        <f t="shared" si="279"/>
        <v>土</v>
      </c>
      <c r="I3536">
        <v>-73.990146999999993</v>
      </c>
      <c r="J3536">
        <v>40.741371999999998</v>
      </c>
      <c r="K3536">
        <v>-73.991690000000006</v>
      </c>
      <c r="L3536">
        <v>40.748595000000002</v>
      </c>
      <c r="M3536">
        <v>1</v>
      </c>
      <c r="N3536">
        <v>0.8145233941747253</v>
      </c>
    </row>
    <row r="3537" spans="1:14" x14ac:dyDescent="0.2">
      <c r="A3537" s="1">
        <v>1.4467592592592594E-3</v>
      </c>
      <c r="B3537">
        <v>4.5</v>
      </c>
      <c r="C3537" s="3">
        <v>41068.293055555558</v>
      </c>
      <c r="D3537" s="4">
        <f t="shared" si="275"/>
        <v>2012</v>
      </c>
      <c r="E3537" s="4">
        <f t="shared" si="276"/>
        <v>6</v>
      </c>
      <c r="F3537" s="4">
        <f t="shared" si="277"/>
        <v>8</v>
      </c>
      <c r="G3537" s="4">
        <f t="shared" si="278"/>
        <v>7</v>
      </c>
      <c r="H3537" s="4" t="str">
        <f t="shared" si="279"/>
        <v>金</v>
      </c>
      <c r="I3537">
        <v>-73.990679</v>
      </c>
      <c r="J3537">
        <v>40.756199000000002</v>
      </c>
      <c r="K3537">
        <v>-73.983604999999997</v>
      </c>
      <c r="L3537">
        <v>40.765965999999999</v>
      </c>
      <c r="M3537">
        <v>1</v>
      </c>
      <c r="N3537">
        <v>1.2401198846056307</v>
      </c>
    </row>
    <row r="3538" spans="1:14" x14ac:dyDescent="0.2">
      <c r="A3538" s="1">
        <v>2.4305555555555556E-2</v>
      </c>
      <c r="B3538">
        <v>12</v>
      </c>
      <c r="C3538" s="3">
        <v>41507.565972222219</v>
      </c>
      <c r="D3538" s="4">
        <f t="shared" si="275"/>
        <v>2013</v>
      </c>
      <c r="E3538" s="4">
        <f t="shared" si="276"/>
        <v>8</v>
      </c>
      <c r="F3538" s="4">
        <f t="shared" si="277"/>
        <v>21</v>
      </c>
      <c r="G3538" s="4">
        <f t="shared" si="278"/>
        <v>13</v>
      </c>
      <c r="H3538" s="4" t="str">
        <f t="shared" si="279"/>
        <v>水</v>
      </c>
      <c r="I3538">
        <v>-73.978705000000005</v>
      </c>
      <c r="J3538">
        <v>40.752357000000003</v>
      </c>
      <c r="K3538">
        <v>-73.995490000000004</v>
      </c>
      <c r="L3538">
        <v>40.763815000000001</v>
      </c>
      <c r="M3538">
        <v>1</v>
      </c>
      <c r="N3538">
        <v>1.9052752222352927</v>
      </c>
    </row>
    <row r="3539" spans="1:14" x14ac:dyDescent="0.2">
      <c r="A3539" s="1">
        <v>3.5416666666666665E-3</v>
      </c>
      <c r="B3539">
        <v>11.4</v>
      </c>
      <c r="C3539" s="3">
        <v>39909.961805555555</v>
      </c>
      <c r="D3539" s="4">
        <f t="shared" si="275"/>
        <v>2009</v>
      </c>
      <c r="E3539" s="4">
        <f t="shared" si="276"/>
        <v>4</v>
      </c>
      <c r="F3539" s="4">
        <f t="shared" si="277"/>
        <v>6</v>
      </c>
      <c r="G3539" s="4">
        <f t="shared" si="278"/>
        <v>23</v>
      </c>
      <c r="H3539" s="4" t="str">
        <f t="shared" si="279"/>
        <v>月</v>
      </c>
      <c r="I3539">
        <v>-73.968108999999998</v>
      </c>
      <c r="J3539">
        <v>40.801186000000001</v>
      </c>
      <c r="K3539">
        <v>-73.986982999999995</v>
      </c>
      <c r="L3539">
        <v>40.759393000000003</v>
      </c>
      <c r="M3539">
        <v>3</v>
      </c>
      <c r="N3539">
        <v>4.9168817355491221</v>
      </c>
    </row>
    <row r="3540" spans="1:14" x14ac:dyDescent="0.2">
      <c r="A3540" s="1">
        <v>1.5636574074074074E-2</v>
      </c>
      <c r="B3540">
        <v>9.6999999999999993</v>
      </c>
      <c r="C3540" s="3">
        <v>40729.765277777777</v>
      </c>
      <c r="D3540" s="4">
        <f t="shared" si="275"/>
        <v>2011</v>
      </c>
      <c r="E3540" s="4">
        <f t="shared" si="276"/>
        <v>7</v>
      </c>
      <c r="F3540" s="4">
        <f t="shared" si="277"/>
        <v>5</v>
      </c>
      <c r="G3540" s="4">
        <f t="shared" si="278"/>
        <v>18</v>
      </c>
      <c r="H3540" s="4" t="str">
        <f t="shared" si="279"/>
        <v>火</v>
      </c>
      <c r="I3540">
        <v>-73.932249999999996</v>
      </c>
      <c r="J3540">
        <v>40.744523000000001</v>
      </c>
      <c r="K3540">
        <v>-73.884968000000001</v>
      </c>
      <c r="L3540">
        <v>40.744047999999999</v>
      </c>
      <c r="M3540">
        <v>1</v>
      </c>
      <c r="N3540">
        <v>3.9880668801732968</v>
      </c>
    </row>
    <row r="3541" spans="1:14" x14ac:dyDescent="0.2">
      <c r="A3541" s="1">
        <v>2.3553240740740739E-2</v>
      </c>
      <c r="B3541">
        <v>6.5</v>
      </c>
      <c r="C3541" s="3">
        <v>41458.314583333333</v>
      </c>
      <c r="D3541" s="4">
        <f t="shared" si="275"/>
        <v>2013</v>
      </c>
      <c r="E3541" s="4">
        <f t="shared" si="276"/>
        <v>7</v>
      </c>
      <c r="F3541" s="4">
        <f t="shared" si="277"/>
        <v>3</v>
      </c>
      <c r="G3541" s="4">
        <f t="shared" si="278"/>
        <v>7</v>
      </c>
      <c r="H3541" s="4" t="str">
        <f t="shared" si="279"/>
        <v>水</v>
      </c>
      <c r="I3541">
        <v>-73.990245999999999</v>
      </c>
      <c r="J3541">
        <v>40.729022999999998</v>
      </c>
      <c r="K3541">
        <v>-74.003401999999994</v>
      </c>
      <c r="L3541">
        <v>40.723965</v>
      </c>
      <c r="M3541">
        <v>1</v>
      </c>
      <c r="N3541">
        <v>1.2445160903549584</v>
      </c>
    </row>
    <row r="3542" spans="1:14" x14ac:dyDescent="0.2">
      <c r="A3542" s="1">
        <v>3.125E-2</v>
      </c>
      <c r="B3542">
        <v>6</v>
      </c>
      <c r="C3542" s="3">
        <v>41741.53125</v>
      </c>
      <c r="D3542" s="4">
        <f t="shared" si="275"/>
        <v>2014</v>
      </c>
      <c r="E3542" s="4">
        <f t="shared" si="276"/>
        <v>4</v>
      </c>
      <c r="F3542" s="4">
        <f t="shared" si="277"/>
        <v>12</v>
      </c>
      <c r="G3542" s="4">
        <f t="shared" si="278"/>
        <v>12</v>
      </c>
      <c r="H3542" s="4" t="str">
        <f t="shared" si="279"/>
        <v>土</v>
      </c>
      <c r="I3542">
        <v>-73.992806999999999</v>
      </c>
      <c r="J3542">
        <v>40.737557000000002</v>
      </c>
      <c r="K3542">
        <v>-73.991692</v>
      </c>
      <c r="L3542">
        <v>40.749167</v>
      </c>
      <c r="M3542">
        <v>1</v>
      </c>
      <c r="N3542">
        <v>1.2958360216155109</v>
      </c>
    </row>
    <row r="3543" spans="1:14" x14ac:dyDescent="0.2">
      <c r="A3543" s="1">
        <v>2.2141203703703705E-2</v>
      </c>
      <c r="B3543">
        <v>4</v>
      </c>
      <c r="C3543" s="3">
        <v>41844.896527777775</v>
      </c>
      <c r="D3543" s="4">
        <f t="shared" si="275"/>
        <v>2014</v>
      </c>
      <c r="E3543" s="4">
        <f t="shared" si="276"/>
        <v>7</v>
      </c>
      <c r="F3543" s="4">
        <f t="shared" si="277"/>
        <v>24</v>
      </c>
      <c r="G3543" s="4">
        <f t="shared" si="278"/>
        <v>21</v>
      </c>
      <c r="H3543" s="4" t="str">
        <f t="shared" si="279"/>
        <v>木</v>
      </c>
      <c r="I3543">
        <v>-74.008494999999996</v>
      </c>
      <c r="J3543">
        <v>40.719712999999999</v>
      </c>
      <c r="K3543">
        <v>-74.002931000000004</v>
      </c>
      <c r="L3543">
        <v>40.718525999999997</v>
      </c>
      <c r="M3543">
        <v>1</v>
      </c>
      <c r="N3543">
        <v>0.48768186546977832</v>
      </c>
    </row>
    <row r="3544" spans="1:14" x14ac:dyDescent="0.2">
      <c r="A3544" s="1">
        <v>3.771990740740741E-2</v>
      </c>
      <c r="B3544">
        <v>5</v>
      </c>
      <c r="C3544" s="3">
        <v>41964.162499999999</v>
      </c>
      <c r="D3544" s="4">
        <f t="shared" si="275"/>
        <v>2014</v>
      </c>
      <c r="E3544" s="4">
        <f t="shared" si="276"/>
        <v>11</v>
      </c>
      <c r="F3544" s="4">
        <f t="shared" si="277"/>
        <v>21</v>
      </c>
      <c r="G3544" s="4">
        <f t="shared" si="278"/>
        <v>3</v>
      </c>
      <c r="H3544" s="4" t="str">
        <f t="shared" si="279"/>
        <v>金</v>
      </c>
      <c r="I3544">
        <v>-73.978489999999994</v>
      </c>
      <c r="J3544">
        <v>40.745102000000003</v>
      </c>
      <c r="K3544">
        <v>-73.983838000000006</v>
      </c>
      <c r="L3544">
        <v>40.738211999999997</v>
      </c>
      <c r="M3544">
        <v>1</v>
      </c>
      <c r="N3544">
        <v>0.88979394501905273</v>
      </c>
    </row>
    <row r="3545" spans="1:14" x14ac:dyDescent="0.2">
      <c r="A3545" s="1">
        <v>2.0405092592592593E-2</v>
      </c>
      <c r="B3545">
        <v>5.7</v>
      </c>
      <c r="C3545" s="3">
        <v>40373.645138888889</v>
      </c>
      <c r="D3545" s="4">
        <f t="shared" si="275"/>
        <v>2010</v>
      </c>
      <c r="E3545" s="4">
        <f t="shared" si="276"/>
        <v>7</v>
      </c>
      <c r="F3545" s="4">
        <f t="shared" si="277"/>
        <v>14</v>
      </c>
      <c r="G3545" s="4">
        <f t="shared" si="278"/>
        <v>15</v>
      </c>
      <c r="H3545" s="4" t="str">
        <f t="shared" si="279"/>
        <v>水</v>
      </c>
      <c r="I3545">
        <v>-73.977890000000002</v>
      </c>
      <c r="J3545">
        <v>40.737862</v>
      </c>
      <c r="K3545">
        <v>-73.974666999999997</v>
      </c>
      <c r="L3545">
        <v>40.751789000000002</v>
      </c>
      <c r="M3545">
        <v>1</v>
      </c>
      <c r="N3545">
        <v>1.5739954981037108</v>
      </c>
    </row>
    <row r="3546" spans="1:14" x14ac:dyDescent="0.2">
      <c r="A3546" s="1">
        <v>4.8611111111111112E-3</v>
      </c>
      <c r="B3546">
        <v>45</v>
      </c>
      <c r="C3546" s="3">
        <v>40534.671527777777</v>
      </c>
      <c r="D3546" s="4">
        <f t="shared" si="275"/>
        <v>2010</v>
      </c>
      <c r="E3546" s="4">
        <f t="shared" si="276"/>
        <v>12</v>
      </c>
      <c r="F3546" s="4">
        <f t="shared" si="277"/>
        <v>22</v>
      </c>
      <c r="G3546" s="4">
        <f t="shared" si="278"/>
        <v>16</v>
      </c>
      <c r="H3546" s="4" t="str">
        <f t="shared" si="279"/>
        <v>水</v>
      </c>
      <c r="I3546">
        <v>-73.781602000000007</v>
      </c>
      <c r="J3546">
        <v>40.644750000000002</v>
      </c>
      <c r="K3546">
        <v>-73.974227999999997</v>
      </c>
      <c r="L3546">
        <v>40.762360000000001</v>
      </c>
      <c r="M3546">
        <v>5</v>
      </c>
      <c r="N3546">
        <v>20.872457580665966</v>
      </c>
    </row>
    <row r="3547" spans="1:14" x14ac:dyDescent="0.2">
      <c r="A3547" s="1">
        <v>1.0995370370370371E-3</v>
      </c>
      <c r="B3547">
        <v>5.7</v>
      </c>
      <c r="C3547" s="3">
        <v>40641.125694444447</v>
      </c>
      <c r="D3547" s="4">
        <f t="shared" si="275"/>
        <v>2011</v>
      </c>
      <c r="E3547" s="4">
        <f t="shared" si="276"/>
        <v>4</v>
      </c>
      <c r="F3547" s="4">
        <f t="shared" si="277"/>
        <v>8</v>
      </c>
      <c r="G3547" s="4">
        <f t="shared" si="278"/>
        <v>3</v>
      </c>
      <c r="H3547" s="4" t="str">
        <f t="shared" si="279"/>
        <v>金</v>
      </c>
      <c r="I3547">
        <v>-73.95581</v>
      </c>
      <c r="J3547">
        <v>40.818770999999998</v>
      </c>
      <c r="K3547">
        <v>-73.944029999999998</v>
      </c>
      <c r="L3547">
        <v>40.819890999999998</v>
      </c>
      <c r="M3547">
        <v>1</v>
      </c>
      <c r="N3547">
        <v>1.0001926742473106</v>
      </c>
    </row>
    <row r="3548" spans="1:14" x14ac:dyDescent="0.2">
      <c r="A3548" s="1">
        <v>3.472222222222222E-3</v>
      </c>
      <c r="B3548">
        <v>19.3</v>
      </c>
      <c r="C3548" s="3">
        <v>40996.878472222219</v>
      </c>
      <c r="D3548" s="4">
        <f t="shared" si="275"/>
        <v>2012</v>
      </c>
      <c r="E3548" s="4">
        <f t="shared" si="276"/>
        <v>3</v>
      </c>
      <c r="F3548" s="4">
        <f t="shared" si="277"/>
        <v>28</v>
      </c>
      <c r="G3548" s="4">
        <f t="shared" si="278"/>
        <v>21</v>
      </c>
      <c r="H3548" s="4" t="str">
        <f t="shared" si="279"/>
        <v>水</v>
      </c>
      <c r="I3548">
        <v>-73.99933</v>
      </c>
      <c r="J3548">
        <v>40.722332999999999</v>
      </c>
      <c r="K3548">
        <v>-73.935865000000007</v>
      </c>
      <c r="L3548">
        <v>40.684184999999999</v>
      </c>
      <c r="M3548">
        <v>1</v>
      </c>
      <c r="N3548">
        <v>6.8351398423503262</v>
      </c>
    </row>
    <row r="3549" spans="1:14" x14ac:dyDescent="0.2">
      <c r="A3549" s="1">
        <v>1.8749999999999999E-2</v>
      </c>
      <c r="B3549">
        <v>5</v>
      </c>
      <c r="C3549" s="3">
        <v>41242.893750000003</v>
      </c>
      <c r="D3549" s="4">
        <f t="shared" si="275"/>
        <v>2012</v>
      </c>
      <c r="E3549" s="4">
        <f t="shared" si="276"/>
        <v>11</v>
      </c>
      <c r="F3549" s="4">
        <f t="shared" si="277"/>
        <v>29</v>
      </c>
      <c r="G3549" s="4">
        <f t="shared" si="278"/>
        <v>21</v>
      </c>
      <c r="H3549" s="4" t="str">
        <f t="shared" si="279"/>
        <v>木</v>
      </c>
      <c r="I3549">
        <v>-73.984696999999997</v>
      </c>
      <c r="J3549">
        <v>40.779220000000002</v>
      </c>
      <c r="K3549">
        <v>-73.978426999999996</v>
      </c>
      <c r="L3549">
        <v>40.788232000000001</v>
      </c>
      <c r="M3549">
        <v>1</v>
      </c>
      <c r="N3549">
        <v>1.1339031634016321</v>
      </c>
    </row>
    <row r="3550" spans="1:14" x14ac:dyDescent="0.2">
      <c r="A3550" s="1">
        <v>3.7268518518518514E-3</v>
      </c>
      <c r="B3550">
        <v>8.5</v>
      </c>
      <c r="C3550" s="3">
        <v>41361.003472222219</v>
      </c>
      <c r="D3550" s="4">
        <f t="shared" si="275"/>
        <v>2013</v>
      </c>
      <c r="E3550" s="4">
        <f t="shared" si="276"/>
        <v>3</v>
      </c>
      <c r="F3550" s="4">
        <f t="shared" si="277"/>
        <v>28</v>
      </c>
      <c r="G3550" s="4">
        <f t="shared" si="278"/>
        <v>0</v>
      </c>
      <c r="H3550" s="4" t="str">
        <f t="shared" si="279"/>
        <v>木</v>
      </c>
      <c r="I3550">
        <v>-74.008533999999997</v>
      </c>
      <c r="J3550">
        <v>40.725990000000003</v>
      </c>
      <c r="K3550">
        <v>-74.005989</v>
      </c>
      <c r="L3550">
        <v>40.748430999999997</v>
      </c>
      <c r="M3550">
        <v>1</v>
      </c>
      <c r="N3550">
        <v>2.5073269239036757</v>
      </c>
    </row>
    <row r="3551" spans="1:14" x14ac:dyDescent="0.2">
      <c r="A3551" s="1">
        <v>8.9699074074074073E-3</v>
      </c>
      <c r="B3551">
        <v>8</v>
      </c>
      <c r="C3551" s="3">
        <v>41543.591666666667</v>
      </c>
      <c r="D3551" s="4">
        <f t="shared" si="275"/>
        <v>2013</v>
      </c>
      <c r="E3551" s="4">
        <f t="shared" si="276"/>
        <v>9</v>
      </c>
      <c r="F3551" s="4">
        <f t="shared" si="277"/>
        <v>26</v>
      </c>
      <c r="G3551" s="4">
        <f t="shared" si="278"/>
        <v>14</v>
      </c>
      <c r="H3551" s="4" t="str">
        <f t="shared" si="279"/>
        <v>木</v>
      </c>
      <c r="I3551">
        <v>-73.983492999999996</v>
      </c>
      <c r="J3551">
        <v>40.766756000000001</v>
      </c>
      <c r="K3551">
        <v>-73.973618999999999</v>
      </c>
      <c r="L3551">
        <v>40.762576000000003</v>
      </c>
      <c r="M3551">
        <v>1</v>
      </c>
      <c r="N3551">
        <v>0.95372325784833278</v>
      </c>
    </row>
    <row r="3552" spans="1:14" x14ac:dyDescent="0.2">
      <c r="A3552" s="1">
        <v>1.5474537037037038E-2</v>
      </c>
      <c r="B3552">
        <v>7.3</v>
      </c>
      <c r="C3552" s="3">
        <v>39838.556944444441</v>
      </c>
      <c r="D3552" s="4">
        <f t="shared" si="275"/>
        <v>2009</v>
      </c>
      <c r="E3552" s="4">
        <f t="shared" si="276"/>
        <v>1</v>
      </c>
      <c r="F3552" s="4">
        <f t="shared" si="277"/>
        <v>25</v>
      </c>
      <c r="G3552" s="4">
        <f t="shared" si="278"/>
        <v>13</v>
      </c>
      <c r="H3552" s="4" t="str">
        <f t="shared" si="279"/>
        <v>日</v>
      </c>
      <c r="I3552">
        <v>-73.992410000000007</v>
      </c>
      <c r="J3552">
        <v>40.724246999999998</v>
      </c>
      <c r="K3552">
        <v>-74.002001000000007</v>
      </c>
      <c r="L3552">
        <v>40.738200999999997</v>
      </c>
      <c r="M3552">
        <v>1</v>
      </c>
      <c r="N3552">
        <v>1.7514198716127118</v>
      </c>
    </row>
    <row r="3553" spans="1:14" x14ac:dyDescent="0.2">
      <c r="A3553" s="1">
        <v>1.3888888888888888E-2</v>
      </c>
      <c r="B3553">
        <v>7.7</v>
      </c>
      <c r="C3553" s="3">
        <v>40217.680555555555</v>
      </c>
      <c r="D3553" s="4">
        <f t="shared" si="275"/>
        <v>2010</v>
      </c>
      <c r="E3553" s="4">
        <f t="shared" si="276"/>
        <v>2</v>
      </c>
      <c r="F3553" s="4">
        <f t="shared" si="277"/>
        <v>8</v>
      </c>
      <c r="G3553" s="4">
        <f t="shared" si="278"/>
        <v>16</v>
      </c>
      <c r="H3553" s="4" t="str">
        <f t="shared" si="279"/>
        <v>月</v>
      </c>
      <c r="I3553">
        <v>-73.992287000000005</v>
      </c>
      <c r="J3553">
        <v>40.730618</v>
      </c>
      <c r="K3553">
        <v>-73.978026999999997</v>
      </c>
      <c r="L3553">
        <v>40.751480000000001</v>
      </c>
      <c r="M3553">
        <v>1</v>
      </c>
      <c r="N3553">
        <v>2.6153130306434509</v>
      </c>
    </row>
    <row r="3554" spans="1:14" x14ac:dyDescent="0.2">
      <c r="A3554" s="1">
        <v>6.9444444444444447E-4</v>
      </c>
      <c r="B3554">
        <v>6.5</v>
      </c>
      <c r="C3554" s="3">
        <v>41589.834027777775</v>
      </c>
      <c r="D3554" s="4">
        <f t="shared" si="275"/>
        <v>2013</v>
      </c>
      <c r="E3554" s="4">
        <f t="shared" si="276"/>
        <v>11</v>
      </c>
      <c r="F3554" s="4">
        <f t="shared" si="277"/>
        <v>11</v>
      </c>
      <c r="G3554" s="4">
        <f t="shared" si="278"/>
        <v>20</v>
      </c>
      <c r="H3554" s="4" t="str">
        <f t="shared" si="279"/>
        <v>月</v>
      </c>
      <c r="I3554">
        <v>-73.971275000000006</v>
      </c>
      <c r="J3554">
        <v>40.761246999999997</v>
      </c>
      <c r="K3554">
        <v>-73.959806999999998</v>
      </c>
      <c r="L3554">
        <v>40.776721999999999</v>
      </c>
      <c r="M3554">
        <v>2</v>
      </c>
      <c r="N3554">
        <v>1.9754414936539431</v>
      </c>
    </row>
    <row r="3555" spans="1:14" x14ac:dyDescent="0.2">
      <c r="A3555" s="1">
        <v>3.7442129629629624E-2</v>
      </c>
      <c r="B3555">
        <v>7.5</v>
      </c>
      <c r="C3555" s="3">
        <v>42007.661805555559</v>
      </c>
      <c r="D3555" s="4">
        <f t="shared" si="275"/>
        <v>2015</v>
      </c>
      <c r="E3555" s="4">
        <f t="shared" si="276"/>
        <v>1</v>
      </c>
      <c r="F3555" s="4">
        <f t="shared" si="277"/>
        <v>3</v>
      </c>
      <c r="G3555" s="4">
        <f t="shared" si="278"/>
        <v>15</v>
      </c>
      <c r="H3555" s="4" t="str">
        <f t="shared" si="279"/>
        <v>土</v>
      </c>
      <c r="I3555">
        <v>-73.974021910000005</v>
      </c>
      <c r="J3555">
        <v>40.754390720000004</v>
      </c>
      <c r="K3555">
        <v>-73.956619259999997</v>
      </c>
      <c r="L3555">
        <v>40.771354680000002</v>
      </c>
      <c r="M3555">
        <v>2</v>
      </c>
      <c r="N3555">
        <v>2.3914705731124819</v>
      </c>
    </row>
    <row r="3556" spans="1:14" x14ac:dyDescent="0.2">
      <c r="A3556" s="1">
        <v>2.4733796296296295E-2</v>
      </c>
      <c r="B3556">
        <v>5</v>
      </c>
      <c r="C3556" s="3">
        <v>41374.357638888891</v>
      </c>
      <c r="D3556" s="4">
        <f t="shared" si="275"/>
        <v>2013</v>
      </c>
      <c r="E3556" s="4">
        <f t="shared" si="276"/>
        <v>4</v>
      </c>
      <c r="F3556" s="4">
        <f t="shared" si="277"/>
        <v>10</v>
      </c>
      <c r="G3556" s="4">
        <f t="shared" si="278"/>
        <v>8</v>
      </c>
      <c r="H3556" s="4" t="str">
        <f t="shared" si="279"/>
        <v>水</v>
      </c>
      <c r="I3556">
        <v>-73.964951999999997</v>
      </c>
      <c r="J3556">
        <v>40.764133999999999</v>
      </c>
      <c r="K3556">
        <v>-73.972654000000006</v>
      </c>
      <c r="L3556">
        <v>40.759331000000003</v>
      </c>
      <c r="M3556">
        <v>1</v>
      </c>
      <c r="N3556">
        <v>0.84119009054576543</v>
      </c>
    </row>
    <row r="3557" spans="1:14" x14ac:dyDescent="0.2">
      <c r="A3557" s="1">
        <v>1.8055555555555557E-2</v>
      </c>
      <c r="B3557">
        <v>34.33</v>
      </c>
      <c r="C3557" s="3">
        <v>41943.976388888892</v>
      </c>
      <c r="D3557" s="4">
        <f t="shared" si="275"/>
        <v>2014</v>
      </c>
      <c r="E3557" s="4">
        <f t="shared" si="276"/>
        <v>10</v>
      </c>
      <c r="F3557" s="4">
        <f t="shared" si="277"/>
        <v>31</v>
      </c>
      <c r="G3557" s="4">
        <f t="shared" si="278"/>
        <v>23</v>
      </c>
      <c r="H3557" s="4" t="str">
        <f t="shared" si="279"/>
        <v>金</v>
      </c>
      <c r="I3557">
        <v>-73.874861999999993</v>
      </c>
      <c r="J3557">
        <v>40.774014999999999</v>
      </c>
      <c r="K3557">
        <v>-73.991252000000003</v>
      </c>
      <c r="L3557">
        <v>40.757764999999999</v>
      </c>
      <c r="M3557">
        <v>5</v>
      </c>
      <c r="N3557">
        <v>9.9783635247327656</v>
      </c>
    </row>
    <row r="3558" spans="1:14" x14ac:dyDescent="0.2">
      <c r="A3558" s="1">
        <v>3.6435185185185189E-2</v>
      </c>
      <c r="B3558">
        <v>5.3</v>
      </c>
      <c r="C3558" s="3">
        <v>40287.536111111112</v>
      </c>
      <c r="D3558" s="4">
        <f t="shared" si="275"/>
        <v>2010</v>
      </c>
      <c r="E3558" s="4">
        <f t="shared" si="276"/>
        <v>4</v>
      </c>
      <c r="F3558" s="4">
        <f t="shared" si="277"/>
        <v>19</v>
      </c>
      <c r="G3558" s="4">
        <f t="shared" si="278"/>
        <v>12</v>
      </c>
      <c r="H3558" s="4" t="str">
        <f t="shared" si="279"/>
        <v>月</v>
      </c>
      <c r="I3558">
        <v>-74.004093999999995</v>
      </c>
      <c r="J3558">
        <v>40.733044999999997</v>
      </c>
      <c r="K3558">
        <v>-73.995368999999997</v>
      </c>
      <c r="L3558">
        <v>40.726362999999999</v>
      </c>
      <c r="M3558">
        <v>1</v>
      </c>
      <c r="N3558">
        <v>1.0464307255188294</v>
      </c>
    </row>
    <row r="3559" spans="1:14" x14ac:dyDescent="0.2">
      <c r="A3559" s="1">
        <v>1.0381944444444444E-2</v>
      </c>
      <c r="B3559">
        <v>9.3000000000000007</v>
      </c>
      <c r="C3559" s="3">
        <v>40361.801388888889</v>
      </c>
      <c r="D3559" s="4">
        <f t="shared" si="275"/>
        <v>2010</v>
      </c>
      <c r="E3559" s="4">
        <f t="shared" si="276"/>
        <v>7</v>
      </c>
      <c r="F3559" s="4">
        <f t="shared" si="277"/>
        <v>2</v>
      </c>
      <c r="G3559" s="4">
        <f t="shared" si="278"/>
        <v>19</v>
      </c>
      <c r="H3559" s="4" t="str">
        <f t="shared" si="279"/>
        <v>金</v>
      </c>
      <c r="I3559">
        <v>-73.977714000000006</v>
      </c>
      <c r="J3559">
        <v>40.733986999999999</v>
      </c>
      <c r="K3559">
        <v>-74.002803</v>
      </c>
      <c r="L3559">
        <v>40.706432</v>
      </c>
      <c r="M3559">
        <v>1</v>
      </c>
      <c r="N3559">
        <v>3.7268770105862044</v>
      </c>
    </row>
    <row r="3560" spans="1:14" x14ac:dyDescent="0.2">
      <c r="A3560" s="1">
        <v>2.5694444444444447E-2</v>
      </c>
      <c r="B3560">
        <v>6.5</v>
      </c>
      <c r="C3560" s="3">
        <v>41391.859027777777</v>
      </c>
      <c r="D3560" s="4">
        <f t="shared" si="275"/>
        <v>2013</v>
      </c>
      <c r="E3560" s="4">
        <f t="shared" si="276"/>
        <v>4</v>
      </c>
      <c r="F3560" s="4">
        <f t="shared" si="277"/>
        <v>27</v>
      </c>
      <c r="G3560" s="4">
        <f t="shared" si="278"/>
        <v>20</v>
      </c>
      <c r="H3560" s="4" t="str">
        <f t="shared" si="279"/>
        <v>土</v>
      </c>
      <c r="I3560">
        <v>-74.002709999999993</v>
      </c>
      <c r="J3560">
        <v>40.723469000000001</v>
      </c>
      <c r="K3560">
        <v>-73.996471999999997</v>
      </c>
      <c r="L3560">
        <v>40.725209</v>
      </c>
      <c r="M3560">
        <v>1</v>
      </c>
      <c r="N3560">
        <v>0.5607783239159303</v>
      </c>
    </row>
    <row r="3561" spans="1:14" x14ac:dyDescent="0.2">
      <c r="A3561" s="1">
        <v>4.1666666666666666E-3</v>
      </c>
      <c r="B3561">
        <v>6.1</v>
      </c>
      <c r="C3561" s="3">
        <v>40970.462500000001</v>
      </c>
      <c r="D3561" s="4">
        <f t="shared" si="275"/>
        <v>2012</v>
      </c>
      <c r="E3561" s="4">
        <f t="shared" si="276"/>
        <v>3</v>
      </c>
      <c r="F3561" s="4">
        <f t="shared" si="277"/>
        <v>2</v>
      </c>
      <c r="G3561" s="4">
        <f t="shared" si="278"/>
        <v>11</v>
      </c>
      <c r="H3561" s="4" t="str">
        <f t="shared" si="279"/>
        <v>金</v>
      </c>
      <c r="I3561">
        <v>-73.972757000000001</v>
      </c>
      <c r="J3561">
        <v>40.795760000000001</v>
      </c>
      <c r="K3561">
        <v>-73.978522999999996</v>
      </c>
      <c r="L3561">
        <v>40.782462000000002</v>
      </c>
      <c r="M3561">
        <v>1</v>
      </c>
      <c r="N3561">
        <v>1.5580546747050943</v>
      </c>
    </row>
    <row r="3562" spans="1:14" x14ac:dyDescent="0.2">
      <c r="A3562" s="1">
        <v>2.8472222222222222E-2</v>
      </c>
      <c r="B3562">
        <v>10.5</v>
      </c>
      <c r="C3562" s="3">
        <v>41501.570138888892</v>
      </c>
      <c r="D3562" s="4">
        <f t="shared" si="275"/>
        <v>2013</v>
      </c>
      <c r="E3562" s="4">
        <f t="shared" si="276"/>
        <v>8</v>
      </c>
      <c r="F3562" s="4">
        <f t="shared" si="277"/>
        <v>15</v>
      </c>
      <c r="G3562" s="4">
        <f t="shared" si="278"/>
        <v>13</v>
      </c>
      <c r="H3562" s="4" t="str">
        <f t="shared" si="279"/>
        <v>木</v>
      </c>
      <c r="I3562">
        <v>-73.958887000000004</v>
      </c>
      <c r="J3562">
        <v>40.76388</v>
      </c>
      <c r="K3562">
        <v>-73.968377000000004</v>
      </c>
      <c r="L3562">
        <v>40.759762000000002</v>
      </c>
      <c r="M3562">
        <v>1</v>
      </c>
      <c r="N3562">
        <v>0.92217607456973749</v>
      </c>
    </row>
    <row r="3563" spans="1:14" x14ac:dyDescent="0.2">
      <c r="A3563" s="1">
        <v>1.3148148148148147E-2</v>
      </c>
      <c r="B3563">
        <v>3.5</v>
      </c>
      <c r="C3563" s="3">
        <v>41707.637499999997</v>
      </c>
      <c r="D3563" s="4">
        <f t="shared" si="275"/>
        <v>2014</v>
      </c>
      <c r="E3563" s="4">
        <f t="shared" si="276"/>
        <v>3</v>
      </c>
      <c r="F3563" s="4">
        <f t="shared" si="277"/>
        <v>9</v>
      </c>
      <c r="G3563" s="4">
        <f t="shared" si="278"/>
        <v>15</v>
      </c>
      <c r="H3563" s="4" t="str">
        <f t="shared" si="279"/>
        <v>日</v>
      </c>
      <c r="I3563">
        <v>-73.983198999999999</v>
      </c>
      <c r="J3563">
        <v>40.738647</v>
      </c>
      <c r="K3563">
        <v>-73.979281999999998</v>
      </c>
      <c r="L3563">
        <v>40.744205999999998</v>
      </c>
      <c r="M3563">
        <v>2</v>
      </c>
      <c r="N3563">
        <v>0.70149041923456501</v>
      </c>
    </row>
    <row r="3564" spans="1:14" x14ac:dyDescent="0.2">
      <c r="A3564" s="1">
        <v>8.6689814814814806E-3</v>
      </c>
      <c r="B3564">
        <v>10.5</v>
      </c>
      <c r="C3564" s="3">
        <v>41941.925000000003</v>
      </c>
      <c r="D3564" s="4">
        <f t="shared" si="275"/>
        <v>2014</v>
      </c>
      <c r="E3564" s="4">
        <f t="shared" si="276"/>
        <v>10</v>
      </c>
      <c r="F3564" s="4">
        <f t="shared" si="277"/>
        <v>29</v>
      </c>
      <c r="G3564" s="4">
        <f t="shared" si="278"/>
        <v>22</v>
      </c>
      <c r="H3564" s="4" t="str">
        <f t="shared" si="279"/>
        <v>水</v>
      </c>
      <c r="I3564">
        <v>-73.989591000000004</v>
      </c>
      <c r="J3564">
        <v>40.739902999999998</v>
      </c>
      <c r="K3564">
        <v>-73.980345999999997</v>
      </c>
      <c r="L3564">
        <v>40.765445999999997</v>
      </c>
      <c r="M3564">
        <v>1</v>
      </c>
      <c r="N3564">
        <v>2.9483751524591355</v>
      </c>
    </row>
    <row r="3565" spans="1:14" x14ac:dyDescent="0.2">
      <c r="A3565" s="1">
        <v>1.4247685185185184E-2</v>
      </c>
      <c r="B3565">
        <v>13.5</v>
      </c>
      <c r="C3565" s="3">
        <v>41956.347222222219</v>
      </c>
      <c r="D3565" s="4">
        <f t="shared" si="275"/>
        <v>2014</v>
      </c>
      <c r="E3565" s="4">
        <f t="shared" si="276"/>
        <v>11</v>
      </c>
      <c r="F3565" s="4">
        <f t="shared" si="277"/>
        <v>13</v>
      </c>
      <c r="G3565" s="4">
        <f t="shared" si="278"/>
        <v>8</v>
      </c>
      <c r="H3565" s="4" t="str">
        <f t="shared" si="279"/>
        <v>木</v>
      </c>
      <c r="I3565">
        <v>-73.977892999999995</v>
      </c>
      <c r="J3565">
        <v>40.75226</v>
      </c>
      <c r="K3565">
        <v>-74.004052999999999</v>
      </c>
      <c r="L3565">
        <v>40.742218999999999</v>
      </c>
      <c r="M3565">
        <v>1</v>
      </c>
      <c r="N3565">
        <v>2.4732060584121385</v>
      </c>
    </row>
    <row r="3566" spans="1:14" x14ac:dyDescent="0.2">
      <c r="A3566" s="1">
        <v>1.5972222222222224E-2</v>
      </c>
      <c r="B3566">
        <v>6.5</v>
      </c>
      <c r="C3566" s="3">
        <v>39828.682638888888</v>
      </c>
      <c r="D3566" s="4">
        <f t="shared" si="275"/>
        <v>2009</v>
      </c>
      <c r="E3566" s="4">
        <f t="shared" si="276"/>
        <v>1</v>
      </c>
      <c r="F3566" s="4">
        <f t="shared" si="277"/>
        <v>15</v>
      </c>
      <c r="G3566" s="4">
        <f t="shared" si="278"/>
        <v>16</v>
      </c>
      <c r="H3566" s="4" t="str">
        <f t="shared" si="279"/>
        <v>木</v>
      </c>
      <c r="I3566">
        <v>-74.004239999999996</v>
      </c>
      <c r="J3566">
        <v>40.707422000000001</v>
      </c>
      <c r="K3566">
        <v>-74.018033000000003</v>
      </c>
      <c r="L3566">
        <v>40.705736999999999</v>
      </c>
      <c r="M3566">
        <v>1</v>
      </c>
      <c r="N3566">
        <v>1.1789641265967685</v>
      </c>
    </row>
    <row r="3567" spans="1:14" x14ac:dyDescent="0.2">
      <c r="A3567" s="1">
        <v>2.8472222222222222E-2</v>
      </c>
      <c r="B3567">
        <v>3.5</v>
      </c>
      <c r="C3567" s="3">
        <v>41411.986805555556</v>
      </c>
      <c r="D3567" s="4">
        <f t="shared" si="275"/>
        <v>2013</v>
      </c>
      <c r="E3567" s="4">
        <f t="shared" si="276"/>
        <v>5</v>
      </c>
      <c r="F3567" s="4">
        <f t="shared" si="277"/>
        <v>17</v>
      </c>
      <c r="G3567" s="4">
        <f t="shared" si="278"/>
        <v>23</v>
      </c>
      <c r="H3567" s="4" t="str">
        <f t="shared" si="279"/>
        <v>金</v>
      </c>
      <c r="I3567">
        <v>-74.006861999999998</v>
      </c>
      <c r="J3567">
        <v>40.730462000000003</v>
      </c>
      <c r="K3567">
        <v>-74.006150000000005</v>
      </c>
      <c r="L3567">
        <v>40.735815000000002</v>
      </c>
      <c r="M3567">
        <v>3</v>
      </c>
      <c r="N3567">
        <v>0.59891224776307039</v>
      </c>
    </row>
    <row r="3568" spans="1:14" x14ac:dyDescent="0.2">
      <c r="A3568" s="1">
        <v>3.888888888888889E-2</v>
      </c>
      <c r="B3568">
        <v>10.1</v>
      </c>
      <c r="C3568" s="3">
        <v>40468.49722222222</v>
      </c>
      <c r="D3568" s="4">
        <f t="shared" si="275"/>
        <v>2010</v>
      </c>
      <c r="E3568" s="4">
        <f t="shared" si="276"/>
        <v>10</v>
      </c>
      <c r="F3568" s="4">
        <f t="shared" si="277"/>
        <v>17</v>
      </c>
      <c r="G3568" s="4">
        <f t="shared" si="278"/>
        <v>11</v>
      </c>
      <c r="H3568" s="4" t="str">
        <f t="shared" si="279"/>
        <v>日</v>
      </c>
      <c r="I3568">
        <v>-73.975223</v>
      </c>
      <c r="J3568">
        <v>40.755858000000003</v>
      </c>
      <c r="K3568">
        <v>-73.998518000000004</v>
      </c>
      <c r="L3568">
        <v>40.723362999999999</v>
      </c>
      <c r="M3568">
        <v>1</v>
      </c>
      <c r="N3568">
        <v>4.116497437787376</v>
      </c>
    </row>
    <row r="3569" spans="1:14" x14ac:dyDescent="0.2">
      <c r="A3569" s="1">
        <v>2.4305555555555556E-2</v>
      </c>
      <c r="B3569">
        <v>9</v>
      </c>
      <c r="C3569" s="3">
        <v>41858.274305555555</v>
      </c>
      <c r="D3569" s="4">
        <f t="shared" si="275"/>
        <v>2014</v>
      </c>
      <c r="E3569" s="4">
        <f t="shared" si="276"/>
        <v>8</v>
      </c>
      <c r="F3569" s="4">
        <f t="shared" si="277"/>
        <v>7</v>
      </c>
      <c r="G3569" s="4">
        <f t="shared" si="278"/>
        <v>6</v>
      </c>
      <c r="H3569" s="4" t="str">
        <f t="shared" si="279"/>
        <v>木</v>
      </c>
      <c r="I3569">
        <v>-74.008872999999994</v>
      </c>
      <c r="J3569">
        <v>40.713361999999996</v>
      </c>
      <c r="K3569">
        <v>-73.987899999999996</v>
      </c>
      <c r="L3569">
        <v>40.741014999999997</v>
      </c>
      <c r="M3569">
        <v>5</v>
      </c>
      <c r="N3569">
        <v>3.5505563544901446</v>
      </c>
    </row>
    <row r="3570" spans="1:14" x14ac:dyDescent="0.2">
      <c r="A3570" s="1">
        <v>7.4305555555555548E-3</v>
      </c>
      <c r="B3570">
        <v>11.3</v>
      </c>
      <c r="C3570" s="3">
        <v>40336.923611111109</v>
      </c>
      <c r="D3570" s="4">
        <f t="shared" si="275"/>
        <v>2010</v>
      </c>
      <c r="E3570" s="4">
        <f t="shared" si="276"/>
        <v>6</v>
      </c>
      <c r="F3570" s="4">
        <f t="shared" si="277"/>
        <v>7</v>
      </c>
      <c r="G3570" s="4">
        <f t="shared" si="278"/>
        <v>22</v>
      </c>
      <c r="H3570" s="4" t="str">
        <f t="shared" si="279"/>
        <v>月</v>
      </c>
      <c r="I3570">
        <v>-73.958496999999994</v>
      </c>
      <c r="J3570">
        <v>40.772379000000001</v>
      </c>
      <c r="K3570">
        <v>-73.990804999999995</v>
      </c>
      <c r="L3570">
        <v>40.743712000000002</v>
      </c>
      <c r="M3570">
        <v>1</v>
      </c>
      <c r="N3570">
        <v>4.1958700231373864</v>
      </c>
    </row>
    <row r="3571" spans="1:14" x14ac:dyDescent="0.2">
      <c r="A3571" s="1">
        <v>2.1527777777777781E-2</v>
      </c>
      <c r="B3571">
        <v>6.1</v>
      </c>
      <c r="C3571" s="3">
        <v>40870.854861111111</v>
      </c>
      <c r="D3571" s="4">
        <f t="shared" si="275"/>
        <v>2011</v>
      </c>
      <c r="E3571" s="4">
        <f t="shared" si="276"/>
        <v>11</v>
      </c>
      <c r="F3571" s="4">
        <f t="shared" si="277"/>
        <v>23</v>
      </c>
      <c r="G3571" s="4">
        <f t="shared" si="278"/>
        <v>20</v>
      </c>
      <c r="H3571" s="4" t="str">
        <f t="shared" si="279"/>
        <v>水</v>
      </c>
      <c r="I3571">
        <v>-73.980112000000005</v>
      </c>
      <c r="J3571">
        <v>40.780703000000003</v>
      </c>
      <c r="K3571">
        <v>-73.969094999999996</v>
      </c>
      <c r="L3571">
        <v>40.791918000000003</v>
      </c>
      <c r="M3571">
        <v>2</v>
      </c>
      <c r="N3571">
        <v>1.5559160641539365</v>
      </c>
    </row>
    <row r="3572" spans="1:14" x14ac:dyDescent="0.2">
      <c r="A3572" s="1">
        <v>1.892361111111111E-2</v>
      </c>
      <c r="B3572">
        <v>49.3</v>
      </c>
      <c r="C3572" s="3">
        <v>41164.852083333331</v>
      </c>
      <c r="D3572" s="4">
        <f t="shared" si="275"/>
        <v>2012</v>
      </c>
      <c r="E3572" s="4">
        <f t="shared" si="276"/>
        <v>9</v>
      </c>
      <c r="F3572" s="4">
        <f t="shared" si="277"/>
        <v>12</v>
      </c>
      <c r="G3572" s="4">
        <f t="shared" si="278"/>
        <v>20</v>
      </c>
      <c r="H3572" s="4" t="str">
        <f t="shared" si="279"/>
        <v>水</v>
      </c>
      <c r="I3572">
        <v>-73.972922999999994</v>
      </c>
      <c r="J3572">
        <v>40.671103000000002</v>
      </c>
      <c r="K3572">
        <v>-73.972954999999999</v>
      </c>
      <c r="L3572">
        <v>40.671087999999997</v>
      </c>
      <c r="M3572">
        <v>2</v>
      </c>
      <c r="N3572">
        <v>3.1764391692479495E-3</v>
      </c>
    </row>
    <row r="3573" spans="1:14" x14ac:dyDescent="0.2">
      <c r="A3573" s="1">
        <v>3.4722222222222224E-2</v>
      </c>
      <c r="B3573">
        <v>19.5</v>
      </c>
      <c r="C3573" s="3">
        <v>41747.076388888891</v>
      </c>
      <c r="D3573" s="4">
        <f t="shared" si="275"/>
        <v>2014</v>
      </c>
      <c r="E3573" s="4">
        <f t="shared" si="276"/>
        <v>4</v>
      </c>
      <c r="F3573" s="4">
        <f t="shared" si="277"/>
        <v>18</v>
      </c>
      <c r="G3573" s="4">
        <f t="shared" si="278"/>
        <v>1</v>
      </c>
      <c r="H3573" s="4" t="str">
        <f t="shared" si="279"/>
        <v>金</v>
      </c>
      <c r="I3573">
        <v>-73.923112000000003</v>
      </c>
      <c r="J3573">
        <v>40.753951999999998</v>
      </c>
      <c r="K3573">
        <v>-73.978305000000006</v>
      </c>
      <c r="L3573">
        <v>40.720596999999998</v>
      </c>
      <c r="M3573">
        <v>1</v>
      </c>
      <c r="N3573">
        <v>5.9548041516009436</v>
      </c>
    </row>
    <row r="3574" spans="1:14" x14ac:dyDescent="0.2">
      <c r="A3574" s="1">
        <v>3.888888888888889E-2</v>
      </c>
      <c r="B3574">
        <v>8.5</v>
      </c>
      <c r="C3574" s="3">
        <v>40120.163888888892</v>
      </c>
      <c r="D3574" s="4">
        <f t="shared" si="275"/>
        <v>2009</v>
      </c>
      <c r="E3574" s="4">
        <f t="shared" si="276"/>
        <v>11</v>
      </c>
      <c r="F3574" s="4">
        <f t="shared" si="277"/>
        <v>3</v>
      </c>
      <c r="G3574" s="4">
        <f t="shared" si="278"/>
        <v>3</v>
      </c>
      <c r="H3574" s="4" t="str">
        <f t="shared" si="279"/>
        <v>火</v>
      </c>
      <c r="I3574">
        <v>-74.006444999999999</v>
      </c>
      <c r="J3574">
        <v>40.739688000000001</v>
      </c>
      <c r="K3574">
        <v>-73.984077999999997</v>
      </c>
      <c r="L3574">
        <v>40.761437000000001</v>
      </c>
      <c r="M3574">
        <v>1</v>
      </c>
      <c r="N3574">
        <v>3.0691264509050789</v>
      </c>
    </row>
    <row r="3575" spans="1:14" x14ac:dyDescent="0.2">
      <c r="A3575" s="1">
        <v>3.4895833333333334E-2</v>
      </c>
      <c r="B3575">
        <v>8.1</v>
      </c>
      <c r="C3575" s="3">
        <v>40894.784722222219</v>
      </c>
      <c r="D3575" s="4">
        <f t="shared" si="275"/>
        <v>2011</v>
      </c>
      <c r="E3575" s="4">
        <f t="shared" si="276"/>
        <v>12</v>
      </c>
      <c r="F3575" s="4">
        <f t="shared" si="277"/>
        <v>17</v>
      </c>
      <c r="G3575" s="4">
        <f t="shared" si="278"/>
        <v>18</v>
      </c>
      <c r="H3575" s="4" t="str">
        <f t="shared" si="279"/>
        <v>土</v>
      </c>
      <c r="I3575">
        <v>-73.991304999999997</v>
      </c>
      <c r="J3575">
        <v>40.723849999999999</v>
      </c>
      <c r="K3575">
        <v>-74.000428999999997</v>
      </c>
      <c r="L3575">
        <v>40.742421999999998</v>
      </c>
      <c r="M3575">
        <v>1</v>
      </c>
      <c r="N3575">
        <v>2.2060351629473334</v>
      </c>
    </row>
    <row r="3576" spans="1:14" x14ac:dyDescent="0.2">
      <c r="A3576" s="1">
        <v>2.8807870370370373E-2</v>
      </c>
      <c r="B3576">
        <v>5.4</v>
      </c>
      <c r="C3576" s="3">
        <v>39850.070138888892</v>
      </c>
      <c r="D3576" s="4">
        <f t="shared" si="275"/>
        <v>2009</v>
      </c>
      <c r="E3576" s="4">
        <f t="shared" si="276"/>
        <v>2</v>
      </c>
      <c r="F3576" s="4">
        <f t="shared" si="277"/>
        <v>6</v>
      </c>
      <c r="G3576" s="4">
        <f t="shared" si="278"/>
        <v>1</v>
      </c>
      <c r="H3576" s="4" t="str">
        <f t="shared" si="279"/>
        <v>金</v>
      </c>
      <c r="I3576">
        <v>-73.980519999999999</v>
      </c>
      <c r="J3576">
        <v>40.72184</v>
      </c>
      <c r="K3576">
        <v>-73.992090000000005</v>
      </c>
      <c r="L3576">
        <v>40.721778</v>
      </c>
      <c r="M3576">
        <v>2</v>
      </c>
      <c r="N3576">
        <v>0.97615626865288996</v>
      </c>
    </row>
    <row r="3577" spans="1:14" x14ac:dyDescent="0.2">
      <c r="A3577" s="1">
        <v>1.2581018518518519E-2</v>
      </c>
      <c r="B3577">
        <v>6.5</v>
      </c>
      <c r="C3577" s="3">
        <v>40315.679166666669</v>
      </c>
      <c r="D3577" s="4">
        <f t="shared" si="275"/>
        <v>2010</v>
      </c>
      <c r="E3577" s="4">
        <f t="shared" si="276"/>
        <v>5</v>
      </c>
      <c r="F3577" s="4">
        <f t="shared" si="277"/>
        <v>17</v>
      </c>
      <c r="G3577" s="4">
        <f t="shared" si="278"/>
        <v>16</v>
      </c>
      <c r="H3577" s="4" t="str">
        <f t="shared" si="279"/>
        <v>月</v>
      </c>
      <c r="I3577">
        <v>-73.981313</v>
      </c>
      <c r="J3577">
        <v>40.780332999999999</v>
      </c>
      <c r="K3577">
        <v>-73.968299999999999</v>
      </c>
      <c r="L3577">
        <v>40.798186999999999</v>
      </c>
      <c r="M3577">
        <v>1</v>
      </c>
      <c r="N3577">
        <v>2.2700293791905701</v>
      </c>
    </row>
    <row r="3578" spans="1:14" x14ac:dyDescent="0.2">
      <c r="A3578" s="1">
        <v>1.8136574074074072E-2</v>
      </c>
      <c r="B3578">
        <v>7.7</v>
      </c>
      <c r="C3578" s="3">
        <v>40325.80972222222</v>
      </c>
      <c r="D3578" s="4">
        <f t="shared" si="275"/>
        <v>2010</v>
      </c>
      <c r="E3578" s="4">
        <f t="shared" si="276"/>
        <v>5</v>
      </c>
      <c r="F3578" s="4">
        <f t="shared" si="277"/>
        <v>27</v>
      </c>
      <c r="G3578" s="4">
        <f t="shared" si="278"/>
        <v>19</v>
      </c>
      <c r="H3578" s="4" t="str">
        <f t="shared" si="279"/>
        <v>木</v>
      </c>
      <c r="I3578">
        <v>-73.969800000000006</v>
      </c>
      <c r="J3578">
        <v>40.761333999999998</v>
      </c>
      <c r="K3578">
        <v>-73.982180999999997</v>
      </c>
      <c r="L3578">
        <v>40.767510999999999</v>
      </c>
      <c r="M3578">
        <v>1</v>
      </c>
      <c r="N3578">
        <v>1.2500070341303209</v>
      </c>
    </row>
    <row r="3579" spans="1:14" x14ac:dyDescent="0.2">
      <c r="A3579" s="1">
        <v>6.9444444444444441E-3</v>
      </c>
      <c r="B3579">
        <v>14.9</v>
      </c>
      <c r="C3579" s="3">
        <v>40615.756944444445</v>
      </c>
      <c r="D3579" s="4">
        <f t="shared" si="275"/>
        <v>2011</v>
      </c>
      <c r="E3579" s="4">
        <f t="shared" si="276"/>
        <v>3</v>
      </c>
      <c r="F3579" s="4">
        <f t="shared" si="277"/>
        <v>13</v>
      </c>
      <c r="G3579" s="4">
        <f t="shared" si="278"/>
        <v>18</v>
      </c>
      <c r="H3579" s="4" t="str">
        <f t="shared" si="279"/>
        <v>日</v>
      </c>
      <c r="I3579">
        <v>-73.952056999999996</v>
      </c>
      <c r="J3579">
        <v>40.780572999999997</v>
      </c>
      <c r="K3579">
        <v>-73.996345000000005</v>
      </c>
      <c r="L3579">
        <v>40.731946999999998</v>
      </c>
      <c r="M3579">
        <v>1</v>
      </c>
      <c r="N3579">
        <v>6.5762857986506429</v>
      </c>
    </row>
    <row r="3580" spans="1:14" x14ac:dyDescent="0.2">
      <c r="A3580" s="1">
        <v>1.6620370370370372E-2</v>
      </c>
      <c r="B3580">
        <v>6.1</v>
      </c>
      <c r="C3580" s="3">
        <v>40948.974305555559</v>
      </c>
      <c r="D3580" s="4">
        <f t="shared" si="275"/>
        <v>2012</v>
      </c>
      <c r="E3580" s="4">
        <f t="shared" si="276"/>
        <v>2</v>
      </c>
      <c r="F3580" s="4">
        <f t="shared" si="277"/>
        <v>9</v>
      </c>
      <c r="G3580" s="4">
        <f t="shared" si="278"/>
        <v>23</v>
      </c>
      <c r="H3580" s="4" t="str">
        <f t="shared" si="279"/>
        <v>木</v>
      </c>
      <c r="I3580">
        <v>-73.967862999999994</v>
      </c>
      <c r="J3580">
        <v>40.755370999999997</v>
      </c>
      <c r="K3580">
        <v>-73.983881999999994</v>
      </c>
      <c r="L3580">
        <v>40.743972999999997</v>
      </c>
      <c r="M3580">
        <v>1</v>
      </c>
      <c r="N3580">
        <v>1.8533428246990356</v>
      </c>
    </row>
    <row r="3581" spans="1:14" x14ac:dyDescent="0.2">
      <c r="A3581" s="1">
        <v>1.8055555555555557E-2</v>
      </c>
      <c r="B3581">
        <v>13.5</v>
      </c>
      <c r="C3581" s="3">
        <v>41652.351388888892</v>
      </c>
      <c r="D3581" s="4">
        <f t="shared" si="275"/>
        <v>2014</v>
      </c>
      <c r="E3581" s="4">
        <f t="shared" si="276"/>
        <v>1</v>
      </c>
      <c r="F3581" s="4">
        <f t="shared" si="277"/>
        <v>13</v>
      </c>
      <c r="G3581" s="4">
        <f t="shared" si="278"/>
        <v>8</v>
      </c>
      <c r="H3581" s="4" t="str">
        <f t="shared" si="279"/>
        <v>月</v>
      </c>
      <c r="I3581">
        <v>-74.005013000000005</v>
      </c>
      <c r="J3581">
        <v>40.741705000000003</v>
      </c>
      <c r="K3581">
        <v>-73.981065000000001</v>
      </c>
      <c r="L3581">
        <v>40.765497000000003</v>
      </c>
      <c r="M3581">
        <v>1</v>
      </c>
      <c r="N3581">
        <v>3.3305961833991433</v>
      </c>
    </row>
    <row r="3582" spans="1:14" x14ac:dyDescent="0.2">
      <c r="A3582" s="1">
        <v>1.5972222222222224E-2</v>
      </c>
      <c r="B3582">
        <v>10.9</v>
      </c>
      <c r="C3582" s="3">
        <v>40355.515972222223</v>
      </c>
      <c r="D3582" s="4">
        <f t="shared" si="275"/>
        <v>2010</v>
      </c>
      <c r="E3582" s="4">
        <f t="shared" si="276"/>
        <v>6</v>
      </c>
      <c r="F3582" s="4">
        <f t="shared" si="277"/>
        <v>26</v>
      </c>
      <c r="G3582" s="4">
        <f t="shared" si="278"/>
        <v>12</v>
      </c>
      <c r="H3582" s="4" t="str">
        <f t="shared" si="279"/>
        <v>土</v>
      </c>
      <c r="I3582">
        <v>-73.995935000000003</v>
      </c>
      <c r="J3582">
        <v>40.759172999999997</v>
      </c>
      <c r="K3582">
        <v>-74.010206999999994</v>
      </c>
      <c r="L3582">
        <v>40.720652999999999</v>
      </c>
      <c r="M3582">
        <v>1</v>
      </c>
      <c r="N3582">
        <v>4.4537876432922534</v>
      </c>
    </row>
    <row r="3583" spans="1:14" x14ac:dyDescent="0.2">
      <c r="A3583" s="1">
        <v>3.6562499999999998E-2</v>
      </c>
      <c r="B3583">
        <v>9</v>
      </c>
      <c r="C3583" s="3">
        <v>41839.911111111112</v>
      </c>
      <c r="D3583" s="4">
        <f t="shared" si="275"/>
        <v>2014</v>
      </c>
      <c r="E3583" s="4">
        <f t="shared" si="276"/>
        <v>7</v>
      </c>
      <c r="F3583" s="4">
        <f t="shared" si="277"/>
        <v>19</v>
      </c>
      <c r="G3583" s="4">
        <f t="shared" si="278"/>
        <v>21</v>
      </c>
      <c r="H3583" s="4" t="str">
        <f t="shared" si="279"/>
        <v>土</v>
      </c>
      <c r="I3583">
        <v>-73.989941999999999</v>
      </c>
      <c r="J3583">
        <v>40.746436000000003</v>
      </c>
      <c r="K3583">
        <v>-73.985881000000006</v>
      </c>
      <c r="L3583">
        <v>40.731822999999999</v>
      </c>
      <c r="M3583">
        <v>1</v>
      </c>
      <c r="N3583">
        <v>1.6623825988813894</v>
      </c>
    </row>
    <row r="3584" spans="1:14" x14ac:dyDescent="0.2">
      <c r="A3584" s="1">
        <v>3.3333333333333333E-2</v>
      </c>
      <c r="B3584">
        <v>5.7</v>
      </c>
      <c r="C3584" s="3">
        <v>39982.616666666669</v>
      </c>
      <c r="D3584" s="4">
        <f t="shared" si="275"/>
        <v>2009</v>
      </c>
      <c r="E3584" s="4">
        <f t="shared" si="276"/>
        <v>6</v>
      </c>
      <c r="F3584" s="4">
        <f t="shared" si="277"/>
        <v>18</v>
      </c>
      <c r="G3584" s="4">
        <f t="shared" si="278"/>
        <v>14</v>
      </c>
      <c r="H3584" s="4" t="str">
        <f t="shared" si="279"/>
        <v>木</v>
      </c>
      <c r="I3584">
        <v>-73.982354999999998</v>
      </c>
      <c r="J3584">
        <v>40.771408000000001</v>
      </c>
      <c r="K3584">
        <v>-73.982259999999997</v>
      </c>
      <c r="L3584">
        <v>40.771957999999998</v>
      </c>
      <c r="M3584">
        <v>1</v>
      </c>
      <c r="N3584">
        <v>6.1747308393705062E-2</v>
      </c>
    </row>
    <row r="3585" spans="1:14" x14ac:dyDescent="0.2">
      <c r="A3585" s="1">
        <v>1.8055555555555557E-2</v>
      </c>
      <c r="B3585">
        <v>12.9</v>
      </c>
      <c r="C3585" s="3">
        <v>40482.101388888892</v>
      </c>
      <c r="D3585" s="4">
        <f t="shared" si="275"/>
        <v>2010</v>
      </c>
      <c r="E3585" s="4">
        <f t="shared" si="276"/>
        <v>10</v>
      </c>
      <c r="F3585" s="4">
        <f t="shared" si="277"/>
        <v>31</v>
      </c>
      <c r="G3585" s="4">
        <f t="shared" si="278"/>
        <v>2</v>
      </c>
      <c r="H3585" s="4" t="str">
        <f t="shared" si="279"/>
        <v>日</v>
      </c>
      <c r="I3585">
        <v>-73.994583000000006</v>
      </c>
      <c r="J3585">
        <v>40.726002999999999</v>
      </c>
      <c r="K3585">
        <v>-73.958917999999997</v>
      </c>
      <c r="L3585">
        <v>40.772067999999997</v>
      </c>
      <c r="M3585">
        <v>1</v>
      </c>
      <c r="N3585">
        <v>5.9449273193085217</v>
      </c>
    </row>
    <row r="3586" spans="1:14" x14ac:dyDescent="0.2">
      <c r="A3586" s="1">
        <v>1.1516203703703702E-2</v>
      </c>
      <c r="B3586">
        <v>8.1</v>
      </c>
      <c r="C3586" s="3">
        <v>40859.052777777775</v>
      </c>
      <c r="D3586" s="4">
        <f t="shared" si="275"/>
        <v>2011</v>
      </c>
      <c r="E3586" s="4">
        <f t="shared" si="276"/>
        <v>11</v>
      </c>
      <c r="F3586" s="4">
        <f t="shared" si="277"/>
        <v>12</v>
      </c>
      <c r="G3586" s="4">
        <f t="shared" si="278"/>
        <v>1</v>
      </c>
      <c r="H3586" s="4" t="str">
        <f t="shared" si="279"/>
        <v>土</v>
      </c>
      <c r="I3586">
        <v>-73.983896000000001</v>
      </c>
      <c r="J3586">
        <v>40.749766000000001</v>
      </c>
      <c r="K3586">
        <v>-73.986068000000003</v>
      </c>
      <c r="L3586">
        <v>40.767398999999997</v>
      </c>
      <c r="M3586">
        <v>1</v>
      </c>
      <c r="N3586">
        <v>1.9714220874950623</v>
      </c>
    </row>
    <row r="3587" spans="1:14" x14ac:dyDescent="0.2">
      <c r="A3587" s="1">
        <v>3.888888888888889E-2</v>
      </c>
      <c r="B3587">
        <v>12.1</v>
      </c>
      <c r="C3587" s="3">
        <v>40888.62222222222</v>
      </c>
      <c r="D3587" s="4">
        <f t="shared" ref="D3587:D3650" si="280">YEAR(C3587)</f>
        <v>2011</v>
      </c>
      <c r="E3587" s="4">
        <f t="shared" ref="E3587:E3650" si="281">MONTH(C3587)</f>
        <v>12</v>
      </c>
      <c r="F3587" s="4">
        <f t="shared" ref="F3587:F3650" si="282">DAY(C3587)</f>
        <v>11</v>
      </c>
      <c r="G3587" s="4">
        <f t="shared" ref="G3587:G3650" si="283">HOUR(C3587)</f>
        <v>14</v>
      </c>
      <c r="H3587" s="4" t="str">
        <f t="shared" ref="H3587:H3650" si="284">TEXT(C3587, "aaa")</f>
        <v>日</v>
      </c>
      <c r="I3587">
        <v>-73.952259999999995</v>
      </c>
      <c r="J3587">
        <v>40.772210000000001</v>
      </c>
      <c r="K3587">
        <v>-73.984082000000001</v>
      </c>
      <c r="L3587">
        <v>40.743639999999999</v>
      </c>
      <c r="M3587">
        <v>1</v>
      </c>
      <c r="N3587">
        <v>4.1611234661031418</v>
      </c>
    </row>
    <row r="3588" spans="1:14" x14ac:dyDescent="0.2">
      <c r="A3588" s="1">
        <v>2.6875E-2</v>
      </c>
      <c r="B3588">
        <v>7</v>
      </c>
      <c r="C3588" s="3">
        <v>41198.651388888888</v>
      </c>
      <c r="D3588" s="4">
        <f t="shared" si="280"/>
        <v>2012</v>
      </c>
      <c r="E3588" s="4">
        <f t="shared" si="281"/>
        <v>10</v>
      </c>
      <c r="F3588" s="4">
        <f t="shared" si="282"/>
        <v>16</v>
      </c>
      <c r="G3588" s="4">
        <f t="shared" si="283"/>
        <v>15</v>
      </c>
      <c r="H3588" s="4" t="str">
        <f t="shared" si="284"/>
        <v>火</v>
      </c>
      <c r="I3588">
        <v>-73.988677999999993</v>
      </c>
      <c r="J3588">
        <v>40.768959000000002</v>
      </c>
      <c r="K3588">
        <v>-73.974744000000001</v>
      </c>
      <c r="L3588">
        <v>40.788088000000002</v>
      </c>
      <c r="M3588">
        <v>1</v>
      </c>
      <c r="N3588">
        <v>2.4318921352036766</v>
      </c>
    </row>
    <row r="3589" spans="1:14" x14ac:dyDescent="0.2">
      <c r="A3589" s="1">
        <v>3.6111111111111115E-2</v>
      </c>
      <c r="B3589">
        <v>8.5</v>
      </c>
      <c r="C3589" s="3">
        <v>41812.869444444441</v>
      </c>
      <c r="D3589" s="4">
        <f t="shared" si="280"/>
        <v>2014</v>
      </c>
      <c r="E3589" s="4">
        <f t="shared" si="281"/>
        <v>6</v>
      </c>
      <c r="F3589" s="4">
        <f t="shared" si="282"/>
        <v>22</v>
      </c>
      <c r="G3589" s="4">
        <f t="shared" si="283"/>
        <v>20</v>
      </c>
      <c r="H3589" s="4" t="str">
        <f t="shared" si="284"/>
        <v>日</v>
      </c>
      <c r="I3589">
        <v>-73.995817000000002</v>
      </c>
      <c r="J3589">
        <v>40.764380000000003</v>
      </c>
      <c r="K3589">
        <v>-73.988720000000001</v>
      </c>
      <c r="L3589">
        <v>40.745137</v>
      </c>
      <c r="M3589">
        <v>1</v>
      </c>
      <c r="N3589">
        <v>2.224148394085057</v>
      </c>
    </row>
    <row r="3590" spans="1:14" x14ac:dyDescent="0.2">
      <c r="A3590" s="1">
        <v>7.5578703703703702E-3</v>
      </c>
      <c r="B3590">
        <v>3.3</v>
      </c>
      <c r="C3590" s="3">
        <v>40679.340277777781</v>
      </c>
      <c r="D3590" s="4">
        <f t="shared" si="280"/>
        <v>2011</v>
      </c>
      <c r="E3590" s="4">
        <f t="shared" si="281"/>
        <v>5</v>
      </c>
      <c r="F3590" s="4">
        <f t="shared" si="282"/>
        <v>16</v>
      </c>
      <c r="G3590" s="4">
        <f t="shared" si="283"/>
        <v>8</v>
      </c>
      <c r="H3590" s="4" t="str">
        <f t="shared" si="284"/>
        <v>月</v>
      </c>
      <c r="I3590">
        <v>-73.988460000000003</v>
      </c>
      <c r="J3590">
        <v>40.759217999999997</v>
      </c>
      <c r="K3590">
        <v>-73.982572000000005</v>
      </c>
      <c r="L3590">
        <v>40.766261999999998</v>
      </c>
      <c r="M3590">
        <v>1</v>
      </c>
      <c r="N3590">
        <v>0.92807849678530341</v>
      </c>
    </row>
    <row r="3591" spans="1:14" x14ac:dyDescent="0.2">
      <c r="A3591" s="1">
        <v>3.888888888888889E-2</v>
      </c>
      <c r="B3591">
        <v>4.0999999999999996</v>
      </c>
      <c r="C3591" s="3">
        <v>41149.705555555556</v>
      </c>
      <c r="D3591" s="4">
        <f t="shared" si="280"/>
        <v>2012</v>
      </c>
      <c r="E3591" s="4">
        <f t="shared" si="281"/>
        <v>8</v>
      </c>
      <c r="F3591" s="4">
        <f t="shared" si="282"/>
        <v>28</v>
      </c>
      <c r="G3591" s="4">
        <f t="shared" si="283"/>
        <v>16</v>
      </c>
      <c r="H3591" s="4" t="str">
        <f t="shared" si="284"/>
        <v>火</v>
      </c>
      <c r="I3591">
        <v>-73.977126999999996</v>
      </c>
      <c r="J3591">
        <v>40.763823000000002</v>
      </c>
      <c r="K3591">
        <v>-73.980559999999997</v>
      </c>
      <c r="L3591">
        <v>40.765245</v>
      </c>
      <c r="M3591">
        <v>1</v>
      </c>
      <c r="N3591">
        <v>0.32990549441960476</v>
      </c>
    </row>
    <row r="3592" spans="1:14" x14ac:dyDescent="0.2">
      <c r="A3592" s="1">
        <v>1.2499999999999999E-2</v>
      </c>
      <c r="B3592">
        <v>5.5</v>
      </c>
      <c r="C3592" s="3">
        <v>41965.054166666669</v>
      </c>
      <c r="D3592" s="4">
        <f t="shared" si="280"/>
        <v>2014</v>
      </c>
      <c r="E3592" s="4">
        <f t="shared" si="281"/>
        <v>11</v>
      </c>
      <c r="F3592" s="4">
        <f t="shared" si="282"/>
        <v>22</v>
      </c>
      <c r="G3592" s="4">
        <f t="shared" si="283"/>
        <v>1</v>
      </c>
      <c r="H3592" s="4" t="str">
        <f t="shared" si="284"/>
        <v>土</v>
      </c>
      <c r="I3592">
        <v>-73.991799999999998</v>
      </c>
      <c r="J3592">
        <v>40.759659999999997</v>
      </c>
      <c r="K3592">
        <v>-73.989199999999997</v>
      </c>
      <c r="L3592">
        <v>40.748559999999998</v>
      </c>
      <c r="M3592">
        <v>3</v>
      </c>
      <c r="N3592">
        <v>1.2549470149185278</v>
      </c>
    </row>
    <row r="3593" spans="1:14" x14ac:dyDescent="0.2">
      <c r="A3593" s="1">
        <v>1.7511574074074072E-2</v>
      </c>
      <c r="B3593">
        <v>4.9000000000000004</v>
      </c>
      <c r="C3593" s="3">
        <v>40636.642361111109</v>
      </c>
      <c r="D3593" s="4">
        <f t="shared" si="280"/>
        <v>2011</v>
      </c>
      <c r="E3593" s="4">
        <f t="shared" si="281"/>
        <v>4</v>
      </c>
      <c r="F3593" s="4">
        <f t="shared" si="282"/>
        <v>3</v>
      </c>
      <c r="G3593" s="4">
        <f t="shared" si="283"/>
        <v>15</v>
      </c>
      <c r="H3593" s="4" t="str">
        <f t="shared" si="284"/>
        <v>日</v>
      </c>
      <c r="I3593">
        <v>-73.985866000000001</v>
      </c>
      <c r="J3593">
        <v>40.726905000000002</v>
      </c>
      <c r="K3593">
        <v>-73.993729999999999</v>
      </c>
      <c r="L3593">
        <v>40.718490000000003</v>
      </c>
      <c r="M3593">
        <v>3</v>
      </c>
      <c r="N3593">
        <v>1.1479035070525812</v>
      </c>
    </row>
    <row r="3594" spans="1:14" x14ac:dyDescent="0.2">
      <c r="A3594" s="1">
        <v>1.9675925925925927E-2</v>
      </c>
      <c r="B3594">
        <v>9</v>
      </c>
      <c r="C3594" s="3">
        <v>41298.852777777778</v>
      </c>
      <c r="D3594" s="4">
        <f t="shared" si="280"/>
        <v>2013</v>
      </c>
      <c r="E3594" s="4">
        <f t="shared" si="281"/>
        <v>1</v>
      </c>
      <c r="F3594" s="4">
        <f t="shared" si="282"/>
        <v>24</v>
      </c>
      <c r="G3594" s="4">
        <f t="shared" si="283"/>
        <v>20</v>
      </c>
      <c r="H3594" s="4" t="str">
        <f t="shared" si="284"/>
        <v>木</v>
      </c>
      <c r="I3594">
        <v>-73.956204</v>
      </c>
      <c r="J3594">
        <v>40.784880999999999</v>
      </c>
      <c r="K3594">
        <v>-73.967856999999995</v>
      </c>
      <c r="L3594">
        <v>40.804676999999998</v>
      </c>
      <c r="M3594">
        <v>1</v>
      </c>
      <c r="N3594">
        <v>2.4126006491229339</v>
      </c>
    </row>
    <row r="3595" spans="1:14" x14ac:dyDescent="0.2">
      <c r="A3595" s="1">
        <v>1.9270833333333334E-2</v>
      </c>
      <c r="B3595">
        <v>26</v>
      </c>
      <c r="C3595" s="3">
        <v>42036.935416666667</v>
      </c>
      <c r="D3595" s="4">
        <f t="shared" si="280"/>
        <v>2015</v>
      </c>
      <c r="E3595" s="4">
        <f t="shared" si="281"/>
        <v>2</v>
      </c>
      <c r="F3595" s="4">
        <f t="shared" si="282"/>
        <v>1</v>
      </c>
      <c r="G3595" s="4">
        <f t="shared" si="283"/>
        <v>22</v>
      </c>
      <c r="H3595" s="4" t="str">
        <f t="shared" si="284"/>
        <v>日</v>
      </c>
      <c r="I3595">
        <v>-73.970832819999998</v>
      </c>
      <c r="J3595">
        <v>40.789051059999998</v>
      </c>
      <c r="K3595">
        <v>-73.889610289999993</v>
      </c>
      <c r="L3595">
        <v>40.749168400000002</v>
      </c>
      <c r="M3595">
        <v>1</v>
      </c>
      <c r="N3595">
        <v>8.1609835846371954</v>
      </c>
    </row>
    <row r="3596" spans="1:14" x14ac:dyDescent="0.2">
      <c r="A3596" s="1">
        <v>1.8379629629629628E-2</v>
      </c>
      <c r="B3596">
        <v>8</v>
      </c>
      <c r="C3596" s="3">
        <v>42092.93472222222</v>
      </c>
      <c r="D3596" s="4">
        <f t="shared" si="280"/>
        <v>2015</v>
      </c>
      <c r="E3596" s="4">
        <f t="shared" si="281"/>
        <v>3</v>
      </c>
      <c r="F3596" s="4">
        <f t="shared" si="282"/>
        <v>29</v>
      </c>
      <c r="G3596" s="4">
        <f t="shared" si="283"/>
        <v>22</v>
      </c>
      <c r="H3596" s="4" t="str">
        <f t="shared" si="284"/>
        <v>日</v>
      </c>
      <c r="I3596">
        <v>-73.984611509999993</v>
      </c>
      <c r="J3596">
        <v>40.744556430000003</v>
      </c>
      <c r="K3596">
        <v>-73.993064880000006</v>
      </c>
      <c r="L3596">
        <v>40.757514950000001</v>
      </c>
      <c r="M3596">
        <v>1</v>
      </c>
      <c r="N3596">
        <v>1.6090687921553564</v>
      </c>
    </row>
    <row r="3597" spans="1:14" x14ac:dyDescent="0.2">
      <c r="A3597" s="1">
        <v>2.4999999999999998E-2</v>
      </c>
      <c r="B3597">
        <v>11.3</v>
      </c>
      <c r="C3597" s="3">
        <v>40004.65</v>
      </c>
      <c r="D3597" s="4">
        <f t="shared" si="280"/>
        <v>2009</v>
      </c>
      <c r="E3597" s="4">
        <f t="shared" si="281"/>
        <v>7</v>
      </c>
      <c r="F3597" s="4">
        <f t="shared" si="282"/>
        <v>10</v>
      </c>
      <c r="G3597" s="4">
        <f t="shared" si="283"/>
        <v>15</v>
      </c>
      <c r="H3597" s="4" t="str">
        <f t="shared" si="284"/>
        <v>金</v>
      </c>
      <c r="I3597">
        <v>-73.981632000000005</v>
      </c>
      <c r="J3597">
        <v>40.759070000000001</v>
      </c>
      <c r="K3597">
        <v>-73.997112000000001</v>
      </c>
      <c r="L3597">
        <v>40.725095000000003</v>
      </c>
      <c r="M3597">
        <v>1</v>
      </c>
      <c r="N3597">
        <v>4.0010931629558755</v>
      </c>
    </row>
    <row r="3598" spans="1:14" x14ac:dyDescent="0.2">
      <c r="A3598" s="1">
        <v>1.2499999999999999E-2</v>
      </c>
      <c r="B3598">
        <v>32.67</v>
      </c>
      <c r="C3598" s="3">
        <v>40393.679166666669</v>
      </c>
      <c r="D3598" s="4">
        <f t="shared" si="280"/>
        <v>2010</v>
      </c>
      <c r="E3598" s="4">
        <f t="shared" si="281"/>
        <v>8</v>
      </c>
      <c r="F3598" s="4">
        <f t="shared" si="282"/>
        <v>3</v>
      </c>
      <c r="G3598" s="4">
        <f t="shared" si="283"/>
        <v>16</v>
      </c>
      <c r="H3598" s="4" t="str">
        <f t="shared" si="284"/>
        <v>火</v>
      </c>
      <c r="I3598">
        <v>-73.874617000000001</v>
      </c>
      <c r="J3598">
        <v>40.774127999999997</v>
      </c>
      <c r="K3598">
        <v>-73.984970000000004</v>
      </c>
      <c r="L3598">
        <v>40.734932999999998</v>
      </c>
      <c r="M3598">
        <v>1</v>
      </c>
      <c r="N3598">
        <v>10.277738457574049</v>
      </c>
    </row>
    <row r="3599" spans="1:14" x14ac:dyDescent="0.2">
      <c r="A3599" s="1">
        <v>3.8425925925925926E-2</v>
      </c>
      <c r="B3599">
        <v>5.7</v>
      </c>
      <c r="C3599" s="3">
        <v>41023.288194444445</v>
      </c>
      <c r="D3599" s="4">
        <f t="shared" si="280"/>
        <v>2012</v>
      </c>
      <c r="E3599" s="4">
        <f t="shared" si="281"/>
        <v>4</v>
      </c>
      <c r="F3599" s="4">
        <f t="shared" si="282"/>
        <v>24</v>
      </c>
      <c r="G3599" s="4">
        <f t="shared" si="283"/>
        <v>6</v>
      </c>
      <c r="H3599" s="4" t="str">
        <f t="shared" si="284"/>
        <v>火</v>
      </c>
      <c r="I3599">
        <v>-73.997564999999994</v>
      </c>
      <c r="J3599">
        <v>40.756498000000001</v>
      </c>
      <c r="K3599">
        <v>-73.979899000000003</v>
      </c>
      <c r="L3599">
        <v>40.751770999999998</v>
      </c>
      <c r="M3599">
        <v>1</v>
      </c>
      <c r="N3599">
        <v>1.5799164441182381</v>
      </c>
    </row>
    <row r="3600" spans="1:14" x14ac:dyDescent="0.2">
      <c r="A3600" s="1">
        <v>1.9432870370370371E-2</v>
      </c>
      <c r="B3600">
        <v>12.5</v>
      </c>
      <c r="C3600" s="3">
        <v>39977.602083333331</v>
      </c>
      <c r="D3600" s="4">
        <f t="shared" si="280"/>
        <v>2009</v>
      </c>
      <c r="E3600" s="4">
        <f t="shared" si="281"/>
        <v>6</v>
      </c>
      <c r="F3600" s="4">
        <f t="shared" si="282"/>
        <v>13</v>
      </c>
      <c r="G3600" s="4">
        <f t="shared" si="283"/>
        <v>14</v>
      </c>
      <c r="H3600" s="4" t="str">
        <f t="shared" si="284"/>
        <v>土</v>
      </c>
      <c r="I3600">
        <v>-74.000794999999997</v>
      </c>
      <c r="J3600">
        <v>40.721026000000002</v>
      </c>
      <c r="K3600">
        <v>-73.982747000000003</v>
      </c>
      <c r="L3600">
        <v>40.756551999999999</v>
      </c>
      <c r="M3600">
        <v>1</v>
      </c>
      <c r="N3600">
        <v>4.2376010360147145</v>
      </c>
    </row>
    <row r="3601" spans="1:14" x14ac:dyDescent="0.2">
      <c r="A3601" s="1">
        <v>4.0972222222222222E-2</v>
      </c>
      <c r="B3601">
        <v>27.47</v>
      </c>
      <c r="C3601" s="3">
        <v>40013.749305555553</v>
      </c>
      <c r="D3601" s="4">
        <f t="shared" si="280"/>
        <v>2009</v>
      </c>
      <c r="E3601" s="4">
        <f t="shared" si="281"/>
        <v>7</v>
      </c>
      <c r="F3601" s="4">
        <f t="shared" si="282"/>
        <v>19</v>
      </c>
      <c r="G3601" s="4">
        <f t="shared" si="283"/>
        <v>17</v>
      </c>
      <c r="H3601" s="4" t="str">
        <f t="shared" si="284"/>
        <v>日</v>
      </c>
      <c r="I3601">
        <v>-73.996179999999995</v>
      </c>
      <c r="J3601">
        <v>40.724102000000002</v>
      </c>
      <c r="K3601">
        <v>-73.885485000000003</v>
      </c>
      <c r="L3601">
        <v>40.773142999999997</v>
      </c>
      <c r="M3601">
        <v>1</v>
      </c>
      <c r="N3601">
        <v>10.814379374603879</v>
      </c>
    </row>
    <row r="3602" spans="1:14" x14ac:dyDescent="0.2">
      <c r="A3602" s="1">
        <v>7.6388888888888886E-3</v>
      </c>
      <c r="B3602">
        <v>7.3</v>
      </c>
      <c r="C3602" s="3">
        <v>40431.59097222222</v>
      </c>
      <c r="D3602" s="4">
        <f t="shared" si="280"/>
        <v>2010</v>
      </c>
      <c r="E3602" s="4">
        <f t="shared" si="281"/>
        <v>9</v>
      </c>
      <c r="F3602" s="4">
        <f t="shared" si="282"/>
        <v>10</v>
      </c>
      <c r="G3602" s="4">
        <f t="shared" si="283"/>
        <v>14</v>
      </c>
      <c r="H3602" s="4" t="str">
        <f t="shared" si="284"/>
        <v>金</v>
      </c>
      <c r="I3602">
        <v>-73.985472000000001</v>
      </c>
      <c r="J3602">
        <v>40.727437000000002</v>
      </c>
      <c r="K3602">
        <v>-73.999362000000005</v>
      </c>
      <c r="L3602">
        <v>40.722278000000003</v>
      </c>
      <c r="M3602">
        <v>1</v>
      </c>
      <c r="N3602">
        <v>1.3049742646305147</v>
      </c>
    </row>
    <row r="3603" spans="1:14" x14ac:dyDescent="0.2">
      <c r="A3603" s="1">
        <v>2.5694444444444447E-2</v>
      </c>
      <c r="B3603">
        <v>7.3</v>
      </c>
      <c r="C3603" s="3">
        <v>40491.817361111112</v>
      </c>
      <c r="D3603" s="4">
        <f t="shared" si="280"/>
        <v>2010</v>
      </c>
      <c r="E3603" s="4">
        <f t="shared" si="281"/>
        <v>11</v>
      </c>
      <c r="F3603" s="4">
        <f t="shared" si="282"/>
        <v>9</v>
      </c>
      <c r="G3603" s="4">
        <f t="shared" si="283"/>
        <v>19</v>
      </c>
      <c r="H3603" s="4" t="str">
        <f t="shared" si="284"/>
        <v>火</v>
      </c>
      <c r="I3603">
        <v>-73.903405000000006</v>
      </c>
      <c r="J3603">
        <v>40.797291999999999</v>
      </c>
      <c r="K3603">
        <v>-73.911154999999994</v>
      </c>
      <c r="L3603">
        <v>40.800727000000002</v>
      </c>
      <c r="M3603">
        <v>3</v>
      </c>
      <c r="N3603">
        <v>0.7567970059119874</v>
      </c>
    </row>
    <row r="3604" spans="1:14" x14ac:dyDescent="0.2">
      <c r="A3604" s="1">
        <v>2.5046296296296299E-2</v>
      </c>
      <c r="B3604">
        <v>13.3</v>
      </c>
      <c r="C3604" s="3">
        <v>40553.691666666666</v>
      </c>
      <c r="D3604" s="4">
        <f t="shared" si="280"/>
        <v>2011</v>
      </c>
      <c r="E3604" s="4">
        <f t="shared" si="281"/>
        <v>1</v>
      </c>
      <c r="F3604" s="4">
        <f t="shared" si="282"/>
        <v>10</v>
      </c>
      <c r="G3604" s="4">
        <f t="shared" si="283"/>
        <v>16</v>
      </c>
      <c r="H3604" s="4" t="str">
        <f t="shared" si="284"/>
        <v>月</v>
      </c>
      <c r="I3604">
        <v>-74.001266999999999</v>
      </c>
      <c r="J3604">
        <v>40.736719999999998</v>
      </c>
      <c r="K3604">
        <v>-73.954440000000005</v>
      </c>
      <c r="L3604">
        <v>40.769972000000003</v>
      </c>
      <c r="M3604">
        <v>1</v>
      </c>
      <c r="N3604">
        <v>5.4124728632459203</v>
      </c>
    </row>
    <row r="3605" spans="1:14" x14ac:dyDescent="0.2">
      <c r="A3605" s="1">
        <v>3.27662037037037E-2</v>
      </c>
      <c r="B3605">
        <v>12</v>
      </c>
      <c r="C3605" s="3">
        <v>41746.324305555558</v>
      </c>
      <c r="D3605" s="4">
        <f t="shared" si="280"/>
        <v>2014</v>
      </c>
      <c r="E3605" s="4">
        <f t="shared" si="281"/>
        <v>4</v>
      </c>
      <c r="F3605" s="4">
        <f t="shared" si="282"/>
        <v>17</v>
      </c>
      <c r="G3605" s="4">
        <f t="shared" si="283"/>
        <v>7</v>
      </c>
      <c r="H3605" s="4" t="str">
        <f t="shared" si="284"/>
        <v>木</v>
      </c>
      <c r="I3605">
        <v>-73.989827000000005</v>
      </c>
      <c r="J3605">
        <v>40.756883999999999</v>
      </c>
      <c r="K3605">
        <v>-74.009980999999996</v>
      </c>
      <c r="L3605">
        <v>40.720129999999997</v>
      </c>
      <c r="M3605">
        <v>1</v>
      </c>
      <c r="N3605">
        <v>4.4305266610650342</v>
      </c>
    </row>
    <row r="3606" spans="1:14" x14ac:dyDescent="0.2">
      <c r="A3606" s="1">
        <v>3.9571759259259258E-2</v>
      </c>
      <c r="B3606">
        <v>12.5</v>
      </c>
      <c r="C3606" s="3">
        <v>41910.74722222222</v>
      </c>
      <c r="D3606" s="4">
        <f t="shared" si="280"/>
        <v>2014</v>
      </c>
      <c r="E3606" s="4">
        <f t="shared" si="281"/>
        <v>9</v>
      </c>
      <c r="F3606" s="4">
        <f t="shared" si="282"/>
        <v>28</v>
      </c>
      <c r="G3606" s="4">
        <f t="shared" si="283"/>
        <v>17</v>
      </c>
      <c r="H3606" s="4" t="str">
        <f t="shared" si="284"/>
        <v>日</v>
      </c>
      <c r="I3606">
        <v>-74.014677000000006</v>
      </c>
      <c r="J3606">
        <v>40.710026999999997</v>
      </c>
      <c r="K3606">
        <v>-74.004868999999999</v>
      </c>
      <c r="L3606">
        <v>40.751936000000001</v>
      </c>
      <c r="M3606">
        <v>2</v>
      </c>
      <c r="N3606">
        <v>4.738084575086476</v>
      </c>
    </row>
    <row r="3607" spans="1:14" x14ac:dyDescent="0.2">
      <c r="A3607" s="1">
        <v>3.5393518518518519E-2</v>
      </c>
      <c r="B3607">
        <v>6.1</v>
      </c>
      <c r="C3607" s="3">
        <v>40098.618055555555</v>
      </c>
      <c r="D3607" s="4">
        <f t="shared" si="280"/>
        <v>2009</v>
      </c>
      <c r="E3607" s="4">
        <f t="shared" si="281"/>
        <v>10</v>
      </c>
      <c r="F3607" s="4">
        <f t="shared" si="282"/>
        <v>12</v>
      </c>
      <c r="G3607" s="4">
        <f t="shared" si="283"/>
        <v>14</v>
      </c>
      <c r="H3607" s="4" t="str">
        <f t="shared" si="284"/>
        <v>月</v>
      </c>
      <c r="I3607">
        <v>-73.976470000000006</v>
      </c>
      <c r="J3607">
        <v>40.766057000000004</v>
      </c>
      <c r="K3607">
        <v>-73.978317000000004</v>
      </c>
      <c r="L3607">
        <v>40.757303</v>
      </c>
      <c r="M3607">
        <v>3</v>
      </c>
      <c r="N3607">
        <v>0.98685624253480286</v>
      </c>
    </row>
    <row r="3608" spans="1:14" x14ac:dyDescent="0.2">
      <c r="A3608" s="1">
        <v>1.4583333333333332E-2</v>
      </c>
      <c r="B3608">
        <v>13.7</v>
      </c>
      <c r="C3608" s="3">
        <v>40151.847916666666</v>
      </c>
      <c r="D3608" s="4">
        <f t="shared" si="280"/>
        <v>2009</v>
      </c>
      <c r="E3608" s="4">
        <f t="shared" si="281"/>
        <v>12</v>
      </c>
      <c r="F3608" s="4">
        <f t="shared" si="282"/>
        <v>4</v>
      </c>
      <c r="G3608" s="4">
        <f t="shared" si="283"/>
        <v>20</v>
      </c>
      <c r="H3608" s="4" t="str">
        <f t="shared" si="284"/>
        <v>金</v>
      </c>
      <c r="I3608">
        <v>-74.002234999999999</v>
      </c>
      <c r="J3608">
        <v>40.750425</v>
      </c>
      <c r="K3608">
        <v>-73.954357999999999</v>
      </c>
      <c r="L3608">
        <v>40.778137000000001</v>
      </c>
      <c r="M3608">
        <v>1</v>
      </c>
      <c r="N3608">
        <v>5.0804857093018798</v>
      </c>
    </row>
    <row r="3609" spans="1:14" x14ac:dyDescent="0.2">
      <c r="A3609" s="1">
        <v>8.3333333333333332E-3</v>
      </c>
      <c r="B3609">
        <v>6.5</v>
      </c>
      <c r="C3609" s="3">
        <v>40222.008333333331</v>
      </c>
      <c r="D3609" s="4">
        <f t="shared" si="280"/>
        <v>2010</v>
      </c>
      <c r="E3609" s="4">
        <f t="shared" si="281"/>
        <v>2</v>
      </c>
      <c r="F3609" s="4">
        <f t="shared" si="282"/>
        <v>13</v>
      </c>
      <c r="G3609" s="4">
        <f t="shared" si="283"/>
        <v>0</v>
      </c>
      <c r="H3609" s="4" t="str">
        <f t="shared" si="284"/>
        <v>土</v>
      </c>
      <c r="I3609">
        <v>-73.981264999999993</v>
      </c>
      <c r="J3609">
        <v>40.769056999999997</v>
      </c>
      <c r="K3609">
        <v>-73.963526999999999</v>
      </c>
      <c r="L3609">
        <v>40.761809999999997</v>
      </c>
      <c r="M3609">
        <v>1</v>
      </c>
      <c r="N3609">
        <v>1.6992424691738655</v>
      </c>
    </row>
    <row r="3610" spans="1:14" x14ac:dyDescent="0.2">
      <c r="A3610" s="1">
        <v>1.5706018518518518E-2</v>
      </c>
      <c r="B3610">
        <v>3.7</v>
      </c>
      <c r="C3610" s="3">
        <v>40272.390277777777</v>
      </c>
      <c r="D3610" s="4">
        <f t="shared" si="280"/>
        <v>2010</v>
      </c>
      <c r="E3610" s="4">
        <f t="shared" si="281"/>
        <v>4</v>
      </c>
      <c r="F3610" s="4">
        <f t="shared" si="282"/>
        <v>4</v>
      </c>
      <c r="G3610" s="4">
        <f t="shared" si="283"/>
        <v>9</v>
      </c>
      <c r="H3610" s="4" t="str">
        <f t="shared" si="284"/>
        <v>日</v>
      </c>
      <c r="I3610">
        <v>-73.975475000000003</v>
      </c>
      <c r="J3610">
        <v>40.745517999999997</v>
      </c>
      <c r="K3610">
        <v>-73.981997000000007</v>
      </c>
      <c r="L3610">
        <v>40.742429000000001</v>
      </c>
      <c r="M3610">
        <v>2</v>
      </c>
      <c r="N3610">
        <v>0.64869979466766348</v>
      </c>
    </row>
    <row r="3611" spans="1:14" x14ac:dyDescent="0.2">
      <c r="A3611" s="1">
        <v>2.5694444444444447E-2</v>
      </c>
      <c r="B3611">
        <v>7.7</v>
      </c>
      <c r="C3611" s="3">
        <v>40902.984027777777</v>
      </c>
      <c r="D3611" s="4">
        <f t="shared" si="280"/>
        <v>2011</v>
      </c>
      <c r="E3611" s="4">
        <f t="shared" si="281"/>
        <v>12</v>
      </c>
      <c r="F3611" s="4">
        <f t="shared" si="282"/>
        <v>25</v>
      </c>
      <c r="G3611" s="4">
        <f t="shared" si="283"/>
        <v>23</v>
      </c>
      <c r="H3611" s="4" t="str">
        <f t="shared" si="284"/>
        <v>日</v>
      </c>
      <c r="I3611">
        <v>-73.950992999999997</v>
      </c>
      <c r="J3611">
        <v>40.794421999999997</v>
      </c>
      <c r="K3611">
        <v>-73.961517999999998</v>
      </c>
      <c r="L3611">
        <v>40.805917000000001</v>
      </c>
      <c r="M3611">
        <v>1</v>
      </c>
      <c r="N3611">
        <v>1.5569364314507377</v>
      </c>
    </row>
    <row r="3612" spans="1:14" x14ac:dyDescent="0.2">
      <c r="A3612" s="1">
        <v>3.0740740740740739E-2</v>
      </c>
      <c r="B3612">
        <v>5.7</v>
      </c>
      <c r="C3612" s="3">
        <v>40907.572222222225</v>
      </c>
      <c r="D3612" s="4">
        <f t="shared" si="280"/>
        <v>2011</v>
      </c>
      <c r="E3612" s="4">
        <f t="shared" si="281"/>
        <v>12</v>
      </c>
      <c r="F3612" s="4">
        <f t="shared" si="282"/>
        <v>30</v>
      </c>
      <c r="G3612" s="4">
        <f t="shared" si="283"/>
        <v>13</v>
      </c>
      <c r="H3612" s="4" t="str">
        <f t="shared" si="284"/>
        <v>金</v>
      </c>
      <c r="I3612">
        <v>-73.972065000000001</v>
      </c>
      <c r="J3612">
        <v>40.754426000000002</v>
      </c>
      <c r="K3612">
        <v>-73.960374999999999</v>
      </c>
      <c r="L3612">
        <v>40.769953999999998</v>
      </c>
      <c r="M3612">
        <v>1</v>
      </c>
      <c r="N3612">
        <v>1.9898420649178328</v>
      </c>
    </row>
    <row r="3613" spans="1:14" x14ac:dyDescent="0.2">
      <c r="A3613" s="1">
        <v>0</v>
      </c>
      <c r="B3613">
        <v>13.3</v>
      </c>
      <c r="C3613" s="3">
        <v>39991.416666666664</v>
      </c>
      <c r="D3613" s="4">
        <f t="shared" si="280"/>
        <v>2009</v>
      </c>
      <c r="E3613" s="4">
        <f t="shared" si="281"/>
        <v>6</v>
      </c>
      <c r="F3613" s="4">
        <f t="shared" si="282"/>
        <v>27</v>
      </c>
      <c r="G3613" s="4">
        <f t="shared" si="283"/>
        <v>10</v>
      </c>
      <c r="H3613" s="4" t="str">
        <f t="shared" si="284"/>
        <v>土</v>
      </c>
      <c r="I3613">
        <v>-73.976517000000001</v>
      </c>
      <c r="J3613">
        <v>40.760322000000002</v>
      </c>
      <c r="K3613">
        <v>-73.988176999999993</v>
      </c>
      <c r="L3613">
        <v>40.716408000000001</v>
      </c>
      <c r="M3613">
        <v>2</v>
      </c>
      <c r="N3613">
        <v>4.9864326091365712</v>
      </c>
    </row>
    <row r="3614" spans="1:14" x14ac:dyDescent="0.2">
      <c r="A3614" s="1">
        <v>4.3518518518518515E-3</v>
      </c>
      <c r="B3614">
        <v>6.1</v>
      </c>
      <c r="C3614" s="3">
        <v>40431.004166666666</v>
      </c>
      <c r="D3614" s="4">
        <f t="shared" si="280"/>
        <v>2010</v>
      </c>
      <c r="E3614" s="4">
        <f t="shared" si="281"/>
        <v>9</v>
      </c>
      <c r="F3614" s="4">
        <f t="shared" si="282"/>
        <v>10</v>
      </c>
      <c r="G3614" s="4">
        <f t="shared" si="283"/>
        <v>0</v>
      </c>
      <c r="H3614" s="4" t="str">
        <f t="shared" si="284"/>
        <v>金</v>
      </c>
      <c r="I3614">
        <v>-73.986751999999996</v>
      </c>
      <c r="J3614">
        <v>40.761712000000003</v>
      </c>
      <c r="K3614">
        <v>-73.988787000000002</v>
      </c>
      <c r="L3614">
        <v>40.777684999999998</v>
      </c>
      <c r="M3614">
        <v>2</v>
      </c>
      <c r="N3614">
        <v>1.7863639183652005</v>
      </c>
    </row>
    <row r="3615" spans="1:14" x14ac:dyDescent="0.2">
      <c r="A3615" s="1">
        <v>6.7592592592592591E-3</v>
      </c>
      <c r="B3615">
        <v>5</v>
      </c>
      <c r="C3615" s="3">
        <v>41555.131249999999</v>
      </c>
      <c r="D3615" s="4">
        <f t="shared" si="280"/>
        <v>2013</v>
      </c>
      <c r="E3615" s="4">
        <f t="shared" si="281"/>
        <v>10</v>
      </c>
      <c r="F3615" s="4">
        <f t="shared" si="282"/>
        <v>8</v>
      </c>
      <c r="G3615" s="4">
        <f t="shared" si="283"/>
        <v>3</v>
      </c>
      <c r="H3615" s="4" t="str">
        <f t="shared" si="284"/>
        <v>火</v>
      </c>
      <c r="I3615">
        <v>-74.006452999999993</v>
      </c>
      <c r="J3615">
        <v>40.739494999999998</v>
      </c>
      <c r="K3615">
        <v>-73.994822999999997</v>
      </c>
      <c r="L3615">
        <v>40.744734000000001</v>
      </c>
      <c r="M3615">
        <v>1</v>
      </c>
      <c r="N3615">
        <v>1.1411746572660793</v>
      </c>
    </row>
    <row r="3616" spans="1:14" x14ac:dyDescent="0.2">
      <c r="A3616" s="1">
        <v>1.5428240740740741E-2</v>
      </c>
      <c r="B3616">
        <v>6.5</v>
      </c>
      <c r="C3616" s="3">
        <v>39905.806944444441</v>
      </c>
      <c r="D3616" s="4">
        <f t="shared" si="280"/>
        <v>2009</v>
      </c>
      <c r="E3616" s="4">
        <f t="shared" si="281"/>
        <v>4</v>
      </c>
      <c r="F3616" s="4">
        <f t="shared" si="282"/>
        <v>2</v>
      </c>
      <c r="G3616" s="4">
        <f t="shared" si="283"/>
        <v>19</v>
      </c>
      <c r="H3616" s="4" t="str">
        <f t="shared" si="284"/>
        <v>木</v>
      </c>
      <c r="I3616">
        <v>-73.988669000000002</v>
      </c>
      <c r="J3616">
        <v>40.722394999999999</v>
      </c>
      <c r="K3616">
        <v>-74.003949000000006</v>
      </c>
      <c r="L3616">
        <v>40.720063000000003</v>
      </c>
      <c r="M3616">
        <v>1</v>
      </c>
      <c r="N3616">
        <v>1.3150244526346595</v>
      </c>
    </row>
    <row r="3617" spans="1:14" x14ac:dyDescent="0.2">
      <c r="A3617" s="1">
        <v>3.4027777777777775E-2</v>
      </c>
      <c r="B3617">
        <v>11.3</v>
      </c>
      <c r="C3617" s="3">
        <v>40394.575694444444</v>
      </c>
      <c r="D3617" s="4">
        <f t="shared" si="280"/>
        <v>2010</v>
      </c>
      <c r="E3617" s="4">
        <f t="shared" si="281"/>
        <v>8</v>
      </c>
      <c r="F3617" s="4">
        <f t="shared" si="282"/>
        <v>4</v>
      </c>
      <c r="G3617" s="4">
        <f t="shared" si="283"/>
        <v>13</v>
      </c>
      <c r="H3617" s="4" t="str">
        <f t="shared" si="284"/>
        <v>水</v>
      </c>
      <c r="I3617">
        <v>-73.981302999999997</v>
      </c>
      <c r="J3617">
        <v>40.759366999999997</v>
      </c>
      <c r="K3617">
        <v>-73.950784999999996</v>
      </c>
      <c r="L3617">
        <v>40.772492</v>
      </c>
      <c r="M3617">
        <v>1</v>
      </c>
      <c r="N3617">
        <v>2.958910377248678</v>
      </c>
    </row>
    <row r="3618" spans="1:14" x14ac:dyDescent="0.2">
      <c r="A3618" s="1">
        <v>2.0127314814814817E-2</v>
      </c>
      <c r="B3618">
        <v>6.9</v>
      </c>
      <c r="C3618" s="3">
        <v>40482.936111111114</v>
      </c>
      <c r="D3618" s="4">
        <f t="shared" si="280"/>
        <v>2010</v>
      </c>
      <c r="E3618" s="4">
        <f t="shared" si="281"/>
        <v>10</v>
      </c>
      <c r="F3618" s="4">
        <f t="shared" si="282"/>
        <v>31</v>
      </c>
      <c r="G3618" s="4">
        <f t="shared" si="283"/>
        <v>22</v>
      </c>
      <c r="H3618" s="4" t="str">
        <f t="shared" si="284"/>
        <v>日</v>
      </c>
      <c r="I3618">
        <v>-73.989936</v>
      </c>
      <c r="J3618">
        <v>40.737268999999998</v>
      </c>
      <c r="K3618">
        <v>-73.985580999999996</v>
      </c>
      <c r="L3618">
        <v>40.763660000000002</v>
      </c>
      <c r="M3618">
        <v>1</v>
      </c>
      <c r="N3618">
        <v>2.960699643998256</v>
      </c>
    </row>
    <row r="3619" spans="1:14" x14ac:dyDescent="0.2">
      <c r="A3619" s="1">
        <v>1.0902777777777777E-2</v>
      </c>
      <c r="B3619">
        <v>20.5</v>
      </c>
      <c r="C3619" s="3">
        <v>41588.177083333336</v>
      </c>
      <c r="D3619" s="4">
        <f t="shared" si="280"/>
        <v>2013</v>
      </c>
      <c r="E3619" s="4">
        <f t="shared" si="281"/>
        <v>11</v>
      </c>
      <c r="F3619" s="4">
        <f t="shared" si="282"/>
        <v>10</v>
      </c>
      <c r="G3619" s="4">
        <f t="shared" si="283"/>
        <v>4</v>
      </c>
      <c r="H3619" s="4" t="str">
        <f t="shared" si="284"/>
        <v>日</v>
      </c>
      <c r="I3619">
        <v>-73.989292000000006</v>
      </c>
      <c r="J3619">
        <v>40.718792000000001</v>
      </c>
      <c r="K3619">
        <v>-73.896912999999998</v>
      </c>
      <c r="L3619">
        <v>40.754249999999999</v>
      </c>
      <c r="M3619">
        <v>1</v>
      </c>
      <c r="N3619">
        <v>8.7347773122435637</v>
      </c>
    </row>
    <row r="3620" spans="1:14" x14ac:dyDescent="0.2">
      <c r="A3620" s="1">
        <v>3.125E-2</v>
      </c>
      <c r="B3620">
        <v>8</v>
      </c>
      <c r="C3620" s="3">
        <v>41564.90625</v>
      </c>
      <c r="D3620" s="4">
        <f t="shared" si="280"/>
        <v>2013</v>
      </c>
      <c r="E3620" s="4">
        <f t="shared" si="281"/>
        <v>10</v>
      </c>
      <c r="F3620" s="4">
        <f t="shared" si="282"/>
        <v>17</v>
      </c>
      <c r="G3620" s="4">
        <f t="shared" si="283"/>
        <v>21</v>
      </c>
      <c r="H3620" s="4" t="str">
        <f t="shared" si="284"/>
        <v>木</v>
      </c>
      <c r="I3620">
        <v>-73.998829999999998</v>
      </c>
      <c r="J3620">
        <v>40.744632000000003</v>
      </c>
      <c r="K3620">
        <v>-73.984335000000002</v>
      </c>
      <c r="L3620">
        <v>40.764707000000001</v>
      </c>
      <c r="M3620">
        <v>1</v>
      </c>
      <c r="N3620">
        <v>2.5471712949182663</v>
      </c>
    </row>
    <row r="3621" spans="1:14" x14ac:dyDescent="0.2">
      <c r="A3621" s="1">
        <v>1.6747685185185185E-2</v>
      </c>
      <c r="B3621">
        <v>10.5</v>
      </c>
      <c r="C3621" s="3">
        <v>42133.808333333334</v>
      </c>
      <c r="D3621" s="4">
        <f t="shared" si="280"/>
        <v>2015</v>
      </c>
      <c r="E3621" s="4">
        <f t="shared" si="281"/>
        <v>5</v>
      </c>
      <c r="F3621" s="4">
        <f t="shared" si="282"/>
        <v>9</v>
      </c>
      <c r="G3621" s="4">
        <f t="shared" si="283"/>
        <v>19</v>
      </c>
      <c r="H3621" s="4" t="str">
        <f t="shared" si="284"/>
        <v>土</v>
      </c>
      <c r="I3621">
        <v>-73.955276490000003</v>
      </c>
      <c r="J3621">
        <v>40.804618840000003</v>
      </c>
      <c r="K3621">
        <v>-73.977821349999999</v>
      </c>
      <c r="L3621">
        <v>40.786979680000002</v>
      </c>
      <c r="M3621">
        <v>6</v>
      </c>
      <c r="N3621">
        <v>2.7322915830784713</v>
      </c>
    </row>
    <row r="3622" spans="1:14" x14ac:dyDescent="0.2">
      <c r="A3622" s="1">
        <v>9.7222222222222224E-3</v>
      </c>
      <c r="B3622">
        <v>7.7</v>
      </c>
      <c r="C3622" s="3">
        <v>40805.718055555553</v>
      </c>
      <c r="D3622" s="4">
        <f t="shared" si="280"/>
        <v>2011</v>
      </c>
      <c r="E3622" s="4">
        <f t="shared" si="281"/>
        <v>9</v>
      </c>
      <c r="F3622" s="4">
        <f t="shared" si="282"/>
        <v>19</v>
      </c>
      <c r="G3622" s="4">
        <f t="shared" si="283"/>
        <v>17</v>
      </c>
      <c r="H3622" s="4" t="str">
        <f t="shared" si="284"/>
        <v>月</v>
      </c>
      <c r="I3622">
        <v>-73.970372999999995</v>
      </c>
      <c r="J3622">
        <v>40.783638000000003</v>
      </c>
      <c r="K3622">
        <v>-73.950878000000003</v>
      </c>
      <c r="L3622">
        <v>40.789833000000002</v>
      </c>
      <c r="M3622">
        <v>1</v>
      </c>
      <c r="N3622">
        <v>1.7819895652315991</v>
      </c>
    </row>
    <row r="3623" spans="1:14" x14ac:dyDescent="0.2">
      <c r="A3623" s="1">
        <v>1.3888888888888889E-3</v>
      </c>
      <c r="B3623">
        <v>7.3</v>
      </c>
      <c r="C3623" s="3">
        <v>40896.459722222222</v>
      </c>
      <c r="D3623" s="4">
        <f t="shared" si="280"/>
        <v>2011</v>
      </c>
      <c r="E3623" s="4">
        <f t="shared" si="281"/>
        <v>12</v>
      </c>
      <c r="F3623" s="4">
        <f t="shared" si="282"/>
        <v>19</v>
      </c>
      <c r="G3623" s="4">
        <f t="shared" si="283"/>
        <v>11</v>
      </c>
      <c r="H3623" s="4" t="str">
        <f t="shared" si="284"/>
        <v>月</v>
      </c>
      <c r="I3623">
        <v>-73.995722000000001</v>
      </c>
      <c r="J3623">
        <v>40.744625999999997</v>
      </c>
      <c r="K3623">
        <v>-73.983007000000001</v>
      </c>
      <c r="L3623">
        <v>40.744647000000001</v>
      </c>
      <c r="M3623">
        <v>1</v>
      </c>
      <c r="N3623">
        <v>1.0723672129690882</v>
      </c>
    </row>
    <row r="3624" spans="1:14" x14ac:dyDescent="0.2">
      <c r="A3624" s="1">
        <v>2.6990740740740742E-2</v>
      </c>
      <c r="B3624">
        <v>10.9</v>
      </c>
      <c r="C3624" s="3">
        <v>41137.484722222223</v>
      </c>
      <c r="D3624" s="4">
        <f t="shared" si="280"/>
        <v>2012</v>
      </c>
      <c r="E3624" s="4">
        <f t="shared" si="281"/>
        <v>8</v>
      </c>
      <c r="F3624" s="4">
        <f t="shared" si="282"/>
        <v>16</v>
      </c>
      <c r="G3624" s="4">
        <f t="shared" si="283"/>
        <v>11</v>
      </c>
      <c r="H3624" s="4" t="str">
        <f t="shared" si="284"/>
        <v>木</v>
      </c>
      <c r="I3624">
        <v>-73.985811999999996</v>
      </c>
      <c r="J3624">
        <v>40.726844999999997</v>
      </c>
      <c r="K3624">
        <v>-73.992362999999997</v>
      </c>
      <c r="L3624">
        <v>40.749335000000002</v>
      </c>
      <c r="M3624">
        <v>2</v>
      </c>
      <c r="N3624">
        <v>2.563826805198183</v>
      </c>
    </row>
    <row r="3625" spans="1:14" x14ac:dyDescent="0.2">
      <c r="A3625" s="1">
        <v>3.7499999999999999E-2</v>
      </c>
      <c r="B3625">
        <v>12.5</v>
      </c>
      <c r="C3625" s="3">
        <v>39829.82916666667</v>
      </c>
      <c r="D3625" s="4">
        <f t="shared" si="280"/>
        <v>2009</v>
      </c>
      <c r="E3625" s="4">
        <f t="shared" si="281"/>
        <v>1</v>
      </c>
      <c r="F3625" s="4">
        <f t="shared" si="282"/>
        <v>16</v>
      </c>
      <c r="G3625" s="4">
        <f t="shared" si="283"/>
        <v>19</v>
      </c>
      <c r="H3625" s="4" t="str">
        <f t="shared" si="284"/>
        <v>金</v>
      </c>
      <c r="I3625">
        <v>-73.981641999999994</v>
      </c>
      <c r="J3625">
        <v>40.758584999999997</v>
      </c>
      <c r="K3625">
        <v>-73.982939999999999</v>
      </c>
      <c r="L3625">
        <v>40.714882000000003</v>
      </c>
      <c r="M3625">
        <v>1</v>
      </c>
      <c r="N3625">
        <v>4.8662274977038731</v>
      </c>
    </row>
    <row r="3626" spans="1:14" x14ac:dyDescent="0.2">
      <c r="A3626" s="1">
        <v>2.4687499999999998E-2</v>
      </c>
      <c r="B3626">
        <v>7.5</v>
      </c>
      <c r="C3626" s="3">
        <v>41434.565972222219</v>
      </c>
      <c r="D3626" s="4">
        <f t="shared" si="280"/>
        <v>2013</v>
      </c>
      <c r="E3626" s="4">
        <f t="shared" si="281"/>
        <v>6</v>
      </c>
      <c r="F3626" s="4">
        <f t="shared" si="282"/>
        <v>9</v>
      </c>
      <c r="G3626" s="4">
        <f t="shared" si="283"/>
        <v>13</v>
      </c>
      <c r="H3626" s="4" t="str">
        <f t="shared" si="284"/>
        <v>日</v>
      </c>
      <c r="I3626">
        <v>-73.949681999999996</v>
      </c>
      <c r="J3626">
        <v>40.772644999999997</v>
      </c>
      <c r="K3626">
        <v>-73.965095000000005</v>
      </c>
      <c r="L3626">
        <v>40.759520999999999</v>
      </c>
      <c r="M3626">
        <v>2</v>
      </c>
      <c r="N3626">
        <v>1.9552676706898531</v>
      </c>
    </row>
    <row r="3627" spans="1:14" x14ac:dyDescent="0.2">
      <c r="A3627" s="1">
        <v>3.1331018518518515E-2</v>
      </c>
      <c r="B3627">
        <v>11.5</v>
      </c>
      <c r="C3627" s="3">
        <v>41313.822916666664</v>
      </c>
      <c r="D3627" s="4">
        <f t="shared" si="280"/>
        <v>2013</v>
      </c>
      <c r="E3627" s="4">
        <f t="shared" si="281"/>
        <v>2</v>
      </c>
      <c r="F3627" s="4">
        <f t="shared" si="282"/>
        <v>8</v>
      </c>
      <c r="G3627" s="4">
        <f t="shared" si="283"/>
        <v>19</v>
      </c>
      <c r="H3627" s="4" t="str">
        <f t="shared" si="284"/>
        <v>金</v>
      </c>
      <c r="I3627">
        <v>-74.004841999999996</v>
      </c>
      <c r="J3627">
        <v>40.741537999999998</v>
      </c>
      <c r="K3627">
        <v>-73.983457000000001</v>
      </c>
      <c r="L3627">
        <v>40.773423000000001</v>
      </c>
      <c r="M3627">
        <v>1</v>
      </c>
      <c r="N3627">
        <v>3.9812108688657868</v>
      </c>
    </row>
    <row r="3628" spans="1:14" x14ac:dyDescent="0.2">
      <c r="A3628" s="1">
        <v>3.7048611111111109E-2</v>
      </c>
      <c r="B3628">
        <v>8.5</v>
      </c>
      <c r="C3628" s="3">
        <v>40815.536805555559</v>
      </c>
      <c r="D3628" s="4">
        <f t="shared" si="280"/>
        <v>2011</v>
      </c>
      <c r="E3628" s="4">
        <f t="shared" si="281"/>
        <v>9</v>
      </c>
      <c r="F3628" s="4">
        <f t="shared" si="282"/>
        <v>29</v>
      </c>
      <c r="G3628" s="4">
        <f t="shared" si="283"/>
        <v>12</v>
      </c>
      <c r="H3628" s="4" t="str">
        <f t="shared" si="284"/>
        <v>木</v>
      </c>
      <c r="I3628">
        <v>-73.983526999999995</v>
      </c>
      <c r="J3628">
        <v>40.741903000000001</v>
      </c>
      <c r="K3628">
        <v>-74.002876999999998</v>
      </c>
      <c r="L3628">
        <v>40.733496000000002</v>
      </c>
      <c r="M3628">
        <v>1</v>
      </c>
      <c r="N3628">
        <v>1.8813981238532238</v>
      </c>
    </row>
    <row r="3629" spans="1:14" x14ac:dyDescent="0.2">
      <c r="A3629" s="1">
        <v>2.9976851851851848E-3</v>
      </c>
      <c r="B3629">
        <v>6.9</v>
      </c>
      <c r="C3629" s="3">
        <v>41082.086111111108</v>
      </c>
      <c r="D3629" s="4">
        <f t="shared" si="280"/>
        <v>2012</v>
      </c>
      <c r="E3629" s="4">
        <f t="shared" si="281"/>
        <v>6</v>
      </c>
      <c r="F3629" s="4">
        <f t="shared" si="282"/>
        <v>22</v>
      </c>
      <c r="G3629" s="4">
        <f t="shared" si="283"/>
        <v>2</v>
      </c>
      <c r="H3629" s="4" t="str">
        <f t="shared" si="284"/>
        <v>金</v>
      </c>
      <c r="I3629">
        <v>-73.99136</v>
      </c>
      <c r="J3629">
        <v>40.750236999999998</v>
      </c>
      <c r="K3629">
        <v>-74.005515000000003</v>
      </c>
      <c r="L3629">
        <v>40.725378999999997</v>
      </c>
      <c r="M3629">
        <v>1</v>
      </c>
      <c r="N3629">
        <v>3.0137625494958415</v>
      </c>
    </row>
    <row r="3630" spans="1:14" x14ac:dyDescent="0.2">
      <c r="A3630" s="1">
        <v>8.8078703703703704E-3</v>
      </c>
      <c r="B3630">
        <v>22.9</v>
      </c>
      <c r="C3630" s="3">
        <v>40664.216666666667</v>
      </c>
      <c r="D3630" s="4">
        <f t="shared" si="280"/>
        <v>2011</v>
      </c>
      <c r="E3630" s="4">
        <f t="shared" si="281"/>
        <v>5</v>
      </c>
      <c r="F3630" s="4">
        <f t="shared" si="282"/>
        <v>1</v>
      </c>
      <c r="G3630" s="4">
        <f t="shared" si="283"/>
        <v>5</v>
      </c>
      <c r="H3630" s="4" t="str">
        <f t="shared" si="284"/>
        <v>日</v>
      </c>
      <c r="I3630">
        <v>-73.993313000000001</v>
      </c>
      <c r="J3630">
        <v>40.721710000000002</v>
      </c>
      <c r="K3630">
        <v>-73.918690999999995</v>
      </c>
      <c r="L3630">
        <v>40.825116999999999</v>
      </c>
      <c r="M3630">
        <v>1</v>
      </c>
      <c r="N3630">
        <v>13.118004035956915</v>
      </c>
    </row>
    <row r="3631" spans="1:14" x14ac:dyDescent="0.2">
      <c r="A3631" s="1">
        <v>3.5416666666666666E-2</v>
      </c>
      <c r="B3631">
        <v>15.5</v>
      </c>
      <c r="C3631" s="3">
        <v>41812.785416666666</v>
      </c>
      <c r="D3631" s="4">
        <f t="shared" si="280"/>
        <v>2014</v>
      </c>
      <c r="E3631" s="4">
        <f t="shared" si="281"/>
        <v>6</v>
      </c>
      <c r="F3631" s="4">
        <f t="shared" si="282"/>
        <v>22</v>
      </c>
      <c r="G3631" s="4">
        <f t="shared" si="283"/>
        <v>18</v>
      </c>
      <c r="H3631" s="4" t="str">
        <f t="shared" si="284"/>
        <v>日</v>
      </c>
      <c r="I3631">
        <v>-73.953905000000006</v>
      </c>
      <c r="J3631">
        <v>40.778627</v>
      </c>
      <c r="K3631">
        <v>-73.938299999999998</v>
      </c>
      <c r="L3631">
        <v>40.827846999999998</v>
      </c>
      <c r="M3631">
        <v>2</v>
      </c>
      <c r="N3631">
        <v>5.6347233943147828</v>
      </c>
    </row>
    <row r="3632" spans="1:14" x14ac:dyDescent="0.2">
      <c r="A3632" s="1">
        <v>3.0694444444444444E-2</v>
      </c>
      <c r="B3632">
        <v>6.9</v>
      </c>
      <c r="C3632" s="3">
        <v>40517.613888888889</v>
      </c>
      <c r="D3632" s="4">
        <f t="shared" si="280"/>
        <v>2010</v>
      </c>
      <c r="E3632" s="4">
        <f t="shared" si="281"/>
        <v>12</v>
      </c>
      <c r="F3632" s="4">
        <f t="shared" si="282"/>
        <v>5</v>
      </c>
      <c r="G3632" s="4">
        <f t="shared" si="283"/>
        <v>14</v>
      </c>
      <c r="H3632" s="4" t="str">
        <f t="shared" si="284"/>
        <v>日</v>
      </c>
      <c r="I3632">
        <v>-73.967927000000003</v>
      </c>
      <c r="J3632">
        <v>40.792124999999999</v>
      </c>
      <c r="K3632">
        <v>-73.986182999999997</v>
      </c>
      <c r="L3632">
        <v>40.777099</v>
      </c>
      <c r="M3632">
        <v>2</v>
      </c>
      <c r="N3632">
        <v>2.2728086395861213</v>
      </c>
    </row>
    <row r="3633" spans="1:14" x14ac:dyDescent="0.2">
      <c r="A3633" s="1">
        <v>1.2719907407407407E-2</v>
      </c>
      <c r="B3633">
        <v>6.5</v>
      </c>
      <c r="C3633" s="3">
        <v>40755.429166666669</v>
      </c>
      <c r="D3633" s="4">
        <f t="shared" si="280"/>
        <v>2011</v>
      </c>
      <c r="E3633" s="4">
        <f t="shared" si="281"/>
        <v>7</v>
      </c>
      <c r="F3633" s="4">
        <f t="shared" si="282"/>
        <v>31</v>
      </c>
      <c r="G3633" s="4">
        <f t="shared" si="283"/>
        <v>10</v>
      </c>
      <c r="H3633" s="4" t="str">
        <f t="shared" si="284"/>
        <v>日</v>
      </c>
      <c r="I3633">
        <v>-73.981752999999998</v>
      </c>
      <c r="J3633">
        <v>40.732208999999997</v>
      </c>
      <c r="K3633">
        <v>-73.962755999999999</v>
      </c>
      <c r="L3633">
        <v>40.758237999999999</v>
      </c>
      <c r="M3633">
        <v>1</v>
      </c>
      <c r="N3633">
        <v>3.3109881776082637</v>
      </c>
    </row>
    <row r="3634" spans="1:14" x14ac:dyDescent="0.2">
      <c r="A3634" s="1">
        <v>3.7499999999999999E-2</v>
      </c>
      <c r="B3634">
        <v>12</v>
      </c>
      <c r="C3634" s="3">
        <v>41221.787499999999</v>
      </c>
      <c r="D3634" s="4">
        <f t="shared" si="280"/>
        <v>2012</v>
      </c>
      <c r="E3634" s="4">
        <f t="shared" si="281"/>
        <v>11</v>
      </c>
      <c r="F3634" s="4">
        <f t="shared" si="282"/>
        <v>8</v>
      </c>
      <c r="G3634" s="4">
        <f t="shared" si="283"/>
        <v>18</v>
      </c>
      <c r="H3634" s="4" t="str">
        <f t="shared" si="284"/>
        <v>木</v>
      </c>
      <c r="I3634">
        <v>-73.979455000000002</v>
      </c>
      <c r="J3634">
        <v>40.774382000000003</v>
      </c>
      <c r="K3634">
        <v>-73.943572000000003</v>
      </c>
      <c r="L3634">
        <v>40.799461999999998</v>
      </c>
      <c r="M3634">
        <v>1</v>
      </c>
      <c r="N3634">
        <v>4.1160213238600276</v>
      </c>
    </row>
    <row r="3635" spans="1:14" x14ac:dyDescent="0.2">
      <c r="A3635" s="1">
        <v>3.8634259259259257E-2</v>
      </c>
      <c r="B3635">
        <v>12.5</v>
      </c>
      <c r="C3635" s="3">
        <v>42013.579861111109</v>
      </c>
      <c r="D3635" s="4">
        <f t="shared" si="280"/>
        <v>2015</v>
      </c>
      <c r="E3635" s="4">
        <f t="shared" si="281"/>
        <v>1</v>
      </c>
      <c r="F3635" s="4">
        <f t="shared" si="282"/>
        <v>9</v>
      </c>
      <c r="G3635" s="4">
        <f t="shared" si="283"/>
        <v>13</v>
      </c>
      <c r="H3635" s="4" t="str">
        <f t="shared" si="284"/>
        <v>金</v>
      </c>
      <c r="I3635">
        <v>-73.972412109999993</v>
      </c>
      <c r="J3635">
        <v>40.753578189999999</v>
      </c>
      <c r="K3635">
        <v>-73.944374080000003</v>
      </c>
      <c r="L3635">
        <v>40.776523589999996</v>
      </c>
      <c r="M3635">
        <v>1</v>
      </c>
      <c r="N3635">
        <v>3.4803170708702589</v>
      </c>
    </row>
    <row r="3636" spans="1:14" x14ac:dyDescent="0.2">
      <c r="A3636" s="1">
        <v>1.5057870370370369E-2</v>
      </c>
      <c r="B3636">
        <v>8</v>
      </c>
      <c r="C3636" s="3">
        <v>42112.51458333333</v>
      </c>
      <c r="D3636" s="4">
        <f t="shared" si="280"/>
        <v>2015</v>
      </c>
      <c r="E3636" s="4">
        <f t="shared" si="281"/>
        <v>4</v>
      </c>
      <c r="F3636" s="4">
        <f t="shared" si="282"/>
        <v>18</v>
      </c>
      <c r="G3636" s="4">
        <f t="shared" si="283"/>
        <v>12</v>
      </c>
      <c r="H3636" s="4" t="str">
        <f t="shared" si="284"/>
        <v>土</v>
      </c>
      <c r="I3636">
        <v>-73.95983124</v>
      </c>
      <c r="J3636">
        <v>40.773967740000003</v>
      </c>
      <c r="K3636">
        <v>-73.973388670000006</v>
      </c>
      <c r="L3636">
        <v>40.76374817</v>
      </c>
      <c r="M3636">
        <v>1</v>
      </c>
      <c r="N3636">
        <v>1.6126567797804314</v>
      </c>
    </row>
    <row r="3637" spans="1:14" x14ac:dyDescent="0.2">
      <c r="A3637" s="1">
        <v>7.6388888888888886E-3</v>
      </c>
      <c r="B3637">
        <v>8</v>
      </c>
      <c r="C3637" s="3">
        <v>41217.132638888892</v>
      </c>
      <c r="D3637" s="4">
        <f t="shared" si="280"/>
        <v>2012</v>
      </c>
      <c r="E3637" s="4">
        <f t="shared" si="281"/>
        <v>11</v>
      </c>
      <c r="F3637" s="4">
        <f t="shared" si="282"/>
        <v>4</v>
      </c>
      <c r="G3637" s="4">
        <f t="shared" si="283"/>
        <v>3</v>
      </c>
      <c r="H3637" s="4" t="str">
        <f t="shared" si="284"/>
        <v>日</v>
      </c>
      <c r="I3637">
        <v>-73.913995</v>
      </c>
      <c r="J3637">
        <v>40.759720000000002</v>
      </c>
      <c r="K3637">
        <v>-73.917632999999995</v>
      </c>
      <c r="L3637">
        <v>40.743226999999997</v>
      </c>
      <c r="M3637">
        <v>5</v>
      </c>
      <c r="N3637">
        <v>1.8614481833180911</v>
      </c>
    </row>
    <row r="3638" spans="1:14" x14ac:dyDescent="0.2">
      <c r="A3638" s="1">
        <v>1.8749999999999999E-2</v>
      </c>
      <c r="B3638">
        <v>12.5</v>
      </c>
      <c r="C3638" s="3">
        <v>40261.685416666667</v>
      </c>
      <c r="D3638" s="4">
        <f t="shared" si="280"/>
        <v>2010</v>
      </c>
      <c r="E3638" s="4">
        <f t="shared" si="281"/>
        <v>3</v>
      </c>
      <c r="F3638" s="4">
        <f t="shared" si="282"/>
        <v>24</v>
      </c>
      <c r="G3638" s="4">
        <f t="shared" si="283"/>
        <v>16</v>
      </c>
      <c r="H3638" s="4" t="str">
        <f t="shared" si="284"/>
        <v>水</v>
      </c>
      <c r="I3638">
        <v>-73.965598</v>
      </c>
      <c r="J3638">
        <v>40.765532999999998</v>
      </c>
      <c r="K3638">
        <v>-73.998090000000005</v>
      </c>
      <c r="L3638">
        <v>40.729072000000002</v>
      </c>
      <c r="M3638">
        <v>1</v>
      </c>
      <c r="N3638">
        <v>4.8972252309462974</v>
      </c>
    </row>
    <row r="3639" spans="1:14" x14ac:dyDescent="0.2">
      <c r="A3639" s="1">
        <v>3.2789351851851854E-2</v>
      </c>
      <c r="B3639">
        <v>5.3</v>
      </c>
      <c r="C3639" s="3">
        <v>40436.574305555558</v>
      </c>
      <c r="D3639" s="4">
        <f t="shared" si="280"/>
        <v>2010</v>
      </c>
      <c r="E3639" s="4">
        <f t="shared" si="281"/>
        <v>9</v>
      </c>
      <c r="F3639" s="4">
        <f t="shared" si="282"/>
        <v>15</v>
      </c>
      <c r="G3639" s="4">
        <f t="shared" si="283"/>
        <v>13</v>
      </c>
      <c r="H3639" s="4" t="str">
        <f t="shared" si="284"/>
        <v>水</v>
      </c>
      <c r="I3639">
        <v>-73.968400000000003</v>
      </c>
      <c r="J3639">
        <v>40.760449999999999</v>
      </c>
      <c r="K3639">
        <v>-73.958708000000001</v>
      </c>
      <c r="L3639">
        <v>40.774209999999997</v>
      </c>
      <c r="M3639">
        <v>1</v>
      </c>
      <c r="N3639">
        <v>1.7360814726280538</v>
      </c>
    </row>
    <row r="3640" spans="1:14" x14ac:dyDescent="0.2">
      <c r="A3640" s="1">
        <v>3.4722222222222224E-2</v>
      </c>
      <c r="B3640">
        <v>7.7</v>
      </c>
      <c r="C3640" s="3">
        <v>40492.659722222219</v>
      </c>
      <c r="D3640" s="4">
        <f t="shared" si="280"/>
        <v>2010</v>
      </c>
      <c r="E3640" s="4">
        <f t="shared" si="281"/>
        <v>11</v>
      </c>
      <c r="F3640" s="4">
        <f t="shared" si="282"/>
        <v>10</v>
      </c>
      <c r="G3640" s="4">
        <f t="shared" si="283"/>
        <v>15</v>
      </c>
      <c r="H3640" s="4" t="str">
        <f t="shared" si="284"/>
        <v>水</v>
      </c>
      <c r="I3640">
        <v>-73.983575000000002</v>
      </c>
      <c r="J3640">
        <v>40.761969999999998</v>
      </c>
      <c r="K3640">
        <v>-73.975742999999994</v>
      </c>
      <c r="L3640">
        <v>40.751537999999996</v>
      </c>
      <c r="M3640">
        <v>1</v>
      </c>
      <c r="N3640">
        <v>1.3359401751275619</v>
      </c>
    </row>
    <row r="3641" spans="1:14" x14ac:dyDescent="0.2">
      <c r="A3641" s="1">
        <v>4.1412037037037039E-2</v>
      </c>
      <c r="B3641">
        <v>22.9</v>
      </c>
      <c r="C3641" s="3">
        <v>40616.915972222225</v>
      </c>
      <c r="D3641" s="4">
        <f t="shared" si="280"/>
        <v>2011</v>
      </c>
      <c r="E3641" s="4">
        <f t="shared" si="281"/>
        <v>3</v>
      </c>
      <c r="F3641" s="4">
        <f t="shared" si="282"/>
        <v>14</v>
      </c>
      <c r="G3641" s="4">
        <f t="shared" si="283"/>
        <v>21</v>
      </c>
      <c r="H3641" s="4" t="str">
        <f t="shared" si="284"/>
        <v>月</v>
      </c>
      <c r="I3641">
        <v>-73.985240000000005</v>
      </c>
      <c r="J3641">
        <v>40.757809000000002</v>
      </c>
      <c r="K3641">
        <v>-73.983872000000005</v>
      </c>
      <c r="L3641">
        <v>40.662076999999996</v>
      </c>
      <c r="M3641">
        <v>1</v>
      </c>
      <c r="N3641">
        <v>10.657462673761886</v>
      </c>
    </row>
    <row r="3642" spans="1:14" x14ac:dyDescent="0.2">
      <c r="A3642" s="1">
        <v>2.2916666666666669E-2</v>
      </c>
      <c r="B3642">
        <v>6.5</v>
      </c>
      <c r="C3642" s="3">
        <v>41022.856249999997</v>
      </c>
      <c r="D3642" s="4">
        <f t="shared" si="280"/>
        <v>2012</v>
      </c>
      <c r="E3642" s="4">
        <f t="shared" si="281"/>
        <v>4</v>
      </c>
      <c r="F3642" s="4">
        <f t="shared" si="282"/>
        <v>23</v>
      </c>
      <c r="G3642" s="4">
        <f t="shared" si="283"/>
        <v>20</v>
      </c>
      <c r="H3642" s="4" t="str">
        <f t="shared" si="284"/>
        <v>月</v>
      </c>
      <c r="I3642">
        <v>-73.990741999999997</v>
      </c>
      <c r="J3642">
        <v>40.735101999999998</v>
      </c>
      <c r="K3642">
        <v>-73.991020000000006</v>
      </c>
      <c r="L3642">
        <v>40.74962</v>
      </c>
      <c r="M3642">
        <v>2</v>
      </c>
      <c r="N3642">
        <v>1.6163064406615921</v>
      </c>
    </row>
    <row r="3643" spans="1:14" x14ac:dyDescent="0.2">
      <c r="A3643" s="1">
        <v>9.7222222222222224E-3</v>
      </c>
      <c r="B3643">
        <v>7</v>
      </c>
      <c r="C3643" s="3">
        <v>41838.051388888889</v>
      </c>
      <c r="D3643" s="4">
        <f t="shared" si="280"/>
        <v>2014</v>
      </c>
      <c r="E3643" s="4">
        <f t="shared" si="281"/>
        <v>7</v>
      </c>
      <c r="F3643" s="4">
        <f t="shared" si="282"/>
        <v>18</v>
      </c>
      <c r="G3643" s="4">
        <f t="shared" si="283"/>
        <v>1</v>
      </c>
      <c r="H3643" s="4" t="str">
        <f t="shared" si="284"/>
        <v>金</v>
      </c>
      <c r="I3643">
        <v>-73.983519999999999</v>
      </c>
      <c r="J3643">
        <v>40.725999999999999</v>
      </c>
      <c r="K3643">
        <v>-74.000420000000005</v>
      </c>
      <c r="L3643">
        <v>40.738630000000001</v>
      </c>
      <c r="M3643">
        <v>4</v>
      </c>
      <c r="N3643">
        <v>2.0022567547066759</v>
      </c>
    </row>
    <row r="3644" spans="1:14" x14ac:dyDescent="0.2">
      <c r="A3644" s="1">
        <v>2.2175925925925929E-2</v>
      </c>
      <c r="B3644">
        <v>4.0999999999999996</v>
      </c>
      <c r="C3644" s="3">
        <v>39910.396527777775</v>
      </c>
      <c r="D3644" s="4">
        <f t="shared" si="280"/>
        <v>2009</v>
      </c>
      <c r="E3644" s="4">
        <f t="shared" si="281"/>
        <v>4</v>
      </c>
      <c r="F3644" s="4">
        <f t="shared" si="282"/>
        <v>7</v>
      </c>
      <c r="G3644" s="4">
        <f t="shared" si="283"/>
        <v>9</v>
      </c>
      <c r="H3644" s="4" t="str">
        <f t="shared" si="284"/>
        <v>火</v>
      </c>
      <c r="I3644">
        <v>-73.961319000000003</v>
      </c>
      <c r="J3644">
        <v>40.767957000000003</v>
      </c>
      <c r="K3644">
        <v>-73.954700000000003</v>
      </c>
      <c r="L3644">
        <v>40.772936000000001</v>
      </c>
      <c r="M3644">
        <v>1</v>
      </c>
      <c r="N3644">
        <v>0.786505163271355</v>
      </c>
    </row>
    <row r="3645" spans="1:14" x14ac:dyDescent="0.2">
      <c r="A3645" s="1">
        <v>1.9317129629629629E-2</v>
      </c>
      <c r="B3645">
        <v>29.33</v>
      </c>
      <c r="C3645" s="3">
        <v>41460.518750000003</v>
      </c>
      <c r="D3645" s="4">
        <f t="shared" si="280"/>
        <v>2013</v>
      </c>
      <c r="E3645" s="4">
        <f t="shared" si="281"/>
        <v>7</v>
      </c>
      <c r="F3645" s="4">
        <f t="shared" si="282"/>
        <v>5</v>
      </c>
      <c r="G3645" s="4">
        <f t="shared" si="283"/>
        <v>12</v>
      </c>
      <c r="H3645" s="4" t="str">
        <f t="shared" si="284"/>
        <v>金</v>
      </c>
      <c r="I3645">
        <v>-73.885395000000003</v>
      </c>
      <c r="J3645">
        <v>40.773127000000002</v>
      </c>
      <c r="K3645">
        <v>-73.954470000000001</v>
      </c>
      <c r="L3645">
        <v>40.774915</v>
      </c>
      <c r="M3645">
        <v>1</v>
      </c>
      <c r="N3645">
        <v>5.826511199736399</v>
      </c>
    </row>
    <row r="3646" spans="1:14" x14ac:dyDescent="0.2">
      <c r="A3646" s="1">
        <v>2.9861111111111113E-2</v>
      </c>
      <c r="B3646">
        <v>7</v>
      </c>
      <c r="C3646" s="3">
        <v>41559.404861111114</v>
      </c>
      <c r="D3646" s="4">
        <f t="shared" si="280"/>
        <v>2013</v>
      </c>
      <c r="E3646" s="4">
        <f t="shared" si="281"/>
        <v>10</v>
      </c>
      <c r="F3646" s="4">
        <f t="shared" si="282"/>
        <v>12</v>
      </c>
      <c r="G3646" s="4">
        <f t="shared" si="283"/>
        <v>9</v>
      </c>
      <c r="H3646" s="4" t="str">
        <f t="shared" si="284"/>
        <v>土</v>
      </c>
      <c r="I3646">
        <v>-73.985636999999997</v>
      </c>
      <c r="J3646">
        <v>40.757326999999997</v>
      </c>
      <c r="K3646">
        <v>-73.972707999999997</v>
      </c>
      <c r="L3646">
        <v>40.749026999999998</v>
      </c>
      <c r="M3646">
        <v>2</v>
      </c>
      <c r="N3646">
        <v>1.4291193975680807</v>
      </c>
    </row>
    <row r="3647" spans="1:14" x14ac:dyDescent="0.2">
      <c r="A3647" s="1">
        <v>2.1180555555555553E-2</v>
      </c>
      <c r="B3647">
        <v>15.5</v>
      </c>
      <c r="C3647" s="3">
        <v>42117.354166666664</v>
      </c>
      <c r="D3647" s="4">
        <f t="shared" si="280"/>
        <v>2015</v>
      </c>
      <c r="E3647" s="4">
        <f t="shared" si="281"/>
        <v>4</v>
      </c>
      <c r="F3647" s="4">
        <f t="shared" si="282"/>
        <v>23</v>
      </c>
      <c r="G3647" s="4">
        <f t="shared" si="283"/>
        <v>8</v>
      </c>
      <c r="H3647" s="4" t="str">
        <f t="shared" si="284"/>
        <v>木</v>
      </c>
      <c r="I3647">
        <v>-73.982131960000004</v>
      </c>
      <c r="J3647">
        <v>40.77126312</v>
      </c>
      <c r="K3647">
        <v>-73.975006100000002</v>
      </c>
      <c r="L3647">
        <v>40.741928100000003</v>
      </c>
      <c r="M3647">
        <v>1</v>
      </c>
      <c r="N3647">
        <v>3.3203812213585526</v>
      </c>
    </row>
    <row r="3648" spans="1:14" x14ac:dyDescent="0.2">
      <c r="A3648" s="1">
        <v>3.125E-2</v>
      </c>
      <c r="B3648">
        <v>5</v>
      </c>
      <c r="C3648" s="3">
        <v>41569.78125</v>
      </c>
      <c r="D3648" s="4">
        <f t="shared" si="280"/>
        <v>2013</v>
      </c>
      <c r="E3648" s="4">
        <f t="shared" si="281"/>
        <v>10</v>
      </c>
      <c r="F3648" s="4">
        <f t="shared" si="282"/>
        <v>22</v>
      </c>
      <c r="G3648" s="4">
        <f t="shared" si="283"/>
        <v>18</v>
      </c>
      <c r="H3648" s="4" t="str">
        <f t="shared" si="284"/>
        <v>火</v>
      </c>
      <c r="I3648">
        <v>-73.959777000000003</v>
      </c>
      <c r="J3648">
        <v>40.776702</v>
      </c>
      <c r="K3648">
        <v>-73.952847000000006</v>
      </c>
      <c r="L3648">
        <v>40.785932000000003</v>
      </c>
      <c r="M3648">
        <v>1</v>
      </c>
      <c r="N3648">
        <v>1.1819207846794613</v>
      </c>
    </row>
    <row r="3649" spans="1:14" x14ac:dyDescent="0.2">
      <c r="A3649" s="1">
        <v>3.1134259259259257E-3</v>
      </c>
      <c r="B3649">
        <v>8</v>
      </c>
      <c r="C3649" s="3">
        <v>41592.461111111108</v>
      </c>
      <c r="D3649" s="4">
        <f t="shared" si="280"/>
        <v>2013</v>
      </c>
      <c r="E3649" s="4">
        <f t="shared" si="281"/>
        <v>11</v>
      </c>
      <c r="F3649" s="4">
        <f t="shared" si="282"/>
        <v>14</v>
      </c>
      <c r="G3649" s="4">
        <f t="shared" si="283"/>
        <v>11</v>
      </c>
      <c r="H3649" s="4" t="str">
        <f t="shared" si="284"/>
        <v>木</v>
      </c>
      <c r="I3649">
        <v>-73.984544999999997</v>
      </c>
      <c r="J3649">
        <v>40.721662999999999</v>
      </c>
      <c r="K3649">
        <v>-74.002013000000005</v>
      </c>
      <c r="L3649">
        <v>40.728012</v>
      </c>
      <c r="M3649">
        <v>1</v>
      </c>
      <c r="N3649">
        <v>1.6343826403138524</v>
      </c>
    </row>
    <row r="3650" spans="1:14" x14ac:dyDescent="0.2">
      <c r="A3650" s="1">
        <v>2.013888888888889E-2</v>
      </c>
      <c r="B3650">
        <v>4.5</v>
      </c>
      <c r="C3650" s="3">
        <v>40406.853472222225</v>
      </c>
      <c r="D3650" s="4">
        <f t="shared" si="280"/>
        <v>2010</v>
      </c>
      <c r="E3650" s="4">
        <f t="shared" si="281"/>
        <v>8</v>
      </c>
      <c r="F3650" s="4">
        <f t="shared" si="282"/>
        <v>16</v>
      </c>
      <c r="G3650" s="4">
        <f t="shared" si="283"/>
        <v>20</v>
      </c>
      <c r="H3650" s="4" t="str">
        <f t="shared" si="284"/>
        <v>月</v>
      </c>
      <c r="I3650">
        <v>-74.000055000000003</v>
      </c>
      <c r="J3650">
        <v>40.726632000000002</v>
      </c>
      <c r="K3650">
        <v>-73.990470000000002</v>
      </c>
      <c r="L3650">
        <v>40.731178</v>
      </c>
      <c r="M3650">
        <v>1</v>
      </c>
      <c r="N3650">
        <v>0.95388183536753524</v>
      </c>
    </row>
    <row r="3651" spans="1:14" x14ac:dyDescent="0.2">
      <c r="A3651" s="1">
        <v>3.8078703703703705E-2</v>
      </c>
      <c r="B3651">
        <v>3.7</v>
      </c>
      <c r="C3651" s="3">
        <v>40509.662499999999</v>
      </c>
      <c r="D3651" s="4">
        <f t="shared" ref="D3651:D3714" si="285">YEAR(C3651)</f>
        <v>2010</v>
      </c>
      <c r="E3651" s="4">
        <f t="shared" ref="E3651:E3714" si="286">MONTH(C3651)</f>
        <v>11</v>
      </c>
      <c r="F3651" s="4">
        <f t="shared" ref="F3651:F3714" si="287">DAY(C3651)</f>
        <v>27</v>
      </c>
      <c r="G3651" s="4">
        <f t="shared" ref="G3651:G3714" si="288">HOUR(C3651)</f>
        <v>15</v>
      </c>
      <c r="H3651" s="4" t="str">
        <f t="shared" ref="H3651:H3714" si="289">TEXT(C3651, "aaa")</f>
        <v>土</v>
      </c>
      <c r="I3651">
        <v>-73.978738000000007</v>
      </c>
      <c r="J3651">
        <v>40.782443999999998</v>
      </c>
      <c r="K3651">
        <v>-73.974037999999993</v>
      </c>
      <c r="L3651">
        <v>40.789805000000001</v>
      </c>
      <c r="M3651">
        <v>2</v>
      </c>
      <c r="N3651">
        <v>0.91015580740778934</v>
      </c>
    </row>
    <row r="3652" spans="1:14" x14ac:dyDescent="0.2">
      <c r="A3652" s="1">
        <v>2.9861111111111113E-2</v>
      </c>
      <c r="B3652">
        <v>6.5</v>
      </c>
      <c r="C3652" s="3">
        <v>41066.404861111114</v>
      </c>
      <c r="D3652" s="4">
        <f t="shared" si="285"/>
        <v>2012</v>
      </c>
      <c r="E3652" s="4">
        <f t="shared" si="286"/>
        <v>6</v>
      </c>
      <c r="F3652" s="4">
        <f t="shared" si="287"/>
        <v>6</v>
      </c>
      <c r="G3652" s="4">
        <f t="shared" si="288"/>
        <v>9</v>
      </c>
      <c r="H3652" s="4" t="str">
        <f t="shared" si="289"/>
        <v>水</v>
      </c>
      <c r="I3652">
        <v>-74.00376</v>
      </c>
      <c r="J3652">
        <v>40.748502000000002</v>
      </c>
      <c r="K3652">
        <v>-73.992840000000001</v>
      </c>
      <c r="L3652">
        <v>40.736820000000002</v>
      </c>
      <c r="M3652">
        <v>3</v>
      </c>
      <c r="N3652">
        <v>1.5935426869908496</v>
      </c>
    </row>
    <row r="3653" spans="1:14" x14ac:dyDescent="0.2">
      <c r="A3653" s="1">
        <v>4.1666666666666666E-3</v>
      </c>
      <c r="B3653">
        <v>11.5</v>
      </c>
      <c r="C3653" s="3">
        <v>41160.629166666666</v>
      </c>
      <c r="D3653" s="4">
        <f t="shared" si="285"/>
        <v>2012</v>
      </c>
      <c r="E3653" s="4">
        <f t="shared" si="286"/>
        <v>9</v>
      </c>
      <c r="F3653" s="4">
        <f t="shared" si="287"/>
        <v>8</v>
      </c>
      <c r="G3653" s="4">
        <f t="shared" si="288"/>
        <v>15</v>
      </c>
      <c r="H3653" s="4" t="str">
        <f t="shared" si="289"/>
        <v>土</v>
      </c>
      <c r="I3653">
        <v>-73.950022000000004</v>
      </c>
      <c r="J3653">
        <v>40.776274999999998</v>
      </c>
      <c r="K3653">
        <v>-73.974445000000003</v>
      </c>
      <c r="L3653">
        <v>40.753145000000004</v>
      </c>
      <c r="M3653">
        <v>2</v>
      </c>
      <c r="N3653">
        <v>3.2969551665789036</v>
      </c>
    </row>
    <row r="3654" spans="1:14" x14ac:dyDescent="0.2">
      <c r="A3654" s="1">
        <v>2.8472222222222222E-2</v>
      </c>
      <c r="B3654">
        <v>15.5</v>
      </c>
      <c r="C3654" s="3">
        <v>41493.736805555556</v>
      </c>
      <c r="D3654" s="4">
        <f t="shared" si="285"/>
        <v>2013</v>
      </c>
      <c r="E3654" s="4">
        <f t="shared" si="286"/>
        <v>8</v>
      </c>
      <c r="F3654" s="4">
        <f t="shared" si="287"/>
        <v>7</v>
      </c>
      <c r="G3654" s="4">
        <f t="shared" si="288"/>
        <v>17</v>
      </c>
      <c r="H3654" s="4" t="str">
        <f t="shared" si="289"/>
        <v>水</v>
      </c>
      <c r="I3654">
        <v>-73.958674999999999</v>
      </c>
      <c r="J3654">
        <v>40.762307</v>
      </c>
      <c r="K3654">
        <v>-73.999915000000001</v>
      </c>
      <c r="L3654">
        <v>40.741292000000001</v>
      </c>
      <c r="M3654">
        <v>1</v>
      </c>
      <c r="N3654">
        <v>4.1913505415557237</v>
      </c>
    </row>
    <row r="3655" spans="1:14" x14ac:dyDescent="0.2">
      <c r="A3655" s="1">
        <v>3.3587962962962965E-2</v>
      </c>
      <c r="B3655">
        <v>5</v>
      </c>
      <c r="C3655" s="3">
        <v>39906.908333333333</v>
      </c>
      <c r="D3655" s="4">
        <f t="shared" si="285"/>
        <v>2009</v>
      </c>
      <c r="E3655" s="4">
        <f t="shared" si="286"/>
        <v>4</v>
      </c>
      <c r="F3655" s="4">
        <f t="shared" si="287"/>
        <v>3</v>
      </c>
      <c r="G3655" s="4">
        <f t="shared" si="288"/>
        <v>21</v>
      </c>
      <c r="H3655" s="4" t="str">
        <f t="shared" si="289"/>
        <v>金</v>
      </c>
      <c r="I3655">
        <v>-73.975584999999995</v>
      </c>
      <c r="J3655">
        <v>40.786969999999997</v>
      </c>
      <c r="K3655">
        <v>-73.973401999999993</v>
      </c>
      <c r="L3655">
        <v>40.797865999999999</v>
      </c>
      <c r="M3655">
        <v>1</v>
      </c>
      <c r="N3655">
        <v>1.2268108087116667</v>
      </c>
    </row>
    <row r="3656" spans="1:14" x14ac:dyDescent="0.2">
      <c r="A3656" s="1">
        <v>3.125E-2</v>
      </c>
      <c r="B3656">
        <v>30.8</v>
      </c>
      <c r="C3656" s="3">
        <v>40125.40625</v>
      </c>
      <c r="D3656" s="4">
        <f t="shared" si="285"/>
        <v>2009</v>
      </c>
      <c r="E3656" s="4">
        <f t="shared" si="286"/>
        <v>11</v>
      </c>
      <c r="F3656" s="4">
        <f t="shared" si="287"/>
        <v>8</v>
      </c>
      <c r="G3656" s="4">
        <f t="shared" si="288"/>
        <v>9</v>
      </c>
      <c r="H3656" s="4" t="str">
        <f t="shared" si="289"/>
        <v>日</v>
      </c>
      <c r="I3656">
        <v>-73.974547000000001</v>
      </c>
      <c r="J3656">
        <v>40.793447</v>
      </c>
      <c r="K3656">
        <v>-73.864701999999994</v>
      </c>
      <c r="L3656">
        <v>40.770240000000001</v>
      </c>
      <c r="M3656">
        <v>1</v>
      </c>
      <c r="N3656">
        <v>9.6126306925016625</v>
      </c>
    </row>
    <row r="3657" spans="1:14" x14ac:dyDescent="0.2">
      <c r="A3657" s="1">
        <v>3.3796296296296297E-2</v>
      </c>
      <c r="B3657">
        <v>23</v>
      </c>
      <c r="C3657" s="3">
        <v>41331.366666666669</v>
      </c>
      <c r="D3657" s="4">
        <f t="shared" si="285"/>
        <v>2013</v>
      </c>
      <c r="E3657" s="4">
        <f t="shared" si="286"/>
        <v>2</v>
      </c>
      <c r="F3657" s="4">
        <f t="shared" si="287"/>
        <v>26</v>
      </c>
      <c r="G3657" s="4">
        <f t="shared" si="288"/>
        <v>8</v>
      </c>
      <c r="H3657" s="4" t="str">
        <f t="shared" si="289"/>
        <v>火</v>
      </c>
      <c r="I3657">
        <v>-73.967764000000003</v>
      </c>
      <c r="J3657">
        <v>40.802906</v>
      </c>
      <c r="K3657">
        <v>-73.973930999999993</v>
      </c>
      <c r="L3657">
        <v>40.749909000000002</v>
      </c>
      <c r="M3657">
        <v>1</v>
      </c>
      <c r="N3657">
        <v>5.92245987211294</v>
      </c>
    </row>
    <row r="3658" spans="1:14" x14ac:dyDescent="0.2">
      <c r="A3658" s="1">
        <v>3.2384259259259258E-2</v>
      </c>
      <c r="B3658">
        <v>6.5</v>
      </c>
      <c r="C3658" s="3">
        <v>41601.740277777775</v>
      </c>
      <c r="D3658" s="4">
        <f t="shared" si="285"/>
        <v>2013</v>
      </c>
      <c r="E3658" s="4">
        <f t="shared" si="286"/>
        <v>11</v>
      </c>
      <c r="F3658" s="4">
        <f t="shared" si="287"/>
        <v>23</v>
      </c>
      <c r="G3658" s="4">
        <f t="shared" si="288"/>
        <v>17</v>
      </c>
      <c r="H3658" s="4" t="str">
        <f t="shared" si="289"/>
        <v>土</v>
      </c>
      <c r="I3658">
        <v>-73.976428999999996</v>
      </c>
      <c r="J3658">
        <v>40.759950000000003</v>
      </c>
      <c r="K3658">
        <v>-73.974311</v>
      </c>
      <c r="L3658">
        <v>40.755592999999998</v>
      </c>
      <c r="M3658">
        <v>1</v>
      </c>
      <c r="N3658">
        <v>0.51685509254318118</v>
      </c>
    </row>
    <row r="3659" spans="1:14" x14ac:dyDescent="0.2">
      <c r="A3659" s="1">
        <v>1.5289351851851851E-2</v>
      </c>
      <c r="B3659">
        <v>6.1</v>
      </c>
      <c r="C3659" s="3">
        <v>40367.390277777777</v>
      </c>
      <c r="D3659" s="4">
        <f t="shared" si="285"/>
        <v>2010</v>
      </c>
      <c r="E3659" s="4">
        <f t="shared" si="286"/>
        <v>7</v>
      </c>
      <c r="F3659" s="4">
        <f t="shared" si="287"/>
        <v>8</v>
      </c>
      <c r="G3659" s="4">
        <f t="shared" si="288"/>
        <v>9</v>
      </c>
      <c r="H3659" s="4" t="str">
        <f t="shared" si="289"/>
        <v>木</v>
      </c>
      <c r="I3659">
        <v>-74.002825000000001</v>
      </c>
      <c r="J3659">
        <v>40.760475</v>
      </c>
      <c r="K3659">
        <v>-73.993279999999999</v>
      </c>
      <c r="L3659">
        <v>40.767722999999997</v>
      </c>
      <c r="M3659">
        <v>1</v>
      </c>
      <c r="N3659">
        <v>1.1395880177143407</v>
      </c>
    </row>
    <row r="3660" spans="1:14" x14ac:dyDescent="0.2">
      <c r="A3660" s="1">
        <v>1.1574074074074073E-5</v>
      </c>
      <c r="B3660">
        <v>4.5</v>
      </c>
      <c r="C3660" s="3">
        <v>40981.291666666664</v>
      </c>
      <c r="D3660" s="4">
        <f t="shared" si="285"/>
        <v>2012</v>
      </c>
      <c r="E3660" s="4">
        <f t="shared" si="286"/>
        <v>3</v>
      </c>
      <c r="F3660" s="4">
        <f t="shared" si="287"/>
        <v>13</v>
      </c>
      <c r="G3660" s="4">
        <f t="shared" si="288"/>
        <v>7</v>
      </c>
      <c r="H3660" s="4" t="str">
        <f t="shared" si="289"/>
        <v>火</v>
      </c>
      <c r="I3660">
        <v>-73.955730000000003</v>
      </c>
      <c r="J3660">
        <v>40.779062000000003</v>
      </c>
      <c r="K3660">
        <v>-73.951115000000001</v>
      </c>
      <c r="L3660">
        <v>40.774554999999999</v>
      </c>
      <c r="M3660">
        <v>1</v>
      </c>
      <c r="N3660">
        <v>0.63487589389797094</v>
      </c>
    </row>
    <row r="3661" spans="1:14" x14ac:dyDescent="0.2">
      <c r="A3661" s="1">
        <v>6.4814814814814813E-4</v>
      </c>
      <c r="B3661">
        <v>19.5</v>
      </c>
      <c r="C3661" s="3">
        <v>41233.583333333336</v>
      </c>
      <c r="D3661" s="4">
        <f t="shared" si="285"/>
        <v>2012</v>
      </c>
      <c r="E3661" s="4">
        <f t="shared" si="286"/>
        <v>11</v>
      </c>
      <c r="F3661" s="4">
        <f t="shared" si="287"/>
        <v>20</v>
      </c>
      <c r="G3661" s="4">
        <f t="shared" si="288"/>
        <v>14</v>
      </c>
      <c r="H3661" s="4" t="str">
        <f t="shared" si="289"/>
        <v>火</v>
      </c>
      <c r="I3661">
        <v>-73.997918999999996</v>
      </c>
      <c r="J3661">
        <v>40.750816999999998</v>
      </c>
      <c r="K3661">
        <v>-73.966840000000005</v>
      </c>
      <c r="L3661">
        <v>40.803792999999999</v>
      </c>
      <c r="M3661">
        <v>1</v>
      </c>
      <c r="N3661">
        <v>6.4530154040148293</v>
      </c>
    </row>
    <row r="3662" spans="1:14" x14ac:dyDescent="0.2">
      <c r="A3662" s="1">
        <v>3.4664351851851849E-2</v>
      </c>
      <c r="B3662">
        <v>11.5</v>
      </c>
      <c r="C3662" s="3">
        <v>41885.742361111108</v>
      </c>
      <c r="D3662" s="4">
        <f t="shared" si="285"/>
        <v>2014</v>
      </c>
      <c r="E3662" s="4">
        <f t="shared" si="286"/>
        <v>9</v>
      </c>
      <c r="F3662" s="4">
        <f t="shared" si="287"/>
        <v>3</v>
      </c>
      <c r="G3662" s="4">
        <f t="shared" si="288"/>
        <v>17</v>
      </c>
      <c r="H3662" s="4" t="str">
        <f t="shared" si="289"/>
        <v>水</v>
      </c>
      <c r="I3662">
        <v>-74.004332000000005</v>
      </c>
      <c r="J3662">
        <v>40.707383</v>
      </c>
      <c r="K3662">
        <v>-73.991009000000005</v>
      </c>
      <c r="L3662">
        <v>40.723697000000001</v>
      </c>
      <c r="M3662">
        <v>1</v>
      </c>
      <c r="N3662">
        <v>2.1358308542884274</v>
      </c>
    </row>
    <row r="3663" spans="1:14" x14ac:dyDescent="0.2">
      <c r="A3663" s="1">
        <v>1.1111111111111112E-2</v>
      </c>
      <c r="B3663">
        <v>7.7</v>
      </c>
      <c r="C3663" s="3">
        <v>40030.427777777775</v>
      </c>
      <c r="D3663" s="4">
        <f t="shared" si="285"/>
        <v>2009</v>
      </c>
      <c r="E3663" s="4">
        <f t="shared" si="286"/>
        <v>8</v>
      </c>
      <c r="F3663" s="4">
        <f t="shared" si="287"/>
        <v>5</v>
      </c>
      <c r="G3663" s="4">
        <f t="shared" si="288"/>
        <v>10</v>
      </c>
      <c r="H3663" s="4" t="str">
        <f t="shared" si="289"/>
        <v>水</v>
      </c>
      <c r="I3663">
        <v>-73.954440000000005</v>
      </c>
      <c r="J3663">
        <v>40.766112999999997</v>
      </c>
      <c r="K3663">
        <v>-73.970614999999995</v>
      </c>
      <c r="L3663">
        <v>40.758989999999997</v>
      </c>
      <c r="M3663">
        <v>1</v>
      </c>
      <c r="N3663">
        <v>1.5775644619804861</v>
      </c>
    </row>
    <row r="3664" spans="1:14" x14ac:dyDescent="0.2">
      <c r="A3664" s="1">
        <v>2.1504629629629627E-2</v>
      </c>
      <c r="B3664">
        <v>8.1</v>
      </c>
      <c r="C3664" s="3">
        <v>40189.5625</v>
      </c>
      <c r="D3664" s="4">
        <f t="shared" si="285"/>
        <v>2010</v>
      </c>
      <c r="E3664" s="4">
        <f t="shared" si="286"/>
        <v>1</v>
      </c>
      <c r="F3664" s="4">
        <f t="shared" si="287"/>
        <v>11</v>
      </c>
      <c r="G3664" s="4">
        <f t="shared" si="288"/>
        <v>13</v>
      </c>
      <c r="H3664" s="4" t="str">
        <f t="shared" si="289"/>
        <v>月</v>
      </c>
      <c r="I3664">
        <v>-73.917704000000001</v>
      </c>
      <c r="J3664">
        <v>40.769995999999999</v>
      </c>
      <c r="K3664">
        <v>-73.885491999999999</v>
      </c>
      <c r="L3664">
        <v>40.773204</v>
      </c>
      <c r="M3664">
        <v>1</v>
      </c>
      <c r="N3664">
        <v>2.7389918361803116</v>
      </c>
    </row>
    <row r="3665" spans="1:14" x14ac:dyDescent="0.2">
      <c r="A3665" s="1">
        <v>4.4212962962962956E-3</v>
      </c>
      <c r="B3665">
        <v>8.1</v>
      </c>
      <c r="C3665" s="3">
        <v>40499.754166666666</v>
      </c>
      <c r="D3665" s="4">
        <f t="shared" si="285"/>
        <v>2010</v>
      </c>
      <c r="E3665" s="4">
        <f t="shared" si="286"/>
        <v>11</v>
      </c>
      <c r="F3665" s="4">
        <f t="shared" si="287"/>
        <v>17</v>
      </c>
      <c r="G3665" s="4">
        <f t="shared" si="288"/>
        <v>18</v>
      </c>
      <c r="H3665" s="4" t="str">
        <f t="shared" si="289"/>
        <v>水</v>
      </c>
      <c r="I3665">
        <v>-73.976099000000005</v>
      </c>
      <c r="J3665">
        <v>40.776186000000003</v>
      </c>
      <c r="K3665">
        <v>-73.970597999999995</v>
      </c>
      <c r="L3665">
        <v>40.768208000000001</v>
      </c>
      <c r="M3665">
        <v>1</v>
      </c>
      <c r="N3665">
        <v>1.0018990409192781</v>
      </c>
    </row>
    <row r="3666" spans="1:14" x14ac:dyDescent="0.2">
      <c r="A3666" s="1">
        <v>7.1412037037037043E-3</v>
      </c>
      <c r="B3666">
        <v>7.3</v>
      </c>
      <c r="C3666" s="3">
        <v>40757.965277777781</v>
      </c>
      <c r="D3666" s="4">
        <f t="shared" si="285"/>
        <v>2011</v>
      </c>
      <c r="E3666" s="4">
        <f t="shared" si="286"/>
        <v>8</v>
      </c>
      <c r="F3666" s="4">
        <f t="shared" si="287"/>
        <v>2</v>
      </c>
      <c r="G3666" s="4">
        <f t="shared" si="288"/>
        <v>23</v>
      </c>
      <c r="H3666" s="4" t="str">
        <f t="shared" si="289"/>
        <v>火</v>
      </c>
      <c r="I3666">
        <v>-73.990583000000001</v>
      </c>
      <c r="J3666">
        <v>40.761546000000003</v>
      </c>
      <c r="K3666">
        <v>-73.984566000000001</v>
      </c>
      <c r="L3666">
        <v>40.743715000000002</v>
      </c>
      <c r="M3666">
        <v>1</v>
      </c>
      <c r="N3666">
        <v>2.0487647745082915</v>
      </c>
    </row>
    <row r="3667" spans="1:14" x14ac:dyDescent="0.2">
      <c r="A3667" s="1">
        <v>2.7083333333333334E-2</v>
      </c>
      <c r="B3667">
        <v>7.3</v>
      </c>
      <c r="C3667" s="3">
        <v>40995.86041666667</v>
      </c>
      <c r="D3667" s="4">
        <f t="shared" si="285"/>
        <v>2012</v>
      </c>
      <c r="E3667" s="4">
        <f t="shared" si="286"/>
        <v>3</v>
      </c>
      <c r="F3667" s="4">
        <f t="shared" si="287"/>
        <v>27</v>
      </c>
      <c r="G3667" s="4">
        <f t="shared" si="288"/>
        <v>20</v>
      </c>
      <c r="H3667" s="4" t="str">
        <f t="shared" si="289"/>
        <v>火</v>
      </c>
      <c r="I3667">
        <v>-73.972156999999996</v>
      </c>
      <c r="J3667">
        <v>40.752367</v>
      </c>
      <c r="K3667">
        <v>-73.993844999999993</v>
      </c>
      <c r="L3667">
        <v>40.761916999999997</v>
      </c>
      <c r="M3667">
        <v>1</v>
      </c>
      <c r="N3667">
        <v>2.1153389039669364</v>
      </c>
    </row>
    <row r="3668" spans="1:14" x14ac:dyDescent="0.2">
      <c r="A3668" s="1">
        <v>2.9629629629629628E-3</v>
      </c>
      <c r="B3668">
        <v>11</v>
      </c>
      <c r="C3668" s="3">
        <v>41312.62777777778</v>
      </c>
      <c r="D3668" s="4">
        <f t="shared" si="285"/>
        <v>2013</v>
      </c>
      <c r="E3668" s="4">
        <f t="shared" si="286"/>
        <v>2</v>
      </c>
      <c r="F3668" s="4">
        <f t="shared" si="287"/>
        <v>7</v>
      </c>
      <c r="G3668" s="4">
        <f t="shared" si="288"/>
        <v>15</v>
      </c>
      <c r="H3668" s="4" t="str">
        <f t="shared" si="289"/>
        <v>木</v>
      </c>
      <c r="I3668">
        <v>-73.991812999999993</v>
      </c>
      <c r="J3668">
        <v>40.74991</v>
      </c>
      <c r="K3668">
        <v>-73.999953000000005</v>
      </c>
      <c r="L3668">
        <v>40.732990999999998</v>
      </c>
      <c r="M3668">
        <v>1</v>
      </c>
      <c r="N3668">
        <v>2.0046443908867131</v>
      </c>
    </row>
    <row r="3669" spans="1:14" x14ac:dyDescent="0.2">
      <c r="A3669" s="1">
        <v>8.3333333333333332E-3</v>
      </c>
      <c r="B3669">
        <v>6.5</v>
      </c>
      <c r="C3669" s="3">
        <v>41580.300000000003</v>
      </c>
      <c r="D3669" s="4">
        <f t="shared" si="285"/>
        <v>2013</v>
      </c>
      <c r="E3669" s="4">
        <f t="shared" si="286"/>
        <v>11</v>
      </c>
      <c r="F3669" s="4">
        <f t="shared" si="287"/>
        <v>2</v>
      </c>
      <c r="G3669" s="4">
        <f t="shared" si="288"/>
        <v>7</v>
      </c>
      <c r="H3669" s="4" t="str">
        <f t="shared" si="289"/>
        <v>土</v>
      </c>
      <c r="I3669">
        <v>-73.969897000000003</v>
      </c>
      <c r="J3669">
        <v>40.76294</v>
      </c>
      <c r="K3669">
        <v>-73.957346999999999</v>
      </c>
      <c r="L3669">
        <v>40.762537000000002</v>
      </c>
      <c r="M3669">
        <v>5</v>
      </c>
      <c r="N3669">
        <v>1.059111213808168</v>
      </c>
    </row>
    <row r="3670" spans="1:14" x14ac:dyDescent="0.2">
      <c r="A3670" s="1">
        <v>7.4884259259259262E-3</v>
      </c>
      <c r="B3670">
        <v>14</v>
      </c>
      <c r="C3670" s="3">
        <v>41176.340277777781</v>
      </c>
      <c r="D3670" s="4">
        <f t="shared" si="285"/>
        <v>2012</v>
      </c>
      <c r="E3670" s="4">
        <f t="shared" si="286"/>
        <v>9</v>
      </c>
      <c r="F3670" s="4">
        <f t="shared" si="287"/>
        <v>24</v>
      </c>
      <c r="G3670" s="4">
        <f t="shared" si="288"/>
        <v>8</v>
      </c>
      <c r="H3670" s="4" t="str">
        <f t="shared" si="289"/>
        <v>月</v>
      </c>
      <c r="I3670">
        <v>-73.950712999999993</v>
      </c>
      <c r="J3670">
        <v>40.774949999999997</v>
      </c>
      <c r="K3670">
        <v>-73.971455000000006</v>
      </c>
      <c r="L3670">
        <v>40.760516000000003</v>
      </c>
      <c r="M3670">
        <v>1</v>
      </c>
      <c r="N3670">
        <v>2.3748389846253821</v>
      </c>
    </row>
    <row r="3671" spans="1:14" x14ac:dyDescent="0.2">
      <c r="A3671" s="1">
        <v>2.0543981481481479E-2</v>
      </c>
      <c r="B3671">
        <v>4</v>
      </c>
      <c r="C3671" s="3">
        <v>41817.436805555553</v>
      </c>
      <c r="D3671" s="4">
        <f t="shared" si="285"/>
        <v>2014</v>
      </c>
      <c r="E3671" s="4">
        <f t="shared" si="286"/>
        <v>6</v>
      </c>
      <c r="F3671" s="4">
        <f t="shared" si="287"/>
        <v>27</v>
      </c>
      <c r="G3671" s="4">
        <f t="shared" si="288"/>
        <v>10</v>
      </c>
      <c r="H3671" s="4" t="str">
        <f t="shared" si="289"/>
        <v>金</v>
      </c>
      <c r="I3671">
        <v>-73.982594000000006</v>
      </c>
      <c r="J3671">
        <v>40.756867</v>
      </c>
      <c r="K3671">
        <v>-73.979395999999994</v>
      </c>
      <c r="L3671">
        <v>40.761361999999998</v>
      </c>
      <c r="M3671">
        <v>1</v>
      </c>
      <c r="N3671">
        <v>0.56841498188958151</v>
      </c>
    </row>
    <row r="3672" spans="1:14" x14ac:dyDescent="0.2">
      <c r="A3672" s="1">
        <v>3.472222222222222E-3</v>
      </c>
      <c r="B3672">
        <v>9</v>
      </c>
      <c r="C3672" s="3">
        <v>41981.711805555555</v>
      </c>
      <c r="D3672" s="4">
        <f t="shared" si="285"/>
        <v>2014</v>
      </c>
      <c r="E3672" s="4">
        <f t="shared" si="286"/>
        <v>12</v>
      </c>
      <c r="F3672" s="4">
        <f t="shared" si="287"/>
        <v>8</v>
      </c>
      <c r="G3672" s="4">
        <f t="shared" si="288"/>
        <v>17</v>
      </c>
      <c r="H3672" s="4" t="str">
        <f t="shared" si="289"/>
        <v>月</v>
      </c>
      <c r="I3672">
        <v>-73.981499999999997</v>
      </c>
      <c r="J3672">
        <v>40.758609999999997</v>
      </c>
      <c r="K3672">
        <v>-74.002809999999997</v>
      </c>
      <c r="L3672">
        <v>40.760559999999998</v>
      </c>
      <c r="M3672">
        <v>1</v>
      </c>
      <c r="N3672">
        <v>1.8099150102331016</v>
      </c>
    </row>
    <row r="3673" spans="1:14" x14ac:dyDescent="0.2">
      <c r="A3673" s="1">
        <v>2.6840277777777779E-2</v>
      </c>
      <c r="B3673">
        <v>9.6999999999999993</v>
      </c>
      <c r="C3673" s="3">
        <v>40234.568055555559</v>
      </c>
      <c r="D3673" s="4">
        <f t="shared" si="285"/>
        <v>2010</v>
      </c>
      <c r="E3673" s="4">
        <f t="shared" si="286"/>
        <v>2</v>
      </c>
      <c r="F3673" s="4">
        <f t="shared" si="287"/>
        <v>25</v>
      </c>
      <c r="G3673" s="4">
        <f t="shared" si="288"/>
        <v>13</v>
      </c>
      <c r="H3673" s="4" t="str">
        <f t="shared" si="289"/>
        <v>木</v>
      </c>
      <c r="I3673">
        <v>-73.981762000000003</v>
      </c>
      <c r="J3673">
        <v>40.749617999999998</v>
      </c>
      <c r="K3673">
        <v>-73.963234</v>
      </c>
      <c r="L3673">
        <v>40.775137999999998</v>
      </c>
      <c r="M3673">
        <v>2</v>
      </c>
      <c r="N3673">
        <v>3.2420756598062281</v>
      </c>
    </row>
    <row r="3674" spans="1:14" x14ac:dyDescent="0.2">
      <c r="A3674" s="1">
        <v>3.4027777777777775E-2</v>
      </c>
      <c r="B3674">
        <v>25.2</v>
      </c>
      <c r="C3674" s="3">
        <v>40198.867361111108</v>
      </c>
      <c r="D3674" s="4">
        <f t="shared" si="285"/>
        <v>2010</v>
      </c>
      <c r="E3674" s="4">
        <f t="shared" si="286"/>
        <v>1</v>
      </c>
      <c r="F3674" s="4">
        <f t="shared" si="287"/>
        <v>20</v>
      </c>
      <c r="G3674" s="4">
        <f t="shared" si="288"/>
        <v>20</v>
      </c>
      <c r="H3674" s="4" t="str">
        <f t="shared" si="289"/>
        <v>水</v>
      </c>
      <c r="I3674">
        <v>-73.991799999999998</v>
      </c>
      <c r="J3674">
        <v>40.750210000000003</v>
      </c>
      <c r="K3674">
        <v>-73.892456999999993</v>
      </c>
      <c r="L3674">
        <v>40.719372</v>
      </c>
      <c r="M3674">
        <v>1</v>
      </c>
      <c r="N3674">
        <v>9.0555896275761469</v>
      </c>
    </row>
    <row r="3675" spans="1:14" x14ac:dyDescent="0.2">
      <c r="A3675" s="1">
        <v>2.6203703703703705E-2</v>
      </c>
      <c r="B3675">
        <v>4.5</v>
      </c>
      <c r="C3675" s="3">
        <v>40270.025694444441</v>
      </c>
      <c r="D3675" s="4">
        <f t="shared" si="285"/>
        <v>2010</v>
      </c>
      <c r="E3675" s="4">
        <f t="shared" si="286"/>
        <v>4</v>
      </c>
      <c r="F3675" s="4">
        <f t="shared" si="287"/>
        <v>2</v>
      </c>
      <c r="G3675" s="4">
        <f t="shared" si="288"/>
        <v>0</v>
      </c>
      <c r="H3675" s="4" t="str">
        <f t="shared" si="289"/>
        <v>金</v>
      </c>
      <c r="I3675">
        <v>-73.991743</v>
      </c>
      <c r="J3675">
        <v>40.726205999999998</v>
      </c>
      <c r="K3675">
        <v>-73.997687999999997</v>
      </c>
      <c r="L3675">
        <v>40.72146</v>
      </c>
      <c r="M3675">
        <v>1</v>
      </c>
      <c r="N3675">
        <v>0.72847535051299783</v>
      </c>
    </row>
    <row r="3676" spans="1:14" x14ac:dyDescent="0.2">
      <c r="A3676" s="1">
        <v>1.1111111111111112E-2</v>
      </c>
      <c r="B3676">
        <v>8.1</v>
      </c>
      <c r="C3676" s="3">
        <v>40400.552777777775</v>
      </c>
      <c r="D3676" s="4">
        <f t="shared" si="285"/>
        <v>2010</v>
      </c>
      <c r="E3676" s="4">
        <f t="shared" si="286"/>
        <v>8</v>
      </c>
      <c r="F3676" s="4">
        <f t="shared" si="287"/>
        <v>10</v>
      </c>
      <c r="G3676" s="4">
        <f t="shared" si="288"/>
        <v>13</v>
      </c>
      <c r="H3676" s="4" t="str">
        <f t="shared" si="289"/>
        <v>火</v>
      </c>
      <c r="I3676">
        <v>-74.002737999999994</v>
      </c>
      <c r="J3676">
        <v>40.739922</v>
      </c>
      <c r="K3676">
        <v>-74.002735000000001</v>
      </c>
      <c r="L3676">
        <v>40.739322999999999</v>
      </c>
      <c r="M3676">
        <v>1</v>
      </c>
      <c r="N3676">
        <v>6.668084333155215E-2</v>
      </c>
    </row>
    <row r="3677" spans="1:14" x14ac:dyDescent="0.2">
      <c r="A3677" s="1">
        <v>1.1307870370370371E-2</v>
      </c>
      <c r="B3677">
        <v>8.5</v>
      </c>
      <c r="C3677" s="3">
        <v>40763.886111111111</v>
      </c>
      <c r="D3677" s="4">
        <f t="shared" si="285"/>
        <v>2011</v>
      </c>
      <c r="E3677" s="4">
        <f t="shared" si="286"/>
        <v>8</v>
      </c>
      <c r="F3677" s="4">
        <f t="shared" si="287"/>
        <v>8</v>
      </c>
      <c r="G3677" s="4">
        <f t="shared" si="288"/>
        <v>21</v>
      </c>
      <c r="H3677" s="4" t="str">
        <f t="shared" si="289"/>
        <v>月</v>
      </c>
      <c r="I3677">
        <v>-73.985997999999995</v>
      </c>
      <c r="J3677">
        <v>40.746470000000002</v>
      </c>
      <c r="K3677">
        <v>-73.983411000000004</v>
      </c>
      <c r="L3677">
        <v>40.722177000000002</v>
      </c>
      <c r="M3677">
        <v>1</v>
      </c>
      <c r="N3677">
        <v>2.7130744565118299</v>
      </c>
    </row>
    <row r="3678" spans="1:14" x14ac:dyDescent="0.2">
      <c r="A3678" s="1">
        <v>6.4004629629629628E-3</v>
      </c>
      <c r="B3678">
        <v>32.1</v>
      </c>
      <c r="C3678" s="3">
        <v>41137.29791666667</v>
      </c>
      <c r="D3678" s="4">
        <f t="shared" si="285"/>
        <v>2012</v>
      </c>
      <c r="E3678" s="4">
        <f t="shared" si="286"/>
        <v>8</v>
      </c>
      <c r="F3678" s="4">
        <f t="shared" si="287"/>
        <v>16</v>
      </c>
      <c r="G3678" s="4">
        <f t="shared" si="288"/>
        <v>7</v>
      </c>
      <c r="H3678" s="4" t="str">
        <f t="shared" si="289"/>
        <v>木</v>
      </c>
      <c r="I3678">
        <v>-74.006446999999994</v>
      </c>
      <c r="J3678">
        <v>40.717213000000001</v>
      </c>
      <c r="K3678">
        <v>-73.913848000000002</v>
      </c>
      <c r="L3678">
        <v>40.848568999999998</v>
      </c>
      <c r="M3678">
        <v>2</v>
      </c>
      <c r="N3678">
        <v>16.57521107653287</v>
      </c>
    </row>
    <row r="3679" spans="1:14" x14ac:dyDescent="0.2">
      <c r="A3679" s="1">
        <v>4.1666666666666666E-3</v>
      </c>
      <c r="B3679">
        <v>6</v>
      </c>
      <c r="C3679" s="3">
        <v>41655.504166666666</v>
      </c>
      <c r="D3679" s="4">
        <f t="shared" si="285"/>
        <v>2014</v>
      </c>
      <c r="E3679" s="4">
        <f t="shared" si="286"/>
        <v>1</v>
      </c>
      <c r="F3679" s="4">
        <f t="shared" si="287"/>
        <v>16</v>
      </c>
      <c r="G3679" s="4">
        <f t="shared" si="288"/>
        <v>12</v>
      </c>
      <c r="H3679" s="4" t="str">
        <f t="shared" si="289"/>
        <v>木</v>
      </c>
      <c r="I3679">
        <v>-73.962902</v>
      </c>
      <c r="J3679">
        <v>40.775092000000001</v>
      </c>
      <c r="K3679">
        <v>-73.964932000000005</v>
      </c>
      <c r="L3679">
        <v>40.766539999999999</v>
      </c>
      <c r="M3679">
        <v>1</v>
      </c>
      <c r="N3679">
        <v>0.96726470705479994</v>
      </c>
    </row>
    <row r="3680" spans="1:14" x14ac:dyDescent="0.2">
      <c r="A3680" s="1">
        <v>3.4027777777777775E-2</v>
      </c>
      <c r="B3680">
        <v>7.5</v>
      </c>
      <c r="C3680" s="3">
        <v>41818.40902777778</v>
      </c>
      <c r="D3680" s="4">
        <f t="shared" si="285"/>
        <v>2014</v>
      </c>
      <c r="E3680" s="4">
        <f t="shared" si="286"/>
        <v>6</v>
      </c>
      <c r="F3680" s="4">
        <f t="shared" si="287"/>
        <v>28</v>
      </c>
      <c r="G3680" s="4">
        <f t="shared" si="288"/>
        <v>9</v>
      </c>
      <c r="H3680" s="4" t="str">
        <f t="shared" si="289"/>
        <v>土</v>
      </c>
      <c r="I3680">
        <v>-73.984752</v>
      </c>
      <c r="J3680">
        <v>40.758682</v>
      </c>
      <c r="K3680">
        <v>-74.003202000000002</v>
      </c>
      <c r="L3680">
        <v>40.752920000000003</v>
      </c>
      <c r="M3680">
        <v>1</v>
      </c>
      <c r="N3680">
        <v>1.6828221294409451</v>
      </c>
    </row>
    <row r="3681" spans="1:14" x14ac:dyDescent="0.2">
      <c r="A3681" s="1">
        <v>3.888888888888889E-2</v>
      </c>
      <c r="B3681">
        <v>16.5</v>
      </c>
      <c r="C3681" s="3">
        <v>40127.413888888892</v>
      </c>
      <c r="D3681" s="4">
        <f t="shared" si="285"/>
        <v>2009</v>
      </c>
      <c r="E3681" s="4">
        <f t="shared" si="286"/>
        <v>11</v>
      </c>
      <c r="F3681" s="4">
        <f t="shared" si="287"/>
        <v>10</v>
      </c>
      <c r="G3681" s="4">
        <f t="shared" si="288"/>
        <v>9</v>
      </c>
      <c r="H3681" s="4" t="str">
        <f t="shared" si="289"/>
        <v>火</v>
      </c>
      <c r="I3681">
        <v>-73.982588000000007</v>
      </c>
      <c r="J3681">
        <v>40.765374999999999</v>
      </c>
      <c r="K3681">
        <v>-74.009062999999998</v>
      </c>
      <c r="L3681">
        <v>40.710391999999999</v>
      </c>
      <c r="M3681">
        <v>1</v>
      </c>
      <c r="N3681">
        <v>6.5153209564059145</v>
      </c>
    </row>
    <row r="3682" spans="1:14" x14ac:dyDescent="0.2">
      <c r="A3682" s="1">
        <v>2.7083333333333334E-2</v>
      </c>
      <c r="B3682">
        <v>5</v>
      </c>
      <c r="C3682" s="3">
        <v>41314.652083333334</v>
      </c>
      <c r="D3682" s="4">
        <f t="shared" si="285"/>
        <v>2013</v>
      </c>
      <c r="E3682" s="4">
        <f t="shared" si="286"/>
        <v>2</v>
      </c>
      <c r="F3682" s="4">
        <f t="shared" si="287"/>
        <v>9</v>
      </c>
      <c r="G3682" s="4">
        <f t="shared" si="288"/>
        <v>15</v>
      </c>
      <c r="H3682" s="4" t="str">
        <f t="shared" si="289"/>
        <v>土</v>
      </c>
      <c r="I3682">
        <v>-73.95138</v>
      </c>
      <c r="J3682">
        <v>40.774892000000001</v>
      </c>
      <c r="K3682">
        <v>-73.943997999999993</v>
      </c>
      <c r="L3682">
        <v>40.78434</v>
      </c>
      <c r="M3682">
        <v>1</v>
      </c>
      <c r="N3682">
        <v>1.2220383916416391</v>
      </c>
    </row>
    <row r="3683" spans="1:14" x14ac:dyDescent="0.2">
      <c r="A3683" s="1">
        <v>2.013888888888889E-2</v>
      </c>
      <c r="B3683">
        <v>8.5</v>
      </c>
      <c r="C3683" s="3">
        <v>41414.728472222225</v>
      </c>
      <c r="D3683" s="4">
        <f t="shared" si="285"/>
        <v>2013</v>
      </c>
      <c r="E3683" s="4">
        <f t="shared" si="286"/>
        <v>5</v>
      </c>
      <c r="F3683" s="4">
        <f t="shared" si="287"/>
        <v>20</v>
      </c>
      <c r="G3683" s="4">
        <f t="shared" si="288"/>
        <v>17</v>
      </c>
      <c r="H3683" s="4" t="str">
        <f t="shared" si="289"/>
        <v>月</v>
      </c>
      <c r="I3683">
        <v>-73.983332000000004</v>
      </c>
      <c r="J3683">
        <v>40.748992000000001</v>
      </c>
      <c r="K3683">
        <v>-73.975497000000004</v>
      </c>
      <c r="L3683">
        <v>40.756861999999998</v>
      </c>
      <c r="M3683">
        <v>1</v>
      </c>
      <c r="N3683">
        <v>1.0972974892398875</v>
      </c>
    </row>
    <row r="3684" spans="1:14" x14ac:dyDescent="0.2">
      <c r="A3684" s="1">
        <v>1.3888888888888889E-3</v>
      </c>
      <c r="B3684">
        <v>22</v>
      </c>
      <c r="C3684" s="3">
        <v>41719.959722222222</v>
      </c>
      <c r="D3684" s="4">
        <f t="shared" si="285"/>
        <v>2014</v>
      </c>
      <c r="E3684" s="4">
        <f t="shared" si="286"/>
        <v>3</v>
      </c>
      <c r="F3684" s="4">
        <f t="shared" si="287"/>
        <v>21</v>
      </c>
      <c r="G3684" s="4">
        <f t="shared" si="288"/>
        <v>23</v>
      </c>
      <c r="H3684" s="4" t="str">
        <f t="shared" si="289"/>
        <v>金</v>
      </c>
      <c r="I3684">
        <v>-73.989050000000006</v>
      </c>
      <c r="J3684">
        <v>40.721587</v>
      </c>
      <c r="K3684">
        <v>-73.929379999999995</v>
      </c>
      <c r="L3684">
        <v>40.760672</v>
      </c>
      <c r="M3684">
        <v>6</v>
      </c>
      <c r="N3684">
        <v>6.6527482653064629</v>
      </c>
    </row>
    <row r="3685" spans="1:14" x14ac:dyDescent="0.2">
      <c r="A3685" s="1">
        <v>3.6111111111111115E-2</v>
      </c>
      <c r="B3685">
        <v>17.5</v>
      </c>
      <c r="C3685" s="3">
        <v>41936.036111111112</v>
      </c>
      <c r="D3685" s="4">
        <f t="shared" si="285"/>
        <v>2014</v>
      </c>
      <c r="E3685" s="4">
        <f t="shared" si="286"/>
        <v>10</v>
      </c>
      <c r="F3685" s="4">
        <f t="shared" si="287"/>
        <v>24</v>
      </c>
      <c r="G3685" s="4">
        <f t="shared" si="288"/>
        <v>0</v>
      </c>
      <c r="H3685" s="4" t="str">
        <f t="shared" si="289"/>
        <v>金</v>
      </c>
      <c r="I3685">
        <v>-73.958640000000003</v>
      </c>
      <c r="J3685">
        <v>40.743659999999998</v>
      </c>
      <c r="K3685">
        <v>-73.989339999999999</v>
      </c>
      <c r="L3685">
        <v>40.762909999999998</v>
      </c>
      <c r="M3685">
        <v>1</v>
      </c>
      <c r="N3685">
        <v>3.3606845066675177</v>
      </c>
    </row>
    <row r="3686" spans="1:14" x14ac:dyDescent="0.2">
      <c r="A3686" s="1">
        <v>3.2638888888888891E-2</v>
      </c>
      <c r="B3686">
        <v>8.9</v>
      </c>
      <c r="C3686" s="3">
        <v>40952.699305555558</v>
      </c>
      <c r="D3686" s="4">
        <f t="shared" si="285"/>
        <v>2012</v>
      </c>
      <c r="E3686" s="4">
        <f t="shared" si="286"/>
        <v>2</v>
      </c>
      <c r="F3686" s="4">
        <f t="shared" si="287"/>
        <v>13</v>
      </c>
      <c r="G3686" s="4">
        <f t="shared" si="288"/>
        <v>16</v>
      </c>
      <c r="H3686" s="4" t="str">
        <f t="shared" si="289"/>
        <v>月</v>
      </c>
      <c r="I3686">
        <v>-73.996336999999997</v>
      </c>
      <c r="J3686">
        <v>40.763661999999997</v>
      </c>
      <c r="K3686">
        <v>-73.969269999999995</v>
      </c>
      <c r="L3686">
        <v>40.767626999999997</v>
      </c>
      <c r="M3686">
        <v>1</v>
      </c>
      <c r="N3686">
        <v>2.3243628653302237</v>
      </c>
    </row>
    <row r="3687" spans="1:14" x14ac:dyDescent="0.2">
      <c r="A3687" s="1">
        <v>1.8749999999999999E-2</v>
      </c>
      <c r="B3687">
        <v>5.7</v>
      </c>
      <c r="C3687" s="3">
        <v>40162.268750000003</v>
      </c>
      <c r="D3687" s="4">
        <f t="shared" si="285"/>
        <v>2009</v>
      </c>
      <c r="E3687" s="4">
        <f t="shared" si="286"/>
        <v>12</v>
      </c>
      <c r="F3687" s="4">
        <f t="shared" si="287"/>
        <v>15</v>
      </c>
      <c r="G3687" s="4">
        <f t="shared" si="288"/>
        <v>6</v>
      </c>
      <c r="H3687" s="4" t="str">
        <f t="shared" si="289"/>
        <v>火</v>
      </c>
      <c r="I3687">
        <v>-73.974469999999997</v>
      </c>
      <c r="J3687">
        <v>40.748722000000001</v>
      </c>
      <c r="K3687">
        <v>-73.990148000000005</v>
      </c>
      <c r="L3687">
        <v>40.751806999999999</v>
      </c>
      <c r="M3687">
        <v>2</v>
      </c>
      <c r="N3687">
        <v>1.3660207811738445</v>
      </c>
    </row>
    <row r="3688" spans="1:14" x14ac:dyDescent="0.2">
      <c r="A3688" s="1">
        <v>7.6388888888888886E-3</v>
      </c>
      <c r="B3688">
        <v>45</v>
      </c>
      <c r="C3688" s="3">
        <v>40283.632638888892</v>
      </c>
      <c r="D3688" s="4">
        <f t="shared" si="285"/>
        <v>2010</v>
      </c>
      <c r="E3688" s="4">
        <f t="shared" si="286"/>
        <v>4</v>
      </c>
      <c r="F3688" s="4">
        <f t="shared" si="287"/>
        <v>15</v>
      </c>
      <c r="G3688" s="4">
        <f t="shared" si="288"/>
        <v>15</v>
      </c>
      <c r="H3688" s="4" t="str">
        <f t="shared" si="289"/>
        <v>木</v>
      </c>
      <c r="I3688">
        <v>-73.991995000000003</v>
      </c>
      <c r="J3688">
        <v>40.730932000000003</v>
      </c>
      <c r="K3688">
        <v>-73.790158000000005</v>
      </c>
      <c r="L3688">
        <v>40.646912</v>
      </c>
      <c r="M3688">
        <v>2</v>
      </c>
      <c r="N3688">
        <v>19.435410834344527</v>
      </c>
    </row>
    <row r="3689" spans="1:14" x14ac:dyDescent="0.2">
      <c r="A3689" s="1">
        <v>3.6805555555555557E-2</v>
      </c>
      <c r="B3689">
        <v>4.9000000000000004</v>
      </c>
      <c r="C3689" s="3">
        <v>40333.620138888888</v>
      </c>
      <c r="D3689" s="4">
        <f t="shared" si="285"/>
        <v>2010</v>
      </c>
      <c r="E3689" s="4">
        <f t="shared" si="286"/>
        <v>6</v>
      </c>
      <c r="F3689" s="4">
        <f t="shared" si="287"/>
        <v>4</v>
      </c>
      <c r="G3689" s="4">
        <f t="shared" si="288"/>
        <v>14</v>
      </c>
      <c r="H3689" s="4" t="str">
        <f t="shared" si="289"/>
        <v>金</v>
      </c>
      <c r="I3689">
        <v>-73.958134999999999</v>
      </c>
      <c r="J3689">
        <v>40.775823000000003</v>
      </c>
      <c r="K3689">
        <v>-73.965288000000001</v>
      </c>
      <c r="L3689">
        <v>40.766064999999998</v>
      </c>
      <c r="M3689">
        <v>5</v>
      </c>
      <c r="N3689">
        <v>1.2424179504658228</v>
      </c>
    </row>
    <row r="3690" spans="1:14" x14ac:dyDescent="0.2">
      <c r="A3690" s="1">
        <v>3.125E-2</v>
      </c>
      <c r="B3690">
        <v>8.9</v>
      </c>
      <c r="C3690" s="3">
        <v>40770.78125</v>
      </c>
      <c r="D3690" s="4">
        <f t="shared" si="285"/>
        <v>2011</v>
      </c>
      <c r="E3690" s="4">
        <f t="shared" si="286"/>
        <v>8</v>
      </c>
      <c r="F3690" s="4">
        <f t="shared" si="287"/>
        <v>15</v>
      </c>
      <c r="G3690" s="4">
        <f t="shared" si="288"/>
        <v>18</v>
      </c>
      <c r="H3690" s="4" t="str">
        <f t="shared" si="289"/>
        <v>月</v>
      </c>
      <c r="I3690">
        <v>-74.005529999999993</v>
      </c>
      <c r="J3690">
        <v>40.751040000000003</v>
      </c>
      <c r="K3690">
        <v>-74.006097999999994</v>
      </c>
      <c r="L3690">
        <v>40.735166999999997</v>
      </c>
      <c r="M3690">
        <v>1</v>
      </c>
      <c r="N3690">
        <v>1.767623553022742</v>
      </c>
    </row>
    <row r="3691" spans="1:14" x14ac:dyDescent="0.2">
      <c r="A3691" s="1">
        <v>1.4583333333333332E-2</v>
      </c>
      <c r="B3691">
        <v>3.3</v>
      </c>
      <c r="C3691" s="3">
        <v>40898.972916666666</v>
      </c>
      <c r="D3691" s="4">
        <f t="shared" si="285"/>
        <v>2011</v>
      </c>
      <c r="E3691" s="4">
        <f t="shared" si="286"/>
        <v>12</v>
      </c>
      <c r="F3691" s="4">
        <f t="shared" si="287"/>
        <v>21</v>
      </c>
      <c r="G3691" s="4">
        <f t="shared" si="288"/>
        <v>23</v>
      </c>
      <c r="H3691" s="4" t="str">
        <f t="shared" si="289"/>
        <v>水</v>
      </c>
      <c r="I3691">
        <v>-73.958607999999998</v>
      </c>
      <c r="J3691">
        <v>40.772776999999998</v>
      </c>
      <c r="K3691">
        <v>-73.955039999999997</v>
      </c>
      <c r="L3691">
        <v>40.777365000000003</v>
      </c>
      <c r="M3691">
        <v>2</v>
      </c>
      <c r="N3691">
        <v>0.59272166318183739</v>
      </c>
    </row>
    <row r="3692" spans="1:14" x14ac:dyDescent="0.2">
      <c r="A3692" s="1">
        <v>3.9074074074074074E-2</v>
      </c>
      <c r="B3692">
        <v>5.7</v>
      </c>
      <c r="C3692" s="3">
        <v>40998.413888888892</v>
      </c>
      <c r="D3692" s="4">
        <f t="shared" si="285"/>
        <v>2012</v>
      </c>
      <c r="E3692" s="4">
        <f t="shared" si="286"/>
        <v>3</v>
      </c>
      <c r="F3692" s="4">
        <f t="shared" si="287"/>
        <v>30</v>
      </c>
      <c r="G3692" s="4">
        <f t="shared" si="288"/>
        <v>9</v>
      </c>
      <c r="H3692" s="4" t="str">
        <f t="shared" si="289"/>
        <v>金</v>
      </c>
      <c r="I3692">
        <v>-73.965248000000003</v>
      </c>
      <c r="J3692">
        <v>40.763528999999998</v>
      </c>
      <c r="K3692">
        <v>-73.954224999999994</v>
      </c>
      <c r="L3692">
        <v>40.763865000000003</v>
      </c>
      <c r="M3692">
        <v>1</v>
      </c>
      <c r="N3692">
        <v>0.93014968716546209</v>
      </c>
    </row>
    <row r="3693" spans="1:14" x14ac:dyDescent="0.2">
      <c r="A3693" s="1">
        <v>3.4050925925925922E-2</v>
      </c>
      <c r="B3693">
        <v>16</v>
      </c>
      <c r="C3693" s="3">
        <v>41972.700694444444</v>
      </c>
      <c r="D3693" s="4">
        <f t="shared" si="285"/>
        <v>2014</v>
      </c>
      <c r="E3693" s="4">
        <f t="shared" si="286"/>
        <v>11</v>
      </c>
      <c r="F3693" s="4">
        <f t="shared" si="287"/>
        <v>29</v>
      </c>
      <c r="G3693" s="4">
        <f t="shared" si="288"/>
        <v>16</v>
      </c>
      <c r="H3693" s="4" t="str">
        <f t="shared" si="289"/>
        <v>土</v>
      </c>
      <c r="I3693">
        <v>-73.976759000000001</v>
      </c>
      <c r="J3693">
        <v>40.758996000000003</v>
      </c>
      <c r="K3693">
        <v>-74.004842999999994</v>
      </c>
      <c r="L3693">
        <v>40.719118000000002</v>
      </c>
      <c r="M3693">
        <v>1</v>
      </c>
      <c r="N3693">
        <v>5.0316518029819708</v>
      </c>
    </row>
    <row r="3694" spans="1:14" x14ac:dyDescent="0.2">
      <c r="A3694" s="1">
        <v>7.4768518518518526E-3</v>
      </c>
      <c r="B3694">
        <v>16.100000000000001</v>
      </c>
      <c r="C3694" s="3">
        <v>40104.506944444445</v>
      </c>
      <c r="D3694" s="4">
        <f t="shared" si="285"/>
        <v>2009</v>
      </c>
      <c r="E3694" s="4">
        <f t="shared" si="286"/>
        <v>10</v>
      </c>
      <c r="F3694" s="4">
        <f t="shared" si="287"/>
        <v>18</v>
      </c>
      <c r="G3694" s="4">
        <f t="shared" si="288"/>
        <v>12</v>
      </c>
      <c r="H3694" s="4" t="str">
        <f t="shared" si="289"/>
        <v>日</v>
      </c>
      <c r="I3694">
        <v>-74.000147999999996</v>
      </c>
      <c r="J3694">
        <v>40.718786999999999</v>
      </c>
      <c r="K3694">
        <v>-73.977221</v>
      </c>
      <c r="L3694">
        <v>40.746183000000002</v>
      </c>
      <c r="M3694">
        <v>1</v>
      </c>
      <c r="N3694">
        <v>3.6112344546547859</v>
      </c>
    </row>
    <row r="3695" spans="1:14" x14ac:dyDescent="0.2">
      <c r="A3695" s="1">
        <v>3.8194444444444441E-2</v>
      </c>
      <c r="B3695">
        <v>14.5</v>
      </c>
      <c r="C3695" s="3">
        <v>40693.704861111109</v>
      </c>
      <c r="D3695" s="4">
        <f t="shared" si="285"/>
        <v>2011</v>
      </c>
      <c r="E3695" s="4">
        <f t="shared" si="286"/>
        <v>5</v>
      </c>
      <c r="F3695" s="4">
        <f t="shared" si="287"/>
        <v>30</v>
      </c>
      <c r="G3695" s="4">
        <f t="shared" si="288"/>
        <v>16</v>
      </c>
      <c r="H3695" s="4" t="str">
        <f t="shared" si="289"/>
        <v>月</v>
      </c>
      <c r="I3695">
        <v>-73.982138000000006</v>
      </c>
      <c r="J3695">
        <v>40.765610000000002</v>
      </c>
      <c r="K3695">
        <v>-74.013994999999994</v>
      </c>
      <c r="L3695">
        <v>40.717694999999999</v>
      </c>
      <c r="M3695">
        <v>2</v>
      </c>
      <c r="N3695">
        <v>5.9724033664302363</v>
      </c>
    </row>
    <row r="3696" spans="1:14" x14ac:dyDescent="0.2">
      <c r="A3696" s="1">
        <v>3.2152777777777773E-2</v>
      </c>
      <c r="B3696">
        <v>6.5</v>
      </c>
      <c r="C3696" s="3">
        <v>42165.865277777775</v>
      </c>
      <c r="D3696" s="4">
        <f t="shared" si="285"/>
        <v>2015</v>
      </c>
      <c r="E3696" s="4">
        <f t="shared" si="286"/>
        <v>6</v>
      </c>
      <c r="F3696" s="4">
        <f t="shared" si="287"/>
        <v>10</v>
      </c>
      <c r="G3696" s="4">
        <f t="shared" si="288"/>
        <v>20</v>
      </c>
      <c r="H3696" s="4" t="str">
        <f t="shared" si="289"/>
        <v>水</v>
      </c>
      <c r="I3696">
        <v>-73.989944460000004</v>
      </c>
      <c r="J3696">
        <v>40.737632750000003</v>
      </c>
      <c r="K3696">
        <v>-73.979713439999998</v>
      </c>
      <c r="L3696">
        <v>40.749328609999999</v>
      </c>
      <c r="M3696">
        <v>1</v>
      </c>
      <c r="N3696">
        <v>1.5619583975305238</v>
      </c>
    </row>
    <row r="3697" spans="1:14" x14ac:dyDescent="0.2">
      <c r="A3697" s="1">
        <v>2.1527777777777781E-2</v>
      </c>
      <c r="B3697">
        <v>14.1</v>
      </c>
      <c r="C3697" s="3">
        <v>39909.854861111111</v>
      </c>
      <c r="D3697" s="4">
        <f t="shared" si="285"/>
        <v>2009</v>
      </c>
      <c r="E3697" s="4">
        <f t="shared" si="286"/>
        <v>4</v>
      </c>
      <c r="F3697" s="4">
        <f t="shared" si="287"/>
        <v>6</v>
      </c>
      <c r="G3697" s="4">
        <f t="shared" si="288"/>
        <v>20</v>
      </c>
      <c r="H3697" s="4" t="str">
        <f t="shared" si="289"/>
        <v>月</v>
      </c>
      <c r="I3697">
        <v>-73.918867000000006</v>
      </c>
      <c r="J3697">
        <v>40.743042000000003</v>
      </c>
      <c r="K3697">
        <v>-73.988590000000002</v>
      </c>
      <c r="L3697">
        <v>40.722589999999997</v>
      </c>
      <c r="M3697">
        <v>1</v>
      </c>
      <c r="N3697">
        <v>6.3066662559892022</v>
      </c>
    </row>
    <row r="3698" spans="1:14" x14ac:dyDescent="0.2">
      <c r="A3698" s="1">
        <v>1.4340277777777776E-2</v>
      </c>
      <c r="B3698">
        <v>5</v>
      </c>
      <c r="C3698" s="3">
        <v>42157.888888888891</v>
      </c>
      <c r="D3698" s="4">
        <f t="shared" si="285"/>
        <v>2015</v>
      </c>
      <c r="E3698" s="4">
        <f t="shared" si="286"/>
        <v>6</v>
      </c>
      <c r="F3698" s="4">
        <f t="shared" si="287"/>
        <v>2</v>
      </c>
      <c r="G3698" s="4">
        <f t="shared" si="288"/>
        <v>21</v>
      </c>
      <c r="H3698" s="4" t="str">
        <f t="shared" si="289"/>
        <v>火</v>
      </c>
      <c r="I3698">
        <v>-73.982894900000005</v>
      </c>
      <c r="J3698">
        <v>40.75675201</v>
      </c>
      <c r="K3698">
        <v>-73.982406620000006</v>
      </c>
      <c r="L3698">
        <v>40.762184140000002</v>
      </c>
      <c r="M3698">
        <v>1</v>
      </c>
      <c r="N3698">
        <v>0.60610192856802803</v>
      </c>
    </row>
    <row r="3699" spans="1:14" x14ac:dyDescent="0.2">
      <c r="A3699" s="1">
        <v>3.6296296296296292E-2</v>
      </c>
      <c r="B3699">
        <v>12.5</v>
      </c>
      <c r="C3699" s="3">
        <v>40066.494444444441</v>
      </c>
      <c r="D3699" s="4">
        <f t="shared" si="285"/>
        <v>2009</v>
      </c>
      <c r="E3699" s="4">
        <f t="shared" si="286"/>
        <v>9</v>
      </c>
      <c r="F3699" s="4">
        <f t="shared" si="287"/>
        <v>10</v>
      </c>
      <c r="G3699" s="4">
        <f t="shared" si="288"/>
        <v>11</v>
      </c>
      <c r="H3699" s="4" t="str">
        <f t="shared" si="289"/>
        <v>木</v>
      </c>
      <c r="I3699">
        <v>-73.985091999999995</v>
      </c>
      <c r="J3699">
        <v>40.727687000000003</v>
      </c>
      <c r="K3699">
        <v>-73.992885999999999</v>
      </c>
      <c r="L3699">
        <v>40.753805</v>
      </c>
      <c r="M3699">
        <v>1</v>
      </c>
      <c r="N3699">
        <v>2.9808322730666039</v>
      </c>
    </row>
    <row r="3700" spans="1:14" x14ac:dyDescent="0.2">
      <c r="A3700" s="1">
        <v>6.122685185185185E-3</v>
      </c>
      <c r="B3700">
        <v>18.5</v>
      </c>
      <c r="C3700" s="3">
        <v>42142.755555555559</v>
      </c>
      <c r="D3700" s="4">
        <f t="shared" si="285"/>
        <v>2015</v>
      </c>
      <c r="E3700" s="4">
        <f t="shared" si="286"/>
        <v>5</v>
      </c>
      <c r="F3700" s="4">
        <f t="shared" si="287"/>
        <v>18</v>
      </c>
      <c r="G3700" s="4">
        <f t="shared" si="288"/>
        <v>18</v>
      </c>
      <c r="H3700" s="4" t="str">
        <f t="shared" si="289"/>
        <v>月</v>
      </c>
      <c r="I3700">
        <v>-73.989929200000006</v>
      </c>
      <c r="J3700">
        <v>40.746582029999999</v>
      </c>
      <c r="K3700">
        <v>-73.966659550000003</v>
      </c>
      <c r="L3700">
        <v>40.793510439999999</v>
      </c>
      <c r="M3700">
        <v>1</v>
      </c>
      <c r="N3700">
        <v>5.5802543254038168</v>
      </c>
    </row>
    <row r="3701" spans="1:14" x14ac:dyDescent="0.2">
      <c r="A3701" s="1">
        <v>9.0277777777777787E-3</v>
      </c>
      <c r="B3701">
        <v>6.9</v>
      </c>
      <c r="C3701" s="3">
        <v>39852.050694444442</v>
      </c>
      <c r="D3701" s="4">
        <f t="shared" si="285"/>
        <v>2009</v>
      </c>
      <c r="E3701" s="4">
        <f t="shared" si="286"/>
        <v>2</v>
      </c>
      <c r="F3701" s="4">
        <f t="shared" si="287"/>
        <v>8</v>
      </c>
      <c r="G3701" s="4">
        <f t="shared" si="288"/>
        <v>1</v>
      </c>
      <c r="H3701" s="4" t="str">
        <f t="shared" si="289"/>
        <v>日</v>
      </c>
      <c r="I3701">
        <v>-73.988072000000003</v>
      </c>
      <c r="J3701">
        <v>40.737884999999999</v>
      </c>
      <c r="K3701">
        <v>-73.981174999999993</v>
      </c>
      <c r="L3701">
        <v>40.725237999999997</v>
      </c>
      <c r="M3701">
        <v>1</v>
      </c>
      <c r="N3701">
        <v>1.5233355327515763</v>
      </c>
    </row>
    <row r="3702" spans="1:14" x14ac:dyDescent="0.2">
      <c r="A3702" s="1">
        <v>1.5717592592592592E-2</v>
      </c>
      <c r="B3702">
        <v>8.6999999999999993</v>
      </c>
      <c r="C3702" s="3">
        <v>39895.806944444441</v>
      </c>
      <c r="D3702" s="4">
        <f t="shared" si="285"/>
        <v>2009</v>
      </c>
      <c r="E3702" s="4">
        <f t="shared" si="286"/>
        <v>3</v>
      </c>
      <c r="F3702" s="4">
        <f t="shared" si="287"/>
        <v>23</v>
      </c>
      <c r="G3702" s="4">
        <f t="shared" si="288"/>
        <v>19</v>
      </c>
      <c r="H3702" s="4" t="str">
        <f t="shared" si="289"/>
        <v>月</v>
      </c>
      <c r="I3702">
        <v>-73.985291000000004</v>
      </c>
      <c r="J3702">
        <v>40.741528000000002</v>
      </c>
      <c r="K3702">
        <v>-73.999386000000001</v>
      </c>
      <c r="L3702">
        <v>40.761344999999999</v>
      </c>
      <c r="M3702">
        <v>1</v>
      </c>
      <c r="N3702">
        <v>2.5058649071473287</v>
      </c>
    </row>
    <row r="3703" spans="1:14" x14ac:dyDescent="0.2">
      <c r="A3703" s="1">
        <v>9.8495370370370369E-3</v>
      </c>
      <c r="B3703">
        <v>9.6999999999999993</v>
      </c>
      <c r="C3703" s="3">
        <v>40203.634722222225</v>
      </c>
      <c r="D3703" s="4">
        <f t="shared" si="285"/>
        <v>2010</v>
      </c>
      <c r="E3703" s="4">
        <f t="shared" si="286"/>
        <v>1</v>
      </c>
      <c r="F3703" s="4">
        <f t="shared" si="287"/>
        <v>25</v>
      </c>
      <c r="G3703" s="4">
        <f t="shared" si="288"/>
        <v>15</v>
      </c>
      <c r="H3703" s="4" t="str">
        <f t="shared" si="289"/>
        <v>月</v>
      </c>
      <c r="I3703">
        <v>-73.980528000000007</v>
      </c>
      <c r="J3703">
        <v>40.766703</v>
      </c>
      <c r="K3703">
        <v>-73.962891999999997</v>
      </c>
      <c r="L3703">
        <v>40.777980999999997</v>
      </c>
      <c r="M3703">
        <v>2</v>
      </c>
      <c r="N3703">
        <v>1.9459399748375918</v>
      </c>
    </row>
    <row r="3704" spans="1:14" x14ac:dyDescent="0.2">
      <c r="A3704" s="1">
        <v>3.472222222222222E-3</v>
      </c>
      <c r="B3704">
        <v>20.5</v>
      </c>
      <c r="C3704" s="3">
        <v>40398.211805555555</v>
      </c>
      <c r="D3704" s="4">
        <f t="shared" si="285"/>
        <v>2010</v>
      </c>
      <c r="E3704" s="4">
        <f t="shared" si="286"/>
        <v>8</v>
      </c>
      <c r="F3704" s="4">
        <f t="shared" si="287"/>
        <v>8</v>
      </c>
      <c r="G3704" s="4">
        <f t="shared" si="288"/>
        <v>5</v>
      </c>
      <c r="H3704" s="4" t="str">
        <f t="shared" si="289"/>
        <v>日</v>
      </c>
      <c r="I3704">
        <v>-73.987857000000005</v>
      </c>
      <c r="J3704">
        <v>40.722512000000002</v>
      </c>
      <c r="K3704">
        <v>-74.006533000000005</v>
      </c>
      <c r="L3704">
        <v>40.652163000000002</v>
      </c>
      <c r="M3704">
        <v>1</v>
      </c>
      <c r="N3704">
        <v>7.9883140089147853</v>
      </c>
    </row>
    <row r="3705" spans="1:14" x14ac:dyDescent="0.2">
      <c r="A3705" s="1">
        <v>1.5277777777777777E-2</v>
      </c>
      <c r="B3705">
        <v>11.7</v>
      </c>
      <c r="C3705" s="3">
        <v>40988.765277777777</v>
      </c>
      <c r="D3705" s="4">
        <f t="shared" si="285"/>
        <v>2012</v>
      </c>
      <c r="E3705" s="4">
        <f t="shared" si="286"/>
        <v>3</v>
      </c>
      <c r="F3705" s="4">
        <f t="shared" si="287"/>
        <v>20</v>
      </c>
      <c r="G3705" s="4">
        <f t="shared" si="288"/>
        <v>18</v>
      </c>
      <c r="H3705" s="4" t="str">
        <f t="shared" si="289"/>
        <v>火</v>
      </c>
      <c r="I3705">
        <v>-73.995701999999994</v>
      </c>
      <c r="J3705">
        <v>40.759272000000003</v>
      </c>
      <c r="K3705">
        <v>-73.979337000000001</v>
      </c>
      <c r="L3705">
        <v>40.754215000000002</v>
      </c>
      <c r="M3705">
        <v>1</v>
      </c>
      <c r="N3705">
        <v>1.4903569791434494</v>
      </c>
    </row>
    <row r="3706" spans="1:14" x14ac:dyDescent="0.2">
      <c r="A3706" s="1">
        <v>1.1122685185185185E-2</v>
      </c>
      <c r="B3706">
        <v>8.5</v>
      </c>
      <c r="C3706" s="3">
        <v>41398.636111111111</v>
      </c>
      <c r="D3706" s="4">
        <f t="shared" si="285"/>
        <v>2013</v>
      </c>
      <c r="E3706" s="4">
        <f t="shared" si="286"/>
        <v>5</v>
      </c>
      <c r="F3706" s="4">
        <f t="shared" si="287"/>
        <v>4</v>
      </c>
      <c r="G3706" s="4">
        <f t="shared" si="288"/>
        <v>15</v>
      </c>
      <c r="H3706" s="4" t="str">
        <f t="shared" si="289"/>
        <v>土</v>
      </c>
      <c r="I3706">
        <v>-73.966258999999994</v>
      </c>
      <c r="J3706">
        <v>40.760728999999998</v>
      </c>
      <c r="K3706">
        <v>-73.977356</v>
      </c>
      <c r="L3706">
        <v>40.746251000000001</v>
      </c>
      <c r="M3706">
        <v>1</v>
      </c>
      <c r="N3706">
        <v>1.8636546682963127</v>
      </c>
    </row>
    <row r="3707" spans="1:14" x14ac:dyDescent="0.2">
      <c r="A3707" s="1">
        <v>3.5416666666666666E-2</v>
      </c>
      <c r="B3707">
        <v>3.7</v>
      </c>
      <c r="C3707" s="3">
        <v>39866.20208333333</v>
      </c>
      <c r="D3707" s="4">
        <f t="shared" si="285"/>
        <v>2009</v>
      </c>
      <c r="E3707" s="4">
        <f t="shared" si="286"/>
        <v>2</v>
      </c>
      <c r="F3707" s="4">
        <f t="shared" si="287"/>
        <v>22</v>
      </c>
      <c r="G3707" s="4">
        <f t="shared" si="288"/>
        <v>4</v>
      </c>
      <c r="H3707" s="4" t="str">
        <f t="shared" si="289"/>
        <v>日</v>
      </c>
      <c r="I3707">
        <v>-73.989142999999999</v>
      </c>
      <c r="J3707">
        <v>40.730021999999998</v>
      </c>
      <c r="K3707">
        <v>-73.992800000000003</v>
      </c>
      <c r="L3707">
        <v>40.730068000000003</v>
      </c>
      <c r="M3707">
        <v>1</v>
      </c>
      <c r="N3707">
        <v>0.3085362228248596</v>
      </c>
    </row>
    <row r="3708" spans="1:14" x14ac:dyDescent="0.2">
      <c r="A3708" s="1">
        <v>3.1284722222222221E-2</v>
      </c>
      <c r="B3708">
        <v>4.5</v>
      </c>
      <c r="C3708" s="3">
        <v>40134.447916666664</v>
      </c>
      <c r="D3708" s="4">
        <f t="shared" si="285"/>
        <v>2009</v>
      </c>
      <c r="E3708" s="4">
        <f t="shared" si="286"/>
        <v>11</v>
      </c>
      <c r="F3708" s="4">
        <f t="shared" si="287"/>
        <v>17</v>
      </c>
      <c r="G3708" s="4">
        <f t="shared" si="288"/>
        <v>10</v>
      </c>
      <c r="H3708" s="4" t="str">
        <f t="shared" si="289"/>
        <v>火</v>
      </c>
      <c r="I3708">
        <v>-73.983292000000006</v>
      </c>
      <c r="J3708">
        <v>40.751657999999999</v>
      </c>
      <c r="K3708">
        <v>-73.986508999999998</v>
      </c>
      <c r="L3708">
        <v>40.745462000000003</v>
      </c>
      <c r="M3708">
        <v>1</v>
      </c>
      <c r="N3708">
        <v>0.74117436563628047</v>
      </c>
    </row>
    <row r="3709" spans="1:14" x14ac:dyDescent="0.2">
      <c r="A3709" s="1">
        <v>5.3356481481481484E-3</v>
      </c>
      <c r="B3709">
        <v>4.5</v>
      </c>
      <c r="C3709" s="3">
        <v>40351.921527777777</v>
      </c>
      <c r="D3709" s="4">
        <f t="shared" si="285"/>
        <v>2010</v>
      </c>
      <c r="E3709" s="4">
        <f t="shared" si="286"/>
        <v>6</v>
      </c>
      <c r="F3709" s="4">
        <f t="shared" si="287"/>
        <v>22</v>
      </c>
      <c r="G3709" s="4">
        <f t="shared" si="288"/>
        <v>22</v>
      </c>
      <c r="H3709" s="4" t="str">
        <f t="shared" si="289"/>
        <v>火</v>
      </c>
      <c r="I3709">
        <v>-73.991997999999995</v>
      </c>
      <c r="J3709">
        <v>40.731304999999999</v>
      </c>
      <c r="K3709">
        <v>-74.005709999999993</v>
      </c>
      <c r="L3709">
        <v>40.735945999999998</v>
      </c>
      <c r="M3709">
        <v>1</v>
      </c>
      <c r="N3709">
        <v>1.2667795038385501</v>
      </c>
    </row>
    <row r="3710" spans="1:14" x14ac:dyDescent="0.2">
      <c r="A3710" s="1">
        <v>6.2499999999999995E-3</v>
      </c>
      <c r="B3710">
        <v>9.5</v>
      </c>
      <c r="C3710" s="3">
        <v>41574.839583333334</v>
      </c>
      <c r="D3710" s="4">
        <f t="shared" si="285"/>
        <v>2013</v>
      </c>
      <c r="E3710" s="4">
        <f t="shared" si="286"/>
        <v>10</v>
      </c>
      <c r="F3710" s="4">
        <f t="shared" si="287"/>
        <v>27</v>
      </c>
      <c r="G3710" s="4">
        <f t="shared" si="288"/>
        <v>20</v>
      </c>
      <c r="H3710" s="4" t="str">
        <f t="shared" si="289"/>
        <v>日</v>
      </c>
      <c r="I3710">
        <v>-73.976820000000004</v>
      </c>
      <c r="J3710">
        <v>40.774991999999997</v>
      </c>
      <c r="K3710">
        <v>-73.952730000000003</v>
      </c>
      <c r="L3710">
        <v>40.780541999999997</v>
      </c>
      <c r="M3710">
        <v>6</v>
      </c>
      <c r="N3710">
        <v>2.1226071445733696</v>
      </c>
    </row>
    <row r="3711" spans="1:14" x14ac:dyDescent="0.2">
      <c r="A3711" s="1">
        <v>1.4675925925925926E-2</v>
      </c>
      <c r="B3711">
        <v>37.54</v>
      </c>
      <c r="C3711" s="3">
        <v>42101.26458333333</v>
      </c>
      <c r="D3711" s="4">
        <f t="shared" si="285"/>
        <v>2015</v>
      </c>
      <c r="E3711" s="4">
        <f t="shared" si="286"/>
        <v>4</v>
      </c>
      <c r="F3711" s="4">
        <f t="shared" si="287"/>
        <v>7</v>
      </c>
      <c r="G3711" s="4">
        <f t="shared" si="288"/>
        <v>6</v>
      </c>
      <c r="H3711" s="4" t="str">
        <f t="shared" si="289"/>
        <v>火</v>
      </c>
      <c r="I3711">
        <v>-73.980537409999997</v>
      </c>
      <c r="J3711">
        <v>40.781276699999999</v>
      </c>
      <c r="K3711">
        <v>-73.865631100000002</v>
      </c>
      <c r="L3711">
        <v>40.770893100000002</v>
      </c>
      <c r="M3711">
        <v>1</v>
      </c>
      <c r="N3711">
        <v>9.7551705533810296</v>
      </c>
    </row>
    <row r="3712" spans="1:14" x14ac:dyDescent="0.2">
      <c r="A3712" s="1">
        <v>1.0787037037037038E-2</v>
      </c>
      <c r="B3712">
        <v>18.899999999999999</v>
      </c>
      <c r="C3712" s="3">
        <v>40139.052083333336</v>
      </c>
      <c r="D3712" s="4">
        <f t="shared" si="285"/>
        <v>2009</v>
      </c>
      <c r="E3712" s="4">
        <f t="shared" si="286"/>
        <v>11</v>
      </c>
      <c r="F3712" s="4">
        <f t="shared" si="287"/>
        <v>22</v>
      </c>
      <c r="G3712" s="4">
        <f t="shared" si="288"/>
        <v>1</v>
      </c>
      <c r="H3712" s="4" t="str">
        <f t="shared" si="289"/>
        <v>日</v>
      </c>
      <c r="I3712">
        <v>-73.994138000000007</v>
      </c>
      <c r="J3712">
        <v>40.693024999999999</v>
      </c>
      <c r="K3712">
        <v>-73.977496000000002</v>
      </c>
      <c r="L3712">
        <v>40.752234999999999</v>
      </c>
      <c r="M3712">
        <v>4</v>
      </c>
      <c r="N3712">
        <v>6.7391070461777804</v>
      </c>
    </row>
    <row r="3713" spans="1:14" x14ac:dyDescent="0.2">
      <c r="A3713" s="1">
        <v>2.5694444444444447E-2</v>
      </c>
      <c r="B3713">
        <v>4.5</v>
      </c>
      <c r="C3713" s="3">
        <v>40629.150694444441</v>
      </c>
      <c r="D3713" s="4">
        <f t="shared" si="285"/>
        <v>2011</v>
      </c>
      <c r="E3713" s="4">
        <f t="shared" si="286"/>
        <v>3</v>
      </c>
      <c r="F3713" s="4">
        <f t="shared" si="287"/>
        <v>27</v>
      </c>
      <c r="G3713" s="4">
        <f t="shared" si="288"/>
        <v>3</v>
      </c>
      <c r="H3713" s="4" t="str">
        <f t="shared" si="289"/>
        <v>日</v>
      </c>
      <c r="I3713">
        <v>-73.990137000000004</v>
      </c>
      <c r="J3713">
        <v>40.729432000000003</v>
      </c>
      <c r="K3713">
        <v>-73.998554999999996</v>
      </c>
      <c r="L3713">
        <v>40.734096999999998</v>
      </c>
      <c r="M3713">
        <v>3</v>
      </c>
      <c r="N3713">
        <v>0.87972674518689908</v>
      </c>
    </row>
    <row r="3714" spans="1:14" x14ac:dyDescent="0.2">
      <c r="A3714" s="1">
        <v>4.0972222222222222E-2</v>
      </c>
      <c r="B3714">
        <v>10.5</v>
      </c>
      <c r="C3714" s="3">
        <v>41610.082638888889</v>
      </c>
      <c r="D3714" s="4">
        <f t="shared" si="285"/>
        <v>2013</v>
      </c>
      <c r="E3714" s="4">
        <f t="shared" si="286"/>
        <v>12</v>
      </c>
      <c r="F3714" s="4">
        <f t="shared" si="287"/>
        <v>2</v>
      </c>
      <c r="G3714" s="4">
        <f t="shared" si="288"/>
        <v>1</v>
      </c>
      <c r="H3714" s="4" t="str">
        <f t="shared" si="289"/>
        <v>月</v>
      </c>
      <c r="I3714">
        <v>-73.976785000000007</v>
      </c>
      <c r="J3714">
        <v>40.747562000000002</v>
      </c>
      <c r="K3714">
        <v>-73.952870000000004</v>
      </c>
      <c r="L3714">
        <v>40.785972000000001</v>
      </c>
      <c r="M3714">
        <v>1</v>
      </c>
      <c r="N3714">
        <v>4.7273368670595888</v>
      </c>
    </row>
    <row r="3715" spans="1:14" x14ac:dyDescent="0.2">
      <c r="A3715" s="1">
        <v>3.3333333333333333E-2</v>
      </c>
      <c r="B3715">
        <v>7.3</v>
      </c>
      <c r="C3715" s="3">
        <v>39990.991666666669</v>
      </c>
      <c r="D3715" s="4">
        <f t="shared" ref="D3715:D3778" si="290">YEAR(C3715)</f>
        <v>2009</v>
      </c>
      <c r="E3715" s="4">
        <f t="shared" ref="E3715:E3778" si="291">MONTH(C3715)</f>
        <v>6</v>
      </c>
      <c r="F3715" s="4">
        <f t="shared" ref="F3715:F3778" si="292">DAY(C3715)</f>
        <v>26</v>
      </c>
      <c r="G3715" s="4">
        <f t="shared" ref="G3715:G3778" si="293">HOUR(C3715)</f>
        <v>23</v>
      </c>
      <c r="H3715" s="4" t="str">
        <f t="shared" ref="H3715:H3778" si="294">TEXT(C3715, "aaa")</f>
        <v>金</v>
      </c>
      <c r="I3715">
        <v>-74.009073000000001</v>
      </c>
      <c r="J3715">
        <v>40.70393</v>
      </c>
      <c r="K3715">
        <v>-74.003772999999995</v>
      </c>
      <c r="L3715">
        <v>40.728448</v>
      </c>
      <c r="M3715">
        <v>1</v>
      </c>
      <c r="N3715">
        <v>2.7657230585426036</v>
      </c>
    </row>
    <row r="3716" spans="1:14" x14ac:dyDescent="0.2">
      <c r="A3716" s="1">
        <v>2.0833333333333333E-3</v>
      </c>
      <c r="B3716">
        <v>6.5</v>
      </c>
      <c r="C3716" s="3">
        <v>40170.502083333333</v>
      </c>
      <c r="D3716" s="4">
        <f t="shared" si="290"/>
        <v>2009</v>
      </c>
      <c r="E3716" s="4">
        <f t="shared" si="291"/>
        <v>12</v>
      </c>
      <c r="F3716" s="4">
        <f t="shared" si="292"/>
        <v>23</v>
      </c>
      <c r="G3716" s="4">
        <f t="shared" si="293"/>
        <v>12</v>
      </c>
      <c r="H3716" s="4" t="str">
        <f t="shared" si="294"/>
        <v>水</v>
      </c>
      <c r="I3716">
        <v>-73.978532999999999</v>
      </c>
      <c r="J3716">
        <v>40.736812999999998</v>
      </c>
      <c r="K3716">
        <v>-73.976145000000002</v>
      </c>
      <c r="L3716">
        <v>40.754931999999997</v>
      </c>
      <c r="M3716">
        <v>5</v>
      </c>
      <c r="N3716">
        <v>2.0270276196820647</v>
      </c>
    </row>
    <row r="3717" spans="1:14" x14ac:dyDescent="0.2">
      <c r="A3717" s="1">
        <v>3.472222222222222E-3</v>
      </c>
      <c r="B3717">
        <v>13</v>
      </c>
      <c r="C3717" s="3">
        <v>41408.336805555555</v>
      </c>
      <c r="D3717" s="4">
        <f t="shared" si="290"/>
        <v>2013</v>
      </c>
      <c r="E3717" s="4">
        <f t="shared" si="291"/>
        <v>5</v>
      </c>
      <c r="F3717" s="4">
        <f t="shared" si="292"/>
        <v>14</v>
      </c>
      <c r="G3717" s="4">
        <f t="shared" si="293"/>
        <v>8</v>
      </c>
      <c r="H3717" s="4" t="str">
        <f t="shared" si="294"/>
        <v>火</v>
      </c>
      <c r="I3717">
        <v>-73.964359999999999</v>
      </c>
      <c r="J3717">
        <v>40.760457000000002</v>
      </c>
      <c r="K3717">
        <v>-73.935227999999995</v>
      </c>
      <c r="L3717">
        <v>40.746111999999997</v>
      </c>
      <c r="M3717">
        <v>5</v>
      </c>
      <c r="N3717">
        <v>2.9300266266644361</v>
      </c>
    </row>
    <row r="3718" spans="1:14" x14ac:dyDescent="0.2">
      <c r="A3718" s="1">
        <v>1.9421296296296294E-2</v>
      </c>
      <c r="B3718">
        <v>3.7</v>
      </c>
      <c r="C3718" s="3">
        <v>40361.685416666667</v>
      </c>
      <c r="D3718" s="4">
        <f t="shared" si="290"/>
        <v>2010</v>
      </c>
      <c r="E3718" s="4">
        <f t="shared" si="291"/>
        <v>7</v>
      </c>
      <c r="F3718" s="4">
        <f t="shared" si="292"/>
        <v>2</v>
      </c>
      <c r="G3718" s="4">
        <f t="shared" si="293"/>
        <v>16</v>
      </c>
      <c r="H3718" s="4" t="str">
        <f t="shared" si="294"/>
        <v>金</v>
      </c>
      <c r="I3718">
        <v>-73.977542</v>
      </c>
      <c r="J3718">
        <v>40.758077</v>
      </c>
      <c r="K3718">
        <v>-73.982605000000007</v>
      </c>
      <c r="L3718">
        <v>40.751282000000003</v>
      </c>
      <c r="M3718">
        <v>1</v>
      </c>
      <c r="N3718">
        <v>0.86858747398263436</v>
      </c>
    </row>
    <row r="3719" spans="1:14" x14ac:dyDescent="0.2">
      <c r="A3719" s="1">
        <v>1.5277777777777777E-2</v>
      </c>
      <c r="B3719">
        <v>9.5</v>
      </c>
      <c r="C3719" s="3">
        <v>41263.015277777777</v>
      </c>
      <c r="D3719" s="4">
        <f t="shared" si="290"/>
        <v>2012</v>
      </c>
      <c r="E3719" s="4">
        <f t="shared" si="291"/>
        <v>12</v>
      </c>
      <c r="F3719" s="4">
        <f t="shared" si="292"/>
        <v>20</v>
      </c>
      <c r="G3719" s="4">
        <f t="shared" si="293"/>
        <v>0</v>
      </c>
      <c r="H3719" s="4" t="str">
        <f t="shared" si="294"/>
        <v>木</v>
      </c>
      <c r="I3719">
        <v>-73.985927000000004</v>
      </c>
      <c r="J3719">
        <v>40.759236999999999</v>
      </c>
      <c r="K3719">
        <v>-73.973590000000002</v>
      </c>
      <c r="L3719">
        <v>40.764752000000001</v>
      </c>
      <c r="M3719">
        <v>1</v>
      </c>
      <c r="N3719">
        <v>1.2078698636277252</v>
      </c>
    </row>
    <row r="3720" spans="1:14" x14ac:dyDescent="0.2">
      <c r="A3720" s="1">
        <v>2.3009259259259257E-2</v>
      </c>
      <c r="B3720">
        <v>11.5</v>
      </c>
      <c r="C3720" s="3">
        <v>42099.439583333333</v>
      </c>
      <c r="D3720" s="4">
        <f t="shared" si="290"/>
        <v>2015</v>
      </c>
      <c r="E3720" s="4">
        <f t="shared" si="291"/>
        <v>4</v>
      </c>
      <c r="F3720" s="4">
        <f t="shared" si="292"/>
        <v>5</v>
      </c>
      <c r="G3720" s="4">
        <f t="shared" si="293"/>
        <v>10</v>
      </c>
      <c r="H3720" s="4" t="str">
        <f t="shared" si="294"/>
        <v>日</v>
      </c>
      <c r="I3720">
        <v>-73.974449160000006</v>
      </c>
      <c r="J3720">
        <v>40.729656220000003</v>
      </c>
      <c r="K3720">
        <v>-73.983512880000006</v>
      </c>
      <c r="L3720">
        <v>40.7598877</v>
      </c>
      <c r="M3720">
        <v>2</v>
      </c>
      <c r="N3720">
        <v>3.451077743275484</v>
      </c>
    </row>
    <row r="3721" spans="1:14" x14ac:dyDescent="0.2">
      <c r="A3721" s="1">
        <v>2.1712962962962962E-2</v>
      </c>
      <c r="B3721">
        <v>12.6</v>
      </c>
      <c r="C3721" s="3">
        <v>39854.896527777775</v>
      </c>
      <c r="D3721" s="4">
        <f t="shared" si="290"/>
        <v>2009</v>
      </c>
      <c r="E3721" s="4">
        <f t="shared" si="291"/>
        <v>2</v>
      </c>
      <c r="F3721" s="4">
        <f t="shared" si="292"/>
        <v>10</v>
      </c>
      <c r="G3721" s="4">
        <f t="shared" si="293"/>
        <v>21</v>
      </c>
      <c r="H3721" s="4" t="str">
        <f t="shared" si="294"/>
        <v>火</v>
      </c>
      <c r="I3721">
        <v>-73.967252999999999</v>
      </c>
      <c r="J3721">
        <v>40.765965000000001</v>
      </c>
      <c r="K3721">
        <v>-73.964674000000002</v>
      </c>
      <c r="L3721">
        <v>40.807482</v>
      </c>
      <c r="M3721">
        <v>1</v>
      </c>
      <c r="N3721">
        <v>4.6267603206039691</v>
      </c>
    </row>
    <row r="3722" spans="1:14" x14ac:dyDescent="0.2">
      <c r="A3722" s="1">
        <v>3.1064814814814812E-2</v>
      </c>
      <c r="B3722">
        <v>13.3</v>
      </c>
      <c r="C3722" s="3">
        <v>40958.780555555553</v>
      </c>
      <c r="D3722" s="4">
        <f t="shared" si="290"/>
        <v>2012</v>
      </c>
      <c r="E3722" s="4">
        <f t="shared" si="291"/>
        <v>2</v>
      </c>
      <c r="F3722" s="4">
        <f t="shared" si="292"/>
        <v>19</v>
      </c>
      <c r="G3722" s="4">
        <f t="shared" si="293"/>
        <v>18</v>
      </c>
      <c r="H3722" s="4" t="str">
        <f t="shared" si="294"/>
        <v>日</v>
      </c>
      <c r="I3722">
        <v>-74.005031000000002</v>
      </c>
      <c r="J3722">
        <v>40.751818</v>
      </c>
      <c r="K3722">
        <v>-74.000107</v>
      </c>
      <c r="L3722">
        <v>40.717526999999997</v>
      </c>
      <c r="M3722">
        <v>1</v>
      </c>
      <c r="N3722">
        <v>3.8397864577975351</v>
      </c>
    </row>
    <row r="3723" spans="1:14" x14ac:dyDescent="0.2">
      <c r="A3723" s="1">
        <v>2.1747685185185186E-2</v>
      </c>
      <c r="B3723">
        <v>6.5</v>
      </c>
      <c r="C3723" s="3">
        <v>39820.479861111111</v>
      </c>
      <c r="D3723" s="4">
        <f t="shared" si="290"/>
        <v>2009</v>
      </c>
      <c r="E3723" s="4">
        <f t="shared" si="291"/>
        <v>1</v>
      </c>
      <c r="F3723" s="4">
        <f t="shared" si="292"/>
        <v>7</v>
      </c>
      <c r="G3723" s="4">
        <f t="shared" si="293"/>
        <v>11</v>
      </c>
      <c r="H3723" s="4" t="str">
        <f t="shared" si="294"/>
        <v>水</v>
      </c>
      <c r="I3723">
        <v>-73.986912000000004</v>
      </c>
      <c r="J3723">
        <v>40.766612000000002</v>
      </c>
      <c r="K3723">
        <v>-73.979349999999997</v>
      </c>
      <c r="L3723">
        <v>40.752851</v>
      </c>
      <c r="M3723">
        <v>1</v>
      </c>
      <c r="N3723">
        <v>1.6592714063949787</v>
      </c>
    </row>
    <row r="3724" spans="1:14" x14ac:dyDescent="0.2">
      <c r="A3724" s="1">
        <v>3.2673611111111105E-2</v>
      </c>
      <c r="B3724">
        <v>7.7</v>
      </c>
      <c r="C3724" s="3">
        <v>40300.574305555558</v>
      </c>
      <c r="D3724" s="4">
        <f t="shared" si="290"/>
        <v>2010</v>
      </c>
      <c r="E3724" s="4">
        <f t="shared" si="291"/>
        <v>5</v>
      </c>
      <c r="F3724" s="4">
        <f t="shared" si="292"/>
        <v>2</v>
      </c>
      <c r="G3724" s="4">
        <f t="shared" si="293"/>
        <v>13</v>
      </c>
      <c r="H3724" s="4" t="str">
        <f t="shared" si="294"/>
        <v>日</v>
      </c>
      <c r="I3724">
        <v>-74.005527999999998</v>
      </c>
      <c r="J3724">
        <v>40.740720000000003</v>
      </c>
      <c r="K3724">
        <v>-74.014482000000001</v>
      </c>
      <c r="L3724">
        <v>40.717936000000002</v>
      </c>
      <c r="M3724">
        <v>2</v>
      </c>
      <c r="N3724">
        <v>2.6463889709594639</v>
      </c>
    </row>
    <row r="3725" spans="1:14" x14ac:dyDescent="0.2">
      <c r="A3725" s="1">
        <v>0</v>
      </c>
      <c r="B3725">
        <v>12.1</v>
      </c>
      <c r="C3725" s="3">
        <v>40778.416666666664</v>
      </c>
      <c r="D3725" s="4">
        <f t="shared" si="290"/>
        <v>2011</v>
      </c>
      <c r="E3725" s="4">
        <f t="shared" si="291"/>
        <v>8</v>
      </c>
      <c r="F3725" s="4">
        <f t="shared" si="292"/>
        <v>23</v>
      </c>
      <c r="G3725" s="4">
        <f t="shared" si="293"/>
        <v>10</v>
      </c>
      <c r="H3725" s="4" t="str">
        <f t="shared" si="294"/>
        <v>火</v>
      </c>
      <c r="I3725">
        <v>-73.981485000000006</v>
      </c>
      <c r="J3725">
        <v>40.728973000000003</v>
      </c>
      <c r="K3725">
        <v>-74.012685000000005</v>
      </c>
      <c r="L3725">
        <v>40.703949999999999</v>
      </c>
      <c r="M3725">
        <v>3</v>
      </c>
      <c r="N3725">
        <v>3.8326506811457843</v>
      </c>
    </row>
    <row r="3726" spans="1:14" x14ac:dyDescent="0.2">
      <c r="A3726" s="1">
        <v>8.3333333333333332E-3</v>
      </c>
      <c r="B3726">
        <v>7.7</v>
      </c>
      <c r="C3726" s="3">
        <v>40051.008333333331</v>
      </c>
      <c r="D3726" s="4">
        <f t="shared" si="290"/>
        <v>2009</v>
      </c>
      <c r="E3726" s="4">
        <f t="shared" si="291"/>
        <v>8</v>
      </c>
      <c r="F3726" s="4">
        <f t="shared" si="292"/>
        <v>26</v>
      </c>
      <c r="G3726" s="4">
        <f t="shared" si="293"/>
        <v>0</v>
      </c>
      <c r="H3726" s="4" t="str">
        <f t="shared" si="294"/>
        <v>水</v>
      </c>
      <c r="I3726">
        <v>-73.978442999999999</v>
      </c>
      <c r="J3726">
        <v>40.766492</v>
      </c>
      <c r="K3726">
        <v>-73.991292999999999</v>
      </c>
      <c r="L3726">
        <v>40.750427000000002</v>
      </c>
      <c r="M3726">
        <v>1</v>
      </c>
      <c r="N3726">
        <v>2.0909839327369668</v>
      </c>
    </row>
    <row r="3727" spans="1:14" x14ac:dyDescent="0.2">
      <c r="A3727" s="1">
        <v>3.6805555555555557E-2</v>
      </c>
      <c r="B3727">
        <v>9.3000000000000007</v>
      </c>
      <c r="C3727" s="3">
        <v>40265.495138888888</v>
      </c>
      <c r="D3727" s="4">
        <f t="shared" si="290"/>
        <v>2010</v>
      </c>
      <c r="E3727" s="4">
        <f t="shared" si="291"/>
        <v>3</v>
      </c>
      <c r="F3727" s="4">
        <f t="shared" si="292"/>
        <v>28</v>
      </c>
      <c r="G3727" s="4">
        <f t="shared" si="293"/>
        <v>11</v>
      </c>
      <c r="H3727" s="4" t="str">
        <f t="shared" si="294"/>
        <v>日</v>
      </c>
      <c r="I3727">
        <v>-73.964494999999999</v>
      </c>
      <c r="J3727">
        <v>40.807265000000001</v>
      </c>
      <c r="K3727">
        <v>-73.981397999999999</v>
      </c>
      <c r="L3727">
        <v>40.77176</v>
      </c>
      <c r="M3727">
        <v>5</v>
      </c>
      <c r="N3727">
        <v>4.2013061879990277</v>
      </c>
    </row>
    <row r="3728" spans="1:14" x14ac:dyDescent="0.2">
      <c r="A3728" s="1">
        <v>2.1458333333333333E-2</v>
      </c>
      <c r="B3728">
        <v>4.9000000000000004</v>
      </c>
      <c r="C3728" s="3">
        <v>41029.270833333336</v>
      </c>
      <c r="D3728" s="4">
        <f t="shared" si="290"/>
        <v>2012</v>
      </c>
      <c r="E3728" s="4">
        <f t="shared" si="291"/>
        <v>4</v>
      </c>
      <c r="F3728" s="4">
        <f t="shared" si="292"/>
        <v>30</v>
      </c>
      <c r="G3728" s="4">
        <f t="shared" si="293"/>
        <v>6</v>
      </c>
      <c r="H3728" s="4" t="str">
        <f t="shared" si="294"/>
        <v>月</v>
      </c>
      <c r="I3728">
        <v>-73.991208</v>
      </c>
      <c r="J3728">
        <v>40.756571000000001</v>
      </c>
      <c r="K3728">
        <v>-73.979675999999998</v>
      </c>
      <c r="L3728">
        <v>40.759633000000001</v>
      </c>
      <c r="M3728">
        <v>1</v>
      </c>
      <c r="N3728">
        <v>1.0304068077867052</v>
      </c>
    </row>
    <row r="3729" spans="1:14" x14ac:dyDescent="0.2">
      <c r="A3729" s="1">
        <v>9.7222222222222224E-3</v>
      </c>
      <c r="B3729">
        <v>5</v>
      </c>
      <c r="C3729" s="3">
        <v>41172.551388888889</v>
      </c>
      <c r="D3729" s="4">
        <f t="shared" si="290"/>
        <v>2012</v>
      </c>
      <c r="E3729" s="4">
        <f t="shared" si="291"/>
        <v>9</v>
      </c>
      <c r="F3729" s="4">
        <f t="shared" si="292"/>
        <v>20</v>
      </c>
      <c r="G3729" s="4">
        <f t="shared" si="293"/>
        <v>13</v>
      </c>
      <c r="H3729" s="4" t="str">
        <f t="shared" si="294"/>
        <v>木</v>
      </c>
      <c r="I3729">
        <v>-73.981982000000002</v>
      </c>
      <c r="J3729">
        <v>40.752234999999999</v>
      </c>
      <c r="K3729">
        <v>-73.983348000000007</v>
      </c>
      <c r="L3729">
        <v>40.752431999999999</v>
      </c>
      <c r="M3729">
        <v>1</v>
      </c>
      <c r="N3729">
        <v>0.11726202116219424</v>
      </c>
    </row>
    <row r="3730" spans="1:14" x14ac:dyDescent="0.2">
      <c r="A3730" s="1">
        <v>0</v>
      </c>
      <c r="B3730">
        <v>13.3</v>
      </c>
      <c r="C3730" s="3">
        <v>40988.458333333336</v>
      </c>
      <c r="D3730" s="4">
        <f t="shared" si="290"/>
        <v>2012</v>
      </c>
      <c r="E3730" s="4">
        <f t="shared" si="291"/>
        <v>3</v>
      </c>
      <c r="F3730" s="4">
        <f t="shared" si="292"/>
        <v>20</v>
      </c>
      <c r="G3730" s="4">
        <f t="shared" si="293"/>
        <v>11</v>
      </c>
      <c r="H3730" s="4" t="str">
        <f t="shared" si="294"/>
        <v>火</v>
      </c>
      <c r="I3730">
        <v>-73.984702999999996</v>
      </c>
      <c r="J3730">
        <v>40.748202999999997</v>
      </c>
      <c r="K3730">
        <v>-74.010530000000003</v>
      </c>
      <c r="L3730">
        <v>40.710140000000003</v>
      </c>
      <c r="M3730">
        <v>5</v>
      </c>
      <c r="N3730">
        <v>4.7644815394960469</v>
      </c>
    </row>
    <row r="3731" spans="1:14" x14ac:dyDescent="0.2">
      <c r="A3731" s="1">
        <v>9.6874999999999999E-3</v>
      </c>
      <c r="B3731">
        <v>15.3</v>
      </c>
      <c r="C3731" s="3">
        <v>41133.592361111114</v>
      </c>
      <c r="D3731" s="4">
        <f t="shared" si="290"/>
        <v>2012</v>
      </c>
      <c r="E3731" s="4">
        <f t="shared" si="291"/>
        <v>8</v>
      </c>
      <c r="F3731" s="4">
        <f t="shared" si="292"/>
        <v>12</v>
      </c>
      <c r="G3731" s="4">
        <f t="shared" si="293"/>
        <v>14</v>
      </c>
      <c r="H3731" s="4" t="str">
        <f t="shared" si="294"/>
        <v>日</v>
      </c>
      <c r="I3731">
        <v>-73.790182999999999</v>
      </c>
      <c r="J3731">
        <v>40.643391999999999</v>
      </c>
      <c r="K3731">
        <v>-73.797482000000002</v>
      </c>
      <c r="L3731">
        <v>40.690852</v>
      </c>
      <c r="M3731">
        <v>1</v>
      </c>
      <c r="N3731">
        <v>5.3190484244765317</v>
      </c>
    </row>
    <row r="3732" spans="1:14" x14ac:dyDescent="0.2">
      <c r="A3732" s="1">
        <v>8.3333333333333332E-3</v>
      </c>
      <c r="B3732">
        <v>21</v>
      </c>
      <c r="C3732" s="3">
        <v>41525.758333333331</v>
      </c>
      <c r="D3732" s="4">
        <f t="shared" si="290"/>
        <v>2013</v>
      </c>
      <c r="E3732" s="4">
        <f t="shared" si="291"/>
        <v>9</v>
      </c>
      <c r="F3732" s="4">
        <f t="shared" si="292"/>
        <v>8</v>
      </c>
      <c r="G3732" s="4">
        <f t="shared" si="293"/>
        <v>18</v>
      </c>
      <c r="H3732" s="4" t="str">
        <f t="shared" si="294"/>
        <v>日</v>
      </c>
      <c r="I3732">
        <v>-73.999111999999997</v>
      </c>
      <c r="J3732">
        <v>40.679991999999999</v>
      </c>
      <c r="K3732">
        <v>-73.960137000000003</v>
      </c>
      <c r="L3732">
        <v>40.719887</v>
      </c>
      <c r="M3732">
        <v>1</v>
      </c>
      <c r="N3732">
        <v>5.526554388367531</v>
      </c>
    </row>
    <row r="3733" spans="1:14" x14ac:dyDescent="0.2">
      <c r="A3733" s="1">
        <v>1.3888888888888888E-2</v>
      </c>
      <c r="B3733">
        <v>12.5</v>
      </c>
      <c r="C3733" s="3">
        <v>41667.763888888891</v>
      </c>
      <c r="D3733" s="4">
        <f t="shared" si="290"/>
        <v>2014</v>
      </c>
      <c r="E3733" s="4">
        <f t="shared" si="291"/>
        <v>1</v>
      </c>
      <c r="F3733" s="4">
        <f t="shared" si="292"/>
        <v>28</v>
      </c>
      <c r="G3733" s="4">
        <f t="shared" si="293"/>
        <v>18</v>
      </c>
      <c r="H3733" s="4" t="str">
        <f t="shared" si="294"/>
        <v>火</v>
      </c>
      <c r="I3733">
        <v>-73.986563000000004</v>
      </c>
      <c r="J3733">
        <v>40.740316999999997</v>
      </c>
      <c r="K3733">
        <v>-74.008072999999996</v>
      </c>
      <c r="L3733">
        <v>40.739277000000001</v>
      </c>
      <c r="M3733">
        <v>1</v>
      </c>
      <c r="N3733">
        <v>1.8179443205761669</v>
      </c>
    </row>
    <row r="3734" spans="1:14" x14ac:dyDescent="0.2">
      <c r="A3734" s="1">
        <v>7.7546296296296287E-3</v>
      </c>
      <c r="B3734">
        <v>28.04</v>
      </c>
      <c r="C3734" s="3">
        <v>42172.84097222222</v>
      </c>
      <c r="D3734" s="4">
        <f t="shared" si="290"/>
        <v>2015</v>
      </c>
      <c r="E3734" s="4">
        <f t="shared" si="291"/>
        <v>6</v>
      </c>
      <c r="F3734" s="4">
        <f t="shared" si="292"/>
        <v>17</v>
      </c>
      <c r="G3734" s="4">
        <f t="shared" si="293"/>
        <v>20</v>
      </c>
      <c r="H3734" s="4" t="str">
        <f t="shared" si="294"/>
        <v>水</v>
      </c>
      <c r="I3734">
        <v>-73.999687190000003</v>
      </c>
      <c r="J3734">
        <v>40.754764559999998</v>
      </c>
      <c r="K3734">
        <v>-73.962860109999994</v>
      </c>
      <c r="L3734">
        <v>40.719116210000003</v>
      </c>
      <c r="M3734">
        <v>1</v>
      </c>
      <c r="N3734">
        <v>5.0395397750564506</v>
      </c>
    </row>
    <row r="3735" spans="1:14" x14ac:dyDescent="0.2">
      <c r="A3735" s="1">
        <v>2.9861111111111113E-2</v>
      </c>
      <c r="B3735">
        <v>4.5</v>
      </c>
      <c r="C3735" s="3">
        <v>40100.363194444442</v>
      </c>
      <c r="D3735" s="4">
        <f t="shared" si="290"/>
        <v>2009</v>
      </c>
      <c r="E3735" s="4">
        <f t="shared" si="291"/>
        <v>10</v>
      </c>
      <c r="F3735" s="4">
        <f t="shared" si="292"/>
        <v>14</v>
      </c>
      <c r="G3735" s="4">
        <f t="shared" si="293"/>
        <v>8</v>
      </c>
      <c r="H3735" s="4" t="str">
        <f t="shared" si="294"/>
        <v>水</v>
      </c>
      <c r="I3735">
        <v>-73.991276999999997</v>
      </c>
      <c r="J3735">
        <v>40.733567000000001</v>
      </c>
      <c r="K3735">
        <v>-73.981515000000002</v>
      </c>
      <c r="L3735">
        <v>40.729215000000003</v>
      </c>
      <c r="M3735">
        <v>1</v>
      </c>
      <c r="N3735">
        <v>0.95541509150284265</v>
      </c>
    </row>
    <row r="3736" spans="1:14" x14ac:dyDescent="0.2">
      <c r="A3736" s="1">
        <v>3.622685185185185E-2</v>
      </c>
      <c r="B3736">
        <v>6.5</v>
      </c>
      <c r="C3736" s="3">
        <v>40368.369444444441</v>
      </c>
      <c r="D3736" s="4">
        <f t="shared" si="290"/>
        <v>2010</v>
      </c>
      <c r="E3736" s="4">
        <f t="shared" si="291"/>
        <v>7</v>
      </c>
      <c r="F3736" s="4">
        <f t="shared" si="292"/>
        <v>9</v>
      </c>
      <c r="G3736" s="4">
        <f t="shared" si="293"/>
        <v>8</v>
      </c>
      <c r="H3736" s="4" t="str">
        <f t="shared" si="294"/>
        <v>金</v>
      </c>
      <c r="I3736">
        <v>-73.990797999999998</v>
      </c>
      <c r="J3736">
        <v>40.734650000000002</v>
      </c>
      <c r="K3736">
        <v>-74.006640000000004</v>
      </c>
      <c r="L3736">
        <v>40.716540000000002</v>
      </c>
      <c r="M3736">
        <v>1</v>
      </c>
      <c r="N3736">
        <v>2.4187603993279314</v>
      </c>
    </row>
    <row r="3737" spans="1:14" x14ac:dyDescent="0.2">
      <c r="A3737" s="1">
        <v>1.9074074074074073E-2</v>
      </c>
      <c r="B3737">
        <v>9.3000000000000007</v>
      </c>
      <c r="C3737" s="3">
        <v>40608.643750000003</v>
      </c>
      <c r="D3737" s="4">
        <f t="shared" si="290"/>
        <v>2011</v>
      </c>
      <c r="E3737" s="4">
        <f t="shared" si="291"/>
        <v>3</v>
      </c>
      <c r="F3737" s="4">
        <f t="shared" si="292"/>
        <v>6</v>
      </c>
      <c r="G3737" s="4">
        <f t="shared" si="293"/>
        <v>15</v>
      </c>
      <c r="H3737" s="4" t="str">
        <f t="shared" si="294"/>
        <v>日</v>
      </c>
      <c r="I3737">
        <v>-73.985309000000001</v>
      </c>
      <c r="J3737">
        <v>40.750025000000001</v>
      </c>
      <c r="K3737">
        <v>-74.009820000000005</v>
      </c>
      <c r="L3737">
        <v>40.714886999999997</v>
      </c>
      <c r="M3737">
        <v>1</v>
      </c>
      <c r="N3737">
        <v>4.4243814237684314</v>
      </c>
    </row>
    <row r="3738" spans="1:14" x14ac:dyDescent="0.2">
      <c r="A3738" s="1">
        <v>1.6666666666666666E-2</v>
      </c>
      <c r="B3738">
        <v>6</v>
      </c>
      <c r="C3738" s="3">
        <v>41478.35</v>
      </c>
      <c r="D3738" s="4">
        <f t="shared" si="290"/>
        <v>2013</v>
      </c>
      <c r="E3738" s="4">
        <f t="shared" si="291"/>
        <v>7</v>
      </c>
      <c r="F3738" s="4">
        <f t="shared" si="292"/>
        <v>23</v>
      </c>
      <c r="G3738" s="4">
        <f t="shared" si="293"/>
        <v>8</v>
      </c>
      <c r="H3738" s="4" t="str">
        <f t="shared" si="294"/>
        <v>火</v>
      </c>
      <c r="I3738">
        <v>-74.011442000000002</v>
      </c>
      <c r="J3738">
        <v>40.710430000000002</v>
      </c>
      <c r="K3738">
        <v>-74.014510000000001</v>
      </c>
      <c r="L3738">
        <v>40.714641999999998</v>
      </c>
      <c r="M3738">
        <v>5</v>
      </c>
      <c r="N3738">
        <v>0.53559576837160705</v>
      </c>
    </row>
    <row r="3739" spans="1:14" x14ac:dyDescent="0.2">
      <c r="A3739" s="1">
        <v>1.0416666666666666E-2</v>
      </c>
      <c r="B3739">
        <v>4.0999999999999996</v>
      </c>
      <c r="C3739" s="3">
        <v>40595.802083333336</v>
      </c>
      <c r="D3739" s="4">
        <f t="shared" si="290"/>
        <v>2011</v>
      </c>
      <c r="E3739" s="4">
        <f t="shared" si="291"/>
        <v>2</v>
      </c>
      <c r="F3739" s="4">
        <f t="shared" si="292"/>
        <v>21</v>
      </c>
      <c r="G3739" s="4">
        <f t="shared" si="293"/>
        <v>19</v>
      </c>
      <c r="H3739" s="4" t="str">
        <f t="shared" si="294"/>
        <v>月</v>
      </c>
      <c r="I3739">
        <v>-73.990106999999995</v>
      </c>
      <c r="J3739">
        <v>40.735298</v>
      </c>
      <c r="K3739">
        <v>-73.988084999999998</v>
      </c>
      <c r="L3739">
        <v>40.728102</v>
      </c>
      <c r="M3739">
        <v>2</v>
      </c>
      <c r="N3739">
        <v>0.81901273923359841</v>
      </c>
    </row>
    <row r="3740" spans="1:14" x14ac:dyDescent="0.2">
      <c r="A3740" s="1">
        <v>3.7083333333333336E-2</v>
      </c>
      <c r="B3740">
        <v>3.3</v>
      </c>
      <c r="C3740" s="3">
        <v>40615.078472222223</v>
      </c>
      <c r="D3740" s="4">
        <f t="shared" si="290"/>
        <v>2011</v>
      </c>
      <c r="E3740" s="4">
        <f t="shared" si="291"/>
        <v>3</v>
      </c>
      <c r="F3740" s="4">
        <f t="shared" si="292"/>
        <v>13</v>
      </c>
      <c r="G3740" s="4">
        <f t="shared" si="293"/>
        <v>1</v>
      </c>
      <c r="H3740" s="4" t="str">
        <f t="shared" si="294"/>
        <v>日</v>
      </c>
      <c r="I3740">
        <v>-74.005114000000006</v>
      </c>
      <c r="J3740">
        <v>40.719137000000003</v>
      </c>
      <c r="K3740">
        <v>-74.004177999999996</v>
      </c>
      <c r="L3740">
        <v>40.722102</v>
      </c>
      <c r="M3740">
        <v>3</v>
      </c>
      <c r="N3740">
        <v>0.33937776747187298</v>
      </c>
    </row>
    <row r="3741" spans="1:14" x14ac:dyDescent="0.2">
      <c r="A3741" s="1">
        <v>3.2638888888888891E-2</v>
      </c>
      <c r="B3741">
        <v>9.3000000000000007</v>
      </c>
      <c r="C3741" s="3">
        <v>40670.907638888886</v>
      </c>
      <c r="D3741" s="4">
        <f t="shared" si="290"/>
        <v>2011</v>
      </c>
      <c r="E3741" s="4">
        <f t="shared" si="291"/>
        <v>5</v>
      </c>
      <c r="F3741" s="4">
        <f t="shared" si="292"/>
        <v>7</v>
      </c>
      <c r="G3741" s="4">
        <f t="shared" si="293"/>
        <v>21</v>
      </c>
      <c r="H3741" s="4" t="str">
        <f t="shared" si="294"/>
        <v>土</v>
      </c>
      <c r="I3741">
        <v>-73.993278000000004</v>
      </c>
      <c r="J3741">
        <v>40.749572000000001</v>
      </c>
      <c r="K3741">
        <v>-73.960318000000001</v>
      </c>
      <c r="L3741">
        <v>40.759878</v>
      </c>
      <c r="M3741">
        <v>1</v>
      </c>
      <c r="N3741">
        <v>3.0068485608473932</v>
      </c>
    </row>
    <row r="3742" spans="1:14" x14ac:dyDescent="0.2">
      <c r="A3742" s="1">
        <v>3.8194444444444441E-2</v>
      </c>
      <c r="B3742">
        <v>5.3</v>
      </c>
      <c r="C3742" s="3">
        <v>40160.496527777781</v>
      </c>
      <c r="D3742" s="4">
        <f t="shared" si="290"/>
        <v>2009</v>
      </c>
      <c r="E3742" s="4">
        <f t="shared" si="291"/>
        <v>12</v>
      </c>
      <c r="F3742" s="4">
        <f t="shared" si="292"/>
        <v>13</v>
      </c>
      <c r="G3742" s="4">
        <f t="shared" si="293"/>
        <v>11</v>
      </c>
      <c r="H3742" s="4" t="str">
        <f t="shared" si="294"/>
        <v>日</v>
      </c>
      <c r="I3742">
        <v>-73.994607999999999</v>
      </c>
      <c r="J3742">
        <v>40.760612999999999</v>
      </c>
      <c r="K3742">
        <v>-73.983102000000002</v>
      </c>
      <c r="L3742">
        <v>40.775537</v>
      </c>
      <c r="M3742">
        <v>1</v>
      </c>
      <c r="N3742">
        <v>1.9238075275000397</v>
      </c>
    </row>
    <row r="3743" spans="1:14" x14ac:dyDescent="0.2">
      <c r="A3743" s="1">
        <v>9.7222222222222224E-3</v>
      </c>
      <c r="B3743">
        <v>12</v>
      </c>
      <c r="C3743" s="3">
        <v>41486.509722222225</v>
      </c>
      <c r="D3743" s="4">
        <f t="shared" si="290"/>
        <v>2013</v>
      </c>
      <c r="E3743" s="4">
        <f t="shared" si="291"/>
        <v>7</v>
      </c>
      <c r="F3743" s="4">
        <f t="shared" si="292"/>
        <v>31</v>
      </c>
      <c r="G3743" s="4">
        <f t="shared" si="293"/>
        <v>12</v>
      </c>
      <c r="H3743" s="4" t="str">
        <f t="shared" si="294"/>
        <v>水</v>
      </c>
      <c r="I3743">
        <v>-73.982595000000003</v>
      </c>
      <c r="J3743">
        <v>40.756700000000002</v>
      </c>
      <c r="K3743">
        <v>-73.960587000000004</v>
      </c>
      <c r="L3743">
        <v>40.769567000000002</v>
      </c>
      <c r="M3743">
        <v>1</v>
      </c>
      <c r="N3743">
        <v>2.3441194219492254</v>
      </c>
    </row>
    <row r="3744" spans="1:14" x14ac:dyDescent="0.2">
      <c r="A3744" s="1">
        <v>4.0972222222222222E-2</v>
      </c>
      <c r="B3744">
        <v>10.5</v>
      </c>
      <c r="C3744" s="3">
        <v>41932.999305555553</v>
      </c>
      <c r="D3744" s="4">
        <f t="shared" si="290"/>
        <v>2014</v>
      </c>
      <c r="E3744" s="4">
        <f t="shared" si="291"/>
        <v>10</v>
      </c>
      <c r="F3744" s="4">
        <f t="shared" si="292"/>
        <v>20</v>
      </c>
      <c r="G3744" s="4">
        <f t="shared" si="293"/>
        <v>23</v>
      </c>
      <c r="H3744" s="4" t="str">
        <f t="shared" si="294"/>
        <v>月</v>
      </c>
      <c r="I3744">
        <v>-73.988129999999998</v>
      </c>
      <c r="J3744">
        <v>40.745260000000002</v>
      </c>
      <c r="K3744">
        <v>-73.955839999999995</v>
      </c>
      <c r="L3744">
        <v>40.777099999999997</v>
      </c>
      <c r="M3744">
        <v>2</v>
      </c>
      <c r="N3744">
        <v>4.4693946252941466</v>
      </c>
    </row>
    <row r="3745" spans="1:14" x14ac:dyDescent="0.2">
      <c r="A3745" s="1">
        <v>3.4722222222222224E-2</v>
      </c>
      <c r="B3745">
        <v>25.3</v>
      </c>
      <c r="C3745" s="3">
        <v>39945.409722222219</v>
      </c>
      <c r="D3745" s="4">
        <f t="shared" si="290"/>
        <v>2009</v>
      </c>
      <c r="E3745" s="4">
        <f t="shared" si="291"/>
        <v>5</v>
      </c>
      <c r="F3745" s="4">
        <f t="shared" si="292"/>
        <v>12</v>
      </c>
      <c r="G3745" s="4">
        <f t="shared" si="293"/>
        <v>9</v>
      </c>
      <c r="H3745" s="4" t="str">
        <f t="shared" si="294"/>
        <v>火</v>
      </c>
      <c r="I3745">
        <v>-73.885277000000002</v>
      </c>
      <c r="J3745">
        <v>40.772979999999997</v>
      </c>
      <c r="K3745">
        <v>-73.973947999999993</v>
      </c>
      <c r="L3745">
        <v>40.759602999999998</v>
      </c>
      <c r="M3745">
        <v>1</v>
      </c>
      <c r="N3745">
        <v>7.6228127893952129</v>
      </c>
    </row>
    <row r="3746" spans="1:14" x14ac:dyDescent="0.2">
      <c r="A3746" s="1">
        <v>3.125E-2</v>
      </c>
      <c r="B3746">
        <v>11</v>
      </c>
      <c r="C3746" s="3">
        <v>41165.947916666664</v>
      </c>
      <c r="D3746" s="4">
        <f t="shared" si="290"/>
        <v>2012</v>
      </c>
      <c r="E3746" s="4">
        <f t="shared" si="291"/>
        <v>9</v>
      </c>
      <c r="F3746" s="4">
        <f t="shared" si="292"/>
        <v>13</v>
      </c>
      <c r="G3746" s="4">
        <f t="shared" si="293"/>
        <v>22</v>
      </c>
      <c r="H3746" s="4" t="str">
        <f t="shared" si="294"/>
        <v>木</v>
      </c>
      <c r="I3746">
        <v>-73.988887000000005</v>
      </c>
      <c r="J3746">
        <v>40.731116999999998</v>
      </c>
      <c r="K3746">
        <v>-74.011312000000004</v>
      </c>
      <c r="L3746">
        <v>40.723452000000002</v>
      </c>
      <c r="M3746">
        <v>1</v>
      </c>
      <c r="N3746">
        <v>2.075309862633401</v>
      </c>
    </row>
    <row r="3747" spans="1:14" x14ac:dyDescent="0.2">
      <c r="A3747" s="1">
        <v>3.0624999999999999E-2</v>
      </c>
      <c r="B3747">
        <v>4</v>
      </c>
      <c r="C3747" s="3">
        <v>42142.447222222225</v>
      </c>
      <c r="D3747" s="4">
        <f t="shared" si="290"/>
        <v>2015</v>
      </c>
      <c r="E3747" s="4">
        <f t="shared" si="291"/>
        <v>5</v>
      </c>
      <c r="F3747" s="4">
        <f t="shared" si="292"/>
        <v>18</v>
      </c>
      <c r="G3747" s="4">
        <f t="shared" si="293"/>
        <v>10</v>
      </c>
      <c r="H3747" s="4" t="str">
        <f t="shared" si="294"/>
        <v>月</v>
      </c>
      <c r="I3747">
        <v>-73.986022950000006</v>
      </c>
      <c r="J3747">
        <v>40.777576449999998</v>
      </c>
      <c r="K3747">
        <v>-73.980735780000003</v>
      </c>
      <c r="L3747">
        <v>40.7747879</v>
      </c>
      <c r="M3747">
        <v>1</v>
      </c>
      <c r="N3747">
        <v>0.54314790717582129</v>
      </c>
    </row>
    <row r="3748" spans="1:14" x14ac:dyDescent="0.2">
      <c r="A3748" s="1">
        <v>2.2916666666666669E-2</v>
      </c>
      <c r="B3748">
        <v>15.5</v>
      </c>
      <c r="C3748" s="3">
        <v>41734.481249999997</v>
      </c>
      <c r="D3748" s="4">
        <f t="shared" si="290"/>
        <v>2014</v>
      </c>
      <c r="E3748" s="4">
        <f t="shared" si="291"/>
        <v>4</v>
      </c>
      <c r="F3748" s="4">
        <f t="shared" si="292"/>
        <v>5</v>
      </c>
      <c r="G3748" s="4">
        <f t="shared" si="293"/>
        <v>11</v>
      </c>
      <c r="H3748" s="4" t="str">
        <f t="shared" si="294"/>
        <v>土</v>
      </c>
      <c r="I3748">
        <v>-73.973821999999998</v>
      </c>
      <c r="J3748">
        <v>40.789527</v>
      </c>
      <c r="K3748">
        <v>-73.998810000000006</v>
      </c>
      <c r="L3748">
        <v>40.741411999999997</v>
      </c>
      <c r="M3748">
        <v>1</v>
      </c>
      <c r="N3748">
        <v>5.755586498098471</v>
      </c>
    </row>
    <row r="3749" spans="1:14" x14ac:dyDescent="0.2">
      <c r="A3749" s="1">
        <v>2.9050925925925928E-3</v>
      </c>
      <c r="B3749">
        <v>6.9</v>
      </c>
      <c r="C3749" s="3">
        <v>40980.294444444444</v>
      </c>
      <c r="D3749" s="4">
        <f t="shared" si="290"/>
        <v>2012</v>
      </c>
      <c r="E3749" s="4">
        <f t="shared" si="291"/>
        <v>3</v>
      </c>
      <c r="F3749" s="4">
        <f t="shared" si="292"/>
        <v>12</v>
      </c>
      <c r="G3749" s="4">
        <f t="shared" si="293"/>
        <v>7</v>
      </c>
      <c r="H3749" s="4" t="str">
        <f t="shared" si="294"/>
        <v>月</v>
      </c>
      <c r="I3749">
        <v>-73.984195999999997</v>
      </c>
      <c r="J3749">
        <v>40.737462000000001</v>
      </c>
      <c r="K3749">
        <v>-73.973941999999994</v>
      </c>
      <c r="L3749">
        <v>40.757773999999998</v>
      </c>
      <c r="M3749">
        <v>1</v>
      </c>
      <c r="N3749">
        <v>2.4208459965252112</v>
      </c>
    </row>
    <row r="3750" spans="1:14" x14ac:dyDescent="0.2">
      <c r="A3750" s="1">
        <v>4.1631944444444451E-2</v>
      </c>
      <c r="B3750">
        <v>7.7</v>
      </c>
      <c r="C3750" s="3">
        <v>40254.624305555553</v>
      </c>
      <c r="D3750" s="4">
        <f t="shared" si="290"/>
        <v>2010</v>
      </c>
      <c r="E3750" s="4">
        <f t="shared" si="291"/>
        <v>3</v>
      </c>
      <c r="F3750" s="4">
        <f t="shared" si="292"/>
        <v>17</v>
      </c>
      <c r="G3750" s="4">
        <f t="shared" si="293"/>
        <v>14</v>
      </c>
      <c r="H3750" s="4" t="str">
        <f t="shared" si="294"/>
        <v>水</v>
      </c>
      <c r="I3750">
        <v>-73.960227000000003</v>
      </c>
      <c r="J3750">
        <v>40.710427000000003</v>
      </c>
      <c r="K3750">
        <v>-73.994551000000001</v>
      </c>
      <c r="L3750">
        <v>40.722872000000002</v>
      </c>
      <c r="M3750">
        <v>1</v>
      </c>
      <c r="N3750">
        <v>3.2103555608176104</v>
      </c>
    </row>
    <row r="3751" spans="1:14" x14ac:dyDescent="0.2">
      <c r="A3751" s="1">
        <v>2.2222222222222223E-2</v>
      </c>
      <c r="B3751">
        <v>17.7</v>
      </c>
      <c r="C3751" s="3">
        <v>41078.730555555558</v>
      </c>
      <c r="D3751" s="4">
        <f t="shared" si="290"/>
        <v>2012</v>
      </c>
      <c r="E3751" s="4">
        <f t="shared" si="291"/>
        <v>6</v>
      </c>
      <c r="F3751" s="4">
        <f t="shared" si="292"/>
        <v>18</v>
      </c>
      <c r="G3751" s="4">
        <f t="shared" si="293"/>
        <v>17</v>
      </c>
      <c r="H3751" s="4" t="str">
        <f t="shared" si="294"/>
        <v>月</v>
      </c>
      <c r="I3751">
        <v>-73.865222000000003</v>
      </c>
      <c r="J3751">
        <v>40.770981999999997</v>
      </c>
      <c r="K3751">
        <v>-73.943357000000006</v>
      </c>
      <c r="L3751">
        <v>40.716786999999997</v>
      </c>
      <c r="M3751">
        <v>5</v>
      </c>
      <c r="N3751">
        <v>8.9343684397019896</v>
      </c>
    </row>
    <row r="3752" spans="1:14" x14ac:dyDescent="0.2">
      <c r="A3752" s="1">
        <v>3.3900462962962966E-2</v>
      </c>
      <c r="B3752">
        <v>11</v>
      </c>
      <c r="C3752" s="3">
        <v>41748.866666666669</v>
      </c>
      <c r="D3752" s="4">
        <f t="shared" si="290"/>
        <v>2014</v>
      </c>
      <c r="E3752" s="4">
        <f t="shared" si="291"/>
        <v>4</v>
      </c>
      <c r="F3752" s="4">
        <f t="shared" si="292"/>
        <v>19</v>
      </c>
      <c r="G3752" s="4">
        <f t="shared" si="293"/>
        <v>20</v>
      </c>
      <c r="H3752" s="4" t="str">
        <f t="shared" si="294"/>
        <v>土</v>
      </c>
      <c r="I3752">
        <v>-73.985680000000002</v>
      </c>
      <c r="J3752">
        <v>40.758693999999998</v>
      </c>
      <c r="K3752">
        <v>-73.980287000000004</v>
      </c>
      <c r="L3752">
        <v>40.748224999999998</v>
      </c>
      <c r="M3752">
        <v>1</v>
      </c>
      <c r="N3752">
        <v>1.2509949727303553</v>
      </c>
    </row>
    <row r="3753" spans="1:14" x14ac:dyDescent="0.2">
      <c r="A3753" s="1">
        <v>2.7719907407407405E-2</v>
      </c>
      <c r="B3753">
        <v>12.5</v>
      </c>
      <c r="C3753" s="3">
        <v>39954.318749999999</v>
      </c>
      <c r="D3753" s="4">
        <f t="shared" si="290"/>
        <v>2009</v>
      </c>
      <c r="E3753" s="4">
        <f t="shared" si="291"/>
        <v>5</v>
      </c>
      <c r="F3753" s="4">
        <f t="shared" si="292"/>
        <v>21</v>
      </c>
      <c r="G3753" s="4">
        <f t="shared" si="293"/>
        <v>7</v>
      </c>
      <c r="H3753" s="4" t="str">
        <f t="shared" si="294"/>
        <v>木</v>
      </c>
      <c r="I3753">
        <v>-73.983635000000007</v>
      </c>
      <c r="J3753">
        <v>40.742770999999998</v>
      </c>
      <c r="K3753">
        <v>-73.974911000000006</v>
      </c>
      <c r="L3753">
        <v>40.782876000000002</v>
      </c>
      <c r="M3753">
        <v>1</v>
      </c>
      <c r="N3753">
        <v>4.5246587421155073</v>
      </c>
    </row>
    <row r="3754" spans="1:14" x14ac:dyDescent="0.2">
      <c r="A3754" s="1">
        <v>2.6643518518518521E-2</v>
      </c>
      <c r="B3754">
        <v>4.9000000000000004</v>
      </c>
      <c r="C3754" s="3">
        <v>40145.443055555559</v>
      </c>
      <c r="D3754" s="4">
        <f t="shared" si="290"/>
        <v>2009</v>
      </c>
      <c r="E3754" s="4">
        <f t="shared" si="291"/>
        <v>11</v>
      </c>
      <c r="F3754" s="4">
        <f t="shared" si="292"/>
        <v>28</v>
      </c>
      <c r="G3754" s="4">
        <f t="shared" si="293"/>
        <v>10</v>
      </c>
      <c r="H3754" s="4" t="str">
        <f t="shared" si="294"/>
        <v>土</v>
      </c>
      <c r="I3754">
        <v>-73.972520000000003</v>
      </c>
      <c r="J3754">
        <v>40.763964000000001</v>
      </c>
      <c r="K3754">
        <v>-73.960561999999996</v>
      </c>
      <c r="L3754">
        <v>40.769992999999999</v>
      </c>
      <c r="M3754">
        <v>1</v>
      </c>
      <c r="N3754">
        <v>1.2111423761418365</v>
      </c>
    </row>
    <row r="3755" spans="1:14" x14ac:dyDescent="0.2">
      <c r="A3755" s="1">
        <v>1.4872685185185185E-2</v>
      </c>
      <c r="B3755">
        <v>16.100000000000001</v>
      </c>
      <c r="C3755" s="3">
        <v>40382.63958333333</v>
      </c>
      <c r="D3755" s="4">
        <f t="shared" si="290"/>
        <v>2010</v>
      </c>
      <c r="E3755" s="4">
        <f t="shared" si="291"/>
        <v>7</v>
      </c>
      <c r="F3755" s="4">
        <f t="shared" si="292"/>
        <v>23</v>
      </c>
      <c r="G3755" s="4">
        <f t="shared" si="293"/>
        <v>15</v>
      </c>
      <c r="H3755" s="4" t="str">
        <f t="shared" si="294"/>
        <v>金</v>
      </c>
      <c r="I3755">
        <v>-73.989075999999997</v>
      </c>
      <c r="J3755">
        <v>40.756619000000001</v>
      </c>
      <c r="K3755">
        <v>-73.998148</v>
      </c>
      <c r="L3755">
        <v>40.719616000000002</v>
      </c>
      <c r="M3755">
        <v>1</v>
      </c>
      <c r="N3755">
        <v>4.1896254200522138</v>
      </c>
    </row>
    <row r="3756" spans="1:14" x14ac:dyDescent="0.2">
      <c r="A3756" s="1">
        <v>2.732638888888889E-2</v>
      </c>
      <c r="B3756">
        <v>4.0999999999999996</v>
      </c>
      <c r="C3756" s="3">
        <v>40550.36041666667</v>
      </c>
      <c r="D3756" s="4">
        <f t="shared" si="290"/>
        <v>2011</v>
      </c>
      <c r="E3756" s="4">
        <f t="shared" si="291"/>
        <v>1</v>
      </c>
      <c r="F3756" s="4">
        <f t="shared" si="292"/>
        <v>7</v>
      </c>
      <c r="G3756" s="4">
        <f t="shared" si="293"/>
        <v>8</v>
      </c>
      <c r="H3756" s="4" t="str">
        <f t="shared" si="294"/>
        <v>金</v>
      </c>
      <c r="I3756">
        <v>-73.982129999999998</v>
      </c>
      <c r="J3756">
        <v>40.771166999999998</v>
      </c>
      <c r="K3756">
        <v>-73.980793000000006</v>
      </c>
      <c r="L3756">
        <v>40.779781999999997</v>
      </c>
      <c r="M3756">
        <v>1</v>
      </c>
      <c r="N3756">
        <v>0.96561771444326827</v>
      </c>
    </row>
    <row r="3757" spans="1:14" x14ac:dyDescent="0.2">
      <c r="A3757" s="1">
        <v>1.7060185185185185E-2</v>
      </c>
      <c r="B3757">
        <v>8.1</v>
      </c>
      <c r="C3757" s="3">
        <v>40693.14166666667</v>
      </c>
      <c r="D3757" s="4">
        <f t="shared" si="290"/>
        <v>2011</v>
      </c>
      <c r="E3757" s="4">
        <f t="shared" si="291"/>
        <v>5</v>
      </c>
      <c r="F3757" s="4">
        <f t="shared" si="292"/>
        <v>30</v>
      </c>
      <c r="G3757" s="4">
        <f t="shared" si="293"/>
        <v>3</v>
      </c>
      <c r="H3757" s="4" t="str">
        <f t="shared" si="294"/>
        <v>月</v>
      </c>
      <c r="I3757">
        <v>-73.988438000000002</v>
      </c>
      <c r="J3757">
        <v>40.718518000000003</v>
      </c>
      <c r="K3757">
        <v>-73.956639999999993</v>
      </c>
      <c r="L3757">
        <v>40.720014999999997</v>
      </c>
      <c r="M3757">
        <v>1</v>
      </c>
      <c r="N3757">
        <v>2.6879906011176353</v>
      </c>
    </row>
    <row r="3758" spans="1:14" x14ac:dyDescent="0.2">
      <c r="A3758" s="1">
        <v>4.027777777777778E-2</v>
      </c>
      <c r="B3758">
        <v>8.5</v>
      </c>
      <c r="C3758" s="3">
        <v>41185.456944444442</v>
      </c>
      <c r="D3758" s="4">
        <f t="shared" si="290"/>
        <v>2012</v>
      </c>
      <c r="E3758" s="4">
        <f t="shared" si="291"/>
        <v>10</v>
      </c>
      <c r="F3758" s="4">
        <f t="shared" si="292"/>
        <v>3</v>
      </c>
      <c r="G3758" s="4">
        <f t="shared" si="293"/>
        <v>10</v>
      </c>
      <c r="H3758" s="4" t="str">
        <f t="shared" si="294"/>
        <v>水</v>
      </c>
      <c r="I3758">
        <v>-73.976536999999993</v>
      </c>
      <c r="J3758">
        <v>40.75685</v>
      </c>
      <c r="K3758">
        <v>-73.984268</v>
      </c>
      <c r="L3758">
        <v>40.764781999999997</v>
      </c>
      <c r="M3758">
        <v>5</v>
      </c>
      <c r="N3758">
        <v>1.0975379638718836</v>
      </c>
    </row>
    <row r="3759" spans="1:14" x14ac:dyDescent="0.2">
      <c r="A3759" s="1">
        <v>3.0289351851851855E-2</v>
      </c>
      <c r="B3759">
        <v>6.5</v>
      </c>
      <c r="C3759" s="3">
        <v>41841.779861111114</v>
      </c>
      <c r="D3759" s="4">
        <f t="shared" si="290"/>
        <v>2014</v>
      </c>
      <c r="E3759" s="4">
        <f t="shared" si="291"/>
        <v>7</v>
      </c>
      <c r="F3759" s="4">
        <f t="shared" si="292"/>
        <v>21</v>
      </c>
      <c r="G3759" s="4">
        <f t="shared" si="293"/>
        <v>18</v>
      </c>
      <c r="H3759" s="4" t="str">
        <f t="shared" si="294"/>
        <v>月</v>
      </c>
      <c r="I3759">
        <v>-73.976123000000001</v>
      </c>
      <c r="J3759">
        <v>40.755896</v>
      </c>
      <c r="K3759">
        <v>-73.990266000000005</v>
      </c>
      <c r="L3759">
        <v>40.756486000000002</v>
      </c>
      <c r="M3759">
        <v>1</v>
      </c>
      <c r="N3759">
        <v>1.1944000180718035</v>
      </c>
    </row>
    <row r="3760" spans="1:14" x14ac:dyDescent="0.2">
      <c r="A3760" s="1">
        <v>2.7789351851851853E-2</v>
      </c>
      <c r="B3760">
        <v>12.5</v>
      </c>
      <c r="C3760" s="3">
        <v>42069.402777777781</v>
      </c>
      <c r="D3760" s="4">
        <f t="shared" si="290"/>
        <v>2015</v>
      </c>
      <c r="E3760" s="4">
        <f t="shared" si="291"/>
        <v>3</v>
      </c>
      <c r="F3760" s="4">
        <f t="shared" si="292"/>
        <v>6</v>
      </c>
      <c r="G3760" s="4">
        <f t="shared" si="293"/>
        <v>9</v>
      </c>
      <c r="H3760" s="4" t="str">
        <f t="shared" si="294"/>
        <v>金</v>
      </c>
      <c r="I3760">
        <v>-73.977714539999994</v>
      </c>
      <c r="J3760">
        <v>40.787040709999999</v>
      </c>
      <c r="K3760">
        <v>-73.99455261</v>
      </c>
      <c r="L3760">
        <v>40.75930786</v>
      </c>
      <c r="M3760">
        <v>3</v>
      </c>
      <c r="N3760">
        <v>3.3979102421558989</v>
      </c>
    </row>
    <row r="3761" spans="1:14" x14ac:dyDescent="0.2">
      <c r="A3761" s="1">
        <v>3.9317129629629625E-2</v>
      </c>
      <c r="B3761">
        <v>9</v>
      </c>
      <c r="C3761" s="3">
        <v>42090.62222222222</v>
      </c>
      <c r="D3761" s="4">
        <f t="shared" si="290"/>
        <v>2015</v>
      </c>
      <c r="E3761" s="4">
        <f t="shared" si="291"/>
        <v>3</v>
      </c>
      <c r="F3761" s="4">
        <f t="shared" si="292"/>
        <v>27</v>
      </c>
      <c r="G3761" s="4">
        <f t="shared" si="293"/>
        <v>14</v>
      </c>
      <c r="H3761" s="4" t="str">
        <f t="shared" si="294"/>
        <v>金</v>
      </c>
      <c r="I3761">
        <v>-73.980857850000007</v>
      </c>
      <c r="J3761">
        <v>40.729583740000002</v>
      </c>
      <c r="K3761">
        <v>-73.970939639999997</v>
      </c>
      <c r="L3761">
        <v>40.751457209999998</v>
      </c>
      <c r="M3761">
        <v>1</v>
      </c>
      <c r="N3761">
        <v>2.5746354876236013</v>
      </c>
    </row>
    <row r="3762" spans="1:14" x14ac:dyDescent="0.2">
      <c r="A3762" s="1">
        <v>2.0833333333333332E-2</v>
      </c>
      <c r="B3762">
        <v>9.6999999999999993</v>
      </c>
      <c r="C3762" s="3">
        <v>40379.645833333336</v>
      </c>
      <c r="D3762" s="4">
        <f t="shared" si="290"/>
        <v>2010</v>
      </c>
      <c r="E3762" s="4">
        <f t="shared" si="291"/>
        <v>7</v>
      </c>
      <c r="F3762" s="4">
        <f t="shared" si="292"/>
        <v>20</v>
      </c>
      <c r="G3762" s="4">
        <f t="shared" si="293"/>
        <v>15</v>
      </c>
      <c r="H3762" s="4" t="str">
        <f t="shared" si="294"/>
        <v>火</v>
      </c>
      <c r="I3762">
        <v>-73.952577000000005</v>
      </c>
      <c r="J3762">
        <v>40.784027000000002</v>
      </c>
      <c r="K3762">
        <v>-73.929519999999997</v>
      </c>
      <c r="L3762">
        <v>40.811942000000002</v>
      </c>
      <c r="M3762">
        <v>1</v>
      </c>
      <c r="N3762">
        <v>3.664946427550706</v>
      </c>
    </row>
    <row r="3763" spans="1:14" x14ac:dyDescent="0.2">
      <c r="A3763" s="1">
        <v>3.4837962962962959E-2</v>
      </c>
      <c r="B3763">
        <v>18.5</v>
      </c>
      <c r="C3763" s="3">
        <v>40848.576388888891</v>
      </c>
      <c r="D3763" s="4">
        <f t="shared" si="290"/>
        <v>2011</v>
      </c>
      <c r="E3763" s="4">
        <f t="shared" si="291"/>
        <v>11</v>
      </c>
      <c r="F3763" s="4">
        <f t="shared" si="292"/>
        <v>1</v>
      </c>
      <c r="G3763" s="4">
        <f t="shared" si="293"/>
        <v>13</v>
      </c>
      <c r="H3763" s="4" t="str">
        <f t="shared" si="294"/>
        <v>火</v>
      </c>
      <c r="I3763">
        <v>-73.975187000000005</v>
      </c>
      <c r="J3763">
        <v>40.763761000000002</v>
      </c>
      <c r="K3763">
        <v>-74.011826999999997</v>
      </c>
      <c r="L3763">
        <v>40.717103000000002</v>
      </c>
      <c r="M3763">
        <v>1</v>
      </c>
      <c r="N3763">
        <v>6.0437889277652959</v>
      </c>
    </row>
    <row r="3764" spans="1:14" x14ac:dyDescent="0.2">
      <c r="A3764" s="1">
        <v>3.472222222222222E-3</v>
      </c>
      <c r="B3764">
        <v>17.3</v>
      </c>
      <c r="C3764" s="3">
        <v>41002.670138888891</v>
      </c>
      <c r="D3764" s="4">
        <f t="shared" si="290"/>
        <v>2012</v>
      </c>
      <c r="E3764" s="4">
        <f t="shared" si="291"/>
        <v>4</v>
      </c>
      <c r="F3764" s="4">
        <f t="shared" si="292"/>
        <v>3</v>
      </c>
      <c r="G3764" s="4">
        <f t="shared" si="293"/>
        <v>16</v>
      </c>
      <c r="H3764" s="4" t="str">
        <f t="shared" si="294"/>
        <v>火</v>
      </c>
      <c r="I3764">
        <v>-73.97054</v>
      </c>
      <c r="J3764">
        <v>40.771528000000004</v>
      </c>
      <c r="K3764">
        <v>-74.005821999999995</v>
      </c>
      <c r="L3764">
        <v>40.785984999999997</v>
      </c>
      <c r="M3764">
        <v>1</v>
      </c>
      <c r="N3764">
        <v>3.3816117702980244</v>
      </c>
    </row>
    <row r="3765" spans="1:14" x14ac:dyDescent="0.2">
      <c r="A3765" s="1">
        <v>9.0277777777777787E-3</v>
      </c>
      <c r="B3765">
        <v>7.5</v>
      </c>
      <c r="C3765" s="3">
        <v>41790.592361111114</v>
      </c>
      <c r="D3765" s="4">
        <f t="shared" si="290"/>
        <v>2014</v>
      </c>
      <c r="E3765" s="4">
        <f t="shared" si="291"/>
        <v>5</v>
      </c>
      <c r="F3765" s="4">
        <f t="shared" si="292"/>
        <v>31</v>
      </c>
      <c r="G3765" s="4">
        <f t="shared" si="293"/>
        <v>14</v>
      </c>
      <c r="H3765" s="4" t="str">
        <f t="shared" si="294"/>
        <v>土</v>
      </c>
      <c r="I3765">
        <v>-73.998099999999994</v>
      </c>
      <c r="J3765">
        <v>40.756132000000001</v>
      </c>
      <c r="K3765">
        <v>-73.993566999999999</v>
      </c>
      <c r="L3765">
        <v>40.745731999999997</v>
      </c>
      <c r="M3765">
        <v>1</v>
      </c>
      <c r="N3765">
        <v>1.21920160629887</v>
      </c>
    </row>
    <row r="3766" spans="1:14" x14ac:dyDescent="0.2">
      <c r="A3766" s="1">
        <v>3.0324074074074073E-3</v>
      </c>
      <c r="B3766">
        <v>4.5999999999999996</v>
      </c>
      <c r="C3766" s="3">
        <v>39914.961111111108</v>
      </c>
      <c r="D3766" s="4">
        <f t="shared" si="290"/>
        <v>2009</v>
      </c>
      <c r="E3766" s="4">
        <f t="shared" si="291"/>
        <v>4</v>
      </c>
      <c r="F3766" s="4">
        <f t="shared" si="292"/>
        <v>11</v>
      </c>
      <c r="G3766" s="4">
        <f t="shared" si="293"/>
        <v>23</v>
      </c>
      <c r="H3766" s="4" t="str">
        <f t="shared" si="294"/>
        <v>土</v>
      </c>
      <c r="I3766">
        <v>-73.963747999999995</v>
      </c>
      <c r="J3766">
        <v>40.765160000000002</v>
      </c>
      <c r="K3766">
        <v>-73.955527000000004</v>
      </c>
      <c r="L3766">
        <v>40.776694999999997</v>
      </c>
      <c r="M3766">
        <v>2</v>
      </c>
      <c r="N3766">
        <v>1.4591733502208588</v>
      </c>
    </row>
    <row r="3767" spans="1:14" x14ac:dyDescent="0.2">
      <c r="A3767" s="1">
        <v>2.4999999999999998E-2</v>
      </c>
      <c r="B3767">
        <v>5.3</v>
      </c>
      <c r="C3767" s="3">
        <v>40205.941666666666</v>
      </c>
      <c r="D3767" s="4">
        <f t="shared" si="290"/>
        <v>2010</v>
      </c>
      <c r="E3767" s="4">
        <f t="shared" si="291"/>
        <v>1</v>
      </c>
      <c r="F3767" s="4">
        <f t="shared" si="292"/>
        <v>27</v>
      </c>
      <c r="G3767" s="4">
        <f t="shared" si="293"/>
        <v>22</v>
      </c>
      <c r="H3767" s="4" t="str">
        <f t="shared" si="294"/>
        <v>水</v>
      </c>
      <c r="I3767">
        <v>-73.970550000000003</v>
      </c>
      <c r="J3767">
        <v>40.763215000000002</v>
      </c>
      <c r="K3767">
        <v>-73.956935000000001</v>
      </c>
      <c r="L3767">
        <v>40.771568000000002</v>
      </c>
      <c r="M3767">
        <v>1</v>
      </c>
      <c r="N3767">
        <v>1.477242166776721</v>
      </c>
    </row>
    <row r="3768" spans="1:14" x14ac:dyDescent="0.2">
      <c r="A3768" s="1">
        <v>4.6527777777777774E-3</v>
      </c>
      <c r="B3768">
        <v>3.5</v>
      </c>
      <c r="C3768" s="3">
        <v>41754.04583333333</v>
      </c>
      <c r="D3768" s="4">
        <f t="shared" si="290"/>
        <v>2014</v>
      </c>
      <c r="E3768" s="4">
        <f t="shared" si="291"/>
        <v>4</v>
      </c>
      <c r="F3768" s="4">
        <f t="shared" si="292"/>
        <v>25</v>
      </c>
      <c r="G3768" s="4">
        <f t="shared" si="293"/>
        <v>1</v>
      </c>
      <c r="H3768" s="4" t="str">
        <f t="shared" si="294"/>
        <v>金</v>
      </c>
      <c r="I3768">
        <v>-73.979483000000002</v>
      </c>
      <c r="J3768">
        <v>40.743954000000002</v>
      </c>
      <c r="K3768">
        <v>-73.981362000000004</v>
      </c>
      <c r="L3768">
        <v>40.744396999999999</v>
      </c>
      <c r="M3768">
        <v>1</v>
      </c>
      <c r="N3768">
        <v>0.16596892450248155</v>
      </c>
    </row>
    <row r="3769" spans="1:14" x14ac:dyDescent="0.2">
      <c r="A3769" s="1">
        <v>1.1111111111111112E-2</v>
      </c>
      <c r="B3769">
        <v>12.1</v>
      </c>
      <c r="C3769" s="3">
        <v>39899.636111111111</v>
      </c>
      <c r="D3769" s="4">
        <f t="shared" si="290"/>
        <v>2009</v>
      </c>
      <c r="E3769" s="4">
        <f t="shared" si="291"/>
        <v>3</v>
      </c>
      <c r="F3769" s="4">
        <f t="shared" si="292"/>
        <v>27</v>
      </c>
      <c r="G3769" s="4">
        <f t="shared" si="293"/>
        <v>15</v>
      </c>
      <c r="H3769" s="4" t="str">
        <f t="shared" si="294"/>
        <v>金</v>
      </c>
      <c r="I3769">
        <v>-73.982361999999995</v>
      </c>
      <c r="J3769">
        <v>40.776043000000001</v>
      </c>
      <c r="K3769">
        <v>-73.971244999999996</v>
      </c>
      <c r="L3769">
        <v>40.751185</v>
      </c>
      <c r="M3769">
        <v>1</v>
      </c>
      <c r="N3769">
        <v>2.921619583189746</v>
      </c>
    </row>
    <row r="3770" spans="1:14" x14ac:dyDescent="0.2">
      <c r="A3770" s="1">
        <v>3.2638888888888891E-2</v>
      </c>
      <c r="B3770">
        <v>12.1</v>
      </c>
      <c r="C3770" s="3">
        <v>40947.865972222222</v>
      </c>
      <c r="D3770" s="4">
        <f t="shared" si="290"/>
        <v>2012</v>
      </c>
      <c r="E3770" s="4">
        <f t="shared" si="291"/>
        <v>2</v>
      </c>
      <c r="F3770" s="4">
        <f t="shared" si="292"/>
        <v>8</v>
      </c>
      <c r="G3770" s="4">
        <f t="shared" si="293"/>
        <v>20</v>
      </c>
      <c r="H3770" s="4" t="str">
        <f t="shared" si="294"/>
        <v>水</v>
      </c>
      <c r="I3770">
        <v>-73.986459999999994</v>
      </c>
      <c r="J3770">
        <v>40.756050000000002</v>
      </c>
      <c r="K3770">
        <v>-73.943382</v>
      </c>
      <c r="L3770">
        <v>40.785342</v>
      </c>
      <c r="M3770">
        <v>1</v>
      </c>
      <c r="N3770">
        <v>4.8807741370991957</v>
      </c>
    </row>
    <row r="3771" spans="1:14" x14ac:dyDescent="0.2">
      <c r="A3771" s="1">
        <v>4.1643518518518517E-2</v>
      </c>
      <c r="B3771">
        <v>7.3</v>
      </c>
      <c r="C3771" s="3">
        <v>40306.749305555553</v>
      </c>
      <c r="D3771" s="4">
        <f t="shared" si="290"/>
        <v>2010</v>
      </c>
      <c r="E3771" s="4">
        <f t="shared" si="291"/>
        <v>5</v>
      </c>
      <c r="F3771" s="4">
        <f t="shared" si="292"/>
        <v>8</v>
      </c>
      <c r="G3771" s="4">
        <f t="shared" si="293"/>
        <v>17</v>
      </c>
      <c r="H3771" s="4" t="str">
        <f t="shared" si="294"/>
        <v>土</v>
      </c>
      <c r="I3771">
        <v>-73.988287999999997</v>
      </c>
      <c r="J3771">
        <v>40.775055000000002</v>
      </c>
      <c r="K3771">
        <v>-74.004638</v>
      </c>
      <c r="L3771">
        <v>40.747912999999997</v>
      </c>
      <c r="M3771">
        <v>2</v>
      </c>
      <c r="N3771">
        <v>3.321078163003921</v>
      </c>
    </row>
    <row r="3772" spans="1:14" x14ac:dyDescent="0.2">
      <c r="A3772" s="1">
        <v>2.7511574074074074E-2</v>
      </c>
      <c r="B3772">
        <v>10.1</v>
      </c>
      <c r="C3772" s="3">
        <v>40402.943749999999</v>
      </c>
      <c r="D3772" s="4">
        <f t="shared" si="290"/>
        <v>2010</v>
      </c>
      <c r="E3772" s="4">
        <f t="shared" si="291"/>
        <v>8</v>
      </c>
      <c r="F3772" s="4">
        <f t="shared" si="292"/>
        <v>12</v>
      </c>
      <c r="G3772" s="4">
        <f t="shared" si="293"/>
        <v>22</v>
      </c>
      <c r="H3772" s="4" t="str">
        <f t="shared" si="294"/>
        <v>木</v>
      </c>
      <c r="I3772">
        <v>-73.966566999999998</v>
      </c>
      <c r="J3772">
        <v>40.804231999999999</v>
      </c>
      <c r="K3772">
        <v>-73.962459999999993</v>
      </c>
      <c r="L3772">
        <v>40.809851999999999</v>
      </c>
      <c r="M3772">
        <v>1</v>
      </c>
      <c r="N3772">
        <v>0.71494588406600379</v>
      </c>
    </row>
    <row r="3773" spans="1:14" x14ac:dyDescent="0.2">
      <c r="A3773" s="1">
        <v>3.9583333333333331E-2</v>
      </c>
      <c r="B3773">
        <v>4.9000000000000004</v>
      </c>
      <c r="C3773" s="3">
        <v>40621.497916666667</v>
      </c>
      <c r="D3773" s="4">
        <f t="shared" si="290"/>
        <v>2011</v>
      </c>
      <c r="E3773" s="4">
        <f t="shared" si="291"/>
        <v>3</v>
      </c>
      <c r="F3773" s="4">
        <f t="shared" si="292"/>
        <v>19</v>
      </c>
      <c r="G3773" s="4">
        <f t="shared" si="293"/>
        <v>11</v>
      </c>
      <c r="H3773" s="4" t="str">
        <f t="shared" si="294"/>
        <v>土</v>
      </c>
      <c r="I3773">
        <v>-73.989767999999998</v>
      </c>
      <c r="J3773">
        <v>40.740340000000003</v>
      </c>
      <c r="K3773">
        <v>-74.004059999999996</v>
      </c>
      <c r="L3773">
        <v>40.747618000000003</v>
      </c>
      <c r="M3773">
        <v>1</v>
      </c>
      <c r="N3773">
        <v>1.452354696052613</v>
      </c>
    </row>
    <row r="3774" spans="1:14" x14ac:dyDescent="0.2">
      <c r="A3774" s="1">
        <v>3.4953703703703705E-3</v>
      </c>
      <c r="B3774">
        <v>14.5</v>
      </c>
      <c r="C3774" s="3">
        <v>41441.420138888891</v>
      </c>
      <c r="D3774" s="4">
        <f t="shared" si="290"/>
        <v>2013</v>
      </c>
      <c r="E3774" s="4">
        <f t="shared" si="291"/>
        <v>6</v>
      </c>
      <c r="F3774" s="4">
        <f t="shared" si="292"/>
        <v>16</v>
      </c>
      <c r="G3774" s="4">
        <f t="shared" si="293"/>
        <v>10</v>
      </c>
      <c r="H3774" s="4" t="str">
        <f t="shared" si="294"/>
        <v>日</v>
      </c>
      <c r="I3774">
        <v>-73.984527999999997</v>
      </c>
      <c r="J3774">
        <v>40.769798000000002</v>
      </c>
      <c r="K3774">
        <v>-73.954881999999998</v>
      </c>
      <c r="L3774">
        <v>40.765407000000003</v>
      </c>
      <c r="M3774">
        <v>1</v>
      </c>
      <c r="N3774">
        <v>2.5467851939069988</v>
      </c>
    </row>
    <row r="3775" spans="1:14" x14ac:dyDescent="0.2">
      <c r="A3775" s="1">
        <v>3.9583333333333331E-2</v>
      </c>
      <c r="B3775">
        <v>6.5</v>
      </c>
      <c r="C3775" s="3">
        <v>41727.497916666667</v>
      </c>
      <c r="D3775" s="4">
        <f t="shared" si="290"/>
        <v>2014</v>
      </c>
      <c r="E3775" s="4">
        <f t="shared" si="291"/>
        <v>3</v>
      </c>
      <c r="F3775" s="4">
        <f t="shared" si="292"/>
        <v>29</v>
      </c>
      <c r="G3775" s="4">
        <f t="shared" si="293"/>
        <v>11</v>
      </c>
      <c r="H3775" s="4" t="str">
        <f t="shared" si="294"/>
        <v>土</v>
      </c>
      <c r="I3775">
        <v>-74.001658000000006</v>
      </c>
      <c r="J3775">
        <v>40.719656999999998</v>
      </c>
      <c r="K3775">
        <v>-74.013814999999994</v>
      </c>
      <c r="L3775">
        <v>40.705199999999998</v>
      </c>
      <c r="M3775">
        <v>1</v>
      </c>
      <c r="N3775">
        <v>1.9084706002866194</v>
      </c>
    </row>
    <row r="3776" spans="1:14" x14ac:dyDescent="0.2">
      <c r="A3776" s="1">
        <v>3.7696759259259256E-2</v>
      </c>
      <c r="B3776">
        <v>3.7</v>
      </c>
      <c r="C3776" s="3">
        <v>40262.95416666667</v>
      </c>
      <c r="D3776" s="4">
        <f t="shared" si="290"/>
        <v>2010</v>
      </c>
      <c r="E3776" s="4">
        <f t="shared" si="291"/>
        <v>3</v>
      </c>
      <c r="F3776" s="4">
        <f t="shared" si="292"/>
        <v>25</v>
      </c>
      <c r="G3776" s="4">
        <f t="shared" si="293"/>
        <v>22</v>
      </c>
      <c r="H3776" s="4" t="str">
        <f t="shared" si="294"/>
        <v>木</v>
      </c>
      <c r="I3776">
        <v>-74.007343000000006</v>
      </c>
      <c r="J3776">
        <v>40.725755999999997</v>
      </c>
      <c r="K3776">
        <v>-74.000617000000005</v>
      </c>
      <c r="L3776">
        <v>40.723925000000001</v>
      </c>
      <c r="M3776">
        <v>1</v>
      </c>
      <c r="N3776">
        <v>0.60292762023573188</v>
      </c>
    </row>
    <row r="3777" spans="1:14" x14ac:dyDescent="0.2">
      <c r="A3777" s="1">
        <v>2.013888888888889E-2</v>
      </c>
      <c r="B3777">
        <v>25.3</v>
      </c>
      <c r="C3777" s="3">
        <v>40965.770138888889</v>
      </c>
      <c r="D3777" s="4">
        <f t="shared" si="290"/>
        <v>2012</v>
      </c>
      <c r="E3777" s="4">
        <f t="shared" si="291"/>
        <v>2</v>
      </c>
      <c r="F3777" s="4">
        <f t="shared" si="292"/>
        <v>26</v>
      </c>
      <c r="G3777" s="4">
        <f t="shared" si="293"/>
        <v>18</v>
      </c>
      <c r="H3777" s="4" t="str">
        <f t="shared" si="294"/>
        <v>日</v>
      </c>
      <c r="I3777">
        <v>-73.787019999999998</v>
      </c>
      <c r="J3777">
        <v>40.644531999999998</v>
      </c>
      <c r="K3777">
        <v>-73.852226999999999</v>
      </c>
      <c r="L3777">
        <v>40.753112000000002</v>
      </c>
      <c r="M3777">
        <v>1</v>
      </c>
      <c r="N3777">
        <v>13.28092630781356</v>
      </c>
    </row>
    <row r="3778" spans="1:14" x14ac:dyDescent="0.2">
      <c r="A3778" s="1">
        <v>2.4305555555555556E-2</v>
      </c>
      <c r="B3778">
        <v>24.27</v>
      </c>
      <c r="C3778" s="3">
        <v>40018.690972222219</v>
      </c>
      <c r="D3778" s="4">
        <f t="shared" si="290"/>
        <v>2009</v>
      </c>
      <c r="E3778" s="4">
        <f t="shared" si="291"/>
        <v>7</v>
      </c>
      <c r="F3778" s="4">
        <f t="shared" si="292"/>
        <v>24</v>
      </c>
      <c r="G3778" s="4">
        <f t="shared" si="293"/>
        <v>16</v>
      </c>
      <c r="H3778" s="4" t="str">
        <f t="shared" si="294"/>
        <v>金</v>
      </c>
      <c r="I3778">
        <v>-73.952285000000003</v>
      </c>
      <c r="J3778">
        <v>40.789828</v>
      </c>
      <c r="K3778">
        <v>-73.871272000000005</v>
      </c>
      <c r="L3778">
        <v>40.774299999999997</v>
      </c>
      <c r="M3778">
        <v>5</v>
      </c>
      <c r="N3778">
        <v>7.044055255311835</v>
      </c>
    </row>
    <row r="3779" spans="1:14" x14ac:dyDescent="0.2">
      <c r="A3779" s="1">
        <v>6.9444444444444441E-3</v>
      </c>
      <c r="B3779">
        <v>6.9</v>
      </c>
      <c r="C3779" s="3">
        <v>40639.840277777781</v>
      </c>
      <c r="D3779" s="4">
        <f t="shared" ref="D3779:D3842" si="295">YEAR(C3779)</f>
        <v>2011</v>
      </c>
      <c r="E3779" s="4">
        <f t="shared" ref="E3779:E3842" si="296">MONTH(C3779)</f>
        <v>4</v>
      </c>
      <c r="F3779" s="4">
        <f t="shared" ref="F3779:F3842" si="297">DAY(C3779)</f>
        <v>6</v>
      </c>
      <c r="G3779" s="4">
        <f t="shared" ref="G3779:G3842" si="298">HOUR(C3779)</f>
        <v>20</v>
      </c>
      <c r="H3779" s="4" t="str">
        <f t="shared" ref="H3779:H3842" si="299">TEXT(C3779, "aaa")</f>
        <v>水</v>
      </c>
      <c r="I3779">
        <v>-74.003452999999993</v>
      </c>
      <c r="J3779">
        <v>40.727753</v>
      </c>
      <c r="K3779">
        <v>-73.981172000000001</v>
      </c>
      <c r="L3779">
        <v>40.720877000000002</v>
      </c>
      <c r="M3779">
        <v>1</v>
      </c>
      <c r="N3779">
        <v>2.0295909708743145</v>
      </c>
    </row>
    <row r="3780" spans="1:14" x14ac:dyDescent="0.2">
      <c r="A3780" s="1">
        <v>5.2662037037037035E-3</v>
      </c>
      <c r="B3780">
        <v>8.9</v>
      </c>
      <c r="C3780" s="3">
        <v>40968.838194444441</v>
      </c>
      <c r="D3780" s="4">
        <f t="shared" si="295"/>
        <v>2012</v>
      </c>
      <c r="E3780" s="4">
        <f t="shared" si="296"/>
        <v>2</v>
      </c>
      <c r="F3780" s="4">
        <f t="shared" si="297"/>
        <v>29</v>
      </c>
      <c r="G3780" s="4">
        <f t="shared" si="298"/>
        <v>20</v>
      </c>
      <c r="H3780" s="4" t="str">
        <f t="shared" si="299"/>
        <v>水</v>
      </c>
      <c r="I3780">
        <v>-73.983967000000007</v>
      </c>
      <c r="J3780">
        <v>40.737574000000002</v>
      </c>
      <c r="K3780">
        <v>-73.961478</v>
      </c>
      <c r="L3780">
        <v>40.768177999999999</v>
      </c>
      <c r="M3780">
        <v>1</v>
      </c>
      <c r="N3780">
        <v>3.8990991315953547</v>
      </c>
    </row>
    <row r="3781" spans="1:14" x14ac:dyDescent="0.2">
      <c r="A3781" s="1">
        <v>4.027777777777778E-2</v>
      </c>
      <c r="B3781">
        <v>21.5</v>
      </c>
      <c r="C3781" s="3">
        <v>41237.581944444442</v>
      </c>
      <c r="D3781" s="4">
        <f t="shared" si="295"/>
        <v>2012</v>
      </c>
      <c r="E3781" s="4">
        <f t="shared" si="296"/>
        <v>11</v>
      </c>
      <c r="F3781" s="4">
        <f t="shared" si="297"/>
        <v>24</v>
      </c>
      <c r="G3781" s="4">
        <f t="shared" si="298"/>
        <v>13</v>
      </c>
      <c r="H3781" s="4" t="str">
        <f t="shared" si="299"/>
        <v>土</v>
      </c>
      <c r="I3781">
        <v>-73.992587999999998</v>
      </c>
      <c r="J3781">
        <v>40.749654</v>
      </c>
      <c r="K3781">
        <v>-73.948860999999994</v>
      </c>
      <c r="L3781">
        <v>40.785052</v>
      </c>
      <c r="M3781">
        <v>1</v>
      </c>
      <c r="N3781">
        <v>5.3961602758726279</v>
      </c>
    </row>
    <row r="3782" spans="1:14" x14ac:dyDescent="0.2">
      <c r="A3782" s="1">
        <v>3.6701388888888888E-2</v>
      </c>
      <c r="B3782">
        <v>11.5</v>
      </c>
      <c r="C3782" s="3">
        <v>41543.327777777777</v>
      </c>
      <c r="D3782" s="4">
        <f t="shared" si="295"/>
        <v>2013</v>
      </c>
      <c r="E3782" s="4">
        <f t="shared" si="296"/>
        <v>9</v>
      </c>
      <c r="F3782" s="4">
        <f t="shared" si="297"/>
        <v>26</v>
      </c>
      <c r="G3782" s="4">
        <f t="shared" si="298"/>
        <v>7</v>
      </c>
      <c r="H3782" s="4" t="str">
        <f t="shared" si="299"/>
        <v>木</v>
      </c>
      <c r="I3782">
        <v>-73.990555000000001</v>
      </c>
      <c r="J3782">
        <v>40.730311999999998</v>
      </c>
      <c r="K3782">
        <v>-73.984790000000004</v>
      </c>
      <c r="L3782">
        <v>40.755547999999997</v>
      </c>
      <c r="M3782">
        <v>1</v>
      </c>
      <c r="N3782">
        <v>2.8510258259972296</v>
      </c>
    </row>
    <row r="3783" spans="1:14" x14ac:dyDescent="0.2">
      <c r="A3783" s="1">
        <v>2.4999999999999998E-2</v>
      </c>
      <c r="B3783">
        <v>8</v>
      </c>
      <c r="C3783" s="3">
        <v>41192.775000000001</v>
      </c>
      <c r="D3783" s="4">
        <f t="shared" si="295"/>
        <v>2012</v>
      </c>
      <c r="E3783" s="4">
        <f t="shared" si="296"/>
        <v>10</v>
      </c>
      <c r="F3783" s="4">
        <f t="shared" si="297"/>
        <v>10</v>
      </c>
      <c r="G3783" s="4">
        <f t="shared" si="298"/>
        <v>18</v>
      </c>
      <c r="H3783" s="4" t="str">
        <f t="shared" si="299"/>
        <v>水</v>
      </c>
      <c r="I3783">
        <v>-74.007807999999997</v>
      </c>
      <c r="J3783">
        <v>40.714801999999999</v>
      </c>
      <c r="K3783">
        <v>-74.006628000000006</v>
      </c>
      <c r="L3783">
        <v>40.735145000000003</v>
      </c>
      <c r="M3783">
        <v>2</v>
      </c>
      <c r="N3783">
        <v>2.2667593933641124</v>
      </c>
    </row>
    <row r="3784" spans="1:14" x14ac:dyDescent="0.2">
      <c r="A3784" s="1">
        <v>2.3750000000000004E-2</v>
      </c>
      <c r="B3784">
        <v>6.5</v>
      </c>
      <c r="C3784" s="3">
        <v>41655.94027777778</v>
      </c>
      <c r="D3784" s="4">
        <f t="shared" si="295"/>
        <v>2014</v>
      </c>
      <c r="E3784" s="4">
        <f t="shared" si="296"/>
        <v>1</v>
      </c>
      <c r="F3784" s="4">
        <f t="shared" si="297"/>
        <v>16</v>
      </c>
      <c r="G3784" s="4">
        <f t="shared" si="298"/>
        <v>22</v>
      </c>
      <c r="H3784" s="4" t="str">
        <f t="shared" si="299"/>
        <v>木</v>
      </c>
      <c r="I3784">
        <v>-73.995569000000003</v>
      </c>
      <c r="J3784">
        <v>40.687784999999998</v>
      </c>
      <c r="K3784">
        <v>-73.980788000000004</v>
      </c>
      <c r="L3784">
        <v>40.676516999999997</v>
      </c>
      <c r="M3784">
        <v>1</v>
      </c>
      <c r="N3784">
        <v>1.7692767864738796</v>
      </c>
    </row>
    <row r="3785" spans="1:14" x14ac:dyDescent="0.2">
      <c r="A3785" s="1">
        <v>2.8877314814814817E-2</v>
      </c>
      <c r="B3785">
        <v>4</v>
      </c>
      <c r="C3785" s="3">
        <v>42072.111805555556</v>
      </c>
      <c r="D3785" s="4">
        <f t="shared" si="295"/>
        <v>2015</v>
      </c>
      <c r="E3785" s="4">
        <f t="shared" si="296"/>
        <v>3</v>
      </c>
      <c r="F3785" s="4">
        <f t="shared" si="297"/>
        <v>9</v>
      </c>
      <c r="G3785" s="4">
        <f t="shared" si="298"/>
        <v>2</v>
      </c>
      <c r="H3785" s="4" t="str">
        <f t="shared" si="299"/>
        <v>月</v>
      </c>
      <c r="I3785">
        <v>-73.987937930000001</v>
      </c>
      <c r="J3785">
        <v>40.741069789999997</v>
      </c>
      <c r="K3785">
        <v>-73.991348270000003</v>
      </c>
      <c r="L3785">
        <v>40.737575530000001</v>
      </c>
      <c r="M3785">
        <v>1</v>
      </c>
      <c r="N3785">
        <v>0.48378211440728752</v>
      </c>
    </row>
    <row r="3786" spans="1:14" x14ac:dyDescent="0.2">
      <c r="A3786" s="1">
        <v>1.037037037037037E-2</v>
      </c>
      <c r="B3786">
        <v>5.3</v>
      </c>
      <c r="C3786" s="3">
        <v>39987.676388888889</v>
      </c>
      <c r="D3786" s="4">
        <f t="shared" si="295"/>
        <v>2009</v>
      </c>
      <c r="E3786" s="4">
        <f t="shared" si="296"/>
        <v>6</v>
      </c>
      <c r="F3786" s="4">
        <f t="shared" si="297"/>
        <v>23</v>
      </c>
      <c r="G3786" s="4">
        <f t="shared" si="298"/>
        <v>16</v>
      </c>
      <c r="H3786" s="4" t="str">
        <f t="shared" si="299"/>
        <v>火</v>
      </c>
      <c r="I3786">
        <v>-73.969133999999997</v>
      </c>
      <c r="J3786">
        <v>40.764609999999998</v>
      </c>
      <c r="K3786">
        <v>-73.976566000000005</v>
      </c>
      <c r="L3786">
        <v>40.758904999999999</v>
      </c>
      <c r="M3786">
        <v>1</v>
      </c>
      <c r="N3786">
        <v>0.89219099267379831</v>
      </c>
    </row>
    <row r="3787" spans="1:14" x14ac:dyDescent="0.2">
      <c r="A3787" s="1">
        <v>1.8749999999999999E-2</v>
      </c>
      <c r="B3787">
        <v>7.7</v>
      </c>
      <c r="C3787" s="3">
        <v>40730.518750000003</v>
      </c>
      <c r="D3787" s="4">
        <f t="shared" si="295"/>
        <v>2011</v>
      </c>
      <c r="E3787" s="4">
        <f t="shared" si="296"/>
        <v>7</v>
      </c>
      <c r="F3787" s="4">
        <f t="shared" si="297"/>
        <v>6</v>
      </c>
      <c r="G3787" s="4">
        <f t="shared" si="298"/>
        <v>12</v>
      </c>
      <c r="H3787" s="4" t="str">
        <f t="shared" si="299"/>
        <v>水</v>
      </c>
      <c r="I3787">
        <v>-73.970613</v>
      </c>
      <c r="J3787">
        <v>40.785989999999998</v>
      </c>
      <c r="K3787">
        <v>-73.966336999999996</v>
      </c>
      <c r="L3787">
        <v>40.766302000000003</v>
      </c>
      <c r="M3787">
        <v>1</v>
      </c>
      <c r="N3787">
        <v>2.2211027261615666</v>
      </c>
    </row>
    <row r="3788" spans="1:14" x14ac:dyDescent="0.2">
      <c r="A3788" s="1">
        <v>2.5694444444444447E-2</v>
      </c>
      <c r="B3788">
        <v>5.5</v>
      </c>
      <c r="C3788" s="3">
        <v>41629.609027777777</v>
      </c>
      <c r="D3788" s="4">
        <f t="shared" si="295"/>
        <v>2013</v>
      </c>
      <c r="E3788" s="4">
        <f t="shared" si="296"/>
        <v>12</v>
      </c>
      <c r="F3788" s="4">
        <f t="shared" si="297"/>
        <v>21</v>
      </c>
      <c r="G3788" s="4">
        <f t="shared" si="298"/>
        <v>14</v>
      </c>
      <c r="H3788" s="4" t="str">
        <f t="shared" si="299"/>
        <v>土</v>
      </c>
      <c r="I3788">
        <v>-73.989677</v>
      </c>
      <c r="J3788">
        <v>40.729917</v>
      </c>
      <c r="K3788">
        <v>-73.981731999999994</v>
      </c>
      <c r="L3788">
        <v>40.740637</v>
      </c>
      <c r="M3788">
        <v>6</v>
      </c>
      <c r="N3788">
        <v>1.3686460561137734</v>
      </c>
    </row>
    <row r="3789" spans="1:14" x14ac:dyDescent="0.2">
      <c r="A3789" s="1">
        <v>1.4791666666666668E-2</v>
      </c>
      <c r="B3789">
        <v>16</v>
      </c>
      <c r="C3789" s="3">
        <v>42056.056250000001</v>
      </c>
      <c r="D3789" s="4">
        <f t="shared" si="295"/>
        <v>2015</v>
      </c>
      <c r="E3789" s="4">
        <f t="shared" si="296"/>
        <v>2</v>
      </c>
      <c r="F3789" s="4">
        <f t="shared" si="297"/>
        <v>21</v>
      </c>
      <c r="G3789" s="4">
        <f t="shared" si="298"/>
        <v>1</v>
      </c>
      <c r="H3789" s="4" t="str">
        <f t="shared" si="299"/>
        <v>土</v>
      </c>
      <c r="I3789">
        <v>-74.007850649999995</v>
      </c>
      <c r="J3789">
        <v>40.746372219999998</v>
      </c>
      <c r="K3789">
        <v>-73.958686830000005</v>
      </c>
      <c r="L3789">
        <v>40.762947080000004</v>
      </c>
      <c r="M3789">
        <v>1</v>
      </c>
      <c r="N3789">
        <v>4.5378305595749886</v>
      </c>
    </row>
    <row r="3790" spans="1:14" x14ac:dyDescent="0.2">
      <c r="A3790" s="1">
        <v>4.0451388888888891E-2</v>
      </c>
      <c r="B3790">
        <v>10.5</v>
      </c>
      <c r="C3790" s="3">
        <v>39832.498611111114</v>
      </c>
      <c r="D3790" s="4">
        <f t="shared" si="295"/>
        <v>2009</v>
      </c>
      <c r="E3790" s="4">
        <f t="shared" si="296"/>
        <v>1</v>
      </c>
      <c r="F3790" s="4">
        <f t="shared" si="297"/>
        <v>19</v>
      </c>
      <c r="G3790" s="4">
        <f t="shared" si="298"/>
        <v>11</v>
      </c>
      <c r="H3790" s="4" t="str">
        <f t="shared" si="299"/>
        <v>月</v>
      </c>
      <c r="I3790">
        <v>-73.976636999999997</v>
      </c>
      <c r="J3790">
        <v>40.790824999999998</v>
      </c>
      <c r="K3790">
        <v>-73.979589000000004</v>
      </c>
      <c r="L3790">
        <v>40.75244</v>
      </c>
      <c r="M3790">
        <v>2</v>
      </c>
      <c r="N3790">
        <v>4.2802397052464922</v>
      </c>
    </row>
    <row r="3791" spans="1:14" x14ac:dyDescent="0.2">
      <c r="A3791" s="1">
        <v>2.0833333333333333E-3</v>
      </c>
      <c r="B3791">
        <v>9.5</v>
      </c>
      <c r="C3791" s="3">
        <v>41730.752083333333</v>
      </c>
      <c r="D3791" s="4">
        <f t="shared" si="295"/>
        <v>2014</v>
      </c>
      <c r="E3791" s="4">
        <f t="shared" si="296"/>
        <v>4</v>
      </c>
      <c r="F3791" s="4">
        <f t="shared" si="297"/>
        <v>1</v>
      </c>
      <c r="G3791" s="4">
        <f t="shared" si="298"/>
        <v>18</v>
      </c>
      <c r="H3791" s="4" t="str">
        <f t="shared" si="299"/>
        <v>火</v>
      </c>
      <c r="I3791">
        <v>-73.990849999999995</v>
      </c>
      <c r="J3791">
        <v>40.730490000000003</v>
      </c>
      <c r="K3791">
        <v>-74.008156999999997</v>
      </c>
      <c r="L3791">
        <v>40.711942000000001</v>
      </c>
      <c r="M3791">
        <v>2</v>
      </c>
      <c r="N3791">
        <v>2.528888950653347</v>
      </c>
    </row>
    <row r="3792" spans="1:14" x14ac:dyDescent="0.2">
      <c r="A3792" s="1">
        <v>1.1111111111111112E-2</v>
      </c>
      <c r="B3792">
        <v>21</v>
      </c>
      <c r="C3792" s="3">
        <v>41412.969444444447</v>
      </c>
      <c r="D3792" s="4">
        <f t="shared" si="295"/>
        <v>2013</v>
      </c>
      <c r="E3792" s="4">
        <f t="shared" si="296"/>
        <v>5</v>
      </c>
      <c r="F3792" s="4">
        <f t="shared" si="297"/>
        <v>18</v>
      </c>
      <c r="G3792" s="4">
        <f t="shared" si="298"/>
        <v>23</v>
      </c>
      <c r="H3792" s="4" t="str">
        <f t="shared" si="299"/>
        <v>土</v>
      </c>
      <c r="I3792">
        <v>-73.994101999999998</v>
      </c>
      <c r="J3792">
        <v>40.720047000000001</v>
      </c>
      <c r="K3792">
        <v>-73.943105000000003</v>
      </c>
      <c r="L3792">
        <v>40.705871999999999</v>
      </c>
      <c r="M3792">
        <v>4</v>
      </c>
      <c r="N3792">
        <v>4.583259821648384</v>
      </c>
    </row>
    <row r="3793" spans="1:14" x14ac:dyDescent="0.2">
      <c r="A3793" s="1">
        <v>2.4305555555555556E-2</v>
      </c>
      <c r="B3793">
        <v>9.5</v>
      </c>
      <c r="C3793" s="3">
        <v>41788.690972222219</v>
      </c>
      <c r="D3793" s="4">
        <f t="shared" si="295"/>
        <v>2014</v>
      </c>
      <c r="E3793" s="4">
        <f t="shared" si="296"/>
        <v>5</v>
      </c>
      <c r="F3793" s="4">
        <f t="shared" si="297"/>
        <v>29</v>
      </c>
      <c r="G3793" s="4">
        <f t="shared" si="298"/>
        <v>16</v>
      </c>
      <c r="H3793" s="4" t="str">
        <f t="shared" si="299"/>
        <v>木</v>
      </c>
      <c r="I3793">
        <v>-74.001928000000007</v>
      </c>
      <c r="J3793">
        <v>40.732971999999997</v>
      </c>
      <c r="K3793">
        <v>-74.013161999999994</v>
      </c>
      <c r="L3793">
        <v>40.717312</v>
      </c>
      <c r="M3793">
        <v>2</v>
      </c>
      <c r="N3793">
        <v>1.9842308206186703</v>
      </c>
    </row>
    <row r="3794" spans="1:14" x14ac:dyDescent="0.2">
      <c r="A3794" s="1">
        <v>6.7013888888888887E-3</v>
      </c>
      <c r="B3794">
        <v>5.3</v>
      </c>
      <c r="C3794" s="3">
        <v>39930.756249999999</v>
      </c>
      <c r="D3794" s="4">
        <f t="shared" si="295"/>
        <v>2009</v>
      </c>
      <c r="E3794" s="4">
        <f t="shared" si="296"/>
        <v>4</v>
      </c>
      <c r="F3794" s="4">
        <f t="shared" si="297"/>
        <v>27</v>
      </c>
      <c r="G3794" s="4">
        <f t="shared" si="298"/>
        <v>18</v>
      </c>
      <c r="H3794" s="4" t="str">
        <f t="shared" si="299"/>
        <v>月</v>
      </c>
      <c r="I3794">
        <v>-73.959708000000006</v>
      </c>
      <c r="J3794">
        <v>40.776553999999997</v>
      </c>
      <c r="K3794">
        <v>-73.960601999999994</v>
      </c>
      <c r="L3794">
        <v>40.763218999999999</v>
      </c>
      <c r="M3794">
        <v>2</v>
      </c>
      <c r="N3794">
        <v>1.4863575661655866</v>
      </c>
    </row>
    <row r="3795" spans="1:14" x14ac:dyDescent="0.2">
      <c r="A3795" s="1">
        <v>4.0115740740740737E-2</v>
      </c>
      <c r="B3795">
        <v>6</v>
      </c>
      <c r="C3795" s="3">
        <v>42047.789583333331</v>
      </c>
      <c r="D3795" s="4">
        <f t="shared" si="295"/>
        <v>2015</v>
      </c>
      <c r="E3795" s="4">
        <f t="shared" si="296"/>
        <v>2</v>
      </c>
      <c r="F3795" s="4">
        <f t="shared" si="297"/>
        <v>12</v>
      </c>
      <c r="G3795" s="4">
        <f t="shared" si="298"/>
        <v>18</v>
      </c>
      <c r="H3795" s="4" t="str">
        <f t="shared" si="299"/>
        <v>木</v>
      </c>
      <c r="I3795">
        <v>-73.982460020000005</v>
      </c>
      <c r="J3795">
        <v>40.766887660000002</v>
      </c>
      <c r="K3795">
        <v>-73.971160889999993</v>
      </c>
      <c r="L3795">
        <v>40.764434809999997</v>
      </c>
      <c r="M3795">
        <v>1</v>
      </c>
      <c r="N3795">
        <v>0.9910096328023007</v>
      </c>
    </row>
    <row r="3796" spans="1:14" x14ac:dyDescent="0.2">
      <c r="A3796" s="1">
        <v>2.1527777777777781E-2</v>
      </c>
      <c r="B3796">
        <v>17.7</v>
      </c>
      <c r="C3796" s="3">
        <v>40049.438194444447</v>
      </c>
      <c r="D3796" s="4">
        <f t="shared" si="295"/>
        <v>2009</v>
      </c>
      <c r="E3796" s="4">
        <f t="shared" si="296"/>
        <v>8</v>
      </c>
      <c r="F3796" s="4">
        <f t="shared" si="297"/>
        <v>24</v>
      </c>
      <c r="G3796" s="4">
        <f t="shared" si="298"/>
        <v>10</v>
      </c>
      <c r="H3796" s="4" t="str">
        <f t="shared" si="299"/>
        <v>月</v>
      </c>
      <c r="I3796">
        <v>-73.993632000000005</v>
      </c>
      <c r="J3796">
        <v>40.753985</v>
      </c>
      <c r="K3796">
        <v>-73.992532999999995</v>
      </c>
      <c r="L3796">
        <v>40.753067000000001</v>
      </c>
      <c r="M3796">
        <v>1</v>
      </c>
      <c r="N3796">
        <v>0.13795595520709769</v>
      </c>
    </row>
    <row r="3797" spans="1:14" x14ac:dyDescent="0.2">
      <c r="A3797" s="1">
        <v>1.6666666666666666E-2</v>
      </c>
      <c r="B3797">
        <v>5.7</v>
      </c>
      <c r="C3797" s="3">
        <v>40253.64166666667</v>
      </c>
      <c r="D3797" s="4">
        <f t="shared" si="295"/>
        <v>2010</v>
      </c>
      <c r="E3797" s="4">
        <f t="shared" si="296"/>
        <v>3</v>
      </c>
      <c r="F3797" s="4">
        <f t="shared" si="297"/>
        <v>16</v>
      </c>
      <c r="G3797" s="4">
        <f t="shared" si="298"/>
        <v>15</v>
      </c>
      <c r="H3797" s="4" t="str">
        <f t="shared" si="299"/>
        <v>火</v>
      </c>
      <c r="I3797">
        <v>-73.968885</v>
      </c>
      <c r="J3797">
        <v>40.764324999999999</v>
      </c>
      <c r="K3797">
        <v>-73.959457999999998</v>
      </c>
      <c r="L3797">
        <v>40.776989999999998</v>
      </c>
      <c r="M3797">
        <v>1</v>
      </c>
      <c r="N3797">
        <v>1.6184356614587752</v>
      </c>
    </row>
    <row r="3798" spans="1:14" x14ac:dyDescent="0.2">
      <c r="A3798" s="1">
        <v>1.8749999999999999E-2</v>
      </c>
      <c r="B3798">
        <v>6.1</v>
      </c>
      <c r="C3798" s="3">
        <v>40379.935416666667</v>
      </c>
      <c r="D3798" s="4">
        <f t="shared" si="295"/>
        <v>2010</v>
      </c>
      <c r="E3798" s="4">
        <f t="shared" si="296"/>
        <v>7</v>
      </c>
      <c r="F3798" s="4">
        <f t="shared" si="297"/>
        <v>20</v>
      </c>
      <c r="G3798" s="4">
        <f t="shared" si="298"/>
        <v>22</v>
      </c>
      <c r="H3798" s="4" t="str">
        <f t="shared" si="299"/>
        <v>火</v>
      </c>
      <c r="I3798">
        <v>-73.949321999999995</v>
      </c>
      <c r="J3798">
        <v>40.776913</v>
      </c>
      <c r="K3798">
        <v>-73.964290000000005</v>
      </c>
      <c r="L3798">
        <v>40.774636999999998</v>
      </c>
      <c r="M3798">
        <v>1</v>
      </c>
      <c r="N3798">
        <v>1.286974098196878</v>
      </c>
    </row>
    <row r="3799" spans="1:14" x14ac:dyDescent="0.2">
      <c r="A3799" s="1">
        <v>1.0416666666666666E-2</v>
      </c>
      <c r="B3799">
        <v>23.5</v>
      </c>
      <c r="C3799" s="3">
        <v>41651.177083333336</v>
      </c>
      <c r="D3799" s="4">
        <f t="shared" si="295"/>
        <v>2014</v>
      </c>
      <c r="E3799" s="4">
        <f t="shared" si="296"/>
        <v>1</v>
      </c>
      <c r="F3799" s="4">
        <f t="shared" si="297"/>
        <v>12</v>
      </c>
      <c r="G3799" s="4">
        <f t="shared" si="298"/>
        <v>4</v>
      </c>
      <c r="H3799" s="4" t="str">
        <f t="shared" si="299"/>
        <v>日</v>
      </c>
      <c r="I3799">
        <v>-73.957907000000006</v>
      </c>
      <c r="J3799">
        <v>40.717799999999997</v>
      </c>
      <c r="K3799">
        <v>-73.965355000000002</v>
      </c>
      <c r="L3799">
        <v>40.790745000000001</v>
      </c>
      <c r="M3799">
        <v>6</v>
      </c>
      <c r="N3799">
        <v>8.1444529915219288</v>
      </c>
    </row>
    <row r="3800" spans="1:14" x14ac:dyDescent="0.2">
      <c r="A3800" s="1">
        <v>1.1631944444444445E-2</v>
      </c>
      <c r="B3800">
        <v>16.5</v>
      </c>
      <c r="C3800" s="3">
        <v>42035.511111111111</v>
      </c>
      <c r="D3800" s="4">
        <f t="shared" si="295"/>
        <v>2015</v>
      </c>
      <c r="E3800" s="4">
        <f t="shared" si="296"/>
        <v>1</v>
      </c>
      <c r="F3800" s="4">
        <f t="shared" si="297"/>
        <v>31</v>
      </c>
      <c r="G3800" s="4">
        <f t="shared" si="298"/>
        <v>12</v>
      </c>
      <c r="H3800" s="4" t="str">
        <f t="shared" si="299"/>
        <v>土</v>
      </c>
      <c r="I3800">
        <v>-73.965255740000003</v>
      </c>
      <c r="J3800">
        <v>40.803577420000003</v>
      </c>
      <c r="K3800">
        <v>-73.993545530000006</v>
      </c>
      <c r="L3800">
        <v>40.756980900000002</v>
      </c>
      <c r="M3800">
        <v>1</v>
      </c>
      <c r="N3800">
        <v>5.7089864241317576</v>
      </c>
    </row>
    <row r="3801" spans="1:14" x14ac:dyDescent="0.2">
      <c r="A3801" s="1">
        <v>1.6296296296296295E-2</v>
      </c>
      <c r="B3801">
        <v>5.3</v>
      </c>
      <c r="C3801" s="3">
        <v>40591.890972222223</v>
      </c>
      <c r="D3801" s="4">
        <f t="shared" si="295"/>
        <v>2011</v>
      </c>
      <c r="E3801" s="4">
        <f t="shared" si="296"/>
        <v>2</v>
      </c>
      <c r="F3801" s="4">
        <f t="shared" si="297"/>
        <v>17</v>
      </c>
      <c r="G3801" s="4">
        <f t="shared" si="298"/>
        <v>21</v>
      </c>
      <c r="H3801" s="4" t="str">
        <f t="shared" si="299"/>
        <v>木</v>
      </c>
      <c r="I3801">
        <v>-73.989919</v>
      </c>
      <c r="J3801">
        <v>40.751762999999997</v>
      </c>
      <c r="K3801">
        <v>-74.002735999999999</v>
      </c>
      <c r="L3801">
        <v>40.760626999999999</v>
      </c>
      <c r="M3801">
        <v>1</v>
      </c>
      <c r="N3801">
        <v>1.4634656767995771</v>
      </c>
    </row>
    <row r="3802" spans="1:14" x14ac:dyDescent="0.2">
      <c r="A3802" s="1">
        <v>1.4374999999999999E-2</v>
      </c>
      <c r="B3802">
        <v>18</v>
      </c>
      <c r="C3802" s="3">
        <v>41216.055555555555</v>
      </c>
      <c r="D3802" s="4">
        <f t="shared" si="295"/>
        <v>2012</v>
      </c>
      <c r="E3802" s="4">
        <f t="shared" si="296"/>
        <v>11</v>
      </c>
      <c r="F3802" s="4">
        <f t="shared" si="297"/>
        <v>3</v>
      </c>
      <c r="G3802" s="4">
        <f t="shared" si="298"/>
        <v>1</v>
      </c>
      <c r="H3802" s="4" t="str">
        <f t="shared" si="299"/>
        <v>土</v>
      </c>
      <c r="I3802">
        <v>-73.991727999999995</v>
      </c>
      <c r="J3802">
        <v>40.750737999999998</v>
      </c>
      <c r="K3802">
        <v>-73.947287000000003</v>
      </c>
      <c r="L3802">
        <v>40.765033000000003</v>
      </c>
      <c r="M3802">
        <v>1</v>
      </c>
      <c r="N3802">
        <v>4.0712223482834471</v>
      </c>
    </row>
    <row r="3803" spans="1:14" x14ac:dyDescent="0.2">
      <c r="A3803" s="1">
        <v>1.8055555555555557E-2</v>
      </c>
      <c r="B3803">
        <v>12.5</v>
      </c>
      <c r="C3803" s="3">
        <v>41275.143055555556</v>
      </c>
      <c r="D3803" s="4">
        <f t="shared" si="295"/>
        <v>2013</v>
      </c>
      <c r="E3803" s="4">
        <f t="shared" si="296"/>
        <v>1</v>
      </c>
      <c r="F3803" s="4">
        <f t="shared" si="297"/>
        <v>1</v>
      </c>
      <c r="G3803" s="4">
        <f t="shared" si="298"/>
        <v>3</v>
      </c>
      <c r="H3803" s="4" t="str">
        <f t="shared" si="299"/>
        <v>火</v>
      </c>
      <c r="I3803">
        <v>-73.989761999999999</v>
      </c>
      <c r="J3803">
        <v>40.729649999999999</v>
      </c>
      <c r="K3803">
        <v>-73.952789999999993</v>
      </c>
      <c r="L3803">
        <v>40.772131999999999</v>
      </c>
      <c r="M3803">
        <v>3</v>
      </c>
      <c r="N3803">
        <v>5.6643859768238718</v>
      </c>
    </row>
    <row r="3804" spans="1:14" x14ac:dyDescent="0.2">
      <c r="A3804" s="1">
        <v>3.8194444444444441E-2</v>
      </c>
      <c r="B3804">
        <v>57.33</v>
      </c>
      <c r="C3804" s="3">
        <v>41830.496527777781</v>
      </c>
      <c r="D3804" s="4">
        <f t="shared" si="295"/>
        <v>2014</v>
      </c>
      <c r="E3804" s="4">
        <f t="shared" si="296"/>
        <v>7</v>
      </c>
      <c r="F3804" s="4">
        <f t="shared" si="297"/>
        <v>10</v>
      </c>
      <c r="G3804" s="4">
        <f t="shared" si="298"/>
        <v>11</v>
      </c>
      <c r="H3804" s="4" t="str">
        <f t="shared" si="299"/>
        <v>木</v>
      </c>
      <c r="I3804">
        <v>-73.986467000000005</v>
      </c>
      <c r="J3804">
        <v>40.750427000000002</v>
      </c>
      <c r="K3804">
        <v>-73.787225000000007</v>
      </c>
      <c r="L3804">
        <v>40.647497000000001</v>
      </c>
      <c r="M3804">
        <v>2</v>
      </c>
      <c r="N3804">
        <v>20.348044019168611</v>
      </c>
    </row>
    <row r="3805" spans="1:14" x14ac:dyDescent="0.2">
      <c r="A3805" s="1">
        <v>2.9861111111111113E-2</v>
      </c>
      <c r="B3805">
        <v>16</v>
      </c>
      <c r="C3805" s="3">
        <v>41981.113194444442</v>
      </c>
      <c r="D3805" s="4">
        <f t="shared" si="295"/>
        <v>2014</v>
      </c>
      <c r="E3805" s="4">
        <f t="shared" si="296"/>
        <v>12</v>
      </c>
      <c r="F3805" s="4">
        <f t="shared" si="297"/>
        <v>8</v>
      </c>
      <c r="G3805" s="4">
        <f t="shared" si="298"/>
        <v>2</v>
      </c>
      <c r="H3805" s="4" t="str">
        <f t="shared" si="299"/>
        <v>月</v>
      </c>
      <c r="I3805">
        <v>-73.989784999999998</v>
      </c>
      <c r="J3805">
        <v>40.756909999999998</v>
      </c>
      <c r="K3805">
        <v>-73.937802000000005</v>
      </c>
      <c r="L3805">
        <v>40.809716999999999</v>
      </c>
      <c r="M3805">
        <v>1</v>
      </c>
      <c r="N3805">
        <v>7.331762834746903</v>
      </c>
    </row>
    <row r="3806" spans="1:14" x14ac:dyDescent="0.2">
      <c r="A3806" s="1">
        <v>3.8969907407407404E-2</v>
      </c>
      <c r="B3806">
        <v>11</v>
      </c>
      <c r="C3806" s="3">
        <v>42036.74722222222</v>
      </c>
      <c r="D3806" s="4">
        <f t="shared" si="295"/>
        <v>2015</v>
      </c>
      <c r="E3806" s="4">
        <f t="shared" si="296"/>
        <v>2</v>
      </c>
      <c r="F3806" s="4">
        <f t="shared" si="297"/>
        <v>1</v>
      </c>
      <c r="G3806" s="4">
        <f t="shared" si="298"/>
        <v>17</v>
      </c>
      <c r="H3806" s="4" t="str">
        <f t="shared" si="299"/>
        <v>日</v>
      </c>
      <c r="I3806">
        <v>-74.012802120000003</v>
      </c>
      <c r="J3806">
        <v>40.70264435</v>
      </c>
      <c r="K3806">
        <v>-73.979904169999998</v>
      </c>
      <c r="L3806">
        <v>40.717681880000001</v>
      </c>
      <c r="M3806">
        <v>1</v>
      </c>
      <c r="N3806">
        <v>3.241661449581227</v>
      </c>
    </row>
    <row r="3807" spans="1:14" x14ac:dyDescent="0.2">
      <c r="A3807" s="1">
        <v>6.7592592592592591E-3</v>
      </c>
      <c r="B3807">
        <v>4.0999999999999996</v>
      </c>
      <c r="C3807" s="3">
        <v>40377.506249999999</v>
      </c>
      <c r="D3807" s="4">
        <f t="shared" si="295"/>
        <v>2010</v>
      </c>
      <c r="E3807" s="4">
        <f t="shared" si="296"/>
        <v>7</v>
      </c>
      <c r="F3807" s="4">
        <f t="shared" si="297"/>
        <v>18</v>
      </c>
      <c r="G3807" s="4">
        <f t="shared" si="298"/>
        <v>12</v>
      </c>
      <c r="H3807" s="4" t="str">
        <f t="shared" si="299"/>
        <v>日</v>
      </c>
      <c r="I3807">
        <v>-73.970273000000006</v>
      </c>
      <c r="J3807">
        <v>40.799272000000002</v>
      </c>
      <c r="K3807">
        <v>-73.971462000000002</v>
      </c>
      <c r="L3807">
        <v>40.792912999999999</v>
      </c>
      <c r="M3807">
        <v>1</v>
      </c>
      <c r="N3807">
        <v>0.71493721681355782</v>
      </c>
    </row>
    <row r="3808" spans="1:14" x14ac:dyDescent="0.2">
      <c r="A3808" s="1">
        <v>7.6388888888888886E-3</v>
      </c>
      <c r="B3808">
        <v>6.5</v>
      </c>
      <c r="C3808" s="3">
        <v>40687.84097222222</v>
      </c>
      <c r="D3808" s="4">
        <f t="shared" si="295"/>
        <v>2011</v>
      </c>
      <c r="E3808" s="4">
        <f t="shared" si="296"/>
        <v>5</v>
      </c>
      <c r="F3808" s="4">
        <f t="shared" si="297"/>
        <v>24</v>
      </c>
      <c r="G3808" s="4">
        <f t="shared" si="298"/>
        <v>20</v>
      </c>
      <c r="H3808" s="4" t="str">
        <f t="shared" si="299"/>
        <v>火</v>
      </c>
      <c r="I3808">
        <v>-73.949282999999994</v>
      </c>
      <c r="J3808">
        <v>40.777715000000001</v>
      </c>
      <c r="K3808">
        <v>-73.958318000000006</v>
      </c>
      <c r="L3808">
        <v>40.768613000000002</v>
      </c>
      <c r="M3808">
        <v>2</v>
      </c>
      <c r="N3808">
        <v>1.2675878859835854</v>
      </c>
    </row>
    <row r="3809" spans="1:14" x14ac:dyDescent="0.2">
      <c r="A3809" s="1">
        <v>8.3333333333333332E-3</v>
      </c>
      <c r="B3809">
        <v>11</v>
      </c>
      <c r="C3809" s="3">
        <v>41558.883333333331</v>
      </c>
      <c r="D3809" s="4">
        <f t="shared" si="295"/>
        <v>2013</v>
      </c>
      <c r="E3809" s="4">
        <f t="shared" si="296"/>
        <v>10</v>
      </c>
      <c r="F3809" s="4">
        <f t="shared" si="297"/>
        <v>11</v>
      </c>
      <c r="G3809" s="4">
        <f t="shared" si="298"/>
        <v>21</v>
      </c>
      <c r="H3809" s="4" t="str">
        <f t="shared" si="299"/>
        <v>金</v>
      </c>
      <c r="I3809">
        <v>-73.968157000000005</v>
      </c>
      <c r="J3809">
        <v>40.762439999999998</v>
      </c>
      <c r="K3809">
        <v>-73.993222000000003</v>
      </c>
      <c r="L3809">
        <v>40.736421999999997</v>
      </c>
      <c r="M3809">
        <v>6</v>
      </c>
      <c r="N3809">
        <v>3.5856291853677194</v>
      </c>
    </row>
    <row r="3810" spans="1:14" x14ac:dyDescent="0.2">
      <c r="A3810" s="1">
        <v>2.4999999999999998E-2</v>
      </c>
      <c r="B3810">
        <v>12</v>
      </c>
      <c r="C3810" s="3">
        <v>41646.691666666666</v>
      </c>
      <c r="D3810" s="4">
        <f t="shared" si="295"/>
        <v>2014</v>
      </c>
      <c r="E3810" s="4">
        <f t="shared" si="296"/>
        <v>1</v>
      </c>
      <c r="F3810" s="4">
        <f t="shared" si="297"/>
        <v>7</v>
      </c>
      <c r="G3810" s="4">
        <f t="shared" si="298"/>
        <v>16</v>
      </c>
      <c r="H3810" s="4" t="str">
        <f t="shared" si="299"/>
        <v>火</v>
      </c>
      <c r="I3810">
        <v>-73.981177000000002</v>
      </c>
      <c r="J3810">
        <v>40.781550000000003</v>
      </c>
      <c r="K3810">
        <v>-73.981527999999997</v>
      </c>
      <c r="L3810">
        <v>40.769392000000003</v>
      </c>
      <c r="M3810">
        <v>1</v>
      </c>
      <c r="N3810">
        <v>1.3537457730925397</v>
      </c>
    </row>
    <row r="3811" spans="1:14" x14ac:dyDescent="0.2">
      <c r="A3811" s="1">
        <v>4.0972222222222222E-2</v>
      </c>
      <c r="B3811">
        <v>7.7</v>
      </c>
      <c r="C3811" s="3">
        <v>40912.874305555553</v>
      </c>
      <c r="D3811" s="4">
        <f t="shared" si="295"/>
        <v>2012</v>
      </c>
      <c r="E3811" s="4">
        <f t="shared" si="296"/>
        <v>1</v>
      </c>
      <c r="F3811" s="4">
        <f t="shared" si="297"/>
        <v>4</v>
      </c>
      <c r="G3811" s="4">
        <f t="shared" si="298"/>
        <v>20</v>
      </c>
      <c r="H3811" s="4" t="str">
        <f t="shared" si="299"/>
        <v>水</v>
      </c>
      <c r="I3811">
        <v>-73.976749999999996</v>
      </c>
      <c r="J3811">
        <v>40.756337000000002</v>
      </c>
      <c r="K3811">
        <v>-73.974519999999998</v>
      </c>
      <c r="L3811">
        <v>40.778190000000002</v>
      </c>
      <c r="M3811">
        <v>1</v>
      </c>
      <c r="N3811">
        <v>2.4399193254887233</v>
      </c>
    </row>
    <row r="3812" spans="1:14" x14ac:dyDescent="0.2">
      <c r="A3812" s="1">
        <v>2.9837962962962965E-2</v>
      </c>
      <c r="B3812">
        <v>7.7</v>
      </c>
      <c r="C3812" s="3">
        <v>40455.987500000003</v>
      </c>
      <c r="D3812" s="4">
        <f t="shared" si="295"/>
        <v>2010</v>
      </c>
      <c r="E3812" s="4">
        <f t="shared" si="296"/>
        <v>10</v>
      </c>
      <c r="F3812" s="4">
        <f t="shared" si="297"/>
        <v>4</v>
      </c>
      <c r="G3812" s="4">
        <f t="shared" si="298"/>
        <v>23</v>
      </c>
      <c r="H3812" s="4" t="str">
        <f t="shared" si="299"/>
        <v>月</v>
      </c>
      <c r="I3812">
        <v>-73.967045999999996</v>
      </c>
      <c r="J3812">
        <v>40.752828000000001</v>
      </c>
      <c r="K3812">
        <v>-73.958997999999994</v>
      </c>
      <c r="L3812">
        <v>40.781067999999998</v>
      </c>
      <c r="M3812">
        <v>1</v>
      </c>
      <c r="N3812">
        <v>3.216055790521922</v>
      </c>
    </row>
    <row r="3813" spans="1:14" x14ac:dyDescent="0.2">
      <c r="A3813" s="1">
        <v>2.2418981481481481E-2</v>
      </c>
      <c r="B3813">
        <v>10.9</v>
      </c>
      <c r="C3813" s="3">
        <v>40695.355555555558</v>
      </c>
      <c r="D3813" s="4">
        <f t="shared" si="295"/>
        <v>2011</v>
      </c>
      <c r="E3813" s="4">
        <f t="shared" si="296"/>
        <v>6</v>
      </c>
      <c r="F3813" s="4">
        <f t="shared" si="297"/>
        <v>1</v>
      </c>
      <c r="G3813" s="4">
        <f t="shared" si="298"/>
        <v>8</v>
      </c>
      <c r="H3813" s="4" t="str">
        <f t="shared" si="299"/>
        <v>水</v>
      </c>
      <c r="I3813">
        <v>-73.976382000000001</v>
      </c>
      <c r="J3813">
        <v>40.751525000000001</v>
      </c>
      <c r="K3813">
        <v>-73.975072999999995</v>
      </c>
      <c r="L3813">
        <v>40.758535000000002</v>
      </c>
      <c r="M3813">
        <v>1</v>
      </c>
      <c r="N3813">
        <v>0.78811782995362456</v>
      </c>
    </row>
    <row r="3814" spans="1:14" x14ac:dyDescent="0.2">
      <c r="A3814" s="1">
        <v>2.8206018518518519E-2</v>
      </c>
      <c r="B3814">
        <v>52</v>
      </c>
      <c r="C3814" s="3">
        <v>41264.361111111109</v>
      </c>
      <c r="D3814" s="4">
        <f t="shared" si="295"/>
        <v>2012</v>
      </c>
      <c r="E3814" s="4">
        <f t="shared" si="296"/>
        <v>12</v>
      </c>
      <c r="F3814" s="4">
        <f t="shared" si="297"/>
        <v>21</v>
      </c>
      <c r="G3814" s="4">
        <f t="shared" si="298"/>
        <v>8</v>
      </c>
      <c r="H3814" s="4" t="str">
        <f t="shared" si="299"/>
        <v>金</v>
      </c>
      <c r="I3814">
        <v>-73.985436000000007</v>
      </c>
      <c r="J3814">
        <v>40.731355000000001</v>
      </c>
      <c r="K3814">
        <v>-73.790441999999999</v>
      </c>
      <c r="L3814">
        <v>40.643985000000001</v>
      </c>
      <c r="M3814">
        <v>1</v>
      </c>
      <c r="N3814">
        <v>19.11838291450497</v>
      </c>
    </row>
    <row r="3815" spans="1:14" x14ac:dyDescent="0.2">
      <c r="A3815" s="1">
        <v>2.7835648148148151E-2</v>
      </c>
      <c r="B3815">
        <v>12</v>
      </c>
      <c r="C3815" s="3">
        <v>41322.486111111109</v>
      </c>
      <c r="D3815" s="4">
        <f t="shared" si="295"/>
        <v>2013</v>
      </c>
      <c r="E3815" s="4">
        <f t="shared" si="296"/>
        <v>2</v>
      </c>
      <c r="F3815" s="4">
        <f t="shared" si="297"/>
        <v>17</v>
      </c>
      <c r="G3815" s="4">
        <f t="shared" si="298"/>
        <v>11</v>
      </c>
      <c r="H3815" s="4" t="str">
        <f t="shared" si="299"/>
        <v>日</v>
      </c>
      <c r="I3815">
        <v>-73.982945999999998</v>
      </c>
      <c r="J3815">
        <v>40.726908999999999</v>
      </c>
      <c r="K3815">
        <v>-73.959720000000004</v>
      </c>
      <c r="L3815">
        <v>40.717981999999999</v>
      </c>
      <c r="M3815">
        <v>1</v>
      </c>
      <c r="N3815">
        <v>2.1970843965892994</v>
      </c>
    </row>
    <row r="3816" spans="1:14" x14ac:dyDescent="0.2">
      <c r="A3816" s="1">
        <v>2.5115740740740741E-3</v>
      </c>
      <c r="B3816">
        <v>4</v>
      </c>
      <c r="C3816" s="3">
        <v>41393.377083333333</v>
      </c>
      <c r="D3816" s="4">
        <f t="shared" si="295"/>
        <v>2013</v>
      </c>
      <c r="E3816" s="4">
        <f t="shared" si="296"/>
        <v>4</v>
      </c>
      <c r="F3816" s="4">
        <f t="shared" si="297"/>
        <v>29</v>
      </c>
      <c r="G3816" s="4">
        <f t="shared" si="298"/>
        <v>9</v>
      </c>
      <c r="H3816" s="4" t="str">
        <f t="shared" si="299"/>
        <v>月</v>
      </c>
      <c r="I3816">
        <v>-73.974832000000006</v>
      </c>
      <c r="J3816">
        <v>40.755749999999999</v>
      </c>
      <c r="K3816">
        <v>-73.968455000000006</v>
      </c>
      <c r="L3816">
        <v>40.759003</v>
      </c>
      <c r="M3816">
        <v>1</v>
      </c>
      <c r="N3816">
        <v>0.64828971652010769</v>
      </c>
    </row>
    <row r="3817" spans="1:14" x14ac:dyDescent="0.2">
      <c r="A3817" s="1">
        <v>2.9166666666666664E-2</v>
      </c>
      <c r="B3817">
        <v>3.5</v>
      </c>
      <c r="C3817" s="3">
        <v>41815.945833333331</v>
      </c>
      <c r="D3817" s="4">
        <f t="shared" si="295"/>
        <v>2014</v>
      </c>
      <c r="E3817" s="4">
        <f t="shared" si="296"/>
        <v>6</v>
      </c>
      <c r="F3817" s="4">
        <f t="shared" si="297"/>
        <v>25</v>
      </c>
      <c r="G3817" s="4">
        <f t="shared" si="298"/>
        <v>22</v>
      </c>
      <c r="H3817" s="4" t="str">
        <f t="shared" si="299"/>
        <v>水</v>
      </c>
      <c r="I3817">
        <v>-73.975256999999999</v>
      </c>
      <c r="J3817">
        <v>40.762177000000001</v>
      </c>
      <c r="K3817">
        <v>-73.979686999999998</v>
      </c>
      <c r="L3817">
        <v>40.763325000000002</v>
      </c>
      <c r="M3817">
        <v>1</v>
      </c>
      <c r="N3817">
        <v>0.39477487259183186</v>
      </c>
    </row>
    <row r="3818" spans="1:14" x14ac:dyDescent="0.2">
      <c r="A3818" s="1">
        <v>1.7106481481481483E-2</v>
      </c>
      <c r="B3818">
        <v>8.5</v>
      </c>
      <c r="C3818" s="3">
        <v>39932.808333333334</v>
      </c>
      <c r="D3818" s="4">
        <f t="shared" si="295"/>
        <v>2009</v>
      </c>
      <c r="E3818" s="4">
        <f t="shared" si="296"/>
        <v>4</v>
      </c>
      <c r="F3818" s="4">
        <f t="shared" si="297"/>
        <v>29</v>
      </c>
      <c r="G3818" s="4">
        <f t="shared" si="298"/>
        <v>19</v>
      </c>
      <c r="H3818" s="4" t="str">
        <f t="shared" si="299"/>
        <v>水</v>
      </c>
      <c r="I3818">
        <v>-73.979095000000001</v>
      </c>
      <c r="J3818">
        <v>40.752329000000003</v>
      </c>
      <c r="K3818">
        <v>-73.951080000000005</v>
      </c>
      <c r="L3818">
        <v>40.771647000000002</v>
      </c>
      <c r="M3818">
        <v>1</v>
      </c>
      <c r="N3818">
        <v>3.1943965165674029</v>
      </c>
    </row>
    <row r="3819" spans="1:14" x14ac:dyDescent="0.2">
      <c r="A3819" s="1">
        <v>3.472222222222222E-3</v>
      </c>
      <c r="B3819">
        <v>6.1</v>
      </c>
      <c r="C3819" s="3">
        <v>40456.378472222219</v>
      </c>
      <c r="D3819" s="4">
        <f t="shared" si="295"/>
        <v>2010</v>
      </c>
      <c r="E3819" s="4">
        <f t="shared" si="296"/>
        <v>10</v>
      </c>
      <c r="F3819" s="4">
        <f t="shared" si="297"/>
        <v>5</v>
      </c>
      <c r="G3819" s="4">
        <f t="shared" si="298"/>
        <v>9</v>
      </c>
      <c r="H3819" s="4" t="str">
        <f t="shared" si="299"/>
        <v>火</v>
      </c>
      <c r="I3819">
        <v>-73.912322000000003</v>
      </c>
      <c r="J3819">
        <v>40.745952000000003</v>
      </c>
      <c r="K3819">
        <v>-73.936852000000002</v>
      </c>
      <c r="L3819">
        <v>40.748575000000002</v>
      </c>
      <c r="M3819">
        <v>1</v>
      </c>
      <c r="N3819">
        <v>2.0892477060527979</v>
      </c>
    </row>
    <row r="3820" spans="1:14" x14ac:dyDescent="0.2">
      <c r="A3820" s="1">
        <v>1.486111111111111E-2</v>
      </c>
      <c r="B3820">
        <v>8.5</v>
      </c>
      <c r="C3820" s="3">
        <v>40684.472916666666</v>
      </c>
      <c r="D3820" s="4">
        <f t="shared" si="295"/>
        <v>2011</v>
      </c>
      <c r="E3820" s="4">
        <f t="shared" si="296"/>
        <v>5</v>
      </c>
      <c r="F3820" s="4">
        <f t="shared" si="297"/>
        <v>21</v>
      </c>
      <c r="G3820" s="4">
        <f t="shared" si="298"/>
        <v>11</v>
      </c>
      <c r="H3820" s="4" t="str">
        <f t="shared" si="299"/>
        <v>土</v>
      </c>
      <c r="I3820">
        <v>-73.965063000000001</v>
      </c>
      <c r="J3820">
        <v>40.755878000000003</v>
      </c>
      <c r="K3820">
        <v>-73.988248999999996</v>
      </c>
      <c r="L3820">
        <v>40.743499</v>
      </c>
      <c r="M3820">
        <v>1</v>
      </c>
      <c r="N3820">
        <v>2.3921216857734322</v>
      </c>
    </row>
    <row r="3821" spans="1:14" x14ac:dyDescent="0.2">
      <c r="A3821" s="1">
        <v>1.9224537037037037E-2</v>
      </c>
      <c r="B3821">
        <v>13.7</v>
      </c>
      <c r="C3821" s="3">
        <v>41072.893750000003</v>
      </c>
      <c r="D3821" s="4">
        <f t="shared" si="295"/>
        <v>2012</v>
      </c>
      <c r="E3821" s="4">
        <f t="shared" si="296"/>
        <v>6</v>
      </c>
      <c r="F3821" s="4">
        <f t="shared" si="297"/>
        <v>12</v>
      </c>
      <c r="G3821" s="4">
        <f t="shared" si="298"/>
        <v>21</v>
      </c>
      <c r="H3821" s="4" t="str">
        <f t="shared" si="299"/>
        <v>火</v>
      </c>
      <c r="I3821">
        <v>-73.969825999999998</v>
      </c>
      <c r="J3821">
        <v>40.763455</v>
      </c>
      <c r="K3821">
        <v>-73.940888000000001</v>
      </c>
      <c r="L3821">
        <v>40.718457999999998</v>
      </c>
      <c r="M3821">
        <v>1</v>
      </c>
      <c r="N3821">
        <v>5.5720414259689601</v>
      </c>
    </row>
    <row r="3822" spans="1:14" x14ac:dyDescent="0.2">
      <c r="A3822" s="1">
        <v>1.2499999999999999E-2</v>
      </c>
      <c r="B3822">
        <v>6.9</v>
      </c>
      <c r="C3822" s="3">
        <v>41111.554166666669</v>
      </c>
      <c r="D3822" s="4">
        <f t="shared" si="295"/>
        <v>2012</v>
      </c>
      <c r="E3822" s="4">
        <f t="shared" si="296"/>
        <v>7</v>
      </c>
      <c r="F3822" s="4">
        <f t="shared" si="297"/>
        <v>21</v>
      </c>
      <c r="G3822" s="4">
        <f t="shared" si="298"/>
        <v>13</v>
      </c>
      <c r="H3822" s="4" t="str">
        <f t="shared" si="299"/>
        <v>土</v>
      </c>
      <c r="I3822">
        <v>-73.994802000000007</v>
      </c>
      <c r="J3822">
        <v>40.725839999999998</v>
      </c>
      <c r="K3822">
        <v>-73.985209999999995</v>
      </c>
      <c r="L3822">
        <v>40.747633</v>
      </c>
      <c r="M3822">
        <v>1</v>
      </c>
      <c r="N3822">
        <v>2.5573429640913581</v>
      </c>
    </row>
    <row r="3823" spans="1:14" x14ac:dyDescent="0.2">
      <c r="A3823" s="1">
        <v>3.7199074074074072E-2</v>
      </c>
      <c r="B3823">
        <v>5.5</v>
      </c>
      <c r="C3823" s="3">
        <v>42061.786805555559</v>
      </c>
      <c r="D3823" s="4">
        <f t="shared" si="295"/>
        <v>2015</v>
      </c>
      <c r="E3823" s="4">
        <f t="shared" si="296"/>
        <v>2</v>
      </c>
      <c r="F3823" s="4">
        <f t="shared" si="297"/>
        <v>26</v>
      </c>
      <c r="G3823" s="4">
        <f t="shared" si="298"/>
        <v>18</v>
      </c>
      <c r="H3823" s="4" t="str">
        <f t="shared" si="299"/>
        <v>木</v>
      </c>
      <c r="I3823">
        <v>-73.972457890000001</v>
      </c>
      <c r="J3823">
        <v>40.759937290000003</v>
      </c>
      <c r="K3823">
        <v>-73.963195799999994</v>
      </c>
      <c r="L3823">
        <v>40.757656099999998</v>
      </c>
      <c r="M3823">
        <v>3</v>
      </c>
      <c r="N3823">
        <v>0.82123285694828263</v>
      </c>
    </row>
    <row r="3824" spans="1:14" x14ac:dyDescent="0.2">
      <c r="A3824" s="1">
        <v>2.3159722222222224E-2</v>
      </c>
      <c r="B3824">
        <v>7.7</v>
      </c>
      <c r="C3824" s="3">
        <v>40025.522916666669</v>
      </c>
      <c r="D3824" s="4">
        <f t="shared" si="295"/>
        <v>2009</v>
      </c>
      <c r="E3824" s="4">
        <f t="shared" si="296"/>
        <v>7</v>
      </c>
      <c r="F3824" s="4">
        <f t="shared" si="297"/>
        <v>31</v>
      </c>
      <c r="G3824" s="4">
        <f t="shared" si="298"/>
        <v>12</v>
      </c>
      <c r="H3824" s="4" t="str">
        <f t="shared" si="299"/>
        <v>金</v>
      </c>
      <c r="I3824">
        <v>-74.012748999999999</v>
      </c>
      <c r="J3824">
        <v>40.702195000000003</v>
      </c>
      <c r="K3824">
        <v>-74.015119999999996</v>
      </c>
      <c r="L3824">
        <v>40.711604000000001</v>
      </c>
      <c r="M3824">
        <v>1</v>
      </c>
      <c r="N3824">
        <v>1.0663439750728962</v>
      </c>
    </row>
    <row r="3825" spans="1:14" x14ac:dyDescent="0.2">
      <c r="A3825" s="1">
        <v>1.8749999999999999E-2</v>
      </c>
      <c r="B3825">
        <v>4.0999999999999996</v>
      </c>
      <c r="C3825" s="3">
        <v>40292.435416666667</v>
      </c>
      <c r="D3825" s="4">
        <f t="shared" si="295"/>
        <v>2010</v>
      </c>
      <c r="E3825" s="4">
        <f t="shared" si="296"/>
        <v>4</v>
      </c>
      <c r="F3825" s="4">
        <f t="shared" si="297"/>
        <v>24</v>
      </c>
      <c r="G3825" s="4">
        <f t="shared" si="298"/>
        <v>10</v>
      </c>
      <c r="H3825" s="4" t="str">
        <f t="shared" si="299"/>
        <v>土</v>
      </c>
      <c r="I3825">
        <v>-73.983552000000003</v>
      </c>
      <c r="J3825">
        <v>40.767620000000001</v>
      </c>
      <c r="K3825">
        <v>-73.985074999999995</v>
      </c>
      <c r="L3825">
        <v>40.761693000000001</v>
      </c>
      <c r="M3825">
        <v>1</v>
      </c>
      <c r="N3825">
        <v>0.6721700102207675</v>
      </c>
    </row>
    <row r="3826" spans="1:14" x14ac:dyDescent="0.2">
      <c r="A3826" s="1">
        <v>1.8749999999999999E-2</v>
      </c>
      <c r="B3826">
        <v>6.5</v>
      </c>
      <c r="C3826" s="3">
        <v>39882.810416666667</v>
      </c>
      <c r="D3826" s="4">
        <f t="shared" si="295"/>
        <v>2009</v>
      </c>
      <c r="E3826" s="4">
        <f t="shared" si="296"/>
        <v>3</v>
      </c>
      <c r="F3826" s="4">
        <f t="shared" si="297"/>
        <v>10</v>
      </c>
      <c r="G3826" s="4">
        <f t="shared" si="298"/>
        <v>19</v>
      </c>
      <c r="H3826" s="4" t="str">
        <f t="shared" si="299"/>
        <v>火</v>
      </c>
      <c r="I3826">
        <v>-73.975937000000002</v>
      </c>
      <c r="J3826">
        <v>40.750087999999998</v>
      </c>
      <c r="K3826">
        <v>-73.962327000000002</v>
      </c>
      <c r="L3826">
        <v>40.766758000000003</v>
      </c>
      <c r="M3826">
        <v>1</v>
      </c>
      <c r="N3826">
        <v>2.1818834278746682</v>
      </c>
    </row>
    <row r="3827" spans="1:14" x14ac:dyDescent="0.2">
      <c r="A3827" s="1">
        <v>3.6111111111111115E-2</v>
      </c>
      <c r="B3827">
        <v>10.9</v>
      </c>
      <c r="C3827" s="3">
        <v>39941.327777777777</v>
      </c>
      <c r="D3827" s="4">
        <f t="shared" si="295"/>
        <v>2009</v>
      </c>
      <c r="E3827" s="4">
        <f t="shared" si="296"/>
        <v>5</v>
      </c>
      <c r="F3827" s="4">
        <f t="shared" si="297"/>
        <v>8</v>
      </c>
      <c r="G3827" s="4">
        <f t="shared" si="298"/>
        <v>7</v>
      </c>
      <c r="H3827" s="4" t="str">
        <f t="shared" si="299"/>
        <v>金</v>
      </c>
      <c r="I3827">
        <v>-73.931252999999998</v>
      </c>
      <c r="J3827">
        <v>40.765805</v>
      </c>
      <c r="K3827">
        <v>-73.958105000000003</v>
      </c>
      <c r="L3827">
        <v>40.764713</v>
      </c>
      <c r="M3827">
        <v>1</v>
      </c>
      <c r="N3827">
        <v>2.2672175700825963</v>
      </c>
    </row>
    <row r="3828" spans="1:14" x14ac:dyDescent="0.2">
      <c r="A3828" s="1">
        <v>2.6979166666666669E-2</v>
      </c>
      <c r="B3828">
        <v>5.7</v>
      </c>
      <c r="C3828" s="3">
        <v>40688.609722222223</v>
      </c>
      <c r="D3828" s="4">
        <f t="shared" si="295"/>
        <v>2011</v>
      </c>
      <c r="E3828" s="4">
        <f t="shared" si="296"/>
        <v>5</v>
      </c>
      <c r="F3828" s="4">
        <f t="shared" si="297"/>
        <v>25</v>
      </c>
      <c r="G3828" s="4">
        <f t="shared" si="298"/>
        <v>14</v>
      </c>
      <c r="H3828" s="4" t="str">
        <f t="shared" si="299"/>
        <v>水</v>
      </c>
      <c r="I3828">
        <v>-73.992531</v>
      </c>
      <c r="J3828">
        <v>40.750818000000002</v>
      </c>
      <c r="K3828">
        <v>-74.003776000000002</v>
      </c>
      <c r="L3828">
        <v>40.750087000000001</v>
      </c>
      <c r="M3828">
        <v>1</v>
      </c>
      <c r="N3828">
        <v>0.95178905569004701</v>
      </c>
    </row>
    <row r="3829" spans="1:14" x14ac:dyDescent="0.2">
      <c r="A3829" s="1">
        <v>2.6689814814814816E-2</v>
      </c>
      <c r="B3829">
        <v>4.5</v>
      </c>
      <c r="C3829" s="3">
        <v>41159.401388888888</v>
      </c>
      <c r="D3829" s="4">
        <f t="shared" si="295"/>
        <v>2012</v>
      </c>
      <c r="E3829" s="4">
        <f t="shared" si="296"/>
        <v>9</v>
      </c>
      <c r="F3829" s="4">
        <f t="shared" si="297"/>
        <v>7</v>
      </c>
      <c r="G3829" s="4">
        <f t="shared" si="298"/>
        <v>9</v>
      </c>
      <c r="H3829" s="4" t="str">
        <f t="shared" si="299"/>
        <v>金</v>
      </c>
      <c r="I3829">
        <v>-73.990669999999994</v>
      </c>
      <c r="J3829">
        <v>40.741529</v>
      </c>
      <c r="K3829">
        <v>-73.984654000000006</v>
      </c>
      <c r="L3829">
        <v>40.740219000000003</v>
      </c>
      <c r="M3829">
        <v>1</v>
      </c>
      <c r="N3829">
        <v>0.52794912362051094</v>
      </c>
    </row>
    <row r="3830" spans="1:14" x14ac:dyDescent="0.2">
      <c r="A3830" s="1">
        <v>1.9444444444444445E-2</v>
      </c>
      <c r="B3830">
        <v>4.5</v>
      </c>
      <c r="C3830" s="3">
        <v>41202.977777777778</v>
      </c>
      <c r="D3830" s="4">
        <f t="shared" si="295"/>
        <v>2012</v>
      </c>
      <c r="E3830" s="4">
        <f t="shared" si="296"/>
        <v>10</v>
      </c>
      <c r="F3830" s="4">
        <f t="shared" si="297"/>
        <v>20</v>
      </c>
      <c r="G3830" s="4">
        <f t="shared" si="298"/>
        <v>23</v>
      </c>
      <c r="H3830" s="4" t="str">
        <f t="shared" si="299"/>
        <v>土</v>
      </c>
      <c r="I3830">
        <v>-73.982382999999999</v>
      </c>
      <c r="J3830">
        <v>40.768594999999998</v>
      </c>
      <c r="K3830">
        <v>-73.979955000000004</v>
      </c>
      <c r="L3830">
        <v>40.763421999999998</v>
      </c>
      <c r="M3830">
        <v>1</v>
      </c>
      <c r="N3830">
        <v>0.61115894284209471</v>
      </c>
    </row>
    <row r="3831" spans="1:14" x14ac:dyDescent="0.2">
      <c r="A3831" s="1">
        <v>1.019675925925926E-2</v>
      </c>
      <c r="B3831">
        <v>9.3000000000000007</v>
      </c>
      <c r="C3831" s="3">
        <v>40797.468055555553</v>
      </c>
      <c r="D3831" s="4">
        <f t="shared" si="295"/>
        <v>2011</v>
      </c>
      <c r="E3831" s="4">
        <f t="shared" si="296"/>
        <v>9</v>
      </c>
      <c r="F3831" s="4">
        <f t="shared" si="297"/>
        <v>11</v>
      </c>
      <c r="G3831" s="4">
        <f t="shared" si="298"/>
        <v>11</v>
      </c>
      <c r="H3831" s="4" t="str">
        <f t="shared" si="299"/>
        <v>日</v>
      </c>
      <c r="I3831">
        <v>-73.988515000000007</v>
      </c>
      <c r="J3831">
        <v>40.718699000000001</v>
      </c>
      <c r="K3831">
        <v>-73.992232999999999</v>
      </c>
      <c r="L3831">
        <v>40.697263999999997</v>
      </c>
      <c r="M3831">
        <v>1</v>
      </c>
      <c r="N3831">
        <v>2.4066713577808252</v>
      </c>
    </row>
    <row r="3832" spans="1:14" x14ac:dyDescent="0.2">
      <c r="A3832" s="1">
        <v>9.8495370370370369E-3</v>
      </c>
      <c r="B3832">
        <v>10.9</v>
      </c>
      <c r="C3832" s="3">
        <v>40414.843055555553</v>
      </c>
      <c r="D3832" s="4">
        <f t="shared" si="295"/>
        <v>2010</v>
      </c>
      <c r="E3832" s="4">
        <f t="shared" si="296"/>
        <v>8</v>
      </c>
      <c r="F3832" s="4">
        <f t="shared" si="297"/>
        <v>24</v>
      </c>
      <c r="G3832" s="4">
        <f t="shared" si="298"/>
        <v>20</v>
      </c>
      <c r="H3832" s="4" t="str">
        <f t="shared" si="299"/>
        <v>火</v>
      </c>
      <c r="I3832">
        <v>-73.992315000000005</v>
      </c>
      <c r="J3832">
        <v>40.759093</v>
      </c>
      <c r="K3832">
        <v>-73.963610000000003</v>
      </c>
      <c r="L3832">
        <v>40.794426000000001</v>
      </c>
      <c r="M3832">
        <v>1</v>
      </c>
      <c r="N3832">
        <v>4.6179807627858995</v>
      </c>
    </row>
    <row r="3833" spans="1:14" x14ac:dyDescent="0.2">
      <c r="A3833" s="1">
        <v>3.3333333333333333E-2</v>
      </c>
      <c r="B3833">
        <v>6.5</v>
      </c>
      <c r="C3833" s="3">
        <v>40504.699999999997</v>
      </c>
      <c r="D3833" s="4">
        <f t="shared" si="295"/>
        <v>2010</v>
      </c>
      <c r="E3833" s="4">
        <f t="shared" si="296"/>
        <v>11</v>
      </c>
      <c r="F3833" s="4">
        <f t="shared" si="297"/>
        <v>22</v>
      </c>
      <c r="G3833" s="4">
        <f t="shared" si="298"/>
        <v>16</v>
      </c>
      <c r="H3833" s="4" t="str">
        <f t="shared" si="299"/>
        <v>月</v>
      </c>
      <c r="I3833">
        <v>-73.968609999999998</v>
      </c>
      <c r="J3833">
        <v>40.761409999999998</v>
      </c>
      <c r="K3833">
        <v>-73.961349999999996</v>
      </c>
      <c r="L3833">
        <v>40.769171999999998</v>
      </c>
      <c r="M3833">
        <v>5</v>
      </c>
      <c r="N3833">
        <v>1.0589045074503507</v>
      </c>
    </row>
    <row r="3834" spans="1:14" x14ac:dyDescent="0.2">
      <c r="A3834" s="1">
        <v>2.1111111111111108E-2</v>
      </c>
      <c r="B3834">
        <v>11.3</v>
      </c>
      <c r="C3834" s="3">
        <v>40800.229166666664</v>
      </c>
      <c r="D3834" s="4">
        <f t="shared" si="295"/>
        <v>2011</v>
      </c>
      <c r="E3834" s="4">
        <f t="shared" si="296"/>
        <v>9</v>
      </c>
      <c r="F3834" s="4">
        <f t="shared" si="297"/>
        <v>14</v>
      </c>
      <c r="G3834" s="4">
        <f t="shared" si="298"/>
        <v>5</v>
      </c>
      <c r="H3834" s="4" t="str">
        <f t="shared" si="299"/>
        <v>水</v>
      </c>
      <c r="I3834">
        <v>-73.972690999999998</v>
      </c>
      <c r="J3834">
        <v>40.793761000000003</v>
      </c>
      <c r="K3834">
        <v>-74.003502999999995</v>
      </c>
      <c r="L3834">
        <v>40.740060999999997</v>
      </c>
      <c r="M3834">
        <v>1</v>
      </c>
      <c r="N3834">
        <v>6.5179116064474032</v>
      </c>
    </row>
    <row r="3835" spans="1:14" x14ac:dyDescent="0.2">
      <c r="A3835" s="1">
        <v>1.9444444444444445E-2</v>
      </c>
      <c r="B3835">
        <v>14</v>
      </c>
      <c r="C3835" s="3">
        <v>41697.644444444442</v>
      </c>
      <c r="D3835" s="4">
        <f t="shared" si="295"/>
        <v>2014</v>
      </c>
      <c r="E3835" s="4">
        <f t="shared" si="296"/>
        <v>2</v>
      </c>
      <c r="F3835" s="4">
        <f t="shared" si="297"/>
        <v>27</v>
      </c>
      <c r="G3835" s="4">
        <f t="shared" si="298"/>
        <v>15</v>
      </c>
      <c r="H3835" s="4" t="str">
        <f t="shared" si="299"/>
        <v>木</v>
      </c>
      <c r="I3835">
        <v>-73.958402000000007</v>
      </c>
      <c r="J3835">
        <v>40.784466999999999</v>
      </c>
      <c r="K3835">
        <v>-73.987157999999994</v>
      </c>
      <c r="L3835">
        <v>40.765940000000001</v>
      </c>
      <c r="M3835">
        <v>5</v>
      </c>
      <c r="N3835">
        <v>3.1827565568539948</v>
      </c>
    </row>
    <row r="3836" spans="1:14" x14ac:dyDescent="0.2">
      <c r="A3836" s="1">
        <v>1.9837962962962963E-2</v>
      </c>
      <c r="B3836">
        <v>8</v>
      </c>
      <c r="C3836" s="3">
        <v>42126.686111111114</v>
      </c>
      <c r="D3836" s="4">
        <f t="shared" si="295"/>
        <v>2015</v>
      </c>
      <c r="E3836" s="4">
        <f t="shared" si="296"/>
        <v>5</v>
      </c>
      <c r="F3836" s="4">
        <f t="shared" si="297"/>
        <v>2</v>
      </c>
      <c r="G3836" s="4">
        <f t="shared" si="298"/>
        <v>16</v>
      </c>
      <c r="H3836" s="4" t="str">
        <f t="shared" si="299"/>
        <v>土</v>
      </c>
      <c r="I3836">
        <v>-73.957588200000004</v>
      </c>
      <c r="J3836">
        <v>40.773876190000003</v>
      </c>
      <c r="K3836">
        <v>-73.9375</v>
      </c>
      <c r="L3836">
        <v>40.801395419999999</v>
      </c>
      <c r="M3836">
        <v>1</v>
      </c>
      <c r="N3836">
        <v>3.5001738809062184</v>
      </c>
    </row>
    <row r="3837" spans="1:14" x14ac:dyDescent="0.2">
      <c r="A3837" s="1">
        <v>1.3773148148148147E-2</v>
      </c>
      <c r="B3837">
        <v>18.899999999999999</v>
      </c>
      <c r="C3837" s="3">
        <v>40575.013194444444</v>
      </c>
      <c r="D3837" s="4">
        <f t="shared" si="295"/>
        <v>2011</v>
      </c>
      <c r="E3837" s="4">
        <f t="shared" si="296"/>
        <v>2</v>
      </c>
      <c r="F3837" s="4">
        <f t="shared" si="297"/>
        <v>1</v>
      </c>
      <c r="G3837" s="4">
        <f t="shared" si="298"/>
        <v>0</v>
      </c>
      <c r="H3837" s="4" t="str">
        <f t="shared" si="299"/>
        <v>火</v>
      </c>
      <c r="I3837">
        <v>-73.980581000000001</v>
      </c>
      <c r="J3837">
        <v>40.764943000000002</v>
      </c>
      <c r="K3837">
        <v>-73.910196999999997</v>
      </c>
      <c r="L3837">
        <v>40.773836000000003</v>
      </c>
      <c r="M3837">
        <v>3</v>
      </c>
      <c r="N3837">
        <v>6.0158869192765918</v>
      </c>
    </row>
    <row r="3838" spans="1:14" x14ac:dyDescent="0.2">
      <c r="A3838" s="1">
        <v>1.4583333333333332E-2</v>
      </c>
      <c r="B3838">
        <v>25</v>
      </c>
      <c r="C3838" s="3">
        <v>41230.181250000001</v>
      </c>
      <c r="D3838" s="4">
        <f t="shared" si="295"/>
        <v>2012</v>
      </c>
      <c r="E3838" s="4">
        <f t="shared" si="296"/>
        <v>11</v>
      </c>
      <c r="F3838" s="4">
        <f t="shared" si="297"/>
        <v>17</v>
      </c>
      <c r="G3838" s="4">
        <f t="shared" si="298"/>
        <v>4</v>
      </c>
      <c r="H3838" s="4" t="str">
        <f t="shared" si="299"/>
        <v>土</v>
      </c>
      <c r="I3838">
        <v>-73.987527</v>
      </c>
      <c r="J3838">
        <v>40.728712000000002</v>
      </c>
      <c r="K3838">
        <v>-73.957357000000002</v>
      </c>
      <c r="L3838">
        <v>40.636875000000003</v>
      </c>
      <c r="M3838">
        <v>1</v>
      </c>
      <c r="N3838">
        <v>10.535714758004739</v>
      </c>
    </row>
    <row r="3839" spans="1:14" x14ac:dyDescent="0.2">
      <c r="A3839" s="1">
        <v>1.1805555555555555E-2</v>
      </c>
      <c r="B3839">
        <v>5.5</v>
      </c>
      <c r="C3839" s="3">
        <v>41281.386805555558</v>
      </c>
      <c r="D3839" s="4">
        <f t="shared" si="295"/>
        <v>2013</v>
      </c>
      <c r="E3839" s="4">
        <f t="shared" si="296"/>
        <v>1</v>
      </c>
      <c r="F3839" s="4">
        <f t="shared" si="297"/>
        <v>7</v>
      </c>
      <c r="G3839" s="4">
        <f t="shared" si="298"/>
        <v>9</v>
      </c>
      <c r="H3839" s="4" t="str">
        <f t="shared" si="299"/>
        <v>月</v>
      </c>
      <c r="I3839">
        <v>-73.965725000000006</v>
      </c>
      <c r="J3839">
        <v>40.754466999999998</v>
      </c>
      <c r="K3839">
        <v>-73.970222000000007</v>
      </c>
      <c r="L3839">
        <v>40.761302000000001</v>
      </c>
      <c r="M3839">
        <v>1</v>
      </c>
      <c r="N3839">
        <v>0.85012350895887601</v>
      </c>
    </row>
    <row r="3840" spans="1:14" x14ac:dyDescent="0.2">
      <c r="A3840" s="1">
        <v>2.4305555555555556E-2</v>
      </c>
      <c r="B3840">
        <v>6.5</v>
      </c>
      <c r="C3840" s="3">
        <v>41763.357638888891</v>
      </c>
      <c r="D3840" s="4">
        <f t="shared" si="295"/>
        <v>2014</v>
      </c>
      <c r="E3840" s="4">
        <f t="shared" si="296"/>
        <v>5</v>
      </c>
      <c r="F3840" s="4">
        <f t="shared" si="297"/>
        <v>4</v>
      </c>
      <c r="G3840" s="4">
        <f t="shared" si="298"/>
        <v>8</v>
      </c>
      <c r="H3840" s="4" t="str">
        <f t="shared" si="299"/>
        <v>日</v>
      </c>
      <c r="I3840">
        <v>-73.990960000000001</v>
      </c>
      <c r="J3840">
        <v>40.755957000000002</v>
      </c>
      <c r="K3840">
        <v>-73.983815000000007</v>
      </c>
      <c r="L3840">
        <v>40.76155</v>
      </c>
      <c r="M3840">
        <v>1</v>
      </c>
      <c r="N3840">
        <v>0.8663800694513476</v>
      </c>
    </row>
    <row r="3841" spans="1:14" x14ac:dyDescent="0.2">
      <c r="A3841" s="1">
        <v>2.4305555555555556E-2</v>
      </c>
      <c r="B3841">
        <v>7.3</v>
      </c>
      <c r="C3841" s="3">
        <v>40128.107638888891</v>
      </c>
      <c r="D3841" s="4">
        <f t="shared" si="295"/>
        <v>2009</v>
      </c>
      <c r="E3841" s="4">
        <f t="shared" si="296"/>
        <v>11</v>
      </c>
      <c r="F3841" s="4">
        <f t="shared" si="297"/>
        <v>11</v>
      </c>
      <c r="G3841" s="4">
        <f t="shared" si="298"/>
        <v>2</v>
      </c>
      <c r="H3841" s="4" t="str">
        <f t="shared" si="299"/>
        <v>水</v>
      </c>
      <c r="I3841">
        <v>-73.989817000000002</v>
      </c>
      <c r="J3841">
        <v>40.729573000000002</v>
      </c>
      <c r="K3841">
        <v>-73.983795000000001</v>
      </c>
      <c r="L3841">
        <v>40.754987</v>
      </c>
      <c r="M3841">
        <v>5</v>
      </c>
      <c r="N3841">
        <v>2.8743041430196685</v>
      </c>
    </row>
    <row r="3842" spans="1:14" x14ac:dyDescent="0.2">
      <c r="A3842" s="1">
        <v>3.6319444444444439E-2</v>
      </c>
      <c r="B3842">
        <v>6.1</v>
      </c>
      <c r="C3842" s="3">
        <v>40546.452777777777</v>
      </c>
      <c r="D3842" s="4">
        <f t="shared" si="295"/>
        <v>2011</v>
      </c>
      <c r="E3842" s="4">
        <f t="shared" si="296"/>
        <v>1</v>
      </c>
      <c r="F3842" s="4">
        <f t="shared" si="297"/>
        <v>3</v>
      </c>
      <c r="G3842" s="4">
        <f t="shared" si="298"/>
        <v>10</v>
      </c>
      <c r="H3842" s="4" t="str">
        <f t="shared" si="299"/>
        <v>月</v>
      </c>
      <c r="I3842">
        <v>-73.979040999999995</v>
      </c>
      <c r="J3842">
        <v>40.744554000000001</v>
      </c>
      <c r="K3842">
        <v>-73.962013999999996</v>
      </c>
      <c r="L3842">
        <v>40.759442999999997</v>
      </c>
      <c r="M3842">
        <v>1</v>
      </c>
      <c r="N3842">
        <v>2.192903666175269</v>
      </c>
    </row>
    <row r="3843" spans="1:14" x14ac:dyDescent="0.2">
      <c r="A3843" s="1">
        <v>4.8032407407407407E-3</v>
      </c>
      <c r="B3843">
        <v>57.33</v>
      </c>
      <c r="C3843" s="3">
        <v>41619.462500000001</v>
      </c>
      <c r="D3843" s="4">
        <f t="shared" ref="D3843:D3906" si="300">YEAR(C3843)</f>
        <v>2013</v>
      </c>
      <c r="E3843" s="4">
        <f t="shared" ref="E3843:E3906" si="301">MONTH(C3843)</f>
        <v>12</v>
      </c>
      <c r="F3843" s="4">
        <f t="shared" ref="F3843:F3906" si="302">DAY(C3843)</f>
        <v>11</v>
      </c>
      <c r="G3843" s="4">
        <f t="shared" ref="G3843:G3906" si="303">HOUR(C3843)</f>
        <v>11</v>
      </c>
      <c r="H3843" s="4" t="str">
        <f t="shared" ref="H3843:H3906" si="304">TEXT(C3843, "aaa")</f>
        <v>水</v>
      </c>
      <c r="I3843">
        <v>-73.789512000000002</v>
      </c>
      <c r="J3843">
        <v>40.647005999999998</v>
      </c>
      <c r="K3843">
        <v>-73.966738000000007</v>
      </c>
      <c r="L3843">
        <v>40.752916999999997</v>
      </c>
      <c r="M3843">
        <v>2</v>
      </c>
      <c r="N3843">
        <v>19.045085436715009</v>
      </c>
    </row>
    <row r="3844" spans="1:14" x14ac:dyDescent="0.2">
      <c r="A3844" s="1">
        <v>4.1666666666666666E-3</v>
      </c>
      <c r="B3844">
        <v>13</v>
      </c>
      <c r="C3844" s="3">
        <v>41922.379166666666</v>
      </c>
      <c r="D3844" s="4">
        <f t="shared" si="300"/>
        <v>2014</v>
      </c>
      <c r="E3844" s="4">
        <f t="shared" si="301"/>
        <v>10</v>
      </c>
      <c r="F3844" s="4">
        <f t="shared" si="302"/>
        <v>10</v>
      </c>
      <c r="G3844" s="4">
        <f t="shared" si="303"/>
        <v>9</v>
      </c>
      <c r="H3844" s="4" t="str">
        <f t="shared" si="304"/>
        <v>金</v>
      </c>
      <c r="I3844">
        <v>-74.006829999999994</v>
      </c>
      <c r="J3844">
        <v>40.730217000000003</v>
      </c>
      <c r="K3844">
        <v>-73.986362</v>
      </c>
      <c r="L3844">
        <v>40.751936999999998</v>
      </c>
      <c r="M3844">
        <v>1</v>
      </c>
      <c r="N3844">
        <v>2.9709042653353839</v>
      </c>
    </row>
    <row r="3845" spans="1:14" x14ac:dyDescent="0.2">
      <c r="A3845" s="1">
        <v>9.3402777777777772E-3</v>
      </c>
      <c r="B3845">
        <v>10</v>
      </c>
      <c r="C3845" s="3">
        <v>41986.342361111114</v>
      </c>
      <c r="D3845" s="4">
        <f t="shared" si="300"/>
        <v>2014</v>
      </c>
      <c r="E3845" s="4">
        <f t="shared" si="301"/>
        <v>12</v>
      </c>
      <c r="F3845" s="4">
        <f t="shared" si="302"/>
        <v>13</v>
      </c>
      <c r="G3845" s="4">
        <f t="shared" si="303"/>
        <v>8</v>
      </c>
      <c r="H3845" s="4" t="str">
        <f t="shared" si="304"/>
        <v>土</v>
      </c>
      <c r="I3845">
        <v>-73.981337999999994</v>
      </c>
      <c r="J3845">
        <v>40.782559999999997</v>
      </c>
      <c r="K3845">
        <v>-73.962110999999993</v>
      </c>
      <c r="L3845">
        <v>40.810284000000003</v>
      </c>
      <c r="M3845">
        <v>1</v>
      </c>
      <c r="N3845">
        <v>3.4857109560714004</v>
      </c>
    </row>
    <row r="3846" spans="1:14" x14ac:dyDescent="0.2">
      <c r="A3846" s="1">
        <v>1.2488425925925925E-2</v>
      </c>
      <c r="B3846">
        <v>9</v>
      </c>
      <c r="C3846" s="3">
        <v>42126.511805555558</v>
      </c>
      <c r="D3846" s="4">
        <f t="shared" si="300"/>
        <v>2015</v>
      </c>
      <c r="E3846" s="4">
        <f t="shared" si="301"/>
        <v>5</v>
      </c>
      <c r="F3846" s="4">
        <f t="shared" si="302"/>
        <v>2</v>
      </c>
      <c r="G3846" s="4">
        <f t="shared" si="303"/>
        <v>12</v>
      </c>
      <c r="H3846" s="4" t="str">
        <f t="shared" si="304"/>
        <v>土</v>
      </c>
      <c r="I3846">
        <v>-73.968338009999997</v>
      </c>
      <c r="J3846">
        <v>40.765041349999997</v>
      </c>
      <c r="K3846">
        <v>-73.979148859999995</v>
      </c>
      <c r="L3846">
        <v>40.746253969999998</v>
      </c>
      <c r="M3846">
        <v>1</v>
      </c>
      <c r="N3846">
        <v>2.2814496163870683</v>
      </c>
    </row>
    <row r="3847" spans="1:14" x14ac:dyDescent="0.2">
      <c r="A3847" s="1">
        <v>4.0972222222222222E-2</v>
      </c>
      <c r="B3847">
        <v>8.1</v>
      </c>
      <c r="C3847" s="3">
        <v>39967.874305555553</v>
      </c>
      <c r="D3847" s="4">
        <f t="shared" si="300"/>
        <v>2009</v>
      </c>
      <c r="E3847" s="4">
        <f t="shared" si="301"/>
        <v>6</v>
      </c>
      <c r="F3847" s="4">
        <f t="shared" si="302"/>
        <v>3</v>
      </c>
      <c r="G3847" s="4">
        <f t="shared" si="303"/>
        <v>20</v>
      </c>
      <c r="H3847" s="4" t="str">
        <f t="shared" si="304"/>
        <v>水</v>
      </c>
      <c r="I3847">
        <v>-73.993039999999993</v>
      </c>
      <c r="J3847">
        <v>40.742632</v>
      </c>
      <c r="K3847">
        <v>-73.983255</v>
      </c>
      <c r="L3847">
        <v>40.766722999999999</v>
      </c>
      <c r="M3847">
        <v>1</v>
      </c>
      <c r="N3847">
        <v>2.8058645880892712</v>
      </c>
    </row>
    <row r="3848" spans="1:14" x14ac:dyDescent="0.2">
      <c r="A3848" s="1">
        <v>2.5694444444444447E-2</v>
      </c>
      <c r="B3848">
        <v>9.5</v>
      </c>
      <c r="C3848" s="3">
        <v>41726.067361111112</v>
      </c>
      <c r="D3848" s="4">
        <f t="shared" si="300"/>
        <v>2014</v>
      </c>
      <c r="E3848" s="4">
        <f t="shared" si="301"/>
        <v>3</v>
      </c>
      <c r="F3848" s="4">
        <f t="shared" si="302"/>
        <v>28</v>
      </c>
      <c r="G3848" s="4">
        <f t="shared" si="303"/>
        <v>1</v>
      </c>
      <c r="H3848" s="4" t="str">
        <f t="shared" si="304"/>
        <v>金</v>
      </c>
      <c r="I3848">
        <v>-74.002780000000001</v>
      </c>
      <c r="J3848">
        <v>40.751376999999998</v>
      </c>
      <c r="K3848">
        <v>-73.982967000000002</v>
      </c>
      <c r="L3848">
        <v>40.735486999999999</v>
      </c>
      <c r="M3848">
        <v>1</v>
      </c>
      <c r="N3848">
        <v>2.4333578615432145</v>
      </c>
    </row>
    <row r="3849" spans="1:14" x14ac:dyDescent="0.2">
      <c r="A3849" s="1">
        <v>9.7222222222222224E-3</v>
      </c>
      <c r="B3849">
        <v>7.5</v>
      </c>
      <c r="C3849" s="3">
        <v>41875.509722222225</v>
      </c>
      <c r="D3849" s="4">
        <f t="shared" si="300"/>
        <v>2014</v>
      </c>
      <c r="E3849" s="4">
        <f t="shared" si="301"/>
        <v>8</v>
      </c>
      <c r="F3849" s="4">
        <f t="shared" si="302"/>
        <v>24</v>
      </c>
      <c r="G3849" s="4">
        <f t="shared" si="303"/>
        <v>12</v>
      </c>
      <c r="H3849" s="4" t="str">
        <f t="shared" si="304"/>
        <v>日</v>
      </c>
      <c r="I3849">
        <v>-73.982236999999998</v>
      </c>
      <c r="J3849">
        <v>40.742995000000001</v>
      </c>
      <c r="K3849">
        <v>-73.997110000000006</v>
      </c>
      <c r="L3849">
        <v>40.729022000000001</v>
      </c>
      <c r="M3849">
        <v>1</v>
      </c>
      <c r="N3849">
        <v>1.9983302463219912</v>
      </c>
    </row>
    <row r="3850" spans="1:14" x14ac:dyDescent="0.2">
      <c r="A3850" s="1">
        <v>2.1967592592592594E-2</v>
      </c>
      <c r="B3850">
        <v>4.9000000000000004</v>
      </c>
      <c r="C3850" s="3">
        <v>40234.896527777775</v>
      </c>
      <c r="D3850" s="4">
        <f t="shared" si="300"/>
        <v>2010</v>
      </c>
      <c r="E3850" s="4">
        <f t="shared" si="301"/>
        <v>2</v>
      </c>
      <c r="F3850" s="4">
        <f t="shared" si="302"/>
        <v>25</v>
      </c>
      <c r="G3850" s="4">
        <f t="shared" si="303"/>
        <v>21</v>
      </c>
      <c r="H3850" s="4" t="str">
        <f t="shared" si="304"/>
        <v>木</v>
      </c>
      <c r="I3850">
        <v>-73.953681000000003</v>
      </c>
      <c r="J3850">
        <v>40.790577999999996</v>
      </c>
      <c r="K3850">
        <v>-73.968182999999996</v>
      </c>
      <c r="L3850">
        <v>40.794046000000002</v>
      </c>
      <c r="M3850">
        <v>1</v>
      </c>
      <c r="N3850">
        <v>1.2817227601264531</v>
      </c>
    </row>
    <row r="3851" spans="1:14" x14ac:dyDescent="0.2">
      <c r="A3851" s="1">
        <v>5.208333333333333E-3</v>
      </c>
      <c r="B3851">
        <v>8.1</v>
      </c>
      <c r="C3851" s="3">
        <v>40397.254861111112</v>
      </c>
      <c r="D3851" s="4">
        <f t="shared" si="300"/>
        <v>2010</v>
      </c>
      <c r="E3851" s="4">
        <f t="shared" si="301"/>
        <v>8</v>
      </c>
      <c r="F3851" s="4">
        <f t="shared" si="302"/>
        <v>7</v>
      </c>
      <c r="G3851" s="4">
        <f t="shared" si="303"/>
        <v>6</v>
      </c>
      <c r="H3851" s="4" t="str">
        <f t="shared" si="304"/>
        <v>土</v>
      </c>
      <c r="I3851">
        <v>-73.965384999999998</v>
      </c>
      <c r="J3851">
        <v>40.761611000000002</v>
      </c>
      <c r="K3851">
        <v>-73.991349999999997</v>
      </c>
      <c r="L3851">
        <v>40.749571000000003</v>
      </c>
      <c r="M3851">
        <v>1</v>
      </c>
      <c r="N3851">
        <v>2.5671450104439684</v>
      </c>
    </row>
    <row r="3852" spans="1:14" x14ac:dyDescent="0.2">
      <c r="A3852" s="1">
        <v>3.4722222222222224E-2</v>
      </c>
      <c r="B3852">
        <v>4.0999999999999996</v>
      </c>
      <c r="C3852" s="3">
        <v>40682.909722222219</v>
      </c>
      <c r="D3852" s="4">
        <f t="shared" si="300"/>
        <v>2011</v>
      </c>
      <c r="E3852" s="4">
        <f t="shared" si="301"/>
        <v>5</v>
      </c>
      <c r="F3852" s="4">
        <f t="shared" si="302"/>
        <v>19</v>
      </c>
      <c r="G3852" s="4">
        <f t="shared" si="303"/>
        <v>21</v>
      </c>
      <c r="H3852" s="4" t="str">
        <f t="shared" si="304"/>
        <v>木</v>
      </c>
      <c r="I3852">
        <v>-73.998135000000005</v>
      </c>
      <c r="J3852">
        <v>40.726108000000004</v>
      </c>
      <c r="K3852">
        <v>-73.998842999999994</v>
      </c>
      <c r="L3852">
        <v>40.734544999999997</v>
      </c>
      <c r="M3852">
        <v>1</v>
      </c>
      <c r="N3852">
        <v>0.94109958744160027</v>
      </c>
    </row>
    <row r="3853" spans="1:14" x14ac:dyDescent="0.2">
      <c r="A3853" s="1">
        <v>3.0393518518518518E-2</v>
      </c>
      <c r="B3853">
        <v>9</v>
      </c>
      <c r="C3853" s="3">
        <v>41448.863194444442</v>
      </c>
      <c r="D3853" s="4">
        <f t="shared" si="300"/>
        <v>2013</v>
      </c>
      <c r="E3853" s="4">
        <f t="shared" si="301"/>
        <v>6</v>
      </c>
      <c r="F3853" s="4">
        <f t="shared" si="302"/>
        <v>23</v>
      </c>
      <c r="G3853" s="4">
        <f t="shared" si="303"/>
        <v>20</v>
      </c>
      <c r="H3853" s="4" t="str">
        <f t="shared" si="304"/>
        <v>日</v>
      </c>
      <c r="I3853">
        <v>-74.005701999999999</v>
      </c>
      <c r="J3853">
        <v>40.740766999999998</v>
      </c>
      <c r="K3853">
        <v>-73.984250000000003</v>
      </c>
      <c r="L3853">
        <v>40.746765000000003</v>
      </c>
      <c r="M3853">
        <v>4</v>
      </c>
      <c r="N3853">
        <v>1.9285270594771418</v>
      </c>
    </row>
    <row r="3854" spans="1:14" x14ac:dyDescent="0.2">
      <c r="A3854" s="1">
        <v>2.2939814814814816E-2</v>
      </c>
      <c r="B3854">
        <v>11</v>
      </c>
      <c r="C3854" s="3">
        <v>42032.439583333333</v>
      </c>
      <c r="D3854" s="4">
        <f t="shared" si="300"/>
        <v>2015</v>
      </c>
      <c r="E3854" s="4">
        <f t="shared" si="301"/>
        <v>1</v>
      </c>
      <c r="F3854" s="4">
        <f t="shared" si="302"/>
        <v>28</v>
      </c>
      <c r="G3854" s="4">
        <f t="shared" si="303"/>
        <v>10</v>
      </c>
      <c r="H3854" s="4" t="str">
        <f t="shared" si="304"/>
        <v>水</v>
      </c>
      <c r="I3854">
        <v>-73.967178340000004</v>
      </c>
      <c r="J3854">
        <v>40.769100190000003</v>
      </c>
      <c r="K3854">
        <v>-73.980194089999998</v>
      </c>
      <c r="L3854">
        <v>40.745235440000002</v>
      </c>
      <c r="M3854">
        <v>2</v>
      </c>
      <c r="N3854">
        <v>2.8743942333596766</v>
      </c>
    </row>
    <row r="3855" spans="1:14" x14ac:dyDescent="0.2">
      <c r="A3855" s="1">
        <v>3.2638888888888891E-2</v>
      </c>
      <c r="B3855">
        <v>7</v>
      </c>
      <c r="C3855" s="3">
        <v>41274.615972222222</v>
      </c>
      <c r="D3855" s="4">
        <f t="shared" si="300"/>
        <v>2012</v>
      </c>
      <c r="E3855" s="4">
        <f t="shared" si="301"/>
        <v>12</v>
      </c>
      <c r="F3855" s="4">
        <f t="shared" si="302"/>
        <v>31</v>
      </c>
      <c r="G3855" s="4">
        <f t="shared" si="303"/>
        <v>14</v>
      </c>
      <c r="H3855" s="4" t="str">
        <f t="shared" si="304"/>
        <v>月</v>
      </c>
      <c r="I3855">
        <v>-73.997887000000006</v>
      </c>
      <c r="J3855">
        <v>40.725839999999998</v>
      </c>
      <c r="K3855">
        <v>-73.982277999999994</v>
      </c>
      <c r="L3855">
        <v>40.731856999999998</v>
      </c>
      <c r="M3855">
        <v>1</v>
      </c>
      <c r="N3855">
        <v>1.4773228298949495</v>
      </c>
    </row>
    <row r="3856" spans="1:14" x14ac:dyDescent="0.2">
      <c r="A3856" s="1">
        <v>5.208333333333333E-3</v>
      </c>
      <c r="B3856">
        <v>5.5</v>
      </c>
      <c r="C3856" s="3">
        <v>41534.296527777777</v>
      </c>
      <c r="D3856" s="4">
        <f t="shared" si="300"/>
        <v>2013</v>
      </c>
      <c r="E3856" s="4">
        <f t="shared" si="301"/>
        <v>9</v>
      </c>
      <c r="F3856" s="4">
        <f t="shared" si="302"/>
        <v>17</v>
      </c>
      <c r="G3856" s="4">
        <f t="shared" si="303"/>
        <v>7</v>
      </c>
      <c r="H3856" s="4" t="str">
        <f t="shared" si="304"/>
        <v>火</v>
      </c>
      <c r="I3856">
        <v>-74.007959999999997</v>
      </c>
      <c r="J3856">
        <v>40.732742999999999</v>
      </c>
      <c r="K3856">
        <v>-74.009905000000003</v>
      </c>
      <c r="L3856">
        <v>40.721404999999997</v>
      </c>
      <c r="M3856">
        <v>1</v>
      </c>
      <c r="N3856">
        <v>1.2727612462809517</v>
      </c>
    </row>
    <row r="3857" spans="1:14" x14ac:dyDescent="0.2">
      <c r="A3857" s="1">
        <v>3.4722222222222224E-2</v>
      </c>
      <c r="B3857">
        <v>4.9000000000000004</v>
      </c>
      <c r="C3857" s="3">
        <v>39905.909722222219</v>
      </c>
      <c r="D3857" s="4">
        <f t="shared" si="300"/>
        <v>2009</v>
      </c>
      <c r="E3857" s="4">
        <f t="shared" si="301"/>
        <v>4</v>
      </c>
      <c r="F3857" s="4">
        <f t="shared" si="302"/>
        <v>2</v>
      </c>
      <c r="G3857" s="4">
        <f t="shared" si="303"/>
        <v>21</v>
      </c>
      <c r="H3857" s="4" t="str">
        <f t="shared" si="304"/>
        <v>木</v>
      </c>
      <c r="I3857">
        <v>-73.986320000000006</v>
      </c>
      <c r="J3857">
        <v>40.762056999999999</v>
      </c>
      <c r="K3857">
        <v>-73.978198000000006</v>
      </c>
      <c r="L3857">
        <v>40.753608</v>
      </c>
      <c r="M3857">
        <v>3</v>
      </c>
      <c r="N3857">
        <v>1.1634638313129713</v>
      </c>
    </row>
    <row r="3858" spans="1:14" x14ac:dyDescent="0.2">
      <c r="A3858" s="1">
        <v>3.4027777777777775E-2</v>
      </c>
      <c r="B3858">
        <v>6.5</v>
      </c>
      <c r="C3858" s="3">
        <v>41192.825694444444</v>
      </c>
      <c r="D3858" s="4">
        <f t="shared" si="300"/>
        <v>2012</v>
      </c>
      <c r="E3858" s="4">
        <f t="shared" si="301"/>
        <v>10</v>
      </c>
      <c r="F3858" s="4">
        <f t="shared" si="302"/>
        <v>10</v>
      </c>
      <c r="G3858" s="4">
        <f t="shared" si="303"/>
        <v>19</v>
      </c>
      <c r="H3858" s="4" t="str">
        <f t="shared" si="304"/>
        <v>水</v>
      </c>
      <c r="I3858">
        <v>-73.981549999999999</v>
      </c>
      <c r="J3858">
        <v>40.761167</v>
      </c>
      <c r="K3858">
        <v>-73.991078000000002</v>
      </c>
      <c r="L3858">
        <v>40.749395</v>
      </c>
      <c r="M3858">
        <v>1</v>
      </c>
      <c r="N3858">
        <v>1.5371459264568883</v>
      </c>
    </row>
    <row r="3859" spans="1:14" x14ac:dyDescent="0.2">
      <c r="A3859" s="1">
        <v>1.0416666666666666E-2</v>
      </c>
      <c r="B3859">
        <v>13</v>
      </c>
      <c r="C3859" s="3">
        <v>41310.46875</v>
      </c>
      <c r="D3859" s="4">
        <f t="shared" si="300"/>
        <v>2013</v>
      </c>
      <c r="E3859" s="4">
        <f t="shared" si="301"/>
        <v>2</v>
      </c>
      <c r="F3859" s="4">
        <f t="shared" si="302"/>
        <v>5</v>
      </c>
      <c r="G3859" s="4">
        <f t="shared" si="303"/>
        <v>11</v>
      </c>
      <c r="H3859" s="4" t="str">
        <f t="shared" si="304"/>
        <v>火</v>
      </c>
      <c r="I3859">
        <v>-73.994667000000007</v>
      </c>
      <c r="J3859">
        <v>40.727561999999999</v>
      </c>
      <c r="K3859">
        <v>-73.992069999999998</v>
      </c>
      <c r="L3859">
        <v>40.748989999999999</v>
      </c>
      <c r="M3859">
        <v>6</v>
      </c>
      <c r="N3859">
        <v>2.3953905813116911</v>
      </c>
    </row>
    <row r="3860" spans="1:14" x14ac:dyDescent="0.2">
      <c r="A3860" s="1">
        <v>2.9861111111111113E-2</v>
      </c>
      <c r="B3860">
        <v>6.9</v>
      </c>
      <c r="C3860" s="3">
        <v>40226.988194444442</v>
      </c>
      <c r="D3860" s="4">
        <f t="shared" si="300"/>
        <v>2010</v>
      </c>
      <c r="E3860" s="4">
        <f t="shared" si="301"/>
        <v>2</v>
      </c>
      <c r="F3860" s="4">
        <f t="shared" si="302"/>
        <v>17</v>
      </c>
      <c r="G3860" s="4">
        <f t="shared" si="303"/>
        <v>23</v>
      </c>
      <c r="H3860" s="4" t="str">
        <f t="shared" si="304"/>
        <v>水</v>
      </c>
      <c r="I3860">
        <v>-73.987612999999996</v>
      </c>
      <c r="J3860">
        <v>40.747911999999999</v>
      </c>
      <c r="K3860">
        <v>-73.989592000000002</v>
      </c>
      <c r="L3860">
        <v>40.729388</v>
      </c>
      <c r="M3860">
        <v>5</v>
      </c>
      <c r="N3860">
        <v>2.0688271600459349</v>
      </c>
    </row>
    <row r="3861" spans="1:14" x14ac:dyDescent="0.2">
      <c r="A3861" s="1">
        <v>2.2916666666666669E-2</v>
      </c>
      <c r="B3861">
        <v>5.3</v>
      </c>
      <c r="C3861" s="3">
        <v>40265.147916666669</v>
      </c>
      <c r="D3861" s="4">
        <f t="shared" si="300"/>
        <v>2010</v>
      </c>
      <c r="E3861" s="4">
        <f t="shared" si="301"/>
        <v>3</v>
      </c>
      <c r="F3861" s="4">
        <f t="shared" si="302"/>
        <v>28</v>
      </c>
      <c r="G3861" s="4">
        <f t="shared" si="303"/>
        <v>3</v>
      </c>
      <c r="H3861" s="4" t="str">
        <f t="shared" si="304"/>
        <v>日</v>
      </c>
      <c r="I3861">
        <v>-73.984911999999994</v>
      </c>
      <c r="J3861">
        <v>40.736457000000001</v>
      </c>
      <c r="K3861">
        <v>-73.984911999999994</v>
      </c>
      <c r="L3861">
        <v>40.736457000000001</v>
      </c>
      <c r="M3861">
        <v>2</v>
      </c>
      <c r="N3861" t="e">
        <v>#VALUE!</v>
      </c>
    </row>
    <row r="3862" spans="1:14" x14ac:dyDescent="0.2">
      <c r="A3862" s="1">
        <v>1.5277777777777777E-2</v>
      </c>
      <c r="B3862">
        <v>7.3</v>
      </c>
      <c r="C3862" s="3">
        <v>40625.306944444441</v>
      </c>
      <c r="D3862" s="4">
        <f t="shared" si="300"/>
        <v>2011</v>
      </c>
      <c r="E3862" s="4">
        <f t="shared" si="301"/>
        <v>3</v>
      </c>
      <c r="F3862" s="4">
        <f t="shared" si="302"/>
        <v>23</v>
      </c>
      <c r="G3862" s="4">
        <f t="shared" si="303"/>
        <v>7</v>
      </c>
      <c r="H3862" s="4" t="str">
        <f t="shared" si="304"/>
        <v>水</v>
      </c>
      <c r="I3862">
        <v>-73.987331999999995</v>
      </c>
      <c r="J3862">
        <v>40.762495000000001</v>
      </c>
      <c r="K3862">
        <v>-74.012756999999993</v>
      </c>
      <c r="L3862">
        <v>40.774479999999997</v>
      </c>
      <c r="M3862">
        <v>1</v>
      </c>
      <c r="N3862">
        <v>2.5248269006431068</v>
      </c>
    </row>
    <row r="3863" spans="1:14" x14ac:dyDescent="0.2">
      <c r="A3863" s="1">
        <v>3.8194444444444441E-2</v>
      </c>
      <c r="B3863">
        <v>7.3</v>
      </c>
      <c r="C3863" s="3">
        <v>40943.163194444445</v>
      </c>
      <c r="D3863" s="4">
        <f t="shared" si="300"/>
        <v>2012</v>
      </c>
      <c r="E3863" s="4">
        <f t="shared" si="301"/>
        <v>2</v>
      </c>
      <c r="F3863" s="4">
        <f t="shared" si="302"/>
        <v>4</v>
      </c>
      <c r="G3863" s="4">
        <f t="shared" si="303"/>
        <v>3</v>
      </c>
      <c r="H3863" s="4" t="str">
        <f t="shared" si="304"/>
        <v>土</v>
      </c>
      <c r="I3863">
        <v>-74.000375000000005</v>
      </c>
      <c r="J3863">
        <v>40.730108000000001</v>
      </c>
      <c r="K3863">
        <v>-74.001589999999993</v>
      </c>
      <c r="L3863">
        <v>40.737226999999997</v>
      </c>
      <c r="M3863">
        <v>5</v>
      </c>
      <c r="N3863">
        <v>0.79908313985591561</v>
      </c>
    </row>
    <row r="3864" spans="1:14" x14ac:dyDescent="0.2">
      <c r="A3864" s="1">
        <v>2.4004629629629629E-2</v>
      </c>
      <c r="B3864">
        <v>4.5</v>
      </c>
      <c r="C3864" s="3">
        <v>40972.56527777778</v>
      </c>
      <c r="D3864" s="4">
        <f t="shared" si="300"/>
        <v>2012</v>
      </c>
      <c r="E3864" s="4">
        <f t="shared" si="301"/>
        <v>3</v>
      </c>
      <c r="F3864" s="4">
        <f t="shared" si="302"/>
        <v>4</v>
      </c>
      <c r="G3864" s="4">
        <f t="shared" si="303"/>
        <v>13</v>
      </c>
      <c r="H3864" s="4" t="str">
        <f t="shared" si="304"/>
        <v>日</v>
      </c>
      <c r="I3864">
        <v>-73.978893999999997</v>
      </c>
      <c r="J3864">
        <v>40.762602000000001</v>
      </c>
      <c r="K3864">
        <v>-73.981295000000003</v>
      </c>
      <c r="L3864">
        <v>40.765748000000002</v>
      </c>
      <c r="M3864">
        <v>3</v>
      </c>
      <c r="N3864">
        <v>0.40451046075253727</v>
      </c>
    </row>
    <row r="3865" spans="1:14" x14ac:dyDescent="0.2">
      <c r="A3865" s="1">
        <v>1.9444444444444445E-2</v>
      </c>
      <c r="B3865">
        <v>29.5</v>
      </c>
      <c r="C3865" s="3">
        <v>41305.769444444442</v>
      </c>
      <c r="D3865" s="4">
        <f t="shared" si="300"/>
        <v>2013</v>
      </c>
      <c r="E3865" s="4">
        <f t="shared" si="301"/>
        <v>1</v>
      </c>
      <c r="F3865" s="4">
        <f t="shared" si="302"/>
        <v>31</v>
      </c>
      <c r="G3865" s="4">
        <f t="shared" si="303"/>
        <v>18</v>
      </c>
      <c r="H3865" s="4" t="str">
        <f t="shared" si="304"/>
        <v>木</v>
      </c>
      <c r="I3865">
        <v>-73.982842000000005</v>
      </c>
      <c r="J3865">
        <v>40.721347000000002</v>
      </c>
      <c r="K3865">
        <v>-73.870665000000002</v>
      </c>
      <c r="L3865">
        <v>40.773947</v>
      </c>
      <c r="M3865">
        <v>1</v>
      </c>
      <c r="N3865">
        <v>11.125881215977493</v>
      </c>
    </row>
    <row r="3866" spans="1:14" x14ac:dyDescent="0.2">
      <c r="A3866" s="1">
        <v>1.3321759259259261E-2</v>
      </c>
      <c r="B3866">
        <v>9</v>
      </c>
      <c r="C3866" s="3">
        <v>41421.59652777778</v>
      </c>
      <c r="D3866" s="4">
        <f t="shared" si="300"/>
        <v>2013</v>
      </c>
      <c r="E3866" s="4">
        <f t="shared" si="301"/>
        <v>5</v>
      </c>
      <c r="F3866" s="4">
        <f t="shared" si="302"/>
        <v>27</v>
      </c>
      <c r="G3866" s="4">
        <f t="shared" si="303"/>
        <v>14</v>
      </c>
      <c r="H3866" s="4" t="str">
        <f t="shared" si="304"/>
        <v>月</v>
      </c>
      <c r="I3866">
        <v>-73.998309000000006</v>
      </c>
      <c r="J3866">
        <v>40.713723000000002</v>
      </c>
      <c r="K3866">
        <v>-74.005816999999993</v>
      </c>
      <c r="L3866">
        <v>40.74033</v>
      </c>
      <c r="M3866">
        <v>1</v>
      </c>
      <c r="N3866">
        <v>3.0288432637594966</v>
      </c>
    </row>
    <row r="3867" spans="1:14" x14ac:dyDescent="0.2">
      <c r="A3867" s="1">
        <v>2.0891203703703703E-2</v>
      </c>
      <c r="B3867">
        <v>4.9000000000000004</v>
      </c>
      <c r="C3867" s="3">
        <v>40389.520833333336</v>
      </c>
      <c r="D3867" s="4">
        <f t="shared" si="300"/>
        <v>2010</v>
      </c>
      <c r="E3867" s="4">
        <f t="shared" si="301"/>
        <v>7</v>
      </c>
      <c r="F3867" s="4">
        <f t="shared" si="302"/>
        <v>30</v>
      </c>
      <c r="G3867" s="4">
        <f t="shared" si="303"/>
        <v>12</v>
      </c>
      <c r="H3867" s="4" t="str">
        <f t="shared" si="304"/>
        <v>金</v>
      </c>
      <c r="I3867">
        <v>-73.990208999999993</v>
      </c>
      <c r="J3867">
        <v>40.75591</v>
      </c>
      <c r="K3867">
        <v>-73.979585</v>
      </c>
      <c r="L3867">
        <v>40.756808999999997</v>
      </c>
      <c r="M3867">
        <v>1</v>
      </c>
      <c r="N3867">
        <v>0.90142724050212686</v>
      </c>
    </row>
    <row r="3868" spans="1:14" x14ac:dyDescent="0.2">
      <c r="A3868" s="1">
        <v>1.4988425925925926E-2</v>
      </c>
      <c r="B3868">
        <v>6.5</v>
      </c>
      <c r="C3868" s="3">
        <v>41960.76458333333</v>
      </c>
      <c r="D3868" s="4">
        <f t="shared" si="300"/>
        <v>2014</v>
      </c>
      <c r="E3868" s="4">
        <f t="shared" si="301"/>
        <v>11</v>
      </c>
      <c r="F3868" s="4">
        <f t="shared" si="302"/>
        <v>17</v>
      </c>
      <c r="G3868" s="4">
        <f t="shared" si="303"/>
        <v>18</v>
      </c>
      <c r="H3868" s="4" t="str">
        <f t="shared" si="304"/>
        <v>月</v>
      </c>
      <c r="I3868">
        <v>-73.965705999999997</v>
      </c>
      <c r="J3868">
        <v>40.765422999999998</v>
      </c>
      <c r="K3868">
        <v>-73.952985999999996</v>
      </c>
      <c r="L3868">
        <v>40.782375999999999</v>
      </c>
      <c r="M3868">
        <v>1</v>
      </c>
      <c r="N3868">
        <v>2.170571126286748</v>
      </c>
    </row>
    <row r="3869" spans="1:14" x14ac:dyDescent="0.2">
      <c r="A3869" s="1">
        <v>2.3124999999999996E-2</v>
      </c>
      <c r="B3869">
        <v>10.199999999999999</v>
      </c>
      <c r="C3869" s="3">
        <v>39900.147916666669</v>
      </c>
      <c r="D3869" s="4">
        <f t="shared" si="300"/>
        <v>2009</v>
      </c>
      <c r="E3869" s="4">
        <f t="shared" si="301"/>
        <v>3</v>
      </c>
      <c r="F3869" s="4">
        <f t="shared" si="302"/>
        <v>28</v>
      </c>
      <c r="G3869" s="4">
        <f t="shared" si="303"/>
        <v>3</v>
      </c>
      <c r="H3869" s="4" t="str">
        <f t="shared" si="304"/>
        <v>土</v>
      </c>
      <c r="I3869">
        <v>-73.995217999999994</v>
      </c>
      <c r="J3869">
        <v>40.719875000000002</v>
      </c>
      <c r="K3869">
        <v>-74.002842999999999</v>
      </c>
      <c r="L3869">
        <v>40.743924999999997</v>
      </c>
      <c r="M3869">
        <v>1</v>
      </c>
      <c r="N3869">
        <v>2.7534147318206066</v>
      </c>
    </row>
    <row r="3870" spans="1:14" x14ac:dyDescent="0.2">
      <c r="A3870" s="1">
        <v>1.5972222222222224E-2</v>
      </c>
      <c r="B3870">
        <v>8.5</v>
      </c>
      <c r="C3870" s="3">
        <v>40610.390972222223</v>
      </c>
      <c r="D3870" s="4">
        <f t="shared" si="300"/>
        <v>2011</v>
      </c>
      <c r="E3870" s="4">
        <f t="shared" si="301"/>
        <v>3</v>
      </c>
      <c r="F3870" s="4">
        <f t="shared" si="302"/>
        <v>8</v>
      </c>
      <c r="G3870" s="4">
        <f t="shared" si="303"/>
        <v>9</v>
      </c>
      <c r="H3870" s="4" t="str">
        <f t="shared" si="304"/>
        <v>火</v>
      </c>
      <c r="I3870">
        <v>-73.974937999999995</v>
      </c>
      <c r="J3870">
        <v>40.741987000000002</v>
      </c>
      <c r="K3870">
        <v>-73.996345000000005</v>
      </c>
      <c r="L3870">
        <v>40.725682999999997</v>
      </c>
      <c r="M3870">
        <v>1</v>
      </c>
      <c r="N3870">
        <v>2.5602167407807741</v>
      </c>
    </row>
    <row r="3871" spans="1:14" x14ac:dyDescent="0.2">
      <c r="A3871" s="1">
        <v>2.9861111111111113E-2</v>
      </c>
      <c r="B3871">
        <v>6.9</v>
      </c>
      <c r="C3871" s="3">
        <v>40627.863194444442</v>
      </c>
      <c r="D3871" s="4">
        <f t="shared" si="300"/>
        <v>2011</v>
      </c>
      <c r="E3871" s="4">
        <f t="shared" si="301"/>
        <v>3</v>
      </c>
      <c r="F3871" s="4">
        <f t="shared" si="302"/>
        <v>25</v>
      </c>
      <c r="G3871" s="4">
        <f t="shared" si="303"/>
        <v>20</v>
      </c>
      <c r="H3871" s="4" t="str">
        <f t="shared" si="304"/>
        <v>金</v>
      </c>
      <c r="I3871">
        <v>-73.980112000000005</v>
      </c>
      <c r="J3871">
        <v>40.757860000000001</v>
      </c>
      <c r="K3871">
        <v>-73.979969999999994</v>
      </c>
      <c r="L3871">
        <v>40.758142999999997</v>
      </c>
      <c r="M3871">
        <v>1</v>
      </c>
      <c r="N3871">
        <v>3.3702014804680977E-2</v>
      </c>
    </row>
    <row r="3872" spans="1:14" x14ac:dyDescent="0.2">
      <c r="A3872" s="1">
        <v>8.564814814814815E-4</v>
      </c>
      <c r="B3872">
        <v>7.3</v>
      </c>
      <c r="C3872" s="3">
        <v>39924.667361111111</v>
      </c>
      <c r="D3872" s="4">
        <f t="shared" si="300"/>
        <v>2009</v>
      </c>
      <c r="E3872" s="4">
        <f t="shared" si="301"/>
        <v>4</v>
      </c>
      <c r="F3872" s="4">
        <f t="shared" si="302"/>
        <v>21</v>
      </c>
      <c r="G3872" s="4">
        <f t="shared" si="303"/>
        <v>16</v>
      </c>
      <c r="H3872" s="4" t="str">
        <f t="shared" si="304"/>
        <v>火</v>
      </c>
      <c r="I3872">
        <v>-73.993380999999999</v>
      </c>
      <c r="J3872">
        <v>40.739910000000002</v>
      </c>
      <c r="K3872">
        <v>-74.007321000000005</v>
      </c>
      <c r="L3872">
        <v>40.726568</v>
      </c>
      <c r="M3872">
        <v>1</v>
      </c>
      <c r="N3872">
        <v>1.8943568796285919</v>
      </c>
    </row>
    <row r="3873" spans="1:14" x14ac:dyDescent="0.2">
      <c r="A3873" s="1">
        <v>2.7083333333333334E-2</v>
      </c>
      <c r="B3873">
        <v>4.0999999999999996</v>
      </c>
      <c r="C3873" s="3">
        <v>40275.402083333334</v>
      </c>
      <c r="D3873" s="4">
        <f t="shared" si="300"/>
        <v>2010</v>
      </c>
      <c r="E3873" s="4">
        <f t="shared" si="301"/>
        <v>4</v>
      </c>
      <c r="F3873" s="4">
        <f t="shared" si="302"/>
        <v>7</v>
      </c>
      <c r="G3873" s="4">
        <f t="shared" si="303"/>
        <v>9</v>
      </c>
      <c r="H3873" s="4" t="str">
        <f t="shared" si="304"/>
        <v>水</v>
      </c>
      <c r="I3873">
        <v>-73.984532999999999</v>
      </c>
      <c r="J3873">
        <v>40.755428000000002</v>
      </c>
      <c r="K3873">
        <v>-73.988057999999995</v>
      </c>
      <c r="L3873">
        <v>40.757407000000001</v>
      </c>
      <c r="M3873">
        <v>2</v>
      </c>
      <c r="N3873">
        <v>0.36997931171322651</v>
      </c>
    </row>
    <row r="3874" spans="1:14" x14ac:dyDescent="0.2">
      <c r="A3874" s="1">
        <v>3.9861111111111111E-2</v>
      </c>
      <c r="B3874">
        <v>5</v>
      </c>
      <c r="C3874" s="3">
        <v>41994.164583333331</v>
      </c>
      <c r="D3874" s="4">
        <f t="shared" si="300"/>
        <v>2014</v>
      </c>
      <c r="E3874" s="4">
        <f t="shared" si="301"/>
        <v>12</v>
      </c>
      <c r="F3874" s="4">
        <f t="shared" si="302"/>
        <v>21</v>
      </c>
      <c r="G3874" s="4">
        <f t="shared" si="303"/>
        <v>3</v>
      </c>
      <c r="H3874" s="4" t="str">
        <f t="shared" si="304"/>
        <v>日</v>
      </c>
      <c r="I3874">
        <v>-73.996965000000003</v>
      </c>
      <c r="J3874">
        <v>40.725653000000001</v>
      </c>
      <c r="K3874">
        <v>-73.993893</v>
      </c>
      <c r="L3874">
        <v>40.732695</v>
      </c>
      <c r="M3874">
        <v>2</v>
      </c>
      <c r="N3874">
        <v>0.82563649172520903</v>
      </c>
    </row>
    <row r="3875" spans="1:14" x14ac:dyDescent="0.2">
      <c r="A3875" s="1">
        <v>1.1805555555555555E-2</v>
      </c>
      <c r="B3875">
        <v>5.3</v>
      </c>
      <c r="C3875" s="3">
        <v>40885.345138888886</v>
      </c>
      <c r="D3875" s="4">
        <f t="shared" si="300"/>
        <v>2011</v>
      </c>
      <c r="E3875" s="4">
        <f t="shared" si="301"/>
        <v>12</v>
      </c>
      <c r="F3875" s="4">
        <f t="shared" si="302"/>
        <v>8</v>
      </c>
      <c r="G3875" s="4">
        <f t="shared" si="303"/>
        <v>8</v>
      </c>
      <c r="H3875" s="4" t="str">
        <f t="shared" si="304"/>
        <v>木</v>
      </c>
      <c r="I3875">
        <v>-74.003737999999998</v>
      </c>
      <c r="J3875">
        <v>40.748291999999999</v>
      </c>
      <c r="K3875">
        <v>-73.990837999999997</v>
      </c>
      <c r="L3875">
        <v>40.752135000000003</v>
      </c>
      <c r="M3875">
        <v>5</v>
      </c>
      <c r="N3875">
        <v>1.1689687088404277</v>
      </c>
    </row>
    <row r="3876" spans="1:14" x14ac:dyDescent="0.2">
      <c r="A3876" s="1">
        <v>1.2129629629629629E-2</v>
      </c>
      <c r="B3876">
        <v>13.5</v>
      </c>
      <c r="C3876" s="3">
        <v>41296.761805555558</v>
      </c>
      <c r="D3876" s="4">
        <f t="shared" si="300"/>
        <v>2013</v>
      </c>
      <c r="E3876" s="4">
        <f t="shared" si="301"/>
        <v>1</v>
      </c>
      <c r="F3876" s="4">
        <f t="shared" si="302"/>
        <v>22</v>
      </c>
      <c r="G3876" s="4">
        <f t="shared" si="303"/>
        <v>18</v>
      </c>
      <c r="H3876" s="4" t="str">
        <f t="shared" si="304"/>
        <v>火</v>
      </c>
      <c r="I3876">
        <v>-73.985405</v>
      </c>
      <c r="J3876">
        <v>40.744481999999998</v>
      </c>
      <c r="K3876">
        <v>-73.956924999999998</v>
      </c>
      <c r="L3876">
        <v>40.767412</v>
      </c>
      <c r="M3876">
        <v>1</v>
      </c>
      <c r="N3876">
        <v>3.5047111248757856</v>
      </c>
    </row>
    <row r="3877" spans="1:14" x14ac:dyDescent="0.2">
      <c r="A3877" s="1">
        <v>3.7974537037037036E-2</v>
      </c>
      <c r="B3877">
        <v>4</v>
      </c>
      <c r="C3877" s="3">
        <v>41443.620833333334</v>
      </c>
      <c r="D3877" s="4">
        <f t="shared" si="300"/>
        <v>2013</v>
      </c>
      <c r="E3877" s="4">
        <f t="shared" si="301"/>
        <v>6</v>
      </c>
      <c r="F3877" s="4">
        <f t="shared" si="302"/>
        <v>18</v>
      </c>
      <c r="G3877" s="4">
        <f t="shared" si="303"/>
        <v>14</v>
      </c>
      <c r="H3877" s="4" t="str">
        <f t="shared" si="304"/>
        <v>火</v>
      </c>
      <c r="I3877">
        <v>-73.966151999999994</v>
      </c>
      <c r="J3877">
        <v>40.762256999999998</v>
      </c>
      <c r="K3877">
        <v>-73.960738000000006</v>
      </c>
      <c r="L3877">
        <v>40.766589000000003</v>
      </c>
      <c r="M3877">
        <v>1</v>
      </c>
      <c r="N3877">
        <v>0.66401748836632635</v>
      </c>
    </row>
    <row r="3878" spans="1:14" x14ac:dyDescent="0.2">
      <c r="A3878" s="1">
        <v>1.3888888888888889E-3</v>
      </c>
      <c r="B3878">
        <v>10</v>
      </c>
      <c r="C3878" s="3">
        <v>41674.793055555558</v>
      </c>
      <c r="D3878" s="4">
        <f t="shared" si="300"/>
        <v>2014</v>
      </c>
      <c r="E3878" s="4">
        <f t="shared" si="301"/>
        <v>2</v>
      </c>
      <c r="F3878" s="4">
        <f t="shared" si="302"/>
        <v>4</v>
      </c>
      <c r="G3878" s="4">
        <f t="shared" si="303"/>
        <v>19</v>
      </c>
      <c r="H3878" s="4" t="str">
        <f t="shared" si="304"/>
        <v>火</v>
      </c>
      <c r="I3878">
        <v>-73.968440000000001</v>
      </c>
      <c r="J3878">
        <v>40.750661999999998</v>
      </c>
      <c r="K3878">
        <v>-73.951899999999995</v>
      </c>
      <c r="L3878">
        <v>40.777104999999999</v>
      </c>
      <c r="M3878">
        <v>5</v>
      </c>
      <c r="N3878">
        <v>3.2572522499652492</v>
      </c>
    </row>
    <row r="3879" spans="1:14" x14ac:dyDescent="0.2">
      <c r="A3879" s="1">
        <v>9.2013888888888892E-3</v>
      </c>
      <c r="B3879">
        <v>5</v>
      </c>
      <c r="C3879" s="3">
        <v>41709.592361111114</v>
      </c>
      <c r="D3879" s="4">
        <f t="shared" si="300"/>
        <v>2014</v>
      </c>
      <c r="E3879" s="4">
        <f t="shared" si="301"/>
        <v>3</v>
      </c>
      <c r="F3879" s="4">
        <f t="shared" si="302"/>
        <v>11</v>
      </c>
      <c r="G3879" s="4">
        <f t="shared" si="303"/>
        <v>14</v>
      </c>
      <c r="H3879" s="4" t="str">
        <f t="shared" si="304"/>
        <v>火</v>
      </c>
      <c r="I3879">
        <v>-73.972279</v>
      </c>
      <c r="J3879">
        <v>40.762546</v>
      </c>
      <c r="K3879">
        <v>-73.962365000000005</v>
      </c>
      <c r="L3879">
        <v>40.767294</v>
      </c>
      <c r="M3879">
        <v>1</v>
      </c>
      <c r="N3879">
        <v>0.9889644354909034</v>
      </c>
    </row>
    <row r="3880" spans="1:14" x14ac:dyDescent="0.2">
      <c r="A3880" s="1">
        <v>4.1527777777777775E-2</v>
      </c>
      <c r="B3880">
        <v>23</v>
      </c>
      <c r="C3880" s="3">
        <v>41993.874305555553</v>
      </c>
      <c r="D3880" s="4">
        <f t="shared" si="300"/>
        <v>2014</v>
      </c>
      <c r="E3880" s="4">
        <f t="shared" si="301"/>
        <v>12</v>
      </c>
      <c r="F3880" s="4">
        <f t="shared" si="302"/>
        <v>20</v>
      </c>
      <c r="G3880" s="4">
        <f t="shared" si="303"/>
        <v>20</v>
      </c>
      <c r="H3880" s="4" t="str">
        <f t="shared" si="304"/>
        <v>土</v>
      </c>
      <c r="I3880">
        <v>-73.962836999999993</v>
      </c>
      <c r="J3880">
        <v>40.758082000000002</v>
      </c>
      <c r="K3880">
        <v>-74.008048000000002</v>
      </c>
      <c r="L3880">
        <v>40.738810999999998</v>
      </c>
      <c r="M3880">
        <v>1</v>
      </c>
      <c r="N3880">
        <v>4.3748803782852237</v>
      </c>
    </row>
    <row r="3881" spans="1:14" x14ac:dyDescent="0.2">
      <c r="A3881" s="1">
        <v>2.7164351851851853E-2</v>
      </c>
      <c r="B3881">
        <v>8.1</v>
      </c>
      <c r="C3881" s="3">
        <v>40551.402083333334</v>
      </c>
      <c r="D3881" s="4">
        <f t="shared" si="300"/>
        <v>2011</v>
      </c>
      <c r="E3881" s="4">
        <f t="shared" si="301"/>
        <v>1</v>
      </c>
      <c r="F3881" s="4">
        <f t="shared" si="302"/>
        <v>8</v>
      </c>
      <c r="G3881" s="4">
        <f t="shared" si="303"/>
        <v>9</v>
      </c>
      <c r="H3881" s="4" t="str">
        <f t="shared" si="304"/>
        <v>土</v>
      </c>
      <c r="I3881">
        <v>-74.003287</v>
      </c>
      <c r="J3881">
        <v>40.744115000000001</v>
      </c>
      <c r="K3881">
        <v>-74.008915000000002</v>
      </c>
      <c r="L3881">
        <v>40.713563000000001</v>
      </c>
      <c r="M3881">
        <v>2</v>
      </c>
      <c r="N3881">
        <v>3.434011159222103</v>
      </c>
    </row>
    <row r="3882" spans="1:14" x14ac:dyDescent="0.2">
      <c r="A3882" s="1">
        <v>8.3333333333333339E-4</v>
      </c>
      <c r="B3882">
        <v>9.5</v>
      </c>
      <c r="C3882" s="3">
        <v>41291.375694444447</v>
      </c>
      <c r="D3882" s="4">
        <f t="shared" si="300"/>
        <v>2013</v>
      </c>
      <c r="E3882" s="4">
        <f t="shared" si="301"/>
        <v>1</v>
      </c>
      <c r="F3882" s="4">
        <f t="shared" si="302"/>
        <v>17</v>
      </c>
      <c r="G3882" s="4">
        <f t="shared" si="303"/>
        <v>9</v>
      </c>
      <c r="H3882" s="4" t="str">
        <f t="shared" si="304"/>
        <v>木</v>
      </c>
      <c r="I3882">
        <v>-73.989968000000005</v>
      </c>
      <c r="J3882">
        <v>40.757147000000003</v>
      </c>
      <c r="K3882">
        <v>-73.983073000000005</v>
      </c>
      <c r="L3882">
        <v>40.763430999999997</v>
      </c>
      <c r="M3882">
        <v>1</v>
      </c>
      <c r="N3882">
        <v>0.90958467700780865</v>
      </c>
    </row>
    <row r="3883" spans="1:14" x14ac:dyDescent="0.2">
      <c r="A3883" s="1">
        <v>2.7986111111111111E-2</v>
      </c>
      <c r="B3883">
        <v>6.5</v>
      </c>
      <c r="C3883" s="3">
        <v>40928.277777777781</v>
      </c>
      <c r="D3883" s="4">
        <f t="shared" si="300"/>
        <v>2012</v>
      </c>
      <c r="E3883" s="4">
        <f t="shared" si="301"/>
        <v>1</v>
      </c>
      <c r="F3883" s="4">
        <f t="shared" si="302"/>
        <v>20</v>
      </c>
      <c r="G3883" s="4">
        <f t="shared" si="303"/>
        <v>6</v>
      </c>
      <c r="H3883" s="4" t="str">
        <f t="shared" si="304"/>
        <v>金</v>
      </c>
      <c r="I3883">
        <v>-73.955354</v>
      </c>
      <c r="J3883">
        <v>40.782927000000001</v>
      </c>
      <c r="K3883">
        <v>-73.975851000000006</v>
      </c>
      <c r="L3883">
        <v>40.765687999999997</v>
      </c>
      <c r="M3883">
        <v>1</v>
      </c>
      <c r="N3883">
        <v>2.582323533273831</v>
      </c>
    </row>
    <row r="3884" spans="1:14" x14ac:dyDescent="0.2">
      <c r="A3884" s="1">
        <v>1.5370370370370369E-2</v>
      </c>
      <c r="B3884">
        <v>2.9</v>
      </c>
      <c r="C3884" s="3">
        <v>40499.556944444441</v>
      </c>
      <c r="D3884" s="4">
        <f t="shared" si="300"/>
        <v>2010</v>
      </c>
      <c r="E3884" s="4">
        <f t="shared" si="301"/>
        <v>11</v>
      </c>
      <c r="F3884" s="4">
        <f t="shared" si="302"/>
        <v>17</v>
      </c>
      <c r="G3884" s="4">
        <f t="shared" si="303"/>
        <v>13</v>
      </c>
      <c r="H3884" s="4" t="str">
        <f t="shared" si="304"/>
        <v>水</v>
      </c>
      <c r="I3884">
        <v>-73.893763000000007</v>
      </c>
      <c r="J3884">
        <v>40.773031000000003</v>
      </c>
      <c r="K3884">
        <v>-73.893456</v>
      </c>
      <c r="L3884">
        <v>40.770460999999997</v>
      </c>
      <c r="M3884">
        <v>1</v>
      </c>
      <c r="N3884">
        <v>0.28725939803956674</v>
      </c>
    </row>
    <row r="3885" spans="1:14" x14ac:dyDescent="0.2">
      <c r="A3885" s="1">
        <v>1.2499999999999999E-2</v>
      </c>
      <c r="B3885">
        <v>12.5</v>
      </c>
      <c r="C3885" s="3">
        <v>40725.845833333333</v>
      </c>
      <c r="D3885" s="4">
        <f t="shared" si="300"/>
        <v>2011</v>
      </c>
      <c r="E3885" s="4">
        <f t="shared" si="301"/>
        <v>7</v>
      </c>
      <c r="F3885" s="4">
        <f t="shared" si="302"/>
        <v>1</v>
      </c>
      <c r="G3885" s="4">
        <f t="shared" si="303"/>
        <v>20</v>
      </c>
      <c r="H3885" s="4" t="str">
        <f t="shared" si="304"/>
        <v>金</v>
      </c>
      <c r="I3885">
        <v>-73.921807000000001</v>
      </c>
      <c r="J3885">
        <v>40.819690000000001</v>
      </c>
      <c r="K3885">
        <v>-73.939053000000001</v>
      </c>
      <c r="L3885">
        <v>40.825291999999997</v>
      </c>
      <c r="M3885">
        <v>1</v>
      </c>
      <c r="N3885">
        <v>1.5809856188761007</v>
      </c>
    </row>
    <row r="3886" spans="1:14" x14ac:dyDescent="0.2">
      <c r="A3886" s="1">
        <v>9.2592592592592588E-5</v>
      </c>
      <c r="B3886">
        <v>7</v>
      </c>
      <c r="C3886" s="3">
        <v>42038.916666666664</v>
      </c>
      <c r="D3886" s="4">
        <f t="shared" si="300"/>
        <v>2015</v>
      </c>
      <c r="E3886" s="4">
        <f t="shared" si="301"/>
        <v>2</v>
      </c>
      <c r="F3886" s="4">
        <f t="shared" si="302"/>
        <v>3</v>
      </c>
      <c r="G3886" s="4">
        <f t="shared" si="303"/>
        <v>22</v>
      </c>
      <c r="H3886" s="4" t="str">
        <f t="shared" si="304"/>
        <v>火</v>
      </c>
      <c r="I3886">
        <v>-73.980720520000006</v>
      </c>
      <c r="J3886">
        <v>40.764415739999997</v>
      </c>
      <c r="K3886">
        <v>-73.978523249999995</v>
      </c>
      <c r="L3886">
        <v>40.775615690000002</v>
      </c>
      <c r="M3886">
        <v>1</v>
      </c>
      <c r="N3886">
        <v>1.2604592482289529</v>
      </c>
    </row>
    <row r="3887" spans="1:14" x14ac:dyDescent="0.2">
      <c r="A3887" s="1">
        <v>3.6805555555555557E-2</v>
      </c>
      <c r="B3887">
        <v>20.100000000000001</v>
      </c>
      <c r="C3887" s="3">
        <v>40202.078472222223</v>
      </c>
      <c r="D3887" s="4">
        <f t="shared" si="300"/>
        <v>2010</v>
      </c>
      <c r="E3887" s="4">
        <f t="shared" si="301"/>
        <v>1</v>
      </c>
      <c r="F3887" s="4">
        <f t="shared" si="302"/>
        <v>24</v>
      </c>
      <c r="G3887" s="4">
        <f t="shared" si="303"/>
        <v>1</v>
      </c>
      <c r="H3887" s="4" t="str">
        <f t="shared" si="304"/>
        <v>日</v>
      </c>
      <c r="I3887">
        <v>-73.984650000000002</v>
      </c>
      <c r="J3887">
        <v>40.736468000000002</v>
      </c>
      <c r="K3887">
        <v>-73.947933000000006</v>
      </c>
      <c r="L3887">
        <v>40.822946999999999</v>
      </c>
      <c r="M3887">
        <v>1</v>
      </c>
      <c r="N3887">
        <v>10.112092677863169</v>
      </c>
    </row>
    <row r="3888" spans="1:14" x14ac:dyDescent="0.2">
      <c r="A3888" s="1">
        <v>2.9861111111111113E-2</v>
      </c>
      <c r="B3888">
        <v>6.5</v>
      </c>
      <c r="C3888" s="3">
        <v>40290.363194444442</v>
      </c>
      <c r="D3888" s="4">
        <f t="shared" si="300"/>
        <v>2010</v>
      </c>
      <c r="E3888" s="4">
        <f t="shared" si="301"/>
        <v>4</v>
      </c>
      <c r="F3888" s="4">
        <f t="shared" si="302"/>
        <v>22</v>
      </c>
      <c r="G3888" s="4">
        <f t="shared" si="303"/>
        <v>8</v>
      </c>
      <c r="H3888" s="4" t="str">
        <f t="shared" si="304"/>
        <v>木</v>
      </c>
      <c r="I3888">
        <v>-73.955946999999995</v>
      </c>
      <c r="J3888">
        <v>40.768661999999999</v>
      </c>
      <c r="K3888">
        <v>-73.970147999999995</v>
      </c>
      <c r="L3888">
        <v>40.763913000000002</v>
      </c>
      <c r="M3888">
        <v>5</v>
      </c>
      <c r="N3888">
        <v>1.308819683318307</v>
      </c>
    </row>
    <row r="3889" spans="1:14" x14ac:dyDescent="0.2">
      <c r="A3889" s="1">
        <v>2.7083333333333334E-2</v>
      </c>
      <c r="B3889">
        <v>9.6999999999999993</v>
      </c>
      <c r="C3889" s="3">
        <v>40610.73541666667</v>
      </c>
      <c r="D3889" s="4">
        <f t="shared" si="300"/>
        <v>2011</v>
      </c>
      <c r="E3889" s="4">
        <f t="shared" si="301"/>
        <v>3</v>
      </c>
      <c r="F3889" s="4">
        <f t="shared" si="302"/>
        <v>8</v>
      </c>
      <c r="G3889" s="4">
        <f t="shared" si="303"/>
        <v>17</v>
      </c>
      <c r="H3889" s="4" t="str">
        <f t="shared" si="304"/>
        <v>火</v>
      </c>
      <c r="I3889">
        <v>-73.963025000000002</v>
      </c>
      <c r="J3889">
        <v>40.774247000000003</v>
      </c>
      <c r="K3889">
        <v>-73.970906999999997</v>
      </c>
      <c r="L3889">
        <v>40.748342000000001</v>
      </c>
      <c r="M3889">
        <v>1</v>
      </c>
      <c r="N3889">
        <v>2.959321981474262</v>
      </c>
    </row>
    <row r="3890" spans="1:14" x14ac:dyDescent="0.2">
      <c r="A3890" s="1">
        <v>2.6388888888888889E-2</v>
      </c>
      <c r="B3890">
        <v>7</v>
      </c>
      <c r="C3890" s="3">
        <v>41198.193055555559</v>
      </c>
      <c r="D3890" s="4">
        <f t="shared" si="300"/>
        <v>2012</v>
      </c>
      <c r="E3890" s="4">
        <f t="shared" si="301"/>
        <v>10</v>
      </c>
      <c r="F3890" s="4">
        <f t="shared" si="302"/>
        <v>16</v>
      </c>
      <c r="G3890" s="4">
        <f t="shared" si="303"/>
        <v>4</v>
      </c>
      <c r="H3890" s="4" t="str">
        <f t="shared" si="304"/>
        <v>火</v>
      </c>
      <c r="I3890">
        <v>-73.969179999999994</v>
      </c>
      <c r="J3890">
        <v>40.790697000000002</v>
      </c>
      <c r="K3890">
        <v>-73.985027000000002</v>
      </c>
      <c r="L3890">
        <v>40.779485000000001</v>
      </c>
      <c r="M3890">
        <v>5</v>
      </c>
      <c r="N3890">
        <v>1.8280816686989119</v>
      </c>
    </row>
    <row r="3891" spans="1:14" x14ac:dyDescent="0.2">
      <c r="A3891" s="1">
        <v>1.3888888888888888E-2</v>
      </c>
      <c r="B3891">
        <v>5.3</v>
      </c>
      <c r="C3891" s="3">
        <v>40043.097222222219</v>
      </c>
      <c r="D3891" s="4">
        <f t="shared" si="300"/>
        <v>2009</v>
      </c>
      <c r="E3891" s="4">
        <f t="shared" si="301"/>
        <v>8</v>
      </c>
      <c r="F3891" s="4">
        <f t="shared" si="302"/>
        <v>18</v>
      </c>
      <c r="G3891" s="4">
        <f t="shared" si="303"/>
        <v>2</v>
      </c>
      <c r="H3891" s="4" t="str">
        <f t="shared" si="304"/>
        <v>火</v>
      </c>
      <c r="I3891">
        <v>-73.950787000000005</v>
      </c>
      <c r="J3891">
        <v>40.794535000000003</v>
      </c>
      <c r="K3891">
        <v>-73.938822999999999</v>
      </c>
      <c r="L3891">
        <v>40.808210000000003</v>
      </c>
      <c r="M3891">
        <v>1</v>
      </c>
      <c r="N3891">
        <v>1.8258631052891545</v>
      </c>
    </row>
    <row r="3892" spans="1:14" x14ac:dyDescent="0.2">
      <c r="A3892" s="1">
        <v>3.3981481481481481E-2</v>
      </c>
      <c r="B3892">
        <v>8.5</v>
      </c>
      <c r="C3892" s="3">
        <v>40245.324999999997</v>
      </c>
      <c r="D3892" s="4">
        <f t="shared" si="300"/>
        <v>2010</v>
      </c>
      <c r="E3892" s="4">
        <f t="shared" si="301"/>
        <v>3</v>
      </c>
      <c r="F3892" s="4">
        <f t="shared" si="302"/>
        <v>8</v>
      </c>
      <c r="G3892" s="4">
        <f t="shared" si="303"/>
        <v>7</v>
      </c>
      <c r="H3892" s="4" t="str">
        <f t="shared" si="304"/>
        <v>月</v>
      </c>
      <c r="I3892">
        <v>-74.003912</v>
      </c>
      <c r="J3892">
        <v>40.707909000000001</v>
      </c>
      <c r="K3892">
        <v>-73.980875999999995</v>
      </c>
      <c r="L3892">
        <v>40.720993</v>
      </c>
      <c r="M3892">
        <v>1</v>
      </c>
      <c r="N3892">
        <v>2.4288662072575282</v>
      </c>
    </row>
    <row r="3893" spans="1:14" x14ac:dyDescent="0.2">
      <c r="A3893" s="1">
        <v>6.9444444444444441E-3</v>
      </c>
      <c r="B3893">
        <v>13.7</v>
      </c>
      <c r="C3893" s="3">
        <v>40669.465277777781</v>
      </c>
      <c r="D3893" s="4">
        <f t="shared" si="300"/>
        <v>2011</v>
      </c>
      <c r="E3893" s="4">
        <f t="shared" si="301"/>
        <v>5</v>
      </c>
      <c r="F3893" s="4">
        <f t="shared" si="302"/>
        <v>6</v>
      </c>
      <c r="G3893" s="4">
        <f t="shared" si="303"/>
        <v>11</v>
      </c>
      <c r="H3893" s="4" t="str">
        <f t="shared" si="304"/>
        <v>金</v>
      </c>
      <c r="I3893">
        <v>-73.985455000000002</v>
      </c>
      <c r="J3893">
        <v>40.718057999999999</v>
      </c>
      <c r="K3893">
        <v>-73.990868000000006</v>
      </c>
      <c r="L3893">
        <v>40.745620000000002</v>
      </c>
      <c r="M3893">
        <v>1</v>
      </c>
      <c r="N3893">
        <v>3.1019786082978897</v>
      </c>
    </row>
    <row r="3894" spans="1:14" x14ac:dyDescent="0.2">
      <c r="A3894" s="1">
        <v>3.4722222222222224E-2</v>
      </c>
      <c r="B3894">
        <v>7</v>
      </c>
      <c r="C3894" s="3">
        <v>41976.743055555555</v>
      </c>
      <c r="D3894" s="4">
        <f t="shared" si="300"/>
        <v>2014</v>
      </c>
      <c r="E3894" s="4">
        <f t="shared" si="301"/>
        <v>12</v>
      </c>
      <c r="F3894" s="4">
        <f t="shared" si="302"/>
        <v>3</v>
      </c>
      <c r="G3894" s="4">
        <f t="shared" si="303"/>
        <v>17</v>
      </c>
      <c r="H3894" s="4" t="str">
        <f t="shared" si="304"/>
        <v>水</v>
      </c>
      <c r="I3894">
        <v>-73.958842000000004</v>
      </c>
      <c r="J3894">
        <v>40.780591999999999</v>
      </c>
      <c r="K3894">
        <v>-73.967044999999999</v>
      </c>
      <c r="L3894">
        <v>40.788404999999997</v>
      </c>
      <c r="M3894">
        <v>1</v>
      </c>
      <c r="N3894">
        <v>1.111080547895682</v>
      </c>
    </row>
    <row r="3895" spans="1:14" x14ac:dyDescent="0.2">
      <c r="A3895" s="1">
        <v>1.0879629629629629E-3</v>
      </c>
      <c r="B3895">
        <v>6.5</v>
      </c>
      <c r="C3895" s="3">
        <v>39938.875694444447</v>
      </c>
      <c r="D3895" s="4">
        <f t="shared" si="300"/>
        <v>2009</v>
      </c>
      <c r="E3895" s="4">
        <f t="shared" si="301"/>
        <v>5</v>
      </c>
      <c r="F3895" s="4">
        <f t="shared" si="302"/>
        <v>5</v>
      </c>
      <c r="G3895" s="4">
        <f t="shared" si="303"/>
        <v>21</v>
      </c>
      <c r="H3895" s="4" t="str">
        <f t="shared" si="304"/>
        <v>火</v>
      </c>
      <c r="I3895">
        <v>-73.983448999999993</v>
      </c>
      <c r="J3895">
        <v>40.764465999999999</v>
      </c>
      <c r="K3895">
        <v>-73.984774000000002</v>
      </c>
      <c r="L3895">
        <v>40.748148</v>
      </c>
      <c r="M3895">
        <v>1</v>
      </c>
      <c r="N3895">
        <v>1.8199442885367303</v>
      </c>
    </row>
    <row r="3896" spans="1:14" x14ac:dyDescent="0.2">
      <c r="A3896" s="1">
        <v>3.472222222222222E-3</v>
      </c>
      <c r="B3896">
        <v>9.6999999999999993</v>
      </c>
      <c r="C3896" s="3">
        <v>41114.961805555555</v>
      </c>
      <c r="D3896" s="4">
        <f t="shared" si="300"/>
        <v>2012</v>
      </c>
      <c r="E3896" s="4">
        <f t="shared" si="301"/>
        <v>7</v>
      </c>
      <c r="F3896" s="4">
        <f t="shared" si="302"/>
        <v>24</v>
      </c>
      <c r="G3896" s="4">
        <f t="shared" si="303"/>
        <v>23</v>
      </c>
      <c r="H3896" s="4" t="str">
        <f t="shared" si="304"/>
        <v>火</v>
      </c>
      <c r="I3896">
        <v>-73.967730000000003</v>
      </c>
      <c r="J3896">
        <v>40.749090000000002</v>
      </c>
      <c r="K3896">
        <v>-73.970557999999997</v>
      </c>
      <c r="L3896">
        <v>40.782198000000001</v>
      </c>
      <c r="M3896">
        <v>5</v>
      </c>
      <c r="N3896">
        <v>3.6932702769151402</v>
      </c>
    </row>
    <row r="3897" spans="1:14" x14ac:dyDescent="0.2">
      <c r="A3897" s="1">
        <v>2.6388888888888889E-2</v>
      </c>
      <c r="B3897">
        <v>16</v>
      </c>
      <c r="C3897" s="3">
        <v>41643.943055555559</v>
      </c>
      <c r="D3897" s="4">
        <f t="shared" si="300"/>
        <v>2014</v>
      </c>
      <c r="E3897" s="4">
        <f t="shared" si="301"/>
        <v>1</v>
      </c>
      <c r="F3897" s="4">
        <f t="shared" si="302"/>
        <v>4</v>
      </c>
      <c r="G3897" s="4">
        <f t="shared" si="303"/>
        <v>22</v>
      </c>
      <c r="H3897" s="4" t="str">
        <f t="shared" si="304"/>
        <v>土</v>
      </c>
      <c r="I3897">
        <v>-74.001327000000003</v>
      </c>
      <c r="J3897">
        <v>40.736817000000002</v>
      </c>
      <c r="K3897">
        <v>-73.973482000000004</v>
      </c>
      <c r="L3897">
        <v>40.752544999999998</v>
      </c>
      <c r="M3897">
        <v>5</v>
      </c>
      <c r="N3897">
        <v>2.9292360052956345</v>
      </c>
    </row>
    <row r="3898" spans="1:14" x14ac:dyDescent="0.2">
      <c r="A3898" s="1">
        <v>3.7962962962962963E-3</v>
      </c>
      <c r="B3898">
        <v>8.9</v>
      </c>
      <c r="C3898" s="3">
        <v>40423.878472222219</v>
      </c>
      <c r="D3898" s="4">
        <f t="shared" si="300"/>
        <v>2010</v>
      </c>
      <c r="E3898" s="4">
        <f t="shared" si="301"/>
        <v>9</v>
      </c>
      <c r="F3898" s="4">
        <f t="shared" si="302"/>
        <v>2</v>
      </c>
      <c r="G3898" s="4">
        <f t="shared" si="303"/>
        <v>21</v>
      </c>
      <c r="H3898" s="4" t="str">
        <f t="shared" si="304"/>
        <v>木</v>
      </c>
      <c r="I3898">
        <v>-74.005771999999993</v>
      </c>
      <c r="J3898">
        <v>40.750768999999998</v>
      </c>
      <c r="K3898">
        <v>-74.000056000000001</v>
      </c>
      <c r="L3898">
        <v>40.729351000000001</v>
      </c>
      <c r="M3898">
        <v>2</v>
      </c>
      <c r="N3898">
        <v>2.4324959886427751</v>
      </c>
    </row>
    <row r="3899" spans="1:14" x14ac:dyDescent="0.2">
      <c r="A3899" s="1">
        <v>9.1435185185185178E-3</v>
      </c>
      <c r="B3899">
        <v>4.9000000000000004</v>
      </c>
      <c r="C3899" s="3">
        <v>40731.759027777778</v>
      </c>
      <c r="D3899" s="4">
        <f t="shared" si="300"/>
        <v>2011</v>
      </c>
      <c r="E3899" s="4">
        <f t="shared" si="301"/>
        <v>7</v>
      </c>
      <c r="F3899" s="4">
        <f t="shared" si="302"/>
        <v>7</v>
      </c>
      <c r="G3899" s="4">
        <f t="shared" si="303"/>
        <v>18</v>
      </c>
      <c r="H3899" s="4" t="str">
        <f t="shared" si="304"/>
        <v>木</v>
      </c>
      <c r="I3899">
        <v>-73.985714000000002</v>
      </c>
      <c r="J3899">
        <v>40.747281999999998</v>
      </c>
      <c r="K3899">
        <v>-73.984934999999993</v>
      </c>
      <c r="L3899">
        <v>40.736505000000001</v>
      </c>
      <c r="M3899">
        <v>1</v>
      </c>
      <c r="N3899">
        <v>1.2014879416803306</v>
      </c>
    </row>
    <row r="3900" spans="1:14" x14ac:dyDescent="0.2">
      <c r="A3900" s="1">
        <v>1.8749999999999999E-2</v>
      </c>
      <c r="B3900">
        <v>7</v>
      </c>
      <c r="C3900" s="3">
        <v>41994.185416666667</v>
      </c>
      <c r="D3900" s="4">
        <f t="shared" si="300"/>
        <v>2014</v>
      </c>
      <c r="E3900" s="4">
        <f t="shared" si="301"/>
        <v>12</v>
      </c>
      <c r="F3900" s="4">
        <f t="shared" si="302"/>
        <v>21</v>
      </c>
      <c r="G3900" s="4">
        <f t="shared" si="303"/>
        <v>4</v>
      </c>
      <c r="H3900" s="4" t="str">
        <f t="shared" si="304"/>
        <v>日</v>
      </c>
      <c r="I3900">
        <v>-73.993719999999996</v>
      </c>
      <c r="J3900">
        <v>40.729120000000002</v>
      </c>
      <c r="K3900">
        <v>-73.982060000000004</v>
      </c>
      <c r="L3900">
        <v>40.741860000000003</v>
      </c>
      <c r="M3900">
        <v>1</v>
      </c>
      <c r="N3900">
        <v>1.7258729441860097</v>
      </c>
    </row>
    <row r="3901" spans="1:14" x14ac:dyDescent="0.2">
      <c r="A3901" s="1">
        <v>3.8368055555555551E-2</v>
      </c>
      <c r="B3901">
        <v>18.5</v>
      </c>
      <c r="C3901" s="3">
        <v>40867.538194444445</v>
      </c>
      <c r="D3901" s="4">
        <f t="shared" si="300"/>
        <v>2011</v>
      </c>
      <c r="E3901" s="4">
        <f t="shared" si="301"/>
        <v>11</v>
      </c>
      <c r="F3901" s="4">
        <f t="shared" si="302"/>
        <v>20</v>
      </c>
      <c r="G3901" s="4">
        <f t="shared" si="303"/>
        <v>12</v>
      </c>
      <c r="H3901" s="4" t="str">
        <f t="shared" si="304"/>
        <v>日</v>
      </c>
      <c r="I3901">
        <v>-73.862399999999994</v>
      </c>
      <c r="J3901">
        <v>40.768900000000002</v>
      </c>
      <c r="K3901">
        <v>-73.809399999999997</v>
      </c>
      <c r="L3901">
        <v>40.700000000000003</v>
      </c>
      <c r="M3901">
        <v>1</v>
      </c>
      <c r="N3901">
        <v>8.8777287607771953</v>
      </c>
    </row>
    <row r="3902" spans="1:14" x14ac:dyDescent="0.2">
      <c r="A3902" s="1">
        <v>3.5416666666666666E-2</v>
      </c>
      <c r="B3902">
        <v>14.5</v>
      </c>
      <c r="C3902" s="3">
        <v>40707.45208333333</v>
      </c>
      <c r="D3902" s="4">
        <f t="shared" si="300"/>
        <v>2011</v>
      </c>
      <c r="E3902" s="4">
        <f t="shared" si="301"/>
        <v>6</v>
      </c>
      <c r="F3902" s="4">
        <f t="shared" si="302"/>
        <v>13</v>
      </c>
      <c r="G3902" s="4">
        <f t="shared" si="303"/>
        <v>10</v>
      </c>
      <c r="H3902" s="4" t="str">
        <f t="shared" si="304"/>
        <v>月</v>
      </c>
      <c r="I3902">
        <v>-73.965464999999995</v>
      </c>
      <c r="J3902">
        <v>40.767805000000003</v>
      </c>
      <c r="K3902">
        <v>-73.962746999999993</v>
      </c>
      <c r="L3902">
        <v>40.810428000000002</v>
      </c>
      <c r="M3902">
        <v>1</v>
      </c>
      <c r="N3902">
        <v>4.7502974297244425</v>
      </c>
    </row>
    <row r="3903" spans="1:14" x14ac:dyDescent="0.2">
      <c r="A3903" s="1">
        <v>1.7361111111111112E-2</v>
      </c>
      <c r="B3903">
        <v>5.7</v>
      </c>
      <c r="C3903" s="3">
        <v>40849.975694444445</v>
      </c>
      <c r="D3903" s="4">
        <f t="shared" si="300"/>
        <v>2011</v>
      </c>
      <c r="E3903" s="4">
        <f t="shared" si="301"/>
        <v>11</v>
      </c>
      <c r="F3903" s="4">
        <f t="shared" si="302"/>
        <v>2</v>
      </c>
      <c r="G3903" s="4">
        <f t="shared" si="303"/>
        <v>23</v>
      </c>
      <c r="H3903" s="4" t="str">
        <f t="shared" si="304"/>
        <v>水</v>
      </c>
      <c r="I3903">
        <v>-73.962473000000003</v>
      </c>
      <c r="J3903">
        <v>40.794809999999998</v>
      </c>
      <c r="K3903">
        <v>-73.949547999999993</v>
      </c>
      <c r="L3903">
        <v>40.785212999999999</v>
      </c>
      <c r="M3903">
        <v>1</v>
      </c>
      <c r="N3903">
        <v>1.525771706266456</v>
      </c>
    </row>
    <row r="3904" spans="1:14" x14ac:dyDescent="0.2">
      <c r="A3904" s="1">
        <v>2.2685185185185183E-2</v>
      </c>
      <c r="B3904">
        <v>3.7</v>
      </c>
      <c r="C3904" s="3">
        <v>41041.355555555558</v>
      </c>
      <c r="D3904" s="4">
        <f t="shared" si="300"/>
        <v>2012</v>
      </c>
      <c r="E3904" s="4">
        <f t="shared" si="301"/>
        <v>5</v>
      </c>
      <c r="F3904" s="4">
        <f t="shared" si="302"/>
        <v>12</v>
      </c>
      <c r="G3904" s="4">
        <f t="shared" si="303"/>
        <v>8</v>
      </c>
      <c r="H3904" s="4" t="str">
        <f t="shared" si="304"/>
        <v>土</v>
      </c>
      <c r="I3904">
        <v>-73.962254000000001</v>
      </c>
      <c r="J3904">
        <v>40.763041999999999</v>
      </c>
      <c r="K3904">
        <v>-73.965986000000001</v>
      </c>
      <c r="L3904">
        <v>40.768028000000001</v>
      </c>
      <c r="M3904">
        <v>1</v>
      </c>
      <c r="N3904">
        <v>0.63802390316782287</v>
      </c>
    </row>
    <row r="3905" spans="1:14" x14ac:dyDescent="0.2">
      <c r="A3905" s="1">
        <v>3.6805555555555557E-2</v>
      </c>
      <c r="B3905">
        <v>4.5</v>
      </c>
      <c r="C3905" s="3">
        <v>41085.828472222223</v>
      </c>
      <c r="D3905" s="4">
        <f t="shared" si="300"/>
        <v>2012</v>
      </c>
      <c r="E3905" s="4">
        <f t="shared" si="301"/>
        <v>6</v>
      </c>
      <c r="F3905" s="4">
        <f t="shared" si="302"/>
        <v>25</v>
      </c>
      <c r="G3905" s="4">
        <f t="shared" si="303"/>
        <v>19</v>
      </c>
      <c r="H3905" s="4" t="str">
        <f t="shared" si="304"/>
        <v>月</v>
      </c>
      <c r="I3905">
        <v>-73.968620000000001</v>
      </c>
      <c r="J3905">
        <v>40.820276999999997</v>
      </c>
      <c r="K3905">
        <v>-73.972067999999993</v>
      </c>
      <c r="L3905">
        <v>40.820791999999997</v>
      </c>
      <c r="M3905">
        <v>1</v>
      </c>
      <c r="N3905">
        <v>0.29607073472251538</v>
      </c>
    </row>
    <row r="3906" spans="1:14" x14ac:dyDescent="0.2">
      <c r="A3906" s="1">
        <v>3.0335648148148143E-2</v>
      </c>
      <c r="B3906">
        <v>5.3</v>
      </c>
      <c r="C3906" s="3">
        <v>41052.363194444442</v>
      </c>
      <c r="D3906" s="4">
        <f t="shared" si="300"/>
        <v>2012</v>
      </c>
      <c r="E3906" s="4">
        <f t="shared" si="301"/>
        <v>5</v>
      </c>
      <c r="F3906" s="4">
        <f t="shared" si="302"/>
        <v>23</v>
      </c>
      <c r="G3906" s="4">
        <f t="shared" si="303"/>
        <v>8</v>
      </c>
      <c r="H3906" s="4" t="str">
        <f t="shared" si="304"/>
        <v>水</v>
      </c>
      <c r="I3906">
        <v>-74.015012999999996</v>
      </c>
      <c r="J3906">
        <v>40.716456999999998</v>
      </c>
      <c r="K3906">
        <v>-74.007706999999996</v>
      </c>
      <c r="L3906">
        <v>40.714756999999999</v>
      </c>
      <c r="M3906">
        <v>1</v>
      </c>
      <c r="N3906">
        <v>0.64484031431096911</v>
      </c>
    </row>
    <row r="3907" spans="1:14" x14ac:dyDescent="0.2">
      <c r="A3907" s="1">
        <v>3.9583333333333331E-2</v>
      </c>
      <c r="B3907">
        <v>13</v>
      </c>
      <c r="C3907" s="3">
        <v>41320.372916666667</v>
      </c>
      <c r="D3907" s="4">
        <f t="shared" ref="D3907:D3970" si="305">YEAR(C3907)</f>
        <v>2013</v>
      </c>
      <c r="E3907" s="4">
        <f t="shared" ref="E3907:E3970" si="306">MONTH(C3907)</f>
        <v>2</v>
      </c>
      <c r="F3907" s="4">
        <f t="shared" ref="F3907:F3970" si="307">DAY(C3907)</f>
        <v>15</v>
      </c>
      <c r="G3907" s="4">
        <f t="shared" ref="G3907:G3970" si="308">HOUR(C3907)</f>
        <v>8</v>
      </c>
      <c r="H3907" s="4" t="str">
        <f t="shared" ref="H3907:H3970" si="309">TEXT(C3907, "aaa")</f>
        <v>金</v>
      </c>
      <c r="I3907">
        <v>-73.991577000000007</v>
      </c>
      <c r="J3907">
        <v>40.749966999999998</v>
      </c>
      <c r="K3907">
        <v>-73.969532000000001</v>
      </c>
      <c r="L3907">
        <v>40.75761</v>
      </c>
      <c r="M3907">
        <v>1</v>
      </c>
      <c r="N3907">
        <v>2.0444364290138046</v>
      </c>
    </row>
    <row r="3908" spans="1:14" x14ac:dyDescent="0.2">
      <c r="A3908" s="1">
        <v>1.7199074074074071E-2</v>
      </c>
      <c r="B3908">
        <v>4.0999999999999996</v>
      </c>
      <c r="C3908" s="3">
        <v>39829.39166666667</v>
      </c>
      <c r="D3908" s="4">
        <f t="shared" si="305"/>
        <v>2009</v>
      </c>
      <c r="E3908" s="4">
        <f t="shared" si="306"/>
        <v>1</v>
      </c>
      <c r="F3908" s="4">
        <f t="shared" si="307"/>
        <v>16</v>
      </c>
      <c r="G3908" s="4">
        <f t="shared" si="308"/>
        <v>9</v>
      </c>
      <c r="H3908" s="4" t="str">
        <f t="shared" si="309"/>
        <v>金</v>
      </c>
      <c r="I3908">
        <v>-73.990336999999997</v>
      </c>
      <c r="J3908">
        <v>40.757460999999999</v>
      </c>
      <c r="K3908">
        <v>-73.982658999999998</v>
      </c>
      <c r="L3908">
        <v>40.766615999999999</v>
      </c>
      <c r="M3908">
        <v>2</v>
      </c>
      <c r="N3908">
        <v>1.2073645594308542</v>
      </c>
    </row>
    <row r="3909" spans="1:14" x14ac:dyDescent="0.2">
      <c r="A3909" s="1">
        <v>3.472222222222222E-3</v>
      </c>
      <c r="B3909">
        <v>33.700000000000003</v>
      </c>
      <c r="C3909" s="3">
        <v>40111.670138888891</v>
      </c>
      <c r="D3909" s="4">
        <f t="shared" si="305"/>
        <v>2009</v>
      </c>
      <c r="E3909" s="4">
        <f t="shared" si="306"/>
        <v>10</v>
      </c>
      <c r="F3909" s="4">
        <f t="shared" si="307"/>
        <v>25</v>
      </c>
      <c r="G3909" s="4">
        <f t="shared" si="308"/>
        <v>16</v>
      </c>
      <c r="H3909" s="4" t="str">
        <f t="shared" si="309"/>
        <v>日</v>
      </c>
      <c r="I3909">
        <v>-73.951364999999996</v>
      </c>
      <c r="J3909">
        <v>40.778902000000002</v>
      </c>
      <c r="K3909">
        <v>-73.981414999999998</v>
      </c>
      <c r="L3909">
        <v>40.653092000000001</v>
      </c>
      <c r="M3909">
        <v>5</v>
      </c>
      <c r="N3909">
        <v>14.232762963401219</v>
      </c>
    </row>
    <row r="3910" spans="1:14" x14ac:dyDescent="0.2">
      <c r="A3910" s="1">
        <v>1.4583333333333332E-2</v>
      </c>
      <c r="B3910">
        <v>11.7</v>
      </c>
      <c r="C3910" s="3">
        <v>40289.931250000001</v>
      </c>
      <c r="D3910" s="4">
        <f t="shared" si="305"/>
        <v>2010</v>
      </c>
      <c r="E3910" s="4">
        <f t="shared" si="306"/>
        <v>4</v>
      </c>
      <c r="F3910" s="4">
        <f t="shared" si="307"/>
        <v>21</v>
      </c>
      <c r="G3910" s="4">
        <f t="shared" si="308"/>
        <v>22</v>
      </c>
      <c r="H3910" s="4" t="str">
        <f t="shared" si="309"/>
        <v>水</v>
      </c>
      <c r="I3910">
        <v>-73.995918000000003</v>
      </c>
      <c r="J3910">
        <v>40.724848000000001</v>
      </c>
      <c r="K3910">
        <v>-73.962047999999996</v>
      </c>
      <c r="L3910">
        <v>40.773885</v>
      </c>
      <c r="M3910">
        <v>1</v>
      </c>
      <c r="N3910">
        <v>6.160917853813924</v>
      </c>
    </row>
    <row r="3911" spans="1:14" x14ac:dyDescent="0.2">
      <c r="A3911" s="1">
        <v>1.5057870370370369E-2</v>
      </c>
      <c r="B3911">
        <v>5.5</v>
      </c>
      <c r="C3911" s="3">
        <v>41243.38958333333</v>
      </c>
      <c r="D3911" s="4">
        <f t="shared" si="305"/>
        <v>2012</v>
      </c>
      <c r="E3911" s="4">
        <f t="shared" si="306"/>
        <v>11</v>
      </c>
      <c r="F3911" s="4">
        <f t="shared" si="307"/>
        <v>30</v>
      </c>
      <c r="G3911" s="4">
        <f t="shared" si="308"/>
        <v>9</v>
      </c>
      <c r="H3911" s="4" t="str">
        <f t="shared" si="309"/>
        <v>金</v>
      </c>
      <c r="I3911">
        <v>-73.986949999999993</v>
      </c>
      <c r="J3911">
        <v>40.738816999999997</v>
      </c>
      <c r="K3911">
        <v>-73.998840999999999</v>
      </c>
      <c r="L3911">
        <v>40.743721999999998</v>
      </c>
      <c r="M3911">
        <v>1</v>
      </c>
      <c r="N3911">
        <v>1.1419236408031486</v>
      </c>
    </row>
    <row r="3912" spans="1:14" x14ac:dyDescent="0.2">
      <c r="A3912" s="1">
        <v>5.9143518518518521E-3</v>
      </c>
      <c r="B3912">
        <v>6.5</v>
      </c>
      <c r="C3912" s="3">
        <v>41272.422222222223</v>
      </c>
      <c r="D3912" s="4">
        <f t="shared" si="305"/>
        <v>2012</v>
      </c>
      <c r="E3912" s="4">
        <f t="shared" si="306"/>
        <v>12</v>
      </c>
      <c r="F3912" s="4">
        <f t="shared" si="307"/>
        <v>29</v>
      </c>
      <c r="G3912" s="4">
        <f t="shared" si="308"/>
        <v>10</v>
      </c>
      <c r="H3912" s="4" t="str">
        <f t="shared" si="309"/>
        <v>土</v>
      </c>
      <c r="I3912">
        <v>-73.980534000000006</v>
      </c>
      <c r="J3912">
        <v>40.748189000000004</v>
      </c>
      <c r="K3912">
        <v>-73.978776999999994</v>
      </c>
      <c r="L3912">
        <v>40.762101999999999</v>
      </c>
      <c r="M3912">
        <v>1</v>
      </c>
      <c r="N3912">
        <v>1.5558585128860671</v>
      </c>
    </row>
    <row r="3913" spans="1:14" x14ac:dyDescent="0.2">
      <c r="A3913" s="1">
        <v>9.5601851851851855E-3</v>
      </c>
      <c r="B3913">
        <v>6.5</v>
      </c>
      <c r="C3913" s="3">
        <v>40304.300694444442</v>
      </c>
      <c r="D3913" s="4">
        <f t="shared" si="305"/>
        <v>2010</v>
      </c>
      <c r="E3913" s="4">
        <f t="shared" si="306"/>
        <v>5</v>
      </c>
      <c r="F3913" s="4">
        <f t="shared" si="307"/>
        <v>6</v>
      </c>
      <c r="G3913" s="4">
        <f t="shared" si="308"/>
        <v>7</v>
      </c>
      <c r="H3913" s="4" t="str">
        <f t="shared" si="309"/>
        <v>木</v>
      </c>
      <c r="I3913">
        <v>-73.983636000000004</v>
      </c>
      <c r="J3913">
        <v>40.760232999999999</v>
      </c>
      <c r="K3913">
        <v>-73.980664000000004</v>
      </c>
      <c r="L3913">
        <v>40.774068999999997</v>
      </c>
      <c r="M3913">
        <v>1</v>
      </c>
      <c r="N3913">
        <v>1.560465238267166</v>
      </c>
    </row>
    <row r="3914" spans="1:14" x14ac:dyDescent="0.2">
      <c r="A3914" s="1">
        <v>1.8749999999999999E-2</v>
      </c>
      <c r="B3914">
        <v>8.5</v>
      </c>
      <c r="C3914" s="3">
        <v>41975.268750000003</v>
      </c>
      <c r="D3914" s="4">
        <f t="shared" si="305"/>
        <v>2014</v>
      </c>
      <c r="E3914" s="4">
        <f t="shared" si="306"/>
        <v>12</v>
      </c>
      <c r="F3914" s="4">
        <f t="shared" si="307"/>
        <v>2</v>
      </c>
      <c r="G3914" s="4">
        <f t="shared" si="308"/>
        <v>6</v>
      </c>
      <c r="H3914" s="4" t="str">
        <f t="shared" si="309"/>
        <v>火</v>
      </c>
      <c r="I3914">
        <v>-73.977379999999997</v>
      </c>
      <c r="J3914">
        <v>40.746690000000001</v>
      </c>
      <c r="K3914">
        <v>-73.954220000000007</v>
      </c>
      <c r="L3914">
        <v>40.770229999999998</v>
      </c>
      <c r="M3914">
        <v>1</v>
      </c>
      <c r="N3914">
        <v>3.2681087150415502</v>
      </c>
    </row>
    <row r="3915" spans="1:14" x14ac:dyDescent="0.2">
      <c r="A3915" s="1">
        <v>1.6666666666666666E-2</v>
      </c>
      <c r="B3915">
        <v>14.5</v>
      </c>
      <c r="C3915" s="3">
        <v>40390.933333333334</v>
      </c>
      <c r="D3915" s="4">
        <f t="shared" si="305"/>
        <v>2010</v>
      </c>
      <c r="E3915" s="4">
        <f t="shared" si="306"/>
        <v>7</v>
      </c>
      <c r="F3915" s="4">
        <f t="shared" si="307"/>
        <v>31</v>
      </c>
      <c r="G3915" s="4">
        <f t="shared" si="308"/>
        <v>22</v>
      </c>
      <c r="H3915" s="4" t="str">
        <f t="shared" si="309"/>
        <v>土</v>
      </c>
      <c r="I3915">
        <v>-73.984454999999997</v>
      </c>
      <c r="J3915">
        <v>40.759037999999997</v>
      </c>
      <c r="K3915">
        <v>-74.011728000000005</v>
      </c>
      <c r="L3915">
        <v>40.707793000000002</v>
      </c>
      <c r="M3915">
        <v>2</v>
      </c>
      <c r="N3915">
        <v>6.1509863038045349</v>
      </c>
    </row>
    <row r="3916" spans="1:14" x14ac:dyDescent="0.2">
      <c r="A3916" s="1">
        <v>4.1296296296296296E-2</v>
      </c>
      <c r="B3916">
        <v>5.7</v>
      </c>
      <c r="C3916" s="3">
        <v>40011.665972222225</v>
      </c>
      <c r="D3916" s="4">
        <f t="shared" si="305"/>
        <v>2009</v>
      </c>
      <c r="E3916" s="4">
        <f t="shared" si="306"/>
        <v>7</v>
      </c>
      <c r="F3916" s="4">
        <f t="shared" si="307"/>
        <v>17</v>
      </c>
      <c r="G3916" s="4">
        <f t="shared" si="308"/>
        <v>15</v>
      </c>
      <c r="H3916" s="4" t="str">
        <f t="shared" si="309"/>
        <v>金</v>
      </c>
      <c r="I3916">
        <v>-73.980531999999997</v>
      </c>
      <c r="J3916">
        <v>40.767600999999999</v>
      </c>
      <c r="K3916">
        <v>-73.973107999999996</v>
      </c>
      <c r="L3916">
        <v>40.761589000000001</v>
      </c>
      <c r="M3916">
        <v>1</v>
      </c>
      <c r="N3916">
        <v>0.91635254654617626</v>
      </c>
    </row>
    <row r="3917" spans="1:14" x14ac:dyDescent="0.2">
      <c r="A3917" s="1">
        <v>3.2638888888888891E-2</v>
      </c>
      <c r="B3917">
        <v>4.9000000000000004</v>
      </c>
      <c r="C3917" s="3">
        <v>40697.407638888886</v>
      </c>
      <c r="D3917" s="4">
        <f t="shared" si="305"/>
        <v>2011</v>
      </c>
      <c r="E3917" s="4">
        <f t="shared" si="306"/>
        <v>6</v>
      </c>
      <c r="F3917" s="4">
        <f t="shared" si="307"/>
        <v>3</v>
      </c>
      <c r="G3917" s="4">
        <f t="shared" si="308"/>
        <v>9</v>
      </c>
      <c r="H3917" s="4" t="str">
        <f t="shared" si="309"/>
        <v>金</v>
      </c>
      <c r="I3917">
        <v>-73.982614999999996</v>
      </c>
      <c r="J3917">
        <v>40.747987999999999</v>
      </c>
      <c r="K3917">
        <v>-73.988617000000005</v>
      </c>
      <c r="L3917">
        <v>40.753137000000002</v>
      </c>
      <c r="M3917">
        <v>1</v>
      </c>
      <c r="N3917">
        <v>0.76467818190645209</v>
      </c>
    </row>
    <row r="3918" spans="1:14" x14ac:dyDescent="0.2">
      <c r="A3918" s="1">
        <v>4.1631944444444451E-2</v>
      </c>
      <c r="B3918">
        <v>6.1</v>
      </c>
      <c r="C3918" s="3">
        <v>39936.707638888889</v>
      </c>
      <c r="D3918" s="4">
        <f t="shared" si="305"/>
        <v>2009</v>
      </c>
      <c r="E3918" s="4">
        <f t="shared" si="306"/>
        <v>5</v>
      </c>
      <c r="F3918" s="4">
        <f t="shared" si="307"/>
        <v>3</v>
      </c>
      <c r="G3918" s="4">
        <f t="shared" si="308"/>
        <v>16</v>
      </c>
      <c r="H3918" s="4" t="str">
        <f t="shared" si="309"/>
        <v>日</v>
      </c>
      <c r="I3918">
        <v>-73.995391999999995</v>
      </c>
      <c r="J3918">
        <v>40.731718000000001</v>
      </c>
      <c r="K3918">
        <v>-74.007266000000001</v>
      </c>
      <c r="L3918">
        <v>40.742626999999999</v>
      </c>
      <c r="M3918">
        <v>1</v>
      </c>
      <c r="N3918">
        <v>1.5741119177299472</v>
      </c>
    </row>
    <row r="3919" spans="1:14" x14ac:dyDescent="0.2">
      <c r="A3919" s="1">
        <v>2.013888888888889E-2</v>
      </c>
      <c r="B3919">
        <v>6.9</v>
      </c>
      <c r="C3919" s="3">
        <v>40115.478472222225</v>
      </c>
      <c r="D3919" s="4">
        <f t="shared" si="305"/>
        <v>2009</v>
      </c>
      <c r="E3919" s="4">
        <f t="shared" si="306"/>
        <v>10</v>
      </c>
      <c r="F3919" s="4">
        <f t="shared" si="307"/>
        <v>29</v>
      </c>
      <c r="G3919" s="4">
        <f t="shared" si="308"/>
        <v>11</v>
      </c>
      <c r="H3919" s="4" t="str">
        <f t="shared" si="309"/>
        <v>木</v>
      </c>
      <c r="I3919">
        <v>-73.973703</v>
      </c>
      <c r="J3919">
        <v>40.763542000000001</v>
      </c>
      <c r="K3919">
        <v>-73.984252999999995</v>
      </c>
      <c r="L3919">
        <v>40.758603000000001</v>
      </c>
      <c r="M3919">
        <v>5</v>
      </c>
      <c r="N3919">
        <v>1.0457485614315103</v>
      </c>
    </row>
    <row r="3920" spans="1:14" x14ac:dyDescent="0.2">
      <c r="A3920" s="1">
        <v>3.4027777777777775E-2</v>
      </c>
      <c r="B3920">
        <v>17.3</v>
      </c>
      <c r="C3920" s="3">
        <v>40948.992361111108</v>
      </c>
      <c r="D3920" s="4">
        <f t="shared" si="305"/>
        <v>2012</v>
      </c>
      <c r="E3920" s="4">
        <f t="shared" si="306"/>
        <v>2</v>
      </c>
      <c r="F3920" s="4">
        <f t="shared" si="307"/>
        <v>9</v>
      </c>
      <c r="G3920" s="4">
        <f t="shared" si="308"/>
        <v>23</v>
      </c>
      <c r="H3920" s="4" t="str">
        <f t="shared" si="309"/>
        <v>木</v>
      </c>
      <c r="I3920">
        <v>-73.924372000000005</v>
      </c>
      <c r="J3920">
        <v>40.876747000000002</v>
      </c>
      <c r="K3920">
        <v>-74.008520000000004</v>
      </c>
      <c r="L3920">
        <v>40.744211999999997</v>
      </c>
      <c r="M3920">
        <v>1</v>
      </c>
      <c r="N3920">
        <v>16.368841422433881</v>
      </c>
    </row>
    <row r="3921" spans="1:14" x14ac:dyDescent="0.2">
      <c r="A3921" s="1">
        <v>2.6030092592592594E-2</v>
      </c>
      <c r="B3921">
        <v>5.7</v>
      </c>
      <c r="C3921" s="3">
        <v>40176.942361111112</v>
      </c>
      <c r="D3921" s="4">
        <f t="shared" si="305"/>
        <v>2009</v>
      </c>
      <c r="E3921" s="4">
        <f t="shared" si="306"/>
        <v>12</v>
      </c>
      <c r="F3921" s="4">
        <f t="shared" si="307"/>
        <v>29</v>
      </c>
      <c r="G3921" s="4">
        <f t="shared" si="308"/>
        <v>22</v>
      </c>
      <c r="H3921" s="4" t="str">
        <f t="shared" si="309"/>
        <v>火</v>
      </c>
      <c r="I3921">
        <v>-73.997690000000006</v>
      </c>
      <c r="J3921">
        <v>40.725710999999997</v>
      </c>
      <c r="K3921">
        <v>-73.988789999999995</v>
      </c>
      <c r="L3921">
        <v>40.721922999999997</v>
      </c>
      <c r="M3921">
        <v>1</v>
      </c>
      <c r="N3921">
        <v>0.8611534518529127</v>
      </c>
    </row>
    <row r="3922" spans="1:14" x14ac:dyDescent="0.2">
      <c r="A3922" s="1">
        <v>3.888888888888889E-2</v>
      </c>
      <c r="B3922">
        <v>8.1</v>
      </c>
      <c r="C3922" s="3">
        <v>41121.330555555556</v>
      </c>
      <c r="D3922" s="4">
        <f t="shared" si="305"/>
        <v>2012</v>
      </c>
      <c r="E3922" s="4">
        <f t="shared" si="306"/>
        <v>7</v>
      </c>
      <c r="F3922" s="4">
        <f t="shared" si="307"/>
        <v>31</v>
      </c>
      <c r="G3922" s="4">
        <f t="shared" si="308"/>
        <v>7</v>
      </c>
      <c r="H3922" s="4" t="str">
        <f t="shared" si="309"/>
        <v>火</v>
      </c>
      <c r="I3922">
        <v>-73.970749999999995</v>
      </c>
      <c r="J3922">
        <v>40.748776999999997</v>
      </c>
      <c r="K3922">
        <v>-73.982657000000003</v>
      </c>
      <c r="L3922">
        <v>40.760711999999998</v>
      </c>
      <c r="M3922">
        <v>5</v>
      </c>
      <c r="N3922">
        <v>1.665329530131572</v>
      </c>
    </row>
    <row r="3923" spans="1:14" x14ac:dyDescent="0.2">
      <c r="A3923" s="1">
        <v>2.5694444444444447E-2</v>
      </c>
      <c r="B3923">
        <v>5</v>
      </c>
      <c r="C3923" s="3">
        <v>41159.484027777777</v>
      </c>
      <c r="D3923" s="4">
        <f t="shared" si="305"/>
        <v>2012</v>
      </c>
      <c r="E3923" s="4">
        <f t="shared" si="306"/>
        <v>9</v>
      </c>
      <c r="F3923" s="4">
        <f t="shared" si="307"/>
        <v>7</v>
      </c>
      <c r="G3923" s="4">
        <f t="shared" si="308"/>
        <v>11</v>
      </c>
      <c r="H3923" s="4" t="str">
        <f t="shared" si="309"/>
        <v>金</v>
      </c>
      <c r="I3923">
        <v>-73.982427999999999</v>
      </c>
      <c r="J3923">
        <v>40.777447000000002</v>
      </c>
      <c r="K3923">
        <v>-73.974441999999996</v>
      </c>
      <c r="L3923">
        <v>40.788507000000003</v>
      </c>
      <c r="M3923">
        <v>5</v>
      </c>
      <c r="N3923">
        <v>1.4031942210385948</v>
      </c>
    </row>
    <row r="3924" spans="1:14" x14ac:dyDescent="0.2">
      <c r="A3924" s="1">
        <v>2.4594907407407409E-2</v>
      </c>
      <c r="B3924">
        <v>18</v>
      </c>
      <c r="C3924" s="3">
        <v>41424.815972222219</v>
      </c>
      <c r="D3924" s="4">
        <f t="shared" si="305"/>
        <v>2013</v>
      </c>
      <c r="E3924" s="4">
        <f t="shared" si="306"/>
        <v>5</v>
      </c>
      <c r="F3924" s="4">
        <f t="shared" si="307"/>
        <v>30</v>
      </c>
      <c r="G3924" s="4">
        <f t="shared" si="308"/>
        <v>19</v>
      </c>
      <c r="H3924" s="4" t="str">
        <f t="shared" si="309"/>
        <v>木</v>
      </c>
      <c r="I3924">
        <v>-73.975217000000001</v>
      </c>
      <c r="J3924">
        <v>40.763604999999998</v>
      </c>
      <c r="K3924">
        <v>-74.003654999999995</v>
      </c>
      <c r="L3924">
        <v>40.718255999999997</v>
      </c>
      <c r="M3924">
        <v>1</v>
      </c>
      <c r="N3924">
        <v>5.5890660076853456</v>
      </c>
    </row>
    <row r="3925" spans="1:14" x14ac:dyDescent="0.2">
      <c r="A3925" s="1">
        <v>1.230324074074074E-2</v>
      </c>
      <c r="B3925">
        <v>11</v>
      </c>
      <c r="C3925" s="3">
        <v>42060.595138888886</v>
      </c>
      <c r="D3925" s="4">
        <f t="shared" si="305"/>
        <v>2015</v>
      </c>
      <c r="E3925" s="4">
        <f t="shared" si="306"/>
        <v>2</v>
      </c>
      <c r="F3925" s="4">
        <f t="shared" si="307"/>
        <v>25</v>
      </c>
      <c r="G3925" s="4">
        <f t="shared" si="308"/>
        <v>14</v>
      </c>
      <c r="H3925" s="4" t="str">
        <f t="shared" si="309"/>
        <v>水</v>
      </c>
      <c r="I3925">
        <v>-73.990959169999996</v>
      </c>
      <c r="J3925">
        <v>40.745544430000002</v>
      </c>
      <c r="K3925">
        <v>-73.975448610000001</v>
      </c>
      <c r="L3925">
        <v>40.74973679</v>
      </c>
      <c r="M3925">
        <v>1</v>
      </c>
      <c r="N3925">
        <v>1.3888382359570171</v>
      </c>
    </row>
    <row r="3926" spans="1:14" x14ac:dyDescent="0.2">
      <c r="A3926" s="1">
        <v>2.1400462962962965E-2</v>
      </c>
      <c r="B3926">
        <v>12.5</v>
      </c>
      <c r="C3926" s="3">
        <v>42075.8125</v>
      </c>
      <c r="D3926" s="4">
        <f t="shared" si="305"/>
        <v>2015</v>
      </c>
      <c r="E3926" s="4">
        <f t="shared" si="306"/>
        <v>3</v>
      </c>
      <c r="F3926" s="4">
        <f t="shared" si="307"/>
        <v>12</v>
      </c>
      <c r="G3926" s="4">
        <f t="shared" si="308"/>
        <v>19</v>
      </c>
      <c r="H3926" s="4" t="str">
        <f t="shared" si="309"/>
        <v>木</v>
      </c>
      <c r="I3926">
        <v>-73.9809494</v>
      </c>
      <c r="J3926">
        <v>40.78453064</v>
      </c>
      <c r="K3926">
        <v>-73.978172299999997</v>
      </c>
      <c r="L3926">
        <v>40.760787960000002</v>
      </c>
      <c r="M3926">
        <v>1</v>
      </c>
      <c r="N3926">
        <v>2.653371818067618</v>
      </c>
    </row>
    <row r="3927" spans="1:14" x14ac:dyDescent="0.2">
      <c r="A3927" s="1">
        <v>2.3113425925925926E-2</v>
      </c>
      <c r="B3927">
        <v>63</v>
      </c>
      <c r="C3927" s="3">
        <v>40094.689583333333</v>
      </c>
      <c r="D3927" s="4">
        <f t="shared" si="305"/>
        <v>2009</v>
      </c>
      <c r="E3927" s="4">
        <f t="shared" si="306"/>
        <v>10</v>
      </c>
      <c r="F3927" s="4">
        <f t="shared" si="307"/>
        <v>8</v>
      </c>
      <c r="G3927" s="4">
        <f t="shared" si="308"/>
        <v>16</v>
      </c>
      <c r="H3927" s="4" t="str">
        <f t="shared" si="309"/>
        <v>木</v>
      </c>
      <c r="I3927">
        <v>-73.991938000000005</v>
      </c>
      <c r="J3927">
        <v>40.755203999999999</v>
      </c>
      <c r="K3927">
        <v>-74.177160000000001</v>
      </c>
      <c r="L3927">
        <v>40.691128999999997</v>
      </c>
      <c r="M3927">
        <v>1</v>
      </c>
      <c r="N3927">
        <v>17.177336412743919</v>
      </c>
    </row>
    <row r="3928" spans="1:14" x14ac:dyDescent="0.2">
      <c r="A3928" s="1">
        <v>3.5416666666666666E-2</v>
      </c>
      <c r="B3928">
        <v>22.27</v>
      </c>
      <c r="C3928" s="3">
        <v>40152.660416666666</v>
      </c>
      <c r="D3928" s="4">
        <f t="shared" si="305"/>
        <v>2009</v>
      </c>
      <c r="E3928" s="4">
        <f t="shared" si="306"/>
        <v>12</v>
      </c>
      <c r="F3928" s="4">
        <f t="shared" si="307"/>
        <v>5</v>
      </c>
      <c r="G3928" s="4">
        <f t="shared" si="308"/>
        <v>15</v>
      </c>
      <c r="H3928" s="4" t="str">
        <f t="shared" si="309"/>
        <v>土</v>
      </c>
      <c r="I3928">
        <v>-73.885362999999998</v>
      </c>
      <c r="J3928">
        <v>40.773162999999997</v>
      </c>
      <c r="K3928">
        <v>-73.944019999999995</v>
      </c>
      <c r="L3928">
        <v>40.817160000000001</v>
      </c>
      <c r="M3928">
        <v>1</v>
      </c>
      <c r="N3928">
        <v>6.9587190285380514</v>
      </c>
    </row>
    <row r="3929" spans="1:14" x14ac:dyDescent="0.2">
      <c r="A3929" s="1">
        <v>7.1527777777777787E-3</v>
      </c>
      <c r="B3929">
        <v>77.7</v>
      </c>
      <c r="C3929" s="3">
        <v>39946.590277777781</v>
      </c>
      <c r="D3929" s="4">
        <f t="shared" si="305"/>
        <v>2009</v>
      </c>
      <c r="E3929" s="4">
        <f t="shared" si="306"/>
        <v>5</v>
      </c>
      <c r="F3929" s="4">
        <f t="shared" si="307"/>
        <v>13</v>
      </c>
      <c r="G3929" s="4">
        <f t="shared" si="308"/>
        <v>14</v>
      </c>
      <c r="H3929" s="4" t="str">
        <f t="shared" si="309"/>
        <v>水</v>
      </c>
      <c r="I3929">
        <v>-73.978178</v>
      </c>
      <c r="J3929">
        <v>40.762394</v>
      </c>
      <c r="K3929">
        <v>-74.183238000000003</v>
      </c>
      <c r="L3929">
        <v>40.688003999999999</v>
      </c>
      <c r="M3929">
        <v>2</v>
      </c>
      <c r="N3929">
        <v>19.179387527054377</v>
      </c>
    </row>
    <row r="3930" spans="1:14" x14ac:dyDescent="0.2">
      <c r="A3930" s="1">
        <v>2.1076388888888891E-2</v>
      </c>
      <c r="B3930">
        <v>4.5</v>
      </c>
      <c r="C3930" s="3">
        <v>41045.854166666664</v>
      </c>
      <c r="D3930" s="4">
        <f t="shared" si="305"/>
        <v>2012</v>
      </c>
      <c r="E3930" s="4">
        <f t="shared" si="306"/>
        <v>5</v>
      </c>
      <c r="F3930" s="4">
        <f t="shared" si="307"/>
        <v>16</v>
      </c>
      <c r="G3930" s="4">
        <f t="shared" si="308"/>
        <v>20</v>
      </c>
      <c r="H3930" s="4" t="str">
        <f t="shared" si="309"/>
        <v>水</v>
      </c>
      <c r="I3930">
        <v>-73.998999999999995</v>
      </c>
      <c r="J3930">
        <v>40.739002999999997</v>
      </c>
      <c r="K3930">
        <v>-73.996876999999998</v>
      </c>
      <c r="L3930">
        <v>40.743675000000003</v>
      </c>
      <c r="M3930">
        <v>1</v>
      </c>
      <c r="N3930">
        <v>0.55004582320519468</v>
      </c>
    </row>
    <row r="3931" spans="1:14" x14ac:dyDescent="0.2">
      <c r="A3931" s="1">
        <v>1.0081018518518519E-2</v>
      </c>
      <c r="B3931">
        <v>19.5</v>
      </c>
      <c r="C3931" s="3">
        <v>42055.384722222225</v>
      </c>
      <c r="D3931" s="4">
        <f t="shared" si="305"/>
        <v>2015</v>
      </c>
      <c r="E3931" s="4">
        <f t="shared" si="306"/>
        <v>2</v>
      </c>
      <c r="F3931" s="4">
        <f t="shared" si="307"/>
        <v>20</v>
      </c>
      <c r="G3931" s="4">
        <f t="shared" si="308"/>
        <v>9</v>
      </c>
      <c r="H3931" s="4" t="str">
        <f t="shared" si="309"/>
        <v>金</v>
      </c>
      <c r="I3931">
        <v>-74.016792300000006</v>
      </c>
      <c r="J3931">
        <v>40.708061219999998</v>
      </c>
      <c r="K3931">
        <v>-73.986122129999998</v>
      </c>
      <c r="L3931">
        <v>40.739948269999999</v>
      </c>
      <c r="M3931">
        <v>6</v>
      </c>
      <c r="N3931">
        <v>4.3926151772100042</v>
      </c>
    </row>
    <row r="3932" spans="1:14" x14ac:dyDescent="0.2">
      <c r="A3932" s="1">
        <v>4.8611111111111112E-3</v>
      </c>
      <c r="B3932">
        <v>6.9</v>
      </c>
      <c r="C3932" s="3">
        <v>40228.296527777777</v>
      </c>
      <c r="D3932" s="4">
        <f t="shared" si="305"/>
        <v>2010</v>
      </c>
      <c r="E3932" s="4">
        <f t="shared" si="306"/>
        <v>2</v>
      </c>
      <c r="F3932" s="4">
        <f t="shared" si="307"/>
        <v>19</v>
      </c>
      <c r="G3932" s="4">
        <f t="shared" si="308"/>
        <v>7</v>
      </c>
      <c r="H3932" s="4" t="str">
        <f t="shared" si="309"/>
        <v>金</v>
      </c>
      <c r="I3932">
        <v>-73.991145000000003</v>
      </c>
      <c r="J3932">
        <v>40.750418000000003</v>
      </c>
      <c r="K3932">
        <v>-73.973140000000001</v>
      </c>
      <c r="L3932">
        <v>40.738357999999998</v>
      </c>
      <c r="M3932">
        <v>1</v>
      </c>
      <c r="N3932">
        <v>2.0268813763147167</v>
      </c>
    </row>
    <row r="3933" spans="1:14" x14ac:dyDescent="0.2">
      <c r="A3933" s="1">
        <v>1.1805555555555555E-2</v>
      </c>
      <c r="B3933">
        <v>5.3</v>
      </c>
      <c r="C3933" s="3">
        <v>40433.803472222222</v>
      </c>
      <c r="D3933" s="4">
        <f t="shared" si="305"/>
        <v>2010</v>
      </c>
      <c r="E3933" s="4">
        <f t="shared" si="306"/>
        <v>9</v>
      </c>
      <c r="F3933" s="4">
        <f t="shared" si="307"/>
        <v>12</v>
      </c>
      <c r="G3933" s="4">
        <f t="shared" si="308"/>
        <v>19</v>
      </c>
      <c r="H3933" s="4" t="str">
        <f t="shared" si="309"/>
        <v>日</v>
      </c>
      <c r="I3933">
        <v>-73.957314999999994</v>
      </c>
      <c r="J3933">
        <v>40.765455000000003</v>
      </c>
      <c r="K3933">
        <v>-73.952493000000004</v>
      </c>
      <c r="L3933">
        <v>40.771861999999999</v>
      </c>
      <c r="M3933">
        <v>1</v>
      </c>
      <c r="N3933">
        <v>0.82094944082842247</v>
      </c>
    </row>
    <row r="3934" spans="1:14" x14ac:dyDescent="0.2">
      <c r="A3934" s="1">
        <v>6.2499999999999995E-3</v>
      </c>
      <c r="B3934">
        <v>9.5</v>
      </c>
      <c r="C3934" s="3">
        <v>41297.714583333334</v>
      </c>
      <c r="D3934" s="4">
        <f t="shared" si="305"/>
        <v>2013</v>
      </c>
      <c r="E3934" s="4">
        <f t="shared" si="306"/>
        <v>1</v>
      </c>
      <c r="F3934" s="4">
        <f t="shared" si="307"/>
        <v>23</v>
      </c>
      <c r="G3934" s="4">
        <f t="shared" si="308"/>
        <v>17</v>
      </c>
      <c r="H3934" s="4" t="str">
        <f t="shared" si="309"/>
        <v>水</v>
      </c>
      <c r="I3934">
        <v>-73.957391999999999</v>
      </c>
      <c r="J3934">
        <v>40.770547000000001</v>
      </c>
      <c r="K3934">
        <v>-73.974647000000004</v>
      </c>
      <c r="L3934">
        <v>40.753901999999997</v>
      </c>
      <c r="M3934">
        <v>6</v>
      </c>
      <c r="N3934">
        <v>2.3558337514429923</v>
      </c>
    </row>
    <row r="3935" spans="1:14" x14ac:dyDescent="0.2">
      <c r="A3935" s="1">
        <v>4.4560185185185189E-3</v>
      </c>
      <c r="B3935">
        <v>13</v>
      </c>
      <c r="C3935" s="3">
        <v>42089.504166666666</v>
      </c>
      <c r="D3935" s="4">
        <f t="shared" si="305"/>
        <v>2015</v>
      </c>
      <c r="E3935" s="4">
        <f t="shared" si="306"/>
        <v>3</v>
      </c>
      <c r="F3935" s="4">
        <f t="shared" si="307"/>
        <v>26</v>
      </c>
      <c r="G3935" s="4">
        <f t="shared" si="308"/>
        <v>12</v>
      </c>
      <c r="H3935" s="4" t="str">
        <f t="shared" si="309"/>
        <v>木</v>
      </c>
      <c r="I3935">
        <v>-73.980377200000007</v>
      </c>
      <c r="J3935">
        <v>40.75101471</v>
      </c>
      <c r="K3935">
        <v>-73.954605099999995</v>
      </c>
      <c r="L3935">
        <v>40.77059174</v>
      </c>
      <c r="M3935">
        <v>1</v>
      </c>
      <c r="N3935">
        <v>3.0775850847062447</v>
      </c>
    </row>
    <row r="3936" spans="1:14" x14ac:dyDescent="0.2">
      <c r="A3936" s="1">
        <v>9.3518518518518525E-3</v>
      </c>
      <c r="B3936">
        <v>9.6999999999999993</v>
      </c>
      <c r="C3936" s="3">
        <v>40510.134027777778</v>
      </c>
      <c r="D3936" s="4">
        <f t="shared" si="305"/>
        <v>2010</v>
      </c>
      <c r="E3936" s="4">
        <f t="shared" si="306"/>
        <v>11</v>
      </c>
      <c r="F3936" s="4">
        <f t="shared" si="307"/>
        <v>28</v>
      </c>
      <c r="G3936" s="4">
        <f t="shared" si="308"/>
        <v>3</v>
      </c>
      <c r="H3936" s="4" t="str">
        <f t="shared" si="309"/>
        <v>日</v>
      </c>
      <c r="I3936">
        <v>-73.987087000000002</v>
      </c>
      <c r="J3936">
        <v>40.733415999999998</v>
      </c>
      <c r="K3936">
        <v>-73.953109999999995</v>
      </c>
      <c r="L3936">
        <v>40.779893999999999</v>
      </c>
      <c r="M3936">
        <v>3</v>
      </c>
      <c r="N3936">
        <v>5.9142069580013441</v>
      </c>
    </row>
    <row r="3937" spans="1:14" x14ac:dyDescent="0.2">
      <c r="A3937" s="1">
        <v>4.9768518518518521E-3</v>
      </c>
      <c r="B3937">
        <v>12</v>
      </c>
      <c r="C3937" s="3">
        <v>41256.963194444441</v>
      </c>
      <c r="D3937" s="4">
        <f t="shared" si="305"/>
        <v>2012</v>
      </c>
      <c r="E3937" s="4">
        <f t="shared" si="306"/>
        <v>12</v>
      </c>
      <c r="F3937" s="4">
        <f t="shared" si="307"/>
        <v>13</v>
      </c>
      <c r="G3937" s="4">
        <f t="shared" si="308"/>
        <v>23</v>
      </c>
      <c r="H3937" s="4" t="str">
        <f t="shared" si="309"/>
        <v>木</v>
      </c>
      <c r="I3937">
        <v>-73.966977999999997</v>
      </c>
      <c r="J3937">
        <v>40.756473</v>
      </c>
      <c r="K3937">
        <v>-73.995582999999996</v>
      </c>
      <c r="L3937">
        <v>40.723384000000003</v>
      </c>
      <c r="M3937">
        <v>1</v>
      </c>
      <c r="N3937">
        <v>4.4032724899526272</v>
      </c>
    </row>
    <row r="3938" spans="1:14" x14ac:dyDescent="0.2">
      <c r="A3938" s="1">
        <v>6.2499999999999995E-3</v>
      </c>
      <c r="B3938">
        <v>11</v>
      </c>
      <c r="C3938" s="3">
        <v>41312.464583333334</v>
      </c>
      <c r="D3938" s="4">
        <f t="shared" si="305"/>
        <v>2013</v>
      </c>
      <c r="E3938" s="4">
        <f t="shared" si="306"/>
        <v>2</v>
      </c>
      <c r="F3938" s="4">
        <f t="shared" si="307"/>
        <v>7</v>
      </c>
      <c r="G3938" s="4">
        <f t="shared" si="308"/>
        <v>11</v>
      </c>
      <c r="H3938" s="4" t="str">
        <f t="shared" si="309"/>
        <v>木</v>
      </c>
      <c r="I3938">
        <v>-73.981870000000001</v>
      </c>
      <c r="J3938">
        <v>40.766362000000001</v>
      </c>
      <c r="K3938">
        <v>-73.984504999999999</v>
      </c>
      <c r="L3938">
        <v>40.749929999999999</v>
      </c>
      <c r="M3938">
        <v>1</v>
      </c>
      <c r="N3938">
        <v>1.8426466082278481</v>
      </c>
    </row>
    <row r="3939" spans="1:14" x14ac:dyDescent="0.2">
      <c r="A3939" s="1">
        <v>3.4062500000000002E-2</v>
      </c>
      <c r="B3939">
        <v>7.5</v>
      </c>
      <c r="C3939" s="3">
        <v>41447.700694444444</v>
      </c>
      <c r="D3939" s="4">
        <f t="shared" si="305"/>
        <v>2013</v>
      </c>
      <c r="E3939" s="4">
        <f t="shared" si="306"/>
        <v>6</v>
      </c>
      <c r="F3939" s="4">
        <f t="shared" si="307"/>
        <v>22</v>
      </c>
      <c r="G3939" s="4">
        <f t="shared" si="308"/>
        <v>16</v>
      </c>
      <c r="H3939" s="4" t="str">
        <f t="shared" si="309"/>
        <v>土</v>
      </c>
      <c r="I3939">
        <v>-73.922877</v>
      </c>
      <c r="J3939">
        <v>40.826708000000004</v>
      </c>
      <c r="K3939">
        <v>-73.982630999999998</v>
      </c>
      <c r="L3939">
        <v>40.755904999999998</v>
      </c>
      <c r="M3939">
        <v>1</v>
      </c>
      <c r="N3939">
        <v>9.3532672316411158</v>
      </c>
    </row>
    <row r="3940" spans="1:14" x14ac:dyDescent="0.2">
      <c r="A3940" s="1">
        <v>4.8611111111111112E-3</v>
      </c>
      <c r="B3940">
        <v>12</v>
      </c>
      <c r="C3940" s="3">
        <v>41779.463194444441</v>
      </c>
      <c r="D3940" s="4">
        <f t="shared" si="305"/>
        <v>2014</v>
      </c>
      <c r="E3940" s="4">
        <f t="shared" si="306"/>
        <v>5</v>
      </c>
      <c r="F3940" s="4">
        <f t="shared" si="307"/>
        <v>20</v>
      </c>
      <c r="G3940" s="4">
        <f t="shared" si="308"/>
        <v>11</v>
      </c>
      <c r="H3940" s="4" t="str">
        <f t="shared" si="309"/>
        <v>火</v>
      </c>
      <c r="I3940">
        <v>-73.976375000000004</v>
      </c>
      <c r="J3940">
        <v>40.775722000000002</v>
      </c>
      <c r="K3940">
        <v>-73.961467999999996</v>
      </c>
      <c r="L3940">
        <v>40.773977000000002</v>
      </c>
      <c r="M3940">
        <v>1</v>
      </c>
      <c r="N3940">
        <v>1.2715884067939156</v>
      </c>
    </row>
    <row r="3941" spans="1:14" x14ac:dyDescent="0.2">
      <c r="A3941" s="1">
        <v>3.6006944444444446E-2</v>
      </c>
      <c r="B3941">
        <v>7.5</v>
      </c>
      <c r="C3941" s="3">
        <v>42138.118750000001</v>
      </c>
      <c r="D3941" s="4">
        <f t="shared" si="305"/>
        <v>2015</v>
      </c>
      <c r="E3941" s="4">
        <f t="shared" si="306"/>
        <v>5</v>
      </c>
      <c r="F3941" s="4">
        <f t="shared" si="307"/>
        <v>14</v>
      </c>
      <c r="G3941" s="4">
        <f t="shared" si="308"/>
        <v>2</v>
      </c>
      <c r="H3941" s="4" t="str">
        <f t="shared" si="309"/>
        <v>木</v>
      </c>
      <c r="I3941">
        <v>-74.004379270000001</v>
      </c>
      <c r="J3941">
        <v>40.747764590000003</v>
      </c>
      <c r="K3941">
        <v>-73.993904110000003</v>
      </c>
      <c r="L3941">
        <v>40.732769009999998</v>
      </c>
      <c r="M3941">
        <v>1</v>
      </c>
      <c r="N3941">
        <v>1.8886946180099804</v>
      </c>
    </row>
    <row r="3942" spans="1:14" x14ac:dyDescent="0.2">
      <c r="A3942" s="1">
        <v>1.8749999999999999E-2</v>
      </c>
      <c r="B3942">
        <v>6.1</v>
      </c>
      <c r="C3942" s="3">
        <v>39829.602083333331</v>
      </c>
      <c r="D3942" s="4">
        <f t="shared" si="305"/>
        <v>2009</v>
      </c>
      <c r="E3942" s="4">
        <f t="shared" si="306"/>
        <v>1</v>
      </c>
      <c r="F3942" s="4">
        <f t="shared" si="307"/>
        <v>16</v>
      </c>
      <c r="G3942" s="4">
        <f t="shared" si="308"/>
        <v>14</v>
      </c>
      <c r="H3942" s="4" t="str">
        <f t="shared" si="309"/>
        <v>金</v>
      </c>
      <c r="I3942">
        <v>-73.987673000000001</v>
      </c>
      <c r="J3942">
        <v>40.747967000000003</v>
      </c>
      <c r="K3942">
        <v>-73.975615000000005</v>
      </c>
      <c r="L3942">
        <v>40.749118000000003</v>
      </c>
      <c r="M3942">
        <v>1</v>
      </c>
      <c r="N3942">
        <v>1.0249348304490264</v>
      </c>
    </row>
    <row r="3943" spans="1:14" x14ac:dyDescent="0.2">
      <c r="A3943" s="1">
        <v>3.3819444444444451E-2</v>
      </c>
      <c r="B3943">
        <v>14.1</v>
      </c>
      <c r="C3943" s="3">
        <v>40068.449999999997</v>
      </c>
      <c r="D3943" s="4">
        <f t="shared" si="305"/>
        <v>2009</v>
      </c>
      <c r="E3943" s="4">
        <f t="shared" si="306"/>
        <v>9</v>
      </c>
      <c r="F3943" s="4">
        <f t="shared" si="307"/>
        <v>12</v>
      </c>
      <c r="G3943" s="4">
        <f t="shared" si="308"/>
        <v>10</v>
      </c>
      <c r="H3943" s="4" t="str">
        <f t="shared" si="309"/>
        <v>土</v>
      </c>
      <c r="I3943">
        <v>-73.990825000000001</v>
      </c>
      <c r="J3943">
        <v>40.750827000000001</v>
      </c>
      <c r="K3943">
        <v>-74.016338000000005</v>
      </c>
      <c r="L3943">
        <v>40.705426000000003</v>
      </c>
      <c r="M3943">
        <v>1</v>
      </c>
      <c r="N3943">
        <v>5.4932064482002279</v>
      </c>
    </row>
    <row r="3944" spans="1:14" x14ac:dyDescent="0.2">
      <c r="A3944" s="1">
        <v>3.0717592592592591E-2</v>
      </c>
      <c r="B3944">
        <v>8</v>
      </c>
      <c r="C3944" s="3">
        <v>42172.530555555553</v>
      </c>
      <c r="D3944" s="4">
        <f t="shared" si="305"/>
        <v>2015</v>
      </c>
      <c r="E3944" s="4">
        <f t="shared" si="306"/>
        <v>6</v>
      </c>
      <c r="F3944" s="4">
        <f t="shared" si="307"/>
        <v>17</v>
      </c>
      <c r="G3944" s="4">
        <f t="shared" si="308"/>
        <v>12</v>
      </c>
      <c r="H3944" s="4" t="str">
        <f t="shared" si="309"/>
        <v>水</v>
      </c>
      <c r="I3944">
        <v>-73.990570070000004</v>
      </c>
      <c r="J3944">
        <v>40.73992157</v>
      </c>
      <c r="K3944">
        <v>-74.002555849999993</v>
      </c>
      <c r="L3944">
        <v>40.723754880000001</v>
      </c>
      <c r="M3944">
        <v>4</v>
      </c>
      <c r="N3944">
        <v>2.064229079886394</v>
      </c>
    </row>
    <row r="3945" spans="1:14" x14ac:dyDescent="0.2">
      <c r="A3945" s="1">
        <v>2.4999999999999998E-2</v>
      </c>
      <c r="B3945">
        <v>21.7</v>
      </c>
      <c r="C3945" s="3">
        <v>39897.066666666666</v>
      </c>
      <c r="D3945" s="4">
        <f t="shared" si="305"/>
        <v>2009</v>
      </c>
      <c r="E3945" s="4">
        <f t="shared" si="306"/>
        <v>3</v>
      </c>
      <c r="F3945" s="4">
        <f t="shared" si="307"/>
        <v>25</v>
      </c>
      <c r="G3945" s="4">
        <f t="shared" si="308"/>
        <v>1</v>
      </c>
      <c r="H3945" s="4" t="str">
        <f t="shared" si="309"/>
        <v>水</v>
      </c>
      <c r="I3945">
        <v>-73.952285000000003</v>
      </c>
      <c r="J3945">
        <v>40.781298</v>
      </c>
      <c r="K3945">
        <v>-73.957885000000005</v>
      </c>
      <c r="L3945">
        <v>40.7196</v>
      </c>
      <c r="M3945">
        <v>5</v>
      </c>
      <c r="N3945">
        <v>6.8844068322483114</v>
      </c>
    </row>
    <row r="3946" spans="1:14" x14ac:dyDescent="0.2">
      <c r="A3946" s="1">
        <v>2.4305555555555556E-2</v>
      </c>
      <c r="B3946">
        <v>6.1</v>
      </c>
      <c r="C3946" s="3">
        <v>40305.607638888891</v>
      </c>
      <c r="D3946" s="4">
        <f t="shared" si="305"/>
        <v>2010</v>
      </c>
      <c r="E3946" s="4">
        <f t="shared" si="306"/>
        <v>5</v>
      </c>
      <c r="F3946" s="4">
        <f t="shared" si="307"/>
        <v>7</v>
      </c>
      <c r="G3946" s="4">
        <f t="shared" si="308"/>
        <v>14</v>
      </c>
      <c r="H3946" s="4" t="str">
        <f t="shared" si="309"/>
        <v>金</v>
      </c>
      <c r="I3946">
        <v>-74.001018000000002</v>
      </c>
      <c r="J3946">
        <v>40.741762000000001</v>
      </c>
      <c r="K3946">
        <v>-74.008107999999993</v>
      </c>
      <c r="L3946">
        <v>40.747957999999997</v>
      </c>
      <c r="M3946">
        <v>1</v>
      </c>
      <c r="N3946">
        <v>0.91284679955486459</v>
      </c>
    </row>
    <row r="3947" spans="1:14" x14ac:dyDescent="0.2">
      <c r="A3947" s="1">
        <v>1.7361111111111112E-2</v>
      </c>
      <c r="B3947">
        <v>8.1</v>
      </c>
      <c r="C3947" s="3">
        <v>40381.100694444445</v>
      </c>
      <c r="D3947" s="4">
        <f t="shared" si="305"/>
        <v>2010</v>
      </c>
      <c r="E3947" s="4">
        <f t="shared" si="306"/>
        <v>7</v>
      </c>
      <c r="F3947" s="4">
        <f t="shared" si="307"/>
        <v>22</v>
      </c>
      <c r="G3947" s="4">
        <f t="shared" si="308"/>
        <v>2</v>
      </c>
      <c r="H3947" s="4" t="str">
        <f t="shared" si="309"/>
        <v>木</v>
      </c>
      <c r="I3947">
        <v>-73.972688000000005</v>
      </c>
      <c r="J3947">
        <v>40.764082999999999</v>
      </c>
      <c r="K3947">
        <v>-73.945132000000001</v>
      </c>
      <c r="L3947">
        <v>40.792662</v>
      </c>
      <c r="M3947">
        <v>1</v>
      </c>
      <c r="N3947">
        <v>3.9391564688146037</v>
      </c>
    </row>
    <row r="3948" spans="1:14" x14ac:dyDescent="0.2">
      <c r="A3948" s="1">
        <v>3.4027777777777775E-2</v>
      </c>
      <c r="B3948">
        <v>10</v>
      </c>
      <c r="C3948" s="3">
        <v>41829.950694444444</v>
      </c>
      <c r="D3948" s="4">
        <f t="shared" si="305"/>
        <v>2014</v>
      </c>
      <c r="E3948" s="4">
        <f t="shared" si="306"/>
        <v>7</v>
      </c>
      <c r="F3948" s="4">
        <f t="shared" si="307"/>
        <v>9</v>
      </c>
      <c r="G3948" s="4">
        <f t="shared" si="308"/>
        <v>22</v>
      </c>
      <c r="H3948" s="4" t="str">
        <f t="shared" si="309"/>
        <v>水</v>
      </c>
      <c r="I3948">
        <v>-73.974007</v>
      </c>
      <c r="J3948">
        <v>40.764087000000004</v>
      </c>
      <c r="K3948">
        <v>-73.960025000000002</v>
      </c>
      <c r="L3948">
        <v>40.778947000000002</v>
      </c>
      <c r="M3948">
        <v>2</v>
      </c>
      <c r="N3948">
        <v>2.0312169568938923</v>
      </c>
    </row>
    <row r="3949" spans="1:14" x14ac:dyDescent="0.2">
      <c r="A3949" s="1">
        <v>1.2685185185185183E-2</v>
      </c>
      <c r="B3949">
        <v>8.9</v>
      </c>
      <c r="C3949" s="3">
        <v>40235.720833333333</v>
      </c>
      <c r="D3949" s="4">
        <f t="shared" si="305"/>
        <v>2010</v>
      </c>
      <c r="E3949" s="4">
        <f t="shared" si="306"/>
        <v>2</v>
      </c>
      <c r="F3949" s="4">
        <f t="shared" si="307"/>
        <v>26</v>
      </c>
      <c r="G3949" s="4">
        <f t="shared" si="308"/>
        <v>17</v>
      </c>
      <c r="H3949" s="4" t="str">
        <f t="shared" si="309"/>
        <v>金</v>
      </c>
      <c r="I3949">
        <v>-73.957081000000002</v>
      </c>
      <c r="J3949">
        <v>40.777971999999998</v>
      </c>
      <c r="K3949">
        <v>-73.966521</v>
      </c>
      <c r="L3949">
        <v>40.803215999999999</v>
      </c>
      <c r="M3949">
        <v>1</v>
      </c>
      <c r="N3949">
        <v>2.9206038350178649</v>
      </c>
    </row>
    <row r="3950" spans="1:14" x14ac:dyDescent="0.2">
      <c r="A3950" s="1">
        <v>4.0972222222222222E-2</v>
      </c>
      <c r="B3950">
        <v>7.3</v>
      </c>
      <c r="C3950" s="3">
        <v>40547.832638888889</v>
      </c>
      <c r="D3950" s="4">
        <f t="shared" si="305"/>
        <v>2011</v>
      </c>
      <c r="E3950" s="4">
        <f t="shared" si="306"/>
        <v>1</v>
      </c>
      <c r="F3950" s="4">
        <f t="shared" si="307"/>
        <v>4</v>
      </c>
      <c r="G3950" s="4">
        <f t="shared" si="308"/>
        <v>19</v>
      </c>
      <c r="H3950" s="4" t="str">
        <f t="shared" si="309"/>
        <v>火</v>
      </c>
      <c r="I3950">
        <v>-73.985799999999998</v>
      </c>
      <c r="J3950">
        <v>40.757373000000001</v>
      </c>
      <c r="K3950">
        <v>-73.998737000000006</v>
      </c>
      <c r="L3950">
        <v>40.744615000000003</v>
      </c>
      <c r="M3950">
        <v>1</v>
      </c>
      <c r="N3950">
        <v>1.7908805116218143</v>
      </c>
    </row>
    <row r="3951" spans="1:14" x14ac:dyDescent="0.2">
      <c r="A3951" s="1">
        <v>1.2499999999999999E-2</v>
      </c>
      <c r="B3951">
        <v>5</v>
      </c>
      <c r="C3951" s="3">
        <v>41635.470833333333</v>
      </c>
      <c r="D3951" s="4">
        <f t="shared" si="305"/>
        <v>2013</v>
      </c>
      <c r="E3951" s="4">
        <f t="shared" si="306"/>
        <v>12</v>
      </c>
      <c r="F3951" s="4">
        <f t="shared" si="307"/>
        <v>27</v>
      </c>
      <c r="G3951" s="4">
        <f t="shared" si="308"/>
        <v>11</v>
      </c>
      <c r="H3951" s="4" t="str">
        <f t="shared" si="309"/>
        <v>金</v>
      </c>
      <c r="I3951">
        <v>-73.975605000000002</v>
      </c>
      <c r="J3951">
        <v>40.789476999999998</v>
      </c>
      <c r="K3951">
        <v>-73.968689999999995</v>
      </c>
      <c r="L3951">
        <v>40.791217000000003</v>
      </c>
      <c r="M3951">
        <v>1</v>
      </c>
      <c r="N3951">
        <v>0.61414494091399363</v>
      </c>
    </row>
    <row r="3952" spans="1:14" x14ac:dyDescent="0.2">
      <c r="A3952" s="1">
        <v>2.9861111111111113E-2</v>
      </c>
      <c r="B3952">
        <v>5.7</v>
      </c>
      <c r="C3952" s="3">
        <v>40291.029861111114</v>
      </c>
      <c r="D3952" s="4">
        <f t="shared" si="305"/>
        <v>2010</v>
      </c>
      <c r="E3952" s="4">
        <f t="shared" si="306"/>
        <v>4</v>
      </c>
      <c r="F3952" s="4">
        <f t="shared" si="307"/>
        <v>23</v>
      </c>
      <c r="G3952" s="4">
        <f t="shared" si="308"/>
        <v>0</v>
      </c>
      <c r="H3952" s="4" t="str">
        <f t="shared" si="309"/>
        <v>金</v>
      </c>
      <c r="I3952">
        <v>-73.988817999999995</v>
      </c>
      <c r="J3952">
        <v>40.734603</v>
      </c>
      <c r="K3952">
        <v>-73.997853000000006</v>
      </c>
      <c r="L3952">
        <v>40.746071999999998</v>
      </c>
      <c r="M3952">
        <v>1</v>
      </c>
      <c r="N3952">
        <v>1.4868555591468595</v>
      </c>
    </row>
    <row r="3953" spans="1:14" x14ac:dyDescent="0.2">
      <c r="A3953" s="1">
        <v>2.0763888888888887E-2</v>
      </c>
      <c r="B3953">
        <v>10.5</v>
      </c>
      <c r="C3953" s="3">
        <v>40437.395138888889</v>
      </c>
      <c r="D3953" s="4">
        <f t="shared" si="305"/>
        <v>2010</v>
      </c>
      <c r="E3953" s="4">
        <f t="shared" si="306"/>
        <v>9</v>
      </c>
      <c r="F3953" s="4">
        <f t="shared" si="307"/>
        <v>16</v>
      </c>
      <c r="G3953" s="4">
        <f t="shared" si="308"/>
        <v>9</v>
      </c>
      <c r="H3953" s="4" t="str">
        <f t="shared" si="309"/>
        <v>木</v>
      </c>
      <c r="I3953">
        <v>-74.006325000000004</v>
      </c>
      <c r="J3953">
        <v>40.740459999999999</v>
      </c>
      <c r="K3953">
        <v>-73.982718000000006</v>
      </c>
      <c r="L3953">
        <v>40.762585000000001</v>
      </c>
      <c r="M3953">
        <v>1</v>
      </c>
      <c r="N3953">
        <v>3.1669027082077634</v>
      </c>
    </row>
    <row r="3954" spans="1:14" x14ac:dyDescent="0.2">
      <c r="A3954" s="1">
        <v>1.2199074074074072E-2</v>
      </c>
      <c r="B3954">
        <v>13.5</v>
      </c>
      <c r="C3954" s="3">
        <v>42058.386805555558</v>
      </c>
      <c r="D3954" s="4">
        <f t="shared" si="305"/>
        <v>2015</v>
      </c>
      <c r="E3954" s="4">
        <f t="shared" si="306"/>
        <v>2</v>
      </c>
      <c r="F3954" s="4">
        <f t="shared" si="307"/>
        <v>23</v>
      </c>
      <c r="G3954" s="4">
        <f t="shared" si="308"/>
        <v>9</v>
      </c>
      <c r="H3954" s="4" t="str">
        <f t="shared" si="309"/>
        <v>月</v>
      </c>
      <c r="I3954">
        <v>-73.977729800000006</v>
      </c>
      <c r="J3954">
        <v>40.74874878</v>
      </c>
      <c r="K3954">
        <v>-73.953361509999993</v>
      </c>
      <c r="L3954">
        <v>40.764778139999997</v>
      </c>
      <c r="M3954">
        <v>2</v>
      </c>
      <c r="N3954">
        <v>2.7214449644396295</v>
      </c>
    </row>
    <row r="3955" spans="1:14" x14ac:dyDescent="0.2">
      <c r="A3955" s="1">
        <v>1.1921296296296298E-2</v>
      </c>
      <c r="B3955">
        <v>39.5</v>
      </c>
      <c r="C3955" s="3">
        <v>42176.845138888886</v>
      </c>
      <c r="D3955" s="4">
        <f t="shared" si="305"/>
        <v>2015</v>
      </c>
      <c r="E3955" s="4">
        <f t="shared" si="306"/>
        <v>6</v>
      </c>
      <c r="F3955" s="4">
        <f t="shared" si="307"/>
        <v>21</v>
      </c>
      <c r="G3955" s="4">
        <f t="shared" si="308"/>
        <v>20</v>
      </c>
      <c r="H3955" s="4" t="str">
        <f t="shared" si="309"/>
        <v>日</v>
      </c>
      <c r="I3955">
        <v>-73.863510129999995</v>
      </c>
      <c r="J3955">
        <v>40.768875119999997</v>
      </c>
      <c r="K3955">
        <v>-73.981506350000004</v>
      </c>
      <c r="L3955">
        <v>40.662906649999996</v>
      </c>
      <c r="M3955">
        <v>1</v>
      </c>
      <c r="N3955">
        <v>15.436141234141118</v>
      </c>
    </row>
    <row r="3956" spans="1:14" x14ac:dyDescent="0.2">
      <c r="A3956" s="1">
        <v>4.0879629629629634E-2</v>
      </c>
      <c r="B3956">
        <v>5.3</v>
      </c>
      <c r="C3956" s="3">
        <v>41065.331944444442</v>
      </c>
      <c r="D3956" s="4">
        <f t="shared" si="305"/>
        <v>2012</v>
      </c>
      <c r="E3956" s="4">
        <f t="shared" si="306"/>
        <v>6</v>
      </c>
      <c r="F3956" s="4">
        <f t="shared" si="307"/>
        <v>5</v>
      </c>
      <c r="G3956" s="4">
        <f t="shared" si="308"/>
        <v>7</v>
      </c>
      <c r="H3956" s="4" t="str">
        <f t="shared" si="309"/>
        <v>火</v>
      </c>
      <c r="I3956">
        <v>-73.979290000000006</v>
      </c>
      <c r="J3956">
        <v>40.747427999999999</v>
      </c>
      <c r="K3956">
        <v>-73.984883999999994</v>
      </c>
      <c r="L3956">
        <v>40.732455000000002</v>
      </c>
      <c r="M3956">
        <v>1</v>
      </c>
      <c r="N3956">
        <v>1.7322803195445449</v>
      </c>
    </row>
    <row r="3957" spans="1:14" x14ac:dyDescent="0.2">
      <c r="A3957" s="1">
        <v>4.0671296296296296E-2</v>
      </c>
      <c r="B3957">
        <v>8.5</v>
      </c>
      <c r="C3957" s="3">
        <v>41257.956944444442</v>
      </c>
      <c r="D3957" s="4">
        <f t="shared" si="305"/>
        <v>2012</v>
      </c>
      <c r="E3957" s="4">
        <f t="shared" si="306"/>
        <v>12</v>
      </c>
      <c r="F3957" s="4">
        <f t="shared" si="307"/>
        <v>14</v>
      </c>
      <c r="G3957" s="4">
        <f t="shared" si="308"/>
        <v>22</v>
      </c>
      <c r="H3957" s="4" t="str">
        <f t="shared" si="309"/>
        <v>金</v>
      </c>
      <c r="I3957">
        <v>-74.004052999999999</v>
      </c>
      <c r="J3957">
        <v>40.750839999999997</v>
      </c>
      <c r="K3957">
        <v>-73.988133000000005</v>
      </c>
      <c r="L3957">
        <v>40.764195000000001</v>
      </c>
      <c r="M3957">
        <v>1</v>
      </c>
      <c r="N3957">
        <v>2.0030618199737726</v>
      </c>
    </row>
    <row r="3958" spans="1:14" x14ac:dyDescent="0.2">
      <c r="A3958" s="1">
        <v>3.8425925925925926E-2</v>
      </c>
      <c r="B3958">
        <v>15</v>
      </c>
      <c r="C3958" s="3">
        <v>41495.829861111109</v>
      </c>
      <c r="D3958" s="4">
        <f t="shared" si="305"/>
        <v>2013</v>
      </c>
      <c r="E3958" s="4">
        <f t="shared" si="306"/>
        <v>8</v>
      </c>
      <c r="F3958" s="4">
        <f t="shared" si="307"/>
        <v>9</v>
      </c>
      <c r="G3958" s="4">
        <f t="shared" si="308"/>
        <v>19</v>
      </c>
      <c r="H3958" s="4" t="str">
        <f t="shared" si="309"/>
        <v>金</v>
      </c>
      <c r="I3958">
        <v>-73.966477999999995</v>
      </c>
      <c r="J3958">
        <v>40.770378000000001</v>
      </c>
      <c r="K3958">
        <v>-74.003915000000006</v>
      </c>
      <c r="L3958">
        <v>40.737442000000001</v>
      </c>
      <c r="M3958">
        <v>1</v>
      </c>
      <c r="N3958">
        <v>4.8382753385369819</v>
      </c>
    </row>
    <row r="3959" spans="1:14" x14ac:dyDescent="0.2">
      <c r="A3959" s="1">
        <v>2.361111111111111E-2</v>
      </c>
      <c r="B3959">
        <v>8.1</v>
      </c>
      <c r="C3959" s="3">
        <v>39838.898611111108</v>
      </c>
      <c r="D3959" s="4">
        <f t="shared" si="305"/>
        <v>2009</v>
      </c>
      <c r="E3959" s="4">
        <f t="shared" si="306"/>
        <v>1</v>
      </c>
      <c r="F3959" s="4">
        <f t="shared" si="307"/>
        <v>25</v>
      </c>
      <c r="G3959" s="4">
        <f t="shared" si="308"/>
        <v>21</v>
      </c>
      <c r="H3959" s="4" t="str">
        <f t="shared" si="309"/>
        <v>日</v>
      </c>
      <c r="I3959">
        <v>-73.949347000000003</v>
      </c>
      <c r="J3959">
        <v>40.776913</v>
      </c>
      <c r="K3959">
        <v>-73.965958000000001</v>
      </c>
      <c r="L3959">
        <v>40.790022</v>
      </c>
      <c r="M3959">
        <v>1</v>
      </c>
      <c r="N3959">
        <v>2.0223455187998045</v>
      </c>
    </row>
    <row r="3960" spans="1:14" x14ac:dyDescent="0.2">
      <c r="A3960" s="1">
        <v>3.2638888888888891E-2</v>
      </c>
      <c r="B3960">
        <v>8.5</v>
      </c>
      <c r="C3960" s="3">
        <v>41109.865972222222</v>
      </c>
      <c r="D3960" s="4">
        <f t="shared" si="305"/>
        <v>2012</v>
      </c>
      <c r="E3960" s="4">
        <f t="shared" si="306"/>
        <v>7</v>
      </c>
      <c r="F3960" s="4">
        <f t="shared" si="307"/>
        <v>19</v>
      </c>
      <c r="G3960" s="4">
        <f t="shared" si="308"/>
        <v>20</v>
      </c>
      <c r="H3960" s="4" t="str">
        <f t="shared" si="309"/>
        <v>木</v>
      </c>
      <c r="I3960">
        <v>-73.999647999999993</v>
      </c>
      <c r="J3960">
        <v>40.733635</v>
      </c>
      <c r="K3960">
        <v>-73.973596999999998</v>
      </c>
      <c r="L3960">
        <v>40.739015000000002</v>
      </c>
      <c r="M3960">
        <v>1</v>
      </c>
      <c r="N3960">
        <v>2.277531645242</v>
      </c>
    </row>
    <row r="3961" spans="1:14" x14ac:dyDescent="0.2">
      <c r="A3961" s="1">
        <v>7.6388888888888886E-3</v>
      </c>
      <c r="B3961">
        <v>8.5</v>
      </c>
      <c r="C3961" s="3">
        <v>40035.549305555556</v>
      </c>
      <c r="D3961" s="4">
        <f t="shared" si="305"/>
        <v>2009</v>
      </c>
      <c r="E3961" s="4">
        <f t="shared" si="306"/>
        <v>8</v>
      </c>
      <c r="F3961" s="4">
        <f t="shared" si="307"/>
        <v>10</v>
      </c>
      <c r="G3961" s="4">
        <f t="shared" si="308"/>
        <v>13</v>
      </c>
      <c r="H3961" s="4" t="str">
        <f t="shared" si="309"/>
        <v>月</v>
      </c>
      <c r="I3961">
        <v>-73.989407999999997</v>
      </c>
      <c r="J3961">
        <v>40.756946999999997</v>
      </c>
      <c r="K3961">
        <v>-73.965352999999993</v>
      </c>
      <c r="L3961">
        <v>40.758369999999999</v>
      </c>
      <c r="M3961">
        <v>1</v>
      </c>
      <c r="N3961">
        <v>2.0345426502495978</v>
      </c>
    </row>
    <row r="3962" spans="1:14" x14ac:dyDescent="0.2">
      <c r="A3962" s="1">
        <v>1.8749999999999999E-2</v>
      </c>
      <c r="B3962">
        <v>7.7</v>
      </c>
      <c r="C3962" s="3">
        <v>40684.852083333331</v>
      </c>
      <c r="D3962" s="4">
        <f t="shared" si="305"/>
        <v>2011</v>
      </c>
      <c r="E3962" s="4">
        <f t="shared" si="306"/>
        <v>5</v>
      </c>
      <c r="F3962" s="4">
        <f t="shared" si="307"/>
        <v>21</v>
      </c>
      <c r="G3962" s="4">
        <f t="shared" si="308"/>
        <v>20</v>
      </c>
      <c r="H3962" s="4" t="str">
        <f t="shared" si="309"/>
        <v>土</v>
      </c>
      <c r="I3962">
        <v>-73.993549999999999</v>
      </c>
      <c r="J3962">
        <v>40.721561999999999</v>
      </c>
      <c r="K3962">
        <v>-73.981927999999996</v>
      </c>
      <c r="L3962">
        <v>40.740560000000002</v>
      </c>
      <c r="M3962">
        <v>4</v>
      </c>
      <c r="N3962">
        <v>2.331036444980481</v>
      </c>
    </row>
    <row r="3963" spans="1:14" x14ac:dyDescent="0.2">
      <c r="A3963" s="1">
        <v>3.0555555555555555E-2</v>
      </c>
      <c r="B3963">
        <v>14</v>
      </c>
      <c r="C3963" s="3">
        <v>41175.947222222225</v>
      </c>
      <c r="D3963" s="4">
        <f t="shared" si="305"/>
        <v>2012</v>
      </c>
      <c r="E3963" s="4">
        <f t="shared" si="306"/>
        <v>9</v>
      </c>
      <c r="F3963" s="4">
        <f t="shared" si="307"/>
        <v>23</v>
      </c>
      <c r="G3963" s="4">
        <f t="shared" si="308"/>
        <v>22</v>
      </c>
      <c r="H3963" s="4" t="str">
        <f t="shared" si="309"/>
        <v>日</v>
      </c>
      <c r="I3963">
        <v>-73.980777000000003</v>
      </c>
      <c r="J3963">
        <v>40.780096999999998</v>
      </c>
      <c r="K3963">
        <v>-73.984121999999999</v>
      </c>
      <c r="L3963">
        <v>40.740279999999998</v>
      </c>
      <c r="M3963">
        <v>6</v>
      </c>
      <c r="N3963">
        <v>4.4413727996695771</v>
      </c>
    </row>
    <row r="3964" spans="1:14" x14ac:dyDescent="0.2">
      <c r="A3964" s="1">
        <v>3.1898148148148148E-2</v>
      </c>
      <c r="B3964">
        <v>4</v>
      </c>
      <c r="C3964" s="3">
        <v>41724.90625</v>
      </c>
      <c r="D3964" s="4">
        <f t="shared" si="305"/>
        <v>2014</v>
      </c>
      <c r="E3964" s="4">
        <f t="shared" si="306"/>
        <v>3</v>
      </c>
      <c r="F3964" s="4">
        <f t="shared" si="307"/>
        <v>26</v>
      </c>
      <c r="G3964" s="4">
        <f t="shared" si="308"/>
        <v>21</v>
      </c>
      <c r="H3964" s="4" t="str">
        <f t="shared" si="309"/>
        <v>水</v>
      </c>
      <c r="I3964">
        <v>-73.966921999999997</v>
      </c>
      <c r="J3964">
        <v>40.794032999999999</v>
      </c>
      <c r="K3964">
        <v>-73.966875000000002</v>
      </c>
      <c r="L3964">
        <v>40.788713000000001</v>
      </c>
      <c r="M3964">
        <v>1</v>
      </c>
      <c r="N3964">
        <v>0.59223293708801028</v>
      </c>
    </row>
    <row r="3965" spans="1:14" x14ac:dyDescent="0.2">
      <c r="A3965" s="1">
        <v>2.5694444444444447E-2</v>
      </c>
      <c r="B3965">
        <v>10.5</v>
      </c>
      <c r="C3965" s="3">
        <v>41742.025694444441</v>
      </c>
      <c r="D3965" s="4">
        <f t="shared" si="305"/>
        <v>2014</v>
      </c>
      <c r="E3965" s="4">
        <f t="shared" si="306"/>
        <v>4</v>
      </c>
      <c r="F3965" s="4">
        <f t="shared" si="307"/>
        <v>13</v>
      </c>
      <c r="G3965" s="4">
        <f t="shared" si="308"/>
        <v>0</v>
      </c>
      <c r="H3965" s="4" t="str">
        <f t="shared" si="309"/>
        <v>日</v>
      </c>
      <c r="I3965">
        <v>-73.994096999999996</v>
      </c>
      <c r="J3965">
        <v>40.726542000000002</v>
      </c>
      <c r="K3965">
        <v>-74.008277000000007</v>
      </c>
      <c r="L3965">
        <v>40.736212000000002</v>
      </c>
      <c r="M3965">
        <v>1</v>
      </c>
      <c r="N3965">
        <v>1.6092114312985955</v>
      </c>
    </row>
    <row r="3966" spans="1:14" x14ac:dyDescent="0.2">
      <c r="A3966" s="1">
        <v>1.5277777777777777E-2</v>
      </c>
      <c r="B3966">
        <v>10.1</v>
      </c>
      <c r="C3966" s="3">
        <v>40118.015277777777</v>
      </c>
      <c r="D3966" s="4">
        <f t="shared" si="305"/>
        <v>2009</v>
      </c>
      <c r="E3966" s="4">
        <f t="shared" si="306"/>
        <v>11</v>
      </c>
      <c r="F3966" s="4">
        <f t="shared" si="307"/>
        <v>1</v>
      </c>
      <c r="G3966" s="4">
        <f t="shared" si="308"/>
        <v>0</v>
      </c>
      <c r="H3966" s="4" t="str">
        <f t="shared" si="309"/>
        <v>日</v>
      </c>
      <c r="I3966">
        <v>-73.982051999999996</v>
      </c>
      <c r="J3966">
        <v>40.765571999999999</v>
      </c>
      <c r="K3966">
        <v>-74.003045</v>
      </c>
      <c r="L3966">
        <v>40.744185000000002</v>
      </c>
      <c r="M3966">
        <v>1</v>
      </c>
      <c r="N3966">
        <v>2.9668052373463003</v>
      </c>
    </row>
    <row r="3967" spans="1:14" x14ac:dyDescent="0.2">
      <c r="A3967" s="1">
        <v>2.8761574074074075E-2</v>
      </c>
      <c r="B3967">
        <v>6.5</v>
      </c>
      <c r="C3967" s="3">
        <v>40484.27847222222</v>
      </c>
      <c r="D3967" s="4">
        <f t="shared" si="305"/>
        <v>2010</v>
      </c>
      <c r="E3967" s="4">
        <f t="shared" si="306"/>
        <v>11</v>
      </c>
      <c r="F3967" s="4">
        <f t="shared" si="307"/>
        <v>2</v>
      </c>
      <c r="G3967" s="4">
        <f t="shared" si="308"/>
        <v>6</v>
      </c>
      <c r="H3967" s="4" t="str">
        <f t="shared" si="309"/>
        <v>火</v>
      </c>
      <c r="I3967">
        <v>-73.973073999999997</v>
      </c>
      <c r="J3967">
        <v>40.749034000000002</v>
      </c>
      <c r="K3967">
        <v>-73.992335999999995</v>
      </c>
      <c r="L3967">
        <v>40.742820999999999</v>
      </c>
      <c r="M3967">
        <v>1</v>
      </c>
      <c r="N3967">
        <v>1.7655995536686679</v>
      </c>
    </row>
    <row r="3968" spans="1:14" x14ac:dyDescent="0.2">
      <c r="A3968" s="1">
        <v>3.7847222222222223E-3</v>
      </c>
      <c r="B3968">
        <v>13.3</v>
      </c>
      <c r="C3968" s="3">
        <v>40593.753472222219</v>
      </c>
      <c r="D3968" s="4">
        <f t="shared" si="305"/>
        <v>2011</v>
      </c>
      <c r="E3968" s="4">
        <f t="shared" si="306"/>
        <v>2</v>
      </c>
      <c r="F3968" s="4">
        <f t="shared" si="307"/>
        <v>19</v>
      </c>
      <c r="G3968" s="4">
        <f t="shared" si="308"/>
        <v>18</v>
      </c>
      <c r="H3968" s="4" t="str">
        <f t="shared" si="309"/>
        <v>土</v>
      </c>
      <c r="I3968">
        <v>-73.986067000000006</v>
      </c>
      <c r="J3968">
        <v>40.760657000000002</v>
      </c>
      <c r="K3968">
        <v>-73.991298</v>
      </c>
      <c r="L3968">
        <v>40.732477000000003</v>
      </c>
      <c r="M3968">
        <v>2</v>
      </c>
      <c r="N3968">
        <v>3.1678522604496284</v>
      </c>
    </row>
    <row r="3969" spans="1:14" x14ac:dyDescent="0.2">
      <c r="A3969" s="1">
        <v>2.2673611111111113E-2</v>
      </c>
      <c r="B3969">
        <v>11.3</v>
      </c>
      <c r="C3969" s="3">
        <v>41089.813888888886</v>
      </c>
      <c r="D3969" s="4">
        <f t="shared" si="305"/>
        <v>2012</v>
      </c>
      <c r="E3969" s="4">
        <f t="shared" si="306"/>
        <v>6</v>
      </c>
      <c r="F3969" s="4">
        <f t="shared" si="307"/>
        <v>29</v>
      </c>
      <c r="G3969" s="4">
        <f t="shared" si="308"/>
        <v>19</v>
      </c>
      <c r="H3969" s="4" t="str">
        <f t="shared" si="309"/>
        <v>金</v>
      </c>
      <c r="I3969">
        <v>-73.988658999999998</v>
      </c>
      <c r="J3969">
        <v>40.759078000000002</v>
      </c>
      <c r="K3969">
        <v>-73.977361000000002</v>
      </c>
      <c r="L3969">
        <v>40.749220000000001</v>
      </c>
      <c r="M3969">
        <v>1</v>
      </c>
      <c r="N3969">
        <v>1.4532501612038919</v>
      </c>
    </row>
    <row r="3970" spans="1:14" x14ac:dyDescent="0.2">
      <c r="A3970" s="1">
        <v>3.4027777777777775E-2</v>
      </c>
      <c r="B3970">
        <v>9</v>
      </c>
      <c r="C3970" s="3">
        <v>41845.492361111108</v>
      </c>
      <c r="D3970" s="4">
        <f t="shared" si="305"/>
        <v>2014</v>
      </c>
      <c r="E3970" s="4">
        <f t="shared" si="306"/>
        <v>7</v>
      </c>
      <c r="F3970" s="4">
        <f t="shared" si="307"/>
        <v>25</v>
      </c>
      <c r="G3970" s="4">
        <f t="shared" si="308"/>
        <v>11</v>
      </c>
      <c r="H3970" s="4" t="str">
        <f t="shared" si="309"/>
        <v>金</v>
      </c>
      <c r="I3970">
        <v>-74.010486999999998</v>
      </c>
      <c r="J3970">
        <v>40.717452000000002</v>
      </c>
      <c r="K3970">
        <v>-73.99718</v>
      </c>
      <c r="L3970">
        <v>40.736795000000001</v>
      </c>
      <c r="M3970">
        <v>5</v>
      </c>
      <c r="N3970">
        <v>2.4283128132958529</v>
      </c>
    </row>
    <row r="3971" spans="1:14" x14ac:dyDescent="0.2">
      <c r="A3971" s="1">
        <v>3.1018518518518515E-2</v>
      </c>
      <c r="B3971">
        <v>10</v>
      </c>
      <c r="C3971" s="3">
        <v>42049.780555555553</v>
      </c>
      <c r="D3971" s="4">
        <f t="shared" ref="D3971:D4034" si="310">YEAR(C3971)</f>
        <v>2015</v>
      </c>
      <c r="E3971" s="4">
        <f t="shared" ref="E3971:E4034" si="311">MONTH(C3971)</f>
        <v>2</v>
      </c>
      <c r="F3971" s="4">
        <f t="shared" ref="F3971:F4034" si="312">DAY(C3971)</f>
        <v>14</v>
      </c>
      <c r="G3971" s="4">
        <f t="shared" ref="G3971:G4034" si="313">HOUR(C3971)</f>
        <v>18</v>
      </c>
      <c r="H3971" s="4" t="str">
        <f t="shared" ref="H3971:H4034" si="314">TEXT(C3971, "aaa")</f>
        <v>土</v>
      </c>
      <c r="I3971">
        <v>-73.965293880000004</v>
      </c>
      <c r="J3971">
        <v>40.800262449999998</v>
      </c>
      <c r="K3971">
        <v>-73.942306520000002</v>
      </c>
      <c r="L3971">
        <v>40.822444920000002</v>
      </c>
      <c r="M3971">
        <v>2</v>
      </c>
      <c r="N3971">
        <v>3.1382704573199951</v>
      </c>
    </row>
    <row r="3972" spans="1:14" x14ac:dyDescent="0.2">
      <c r="A3972" s="1">
        <v>2.2824074074074076E-2</v>
      </c>
      <c r="B3972">
        <v>6.9</v>
      </c>
      <c r="C3972" s="3">
        <v>40276.355555555558</v>
      </c>
      <c r="D3972" s="4">
        <f t="shared" si="310"/>
        <v>2010</v>
      </c>
      <c r="E3972" s="4">
        <f t="shared" si="311"/>
        <v>4</v>
      </c>
      <c r="F3972" s="4">
        <f t="shared" si="312"/>
        <v>8</v>
      </c>
      <c r="G3972" s="4">
        <f t="shared" si="313"/>
        <v>8</v>
      </c>
      <c r="H3972" s="4" t="str">
        <f t="shared" si="314"/>
        <v>木</v>
      </c>
      <c r="I3972">
        <v>-73.953096000000002</v>
      </c>
      <c r="J3972">
        <v>40.776819000000003</v>
      </c>
      <c r="K3972">
        <v>-73.970975999999993</v>
      </c>
      <c r="L3972">
        <v>40.751114999999999</v>
      </c>
      <c r="M3972">
        <v>1</v>
      </c>
      <c r="N3972">
        <v>3.2341955077637063</v>
      </c>
    </row>
    <row r="3973" spans="1:14" x14ac:dyDescent="0.2">
      <c r="A3973" s="1">
        <v>3.4722222222222224E-2</v>
      </c>
      <c r="B3973">
        <v>2.5</v>
      </c>
      <c r="C3973" s="3">
        <v>40393.368055555555</v>
      </c>
      <c r="D3973" s="4">
        <f t="shared" si="310"/>
        <v>2010</v>
      </c>
      <c r="E3973" s="4">
        <f t="shared" si="311"/>
        <v>8</v>
      </c>
      <c r="F3973" s="4">
        <f t="shared" si="312"/>
        <v>3</v>
      </c>
      <c r="G3973" s="4">
        <f t="shared" si="313"/>
        <v>8</v>
      </c>
      <c r="H3973" s="4" t="str">
        <f t="shared" si="314"/>
        <v>火</v>
      </c>
      <c r="I3973">
        <v>-74.006677999999994</v>
      </c>
      <c r="J3973">
        <v>40.732995000000003</v>
      </c>
      <c r="K3973">
        <v>-74.006653</v>
      </c>
      <c r="L3973">
        <v>40.732979999999998</v>
      </c>
      <c r="M3973">
        <v>1</v>
      </c>
      <c r="N3973">
        <v>2.6881837385203653E-3</v>
      </c>
    </row>
    <row r="3974" spans="1:14" x14ac:dyDescent="0.2">
      <c r="A3974" s="1">
        <v>2.4999999999999998E-2</v>
      </c>
      <c r="B3974">
        <v>12</v>
      </c>
      <c r="C3974" s="3">
        <v>41638.35833333333</v>
      </c>
      <c r="D3974" s="4">
        <f t="shared" si="310"/>
        <v>2013</v>
      </c>
      <c r="E3974" s="4">
        <f t="shared" si="311"/>
        <v>12</v>
      </c>
      <c r="F3974" s="4">
        <f t="shared" si="312"/>
        <v>30</v>
      </c>
      <c r="G3974" s="4">
        <f t="shared" si="313"/>
        <v>8</v>
      </c>
      <c r="H3974" s="4" t="str">
        <f t="shared" si="314"/>
        <v>月</v>
      </c>
      <c r="I3974">
        <v>-73.962402999999995</v>
      </c>
      <c r="J3974">
        <v>40.773097</v>
      </c>
      <c r="K3974">
        <v>-73.987350000000006</v>
      </c>
      <c r="L3974">
        <v>40.738644999999998</v>
      </c>
      <c r="M3974">
        <v>1</v>
      </c>
      <c r="N3974">
        <v>4.3742305163133688</v>
      </c>
    </row>
    <row r="3975" spans="1:14" x14ac:dyDescent="0.2">
      <c r="A3975" s="1">
        <v>7.6388888888888886E-3</v>
      </c>
      <c r="B3975">
        <v>6.9</v>
      </c>
      <c r="C3975" s="3">
        <v>40367.34097222222</v>
      </c>
      <c r="D3975" s="4">
        <f t="shared" si="310"/>
        <v>2010</v>
      </c>
      <c r="E3975" s="4">
        <f t="shared" si="311"/>
        <v>7</v>
      </c>
      <c r="F3975" s="4">
        <f t="shared" si="312"/>
        <v>8</v>
      </c>
      <c r="G3975" s="4">
        <f t="shared" si="313"/>
        <v>8</v>
      </c>
      <c r="H3975" s="4" t="str">
        <f t="shared" si="314"/>
        <v>木</v>
      </c>
      <c r="I3975">
        <v>-73.974788000000004</v>
      </c>
      <c r="J3975">
        <v>40.718718000000003</v>
      </c>
      <c r="K3975">
        <v>-73.987252999999995</v>
      </c>
      <c r="L3975">
        <v>40.732422</v>
      </c>
      <c r="M3975">
        <v>5</v>
      </c>
      <c r="N3975">
        <v>1.8528468952865784</v>
      </c>
    </row>
    <row r="3976" spans="1:14" x14ac:dyDescent="0.2">
      <c r="A3976" s="1">
        <v>3.0555555555555555E-2</v>
      </c>
      <c r="B3976">
        <v>4.5</v>
      </c>
      <c r="C3976" s="3">
        <v>40893.613888888889</v>
      </c>
      <c r="D3976" s="4">
        <f t="shared" si="310"/>
        <v>2011</v>
      </c>
      <c r="E3976" s="4">
        <f t="shared" si="311"/>
        <v>12</v>
      </c>
      <c r="F3976" s="4">
        <f t="shared" si="312"/>
        <v>16</v>
      </c>
      <c r="G3976" s="4">
        <f t="shared" si="313"/>
        <v>14</v>
      </c>
      <c r="H3976" s="4" t="str">
        <f t="shared" si="314"/>
        <v>金</v>
      </c>
      <c r="I3976">
        <v>-73.953007999999997</v>
      </c>
      <c r="J3976">
        <v>40.772064999999998</v>
      </c>
      <c r="K3976">
        <v>-73.953836999999993</v>
      </c>
      <c r="L3976">
        <v>40.779657</v>
      </c>
      <c r="M3976">
        <v>1</v>
      </c>
      <c r="N3976">
        <v>0.84802197764707166</v>
      </c>
    </row>
    <row r="3977" spans="1:14" x14ac:dyDescent="0.2">
      <c r="A3977" s="1">
        <v>2.7210648148148147E-2</v>
      </c>
      <c r="B3977">
        <v>8.5</v>
      </c>
      <c r="C3977" s="3">
        <v>41051.777083333334</v>
      </c>
      <c r="D3977" s="4">
        <f t="shared" si="310"/>
        <v>2012</v>
      </c>
      <c r="E3977" s="4">
        <f t="shared" si="311"/>
        <v>5</v>
      </c>
      <c r="F3977" s="4">
        <f t="shared" si="312"/>
        <v>22</v>
      </c>
      <c r="G3977" s="4">
        <f t="shared" si="313"/>
        <v>18</v>
      </c>
      <c r="H3977" s="4" t="str">
        <f t="shared" si="314"/>
        <v>火</v>
      </c>
      <c r="I3977">
        <v>-73.951864</v>
      </c>
      <c r="J3977">
        <v>40.773581</v>
      </c>
      <c r="K3977">
        <v>-73.975862000000006</v>
      </c>
      <c r="L3977">
        <v>40.780456999999998</v>
      </c>
      <c r="M3977">
        <v>1</v>
      </c>
      <c r="N3977">
        <v>2.1629373494465249</v>
      </c>
    </row>
    <row r="3978" spans="1:14" x14ac:dyDescent="0.2">
      <c r="A3978" s="1">
        <v>4.1342592592592591E-2</v>
      </c>
      <c r="B3978">
        <v>13</v>
      </c>
      <c r="C3978" s="3">
        <v>41481.457638888889</v>
      </c>
      <c r="D3978" s="4">
        <f t="shared" si="310"/>
        <v>2013</v>
      </c>
      <c r="E3978" s="4">
        <f t="shared" si="311"/>
        <v>7</v>
      </c>
      <c r="F3978" s="4">
        <f t="shared" si="312"/>
        <v>26</v>
      </c>
      <c r="G3978" s="4">
        <f t="shared" si="313"/>
        <v>10</v>
      </c>
      <c r="H3978" s="4" t="str">
        <f t="shared" si="314"/>
        <v>金</v>
      </c>
      <c r="I3978">
        <v>-73.954926</v>
      </c>
      <c r="J3978">
        <v>40.765540000000001</v>
      </c>
      <c r="K3978">
        <v>-73.942248000000006</v>
      </c>
      <c r="L3978">
        <v>40.794871000000001</v>
      </c>
      <c r="M3978">
        <v>1</v>
      </c>
      <c r="N3978">
        <v>3.4355518071126441</v>
      </c>
    </row>
    <row r="3979" spans="1:14" x14ac:dyDescent="0.2">
      <c r="A3979" s="1">
        <v>4.8611111111111112E-3</v>
      </c>
      <c r="B3979">
        <v>6.5</v>
      </c>
      <c r="C3979" s="3">
        <v>40436.754861111112</v>
      </c>
      <c r="D3979" s="4">
        <f t="shared" si="310"/>
        <v>2010</v>
      </c>
      <c r="E3979" s="4">
        <f t="shared" si="311"/>
        <v>9</v>
      </c>
      <c r="F3979" s="4">
        <f t="shared" si="312"/>
        <v>15</v>
      </c>
      <c r="G3979" s="4">
        <f t="shared" si="313"/>
        <v>18</v>
      </c>
      <c r="H3979" s="4" t="str">
        <f t="shared" si="314"/>
        <v>水</v>
      </c>
      <c r="I3979">
        <v>-74.012362999999993</v>
      </c>
      <c r="J3979">
        <v>40.716169999999998</v>
      </c>
      <c r="K3979">
        <v>-74.177023000000005</v>
      </c>
      <c r="L3979">
        <v>40.695168000000002</v>
      </c>
      <c r="M3979">
        <v>5</v>
      </c>
      <c r="N3979">
        <v>14.090626501834903</v>
      </c>
    </row>
    <row r="3980" spans="1:14" x14ac:dyDescent="0.2">
      <c r="A3980" s="1">
        <v>1.5972222222222221E-3</v>
      </c>
      <c r="B3980">
        <v>6.9</v>
      </c>
      <c r="C3980" s="3">
        <v>41037.126388888886</v>
      </c>
      <c r="D3980" s="4">
        <f t="shared" si="310"/>
        <v>2012</v>
      </c>
      <c r="E3980" s="4">
        <f t="shared" si="311"/>
        <v>5</v>
      </c>
      <c r="F3980" s="4">
        <f t="shared" si="312"/>
        <v>8</v>
      </c>
      <c r="G3980" s="4">
        <f t="shared" si="313"/>
        <v>3</v>
      </c>
      <c r="H3980" s="4" t="str">
        <f t="shared" si="314"/>
        <v>火</v>
      </c>
      <c r="I3980">
        <v>-73.980412999999999</v>
      </c>
      <c r="J3980">
        <v>40.760078</v>
      </c>
      <c r="K3980">
        <v>-73.978826999999995</v>
      </c>
      <c r="L3980">
        <v>40.740541999999998</v>
      </c>
      <c r="M3980">
        <v>1</v>
      </c>
      <c r="N3980">
        <v>2.1788465855481531</v>
      </c>
    </row>
    <row r="3981" spans="1:14" x14ac:dyDescent="0.2">
      <c r="A3981" s="1">
        <v>4.4675925925925933E-3</v>
      </c>
      <c r="B3981">
        <v>8.5</v>
      </c>
      <c r="C3981" s="3">
        <v>41331.92083333333</v>
      </c>
      <c r="D3981" s="4">
        <f t="shared" si="310"/>
        <v>2013</v>
      </c>
      <c r="E3981" s="4">
        <f t="shared" si="311"/>
        <v>2</v>
      </c>
      <c r="F3981" s="4">
        <f t="shared" si="312"/>
        <v>26</v>
      </c>
      <c r="G3981" s="4">
        <f t="shared" si="313"/>
        <v>22</v>
      </c>
      <c r="H3981" s="4" t="str">
        <f t="shared" si="314"/>
        <v>火</v>
      </c>
      <c r="I3981">
        <v>-73.969956999999994</v>
      </c>
      <c r="J3981">
        <v>40.752948000000004</v>
      </c>
      <c r="K3981">
        <v>-73.981418000000005</v>
      </c>
      <c r="L3981">
        <v>40.729042999999997</v>
      </c>
      <c r="M3981">
        <v>1</v>
      </c>
      <c r="N3981">
        <v>2.8312256511104343</v>
      </c>
    </row>
    <row r="3982" spans="1:14" x14ac:dyDescent="0.2">
      <c r="A3982" s="1">
        <v>3.0092592592592591E-2</v>
      </c>
      <c r="B3982">
        <v>4.5</v>
      </c>
      <c r="C3982" s="3">
        <v>41385.446527777778</v>
      </c>
      <c r="D3982" s="4">
        <f t="shared" si="310"/>
        <v>2013</v>
      </c>
      <c r="E3982" s="4">
        <f t="shared" si="311"/>
        <v>4</v>
      </c>
      <c r="F3982" s="4">
        <f t="shared" si="312"/>
        <v>21</v>
      </c>
      <c r="G3982" s="4">
        <f t="shared" si="313"/>
        <v>10</v>
      </c>
      <c r="H3982" s="4" t="str">
        <f t="shared" si="314"/>
        <v>日</v>
      </c>
      <c r="I3982">
        <v>-73.987938999999997</v>
      </c>
      <c r="J3982">
        <v>40.733564000000001</v>
      </c>
      <c r="K3982">
        <v>-73.980185000000006</v>
      </c>
      <c r="L3982">
        <v>40.743830000000003</v>
      </c>
      <c r="M3982">
        <v>1</v>
      </c>
      <c r="N3982">
        <v>1.3167182039734555</v>
      </c>
    </row>
    <row r="3983" spans="1:14" x14ac:dyDescent="0.2">
      <c r="A3983" s="1">
        <v>3.408564814814815E-2</v>
      </c>
      <c r="B3983">
        <v>9.6999999999999993</v>
      </c>
      <c r="C3983" s="3">
        <v>40545.492361111108</v>
      </c>
      <c r="D3983" s="4">
        <f t="shared" si="310"/>
        <v>2011</v>
      </c>
      <c r="E3983" s="4">
        <f t="shared" si="311"/>
        <v>1</v>
      </c>
      <c r="F3983" s="4">
        <f t="shared" si="312"/>
        <v>2</v>
      </c>
      <c r="G3983" s="4">
        <f t="shared" si="313"/>
        <v>11</v>
      </c>
      <c r="H3983" s="4" t="str">
        <f t="shared" si="314"/>
        <v>日</v>
      </c>
      <c r="I3983">
        <v>-74.005336</v>
      </c>
      <c r="J3983">
        <v>40.725757999999999</v>
      </c>
      <c r="K3983">
        <v>-73.984891000000005</v>
      </c>
      <c r="L3983">
        <v>40.758479000000001</v>
      </c>
      <c r="M3983">
        <v>2</v>
      </c>
      <c r="N3983">
        <v>4.0300295857622066</v>
      </c>
    </row>
    <row r="3984" spans="1:14" x14ac:dyDescent="0.2">
      <c r="A3984" s="1">
        <v>2.361111111111111E-2</v>
      </c>
      <c r="B3984">
        <v>11.5</v>
      </c>
      <c r="C3984" s="3">
        <v>41668.81527777778</v>
      </c>
      <c r="D3984" s="4">
        <f t="shared" si="310"/>
        <v>2014</v>
      </c>
      <c r="E3984" s="4">
        <f t="shared" si="311"/>
        <v>1</v>
      </c>
      <c r="F3984" s="4">
        <f t="shared" si="312"/>
        <v>29</v>
      </c>
      <c r="G3984" s="4">
        <f t="shared" si="313"/>
        <v>19</v>
      </c>
      <c r="H3984" s="4" t="str">
        <f t="shared" si="314"/>
        <v>水</v>
      </c>
      <c r="I3984">
        <v>-73.97824</v>
      </c>
      <c r="J3984">
        <v>40.734267000000003</v>
      </c>
      <c r="K3984">
        <v>-73.994787000000002</v>
      </c>
      <c r="L3984">
        <v>40.720590000000001</v>
      </c>
      <c r="M3984">
        <v>3</v>
      </c>
      <c r="N3984">
        <v>2.065580918889959</v>
      </c>
    </row>
    <row r="3985" spans="1:14" x14ac:dyDescent="0.2">
      <c r="A3985" s="1">
        <v>3.0752314814814816E-2</v>
      </c>
      <c r="B3985">
        <v>4.5</v>
      </c>
      <c r="C3985" s="3">
        <v>41088.905555555553</v>
      </c>
      <c r="D3985" s="4">
        <f t="shared" si="310"/>
        <v>2012</v>
      </c>
      <c r="E3985" s="4">
        <f t="shared" si="311"/>
        <v>6</v>
      </c>
      <c r="F3985" s="4">
        <f t="shared" si="312"/>
        <v>28</v>
      </c>
      <c r="G3985" s="4">
        <f t="shared" si="313"/>
        <v>21</v>
      </c>
      <c r="H3985" s="4" t="str">
        <f t="shared" si="314"/>
        <v>木</v>
      </c>
      <c r="I3985">
        <v>-73.989106000000007</v>
      </c>
      <c r="J3985">
        <v>40.742099000000003</v>
      </c>
      <c r="K3985">
        <v>-73.985290000000006</v>
      </c>
      <c r="L3985">
        <v>40.739058999999997</v>
      </c>
      <c r="M3985">
        <v>1</v>
      </c>
      <c r="N3985">
        <v>0.4670258752873615</v>
      </c>
    </row>
    <row r="3986" spans="1:14" x14ac:dyDescent="0.2">
      <c r="A3986" s="1">
        <v>2.3124999999999996E-2</v>
      </c>
      <c r="B3986">
        <v>5.7</v>
      </c>
      <c r="C3986" s="3">
        <v>40970.814583333333</v>
      </c>
      <c r="D3986" s="4">
        <f t="shared" si="310"/>
        <v>2012</v>
      </c>
      <c r="E3986" s="4">
        <f t="shared" si="311"/>
        <v>3</v>
      </c>
      <c r="F3986" s="4">
        <f t="shared" si="312"/>
        <v>2</v>
      </c>
      <c r="G3986" s="4">
        <f t="shared" si="313"/>
        <v>19</v>
      </c>
      <c r="H3986" s="4" t="str">
        <f t="shared" si="314"/>
        <v>金</v>
      </c>
      <c r="I3986">
        <v>-73.961125999999993</v>
      </c>
      <c r="J3986">
        <v>40.760719000000002</v>
      </c>
      <c r="K3986">
        <v>-73.954931999999999</v>
      </c>
      <c r="L3986">
        <v>40.778331000000001</v>
      </c>
      <c r="M3986">
        <v>1</v>
      </c>
      <c r="N3986">
        <v>2.0289113470747147</v>
      </c>
    </row>
    <row r="3987" spans="1:14" x14ac:dyDescent="0.2">
      <c r="A3987" s="1">
        <v>1.5138888888888889E-2</v>
      </c>
      <c r="B3987">
        <v>5.5</v>
      </c>
      <c r="C3987" s="3">
        <v>41313.01458333333</v>
      </c>
      <c r="D3987" s="4">
        <f t="shared" si="310"/>
        <v>2013</v>
      </c>
      <c r="E3987" s="4">
        <f t="shared" si="311"/>
        <v>2</v>
      </c>
      <c r="F3987" s="4">
        <f t="shared" si="312"/>
        <v>8</v>
      </c>
      <c r="G3987" s="4">
        <f t="shared" si="313"/>
        <v>0</v>
      </c>
      <c r="H3987" s="4" t="str">
        <f t="shared" si="314"/>
        <v>金</v>
      </c>
      <c r="I3987">
        <v>-74.006758000000005</v>
      </c>
      <c r="J3987">
        <v>40.735737999999998</v>
      </c>
      <c r="K3987">
        <v>-74.005591999999993</v>
      </c>
      <c r="L3987">
        <v>40.725648</v>
      </c>
      <c r="M3987">
        <v>2</v>
      </c>
      <c r="N3987">
        <v>1.1275120817273196</v>
      </c>
    </row>
    <row r="3988" spans="1:14" x14ac:dyDescent="0.2">
      <c r="A3988" s="1">
        <v>4.027777777777778E-2</v>
      </c>
      <c r="B3988">
        <v>13.5</v>
      </c>
      <c r="C3988" s="3">
        <v>41830.498611111114</v>
      </c>
      <c r="D3988" s="4">
        <f t="shared" si="310"/>
        <v>2014</v>
      </c>
      <c r="E3988" s="4">
        <f t="shared" si="311"/>
        <v>7</v>
      </c>
      <c r="F3988" s="4">
        <f t="shared" si="312"/>
        <v>10</v>
      </c>
      <c r="G3988" s="4">
        <f t="shared" si="313"/>
        <v>11</v>
      </c>
      <c r="H3988" s="4" t="str">
        <f t="shared" si="314"/>
        <v>木</v>
      </c>
      <c r="I3988">
        <v>-73.990369999999999</v>
      </c>
      <c r="J3988">
        <v>40.751519999999999</v>
      </c>
      <c r="K3988">
        <v>-74.001260000000002</v>
      </c>
      <c r="L3988">
        <v>40.718870000000003</v>
      </c>
      <c r="M3988">
        <v>1</v>
      </c>
      <c r="N3988">
        <v>3.7488619258655889</v>
      </c>
    </row>
    <row r="3989" spans="1:14" x14ac:dyDescent="0.2">
      <c r="A3989" s="1">
        <v>3.4722222222222224E-2</v>
      </c>
      <c r="B3989">
        <v>6.1</v>
      </c>
      <c r="C3989" s="3">
        <v>40095.159722222219</v>
      </c>
      <c r="D3989" s="4">
        <f t="shared" si="310"/>
        <v>2009</v>
      </c>
      <c r="E3989" s="4">
        <f t="shared" si="311"/>
        <v>10</v>
      </c>
      <c r="F3989" s="4">
        <f t="shared" si="312"/>
        <v>9</v>
      </c>
      <c r="G3989" s="4">
        <f t="shared" si="313"/>
        <v>3</v>
      </c>
      <c r="H3989" s="4" t="str">
        <f t="shared" si="314"/>
        <v>金</v>
      </c>
      <c r="I3989">
        <v>-73.984291999999996</v>
      </c>
      <c r="J3989">
        <v>40.745787999999997</v>
      </c>
      <c r="K3989">
        <v>-73.965783000000002</v>
      </c>
      <c r="L3989">
        <v>40.761225000000003</v>
      </c>
      <c r="M3989">
        <v>1</v>
      </c>
      <c r="N3989">
        <v>2.3214592085761927</v>
      </c>
    </row>
    <row r="3990" spans="1:14" x14ac:dyDescent="0.2">
      <c r="A3990" s="1">
        <v>2.8472222222222222E-2</v>
      </c>
      <c r="B3990">
        <v>29.8</v>
      </c>
      <c r="C3990" s="3">
        <v>41271.570138888892</v>
      </c>
      <c r="D3990" s="4">
        <f t="shared" si="310"/>
        <v>2012</v>
      </c>
      <c r="E3990" s="4">
        <f t="shared" si="311"/>
        <v>12</v>
      </c>
      <c r="F3990" s="4">
        <f t="shared" si="312"/>
        <v>28</v>
      </c>
      <c r="G3990" s="4">
        <f t="shared" si="313"/>
        <v>13</v>
      </c>
      <c r="H3990" s="4" t="str">
        <f t="shared" si="314"/>
        <v>金</v>
      </c>
      <c r="I3990">
        <v>-73.968954999999994</v>
      </c>
      <c r="J3990">
        <v>40.754354999999997</v>
      </c>
      <c r="K3990">
        <v>-73.870599999999996</v>
      </c>
      <c r="L3990">
        <v>40.773777000000003</v>
      </c>
      <c r="M3990">
        <v>1</v>
      </c>
      <c r="N3990">
        <v>8.5699018174260928</v>
      </c>
    </row>
    <row r="3991" spans="1:14" x14ac:dyDescent="0.2">
      <c r="A3991" s="1">
        <v>2.0833333333333332E-2</v>
      </c>
      <c r="B3991">
        <v>4.0999999999999996</v>
      </c>
      <c r="C3991" s="3">
        <v>40095.729166666664</v>
      </c>
      <c r="D3991" s="4">
        <f t="shared" si="310"/>
        <v>2009</v>
      </c>
      <c r="E3991" s="4">
        <f t="shared" si="311"/>
        <v>10</v>
      </c>
      <c r="F3991" s="4">
        <f t="shared" si="312"/>
        <v>9</v>
      </c>
      <c r="G3991" s="4">
        <f t="shared" si="313"/>
        <v>17</v>
      </c>
      <c r="H3991" s="4" t="str">
        <f t="shared" si="314"/>
        <v>金</v>
      </c>
      <c r="I3991">
        <v>-73.981290000000001</v>
      </c>
      <c r="J3991">
        <v>40.768965000000001</v>
      </c>
      <c r="K3991">
        <v>-73.983442999999994</v>
      </c>
      <c r="L3991">
        <v>40.762247000000002</v>
      </c>
      <c r="M3991">
        <v>3</v>
      </c>
      <c r="N3991">
        <v>0.76955960379974075</v>
      </c>
    </row>
    <row r="3992" spans="1:14" x14ac:dyDescent="0.2">
      <c r="A3992" s="1">
        <v>2.1967592592592594E-2</v>
      </c>
      <c r="B3992">
        <v>11</v>
      </c>
      <c r="C3992" s="3">
        <v>41162.854861111111</v>
      </c>
      <c r="D3992" s="4">
        <f t="shared" si="310"/>
        <v>2012</v>
      </c>
      <c r="E3992" s="4">
        <f t="shared" si="311"/>
        <v>9</v>
      </c>
      <c r="F3992" s="4">
        <f t="shared" si="312"/>
        <v>10</v>
      </c>
      <c r="G3992" s="4">
        <f t="shared" si="313"/>
        <v>20</v>
      </c>
      <c r="H3992" s="4" t="str">
        <f t="shared" si="314"/>
        <v>月</v>
      </c>
      <c r="I3992">
        <v>-73.985733999999994</v>
      </c>
      <c r="J3992">
        <v>40.740713999999997</v>
      </c>
      <c r="K3992">
        <v>-74.008188000000004</v>
      </c>
      <c r="L3992">
        <v>40.737906000000002</v>
      </c>
      <c r="M3992">
        <v>2</v>
      </c>
      <c r="N3992">
        <v>1.919512109674459</v>
      </c>
    </row>
    <row r="3993" spans="1:14" x14ac:dyDescent="0.2">
      <c r="A3993" s="1">
        <v>1.275462962962963E-2</v>
      </c>
      <c r="B3993">
        <v>5.7</v>
      </c>
      <c r="C3993" s="3">
        <v>40229.845833333333</v>
      </c>
      <c r="D3993" s="4">
        <f t="shared" si="310"/>
        <v>2010</v>
      </c>
      <c r="E3993" s="4">
        <f t="shared" si="311"/>
        <v>2</v>
      </c>
      <c r="F3993" s="4">
        <f t="shared" si="312"/>
        <v>20</v>
      </c>
      <c r="G3993" s="4">
        <f t="shared" si="313"/>
        <v>20</v>
      </c>
      <c r="H3993" s="4" t="str">
        <f t="shared" si="314"/>
        <v>土</v>
      </c>
      <c r="I3993">
        <v>-73.982239000000007</v>
      </c>
      <c r="J3993">
        <v>40.768839</v>
      </c>
      <c r="K3993">
        <v>-73.988963999999996</v>
      </c>
      <c r="L3993">
        <v>40.777183999999998</v>
      </c>
      <c r="M3993">
        <v>1</v>
      </c>
      <c r="N3993">
        <v>1.0882939697816487</v>
      </c>
    </row>
    <row r="3994" spans="1:14" x14ac:dyDescent="0.2">
      <c r="A3994" s="1">
        <v>2.0821759259259259E-2</v>
      </c>
      <c r="B3994">
        <v>8.5</v>
      </c>
      <c r="C3994" s="3">
        <v>40438.728472222225</v>
      </c>
      <c r="D3994" s="4">
        <f t="shared" si="310"/>
        <v>2010</v>
      </c>
      <c r="E3994" s="4">
        <f t="shared" si="311"/>
        <v>9</v>
      </c>
      <c r="F3994" s="4">
        <f t="shared" si="312"/>
        <v>17</v>
      </c>
      <c r="G3994" s="4">
        <f t="shared" si="313"/>
        <v>17</v>
      </c>
      <c r="H3994" s="4" t="str">
        <f t="shared" si="314"/>
        <v>金</v>
      </c>
      <c r="I3994">
        <v>-73.973498000000006</v>
      </c>
      <c r="J3994">
        <v>40.748975000000002</v>
      </c>
      <c r="K3994">
        <v>-73.983159999999998</v>
      </c>
      <c r="L3994">
        <v>40.750357000000001</v>
      </c>
      <c r="M3994">
        <v>1</v>
      </c>
      <c r="N3994">
        <v>0.82921366429019139</v>
      </c>
    </row>
    <row r="3995" spans="1:14" x14ac:dyDescent="0.2">
      <c r="A3995" s="1">
        <v>3.1620370370370368E-2</v>
      </c>
      <c r="B3995">
        <v>7.7</v>
      </c>
      <c r="C3995" s="3">
        <v>40835.822916666664</v>
      </c>
      <c r="D3995" s="4">
        <f t="shared" si="310"/>
        <v>2011</v>
      </c>
      <c r="E3995" s="4">
        <f t="shared" si="311"/>
        <v>10</v>
      </c>
      <c r="F3995" s="4">
        <f t="shared" si="312"/>
        <v>19</v>
      </c>
      <c r="G3995" s="4">
        <f t="shared" si="313"/>
        <v>19</v>
      </c>
      <c r="H3995" s="4" t="str">
        <f t="shared" si="314"/>
        <v>水</v>
      </c>
      <c r="I3995">
        <v>-73.975354999999993</v>
      </c>
      <c r="J3995">
        <v>40.749093000000002</v>
      </c>
      <c r="K3995">
        <v>-73.983278999999996</v>
      </c>
      <c r="L3995">
        <v>40.758726000000003</v>
      </c>
      <c r="M3995">
        <v>1</v>
      </c>
      <c r="N3995">
        <v>1.2634923973750625</v>
      </c>
    </row>
    <row r="3996" spans="1:14" x14ac:dyDescent="0.2">
      <c r="A3996" s="1">
        <v>4.0972222222222222E-2</v>
      </c>
      <c r="B3996">
        <v>10.1</v>
      </c>
      <c r="C3996" s="3">
        <v>39845.124305555553</v>
      </c>
      <c r="D3996" s="4">
        <f t="shared" si="310"/>
        <v>2009</v>
      </c>
      <c r="E3996" s="4">
        <f t="shared" si="311"/>
        <v>2</v>
      </c>
      <c r="F3996" s="4">
        <f t="shared" si="312"/>
        <v>1</v>
      </c>
      <c r="G3996" s="4">
        <f t="shared" si="313"/>
        <v>2</v>
      </c>
      <c r="H3996" s="4" t="str">
        <f t="shared" si="314"/>
        <v>日</v>
      </c>
      <c r="I3996">
        <v>-73.923775000000006</v>
      </c>
      <c r="J3996">
        <v>40.752462000000001</v>
      </c>
      <c r="K3996">
        <v>-73.870847999999995</v>
      </c>
      <c r="L3996">
        <v>40.751975000000002</v>
      </c>
      <c r="M3996">
        <v>1</v>
      </c>
      <c r="N3996">
        <v>4.4636066871958491</v>
      </c>
    </row>
    <row r="3997" spans="1:14" x14ac:dyDescent="0.2">
      <c r="A3997" s="1">
        <v>3.9583333333333331E-2</v>
      </c>
      <c r="B3997">
        <v>4.9000000000000004</v>
      </c>
      <c r="C3997" s="3">
        <v>39978.622916666667</v>
      </c>
      <c r="D3997" s="4">
        <f t="shared" si="310"/>
        <v>2009</v>
      </c>
      <c r="E3997" s="4">
        <f t="shared" si="311"/>
        <v>6</v>
      </c>
      <c r="F3997" s="4">
        <f t="shared" si="312"/>
        <v>14</v>
      </c>
      <c r="G3997" s="4">
        <f t="shared" si="313"/>
        <v>14</v>
      </c>
      <c r="H3997" s="4" t="str">
        <f t="shared" si="314"/>
        <v>日</v>
      </c>
      <c r="I3997">
        <v>-73.975960000000001</v>
      </c>
      <c r="J3997">
        <v>40.780878000000001</v>
      </c>
      <c r="K3997">
        <v>-73.988636999999997</v>
      </c>
      <c r="L3997">
        <v>40.776907000000001</v>
      </c>
      <c r="M3997">
        <v>1</v>
      </c>
      <c r="N3997">
        <v>1.1564311278463215</v>
      </c>
    </row>
    <row r="3998" spans="1:14" x14ac:dyDescent="0.2">
      <c r="A3998" s="1">
        <v>1.3842592592592594E-2</v>
      </c>
      <c r="B3998">
        <v>12.5</v>
      </c>
      <c r="C3998" s="3">
        <v>41230.59652777778</v>
      </c>
      <c r="D3998" s="4">
        <f t="shared" si="310"/>
        <v>2012</v>
      </c>
      <c r="E3998" s="4">
        <f t="shared" si="311"/>
        <v>11</v>
      </c>
      <c r="F3998" s="4">
        <f t="shared" si="312"/>
        <v>17</v>
      </c>
      <c r="G3998" s="4">
        <f t="shared" si="313"/>
        <v>14</v>
      </c>
      <c r="H3998" s="4" t="str">
        <f t="shared" si="314"/>
        <v>土</v>
      </c>
      <c r="I3998">
        <v>-73.985163</v>
      </c>
      <c r="J3998">
        <v>40.722743999999999</v>
      </c>
      <c r="K3998">
        <v>-74.006460000000004</v>
      </c>
      <c r="L3998">
        <v>40.740516</v>
      </c>
      <c r="M3998">
        <v>1</v>
      </c>
      <c r="N3998">
        <v>2.6723385738805914</v>
      </c>
    </row>
    <row r="3999" spans="1:14" x14ac:dyDescent="0.2">
      <c r="A3999" s="1">
        <v>9.8495370370370369E-3</v>
      </c>
      <c r="B3999">
        <v>2.5</v>
      </c>
      <c r="C3999" s="3">
        <v>41142.593055555553</v>
      </c>
      <c r="D3999" s="4">
        <f t="shared" si="310"/>
        <v>2012</v>
      </c>
      <c r="E3999" s="4">
        <f t="shared" si="311"/>
        <v>8</v>
      </c>
      <c r="F3999" s="4">
        <f t="shared" si="312"/>
        <v>21</v>
      </c>
      <c r="G3999" s="4">
        <f t="shared" si="313"/>
        <v>14</v>
      </c>
      <c r="H3999" s="4" t="str">
        <f t="shared" si="314"/>
        <v>火</v>
      </c>
      <c r="I3999">
        <v>-73.97654</v>
      </c>
      <c r="J3999">
        <v>40.758937000000003</v>
      </c>
      <c r="K3999">
        <v>-73.976528999999999</v>
      </c>
      <c r="L3999">
        <v>40.758999000000003</v>
      </c>
      <c r="M3999">
        <v>1</v>
      </c>
      <c r="N3999">
        <v>6.9640303986512088E-3</v>
      </c>
    </row>
    <row r="4000" spans="1:14" x14ac:dyDescent="0.2">
      <c r="A4000" s="1">
        <v>1.0416666666666666E-2</v>
      </c>
      <c r="B4000">
        <v>7.5</v>
      </c>
      <c r="C4000" s="3">
        <v>41542.46875</v>
      </c>
      <c r="D4000" s="4">
        <f t="shared" si="310"/>
        <v>2013</v>
      </c>
      <c r="E4000" s="4">
        <f t="shared" si="311"/>
        <v>9</v>
      </c>
      <c r="F4000" s="4">
        <f t="shared" si="312"/>
        <v>25</v>
      </c>
      <c r="G4000" s="4">
        <f t="shared" si="313"/>
        <v>11</v>
      </c>
      <c r="H4000" s="4" t="str">
        <f t="shared" si="314"/>
        <v>水</v>
      </c>
      <c r="I4000">
        <v>-73.995630000000006</v>
      </c>
      <c r="J4000">
        <v>40.764581999999997</v>
      </c>
      <c r="K4000">
        <v>-74.001862000000003</v>
      </c>
      <c r="L4000">
        <v>40.752426999999997</v>
      </c>
      <c r="M4000">
        <v>1</v>
      </c>
      <c r="N4000">
        <v>1.4515461167993922</v>
      </c>
    </row>
    <row r="4001" spans="1:14" x14ac:dyDescent="0.2">
      <c r="A4001" s="1">
        <v>2.2152777777777775E-2</v>
      </c>
      <c r="B4001">
        <v>45</v>
      </c>
      <c r="C4001" s="3">
        <v>39993.521527777775</v>
      </c>
      <c r="D4001" s="4">
        <f t="shared" si="310"/>
        <v>2009</v>
      </c>
      <c r="E4001" s="4">
        <f t="shared" si="311"/>
        <v>6</v>
      </c>
      <c r="F4001" s="4">
        <f t="shared" si="312"/>
        <v>29</v>
      </c>
      <c r="G4001" s="4">
        <f t="shared" si="313"/>
        <v>12</v>
      </c>
      <c r="H4001" s="4" t="str">
        <f t="shared" si="314"/>
        <v>月</v>
      </c>
      <c r="I4001">
        <v>-73.776292999999995</v>
      </c>
      <c r="J4001">
        <v>40.645693000000001</v>
      </c>
      <c r="K4001">
        <v>-73.776292999999995</v>
      </c>
      <c r="L4001">
        <v>40.645693000000001</v>
      </c>
      <c r="M4001">
        <v>2</v>
      </c>
      <c r="N4001">
        <v>0</v>
      </c>
    </row>
    <row r="4002" spans="1:14" x14ac:dyDescent="0.2">
      <c r="A4002" s="1">
        <v>9.0277777777777787E-3</v>
      </c>
      <c r="B4002">
        <v>13.7</v>
      </c>
      <c r="C4002" s="3">
        <v>40704.009027777778</v>
      </c>
      <c r="D4002" s="4">
        <f t="shared" si="310"/>
        <v>2011</v>
      </c>
      <c r="E4002" s="4">
        <f t="shared" si="311"/>
        <v>6</v>
      </c>
      <c r="F4002" s="4">
        <f t="shared" si="312"/>
        <v>10</v>
      </c>
      <c r="G4002" s="4">
        <f t="shared" si="313"/>
        <v>0</v>
      </c>
      <c r="H4002" s="4" t="str">
        <f t="shared" si="314"/>
        <v>金</v>
      </c>
      <c r="I4002">
        <v>-74.004373000000001</v>
      </c>
      <c r="J4002">
        <v>40.741528000000002</v>
      </c>
      <c r="K4002">
        <v>-73.957277000000005</v>
      </c>
      <c r="L4002">
        <v>40.712004999999998</v>
      </c>
      <c r="M4002">
        <v>5</v>
      </c>
      <c r="N4002">
        <v>5.1561916658133056</v>
      </c>
    </row>
    <row r="4003" spans="1:14" x14ac:dyDescent="0.2">
      <c r="A4003" s="1">
        <v>3.1203703703703702E-2</v>
      </c>
      <c r="B4003">
        <v>7.7</v>
      </c>
      <c r="C4003" s="3">
        <v>40712.405555555553</v>
      </c>
      <c r="D4003" s="4">
        <f t="shared" si="310"/>
        <v>2011</v>
      </c>
      <c r="E4003" s="4">
        <f t="shared" si="311"/>
        <v>6</v>
      </c>
      <c r="F4003" s="4">
        <f t="shared" si="312"/>
        <v>18</v>
      </c>
      <c r="G4003" s="4">
        <f t="shared" si="313"/>
        <v>9</v>
      </c>
      <c r="H4003" s="4" t="str">
        <f t="shared" si="314"/>
        <v>土</v>
      </c>
      <c r="I4003">
        <v>-73.993854999999996</v>
      </c>
      <c r="J4003">
        <v>40.751469999999998</v>
      </c>
      <c r="K4003">
        <v>-73.974829999999997</v>
      </c>
      <c r="L4003">
        <v>40.762067000000002</v>
      </c>
      <c r="M4003">
        <v>1</v>
      </c>
      <c r="N4003">
        <v>1.9912791304755146</v>
      </c>
    </row>
    <row r="4004" spans="1:14" x14ac:dyDescent="0.2">
      <c r="A4004" s="1">
        <v>3.2638888888888891E-2</v>
      </c>
      <c r="B4004">
        <v>10.5</v>
      </c>
      <c r="C4004" s="3">
        <v>41125.074305555558</v>
      </c>
      <c r="D4004" s="4">
        <f t="shared" si="310"/>
        <v>2012</v>
      </c>
      <c r="E4004" s="4">
        <f t="shared" si="311"/>
        <v>8</v>
      </c>
      <c r="F4004" s="4">
        <f t="shared" si="312"/>
        <v>4</v>
      </c>
      <c r="G4004" s="4">
        <f t="shared" si="313"/>
        <v>1</v>
      </c>
      <c r="H4004" s="4" t="str">
        <f t="shared" si="314"/>
        <v>土</v>
      </c>
      <c r="I4004">
        <v>-74.002035000000006</v>
      </c>
      <c r="J4004">
        <v>40.732565000000001</v>
      </c>
      <c r="K4004">
        <v>-73.966880000000003</v>
      </c>
      <c r="L4004">
        <v>40.753397</v>
      </c>
      <c r="M4004">
        <v>1</v>
      </c>
      <c r="N4004">
        <v>3.7641724812492043</v>
      </c>
    </row>
    <row r="4005" spans="1:14" x14ac:dyDescent="0.2">
      <c r="A4005" s="1">
        <v>1.0902777777777777E-2</v>
      </c>
      <c r="B4005">
        <v>8</v>
      </c>
      <c r="C4005" s="3">
        <v>41375.96875</v>
      </c>
      <c r="D4005" s="4">
        <f t="shared" si="310"/>
        <v>2013</v>
      </c>
      <c r="E4005" s="4">
        <f t="shared" si="311"/>
        <v>4</v>
      </c>
      <c r="F4005" s="4">
        <f t="shared" si="312"/>
        <v>11</v>
      </c>
      <c r="G4005" s="4">
        <f t="shared" si="313"/>
        <v>23</v>
      </c>
      <c r="H4005" s="4" t="str">
        <f t="shared" si="314"/>
        <v>木</v>
      </c>
      <c r="I4005">
        <v>-73.974682000000001</v>
      </c>
      <c r="J4005">
        <v>40.754618999999998</v>
      </c>
      <c r="K4005">
        <v>-73.998282000000003</v>
      </c>
      <c r="L4005">
        <v>40.761073000000003</v>
      </c>
      <c r="M4005">
        <v>1</v>
      </c>
      <c r="N4005">
        <v>2.1157165969753233</v>
      </c>
    </row>
    <row r="4006" spans="1:14" x14ac:dyDescent="0.2">
      <c r="A4006" s="1">
        <v>3.0127314814814815E-2</v>
      </c>
      <c r="B4006">
        <v>5.3</v>
      </c>
      <c r="C4006" s="3">
        <v>40094.904861111114</v>
      </c>
      <c r="D4006" s="4">
        <f t="shared" si="310"/>
        <v>2009</v>
      </c>
      <c r="E4006" s="4">
        <f t="shared" si="311"/>
        <v>10</v>
      </c>
      <c r="F4006" s="4">
        <f t="shared" si="312"/>
        <v>8</v>
      </c>
      <c r="G4006" s="4">
        <f t="shared" si="313"/>
        <v>21</v>
      </c>
      <c r="H4006" s="4" t="str">
        <f t="shared" si="314"/>
        <v>木</v>
      </c>
      <c r="I4006">
        <v>-73.989241000000007</v>
      </c>
      <c r="J4006">
        <v>40.758274999999998</v>
      </c>
      <c r="K4006">
        <v>-73.976464000000007</v>
      </c>
      <c r="L4006">
        <v>40.763451000000003</v>
      </c>
      <c r="M4006">
        <v>1</v>
      </c>
      <c r="N4006">
        <v>1.2217348294458883</v>
      </c>
    </row>
    <row r="4007" spans="1:14" x14ac:dyDescent="0.2">
      <c r="A4007" s="1">
        <v>2.9861111111111113E-2</v>
      </c>
      <c r="B4007">
        <v>4.0999999999999996</v>
      </c>
      <c r="C4007" s="3">
        <v>40811.154861111114</v>
      </c>
      <c r="D4007" s="4">
        <f t="shared" si="310"/>
        <v>2011</v>
      </c>
      <c r="E4007" s="4">
        <f t="shared" si="311"/>
        <v>9</v>
      </c>
      <c r="F4007" s="4">
        <f t="shared" si="312"/>
        <v>25</v>
      </c>
      <c r="G4007" s="4">
        <f t="shared" si="313"/>
        <v>3</v>
      </c>
      <c r="H4007" s="4" t="str">
        <f t="shared" si="314"/>
        <v>日</v>
      </c>
      <c r="I4007">
        <v>-73.986682000000002</v>
      </c>
      <c r="J4007">
        <v>40.747802999999998</v>
      </c>
      <c r="K4007">
        <v>-73.986712999999995</v>
      </c>
      <c r="L4007">
        <v>40.740622999999999</v>
      </c>
      <c r="M4007">
        <v>1</v>
      </c>
      <c r="N4007">
        <v>0.79927821913782049</v>
      </c>
    </row>
    <row r="4008" spans="1:14" x14ac:dyDescent="0.2">
      <c r="A4008" s="1">
        <v>3.6111111111111115E-2</v>
      </c>
      <c r="B4008">
        <v>57.33</v>
      </c>
      <c r="C4008" s="3">
        <v>41951.286111111112</v>
      </c>
      <c r="D4008" s="4">
        <f t="shared" si="310"/>
        <v>2014</v>
      </c>
      <c r="E4008" s="4">
        <f t="shared" si="311"/>
        <v>11</v>
      </c>
      <c r="F4008" s="4">
        <f t="shared" si="312"/>
        <v>8</v>
      </c>
      <c r="G4008" s="4">
        <f t="shared" si="313"/>
        <v>6</v>
      </c>
      <c r="H4008" s="4" t="str">
        <f t="shared" si="314"/>
        <v>土</v>
      </c>
      <c r="I4008">
        <v>-73.776809999999998</v>
      </c>
      <c r="J4008">
        <v>40.645879999999998</v>
      </c>
      <c r="K4008">
        <v>-73.987897000000004</v>
      </c>
      <c r="L4008">
        <v>40.756180000000001</v>
      </c>
      <c r="M4008">
        <v>1</v>
      </c>
      <c r="N4008">
        <v>21.635995660890124</v>
      </c>
    </row>
    <row r="4009" spans="1:14" x14ac:dyDescent="0.2">
      <c r="A4009" s="1">
        <v>2.6388888888888889E-2</v>
      </c>
      <c r="B4009">
        <v>6.1</v>
      </c>
      <c r="C4009" s="3">
        <v>39951.359722222223</v>
      </c>
      <c r="D4009" s="4">
        <f t="shared" si="310"/>
        <v>2009</v>
      </c>
      <c r="E4009" s="4">
        <f t="shared" si="311"/>
        <v>5</v>
      </c>
      <c r="F4009" s="4">
        <f t="shared" si="312"/>
        <v>18</v>
      </c>
      <c r="G4009" s="4">
        <f t="shared" si="313"/>
        <v>8</v>
      </c>
      <c r="H4009" s="4" t="str">
        <f t="shared" si="314"/>
        <v>月</v>
      </c>
      <c r="I4009">
        <v>-73.967772999999994</v>
      </c>
      <c r="J4009">
        <v>40.760399999999997</v>
      </c>
      <c r="K4009">
        <v>-73.951611999999997</v>
      </c>
      <c r="L4009">
        <v>40.772675</v>
      </c>
      <c r="M4009">
        <v>2</v>
      </c>
      <c r="N4009">
        <v>1.929691506689958</v>
      </c>
    </row>
    <row r="4010" spans="1:14" x14ac:dyDescent="0.2">
      <c r="A4010" s="1">
        <v>1.7673611111111109E-2</v>
      </c>
      <c r="B4010">
        <v>10.1</v>
      </c>
      <c r="C4010" s="3">
        <v>40103.392361111109</v>
      </c>
      <c r="D4010" s="4">
        <f t="shared" si="310"/>
        <v>2009</v>
      </c>
      <c r="E4010" s="4">
        <f t="shared" si="311"/>
        <v>10</v>
      </c>
      <c r="F4010" s="4">
        <f t="shared" si="312"/>
        <v>17</v>
      </c>
      <c r="G4010" s="4">
        <f t="shared" si="313"/>
        <v>9</v>
      </c>
      <c r="H4010" s="4" t="str">
        <f t="shared" si="314"/>
        <v>土</v>
      </c>
      <c r="I4010">
        <v>-73.980058</v>
      </c>
      <c r="J4010">
        <v>40.734988999999999</v>
      </c>
      <c r="K4010">
        <v>-73.947838000000004</v>
      </c>
      <c r="L4010">
        <v>40.778888000000002</v>
      </c>
      <c r="M4010">
        <v>1</v>
      </c>
      <c r="N4010">
        <v>5.5912806403334656</v>
      </c>
    </row>
    <row r="4011" spans="1:14" x14ac:dyDescent="0.2">
      <c r="A4011" s="1">
        <v>2.3645833333333335E-2</v>
      </c>
      <c r="B4011">
        <v>16.899999999999999</v>
      </c>
      <c r="C4011" s="3">
        <v>40170.44027777778</v>
      </c>
      <c r="D4011" s="4">
        <f t="shared" si="310"/>
        <v>2009</v>
      </c>
      <c r="E4011" s="4">
        <f t="shared" si="311"/>
        <v>12</v>
      </c>
      <c r="F4011" s="4">
        <f t="shared" si="312"/>
        <v>23</v>
      </c>
      <c r="G4011" s="4">
        <f t="shared" si="313"/>
        <v>10</v>
      </c>
      <c r="H4011" s="4" t="str">
        <f t="shared" si="314"/>
        <v>水</v>
      </c>
      <c r="I4011">
        <v>-74.001628999999994</v>
      </c>
      <c r="J4011">
        <v>40.735748000000001</v>
      </c>
      <c r="K4011">
        <v>-73.960188000000002</v>
      </c>
      <c r="L4011">
        <v>40.715578000000001</v>
      </c>
      <c r="M4011">
        <v>1</v>
      </c>
      <c r="N4011">
        <v>4.1549904449452884</v>
      </c>
    </row>
    <row r="4012" spans="1:14" x14ac:dyDescent="0.2">
      <c r="A4012" s="1">
        <v>2.361111111111111E-2</v>
      </c>
      <c r="B4012">
        <v>8.5</v>
      </c>
      <c r="C4012" s="3">
        <v>41026.898611111108</v>
      </c>
      <c r="D4012" s="4">
        <f t="shared" si="310"/>
        <v>2012</v>
      </c>
      <c r="E4012" s="4">
        <f t="shared" si="311"/>
        <v>4</v>
      </c>
      <c r="F4012" s="4">
        <f t="shared" si="312"/>
        <v>27</v>
      </c>
      <c r="G4012" s="4">
        <f t="shared" si="313"/>
        <v>21</v>
      </c>
      <c r="H4012" s="4" t="str">
        <f t="shared" si="314"/>
        <v>金</v>
      </c>
      <c r="I4012">
        <v>-73.983632</v>
      </c>
      <c r="J4012">
        <v>40.75741</v>
      </c>
      <c r="K4012">
        <v>-73.980382000000006</v>
      </c>
      <c r="L4012">
        <v>40.750027000000003</v>
      </c>
      <c r="M4012">
        <v>1</v>
      </c>
      <c r="N4012">
        <v>0.86636233978687449</v>
      </c>
    </row>
    <row r="4013" spans="1:14" x14ac:dyDescent="0.2">
      <c r="A4013" s="1">
        <v>2.0833333333333332E-2</v>
      </c>
      <c r="B4013">
        <v>3.3</v>
      </c>
      <c r="C4013" s="3">
        <v>39829.8125</v>
      </c>
      <c r="D4013" s="4">
        <f t="shared" si="310"/>
        <v>2009</v>
      </c>
      <c r="E4013" s="4">
        <f t="shared" si="311"/>
        <v>1</v>
      </c>
      <c r="F4013" s="4">
        <f t="shared" si="312"/>
        <v>16</v>
      </c>
      <c r="G4013" s="4">
        <f t="shared" si="313"/>
        <v>19</v>
      </c>
      <c r="H4013" s="4" t="str">
        <f t="shared" si="314"/>
        <v>金</v>
      </c>
      <c r="I4013">
        <v>-73.982697000000002</v>
      </c>
      <c r="J4013">
        <v>40.745483</v>
      </c>
      <c r="K4013">
        <v>-73.976867999999996</v>
      </c>
      <c r="L4013">
        <v>40.743459999999999</v>
      </c>
      <c r="M4013">
        <v>1</v>
      </c>
      <c r="N4013">
        <v>0.54073630297577413</v>
      </c>
    </row>
    <row r="4014" spans="1:14" x14ac:dyDescent="0.2">
      <c r="A4014" s="1">
        <v>3.243055555555556E-2</v>
      </c>
      <c r="B4014">
        <v>31.85</v>
      </c>
      <c r="C4014" s="3">
        <v>39900.448611111111</v>
      </c>
      <c r="D4014" s="4">
        <f t="shared" si="310"/>
        <v>2009</v>
      </c>
      <c r="E4014" s="4">
        <f t="shared" si="311"/>
        <v>3</v>
      </c>
      <c r="F4014" s="4">
        <f t="shared" si="312"/>
        <v>28</v>
      </c>
      <c r="G4014" s="4">
        <f t="shared" si="313"/>
        <v>10</v>
      </c>
      <c r="H4014" s="4" t="str">
        <f t="shared" si="314"/>
        <v>土</v>
      </c>
      <c r="I4014">
        <v>-73.870722000000001</v>
      </c>
      <c r="J4014">
        <v>40.773769000000001</v>
      </c>
      <c r="K4014">
        <v>-73.981969000000007</v>
      </c>
      <c r="L4014">
        <v>40.766404999999999</v>
      </c>
      <c r="M4014">
        <v>2</v>
      </c>
      <c r="N4014">
        <v>9.4145760444549502</v>
      </c>
    </row>
    <row r="4015" spans="1:14" x14ac:dyDescent="0.2">
      <c r="A4015" s="1">
        <v>7.9166666666666673E-3</v>
      </c>
      <c r="B4015">
        <v>5.3</v>
      </c>
      <c r="C4015" s="3">
        <v>40083.382638888892</v>
      </c>
      <c r="D4015" s="4">
        <f t="shared" si="310"/>
        <v>2009</v>
      </c>
      <c r="E4015" s="4">
        <f t="shared" si="311"/>
        <v>9</v>
      </c>
      <c r="F4015" s="4">
        <f t="shared" si="312"/>
        <v>27</v>
      </c>
      <c r="G4015" s="4">
        <f t="shared" si="313"/>
        <v>9</v>
      </c>
      <c r="H4015" s="4" t="str">
        <f t="shared" si="314"/>
        <v>日</v>
      </c>
      <c r="I4015">
        <v>-73.979107999999997</v>
      </c>
      <c r="J4015">
        <v>40.749977999999999</v>
      </c>
      <c r="K4015">
        <v>-73.990651</v>
      </c>
      <c r="L4015">
        <v>40.744148000000003</v>
      </c>
      <c r="M4015">
        <v>1</v>
      </c>
      <c r="N4015">
        <v>1.1699842930240991</v>
      </c>
    </row>
    <row r="4016" spans="1:14" x14ac:dyDescent="0.2">
      <c r="A4016" s="1">
        <v>3.6886574074074079E-2</v>
      </c>
      <c r="B4016">
        <v>8.1</v>
      </c>
      <c r="C4016" s="3">
        <v>40095.953472222223</v>
      </c>
      <c r="D4016" s="4">
        <f t="shared" si="310"/>
        <v>2009</v>
      </c>
      <c r="E4016" s="4">
        <f t="shared" si="311"/>
        <v>10</v>
      </c>
      <c r="F4016" s="4">
        <f t="shared" si="312"/>
        <v>9</v>
      </c>
      <c r="G4016" s="4">
        <f t="shared" si="313"/>
        <v>22</v>
      </c>
      <c r="H4016" s="4" t="str">
        <f t="shared" si="314"/>
        <v>金</v>
      </c>
      <c r="I4016">
        <v>-73.989239999999995</v>
      </c>
      <c r="J4016">
        <v>40.757373000000001</v>
      </c>
      <c r="K4016">
        <v>-73.971503999999996</v>
      </c>
      <c r="L4016">
        <v>40.754604999999998</v>
      </c>
      <c r="M4016">
        <v>1</v>
      </c>
      <c r="N4016">
        <v>1.5269854709250843</v>
      </c>
    </row>
    <row r="4017" spans="1:14" x14ac:dyDescent="0.2">
      <c r="A4017" s="1">
        <v>2.6388888888888889E-2</v>
      </c>
      <c r="B4017">
        <v>4.9000000000000004</v>
      </c>
      <c r="C4017" s="3">
        <v>40200.859722222223</v>
      </c>
      <c r="D4017" s="4">
        <f t="shared" si="310"/>
        <v>2010</v>
      </c>
      <c r="E4017" s="4">
        <f t="shared" si="311"/>
        <v>1</v>
      </c>
      <c r="F4017" s="4">
        <f t="shared" si="312"/>
        <v>22</v>
      </c>
      <c r="G4017" s="4">
        <f t="shared" si="313"/>
        <v>20</v>
      </c>
      <c r="H4017" s="4" t="str">
        <f t="shared" si="314"/>
        <v>金</v>
      </c>
      <c r="I4017">
        <v>-73.973207000000002</v>
      </c>
      <c r="J4017">
        <v>40.753191999999999</v>
      </c>
      <c r="K4017">
        <v>-73.962050000000005</v>
      </c>
      <c r="L4017">
        <v>40.767662999999999</v>
      </c>
      <c r="M4017">
        <v>3</v>
      </c>
      <c r="N4017">
        <v>1.8654779151471437</v>
      </c>
    </row>
    <row r="4018" spans="1:14" x14ac:dyDescent="0.2">
      <c r="A4018" s="1">
        <v>1.3541666666666667E-2</v>
      </c>
      <c r="B4018">
        <v>5.7</v>
      </c>
      <c r="C4018" s="3">
        <v>40439.429861111108</v>
      </c>
      <c r="D4018" s="4">
        <f t="shared" si="310"/>
        <v>2010</v>
      </c>
      <c r="E4018" s="4">
        <f t="shared" si="311"/>
        <v>9</v>
      </c>
      <c r="F4018" s="4">
        <f t="shared" si="312"/>
        <v>18</v>
      </c>
      <c r="G4018" s="4">
        <f t="shared" si="313"/>
        <v>10</v>
      </c>
      <c r="H4018" s="4" t="str">
        <f t="shared" si="314"/>
        <v>土</v>
      </c>
      <c r="I4018">
        <v>-73.973163</v>
      </c>
      <c r="J4018">
        <v>40.755803</v>
      </c>
      <c r="K4018">
        <v>-73.872051999999996</v>
      </c>
      <c r="L4018">
        <v>40.774455000000003</v>
      </c>
      <c r="M4018">
        <v>1</v>
      </c>
      <c r="N4018">
        <v>8.7741394096299015</v>
      </c>
    </row>
    <row r="4019" spans="1:14" x14ac:dyDescent="0.2">
      <c r="A4019" s="1">
        <v>2.013888888888889E-2</v>
      </c>
      <c r="B4019">
        <v>5.3</v>
      </c>
      <c r="C4019" s="3">
        <v>41022.895138888889</v>
      </c>
      <c r="D4019" s="4">
        <f t="shared" si="310"/>
        <v>2012</v>
      </c>
      <c r="E4019" s="4">
        <f t="shared" si="311"/>
        <v>4</v>
      </c>
      <c r="F4019" s="4">
        <f t="shared" si="312"/>
        <v>23</v>
      </c>
      <c r="G4019" s="4">
        <f t="shared" si="313"/>
        <v>21</v>
      </c>
      <c r="H4019" s="4" t="str">
        <f t="shared" si="314"/>
        <v>月</v>
      </c>
      <c r="I4019">
        <v>-73.973628000000005</v>
      </c>
      <c r="J4019">
        <v>40.743966999999998</v>
      </c>
      <c r="K4019">
        <v>-73.98563</v>
      </c>
      <c r="L4019">
        <v>40.748727000000002</v>
      </c>
      <c r="M4019">
        <v>1</v>
      </c>
      <c r="N4019">
        <v>1.1425117438836834</v>
      </c>
    </row>
    <row r="4020" spans="1:14" x14ac:dyDescent="0.2">
      <c r="A4020" s="1">
        <v>1.4155092592592592E-2</v>
      </c>
      <c r="B4020">
        <v>4</v>
      </c>
      <c r="C4020" s="3">
        <v>41367.888888888891</v>
      </c>
      <c r="D4020" s="4">
        <f t="shared" si="310"/>
        <v>2013</v>
      </c>
      <c r="E4020" s="4">
        <f t="shared" si="311"/>
        <v>4</v>
      </c>
      <c r="F4020" s="4">
        <f t="shared" si="312"/>
        <v>3</v>
      </c>
      <c r="G4020" s="4">
        <f t="shared" si="313"/>
        <v>21</v>
      </c>
      <c r="H4020" s="4" t="str">
        <f t="shared" si="314"/>
        <v>水</v>
      </c>
      <c r="I4020">
        <v>-73.982039999999998</v>
      </c>
      <c r="J4020">
        <v>40.746276000000002</v>
      </c>
      <c r="K4020">
        <v>-73.981412000000006</v>
      </c>
      <c r="L4020">
        <v>40.741059</v>
      </c>
      <c r="M4020">
        <v>1</v>
      </c>
      <c r="N4020">
        <v>0.58316403326663002</v>
      </c>
    </row>
    <row r="4021" spans="1:14" x14ac:dyDescent="0.2">
      <c r="A4021" s="1">
        <v>3.472222222222222E-3</v>
      </c>
      <c r="B4021">
        <v>10</v>
      </c>
      <c r="C4021" s="3">
        <v>41410.628472222219</v>
      </c>
      <c r="D4021" s="4">
        <f t="shared" si="310"/>
        <v>2013</v>
      </c>
      <c r="E4021" s="4">
        <f t="shared" si="311"/>
        <v>5</v>
      </c>
      <c r="F4021" s="4">
        <f t="shared" si="312"/>
        <v>16</v>
      </c>
      <c r="G4021" s="4">
        <f t="shared" si="313"/>
        <v>15</v>
      </c>
      <c r="H4021" s="4" t="str">
        <f t="shared" si="314"/>
        <v>木</v>
      </c>
      <c r="I4021">
        <v>-73.953254999999999</v>
      </c>
      <c r="J4021">
        <v>40.788516999999999</v>
      </c>
      <c r="K4021">
        <v>-73.962199999999996</v>
      </c>
      <c r="L4021">
        <v>40.810757000000002</v>
      </c>
      <c r="M4021">
        <v>1</v>
      </c>
      <c r="N4021">
        <v>2.587954037455138</v>
      </c>
    </row>
    <row r="4022" spans="1:14" x14ac:dyDescent="0.2">
      <c r="A4022" s="1">
        <v>2.0833333333333333E-3</v>
      </c>
      <c r="B4022">
        <v>5.3</v>
      </c>
      <c r="C4022" s="3">
        <v>39952.918749999997</v>
      </c>
      <c r="D4022" s="4">
        <f t="shared" si="310"/>
        <v>2009</v>
      </c>
      <c r="E4022" s="4">
        <f t="shared" si="311"/>
        <v>5</v>
      </c>
      <c r="F4022" s="4">
        <f t="shared" si="312"/>
        <v>19</v>
      </c>
      <c r="G4022" s="4">
        <f t="shared" si="313"/>
        <v>22</v>
      </c>
      <c r="H4022" s="4" t="str">
        <f t="shared" si="314"/>
        <v>火</v>
      </c>
      <c r="I4022">
        <v>-73.994292000000002</v>
      </c>
      <c r="J4022">
        <v>40.726734999999998</v>
      </c>
      <c r="K4022">
        <v>-73.979766999999995</v>
      </c>
      <c r="L4022">
        <v>40.73977</v>
      </c>
      <c r="M4022">
        <v>5</v>
      </c>
      <c r="N4022">
        <v>1.899138292002545</v>
      </c>
    </row>
    <row r="4023" spans="1:14" x14ac:dyDescent="0.2">
      <c r="A4023" s="1">
        <v>1.5162037037037036E-2</v>
      </c>
      <c r="B4023">
        <v>9.6999999999999993</v>
      </c>
      <c r="C4023" s="3">
        <v>40548.38958333333</v>
      </c>
      <c r="D4023" s="4">
        <f t="shared" si="310"/>
        <v>2011</v>
      </c>
      <c r="E4023" s="4">
        <f t="shared" si="311"/>
        <v>1</v>
      </c>
      <c r="F4023" s="4">
        <f t="shared" si="312"/>
        <v>5</v>
      </c>
      <c r="G4023" s="4">
        <f t="shared" si="313"/>
        <v>9</v>
      </c>
      <c r="H4023" s="4" t="str">
        <f t="shared" si="314"/>
        <v>水</v>
      </c>
      <c r="I4023">
        <v>-73.981892999999999</v>
      </c>
      <c r="J4023">
        <v>40.732407000000002</v>
      </c>
      <c r="K4023">
        <v>-73.971867000000003</v>
      </c>
      <c r="L4023">
        <v>40.766483999999998</v>
      </c>
      <c r="M4023">
        <v>1</v>
      </c>
      <c r="N4023">
        <v>3.8865206665541692</v>
      </c>
    </row>
    <row r="4024" spans="1:14" x14ac:dyDescent="0.2">
      <c r="A4024" s="1">
        <v>2.361111111111111E-2</v>
      </c>
      <c r="B4024">
        <v>20</v>
      </c>
      <c r="C4024" s="3">
        <v>41387.856944444444</v>
      </c>
      <c r="D4024" s="4">
        <f t="shared" si="310"/>
        <v>2013</v>
      </c>
      <c r="E4024" s="4">
        <f t="shared" si="311"/>
        <v>4</v>
      </c>
      <c r="F4024" s="4">
        <f t="shared" si="312"/>
        <v>23</v>
      </c>
      <c r="G4024" s="4">
        <f t="shared" si="313"/>
        <v>20</v>
      </c>
      <c r="H4024" s="4" t="str">
        <f t="shared" si="314"/>
        <v>火</v>
      </c>
      <c r="I4024">
        <v>-73.959940000000003</v>
      </c>
      <c r="J4024">
        <v>40.713926999999998</v>
      </c>
      <c r="K4024">
        <v>-74.002982000000003</v>
      </c>
      <c r="L4024">
        <v>40.749417000000001</v>
      </c>
      <c r="M4024">
        <v>1</v>
      </c>
      <c r="N4024">
        <v>5.3657262594848225</v>
      </c>
    </row>
    <row r="4025" spans="1:14" x14ac:dyDescent="0.2">
      <c r="A4025" s="1">
        <v>2.0578703703703703E-2</v>
      </c>
      <c r="B4025">
        <v>18.100000000000001</v>
      </c>
      <c r="C4025" s="3">
        <v>39824.478472222225</v>
      </c>
      <c r="D4025" s="4">
        <f t="shared" si="310"/>
        <v>2009</v>
      </c>
      <c r="E4025" s="4">
        <f t="shared" si="311"/>
        <v>1</v>
      </c>
      <c r="F4025" s="4">
        <f t="shared" si="312"/>
        <v>11</v>
      </c>
      <c r="G4025" s="4">
        <f t="shared" si="313"/>
        <v>11</v>
      </c>
      <c r="H4025" s="4" t="str">
        <f t="shared" si="314"/>
        <v>日</v>
      </c>
      <c r="I4025">
        <v>-73.931122000000002</v>
      </c>
      <c r="J4025">
        <v>40.765922000000003</v>
      </c>
      <c r="K4025">
        <v>-74.000330000000005</v>
      </c>
      <c r="L4025">
        <v>40.735427999999999</v>
      </c>
      <c r="M4025">
        <v>1</v>
      </c>
      <c r="N4025">
        <v>6.7517692703397598</v>
      </c>
    </row>
    <row r="4026" spans="1:14" x14ac:dyDescent="0.2">
      <c r="A4026" s="1">
        <v>1.3275462962962963E-2</v>
      </c>
      <c r="B4026">
        <v>5.7</v>
      </c>
      <c r="C4026" s="3">
        <v>40193.47152777778</v>
      </c>
      <c r="D4026" s="4">
        <f t="shared" si="310"/>
        <v>2010</v>
      </c>
      <c r="E4026" s="4">
        <f t="shared" si="311"/>
        <v>1</v>
      </c>
      <c r="F4026" s="4">
        <f t="shared" si="312"/>
        <v>15</v>
      </c>
      <c r="G4026" s="4">
        <f t="shared" si="313"/>
        <v>11</v>
      </c>
      <c r="H4026" s="4" t="str">
        <f t="shared" si="314"/>
        <v>金</v>
      </c>
      <c r="I4026">
        <v>-74.011641999999995</v>
      </c>
      <c r="J4026">
        <v>40.703364999999998</v>
      </c>
      <c r="K4026">
        <v>-74.015816999999998</v>
      </c>
      <c r="L4026">
        <v>40.715302000000001</v>
      </c>
      <c r="M4026">
        <v>2</v>
      </c>
      <c r="N4026">
        <v>1.3747291046816446</v>
      </c>
    </row>
    <row r="4027" spans="1:14" x14ac:dyDescent="0.2">
      <c r="A4027" s="1">
        <v>3.9629629629629633E-2</v>
      </c>
      <c r="B4027">
        <v>7.3</v>
      </c>
      <c r="C4027" s="3">
        <v>40439.831250000003</v>
      </c>
      <c r="D4027" s="4">
        <f t="shared" si="310"/>
        <v>2010</v>
      </c>
      <c r="E4027" s="4">
        <f t="shared" si="311"/>
        <v>9</v>
      </c>
      <c r="F4027" s="4">
        <f t="shared" si="312"/>
        <v>18</v>
      </c>
      <c r="G4027" s="4">
        <f t="shared" si="313"/>
        <v>19</v>
      </c>
      <c r="H4027" s="4" t="str">
        <f t="shared" si="314"/>
        <v>土</v>
      </c>
      <c r="I4027">
        <v>-73.998548</v>
      </c>
      <c r="J4027">
        <v>40.745103</v>
      </c>
      <c r="K4027">
        <v>-73.992881999999994</v>
      </c>
      <c r="L4027">
        <v>40.756036999999999</v>
      </c>
      <c r="M4027">
        <v>1</v>
      </c>
      <c r="N4027">
        <v>1.3075962010057611</v>
      </c>
    </row>
    <row r="4028" spans="1:14" x14ac:dyDescent="0.2">
      <c r="A4028" s="1">
        <v>9.432870370370371E-3</v>
      </c>
      <c r="B4028">
        <v>14.5</v>
      </c>
      <c r="C4028" s="3">
        <v>40669.009027777778</v>
      </c>
      <c r="D4028" s="4">
        <f t="shared" si="310"/>
        <v>2011</v>
      </c>
      <c r="E4028" s="4">
        <f t="shared" si="311"/>
        <v>5</v>
      </c>
      <c r="F4028" s="4">
        <f t="shared" si="312"/>
        <v>6</v>
      </c>
      <c r="G4028" s="4">
        <f t="shared" si="313"/>
        <v>0</v>
      </c>
      <c r="H4028" s="4" t="str">
        <f t="shared" si="314"/>
        <v>金</v>
      </c>
      <c r="I4028">
        <v>-73.982196999999999</v>
      </c>
      <c r="J4028">
        <v>40.778225999999997</v>
      </c>
      <c r="K4028">
        <v>-73.988513999999995</v>
      </c>
      <c r="L4028">
        <v>40.722772999999997</v>
      </c>
      <c r="M4028">
        <v>1</v>
      </c>
      <c r="N4028">
        <v>6.195943490075269</v>
      </c>
    </row>
    <row r="4029" spans="1:14" x14ac:dyDescent="0.2">
      <c r="A4029" s="1">
        <v>3.5416666666666666E-2</v>
      </c>
      <c r="B4029">
        <v>4.5</v>
      </c>
      <c r="C4029" s="3">
        <v>40746.243750000001</v>
      </c>
      <c r="D4029" s="4">
        <f t="shared" si="310"/>
        <v>2011</v>
      </c>
      <c r="E4029" s="4">
        <f t="shared" si="311"/>
        <v>7</v>
      </c>
      <c r="F4029" s="4">
        <f t="shared" si="312"/>
        <v>22</v>
      </c>
      <c r="G4029" s="4">
        <f t="shared" si="313"/>
        <v>5</v>
      </c>
      <c r="H4029" s="4" t="str">
        <f t="shared" si="314"/>
        <v>金</v>
      </c>
      <c r="I4029">
        <v>-73.975499999999997</v>
      </c>
      <c r="J4029">
        <v>40.760800000000003</v>
      </c>
      <c r="K4029">
        <v>-73.990200000000002</v>
      </c>
      <c r="L4029">
        <v>40.76</v>
      </c>
      <c r="M4029">
        <v>0</v>
      </c>
      <c r="N4029">
        <v>1.2426779466158782</v>
      </c>
    </row>
    <row r="4030" spans="1:14" x14ac:dyDescent="0.2">
      <c r="A4030" s="1">
        <v>2.1388888888888888E-2</v>
      </c>
      <c r="B4030">
        <v>5.3</v>
      </c>
      <c r="C4030" s="3">
        <v>40941.604166666664</v>
      </c>
      <c r="D4030" s="4">
        <f t="shared" si="310"/>
        <v>2012</v>
      </c>
      <c r="E4030" s="4">
        <f t="shared" si="311"/>
        <v>2</v>
      </c>
      <c r="F4030" s="4">
        <f t="shared" si="312"/>
        <v>2</v>
      </c>
      <c r="G4030" s="4">
        <f t="shared" si="313"/>
        <v>14</v>
      </c>
      <c r="H4030" s="4" t="str">
        <f t="shared" si="314"/>
        <v>木</v>
      </c>
      <c r="I4030">
        <v>-73.984364999999997</v>
      </c>
      <c r="J4030">
        <v>40.780023999999997</v>
      </c>
      <c r="K4030">
        <v>-73.979118</v>
      </c>
      <c r="L4030">
        <v>40.791119999999999</v>
      </c>
      <c r="M4030">
        <v>1</v>
      </c>
      <c r="N4030">
        <v>1.3119864349866097</v>
      </c>
    </row>
    <row r="4031" spans="1:14" x14ac:dyDescent="0.2">
      <c r="A4031" s="1">
        <v>1.3888888888888888E-2</v>
      </c>
      <c r="B4031">
        <v>9.5</v>
      </c>
      <c r="C4031" s="3">
        <v>41326.347222222219</v>
      </c>
      <c r="D4031" s="4">
        <f t="shared" si="310"/>
        <v>2013</v>
      </c>
      <c r="E4031" s="4">
        <f t="shared" si="311"/>
        <v>2</v>
      </c>
      <c r="F4031" s="4">
        <f t="shared" si="312"/>
        <v>21</v>
      </c>
      <c r="G4031" s="4">
        <f t="shared" si="313"/>
        <v>8</v>
      </c>
      <c r="H4031" s="4" t="str">
        <f t="shared" si="314"/>
        <v>木</v>
      </c>
      <c r="I4031">
        <v>-73.966407000000004</v>
      </c>
      <c r="J4031">
        <v>40.794682000000002</v>
      </c>
      <c r="K4031">
        <v>-73.982262000000006</v>
      </c>
      <c r="L4031">
        <v>40.771405000000001</v>
      </c>
      <c r="M4031">
        <v>1</v>
      </c>
      <c r="N4031">
        <v>2.915516926300191</v>
      </c>
    </row>
    <row r="4032" spans="1:14" x14ac:dyDescent="0.2">
      <c r="A4032" s="1">
        <v>3.0520833333333334E-2</v>
      </c>
      <c r="B4032">
        <v>6.5</v>
      </c>
      <c r="C4032" s="3">
        <v>41782.738194444442</v>
      </c>
      <c r="D4032" s="4">
        <f t="shared" si="310"/>
        <v>2014</v>
      </c>
      <c r="E4032" s="4">
        <f t="shared" si="311"/>
        <v>5</v>
      </c>
      <c r="F4032" s="4">
        <f t="shared" si="312"/>
        <v>23</v>
      </c>
      <c r="G4032" s="4">
        <f t="shared" si="313"/>
        <v>17</v>
      </c>
      <c r="H4032" s="4" t="str">
        <f t="shared" si="314"/>
        <v>金</v>
      </c>
      <c r="I4032">
        <v>-73.945729999999998</v>
      </c>
      <c r="J4032">
        <v>40.780160000000002</v>
      </c>
      <c r="K4032">
        <v>-73.953138999999993</v>
      </c>
      <c r="L4032">
        <v>40.767789</v>
      </c>
      <c r="M4032">
        <v>1</v>
      </c>
      <c r="N4032">
        <v>1.512153218844257</v>
      </c>
    </row>
    <row r="4033" spans="1:14" x14ac:dyDescent="0.2">
      <c r="A4033" s="1">
        <v>3.4444444444444444E-2</v>
      </c>
      <c r="B4033">
        <v>69.7</v>
      </c>
      <c r="C4033" s="3">
        <v>40768.742361111108</v>
      </c>
      <c r="D4033" s="4">
        <f t="shared" si="310"/>
        <v>2011</v>
      </c>
      <c r="E4033" s="4">
        <f t="shared" si="311"/>
        <v>8</v>
      </c>
      <c r="F4033" s="4">
        <f t="shared" si="312"/>
        <v>13</v>
      </c>
      <c r="G4033" s="4">
        <f t="shared" si="313"/>
        <v>17</v>
      </c>
      <c r="H4033" s="4" t="str">
        <f t="shared" si="314"/>
        <v>土</v>
      </c>
      <c r="I4033">
        <v>-73.776700000000005</v>
      </c>
      <c r="J4033">
        <v>40.645400000000002</v>
      </c>
      <c r="K4033">
        <v>-73.905900000000003</v>
      </c>
      <c r="L4033">
        <v>40.921799999999998</v>
      </c>
      <c r="M4033">
        <v>1</v>
      </c>
      <c r="N4033">
        <v>32.639057040751062</v>
      </c>
    </row>
    <row r="4034" spans="1:14" x14ac:dyDescent="0.2">
      <c r="A4034" s="1">
        <v>3.8043981481481477E-2</v>
      </c>
      <c r="B4034">
        <v>6</v>
      </c>
      <c r="C4034" s="3">
        <v>41385.20416666667</v>
      </c>
      <c r="D4034" s="4">
        <f t="shared" si="310"/>
        <v>2013</v>
      </c>
      <c r="E4034" s="4">
        <f t="shared" si="311"/>
        <v>4</v>
      </c>
      <c r="F4034" s="4">
        <f t="shared" si="312"/>
        <v>21</v>
      </c>
      <c r="G4034" s="4">
        <f t="shared" si="313"/>
        <v>4</v>
      </c>
      <c r="H4034" s="4" t="str">
        <f t="shared" si="314"/>
        <v>日</v>
      </c>
      <c r="I4034">
        <v>-73.977306999999996</v>
      </c>
      <c r="J4034">
        <v>40.752054999999999</v>
      </c>
      <c r="K4034">
        <v>-73.986891999999997</v>
      </c>
      <c r="L4034">
        <v>40.747875000000001</v>
      </c>
      <c r="M4034">
        <v>1</v>
      </c>
      <c r="N4034">
        <v>0.93268434134725242</v>
      </c>
    </row>
    <row r="4035" spans="1:14" x14ac:dyDescent="0.2">
      <c r="A4035" s="1">
        <v>2.479166666666667E-2</v>
      </c>
      <c r="B4035">
        <v>5</v>
      </c>
      <c r="C4035" s="3">
        <v>41592.732638888891</v>
      </c>
      <c r="D4035" s="4">
        <f t="shared" ref="D4035:D4098" si="315">YEAR(C4035)</f>
        <v>2013</v>
      </c>
      <c r="E4035" s="4">
        <f t="shared" ref="E4035:E4098" si="316">MONTH(C4035)</f>
        <v>11</v>
      </c>
      <c r="F4035" s="4">
        <f t="shared" ref="F4035:F4098" si="317">DAY(C4035)</f>
        <v>14</v>
      </c>
      <c r="G4035" s="4">
        <f t="shared" ref="G4035:G4098" si="318">HOUR(C4035)</f>
        <v>17</v>
      </c>
      <c r="H4035" s="4" t="str">
        <f t="shared" ref="H4035:H4098" si="319">TEXT(C4035, "aaa")</f>
        <v>木</v>
      </c>
      <c r="I4035">
        <v>-73.969977</v>
      </c>
      <c r="J4035">
        <v>40.753152</v>
      </c>
      <c r="K4035">
        <v>-73.965053999999995</v>
      </c>
      <c r="L4035">
        <v>40.755288999999998</v>
      </c>
      <c r="M4035">
        <v>2</v>
      </c>
      <c r="N4035">
        <v>0.47846818064426577</v>
      </c>
    </row>
    <row r="4036" spans="1:14" x14ac:dyDescent="0.2">
      <c r="A4036" s="1">
        <v>1.3888888888888888E-2</v>
      </c>
      <c r="B4036">
        <v>5.7</v>
      </c>
      <c r="C4036" s="3">
        <v>40697.097222222219</v>
      </c>
      <c r="D4036" s="4">
        <f t="shared" si="315"/>
        <v>2011</v>
      </c>
      <c r="E4036" s="4">
        <f t="shared" si="316"/>
        <v>6</v>
      </c>
      <c r="F4036" s="4">
        <f t="shared" si="317"/>
        <v>3</v>
      </c>
      <c r="G4036" s="4">
        <f t="shared" si="318"/>
        <v>2</v>
      </c>
      <c r="H4036" s="4" t="str">
        <f t="shared" si="319"/>
        <v>金</v>
      </c>
      <c r="I4036">
        <v>-73.999392999999998</v>
      </c>
      <c r="J4036">
        <v>40.727136999999999</v>
      </c>
      <c r="K4036">
        <v>-73.997012999999995</v>
      </c>
      <c r="L4036">
        <v>40.715757000000004</v>
      </c>
      <c r="M4036">
        <v>5</v>
      </c>
      <c r="N4036">
        <v>1.28263058035723</v>
      </c>
    </row>
    <row r="4037" spans="1:14" x14ac:dyDescent="0.2">
      <c r="A4037" s="1">
        <v>1.7395833333333336E-2</v>
      </c>
      <c r="B4037">
        <v>16.5</v>
      </c>
      <c r="C4037" s="3">
        <v>41670.892361111109</v>
      </c>
      <c r="D4037" s="4">
        <f t="shared" si="315"/>
        <v>2014</v>
      </c>
      <c r="E4037" s="4">
        <f t="shared" si="316"/>
        <v>1</v>
      </c>
      <c r="F4037" s="4">
        <f t="shared" si="317"/>
        <v>31</v>
      </c>
      <c r="G4037" s="4">
        <f t="shared" si="318"/>
        <v>21</v>
      </c>
      <c r="H4037" s="4" t="str">
        <f t="shared" si="319"/>
        <v>金</v>
      </c>
      <c r="I4037">
        <v>-73.992778000000001</v>
      </c>
      <c r="J4037">
        <v>40.748643999999999</v>
      </c>
      <c r="K4037">
        <v>-73.989299000000003</v>
      </c>
      <c r="L4037">
        <v>40.716611999999998</v>
      </c>
      <c r="M4037">
        <v>1</v>
      </c>
      <c r="N4037">
        <v>3.5778418137420034</v>
      </c>
    </row>
    <row r="4038" spans="1:14" x14ac:dyDescent="0.2">
      <c r="A4038" s="1">
        <v>3.472222222222222E-3</v>
      </c>
      <c r="B4038">
        <v>11.7</v>
      </c>
      <c r="C4038" s="3">
        <v>40047.586805555555</v>
      </c>
      <c r="D4038" s="4">
        <f t="shared" si="315"/>
        <v>2009</v>
      </c>
      <c r="E4038" s="4">
        <f t="shared" si="316"/>
        <v>8</v>
      </c>
      <c r="F4038" s="4">
        <f t="shared" si="317"/>
        <v>22</v>
      </c>
      <c r="G4038" s="4">
        <f t="shared" si="318"/>
        <v>14</v>
      </c>
      <c r="H4038" s="4" t="str">
        <f t="shared" si="319"/>
        <v>土</v>
      </c>
      <c r="I4038">
        <v>-73.996719999999996</v>
      </c>
      <c r="J4038">
        <v>40.715000000000003</v>
      </c>
      <c r="K4038">
        <v>-73.978650000000002</v>
      </c>
      <c r="L4038">
        <v>40.758547999999998</v>
      </c>
      <c r="M4038">
        <v>2</v>
      </c>
      <c r="N4038">
        <v>5.0817036555578836</v>
      </c>
    </row>
    <row r="4039" spans="1:14" x14ac:dyDescent="0.2">
      <c r="A4039" s="1">
        <v>2.6932870370370371E-2</v>
      </c>
      <c r="B4039">
        <v>6.9</v>
      </c>
      <c r="C4039" s="3">
        <v>40742.359722222223</v>
      </c>
      <c r="D4039" s="4">
        <f t="shared" si="315"/>
        <v>2011</v>
      </c>
      <c r="E4039" s="4">
        <f t="shared" si="316"/>
        <v>7</v>
      </c>
      <c r="F4039" s="4">
        <f t="shared" si="317"/>
        <v>18</v>
      </c>
      <c r="G4039" s="4">
        <f t="shared" si="318"/>
        <v>8</v>
      </c>
      <c r="H4039" s="4" t="str">
        <f t="shared" si="319"/>
        <v>月</v>
      </c>
      <c r="I4039">
        <v>-73.987318000000002</v>
      </c>
      <c r="J4039">
        <v>40.749637</v>
      </c>
      <c r="K4039">
        <v>-73.990657999999996</v>
      </c>
      <c r="L4039">
        <v>40.761384</v>
      </c>
      <c r="M4039">
        <v>3</v>
      </c>
      <c r="N4039">
        <v>1.3376564277484144</v>
      </c>
    </row>
    <row r="4040" spans="1:14" x14ac:dyDescent="0.2">
      <c r="A4040" s="1">
        <v>2.8472222222222222E-2</v>
      </c>
      <c r="B4040">
        <v>9</v>
      </c>
      <c r="C4040" s="3">
        <v>41336.77847222222</v>
      </c>
      <c r="D4040" s="4">
        <f t="shared" si="315"/>
        <v>2013</v>
      </c>
      <c r="E4040" s="4">
        <f t="shared" si="316"/>
        <v>3</v>
      </c>
      <c r="F4040" s="4">
        <f t="shared" si="317"/>
        <v>3</v>
      </c>
      <c r="G4040" s="4">
        <f t="shared" si="318"/>
        <v>18</v>
      </c>
      <c r="H4040" s="4" t="str">
        <f t="shared" si="319"/>
        <v>日</v>
      </c>
      <c r="I4040">
        <v>-73.989832000000007</v>
      </c>
      <c r="J4040">
        <v>40.719200000000001</v>
      </c>
      <c r="K4040">
        <v>-73.982849999999999</v>
      </c>
      <c r="L4040">
        <v>40.722932</v>
      </c>
      <c r="M4040">
        <v>1</v>
      </c>
      <c r="N4040">
        <v>0.72082324955953958</v>
      </c>
    </row>
    <row r="4041" spans="1:14" x14ac:dyDescent="0.2">
      <c r="A4041" s="1">
        <v>2.8738425925925928E-2</v>
      </c>
      <c r="B4041">
        <v>11.7</v>
      </c>
      <c r="C4041" s="3">
        <v>40231.27847222222</v>
      </c>
      <c r="D4041" s="4">
        <f t="shared" si="315"/>
        <v>2010</v>
      </c>
      <c r="E4041" s="4">
        <f t="shared" si="316"/>
        <v>2</v>
      </c>
      <c r="F4041" s="4">
        <f t="shared" si="317"/>
        <v>22</v>
      </c>
      <c r="G4041" s="4">
        <f t="shared" si="318"/>
        <v>6</v>
      </c>
      <c r="H4041" s="4" t="str">
        <f t="shared" si="319"/>
        <v>月</v>
      </c>
      <c r="I4041">
        <v>-74.008966000000001</v>
      </c>
      <c r="J4041">
        <v>40.713265</v>
      </c>
      <c r="K4041">
        <v>-73.970928000000001</v>
      </c>
      <c r="L4041">
        <v>40.763418999999999</v>
      </c>
      <c r="M4041">
        <v>1</v>
      </c>
      <c r="N4041">
        <v>6.4393214802728487</v>
      </c>
    </row>
    <row r="4042" spans="1:14" x14ac:dyDescent="0.2">
      <c r="A4042" s="1">
        <v>2.7013888888888889E-2</v>
      </c>
      <c r="B4042">
        <v>5.5</v>
      </c>
      <c r="C4042" s="3">
        <v>41550.651388888888</v>
      </c>
      <c r="D4042" s="4">
        <f t="shared" si="315"/>
        <v>2013</v>
      </c>
      <c r="E4042" s="4">
        <f t="shared" si="316"/>
        <v>10</v>
      </c>
      <c r="F4042" s="4">
        <f t="shared" si="317"/>
        <v>3</v>
      </c>
      <c r="G4042" s="4">
        <f t="shared" si="318"/>
        <v>15</v>
      </c>
      <c r="H4042" s="4" t="str">
        <f t="shared" si="319"/>
        <v>木</v>
      </c>
      <c r="I4042">
        <v>-74.002574999999993</v>
      </c>
      <c r="J4042">
        <v>40.739581999999999</v>
      </c>
      <c r="K4042">
        <v>-73.99033</v>
      </c>
      <c r="L4042">
        <v>40.737861000000002</v>
      </c>
      <c r="M4042">
        <v>1</v>
      </c>
      <c r="N4042">
        <v>1.0504356117901292</v>
      </c>
    </row>
    <row r="4043" spans="1:14" x14ac:dyDescent="0.2">
      <c r="A4043" s="1">
        <v>4.0694444444444443E-2</v>
      </c>
      <c r="B4043">
        <v>57.33</v>
      </c>
      <c r="C4043" s="3">
        <v>42064.706944444442</v>
      </c>
      <c r="D4043" s="4">
        <f t="shared" si="315"/>
        <v>2015</v>
      </c>
      <c r="E4043" s="4">
        <f t="shared" si="316"/>
        <v>3</v>
      </c>
      <c r="F4043" s="4">
        <f t="shared" si="317"/>
        <v>1</v>
      </c>
      <c r="G4043" s="4">
        <f t="shared" si="318"/>
        <v>16</v>
      </c>
      <c r="H4043" s="4" t="str">
        <f t="shared" si="319"/>
        <v>日</v>
      </c>
      <c r="I4043">
        <v>-73.784126279999995</v>
      </c>
      <c r="J4043">
        <v>40.648620610000002</v>
      </c>
      <c r="K4043">
        <v>-73.984558109999995</v>
      </c>
      <c r="L4043">
        <v>40.757366179999998</v>
      </c>
      <c r="M4043">
        <v>2</v>
      </c>
      <c r="N4043">
        <v>20.800244574264624</v>
      </c>
    </row>
    <row r="4044" spans="1:14" x14ac:dyDescent="0.2">
      <c r="A4044" s="1">
        <v>4.8611111111111112E-3</v>
      </c>
      <c r="B4044">
        <v>7.3</v>
      </c>
      <c r="C4044" s="3">
        <v>40517.629861111112</v>
      </c>
      <c r="D4044" s="4">
        <f t="shared" si="315"/>
        <v>2010</v>
      </c>
      <c r="E4044" s="4">
        <f t="shared" si="316"/>
        <v>12</v>
      </c>
      <c r="F4044" s="4">
        <f t="shared" si="317"/>
        <v>5</v>
      </c>
      <c r="G4044" s="4">
        <f t="shared" si="318"/>
        <v>15</v>
      </c>
      <c r="H4044" s="4" t="str">
        <f t="shared" si="319"/>
        <v>日</v>
      </c>
      <c r="I4044">
        <v>-74.000074999999995</v>
      </c>
      <c r="J4044">
        <v>40.732816999999997</v>
      </c>
      <c r="K4044">
        <v>-73.990340000000003</v>
      </c>
      <c r="L4044">
        <v>40.756480000000003</v>
      </c>
      <c r="M4044">
        <v>5</v>
      </c>
      <c r="N4044">
        <v>2.7591415496868268</v>
      </c>
    </row>
    <row r="4045" spans="1:14" x14ac:dyDescent="0.2">
      <c r="A4045" s="1">
        <v>1.2407407407407409E-2</v>
      </c>
      <c r="B4045">
        <v>8</v>
      </c>
      <c r="C4045" s="3">
        <v>41952.845138888886</v>
      </c>
      <c r="D4045" s="4">
        <f t="shared" si="315"/>
        <v>2014</v>
      </c>
      <c r="E4045" s="4">
        <f t="shared" si="316"/>
        <v>11</v>
      </c>
      <c r="F4045" s="4">
        <f t="shared" si="317"/>
        <v>9</v>
      </c>
      <c r="G4045" s="4">
        <f t="shared" si="318"/>
        <v>20</v>
      </c>
      <c r="H4045" s="4" t="str">
        <f t="shared" si="319"/>
        <v>日</v>
      </c>
      <c r="I4045">
        <v>-73.967780000000005</v>
      </c>
      <c r="J4045">
        <v>40.756160000000001</v>
      </c>
      <c r="K4045">
        <v>-73.986997000000002</v>
      </c>
      <c r="L4045">
        <v>40.732334000000002</v>
      </c>
      <c r="M4045">
        <v>1</v>
      </c>
      <c r="N4045">
        <v>3.108294506970811</v>
      </c>
    </row>
    <row r="4046" spans="1:14" x14ac:dyDescent="0.2">
      <c r="A4046" s="1">
        <v>2.0833333333333333E-3</v>
      </c>
      <c r="B4046">
        <v>7.3</v>
      </c>
      <c r="C4046" s="3">
        <v>39987.752083333333</v>
      </c>
      <c r="D4046" s="4">
        <f t="shared" si="315"/>
        <v>2009</v>
      </c>
      <c r="E4046" s="4">
        <f t="shared" si="316"/>
        <v>6</v>
      </c>
      <c r="F4046" s="4">
        <f t="shared" si="317"/>
        <v>23</v>
      </c>
      <c r="G4046" s="4">
        <f t="shared" si="318"/>
        <v>18</v>
      </c>
      <c r="H4046" s="4" t="str">
        <f t="shared" si="319"/>
        <v>火</v>
      </c>
      <c r="I4046">
        <v>-73.996148000000005</v>
      </c>
      <c r="J4046">
        <v>40.763961999999999</v>
      </c>
      <c r="K4046">
        <v>-73.991650000000007</v>
      </c>
      <c r="L4046">
        <v>40.749507999999999</v>
      </c>
      <c r="M4046">
        <v>1</v>
      </c>
      <c r="N4046">
        <v>1.6531113239322963</v>
      </c>
    </row>
    <row r="4047" spans="1:14" x14ac:dyDescent="0.2">
      <c r="A4047" s="1">
        <v>1.8055555555555557E-2</v>
      </c>
      <c r="B4047">
        <v>31.47</v>
      </c>
      <c r="C4047" s="3">
        <v>40350.768055555556</v>
      </c>
      <c r="D4047" s="4">
        <f t="shared" si="315"/>
        <v>2010</v>
      </c>
      <c r="E4047" s="4">
        <f t="shared" si="316"/>
        <v>6</v>
      </c>
      <c r="F4047" s="4">
        <f t="shared" si="317"/>
        <v>21</v>
      </c>
      <c r="G4047" s="4">
        <f t="shared" si="318"/>
        <v>18</v>
      </c>
      <c r="H4047" s="4" t="str">
        <f t="shared" si="319"/>
        <v>月</v>
      </c>
      <c r="I4047">
        <v>-73.874493000000001</v>
      </c>
      <c r="J4047">
        <v>40.773966999999999</v>
      </c>
      <c r="K4047">
        <v>-73.978487000000001</v>
      </c>
      <c r="L4047">
        <v>40.761473000000002</v>
      </c>
      <c r="M4047">
        <v>1</v>
      </c>
      <c r="N4047">
        <v>8.8772866813683553</v>
      </c>
    </row>
    <row r="4048" spans="1:14" x14ac:dyDescent="0.2">
      <c r="A4048" s="1">
        <v>2.1527777777777781E-2</v>
      </c>
      <c r="B4048">
        <v>5.5</v>
      </c>
      <c r="C4048" s="3">
        <v>41485.813194444447</v>
      </c>
      <c r="D4048" s="4">
        <f t="shared" si="315"/>
        <v>2013</v>
      </c>
      <c r="E4048" s="4">
        <f t="shared" si="316"/>
        <v>7</v>
      </c>
      <c r="F4048" s="4">
        <f t="shared" si="317"/>
        <v>30</v>
      </c>
      <c r="G4048" s="4">
        <f t="shared" si="318"/>
        <v>19</v>
      </c>
      <c r="H4048" s="4" t="str">
        <f t="shared" si="319"/>
        <v>火</v>
      </c>
      <c r="I4048">
        <v>-73.990729999999999</v>
      </c>
      <c r="J4048">
        <v>40.740321999999999</v>
      </c>
      <c r="K4048">
        <v>-73.999582000000004</v>
      </c>
      <c r="L4048">
        <v>40.747399999999999</v>
      </c>
      <c r="M4048">
        <v>5</v>
      </c>
      <c r="N4048">
        <v>1.0854441365717933</v>
      </c>
    </row>
    <row r="4049" spans="1:14" x14ac:dyDescent="0.2">
      <c r="A4049" s="1">
        <v>4.8611111111111112E-3</v>
      </c>
      <c r="B4049">
        <v>16.899999999999999</v>
      </c>
      <c r="C4049" s="3">
        <v>40284.671527777777</v>
      </c>
      <c r="D4049" s="4">
        <f t="shared" si="315"/>
        <v>2010</v>
      </c>
      <c r="E4049" s="4">
        <f t="shared" si="316"/>
        <v>4</v>
      </c>
      <c r="F4049" s="4">
        <f t="shared" si="317"/>
        <v>16</v>
      </c>
      <c r="G4049" s="4">
        <f t="shared" si="318"/>
        <v>16</v>
      </c>
      <c r="H4049" s="4" t="str">
        <f t="shared" si="319"/>
        <v>金</v>
      </c>
      <c r="I4049">
        <v>-74.003015000000005</v>
      </c>
      <c r="J4049">
        <v>40.706389999999999</v>
      </c>
      <c r="K4049">
        <v>-73.987447000000003</v>
      </c>
      <c r="L4049">
        <v>40.750138</v>
      </c>
      <c r="M4049">
        <v>2</v>
      </c>
      <c r="N4049">
        <v>5.0439787021433791</v>
      </c>
    </row>
    <row r="4050" spans="1:14" x14ac:dyDescent="0.2">
      <c r="A4050" s="1">
        <v>9.7222222222222224E-3</v>
      </c>
      <c r="B4050">
        <v>4.5</v>
      </c>
      <c r="C4050" s="3">
        <v>40510.093055555553</v>
      </c>
      <c r="D4050" s="4">
        <f t="shared" si="315"/>
        <v>2010</v>
      </c>
      <c r="E4050" s="4">
        <f t="shared" si="316"/>
        <v>11</v>
      </c>
      <c r="F4050" s="4">
        <f t="shared" si="317"/>
        <v>28</v>
      </c>
      <c r="G4050" s="4">
        <f t="shared" si="318"/>
        <v>2</v>
      </c>
      <c r="H4050" s="4" t="str">
        <f t="shared" si="319"/>
        <v>日</v>
      </c>
      <c r="I4050">
        <v>-73.987354999999994</v>
      </c>
      <c r="J4050">
        <v>40.719786999999997</v>
      </c>
      <c r="K4050">
        <v>-73.981080000000006</v>
      </c>
      <c r="L4050">
        <v>40.729477000000003</v>
      </c>
      <c r="M4050">
        <v>5</v>
      </c>
      <c r="N4050">
        <v>1.2015865075377792</v>
      </c>
    </row>
    <row r="4051" spans="1:14" x14ac:dyDescent="0.2">
      <c r="A4051" s="1">
        <v>3.6111111111111115E-2</v>
      </c>
      <c r="B4051">
        <v>12.5</v>
      </c>
      <c r="C4051" s="3">
        <v>41680.952777777777</v>
      </c>
      <c r="D4051" s="4">
        <f t="shared" si="315"/>
        <v>2014</v>
      </c>
      <c r="E4051" s="4">
        <f t="shared" si="316"/>
        <v>2</v>
      </c>
      <c r="F4051" s="4">
        <f t="shared" si="317"/>
        <v>10</v>
      </c>
      <c r="G4051" s="4">
        <f t="shared" si="318"/>
        <v>22</v>
      </c>
      <c r="H4051" s="4" t="str">
        <f t="shared" si="319"/>
        <v>月</v>
      </c>
      <c r="I4051">
        <v>-73.874510000000001</v>
      </c>
      <c r="J4051">
        <v>40.774062000000001</v>
      </c>
      <c r="K4051">
        <v>-73.911017000000001</v>
      </c>
      <c r="L4051">
        <v>40.747177000000001</v>
      </c>
      <c r="M4051">
        <v>5</v>
      </c>
      <c r="N4051">
        <v>4.2932922862686844</v>
      </c>
    </row>
    <row r="4052" spans="1:14" x14ac:dyDescent="0.2">
      <c r="A4052" s="1">
        <v>2.3148148148148151E-3</v>
      </c>
      <c r="B4052">
        <v>18.5</v>
      </c>
      <c r="C4052" s="3">
        <v>42099.043749999997</v>
      </c>
      <c r="D4052" s="4">
        <f t="shared" si="315"/>
        <v>2015</v>
      </c>
      <c r="E4052" s="4">
        <f t="shared" si="316"/>
        <v>4</v>
      </c>
      <c r="F4052" s="4">
        <f t="shared" si="317"/>
        <v>5</v>
      </c>
      <c r="G4052" s="4">
        <f t="shared" si="318"/>
        <v>1</v>
      </c>
      <c r="H4052" s="4" t="str">
        <f t="shared" si="319"/>
        <v>日</v>
      </c>
      <c r="I4052">
        <v>-73.987663269999999</v>
      </c>
      <c r="J4052">
        <v>40.719673159999999</v>
      </c>
      <c r="K4052">
        <v>-73.920608520000002</v>
      </c>
      <c r="L4052">
        <v>40.745098110000001</v>
      </c>
      <c r="M4052">
        <v>2</v>
      </c>
      <c r="N4052">
        <v>6.3249313815586801</v>
      </c>
    </row>
    <row r="4053" spans="1:14" x14ac:dyDescent="0.2">
      <c r="A4053" s="1">
        <v>2.5694444444444447E-2</v>
      </c>
      <c r="B4053">
        <v>4.9000000000000004</v>
      </c>
      <c r="C4053" s="3">
        <v>40410.817361111112</v>
      </c>
      <c r="D4053" s="4">
        <f t="shared" si="315"/>
        <v>2010</v>
      </c>
      <c r="E4053" s="4">
        <f t="shared" si="316"/>
        <v>8</v>
      </c>
      <c r="F4053" s="4">
        <f t="shared" si="317"/>
        <v>20</v>
      </c>
      <c r="G4053" s="4">
        <f t="shared" si="318"/>
        <v>19</v>
      </c>
      <c r="H4053" s="4" t="str">
        <f t="shared" si="319"/>
        <v>金</v>
      </c>
      <c r="I4053">
        <v>-73.984427999999994</v>
      </c>
      <c r="J4053">
        <v>40.768932999999997</v>
      </c>
      <c r="K4053">
        <v>-73.986558000000002</v>
      </c>
      <c r="L4053">
        <v>40.759307999999997</v>
      </c>
      <c r="M4053">
        <v>1</v>
      </c>
      <c r="N4053">
        <v>1.0863964886044479</v>
      </c>
    </row>
    <row r="4054" spans="1:14" x14ac:dyDescent="0.2">
      <c r="A4054" s="1">
        <v>6.2499999999999995E-3</v>
      </c>
      <c r="B4054">
        <v>15.3</v>
      </c>
      <c r="C4054" s="3">
        <v>40573.29791666667</v>
      </c>
      <c r="D4054" s="4">
        <f t="shared" si="315"/>
        <v>2011</v>
      </c>
      <c r="E4054" s="4">
        <f t="shared" si="316"/>
        <v>1</v>
      </c>
      <c r="F4054" s="4">
        <f t="shared" si="317"/>
        <v>30</v>
      </c>
      <c r="G4054" s="4">
        <f t="shared" si="318"/>
        <v>7</v>
      </c>
      <c r="H4054" s="4" t="str">
        <f t="shared" si="319"/>
        <v>日</v>
      </c>
      <c r="I4054">
        <v>-73.998147000000003</v>
      </c>
      <c r="J4054">
        <v>40.756504999999997</v>
      </c>
      <c r="K4054">
        <v>-73.920280000000005</v>
      </c>
      <c r="L4054">
        <v>40.740053000000003</v>
      </c>
      <c r="M4054">
        <v>1</v>
      </c>
      <c r="N4054">
        <v>6.817432401361355</v>
      </c>
    </row>
    <row r="4055" spans="1:14" x14ac:dyDescent="0.2">
      <c r="A4055" s="1">
        <v>8.6689814814814806E-3</v>
      </c>
      <c r="B4055">
        <v>9.6999999999999993</v>
      </c>
      <c r="C4055" s="3">
        <v>40636.008333333331</v>
      </c>
      <c r="D4055" s="4">
        <f t="shared" si="315"/>
        <v>2011</v>
      </c>
      <c r="E4055" s="4">
        <f t="shared" si="316"/>
        <v>4</v>
      </c>
      <c r="F4055" s="4">
        <f t="shared" si="317"/>
        <v>3</v>
      </c>
      <c r="G4055" s="4">
        <f t="shared" si="318"/>
        <v>0</v>
      </c>
      <c r="H4055" s="4" t="str">
        <f t="shared" si="319"/>
        <v>日</v>
      </c>
      <c r="I4055">
        <v>-73.981414000000001</v>
      </c>
      <c r="J4055">
        <v>40.752969</v>
      </c>
      <c r="K4055">
        <v>-73.993082999999999</v>
      </c>
      <c r="L4055">
        <v>40.723108000000003</v>
      </c>
      <c r="M4055">
        <v>1</v>
      </c>
      <c r="N4055">
        <v>3.466763987908934</v>
      </c>
    </row>
    <row r="4056" spans="1:14" x14ac:dyDescent="0.2">
      <c r="A4056" s="1">
        <v>1.6006944444444445E-2</v>
      </c>
      <c r="B4056">
        <v>28</v>
      </c>
      <c r="C4056" s="3">
        <v>41176.640972222223</v>
      </c>
      <c r="D4056" s="4">
        <f t="shared" si="315"/>
        <v>2012</v>
      </c>
      <c r="E4056" s="4">
        <f t="shared" si="316"/>
        <v>9</v>
      </c>
      <c r="F4056" s="4">
        <f t="shared" si="317"/>
        <v>24</v>
      </c>
      <c r="G4056" s="4">
        <f t="shared" si="318"/>
        <v>15</v>
      </c>
      <c r="H4056" s="4" t="str">
        <f t="shared" si="319"/>
        <v>月</v>
      </c>
      <c r="I4056">
        <v>-73.863311999999993</v>
      </c>
      <c r="J4056">
        <v>40.769981000000001</v>
      </c>
      <c r="K4056">
        <v>-73.987464000000003</v>
      </c>
      <c r="L4056">
        <v>40.720106999999999</v>
      </c>
      <c r="M4056">
        <v>1</v>
      </c>
      <c r="N4056">
        <v>11.851598689946732</v>
      </c>
    </row>
    <row r="4057" spans="1:14" x14ac:dyDescent="0.2">
      <c r="A4057" s="1">
        <v>3.2569444444444443E-2</v>
      </c>
      <c r="B4057">
        <v>6.5</v>
      </c>
      <c r="C4057" s="3">
        <v>41716.906944444447</v>
      </c>
      <c r="D4057" s="4">
        <f t="shared" si="315"/>
        <v>2014</v>
      </c>
      <c r="E4057" s="4">
        <f t="shared" si="316"/>
        <v>3</v>
      </c>
      <c r="F4057" s="4">
        <f t="shared" si="317"/>
        <v>18</v>
      </c>
      <c r="G4057" s="4">
        <f t="shared" si="318"/>
        <v>21</v>
      </c>
      <c r="H4057" s="4" t="str">
        <f t="shared" si="319"/>
        <v>火</v>
      </c>
      <c r="I4057">
        <v>-73.968767</v>
      </c>
      <c r="J4057">
        <v>40.761609999999997</v>
      </c>
      <c r="K4057">
        <v>-73.954992000000004</v>
      </c>
      <c r="L4057">
        <v>40.777366999999998</v>
      </c>
      <c r="M4057">
        <v>1</v>
      </c>
      <c r="N4057">
        <v>2.1036673868602556</v>
      </c>
    </row>
    <row r="4058" spans="1:14" x14ac:dyDescent="0.2">
      <c r="A4058" s="1">
        <v>3.4490740740740738E-2</v>
      </c>
      <c r="B4058">
        <v>3.3</v>
      </c>
      <c r="C4058" s="3">
        <v>39867.28402777778</v>
      </c>
      <c r="D4058" s="4">
        <f t="shared" si="315"/>
        <v>2009</v>
      </c>
      <c r="E4058" s="4">
        <f t="shared" si="316"/>
        <v>2</v>
      </c>
      <c r="F4058" s="4">
        <f t="shared" si="317"/>
        <v>23</v>
      </c>
      <c r="G4058" s="4">
        <f t="shared" si="318"/>
        <v>6</v>
      </c>
      <c r="H4058" s="4" t="str">
        <f t="shared" si="319"/>
        <v>月</v>
      </c>
      <c r="I4058">
        <v>-73.960273999999998</v>
      </c>
      <c r="J4058">
        <v>40.773105999999999</v>
      </c>
      <c r="K4058">
        <v>-73.965761000000001</v>
      </c>
      <c r="L4058">
        <v>40.769447</v>
      </c>
      <c r="M4058">
        <v>1</v>
      </c>
      <c r="N4058">
        <v>0.61635088821873385</v>
      </c>
    </row>
    <row r="4059" spans="1:14" x14ac:dyDescent="0.2">
      <c r="A4059" s="1">
        <v>1.3194444444444444E-2</v>
      </c>
      <c r="B4059">
        <v>10.9</v>
      </c>
      <c r="C4059" s="3">
        <v>39878.304861111108</v>
      </c>
      <c r="D4059" s="4">
        <f t="shared" si="315"/>
        <v>2009</v>
      </c>
      <c r="E4059" s="4">
        <f t="shared" si="316"/>
        <v>3</v>
      </c>
      <c r="F4059" s="4">
        <f t="shared" si="317"/>
        <v>6</v>
      </c>
      <c r="G4059" s="4">
        <f t="shared" si="318"/>
        <v>7</v>
      </c>
      <c r="H4059" s="4" t="str">
        <f t="shared" si="319"/>
        <v>金</v>
      </c>
      <c r="I4059">
        <v>-73.902807999999993</v>
      </c>
      <c r="J4059">
        <v>40.741573000000002</v>
      </c>
      <c r="K4059">
        <v>-73.924423000000004</v>
      </c>
      <c r="L4059">
        <v>40.727398000000001</v>
      </c>
      <c r="M4059">
        <v>1</v>
      </c>
      <c r="N4059">
        <v>2.4112653116255642</v>
      </c>
    </row>
    <row r="4060" spans="1:14" x14ac:dyDescent="0.2">
      <c r="A4060" s="1">
        <v>1.6828703703703703E-2</v>
      </c>
      <c r="B4060">
        <v>9.6999999999999993</v>
      </c>
      <c r="C4060" s="3">
        <v>39974.474999999999</v>
      </c>
      <c r="D4060" s="4">
        <f t="shared" si="315"/>
        <v>2009</v>
      </c>
      <c r="E4060" s="4">
        <f t="shared" si="316"/>
        <v>6</v>
      </c>
      <c r="F4060" s="4">
        <f t="shared" si="317"/>
        <v>10</v>
      </c>
      <c r="G4060" s="4">
        <f t="shared" si="318"/>
        <v>11</v>
      </c>
      <c r="H4060" s="4" t="str">
        <f t="shared" si="319"/>
        <v>水</v>
      </c>
      <c r="I4060">
        <v>-73.975769</v>
      </c>
      <c r="J4060">
        <v>40.786740999999999</v>
      </c>
      <c r="K4060">
        <v>-73.960099</v>
      </c>
      <c r="L4060">
        <v>40.771025000000002</v>
      </c>
      <c r="M4060">
        <v>1</v>
      </c>
      <c r="N4060">
        <v>2.1921515376722827</v>
      </c>
    </row>
    <row r="4061" spans="1:14" x14ac:dyDescent="0.2">
      <c r="A4061" s="1">
        <v>2.7662037037037041E-2</v>
      </c>
      <c r="B4061">
        <v>6.9</v>
      </c>
      <c r="C4061" s="3">
        <v>40109.48541666667</v>
      </c>
      <c r="D4061" s="4">
        <f t="shared" si="315"/>
        <v>2009</v>
      </c>
      <c r="E4061" s="4">
        <f t="shared" si="316"/>
        <v>10</v>
      </c>
      <c r="F4061" s="4">
        <f t="shared" si="317"/>
        <v>23</v>
      </c>
      <c r="G4061" s="4">
        <f t="shared" si="318"/>
        <v>11</v>
      </c>
      <c r="H4061" s="4" t="str">
        <f t="shared" si="319"/>
        <v>金</v>
      </c>
      <c r="I4061">
        <v>-73.961572000000004</v>
      </c>
      <c r="J4061">
        <v>40.774625999999998</v>
      </c>
      <c r="K4061">
        <v>-73.963858000000002</v>
      </c>
      <c r="L4061">
        <v>40.761687000000002</v>
      </c>
      <c r="M4061">
        <v>1</v>
      </c>
      <c r="N4061">
        <v>1.4531999191221618</v>
      </c>
    </row>
    <row r="4062" spans="1:14" x14ac:dyDescent="0.2">
      <c r="A4062" s="1">
        <v>4.0868055555555553E-2</v>
      </c>
      <c r="B4062">
        <v>15.7</v>
      </c>
      <c r="C4062" s="3">
        <v>40824.748611111114</v>
      </c>
      <c r="D4062" s="4">
        <f t="shared" si="315"/>
        <v>2011</v>
      </c>
      <c r="E4062" s="4">
        <f t="shared" si="316"/>
        <v>10</v>
      </c>
      <c r="F4062" s="4">
        <f t="shared" si="317"/>
        <v>8</v>
      </c>
      <c r="G4062" s="4">
        <f t="shared" si="318"/>
        <v>17</v>
      </c>
      <c r="H4062" s="4" t="str">
        <f t="shared" si="319"/>
        <v>土</v>
      </c>
      <c r="I4062">
        <v>-73.999539999999996</v>
      </c>
      <c r="J4062">
        <v>40.722054999999997</v>
      </c>
      <c r="K4062">
        <v>-73.948715000000007</v>
      </c>
      <c r="L4062">
        <v>40.778179999999999</v>
      </c>
      <c r="M4062">
        <v>4</v>
      </c>
      <c r="N4062">
        <v>7.5766873983139948</v>
      </c>
    </row>
    <row r="4063" spans="1:14" x14ac:dyDescent="0.2">
      <c r="A4063" s="1">
        <v>2.4537037037037036E-3</v>
      </c>
      <c r="B4063">
        <v>7</v>
      </c>
      <c r="C4063" s="3">
        <v>41565.502083333333</v>
      </c>
      <c r="D4063" s="4">
        <f t="shared" si="315"/>
        <v>2013</v>
      </c>
      <c r="E4063" s="4">
        <f t="shared" si="316"/>
        <v>10</v>
      </c>
      <c r="F4063" s="4">
        <f t="shared" si="317"/>
        <v>18</v>
      </c>
      <c r="G4063" s="4">
        <f t="shared" si="318"/>
        <v>12</v>
      </c>
      <c r="H4063" s="4" t="str">
        <f t="shared" si="319"/>
        <v>金</v>
      </c>
      <c r="I4063">
        <v>-73.976386000000005</v>
      </c>
      <c r="J4063">
        <v>40.751291000000002</v>
      </c>
      <c r="K4063">
        <v>-73.984015999999997</v>
      </c>
      <c r="L4063">
        <v>40.742628000000003</v>
      </c>
      <c r="M4063">
        <v>1</v>
      </c>
      <c r="N4063">
        <v>1.1593355922201918</v>
      </c>
    </row>
    <row r="4064" spans="1:14" x14ac:dyDescent="0.2">
      <c r="A4064" s="1">
        <v>1.3888888888888888E-2</v>
      </c>
      <c r="B4064">
        <v>5.3</v>
      </c>
      <c r="C4064" s="3">
        <v>39869.305555555555</v>
      </c>
      <c r="D4064" s="4">
        <f t="shared" si="315"/>
        <v>2009</v>
      </c>
      <c r="E4064" s="4">
        <f t="shared" si="316"/>
        <v>2</v>
      </c>
      <c r="F4064" s="4">
        <f t="shared" si="317"/>
        <v>25</v>
      </c>
      <c r="G4064" s="4">
        <f t="shared" si="318"/>
        <v>7</v>
      </c>
      <c r="H4064" s="4" t="str">
        <f t="shared" si="319"/>
        <v>水</v>
      </c>
      <c r="I4064">
        <v>-73.991669999999999</v>
      </c>
      <c r="J4064">
        <v>40.750636999999998</v>
      </c>
      <c r="K4064">
        <v>-73.977182999999997</v>
      </c>
      <c r="L4064">
        <v>40.755560000000003</v>
      </c>
      <c r="M4064">
        <v>5</v>
      </c>
      <c r="N4064">
        <v>1.3389467568028963</v>
      </c>
    </row>
    <row r="4065" spans="1:14" x14ac:dyDescent="0.2">
      <c r="A4065" s="1">
        <v>1.2499999999999999E-2</v>
      </c>
      <c r="B4065">
        <v>6</v>
      </c>
      <c r="C4065" s="3">
        <v>41391.554166666669</v>
      </c>
      <c r="D4065" s="4">
        <f t="shared" si="315"/>
        <v>2013</v>
      </c>
      <c r="E4065" s="4">
        <f t="shared" si="316"/>
        <v>4</v>
      </c>
      <c r="F4065" s="4">
        <f t="shared" si="317"/>
        <v>27</v>
      </c>
      <c r="G4065" s="4">
        <f t="shared" si="318"/>
        <v>13</v>
      </c>
      <c r="H4065" s="4" t="str">
        <f t="shared" si="319"/>
        <v>土</v>
      </c>
      <c r="I4065">
        <v>-74.000159999999994</v>
      </c>
      <c r="J4065">
        <v>40.721496999999999</v>
      </c>
      <c r="K4065">
        <v>-73.991367999999994</v>
      </c>
      <c r="L4065">
        <v>40.72992</v>
      </c>
      <c r="M4065">
        <v>3</v>
      </c>
      <c r="N4065">
        <v>1.1955410129695172</v>
      </c>
    </row>
    <row r="4066" spans="1:14" x14ac:dyDescent="0.2">
      <c r="A4066" s="1">
        <v>2.4467592592592593E-2</v>
      </c>
      <c r="B4066">
        <v>12.5</v>
      </c>
      <c r="C4066" s="3">
        <v>41281.524305555555</v>
      </c>
      <c r="D4066" s="4">
        <f t="shared" si="315"/>
        <v>2013</v>
      </c>
      <c r="E4066" s="4">
        <f t="shared" si="316"/>
        <v>1</v>
      </c>
      <c r="F4066" s="4">
        <f t="shared" si="317"/>
        <v>7</v>
      </c>
      <c r="G4066" s="4">
        <f t="shared" si="318"/>
        <v>12</v>
      </c>
      <c r="H4066" s="4" t="str">
        <f t="shared" si="319"/>
        <v>月</v>
      </c>
      <c r="I4066">
        <v>-73.950312999999994</v>
      </c>
      <c r="J4066">
        <v>40.777282999999997</v>
      </c>
      <c r="K4066">
        <v>-73.979446999999993</v>
      </c>
      <c r="L4066">
        <v>40.745348</v>
      </c>
      <c r="M4066">
        <v>1</v>
      </c>
      <c r="N4066">
        <v>4.3211509719337737</v>
      </c>
    </row>
    <row r="4067" spans="1:14" x14ac:dyDescent="0.2">
      <c r="A4067" s="1">
        <v>3.9791666666666663E-2</v>
      </c>
      <c r="B4067">
        <v>16.899999999999999</v>
      </c>
      <c r="C4067" s="3">
        <v>40474.581250000003</v>
      </c>
      <c r="D4067" s="4">
        <f t="shared" si="315"/>
        <v>2010</v>
      </c>
      <c r="E4067" s="4">
        <f t="shared" si="316"/>
        <v>10</v>
      </c>
      <c r="F4067" s="4">
        <f t="shared" si="317"/>
        <v>23</v>
      </c>
      <c r="G4067" s="4">
        <f t="shared" si="318"/>
        <v>13</v>
      </c>
      <c r="H4067" s="4" t="str">
        <f t="shared" si="319"/>
        <v>土</v>
      </c>
      <c r="I4067">
        <v>-73.992374999999996</v>
      </c>
      <c r="J4067">
        <v>40.724465000000002</v>
      </c>
      <c r="K4067">
        <v>-73.973274000000004</v>
      </c>
      <c r="L4067">
        <v>40.764161999999999</v>
      </c>
      <c r="M4067">
        <v>2</v>
      </c>
      <c r="N4067">
        <v>4.703529335398553</v>
      </c>
    </row>
    <row r="4068" spans="1:14" x14ac:dyDescent="0.2">
      <c r="A4068" s="1">
        <v>2.6006944444444447E-2</v>
      </c>
      <c r="B4068">
        <v>12.5</v>
      </c>
      <c r="C4068" s="3">
        <v>40861.734027777777</v>
      </c>
      <c r="D4068" s="4">
        <f t="shared" si="315"/>
        <v>2011</v>
      </c>
      <c r="E4068" s="4">
        <f t="shared" si="316"/>
        <v>11</v>
      </c>
      <c r="F4068" s="4">
        <f t="shared" si="317"/>
        <v>14</v>
      </c>
      <c r="G4068" s="4">
        <f t="shared" si="318"/>
        <v>17</v>
      </c>
      <c r="H4068" s="4" t="str">
        <f t="shared" si="319"/>
        <v>月</v>
      </c>
      <c r="I4068">
        <v>-73.974800000000002</v>
      </c>
      <c r="J4068">
        <v>40.742199999999997</v>
      </c>
      <c r="K4068">
        <v>-74.007900000000006</v>
      </c>
      <c r="L4068">
        <v>40.703299999999999</v>
      </c>
      <c r="M4068">
        <v>1</v>
      </c>
      <c r="N4068">
        <v>5.1526628197106321</v>
      </c>
    </row>
    <row r="4069" spans="1:14" x14ac:dyDescent="0.2">
      <c r="A4069" s="1">
        <v>1.3888888888888889E-3</v>
      </c>
      <c r="B4069">
        <v>9.6999999999999993</v>
      </c>
      <c r="C4069" s="3">
        <v>39964.584722222222</v>
      </c>
      <c r="D4069" s="4">
        <f t="shared" si="315"/>
        <v>2009</v>
      </c>
      <c r="E4069" s="4">
        <f t="shared" si="316"/>
        <v>5</v>
      </c>
      <c r="F4069" s="4">
        <f t="shared" si="317"/>
        <v>31</v>
      </c>
      <c r="G4069" s="4">
        <f t="shared" si="318"/>
        <v>14</v>
      </c>
      <c r="H4069" s="4" t="str">
        <f t="shared" si="319"/>
        <v>日</v>
      </c>
      <c r="I4069">
        <v>-73.993467999999993</v>
      </c>
      <c r="J4069">
        <v>40.752361999999998</v>
      </c>
      <c r="K4069">
        <v>-73.966419999999999</v>
      </c>
      <c r="L4069">
        <v>40.755856999999999</v>
      </c>
      <c r="M4069">
        <v>1</v>
      </c>
      <c r="N4069">
        <v>2.3138085884380226</v>
      </c>
    </row>
    <row r="4070" spans="1:14" x14ac:dyDescent="0.2">
      <c r="A4070" s="1">
        <v>7.6388888888888886E-3</v>
      </c>
      <c r="B4070">
        <v>12.1</v>
      </c>
      <c r="C4070" s="3">
        <v>40042.71597222222</v>
      </c>
      <c r="D4070" s="4">
        <f t="shared" si="315"/>
        <v>2009</v>
      </c>
      <c r="E4070" s="4">
        <f t="shared" si="316"/>
        <v>8</v>
      </c>
      <c r="F4070" s="4">
        <f t="shared" si="317"/>
        <v>17</v>
      </c>
      <c r="G4070" s="4">
        <f t="shared" si="318"/>
        <v>17</v>
      </c>
      <c r="H4070" s="4" t="str">
        <f t="shared" si="319"/>
        <v>月</v>
      </c>
      <c r="I4070">
        <v>-73.977936999999997</v>
      </c>
      <c r="J4070">
        <v>40.773657999999998</v>
      </c>
      <c r="K4070">
        <v>-73.982010000000002</v>
      </c>
      <c r="L4070">
        <v>40.737470000000002</v>
      </c>
      <c r="M4070">
        <v>1</v>
      </c>
      <c r="N4070">
        <v>4.0430442831499649</v>
      </c>
    </row>
    <row r="4071" spans="1:14" x14ac:dyDescent="0.2">
      <c r="A4071" s="1">
        <v>2.013888888888889E-2</v>
      </c>
      <c r="B4071">
        <v>9</v>
      </c>
      <c r="C4071" s="3">
        <v>41397.895138888889</v>
      </c>
      <c r="D4071" s="4">
        <f t="shared" si="315"/>
        <v>2013</v>
      </c>
      <c r="E4071" s="4">
        <f t="shared" si="316"/>
        <v>5</v>
      </c>
      <c r="F4071" s="4">
        <f t="shared" si="317"/>
        <v>3</v>
      </c>
      <c r="G4071" s="4">
        <f t="shared" si="318"/>
        <v>21</v>
      </c>
      <c r="H4071" s="4" t="str">
        <f t="shared" si="319"/>
        <v>金</v>
      </c>
      <c r="I4071">
        <v>-73.970579999999998</v>
      </c>
      <c r="J4071">
        <v>40.796570000000003</v>
      </c>
      <c r="K4071">
        <v>-73.982129999999998</v>
      </c>
      <c r="L4071">
        <v>40.769917</v>
      </c>
      <c r="M4071">
        <v>1</v>
      </c>
      <c r="N4071">
        <v>3.1226380529379969</v>
      </c>
    </row>
    <row r="4072" spans="1:14" x14ac:dyDescent="0.2">
      <c r="A4072" s="1">
        <v>2.4305555555555556E-2</v>
      </c>
      <c r="B4072">
        <v>5</v>
      </c>
      <c r="C4072" s="3">
        <v>41212.524305555555</v>
      </c>
      <c r="D4072" s="4">
        <f t="shared" si="315"/>
        <v>2012</v>
      </c>
      <c r="E4072" s="4">
        <f t="shared" si="316"/>
        <v>10</v>
      </c>
      <c r="F4072" s="4">
        <f t="shared" si="317"/>
        <v>30</v>
      </c>
      <c r="G4072" s="4">
        <f t="shared" si="318"/>
        <v>12</v>
      </c>
      <c r="H4072" s="4" t="str">
        <f t="shared" si="319"/>
        <v>火</v>
      </c>
      <c r="I4072">
        <v>-73.990690000000001</v>
      </c>
      <c r="J4072">
        <v>40.756245</v>
      </c>
      <c r="K4072">
        <v>-73.988522000000003</v>
      </c>
      <c r="L4072">
        <v>40.765771999999998</v>
      </c>
      <c r="M4072">
        <v>5</v>
      </c>
      <c r="N4072">
        <v>1.0761797931949433</v>
      </c>
    </row>
    <row r="4073" spans="1:14" x14ac:dyDescent="0.2">
      <c r="A4073" s="1">
        <v>3.2638888888888891E-2</v>
      </c>
      <c r="B4073">
        <v>14.9</v>
      </c>
      <c r="C4073" s="3">
        <v>40920.365972222222</v>
      </c>
      <c r="D4073" s="4">
        <f t="shared" si="315"/>
        <v>2012</v>
      </c>
      <c r="E4073" s="4">
        <f t="shared" si="316"/>
        <v>1</v>
      </c>
      <c r="F4073" s="4">
        <f t="shared" si="317"/>
        <v>12</v>
      </c>
      <c r="G4073" s="4">
        <f t="shared" si="318"/>
        <v>8</v>
      </c>
      <c r="H4073" s="4" t="str">
        <f t="shared" si="319"/>
        <v>木</v>
      </c>
      <c r="I4073">
        <v>-73.980473000000003</v>
      </c>
      <c r="J4073">
        <v>40.688017000000002</v>
      </c>
      <c r="K4073">
        <v>-73.987780000000001</v>
      </c>
      <c r="L4073">
        <v>40.738546999999997</v>
      </c>
      <c r="M4073">
        <v>1</v>
      </c>
      <c r="N4073">
        <v>5.6586630578186883</v>
      </c>
    </row>
    <row r="4074" spans="1:14" x14ac:dyDescent="0.2">
      <c r="A4074" s="1">
        <v>1.7476851851851852E-3</v>
      </c>
      <c r="B4074">
        <v>5.7</v>
      </c>
      <c r="C4074" s="3">
        <v>40957.959722222222</v>
      </c>
      <c r="D4074" s="4">
        <f t="shared" si="315"/>
        <v>2012</v>
      </c>
      <c r="E4074" s="4">
        <f t="shared" si="316"/>
        <v>2</v>
      </c>
      <c r="F4074" s="4">
        <f t="shared" si="317"/>
        <v>18</v>
      </c>
      <c r="G4074" s="4">
        <f t="shared" si="318"/>
        <v>23</v>
      </c>
      <c r="H4074" s="4" t="str">
        <f t="shared" si="319"/>
        <v>土</v>
      </c>
      <c r="I4074">
        <v>-73.967707000000004</v>
      </c>
      <c r="J4074">
        <v>40.755868999999997</v>
      </c>
      <c r="K4074">
        <v>-73.981508000000005</v>
      </c>
      <c r="L4074">
        <v>40.741365999999999</v>
      </c>
      <c r="M4074">
        <v>2</v>
      </c>
      <c r="N4074">
        <v>1.9902598923466992</v>
      </c>
    </row>
    <row r="4075" spans="1:14" x14ac:dyDescent="0.2">
      <c r="A4075" s="1">
        <v>2.2627314814814819E-2</v>
      </c>
      <c r="B4075">
        <v>29.3</v>
      </c>
      <c r="C4075" s="3">
        <v>40970.688888888886</v>
      </c>
      <c r="D4075" s="4">
        <f t="shared" si="315"/>
        <v>2012</v>
      </c>
      <c r="E4075" s="4">
        <f t="shared" si="316"/>
        <v>3</v>
      </c>
      <c r="F4075" s="4">
        <f t="shared" si="317"/>
        <v>2</v>
      </c>
      <c r="G4075" s="4">
        <f t="shared" si="318"/>
        <v>16</v>
      </c>
      <c r="H4075" s="4" t="str">
        <f t="shared" si="319"/>
        <v>金</v>
      </c>
      <c r="I4075">
        <v>-73.957447999999999</v>
      </c>
      <c r="J4075">
        <v>40.765963999999997</v>
      </c>
      <c r="K4075">
        <v>-73.871505999999997</v>
      </c>
      <c r="L4075">
        <v>40.774250000000002</v>
      </c>
      <c r="M4075">
        <v>1</v>
      </c>
      <c r="N4075">
        <v>7.3039241909995853</v>
      </c>
    </row>
    <row r="4076" spans="1:14" x14ac:dyDescent="0.2">
      <c r="A4076" s="1">
        <v>1.6666666666666666E-2</v>
      </c>
      <c r="B4076">
        <v>12.5</v>
      </c>
      <c r="C4076" s="3">
        <v>41011.933333333334</v>
      </c>
      <c r="D4076" s="4">
        <f t="shared" si="315"/>
        <v>2012</v>
      </c>
      <c r="E4076" s="4">
        <f t="shared" si="316"/>
        <v>4</v>
      </c>
      <c r="F4076" s="4">
        <f t="shared" si="317"/>
        <v>12</v>
      </c>
      <c r="G4076" s="4">
        <f t="shared" si="318"/>
        <v>22</v>
      </c>
      <c r="H4076" s="4" t="str">
        <f t="shared" si="319"/>
        <v>木</v>
      </c>
      <c r="I4076">
        <v>-74.004592000000002</v>
      </c>
      <c r="J4076">
        <v>40.730432</v>
      </c>
      <c r="K4076">
        <v>-73.968504999999993</v>
      </c>
      <c r="L4076">
        <v>40.764997000000001</v>
      </c>
      <c r="M4076">
        <v>6</v>
      </c>
      <c r="N4076">
        <v>4.9058567772355604</v>
      </c>
    </row>
    <row r="4077" spans="1:14" x14ac:dyDescent="0.2">
      <c r="A4077" s="1">
        <v>2.4999999999999998E-2</v>
      </c>
      <c r="B4077">
        <v>12.1</v>
      </c>
      <c r="C4077" s="3">
        <v>40529.10833333333</v>
      </c>
      <c r="D4077" s="4">
        <f t="shared" si="315"/>
        <v>2010</v>
      </c>
      <c r="E4077" s="4">
        <f t="shared" si="316"/>
        <v>12</v>
      </c>
      <c r="F4077" s="4">
        <f t="shared" si="317"/>
        <v>17</v>
      </c>
      <c r="G4077" s="4">
        <f t="shared" si="318"/>
        <v>2</v>
      </c>
      <c r="H4077" s="4" t="str">
        <f t="shared" si="319"/>
        <v>金</v>
      </c>
      <c r="I4077">
        <v>-73.988690000000005</v>
      </c>
      <c r="J4077">
        <v>40.731208000000002</v>
      </c>
      <c r="K4077">
        <v>-73.974022000000005</v>
      </c>
      <c r="L4077">
        <v>40.778568</v>
      </c>
      <c r="M4077">
        <v>1</v>
      </c>
      <c r="N4077">
        <v>5.4152408936271383</v>
      </c>
    </row>
    <row r="4078" spans="1:14" x14ac:dyDescent="0.2">
      <c r="A4078" s="1">
        <v>2.8472222222222222E-2</v>
      </c>
      <c r="B4078">
        <v>15.3</v>
      </c>
      <c r="C4078" s="3">
        <v>40633.945138888892</v>
      </c>
      <c r="D4078" s="4">
        <f t="shared" si="315"/>
        <v>2011</v>
      </c>
      <c r="E4078" s="4">
        <f t="shared" si="316"/>
        <v>3</v>
      </c>
      <c r="F4078" s="4">
        <f t="shared" si="317"/>
        <v>31</v>
      </c>
      <c r="G4078" s="4">
        <f t="shared" si="318"/>
        <v>22</v>
      </c>
      <c r="H4078" s="4" t="str">
        <f t="shared" si="319"/>
        <v>木</v>
      </c>
      <c r="I4078">
        <v>-74.016222999999997</v>
      </c>
      <c r="J4078">
        <v>40.704994999999997</v>
      </c>
      <c r="K4078">
        <v>-73.989154999999997</v>
      </c>
      <c r="L4078">
        <v>40.774445</v>
      </c>
      <c r="M4078">
        <v>1</v>
      </c>
      <c r="N4078">
        <v>8.06119068519663</v>
      </c>
    </row>
    <row r="4079" spans="1:14" x14ac:dyDescent="0.2">
      <c r="A4079" s="1">
        <v>2.0833333333333332E-2</v>
      </c>
      <c r="B4079">
        <v>4.5</v>
      </c>
      <c r="C4079" s="3">
        <v>40841.770833333336</v>
      </c>
      <c r="D4079" s="4">
        <f t="shared" si="315"/>
        <v>2011</v>
      </c>
      <c r="E4079" s="4">
        <f t="shared" si="316"/>
        <v>10</v>
      </c>
      <c r="F4079" s="4">
        <f t="shared" si="317"/>
        <v>25</v>
      </c>
      <c r="G4079" s="4">
        <f t="shared" si="318"/>
        <v>18</v>
      </c>
      <c r="H4079" s="4" t="str">
        <f t="shared" si="319"/>
        <v>火</v>
      </c>
      <c r="I4079">
        <v>-73.97824</v>
      </c>
      <c r="J4079">
        <v>40.741602</v>
      </c>
      <c r="K4079">
        <v>-73.988020000000006</v>
      </c>
      <c r="L4079">
        <v>40.732170000000004</v>
      </c>
      <c r="M4079">
        <v>1</v>
      </c>
      <c r="N4079">
        <v>1.3352648381866994</v>
      </c>
    </row>
    <row r="4080" spans="1:14" x14ac:dyDescent="0.2">
      <c r="A4080" s="1">
        <v>2.193287037037037E-2</v>
      </c>
      <c r="B4080">
        <v>5.7</v>
      </c>
      <c r="C4080" s="3">
        <v>40955.938194444447</v>
      </c>
      <c r="D4080" s="4">
        <f t="shared" si="315"/>
        <v>2012</v>
      </c>
      <c r="E4080" s="4">
        <f t="shared" si="316"/>
        <v>2</v>
      </c>
      <c r="F4080" s="4">
        <f t="shared" si="317"/>
        <v>16</v>
      </c>
      <c r="G4080" s="4">
        <f t="shared" si="318"/>
        <v>22</v>
      </c>
      <c r="H4080" s="4" t="str">
        <f t="shared" si="319"/>
        <v>木</v>
      </c>
      <c r="I4080">
        <v>-73.965397999999993</v>
      </c>
      <c r="J4080">
        <v>40.762703000000002</v>
      </c>
      <c r="K4080">
        <v>-73.961297999999999</v>
      </c>
      <c r="L4080">
        <v>40.777621000000003</v>
      </c>
      <c r="M4080">
        <v>1</v>
      </c>
      <c r="N4080">
        <v>1.6962555960341303</v>
      </c>
    </row>
    <row r="4081" spans="1:14" x14ac:dyDescent="0.2">
      <c r="A4081" s="1">
        <v>2.9687500000000002E-2</v>
      </c>
      <c r="B4081">
        <v>10.1</v>
      </c>
      <c r="C4081" s="3">
        <v>41020.445833333331</v>
      </c>
      <c r="D4081" s="4">
        <f t="shared" si="315"/>
        <v>2012</v>
      </c>
      <c r="E4081" s="4">
        <f t="shared" si="316"/>
        <v>4</v>
      </c>
      <c r="F4081" s="4">
        <f t="shared" si="317"/>
        <v>21</v>
      </c>
      <c r="G4081" s="4">
        <f t="shared" si="318"/>
        <v>10</v>
      </c>
      <c r="H4081" s="4" t="str">
        <f t="shared" si="319"/>
        <v>土</v>
      </c>
      <c r="I4081">
        <v>-73.983116999999993</v>
      </c>
      <c r="J4081">
        <v>40.755867000000002</v>
      </c>
      <c r="K4081">
        <v>-73.982839999999996</v>
      </c>
      <c r="L4081">
        <v>40.777048000000001</v>
      </c>
      <c r="M4081">
        <v>1</v>
      </c>
      <c r="N4081">
        <v>2.3579737907912777</v>
      </c>
    </row>
    <row r="4082" spans="1:14" x14ac:dyDescent="0.2">
      <c r="A4082" s="1">
        <v>1.8055555555555557E-3</v>
      </c>
      <c r="B4082">
        <v>12.5</v>
      </c>
      <c r="C4082" s="3">
        <v>41395.376388888886</v>
      </c>
      <c r="D4082" s="4">
        <f t="shared" si="315"/>
        <v>2013</v>
      </c>
      <c r="E4082" s="4">
        <f t="shared" si="316"/>
        <v>5</v>
      </c>
      <c r="F4082" s="4">
        <f t="shared" si="317"/>
        <v>1</v>
      </c>
      <c r="G4082" s="4">
        <f t="shared" si="318"/>
        <v>9</v>
      </c>
      <c r="H4082" s="4" t="str">
        <f t="shared" si="319"/>
        <v>水</v>
      </c>
      <c r="I4082">
        <v>-73.950445000000002</v>
      </c>
      <c r="J4082">
        <v>40.771236000000002</v>
      </c>
      <c r="K4082">
        <v>-73.976011999999997</v>
      </c>
      <c r="L4082">
        <v>40.762607000000003</v>
      </c>
      <c r="M4082">
        <v>1</v>
      </c>
      <c r="N4082">
        <v>2.3599045179933467</v>
      </c>
    </row>
    <row r="4083" spans="1:14" x14ac:dyDescent="0.2">
      <c r="A4083" s="1">
        <v>3.472222222222222E-3</v>
      </c>
      <c r="B4083">
        <v>8.9</v>
      </c>
      <c r="C4083" s="3">
        <v>40299.420138888891</v>
      </c>
      <c r="D4083" s="4">
        <f t="shared" si="315"/>
        <v>2010</v>
      </c>
      <c r="E4083" s="4">
        <f t="shared" si="316"/>
        <v>5</v>
      </c>
      <c r="F4083" s="4">
        <f t="shared" si="317"/>
        <v>1</v>
      </c>
      <c r="G4083" s="4">
        <f t="shared" si="318"/>
        <v>10</v>
      </c>
      <c r="H4083" s="4" t="str">
        <f t="shared" si="319"/>
        <v>土</v>
      </c>
      <c r="I4083">
        <v>-74.005588000000003</v>
      </c>
      <c r="J4083">
        <v>40.745818</v>
      </c>
      <c r="K4083">
        <v>-73.970952999999994</v>
      </c>
      <c r="L4083">
        <v>40.762416999999999</v>
      </c>
      <c r="M4083">
        <v>1</v>
      </c>
      <c r="N4083">
        <v>3.4560856106094424</v>
      </c>
    </row>
    <row r="4084" spans="1:14" x14ac:dyDescent="0.2">
      <c r="A4084" s="1">
        <v>4.0972222222222222E-2</v>
      </c>
      <c r="B4084">
        <v>5.7</v>
      </c>
      <c r="C4084" s="3">
        <v>40518.749305555553</v>
      </c>
      <c r="D4084" s="4">
        <f t="shared" si="315"/>
        <v>2010</v>
      </c>
      <c r="E4084" s="4">
        <f t="shared" si="316"/>
        <v>12</v>
      </c>
      <c r="F4084" s="4">
        <f t="shared" si="317"/>
        <v>6</v>
      </c>
      <c r="G4084" s="4">
        <f t="shared" si="318"/>
        <v>17</v>
      </c>
      <c r="H4084" s="4" t="str">
        <f t="shared" si="319"/>
        <v>月</v>
      </c>
      <c r="I4084">
        <v>-74.003690000000006</v>
      </c>
      <c r="J4084">
        <v>40.732436999999997</v>
      </c>
      <c r="K4084">
        <v>-74.002638000000005</v>
      </c>
      <c r="L4084">
        <v>40.722361999999997</v>
      </c>
      <c r="M4084">
        <v>1</v>
      </c>
      <c r="N4084">
        <v>1.1250496462991486</v>
      </c>
    </row>
    <row r="4085" spans="1:14" x14ac:dyDescent="0.2">
      <c r="A4085" s="1">
        <v>2.1365740740740741E-2</v>
      </c>
      <c r="B4085">
        <v>10</v>
      </c>
      <c r="C4085" s="3">
        <v>41492.6875</v>
      </c>
      <c r="D4085" s="4">
        <f t="shared" si="315"/>
        <v>2013</v>
      </c>
      <c r="E4085" s="4">
        <f t="shared" si="316"/>
        <v>8</v>
      </c>
      <c r="F4085" s="4">
        <f t="shared" si="317"/>
        <v>6</v>
      </c>
      <c r="G4085" s="4">
        <f t="shared" si="318"/>
        <v>16</v>
      </c>
      <c r="H4085" s="4" t="str">
        <f t="shared" si="319"/>
        <v>火</v>
      </c>
      <c r="I4085">
        <v>-73.956721000000002</v>
      </c>
      <c r="J4085">
        <v>40.767536999999997</v>
      </c>
      <c r="K4085">
        <v>-73.952654999999993</v>
      </c>
      <c r="L4085">
        <v>40.790787999999999</v>
      </c>
      <c r="M4085">
        <v>1</v>
      </c>
      <c r="N4085">
        <v>2.6108839164930386</v>
      </c>
    </row>
    <row r="4086" spans="1:14" x14ac:dyDescent="0.2">
      <c r="A4086" s="1">
        <v>2.0833333333333332E-2</v>
      </c>
      <c r="B4086">
        <v>14</v>
      </c>
      <c r="C4086" s="3">
        <v>41524.9375</v>
      </c>
      <c r="D4086" s="4">
        <f t="shared" si="315"/>
        <v>2013</v>
      </c>
      <c r="E4086" s="4">
        <f t="shared" si="316"/>
        <v>9</v>
      </c>
      <c r="F4086" s="4">
        <f t="shared" si="317"/>
        <v>7</v>
      </c>
      <c r="G4086" s="4">
        <f t="shared" si="318"/>
        <v>22</v>
      </c>
      <c r="H4086" s="4" t="str">
        <f t="shared" si="319"/>
        <v>土</v>
      </c>
      <c r="I4086">
        <v>-73.994372999999996</v>
      </c>
      <c r="J4086">
        <v>40.74344</v>
      </c>
      <c r="K4086">
        <v>-74.010912000000005</v>
      </c>
      <c r="L4086">
        <v>40.716182000000003</v>
      </c>
      <c r="M4086">
        <v>1</v>
      </c>
      <c r="N4086">
        <v>3.3397311434039545</v>
      </c>
    </row>
    <row r="4087" spans="1:14" x14ac:dyDescent="0.2">
      <c r="A4087" s="1">
        <v>2.4999999999999998E-2</v>
      </c>
      <c r="B4087">
        <v>5.3</v>
      </c>
      <c r="C4087" s="3">
        <v>40361.816666666666</v>
      </c>
      <c r="D4087" s="4">
        <f t="shared" si="315"/>
        <v>2010</v>
      </c>
      <c r="E4087" s="4">
        <f t="shared" si="316"/>
        <v>7</v>
      </c>
      <c r="F4087" s="4">
        <f t="shared" si="317"/>
        <v>2</v>
      </c>
      <c r="G4087" s="4">
        <f t="shared" si="318"/>
        <v>19</v>
      </c>
      <c r="H4087" s="4" t="str">
        <f t="shared" si="319"/>
        <v>金</v>
      </c>
      <c r="I4087">
        <v>-73.990437999999997</v>
      </c>
      <c r="J4087">
        <v>40.728948000000003</v>
      </c>
      <c r="K4087">
        <v>-73.978650000000002</v>
      </c>
      <c r="L4087">
        <v>40.744886999999999</v>
      </c>
      <c r="M4087">
        <v>3</v>
      </c>
      <c r="N4087">
        <v>2.033923597929419</v>
      </c>
    </row>
    <row r="4088" spans="1:14" x14ac:dyDescent="0.2">
      <c r="A4088" s="1">
        <v>8.1365740740740738E-3</v>
      </c>
      <c r="B4088">
        <v>8.1</v>
      </c>
      <c r="C4088" s="3">
        <v>40712.049305555556</v>
      </c>
      <c r="D4088" s="4">
        <f t="shared" si="315"/>
        <v>2011</v>
      </c>
      <c r="E4088" s="4">
        <f t="shared" si="316"/>
        <v>6</v>
      </c>
      <c r="F4088" s="4">
        <f t="shared" si="317"/>
        <v>18</v>
      </c>
      <c r="G4088" s="4">
        <f t="shared" si="318"/>
        <v>1</v>
      </c>
      <c r="H4088" s="4" t="str">
        <f t="shared" si="319"/>
        <v>土</v>
      </c>
      <c r="I4088">
        <v>-74.007998000000001</v>
      </c>
      <c r="J4088">
        <v>40.740391000000002</v>
      </c>
      <c r="K4088">
        <v>-73.982101</v>
      </c>
      <c r="L4088">
        <v>40.740757000000002</v>
      </c>
      <c r="M4088">
        <v>2</v>
      </c>
      <c r="N4088">
        <v>2.1846287912493207</v>
      </c>
    </row>
    <row r="4089" spans="1:14" x14ac:dyDescent="0.2">
      <c r="A4089" s="1">
        <v>3.888888888888889E-2</v>
      </c>
      <c r="B4089">
        <v>6.5</v>
      </c>
      <c r="C4089" s="3">
        <v>41951.37222222222</v>
      </c>
      <c r="D4089" s="4">
        <f t="shared" si="315"/>
        <v>2014</v>
      </c>
      <c r="E4089" s="4">
        <f t="shared" si="316"/>
        <v>11</v>
      </c>
      <c r="F4089" s="4">
        <f t="shared" si="317"/>
        <v>8</v>
      </c>
      <c r="G4089" s="4">
        <f t="shared" si="318"/>
        <v>8</v>
      </c>
      <c r="H4089" s="4" t="str">
        <f t="shared" si="319"/>
        <v>土</v>
      </c>
      <c r="I4089">
        <v>-73.995872000000006</v>
      </c>
      <c r="J4089">
        <v>40.730879999999999</v>
      </c>
      <c r="K4089">
        <v>-74.006051999999997</v>
      </c>
      <c r="L4089">
        <v>40.723272000000001</v>
      </c>
      <c r="M4089">
        <v>1</v>
      </c>
      <c r="N4089">
        <v>1.2061495936639584</v>
      </c>
    </row>
    <row r="4090" spans="1:14" x14ac:dyDescent="0.2">
      <c r="A4090" s="1">
        <v>2.7083333333333334E-2</v>
      </c>
      <c r="B4090">
        <v>6.5</v>
      </c>
      <c r="C4090" s="3">
        <v>41979.61041666667</v>
      </c>
      <c r="D4090" s="4">
        <f t="shared" si="315"/>
        <v>2014</v>
      </c>
      <c r="E4090" s="4">
        <f t="shared" si="316"/>
        <v>12</v>
      </c>
      <c r="F4090" s="4">
        <f t="shared" si="317"/>
        <v>6</v>
      </c>
      <c r="G4090" s="4">
        <f t="shared" si="318"/>
        <v>14</v>
      </c>
      <c r="H4090" s="4" t="str">
        <f t="shared" si="319"/>
        <v>土</v>
      </c>
      <c r="I4090">
        <v>-73.95402</v>
      </c>
      <c r="J4090">
        <v>40.778869999999998</v>
      </c>
      <c r="K4090">
        <v>-73.962689999999995</v>
      </c>
      <c r="L4090">
        <v>40.76981</v>
      </c>
      <c r="M4090">
        <v>2</v>
      </c>
      <c r="N4090">
        <v>1.2455442360691888</v>
      </c>
    </row>
    <row r="4091" spans="1:14" x14ac:dyDescent="0.2">
      <c r="A4091" s="1">
        <v>1.2638888888888889E-2</v>
      </c>
      <c r="B4091">
        <v>26.1</v>
      </c>
      <c r="C4091" s="3">
        <v>40459.762499999997</v>
      </c>
      <c r="D4091" s="4">
        <f t="shared" si="315"/>
        <v>2010</v>
      </c>
      <c r="E4091" s="4">
        <f t="shared" si="316"/>
        <v>10</v>
      </c>
      <c r="F4091" s="4">
        <f t="shared" si="317"/>
        <v>8</v>
      </c>
      <c r="G4091" s="4">
        <f t="shared" si="318"/>
        <v>18</v>
      </c>
      <c r="H4091" s="4" t="str">
        <f t="shared" si="319"/>
        <v>金</v>
      </c>
      <c r="I4091">
        <v>-73.885141000000004</v>
      </c>
      <c r="J4091">
        <v>40.772832999999999</v>
      </c>
      <c r="K4091">
        <v>-73.988812999999993</v>
      </c>
      <c r="L4091">
        <v>40.722400999999998</v>
      </c>
      <c r="M4091">
        <v>1</v>
      </c>
      <c r="N4091">
        <v>10.39040151152472</v>
      </c>
    </row>
    <row r="4092" spans="1:14" x14ac:dyDescent="0.2">
      <c r="A4092" s="1">
        <v>1.6608796296296299E-2</v>
      </c>
      <c r="B4092">
        <v>7.7</v>
      </c>
      <c r="C4092" s="3">
        <v>40228.765972222223</v>
      </c>
      <c r="D4092" s="4">
        <f t="shared" si="315"/>
        <v>2010</v>
      </c>
      <c r="E4092" s="4">
        <f t="shared" si="316"/>
        <v>2</v>
      </c>
      <c r="F4092" s="4">
        <f t="shared" si="317"/>
        <v>19</v>
      </c>
      <c r="G4092" s="4">
        <f t="shared" si="318"/>
        <v>18</v>
      </c>
      <c r="H4092" s="4" t="str">
        <f t="shared" si="319"/>
        <v>金</v>
      </c>
      <c r="I4092">
        <v>-73.949410999999998</v>
      </c>
      <c r="J4092">
        <v>40.776850000000003</v>
      </c>
      <c r="K4092">
        <v>-73.976298999999997</v>
      </c>
      <c r="L4092">
        <v>40.785867000000003</v>
      </c>
      <c r="M4092">
        <v>1</v>
      </c>
      <c r="N4092">
        <v>2.4787720404812501</v>
      </c>
    </row>
    <row r="4093" spans="1:14" x14ac:dyDescent="0.2">
      <c r="A4093" s="1">
        <v>2.9861111111111113E-2</v>
      </c>
      <c r="B4093">
        <v>11</v>
      </c>
      <c r="C4093" s="3">
        <v>41366.571527777778</v>
      </c>
      <c r="D4093" s="4">
        <f t="shared" si="315"/>
        <v>2013</v>
      </c>
      <c r="E4093" s="4">
        <f t="shared" si="316"/>
        <v>4</v>
      </c>
      <c r="F4093" s="4">
        <f t="shared" si="317"/>
        <v>2</v>
      </c>
      <c r="G4093" s="4">
        <f t="shared" si="318"/>
        <v>13</v>
      </c>
      <c r="H4093" s="4" t="str">
        <f t="shared" si="319"/>
        <v>火</v>
      </c>
      <c r="I4093">
        <v>-73.985652000000002</v>
      </c>
      <c r="J4093">
        <v>40.727846999999997</v>
      </c>
      <c r="K4093">
        <v>-74.004959999999997</v>
      </c>
      <c r="L4093">
        <v>40.746476999999999</v>
      </c>
      <c r="M4093">
        <v>1</v>
      </c>
      <c r="N4093">
        <v>2.6369106807754243</v>
      </c>
    </row>
    <row r="4094" spans="1:14" x14ac:dyDescent="0.2">
      <c r="A4094" s="1">
        <v>2.8472222222222222E-2</v>
      </c>
      <c r="B4094">
        <v>7.3</v>
      </c>
      <c r="C4094" s="3">
        <v>39902.695138888892</v>
      </c>
      <c r="D4094" s="4">
        <f t="shared" si="315"/>
        <v>2009</v>
      </c>
      <c r="E4094" s="4">
        <f t="shared" si="316"/>
        <v>3</v>
      </c>
      <c r="F4094" s="4">
        <f t="shared" si="317"/>
        <v>30</v>
      </c>
      <c r="G4094" s="4">
        <f t="shared" si="318"/>
        <v>16</v>
      </c>
      <c r="H4094" s="4" t="str">
        <f t="shared" si="319"/>
        <v>月</v>
      </c>
      <c r="I4094">
        <v>-74.008272000000005</v>
      </c>
      <c r="J4094">
        <v>40.714509999999997</v>
      </c>
      <c r="K4094">
        <v>-73.996837999999997</v>
      </c>
      <c r="L4094">
        <v>40.735762000000001</v>
      </c>
      <c r="M4094">
        <v>4</v>
      </c>
      <c r="N4094">
        <v>2.5548582663644317</v>
      </c>
    </row>
    <row r="4095" spans="1:14" x14ac:dyDescent="0.2">
      <c r="A4095" s="1">
        <v>2.6712962962962966E-2</v>
      </c>
      <c r="B4095">
        <v>4.5</v>
      </c>
      <c r="C4095" s="3">
        <v>41016.776388888888</v>
      </c>
      <c r="D4095" s="4">
        <f t="shared" si="315"/>
        <v>2012</v>
      </c>
      <c r="E4095" s="4">
        <f t="shared" si="316"/>
        <v>4</v>
      </c>
      <c r="F4095" s="4">
        <f t="shared" si="317"/>
        <v>17</v>
      </c>
      <c r="G4095" s="4">
        <f t="shared" si="318"/>
        <v>18</v>
      </c>
      <c r="H4095" s="4" t="str">
        <f t="shared" si="319"/>
        <v>火</v>
      </c>
      <c r="I4095">
        <v>-73.998081999999997</v>
      </c>
      <c r="J4095">
        <v>40.682678000000003</v>
      </c>
      <c r="K4095">
        <v>-73.991007999999994</v>
      </c>
      <c r="L4095">
        <v>40.688679999999998</v>
      </c>
      <c r="M4095">
        <v>1</v>
      </c>
      <c r="N4095">
        <v>0.89609489136678222</v>
      </c>
    </row>
    <row r="4096" spans="1:14" x14ac:dyDescent="0.2">
      <c r="A4096" s="1">
        <v>2.013888888888889E-2</v>
      </c>
      <c r="B4096">
        <v>5.5</v>
      </c>
      <c r="C4096" s="3">
        <v>41208.728472222225</v>
      </c>
      <c r="D4096" s="4">
        <f t="shared" si="315"/>
        <v>2012</v>
      </c>
      <c r="E4096" s="4">
        <f t="shared" si="316"/>
        <v>10</v>
      </c>
      <c r="F4096" s="4">
        <f t="shared" si="317"/>
        <v>26</v>
      </c>
      <c r="G4096" s="4">
        <f t="shared" si="318"/>
        <v>17</v>
      </c>
      <c r="H4096" s="4" t="str">
        <f t="shared" si="319"/>
        <v>金</v>
      </c>
      <c r="I4096">
        <v>-73.976427000000001</v>
      </c>
      <c r="J4096">
        <v>40.785527000000002</v>
      </c>
      <c r="K4096">
        <v>-73.968197000000004</v>
      </c>
      <c r="L4096">
        <v>40.799225</v>
      </c>
      <c r="M4096">
        <v>5</v>
      </c>
      <c r="N4096">
        <v>1.6751933191738204</v>
      </c>
    </row>
    <row r="4097" spans="1:14" x14ac:dyDescent="0.2">
      <c r="A4097" s="1">
        <v>2.179398148148148E-2</v>
      </c>
      <c r="B4097">
        <v>4.0999999999999996</v>
      </c>
      <c r="C4097" s="3">
        <v>40447.646527777775</v>
      </c>
      <c r="D4097" s="4">
        <f t="shared" si="315"/>
        <v>2010</v>
      </c>
      <c r="E4097" s="4">
        <f t="shared" si="316"/>
        <v>9</v>
      </c>
      <c r="F4097" s="4">
        <f t="shared" si="317"/>
        <v>26</v>
      </c>
      <c r="G4097" s="4">
        <f t="shared" si="318"/>
        <v>15</v>
      </c>
      <c r="H4097" s="4" t="str">
        <f t="shared" si="319"/>
        <v>日</v>
      </c>
      <c r="I4097">
        <v>-73.974504999999994</v>
      </c>
      <c r="J4097">
        <v>40.752594999999999</v>
      </c>
      <c r="K4097">
        <v>-73.977626999999998</v>
      </c>
      <c r="L4097">
        <v>40.745204000000001</v>
      </c>
      <c r="M4097">
        <v>1</v>
      </c>
      <c r="N4097">
        <v>0.86386255234194675</v>
      </c>
    </row>
    <row r="4098" spans="1:14" x14ac:dyDescent="0.2">
      <c r="A4098" s="1">
        <v>3.7141203703703704E-2</v>
      </c>
      <c r="B4098">
        <v>9.6999999999999993</v>
      </c>
      <c r="C4098" s="3">
        <v>40991.786805555559</v>
      </c>
      <c r="D4098" s="4">
        <f t="shared" si="315"/>
        <v>2012</v>
      </c>
      <c r="E4098" s="4">
        <f t="shared" si="316"/>
        <v>3</v>
      </c>
      <c r="F4098" s="4">
        <f t="shared" si="317"/>
        <v>23</v>
      </c>
      <c r="G4098" s="4">
        <f t="shared" si="318"/>
        <v>18</v>
      </c>
      <c r="H4098" s="4" t="str">
        <f t="shared" si="319"/>
        <v>金</v>
      </c>
      <c r="I4098">
        <v>-74.003164999999996</v>
      </c>
      <c r="J4098">
        <v>40.749008000000003</v>
      </c>
      <c r="K4098">
        <v>-73.971333000000001</v>
      </c>
      <c r="L4098">
        <v>40.759922000000003</v>
      </c>
      <c r="M4098">
        <v>1</v>
      </c>
      <c r="N4098">
        <v>2.9464174371218079</v>
      </c>
    </row>
    <row r="4099" spans="1:14" x14ac:dyDescent="0.2">
      <c r="A4099" s="1">
        <v>3.2638888888888891E-2</v>
      </c>
      <c r="B4099">
        <v>5.5</v>
      </c>
      <c r="C4099" s="3">
        <v>41447.574305555558</v>
      </c>
      <c r="D4099" s="4">
        <f t="shared" ref="D4099:D4162" si="320">YEAR(C4099)</f>
        <v>2013</v>
      </c>
      <c r="E4099" s="4">
        <f t="shared" ref="E4099:E4162" si="321">MONTH(C4099)</f>
        <v>6</v>
      </c>
      <c r="F4099" s="4">
        <f t="shared" ref="F4099:F4162" si="322">DAY(C4099)</f>
        <v>22</v>
      </c>
      <c r="G4099" s="4">
        <f t="shared" ref="G4099:G4162" si="323">HOUR(C4099)</f>
        <v>13</v>
      </c>
      <c r="H4099" s="4" t="str">
        <f t="shared" ref="H4099:H4162" si="324">TEXT(C4099, "aaa")</f>
        <v>土</v>
      </c>
      <c r="I4099">
        <v>-73.972994999999997</v>
      </c>
      <c r="J4099">
        <v>40.793317000000002</v>
      </c>
      <c r="K4099">
        <v>-73.973817999999994</v>
      </c>
      <c r="L4099">
        <v>40.784337000000001</v>
      </c>
      <c r="M4099">
        <v>1</v>
      </c>
      <c r="N4099">
        <v>1.0020527033340461</v>
      </c>
    </row>
    <row r="4100" spans="1:14" x14ac:dyDescent="0.2">
      <c r="A4100" s="1">
        <v>1.0416666666666666E-2</v>
      </c>
      <c r="B4100">
        <v>18.100000000000001</v>
      </c>
      <c r="C4100" s="3">
        <v>40205.635416666664</v>
      </c>
      <c r="D4100" s="4">
        <f t="shared" si="320"/>
        <v>2010</v>
      </c>
      <c r="E4100" s="4">
        <f t="shared" si="321"/>
        <v>1</v>
      </c>
      <c r="F4100" s="4">
        <f t="shared" si="322"/>
        <v>27</v>
      </c>
      <c r="G4100" s="4">
        <f t="shared" si="323"/>
        <v>15</v>
      </c>
      <c r="H4100" s="4" t="str">
        <f t="shared" si="324"/>
        <v>水</v>
      </c>
      <c r="I4100">
        <v>-73.963395000000006</v>
      </c>
      <c r="J4100">
        <v>40.756810000000002</v>
      </c>
      <c r="K4100">
        <v>-74.015573000000003</v>
      </c>
      <c r="L4100">
        <v>40.716048000000001</v>
      </c>
      <c r="M4100">
        <v>1</v>
      </c>
      <c r="N4100">
        <v>6.3213973988842147</v>
      </c>
    </row>
    <row r="4101" spans="1:14" x14ac:dyDescent="0.2">
      <c r="A4101" s="1">
        <v>9.7222222222222224E-3</v>
      </c>
      <c r="B4101">
        <v>5.3</v>
      </c>
      <c r="C4101" s="3">
        <v>40584.593055555553</v>
      </c>
      <c r="D4101" s="4">
        <f t="shared" si="320"/>
        <v>2011</v>
      </c>
      <c r="E4101" s="4">
        <f t="shared" si="321"/>
        <v>2</v>
      </c>
      <c r="F4101" s="4">
        <f t="shared" si="322"/>
        <v>10</v>
      </c>
      <c r="G4101" s="4">
        <f t="shared" si="323"/>
        <v>14</v>
      </c>
      <c r="H4101" s="4" t="str">
        <f t="shared" si="324"/>
        <v>木</v>
      </c>
      <c r="I4101">
        <v>-73.985612000000003</v>
      </c>
      <c r="J4101">
        <v>40.747647999999998</v>
      </c>
      <c r="K4101">
        <v>-73.980710000000002</v>
      </c>
      <c r="L4101">
        <v>40.750475000000002</v>
      </c>
      <c r="M4101">
        <v>2</v>
      </c>
      <c r="N4101">
        <v>0.51955349224212966</v>
      </c>
    </row>
    <row r="4102" spans="1:14" x14ac:dyDescent="0.2">
      <c r="A4102" s="1">
        <v>8.9351851851851866E-3</v>
      </c>
      <c r="B4102">
        <v>4.5</v>
      </c>
      <c r="C4102" s="3">
        <v>41699.841666666667</v>
      </c>
      <c r="D4102" s="4">
        <f t="shared" si="320"/>
        <v>2014</v>
      </c>
      <c r="E4102" s="4">
        <f t="shared" si="321"/>
        <v>3</v>
      </c>
      <c r="F4102" s="4">
        <f t="shared" si="322"/>
        <v>1</v>
      </c>
      <c r="G4102" s="4">
        <f t="shared" si="323"/>
        <v>20</v>
      </c>
      <c r="H4102" s="4" t="str">
        <f t="shared" si="324"/>
        <v>土</v>
      </c>
      <c r="I4102">
        <v>-73.981016999999994</v>
      </c>
      <c r="J4102">
        <v>40.782420999999999</v>
      </c>
      <c r="K4102">
        <v>-73.982338999999996</v>
      </c>
      <c r="L4102">
        <v>40.771546999999998</v>
      </c>
      <c r="M4102">
        <v>1</v>
      </c>
      <c r="N4102">
        <v>1.2156071364376302</v>
      </c>
    </row>
    <row r="4103" spans="1:14" x14ac:dyDescent="0.2">
      <c r="A4103" s="1">
        <v>0</v>
      </c>
      <c r="B4103">
        <v>4.5</v>
      </c>
      <c r="C4103" s="3">
        <v>41282.375</v>
      </c>
      <c r="D4103" s="4">
        <f t="shared" si="320"/>
        <v>2013</v>
      </c>
      <c r="E4103" s="4">
        <f t="shared" si="321"/>
        <v>1</v>
      </c>
      <c r="F4103" s="4">
        <f t="shared" si="322"/>
        <v>8</v>
      </c>
      <c r="G4103" s="4">
        <f t="shared" si="323"/>
        <v>9</v>
      </c>
      <c r="H4103" s="4" t="str">
        <f t="shared" si="324"/>
        <v>火</v>
      </c>
      <c r="I4103">
        <v>-74.000389999999996</v>
      </c>
      <c r="J4103">
        <v>40.747726999999998</v>
      </c>
      <c r="K4103">
        <v>-73.993269999999995</v>
      </c>
      <c r="L4103">
        <v>40.736190000000001</v>
      </c>
      <c r="M4103">
        <v>1</v>
      </c>
      <c r="N4103">
        <v>1.4177539526431935</v>
      </c>
    </row>
    <row r="4104" spans="1:14" x14ac:dyDescent="0.2">
      <c r="A4104" s="1">
        <v>9.7222222222222224E-3</v>
      </c>
      <c r="B4104">
        <v>4.5</v>
      </c>
      <c r="C4104" s="3">
        <v>41473.968055555553</v>
      </c>
      <c r="D4104" s="4">
        <f t="shared" si="320"/>
        <v>2013</v>
      </c>
      <c r="E4104" s="4">
        <f t="shared" si="321"/>
        <v>7</v>
      </c>
      <c r="F4104" s="4">
        <f t="shared" si="322"/>
        <v>18</v>
      </c>
      <c r="G4104" s="4">
        <f t="shared" si="323"/>
        <v>23</v>
      </c>
      <c r="H4104" s="4" t="str">
        <f t="shared" si="324"/>
        <v>木</v>
      </c>
      <c r="I4104">
        <v>-73.977067000000005</v>
      </c>
      <c r="J4104">
        <v>40.753146999999998</v>
      </c>
      <c r="K4104">
        <v>-73.968822000000003</v>
      </c>
      <c r="L4104">
        <v>40.756982000000001</v>
      </c>
      <c r="M4104">
        <v>3</v>
      </c>
      <c r="N4104">
        <v>0.81586888046635608</v>
      </c>
    </row>
    <row r="4105" spans="1:14" x14ac:dyDescent="0.2">
      <c r="A4105" s="1">
        <v>1.9444444444444445E-2</v>
      </c>
      <c r="B4105">
        <v>3.3</v>
      </c>
      <c r="C4105" s="3">
        <v>40417.769444444442</v>
      </c>
      <c r="D4105" s="4">
        <f t="shared" si="320"/>
        <v>2010</v>
      </c>
      <c r="E4105" s="4">
        <f t="shared" si="321"/>
        <v>8</v>
      </c>
      <c r="F4105" s="4">
        <f t="shared" si="322"/>
        <v>27</v>
      </c>
      <c r="G4105" s="4">
        <f t="shared" si="323"/>
        <v>18</v>
      </c>
      <c r="H4105" s="4" t="str">
        <f t="shared" si="324"/>
        <v>金</v>
      </c>
      <c r="I4105">
        <v>-73.975487999999999</v>
      </c>
      <c r="J4105">
        <v>40.752701999999999</v>
      </c>
      <c r="K4105">
        <v>-73.978885000000005</v>
      </c>
      <c r="L4105">
        <v>40.748657999999999</v>
      </c>
      <c r="M4105">
        <v>1</v>
      </c>
      <c r="N4105">
        <v>0.53359597440917339</v>
      </c>
    </row>
    <row r="4106" spans="1:14" x14ac:dyDescent="0.2">
      <c r="A4106" s="1">
        <v>5.5555555555555558E-3</v>
      </c>
      <c r="B4106">
        <v>11.3</v>
      </c>
      <c r="C4106" s="3">
        <v>40938.088888888888</v>
      </c>
      <c r="D4106" s="4">
        <f t="shared" si="320"/>
        <v>2012</v>
      </c>
      <c r="E4106" s="4">
        <f t="shared" si="321"/>
        <v>1</v>
      </c>
      <c r="F4106" s="4">
        <f t="shared" si="322"/>
        <v>30</v>
      </c>
      <c r="G4106" s="4">
        <f t="shared" si="323"/>
        <v>2</v>
      </c>
      <c r="H4106" s="4" t="str">
        <f t="shared" si="324"/>
        <v>月</v>
      </c>
      <c r="I4106">
        <v>-74.000489999999999</v>
      </c>
      <c r="J4106">
        <v>40.718271999999999</v>
      </c>
      <c r="K4106">
        <v>-73.956829999999997</v>
      </c>
      <c r="L4106">
        <v>40.687220000000003</v>
      </c>
      <c r="M4106">
        <v>1</v>
      </c>
      <c r="N4106">
        <v>5.0521831457718971</v>
      </c>
    </row>
    <row r="4107" spans="1:14" x14ac:dyDescent="0.2">
      <c r="A4107" s="1">
        <v>3.6111111111111115E-2</v>
      </c>
      <c r="B4107">
        <v>6</v>
      </c>
      <c r="C4107" s="3">
        <v>41275.786111111112</v>
      </c>
      <c r="D4107" s="4">
        <f t="shared" si="320"/>
        <v>2013</v>
      </c>
      <c r="E4107" s="4">
        <f t="shared" si="321"/>
        <v>1</v>
      </c>
      <c r="F4107" s="4">
        <f t="shared" si="322"/>
        <v>1</v>
      </c>
      <c r="G4107" s="4">
        <f t="shared" si="323"/>
        <v>18</v>
      </c>
      <c r="H4107" s="4" t="str">
        <f t="shared" si="324"/>
        <v>火</v>
      </c>
      <c r="I4107">
        <v>-73.990245000000002</v>
      </c>
      <c r="J4107">
        <v>40.757204999999999</v>
      </c>
      <c r="K4107">
        <v>-73.984459999999999</v>
      </c>
      <c r="L4107">
        <v>40.769241999999998</v>
      </c>
      <c r="M4107">
        <v>1</v>
      </c>
      <c r="N4107">
        <v>1.4259681490821448</v>
      </c>
    </row>
    <row r="4108" spans="1:14" x14ac:dyDescent="0.2">
      <c r="A4108" s="1">
        <v>3.8819444444444441E-2</v>
      </c>
      <c r="B4108">
        <v>5.5</v>
      </c>
      <c r="C4108" s="3">
        <v>42021.538194444445</v>
      </c>
      <c r="D4108" s="4">
        <f t="shared" si="320"/>
        <v>2015</v>
      </c>
      <c r="E4108" s="4">
        <f t="shared" si="321"/>
        <v>1</v>
      </c>
      <c r="F4108" s="4">
        <f t="shared" si="322"/>
        <v>17</v>
      </c>
      <c r="G4108" s="4">
        <f t="shared" si="323"/>
        <v>12</v>
      </c>
      <c r="H4108" s="4" t="str">
        <f t="shared" si="324"/>
        <v>土</v>
      </c>
      <c r="I4108">
        <v>-73.984191890000005</v>
      </c>
      <c r="J4108">
        <v>40.74339294</v>
      </c>
      <c r="K4108">
        <v>-73.991333010000005</v>
      </c>
      <c r="L4108">
        <v>40.731727599999999</v>
      </c>
      <c r="M4108">
        <v>2</v>
      </c>
      <c r="N4108">
        <v>1.4314739384371267</v>
      </c>
    </row>
    <row r="4109" spans="1:14" x14ac:dyDescent="0.2">
      <c r="A4109" s="1">
        <v>3.829861111111111E-2</v>
      </c>
      <c r="B4109">
        <v>6.1</v>
      </c>
      <c r="C4109" s="3">
        <v>39960.329861111109</v>
      </c>
      <c r="D4109" s="4">
        <f t="shared" si="320"/>
        <v>2009</v>
      </c>
      <c r="E4109" s="4">
        <f t="shared" si="321"/>
        <v>5</v>
      </c>
      <c r="F4109" s="4">
        <f t="shared" si="322"/>
        <v>27</v>
      </c>
      <c r="G4109" s="4">
        <f t="shared" si="323"/>
        <v>7</v>
      </c>
      <c r="H4109" s="4" t="str">
        <f t="shared" si="324"/>
        <v>水</v>
      </c>
      <c r="I4109">
        <v>-73.958713000000003</v>
      </c>
      <c r="J4109">
        <v>40.780769999999997</v>
      </c>
      <c r="K4109">
        <v>-73.951824000000002</v>
      </c>
      <c r="L4109">
        <v>40.769601000000002</v>
      </c>
      <c r="M4109">
        <v>1</v>
      </c>
      <c r="N4109">
        <v>1.3722694607451502</v>
      </c>
    </row>
    <row r="4110" spans="1:14" x14ac:dyDescent="0.2">
      <c r="A4110" s="1">
        <v>3.4201388888888885E-2</v>
      </c>
      <c r="B4110">
        <v>8.5</v>
      </c>
      <c r="C4110" s="3">
        <v>40100.53402777778</v>
      </c>
      <c r="D4110" s="4">
        <f t="shared" si="320"/>
        <v>2009</v>
      </c>
      <c r="E4110" s="4">
        <f t="shared" si="321"/>
        <v>10</v>
      </c>
      <c r="F4110" s="4">
        <f t="shared" si="322"/>
        <v>14</v>
      </c>
      <c r="G4110" s="4">
        <f t="shared" si="323"/>
        <v>12</v>
      </c>
      <c r="H4110" s="4" t="str">
        <f t="shared" si="324"/>
        <v>水</v>
      </c>
      <c r="I4110">
        <v>-73.982140000000001</v>
      </c>
      <c r="J4110">
        <v>40.779031000000003</v>
      </c>
      <c r="K4110">
        <v>-73.968813999999995</v>
      </c>
      <c r="L4110">
        <v>40.764488</v>
      </c>
      <c r="M4110">
        <v>1</v>
      </c>
      <c r="N4110">
        <v>1.9705356241043057</v>
      </c>
    </row>
    <row r="4111" spans="1:14" x14ac:dyDescent="0.2">
      <c r="A4111" s="1">
        <v>3.4027777777777775E-2</v>
      </c>
      <c r="B4111">
        <v>6</v>
      </c>
      <c r="C4111" s="3">
        <v>41638.700694444444</v>
      </c>
      <c r="D4111" s="4">
        <f t="shared" si="320"/>
        <v>2013</v>
      </c>
      <c r="E4111" s="4">
        <f t="shared" si="321"/>
        <v>12</v>
      </c>
      <c r="F4111" s="4">
        <f t="shared" si="322"/>
        <v>30</v>
      </c>
      <c r="G4111" s="4">
        <f t="shared" si="323"/>
        <v>16</v>
      </c>
      <c r="H4111" s="4" t="str">
        <f t="shared" si="324"/>
        <v>月</v>
      </c>
      <c r="I4111">
        <v>-73.942395000000005</v>
      </c>
      <c r="J4111">
        <v>40.822327000000001</v>
      </c>
      <c r="K4111">
        <v>-73.952607</v>
      </c>
      <c r="L4111">
        <v>40.810867000000002</v>
      </c>
      <c r="M4111">
        <v>1</v>
      </c>
      <c r="N4111">
        <v>1.5387128978242786</v>
      </c>
    </row>
    <row r="4112" spans="1:14" x14ac:dyDescent="0.2">
      <c r="A4112" s="1">
        <v>1.861111111111111E-2</v>
      </c>
      <c r="B4112">
        <v>8</v>
      </c>
      <c r="C4112" s="3">
        <v>42020.393055555556</v>
      </c>
      <c r="D4112" s="4">
        <f t="shared" si="320"/>
        <v>2015</v>
      </c>
      <c r="E4112" s="4">
        <f t="shared" si="321"/>
        <v>1</v>
      </c>
      <c r="F4112" s="4">
        <f t="shared" si="322"/>
        <v>16</v>
      </c>
      <c r="G4112" s="4">
        <f t="shared" si="323"/>
        <v>9</v>
      </c>
      <c r="H4112" s="4" t="str">
        <f t="shared" si="324"/>
        <v>金</v>
      </c>
      <c r="I4112">
        <v>-74.006515500000006</v>
      </c>
      <c r="J4112">
        <v>40.732521060000003</v>
      </c>
      <c r="K4112">
        <v>-74.005050659999995</v>
      </c>
      <c r="L4112">
        <v>40.723247530000002</v>
      </c>
      <c r="M4112">
        <v>1</v>
      </c>
      <c r="N4112">
        <v>1.03969447201844</v>
      </c>
    </row>
    <row r="4113" spans="1:14" x14ac:dyDescent="0.2">
      <c r="A4113" s="1">
        <v>1.3148148148148147E-2</v>
      </c>
      <c r="B4113">
        <v>30.04</v>
      </c>
      <c r="C4113" s="3">
        <v>42139.679166666669</v>
      </c>
      <c r="D4113" s="4">
        <f t="shared" si="320"/>
        <v>2015</v>
      </c>
      <c r="E4113" s="4">
        <f t="shared" si="321"/>
        <v>5</v>
      </c>
      <c r="F4113" s="4">
        <f t="shared" si="322"/>
        <v>15</v>
      </c>
      <c r="G4113" s="4">
        <f t="shared" si="323"/>
        <v>16</v>
      </c>
      <c r="H4113" s="4" t="str">
        <f t="shared" si="324"/>
        <v>金</v>
      </c>
      <c r="I4113">
        <v>-73.872726439999994</v>
      </c>
      <c r="J4113">
        <v>40.774250029999997</v>
      </c>
      <c r="K4113">
        <v>-73.94859314</v>
      </c>
      <c r="L4113">
        <v>40.775619509999999</v>
      </c>
      <c r="M4113">
        <v>1</v>
      </c>
      <c r="N4113">
        <v>6.3973881856702164</v>
      </c>
    </row>
    <row r="4114" spans="1:14" x14ac:dyDescent="0.2">
      <c r="A4114" s="1">
        <v>9.0277777777777787E-3</v>
      </c>
      <c r="B4114">
        <v>6.9</v>
      </c>
      <c r="C4114" s="3">
        <v>39817.675694444442</v>
      </c>
      <c r="D4114" s="4">
        <f t="shared" si="320"/>
        <v>2009</v>
      </c>
      <c r="E4114" s="4">
        <f t="shared" si="321"/>
        <v>1</v>
      </c>
      <c r="F4114" s="4">
        <f t="shared" si="322"/>
        <v>4</v>
      </c>
      <c r="G4114" s="4">
        <f t="shared" si="323"/>
        <v>16</v>
      </c>
      <c r="H4114" s="4" t="str">
        <f t="shared" si="324"/>
        <v>日</v>
      </c>
      <c r="I4114">
        <v>-73.989064999999997</v>
      </c>
      <c r="J4114">
        <v>40.726841999999998</v>
      </c>
      <c r="K4114">
        <v>-74.005250000000004</v>
      </c>
      <c r="L4114">
        <v>40.735982999999997</v>
      </c>
      <c r="M4114">
        <v>1</v>
      </c>
      <c r="N4114">
        <v>1.7027832123186364</v>
      </c>
    </row>
    <row r="4115" spans="1:14" x14ac:dyDescent="0.2">
      <c r="A4115" s="1">
        <v>4.0092592592592589E-2</v>
      </c>
      <c r="B4115">
        <v>4.5</v>
      </c>
      <c r="C4115" s="3">
        <v>40879.289583333331</v>
      </c>
      <c r="D4115" s="4">
        <f t="shared" si="320"/>
        <v>2011</v>
      </c>
      <c r="E4115" s="4">
        <f t="shared" si="321"/>
        <v>12</v>
      </c>
      <c r="F4115" s="4">
        <f t="shared" si="322"/>
        <v>2</v>
      </c>
      <c r="G4115" s="4">
        <f t="shared" si="323"/>
        <v>6</v>
      </c>
      <c r="H4115" s="4" t="str">
        <f t="shared" si="324"/>
        <v>金</v>
      </c>
      <c r="I4115">
        <v>-73.993499999999997</v>
      </c>
      <c r="J4115">
        <v>40.7331</v>
      </c>
      <c r="K4115">
        <v>-73.986000000000004</v>
      </c>
      <c r="L4115">
        <v>40.7408</v>
      </c>
      <c r="M4115">
        <v>1</v>
      </c>
      <c r="N4115">
        <v>1.0653270008713325</v>
      </c>
    </row>
    <row r="4116" spans="1:14" x14ac:dyDescent="0.2">
      <c r="A4116" s="1">
        <v>1.5972222222222224E-2</v>
      </c>
      <c r="B4116">
        <v>4</v>
      </c>
      <c r="C4116" s="3">
        <v>41360.349305555559</v>
      </c>
      <c r="D4116" s="4">
        <f t="shared" si="320"/>
        <v>2013</v>
      </c>
      <c r="E4116" s="4">
        <f t="shared" si="321"/>
        <v>3</v>
      </c>
      <c r="F4116" s="4">
        <f t="shared" si="322"/>
        <v>27</v>
      </c>
      <c r="G4116" s="4">
        <f t="shared" si="323"/>
        <v>8</v>
      </c>
      <c r="H4116" s="4" t="str">
        <f t="shared" si="324"/>
        <v>水</v>
      </c>
      <c r="I4116">
        <v>-73.996786999999998</v>
      </c>
      <c r="J4116">
        <v>40.757826999999999</v>
      </c>
      <c r="K4116">
        <v>-73.992140000000006</v>
      </c>
      <c r="L4116">
        <v>40.764221999999997</v>
      </c>
      <c r="M4116">
        <v>1</v>
      </c>
      <c r="N4116">
        <v>0.81259540460223878</v>
      </c>
    </row>
    <row r="4117" spans="1:14" x14ac:dyDescent="0.2">
      <c r="A4117" s="1">
        <v>2.8217592592592589E-2</v>
      </c>
      <c r="B4117">
        <v>8.5</v>
      </c>
      <c r="C4117" s="3">
        <v>41365.819444444445</v>
      </c>
      <c r="D4117" s="4">
        <f t="shared" si="320"/>
        <v>2013</v>
      </c>
      <c r="E4117" s="4">
        <f t="shared" si="321"/>
        <v>4</v>
      </c>
      <c r="F4117" s="4">
        <f t="shared" si="322"/>
        <v>1</v>
      </c>
      <c r="G4117" s="4">
        <f t="shared" si="323"/>
        <v>19</v>
      </c>
      <c r="H4117" s="4" t="str">
        <f t="shared" si="324"/>
        <v>月</v>
      </c>
      <c r="I4117">
        <v>-73.988896999999994</v>
      </c>
      <c r="J4117">
        <v>40.692323999999999</v>
      </c>
      <c r="K4117">
        <v>-73.996921</v>
      </c>
      <c r="L4117">
        <v>40.711841</v>
      </c>
      <c r="M4117">
        <v>1</v>
      </c>
      <c r="N4117">
        <v>2.2757067943949485</v>
      </c>
    </row>
    <row r="4118" spans="1:14" x14ac:dyDescent="0.2">
      <c r="A4118" s="1">
        <v>9.0277777777777787E-3</v>
      </c>
      <c r="B4118">
        <v>13</v>
      </c>
      <c r="C4118" s="3">
        <v>41748.800694444442</v>
      </c>
      <c r="D4118" s="4">
        <f t="shared" si="320"/>
        <v>2014</v>
      </c>
      <c r="E4118" s="4">
        <f t="shared" si="321"/>
        <v>4</v>
      </c>
      <c r="F4118" s="4">
        <f t="shared" si="322"/>
        <v>19</v>
      </c>
      <c r="G4118" s="4">
        <f t="shared" si="323"/>
        <v>19</v>
      </c>
      <c r="H4118" s="4" t="str">
        <f t="shared" si="324"/>
        <v>土</v>
      </c>
      <c r="I4118">
        <v>-73.956798000000006</v>
      </c>
      <c r="J4118">
        <v>40.770817000000001</v>
      </c>
      <c r="K4118">
        <v>-73.986729999999994</v>
      </c>
      <c r="L4118">
        <v>40.729978000000003</v>
      </c>
      <c r="M4118">
        <v>1</v>
      </c>
      <c r="N4118">
        <v>5.1999347386728845</v>
      </c>
    </row>
    <row r="4119" spans="1:14" x14ac:dyDescent="0.2">
      <c r="A4119" s="1">
        <v>3.5023148148148144E-2</v>
      </c>
      <c r="B4119">
        <v>6</v>
      </c>
      <c r="C4119" s="3">
        <v>41796.284722222219</v>
      </c>
      <c r="D4119" s="4">
        <f t="shared" si="320"/>
        <v>2014</v>
      </c>
      <c r="E4119" s="4">
        <f t="shared" si="321"/>
        <v>6</v>
      </c>
      <c r="F4119" s="4">
        <f t="shared" si="322"/>
        <v>6</v>
      </c>
      <c r="G4119" s="4">
        <f t="shared" si="323"/>
        <v>6</v>
      </c>
      <c r="H4119" s="4" t="str">
        <f t="shared" si="324"/>
        <v>金</v>
      </c>
      <c r="I4119">
        <v>-73.985550000000003</v>
      </c>
      <c r="J4119">
        <v>40.731676</v>
      </c>
      <c r="K4119">
        <v>-73.996897000000004</v>
      </c>
      <c r="L4119">
        <v>40.723875</v>
      </c>
      <c r="M4119">
        <v>1</v>
      </c>
      <c r="N4119">
        <v>1.2924463853322359</v>
      </c>
    </row>
    <row r="4120" spans="1:14" x14ac:dyDescent="0.2">
      <c r="A4120" s="1">
        <v>2.6759259259259257E-2</v>
      </c>
      <c r="B4120">
        <v>8.9</v>
      </c>
      <c r="C4120" s="3">
        <v>40769.484722222223</v>
      </c>
      <c r="D4120" s="4">
        <f t="shared" si="320"/>
        <v>2011</v>
      </c>
      <c r="E4120" s="4">
        <f t="shared" si="321"/>
        <v>8</v>
      </c>
      <c r="F4120" s="4">
        <f t="shared" si="322"/>
        <v>14</v>
      </c>
      <c r="G4120" s="4">
        <f t="shared" si="323"/>
        <v>11</v>
      </c>
      <c r="H4120" s="4" t="str">
        <f t="shared" si="324"/>
        <v>日</v>
      </c>
      <c r="I4120">
        <v>-73.978836999999999</v>
      </c>
      <c r="J4120">
        <v>40.741052000000003</v>
      </c>
      <c r="K4120">
        <v>-74.006129999999999</v>
      </c>
      <c r="L4120">
        <v>40.739708</v>
      </c>
      <c r="M4120">
        <v>1</v>
      </c>
      <c r="N4120">
        <v>2.3068561250940016</v>
      </c>
    </row>
    <row r="4121" spans="1:14" x14ac:dyDescent="0.2">
      <c r="A4121" s="1">
        <v>1.3263888888888889E-2</v>
      </c>
      <c r="B4121">
        <v>13</v>
      </c>
      <c r="C4121" s="3">
        <v>41535.59652777778</v>
      </c>
      <c r="D4121" s="4">
        <f t="shared" si="320"/>
        <v>2013</v>
      </c>
      <c r="E4121" s="4">
        <f t="shared" si="321"/>
        <v>9</v>
      </c>
      <c r="F4121" s="4">
        <f t="shared" si="322"/>
        <v>18</v>
      </c>
      <c r="G4121" s="4">
        <f t="shared" si="323"/>
        <v>14</v>
      </c>
      <c r="H4121" s="4" t="str">
        <f t="shared" si="324"/>
        <v>水</v>
      </c>
      <c r="I4121">
        <v>-73.954061999999993</v>
      </c>
      <c r="J4121">
        <v>40.773051000000002</v>
      </c>
      <c r="K4121">
        <v>-73.969639000000001</v>
      </c>
      <c r="L4121">
        <v>40.762872000000002</v>
      </c>
      <c r="M4121">
        <v>1</v>
      </c>
      <c r="N4121">
        <v>1.734551729579564</v>
      </c>
    </row>
    <row r="4122" spans="1:14" x14ac:dyDescent="0.2">
      <c r="A4122" s="1">
        <v>2.1527777777777781E-2</v>
      </c>
      <c r="B4122">
        <v>8</v>
      </c>
      <c r="C4122" s="3">
        <v>41780.563194444447</v>
      </c>
      <c r="D4122" s="4">
        <f t="shared" si="320"/>
        <v>2014</v>
      </c>
      <c r="E4122" s="4">
        <f t="shared" si="321"/>
        <v>5</v>
      </c>
      <c r="F4122" s="4">
        <f t="shared" si="322"/>
        <v>21</v>
      </c>
      <c r="G4122" s="4">
        <f t="shared" si="323"/>
        <v>13</v>
      </c>
      <c r="H4122" s="4" t="str">
        <f t="shared" si="324"/>
        <v>水</v>
      </c>
      <c r="I4122">
        <v>-73.982169999999996</v>
      </c>
      <c r="J4122">
        <v>40.774771999999999</v>
      </c>
      <c r="K4122">
        <v>-73.973427999999998</v>
      </c>
      <c r="L4122">
        <v>40.764502</v>
      </c>
      <c r="M4122">
        <v>1</v>
      </c>
      <c r="N4122">
        <v>1.3602233453693706</v>
      </c>
    </row>
    <row r="4123" spans="1:14" x14ac:dyDescent="0.2">
      <c r="A4123" s="1">
        <v>3.4976851851851849E-2</v>
      </c>
      <c r="B4123">
        <v>5.3</v>
      </c>
      <c r="C4123" s="3">
        <v>40312.701388888891</v>
      </c>
      <c r="D4123" s="4">
        <f t="shared" si="320"/>
        <v>2010</v>
      </c>
      <c r="E4123" s="4">
        <f t="shared" si="321"/>
        <v>5</v>
      </c>
      <c r="F4123" s="4">
        <f t="shared" si="322"/>
        <v>14</v>
      </c>
      <c r="G4123" s="4">
        <f t="shared" si="323"/>
        <v>16</v>
      </c>
      <c r="H4123" s="4" t="str">
        <f t="shared" si="324"/>
        <v>金</v>
      </c>
      <c r="I4123">
        <v>-73.970389999999995</v>
      </c>
      <c r="J4123">
        <v>40.796984999999999</v>
      </c>
      <c r="K4123">
        <v>-73.977939000000006</v>
      </c>
      <c r="L4123">
        <v>40.788201000000001</v>
      </c>
      <c r="M4123">
        <v>1</v>
      </c>
      <c r="N4123">
        <v>1.1665841312928713</v>
      </c>
    </row>
    <row r="4124" spans="1:14" x14ac:dyDescent="0.2">
      <c r="A4124" s="1">
        <v>7.6388888888888886E-3</v>
      </c>
      <c r="B4124">
        <v>10.5</v>
      </c>
      <c r="C4124" s="3">
        <v>41324.757638888892</v>
      </c>
      <c r="D4124" s="4">
        <f t="shared" si="320"/>
        <v>2013</v>
      </c>
      <c r="E4124" s="4">
        <f t="shared" si="321"/>
        <v>2</v>
      </c>
      <c r="F4124" s="4">
        <f t="shared" si="322"/>
        <v>19</v>
      </c>
      <c r="G4124" s="4">
        <f t="shared" si="323"/>
        <v>18</v>
      </c>
      <c r="H4124" s="4" t="str">
        <f t="shared" si="324"/>
        <v>火</v>
      </c>
      <c r="I4124">
        <v>-73.971337000000005</v>
      </c>
      <c r="J4124">
        <v>40.787191999999997</v>
      </c>
      <c r="K4124">
        <v>-73.975044999999994</v>
      </c>
      <c r="L4124">
        <v>40.763457000000002</v>
      </c>
      <c r="M4124">
        <v>6</v>
      </c>
      <c r="N4124">
        <v>2.6605940064505718</v>
      </c>
    </row>
    <row r="4125" spans="1:14" x14ac:dyDescent="0.2">
      <c r="A4125" s="1">
        <v>2.0833333333333332E-2</v>
      </c>
      <c r="B4125">
        <v>5.7</v>
      </c>
      <c r="C4125" s="3">
        <v>40089.6875</v>
      </c>
      <c r="D4125" s="4">
        <f t="shared" si="320"/>
        <v>2009</v>
      </c>
      <c r="E4125" s="4">
        <f t="shared" si="321"/>
        <v>10</v>
      </c>
      <c r="F4125" s="4">
        <f t="shared" si="322"/>
        <v>3</v>
      </c>
      <c r="G4125" s="4">
        <f t="shared" si="323"/>
        <v>16</v>
      </c>
      <c r="H4125" s="4" t="str">
        <f t="shared" si="324"/>
        <v>土</v>
      </c>
      <c r="I4125">
        <v>-73.964838</v>
      </c>
      <c r="J4125">
        <v>40.775438000000001</v>
      </c>
      <c r="K4125">
        <v>-73.981493</v>
      </c>
      <c r="L4125">
        <v>40.771031999999998</v>
      </c>
      <c r="M4125">
        <v>1</v>
      </c>
      <c r="N4125">
        <v>1.4872569012230608</v>
      </c>
    </row>
    <row r="4126" spans="1:14" x14ac:dyDescent="0.2">
      <c r="A4126" s="1">
        <v>3.6111111111111115E-2</v>
      </c>
      <c r="B4126">
        <v>27.7</v>
      </c>
      <c r="C4126" s="3">
        <v>40812.286111111112</v>
      </c>
      <c r="D4126" s="4">
        <f t="shared" si="320"/>
        <v>2011</v>
      </c>
      <c r="E4126" s="4">
        <f t="shared" si="321"/>
        <v>9</v>
      </c>
      <c r="F4126" s="4">
        <f t="shared" si="322"/>
        <v>26</v>
      </c>
      <c r="G4126" s="4">
        <f t="shared" si="323"/>
        <v>6</v>
      </c>
      <c r="H4126" s="4" t="str">
        <f t="shared" si="324"/>
        <v>月</v>
      </c>
      <c r="I4126">
        <v>-73.986301999999995</v>
      </c>
      <c r="J4126">
        <v>40.753349999999998</v>
      </c>
      <c r="K4126">
        <v>-73.872874999999993</v>
      </c>
      <c r="L4126">
        <v>40.774301999999999</v>
      </c>
      <c r="M4126">
        <v>2</v>
      </c>
      <c r="N4126">
        <v>9.8438102776754786</v>
      </c>
    </row>
    <row r="4127" spans="1:14" x14ac:dyDescent="0.2">
      <c r="A4127" s="1">
        <v>1.7662037037037035E-2</v>
      </c>
      <c r="B4127">
        <v>11.7</v>
      </c>
      <c r="C4127" s="3">
        <v>39947.475694444445</v>
      </c>
      <c r="D4127" s="4">
        <f t="shared" si="320"/>
        <v>2009</v>
      </c>
      <c r="E4127" s="4">
        <f t="shared" si="321"/>
        <v>5</v>
      </c>
      <c r="F4127" s="4">
        <f t="shared" si="322"/>
        <v>14</v>
      </c>
      <c r="G4127" s="4">
        <f t="shared" si="323"/>
        <v>11</v>
      </c>
      <c r="H4127" s="4" t="str">
        <f t="shared" si="324"/>
        <v>木</v>
      </c>
      <c r="I4127">
        <v>-73.964269999999999</v>
      </c>
      <c r="J4127">
        <v>40.760482000000003</v>
      </c>
      <c r="K4127">
        <v>-73.992469999999997</v>
      </c>
      <c r="L4127">
        <v>40.743344999999998</v>
      </c>
      <c r="M4127">
        <v>1</v>
      </c>
      <c r="N4127">
        <v>3.0486961151538967</v>
      </c>
    </row>
    <row r="4128" spans="1:14" x14ac:dyDescent="0.2">
      <c r="A4128" s="1">
        <v>7.0949074074074074E-3</v>
      </c>
      <c r="B4128">
        <v>32.33</v>
      </c>
      <c r="C4128" s="3">
        <v>41557.798611111109</v>
      </c>
      <c r="D4128" s="4">
        <f t="shared" si="320"/>
        <v>2013</v>
      </c>
      <c r="E4128" s="4">
        <f t="shared" si="321"/>
        <v>10</v>
      </c>
      <c r="F4128" s="4">
        <f t="shared" si="322"/>
        <v>10</v>
      </c>
      <c r="G4128" s="4">
        <f t="shared" si="323"/>
        <v>19</v>
      </c>
      <c r="H4128" s="4" t="str">
        <f t="shared" si="324"/>
        <v>木</v>
      </c>
      <c r="I4128">
        <v>-73.874521999999999</v>
      </c>
      <c r="J4128">
        <v>40.774068999999997</v>
      </c>
      <c r="K4128">
        <v>-73.989123000000006</v>
      </c>
      <c r="L4128">
        <v>40.735818999999999</v>
      </c>
      <c r="M4128">
        <v>1</v>
      </c>
      <c r="N4128">
        <v>10.560256213319162</v>
      </c>
    </row>
    <row r="4129" spans="1:14" x14ac:dyDescent="0.2">
      <c r="A4129" s="1">
        <v>1.2499999999999999E-2</v>
      </c>
      <c r="B4129">
        <v>5.7</v>
      </c>
      <c r="C4129" s="3">
        <v>40184.554166666669</v>
      </c>
      <c r="D4129" s="4">
        <f t="shared" si="320"/>
        <v>2010</v>
      </c>
      <c r="E4129" s="4">
        <f t="shared" si="321"/>
        <v>1</v>
      </c>
      <c r="F4129" s="4">
        <f t="shared" si="322"/>
        <v>6</v>
      </c>
      <c r="G4129" s="4">
        <f t="shared" si="323"/>
        <v>13</v>
      </c>
      <c r="H4129" s="4" t="str">
        <f t="shared" si="324"/>
        <v>水</v>
      </c>
      <c r="I4129">
        <v>-73.971698000000004</v>
      </c>
      <c r="J4129">
        <v>40.757997000000003</v>
      </c>
      <c r="K4129">
        <v>-73.974171999999996</v>
      </c>
      <c r="L4129">
        <v>40.748693000000003</v>
      </c>
      <c r="M4129">
        <v>1</v>
      </c>
      <c r="N4129">
        <v>1.0565196042914806</v>
      </c>
    </row>
    <row r="4130" spans="1:14" x14ac:dyDescent="0.2">
      <c r="A4130" s="1">
        <v>9.0277777777777787E-3</v>
      </c>
      <c r="B4130">
        <v>12</v>
      </c>
      <c r="C4130" s="3">
        <v>41193.509027777778</v>
      </c>
      <c r="D4130" s="4">
        <f t="shared" si="320"/>
        <v>2012</v>
      </c>
      <c r="E4130" s="4">
        <f t="shared" si="321"/>
        <v>10</v>
      </c>
      <c r="F4130" s="4">
        <f t="shared" si="322"/>
        <v>11</v>
      </c>
      <c r="G4130" s="4">
        <f t="shared" si="323"/>
        <v>12</v>
      </c>
      <c r="H4130" s="4" t="str">
        <f t="shared" si="324"/>
        <v>木</v>
      </c>
      <c r="I4130">
        <v>-73.993309999999994</v>
      </c>
      <c r="J4130">
        <v>40.727826999999998</v>
      </c>
      <c r="K4130">
        <v>-73.968654999999998</v>
      </c>
      <c r="L4130">
        <v>40.751432000000001</v>
      </c>
      <c r="M4130">
        <v>1</v>
      </c>
      <c r="N4130">
        <v>3.3510009022962244</v>
      </c>
    </row>
    <row r="4131" spans="1:14" x14ac:dyDescent="0.2">
      <c r="A4131" s="1">
        <v>1.622685185185185E-2</v>
      </c>
      <c r="B4131">
        <v>8</v>
      </c>
      <c r="C4131" s="3">
        <v>41512.349305555559</v>
      </c>
      <c r="D4131" s="4">
        <f t="shared" si="320"/>
        <v>2013</v>
      </c>
      <c r="E4131" s="4">
        <f t="shared" si="321"/>
        <v>8</v>
      </c>
      <c r="F4131" s="4">
        <f t="shared" si="322"/>
        <v>26</v>
      </c>
      <c r="G4131" s="4">
        <f t="shared" si="323"/>
        <v>8</v>
      </c>
      <c r="H4131" s="4" t="str">
        <f t="shared" si="324"/>
        <v>月</v>
      </c>
      <c r="I4131">
        <v>-73.963275999999993</v>
      </c>
      <c r="J4131">
        <v>40.758080999999997</v>
      </c>
      <c r="K4131">
        <v>-73.979472999999999</v>
      </c>
      <c r="L4131">
        <v>40.765510999999996</v>
      </c>
      <c r="M4131">
        <v>1</v>
      </c>
      <c r="N4131">
        <v>1.5966151079028668</v>
      </c>
    </row>
    <row r="4132" spans="1:14" x14ac:dyDescent="0.2">
      <c r="A4132" s="1">
        <v>2.8009259259259262E-2</v>
      </c>
      <c r="B4132">
        <v>6.1</v>
      </c>
      <c r="C4132" s="3">
        <v>40610.402777777781</v>
      </c>
      <c r="D4132" s="4">
        <f t="shared" si="320"/>
        <v>2011</v>
      </c>
      <c r="E4132" s="4">
        <f t="shared" si="321"/>
        <v>3</v>
      </c>
      <c r="F4132" s="4">
        <f t="shared" si="322"/>
        <v>8</v>
      </c>
      <c r="G4132" s="4">
        <f t="shared" si="323"/>
        <v>9</v>
      </c>
      <c r="H4132" s="4" t="str">
        <f t="shared" si="324"/>
        <v>火</v>
      </c>
      <c r="I4132">
        <v>-73.989965999999995</v>
      </c>
      <c r="J4132">
        <v>40.756233999999999</v>
      </c>
      <c r="K4132">
        <v>-73.97824</v>
      </c>
      <c r="L4132">
        <v>40.753165000000003</v>
      </c>
      <c r="M4132">
        <v>1</v>
      </c>
      <c r="N4132">
        <v>1.0461602592175572</v>
      </c>
    </row>
    <row r="4133" spans="1:14" x14ac:dyDescent="0.2">
      <c r="A4133" s="1">
        <v>3.4027777777777775E-2</v>
      </c>
      <c r="B4133">
        <v>21.5</v>
      </c>
      <c r="C4133" s="3">
        <v>41291.742361111108</v>
      </c>
      <c r="D4133" s="4">
        <f t="shared" si="320"/>
        <v>2013</v>
      </c>
      <c r="E4133" s="4">
        <f t="shared" si="321"/>
        <v>1</v>
      </c>
      <c r="F4133" s="4">
        <f t="shared" si="322"/>
        <v>17</v>
      </c>
      <c r="G4133" s="4">
        <f t="shared" si="323"/>
        <v>17</v>
      </c>
      <c r="H4133" s="4" t="str">
        <f t="shared" si="324"/>
        <v>木</v>
      </c>
      <c r="I4133">
        <v>-73.984572</v>
      </c>
      <c r="J4133">
        <v>40.742097000000001</v>
      </c>
      <c r="K4133">
        <v>-73.960656999999998</v>
      </c>
      <c r="L4133">
        <v>40.715094999999998</v>
      </c>
      <c r="M4133">
        <v>1</v>
      </c>
      <c r="N4133">
        <v>3.6201108755604752</v>
      </c>
    </row>
    <row r="4134" spans="1:14" x14ac:dyDescent="0.2">
      <c r="A4134" s="1">
        <v>2.4999999999999998E-2</v>
      </c>
      <c r="B4134">
        <v>5.3</v>
      </c>
      <c r="C4134" s="3">
        <v>40842.85833333333</v>
      </c>
      <c r="D4134" s="4">
        <f t="shared" si="320"/>
        <v>2011</v>
      </c>
      <c r="E4134" s="4">
        <f t="shared" si="321"/>
        <v>10</v>
      </c>
      <c r="F4134" s="4">
        <f t="shared" si="322"/>
        <v>26</v>
      </c>
      <c r="G4134" s="4">
        <f t="shared" si="323"/>
        <v>20</v>
      </c>
      <c r="H4134" s="4" t="str">
        <f t="shared" si="324"/>
        <v>水</v>
      </c>
      <c r="I4134">
        <v>-73.975629999999995</v>
      </c>
      <c r="J4134">
        <v>40.755156999999997</v>
      </c>
      <c r="K4134">
        <v>-73.967200000000005</v>
      </c>
      <c r="L4134">
        <v>40.764021999999997</v>
      </c>
      <c r="M4134">
        <v>1</v>
      </c>
      <c r="N4134">
        <v>1.2161925190263927</v>
      </c>
    </row>
    <row r="4135" spans="1:14" x14ac:dyDescent="0.2">
      <c r="A4135" s="1">
        <v>4.0972222222222222E-2</v>
      </c>
      <c r="B4135">
        <v>5.7</v>
      </c>
      <c r="C4135" s="3">
        <v>40646.540972222225</v>
      </c>
      <c r="D4135" s="4">
        <f t="shared" si="320"/>
        <v>2011</v>
      </c>
      <c r="E4135" s="4">
        <f t="shared" si="321"/>
        <v>4</v>
      </c>
      <c r="F4135" s="4">
        <f t="shared" si="322"/>
        <v>13</v>
      </c>
      <c r="G4135" s="4">
        <f t="shared" si="323"/>
        <v>12</v>
      </c>
      <c r="H4135" s="4" t="str">
        <f t="shared" si="324"/>
        <v>水</v>
      </c>
      <c r="I4135">
        <v>-73.974742000000006</v>
      </c>
      <c r="J4135">
        <v>40.754373000000001</v>
      </c>
      <c r="K4135">
        <v>-73.989774999999995</v>
      </c>
      <c r="L4135">
        <v>40.741726999999997</v>
      </c>
      <c r="M4135">
        <v>1</v>
      </c>
      <c r="N4135">
        <v>1.8944807042914755</v>
      </c>
    </row>
    <row r="4136" spans="1:14" x14ac:dyDescent="0.2">
      <c r="A4136" s="1">
        <v>3.7754629629629631E-2</v>
      </c>
      <c r="B4136">
        <v>4.9000000000000004</v>
      </c>
      <c r="C4136" s="3">
        <v>40989.495833333334</v>
      </c>
      <c r="D4136" s="4">
        <f t="shared" si="320"/>
        <v>2012</v>
      </c>
      <c r="E4136" s="4">
        <f t="shared" si="321"/>
        <v>3</v>
      </c>
      <c r="F4136" s="4">
        <f t="shared" si="322"/>
        <v>21</v>
      </c>
      <c r="G4136" s="4">
        <f t="shared" si="323"/>
        <v>11</v>
      </c>
      <c r="H4136" s="4" t="str">
        <f t="shared" si="324"/>
        <v>水</v>
      </c>
      <c r="I4136">
        <v>-73.956142999999997</v>
      </c>
      <c r="J4136">
        <v>40.769635999999998</v>
      </c>
      <c r="K4136">
        <v>-73.961506999999997</v>
      </c>
      <c r="L4136">
        <v>40.767591000000003</v>
      </c>
      <c r="M4136">
        <v>1</v>
      </c>
      <c r="N4136">
        <v>0.50629508151188551</v>
      </c>
    </row>
    <row r="4137" spans="1:14" x14ac:dyDescent="0.2">
      <c r="A4137" s="1">
        <v>2.2916666666666669E-2</v>
      </c>
      <c r="B4137">
        <v>53.3</v>
      </c>
      <c r="C4137" s="3">
        <v>41083.106249999997</v>
      </c>
      <c r="D4137" s="4">
        <f t="shared" si="320"/>
        <v>2012</v>
      </c>
      <c r="E4137" s="4">
        <f t="shared" si="321"/>
        <v>6</v>
      </c>
      <c r="F4137" s="4">
        <f t="shared" si="322"/>
        <v>23</v>
      </c>
      <c r="G4137" s="4">
        <f t="shared" si="323"/>
        <v>2</v>
      </c>
      <c r="H4137" s="4" t="str">
        <f t="shared" si="324"/>
        <v>土</v>
      </c>
      <c r="I4137">
        <v>-74.005345000000005</v>
      </c>
      <c r="J4137">
        <v>40.740448000000001</v>
      </c>
      <c r="K4137">
        <v>-73.817577999999997</v>
      </c>
      <c r="L4137">
        <v>40.739767000000001</v>
      </c>
      <c r="M4137">
        <v>1</v>
      </c>
      <c r="N4137">
        <v>15.837253306942074</v>
      </c>
    </row>
    <row r="4138" spans="1:14" x14ac:dyDescent="0.2">
      <c r="A4138" s="1">
        <v>3.6111111111111115E-2</v>
      </c>
      <c r="B4138">
        <v>5.7</v>
      </c>
      <c r="C4138" s="3">
        <v>41136.286111111112</v>
      </c>
      <c r="D4138" s="4">
        <f t="shared" si="320"/>
        <v>2012</v>
      </c>
      <c r="E4138" s="4">
        <f t="shared" si="321"/>
        <v>8</v>
      </c>
      <c r="F4138" s="4">
        <f t="shared" si="322"/>
        <v>15</v>
      </c>
      <c r="G4138" s="4">
        <f t="shared" si="323"/>
        <v>6</v>
      </c>
      <c r="H4138" s="4" t="str">
        <f t="shared" si="324"/>
        <v>水</v>
      </c>
      <c r="I4138">
        <v>-73.969414999999998</v>
      </c>
      <c r="J4138">
        <v>40.765900000000002</v>
      </c>
      <c r="K4138">
        <v>-73.982465000000005</v>
      </c>
      <c r="L4138">
        <v>40.752780000000001</v>
      </c>
      <c r="M4138">
        <v>1</v>
      </c>
      <c r="N4138">
        <v>1.828638563212345</v>
      </c>
    </row>
    <row r="4139" spans="1:14" x14ac:dyDescent="0.2">
      <c r="A4139" s="1">
        <v>8.6805555555555559E-3</v>
      </c>
      <c r="B4139">
        <v>8</v>
      </c>
      <c r="C4139" s="3">
        <v>41310.925000000003</v>
      </c>
      <c r="D4139" s="4">
        <f t="shared" si="320"/>
        <v>2013</v>
      </c>
      <c r="E4139" s="4">
        <f t="shared" si="321"/>
        <v>2</v>
      </c>
      <c r="F4139" s="4">
        <f t="shared" si="322"/>
        <v>5</v>
      </c>
      <c r="G4139" s="4">
        <f t="shared" si="323"/>
        <v>22</v>
      </c>
      <c r="H4139" s="4" t="str">
        <f t="shared" si="324"/>
        <v>火</v>
      </c>
      <c r="I4139">
        <v>-74.000811999999996</v>
      </c>
      <c r="J4139">
        <v>40.742165</v>
      </c>
      <c r="K4139">
        <v>-73.986787000000007</v>
      </c>
      <c r="L4139">
        <v>40.765061000000003</v>
      </c>
      <c r="M4139">
        <v>1</v>
      </c>
      <c r="N4139">
        <v>2.8098017655928693</v>
      </c>
    </row>
    <row r="4140" spans="1:14" x14ac:dyDescent="0.2">
      <c r="A4140" s="1">
        <v>3.1944444444444449E-2</v>
      </c>
      <c r="B4140">
        <v>5</v>
      </c>
      <c r="C4140" s="3">
        <v>41679.573611111111</v>
      </c>
      <c r="D4140" s="4">
        <f t="shared" si="320"/>
        <v>2014</v>
      </c>
      <c r="E4140" s="4">
        <f t="shared" si="321"/>
        <v>2</v>
      </c>
      <c r="F4140" s="4">
        <f t="shared" si="322"/>
        <v>9</v>
      </c>
      <c r="G4140" s="4">
        <f t="shared" si="323"/>
        <v>13</v>
      </c>
      <c r="H4140" s="4" t="str">
        <f t="shared" si="324"/>
        <v>日</v>
      </c>
      <c r="I4140">
        <v>-73.997470000000007</v>
      </c>
      <c r="J4140">
        <v>40.721825000000003</v>
      </c>
      <c r="K4140">
        <v>-73.989930000000001</v>
      </c>
      <c r="L4140">
        <v>40.734385000000003</v>
      </c>
      <c r="M4140">
        <v>1</v>
      </c>
      <c r="N4140">
        <v>1.5360576601798281</v>
      </c>
    </row>
    <row r="4141" spans="1:14" x14ac:dyDescent="0.2">
      <c r="A4141" s="1">
        <v>2.013888888888889E-2</v>
      </c>
      <c r="B4141">
        <v>16.100000000000001</v>
      </c>
      <c r="C4141" s="3">
        <v>40310.561805555553</v>
      </c>
      <c r="D4141" s="4">
        <f t="shared" si="320"/>
        <v>2010</v>
      </c>
      <c r="E4141" s="4">
        <f t="shared" si="321"/>
        <v>5</v>
      </c>
      <c r="F4141" s="4">
        <f t="shared" si="322"/>
        <v>12</v>
      </c>
      <c r="G4141" s="4">
        <f t="shared" si="323"/>
        <v>13</v>
      </c>
      <c r="H4141" s="4" t="str">
        <f t="shared" si="324"/>
        <v>水</v>
      </c>
      <c r="I4141">
        <v>-74.007210000000001</v>
      </c>
      <c r="J4141">
        <v>40.711753000000002</v>
      </c>
      <c r="K4141">
        <v>-73.985647999999998</v>
      </c>
      <c r="L4141">
        <v>40.755347</v>
      </c>
      <c r="M4141">
        <v>3</v>
      </c>
      <c r="N4141">
        <v>5.1825033597811796</v>
      </c>
    </row>
    <row r="4142" spans="1:14" x14ac:dyDescent="0.2">
      <c r="A4142" s="1">
        <v>3.7499999999999999E-2</v>
      </c>
      <c r="B4142">
        <v>4.5</v>
      </c>
      <c r="C4142" s="3">
        <v>40762.620833333334</v>
      </c>
      <c r="D4142" s="4">
        <f t="shared" si="320"/>
        <v>2011</v>
      </c>
      <c r="E4142" s="4">
        <f t="shared" si="321"/>
        <v>8</v>
      </c>
      <c r="F4142" s="4">
        <f t="shared" si="322"/>
        <v>7</v>
      </c>
      <c r="G4142" s="4">
        <f t="shared" si="323"/>
        <v>14</v>
      </c>
      <c r="H4142" s="4" t="str">
        <f t="shared" si="324"/>
        <v>日</v>
      </c>
      <c r="I4142">
        <v>-73.997866999999999</v>
      </c>
      <c r="J4142">
        <v>40.735872999999998</v>
      </c>
      <c r="K4142">
        <v>-73.988484999999997</v>
      </c>
      <c r="L4142">
        <v>40.731712000000002</v>
      </c>
      <c r="M4142">
        <v>2</v>
      </c>
      <c r="N4142">
        <v>0.91698305964135252</v>
      </c>
    </row>
    <row r="4143" spans="1:14" x14ac:dyDescent="0.2">
      <c r="A4143" s="1">
        <v>7.6388888888888886E-3</v>
      </c>
      <c r="B4143">
        <v>25.7</v>
      </c>
      <c r="C4143" s="3">
        <v>40479.299305555556</v>
      </c>
      <c r="D4143" s="4">
        <f t="shared" si="320"/>
        <v>2010</v>
      </c>
      <c r="E4143" s="4">
        <f t="shared" si="321"/>
        <v>10</v>
      </c>
      <c r="F4143" s="4">
        <f t="shared" si="322"/>
        <v>28</v>
      </c>
      <c r="G4143" s="4">
        <f t="shared" si="323"/>
        <v>7</v>
      </c>
      <c r="H4143" s="4" t="str">
        <f t="shared" si="324"/>
        <v>木</v>
      </c>
      <c r="I4143">
        <v>-73.916596999999996</v>
      </c>
      <c r="J4143">
        <v>40.780327999999997</v>
      </c>
      <c r="K4143">
        <v>-74.004585000000006</v>
      </c>
      <c r="L4143">
        <v>40.706938000000001</v>
      </c>
      <c r="M4143">
        <v>1</v>
      </c>
      <c r="N4143">
        <v>11.036948108188101</v>
      </c>
    </row>
    <row r="4144" spans="1:14" x14ac:dyDescent="0.2">
      <c r="A4144" s="1">
        <v>9.2129629629629627E-3</v>
      </c>
      <c r="B4144">
        <v>7.5</v>
      </c>
      <c r="C4144" s="3">
        <v>41243.425694444442</v>
      </c>
      <c r="D4144" s="4">
        <f t="shared" si="320"/>
        <v>2012</v>
      </c>
      <c r="E4144" s="4">
        <f t="shared" si="321"/>
        <v>11</v>
      </c>
      <c r="F4144" s="4">
        <f t="shared" si="322"/>
        <v>30</v>
      </c>
      <c r="G4144" s="4">
        <f t="shared" si="323"/>
        <v>10</v>
      </c>
      <c r="H4144" s="4" t="str">
        <f t="shared" si="324"/>
        <v>金</v>
      </c>
      <c r="I4144">
        <v>-74.005250000000004</v>
      </c>
      <c r="J4144">
        <v>40.753788</v>
      </c>
      <c r="K4144">
        <v>-74.008573999999996</v>
      </c>
      <c r="L4144">
        <v>40.747216000000002</v>
      </c>
      <c r="M4144">
        <v>1</v>
      </c>
      <c r="N4144">
        <v>0.78345632439694313</v>
      </c>
    </row>
    <row r="4145" spans="1:14" x14ac:dyDescent="0.2">
      <c r="A4145" s="1">
        <v>6.9444444444444441E-3</v>
      </c>
      <c r="B4145">
        <v>13</v>
      </c>
      <c r="C4145" s="3">
        <v>41261.506944444445</v>
      </c>
      <c r="D4145" s="4">
        <f t="shared" si="320"/>
        <v>2012</v>
      </c>
      <c r="E4145" s="4">
        <f t="shared" si="321"/>
        <v>12</v>
      </c>
      <c r="F4145" s="4">
        <f t="shared" si="322"/>
        <v>18</v>
      </c>
      <c r="G4145" s="4">
        <f t="shared" si="323"/>
        <v>12</v>
      </c>
      <c r="H4145" s="4" t="str">
        <f t="shared" si="324"/>
        <v>火</v>
      </c>
      <c r="I4145">
        <v>-74.006524999999996</v>
      </c>
      <c r="J4145">
        <v>40.732430000000001</v>
      </c>
      <c r="K4145">
        <v>-73.979794999999996</v>
      </c>
      <c r="L4145">
        <v>40.748654999999999</v>
      </c>
      <c r="M4145">
        <v>6</v>
      </c>
      <c r="N4145">
        <v>2.8887742247929702</v>
      </c>
    </row>
    <row r="4146" spans="1:14" x14ac:dyDescent="0.2">
      <c r="A4146" s="1">
        <v>1.8171296296296297E-2</v>
      </c>
      <c r="B4146">
        <v>4.9000000000000004</v>
      </c>
      <c r="C4146" s="3">
        <v>40098.93472222222</v>
      </c>
      <c r="D4146" s="4">
        <f t="shared" si="320"/>
        <v>2009</v>
      </c>
      <c r="E4146" s="4">
        <f t="shared" si="321"/>
        <v>10</v>
      </c>
      <c r="F4146" s="4">
        <f t="shared" si="322"/>
        <v>12</v>
      </c>
      <c r="G4146" s="4">
        <f t="shared" si="323"/>
        <v>22</v>
      </c>
      <c r="H4146" s="4" t="str">
        <f t="shared" si="324"/>
        <v>月</v>
      </c>
      <c r="I4146">
        <v>-73.989003999999994</v>
      </c>
      <c r="J4146">
        <v>40.730486999999997</v>
      </c>
      <c r="K4146">
        <v>-73.991176999999993</v>
      </c>
      <c r="L4146">
        <v>40.719543000000002</v>
      </c>
      <c r="M4146">
        <v>1</v>
      </c>
      <c r="N4146">
        <v>1.2319960393211882</v>
      </c>
    </row>
    <row r="4147" spans="1:14" x14ac:dyDescent="0.2">
      <c r="A4147" s="1">
        <v>7.4768518518518526E-3</v>
      </c>
      <c r="B4147">
        <v>10.1</v>
      </c>
      <c r="C4147" s="3">
        <v>40128.881944444445</v>
      </c>
      <c r="D4147" s="4">
        <f t="shared" si="320"/>
        <v>2009</v>
      </c>
      <c r="E4147" s="4">
        <f t="shared" si="321"/>
        <v>11</v>
      </c>
      <c r="F4147" s="4">
        <f t="shared" si="322"/>
        <v>11</v>
      </c>
      <c r="G4147" s="4">
        <f t="shared" si="323"/>
        <v>21</v>
      </c>
      <c r="H4147" s="4" t="str">
        <f t="shared" si="324"/>
        <v>水</v>
      </c>
      <c r="I4147">
        <v>-73.953157000000004</v>
      </c>
      <c r="J4147">
        <v>40.776161000000002</v>
      </c>
      <c r="K4147">
        <v>-73.974594999999994</v>
      </c>
      <c r="L4147">
        <v>40.732985999999997</v>
      </c>
      <c r="M4147">
        <v>1</v>
      </c>
      <c r="N4147">
        <v>5.1349593993601443</v>
      </c>
    </row>
    <row r="4148" spans="1:14" x14ac:dyDescent="0.2">
      <c r="A4148" s="1">
        <v>2.0069444444444442E-2</v>
      </c>
      <c r="B4148">
        <v>10</v>
      </c>
      <c r="C4148" s="3">
        <v>41192.852777777778</v>
      </c>
      <c r="D4148" s="4">
        <f t="shared" si="320"/>
        <v>2012</v>
      </c>
      <c r="E4148" s="4">
        <f t="shared" si="321"/>
        <v>10</v>
      </c>
      <c r="F4148" s="4">
        <f t="shared" si="322"/>
        <v>10</v>
      </c>
      <c r="G4148" s="4">
        <f t="shared" si="323"/>
        <v>20</v>
      </c>
      <c r="H4148" s="4" t="str">
        <f t="shared" si="324"/>
        <v>水</v>
      </c>
      <c r="I4148">
        <v>-73.973135999999997</v>
      </c>
      <c r="J4148">
        <v>40.755566000000002</v>
      </c>
      <c r="K4148">
        <v>-73.988324000000006</v>
      </c>
      <c r="L4148">
        <v>40.725926999999999</v>
      </c>
      <c r="M4148">
        <v>1</v>
      </c>
      <c r="N4148">
        <v>3.5393520862364003</v>
      </c>
    </row>
    <row r="4149" spans="1:14" x14ac:dyDescent="0.2">
      <c r="A4149" s="1">
        <v>3.3333333333333333E-2</v>
      </c>
      <c r="B4149">
        <v>5.5</v>
      </c>
      <c r="C4149" s="3">
        <v>41322.699999999997</v>
      </c>
      <c r="D4149" s="4">
        <f t="shared" si="320"/>
        <v>2013</v>
      </c>
      <c r="E4149" s="4">
        <f t="shared" si="321"/>
        <v>2</v>
      </c>
      <c r="F4149" s="4">
        <f t="shared" si="322"/>
        <v>17</v>
      </c>
      <c r="G4149" s="4">
        <f t="shared" si="323"/>
        <v>16</v>
      </c>
      <c r="H4149" s="4" t="str">
        <f t="shared" si="324"/>
        <v>日</v>
      </c>
      <c r="I4149">
        <v>-73.988919999999993</v>
      </c>
      <c r="J4149">
        <v>40.736752000000003</v>
      </c>
      <c r="K4149">
        <v>-73.982005000000001</v>
      </c>
      <c r="L4149">
        <v>40.746692000000003</v>
      </c>
      <c r="M4149">
        <v>1</v>
      </c>
      <c r="N4149">
        <v>1.2508118886353496</v>
      </c>
    </row>
    <row r="4150" spans="1:14" x14ac:dyDescent="0.2">
      <c r="A4150" s="1">
        <v>1.5462962962962963E-2</v>
      </c>
      <c r="B4150">
        <v>4.5</v>
      </c>
      <c r="C4150" s="3">
        <v>41763.223611111112</v>
      </c>
      <c r="D4150" s="4">
        <f t="shared" si="320"/>
        <v>2014</v>
      </c>
      <c r="E4150" s="4">
        <f t="shared" si="321"/>
        <v>5</v>
      </c>
      <c r="F4150" s="4">
        <f t="shared" si="322"/>
        <v>4</v>
      </c>
      <c r="G4150" s="4">
        <f t="shared" si="323"/>
        <v>5</v>
      </c>
      <c r="H4150" s="4" t="str">
        <f t="shared" si="324"/>
        <v>日</v>
      </c>
      <c r="I4150">
        <v>-73.99727</v>
      </c>
      <c r="J4150">
        <v>40.741720999999998</v>
      </c>
      <c r="K4150">
        <v>-74.004172999999994</v>
      </c>
      <c r="L4150">
        <v>40.731487000000001</v>
      </c>
      <c r="M4150">
        <v>1</v>
      </c>
      <c r="N4150">
        <v>1.2794147291613978</v>
      </c>
    </row>
    <row r="4151" spans="1:14" x14ac:dyDescent="0.2">
      <c r="A4151" s="1">
        <v>2.0833333333333333E-3</v>
      </c>
      <c r="B4151">
        <v>11.7</v>
      </c>
      <c r="C4151" s="3">
        <v>40376.293749999997</v>
      </c>
      <c r="D4151" s="4">
        <f t="shared" si="320"/>
        <v>2010</v>
      </c>
      <c r="E4151" s="4">
        <f t="shared" si="321"/>
        <v>7</v>
      </c>
      <c r="F4151" s="4">
        <f t="shared" si="322"/>
        <v>17</v>
      </c>
      <c r="G4151" s="4">
        <f t="shared" si="323"/>
        <v>7</v>
      </c>
      <c r="H4151" s="4" t="str">
        <f t="shared" si="324"/>
        <v>土</v>
      </c>
      <c r="I4151">
        <v>-73.919443000000001</v>
      </c>
      <c r="J4151">
        <v>40.743451999999998</v>
      </c>
      <c r="K4151">
        <v>-73.965388000000004</v>
      </c>
      <c r="L4151">
        <v>40.768607000000003</v>
      </c>
      <c r="M4151">
        <v>1</v>
      </c>
      <c r="N4151">
        <v>4.7803061987054987</v>
      </c>
    </row>
    <row r="4152" spans="1:14" x14ac:dyDescent="0.2">
      <c r="A4152" s="1">
        <v>2.9166666666666664E-2</v>
      </c>
      <c r="B4152">
        <v>4.5</v>
      </c>
      <c r="C4152" s="3">
        <v>40890.237500000003</v>
      </c>
      <c r="D4152" s="4">
        <f t="shared" si="320"/>
        <v>2011</v>
      </c>
      <c r="E4152" s="4">
        <f t="shared" si="321"/>
        <v>12</v>
      </c>
      <c r="F4152" s="4">
        <f t="shared" si="322"/>
        <v>13</v>
      </c>
      <c r="G4152" s="4">
        <f t="shared" si="323"/>
        <v>5</v>
      </c>
      <c r="H4152" s="4" t="str">
        <f t="shared" si="324"/>
        <v>火</v>
      </c>
      <c r="I4152">
        <v>-73.952781999999999</v>
      </c>
      <c r="J4152">
        <v>40.786653000000001</v>
      </c>
      <c r="K4152">
        <v>-73.953843000000006</v>
      </c>
      <c r="L4152">
        <v>40.779000000000003</v>
      </c>
      <c r="M4152">
        <v>5</v>
      </c>
      <c r="N4152">
        <v>0.85660928391201396</v>
      </c>
    </row>
    <row r="4153" spans="1:14" x14ac:dyDescent="0.2">
      <c r="A4153" s="1">
        <v>1.7708333333333332E-3</v>
      </c>
      <c r="B4153">
        <v>10.9</v>
      </c>
      <c r="C4153" s="3">
        <v>41073.834722222222</v>
      </c>
      <c r="D4153" s="4">
        <f t="shared" si="320"/>
        <v>2012</v>
      </c>
      <c r="E4153" s="4">
        <f t="shared" si="321"/>
        <v>6</v>
      </c>
      <c r="F4153" s="4">
        <f t="shared" si="322"/>
        <v>13</v>
      </c>
      <c r="G4153" s="4">
        <f t="shared" si="323"/>
        <v>20</v>
      </c>
      <c r="H4153" s="4" t="str">
        <f t="shared" si="324"/>
        <v>水</v>
      </c>
      <c r="I4153">
        <v>-74.004604</v>
      </c>
      <c r="J4153">
        <v>40.721383000000003</v>
      </c>
      <c r="K4153">
        <v>-73.986586000000003</v>
      </c>
      <c r="L4153">
        <v>40.761687000000002</v>
      </c>
      <c r="M4153">
        <v>1</v>
      </c>
      <c r="N4153">
        <v>4.737003429500886</v>
      </c>
    </row>
    <row r="4154" spans="1:14" x14ac:dyDescent="0.2">
      <c r="A4154" s="1">
        <v>1.6666666666666666E-2</v>
      </c>
      <c r="B4154">
        <v>3.5</v>
      </c>
      <c r="C4154" s="3">
        <v>41183.85</v>
      </c>
      <c r="D4154" s="4">
        <f t="shared" si="320"/>
        <v>2012</v>
      </c>
      <c r="E4154" s="4">
        <f t="shared" si="321"/>
        <v>10</v>
      </c>
      <c r="F4154" s="4">
        <f t="shared" si="322"/>
        <v>1</v>
      </c>
      <c r="G4154" s="4">
        <f t="shared" si="323"/>
        <v>20</v>
      </c>
      <c r="H4154" s="4" t="str">
        <f t="shared" si="324"/>
        <v>月</v>
      </c>
      <c r="I4154">
        <v>-73.966634999999997</v>
      </c>
      <c r="J4154">
        <v>40.767332000000003</v>
      </c>
      <c r="K4154">
        <v>-73.966634999999997</v>
      </c>
      <c r="L4154">
        <v>40.767332000000003</v>
      </c>
      <c r="M4154">
        <v>1</v>
      </c>
      <c r="N4154">
        <v>9.5041647553443904E-5</v>
      </c>
    </row>
    <row r="4155" spans="1:14" x14ac:dyDescent="0.2">
      <c r="A4155" s="1">
        <v>3.888888888888889E-2</v>
      </c>
      <c r="B4155">
        <v>8</v>
      </c>
      <c r="C4155" s="3">
        <v>41465.663888888892</v>
      </c>
      <c r="D4155" s="4">
        <f t="shared" si="320"/>
        <v>2013</v>
      </c>
      <c r="E4155" s="4">
        <f t="shared" si="321"/>
        <v>7</v>
      </c>
      <c r="F4155" s="4">
        <f t="shared" si="322"/>
        <v>10</v>
      </c>
      <c r="G4155" s="4">
        <f t="shared" si="323"/>
        <v>15</v>
      </c>
      <c r="H4155" s="4" t="str">
        <f t="shared" si="324"/>
        <v>水</v>
      </c>
      <c r="I4155">
        <v>-73.963337999999993</v>
      </c>
      <c r="J4155">
        <v>40.769170000000003</v>
      </c>
      <c r="K4155">
        <v>-73.983525</v>
      </c>
      <c r="L4155">
        <v>40.779445000000003</v>
      </c>
      <c r="M4155">
        <v>6</v>
      </c>
      <c r="N4155">
        <v>2.0504535950196572</v>
      </c>
    </row>
    <row r="4156" spans="1:14" x14ac:dyDescent="0.2">
      <c r="A4156" s="1">
        <v>3.125E-2</v>
      </c>
      <c r="B4156">
        <v>7.5</v>
      </c>
      <c r="C4156" s="3">
        <v>41477.697916666664</v>
      </c>
      <c r="D4156" s="4">
        <f t="shared" si="320"/>
        <v>2013</v>
      </c>
      <c r="E4156" s="4">
        <f t="shared" si="321"/>
        <v>7</v>
      </c>
      <c r="F4156" s="4">
        <f t="shared" si="322"/>
        <v>22</v>
      </c>
      <c r="G4156" s="4">
        <f t="shared" si="323"/>
        <v>16</v>
      </c>
      <c r="H4156" s="4" t="str">
        <f t="shared" si="324"/>
        <v>月</v>
      </c>
      <c r="I4156">
        <v>-73.980879999999999</v>
      </c>
      <c r="J4156">
        <v>40.759517000000002</v>
      </c>
      <c r="K4156">
        <v>-73.981702999999996</v>
      </c>
      <c r="L4156">
        <v>40.758667000000003</v>
      </c>
      <c r="M4156">
        <v>2</v>
      </c>
      <c r="N4156">
        <v>0.11734129869250057</v>
      </c>
    </row>
    <row r="4157" spans="1:14" x14ac:dyDescent="0.2">
      <c r="A4157" s="1">
        <v>2.884259259259259E-2</v>
      </c>
      <c r="B4157">
        <v>7.7</v>
      </c>
      <c r="C4157" s="3">
        <v>40573.65347222222</v>
      </c>
      <c r="D4157" s="4">
        <f t="shared" si="320"/>
        <v>2011</v>
      </c>
      <c r="E4157" s="4">
        <f t="shared" si="321"/>
        <v>1</v>
      </c>
      <c r="F4157" s="4">
        <f t="shared" si="322"/>
        <v>30</v>
      </c>
      <c r="G4157" s="4">
        <f t="shared" si="323"/>
        <v>15</v>
      </c>
      <c r="H4157" s="4" t="str">
        <f t="shared" si="324"/>
        <v>日</v>
      </c>
      <c r="I4157">
        <v>-73.953884000000002</v>
      </c>
      <c r="J4157">
        <v>40.766286000000001</v>
      </c>
      <c r="K4157">
        <v>-73.963693000000006</v>
      </c>
      <c r="L4157">
        <v>40.754545</v>
      </c>
      <c r="M4157">
        <v>1</v>
      </c>
      <c r="N4157">
        <v>1.5467116100892355</v>
      </c>
    </row>
    <row r="4158" spans="1:14" x14ac:dyDescent="0.2">
      <c r="A4158" s="1">
        <v>2.9861111111111113E-2</v>
      </c>
      <c r="B4158">
        <v>10.5</v>
      </c>
      <c r="C4158" s="3">
        <v>40828.821527777778</v>
      </c>
      <c r="D4158" s="4">
        <f t="shared" si="320"/>
        <v>2011</v>
      </c>
      <c r="E4158" s="4">
        <f t="shared" si="321"/>
        <v>10</v>
      </c>
      <c r="F4158" s="4">
        <f t="shared" si="322"/>
        <v>12</v>
      </c>
      <c r="G4158" s="4">
        <f t="shared" si="323"/>
        <v>19</v>
      </c>
      <c r="H4158" s="4" t="str">
        <f t="shared" si="324"/>
        <v>水</v>
      </c>
      <c r="I4158">
        <v>-73.983074999999999</v>
      </c>
      <c r="J4158">
        <v>40.744926999999997</v>
      </c>
      <c r="K4158">
        <v>-73.988197999999997</v>
      </c>
      <c r="L4158">
        <v>40.765642</v>
      </c>
      <c r="M4158">
        <v>1</v>
      </c>
      <c r="N4158">
        <v>2.346098963389021</v>
      </c>
    </row>
    <row r="4159" spans="1:14" x14ac:dyDescent="0.2">
      <c r="A4159" s="1">
        <v>2.6388888888888885E-3</v>
      </c>
      <c r="B4159">
        <v>6.5</v>
      </c>
      <c r="C4159" s="3">
        <v>41514.877083333333</v>
      </c>
      <c r="D4159" s="4">
        <f t="shared" si="320"/>
        <v>2013</v>
      </c>
      <c r="E4159" s="4">
        <f t="shared" si="321"/>
        <v>8</v>
      </c>
      <c r="F4159" s="4">
        <f t="shared" si="322"/>
        <v>28</v>
      </c>
      <c r="G4159" s="4">
        <f t="shared" si="323"/>
        <v>21</v>
      </c>
      <c r="H4159" s="4" t="str">
        <f t="shared" si="324"/>
        <v>水</v>
      </c>
      <c r="I4159">
        <v>-73.992151000000007</v>
      </c>
      <c r="J4159">
        <v>40.753948000000001</v>
      </c>
      <c r="K4159">
        <v>-73.978087000000002</v>
      </c>
      <c r="L4159">
        <v>40.752223000000001</v>
      </c>
      <c r="M4159">
        <v>1</v>
      </c>
      <c r="N4159">
        <v>1.2014318214599795</v>
      </c>
    </row>
    <row r="4160" spans="1:14" x14ac:dyDescent="0.2">
      <c r="A4160" s="1">
        <v>2.7256944444444445E-2</v>
      </c>
      <c r="B4160">
        <v>7.3</v>
      </c>
      <c r="C4160" s="3">
        <v>39890.48541666667</v>
      </c>
      <c r="D4160" s="4">
        <f t="shared" si="320"/>
        <v>2009</v>
      </c>
      <c r="E4160" s="4">
        <f t="shared" si="321"/>
        <v>3</v>
      </c>
      <c r="F4160" s="4">
        <f t="shared" si="322"/>
        <v>18</v>
      </c>
      <c r="G4160" s="4">
        <f t="shared" si="323"/>
        <v>11</v>
      </c>
      <c r="H4160" s="4" t="str">
        <f t="shared" si="324"/>
        <v>水</v>
      </c>
      <c r="I4160">
        <v>-73.954745000000003</v>
      </c>
      <c r="J4160">
        <v>40.763804</v>
      </c>
      <c r="K4160">
        <v>-73.977824999999996</v>
      </c>
      <c r="L4160">
        <v>40.773533</v>
      </c>
      <c r="M4160">
        <v>1</v>
      </c>
      <c r="N4160">
        <v>2.2269268766086996</v>
      </c>
    </row>
    <row r="4161" spans="1:14" x14ac:dyDescent="0.2">
      <c r="A4161" s="1">
        <v>4.8611111111111112E-3</v>
      </c>
      <c r="B4161">
        <v>9.6999999999999993</v>
      </c>
      <c r="C4161" s="3">
        <v>40481.588194444441</v>
      </c>
      <c r="D4161" s="4">
        <f t="shared" si="320"/>
        <v>2010</v>
      </c>
      <c r="E4161" s="4">
        <f t="shared" si="321"/>
        <v>10</v>
      </c>
      <c r="F4161" s="4">
        <f t="shared" si="322"/>
        <v>30</v>
      </c>
      <c r="G4161" s="4">
        <f t="shared" si="323"/>
        <v>14</v>
      </c>
      <c r="H4161" s="4" t="str">
        <f t="shared" si="324"/>
        <v>土</v>
      </c>
      <c r="I4161">
        <v>-73.961168000000001</v>
      </c>
      <c r="J4161">
        <v>40.801679999999998</v>
      </c>
      <c r="K4161">
        <v>-73.982101999999998</v>
      </c>
      <c r="L4161">
        <v>40.769472999999998</v>
      </c>
      <c r="M4161">
        <v>1</v>
      </c>
      <c r="N4161">
        <v>3.9959282784691093</v>
      </c>
    </row>
    <row r="4162" spans="1:14" x14ac:dyDescent="0.2">
      <c r="A4162" s="1">
        <v>1.3773148148148147E-2</v>
      </c>
      <c r="B4162">
        <v>4.0999999999999996</v>
      </c>
      <c r="C4162" s="3">
        <v>40954.47152777778</v>
      </c>
      <c r="D4162" s="4">
        <f t="shared" si="320"/>
        <v>2012</v>
      </c>
      <c r="E4162" s="4">
        <f t="shared" si="321"/>
        <v>2</v>
      </c>
      <c r="F4162" s="4">
        <f t="shared" si="322"/>
        <v>15</v>
      </c>
      <c r="G4162" s="4">
        <f t="shared" si="323"/>
        <v>11</v>
      </c>
      <c r="H4162" s="4" t="str">
        <f t="shared" si="324"/>
        <v>水</v>
      </c>
      <c r="I4162">
        <v>-73.982112000000001</v>
      </c>
      <c r="J4162">
        <v>40.721072999999997</v>
      </c>
      <c r="K4162">
        <v>-73.992239999999995</v>
      </c>
      <c r="L4162">
        <v>40.725313</v>
      </c>
      <c r="M4162">
        <v>0</v>
      </c>
      <c r="N4162">
        <v>0.97615280781791181</v>
      </c>
    </row>
    <row r="4163" spans="1:14" x14ac:dyDescent="0.2">
      <c r="A4163" s="1">
        <v>6.9444444444444441E-3</v>
      </c>
      <c r="B4163">
        <v>5</v>
      </c>
      <c r="C4163" s="3">
        <v>41182.548611111109</v>
      </c>
      <c r="D4163" s="4">
        <f t="shared" ref="D4163:D4226" si="325">YEAR(C4163)</f>
        <v>2012</v>
      </c>
      <c r="E4163" s="4">
        <f t="shared" ref="E4163:E4226" si="326">MONTH(C4163)</f>
        <v>9</v>
      </c>
      <c r="F4163" s="4">
        <f t="shared" ref="F4163:F4226" si="327">DAY(C4163)</f>
        <v>30</v>
      </c>
      <c r="G4163" s="4">
        <f t="shared" ref="G4163:G4226" si="328">HOUR(C4163)</f>
        <v>13</v>
      </c>
      <c r="H4163" s="4" t="str">
        <f t="shared" ref="H4163:H4226" si="329">TEXT(C4163, "aaa")</f>
        <v>日</v>
      </c>
      <c r="I4163">
        <v>-73.976951999999997</v>
      </c>
      <c r="J4163">
        <v>40.743386999999998</v>
      </c>
      <c r="K4163">
        <v>-73.984407000000004</v>
      </c>
      <c r="L4163">
        <v>40.733167000000002</v>
      </c>
      <c r="M4163">
        <v>1</v>
      </c>
      <c r="N4163">
        <v>1.2998931005547034</v>
      </c>
    </row>
    <row r="4164" spans="1:14" x14ac:dyDescent="0.2">
      <c r="A4164" s="1">
        <v>4.1666666666666666E-3</v>
      </c>
      <c r="B4164">
        <v>7</v>
      </c>
      <c r="C4164" s="3">
        <v>41516.54583333333</v>
      </c>
      <c r="D4164" s="4">
        <f t="shared" si="325"/>
        <v>2013</v>
      </c>
      <c r="E4164" s="4">
        <f t="shared" si="326"/>
        <v>8</v>
      </c>
      <c r="F4164" s="4">
        <f t="shared" si="327"/>
        <v>30</v>
      </c>
      <c r="G4164" s="4">
        <f t="shared" si="328"/>
        <v>13</v>
      </c>
      <c r="H4164" s="4" t="str">
        <f t="shared" si="329"/>
        <v>金</v>
      </c>
      <c r="I4164">
        <v>-73.965999999999994</v>
      </c>
      <c r="J4164">
        <v>40.762279999999997</v>
      </c>
      <c r="K4164">
        <v>-73.953332000000003</v>
      </c>
      <c r="L4164">
        <v>40.766939999999998</v>
      </c>
      <c r="M4164">
        <v>1</v>
      </c>
      <c r="N4164">
        <v>1.1873899338535803</v>
      </c>
    </row>
    <row r="4165" spans="1:14" x14ac:dyDescent="0.2">
      <c r="A4165" s="1">
        <v>2.2222222222222223E-2</v>
      </c>
      <c r="B4165">
        <v>9.5</v>
      </c>
      <c r="C4165" s="3">
        <v>41766.605555555558</v>
      </c>
      <c r="D4165" s="4">
        <f t="shared" si="325"/>
        <v>2014</v>
      </c>
      <c r="E4165" s="4">
        <f t="shared" si="326"/>
        <v>5</v>
      </c>
      <c r="F4165" s="4">
        <f t="shared" si="327"/>
        <v>7</v>
      </c>
      <c r="G4165" s="4">
        <f t="shared" si="328"/>
        <v>14</v>
      </c>
      <c r="H4165" s="4" t="str">
        <f t="shared" si="329"/>
        <v>水</v>
      </c>
      <c r="I4165">
        <v>-73.962907999999999</v>
      </c>
      <c r="J4165">
        <v>40.772632000000002</v>
      </c>
      <c r="K4165">
        <v>-73.971270000000004</v>
      </c>
      <c r="L4165">
        <v>40.785246999999998</v>
      </c>
      <c r="M4165">
        <v>1</v>
      </c>
      <c r="N4165">
        <v>1.5712715832487865</v>
      </c>
    </row>
    <row r="4166" spans="1:14" x14ac:dyDescent="0.2">
      <c r="A4166" s="1">
        <v>2.2916666666666669E-2</v>
      </c>
      <c r="B4166">
        <v>4.5</v>
      </c>
      <c r="C4166" s="3">
        <v>40048.022916666669</v>
      </c>
      <c r="D4166" s="4">
        <f t="shared" si="325"/>
        <v>2009</v>
      </c>
      <c r="E4166" s="4">
        <f t="shared" si="326"/>
        <v>8</v>
      </c>
      <c r="F4166" s="4">
        <f t="shared" si="327"/>
        <v>23</v>
      </c>
      <c r="G4166" s="4">
        <f t="shared" si="328"/>
        <v>0</v>
      </c>
      <c r="H4166" s="4" t="str">
        <f t="shared" si="329"/>
        <v>日</v>
      </c>
      <c r="I4166">
        <v>-73.982614999999996</v>
      </c>
      <c r="J4166">
        <v>40.752189999999999</v>
      </c>
      <c r="K4166">
        <v>-73.990011999999993</v>
      </c>
      <c r="L4166">
        <v>40.756946999999997</v>
      </c>
      <c r="M4166">
        <v>5</v>
      </c>
      <c r="N4166">
        <v>0.81822688031936641</v>
      </c>
    </row>
    <row r="4167" spans="1:14" x14ac:dyDescent="0.2">
      <c r="A4167" s="1">
        <v>2.013888888888889E-2</v>
      </c>
      <c r="B4167">
        <v>25.7</v>
      </c>
      <c r="C4167" s="3">
        <v>41132.978472222225</v>
      </c>
      <c r="D4167" s="4">
        <f t="shared" si="325"/>
        <v>2012</v>
      </c>
      <c r="E4167" s="4">
        <f t="shared" si="326"/>
        <v>8</v>
      </c>
      <c r="F4167" s="4">
        <f t="shared" si="327"/>
        <v>11</v>
      </c>
      <c r="G4167" s="4">
        <f t="shared" si="328"/>
        <v>23</v>
      </c>
      <c r="H4167" s="4" t="str">
        <f t="shared" si="329"/>
        <v>土</v>
      </c>
      <c r="I4167">
        <v>-73.782020000000003</v>
      </c>
      <c r="J4167">
        <v>40.644542000000001</v>
      </c>
      <c r="K4167">
        <v>-73.898392000000001</v>
      </c>
      <c r="L4167">
        <v>40.64528</v>
      </c>
      <c r="M4167">
        <v>1</v>
      </c>
      <c r="N4167">
        <v>9.8296901495866038</v>
      </c>
    </row>
    <row r="4168" spans="1:14" x14ac:dyDescent="0.2">
      <c r="A4168" s="1">
        <v>3.3333333333333333E-2</v>
      </c>
      <c r="B4168">
        <v>13</v>
      </c>
      <c r="C4168" s="3">
        <v>41257.658333333333</v>
      </c>
      <c r="D4168" s="4">
        <f t="shared" si="325"/>
        <v>2012</v>
      </c>
      <c r="E4168" s="4">
        <f t="shared" si="326"/>
        <v>12</v>
      </c>
      <c r="F4168" s="4">
        <f t="shared" si="327"/>
        <v>14</v>
      </c>
      <c r="G4168" s="4">
        <f t="shared" si="328"/>
        <v>15</v>
      </c>
      <c r="H4168" s="4" t="str">
        <f t="shared" si="329"/>
        <v>金</v>
      </c>
      <c r="I4168">
        <v>-73.964667000000006</v>
      </c>
      <c r="J4168">
        <v>40.769792000000002</v>
      </c>
      <c r="K4168">
        <v>-73.972667000000001</v>
      </c>
      <c r="L4168">
        <v>40.792459999999998</v>
      </c>
      <c r="M4168">
        <v>1</v>
      </c>
      <c r="N4168">
        <v>2.6119398969398739</v>
      </c>
    </row>
    <row r="4169" spans="1:14" x14ac:dyDescent="0.2">
      <c r="A4169" s="1">
        <v>3.9583333333333331E-2</v>
      </c>
      <c r="B4169">
        <v>7.5</v>
      </c>
      <c r="C4169" s="3">
        <v>41314.622916666667</v>
      </c>
      <c r="D4169" s="4">
        <f t="shared" si="325"/>
        <v>2013</v>
      </c>
      <c r="E4169" s="4">
        <f t="shared" si="326"/>
        <v>2</v>
      </c>
      <c r="F4169" s="4">
        <f t="shared" si="327"/>
        <v>9</v>
      </c>
      <c r="G4169" s="4">
        <f t="shared" si="328"/>
        <v>14</v>
      </c>
      <c r="H4169" s="4" t="str">
        <f t="shared" si="329"/>
        <v>土</v>
      </c>
      <c r="I4169">
        <v>-73.999885000000006</v>
      </c>
      <c r="J4169">
        <v>40.726812000000002</v>
      </c>
      <c r="K4169">
        <v>-74.004289999999997</v>
      </c>
      <c r="L4169">
        <v>40.740555000000001</v>
      </c>
      <c r="M4169">
        <v>3</v>
      </c>
      <c r="N4169">
        <v>1.5743408927142397</v>
      </c>
    </row>
    <row r="4170" spans="1:14" x14ac:dyDescent="0.2">
      <c r="A4170" s="1">
        <v>1.3888888888888888E-2</v>
      </c>
      <c r="B4170">
        <v>6.5</v>
      </c>
      <c r="C4170" s="3">
        <v>41350.013888888891</v>
      </c>
      <c r="D4170" s="4">
        <f t="shared" si="325"/>
        <v>2013</v>
      </c>
      <c r="E4170" s="4">
        <f t="shared" si="326"/>
        <v>3</v>
      </c>
      <c r="F4170" s="4">
        <f t="shared" si="327"/>
        <v>17</v>
      </c>
      <c r="G4170" s="4">
        <f t="shared" si="328"/>
        <v>0</v>
      </c>
      <c r="H4170" s="4" t="str">
        <f t="shared" si="329"/>
        <v>日</v>
      </c>
      <c r="I4170">
        <v>-73.969324999999998</v>
      </c>
      <c r="J4170">
        <v>40.757832000000001</v>
      </c>
      <c r="K4170">
        <v>-73.956582999999995</v>
      </c>
      <c r="L4170">
        <v>40.775402</v>
      </c>
      <c r="M4170">
        <v>4</v>
      </c>
      <c r="N4170">
        <v>2.231495388707792</v>
      </c>
    </row>
    <row r="4171" spans="1:14" x14ac:dyDescent="0.2">
      <c r="A4171" s="1">
        <v>4.1666666666666666E-3</v>
      </c>
      <c r="B4171">
        <v>15</v>
      </c>
      <c r="C4171" s="3">
        <v>41936.504166666666</v>
      </c>
      <c r="D4171" s="4">
        <f t="shared" si="325"/>
        <v>2014</v>
      </c>
      <c r="E4171" s="4">
        <f t="shared" si="326"/>
        <v>10</v>
      </c>
      <c r="F4171" s="4">
        <f t="shared" si="327"/>
        <v>24</v>
      </c>
      <c r="G4171" s="4">
        <f t="shared" si="328"/>
        <v>12</v>
      </c>
      <c r="H4171" s="4" t="str">
        <f t="shared" si="329"/>
        <v>金</v>
      </c>
      <c r="I4171">
        <v>-73.977360000000004</v>
      </c>
      <c r="J4171">
        <v>40.779474999999998</v>
      </c>
      <c r="K4171">
        <v>-73.993814999999998</v>
      </c>
      <c r="L4171">
        <v>40.742471999999999</v>
      </c>
      <c r="M4171">
        <v>5</v>
      </c>
      <c r="N4171">
        <v>4.3465452775596081</v>
      </c>
    </row>
    <row r="4172" spans="1:14" x14ac:dyDescent="0.2">
      <c r="A4172" s="1">
        <v>2.5694444444444447E-2</v>
      </c>
      <c r="B4172">
        <v>10.9</v>
      </c>
      <c r="C4172" s="3">
        <v>39894.359027777777</v>
      </c>
      <c r="D4172" s="4">
        <f t="shared" si="325"/>
        <v>2009</v>
      </c>
      <c r="E4172" s="4">
        <f t="shared" si="326"/>
        <v>3</v>
      </c>
      <c r="F4172" s="4">
        <f t="shared" si="327"/>
        <v>22</v>
      </c>
      <c r="G4172" s="4">
        <f t="shared" si="328"/>
        <v>8</v>
      </c>
      <c r="H4172" s="4" t="str">
        <f t="shared" si="329"/>
        <v>日</v>
      </c>
      <c r="I4172">
        <v>-73.891643000000002</v>
      </c>
      <c r="J4172">
        <v>40.747283000000003</v>
      </c>
      <c r="K4172">
        <v>-73.843912000000003</v>
      </c>
      <c r="L4172">
        <v>40.721224999999997</v>
      </c>
      <c r="M4172">
        <v>1</v>
      </c>
      <c r="N4172">
        <v>4.9623226410941355</v>
      </c>
    </row>
    <row r="4173" spans="1:14" x14ac:dyDescent="0.2">
      <c r="A4173" s="1">
        <v>1.3194444444444444E-2</v>
      </c>
      <c r="B4173">
        <v>3.7</v>
      </c>
      <c r="C4173" s="3">
        <v>40519.763194444444</v>
      </c>
      <c r="D4173" s="4">
        <f t="shared" si="325"/>
        <v>2010</v>
      </c>
      <c r="E4173" s="4">
        <f t="shared" si="326"/>
        <v>12</v>
      </c>
      <c r="F4173" s="4">
        <f t="shared" si="327"/>
        <v>7</v>
      </c>
      <c r="G4173" s="4">
        <f t="shared" si="328"/>
        <v>18</v>
      </c>
      <c r="H4173" s="4" t="str">
        <f t="shared" si="329"/>
        <v>火</v>
      </c>
      <c r="I4173">
        <v>-73.961363000000006</v>
      </c>
      <c r="J4173">
        <v>40.760402999999997</v>
      </c>
      <c r="K4173">
        <v>-73.961359999999999</v>
      </c>
      <c r="L4173">
        <v>40.765867</v>
      </c>
      <c r="M4173">
        <v>1</v>
      </c>
      <c r="N4173">
        <v>0.60824974869884807</v>
      </c>
    </row>
    <row r="4174" spans="1:14" x14ac:dyDescent="0.2">
      <c r="A4174" s="1">
        <v>1.2418981481481482E-2</v>
      </c>
      <c r="B4174">
        <v>57.33</v>
      </c>
      <c r="C4174" s="3">
        <v>41352.761805555558</v>
      </c>
      <c r="D4174" s="4">
        <f t="shared" si="325"/>
        <v>2013</v>
      </c>
      <c r="E4174" s="4">
        <f t="shared" si="326"/>
        <v>3</v>
      </c>
      <c r="F4174" s="4">
        <f t="shared" si="327"/>
        <v>19</v>
      </c>
      <c r="G4174" s="4">
        <f t="shared" si="328"/>
        <v>18</v>
      </c>
      <c r="H4174" s="4" t="str">
        <f t="shared" si="329"/>
        <v>火</v>
      </c>
      <c r="I4174">
        <v>-73.951435000000004</v>
      </c>
      <c r="J4174">
        <v>40.769914</v>
      </c>
      <c r="K4174">
        <v>-73.782623000000001</v>
      </c>
      <c r="L4174">
        <v>40.648778</v>
      </c>
      <c r="M4174">
        <v>1</v>
      </c>
      <c r="N4174">
        <v>19.615222782914703</v>
      </c>
    </row>
    <row r="4175" spans="1:14" x14ac:dyDescent="0.2">
      <c r="A4175" s="1">
        <v>7.8009259259259256E-3</v>
      </c>
      <c r="B4175">
        <v>8.1999999999999993</v>
      </c>
      <c r="C4175" s="3">
        <v>39827.049305555556</v>
      </c>
      <c r="D4175" s="4">
        <f t="shared" si="325"/>
        <v>2009</v>
      </c>
      <c r="E4175" s="4">
        <f t="shared" si="326"/>
        <v>1</v>
      </c>
      <c r="F4175" s="4">
        <f t="shared" si="327"/>
        <v>14</v>
      </c>
      <c r="G4175" s="4">
        <f t="shared" si="328"/>
        <v>1</v>
      </c>
      <c r="H4175" s="4" t="str">
        <f t="shared" si="329"/>
        <v>水</v>
      </c>
      <c r="I4175">
        <v>-73.987686999999994</v>
      </c>
      <c r="J4175">
        <v>40.719869000000003</v>
      </c>
      <c r="K4175">
        <v>-74.004587999999998</v>
      </c>
      <c r="L4175">
        <v>40.740682999999997</v>
      </c>
      <c r="M4175">
        <v>1</v>
      </c>
      <c r="N4175">
        <v>2.7205084247157272</v>
      </c>
    </row>
    <row r="4176" spans="1:14" x14ac:dyDescent="0.2">
      <c r="A4176" s="1">
        <v>3.9976851851851854E-2</v>
      </c>
      <c r="B4176">
        <v>3.7</v>
      </c>
      <c r="C4176" s="3">
        <v>40125.789583333331</v>
      </c>
      <c r="D4176" s="4">
        <f t="shared" si="325"/>
        <v>2009</v>
      </c>
      <c r="E4176" s="4">
        <f t="shared" si="326"/>
        <v>11</v>
      </c>
      <c r="F4176" s="4">
        <f t="shared" si="327"/>
        <v>8</v>
      </c>
      <c r="G4176" s="4">
        <f t="shared" si="328"/>
        <v>18</v>
      </c>
      <c r="H4176" s="4" t="str">
        <f t="shared" si="329"/>
        <v>日</v>
      </c>
      <c r="I4176">
        <v>-73.951207999999994</v>
      </c>
      <c r="J4176">
        <v>40.770271999999999</v>
      </c>
      <c r="K4176">
        <v>-73.952935999999994</v>
      </c>
      <c r="L4176">
        <v>40.775815000000001</v>
      </c>
      <c r="M4176">
        <v>1</v>
      </c>
      <c r="N4176">
        <v>0.63400658931733211</v>
      </c>
    </row>
    <row r="4177" spans="1:14" x14ac:dyDescent="0.2">
      <c r="A4177" s="1">
        <v>8.4953703703703701E-3</v>
      </c>
      <c r="B4177">
        <v>5.3</v>
      </c>
      <c r="C4177" s="3">
        <v>40920.508333333331</v>
      </c>
      <c r="D4177" s="4">
        <f t="shared" si="325"/>
        <v>2012</v>
      </c>
      <c r="E4177" s="4">
        <f t="shared" si="326"/>
        <v>1</v>
      </c>
      <c r="F4177" s="4">
        <f t="shared" si="327"/>
        <v>12</v>
      </c>
      <c r="G4177" s="4">
        <f t="shared" si="328"/>
        <v>12</v>
      </c>
      <c r="H4177" s="4" t="str">
        <f t="shared" si="329"/>
        <v>木</v>
      </c>
      <c r="I4177">
        <v>-73.995756999999998</v>
      </c>
      <c r="J4177">
        <v>40.687415999999999</v>
      </c>
      <c r="K4177">
        <v>-73.995591000000005</v>
      </c>
      <c r="L4177">
        <v>40.695731000000002</v>
      </c>
      <c r="M4177">
        <v>1</v>
      </c>
      <c r="N4177">
        <v>0.92572760780786656</v>
      </c>
    </row>
    <row r="4178" spans="1:14" x14ac:dyDescent="0.2">
      <c r="A4178" s="1">
        <v>3.8958333333333338E-2</v>
      </c>
      <c r="B4178">
        <v>9.3000000000000007</v>
      </c>
      <c r="C4178" s="3">
        <v>41070.163888888892</v>
      </c>
      <c r="D4178" s="4">
        <f t="shared" si="325"/>
        <v>2012</v>
      </c>
      <c r="E4178" s="4">
        <f t="shared" si="326"/>
        <v>6</v>
      </c>
      <c r="F4178" s="4">
        <f t="shared" si="327"/>
        <v>10</v>
      </c>
      <c r="G4178" s="4">
        <f t="shared" si="328"/>
        <v>3</v>
      </c>
      <c r="H4178" s="4" t="str">
        <f t="shared" si="329"/>
        <v>日</v>
      </c>
      <c r="I4178">
        <v>-73.988873999999996</v>
      </c>
      <c r="J4178">
        <v>40.731465</v>
      </c>
      <c r="K4178">
        <v>-73.996013000000005</v>
      </c>
      <c r="L4178">
        <v>40.760010999999999</v>
      </c>
      <c r="M4178">
        <v>1</v>
      </c>
      <c r="N4178">
        <v>3.2342615140462412</v>
      </c>
    </row>
    <row r="4179" spans="1:14" x14ac:dyDescent="0.2">
      <c r="A4179" s="1">
        <v>9.3402777777777772E-3</v>
      </c>
      <c r="B4179">
        <v>13.5</v>
      </c>
      <c r="C4179" s="3">
        <v>41448.550694444442</v>
      </c>
      <c r="D4179" s="4">
        <f t="shared" si="325"/>
        <v>2013</v>
      </c>
      <c r="E4179" s="4">
        <f t="shared" si="326"/>
        <v>6</v>
      </c>
      <c r="F4179" s="4">
        <f t="shared" si="327"/>
        <v>23</v>
      </c>
      <c r="G4179" s="4">
        <f t="shared" si="328"/>
        <v>13</v>
      </c>
      <c r="H4179" s="4" t="str">
        <f t="shared" si="329"/>
        <v>日</v>
      </c>
      <c r="I4179">
        <v>-73.990866999999994</v>
      </c>
      <c r="J4179">
        <v>40.756211999999998</v>
      </c>
      <c r="K4179">
        <v>-73.977907000000002</v>
      </c>
      <c r="L4179">
        <v>40.734166000000002</v>
      </c>
      <c r="M4179">
        <v>1</v>
      </c>
      <c r="N4179">
        <v>2.6865478223768275</v>
      </c>
    </row>
    <row r="4180" spans="1:14" x14ac:dyDescent="0.2">
      <c r="A4180" s="1">
        <v>3.4027777777777775E-2</v>
      </c>
      <c r="B4180">
        <v>9.5</v>
      </c>
      <c r="C4180" s="3">
        <v>41465.867361111108</v>
      </c>
      <c r="D4180" s="4">
        <f t="shared" si="325"/>
        <v>2013</v>
      </c>
      <c r="E4180" s="4">
        <f t="shared" si="326"/>
        <v>7</v>
      </c>
      <c r="F4180" s="4">
        <f t="shared" si="327"/>
        <v>10</v>
      </c>
      <c r="G4180" s="4">
        <f t="shared" si="328"/>
        <v>20</v>
      </c>
      <c r="H4180" s="4" t="str">
        <f t="shared" si="329"/>
        <v>水</v>
      </c>
      <c r="I4180">
        <v>-73.985917000000001</v>
      </c>
      <c r="J4180">
        <v>40.734935</v>
      </c>
      <c r="K4180">
        <v>-73.964742999999999</v>
      </c>
      <c r="L4180">
        <v>40.755822000000002</v>
      </c>
      <c r="M4180">
        <v>5</v>
      </c>
      <c r="N4180">
        <v>2.9317546483482637</v>
      </c>
    </row>
    <row r="4181" spans="1:14" x14ac:dyDescent="0.2">
      <c r="A4181" s="1">
        <v>3.9583333333333331E-2</v>
      </c>
      <c r="B4181">
        <v>15</v>
      </c>
      <c r="C4181" s="3">
        <v>41762.831250000003</v>
      </c>
      <c r="D4181" s="4">
        <f t="shared" si="325"/>
        <v>2014</v>
      </c>
      <c r="E4181" s="4">
        <f t="shared" si="326"/>
        <v>5</v>
      </c>
      <c r="F4181" s="4">
        <f t="shared" si="327"/>
        <v>3</v>
      </c>
      <c r="G4181" s="4">
        <f t="shared" si="328"/>
        <v>19</v>
      </c>
      <c r="H4181" s="4" t="str">
        <f t="shared" si="329"/>
        <v>土</v>
      </c>
      <c r="I4181">
        <v>-73.994264999999999</v>
      </c>
      <c r="J4181">
        <v>40.750880000000002</v>
      </c>
      <c r="K4181">
        <v>-73.988083000000003</v>
      </c>
      <c r="L4181">
        <v>40.737901999999998</v>
      </c>
      <c r="M4181">
        <v>1</v>
      </c>
      <c r="N4181">
        <v>1.5359071333965995</v>
      </c>
    </row>
    <row r="4182" spans="1:14" x14ac:dyDescent="0.2">
      <c r="A4182" s="1">
        <v>6.3541666666666668E-3</v>
      </c>
      <c r="B4182">
        <v>49.15</v>
      </c>
      <c r="C4182" s="3">
        <v>39940.881249999999</v>
      </c>
      <c r="D4182" s="4">
        <f t="shared" si="325"/>
        <v>2009</v>
      </c>
      <c r="E4182" s="4">
        <f t="shared" si="326"/>
        <v>5</v>
      </c>
      <c r="F4182" s="4">
        <f t="shared" si="327"/>
        <v>7</v>
      </c>
      <c r="G4182" s="4">
        <f t="shared" si="328"/>
        <v>21</v>
      </c>
      <c r="H4182" s="4" t="str">
        <f t="shared" si="329"/>
        <v>木</v>
      </c>
      <c r="I4182">
        <v>-73.789192999999997</v>
      </c>
      <c r="J4182">
        <v>40.641959</v>
      </c>
      <c r="K4182">
        <v>-73.970787000000001</v>
      </c>
      <c r="L4182">
        <v>40.798729999999999</v>
      </c>
      <c r="M4182">
        <v>1</v>
      </c>
      <c r="N4182">
        <v>23.222665532264354</v>
      </c>
    </row>
    <row r="4183" spans="1:14" x14ac:dyDescent="0.2">
      <c r="A4183" s="1">
        <v>2.3495370370370371E-3</v>
      </c>
      <c r="B4183">
        <v>5.3</v>
      </c>
      <c r="C4183" s="3">
        <v>40110.793749999997</v>
      </c>
      <c r="D4183" s="4">
        <f t="shared" si="325"/>
        <v>2009</v>
      </c>
      <c r="E4183" s="4">
        <f t="shared" si="326"/>
        <v>10</v>
      </c>
      <c r="F4183" s="4">
        <f t="shared" si="327"/>
        <v>24</v>
      </c>
      <c r="G4183" s="4">
        <f t="shared" si="328"/>
        <v>19</v>
      </c>
      <c r="H4183" s="4" t="str">
        <f t="shared" si="329"/>
        <v>土</v>
      </c>
      <c r="I4183">
        <v>-73.985939999999999</v>
      </c>
      <c r="J4183">
        <v>40.758212</v>
      </c>
      <c r="K4183">
        <v>-73.980793000000006</v>
      </c>
      <c r="L4183">
        <v>40.765878000000001</v>
      </c>
      <c r="M4183">
        <v>1</v>
      </c>
      <c r="N4183">
        <v>0.95738455347004769</v>
      </c>
    </row>
    <row r="4184" spans="1:14" x14ac:dyDescent="0.2">
      <c r="A4184" s="1">
        <v>0</v>
      </c>
      <c r="B4184">
        <v>10.5</v>
      </c>
      <c r="C4184" s="3">
        <v>40734.791666666664</v>
      </c>
      <c r="D4184" s="4">
        <f t="shared" si="325"/>
        <v>2011</v>
      </c>
      <c r="E4184" s="4">
        <f t="shared" si="326"/>
        <v>7</v>
      </c>
      <c r="F4184" s="4">
        <f t="shared" si="327"/>
        <v>10</v>
      </c>
      <c r="G4184" s="4">
        <f t="shared" si="328"/>
        <v>19</v>
      </c>
      <c r="H4184" s="4" t="str">
        <f t="shared" si="329"/>
        <v>日</v>
      </c>
      <c r="I4184">
        <v>-73.982591999999997</v>
      </c>
      <c r="J4184">
        <v>40.745100000000001</v>
      </c>
      <c r="K4184">
        <v>-73.991124999999997</v>
      </c>
      <c r="L4184">
        <v>40.732056999999998</v>
      </c>
      <c r="M4184">
        <v>1</v>
      </c>
      <c r="N4184">
        <v>1.6205357727285918</v>
      </c>
    </row>
    <row r="4185" spans="1:14" x14ac:dyDescent="0.2">
      <c r="A4185" s="1">
        <v>2.2916666666666669E-2</v>
      </c>
      <c r="B4185">
        <v>7.3</v>
      </c>
      <c r="C4185" s="3">
        <v>40881.522916666669</v>
      </c>
      <c r="D4185" s="4">
        <f t="shared" si="325"/>
        <v>2011</v>
      </c>
      <c r="E4185" s="4">
        <f t="shared" si="326"/>
        <v>12</v>
      </c>
      <c r="F4185" s="4">
        <f t="shared" si="327"/>
        <v>4</v>
      </c>
      <c r="G4185" s="4">
        <f t="shared" si="328"/>
        <v>12</v>
      </c>
      <c r="H4185" s="4" t="str">
        <f t="shared" si="329"/>
        <v>日</v>
      </c>
      <c r="I4185">
        <v>-73.976344999999995</v>
      </c>
      <c r="J4185">
        <v>40.780867000000001</v>
      </c>
      <c r="K4185">
        <v>-73.978138000000001</v>
      </c>
      <c r="L4185">
        <v>40.763137</v>
      </c>
      <c r="M4185">
        <v>2</v>
      </c>
      <c r="N4185">
        <v>1.9794743340517782</v>
      </c>
    </row>
    <row r="4186" spans="1:14" x14ac:dyDescent="0.2">
      <c r="A4186" s="1">
        <v>1.5081018518518516E-2</v>
      </c>
      <c r="B4186">
        <v>8.1</v>
      </c>
      <c r="C4186" s="3">
        <v>41117.88958333333</v>
      </c>
      <c r="D4186" s="4">
        <f t="shared" si="325"/>
        <v>2012</v>
      </c>
      <c r="E4186" s="4">
        <f t="shared" si="326"/>
        <v>7</v>
      </c>
      <c r="F4186" s="4">
        <f t="shared" si="327"/>
        <v>27</v>
      </c>
      <c r="G4186" s="4">
        <f t="shared" si="328"/>
        <v>21</v>
      </c>
      <c r="H4186" s="4" t="str">
        <f t="shared" si="329"/>
        <v>金</v>
      </c>
      <c r="I4186">
        <v>-73.958377999999996</v>
      </c>
      <c r="J4186">
        <v>40.772866999999998</v>
      </c>
      <c r="K4186">
        <v>-73.980630000000005</v>
      </c>
      <c r="L4186">
        <v>40.744962999999998</v>
      </c>
      <c r="M4186">
        <v>2</v>
      </c>
      <c r="N4186">
        <v>3.6289586725983671</v>
      </c>
    </row>
    <row r="4187" spans="1:14" x14ac:dyDescent="0.2">
      <c r="A4187" s="1">
        <v>1.8055555555555557E-2</v>
      </c>
      <c r="B4187">
        <v>7</v>
      </c>
      <c r="C4187" s="3">
        <v>41581.05972222222</v>
      </c>
      <c r="D4187" s="4">
        <f t="shared" si="325"/>
        <v>2013</v>
      </c>
      <c r="E4187" s="4">
        <f t="shared" si="326"/>
        <v>11</v>
      </c>
      <c r="F4187" s="4">
        <f t="shared" si="327"/>
        <v>3</v>
      </c>
      <c r="G4187" s="4">
        <f t="shared" si="328"/>
        <v>1</v>
      </c>
      <c r="H4187" s="4" t="str">
        <f t="shared" si="329"/>
        <v>日</v>
      </c>
      <c r="I4187">
        <v>-74.005269999999996</v>
      </c>
      <c r="J4187">
        <v>40.718336999999998</v>
      </c>
      <c r="K4187">
        <v>-74.005463000000006</v>
      </c>
      <c r="L4187">
        <v>40.738140000000001</v>
      </c>
      <c r="M4187">
        <v>2</v>
      </c>
      <c r="N4187">
        <v>2.2045199992482951</v>
      </c>
    </row>
    <row r="4188" spans="1:14" x14ac:dyDescent="0.2">
      <c r="A4188" s="1">
        <v>4.027777777777778E-2</v>
      </c>
      <c r="B4188">
        <v>9.3000000000000007</v>
      </c>
      <c r="C4188" s="3">
        <v>41025.331944444442</v>
      </c>
      <c r="D4188" s="4">
        <f t="shared" si="325"/>
        <v>2012</v>
      </c>
      <c r="E4188" s="4">
        <f t="shared" si="326"/>
        <v>4</v>
      </c>
      <c r="F4188" s="4">
        <f t="shared" si="327"/>
        <v>26</v>
      </c>
      <c r="G4188" s="4">
        <f t="shared" si="328"/>
        <v>7</v>
      </c>
      <c r="H4188" s="4" t="str">
        <f t="shared" si="329"/>
        <v>木</v>
      </c>
      <c r="I4188">
        <v>-73.951194999999998</v>
      </c>
      <c r="J4188">
        <v>40.785387</v>
      </c>
      <c r="K4188">
        <v>-73.974396999999996</v>
      </c>
      <c r="L4188">
        <v>40.753365000000002</v>
      </c>
      <c r="M4188">
        <v>1</v>
      </c>
      <c r="N4188">
        <v>4.0661036445006289</v>
      </c>
    </row>
    <row r="4189" spans="1:14" x14ac:dyDescent="0.2">
      <c r="A4189" s="1">
        <v>5.4398148148148149E-3</v>
      </c>
      <c r="B4189">
        <v>18.5</v>
      </c>
      <c r="C4189" s="3">
        <v>41177.504861111112</v>
      </c>
      <c r="D4189" s="4">
        <f t="shared" si="325"/>
        <v>2012</v>
      </c>
      <c r="E4189" s="4">
        <f t="shared" si="326"/>
        <v>9</v>
      </c>
      <c r="F4189" s="4">
        <f t="shared" si="327"/>
        <v>25</v>
      </c>
      <c r="G4189" s="4">
        <f t="shared" si="328"/>
        <v>12</v>
      </c>
      <c r="H4189" s="4" t="str">
        <f t="shared" si="329"/>
        <v>火</v>
      </c>
      <c r="I4189">
        <v>-74.003332</v>
      </c>
      <c r="J4189">
        <v>40.714683000000001</v>
      </c>
      <c r="K4189">
        <v>-73.994462999999996</v>
      </c>
      <c r="L4189">
        <v>40.750801000000003</v>
      </c>
      <c r="M4189">
        <v>1</v>
      </c>
      <c r="N4189">
        <v>4.0896487396658898</v>
      </c>
    </row>
    <row r="4190" spans="1:14" x14ac:dyDescent="0.2">
      <c r="A4190" s="1">
        <v>2.2025462962962958E-2</v>
      </c>
      <c r="B4190">
        <v>7.5</v>
      </c>
      <c r="C4190" s="3">
        <v>41244.604861111111</v>
      </c>
      <c r="D4190" s="4">
        <f t="shared" si="325"/>
        <v>2012</v>
      </c>
      <c r="E4190" s="4">
        <f t="shared" si="326"/>
        <v>12</v>
      </c>
      <c r="F4190" s="4">
        <f t="shared" si="327"/>
        <v>1</v>
      </c>
      <c r="G4190" s="4">
        <f t="shared" si="328"/>
        <v>14</v>
      </c>
      <c r="H4190" s="4" t="str">
        <f t="shared" si="329"/>
        <v>土</v>
      </c>
      <c r="I4190">
        <v>-73.977250999999995</v>
      </c>
      <c r="J4190">
        <v>40.779466999999997</v>
      </c>
      <c r="K4190">
        <v>-73.978223</v>
      </c>
      <c r="L4190">
        <v>40.763997000000003</v>
      </c>
      <c r="M4190">
        <v>1</v>
      </c>
      <c r="N4190">
        <v>1.7240609931674273</v>
      </c>
    </row>
    <row r="4191" spans="1:14" x14ac:dyDescent="0.2">
      <c r="A4191" s="1">
        <v>2.6701388888888889E-2</v>
      </c>
      <c r="B4191">
        <v>52</v>
      </c>
      <c r="C4191" s="3">
        <v>41973.526388888888</v>
      </c>
      <c r="D4191" s="4">
        <f t="shared" si="325"/>
        <v>2014</v>
      </c>
      <c r="E4191" s="4">
        <f t="shared" si="326"/>
        <v>11</v>
      </c>
      <c r="F4191" s="4">
        <f t="shared" si="327"/>
        <v>30</v>
      </c>
      <c r="G4191" s="4">
        <f t="shared" si="328"/>
        <v>12</v>
      </c>
      <c r="H4191" s="4" t="str">
        <f t="shared" si="329"/>
        <v>日</v>
      </c>
      <c r="I4191">
        <v>-73.987712000000002</v>
      </c>
      <c r="J4191">
        <v>40.760106999999998</v>
      </c>
      <c r="K4191">
        <v>-73.787011000000007</v>
      </c>
      <c r="L4191">
        <v>40.647423000000003</v>
      </c>
      <c r="M4191">
        <v>1</v>
      </c>
      <c r="N4191">
        <v>21.076512489466147</v>
      </c>
    </row>
    <row r="4192" spans="1:14" x14ac:dyDescent="0.2">
      <c r="A4192" s="1">
        <v>5.162037037037037E-3</v>
      </c>
      <c r="B4192">
        <v>8.5</v>
      </c>
      <c r="C4192" s="3">
        <v>42146.879861111112</v>
      </c>
      <c r="D4192" s="4">
        <f t="shared" si="325"/>
        <v>2015</v>
      </c>
      <c r="E4192" s="4">
        <f t="shared" si="326"/>
        <v>5</v>
      </c>
      <c r="F4192" s="4">
        <f t="shared" si="327"/>
        <v>22</v>
      </c>
      <c r="G4192" s="4">
        <f t="shared" si="328"/>
        <v>21</v>
      </c>
      <c r="H4192" s="4" t="str">
        <f t="shared" si="329"/>
        <v>金</v>
      </c>
      <c r="I4192">
        <v>-73.977584840000006</v>
      </c>
      <c r="J4192">
        <v>40.763530729999999</v>
      </c>
      <c r="K4192">
        <v>-73.950843809999995</v>
      </c>
      <c r="L4192">
        <v>40.771663670000002</v>
      </c>
      <c r="M4192">
        <v>5</v>
      </c>
      <c r="N4192">
        <v>2.4295126424604234</v>
      </c>
    </row>
    <row r="4193" spans="1:14" x14ac:dyDescent="0.2">
      <c r="A4193" s="1">
        <v>4.8611111111111112E-3</v>
      </c>
      <c r="B4193">
        <v>14.5</v>
      </c>
      <c r="C4193" s="3">
        <v>41949.254861111112</v>
      </c>
      <c r="D4193" s="4">
        <f t="shared" si="325"/>
        <v>2014</v>
      </c>
      <c r="E4193" s="4">
        <f t="shared" si="326"/>
        <v>11</v>
      </c>
      <c r="F4193" s="4">
        <f t="shared" si="327"/>
        <v>6</v>
      </c>
      <c r="G4193" s="4">
        <f t="shared" si="328"/>
        <v>6</v>
      </c>
      <c r="H4193" s="4" t="str">
        <f t="shared" si="329"/>
        <v>木</v>
      </c>
      <c r="I4193">
        <v>-73.989952000000002</v>
      </c>
      <c r="J4193">
        <v>40.735211999999997</v>
      </c>
      <c r="K4193">
        <v>-73.953710000000001</v>
      </c>
      <c r="L4193">
        <v>40.787880000000001</v>
      </c>
      <c r="M4193">
        <v>1</v>
      </c>
      <c r="N4193">
        <v>6.611543814485648</v>
      </c>
    </row>
    <row r="4194" spans="1:14" x14ac:dyDescent="0.2">
      <c r="A4194" s="1">
        <v>2.1180555555555553E-2</v>
      </c>
      <c r="B4194">
        <v>11.3</v>
      </c>
      <c r="C4194" s="3">
        <v>40090.0625</v>
      </c>
      <c r="D4194" s="4">
        <f t="shared" si="325"/>
        <v>2009</v>
      </c>
      <c r="E4194" s="4">
        <f t="shared" si="326"/>
        <v>10</v>
      </c>
      <c r="F4194" s="4">
        <f t="shared" si="327"/>
        <v>4</v>
      </c>
      <c r="G4194" s="4">
        <f t="shared" si="328"/>
        <v>1</v>
      </c>
      <c r="H4194" s="4" t="str">
        <f t="shared" si="329"/>
        <v>日</v>
      </c>
      <c r="I4194">
        <v>-73.987405999999993</v>
      </c>
      <c r="J4194">
        <v>40.725349999999999</v>
      </c>
      <c r="K4194">
        <v>-73.948621000000003</v>
      </c>
      <c r="L4194">
        <v>40.778070999999997</v>
      </c>
      <c r="M4194">
        <v>1</v>
      </c>
      <c r="N4194">
        <v>6.718728806601014</v>
      </c>
    </row>
    <row r="4195" spans="1:14" x14ac:dyDescent="0.2">
      <c r="A4195" s="1">
        <v>1.4953703703703705E-2</v>
      </c>
      <c r="B4195">
        <v>5</v>
      </c>
      <c r="C4195" s="3">
        <v>41433.472916666666</v>
      </c>
      <c r="D4195" s="4">
        <f t="shared" si="325"/>
        <v>2013</v>
      </c>
      <c r="E4195" s="4">
        <f t="shared" si="326"/>
        <v>6</v>
      </c>
      <c r="F4195" s="4">
        <f t="shared" si="327"/>
        <v>8</v>
      </c>
      <c r="G4195" s="4">
        <f t="shared" si="328"/>
        <v>11</v>
      </c>
      <c r="H4195" s="4" t="str">
        <f t="shared" si="329"/>
        <v>土</v>
      </c>
      <c r="I4195">
        <v>-73.985309999999998</v>
      </c>
      <c r="J4195">
        <v>40.735826000000003</v>
      </c>
      <c r="K4195">
        <v>-73.977304000000004</v>
      </c>
      <c r="L4195">
        <v>40.746924</v>
      </c>
      <c r="M4195">
        <v>1</v>
      </c>
      <c r="N4195">
        <v>1.4079172488372436</v>
      </c>
    </row>
    <row r="4196" spans="1:14" x14ac:dyDescent="0.2">
      <c r="A4196" s="1">
        <v>7.6388888888888886E-3</v>
      </c>
      <c r="B4196">
        <v>9.5</v>
      </c>
      <c r="C4196" s="3">
        <v>41506.757638888892</v>
      </c>
      <c r="D4196" s="4">
        <f t="shared" si="325"/>
        <v>2013</v>
      </c>
      <c r="E4196" s="4">
        <f t="shared" si="326"/>
        <v>8</v>
      </c>
      <c r="F4196" s="4">
        <f t="shared" si="327"/>
        <v>20</v>
      </c>
      <c r="G4196" s="4">
        <f t="shared" si="328"/>
        <v>18</v>
      </c>
      <c r="H4196" s="4" t="str">
        <f t="shared" si="329"/>
        <v>火</v>
      </c>
      <c r="I4196">
        <v>-73.969246999999996</v>
      </c>
      <c r="J4196">
        <v>40.753881999999997</v>
      </c>
      <c r="K4196">
        <v>-73.990238000000005</v>
      </c>
      <c r="L4196">
        <v>40.751506999999997</v>
      </c>
      <c r="M4196">
        <v>3</v>
      </c>
      <c r="N4196">
        <v>1.7897709921884148</v>
      </c>
    </row>
    <row r="4197" spans="1:14" x14ac:dyDescent="0.2">
      <c r="A4197" s="1">
        <v>2.3946759259259261E-2</v>
      </c>
      <c r="B4197">
        <v>8</v>
      </c>
      <c r="C4197" s="3">
        <v>41746.81527777778</v>
      </c>
      <c r="D4197" s="4">
        <f t="shared" si="325"/>
        <v>2014</v>
      </c>
      <c r="E4197" s="4">
        <f t="shared" si="326"/>
        <v>4</v>
      </c>
      <c r="F4197" s="4">
        <f t="shared" si="327"/>
        <v>17</v>
      </c>
      <c r="G4197" s="4">
        <f t="shared" si="328"/>
        <v>19</v>
      </c>
      <c r="H4197" s="4" t="str">
        <f t="shared" si="329"/>
        <v>木</v>
      </c>
      <c r="I4197">
        <v>-73.973720999999998</v>
      </c>
      <c r="J4197">
        <v>40.784331999999999</v>
      </c>
      <c r="K4197">
        <v>-73.95805</v>
      </c>
      <c r="L4197">
        <v>40.781975000000003</v>
      </c>
      <c r="M4197">
        <v>1</v>
      </c>
      <c r="N4197">
        <v>1.3467107501625593</v>
      </c>
    </row>
    <row r="4198" spans="1:14" x14ac:dyDescent="0.2">
      <c r="A4198" s="1">
        <v>1.5208333333333332E-2</v>
      </c>
      <c r="B4198">
        <v>18.5</v>
      </c>
      <c r="C4198" s="3">
        <v>42073.931250000001</v>
      </c>
      <c r="D4198" s="4">
        <f t="shared" si="325"/>
        <v>2015</v>
      </c>
      <c r="E4198" s="4">
        <f t="shared" si="326"/>
        <v>3</v>
      </c>
      <c r="F4198" s="4">
        <f t="shared" si="327"/>
        <v>10</v>
      </c>
      <c r="G4198" s="4">
        <f t="shared" si="328"/>
        <v>22</v>
      </c>
      <c r="H4198" s="4" t="str">
        <f t="shared" si="329"/>
        <v>火</v>
      </c>
      <c r="I4198">
        <v>-74.001579280000001</v>
      </c>
      <c r="J4198">
        <v>40.730632780000001</v>
      </c>
      <c r="K4198">
        <v>-74.000068659999997</v>
      </c>
      <c r="L4198">
        <v>40.687351229999997</v>
      </c>
      <c r="M4198">
        <v>6</v>
      </c>
      <c r="N4198">
        <v>4.8197660684110302</v>
      </c>
    </row>
    <row r="4199" spans="1:14" x14ac:dyDescent="0.2">
      <c r="A4199" s="1">
        <v>9.7222222222222224E-3</v>
      </c>
      <c r="B4199">
        <v>8.5</v>
      </c>
      <c r="C4199" s="3">
        <v>40026.426388888889</v>
      </c>
      <c r="D4199" s="4">
        <f t="shared" si="325"/>
        <v>2009</v>
      </c>
      <c r="E4199" s="4">
        <f t="shared" si="326"/>
        <v>8</v>
      </c>
      <c r="F4199" s="4">
        <f t="shared" si="327"/>
        <v>1</v>
      </c>
      <c r="G4199" s="4">
        <f t="shared" si="328"/>
        <v>10</v>
      </c>
      <c r="H4199" s="4" t="str">
        <f t="shared" si="329"/>
        <v>土</v>
      </c>
      <c r="I4199">
        <v>-73.969182000000004</v>
      </c>
      <c r="J4199">
        <v>40.790711999999999</v>
      </c>
      <c r="K4199">
        <v>-73.993099999999998</v>
      </c>
      <c r="L4199">
        <v>40.755296999999999</v>
      </c>
      <c r="M4199">
        <v>5</v>
      </c>
      <c r="N4199">
        <v>4.4280944187890618</v>
      </c>
    </row>
    <row r="4200" spans="1:14" x14ac:dyDescent="0.2">
      <c r="A4200" s="1">
        <v>1.4120370370370368E-2</v>
      </c>
      <c r="B4200">
        <v>7</v>
      </c>
      <c r="C4200" s="3">
        <v>41428.680555555555</v>
      </c>
      <c r="D4200" s="4">
        <f t="shared" si="325"/>
        <v>2013</v>
      </c>
      <c r="E4200" s="4">
        <f t="shared" si="326"/>
        <v>6</v>
      </c>
      <c r="F4200" s="4">
        <f t="shared" si="327"/>
        <v>3</v>
      </c>
      <c r="G4200" s="4">
        <f t="shared" si="328"/>
        <v>16</v>
      </c>
      <c r="H4200" s="4" t="str">
        <f t="shared" si="329"/>
        <v>月</v>
      </c>
      <c r="I4200">
        <v>-73.976564999999994</v>
      </c>
      <c r="J4200">
        <v>40.780433000000002</v>
      </c>
      <c r="K4200">
        <v>-73.962012000000001</v>
      </c>
      <c r="L4200">
        <v>40.775374999999997</v>
      </c>
      <c r="M4200">
        <v>1</v>
      </c>
      <c r="N4200">
        <v>1.3498079816514257</v>
      </c>
    </row>
    <row r="4201" spans="1:14" x14ac:dyDescent="0.2">
      <c r="A4201" s="1">
        <v>3.0092592592592588E-3</v>
      </c>
      <c r="B4201">
        <v>3.3</v>
      </c>
      <c r="C4201" s="3">
        <v>39931.50277777778</v>
      </c>
      <c r="D4201" s="4">
        <f t="shared" si="325"/>
        <v>2009</v>
      </c>
      <c r="E4201" s="4">
        <f t="shared" si="326"/>
        <v>4</v>
      </c>
      <c r="F4201" s="4">
        <f t="shared" si="327"/>
        <v>28</v>
      </c>
      <c r="G4201" s="4">
        <f t="shared" si="328"/>
        <v>12</v>
      </c>
      <c r="H4201" s="4" t="str">
        <f t="shared" si="329"/>
        <v>火</v>
      </c>
      <c r="I4201">
        <v>-73.965766000000002</v>
      </c>
      <c r="J4201">
        <v>40.762650000000001</v>
      </c>
      <c r="K4201">
        <v>-73.961843000000002</v>
      </c>
      <c r="L4201">
        <v>40.767961</v>
      </c>
      <c r="M4201">
        <v>1</v>
      </c>
      <c r="N4201">
        <v>0.67745029059992667</v>
      </c>
    </row>
    <row r="4202" spans="1:14" x14ac:dyDescent="0.2">
      <c r="A4202" s="1">
        <v>2.4305555555555556E-2</v>
      </c>
      <c r="B4202">
        <v>4.0999999999999996</v>
      </c>
      <c r="C4202" s="3">
        <v>39940.607638888891</v>
      </c>
      <c r="D4202" s="4">
        <f t="shared" si="325"/>
        <v>2009</v>
      </c>
      <c r="E4202" s="4">
        <f t="shared" si="326"/>
        <v>5</v>
      </c>
      <c r="F4202" s="4">
        <f t="shared" si="327"/>
        <v>7</v>
      </c>
      <c r="G4202" s="4">
        <f t="shared" si="328"/>
        <v>14</v>
      </c>
      <c r="H4202" s="4" t="str">
        <f t="shared" si="329"/>
        <v>木</v>
      </c>
      <c r="I4202">
        <v>-73.973860000000002</v>
      </c>
      <c r="J4202">
        <v>40.763278</v>
      </c>
      <c r="K4202">
        <v>-73.976119999999995</v>
      </c>
      <c r="L4202">
        <v>40.758687000000002</v>
      </c>
      <c r="M4202">
        <v>1</v>
      </c>
      <c r="N4202">
        <v>0.54543811156655486</v>
      </c>
    </row>
    <row r="4203" spans="1:14" x14ac:dyDescent="0.2">
      <c r="A4203" s="1">
        <v>4.1666666666666666E-3</v>
      </c>
      <c r="B4203">
        <v>9.3000000000000007</v>
      </c>
      <c r="C4203" s="3">
        <v>40191.337500000001</v>
      </c>
      <c r="D4203" s="4">
        <f t="shared" si="325"/>
        <v>2010</v>
      </c>
      <c r="E4203" s="4">
        <f t="shared" si="326"/>
        <v>1</v>
      </c>
      <c r="F4203" s="4">
        <f t="shared" si="327"/>
        <v>13</v>
      </c>
      <c r="G4203" s="4">
        <f t="shared" si="328"/>
        <v>8</v>
      </c>
      <c r="H4203" s="4" t="str">
        <f t="shared" si="329"/>
        <v>水</v>
      </c>
      <c r="I4203">
        <v>-73.979105000000004</v>
      </c>
      <c r="J4203">
        <v>40.789065000000001</v>
      </c>
      <c r="K4203">
        <v>-73.972380000000001</v>
      </c>
      <c r="L4203">
        <v>40.762912</v>
      </c>
      <c r="M4203">
        <v>5</v>
      </c>
      <c r="N4203">
        <v>2.966020704206894</v>
      </c>
    </row>
    <row r="4204" spans="1:14" x14ac:dyDescent="0.2">
      <c r="A4204" s="1">
        <v>2.9861111111111113E-2</v>
      </c>
      <c r="B4204">
        <v>10</v>
      </c>
      <c r="C4204" s="3">
        <v>41287.821527777778</v>
      </c>
      <c r="D4204" s="4">
        <f t="shared" si="325"/>
        <v>2013</v>
      </c>
      <c r="E4204" s="4">
        <f t="shared" si="326"/>
        <v>1</v>
      </c>
      <c r="F4204" s="4">
        <f t="shared" si="327"/>
        <v>13</v>
      </c>
      <c r="G4204" s="4">
        <f t="shared" si="328"/>
        <v>19</v>
      </c>
      <c r="H4204" s="4" t="str">
        <f t="shared" si="329"/>
        <v>日</v>
      </c>
      <c r="I4204">
        <v>-74.000811999999996</v>
      </c>
      <c r="J4204">
        <v>40.731952</v>
      </c>
      <c r="K4204">
        <v>-73.972037</v>
      </c>
      <c r="L4204">
        <v>40.754314999999998</v>
      </c>
      <c r="M4204">
        <v>1</v>
      </c>
      <c r="N4204">
        <v>3.4766546210869147</v>
      </c>
    </row>
    <row r="4205" spans="1:14" x14ac:dyDescent="0.2">
      <c r="A4205" s="1">
        <v>8.2638888888888883E-3</v>
      </c>
      <c r="B4205">
        <v>5.7</v>
      </c>
      <c r="C4205" s="3">
        <v>40860.882638888892</v>
      </c>
      <c r="D4205" s="4">
        <f t="shared" si="325"/>
        <v>2011</v>
      </c>
      <c r="E4205" s="4">
        <f t="shared" si="326"/>
        <v>11</v>
      </c>
      <c r="F4205" s="4">
        <f t="shared" si="327"/>
        <v>13</v>
      </c>
      <c r="G4205" s="4">
        <f t="shared" si="328"/>
        <v>21</v>
      </c>
      <c r="H4205" s="4" t="str">
        <f t="shared" si="329"/>
        <v>日</v>
      </c>
      <c r="I4205">
        <v>-73.984160000000003</v>
      </c>
      <c r="J4205">
        <v>40.758111</v>
      </c>
      <c r="K4205">
        <v>-73.993191999999993</v>
      </c>
      <c r="L4205">
        <v>40.752949000000001</v>
      </c>
      <c r="M4205">
        <v>1</v>
      </c>
      <c r="N4205">
        <v>0.95407943675700291</v>
      </c>
    </row>
    <row r="4206" spans="1:14" x14ac:dyDescent="0.2">
      <c r="A4206" s="1">
        <v>3.6111111111111115E-2</v>
      </c>
      <c r="B4206">
        <v>5.7</v>
      </c>
      <c r="C4206" s="3">
        <v>40285.452777777777</v>
      </c>
      <c r="D4206" s="4">
        <f t="shared" si="325"/>
        <v>2010</v>
      </c>
      <c r="E4206" s="4">
        <f t="shared" si="326"/>
        <v>4</v>
      </c>
      <c r="F4206" s="4">
        <f t="shared" si="327"/>
        <v>17</v>
      </c>
      <c r="G4206" s="4">
        <f t="shared" si="328"/>
        <v>10</v>
      </c>
      <c r="H4206" s="4" t="str">
        <f t="shared" si="329"/>
        <v>土</v>
      </c>
      <c r="I4206">
        <v>-73.974310000000003</v>
      </c>
      <c r="J4206">
        <v>40.791392999999999</v>
      </c>
      <c r="K4206">
        <v>-73.982174999999998</v>
      </c>
      <c r="L4206">
        <v>40.776197000000003</v>
      </c>
      <c r="M4206">
        <v>1</v>
      </c>
      <c r="N4206">
        <v>1.8168727318343068</v>
      </c>
    </row>
    <row r="4207" spans="1:14" x14ac:dyDescent="0.2">
      <c r="A4207" s="1">
        <v>2.2222222222222223E-2</v>
      </c>
      <c r="B4207">
        <v>5</v>
      </c>
      <c r="C4207" s="3">
        <v>41291.230555555558</v>
      </c>
      <c r="D4207" s="4">
        <f t="shared" si="325"/>
        <v>2013</v>
      </c>
      <c r="E4207" s="4">
        <f t="shared" si="326"/>
        <v>1</v>
      </c>
      <c r="F4207" s="4">
        <f t="shared" si="327"/>
        <v>17</v>
      </c>
      <c r="G4207" s="4">
        <f t="shared" si="328"/>
        <v>5</v>
      </c>
      <c r="H4207" s="4" t="str">
        <f t="shared" si="329"/>
        <v>木</v>
      </c>
      <c r="I4207">
        <v>-73.949802000000005</v>
      </c>
      <c r="J4207">
        <v>40.789782000000002</v>
      </c>
      <c r="K4207">
        <v>-73.956055000000006</v>
      </c>
      <c r="L4207">
        <v>40.781508000000002</v>
      </c>
      <c r="M4207">
        <v>1</v>
      </c>
      <c r="N4207">
        <v>1.061188890617951</v>
      </c>
    </row>
    <row r="4208" spans="1:14" x14ac:dyDescent="0.2">
      <c r="A4208" s="1">
        <v>3.5347222222222217E-2</v>
      </c>
      <c r="B4208">
        <v>4.5</v>
      </c>
      <c r="C4208" s="3">
        <v>41360.493055555555</v>
      </c>
      <c r="D4208" s="4">
        <f t="shared" si="325"/>
        <v>2013</v>
      </c>
      <c r="E4208" s="4">
        <f t="shared" si="326"/>
        <v>3</v>
      </c>
      <c r="F4208" s="4">
        <f t="shared" si="327"/>
        <v>27</v>
      </c>
      <c r="G4208" s="4">
        <f t="shared" si="328"/>
        <v>11</v>
      </c>
      <c r="H4208" s="4" t="str">
        <f t="shared" si="329"/>
        <v>水</v>
      </c>
      <c r="I4208">
        <v>-73.962331000000006</v>
      </c>
      <c r="J4208">
        <v>40.767853000000002</v>
      </c>
      <c r="K4208">
        <v>-73.966897000000003</v>
      </c>
      <c r="L4208">
        <v>40.763885999999999</v>
      </c>
      <c r="M4208">
        <v>1</v>
      </c>
      <c r="N4208">
        <v>0.58584464094870714</v>
      </c>
    </row>
    <row r="4209" spans="1:14" x14ac:dyDescent="0.2">
      <c r="A4209" s="1">
        <v>3.2650462962962964E-2</v>
      </c>
      <c r="B4209">
        <v>14</v>
      </c>
      <c r="C4209" s="3">
        <v>41681.782638888886</v>
      </c>
      <c r="D4209" s="4">
        <f t="shared" si="325"/>
        <v>2014</v>
      </c>
      <c r="E4209" s="4">
        <f t="shared" si="326"/>
        <v>2</v>
      </c>
      <c r="F4209" s="4">
        <f t="shared" si="327"/>
        <v>11</v>
      </c>
      <c r="G4209" s="4">
        <f t="shared" si="328"/>
        <v>18</v>
      </c>
      <c r="H4209" s="4" t="str">
        <f t="shared" si="329"/>
        <v>火</v>
      </c>
      <c r="I4209">
        <v>-73.997870000000006</v>
      </c>
      <c r="J4209">
        <v>40.755825000000002</v>
      </c>
      <c r="K4209">
        <v>-73.975137000000004</v>
      </c>
      <c r="L4209">
        <v>40.733449999999998</v>
      </c>
      <c r="M4209">
        <v>1</v>
      </c>
      <c r="N4209">
        <v>3.1432261230411469</v>
      </c>
    </row>
    <row r="4210" spans="1:14" x14ac:dyDescent="0.2">
      <c r="A4210" s="1">
        <v>2.4988425925925928E-2</v>
      </c>
      <c r="B4210">
        <v>4.5</v>
      </c>
      <c r="C4210" s="3">
        <v>41703.107638888891</v>
      </c>
      <c r="D4210" s="4">
        <f t="shared" si="325"/>
        <v>2014</v>
      </c>
      <c r="E4210" s="4">
        <f t="shared" si="326"/>
        <v>3</v>
      </c>
      <c r="F4210" s="4">
        <f t="shared" si="327"/>
        <v>5</v>
      </c>
      <c r="G4210" s="4">
        <f t="shared" si="328"/>
        <v>2</v>
      </c>
      <c r="H4210" s="4" t="str">
        <f t="shared" si="329"/>
        <v>水</v>
      </c>
      <c r="I4210">
        <v>-73.984875000000002</v>
      </c>
      <c r="J4210">
        <v>40.758651999999998</v>
      </c>
      <c r="K4210">
        <v>-73.984875000000002</v>
      </c>
      <c r="L4210">
        <v>40.758651999999998</v>
      </c>
      <c r="M4210">
        <v>1</v>
      </c>
      <c r="N4210">
        <v>0</v>
      </c>
    </row>
    <row r="4211" spans="1:14" x14ac:dyDescent="0.2">
      <c r="A4211" s="1">
        <v>1.4872685185185185E-2</v>
      </c>
      <c r="B4211">
        <v>57.33</v>
      </c>
      <c r="C4211" s="3">
        <v>41793.38958333333</v>
      </c>
      <c r="D4211" s="4">
        <f t="shared" si="325"/>
        <v>2014</v>
      </c>
      <c r="E4211" s="4">
        <f t="shared" si="326"/>
        <v>6</v>
      </c>
      <c r="F4211" s="4">
        <f t="shared" si="327"/>
        <v>3</v>
      </c>
      <c r="G4211" s="4">
        <f t="shared" si="328"/>
        <v>9</v>
      </c>
      <c r="H4211" s="4" t="str">
        <f t="shared" si="329"/>
        <v>火</v>
      </c>
      <c r="I4211">
        <v>-73.971242000000004</v>
      </c>
      <c r="J4211">
        <v>40.800218000000001</v>
      </c>
      <c r="K4211">
        <v>-73.782449</v>
      </c>
      <c r="L4211">
        <v>40.648747999999998</v>
      </c>
      <c r="M4211">
        <v>1</v>
      </c>
      <c r="N4211">
        <v>23.194660565832088</v>
      </c>
    </row>
    <row r="4212" spans="1:14" x14ac:dyDescent="0.2">
      <c r="A4212" s="1">
        <v>2.4305555555555556E-2</v>
      </c>
      <c r="B4212">
        <v>10.9</v>
      </c>
      <c r="C4212" s="3">
        <v>40108.399305555555</v>
      </c>
      <c r="D4212" s="4">
        <f t="shared" si="325"/>
        <v>2009</v>
      </c>
      <c r="E4212" s="4">
        <f t="shared" si="326"/>
        <v>10</v>
      </c>
      <c r="F4212" s="4">
        <f t="shared" si="327"/>
        <v>22</v>
      </c>
      <c r="G4212" s="4">
        <f t="shared" si="328"/>
        <v>9</v>
      </c>
      <c r="H4212" s="4" t="str">
        <f t="shared" si="329"/>
        <v>木</v>
      </c>
      <c r="I4212">
        <v>-73.982077000000004</v>
      </c>
      <c r="J4212">
        <v>40.771802999999998</v>
      </c>
      <c r="K4212">
        <v>-73.983412000000001</v>
      </c>
      <c r="L4212">
        <v>40.762352</v>
      </c>
      <c r="M4212">
        <v>1</v>
      </c>
      <c r="N4212">
        <v>1.0580840182191793</v>
      </c>
    </row>
    <row r="4213" spans="1:14" x14ac:dyDescent="0.2">
      <c r="A4213" s="1">
        <v>2.525462962962963E-2</v>
      </c>
      <c r="B4213">
        <v>12.9</v>
      </c>
      <c r="C4213" s="3">
        <v>40469.441666666666</v>
      </c>
      <c r="D4213" s="4">
        <f t="shared" si="325"/>
        <v>2010</v>
      </c>
      <c r="E4213" s="4">
        <f t="shared" si="326"/>
        <v>10</v>
      </c>
      <c r="F4213" s="4">
        <f t="shared" si="327"/>
        <v>18</v>
      </c>
      <c r="G4213" s="4">
        <f t="shared" si="328"/>
        <v>10</v>
      </c>
      <c r="H4213" s="4" t="str">
        <f t="shared" si="329"/>
        <v>月</v>
      </c>
      <c r="I4213">
        <v>-73.984690999999998</v>
      </c>
      <c r="J4213">
        <v>40.759011999999998</v>
      </c>
      <c r="K4213">
        <v>-74.010137</v>
      </c>
      <c r="L4213">
        <v>40.709760000000003</v>
      </c>
      <c r="M4213">
        <v>1</v>
      </c>
      <c r="N4213">
        <v>5.8878820383345163</v>
      </c>
    </row>
    <row r="4214" spans="1:14" x14ac:dyDescent="0.2">
      <c r="A4214" s="1">
        <v>2.4305555555555556E-2</v>
      </c>
      <c r="B4214">
        <v>6.5</v>
      </c>
      <c r="C4214" s="3">
        <v>40137.399305555555</v>
      </c>
      <c r="D4214" s="4">
        <f t="shared" si="325"/>
        <v>2009</v>
      </c>
      <c r="E4214" s="4">
        <f t="shared" si="326"/>
        <v>11</v>
      </c>
      <c r="F4214" s="4">
        <f t="shared" si="327"/>
        <v>20</v>
      </c>
      <c r="G4214" s="4">
        <f t="shared" si="328"/>
        <v>9</v>
      </c>
      <c r="H4214" s="4" t="str">
        <f t="shared" si="329"/>
        <v>金</v>
      </c>
      <c r="I4214">
        <v>-73.982986999999994</v>
      </c>
      <c r="J4214">
        <v>40.759126999999999</v>
      </c>
      <c r="K4214">
        <v>-73.975548000000003</v>
      </c>
      <c r="L4214">
        <v>40.751888000000001</v>
      </c>
      <c r="M4214">
        <v>5</v>
      </c>
      <c r="N4214">
        <v>1.0212130750276109</v>
      </c>
    </row>
    <row r="4215" spans="1:14" x14ac:dyDescent="0.2">
      <c r="A4215" s="1">
        <v>2.0833333333333333E-3</v>
      </c>
      <c r="B4215">
        <v>6.1</v>
      </c>
      <c r="C4215" s="3">
        <v>40778.668749999997</v>
      </c>
      <c r="D4215" s="4">
        <f t="shared" si="325"/>
        <v>2011</v>
      </c>
      <c r="E4215" s="4">
        <f t="shared" si="326"/>
        <v>8</v>
      </c>
      <c r="F4215" s="4">
        <f t="shared" si="327"/>
        <v>23</v>
      </c>
      <c r="G4215" s="4">
        <f t="shared" si="328"/>
        <v>16</v>
      </c>
      <c r="H4215" s="4" t="str">
        <f t="shared" si="329"/>
        <v>火</v>
      </c>
      <c r="I4215">
        <v>-73.973658</v>
      </c>
      <c r="J4215">
        <v>40.759922000000003</v>
      </c>
      <c r="K4215">
        <v>-73.962272999999996</v>
      </c>
      <c r="L4215">
        <v>40.776038</v>
      </c>
      <c r="M4215">
        <v>1</v>
      </c>
      <c r="N4215">
        <v>2.0346624762921395</v>
      </c>
    </row>
    <row r="4216" spans="1:14" x14ac:dyDescent="0.2">
      <c r="A4216" s="1">
        <v>8.3333333333333332E-3</v>
      </c>
      <c r="B4216">
        <v>25.3</v>
      </c>
      <c r="C4216" s="3">
        <v>40614.216666666667</v>
      </c>
      <c r="D4216" s="4">
        <f t="shared" si="325"/>
        <v>2011</v>
      </c>
      <c r="E4216" s="4">
        <f t="shared" si="326"/>
        <v>3</v>
      </c>
      <c r="F4216" s="4">
        <f t="shared" si="327"/>
        <v>12</v>
      </c>
      <c r="G4216" s="4">
        <f t="shared" si="328"/>
        <v>5</v>
      </c>
      <c r="H4216" s="4" t="str">
        <f t="shared" si="329"/>
        <v>土</v>
      </c>
      <c r="I4216">
        <v>-73.990994999999998</v>
      </c>
      <c r="J4216">
        <v>40.700012999999998</v>
      </c>
      <c r="K4216">
        <v>-73.964230000000001</v>
      </c>
      <c r="L4216">
        <v>40.794668000000001</v>
      </c>
      <c r="M4216">
        <v>1</v>
      </c>
      <c r="N4216">
        <v>10.776006716882135</v>
      </c>
    </row>
    <row r="4217" spans="1:14" x14ac:dyDescent="0.2">
      <c r="A4217" s="1">
        <v>7.6388888888888886E-3</v>
      </c>
      <c r="B4217">
        <v>13.7</v>
      </c>
      <c r="C4217" s="3">
        <v>40935.382638888892</v>
      </c>
      <c r="D4217" s="4">
        <f t="shared" si="325"/>
        <v>2012</v>
      </c>
      <c r="E4217" s="4">
        <f t="shared" si="326"/>
        <v>1</v>
      </c>
      <c r="F4217" s="4">
        <f t="shared" si="327"/>
        <v>27</v>
      </c>
      <c r="G4217" s="4">
        <f t="shared" si="328"/>
        <v>9</v>
      </c>
      <c r="H4217" s="4" t="str">
        <f t="shared" si="329"/>
        <v>金</v>
      </c>
      <c r="I4217">
        <v>-74.005269999999996</v>
      </c>
      <c r="J4217">
        <v>40.749026999999998</v>
      </c>
      <c r="K4217">
        <v>-73.956164999999999</v>
      </c>
      <c r="L4217">
        <v>40.788130000000002</v>
      </c>
      <c r="M4217">
        <v>6</v>
      </c>
      <c r="N4217">
        <v>6.0072602458909152</v>
      </c>
    </row>
    <row r="4218" spans="1:14" x14ac:dyDescent="0.2">
      <c r="A4218" s="1">
        <v>1.1701388888888891E-2</v>
      </c>
      <c r="B4218">
        <v>8</v>
      </c>
      <c r="C4218" s="3">
        <v>41831.886111111111</v>
      </c>
      <c r="D4218" s="4">
        <f t="shared" si="325"/>
        <v>2014</v>
      </c>
      <c r="E4218" s="4">
        <f t="shared" si="326"/>
        <v>7</v>
      </c>
      <c r="F4218" s="4">
        <f t="shared" si="327"/>
        <v>11</v>
      </c>
      <c r="G4218" s="4">
        <f t="shared" si="328"/>
        <v>21</v>
      </c>
      <c r="H4218" s="4" t="str">
        <f t="shared" si="329"/>
        <v>金</v>
      </c>
      <c r="I4218">
        <v>-73.995163000000005</v>
      </c>
      <c r="J4218">
        <v>40.739348</v>
      </c>
      <c r="K4218">
        <v>-73.981053000000003</v>
      </c>
      <c r="L4218">
        <v>40.758237999999999</v>
      </c>
      <c r="M4218">
        <v>1</v>
      </c>
      <c r="N4218">
        <v>2.4161616279428602</v>
      </c>
    </row>
    <row r="4219" spans="1:14" x14ac:dyDescent="0.2">
      <c r="A4219" s="1">
        <v>7.6388888888888886E-3</v>
      </c>
      <c r="B4219">
        <v>13.7</v>
      </c>
      <c r="C4219" s="3">
        <v>40101.59097222222</v>
      </c>
      <c r="D4219" s="4">
        <f t="shared" si="325"/>
        <v>2009</v>
      </c>
      <c r="E4219" s="4">
        <f t="shared" si="326"/>
        <v>10</v>
      </c>
      <c r="F4219" s="4">
        <f t="shared" si="327"/>
        <v>15</v>
      </c>
      <c r="G4219" s="4">
        <f t="shared" si="328"/>
        <v>14</v>
      </c>
      <c r="H4219" s="4" t="str">
        <f t="shared" si="329"/>
        <v>木</v>
      </c>
      <c r="I4219">
        <v>-73.980372000000003</v>
      </c>
      <c r="J4219">
        <v>40.758794999999999</v>
      </c>
      <c r="K4219">
        <v>-73.953997999999999</v>
      </c>
      <c r="L4219">
        <v>40.77946</v>
      </c>
      <c r="M4219">
        <v>1</v>
      </c>
      <c r="N4219">
        <v>3.1993726909535476</v>
      </c>
    </row>
    <row r="4220" spans="1:14" x14ac:dyDescent="0.2">
      <c r="A4220" s="1">
        <v>4.0057870370370369E-2</v>
      </c>
      <c r="B4220">
        <v>12.5</v>
      </c>
      <c r="C4220" s="3">
        <v>41219.997916666667</v>
      </c>
      <c r="D4220" s="4">
        <f t="shared" si="325"/>
        <v>2012</v>
      </c>
      <c r="E4220" s="4">
        <f t="shared" si="326"/>
        <v>11</v>
      </c>
      <c r="F4220" s="4">
        <f t="shared" si="327"/>
        <v>6</v>
      </c>
      <c r="G4220" s="4">
        <f t="shared" si="328"/>
        <v>23</v>
      </c>
      <c r="H4220" s="4" t="str">
        <f t="shared" si="329"/>
        <v>火</v>
      </c>
      <c r="I4220">
        <v>-73.982101999999998</v>
      </c>
      <c r="J4220">
        <v>40.763280999999999</v>
      </c>
      <c r="K4220">
        <v>-73.947288999999998</v>
      </c>
      <c r="L4220">
        <v>40.781852999999998</v>
      </c>
      <c r="M4220">
        <v>1</v>
      </c>
      <c r="N4220">
        <v>3.5899249005706344</v>
      </c>
    </row>
    <row r="4221" spans="1:14" x14ac:dyDescent="0.2">
      <c r="A4221" s="1">
        <v>3.9444444444444442E-2</v>
      </c>
      <c r="B4221">
        <v>8.5</v>
      </c>
      <c r="C4221" s="3">
        <v>41228.538888888892</v>
      </c>
      <c r="D4221" s="4">
        <f t="shared" si="325"/>
        <v>2012</v>
      </c>
      <c r="E4221" s="4">
        <f t="shared" si="326"/>
        <v>11</v>
      </c>
      <c r="F4221" s="4">
        <f t="shared" si="327"/>
        <v>15</v>
      </c>
      <c r="G4221" s="4">
        <f t="shared" si="328"/>
        <v>12</v>
      </c>
      <c r="H4221" s="4" t="str">
        <f t="shared" si="329"/>
        <v>木</v>
      </c>
      <c r="I4221">
        <v>-73.980132999999995</v>
      </c>
      <c r="J4221">
        <v>40.780614999999997</v>
      </c>
      <c r="K4221">
        <v>-73.954758999999996</v>
      </c>
      <c r="L4221">
        <v>40.784126999999998</v>
      </c>
      <c r="M4221">
        <v>1</v>
      </c>
      <c r="N4221">
        <v>2.1742297720936938</v>
      </c>
    </row>
    <row r="4222" spans="1:14" x14ac:dyDescent="0.2">
      <c r="A4222" s="1">
        <v>1.9884259259259258E-2</v>
      </c>
      <c r="B4222">
        <v>16.5</v>
      </c>
      <c r="C4222" s="3">
        <v>41378.436111111114</v>
      </c>
      <c r="D4222" s="4">
        <f t="shared" si="325"/>
        <v>2013</v>
      </c>
      <c r="E4222" s="4">
        <f t="shared" si="326"/>
        <v>4</v>
      </c>
      <c r="F4222" s="4">
        <f t="shared" si="327"/>
        <v>14</v>
      </c>
      <c r="G4222" s="4">
        <f t="shared" si="328"/>
        <v>10</v>
      </c>
      <c r="H4222" s="4" t="str">
        <f t="shared" si="329"/>
        <v>日</v>
      </c>
      <c r="I4222">
        <v>-73.980746999999994</v>
      </c>
      <c r="J4222">
        <v>40.750242999999998</v>
      </c>
      <c r="K4222">
        <v>-74.012540999999999</v>
      </c>
      <c r="L4222">
        <v>40.701639999999998</v>
      </c>
      <c r="M4222">
        <v>2</v>
      </c>
      <c r="N4222">
        <v>6.038820922146642</v>
      </c>
    </row>
    <row r="4223" spans="1:14" x14ac:dyDescent="0.2">
      <c r="A4223" s="1">
        <v>3.5648148148148154E-3</v>
      </c>
      <c r="B4223">
        <v>4.5</v>
      </c>
      <c r="C4223" s="3">
        <v>41440.961805555555</v>
      </c>
      <c r="D4223" s="4">
        <f t="shared" si="325"/>
        <v>2013</v>
      </c>
      <c r="E4223" s="4">
        <f t="shared" si="326"/>
        <v>6</v>
      </c>
      <c r="F4223" s="4">
        <f t="shared" si="327"/>
        <v>15</v>
      </c>
      <c r="G4223" s="4">
        <f t="shared" si="328"/>
        <v>23</v>
      </c>
      <c r="H4223" s="4" t="str">
        <f t="shared" si="329"/>
        <v>土</v>
      </c>
      <c r="I4223">
        <v>-73.980248000000003</v>
      </c>
      <c r="J4223">
        <v>40.742702999999999</v>
      </c>
      <c r="K4223">
        <v>-73.974834999999999</v>
      </c>
      <c r="L4223">
        <v>40.747655000000002</v>
      </c>
      <c r="M4223">
        <v>1</v>
      </c>
      <c r="N4223">
        <v>0.71574603424282834</v>
      </c>
    </row>
    <row r="4224" spans="1:14" x14ac:dyDescent="0.2">
      <c r="A4224" s="1">
        <v>1.3194444444444444E-2</v>
      </c>
      <c r="B4224">
        <v>5</v>
      </c>
      <c r="C4224" s="3">
        <v>41625.263194444444</v>
      </c>
      <c r="D4224" s="4">
        <f t="shared" si="325"/>
        <v>2013</v>
      </c>
      <c r="E4224" s="4">
        <f t="shared" si="326"/>
        <v>12</v>
      </c>
      <c r="F4224" s="4">
        <f t="shared" si="327"/>
        <v>17</v>
      </c>
      <c r="G4224" s="4">
        <f t="shared" si="328"/>
        <v>6</v>
      </c>
      <c r="H4224" s="4" t="str">
        <f t="shared" si="329"/>
        <v>火</v>
      </c>
      <c r="I4224">
        <v>-73.982286999999999</v>
      </c>
      <c r="J4224">
        <v>40.762515</v>
      </c>
      <c r="K4224">
        <v>-73.978477999999996</v>
      </c>
      <c r="L4224">
        <v>40.758299999999998</v>
      </c>
      <c r="M4224">
        <v>5</v>
      </c>
      <c r="N4224">
        <v>0.56860296206195937</v>
      </c>
    </row>
    <row r="4225" spans="1:14" x14ac:dyDescent="0.2">
      <c r="A4225" s="1">
        <v>2.2835648148148147E-2</v>
      </c>
      <c r="B4225">
        <v>5.3</v>
      </c>
      <c r="C4225" s="3">
        <v>40543.897222222222</v>
      </c>
      <c r="D4225" s="4">
        <f t="shared" si="325"/>
        <v>2010</v>
      </c>
      <c r="E4225" s="4">
        <f t="shared" si="326"/>
        <v>12</v>
      </c>
      <c r="F4225" s="4">
        <f t="shared" si="327"/>
        <v>31</v>
      </c>
      <c r="G4225" s="4">
        <f t="shared" si="328"/>
        <v>21</v>
      </c>
      <c r="H4225" s="4" t="str">
        <f t="shared" si="329"/>
        <v>金</v>
      </c>
      <c r="I4225">
        <v>-73.928211000000005</v>
      </c>
      <c r="J4225">
        <v>40.865160000000003</v>
      </c>
      <c r="K4225">
        <v>-73.935784999999996</v>
      </c>
      <c r="L4225">
        <v>40.850214000000001</v>
      </c>
      <c r="M4225">
        <v>1</v>
      </c>
      <c r="N4225">
        <v>1.7818024862990047</v>
      </c>
    </row>
    <row r="4226" spans="1:14" x14ac:dyDescent="0.2">
      <c r="A4226" s="1">
        <v>4.1296296296296296E-2</v>
      </c>
      <c r="B4226">
        <v>4.5</v>
      </c>
      <c r="C4226" s="3">
        <v>40796.415972222225</v>
      </c>
      <c r="D4226" s="4">
        <f t="shared" si="325"/>
        <v>2011</v>
      </c>
      <c r="E4226" s="4">
        <f t="shared" si="326"/>
        <v>9</v>
      </c>
      <c r="F4226" s="4">
        <f t="shared" si="327"/>
        <v>10</v>
      </c>
      <c r="G4226" s="4">
        <f t="shared" si="328"/>
        <v>9</v>
      </c>
      <c r="H4226" s="4" t="str">
        <f t="shared" si="329"/>
        <v>土</v>
      </c>
      <c r="I4226">
        <v>-73.972459000000001</v>
      </c>
      <c r="J4226">
        <v>40.795820999999997</v>
      </c>
      <c r="K4226">
        <v>-73.972813000000002</v>
      </c>
      <c r="L4226">
        <v>40.786724</v>
      </c>
      <c r="M4226">
        <v>1</v>
      </c>
      <c r="N4226">
        <v>1.0131128030397965</v>
      </c>
    </row>
    <row r="4227" spans="1:14" x14ac:dyDescent="0.2">
      <c r="A4227" s="1">
        <v>2.5590277777777778E-2</v>
      </c>
      <c r="B4227">
        <v>6</v>
      </c>
      <c r="C4227" s="3">
        <v>42057.525000000001</v>
      </c>
      <c r="D4227" s="4">
        <f t="shared" ref="D4227:D4290" si="330">YEAR(C4227)</f>
        <v>2015</v>
      </c>
      <c r="E4227" s="4">
        <f t="shared" ref="E4227:E4290" si="331">MONTH(C4227)</f>
        <v>2</v>
      </c>
      <c r="F4227" s="4">
        <f t="shared" ref="F4227:F4290" si="332">DAY(C4227)</f>
        <v>22</v>
      </c>
      <c r="G4227" s="4">
        <f t="shared" ref="G4227:G4290" si="333">HOUR(C4227)</f>
        <v>12</v>
      </c>
      <c r="H4227" s="4" t="str">
        <f t="shared" ref="H4227:H4290" si="334">TEXT(C4227, "aaa")</f>
        <v>日</v>
      </c>
      <c r="I4227">
        <v>-73.979385379999997</v>
      </c>
      <c r="J4227">
        <v>40.7635231</v>
      </c>
      <c r="K4227">
        <v>-73.977630619999999</v>
      </c>
      <c r="L4227">
        <v>40.755252839999997</v>
      </c>
      <c r="M4227">
        <v>1</v>
      </c>
      <c r="N4227">
        <v>0.93245513556122461</v>
      </c>
    </row>
    <row r="4228" spans="1:14" x14ac:dyDescent="0.2">
      <c r="A4228" s="1">
        <v>3.1944444444444449E-2</v>
      </c>
      <c r="B4228">
        <v>9.5</v>
      </c>
      <c r="C4228" s="3">
        <v>41827.781944444447</v>
      </c>
      <c r="D4228" s="4">
        <f t="shared" si="330"/>
        <v>2014</v>
      </c>
      <c r="E4228" s="4">
        <f t="shared" si="331"/>
        <v>7</v>
      </c>
      <c r="F4228" s="4">
        <f t="shared" si="332"/>
        <v>7</v>
      </c>
      <c r="G4228" s="4">
        <f t="shared" si="333"/>
        <v>18</v>
      </c>
      <c r="H4228" s="4" t="str">
        <f t="shared" si="334"/>
        <v>月</v>
      </c>
      <c r="I4228">
        <v>-73.972750000000005</v>
      </c>
      <c r="J4228">
        <v>40.743639999999999</v>
      </c>
      <c r="K4228">
        <v>-73.990250000000003</v>
      </c>
      <c r="L4228">
        <v>40.737079999999999</v>
      </c>
      <c r="M4228">
        <v>5</v>
      </c>
      <c r="N4228">
        <v>1.6467869471304046</v>
      </c>
    </row>
    <row r="4229" spans="1:14" x14ac:dyDescent="0.2">
      <c r="A4229" s="1">
        <v>3.3032407407407406E-2</v>
      </c>
      <c r="B4229">
        <v>7.3</v>
      </c>
      <c r="C4229" s="3">
        <v>40301.782638888886</v>
      </c>
      <c r="D4229" s="4">
        <f t="shared" si="330"/>
        <v>2010</v>
      </c>
      <c r="E4229" s="4">
        <f t="shared" si="331"/>
        <v>5</v>
      </c>
      <c r="F4229" s="4">
        <f t="shared" si="332"/>
        <v>3</v>
      </c>
      <c r="G4229" s="4">
        <f t="shared" si="333"/>
        <v>18</v>
      </c>
      <c r="H4229" s="4" t="str">
        <f t="shared" si="334"/>
        <v>月</v>
      </c>
      <c r="I4229">
        <v>-73.971867000000003</v>
      </c>
      <c r="J4229">
        <v>40.763950999999999</v>
      </c>
      <c r="K4229">
        <v>-73.951193000000004</v>
      </c>
      <c r="L4229">
        <v>40.769241000000001</v>
      </c>
      <c r="M4229">
        <v>1</v>
      </c>
      <c r="N4229">
        <v>1.8398276911574876</v>
      </c>
    </row>
    <row r="4230" spans="1:14" x14ac:dyDescent="0.2">
      <c r="A4230" s="1">
        <v>1.7951388888888888E-2</v>
      </c>
      <c r="B4230">
        <v>9.5</v>
      </c>
      <c r="C4230" s="3">
        <v>41927.850694444445</v>
      </c>
      <c r="D4230" s="4">
        <f t="shared" si="330"/>
        <v>2014</v>
      </c>
      <c r="E4230" s="4">
        <f t="shared" si="331"/>
        <v>10</v>
      </c>
      <c r="F4230" s="4">
        <f t="shared" si="332"/>
        <v>15</v>
      </c>
      <c r="G4230" s="4">
        <f t="shared" si="333"/>
        <v>20</v>
      </c>
      <c r="H4230" s="4" t="str">
        <f t="shared" si="334"/>
        <v>水</v>
      </c>
      <c r="I4230">
        <v>-73.952588000000006</v>
      </c>
      <c r="J4230">
        <v>40.776843</v>
      </c>
      <c r="K4230">
        <v>-73.972769999999997</v>
      </c>
      <c r="L4230">
        <v>40.755651999999998</v>
      </c>
      <c r="M4230">
        <v>1</v>
      </c>
      <c r="N4230">
        <v>2.9086211958904133</v>
      </c>
    </row>
    <row r="4231" spans="1:14" x14ac:dyDescent="0.2">
      <c r="A4231" s="1">
        <v>3.0000000000000002E-2</v>
      </c>
      <c r="B4231">
        <v>21.5</v>
      </c>
      <c r="C4231" s="3">
        <v>42080.321527777778</v>
      </c>
      <c r="D4231" s="4">
        <f t="shared" si="330"/>
        <v>2015</v>
      </c>
      <c r="E4231" s="4">
        <f t="shared" si="331"/>
        <v>3</v>
      </c>
      <c r="F4231" s="4">
        <f t="shared" si="332"/>
        <v>17</v>
      </c>
      <c r="G4231" s="4">
        <f t="shared" si="333"/>
        <v>7</v>
      </c>
      <c r="H4231" s="4" t="str">
        <f t="shared" si="334"/>
        <v>火</v>
      </c>
      <c r="I4231">
        <v>-73.967048649999995</v>
      </c>
      <c r="J4231">
        <v>40.769149779999999</v>
      </c>
      <c r="K4231">
        <v>-74.010917660000004</v>
      </c>
      <c r="L4231">
        <v>40.703140259999998</v>
      </c>
      <c r="M4231">
        <v>1</v>
      </c>
      <c r="N4231">
        <v>8.227248784149845</v>
      </c>
    </row>
    <row r="4232" spans="1:14" x14ac:dyDescent="0.2">
      <c r="A4232" s="1">
        <v>2.4004629629629629E-2</v>
      </c>
      <c r="B4232">
        <v>5.3</v>
      </c>
      <c r="C4232" s="3">
        <v>40004.481944444444</v>
      </c>
      <c r="D4232" s="4">
        <f t="shared" si="330"/>
        <v>2009</v>
      </c>
      <c r="E4232" s="4">
        <f t="shared" si="331"/>
        <v>7</v>
      </c>
      <c r="F4232" s="4">
        <f t="shared" si="332"/>
        <v>10</v>
      </c>
      <c r="G4232" s="4">
        <f t="shared" si="333"/>
        <v>11</v>
      </c>
      <c r="H4232" s="4" t="str">
        <f t="shared" si="334"/>
        <v>金</v>
      </c>
      <c r="I4232">
        <v>-73.992909999999995</v>
      </c>
      <c r="J4232">
        <v>40.748244</v>
      </c>
      <c r="K4232">
        <v>-73.990446000000006</v>
      </c>
      <c r="L4232">
        <v>40.737392</v>
      </c>
      <c r="M4232">
        <v>1</v>
      </c>
      <c r="N4232">
        <v>1.2257838031539579</v>
      </c>
    </row>
    <row r="4233" spans="1:14" x14ac:dyDescent="0.2">
      <c r="A4233" s="1">
        <v>8.5300925925925926E-3</v>
      </c>
      <c r="B4233">
        <v>2.5</v>
      </c>
      <c r="C4233" s="3">
        <v>40020.216666666667</v>
      </c>
      <c r="D4233" s="4">
        <f t="shared" si="330"/>
        <v>2009</v>
      </c>
      <c r="E4233" s="4">
        <f t="shared" si="331"/>
        <v>7</v>
      </c>
      <c r="F4233" s="4">
        <f t="shared" si="332"/>
        <v>26</v>
      </c>
      <c r="G4233" s="4">
        <f t="shared" si="333"/>
        <v>5</v>
      </c>
      <c r="H4233" s="4" t="str">
        <f t="shared" si="334"/>
        <v>日</v>
      </c>
      <c r="I4233">
        <v>-73.983574000000004</v>
      </c>
      <c r="J4233">
        <v>40.752960000000002</v>
      </c>
      <c r="K4233">
        <v>-73.983467000000005</v>
      </c>
      <c r="L4233">
        <v>40.752848999999998</v>
      </c>
      <c r="M4233">
        <v>1</v>
      </c>
      <c r="N4233">
        <v>1.5300524568470458E-2</v>
      </c>
    </row>
    <row r="4234" spans="1:14" x14ac:dyDescent="0.2">
      <c r="A4234" s="1">
        <v>2.2488425925925926E-2</v>
      </c>
      <c r="B4234">
        <v>10.5</v>
      </c>
      <c r="C4234" s="3">
        <v>41053.855555555558</v>
      </c>
      <c r="D4234" s="4">
        <f t="shared" si="330"/>
        <v>2012</v>
      </c>
      <c r="E4234" s="4">
        <f t="shared" si="331"/>
        <v>5</v>
      </c>
      <c r="F4234" s="4">
        <f t="shared" si="332"/>
        <v>24</v>
      </c>
      <c r="G4234" s="4">
        <f t="shared" si="333"/>
        <v>20</v>
      </c>
      <c r="H4234" s="4" t="str">
        <f t="shared" si="334"/>
        <v>木</v>
      </c>
      <c r="I4234">
        <v>-73.982568000000001</v>
      </c>
      <c r="J4234">
        <v>40.739612999999999</v>
      </c>
      <c r="K4234">
        <v>-73.953869999999995</v>
      </c>
      <c r="L4234">
        <v>40.775002999999998</v>
      </c>
      <c r="M4234">
        <v>1</v>
      </c>
      <c r="N4234">
        <v>4.6234481569496797</v>
      </c>
    </row>
    <row r="4235" spans="1:14" x14ac:dyDescent="0.2">
      <c r="A4235" s="1">
        <v>2.1296296296296299E-2</v>
      </c>
      <c r="B4235">
        <v>13.3</v>
      </c>
      <c r="C4235" s="3">
        <v>41147.770833333336</v>
      </c>
      <c r="D4235" s="4">
        <f t="shared" si="330"/>
        <v>2012</v>
      </c>
      <c r="E4235" s="4">
        <f t="shared" si="331"/>
        <v>8</v>
      </c>
      <c r="F4235" s="4">
        <f t="shared" si="332"/>
        <v>26</v>
      </c>
      <c r="G4235" s="4">
        <f t="shared" si="333"/>
        <v>18</v>
      </c>
      <c r="H4235" s="4" t="str">
        <f t="shared" si="334"/>
        <v>日</v>
      </c>
      <c r="I4235">
        <v>-73.872653</v>
      </c>
      <c r="J4235">
        <v>40.774422999999999</v>
      </c>
      <c r="K4235">
        <v>-73.927199999999999</v>
      </c>
      <c r="L4235">
        <v>40.743823999999996</v>
      </c>
      <c r="M4235">
        <v>1</v>
      </c>
      <c r="N4235">
        <v>5.7233937896600544</v>
      </c>
    </row>
    <row r="4236" spans="1:14" x14ac:dyDescent="0.2">
      <c r="A4236" s="1">
        <v>1.9224537037037037E-2</v>
      </c>
      <c r="B4236">
        <v>6</v>
      </c>
      <c r="C4236" s="3">
        <v>41354.393750000003</v>
      </c>
      <c r="D4236" s="4">
        <f t="shared" si="330"/>
        <v>2013</v>
      </c>
      <c r="E4236" s="4">
        <f t="shared" si="331"/>
        <v>3</v>
      </c>
      <c r="F4236" s="4">
        <f t="shared" si="332"/>
        <v>21</v>
      </c>
      <c r="G4236" s="4">
        <f t="shared" si="333"/>
        <v>9</v>
      </c>
      <c r="H4236" s="4" t="str">
        <f t="shared" si="334"/>
        <v>木</v>
      </c>
      <c r="I4236">
        <v>-73.992935000000003</v>
      </c>
      <c r="J4236">
        <v>40.763010000000001</v>
      </c>
      <c r="K4236">
        <v>-73.991044000000002</v>
      </c>
      <c r="L4236">
        <v>40.757973999999997</v>
      </c>
      <c r="M4236">
        <v>1</v>
      </c>
      <c r="N4236">
        <v>0.58283874065180452</v>
      </c>
    </row>
    <row r="4237" spans="1:14" x14ac:dyDescent="0.2">
      <c r="A4237" s="1">
        <v>3.4722222222222224E-2</v>
      </c>
      <c r="B4237">
        <v>9.5</v>
      </c>
      <c r="C4237" s="3">
        <v>41637.951388888891</v>
      </c>
      <c r="D4237" s="4">
        <f t="shared" si="330"/>
        <v>2013</v>
      </c>
      <c r="E4237" s="4">
        <f t="shared" si="331"/>
        <v>12</v>
      </c>
      <c r="F4237" s="4">
        <f t="shared" si="332"/>
        <v>29</v>
      </c>
      <c r="G4237" s="4">
        <f t="shared" si="333"/>
        <v>22</v>
      </c>
      <c r="H4237" s="4" t="str">
        <f t="shared" si="334"/>
        <v>日</v>
      </c>
      <c r="I4237">
        <v>-73.977514999999997</v>
      </c>
      <c r="J4237">
        <v>40.742372000000003</v>
      </c>
      <c r="K4237">
        <v>-73.951515000000001</v>
      </c>
      <c r="L4237">
        <v>40.766446999999999</v>
      </c>
      <c r="M4237">
        <v>1</v>
      </c>
      <c r="N4237">
        <v>3.4625797082417975</v>
      </c>
    </row>
    <row r="4238" spans="1:14" x14ac:dyDescent="0.2">
      <c r="A4238" s="1">
        <v>3.125E-2</v>
      </c>
      <c r="B4238">
        <v>13.5</v>
      </c>
      <c r="C4238" s="3">
        <v>41886.572916666664</v>
      </c>
      <c r="D4238" s="4">
        <f t="shared" si="330"/>
        <v>2014</v>
      </c>
      <c r="E4238" s="4">
        <f t="shared" si="331"/>
        <v>9</v>
      </c>
      <c r="F4238" s="4">
        <f t="shared" si="332"/>
        <v>4</v>
      </c>
      <c r="G4238" s="4">
        <f t="shared" si="333"/>
        <v>13</v>
      </c>
      <c r="H4238" s="4" t="str">
        <f t="shared" si="334"/>
        <v>木</v>
      </c>
      <c r="I4238">
        <v>-73.994399999999999</v>
      </c>
      <c r="J4238">
        <v>40.750720000000001</v>
      </c>
      <c r="K4238">
        <v>-73.977950000000007</v>
      </c>
      <c r="L4238">
        <v>40.754269999999998</v>
      </c>
      <c r="M4238">
        <v>1</v>
      </c>
      <c r="N4238">
        <v>1.4423969048536396</v>
      </c>
    </row>
    <row r="4239" spans="1:14" x14ac:dyDescent="0.2">
      <c r="A4239" s="1">
        <v>3.8495370370370367E-2</v>
      </c>
      <c r="B4239">
        <v>9</v>
      </c>
      <c r="C4239" s="3">
        <v>42080.788194444445</v>
      </c>
      <c r="D4239" s="4">
        <f t="shared" si="330"/>
        <v>2015</v>
      </c>
      <c r="E4239" s="4">
        <f t="shared" si="331"/>
        <v>3</v>
      </c>
      <c r="F4239" s="4">
        <f t="shared" si="332"/>
        <v>17</v>
      </c>
      <c r="G4239" s="4">
        <f t="shared" si="333"/>
        <v>18</v>
      </c>
      <c r="H4239" s="4" t="str">
        <f t="shared" si="334"/>
        <v>火</v>
      </c>
      <c r="I4239">
        <v>-73.972236629999998</v>
      </c>
      <c r="J4239">
        <v>40.749614719999997</v>
      </c>
      <c r="K4239">
        <v>-73.979316710000006</v>
      </c>
      <c r="L4239">
        <v>40.727546689999997</v>
      </c>
      <c r="M4239">
        <v>1</v>
      </c>
      <c r="N4239">
        <v>2.5281444429597006</v>
      </c>
    </row>
    <row r="4240" spans="1:14" x14ac:dyDescent="0.2">
      <c r="A4240" s="1">
        <v>3.4467592592592591E-2</v>
      </c>
      <c r="B4240">
        <v>18.5</v>
      </c>
      <c r="C4240" s="3">
        <v>41496.492361111108</v>
      </c>
      <c r="D4240" s="4">
        <f t="shared" si="330"/>
        <v>2013</v>
      </c>
      <c r="E4240" s="4">
        <f t="shared" si="331"/>
        <v>8</v>
      </c>
      <c r="F4240" s="4">
        <f t="shared" si="332"/>
        <v>10</v>
      </c>
      <c r="G4240" s="4">
        <f t="shared" si="333"/>
        <v>11</v>
      </c>
      <c r="H4240" s="4" t="str">
        <f t="shared" si="334"/>
        <v>土</v>
      </c>
      <c r="I4240">
        <v>-73.994279000000006</v>
      </c>
      <c r="J4240">
        <v>40.750869999999999</v>
      </c>
      <c r="K4240">
        <v>-74.004178999999993</v>
      </c>
      <c r="L4240">
        <v>40.705821999999998</v>
      </c>
      <c r="M4240">
        <v>3</v>
      </c>
      <c r="N4240">
        <v>5.0837886012450415</v>
      </c>
    </row>
    <row r="4241" spans="1:14" x14ac:dyDescent="0.2">
      <c r="A4241" s="1">
        <v>3.6932870370370366E-2</v>
      </c>
      <c r="B4241">
        <v>45</v>
      </c>
      <c r="C4241" s="3">
        <v>39834.911805555559</v>
      </c>
      <c r="D4241" s="4">
        <f t="shared" si="330"/>
        <v>2009</v>
      </c>
      <c r="E4241" s="4">
        <f t="shared" si="331"/>
        <v>1</v>
      </c>
      <c r="F4241" s="4">
        <f t="shared" si="332"/>
        <v>21</v>
      </c>
      <c r="G4241" s="4">
        <f t="shared" si="333"/>
        <v>21</v>
      </c>
      <c r="H4241" s="4" t="str">
        <f t="shared" si="334"/>
        <v>水</v>
      </c>
      <c r="I4241">
        <v>-73.781127999999995</v>
      </c>
      <c r="J4241">
        <v>40.647678999999997</v>
      </c>
      <c r="K4241">
        <v>-74.002948000000004</v>
      </c>
      <c r="L4241">
        <v>40.736248000000003</v>
      </c>
      <c r="M4241">
        <v>1</v>
      </c>
      <c r="N4241">
        <v>21.160131529844222</v>
      </c>
    </row>
    <row r="4242" spans="1:14" x14ac:dyDescent="0.2">
      <c r="A4242" s="1">
        <v>1.9444444444444445E-2</v>
      </c>
      <c r="B4242">
        <v>4.5</v>
      </c>
      <c r="C4242" s="3">
        <v>40520.477777777778</v>
      </c>
      <c r="D4242" s="4">
        <f t="shared" si="330"/>
        <v>2010</v>
      </c>
      <c r="E4242" s="4">
        <f t="shared" si="331"/>
        <v>12</v>
      </c>
      <c r="F4242" s="4">
        <f t="shared" si="332"/>
        <v>8</v>
      </c>
      <c r="G4242" s="4">
        <f t="shared" si="333"/>
        <v>11</v>
      </c>
      <c r="H4242" s="4" t="str">
        <f t="shared" si="334"/>
        <v>水</v>
      </c>
      <c r="I4242">
        <v>-73.997487000000007</v>
      </c>
      <c r="J4242">
        <v>40.736237000000003</v>
      </c>
      <c r="K4242">
        <v>-73.989407999999997</v>
      </c>
      <c r="L4242">
        <v>40.743952999999998</v>
      </c>
      <c r="M4242">
        <v>1</v>
      </c>
      <c r="N4242">
        <v>1.0964077758257884</v>
      </c>
    </row>
    <row r="4243" spans="1:14" x14ac:dyDescent="0.2">
      <c r="A4243" s="1">
        <v>3.3125000000000002E-2</v>
      </c>
      <c r="B4243">
        <v>30.1</v>
      </c>
      <c r="C4243" s="3">
        <v>40688.074305555558</v>
      </c>
      <c r="D4243" s="4">
        <f t="shared" si="330"/>
        <v>2011</v>
      </c>
      <c r="E4243" s="4">
        <f t="shared" si="331"/>
        <v>5</v>
      </c>
      <c r="F4243" s="4">
        <f t="shared" si="332"/>
        <v>25</v>
      </c>
      <c r="G4243" s="4">
        <f t="shared" si="333"/>
        <v>1</v>
      </c>
      <c r="H4243" s="4" t="str">
        <f t="shared" si="334"/>
        <v>水</v>
      </c>
      <c r="I4243">
        <v>-73.978700000000003</v>
      </c>
      <c r="J4243">
        <v>40.750813000000001</v>
      </c>
      <c r="K4243">
        <v>-73.812481000000005</v>
      </c>
      <c r="L4243">
        <v>40.725034999999998</v>
      </c>
      <c r="M4243">
        <v>2</v>
      </c>
      <c r="N4243">
        <v>14.310739386090662</v>
      </c>
    </row>
    <row r="4244" spans="1:14" x14ac:dyDescent="0.2">
      <c r="A4244" s="1">
        <v>2.361111111111111E-2</v>
      </c>
      <c r="B4244">
        <v>7</v>
      </c>
      <c r="C4244" s="3">
        <v>41597.731944444444</v>
      </c>
      <c r="D4244" s="4">
        <f t="shared" si="330"/>
        <v>2013</v>
      </c>
      <c r="E4244" s="4">
        <f t="shared" si="331"/>
        <v>11</v>
      </c>
      <c r="F4244" s="4">
        <f t="shared" si="332"/>
        <v>19</v>
      </c>
      <c r="G4244" s="4">
        <f t="shared" si="333"/>
        <v>17</v>
      </c>
      <c r="H4244" s="4" t="str">
        <f t="shared" si="334"/>
        <v>火</v>
      </c>
      <c r="I4244">
        <v>-73.954427999999993</v>
      </c>
      <c r="J4244">
        <v>40.778640000000003</v>
      </c>
      <c r="K4244">
        <v>-73.951712000000001</v>
      </c>
      <c r="L4244">
        <v>40.769584999999999</v>
      </c>
      <c r="M4244">
        <v>2</v>
      </c>
      <c r="N4244">
        <v>1.0336747644530933</v>
      </c>
    </row>
    <row r="4245" spans="1:14" x14ac:dyDescent="0.2">
      <c r="A4245" s="1">
        <v>2.2025462962962958E-2</v>
      </c>
      <c r="B4245">
        <v>9</v>
      </c>
      <c r="C4245" s="3">
        <v>42125.854861111111</v>
      </c>
      <c r="D4245" s="4">
        <f t="shared" si="330"/>
        <v>2015</v>
      </c>
      <c r="E4245" s="4">
        <f t="shared" si="331"/>
        <v>5</v>
      </c>
      <c r="F4245" s="4">
        <f t="shared" si="332"/>
        <v>1</v>
      </c>
      <c r="G4245" s="4">
        <f t="shared" si="333"/>
        <v>20</v>
      </c>
      <c r="H4245" s="4" t="str">
        <f t="shared" si="334"/>
        <v>金</v>
      </c>
      <c r="I4245">
        <v>-73.982231139999996</v>
      </c>
      <c r="J4245">
        <v>40.767917629999999</v>
      </c>
      <c r="K4245">
        <v>-73.976493840000003</v>
      </c>
      <c r="L4245">
        <v>40.749649050000002</v>
      </c>
      <c r="M4245">
        <v>1</v>
      </c>
      <c r="N4245">
        <v>2.0903981193123506</v>
      </c>
    </row>
    <row r="4246" spans="1:14" x14ac:dyDescent="0.2">
      <c r="A4246" s="1">
        <v>3.1932870370370368E-2</v>
      </c>
      <c r="B4246">
        <v>18</v>
      </c>
      <c r="C4246" s="3">
        <v>42162.78125</v>
      </c>
      <c r="D4246" s="4">
        <f t="shared" si="330"/>
        <v>2015</v>
      </c>
      <c r="E4246" s="4">
        <f t="shared" si="331"/>
        <v>6</v>
      </c>
      <c r="F4246" s="4">
        <f t="shared" si="332"/>
        <v>7</v>
      </c>
      <c r="G4246" s="4">
        <f t="shared" si="333"/>
        <v>18</v>
      </c>
      <c r="H4246" s="4" t="str">
        <f t="shared" si="334"/>
        <v>日</v>
      </c>
      <c r="I4246">
        <v>-73.953361509999993</v>
      </c>
      <c r="J4246">
        <v>40.775924680000003</v>
      </c>
      <c r="K4246">
        <v>-73.923912049999998</v>
      </c>
      <c r="L4246">
        <v>40.758358000000001</v>
      </c>
      <c r="M4246">
        <v>1</v>
      </c>
      <c r="N4246">
        <v>3.1604980417888049</v>
      </c>
    </row>
    <row r="4247" spans="1:14" x14ac:dyDescent="0.2">
      <c r="A4247" s="1">
        <v>3.888888888888889E-2</v>
      </c>
      <c r="B4247">
        <v>52</v>
      </c>
      <c r="C4247" s="3">
        <v>41252.74722222222</v>
      </c>
      <c r="D4247" s="4">
        <f t="shared" si="330"/>
        <v>2012</v>
      </c>
      <c r="E4247" s="4">
        <f t="shared" si="331"/>
        <v>12</v>
      </c>
      <c r="F4247" s="4">
        <f t="shared" si="332"/>
        <v>9</v>
      </c>
      <c r="G4247" s="4">
        <f t="shared" si="333"/>
        <v>17</v>
      </c>
      <c r="H4247" s="4" t="str">
        <f t="shared" si="334"/>
        <v>日</v>
      </c>
      <c r="I4247">
        <v>-73.980832000000007</v>
      </c>
      <c r="J4247">
        <v>40.755965000000003</v>
      </c>
      <c r="K4247">
        <v>-73.783107999999999</v>
      </c>
      <c r="L4247">
        <v>40.643898</v>
      </c>
      <c r="M4247">
        <v>5</v>
      </c>
      <c r="N4247">
        <v>20.834727293157943</v>
      </c>
    </row>
    <row r="4248" spans="1:14" x14ac:dyDescent="0.2">
      <c r="A4248" s="1">
        <v>3.2407407407407406E-3</v>
      </c>
      <c r="B4248">
        <v>6.1</v>
      </c>
      <c r="C4248" s="3">
        <v>40384.12777777778</v>
      </c>
      <c r="D4248" s="4">
        <f t="shared" si="330"/>
        <v>2010</v>
      </c>
      <c r="E4248" s="4">
        <f t="shared" si="331"/>
        <v>7</v>
      </c>
      <c r="F4248" s="4">
        <f t="shared" si="332"/>
        <v>25</v>
      </c>
      <c r="G4248" s="4">
        <f t="shared" si="333"/>
        <v>3</v>
      </c>
      <c r="H4248" s="4" t="str">
        <f t="shared" si="334"/>
        <v>日</v>
      </c>
      <c r="I4248">
        <v>-74.001694999999998</v>
      </c>
      <c r="J4248">
        <v>40.741013000000002</v>
      </c>
      <c r="K4248">
        <v>-73.984966</v>
      </c>
      <c r="L4248">
        <v>40.764400999999999</v>
      </c>
      <c r="M4248">
        <v>1</v>
      </c>
      <c r="N4248">
        <v>2.9611781970292896</v>
      </c>
    </row>
    <row r="4249" spans="1:14" x14ac:dyDescent="0.2">
      <c r="A4249" s="1">
        <v>2.9421296296296296E-2</v>
      </c>
      <c r="B4249">
        <v>9.3000000000000007</v>
      </c>
      <c r="C4249" s="3">
        <v>40395.904166666667</v>
      </c>
      <c r="D4249" s="4">
        <f t="shared" si="330"/>
        <v>2010</v>
      </c>
      <c r="E4249" s="4">
        <f t="shared" si="331"/>
        <v>8</v>
      </c>
      <c r="F4249" s="4">
        <f t="shared" si="332"/>
        <v>5</v>
      </c>
      <c r="G4249" s="4">
        <f t="shared" si="333"/>
        <v>21</v>
      </c>
      <c r="H4249" s="4" t="str">
        <f t="shared" si="334"/>
        <v>木</v>
      </c>
      <c r="I4249">
        <v>-74.008797000000001</v>
      </c>
      <c r="J4249">
        <v>40.717975000000003</v>
      </c>
      <c r="K4249">
        <v>-73.987780999999998</v>
      </c>
      <c r="L4249">
        <v>40.744056</v>
      </c>
      <c r="M4249">
        <v>1</v>
      </c>
      <c r="N4249">
        <v>3.4017915199647097</v>
      </c>
    </row>
    <row r="4250" spans="1:14" x14ac:dyDescent="0.2">
      <c r="A4250" s="1">
        <v>1.8749999999999999E-2</v>
      </c>
      <c r="B4250">
        <v>6.5</v>
      </c>
      <c r="C4250" s="3">
        <v>40511.685416666667</v>
      </c>
      <c r="D4250" s="4">
        <f t="shared" si="330"/>
        <v>2010</v>
      </c>
      <c r="E4250" s="4">
        <f t="shared" si="331"/>
        <v>11</v>
      </c>
      <c r="F4250" s="4">
        <f t="shared" si="332"/>
        <v>29</v>
      </c>
      <c r="G4250" s="4">
        <f t="shared" si="333"/>
        <v>16</v>
      </c>
      <c r="H4250" s="4" t="str">
        <f t="shared" si="334"/>
        <v>月</v>
      </c>
      <c r="I4250">
        <v>-73.984593000000004</v>
      </c>
      <c r="J4250">
        <v>40.774056999999999</v>
      </c>
      <c r="K4250">
        <v>-73.966030000000003</v>
      </c>
      <c r="L4250">
        <v>40.76623</v>
      </c>
      <c r="M4250">
        <v>2</v>
      </c>
      <c r="N4250">
        <v>1.7911753729352997</v>
      </c>
    </row>
    <row r="4251" spans="1:14" x14ac:dyDescent="0.2">
      <c r="A4251" s="1">
        <v>2.361111111111111E-2</v>
      </c>
      <c r="B4251">
        <v>6</v>
      </c>
      <c r="C4251" s="3">
        <v>41538.606944444444</v>
      </c>
      <c r="D4251" s="4">
        <f t="shared" si="330"/>
        <v>2013</v>
      </c>
      <c r="E4251" s="4">
        <f t="shared" si="331"/>
        <v>9</v>
      </c>
      <c r="F4251" s="4">
        <f t="shared" si="332"/>
        <v>21</v>
      </c>
      <c r="G4251" s="4">
        <f t="shared" si="333"/>
        <v>14</v>
      </c>
      <c r="H4251" s="4" t="str">
        <f t="shared" si="334"/>
        <v>土</v>
      </c>
      <c r="I4251">
        <v>-73.981057000000007</v>
      </c>
      <c r="J4251">
        <v>40.747562000000002</v>
      </c>
      <c r="K4251">
        <v>-73.976529999999997</v>
      </c>
      <c r="L4251">
        <v>40.757151999999998</v>
      </c>
      <c r="M4251">
        <v>1</v>
      </c>
      <c r="N4251">
        <v>1.1337588940604841</v>
      </c>
    </row>
    <row r="4252" spans="1:14" x14ac:dyDescent="0.2">
      <c r="A4252" s="1">
        <v>2.056712962962963E-2</v>
      </c>
      <c r="B4252">
        <v>4</v>
      </c>
      <c r="C4252" s="3">
        <v>41663.603472222225</v>
      </c>
      <c r="D4252" s="4">
        <f t="shared" si="330"/>
        <v>2014</v>
      </c>
      <c r="E4252" s="4">
        <f t="shared" si="331"/>
        <v>1</v>
      </c>
      <c r="F4252" s="4">
        <f t="shared" si="332"/>
        <v>24</v>
      </c>
      <c r="G4252" s="4">
        <f t="shared" si="333"/>
        <v>14</v>
      </c>
      <c r="H4252" s="4" t="str">
        <f t="shared" si="334"/>
        <v>金</v>
      </c>
      <c r="I4252">
        <v>-73.978588999999999</v>
      </c>
      <c r="J4252">
        <v>40.723894999999999</v>
      </c>
      <c r="K4252">
        <v>-73.983723999999995</v>
      </c>
      <c r="L4252">
        <v>40.718919999999997</v>
      </c>
      <c r="M4252">
        <v>1</v>
      </c>
      <c r="N4252">
        <v>0.70313471342769929</v>
      </c>
    </row>
    <row r="4253" spans="1:14" x14ac:dyDescent="0.2">
      <c r="A4253" s="1">
        <v>1.2592592592592593E-2</v>
      </c>
      <c r="B4253">
        <v>13.7</v>
      </c>
      <c r="C4253" s="3">
        <v>40502.179166666669</v>
      </c>
      <c r="D4253" s="4">
        <f t="shared" si="330"/>
        <v>2010</v>
      </c>
      <c r="E4253" s="4">
        <f t="shared" si="331"/>
        <v>11</v>
      </c>
      <c r="F4253" s="4">
        <f t="shared" si="332"/>
        <v>20</v>
      </c>
      <c r="G4253" s="4">
        <f t="shared" si="333"/>
        <v>4</v>
      </c>
      <c r="H4253" s="4" t="str">
        <f t="shared" si="334"/>
        <v>土</v>
      </c>
      <c r="I4253">
        <v>-74.000112999999999</v>
      </c>
      <c r="J4253">
        <v>40.733058</v>
      </c>
      <c r="K4253">
        <v>-73.961070000000007</v>
      </c>
      <c r="L4253">
        <v>40.719011000000002</v>
      </c>
      <c r="M4253">
        <v>1</v>
      </c>
      <c r="N4253">
        <v>3.6460893002832488</v>
      </c>
    </row>
    <row r="4254" spans="1:14" x14ac:dyDescent="0.2">
      <c r="A4254" s="1">
        <v>2.6388888888888889E-2</v>
      </c>
      <c r="B4254">
        <v>9</v>
      </c>
      <c r="C4254" s="3">
        <v>41245.568055555559</v>
      </c>
      <c r="D4254" s="4">
        <f t="shared" si="330"/>
        <v>2012</v>
      </c>
      <c r="E4254" s="4">
        <f t="shared" si="331"/>
        <v>12</v>
      </c>
      <c r="F4254" s="4">
        <f t="shared" si="332"/>
        <v>2</v>
      </c>
      <c r="G4254" s="4">
        <f t="shared" si="333"/>
        <v>13</v>
      </c>
      <c r="H4254" s="4" t="str">
        <f t="shared" si="334"/>
        <v>日</v>
      </c>
      <c r="I4254">
        <v>-73.952394999999996</v>
      </c>
      <c r="J4254">
        <v>40.772906999999996</v>
      </c>
      <c r="K4254">
        <v>-73.963357000000002</v>
      </c>
      <c r="L4254">
        <v>40.753540000000001</v>
      </c>
      <c r="M4254">
        <v>2</v>
      </c>
      <c r="N4254">
        <v>2.3456915206857389</v>
      </c>
    </row>
    <row r="4255" spans="1:14" x14ac:dyDescent="0.2">
      <c r="A4255" s="1">
        <v>3.2071759259259258E-2</v>
      </c>
      <c r="B4255">
        <v>14.9</v>
      </c>
      <c r="C4255" s="3">
        <v>40494.156944444447</v>
      </c>
      <c r="D4255" s="4">
        <f t="shared" si="330"/>
        <v>2010</v>
      </c>
      <c r="E4255" s="4">
        <f t="shared" si="331"/>
        <v>11</v>
      </c>
      <c r="F4255" s="4">
        <f t="shared" si="332"/>
        <v>12</v>
      </c>
      <c r="G4255" s="4">
        <f t="shared" si="333"/>
        <v>3</v>
      </c>
      <c r="H4255" s="4" t="str">
        <f t="shared" si="334"/>
        <v>金</v>
      </c>
      <c r="I4255">
        <v>-73.948661999999999</v>
      </c>
      <c r="J4255">
        <v>40.781706</v>
      </c>
      <c r="K4255">
        <v>-73.911753000000004</v>
      </c>
      <c r="L4255">
        <v>40.743319</v>
      </c>
      <c r="M4255">
        <v>2</v>
      </c>
      <c r="N4255">
        <v>5.2863082124017291</v>
      </c>
    </row>
    <row r="4256" spans="1:14" x14ac:dyDescent="0.2">
      <c r="A4256" s="1">
        <v>1.9641203703703706E-2</v>
      </c>
      <c r="B4256">
        <v>24.9</v>
      </c>
      <c r="C4256" s="3">
        <v>40682.561111111114</v>
      </c>
      <c r="D4256" s="4">
        <f t="shared" si="330"/>
        <v>2011</v>
      </c>
      <c r="E4256" s="4">
        <f t="shared" si="331"/>
        <v>5</v>
      </c>
      <c r="F4256" s="4">
        <f t="shared" si="332"/>
        <v>19</v>
      </c>
      <c r="G4256" s="4">
        <f t="shared" si="333"/>
        <v>13</v>
      </c>
      <c r="H4256" s="4" t="str">
        <f t="shared" si="334"/>
        <v>木</v>
      </c>
      <c r="I4256">
        <v>-73.789230000000003</v>
      </c>
      <c r="J4256">
        <v>40.646622000000001</v>
      </c>
      <c r="K4256">
        <v>-73.725031999999999</v>
      </c>
      <c r="L4256">
        <v>40.614139999999999</v>
      </c>
      <c r="M4256">
        <v>0</v>
      </c>
      <c r="N4256">
        <v>6.5184842715176856</v>
      </c>
    </row>
    <row r="4257" spans="1:14" x14ac:dyDescent="0.2">
      <c r="A4257" s="1">
        <v>3.4224537037037032E-2</v>
      </c>
      <c r="B4257">
        <v>5.3</v>
      </c>
      <c r="C4257" s="3">
        <v>40915.53402777778</v>
      </c>
      <c r="D4257" s="4">
        <f t="shared" si="330"/>
        <v>2012</v>
      </c>
      <c r="E4257" s="4">
        <f t="shared" si="331"/>
        <v>1</v>
      </c>
      <c r="F4257" s="4">
        <f t="shared" si="332"/>
        <v>7</v>
      </c>
      <c r="G4257" s="4">
        <f t="shared" si="333"/>
        <v>12</v>
      </c>
      <c r="H4257" s="4" t="str">
        <f t="shared" si="334"/>
        <v>土</v>
      </c>
      <c r="I4257">
        <v>-73.996275999999995</v>
      </c>
      <c r="J4257">
        <v>40.738247999999999</v>
      </c>
      <c r="K4257">
        <v>-73.983272999999997</v>
      </c>
      <c r="L4257">
        <v>40.744338999999997</v>
      </c>
      <c r="M4257">
        <v>1</v>
      </c>
      <c r="N4257">
        <v>1.2893870699958823</v>
      </c>
    </row>
    <row r="4258" spans="1:14" x14ac:dyDescent="0.2">
      <c r="A4258" s="1">
        <v>2.9861111111111113E-2</v>
      </c>
      <c r="B4258">
        <v>11.3</v>
      </c>
      <c r="C4258" s="3">
        <v>40920.529861111114</v>
      </c>
      <c r="D4258" s="4">
        <f t="shared" si="330"/>
        <v>2012</v>
      </c>
      <c r="E4258" s="4">
        <f t="shared" si="331"/>
        <v>1</v>
      </c>
      <c r="F4258" s="4">
        <f t="shared" si="332"/>
        <v>12</v>
      </c>
      <c r="G4258" s="4">
        <f t="shared" si="333"/>
        <v>12</v>
      </c>
      <c r="H4258" s="4" t="str">
        <f t="shared" si="334"/>
        <v>木</v>
      </c>
      <c r="I4258">
        <v>-74.002153000000007</v>
      </c>
      <c r="J4258">
        <v>40.740082000000001</v>
      </c>
      <c r="K4258">
        <v>-73.971108000000001</v>
      </c>
      <c r="L4258">
        <v>40.758222000000004</v>
      </c>
      <c r="M4258">
        <v>1</v>
      </c>
      <c r="N4258">
        <v>3.306392141785123</v>
      </c>
    </row>
    <row r="4259" spans="1:14" x14ac:dyDescent="0.2">
      <c r="A4259" s="1">
        <v>2.7777777777777776E-2</v>
      </c>
      <c r="B4259">
        <v>16.100000000000001</v>
      </c>
      <c r="C4259" s="3">
        <v>41023.361111111109</v>
      </c>
      <c r="D4259" s="4">
        <f t="shared" si="330"/>
        <v>2012</v>
      </c>
      <c r="E4259" s="4">
        <f t="shared" si="331"/>
        <v>4</v>
      </c>
      <c r="F4259" s="4">
        <f t="shared" si="332"/>
        <v>24</v>
      </c>
      <c r="G4259" s="4">
        <f t="shared" si="333"/>
        <v>8</v>
      </c>
      <c r="H4259" s="4" t="str">
        <f t="shared" si="334"/>
        <v>火</v>
      </c>
      <c r="I4259">
        <v>-73.776619999999994</v>
      </c>
      <c r="J4259">
        <v>40.645364999999998</v>
      </c>
      <c r="K4259">
        <v>-73.855154999999996</v>
      </c>
      <c r="L4259">
        <v>40.673997</v>
      </c>
      <c r="M4259">
        <v>3</v>
      </c>
      <c r="N4259">
        <v>7.3581282989874275</v>
      </c>
    </row>
    <row r="4260" spans="1:14" x14ac:dyDescent="0.2">
      <c r="A4260" s="1">
        <v>2.974537037037037E-2</v>
      </c>
      <c r="B4260">
        <v>6.5</v>
      </c>
      <c r="C4260" s="3">
        <v>41602.987500000003</v>
      </c>
      <c r="D4260" s="4">
        <f t="shared" si="330"/>
        <v>2013</v>
      </c>
      <c r="E4260" s="4">
        <f t="shared" si="331"/>
        <v>11</v>
      </c>
      <c r="F4260" s="4">
        <f t="shared" si="332"/>
        <v>24</v>
      </c>
      <c r="G4260" s="4">
        <f t="shared" si="333"/>
        <v>23</v>
      </c>
      <c r="H4260" s="4" t="str">
        <f t="shared" si="334"/>
        <v>日</v>
      </c>
      <c r="I4260">
        <v>-73.971967000000006</v>
      </c>
      <c r="J4260">
        <v>40.782172000000003</v>
      </c>
      <c r="K4260">
        <v>-73.953254999999999</v>
      </c>
      <c r="L4260">
        <v>40.773375000000001</v>
      </c>
      <c r="M4260">
        <v>1</v>
      </c>
      <c r="N4260">
        <v>1.8566199625737316</v>
      </c>
    </row>
    <row r="4261" spans="1:14" x14ac:dyDescent="0.2">
      <c r="A4261" s="1">
        <v>3.7557870370370373E-2</v>
      </c>
      <c r="B4261">
        <v>18.5</v>
      </c>
      <c r="C4261" s="3">
        <v>39973.32916666667</v>
      </c>
      <c r="D4261" s="4">
        <f t="shared" si="330"/>
        <v>2009</v>
      </c>
      <c r="E4261" s="4">
        <f t="shared" si="331"/>
        <v>6</v>
      </c>
      <c r="F4261" s="4">
        <f t="shared" si="332"/>
        <v>9</v>
      </c>
      <c r="G4261" s="4">
        <f t="shared" si="333"/>
        <v>7</v>
      </c>
      <c r="H4261" s="4" t="str">
        <f t="shared" si="334"/>
        <v>火</v>
      </c>
      <c r="I4261">
        <v>-73.953370000000007</v>
      </c>
      <c r="J4261">
        <v>40.767938999999998</v>
      </c>
      <c r="K4261">
        <v>-74.011346000000003</v>
      </c>
      <c r="L4261">
        <v>40.702503999999998</v>
      </c>
      <c r="M4261">
        <v>1</v>
      </c>
      <c r="N4261">
        <v>8.7735112582867103</v>
      </c>
    </row>
    <row r="4262" spans="1:14" x14ac:dyDescent="0.2">
      <c r="A4262" s="1">
        <v>6.9444444444444441E-3</v>
      </c>
      <c r="B4262">
        <v>12.5</v>
      </c>
      <c r="C4262" s="3">
        <v>40172.090277777781</v>
      </c>
      <c r="D4262" s="4">
        <f t="shared" si="330"/>
        <v>2009</v>
      </c>
      <c r="E4262" s="4">
        <f t="shared" si="331"/>
        <v>12</v>
      </c>
      <c r="F4262" s="4">
        <f t="shared" si="332"/>
        <v>25</v>
      </c>
      <c r="G4262" s="4">
        <f t="shared" si="333"/>
        <v>2</v>
      </c>
      <c r="H4262" s="4" t="str">
        <f t="shared" si="334"/>
        <v>金</v>
      </c>
      <c r="I4262">
        <v>-73.993278000000004</v>
      </c>
      <c r="J4262">
        <v>40.730092999999997</v>
      </c>
      <c r="K4262">
        <v>-73.986777000000004</v>
      </c>
      <c r="L4262">
        <v>40.771552</v>
      </c>
      <c r="M4262">
        <v>3</v>
      </c>
      <c r="N4262">
        <v>4.6476427501706841</v>
      </c>
    </row>
    <row r="4263" spans="1:14" x14ac:dyDescent="0.2">
      <c r="A4263" s="1">
        <v>1.834490740740741E-2</v>
      </c>
      <c r="B4263">
        <v>7.7</v>
      </c>
      <c r="C4263" s="3">
        <v>40927.893055555556</v>
      </c>
      <c r="D4263" s="4">
        <f t="shared" si="330"/>
        <v>2012</v>
      </c>
      <c r="E4263" s="4">
        <f t="shared" si="331"/>
        <v>1</v>
      </c>
      <c r="F4263" s="4">
        <f t="shared" si="332"/>
        <v>19</v>
      </c>
      <c r="G4263" s="4">
        <f t="shared" si="333"/>
        <v>21</v>
      </c>
      <c r="H4263" s="4" t="str">
        <f t="shared" si="334"/>
        <v>木</v>
      </c>
      <c r="I4263">
        <v>-73.986851000000001</v>
      </c>
      <c r="J4263">
        <v>40.759430000000002</v>
      </c>
      <c r="K4263">
        <v>-73.989346999999995</v>
      </c>
      <c r="L4263">
        <v>40.740665</v>
      </c>
      <c r="M4263">
        <v>1</v>
      </c>
      <c r="N4263">
        <v>2.0994887110063964</v>
      </c>
    </row>
    <row r="4264" spans="1:14" x14ac:dyDescent="0.2">
      <c r="A4264" s="1">
        <v>2.7129629629629632E-2</v>
      </c>
      <c r="B4264">
        <v>13</v>
      </c>
      <c r="C4264" s="3">
        <v>41988.98541666667</v>
      </c>
      <c r="D4264" s="4">
        <f t="shared" si="330"/>
        <v>2014</v>
      </c>
      <c r="E4264" s="4">
        <f t="shared" si="331"/>
        <v>12</v>
      </c>
      <c r="F4264" s="4">
        <f t="shared" si="332"/>
        <v>15</v>
      </c>
      <c r="G4264" s="4">
        <f t="shared" si="333"/>
        <v>23</v>
      </c>
      <c r="H4264" s="4" t="str">
        <f t="shared" si="334"/>
        <v>月</v>
      </c>
      <c r="I4264">
        <v>-73.959971999999993</v>
      </c>
      <c r="J4264">
        <v>40.766449000000001</v>
      </c>
      <c r="K4264">
        <v>-73.995513000000003</v>
      </c>
      <c r="L4264">
        <v>40.730800000000002</v>
      </c>
      <c r="M4264">
        <v>1</v>
      </c>
      <c r="N4264">
        <v>4.9731490253069381</v>
      </c>
    </row>
    <row r="4265" spans="1:14" x14ac:dyDescent="0.2">
      <c r="A4265" s="1">
        <v>2.4236111111111111E-2</v>
      </c>
      <c r="B4265">
        <v>50.1</v>
      </c>
      <c r="C4265" s="3">
        <v>40711.981944444444</v>
      </c>
      <c r="D4265" s="4">
        <f t="shared" si="330"/>
        <v>2011</v>
      </c>
      <c r="E4265" s="4">
        <f t="shared" si="331"/>
        <v>6</v>
      </c>
      <c r="F4265" s="4">
        <f t="shared" si="332"/>
        <v>17</v>
      </c>
      <c r="G4265" s="4">
        <f t="shared" si="333"/>
        <v>23</v>
      </c>
      <c r="H4265" s="4" t="str">
        <f t="shared" si="334"/>
        <v>金</v>
      </c>
      <c r="I4265">
        <v>-74.005601999999996</v>
      </c>
      <c r="J4265">
        <v>40.715245000000003</v>
      </c>
      <c r="K4265">
        <v>-74.162476999999996</v>
      </c>
      <c r="L4265">
        <v>40.606746000000001</v>
      </c>
      <c r="M4265">
        <v>1</v>
      </c>
      <c r="N4265">
        <v>17.92675079262084</v>
      </c>
    </row>
    <row r="4266" spans="1:14" x14ac:dyDescent="0.2">
      <c r="A4266" s="1">
        <v>4.6643518518518518E-3</v>
      </c>
      <c r="B4266">
        <v>5.3</v>
      </c>
      <c r="C4266" s="3">
        <v>40923.504166666666</v>
      </c>
      <c r="D4266" s="4">
        <f t="shared" si="330"/>
        <v>2012</v>
      </c>
      <c r="E4266" s="4">
        <f t="shared" si="331"/>
        <v>1</v>
      </c>
      <c r="F4266" s="4">
        <f t="shared" si="332"/>
        <v>15</v>
      </c>
      <c r="G4266" s="4">
        <f t="shared" si="333"/>
        <v>12</v>
      </c>
      <c r="H4266" s="4" t="str">
        <f t="shared" si="334"/>
        <v>日</v>
      </c>
      <c r="I4266">
        <v>-73.964399999999998</v>
      </c>
      <c r="J4266">
        <v>40.767499999999998</v>
      </c>
      <c r="K4266">
        <v>-73.9816</v>
      </c>
      <c r="L4266">
        <v>40.774000000000001</v>
      </c>
      <c r="M4266">
        <v>0</v>
      </c>
      <c r="N4266">
        <v>1.6205609838693593</v>
      </c>
    </row>
    <row r="4267" spans="1:14" x14ac:dyDescent="0.2">
      <c r="A4267" s="1">
        <v>2.3055555555555555E-2</v>
      </c>
      <c r="B4267">
        <v>4.0999999999999996</v>
      </c>
      <c r="C4267" s="3">
        <v>41117.647916666669</v>
      </c>
      <c r="D4267" s="4">
        <f t="shared" si="330"/>
        <v>2012</v>
      </c>
      <c r="E4267" s="4">
        <f t="shared" si="331"/>
        <v>7</v>
      </c>
      <c r="F4267" s="4">
        <f t="shared" si="332"/>
        <v>27</v>
      </c>
      <c r="G4267" s="4">
        <f t="shared" si="333"/>
        <v>15</v>
      </c>
      <c r="H4267" s="4" t="str">
        <f t="shared" si="334"/>
        <v>金</v>
      </c>
      <c r="I4267">
        <v>-74.005645000000001</v>
      </c>
      <c r="J4267">
        <v>40.750906999999998</v>
      </c>
      <c r="K4267">
        <v>-73.997328999999993</v>
      </c>
      <c r="L4267">
        <v>40.747314000000003</v>
      </c>
      <c r="M4267">
        <v>1</v>
      </c>
      <c r="N4267">
        <v>0.8073509436202374</v>
      </c>
    </row>
    <row r="4268" spans="1:14" x14ac:dyDescent="0.2">
      <c r="A4268" s="1">
        <v>5.0694444444444441E-3</v>
      </c>
      <c r="B4268">
        <v>25.5</v>
      </c>
      <c r="C4268" s="3">
        <v>41829.338194444441</v>
      </c>
      <c r="D4268" s="4">
        <f t="shared" si="330"/>
        <v>2014</v>
      </c>
      <c r="E4268" s="4">
        <f t="shared" si="331"/>
        <v>7</v>
      </c>
      <c r="F4268" s="4">
        <f t="shared" si="332"/>
        <v>9</v>
      </c>
      <c r="G4268" s="4">
        <f t="shared" si="333"/>
        <v>8</v>
      </c>
      <c r="H4268" s="4" t="str">
        <f t="shared" si="334"/>
        <v>水</v>
      </c>
      <c r="I4268">
        <v>-73.944496000000001</v>
      </c>
      <c r="J4268">
        <v>40.794663999999997</v>
      </c>
      <c r="K4268">
        <v>-73.988775000000004</v>
      </c>
      <c r="L4268">
        <v>40.741301999999997</v>
      </c>
      <c r="M4268">
        <v>1</v>
      </c>
      <c r="N4268">
        <v>7.0158739799921701</v>
      </c>
    </row>
    <row r="4269" spans="1:14" x14ac:dyDescent="0.2">
      <c r="A4269" s="1">
        <v>1.2442129629629629E-2</v>
      </c>
      <c r="B4269">
        <v>16.100000000000001</v>
      </c>
      <c r="C4269" s="3">
        <v>41085.970138888886</v>
      </c>
      <c r="D4269" s="4">
        <f t="shared" si="330"/>
        <v>2012</v>
      </c>
      <c r="E4269" s="4">
        <f t="shared" si="331"/>
        <v>6</v>
      </c>
      <c r="F4269" s="4">
        <f t="shared" si="332"/>
        <v>25</v>
      </c>
      <c r="G4269" s="4">
        <f t="shared" si="333"/>
        <v>23</v>
      </c>
      <c r="H4269" s="4" t="str">
        <f t="shared" si="334"/>
        <v>月</v>
      </c>
      <c r="I4269">
        <v>-73.990155999999999</v>
      </c>
      <c r="J4269">
        <v>40.728715000000001</v>
      </c>
      <c r="K4269">
        <v>-73.988324000000006</v>
      </c>
      <c r="L4269">
        <v>40.666648000000002</v>
      </c>
      <c r="M4269">
        <v>3</v>
      </c>
      <c r="N4269">
        <v>6.9109966500270055</v>
      </c>
    </row>
    <row r="4270" spans="1:14" x14ac:dyDescent="0.2">
      <c r="A4270" s="1">
        <v>1.9421296296296294E-2</v>
      </c>
      <c r="B4270">
        <v>18</v>
      </c>
      <c r="C4270" s="3">
        <v>41342.852083333331</v>
      </c>
      <c r="D4270" s="4">
        <f t="shared" si="330"/>
        <v>2013</v>
      </c>
      <c r="E4270" s="4">
        <f t="shared" si="331"/>
        <v>3</v>
      </c>
      <c r="F4270" s="4">
        <f t="shared" si="332"/>
        <v>9</v>
      </c>
      <c r="G4270" s="4">
        <f t="shared" si="333"/>
        <v>20</v>
      </c>
      <c r="H4270" s="4" t="str">
        <f t="shared" si="334"/>
        <v>土</v>
      </c>
      <c r="I4270">
        <v>-73.963554999999999</v>
      </c>
      <c r="J4270">
        <v>40.763548</v>
      </c>
      <c r="K4270">
        <v>-74.006129999999999</v>
      </c>
      <c r="L4270">
        <v>40.734659000000001</v>
      </c>
      <c r="M4270">
        <v>1</v>
      </c>
      <c r="N4270">
        <v>4.8201204870848855</v>
      </c>
    </row>
    <row r="4271" spans="1:14" x14ac:dyDescent="0.2">
      <c r="A4271" s="1">
        <v>2.7777777777777779E-3</v>
      </c>
      <c r="B4271">
        <v>12</v>
      </c>
      <c r="C4271" s="3">
        <v>41765.336111111108</v>
      </c>
      <c r="D4271" s="4">
        <f t="shared" si="330"/>
        <v>2014</v>
      </c>
      <c r="E4271" s="4">
        <f t="shared" si="331"/>
        <v>5</v>
      </c>
      <c r="F4271" s="4">
        <f t="shared" si="332"/>
        <v>6</v>
      </c>
      <c r="G4271" s="4">
        <f t="shared" si="333"/>
        <v>8</v>
      </c>
      <c r="H4271" s="4" t="str">
        <f t="shared" si="334"/>
        <v>火</v>
      </c>
      <c r="I4271">
        <v>-73.985759999999999</v>
      </c>
      <c r="J4271">
        <v>40.756365000000002</v>
      </c>
      <c r="K4271">
        <v>-73.994316999999995</v>
      </c>
      <c r="L4271">
        <v>40.724772000000002</v>
      </c>
      <c r="M4271">
        <v>1</v>
      </c>
      <c r="N4271">
        <v>3.5902083149796873</v>
      </c>
    </row>
    <row r="4272" spans="1:14" x14ac:dyDescent="0.2">
      <c r="A4272" s="1">
        <v>1.9502314814814816E-2</v>
      </c>
      <c r="B4272">
        <v>6.5</v>
      </c>
      <c r="C4272" s="3">
        <v>42126.436111111114</v>
      </c>
      <c r="D4272" s="4">
        <f t="shared" si="330"/>
        <v>2015</v>
      </c>
      <c r="E4272" s="4">
        <f t="shared" si="331"/>
        <v>5</v>
      </c>
      <c r="F4272" s="4">
        <f t="shared" si="332"/>
        <v>2</v>
      </c>
      <c r="G4272" s="4">
        <f t="shared" si="333"/>
        <v>10</v>
      </c>
      <c r="H4272" s="4" t="str">
        <f t="shared" si="334"/>
        <v>土</v>
      </c>
      <c r="I4272">
        <v>-73.952621460000003</v>
      </c>
      <c r="J4272">
        <v>40.810661320000001</v>
      </c>
      <c r="K4272">
        <v>-73.939064029999997</v>
      </c>
      <c r="L4272">
        <v>40.826717379999998</v>
      </c>
      <c r="M4272">
        <v>2</v>
      </c>
      <c r="N4272">
        <v>2.1211110804490509</v>
      </c>
    </row>
    <row r="4273" spans="1:14" x14ac:dyDescent="0.2">
      <c r="A4273" s="1">
        <v>3.2187500000000001E-2</v>
      </c>
      <c r="B4273">
        <v>12</v>
      </c>
      <c r="C4273" s="3">
        <v>41649.865277777775</v>
      </c>
      <c r="D4273" s="4">
        <f t="shared" si="330"/>
        <v>2014</v>
      </c>
      <c r="E4273" s="4">
        <f t="shared" si="331"/>
        <v>1</v>
      </c>
      <c r="F4273" s="4">
        <f t="shared" si="332"/>
        <v>10</v>
      </c>
      <c r="G4273" s="4">
        <f t="shared" si="333"/>
        <v>20</v>
      </c>
      <c r="H4273" s="4" t="str">
        <f t="shared" si="334"/>
        <v>金</v>
      </c>
      <c r="I4273">
        <v>-74.016098999999997</v>
      </c>
      <c r="J4273">
        <v>40.711322000000003</v>
      </c>
      <c r="K4273">
        <v>-73.996371999999994</v>
      </c>
      <c r="L4273">
        <v>40.737659999999998</v>
      </c>
      <c r="M4273">
        <v>2</v>
      </c>
      <c r="N4273">
        <v>3.3713437942152678</v>
      </c>
    </row>
    <row r="4274" spans="1:14" x14ac:dyDescent="0.2">
      <c r="A4274" s="1">
        <v>3.9386574074074074E-2</v>
      </c>
      <c r="B4274">
        <v>5</v>
      </c>
      <c r="C4274" s="3">
        <v>41883.87222222222</v>
      </c>
      <c r="D4274" s="4">
        <f t="shared" si="330"/>
        <v>2014</v>
      </c>
      <c r="E4274" s="4">
        <f t="shared" si="331"/>
        <v>9</v>
      </c>
      <c r="F4274" s="4">
        <f t="shared" si="332"/>
        <v>1</v>
      </c>
      <c r="G4274" s="4">
        <f t="shared" si="333"/>
        <v>20</v>
      </c>
      <c r="H4274" s="4" t="str">
        <f t="shared" si="334"/>
        <v>月</v>
      </c>
      <c r="I4274">
        <v>-73.973314999999999</v>
      </c>
      <c r="J4274">
        <v>40.763910000000003</v>
      </c>
      <c r="K4274">
        <v>-73.981881999999999</v>
      </c>
      <c r="L4274">
        <v>40.752988999999999</v>
      </c>
      <c r="M4274">
        <v>1</v>
      </c>
      <c r="N4274">
        <v>1.4141449255072931</v>
      </c>
    </row>
    <row r="4275" spans="1:14" x14ac:dyDescent="0.2">
      <c r="A4275" s="1">
        <v>3.7696759259259256E-2</v>
      </c>
      <c r="B4275">
        <v>6.5</v>
      </c>
      <c r="C4275" s="3">
        <v>40100.745833333334</v>
      </c>
      <c r="D4275" s="4">
        <f t="shared" si="330"/>
        <v>2009</v>
      </c>
      <c r="E4275" s="4">
        <f t="shared" si="331"/>
        <v>10</v>
      </c>
      <c r="F4275" s="4">
        <f t="shared" si="332"/>
        <v>14</v>
      </c>
      <c r="G4275" s="4">
        <f t="shared" si="333"/>
        <v>17</v>
      </c>
      <c r="H4275" s="4" t="str">
        <f t="shared" si="334"/>
        <v>水</v>
      </c>
      <c r="I4275">
        <v>-73.982832999999999</v>
      </c>
      <c r="J4275">
        <v>40.754775000000002</v>
      </c>
      <c r="K4275">
        <v>-73.976800999999995</v>
      </c>
      <c r="L4275">
        <v>40.739237000000003</v>
      </c>
      <c r="M4275">
        <v>1</v>
      </c>
      <c r="N4275">
        <v>1.8029388752012263</v>
      </c>
    </row>
    <row r="4276" spans="1:14" x14ac:dyDescent="0.2">
      <c r="A4276" s="1">
        <v>2.5104166666666664E-2</v>
      </c>
      <c r="B4276">
        <v>5.7</v>
      </c>
      <c r="C4276" s="3">
        <v>40770.9</v>
      </c>
      <c r="D4276" s="4">
        <f t="shared" si="330"/>
        <v>2011</v>
      </c>
      <c r="E4276" s="4">
        <f t="shared" si="331"/>
        <v>8</v>
      </c>
      <c r="F4276" s="4">
        <f t="shared" si="332"/>
        <v>15</v>
      </c>
      <c r="G4276" s="4">
        <f t="shared" si="333"/>
        <v>21</v>
      </c>
      <c r="H4276" s="4" t="str">
        <f t="shared" si="334"/>
        <v>月</v>
      </c>
      <c r="I4276">
        <v>-73.974914999999996</v>
      </c>
      <c r="J4276">
        <v>40.757167000000003</v>
      </c>
      <c r="K4276">
        <v>-73.991144000000006</v>
      </c>
      <c r="L4276">
        <v>40.756349999999998</v>
      </c>
      <c r="M4276">
        <v>1</v>
      </c>
      <c r="N4276">
        <v>1.3714996592963224</v>
      </c>
    </row>
    <row r="4277" spans="1:14" x14ac:dyDescent="0.2">
      <c r="A4277" s="1">
        <v>3.4965277777777783E-2</v>
      </c>
      <c r="B4277">
        <v>6.1</v>
      </c>
      <c r="C4277" s="3">
        <v>41022.493055555555</v>
      </c>
      <c r="D4277" s="4">
        <f t="shared" si="330"/>
        <v>2012</v>
      </c>
      <c r="E4277" s="4">
        <f t="shared" si="331"/>
        <v>4</v>
      </c>
      <c r="F4277" s="4">
        <f t="shared" si="332"/>
        <v>23</v>
      </c>
      <c r="G4277" s="4">
        <f t="shared" si="333"/>
        <v>11</v>
      </c>
      <c r="H4277" s="4" t="str">
        <f t="shared" si="334"/>
        <v>月</v>
      </c>
      <c r="I4277">
        <v>-73.967626999999993</v>
      </c>
      <c r="J4277">
        <v>40.715801999999996</v>
      </c>
      <c r="K4277">
        <v>-73.967626999999993</v>
      </c>
      <c r="L4277">
        <v>40.715801999999996</v>
      </c>
      <c r="M4277">
        <v>2</v>
      </c>
      <c r="N4277">
        <v>0</v>
      </c>
    </row>
    <row r="4278" spans="1:14" x14ac:dyDescent="0.2">
      <c r="A4278" s="1">
        <v>2.2685185185185183E-2</v>
      </c>
      <c r="B4278">
        <v>6</v>
      </c>
      <c r="C4278" s="3">
        <v>41264.563888888886</v>
      </c>
      <c r="D4278" s="4">
        <f t="shared" si="330"/>
        <v>2012</v>
      </c>
      <c r="E4278" s="4">
        <f t="shared" si="331"/>
        <v>12</v>
      </c>
      <c r="F4278" s="4">
        <f t="shared" si="332"/>
        <v>21</v>
      </c>
      <c r="G4278" s="4">
        <f t="shared" si="333"/>
        <v>13</v>
      </c>
      <c r="H4278" s="4" t="str">
        <f t="shared" si="334"/>
        <v>金</v>
      </c>
      <c r="I4278">
        <v>-73.999223000000001</v>
      </c>
      <c r="J4278">
        <v>40.734267000000003</v>
      </c>
      <c r="K4278">
        <v>-74.006449000000003</v>
      </c>
      <c r="L4278">
        <v>40.741467</v>
      </c>
      <c r="M4278">
        <v>1</v>
      </c>
      <c r="N4278">
        <v>1.0069179499796705</v>
      </c>
    </row>
    <row r="4279" spans="1:14" x14ac:dyDescent="0.2">
      <c r="A4279" s="1">
        <v>1.0277777777777778E-2</v>
      </c>
      <c r="B4279">
        <v>2.5</v>
      </c>
      <c r="C4279" s="3">
        <v>41652.676388888889</v>
      </c>
      <c r="D4279" s="4">
        <f t="shared" si="330"/>
        <v>2014</v>
      </c>
      <c r="E4279" s="4">
        <f t="shared" si="331"/>
        <v>1</v>
      </c>
      <c r="F4279" s="4">
        <f t="shared" si="332"/>
        <v>13</v>
      </c>
      <c r="G4279" s="4">
        <f t="shared" si="333"/>
        <v>16</v>
      </c>
      <c r="H4279" s="4" t="str">
        <f t="shared" si="334"/>
        <v>月</v>
      </c>
      <c r="I4279">
        <v>-73.948409999999996</v>
      </c>
      <c r="J4279">
        <v>40.744968999999998</v>
      </c>
      <c r="K4279">
        <v>-73.948409999999996</v>
      </c>
      <c r="L4279">
        <v>40.744968999999998</v>
      </c>
      <c r="M4279">
        <v>1</v>
      </c>
      <c r="N4279">
        <v>0</v>
      </c>
    </row>
    <row r="4280" spans="1:14" x14ac:dyDescent="0.2">
      <c r="A4280" s="1">
        <v>6.8402777777777776E-3</v>
      </c>
      <c r="B4280">
        <v>4.5</v>
      </c>
      <c r="C4280" s="3">
        <v>40534.339583333334</v>
      </c>
      <c r="D4280" s="4">
        <f t="shared" si="330"/>
        <v>2010</v>
      </c>
      <c r="E4280" s="4">
        <f t="shared" si="331"/>
        <v>12</v>
      </c>
      <c r="F4280" s="4">
        <f t="shared" si="332"/>
        <v>22</v>
      </c>
      <c r="G4280" s="4">
        <f t="shared" si="333"/>
        <v>8</v>
      </c>
      <c r="H4280" s="4" t="str">
        <f t="shared" si="334"/>
        <v>水</v>
      </c>
      <c r="I4280">
        <v>-73.995677000000001</v>
      </c>
      <c r="J4280">
        <v>40.739339999999999</v>
      </c>
      <c r="K4280">
        <v>-74.006024999999994</v>
      </c>
      <c r="L4280">
        <v>40.733178000000002</v>
      </c>
      <c r="M4280">
        <v>2</v>
      </c>
      <c r="N4280">
        <v>1.1101293510684185</v>
      </c>
    </row>
    <row r="4281" spans="1:14" x14ac:dyDescent="0.2">
      <c r="A4281" s="1">
        <v>1.6111111111111111E-2</v>
      </c>
      <c r="B4281">
        <v>13.3</v>
      </c>
      <c r="C4281" s="3">
        <v>41023.599305555559</v>
      </c>
      <c r="D4281" s="4">
        <f t="shared" si="330"/>
        <v>2012</v>
      </c>
      <c r="E4281" s="4">
        <f t="shared" si="331"/>
        <v>4</v>
      </c>
      <c r="F4281" s="4">
        <f t="shared" si="332"/>
        <v>24</v>
      </c>
      <c r="G4281" s="4">
        <f t="shared" si="333"/>
        <v>14</v>
      </c>
      <c r="H4281" s="4" t="str">
        <f t="shared" si="334"/>
        <v>火</v>
      </c>
      <c r="I4281">
        <v>-73.985224000000002</v>
      </c>
      <c r="J4281">
        <v>40.763858999999997</v>
      </c>
      <c r="K4281">
        <v>-74.004884000000004</v>
      </c>
      <c r="L4281">
        <v>40.723284999999997</v>
      </c>
      <c r="M4281">
        <v>1</v>
      </c>
      <c r="N4281">
        <v>4.8114177653481578</v>
      </c>
    </row>
    <row r="4282" spans="1:14" x14ac:dyDescent="0.2">
      <c r="A4282" s="1">
        <v>2.2222222222222223E-2</v>
      </c>
      <c r="B4282">
        <v>14</v>
      </c>
      <c r="C4282" s="3">
        <v>41359.647222222222</v>
      </c>
      <c r="D4282" s="4">
        <f t="shared" si="330"/>
        <v>2013</v>
      </c>
      <c r="E4282" s="4">
        <f t="shared" si="331"/>
        <v>3</v>
      </c>
      <c r="F4282" s="4">
        <f t="shared" si="332"/>
        <v>26</v>
      </c>
      <c r="G4282" s="4">
        <f t="shared" si="333"/>
        <v>15</v>
      </c>
      <c r="H4282" s="4" t="str">
        <f t="shared" si="334"/>
        <v>火</v>
      </c>
      <c r="I4282">
        <v>-73.984872999999993</v>
      </c>
      <c r="J4282">
        <v>40.769286999999998</v>
      </c>
      <c r="K4282">
        <v>-73.984030000000004</v>
      </c>
      <c r="L4282">
        <v>40.744079999999997</v>
      </c>
      <c r="M4282">
        <v>2</v>
      </c>
      <c r="N4282">
        <v>2.8069306445290172</v>
      </c>
    </row>
    <row r="4283" spans="1:14" x14ac:dyDescent="0.2">
      <c r="A4283" s="1">
        <v>1.3888888888888888E-2</v>
      </c>
      <c r="B4283">
        <v>11</v>
      </c>
      <c r="C4283" s="3">
        <v>41499.305555555555</v>
      </c>
      <c r="D4283" s="4">
        <f t="shared" si="330"/>
        <v>2013</v>
      </c>
      <c r="E4283" s="4">
        <f t="shared" si="331"/>
        <v>8</v>
      </c>
      <c r="F4283" s="4">
        <f t="shared" si="332"/>
        <v>13</v>
      </c>
      <c r="G4283" s="4">
        <f t="shared" si="333"/>
        <v>7</v>
      </c>
      <c r="H4283" s="4" t="str">
        <f t="shared" si="334"/>
        <v>火</v>
      </c>
      <c r="I4283">
        <v>-73.995480000000001</v>
      </c>
      <c r="J4283">
        <v>40.759292000000002</v>
      </c>
      <c r="K4283">
        <v>-73.965252000000007</v>
      </c>
      <c r="L4283">
        <v>40.758330000000001</v>
      </c>
      <c r="M4283">
        <v>1</v>
      </c>
      <c r="N4283">
        <v>2.5510909443026284</v>
      </c>
    </row>
    <row r="4284" spans="1:14" x14ac:dyDescent="0.2">
      <c r="A4284" s="1">
        <v>8.0555555555555554E-3</v>
      </c>
      <c r="B4284">
        <v>12</v>
      </c>
      <c r="C4284" s="3">
        <v>41732.924305555556</v>
      </c>
      <c r="D4284" s="4">
        <f t="shared" si="330"/>
        <v>2014</v>
      </c>
      <c r="E4284" s="4">
        <f t="shared" si="331"/>
        <v>4</v>
      </c>
      <c r="F4284" s="4">
        <f t="shared" si="332"/>
        <v>3</v>
      </c>
      <c r="G4284" s="4">
        <f t="shared" si="333"/>
        <v>22</v>
      </c>
      <c r="H4284" s="4" t="str">
        <f t="shared" si="334"/>
        <v>木</v>
      </c>
      <c r="I4284">
        <v>-73.982675</v>
      </c>
      <c r="J4284">
        <v>40.773215999999998</v>
      </c>
      <c r="K4284">
        <v>-73.947917000000004</v>
      </c>
      <c r="L4284">
        <v>40.776209999999999</v>
      </c>
      <c r="M4284">
        <v>1</v>
      </c>
      <c r="N4284">
        <v>2.9490076498198619</v>
      </c>
    </row>
    <row r="4285" spans="1:14" x14ac:dyDescent="0.2">
      <c r="A4285" s="1">
        <v>2.1527777777777781E-2</v>
      </c>
      <c r="B4285">
        <v>4.9000000000000004</v>
      </c>
      <c r="C4285" s="3">
        <v>40343.813194444447</v>
      </c>
      <c r="D4285" s="4">
        <f t="shared" si="330"/>
        <v>2010</v>
      </c>
      <c r="E4285" s="4">
        <f t="shared" si="331"/>
        <v>6</v>
      </c>
      <c r="F4285" s="4">
        <f t="shared" si="332"/>
        <v>14</v>
      </c>
      <c r="G4285" s="4">
        <f t="shared" si="333"/>
        <v>19</v>
      </c>
      <c r="H4285" s="4" t="str">
        <f t="shared" si="334"/>
        <v>月</v>
      </c>
      <c r="I4285">
        <v>-73.976825000000005</v>
      </c>
      <c r="J4285">
        <v>40.748829000000001</v>
      </c>
      <c r="K4285">
        <v>-73.986259000000004</v>
      </c>
      <c r="L4285">
        <v>40.737360000000002</v>
      </c>
      <c r="M4285">
        <v>1</v>
      </c>
      <c r="N4285">
        <v>1.5043637578304192</v>
      </c>
    </row>
    <row r="4286" spans="1:14" x14ac:dyDescent="0.2">
      <c r="A4286" s="1">
        <v>2.7777777777777776E-2</v>
      </c>
      <c r="B4286">
        <v>6.5</v>
      </c>
      <c r="C4286" s="3">
        <v>40707.027777777781</v>
      </c>
      <c r="D4286" s="4">
        <f t="shared" si="330"/>
        <v>2011</v>
      </c>
      <c r="E4286" s="4">
        <f t="shared" si="331"/>
        <v>6</v>
      </c>
      <c r="F4286" s="4">
        <f t="shared" si="332"/>
        <v>13</v>
      </c>
      <c r="G4286" s="4">
        <f t="shared" si="333"/>
        <v>0</v>
      </c>
      <c r="H4286" s="4" t="str">
        <f t="shared" si="334"/>
        <v>月</v>
      </c>
      <c r="I4286">
        <v>-74.005525000000006</v>
      </c>
      <c r="J4286">
        <v>40.739587</v>
      </c>
      <c r="K4286">
        <v>-73.992062000000004</v>
      </c>
      <c r="L4286">
        <v>40.725532999999999</v>
      </c>
      <c r="M4286">
        <v>1</v>
      </c>
      <c r="N4286">
        <v>1.9332162865982483</v>
      </c>
    </row>
    <row r="4287" spans="1:14" x14ac:dyDescent="0.2">
      <c r="A4287" s="1">
        <v>1.3657407407407409E-3</v>
      </c>
      <c r="B4287">
        <v>6.5</v>
      </c>
      <c r="C4287" s="3">
        <v>40898.417361111111</v>
      </c>
      <c r="D4287" s="4">
        <f t="shared" si="330"/>
        <v>2011</v>
      </c>
      <c r="E4287" s="4">
        <f t="shared" si="331"/>
        <v>12</v>
      </c>
      <c r="F4287" s="4">
        <f t="shared" si="332"/>
        <v>21</v>
      </c>
      <c r="G4287" s="4">
        <f t="shared" si="333"/>
        <v>10</v>
      </c>
      <c r="H4287" s="4" t="str">
        <f t="shared" si="334"/>
        <v>水</v>
      </c>
      <c r="I4287">
        <v>-74.003298999999998</v>
      </c>
      <c r="J4287">
        <v>40.727088999999999</v>
      </c>
      <c r="K4287">
        <v>-73.991784999999993</v>
      </c>
      <c r="L4287">
        <v>40.735042</v>
      </c>
      <c r="M4287">
        <v>1</v>
      </c>
      <c r="N4287">
        <v>1.3142176701521782</v>
      </c>
    </row>
    <row r="4288" spans="1:14" x14ac:dyDescent="0.2">
      <c r="A4288" s="1">
        <v>3.8425925925925926E-2</v>
      </c>
      <c r="B4288">
        <v>8.5</v>
      </c>
      <c r="C4288" s="3">
        <v>41087.288194444445</v>
      </c>
      <c r="D4288" s="4">
        <f t="shared" si="330"/>
        <v>2012</v>
      </c>
      <c r="E4288" s="4">
        <f t="shared" si="331"/>
        <v>6</v>
      </c>
      <c r="F4288" s="4">
        <f t="shared" si="332"/>
        <v>27</v>
      </c>
      <c r="G4288" s="4">
        <f t="shared" si="333"/>
        <v>6</v>
      </c>
      <c r="H4288" s="4" t="str">
        <f t="shared" si="334"/>
        <v>水</v>
      </c>
      <c r="I4288">
        <v>-73.969194000000002</v>
      </c>
      <c r="J4288">
        <v>40.800859000000003</v>
      </c>
      <c r="K4288">
        <v>-73.980001999999999</v>
      </c>
      <c r="L4288">
        <v>40.77084</v>
      </c>
      <c r="M4288">
        <v>1</v>
      </c>
      <c r="N4288">
        <v>3.4636420759934228</v>
      </c>
    </row>
    <row r="4289" spans="1:14" x14ac:dyDescent="0.2">
      <c r="A4289" s="1">
        <v>3.6736111111111108E-2</v>
      </c>
      <c r="B4289">
        <v>35.299999999999997</v>
      </c>
      <c r="C4289" s="3">
        <v>41303.244444444441</v>
      </c>
      <c r="D4289" s="4">
        <f t="shared" si="330"/>
        <v>2013</v>
      </c>
      <c r="E4289" s="4">
        <f t="shared" si="331"/>
        <v>1</v>
      </c>
      <c r="F4289" s="4">
        <f t="shared" si="332"/>
        <v>29</v>
      </c>
      <c r="G4289" s="4">
        <f t="shared" si="333"/>
        <v>5</v>
      </c>
      <c r="H4289" s="4" t="str">
        <f t="shared" si="334"/>
        <v>火</v>
      </c>
      <c r="I4289">
        <v>-73.967236</v>
      </c>
      <c r="J4289">
        <v>40.766534</v>
      </c>
      <c r="K4289">
        <v>-73.864372000000003</v>
      </c>
      <c r="L4289">
        <v>40.769962999999997</v>
      </c>
      <c r="M4289">
        <v>1</v>
      </c>
      <c r="N4289">
        <v>8.6807159536610339</v>
      </c>
    </row>
    <row r="4290" spans="1:14" x14ac:dyDescent="0.2">
      <c r="A4290" s="1">
        <v>1.0416666666666666E-2</v>
      </c>
      <c r="B4290">
        <v>9.5</v>
      </c>
      <c r="C4290" s="3">
        <v>41303.34375</v>
      </c>
      <c r="D4290" s="4">
        <f t="shared" si="330"/>
        <v>2013</v>
      </c>
      <c r="E4290" s="4">
        <f t="shared" si="331"/>
        <v>1</v>
      </c>
      <c r="F4290" s="4">
        <f t="shared" si="332"/>
        <v>29</v>
      </c>
      <c r="G4290" s="4">
        <f t="shared" si="333"/>
        <v>8</v>
      </c>
      <c r="H4290" s="4" t="str">
        <f t="shared" si="334"/>
        <v>火</v>
      </c>
      <c r="I4290">
        <v>-73.981947000000005</v>
      </c>
      <c r="J4290">
        <v>40.769109999999998</v>
      </c>
      <c r="K4290">
        <v>-73.970669999999998</v>
      </c>
      <c r="L4290">
        <v>40.757510000000003</v>
      </c>
      <c r="M4290">
        <v>1</v>
      </c>
      <c r="N4290">
        <v>1.6035983555126252</v>
      </c>
    </row>
    <row r="4291" spans="1:14" x14ac:dyDescent="0.2">
      <c r="A4291" s="1">
        <v>5.5555555555555558E-3</v>
      </c>
      <c r="B4291">
        <v>11</v>
      </c>
      <c r="C4291" s="3">
        <v>41767.713888888888</v>
      </c>
      <c r="D4291" s="4">
        <f t="shared" ref="D4291:D4354" si="335">YEAR(C4291)</f>
        <v>2014</v>
      </c>
      <c r="E4291" s="4">
        <f t="shared" ref="E4291:E4354" si="336">MONTH(C4291)</f>
        <v>5</v>
      </c>
      <c r="F4291" s="4">
        <f t="shared" ref="F4291:F4354" si="337">DAY(C4291)</f>
        <v>8</v>
      </c>
      <c r="G4291" s="4">
        <f t="shared" ref="G4291:G4354" si="338">HOUR(C4291)</f>
        <v>17</v>
      </c>
      <c r="H4291" s="4" t="str">
        <f t="shared" ref="H4291:H4354" si="339">TEXT(C4291, "aaa")</f>
        <v>木</v>
      </c>
      <c r="I4291">
        <v>-73.984752999999998</v>
      </c>
      <c r="J4291">
        <v>40.728301999999999</v>
      </c>
      <c r="K4291">
        <v>-73.977931999999996</v>
      </c>
      <c r="L4291">
        <v>40.748241999999998</v>
      </c>
      <c r="M4291">
        <v>1</v>
      </c>
      <c r="N4291">
        <v>2.2930586554488697</v>
      </c>
    </row>
    <row r="4292" spans="1:14" x14ac:dyDescent="0.2">
      <c r="A4292" s="1">
        <v>3.6111111111111115E-2</v>
      </c>
      <c r="B4292">
        <v>6.5</v>
      </c>
      <c r="C4292" s="3">
        <v>40751.536111111112</v>
      </c>
      <c r="D4292" s="4">
        <f t="shared" si="335"/>
        <v>2011</v>
      </c>
      <c r="E4292" s="4">
        <f t="shared" si="336"/>
        <v>7</v>
      </c>
      <c r="F4292" s="4">
        <f t="shared" si="337"/>
        <v>27</v>
      </c>
      <c r="G4292" s="4">
        <f t="shared" si="338"/>
        <v>12</v>
      </c>
      <c r="H4292" s="4" t="str">
        <f t="shared" si="339"/>
        <v>水</v>
      </c>
      <c r="I4292">
        <v>-73.975040000000007</v>
      </c>
      <c r="J4292">
        <v>40.757095</v>
      </c>
      <c r="K4292">
        <v>-73.967027999999999</v>
      </c>
      <c r="L4292">
        <v>40.748942999999997</v>
      </c>
      <c r="M4292">
        <v>1</v>
      </c>
      <c r="N4292">
        <v>1.1313693547975014</v>
      </c>
    </row>
    <row r="4293" spans="1:14" x14ac:dyDescent="0.2">
      <c r="A4293" s="1">
        <v>2.8946759259259255E-2</v>
      </c>
      <c r="B4293">
        <v>9.5</v>
      </c>
      <c r="C4293" s="3">
        <v>42177.52847222222</v>
      </c>
      <c r="D4293" s="4">
        <f t="shared" si="335"/>
        <v>2015</v>
      </c>
      <c r="E4293" s="4">
        <f t="shared" si="336"/>
        <v>6</v>
      </c>
      <c r="F4293" s="4">
        <f t="shared" si="337"/>
        <v>22</v>
      </c>
      <c r="G4293" s="4">
        <f t="shared" si="338"/>
        <v>12</v>
      </c>
      <c r="H4293" s="4" t="str">
        <f t="shared" si="339"/>
        <v>月</v>
      </c>
      <c r="I4293">
        <v>-73.973533630000006</v>
      </c>
      <c r="J4293">
        <v>40.763118740000003</v>
      </c>
      <c r="K4293">
        <v>-73.991661070000006</v>
      </c>
      <c r="L4293">
        <v>40.744251249999998</v>
      </c>
      <c r="M4293">
        <v>6</v>
      </c>
      <c r="N4293">
        <v>2.5977034627101778</v>
      </c>
    </row>
    <row r="4294" spans="1:14" x14ac:dyDescent="0.2">
      <c r="A4294" s="1">
        <v>1.1805555555555555E-2</v>
      </c>
      <c r="B4294">
        <v>7.3</v>
      </c>
      <c r="C4294" s="3">
        <v>40153.470138888886</v>
      </c>
      <c r="D4294" s="4">
        <f t="shared" si="335"/>
        <v>2009</v>
      </c>
      <c r="E4294" s="4">
        <f t="shared" si="336"/>
        <v>12</v>
      </c>
      <c r="F4294" s="4">
        <f t="shared" si="337"/>
        <v>6</v>
      </c>
      <c r="G4294" s="4">
        <f t="shared" si="338"/>
        <v>11</v>
      </c>
      <c r="H4294" s="4" t="str">
        <f t="shared" si="339"/>
        <v>日</v>
      </c>
      <c r="I4294">
        <v>-73.992052000000001</v>
      </c>
      <c r="J4294">
        <v>40.749318000000002</v>
      </c>
      <c r="K4294">
        <v>-73.978845000000007</v>
      </c>
      <c r="L4294">
        <v>40.740848</v>
      </c>
      <c r="M4294">
        <v>5</v>
      </c>
      <c r="N4294">
        <v>1.459342673499727</v>
      </c>
    </row>
    <row r="4295" spans="1:14" x14ac:dyDescent="0.2">
      <c r="A4295" s="1">
        <v>1.6296296296296295E-2</v>
      </c>
      <c r="B4295">
        <v>16.5</v>
      </c>
      <c r="C4295" s="3">
        <v>42118.682638888888</v>
      </c>
      <c r="D4295" s="4">
        <f t="shared" si="335"/>
        <v>2015</v>
      </c>
      <c r="E4295" s="4">
        <f t="shared" si="336"/>
        <v>4</v>
      </c>
      <c r="F4295" s="4">
        <f t="shared" si="337"/>
        <v>24</v>
      </c>
      <c r="G4295" s="4">
        <f t="shared" si="338"/>
        <v>16</v>
      </c>
      <c r="H4295" s="4" t="str">
        <f t="shared" si="339"/>
        <v>金</v>
      </c>
      <c r="I4295">
        <v>-73.870841979999994</v>
      </c>
      <c r="J4295">
        <v>40.77370071</v>
      </c>
      <c r="K4295">
        <v>-73.846641539999993</v>
      </c>
      <c r="L4295">
        <v>40.724178309999999</v>
      </c>
      <c r="M4295">
        <v>1</v>
      </c>
      <c r="N4295">
        <v>5.8784623445245305</v>
      </c>
    </row>
    <row r="4296" spans="1:14" x14ac:dyDescent="0.2">
      <c r="A4296" s="1">
        <v>2.2812499999999999E-2</v>
      </c>
      <c r="B4296">
        <v>6.5</v>
      </c>
      <c r="C4296" s="3">
        <v>42150.563888888886</v>
      </c>
      <c r="D4296" s="4">
        <f t="shared" si="335"/>
        <v>2015</v>
      </c>
      <c r="E4296" s="4">
        <f t="shared" si="336"/>
        <v>5</v>
      </c>
      <c r="F4296" s="4">
        <f t="shared" si="337"/>
        <v>26</v>
      </c>
      <c r="G4296" s="4">
        <f t="shared" si="338"/>
        <v>13</v>
      </c>
      <c r="H4296" s="4" t="str">
        <f t="shared" si="339"/>
        <v>火</v>
      </c>
      <c r="I4296">
        <v>-73.982299800000007</v>
      </c>
      <c r="J4296">
        <v>40.762989040000001</v>
      </c>
      <c r="K4296">
        <v>-73.989997860000003</v>
      </c>
      <c r="L4296">
        <v>40.751838679999999</v>
      </c>
      <c r="M4296">
        <v>1</v>
      </c>
      <c r="N4296">
        <v>1.4007363439917839</v>
      </c>
    </row>
    <row r="4297" spans="1:14" x14ac:dyDescent="0.2">
      <c r="A4297" s="1">
        <v>1.6469907407407405E-2</v>
      </c>
      <c r="B4297">
        <v>8.1</v>
      </c>
      <c r="C4297" s="3">
        <v>40005.099305555559</v>
      </c>
      <c r="D4297" s="4">
        <f t="shared" si="335"/>
        <v>2009</v>
      </c>
      <c r="E4297" s="4">
        <f t="shared" si="336"/>
        <v>7</v>
      </c>
      <c r="F4297" s="4">
        <f t="shared" si="337"/>
        <v>11</v>
      </c>
      <c r="G4297" s="4">
        <f t="shared" si="338"/>
        <v>2</v>
      </c>
      <c r="H4297" s="4" t="str">
        <f t="shared" si="339"/>
        <v>土</v>
      </c>
      <c r="I4297">
        <v>-73.980852999999996</v>
      </c>
      <c r="J4297">
        <v>40.742474000000001</v>
      </c>
      <c r="K4297">
        <v>-73.957497000000004</v>
      </c>
      <c r="L4297">
        <v>40.774605999999999</v>
      </c>
      <c r="M4297">
        <v>1</v>
      </c>
      <c r="N4297">
        <v>4.0832431795783188</v>
      </c>
    </row>
    <row r="4298" spans="1:14" x14ac:dyDescent="0.2">
      <c r="A4298" s="1">
        <v>8.3333333333333332E-3</v>
      </c>
      <c r="B4298">
        <v>16.100000000000001</v>
      </c>
      <c r="C4298" s="3">
        <v>40498.341666666667</v>
      </c>
      <c r="D4298" s="4">
        <f t="shared" si="335"/>
        <v>2010</v>
      </c>
      <c r="E4298" s="4">
        <f t="shared" si="336"/>
        <v>11</v>
      </c>
      <c r="F4298" s="4">
        <f t="shared" si="337"/>
        <v>16</v>
      </c>
      <c r="G4298" s="4">
        <f t="shared" si="338"/>
        <v>8</v>
      </c>
      <c r="H4298" s="4" t="str">
        <f t="shared" si="339"/>
        <v>火</v>
      </c>
      <c r="I4298">
        <v>-73.954796999999999</v>
      </c>
      <c r="J4298">
        <v>40.783119999999997</v>
      </c>
      <c r="K4298">
        <v>-73.995352999999994</v>
      </c>
      <c r="L4298">
        <v>40.740115000000003</v>
      </c>
      <c r="M4298">
        <v>2</v>
      </c>
      <c r="N4298">
        <v>5.8831610927252882</v>
      </c>
    </row>
    <row r="4299" spans="1:14" x14ac:dyDescent="0.2">
      <c r="A4299" s="1">
        <v>3.4143518518518517E-2</v>
      </c>
      <c r="B4299">
        <v>6.9</v>
      </c>
      <c r="C4299" s="3">
        <v>40921.492361111108</v>
      </c>
      <c r="D4299" s="4">
        <f t="shared" si="335"/>
        <v>2012</v>
      </c>
      <c r="E4299" s="4">
        <f t="shared" si="336"/>
        <v>1</v>
      </c>
      <c r="F4299" s="4">
        <f t="shared" si="337"/>
        <v>13</v>
      </c>
      <c r="G4299" s="4">
        <f t="shared" si="338"/>
        <v>11</v>
      </c>
      <c r="H4299" s="4" t="str">
        <f t="shared" si="339"/>
        <v>金</v>
      </c>
      <c r="I4299">
        <v>-73.952203999999995</v>
      </c>
      <c r="J4299">
        <v>40.786504999999998</v>
      </c>
      <c r="K4299">
        <v>-73.960061999999994</v>
      </c>
      <c r="L4299">
        <v>40.770871999999997</v>
      </c>
      <c r="M4299">
        <v>1</v>
      </c>
      <c r="N4299">
        <v>1.8620582260644016</v>
      </c>
    </row>
    <row r="4300" spans="1:14" x14ac:dyDescent="0.2">
      <c r="A4300" s="1">
        <v>1.9791666666666668E-3</v>
      </c>
      <c r="B4300">
        <v>19</v>
      </c>
      <c r="C4300" s="3">
        <v>42116.918055555558</v>
      </c>
      <c r="D4300" s="4">
        <f t="shared" si="335"/>
        <v>2015</v>
      </c>
      <c r="E4300" s="4">
        <f t="shared" si="336"/>
        <v>4</v>
      </c>
      <c r="F4300" s="4">
        <f t="shared" si="337"/>
        <v>22</v>
      </c>
      <c r="G4300" s="4">
        <f t="shared" si="338"/>
        <v>22</v>
      </c>
      <c r="H4300" s="4" t="str">
        <f t="shared" si="339"/>
        <v>水</v>
      </c>
      <c r="I4300">
        <v>-73.956199650000002</v>
      </c>
      <c r="J4300">
        <v>40.767711640000002</v>
      </c>
      <c r="K4300">
        <v>-73.998779299999995</v>
      </c>
      <c r="L4300">
        <v>40.721439359999998</v>
      </c>
      <c r="M4300">
        <v>1</v>
      </c>
      <c r="N4300">
        <v>6.2792461764549694</v>
      </c>
    </row>
    <row r="4301" spans="1:14" x14ac:dyDescent="0.2">
      <c r="A4301" s="1">
        <v>1.6284722222222221E-2</v>
      </c>
      <c r="B4301">
        <v>26.9</v>
      </c>
      <c r="C4301" s="3">
        <v>39977.182638888888</v>
      </c>
      <c r="D4301" s="4">
        <f t="shared" si="335"/>
        <v>2009</v>
      </c>
      <c r="E4301" s="4">
        <f t="shared" si="336"/>
        <v>6</v>
      </c>
      <c r="F4301" s="4">
        <f t="shared" si="337"/>
        <v>13</v>
      </c>
      <c r="G4301" s="4">
        <f t="shared" si="338"/>
        <v>4</v>
      </c>
      <c r="H4301" s="4" t="str">
        <f t="shared" si="339"/>
        <v>土</v>
      </c>
      <c r="I4301">
        <v>-73.979273000000006</v>
      </c>
      <c r="J4301">
        <v>40.755768000000003</v>
      </c>
      <c r="K4301">
        <v>-73.816164999999998</v>
      </c>
      <c r="L4301">
        <v>40.711323</v>
      </c>
      <c r="M4301">
        <v>1</v>
      </c>
      <c r="N4301">
        <v>14.621125065266353</v>
      </c>
    </row>
    <row r="4302" spans="1:14" x14ac:dyDescent="0.2">
      <c r="A4302" s="1">
        <v>4.1435185185185179E-2</v>
      </c>
      <c r="B4302">
        <v>5.7</v>
      </c>
      <c r="C4302" s="3">
        <v>40109.957638888889</v>
      </c>
      <c r="D4302" s="4">
        <f t="shared" si="335"/>
        <v>2009</v>
      </c>
      <c r="E4302" s="4">
        <f t="shared" si="336"/>
        <v>10</v>
      </c>
      <c r="F4302" s="4">
        <f t="shared" si="337"/>
        <v>23</v>
      </c>
      <c r="G4302" s="4">
        <f t="shared" si="338"/>
        <v>22</v>
      </c>
      <c r="H4302" s="4" t="str">
        <f t="shared" si="339"/>
        <v>金</v>
      </c>
      <c r="I4302">
        <v>-73.989504999999994</v>
      </c>
      <c r="J4302">
        <v>40.722828999999997</v>
      </c>
      <c r="K4302">
        <v>-73.987217000000001</v>
      </c>
      <c r="L4302">
        <v>40.715052999999997</v>
      </c>
      <c r="M4302">
        <v>2</v>
      </c>
      <c r="N4302">
        <v>0.88688414835027896</v>
      </c>
    </row>
    <row r="4303" spans="1:14" x14ac:dyDescent="0.2">
      <c r="A4303" s="1">
        <v>2.9861111111111113E-2</v>
      </c>
      <c r="B4303">
        <v>16.100000000000001</v>
      </c>
      <c r="C4303" s="3">
        <v>40925.821527777778</v>
      </c>
      <c r="D4303" s="4">
        <f t="shared" si="335"/>
        <v>2012</v>
      </c>
      <c r="E4303" s="4">
        <f t="shared" si="336"/>
        <v>1</v>
      </c>
      <c r="F4303" s="4">
        <f t="shared" si="337"/>
        <v>17</v>
      </c>
      <c r="G4303" s="4">
        <f t="shared" si="338"/>
        <v>19</v>
      </c>
      <c r="H4303" s="4" t="str">
        <f t="shared" si="339"/>
        <v>火</v>
      </c>
      <c r="I4303">
        <v>-73.979429999999994</v>
      </c>
      <c r="J4303">
        <v>40.682566999999999</v>
      </c>
      <c r="K4303">
        <v>-73.974537999999995</v>
      </c>
      <c r="L4303">
        <v>40.732621999999999</v>
      </c>
      <c r="M4303">
        <v>1</v>
      </c>
      <c r="N4303">
        <v>5.5873680293023247</v>
      </c>
    </row>
    <row r="4304" spans="1:14" x14ac:dyDescent="0.2">
      <c r="A4304" s="1">
        <v>2.9861111111111113E-2</v>
      </c>
      <c r="B4304">
        <v>10.1</v>
      </c>
      <c r="C4304" s="3">
        <v>40925.821527777778</v>
      </c>
      <c r="D4304" s="4">
        <f t="shared" si="335"/>
        <v>2012</v>
      </c>
      <c r="E4304" s="4">
        <f t="shared" si="336"/>
        <v>1</v>
      </c>
      <c r="F4304" s="4">
        <f t="shared" si="337"/>
        <v>17</v>
      </c>
      <c r="G4304" s="4">
        <f t="shared" si="338"/>
        <v>19</v>
      </c>
      <c r="H4304" s="4" t="str">
        <f t="shared" si="339"/>
        <v>火</v>
      </c>
      <c r="I4304">
        <v>-74.000550000000004</v>
      </c>
      <c r="J4304">
        <v>40.742249999999999</v>
      </c>
      <c r="K4304">
        <v>-73.987380000000002</v>
      </c>
      <c r="L4304">
        <v>40.722515000000001</v>
      </c>
      <c r="M4304">
        <v>1</v>
      </c>
      <c r="N4304">
        <v>2.4618126213646567</v>
      </c>
    </row>
    <row r="4305" spans="1:14" x14ac:dyDescent="0.2">
      <c r="A4305" s="1">
        <v>8.217592592592594E-3</v>
      </c>
      <c r="B4305">
        <v>26</v>
      </c>
      <c r="C4305" s="3">
        <v>41479.424305555556</v>
      </c>
      <c r="D4305" s="4">
        <f t="shared" si="335"/>
        <v>2013</v>
      </c>
      <c r="E4305" s="4">
        <f t="shared" si="336"/>
        <v>7</v>
      </c>
      <c r="F4305" s="4">
        <f t="shared" si="337"/>
        <v>24</v>
      </c>
      <c r="G4305" s="4">
        <f t="shared" si="338"/>
        <v>10</v>
      </c>
      <c r="H4305" s="4" t="str">
        <f t="shared" si="339"/>
        <v>水</v>
      </c>
      <c r="I4305">
        <v>-73.994336000000004</v>
      </c>
      <c r="J4305">
        <v>40.736241999999997</v>
      </c>
      <c r="K4305">
        <v>-73.983413999999996</v>
      </c>
      <c r="L4305">
        <v>40.781514999999999</v>
      </c>
      <c r="M4305">
        <v>2</v>
      </c>
      <c r="N4305">
        <v>5.1232216671547626</v>
      </c>
    </row>
    <row r="4306" spans="1:14" x14ac:dyDescent="0.2">
      <c r="A4306" s="1">
        <v>8.5879629629629622E-3</v>
      </c>
      <c r="B4306">
        <v>5</v>
      </c>
      <c r="C4306" s="3">
        <v>41522.633333333331</v>
      </c>
      <c r="D4306" s="4">
        <f t="shared" si="335"/>
        <v>2013</v>
      </c>
      <c r="E4306" s="4">
        <f t="shared" si="336"/>
        <v>9</v>
      </c>
      <c r="F4306" s="4">
        <f t="shared" si="337"/>
        <v>5</v>
      </c>
      <c r="G4306" s="4">
        <f t="shared" si="338"/>
        <v>15</v>
      </c>
      <c r="H4306" s="4" t="str">
        <f t="shared" si="339"/>
        <v>木</v>
      </c>
      <c r="I4306">
        <v>-73.962892999999994</v>
      </c>
      <c r="J4306">
        <v>40.766497999999999</v>
      </c>
      <c r="K4306">
        <v>-73.970161000000004</v>
      </c>
      <c r="L4306">
        <v>40.759770000000003</v>
      </c>
      <c r="M4306">
        <v>1</v>
      </c>
      <c r="N4306">
        <v>0.9677105792914672</v>
      </c>
    </row>
    <row r="4307" spans="1:14" x14ac:dyDescent="0.2">
      <c r="A4307" s="1">
        <v>2.539351851851852E-2</v>
      </c>
      <c r="B4307">
        <v>21.5</v>
      </c>
      <c r="C4307" s="3">
        <v>42126.691666666666</v>
      </c>
      <c r="D4307" s="4">
        <f t="shared" si="335"/>
        <v>2015</v>
      </c>
      <c r="E4307" s="4">
        <f t="shared" si="336"/>
        <v>5</v>
      </c>
      <c r="F4307" s="4">
        <f t="shared" si="337"/>
        <v>2</v>
      </c>
      <c r="G4307" s="4">
        <f t="shared" si="338"/>
        <v>16</v>
      </c>
      <c r="H4307" s="4" t="str">
        <f t="shared" si="339"/>
        <v>土</v>
      </c>
      <c r="I4307">
        <v>-73.983299259999995</v>
      </c>
      <c r="J4307">
        <v>40.767219539999999</v>
      </c>
      <c r="K4307">
        <v>-74.008987430000005</v>
      </c>
      <c r="L4307">
        <v>40.716911320000001</v>
      </c>
      <c r="M4307">
        <v>1</v>
      </c>
      <c r="N4307">
        <v>6.0047726130183454</v>
      </c>
    </row>
    <row r="4308" spans="1:14" x14ac:dyDescent="0.2">
      <c r="A4308" s="1">
        <v>2.6504629629629625E-3</v>
      </c>
      <c r="B4308">
        <v>9.6999999999999993</v>
      </c>
      <c r="C4308" s="3">
        <v>40042.793749999997</v>
      </c>
      <c r="D4308" s="4">
        <f t="shared" si="335"/>
        <v>2009</v>
      </c>
      <c r="E4308" s="4">
        <f t="shared" si="336"/>
        <v>8</v>
      </c>
      <c r="F4308" s="4">
        <f t="shared" si="337"/>
        <v>17</v>
      </c>
      <c r="G4308" s="4">
        <f t="shared" si="338"/>
        <v>19</v>
      </c>
      <c r="H4308" s="4" t="str">
        <f t="shared" si="339"/>
        <v>月</v>
      </c>
      <c r="I4308">
        <v>-73.980532999999994</v>
      </c>
      <c r="J4308">
        <v>40.782904000000002</v>
      </c>
      <c r="K4308">
        <v>-73.954627000000002</v>
      </c>
      <c r="L4308">
        <v>40.805805999999997</v>
      </c>
      <c r="M4308">
        <v>4</v>
      </c>
      <c r="N4308">
        <v>3.3565126554732134</v>
      </c>
    </row>
    <row r="4309" spans="1:14" x14ac:dyDescent="0.2">
      <c r="A4309" s="1">
        <v>1.3877314814814815E-2</v>
      </c>
      <c r="B4309">
        <v>4.0999999999999996</v>
      </c>
      <c r="C4309" s="3">
        <v>40622.513194444444</v>
      </c>
      <c r="D4309" s="4">
        <f t="shared" si="335"/>
        <v>2011</v>
      </c>
      <c r="E4309" s="4">
        <f t="shared" si="336"/>
        <v>3</v>
      </c>
      <c r="F4309" s="4">
        <f t="shared" si="337"/>
        <v>20</v>
      </c>
      <c r="G4309" s="4">
        <f t="shared" si="338"/>
        <v>12</v>
      </c>
      <c r="H4309" s="4" t="str">
        <f t="shared" si="339"/>
        <v>日</v>
      </c>
      <c r="I4309">
        <v>-73.984641999999994</v>
      </c>
      <c r="J4309">
        <v>40.761899</v>
      </c>
      <c r="K4309">
        <v>-73.977181999999999</v>
      </c>
      <c r="L4309">
        <v>40.764339</v>
      </c>
      <c r="M4309">
        <v>1</v>
      </c>
      <c r="N4309">
        <v>0.68513246223701585</v>
      </c>
    </row>
    <row r="4310" spans="1:14" x14ac:dyDescent="0.2">
      <c r="A4310" s="1">
        <v>1.037037037037037E-2</v>
      </c>
      <c r="B4310">
        <v>13.5</v>
      </c>
      <c r="C4310" s="3">
        <v>41666.009722222225</v>
      </c>
      <c r="D4310" s="4">
        <f t="shared" si="335"/>
        <v>2014</v>
      </c>
      <c r="E4310" s="4">
        <f t="shared" si="336"/>
        <v>1</v>
      </c>
      <c r="F4310" s="4">
        <f t="shared" si="337"/>
        <v>27</v>
      </c>
      <c r="G4310" s="4">
        <f t="shared" si="338"/>
        <v>0</v>
      </c>
      <c r="H4310" s="4" t="str">
        <f t="shared" si="339"/>
        <v>月</v>
      </c>
      <c r="I4310">
        <v>-73.862752999999998</v>
      </c>
      <c r="J4310">
        <v>40.769053</v>
      </c>
      <c r="K4310">
        <v>-73.917533000000006</v>
      </c>
      <c r="L4310">
        <v>40.779846999999997</v>
      </c>
      <c r="M4310">
        <v>1</v>
      </c>
      <c r="N4310">
        <v>4.7717574720108606</v>
      </c>
    </row>
    <row r="4311" spans="1:14" x14ac:dyDescent="0.2">
      <c r="A4311" s="1">
        <v>2.7083333333333334E-2</v>
      </c>
      <c r="B4311">
        <v>4.5</v>
      </c>
      <c r="C4311" s="3">
        <v>41902.527083333334</v>
      </c>
      <c r="D4311" s="4">
        <f t="shared" si="335"/>
        <v>2014</v>
      </c>
      <c r="E4311" s="4">
        <f t="shared" si="336"/>
        <v>9</v>
      </c>
      <c r="F4311" s="4">
        <f t="shared" si="337"/>
        <v>20</v>
      </c>
      <c r="G4311" s="4">
        <f t="shared" si="338"/>
        <v>12</v>
      </c>
      <c r="H4311" s="4" t="str">
        <f t="shared" si="339"/>
        <v>土</v>
      </c>
      <c r="I4311">
        <v>-73.966391999999999</v>
      </c>
      <c r="J4311">
        <v>40.762345000000003</v>
      </c>
      <c r="K4311">
        <v>-73.971481999999995</v>
      </c>
      <c r="L4311">
        <v>40.760722000000001</v>
      </c>
      <c r="M4311">
        <v>1</v>
      </c>
      <c r="N4311">
        <v>0.46565293208095959</v>
      </c>
    </row>
    <row r="4312" spans="1:14" x14ac:dyDescent="0.2">
      <c r="A4312" s="1">
        <v>1.0555555555555554E-2</v>
      </c>
      <c r="B4312">
        <v>19</v>
      </c>
      <c r="C4312" s="3">
        <v>42048.427083333336</v>
      </c>
      <c r="D4312" s="4">
        <f t="shared" si="335"/>
        <v>2015</v>
      </c>
      <c r="E4312" s="4">
        <f t="shared" si="336"/>
        <v>2</v>
      </c>
      <c r="F4312" s="4">
        <f t="shared" si="337"/>
        <v>13</v>
      </c>
      <c r="G4312" s="4">
        <f t="shared" si="338"/>
        <v>10</v>
      </c>
      <c r="H4312" s="4" t="str">
        <f t="shared" si="339"/>
        <v>金</v>
      </c>
      <c r="I4312">
        <v>-74.009155269999994</v>
      </c>
      <c r="J4312">
        <v>40.703212739999998</v>
      </c>
      <c r="K4312">
        <v>-74.006950380000006</v>
      </c>
      <c r="L4312">
        <v>40.737590789999999</v>
      </c>
      <c r="M4312">
        <v>1</v>
      </c>
      <c r="N4312">
        <v>3.8314656181187767</v>
      </c>
    </row>
    <row r="4313" spans="1:14" x14ac:dyDescent="0.2">
      <c r="A4313" s="1">
        <v>2.9861111111111113E-2</v>
      </c>
      <c r="B4313">
        <v>6.5</v>
      </c>
      <c r="C4313" s="3">
        <v>40561.279861111114</v>
      </c>
      <c r="D4313" s="4">
        <f t="shared" si="335"/>
        <v>2011</v>
      </c>
      <c r="E4313" s="4">
        <f t="shared" si="336"/>
        <v>1</v>
      </c>
      <c r="F4313" s="4">
        <f t="shared" si="337"/>
        <v>18</v>
      </c>
      <c r="G4313" s="4">
        <f t="shared" si="338"/>
        <v>6</v>
      </c>
      <c r="H4313" s="4" t="str">
        <f t="shared" si="339"/>
        <v>火</v>
      </c>
      <c r="I4313">
        <v>-73.991046999999995</v>
      </c>
      <c r="J4313">
        <v>40.765742000000003</v>
      </c>
      <c r="K4313">
        <v>-73.977305000000001</v>
      </c>
      <c r="L4313">
        <v>40.756022000000002</v>
      </c>
      <c r="M4313">
        <v>2</v>
      </c>
      <c r="N4313">
        <v>1.5853574610889469</v>
      </c>
    </row>
    <row r="4314" spans="1:14" x14ac:dyDescent="0.2">
      <c r="A4314" s="1">
        <v>1.4872685185185185E-2</v>
      </c>
      <c r="B4314">
        <v>6.1</v>
      </c>
      <c r="C4314" s="3">
        <v>40653.88958333333</v>
      </c>
      <c r="D4314" s="4">
        <f t="shared" si="335"/>
        <v>2011</v>
      </c>
      <c r="E4314" s="4">
        <f t="shared" si="336"/>
        <v>4</v>
      </c>
      <c r="F4314" s="4">
        <f t="shared" si="337"/>
        <v>20</v>
      </c>
      <c r="G4314" s="4">
        <f t="shared" si="338"/>
        <v>21</v>
      </c>
      <c r="H4314" s="4" t="str">
        <f t="shared" si="339"/>
        <v>水</v>
      </c>
      <c r="I4314">
        <v>-73.970145000000002</v>
      </c>
      <c r="J4314">
        <v>40.756247000000002</v>
      </c>
      <c r="K4314">
        <v>-73.956108</v>
      </c>
      <c r="L4314">
        <v>40.775837000000003</v>
      </c>
      <c r="M4314">
        <v>1</v>
      </c>
      <c r="N4314">
        <v>2.4811868573402194</v>
      </c>
    </row>
    <row r="4315" spans="1:14" x14ac:dyDescent="0.2">
      <c r="A4315" s="1">
        <v>3.3009259259259259E-2</v>
      </c>
      <c r="B4315">
        <v>4.9000000000000004</v>
      </c>
      <c r="C4315" s="3">
        <v>40677.657638888886</v>
      </c>
      <c r="D4315" s="4">
        <f t="shared" si="335"/>
        <v>2011</v>
      </c>
      <c r="E4315" s="4">
        <f t="shared" si="336"/>
        <v>5</v>
      </c>
      <c r="F4315" s="4">
        <f t="shared" si="337"/>
        <v>14</v>
      </c>
      <c r="G4315" s="4">
        <f t="shared" si="338"/>
        <v>15</v>
      </c>
      <c r="H4315" s="4" t="str">
        <f t="shared" si="339"/>
        <v>土</v>
      </c>
      <c r="I4315">
        <v>-74.005054999999999</v>
      </c>
      <c r="J4315">
        <v>40.746547999999997</v>
      </c>
      <c r="K4315">
        <v>-73.994692000000001</v>
      </c>
      <c r="L4315">
        <v>40.750594</v>
      </c>
      <c r="M4315">
        <v>1</v>
      </c>
      <c r="N4315">
        <v>0.98318119533077608</v>
      </c>
    </row>
    <row r="4316" spans="1:14" x14ac:dyDescent="0.2">
      <c r="A4316" s="1">
        <v>2.9861111111111113E-2</v>
      </c>
      <c r="B4316">
        <v>8.9</v>
      </c>
      <c r="C4316" s="3">
        <v>41012.071527777778</v>
      </c>
      <c r="D4316" s="4">
        <f t="shared" si="335"/>
        <v>2012</v>
      </c>
      <c r="E4316" s="4">
        <f t="shared" si="336"/>
        <v>4</v>
      </c>
      <c r="F4316" s="4">
        <f t="shared" si="337"/>
        <v>13</v>
      </c>
      <c r="G4316" s="4">
        <f t="shared" si="338"/>
        <v>1</v>
      </c>
      <c r="H4316" s="4" t="str">
        <f t="shared" si="339"/>
        <v>金</v>
      </c>
      <c r="I4316">
        <v>-74.004386999999994</v>
      </c>
      <c r="J4316">
        <v>40.742432000000001</v>
      </c>
      <c r="K4316">
        <v>-73.979196999999999</v>
      </c>
      <c r="L4316">
        <v>40.746127000000001</v>
      </c>
      <c r="M4316">
        <v>1</v>
      </c>
      <c r="N4316">
        <v>2.1639516421777265</v>
      </c>
    </row>
    <row r="4317" spans="1:14" x14ac:dyDescent="0.2">
      <c r="A4317" s="1">
        <v>3.3379629629629634E-2</v>
      </c>
      <c r="B4317">
        <v>52</v>
      </c>
      <c r="C4317" s="3">
        <v>41197.991666666669</v>
      </c>
      <c r="D4317" s="4">
        <f t="shared" si="335"/>
        <v>2012</v>
      </c>
      <c r="E4317" s="4">
        <f t="shared" si="336"/>
        <v>10</v>
      </c>
      <c r="F4317" s="4">
        <f t="shared" si="337"/>
        <v>15</v>
      </c>
      <c r="G4317" s="4">
        <f t="shared" si="338"/>
        <v>23</v>
      </c>
      <c r="H4317" s="4" t="str">
        <f t="shared" si="339"/>
        <v>月</v>
      </c>
      <c r="I4317">
        <v>-73.786929999999998</v>
      </c>
      <c r="J4317">
        <v>40.641452000000001</v>
      </c>
      <c r="K4317">
        <v>-74.012186</v>
      </c>
      <c r="L4317">
        <v>40.707723999999999</v>
      </c>
      <c r="M4317">
        <v>1</v>
      </c>
      <c r="N4317">
        <v>20.398538330628188</v>
      </c>
    </row>
    <row r="4318" spans="1:14" x14ac:dyDescent="0.2">
      <c r="A4318" s="1">
        <v>3.6805555555555557E-2</v>
      </c>
      <c r="B4318">
        <v>11</v>
      </c>
      <c r="C4318" s="3">
        <v>41556.870138888888</v>
      </c>
      <c r="D4318" s="4">
        <f t="shared" si="335"/>
        <v>2013</v>
      </c>
      <c r="E4318" s="4">
        <f t="shared" si="336"/>
        <v>10</v>
      </c>
      <c r="F4318" s="4">
        <f t="shared" si="337"/>
        <v>9</v>
      </c>
      <c r="G4318" s="4">
        <f t="shared" si="338"/>
        <v>20</v>
      </c>
      <c r="H4318" s="4" t="str">
        <f t="shared" si="339"/>
        <v>水</v>
      </c>
      <c r="I4318">
        <v>-73.999937000000003</v>
      </c>
      <c r="J4318">
        <v>40.743251999999998</v>
      </c>
      <c r="K4318">
        <v>-73.988529999999997</v>
      </c>
      <c r="L4318">
        <v>40.722842</v>
      </c>
      <c r="M4318">
        <v>1</v>
      </c>
      <c r="N4318">
        <v>2.4673845268563728</v>
      </c>
    </row>
    <row r="4319" spans="1:14" x14ac:dyDescent="0.2">
      <c r="A4319" s="1">
        <v>2.5694444444444447E-2</v>
      </c>
      <c r="B4319">
        <v>19</v>
      </c>
      <c r="C4319" s="3">
        <v>41982.775694444441</v>
      </c>
      <c r="D4319" s="4">
        <f t="shared" si="335"/>
        <v>2014</v>
      </c>
      <c r="E4319" s="4">
        <f t="shared" si="336"/>
        <v>12</v>
      </c>
      <c r="F4319" s="4">
        <f t="shared" si="337"/>
        <v>9</v>
      </c>
      <c r="G4319" s="4">
        <f t="shared" si="338"/>
        <v>18</v>
      </c>
      <c r="H4319" s="4" t="str">
        <f t="shared" si="339"/>
        <v>火</v>
      </c>
      <c r="I4319">
        <v>-73.974542</v>
      </c>
      <c r="J4319">
        <v>40.751015000000002</v>
      </c>
      <c r="K4319">
        <v>-73.975961999999996</v>
      </c>
      <c r="L4319">
        <v>40.780546999999999</v>
      </c>
      <c r="M4319">
        <v>6</v>
      </c>
      <c r="N4319">
        <v>3.289666490892003</v>
      </c>
    </row>
    <row r="4320" spans="1:14" x14ac:dyDescent="0.2">
      <c r="A4320" s="1">
        <v>1.9606481481481482E-2</v>
      </c>
      <c r="B4320">
        <v>7.3</v>
      </c>
      <c r="C4320" s="3">
        <v>41114.852777777778</v>
      </c>
      <c r="D4320" s="4">
        <f t="shared" si="335"/>
        <v>2012</v>
      </c>
      <c r="E4320" s="4">
        <f t="shared" si="336"/>
        <v>7</v>
      </c>
      <c r="F4320" s="4">
        <f t="shared" si="337"/>
        <v>24</v>
      </c>
      <c r="G4320" s="4">
        <f t="shared" si="338"/>
        <v>20</v>
      </c>
      <c r="H4320" s="4" t="str">
        <f t="shared" si="339"/>
        <v>火</v>
      </c>
      <c r="I4320">
        <v>-73.985515000000007</v>
      </c>
      <c r="J4320">
        <v>40.741121</v>
      </c>
      <c r="K4320">
        <v>-74.003225999999998</v>
      </c>
      <c r="L4320">
        <v>40.726883999999998</v>
      </c>
      <c r="M4320">
        <v>1</v>
      </c>
      <c r="N4320">
        <v>2.1779991511940722</v>
      </c>
    </row>
    <row r="4321" spans="1:14" x14ac:dyDescent="0.2">
      <c r="A4321" s="1">
        <v>9.0277777777777787E-3</v>
      </c>
      <c r="B4321">
        <v>8.5</v>
      </c>
      <c r="C4321" s="3">
        <v>40206.925694444442</v>
      </c>
      <c r="D4321" s="4">
        <f t="shared" si="335"/>
        <v>2010</v>
      </c>
      <c r="E4321" s="4">
        <f t="shared" si="336"/>
        <v>1</v>
      </c>
      <c r="F4321" s="4">
        <f t="shared" si="337"/>
        <v>28</v>
      </c>
      <c r="G4321" s="4">
        <f t="shared" si="338"/>
        <v>22</v>
      </c>
      <c r="H4321" s="4" t="str">
        <f t="shared" si="339"/>
        <v>木</v>
      </c>
      <c r="I4321">
        <v>-73.974365000000006</v>
      </c>
      <c r="J4321">
        <v>40.783377999999999</v>
      </c>
      <c r="K4321">
        <v>-73.999605000000003</v>
      </c>
      <c r="L4321">
        <v>40.761277999999997</v>
      </c>
      <c r="M4321">
        <v>2</v>
      </c>
      <c r="N4321">
        <v>3.2526914986302677</v>
      </c>
    </row>
    <row r="4322" spans="1:14" x14ac:dyDescent="0.2">
      <c r="A4322" s="1">
        <v>5.7523148148148143E-3</v>
      </c>
      <c r="B4322">
        <v>16.100000000000001</v>
      </c>
      <c r="C4322" s="3">
        <v>40026.005555555559</v>
      </c>
      <c r="D4322" s="4">
        <f t="shared" si="335"/>
        <v>2009</v>
      </c>
      <c r="E4322" s="4">
        <f t="shared" si="336"/>
        <v>8</v>
      </c>
      <c r="F4322" s="4">
        <f t="shared" si="337"/>
        <v>1</v>
      </c>
      <c r="G4322" s="4">
        <f t="shared" si="338"/>
        <v>0</v>
      </c>
      <c r="H4322" s="4" t="str">
        <f t="shared" si="339"/>
        <v>土</v>
      </c>
      <c r="I4322">
        <v>-74.017287999999994</v>
      </c>
      <c r="J4322">
        <v>40.708545999999998</v>
      </c>
      <c r="K4322">
        <v>-73.991609999999994</v>
      </c>
      <c r="L4322">
        <v>40.726394999999997</v>
      </c>
      <c r="M4322">
        <v>1</v>
      </c>
      <c r="N4322">
        <v>2.9396917186501734</v>
      </c>
    </row>
    <row r="4323" spans="1:14" x14ac:dyDescent="0.2">
      <c r="A4323" s="1">
        <v>2.8472222222222222E-2</v>
      </c>
      <c r="B4323">
        <v>7.3</v>
      </c>
      <c r="C4323" s="3">
        <v>40889.445138888892</v>
      </c>
      <c r="D4323" s="4">
        <f t="shared" si="335"/>
        <v>2011</v>
      </c>
      <c r="E4323" s="4">
        <f t="shared" si="336"/>
        <v>12</v>
      </c>
      <c r="F4323" s="4">
        <f t="shared" si="337"/>
        <v>12</v>
      </c>
      <c r="G4323" s="4">
        <f t="shared" si="338"/>
        <v>10</v>
      </c>
      <c r="H4323" s="4" t="str">
        <f t="shared" si="339"/>
        <v>月</v>
      </c>
      <c r="I4323">
        <v>-74.001292000000007</v>
      </c>
      <c r="J4323">
        <v>40.731337000000003</v>
      </c>
      <c r="K4323">
        <v>-73.982614999999996</v>
      </c>
      <c r="L4323">
        <v>40.745562</v>
      </c>
      <c r="M4323">
        <v>1</v>
      </c>
      <c r="N4323">
        <v>2.2336569572528155</v>
      </c>
    </row>
    <row r="4324" spans="1:14" x14ac:dyDescent="0.2">
      <c r="A4324" s="1">
        <v>9.3518518518518525E-3</v>
      </c>
      <c r="B4324">
        <v>6.5</v>
      </c>
      <c r="C4324" s="3">
        <v>41672.467361111114</v>
      </c>
      <c r="D4324" s="4">
        <f t="shared" si="335"/>
        <v>2014</v>
      </c>
      <c r="E4324" s="4">
        <f t="shared" si="336"/>
        <v>2</v>
      </c>
      <c r="F4324" s="4">
        <f t="shared" si="337"/>
        <v>2</v>
      </c>
      <c r="G4324" s="4">
        <f t="shared" si="338"/>
        <v>11</v>
      </c>
      <c r="H4324" s="4" t="str">
        <f t="shared" si="339"/>
        <v>日</v>
      </c>
      <c r="I4324">
        <v>-73.970938000000004</v>
      </c>
      <c r="J4324">
        <v>40.796025999999998</v>
      </c>
      <c r="K4324">
        <v>-73.981827999999993</v>
      </c>
      <c r="L4324">
        <v>40.779707999999999</v>
      </c>
      <c r="M4324">
        <v>1</v>
      </c>
      <c r="N4324">
        <v>2.0352301178710031</v>
      </c>
    </row>
    <row r="4325" spans="1:14" x14ac:dyDescent="0.2">
      <c r="A4325" s="1">
        <v>2.2916666666666669E-2</v>
      </c>
      <c r="B4325">
        <v>19</v>
      </c>
      <c r="C4325" s="3">
        <v>41923.522916666669</v>
      </c>
      <c r="D4325" s="4">
        <f t="shared" si="335"/>
        <v>2014</v>
      </c>
      <c r="E4325" s="4">
        <f t="shared" si="336"/>
        <v>10</v>
      </c>
      <c r="F4325" s="4">
        <f t="shared" si="337"/>
        <v>11</v>
      </c>
      <c r="G4325" s="4">
        <f t="shared" si="338"/>
        <v>12</v>
      </c>
      <c r="H4325" s="4" t="str">
        <f t="shared" si="339"/>
        <v>土</v>
      </c>
      <c r="I4325">
        <v>-73.994936999999993</v>
      </c>
      <c r="J4325">
        <v>40.739981999999998</v>
      </c>
      <c r="K4325">
        <v>-73.982084999999998</v>
      </c>
      <c r="L4325">
        <v>40.779622000000003</v>
      </c>
      <c r="M4325">
        <v>1</v>
      </c>
      <c r="N4325">
        <v>4.5438206976933975</v>
      </c>
    </row>
    <row r="4326" spans="1:14" x14ac:dyDescent="0.2">
      <c r="A4326" s="1">
        <v>2.2349537037037032E-2</v>
      </c>
      <c r="B4326">
        <v>6.9</v>
      </c>
      <c r="C4326" s="3">
        <v>40291.980555555558</v>
      </c>
      <c r="D4326" s="4">
        <f t="shared" si="335"/>
        <v>2010</v>
      </c>
      <c r="E4326" s="4">
        <f t="shared" si="336"/>
        <v>4</v>
      </c>
      <c r="F4326" s="4">
        <f t="shared" si="337"/>
        <v>23</v>
      </c>
      <c r="G4326" s="4">
        <f t="shared" si="338"/>
        <v>23</v>
      </c>
      <c r="H4326" s="4" t="str">
        <f t="shared" si="339"/>
        <v>金</v>
      </c>
      <c r="I4326">
        <v>-73.954173999999995</v>
      </c>
      <c r="J4326">
        <v>40.787325000000003</v>
      </c>
      <c r="K4326">
        <v>-73.970692999999997</v>
      </c>
      <c r="L4326">
        <v>40.788383000000003</v>
      </c>
      <c r="M4326">
        <v>1</v>
      </c>
      <c r="N4326">
        <v>1.3972553782500119</v>
      </c>
    </row>
    <row r="4327" spans="1:14" x14ac:dyDescent="0.2">
      <c r="A4327" s="1">
        <v>1.1805555555555555E-2</v>
      </c>
      <c r="B4327">
        <v>18.5</v>
      </c>
      <c r="C4327" s="3">
        <v>41292.803472222222</v>
      </c>
      <c r="D4327" s="4">
        <f t="shared" si="335"/>
        <v>2013</v>
      </c>
      <c r="E4327" s="4">
        <f t="shared" si="336"/>
        <v>1</v>
      </c>
      <c r="F4327" s="4">
        <f t="shared" si="337"/>
        <v>18</v>
      </c>
      <c r="G4327" s="4">
        <f t="shared" si="338"/>
        <v>19</v>
      </c>
      <c r="H4327" s="4" t="str">
        <f t="shared" si="339"/>
        <v>金</v>
      </c>
      <c r="I4327">
        <v>-73.994969999999995</v>
      </c>
      <c r="J4327">
        <v>40.725062000000001</v>
      </c>
      <c r="K4327">
        <v>-73.958712000000006</v>
      </c>
      <c r="L4327">
        <v>40.778126999999998</v>
      </c>
      <c r="M4327">
        <v>2</v>
      </c>
      <c r="N4327">
        <v>6.6515956606136868</v>
      </c>
    </row>
    <row r="4328" spans="1:14" x14ac:dyDescent="0.2">
      <c r="A4328" s="1">
        <v>6.9444444444444447E-4</v>
      </c>
      <c r="B4328">
        <v>10.9</v>
      </c>
      <c r="C4328" s="3">
        <v>40415.500694444447</v>
      </c>
      <c r="D4328" s="4">
        <f t="shared" si="335"/>
        <v>2010</v>
      </c>
      <c r="E4328" s="4">
        <f t="shared" si="336"/>
        <v>8</v>
      </c>
      <c r="F4328" s="4">
        <f t="shared" si="337"/>
        <v>25</v>
      </c>
      <c r="G4328" s="4">
        <f t="shared" si="338"/>
        <v>12</v>
      </c>
      <c r="H4328" s="4" t="str">
        <f t="shared" si="339"/>
        <v>水</v>
      </c>
      <c r="I4328">
        <v>-73.991057999999995</v>
      </c>
      <c r="J4328">
        <v>40.730204999999998</v>
      </c>
      <c r="K4328">
        <v>-73.968912000000003</v>
      </c>
      <c r="L4328">
        <v>40.758975</v>
      </c>
      <c r="M4328">
        <v>2</v>
      </c>
      <c r="N4328">
        <v>3.7075032098792984</v>
      </c>
    </row>
    <row r="4329" spans="1:14" x14ac:dyDescent="0.2">
      <c r="A4329" s="1">
        <v>3.4027777777777775E-2</v>
      </c>
      <c r="B4329">
        <v>6.9</v>
      </c>
      <c r="C4329" s="3">
        <v>41021.40902777778</v>
      </c>
      <c r="D4329" s="4">
        <f t="shared" si="335"/>
        <v>2012</v>
      </c>
      <c r="E4329" s="4">
        <f t="shared" si="336"/>
        <v>4</v>
      </c>
      <c r="F4329" s="4">
        <f t="shared" si="337"/>
        <v>22</v>
      </c>
      <c r="G4329" s="4">
        <f t="shared" si="338"/>
        <v>9</v>
      </c>
      <c r="H4329" s="4" t="str">
        <f t="shared" si="339"/>
        <v>日</v>
      </c>
      <c r="I4329">
        <v>-73.990547000000007</v>
      </c>
      <c r="J4329">
        <v>40.730618</v>
      </c>
      <c r="K4329">
        <v>-73.974734999999995</v>
      </c>
      <c r="L4329">
        <v>40.744262999999997</v>
      </c>
      <c r="M4329">
        <v>2</v>
      </c>
      <c r="N4329">
        <v>2.0213838778757247</v>
      </c>
    </row>
    <row r="4330" spans="1:14" x14ac:dyDescent="0.2">
      <c r="A4330" s="1">
        <v>4.8611111111111112E-3</v>
      </c>
      <c r="B4330">
        <v>12.5</v>
      </c>
      <c r="C4330" s="3">
        <v>41847.879861111112</v>
      </c>
      <c r="D4330" s="4">
        <f t="shared" si="335"/>
        <v>2014</v>
      </c>
      <c r="E4330" s="4">
        <f t="shared" si="336"/>
        <v>7</v>
      </c>
      <c r="F4330" s="4">
        <f t="shared" si="337"/>
        <v>27</v>
      </c>
      <c r="G4330" s="4">
        <f t="shared" si="338"/>
        <v>21</v>
      </c>
      <c r="H4330" s="4" t="str">
        <f t="shared" si="339"/>
        <v>日</v>
      </c>
      <c r="I4330">
        <v>-73.969059999999999</v>
      </c>
      <c r="J4330">
        <v>40.798430000000003</v>
      </c>
      <c r="K4330">
        <v>-73.954139999999995</v>
      </c>
      <c r="L4330">
        <v>40.76726</v>
      </c>
      <c r="M4330">
        <v>5</v>
      </c>
      <c r="N4330">
        <v>3.6907028754922617</v>
      </c>
    </row>
    <row r="4331" spans="1:14" x14ac:dyDescent="0.2">
      <c r="A4331" s="1">
        <v>6.0648148148148145E-3</v>
      </c>
      <c r="B4331">
        <v>12</v>
      </c>
      <c r="C4331" s="3">
        <v>41871.505555555559</v>
      </c>
      <c r="D4331" s="4">
        <f t="shared" si="335"/>
        <v>2014</v>
      </c>
      <c r="E4331" s="4">
        <f t="shared" si="336"/>
        <v>8</v>
      </c>
      <c r="F4331" s="4">
        <f t="shared" si="337"/>
        <v>20</v>
      </c>
      <c r="G4331" s="4">
        <f t="shared" si="338"/>
        <v>12</v>
      </c>
      <c r="H4331" s="4" t="str">
        <f t="shared" si="339"/>
        <v>水</v>
      </c>
      <c r="I4331">
        <v>-74.002938</v>
      </c>
      <c r="J4331">
        <v>40.723424000000001</v>
      </c>
      <c r="K4331">
        <v>-73.984010999999995</v>
      </c>
      <c r="L4331">
        <v>40.743397000000002</v>
      </c>
      <c r="M4331">
        <v>2</v>
      </c>
      <c r="N4331">
        <v>2.7372236978072157</v>
      </c>
    </row>
    <row r="4332" spans="1:14" x14ac:dyDescent="0.2">
      <c r="A4332" s="1">
        <v>1.8055555555555557E-2</v>
      </c>
      <c r="B4332">
        <v>4.9000000000000004</v>
      </c>
      <c r="C4332" s="3">
        <v>40828.80972222222</v>
      </c>
      <c r="D4332" s="4">
        <f t="shared" si="335"/>
        <v>2011</v>
      </c>
      <c r="E4332" s="4">
        <f t="shared" si="336"/>
        <v>10</v>
      </c>
      <c r="F4332" s="4">
        <f t="shared" si="337"/>
        <v>12</v>
      </c>
      <c r="G4332" s="4">
        <f t="shared" si="338"/>
        <v>19</v>
      </c>
      <c r="H4332" s="4" t="str">
        <f t="shared" si="339"/>
        <v>水</v>
      </c>
      <c r="I4332">
        <v>-73.982309999999998</v>
      </c>
      <c r="J4332">
        <v>40.770955000000001</v>
      </c>
      <c r="K4332">
        <v>-73.985505000000003</v>
      </c>
      <c r="L4332">
        <v>40.763382</v>
      </c>
      <c r="M4332">
        <v>3</v>
      </c>
      <c r="N4332">
        <v>0.88501261001379417</v>
      </c>
    </row>
    <row r="4333" spans="1:14" x14ac:dyDescent="0.2">
      <c r="A4333" s="1">
        <v>1.8518518518518517E-3</v>
      </c>
      <c r="B4333">
        <v>17.7</v>
      </c>
      <c r="C4333" s="3">
        <v>40696.543055555558</v>
      </c>
      <c r="D4333" s="4">
        <f t="shared" si="335"/>
        <v>2011</v>
      </c>
      <c r="E4333" s="4">
        <f t="shared" si="336"/>
        <v>6</v>
      </c>
      <c r="F4333" s="4">
        <f t="shared" si="337"/>
        <v>2</v>
      </c>
      <c r="G4333" s="4">
        <f t="shared" si="338"/>
        <v>13</v>
      </c>
      <c r="H4333" s="4" t="str">
        <f t="shared" si="339"/>
        <v>木</v>
      </c>
      <c r="I4333">
        <v>-73.958500000000001</v>
      </c>
      <c r="J4333">
        <v>40.780900000000003</v>
      </c>
      <c r="K4333">
        <v>-73.993700000000004</v>
      </c>
      <c r="L4333">
        <v>40.743099999999998</v>
      </c>
      <c r="M4333">
        <v>1</v>
      </c>
      <c r="N4333">
        <v>5.1492624678149985</v>
      </c>
    </row>
    <row r="4334" spans="1:14" x14ac:dyDescent="0.2">
      <c r="A4334" s="1">
        <v>1.5173611111111112E-2</v>
      </c>
      <c r="B4334">
        <v>7</v>
      </c>
      <c r="C4334" s="3">
        <v>41525.847916666666</v>
      </c>
      <c r="D4334" s="4">
        <f t="shared" si="335"/>
        <v>2013</v>
      </c>
      <c r="E4334" s="4">
        <f t="shared" si="336"/>
        <v>9</v>
      </c>
      <c r="F4334" s="4">
        <f t="shared" si="337"/>
        <v>8</v>
      </c>
      <c r="G4334" s="4">
        <f t="shared" si="338"/>
        <v>20</v>
      </c>
      <c r="H4334" s="4" t="str">
        <f t="shared" si="339"/>
        <v>日</v>
      </c>
      <c r="I4334">
        <v>-73.993050999999994</v>
      </c>
      <c r="J4334">
        <v>40.728516999999997</v>
      </c>
      <c r="K4334">
        <v>-74.003210999999993</v>
      </c>
      <c r="L4334">
        <v>40.734979000000003</v>
      </c>
      <c r="M4334">
        <v>1</v>
      </c>
      <c r="N4334">
        <v>1.1189221575567072</v>
      </c>
    </row>
    <row r="4335" spans="1:14" x14ac:dyDescent="0.2">
      <c r="A4335" s="1">
        <v>2.2222222222222223E-2</v>
      </c>
      <c r="B4335">
        <v>6.1</v>
      </c>
      <c r="C4335" s="3">
        <v>39864.063888888886</v>
      </c>
      <c r="D4335" s="4">
        <f t="shared" si="335"/>
        <v>2009</v>
      </c>
      <c r="E4335" s="4">
        <f t="shared" si="336"/>
        <v>2</v>
      </c>
      <c r="F4335" s="4">
        <f t="shared" si="337"/>
        <v>20</v>
      </c>
      <c r="G4335" s="4">
        <f t="shared" si="338"/>
        <v>1</v>
      </c>
      <c r="H4335" s="4" t="str">
        <f t="shared" si="339"/>
        <v>金</v>
      </c>
      <c r="I4335">
        <v>-73.950997000000001</v>
      </c>
      <c r="J4335">
        <v>40.777652000000003</v>
      </c>
      <c r="K4335">
        <v>-73.966958000000005</v>
      </c>
      <c r="L4335">
        <v>40.769081999999997</v>
      </c>
      <c r="M4335">
        <v>1</v>
      </c>
      <c r="N4335">
        <v>1.6494317576473168</v>
      </c>
    </row>
    <row r="4336" spans="1:14" x14ac:dyDescent="0.2">
      <c r="A4336" s="1">
        <v>1.5474537037037038E-2</v>
      </c>
      <c r="B4336">
        <v>9.6999999999999993</v>
      </c>
      <c r="C4336" s="3">
        <v>40456.306944444441</v>
      </c>
      <c r="D4336" s="4">
        <f t="shared" si="335"/>
        <v>2010</v>
      </c>
      <c r="E4336" s="4">
        <f t="shared" si="336"/>
        <v>10</v>
      </c>
      <c r="F4336" s="4">
        <f t="shared" si="337"/>
        <v>5</v>
      </c>
      <c r="G4336" s="4">
        <f t="shared" si="338"/>
        <v>7</v>
      </c>
      <c r="H4336" s="4" t="str">
        <f t="shared" si="339"/>
        <v>火</v>
      </c>
      <c r="I4336">
        <v>-73.999506999999994</v>
      </c>
      <c r="J4336">
        <v>40.725312000000002</v>
      </c>
      <c r="K4336">
        <v>-73.982382000000001</v>
      </c>
      <c r="L4336">
        <v>40.759326999999999</v>
      </c>
      <c r="M4336">
        <v>1</v>
      </c>
      <c r="N4336">
        <v>4.0526496422122671</v>
      </c>
    </row>
    <row r="4337" spans="1:14" x14ac:dyDescent="0.2">
      <c r="A4337" s="1">
        <v>6.9444444444444447E-4</v>
      </c>
      <c r="B4337">
        <v>4.5</v>
      </c>
      <c r="C4337" s="3">
        <v>40094.417361111111</v>
      </c>
      <c r="D4337" s="4">
        <f t="shared" si="335"/>
        <v>2009</v>
      </c>
      <c r="E4337" s="4">
        <f t="shared" si="336"/>
        <v>10</v>
      </c>
      <c r="F4337" s="4">
        <f t="shared" si="337"/>
        <v>8</v>
      </c>
      <c r="G4337" s="4">
        <f t="shared" si="338"/>
        <v>10</v>
      </c>
      <c r="H4337" s="4" t="str">
        <f t="shared" si="339"/>
        <v>木</v>
      </c>
      <c r="I4337">
        <v>-73.994597999999996</v>
      </c>
      <c r="J4337">
        <v>40.742908</v>
      </c>
      <c r="K4337">
        <v>-73.993937000000003</v>
      </c>
      <c r="L4337">
        <v>40.744664999999998</v>
      </c>
      <c r="M4337">
        <v>1</v>
      </c>
      <c r="N4337">
        <v>0.20337820013063265</v>
      </c>
    </row>
    <row r="4338" spans="1:14" x14ac:dyDescent="0.2">
      <c r="A4338" s="1">
        <v>2.6388888888888889E-2</v>
      </c>
      <c r="B4338">
        <v>13.3</v>
      </c>
      <c r="C4338" s="3">
        <v>40234.693055555559</v>
      </c>
      <c r="D4338" s="4">
        <f t="shared" si="335"/>
        <v>2010</v>
      </c>
      <c r="E4338" s="4">
        <f t="shared" si="336"/>
        <v>2</v>
      </c>
      <c r="F4338" s="4">
        <f t="shared" si="337"/>
        <v>25</v>
      </c>
      <c r="G4338" s="4">
        <f t="shared" si="338"/>
        <v>16</v>
      </c>
      <c r="H4338" s="4" t="str">
        <f t="shared" si="339"/>
        <v>木</v>
      </c>
      <c r="I4338">
        <v>-73.961421999999999</v>
      </c>
      <c r="J4338">
        <v>40.773361999999999</v>
      </c>
      <c r="K4338">
        <v>-73.965325000000007</v>
      </c>
      <c r="L4338">
        <v>40.761400000000002</v>
      </c>
      <c r="M4338">
        <v>5</v>
      </c>
      <c r="N4338">
        <v>1.3716594071590085</v>
      </c>
    </row>
    <row r="4339" spans="1:14" x14ac:dyDescent="0.2">
      <c r="A4339" s="1">
        <v>2.8472222222222222E-2</v>
      </c>
      <c r="B4339">
        <v>16.100000000000001</v>
      </c>
      <c r="C4339" s="3">
        <v>40365.986805555556</v>
      </c>
      <c r="D4339" s="4">
        <f t="shared" si="335"/>
        <v>2010</v>
      </c>
      <c r="E4339" s="4">
        <f t="shared" si="336"/>
        <v>7</v>
      </c>
      <c r="F4339" s="4">
        <f t="shared" si="337"/>
        <v>6</v>
      </c>
      <c r="G4339" s="4">
        <f t="shared" si="338"/>
        <v>23</v>
      </c>
      <c r="H4339" s="4" t="str">
        <f t="shared" si="339"/>
        <v>火</v>
      </c>
      <c r="I4339">
        <v>-74.002574999999993</v>
      </c>
      <c r="J4339">
        <v>40.749482999999998</v>
      </c>
      <c r="K4339">
        <v>-73.961815000000001</v>
      </c>
      <c r="L4339">
        <v>40.713743000000001</v>
      </c>
      <c r="M4339">
        <v>5</v>
      </c>
      <c r="N4339">
        <v>5.2584141208831561</v>
      </c>
    </row>
    <row r="4340" spans="1:14" x14ac:dyDescent="0.2">
      <c r="A4340" s="1">
        <v>2.2916666666666669E-2</v>
      </c>
      <c r="B4340">
        <v>7.7</v>
      </c>
      <c r="C4340" s="3">
        <v>41075.064583333333</v>
      </c>
      <c r="D4340" s="4">
        <f t="shared" si="335"/>
        <v>2012</v>
      </c>
      <c r="E4340" s="4">
        <f t="shared" si="336"/>
        <v>6</v>
      </c>
      <c r="F4340" s="4">
        <f t="shared" si="337"/>
        <v>15</v>
      </c>
      <c r="G4340" s="4">
        <f t="shared" si="338"/>
        <v>1</v>
      </c>
      <c r="H4340" s="4" t="str">
        <f t="shared" si="339"/>
        <v>金</v>
      </c>
      <c r="I4340">
        <v>-73.984049999999996</v>
      </c>
      <c r="J4340">
        <v>40.727156999999998</v>
      </c>
      <c r="K4340">
        <v>-74.004422000000005</v>
      </c>
      <c r="L4340">
        <v>40.743012</v>
      </c>
      <c r="M4340">
        <v>1</v>
      </c>
      <c r="N4340">
        <v>2.4633292215382094</v>
      </c>
    </row>
    <row r="4341" spans="1:14" x14ac:dyDescent="0.2">
      <c r="A4341" s="1">
        <v>9.0277777777777787E-3</v>
      </c>
      <c r="B4341">
        <v>5.5</v>
      </c>
      <c r="C4341" s="3">
        <v>41763.842361111114</v>
      </c>
      <c r="D4341" s="4">
        <f t="shared" si="335"/>
        <v>2014</v>
      </c>
      <c r="E4341" s="4">
        <f t="shared" si="336"/>
        <v>5</v>
      </c>
      <c r="F4341" s="4">
        <f t="shared" si="337"/>
        <v>4</v>
      </c>
      <c r="G4341" s="4">
        <f t="shared" si="338"/>
        <v>20</v>
      </c>
      <c r="H4341" s="4" t="str">
        <f t="shared" si="339"/>
        <v>日</v>
      </c>
      <c r="I4341">
        <v>-73.983507000000003</v>
      </c>
      <c r="J4341">
        <v>40.718592000000001</v>
      </c>
      <c r="K4341">
        <v>-73.986985000000004</v>
      </c>
      <c r="L4341">
        <v>40.725962000000003</v>
      </c>
      <c r="M4341">
        <v>2</v>
      </c>
      <c r="N4341">
        <v>0.87131890443368809</v>
      </c>
    </row>
    <row r="4342" spans="1:14" x14ac:dyDescent="0.2">
      <c r="A4342" s="1">
        <v>9.7222222222222224E-3</v>
      </c>
      <c r="B4342">
        <v>7.3</v>
      </c>
      <c r="C4342" s="3">
        <v>40747.843055555553</v>
      </c>
      <c r="D4342" s="4">
        <f t="shared" si="335"/>
        <v>2011</v>
      </c>
      <c r="E4342" s="4">
        <f t="shared" si="336"/>
        <v>7</v>
      </c>
      <c r="F4342" s="4">
        <f t="shared" si="337"/>
        <v>23</v>
      </c>
      <c r="G4342" s="4">
        <f t="shared" si="338"/>
        <v>20</v>
      </c>
      <c r="H4342" s="4" t="str">
        <f t="shared" si="339"/>
        <v>土</v>
      </c>
      <c r="I4342">
        <v>-73.970242999999996</v>
      </c>
      <c r="J4342">
        <v>40.750715</v>
      </c>
      <c r="K4342">
        <v>-73.985730000000004</v>
      </c>
      <c r="L4342">
        <v>40.764356999999997</v>
      </c>
      <c r="M4342">
        <v>1</v>
      </c>
      <c r="N4342">
        <v>2.0028921926910259</v>
      </c>
    </row>
    <row r="4343" spans="1:14" x14ac:dyDescent="0.2">
      <c r="A4343" s="1">
        <v>5.0810185185185186E-3</v>
      </c>
      <c r="B4343">
        <v>22.5</v>
      </c>
      <c r="C4343" s="3">
        <v>42023.754861111112</v>
      </c>
      <c r="D4343" s="4">
        <f t="shared" si="335"/>
        <v>2015</v>
      </c>
      <c r="E4343" s="4">
        <f t="shared" si="336"/>
        <v>1</v>
      </c>
      <c r="F4343" s="4">
        <f t="shared" si="337"/>
        <v>19</v>
      </c>
      <c r="G4343" s="4">
        <f t="shared" si="338"/>
        <v>18</v>
      </c>
      <c r="H4343" s="4" t="str">
        <f t="shared" si="339"/>
        <v>月</v>
      </c>
      <c r="I4343">
        <v>-73.977821349999999</v>
      </c>
      <c r="J4343">
        <v>40.786926270000002</v>
      </c>
      <c r="K4343">
        <v>-73.987571720000005</v>
      </c>
      <c r="L4343">
        <v>40.732776639999997</v>
      </c>
      <c r="M4343">
        <v>1</v>
      </c>
      <c r="N4343">
        <v>6.0837168114141882</v>
      </c>
    </row>
    <row r="4344" spans="1:14" x14ac:dyDescent="0.2">
      <c r="A4344" s="1">
        <v>1.6666666666666666E-2</v>
      </c>
      <c r="B4344">
        <v>33.299999999999997</v>
      </c>
      <c r="C4344" s="3">
        <v>41155.599999999999</v>
      </c>
      <c r="D4344" s="4">
        <f t="shared" si="335"/>
        <v>2012</v>
      </c>
      <c r="E4344" s="4">
        <f t="shared" si="336"/>
        <v>9</v>
      </c>
      <c r="F4344" s="4">
        <f t="shared" si="337"/>
        <v>3</v>
      </c>
      <c r="G4344" s="4">
        <f t="shared" si="338"/>
        <v>14</v>
      </c>
      <c r="H4344" s="4" t="str">
        <f t="shared" si="339"/>
        <v>月</v>
      </c>
      <c r="I4344">
        <v>-73.865701999999999</v>
      </c>
      <c r="J4344">
        <v>40.771324999999997</v>
      </c>
      <c r="K4344">
        <v>-74.006969999999995</v>
      </c>
      <c r="L4344">
        <v>40.734855000000003</v>
      </c>
      <c r="M4344">
        <v>1</v>
      </c>
      <c r="N4344">
        <v>12.585605979554018</v>
      </c>
    </row>
    <row r="4345" spans="1:14" x14ac:dyDescent="0.2">
      <c r="A4345" s="1">
        <v>3.9247685185185184E-2</v>
      </c>
      <c r="B4345">
        <v>35.83</v>
      </c>
      <c r="C4345" s="3">
        <v>42044.413888888892</v>
      </c>
      <c r="D4345" s="4">
        <f t="shared" si="335"/>
        <v>2015</v>
      </c>
      <c r="E4345" s="4">
        <f t="shared" si="336"/>
        <v>2</v>
      </c>
      <c r="F4345" s="4">
        <f t="shared" si="337"/>
        <v>9</v>
      </c>
      <c r="G4345" s="4">
        <f t="shared" si="338"/>
        <v>9</v>
      </c>
      <c r="H4345" s="4" t="str">
        <f t="shared" si="339"/>
        <v>月</v>
      </c>
      <c r="I4345">
        <v>-73.870750430000001</v>
      </c>
      <c r="J4345">
        <v>40.773635859999999</v>
      </c>
      <c r="K4345">
        <v>-73.975234990000004</v>
      </c>
      <c r="L4345">
        <v>40.75547409</v>
      </c>
      <c r="M4345">
        <v>2</v>
      </c>
      <c r="N4345">
        <v>9.0384551689611605</v>
      </c>
    </row>
    <row r="4346" spans="1:14" x14ac:dyDescent="0.2">
      <c r="A4346" s="1">
        <v>2.0833333333333332E-2</v>
      </c>
      <c r="B4346">
        <v>4.9000000000000004</v>
      </c>
      <c r="C4346" s="3">
        <v>40526.979166666664</v>
      </c>
      <c r="D4346" s="4">
        <f t="shared" si="335"/>
        <v>2010</v>
      </c>
      <c r="E4346" s="4">
        <f t="shared" si="336"/>
        <v>12</v>
      </c>
      <c r="F4346" s="4">
        <f t="shared" si="337"/>
        <v>14</v>
      </c>
      <c r="G4346" s="4">
        <f t="shared" si="338"/>
        <v>23</v>
      </c>
      <c r="H4346" s="4" t="str">
        <f t="shared" si="339"/>
        <v>火</v>
      </c>
      <c r="I4346">
        <v>-73.970017999999996</v>
      </c>
      <c r="J4346">
        <v>40.753368000000002</v>
      </c>
      <c r="K4346">
        <v>-73.962541999999999</v>
      </c>
      <c r="L4346">
        <v>40.767026999999999</v>
      </c>
      <c r="M4346">
        <v>2</v>
      </c>
      <c r="N4346">
        <v>1.646002026225559</v>
      </c>
    </row>
    <row r="4347" spans="1:14" x14ac:dyDescent="0.2">
      <c r="A4347" s="1">
        <v>3.7314814814814815E-2</v>
      </c>
      <c r="B4347">
        <v>8.5</v>
      </c>
      <c r="C4347" s="3">
        <v>41754.745138888888</v>
      </c>
      <c r="D4347" s="4">
        <f t="shared" si="335"/>
        <v>2014</v>
      </c>
      <c r="E4347" s="4">
        <f t="shared" si="336"/>
        <v>4</v>
      </c>
      <c r="F4347" s="4">
        <f t="shared" si="337"/>
        <v>25</v>
      </c>
      <c r="G4347" s="4">
        <f t="shared" si="338"/>
        <v>17</v>
      </c>
      <c r="H4347" s="4" t="str">
        <f t="shared" si="339"/>
        <v>金</v>
      </c>
      <c r="I4347">
        <v>-73.957307</v>
      </c>
      <c r="J4347">
        <v>40.774245000000001</v>
      </c>
      <c r="K4347">
        <v>-73.973877000000002</v>
      </c>
      <c r="L4347">
        <v>40.764316999999998</v>
      </c>
      <c r="M4347">
        <v>3</v>
      </c>
      <c r="N4347">
        <v>1.7812784218124373</v>
      </c>
    </row>
    <row r="4348" spans="1:14" x14ac:dyDescent="0.2">
      <c r="A4348" s="1">
        <v>1.2569444444444446E-2</v>
      </c>
      <c r="B4348">
        <v>5.7</v>
      </c>
      <c r="C4348" s="3">
        <v>40173.970833333333</v>
      </c>
      <c r="D4348" s="4">
        <f t="shared" si="335"/>
        <v>2009</v>
      </c>
      <c r="E4348" s="4">
        <f t="shared" si="336"/>
        <v>12</v>
      </c>
      <c r="F4348" s="4">
        <f t="shared" si="337"/>
        <v>26</v>
      </c>
      <c r="G4348" s="4">
        <f t="shared" si="338"/>
        <v>23</v>
      </c>
      <c r="H4348" s="4" t="str">
        <f t="shared" si="339"/>
        <v>土</v>
      </c>
      <c r="I4348">
        <v>-73.991365999999999</v>
      </c>
      <c r="J4348">
        <v>40.749940000000002</v>
      </c>
      <c r="K4348">
        <v>-73.988285000000005</v>
      </c>
      <c r="L4348">
        <v>40.735667999999997</v>
      </c>
      <c r="M4348">
        <v>2</v>
      </c>
      <c r="N4348">
        <v>1.609862235255197</v>
      </c>
    </row>
    <row r="4349" spans="1:14" x14ac:dyDescent="0.2">
      <c r="A4349" s="1">
        <v>3.1944444444444449E-2</v>
      </c>
      <c r="B4349">
        <v>16.100000000000001</v>
      </c>
      <c r="C4349" s="3">
        <v>40278.781944444447</v>
      </c>
      <c r="D4349" s="4">
        <f t="shared" si="335"/>
        <v>2010</v>
      </c>
      <c r="E4349" s="4">
        <f t="shared" si="336"/>
        <v>4</v>
      </c>
      <c r="F4349" s="4">
        <f t="shared" si="337"/>
        <v>10</v>
      </c>
      <c r="G4349" s="4">
        <f t="shared" si="338"/>
        <v>18</v>
      </c>
      <c r="H4349" s="4" t="str">
        <f t="shared" si="339"/>
        <v>土</v>
      </c>
      <c r="I4349">
        <v>-74.011120000000005</v>
      </c>
      <c r="J4349">
        <v>40.71622</v>
      </c>
      <c r="K4349">
        <v>-73.981021999999996</v>
      </c>
      <c r="L4349">
        <v>40.738787000000002</v>
      </c>
      <c r="M4349">
        <v>3</v>
      </c>
      <c r="N4349">
        <v>3.5718043490033144</v>
      </c>
    </row>
    <row r="4350" spans="1:14" x14ac:dyDescent="0.2">
      <c r="A4350" s="1">
        <v>1.6655092592592593E-2</v>
      </c>
      <c r="B4350">
        <v>7.7</v>
      </c>
      <c r="C4350" s="3">
        <v>40336.724305555559</v>
      </c>
      <c r="D4350" s="4">
        <f t="shared" si="335"/>
        <v>2010</v>
      </c>
      <c r="E4350" s="4">
        <f t="shared" si="336"/>
        <v>6</v>
      </c>
      <c r="F4350" s="4">
        <f t="shared" si="337"/>
        <v>7</v>
      </c>
      <c r="G4350" s="4">
        <f t="shared" si="338"/>
        <v>17</v>
      </c>
      <c r="H4350" s="4" t="str">
        <f t="shared" si="339"/>
        <v>月</v>
      </c>
      <c r="I4350">
        <v>-73.980419999999995</v>
      </c>
      <c r="J4350">
        <v>40.775567000000002</v>
      </c>
      <c r="K4350">
        <v>-73.968566999999993</v>
      </c>
      <c r="L4350">
        <v>40.800742</v>
      </c>
      <c r="M4350">
        <v>2</v>
      </c>
      <c r="N4350">
        <v>2.9752058251448203</v>
      </c>
    </row>
    <row r="4351" spans="1:14" x14ac:dyDescent="0.2">
      <c r="A4351" s="1">
        <v>2.372685185185185E-2</v>
      </c>
      <c r="B4351">
        <v>11</v>
      </c>
      <c r="C4351" s="3">
        <v>41713.856944444444</v>
      </c>
      <c r="D4351" s="4">
        <f t="shared" si="335"/>
        <v>2014</v>
      </c>
      <c r="E4351" s="4">
        <f t="shared" si="336"/>
        <v>3</v>
      </c>
      <c r="F4351" s="4">
        <f t="shared" si="337"/>
        <v>15</v>
      </c>
      <c r="G4351" s="4">
        <f t="shared" si="338"/>
        <v>20</v>
      </c>
      <c r="H4351" s="4" t="str">
        <f t="shared" si="339"/>
        <v>土</v>
      </c>
      <c r="I4351">
        <v>-73.987998000000005</v>
      </c>
      <c r="J4351">
        <v>40.732118</v>
      </c>
      <c r="K4351">
        <v>-73.989035999999999</v>
      </c>
      <c r="L4351">
        <v>40.756219999999999</v>
      </c>
      <c r="M4351">
        <v>2</v>
      </c>
      <c r="N4351">
        <v>2.68445021930577</v>
      </c>
    </row>
    <row r="4352" spans="1:14" x14ac:dyDescent="0.2">
      <c r="A4352" s="1">
        <v>3.3773148148148149E-2</v>
      </c>
      <c r="B4352">
        <v>7.7</v>
      </c>
      <c r="C4352" s="3">
        <v>40571.866666666669</v>
      </c>
      <c r="D4352" s="4">
        <f t="shared" si="335"/>
        <v>2011</v>
      </c>
      <c r="E4352" s="4">
        <f t="shared" si="336"/>
        <v>1</v>
      </c>
      <c r="F4352" s="4">
        <f t="shared" si="337"/>
        <v>28</v>
      </c>
      <c r="G4352" s="4">
        <f t="shared" si="338"/>
        <v>20</v>
      </c>
      <c r="H4352" s="4" t="str">
        <f t="shared" si="339"/>
        <v>金</v>
      </c>
      <c r="I4352">
        <v>-73.982590999999999</v>
      </c>
      <c r="J4352">
        <v>40.762870999999997</v>
      </c>
      <c r="K4352">
        <v>-73.988698999999997</v>
      </c>
      <c r="L4352">
        <v>40.777737999999999</v>
      </c>
      <c r="M4352">
        <v>1</v>
      </c>
      <c r="N4352">
        <v>1.7332471739176794</v>
      </c>
    </row>
    <row r="4353" spans="1:14" x14ac:dyDescent="0.2">
      <c r="A4353" s="1">
        <v>3.6215277777777777E-2</v>
      </c>
      <c r="B4353">
        <v>12.1</v>
      </c>
      <c r="C4353" s="3">
        <v>40708.827777777777</v>
      </c>
      <c r="D4353" s="4">
        <f t="shared" si="335"/>
        <v>2011</v>
      </c>
      <c r="E4353" s="4">
        <f t="shared" si="336"/>
        <v>6</v>
      </c>
      <c r="F4353" s="4">
        <f t="shared" si="337"/>
        <v>14</v>
      </c>
      <c r="G4353" s="4">
        <f t="shared" si="338"/>
        <v>19</v>
      </c>
      <c r="H4353" s="4" t="str">
        <f t="shared" si="339"/>
        <v>火</v>
      </c>
      <c r="I4353">
        <v>-73.955567000000002</v>
      </c>
      <c r="J4353">
        <v>40.782637999999999</v>
      </c>
      <c r="K4353">
        <v>-73.990123999999994</v>
      </c>
      <c r="L4353">
        <v>40.751562999999997</v>
      </c>
      <c r="M4353">
        <v>1</v>
      </c>
      <c r="N4353">
        <v>4.5227126136019766</v>
      </c>
    </row>
    <row r="4354" spans="1:14" x14ac:dyDescent="0.2">
      <c r="A4354" s="1">
        <v>1.3888888888888888E-2</v>
      </c>
      <c r="B4354">
        <v>32</v>
      </c>
      <c r="C4354" s="3">
        <v>41587.763888888891</v>
      </c>
      <c r="D4354" s="4">
        <f t="shared" si="335"/>
        <v>2013</v>
      </c>
      <c r="E4354" s="4">
        <f t="shared" si="336"/>
        <v>11</v>
      </c>
      <c r="F4354" s="4">
        <f t="shared" si="337"/>
        <v>9</v>
      </c>
      <c r="G4354" s="4">
        <f t="shared" si="338"/>
        <v>18</v>
      </c>
      <c r="H4354" s="4" t="str">
        <f t="shared" si="339"/>
        <v>土</v>
      </c>
      <c r="I4354">
        <v>-74.007827000000006</v>
      </c>
      <c r="J4354">
        <v>40.740411999999999</v>
      </c>
      <c r="K4354">
        <v>-73.983080000000001</v>
      </c>
      <c r="L4354">
        <v>40.686214999999997</v>
      </c>
      <c r="M4354">
        <v>1</v>
      </c>
      <c r="N4354">
        <v>6.3843157421072263</v>
      </c>
    </row>
    <row r="4355" spans="1:14" x14ac:dyDescent="0.2">
      <c r="A4355" s="1">
        <v>5.5555555555555558E-3</v>
      </c>
      <c r="B4355">
        <v>11.7</v>
      </c>
      <c r="C4355" s="3">
        <v>40707.797222222223</v>
      </c>
      <c r="D4355" s="4">
        <f t="shared" ref="D4355:D4418" si="340">YEAR(C4355)</f>
        <v>2011</v>
      </c>
      <c r="E4355" s="4">
        <f t="shared" ref="E4355:E4418" si="341">MONTH(C4355)</f>
        <v>6</v>
      </c>
      <c r="F4355" s="4">
        <f t="shared" ref="F4355:F4418" si="342">DAY(C4355)</f>
        <v>13</v>
      </c>
      <c r="G4355" s="4">
        <f t="shared" ref="G4355:G4418" si="343">HOUR(C4355)</f>
        <v>19</v>
      </c>
      <c r="H4355" s="4" t="str">
        <f t="shared" ref="H4355:H4418" si="344">TEXT(C4355, "aaa")</f>
        <v>月</v>
      </c>
      <c r="I4355">
        <v>-74.010447999999997</v>
      </c>
      <c r="J4355">
        <v>40.711931999999997</v>
      </c>
      <c r="K4355">
        <v>-73.962457999999998</v>
      </c>
      <c r="L4355">
        <v>40.71</v>
      </c>
      <c r="M4355">
        <v>5</v>
      </c>
      <c r="N4355">
        <v>4.0551625476305437</v>
      </c>
    </row>
    <row r="4356" spans="1:14" x14ac:dyDescent="0.2">
      <c r="A4356" s="1">
        <v>9.8148148148148144E-3</v>
      </c>
      <c r="B4356">
        <v>7.7</v>
      </c>
      <c r="C4356" s="3">
        <v>41065.468055555553</v>
      </c>
      <c r="D4356" s="4">
        <f t="shared" si="340"/>
        <v>2012</v>
      </c>
      <c r="E4356" s="4">
        <f t="shared" si="341"/>
        <v>6</v>
      </c>
      <c r="F4356" s="4">
        <f t="shared" si="342"/>
        <v>5</v>
      </c>
      <c r="G4356" s="4">
        <f t="shared" si="343"/>
        <v>11</v>
      </c>
      <c r="H4356" s="4" t="str">
        <f t="shared" si="344"/>
        <v>火</v>
      </c>
      <c r="I4356">
        <v>-73.981177000000002</v>
      </c>
      <c r="J4356">
        <v>40.767941</v>
      </c>
      <c r="K4356">
        <v>-73.961980999999994</v>
      </c>
      <c r="L4356">
        <v>40.779507000000002</v>
      </c>
      <c r="M4356">
        <v>1</v>
      </c>
      <c r="N4356">
        <v>2.0679600145560544</v>
      </c>
    </row>
    <row r="4357" spans="1:14" x14ac:dyDescent="0.2">
      <c r="A4357" s="1">
        <v>1.9629629629629629E-2</v>
      </c>
      <c r="B4357">
        <v>13.7</v>
      </c>
      <c r="C4357" s="3">
        <v>40398.144444444442</v>
      </c>
      <c r="D4357" s="4">
        <f t="shared" si="340"/>
        <v>2010</v>
      </c>
      <c r="E4357" s="4">
        <f t="shared" si="341"/>
        <v>8</v>
      </c>
      <c r="F4357" s="4">
        <f t="shared" si="342"/>
        <v>8</v>
      </c>
      <c r="G4357" s="4">
        <f t="shared" si="343"/>
        <v>3</v>
      </c>
      <c r="H4357" s="4" t="str">
        <f t="shared" si="344"/>
        <v>日</v>
      </c>
      <c r="I4357">
        <v>-73.972092000000004</v>
      </c>
      <c r="J4357">
        <v>40.753557000000001</v>
      </c>
      <c r="K4357">
        <v>-73.907644000000005</v>
      </c>
      <c r="L4357">
        <v>40.738359000000003</v>
      </c>
      <c r="M4357">
        <v>3</v>
      </c>
      <c r="N4357">
        <v>5.6925610496866215</v>
      </c>
    </row>
    <row r="4358" spans="1:14" x14ac:dyDescent="0.2">
      <c r="A4358" s="1">
        <v>1.9085648148148147E-2</v>
      </c>
      <c r="B4358">
        <v>18</v>
      </c>
      <c r="C4358" s="3">
        <v>41718.727083333331</v>
      </c>
      <c r="D4358" s="4">
        <f t="shared" si="340"/>
        <v>2014</v>
      </c>
      <c r="E4358" s="4">
        <f t="shared" si="341"/>
        <v>3</v>
      </c>
      <c r="F4358" s="4">
        <f t="shared" si="342"/>
        <v>20</v>
      </c>
      <c r="G4358" s="4">
        <f t="shared" si="343"/>
        <v>17</v>
      </c>
      <c r="H4358" s="4" t="str">
        <f t="shared" si="344"/>
        <v>木</v>
      </c>
      <c r="I4358">
        <v>-73.984628000000001</v>
      </c>
      <c r="J4358">
        <v>40.754035999999999</v>
      </c>
      <c r="K4358">
        <v>-73.955327999999994</v>
      </c>
      <c r="L4358">
        <v>40.779341000000002</v>
      </c>
      <c r="M4358">
        <v>4</v>
      </c>
      <c r="N4358">
        <v>3.7466693209034121</v>
      </c>
    </row>
    <row r="4359" spans="1:14" x14ac:dyDescent="0.2">
      <c r="A4359" s="1">
        <v>2.7777777777777776E-2</v>
      </c>
      <c r="B4359">
        <v>9.6999999999999993</v>
      </c>
      <c r="C4359" s="3">
        <v>40788.819444444445</v>
      </c>
      <c r="D4359" s="4">
        <f t="shared" si="340"/>
        <v>2011</v>
      </c>
      <c r="E4359" s="4">
        <f t="shared" si="341"/>
        <v>9</v>
      </c>
      <c r="F4359" s="4">
        <f t="shared" si="342"/>
        <v>2</v>
      </c>
      <c r="G4359" s="4">
        <f t="shared" si="343"/>
        <v>19</v>
      </c>
      <c r="H4359" s="4" t="str">
        <f t="shared" si="344"/>
        <v>金</v>
      </c>
      <c r="I4359">
        <v>-74.005953000000005</v>
      </c>
      <c r="J4359">
        <v>40.735770000000002</v>
      </c>
      <c r="K4359">
        <v>-73.972594999999998</v>
      </c>
      <c r="L4359">
        <v>40.755732000000002</v>
      </c>
      <c r="M4359">
        <v>2</v>
      </c>
      <c r="N4359">
        <v>3.5850735870369674</v>
      </c>
    </row>
    <row r="4360" spans="1:14" x14ac:dyDescent="0.2">
      <c r="A4360" s="1">
        <v>4.1365740740740745E-2</v>
      </c>
      <c r="B4360">
        <v>10</v>
      </c>
      <c r="C4360" s="3">
        <v>41974.415972222225</v>
      </c>
      <c r="D4360" s="4">
        <f t="shared" si="340"/>
        <v>2014</v>
      </c>
      <c r="E4360" s="4">
        <f t="shared" si="341"/>
        <v>12</v>
      </c>
      <c r="F4360" s="4">
        <f t="shared" si="342"/>
        <v>1</v>
      </c>
      <c r="G4360" s="4">
        <f t="shared" si="343"/>
        <v>9</v>
      </c>
      <c r="H4360" s="4" t="str">
        <f t="shared" si="344"/>
        <v>月</v>
      </c>
      <c r="I4360">
        <v>-74.001812999999999</v>
      </c>
      <c r="J4360">
        <v>40.715349000000003</v>
      </c>
      <c r="K4360">
        <v>-73.991516000000004</v>
      </c>
      <c r="L4360">
        <v>40.698841000000002</v>
      </c>
      <c r="M4360">
        <v>1</v>
      </c>
      <c r="N4360">
        <v>2.0327398305242652</v>
      </c>
    </row>
    <row r="4361" spans="1:14" x14ac:dyDescent="0.2">
      <c r="A4361" s="1">
        <v>3.0555555555555555E-2</v>
      </c>
      <c r="B4361">
        <v>4.9000000000000004</v>
      </c>
      <c r="C4361" s="3">
        <v>40160.947222222225</v>
      </c>
      <c r="D4361" s="4">
        <f t="shared" si="340"/>
        <v>2009</v>
      </c>
      <c r="E4361" s="4">
        <f t="shared" si="341"/>
        <v>12</v>
      </c>
      <c r="F4361" s="4">
        <f t="shared" si="342"/>
        <v>13</v>
      </c>
      <c r="G4361" s="4">
        <f t="shared" si="343"/>
        <v>22</v>
      </c>
      <c r="H4361" s="4" t="str">
        <f t="shared" si="344"/>
        <v>日</v>
      </c>
      <c r="I4361">
        <v>-73.952316999999994</v>
      </c>
      <c r="J4361">
        <v>40.777282999999997</v>
      </c>
      <c r="K4361">
        <v>-73.967872</v>
      </c>
      <c r="L4361">
        <v>40.784840000000003</v>
      </c>
      <c r="M4361">
        <v>5</v>
      </c>
      <c r="N4361">
        <v>1.5578340677406513</v>
      </c>
    </row>
    <row r="4362" spans="1:14" x14ac:dyDescent="0.2">
      <c r="A4362" s="1">
        <v>4.027777777777778E-2</v>
      </c>
      <c r="B4362">
        <v>8.9</v>
      </c>
      <c r="C4362" s="3">
        <v>40974.623611111114</v>
      </c>
      <c r="D4362" s="4">
        <f t="shared" si="340"/>
        <v>2012</v>
      </c>
      <c r="E4362" s="4">
        <f t="shared" si="341"/>
        <v>3</v>
      </c>
      <c r="F4362" s="4">
        <f t="shared" si="342"/>
        <v>6</v>
      </c>
      <c r="G4362" s="4">
        <f t="shared" si="343"/>
        <v>14</v>
      </c>
      <c r="H4362" s="4" t="str">
        <f t="shared" si="344"/>
        <v>火</v>
      </c>
      <c r="I4362">
        <v>-73.954340000000002</v>
      </c>
      <c r="J4362">
        <v>40.785027999999997</v>
      </c>
      <c r="K4362">
        <v>-73.970650000000006</v>
      </c>
      <c r="L4362">
        <v>40.767465000000001</v>
      </c>
      <c r="M4362">
        <v>4</v>
      </c>
      <c r="N4362">
        <v>2.3901472340834187</v>
      </c>
    </row>
    <row r="4363" spans="1:14" x14ac:dyDescent="0.2">
      <c r="A4363" s="1">
        <v>3.3333333333333333E-2</v>
      </c>
      <c r="B4363">
        <v>6.5</v>
      </c>
      <c r="C4363" s="3">
        <v>41652.324999999997</v>
      </c>
      <c r="D4363" s="4">
        <f t="shared" si="340"/>
        <v>2014</v>
      </c>
      <c r="E4363" s="4">
        <f t="shared" si="341"/>
        <v>1</v>
      </c>
      <c r="F4363" s="4">
        <f t="shared" si="342"/>
        <v>13</v>
      </c>
      <c r="G4363" s="4">
        <f t="shared" si="343"/>
        <v>7</v>
      </c>
      <c r="H4363" s="4" t="str">
        <f t="shared" si="344"/>
        <v>月</v>
      </c>
      <c r="I4363">
        <v>-73.982039999999998</v>
      </c>
      <c r="J4363">
        <v>40.775302000000003</v>
      </c>
      <c r="K4363">
        <v>-73.983324999999994</v>
      </c>
      <c r="L4363">
        <v>40.760972000000002</v>
      </c>
      <c r="M4363">
        <v>1</v>
      </c>
      <c r="N4363">
        <v>1.5988828529433083</v>
      </c>
    </row>
    <row r="4364" spans="1:14" x14ac:dyDescent="0.2">
      <c r="A4364" s="1">
        <v>3.4027777777777775E-2</v>
      </c>
      <c r="B4364">
        <v>7.7</v>
      </c>
      <c r="C4364" s="3">
        <v>40091.867361111108</v>
      </c>
      <c r="D4364" s="4">
        <f t="shared" si="340"/>
        <v>2009</v>
      </c>
      <c r="E4364" s="4">
        <f t="shared" si="341"/>
        <v>10</v>
      </c>
      <c r="F4364" s="4">
        <f t="shared" si="342"/>
        <v>5</v>
      </c>
      <c r="G4364" s="4">
        <f t="shared" si="343"/>
        <v>20</v>
      </c>
      <c r="H4364" s="4" t="str">
        <f t="shared" si="344"/>
        <v>月</v>
      </c>
      <c r="I4364">
        <v>-73.978470000000002</v>
      </c>
      <c r="J4364">
        <v>40.745019999999997</v>
      </c>
      <c r="K4364">
        <v>-73.959114999999997</v>
      </c>
      <c r="L4364">
        <v>40.764082999999999</v>
      </c>
      <c r="M4364">
        <v>1</v>
      </c>
      <c r="N4364">
        <v>2.6771410146394596</v>
      </c>
    </row>
    <row r="4365" spans="1:14" x14ac:dyDescent="0.2">
      <c r="A4365" s="1">
        <v>1.4525462962962964E-2</v>
      </c>
      <c r="B4365">
        <v>7.7</v>
      </c>
      <c r="C4365" s="3">
        <v>40449.472222222219</v>
      </c>
      <c r="D4365" s="4">
        <f t="shared" si="340"/>
        <v>2010</v>
      </c>
      <c r="E4365" s="4">
        <f t="shared" si="341"/>
        <v>9</v>
      </c>
      <c r="F4365" s="4">
        <f t="shared" si="342"/>
        <v>28</v>
      </c>
      <c r="G4365" s="4">
        <f t="shared" si="343"/>
        <v>11</v>
      </c>
      <c r="H4365" s="4" t="str">
        <f t="shared" si="344"/>
        <v>火</v>
      </c>
      <c r="I4365">
        <v>-73.974339000000001</v>
      </c>
      <c r="J4365">
        <v>40.763406000000003</v>
      </c>
      <c r="K4365">
        <v>-73.974339000000001</v>
      </c>
      <c r="L4365">
        <v>40.763406000000003</v>
      </c>
      <c r="M4365">
        <v>1</v>
      </c>
      <c r="N4365">
        <v>0</v>
      </c>
    </row>
    <row r="4366" spans="1:14" x14ac:dyDescent="0.2">
      <c r="A4366" s="1">
        <v>2.0555555555555556E-2</v>
      </c>
      <c r="B4366">
        <v>10.5</v>
      </c>
      <c r="C4366" s="3">
        <v>41114.853472222225</v>
      </c>
      <c r="D4366" s="4">
        <f t="shared" si="340"/>
        <v>2012</v>
      </c>
      <c r="E4366" s="4">
        <f t="shared" si="341"/>
        <v>7</v>
      </c>
      <c r="F4366" s="4">
        <f t="shared" si="342"/>
        <v>24</v>
      </c>
      <c r="G4366" s="4">
        <f t="shared" si="343"/>
        <v>20</v>
      </c>
      <c r="H4366" s="4" t="str">
        <f t="shared" si="344"/>
        <v>火</v>
      </c>
      <c r="I4366">
        <v>-73.994919999999993</v>
      </c>
      <c r="J4366">
        <v>40.734304999999999</v>
      </c>
      <c r="K4366">
        <v>-73.993262999999999</v>
      </c>
      <c r="L4366">
        <v>40.696950000000001</v>
      </c>
      <c r="M4366">
        <v>1</v>
      </c>
      <c r="N4366">
        <v>4.1606892294751781</v>
      </c>
    </row>
    <row r="4367" spans="1:14" x14ac:dyDescent="0.2">
      <c r="A4367" s="1">
        <v>1.1111111111111112E-2</v>
      </c>
      <c r="B4367">
        <v>10</v>
      </c>
      <c r="C4367" s="3">
        <v>41414.844444444447</v>
      </c>
      <c r="D4367" s="4">
        <f t="shared" si="340"/>
        <v>2013</v>
      </c>
      <c r="E4367" s="4">
        <f t="shared" si="341"/>
        <v>5</v>
      </c>
      <c r="F4367" s="4">
        <f t="shared" si="342"/>
        <v>20</v>
      </c>
      <c r="G4367" s="4">
        <f t="shared" si="343"/>
        <v>20</v>
      </c>
      <c r="H4367" s="4" t="str">
        <f t="shared" si="344"/>
        <v>月</v>
      </c>
      <c r="I4367">
        <v>-73.978444999999994</v>
      </c>
      <c r="J4367">
        <v>40.750790000000002</v>
      </c>
      <c r="K4367">
        <v>-73.978494999999995</v>
      </c>
      <c r="L4367">
        <v>40.772329999999997</v>
      </c>
      <c r="M4367">
        <v>1</v>
      </c>
      <c r="N4367">
        <v>2.3978255365833259</v>
      </c>
    </row>
    <row r="4368" spans="1:14" x14ac:dyDescent="0.2">
      <c r="A4368" s="1">
        <v>3.8969907407407404E-2</v>
      </c>
      <c r="B4368">
        <v>6.9</v>
      </c>
      <c r="C4368" s="3">
        <v>40535.330555555556</v>
      </c>
      <c r="D4368" s="4">
        <f t="shared" si="340"/>
        <v>2010</v>
      </c>
      <c r="E4368" s="4">
        <f t="shared" si="341"/>
        <v>12</v>
      </c>
      <c r="F4368" s="4">
        <f t="shared" si="342"/>
        <v>23</v>
      </c>
      <c r="G4368" s="4">
        <f t="shared" si="343"/>
        <v>7</v>
      </c>
      <c r="H4368" s="4" t="str">
        <f t="shared" si="344"/>
        <v>木</v>
      </c>
      <c r="I4368">
        <v>-73.879068000000004</v>
      </c>
      <c r="J4368">
        <v>40.840072999999997</v>
      </c>
      <c r="K4368">
        <v>-73.879068000000004</v>
      </c>
      <c r="L4368">
        <v>40.840072999999997</v>
      </c>
      <c r="M4368">
        <v>1</v>
      </c>
      <c r="N4368">
        <v>0</v>
      </c>
    </row>
    <row r="4369" spans="1:14" x14ac:dyDescent="0.2">
      <c r="A4369" s="1">
        <v>3.3773148148148149E-2</v>
      </c>
      <c r="B4369">
        <v>12.9</v>
      </c>
      <c r="C4369" s="3">
        <v>40687.699999999997</v>
      </c>
      <c r="D4369" s="4">
        <f t="shared" si="340"/>
        <v>2011</v>
      </c>
      <c r="E4369" s="4">
        <f t="shared" si="341"/>
        <v>5</v>
      </c>
      <c r="F4369" s="4">
        <f t="shared" si="342"/>
        <v>24</v>
      </c>
      <c r="G4369" s="4">
        <f t="shared" si="343"/>
        <v>16</v>
      </c>
      <c r="H4369" s="4" t="str">
        <f t="shared" si="344"/>
        <v>火</v>
      </c>
      <c r="I4369">
        <v>-73.874516999999997</v>
      </c>
      <c r="J4369">
        <v>40.774121000000001</v>
      </c>
      <c r="K4369">
        <v>-73.936003999999997</v>
      </c>
      <c r="L4369">
        <v>40.754401999999999</v>
      </c>
      <c r="M4369">
        <v>4</v>
      </c>
      <c r="N4369">
        <v>5.6297751680220296</v>
      </c>
    </row>
    <row r="4370" spans="1:14" x14ac:dyDescent="0.2">
      <c r="A4370" s="1">
        <v>1.6898148148148148E-2</v>
      </c>
      <c r="B4370">
        <v>6.1</v>
      </c>
      <c r="C4370" s="3">
        <v>41050.89166666667</v>
      </c>
      <c r="D4370" s="4">
        <f t="shared" si="340"/>
        <v>2012</v>
      </c>
      <c r="E4370" s="4">
        <f t="shared" si="341"/>
        <v>5</v>
      </c>
      <c r="F4370" s="4">
        <f t="shared" si="342"/>
        <v>21</v>
      </c>
      <c r="G4370" s="4">
        <f t="shared" si="343"/>
        <v>21</v>
      </c>
      <c r="H4370" s="4" t="str">
        <f t="shared" si="344"/>
        <v>月</v>
      </c>
      <c r="I4370">
        <v>-73.974059999999994</v>
      </c>
      <c r="J4370">
        <v>40.761854</v>
      </c>
      <c r="K4370">
        <v>-73.980130000000003</v>
      </c>
      <c r="L4370">
        <v>40.745730999999999</v>
      </c>
      <c r="M4370">
        <v>1</v>
      </c>
      <c r="N4370">
        <v>1.8663673843251409</v>
      </c>
    </row>
    <row r="4371" spans="1:14" x14ac:dyDescent="0.2">
      <c r="A4371" s="1">
        <v>2.7372685185185184E-2</v>
      </c>
      <c r="B4371">
        <v>16.100000000000001</v>
      </c>
      <c r="C4371" s="3">
        <v>40285.402083333334</v>
      </c>
      <c r="D4371" s="4">
        <f t="shared" si="340"/>
        <v>2010</v>
      </c>
      <c r="E4371" s="4">
        <f t="shared" si="341"/>
        <v>4</v>
      </c>
      <c r="F4371" s="4">
        <f t="shared" si="342"/>
        <v>17</v>
      </c>
      <c r="G4371" s="4">
        <f t="shared" si="343"/>
        <v>9</v>
      </c>
      <c r="H4371" s="4" t="str">
        <f t="shared" si="344"/>
        <v>土</v>
      </c>
      <c r="I4371">
        <v>-73.993938999999997</v>
      </c>
      <c r="J4371">
        <v>40.746420999999998</v>
      </c>
      <c r="K4371">
        <v>-73.952057999999994</v>
      </c>
      <c r="L4371">
        <v>40.697260999999997</v>
      </c>
      <c r="M4371">
        <v>1</v>
      </c>
      <c r="N4371">
        <v>6.5140425789339984</v>
      </c>
    </row>
    <row r="4372" spans="1:14" x14ac:dyDescent="0.2">
      <c r="A4372" s="1">
        <v>2.1585648148148145E-2</v>
      </c>
      <c r="B4372">
        <v>25.7</v>
      </c>
      <c r="C4372" s="3">
        <v>40550.938194444447</v>
      </c>
      <c r="D4372" s="4">
        <f t="shared" si="340"/>
        <v>2011</v>
      </c>
      <c r="E4372" s="4">
        <f t="shared" si="341"/>
        <v>1</v>
      </c>
      <c r="F4372" s="4">
        <f t="shared" si="342"/>
        <v>7</v>
      </c>
      <c r="G4372" s="4">
        <f t="shared" si="343"/>
        <v>22</v>
      </c>
      <c r="H4372" s="4" t="str">
        <f t="shared" si="344"/>
        <v>金</v>
      </c>
      <c r="I4372">
        <v>-73.992093999999994</v>
      </c>
      <c r="J4372">
        <v>40.717607999999998</v>
      </c>
      <c r="K4372">
        <v>-73.921379000000002</v>
      </c>
      <c r="L4372">
        <v>40.776653000000003</v>
      </c>
      <c r="M4372">
        <v>2</v>
      </c>
      <c r="N4372">
        <v>8.8751959362977608</v>
      </c>
    </row>
    <row r="4373" spans="1:14" x14ac:dyDescent="0.2">
      <c r="A4373" s="1">
        <v>3.5879629629629629E-2</v>
      </c>
      <c r="B4373">
        <v>7.3</v>
      </c>
      <c r="C4373" s="3">
        <v>39977.035416666666</v>
      </c>
      <c r="D4373" s="4">
        <f t="shared" si="340"/>
        <v>2009</v>
      </c>
      <c r="E4373" s="4">
        <f t="shared" si="341"/>
        <v>6</v>
      </c>
      <c r="F4373" s="4">
        <f t="shared" si="342"/>
        <v>13</v>
      </c>
      <c r="G4373" s="4">
        <f t="shared" si="343"/>
        <v>0</v>
      </c>
      <c r="H4373" s="4" t="str">
        <f t="shared" si="344"/>
        <v>土</v>
      </c>
      <c r="I4373">
        <v>-73.992243999999999</v>
      </c>
      <c r="J4373">
        <v>40.724150999999999</v>
      </c>
      <c r="K4373">
        <v>-73.992749000000003</v>
      </c>
      <c r="L4373">
        <v>40.743071</v>
      </c>
      <c r="M4373">
        <v>1</v>
      </c>
      <c r="N4373">
        <v>2.106595501246566</v>
      </c>
    </row>
    <row r="4374" spans="1:14" x14ac:dyDescent="0.2">
      <c r="A4374" s="1">
        <v>1.7361111111111112E-2</v>
      </c>
      <c r="B4374">
        <v>6.5</v>
      </c>
      <c r="C4374" s="3">
        <v>40621.725694444445</v>
      </c>
      <c r="D4374" s="4">
        <f t="shared" si="340"/>
        <v>2011</v>
      </c>
      <c r="E4374" s="4">
        <f t="shared" si="341"/>
        <v>3</v>
      </c>
      <c r="F4374" s="4">
        <f t="shared" si="342"/>
        <v>19</v>
      </c>
      <c r="G4374" s="4">
        <f t="shared" si="343"/>
        <v>17</v>
      </c>
      <c r="H4374" s="4" t="str">
        <f t="shared" si="344"/>
        <v>土</v>
      </c>
      <c r="I4374">
        <v>-73.991590000000002</v>
      </c>
      <c r="J4374">
        <v>40.735430000000001</v>
      </c>
      <c r="K4374">
        <v>-73.986163000000005</v>
      </c>
      <c r="L4374">
        <v>40.747543</v>
      </c>
      <c r="M4374">
        <v>2</v>
      </c>
      <c r="N4374">
        <v>1.4239844055535289</v>
      </c>
    </row>
    <row r="4375" spans="1:14" x14ac:dyDescent="0.2">
      <c r="A4375" s="1">
        <v>2.7777777777777776E-2</v>
      </c>
      <c r="B4375">
        <v>28.1</v>
      </c>
      <c r="C4375" s="3">
        <v>40648.486111111109</v>
      </c>
      <c r="D4375" s="4">
        <f t="shared" si="340"/>
        <v>2011</v>
      </c>
      <c r="E4375" s="4">
        <f t="shared" si="341"/>
        <v>4</v>
      </c>
      <c r="F4375" s="4">
        <f t="shared" si="342"/>
        <v>15</v>
      </c>
      <c r="G4375" s="4">
        <f t="shared" si="343"/>
        <v>11</v>
      </c>
      <c r="H4375" s="4" t="str">
        <f t="shared" si="344"/>
        <v>金</v>
      </c>
      <c r="I4375">
        <v>-73.978002000000004</v>
      </c>
      <c r="J4375">
        <v>40.753210000000003</v>
      </c>
      <c r="K4375">
        <v>-73.872529999999998</v>
      </c>
      <c r="L4375">
        <v>40.774332000000001</v>
      </c>
      <c r="M4375">
        <v>1</v>
      </c>
      <c r="N4375">
        <v>9.1983896083020085</v>
      </c>
    </row>
    <row r="4376" spans="1:14" x14ac:dyDescent="0.2">
      <c r="A4376" s="1">
        <v>3.1944444444444449E-2</v>
      </c>
      <c r="B4376">
        <v>6.5</v>
      </c>
      <c r="C4376" s="3">
        <v>42020.323611111111</v>
      </c>
      <c r="D4376" s="4">
        <f t="shared" si="340"/>
        <v>2015</v>
      </c>
      <c r="E4376" s="4">
        <f t="shared" si="341"/>
        <v>1</v>
      </c>
      <c r="F4376" s="4">
        <f t="shared" si="342"/>
        <v>16</v>
      </c>
      <c r="G4376" s="4">
        <f t="shared" si="343"/>
        <v>7</v>
      </c>
      <c r="H4376" s="4" t="str">
        <f t="shared" si="344"/>
        <v>金</v>
      </c>
      <c r="I4376">
        <v>-73.982620240000003</v>
      </c>
      <c r="J4376">
        <v>40.747234339999999</v>
      </c>
      <c r="K4376">
        <v>-73.979064940000001</v>
      </c>
      <c r="L4376">
        <v>40.737007140000003</v>
      </c>
      <c r="M4376">
        <v>1</v>
      </c>
      <c r="N4376">
        <v>1.1773139319041435</v>
      </c>
    </row>
    <row r="4377" spans="1:14" x14ac:dyDescent="0.2">
      <c r="A4377" s="1">
        <v>2.7083333333333334E-2</v>
      </c>
      <c r="B4377">
        <v>14.9</v>
      </c>
      <c r="C4377" s="3">
        <v>40577.568749999999</v>
      </c>
      <c r="D4377" s="4">
        <f t="shared" si="340"/>
        <v>2011</v>
      </c>
      <c r="E4377" s="4">
        <f t="shared" si="341"/>
        <v>2</v>
      </c>
      <c r="F4377" s="4">
        <f t="shared" si="342"/>
        <v>3</v>
      </c>
      <c r="G4377" s="4">
        <f t="shared" si="343"/>
        <v>13</v>
      </c>
      <c r="H4377" s="4" t="str">
        <f t="shared" si="344"/>
        <v>木</v>
      </c>
      <c r="I4377">
        <v>-73.963082</v>
      </c>
      <c r="J4377">
        <v>40.809682000000002</v>
      </c>
      <c r="K4377">
        <v>-73.985157000000001</v>
      </c>
      <c r="L4377">
        <v>40.761558000000001</v>
      </c>
      <c r="M4377">
        <v>1</v>
      </c>
      <c r="N4377">
        <v>5.6710552494086093</v>
      </c>
    </row>
    <row r="4378" spans="1:14" x14ac:dyDescent="0.2">
      <c r="A4378" s="1">
        <v>1.5277777777777777E-2</v>
      </c>
      <c r="B4378">
        <v>9.5</v>
      </c>
      <c r="C4378" s="3">
        <v>41991.723611111112</v>
      </c>
      <c r="D4378" s="4">
        <f t="shared" si="340"/>
        <v>2014</v>
      </c>
      <c r="E4378" s="4">
        <f t="shared" si="341"/>
        <v>12</v>
      </c>
      <c r="F4378" s="4">
        <f t="shared" si="342"/>
        <v>18</v>
      </c>
      <c r="G4378" s="4">
        <f t="shared" si="343"/>
        <v>17</v>
      </c>
      <c r="H4378" s="4" t="str">
        <f t="shared" si="344"/>
        <v>木</v>
      </c>
      <c r="I4378">
        <v>-73.987352999999999</v>
      </c>
      <c r="J4378">
        <v>40.744836999999997</v>
      </c>
      <c r="K4378">
        <v>-73.988185000000001</v>
      </c>
      <c r="L4378">
        <v>40.722681999999999</v>
      </c>
      <c r="M4378">
        <v>1</v>
      </c>
      <c r="N4378">
        <v>2.46728166181048</v>
      </c>
    </row>
    <row r="4379" spans="1:14" x14ac:dyDescent="0.2">
      <c r="A4379" s="1">
        <v>8.9699074074074073E-3</v>
      </c>
      <c r="B4379">
        <v>6.1</v>
      </c>
      <c r="C4379" s="3">
        <v>41149.716666666667</v>
      </c>
      <c r="D4379" s="4">
        <f t="shared" si="340"/>
        <v>2012</v>
      </c>
      <c r="E4379" s="4">
        <f t="shared" si="341"/>
        <v>8</v>
      </c>
      <c r="F4379" s="4">
        <f t="shared" si="342"/>
        <v>28</v>
      </c>
      <c r="G4379" s="4">
        <f t="shared" si="343"/>
        <v>17</v>
      </c>
      <c r="H4379" s="4" t="str">
        <f t="shared" si="344"/>
        <v>火</v>
      </c>
      <c r="I4379">
        <v>-73.954865999999996</v>
      </c>
      <c r="J4379">
        <v>40.778303999999999</v>
      </c>
      <c r="K4379">
        <v>-73.970760999999996</v>
      </c>
      <c r="L4379">
        <v>40.788575999999999</v>
      </c>
      <c r="M4379">
        <v>1</v>
      </c>
      <c r="N4379">
        <v>1.7614027314682934</v>
      </c>
    </row>
    <row r="4380" spans="1:14" x14ac:dyDescent="0.2">
      <c r="A4380" s="1">
        <v>1.4351851851851854E-3</v>
      </c>
      <c r="B4380">
        <v>45</v>
      </c>
      <c r="C4380" s="3">
        <v>40239.793055555558</v>
      </c>
      <c r="D4380" s="4">
        <f t="shared" si="340"/>
        <v>2010</v>
      </c>
      <c r="E4380" s="4">
        <f t="shared" si="341"/>
        <v>3</v>
      </c>
      <c r="F4380" s="4">
        <f t="shared" si="342"/>
        <v>2</v>
      </c>
      <c r="G4380" s="4">
        <f t="shared" si="343"/>
        <v>19</v>
      </c>
      <c r="H4380" s="4" t="str">
        <f t="shared" si="344"/>
        <v>火</v>
      </c>
      <c r="I4380">
        <v>-73.981899999999996</v>
      </c>
      <c r="J4380">
        <v>40.683557</v>
      </c>
      <c r="K4380">
        <v>-73.789081999999993</v>
      </c>
      <c r="L4380">
        <v>40.641747000000002</v>
      </c>
      <c r="M4380">
        <v>1</v>
      </c>
      <c r="N4380">
        <v>16.93417395582814</v>
      </c>
    </row>
    <row r="4381" spans="1:14" x14ac:dyDescent="0.2">
      <c r="A4381" s="1">
        <v>1.6840277777777777E-2</v>
      </c>
      <c r="B4381">
        <v>19.7</v>
      </c>
      <c r="C4381" s="3">
        <v>40516.183333333334</v>
      </c>
      <c r="D4381" s="4">
        <f t="shared" si="340"/>
        <v>2010</v>
      </c>
      <c r="E4381" s="4">
        <f t="shared" si="341"/>
        <v>12</v>
      </c>
      <c r="F4381" s="4">
        <f t="shared" si="342"/>
        <v>4</v>
      </c>
      <c r="G4381" s="4">
        <f t="shared" si="343"/>
        <v>4</v>
      </c>
      <c r="H4381" s="4" t="str">
        <f t="shared" si="344"/>
        <v>土</v>
      </c>
      <c r="I4381">
        <v>-73.964909000000006</v>
      </c>
      <c r="J4381">
        <v>40.761021999999997</v>
      </c>
      <c r="K4381">
        <v>-73.870936999999998</v>
      </c>
      <c r="L4381">
        <v>40.774123000000003</v>
      </c>
      <c r="M4381">
        <v>1</v>
      </c>
      <c r="N4381">
        <v>8.0558388297252232</v>
      </c>
    </row>
    <row r="4382" spans="1:14" x14ac:dyDescent="0.2">
      <c r="A4382" s="1">
        <v>1.5277777777777777E-2</v>
      </c>
      <c r="B4382">
        <v>15</v>
      </c>
      <c r="C4382" s="3">
        <v>41785.723611111112</v>
      </c>
      <c r="D4382" s="4">
        <f t="shared" si="340"/>
        <v>2014</v>
      </c>
      <c r="E4382" s="4">
        <f t="shared" si="341"/>
        <v>5</v>
      </c>
      <c r="F4382" s="4">
        <f t="shared" si="342"/>
        <v>26</v>
      </c>
      <c r="G4382" s="4">
        <f t="shared" si="343"/>
        <v>17</v>
      </c>
      <c r="H4382" s="4" t="str">
        <f t="shared" si="344"/>
        <v>月</v>
      </c>
      <c r="I4382">
        <v>-73.987520000000004</v>
      </c>
      <c r="J4382">
        <v>40.722607000000004</v>
      </c>
      <c r="K4382">
        <v>-73.979157000000001</v>
      </c>
      <c r="L4382">
        <v>40.762160000000002</v>
      </c>
      <c r="M4382">
        <v>2</v>
      </c>
      <c r="N4382">
        <v>4.4591589026580793</v>
      </c>
    </row>
    <row r="4383" spans="1:14" x14ac:dyDescent="0.2">
      <c r="A4383" s="1">
        <v>7.5231481481481471E-4</v>
      </c>
      <c r="B4383">
        <v>5</v>
      </c>
      <c r="C4383" s="3">
        <v>41884.875694444447</v>
      </c>
      <c r="D4383" s="4">
        <f t="shared" si="340"/>
        <v>2014</v>
      </c>
      <c r="E4383" s="4">
        <f t="shared" si="341"/>
        <v>9</v>
      </c>
      <c r="F4383" s="4">
        <f t="shared" si="342"/>
        <v>2</v>
      </c>
      <c r="G4383" s="4">
        <f t="shared" si="343"/>
        <v>21</v>
      </c>
      <c r="H4383" s="4" t="str">
        <f t="shared" si="344"/>
        <v>火</v>
      </c>
      <c r="I4383">
        <v>-74.004908999999998</v>
      </c>
      <c r="J4383">
        <v>40.722811</v>
      </c>
      <c r="K4383">
        <v>-74.008071000000001</v>
      </c>
      <c r="L4383">
        <v>40.730538000000003</v>
      </c>
      <c r="M4383">
        <v>1</v>
      </c>
      <c r="N4383">
        <v>0.9005780788391835</v>
      </c>
    </row>
    <row r="4384" spans="1:14" x14ac:dyDescent="0.2">
      <c r="A4384" s="1">
        <v>2.9166666666666664E-2</v>
      </c>
      <c r="B4384">
        <v>24.5</v>
      </c>
      <c r="C4384" s="3">
        <v>40716.945833333331</v>
      </c>
      <c r="D4384" s="4">
        <f t="shared" si="340"/>
        <v>2011</v>
      </c>
      <c r="E4384" s="4">
        <f t="shared" si="341"/>
        <v>6</v>
      </c>
      <c r="F4384" s="4">
        <f t="shared" si="342"/>
        <v>22</v>
      </c>
      <c r="G4384" s="4">
        <f t="shared" si="343"/>
        <v>22</v>
      </c>
      <c r="H4384" s="4" t="str">
        <f t="shared" si="344"/>
        <v>水</v>
      </c>
      <c r="I4384">
        <v>-74.004482999999993</v>
      </c>
      <c r="J4384">
        <v>40.719011999999999</v>
      </c>
      <c r="K4384">
        <v>-73.939632000000003</v>
      </c>
      <c r="L4384">
        <v>40.813592</v>
      </c>
      <c r="M4384">
        <v>2</v>
      </c>
      <c r="N4384">
        <v>11.863667899339692</v>
      </c>
    </row>
    <row r="4385" spans="1:14" x14ac:dyDescent="0.2">
      <c r="A4385" s="1">
        <v>2.4074074074074071E-2</v>
      </c>
      <c r="B4385">
        <v>49.8</v>
      </c>
      <c r="C4385" s="3">
        <v>40974.731944444444</v>
      </c>
      <c r="D4385" s="4">
        <f t="shared" si="340"/>
        <v>2012</v>
      </c>
      <c r="E4385" s="4">
        <f t="shared" si="341"/>
        <v>3</v>
      </c>
      <c r="F4385" s="4">
        <f t="shared" si="342"/>
        <v>6</v>
      </c>
      <c r="G4385" s="4">
        <f t="shared" si="343"/>
        <v>17</v>
      </c>
      <c r="H4385" s="4" t="str">
        <f t="shared" si="344"/>
        <v>火</v>
      </c>
      <c r="I4385">
        <v>-73.974187000000001</v>
      </c>
      <c r="J4385">
        <v>40.748950000000001</v>
      </c>
      <c r="K4385">
        <v>-73.782312000000005</v>
      </c>
      <c r="L4385">
        <v>40.648789999999998</v>
      </c>
      <c r="M4385">
        <v>1</v>
      </c>
      <c r="N4385">
        <v>19.660854206748731</v>
      </c>
    </row>
    <row r="4386" spans="1:14" x14ac:dyDescent="0.2">
      <c r="A4386" s="1">
        <v>4.409722222222222E-3</v>
      </c>
      <c r="B4386">
        <v>16.5</v>
      </c>
      <c r="C4386" s="3">
        <v>41631.92083333333</v>
      </c>
      <c r="D4386" s="4">
        <f t="shared" si="340"/>
        <v>2013</v>
      </c>
      <c r="E4386" s="4">
        <f t="shared" si="341"/>
        <v>12</v>
      </c>
      <c r="F4386" s="4">
        <f t="shared" si="342"/>
        <v>23</v>
      </c>
      <c r="G4386" s="4">
        <f t="shared" si="343"/>
        <v>22</v>
      </c>
      <c r="H4386" s="4" t="str">
        <f t="shared" si="344"/>
        <v>月</v>
      </c>
      <c r="I4386">
        <v>-73.991806999999994</v>
      </c>
      <c r="J4386">
        <v>40.749738000000001</v>
      </c>
      <c r="K4386">
        <v>-73.955337999999998</v>
      </c>
      <c r="L4386">
        <v>40.782758000000001</v>
      </c>
      <c r="M4386">
        <v>1</v>
      </c>
      <c r="N4386">
        <v>4.7922150446115248</v>
      </c>
    </row>
    <row r="4387" spans="1:14" x14ac:dyDescent="0.2">
      <c r="A4387" s="1">
        <v>1.4502314814814815E-2</v>
      </c>
      <c r="B4387">
        <v>15</v>
      </c>
      <c r="C4387" s="3">
        <v>42025.305555555555</v>
      </c>
      <c r="D4387" s="4">
        <f t="shared" si="340"/>
        <v>2015</v>
      </c>
      <c r="E4387" s="4">
        <f t="shared" si="341"/>
        <v>1</v>
      </c>
      <c r="F4387" s="4">
        <f t="shared" si="342"/>
        <v>21</v>
      </c>
      <c r="G4387" s="4">
        <f t="shared" si="343"/>
        <v>7</v>
      </c>
      <c r="H4387" s="4" t="str">
        <f t="shared" si="344"/>
        <v>水</v>
      </c>
      <c r="I4387">
        <v>-73.953292849999997</v>
      </c>
      <c r="J4387">
        <v>40.767631530000003</v>
      </c>
      <c r="K4387">
        <v>-73.994827270000002</v>
      </c>
      <c r="L4387">
        <v>40.750381470000001</v>
      </c>
      <c r="M4387">
        <v>6</v>
      </c>
      <c r="N4387">
        <v>3.9940960922738848</v>
      </c>
    </row>
    <row r="4388" spans="1:14" x14ac:dyDescent="0.2">
      <c r="A4388" s="1">
        <v>4.8611111111111112E-3</v>
      </c>
      <c r="B4388">
        <v>10.5</v>
      </c>
      <c r="C4388" s="3">
        <v>41087.588194444441</v>
      </c>
      <c r="D4388" s="4">
        <f t="shared" si="340"/>
        <v>2012</v>
      </c>
      <c r="E4388" s="4">
        <f t="shared" si="341"/>
        <v>6</v>
      </c>
      <c r="F4388" s="4">
        <f t="shared" si="342"/>
        <v>27</v>
      </c>
      <c r="G4388" s="4">
        <f t="shared" si="343"/>
        <v>14</v>
      </c>
      <c r="H4388" s="4" t="str">
        <f t="shared" si="344"/>
        <v>水</v>
      </c>
      <c r="I4388">
        <v>-73.961592999999993</v>
      </c>
      <c r="J4388">
        <v>40.806103</v>
      </c>
      <c r="K4388">
        <v>-73.988352000000006</v>
      </c>
      <c r="L4388">
        <v>40.76905</v>
      </c>
      <c r="M4388">
        <v>1</v>
      </c>
      <c r="N4388">
        <v>4.7010595726182487</v>
      </c>
    </row>
    <row r="4389" spans="1:14" x14ac:dyDescent="0.2">
      <c r="A4389" s="1">
        <v>9.0277777777777787E-3</v>
      </c>
      <c r="B4389">
        <v>5.5</v>
      </c>
      <c r="C4389" s="3">
        <v>41491.759027777778</v>
      </c>
      <c r="D4389" s="4">
        <f t="shared" si="340"/>
        <v>2013</v>
      </c>
      <c r="E4389" s="4">
        <f t="shared" si="341"/>
        <v>8</v>
      </c>
      <c r="F4389" s="4">
        <f t="shared" si="342"/>
        <v>5</v>
      </c>
      <c r="G4389" s="4">
        <f t="shared" si="343"/>
        <v>18</v>
      </c>
      <c r="H4389" s="4" t="str">
        <f t="shared" si="344"/>
        <v>月</v>
      </c>
      <c r="I4389">
        <v>-73.972162999999995</v>
      </c>
      <c r="J4389">
        <v>40.786586999999997</v>
      </c>
      <c r="K4389">
        <v>-73.959247000000005</v>
      </c>
      <c r="L4389">
        <v>40.779995</v>
      </c>
      <c r="M4389">
        <v>1</v>
      </c>
      <c r="N4389">
        <v>1.3129053319403026</v>
      </c>
    </row>
    <row r="4390" spans="1:14" x14ac:dyDescent="0.2">
      <c r="A4390" s="1">
        <v>2.6168981481481477E-2</v>
      </c>
      <c r="B4390">
        <v>7</v>
      </c>
      <c r="C4390" s="3">
        <v>41761.275694444441</v>
      </c>
      <c r="D4390" s="4">
        <f t="shared" si="340"/>
        <v>2014</v>
      </c>
      <c r="E4390" s="4">
        <f t="shared" si="341"/>
        <v>5</v>
      </c>
      <c r="F4390" s="4">
        <f t="shared" si="342"/>
        <v>2</v>
      </c>
      <c r="G4390" s="4">
        <f t="shared" si="343"/>
        <v>6</v>
      </c>
      <c r="H4390" s="4" t="str">
        <f t="shared" si="344"/>
        <v>金</v>
      </c>
      <c r="I4390">
        <v>-73.959569999999999</v>
      </c>
      <c r="J4390">
        <v>40.776809999999998</v>
      </c>
      <c r="K4390">
        <v>-73.969378000000006</v>
      </c>
      <c r="L4390">
        <v>40.758443</v>
      </c>
      <c r="M4390">
        <v>1</v>
      </c>
      <c r="N4390">
        <v>2.2054895812198492</v>
      </c>
    </row>
    <row r="4391" spans="1:14" x14ac:dyDescent="0.2">
      <c r="A4391" s="1">
        <v>1.9212962962962963E-2</v>
      </c>
      <c r="B4391">
        <v>6</v>
      </c>
      <c r="C4391" s="3">
        <v>41861.352083333331</v>
      </c>
      <c r="D4391" s="4">
        <f t="shared" si="340"/>
        <v>2014</v>
      </c>
      <c r="E4391" s="4">
        <f t="shared" si="341"/>
        <v>8</v>
      </c>
      <c r="F4391" s="4">
        <f t="shared" si="342"/>
        <v>10</v>
      </c>
      <c r="G4391" s="4">
        <f t="shared" si="343"/>
        <v>8</v>
      </c>
      <c r="H4391" s="4" t="str">
        <f t="shared" si="344"/>
        <v>日</v>
      </c>
      <c r="I4391">
        <v>-73.982483000000002</v>
      </c>
      <c r="J4391">
        <v>40.751964999999998</v>
      </c>
      <c r="K4391">
        <v>-73.976616000000007</v>
      </c>
      <c r="L4391">
        <v>40.765776000000002</v>
      </c>
      <c r="M4391">
        <v>1</v>
      </c>
      <c r="N4391">
        <v>1.6150659682785928</v>
      </c>
    </row>
    <row r="4392" spans="1:14" x14ac:dyDescent="0.2">
      <c r="A4392" s="1">
        <v>9.7222222222222224E-3</v>
      </c>
      <c r="B4392">
        <v>5.3</v>
      </c>
      <c r="C4392" s="3">
        <v>39829.843055555553</v>
      </c>
      <c r="D4392" s="4">
        <f t="shared" si="340"/>
        <v>2009</v>
      </c>
      <c r="E4392" s="4">
        <f t="shared" si="341"/>
        <v>1</v>
      </c>
      <c r="F4392" s="4">
        <f t="shared" si="342"/>
        <v>16</v>
      </c>
      <c r="G4392" s="4">
        <f t="shared" si="343"/>
        <v>20</v>
      </c>
      <c r="H4392" s="4" t="str">
        <f t="shared" si="344"/>
        <v>金</v>
      </c>
      <c r="I4392">
        <v>-73.989322999999999</v>
      </c>
      <c r="J4392">
        <v>40.734254999999997</v>
      </c>
      <c r="K4392">
        <v>-73.982495</v>
      </c>
      <c r="L4392">
        <v>40.727448000000003</v>
      </c>
      <c r="M4392">
        <v>1</v>
      </c>
      <c r="N4392">
        <v>0.951810973652084</v>
      </c>
    </row>
    <row r="4393" spans="1:14" x14ac:dyDescent="0.2">
      <c r="A4393" s="1">
        <v>2.8969907407407406E-2</v>
      </c>
      <c r="B4393">
        <v>6.1</v>
      </c>
      <c r="C4393" s="3">
        <v>39956.15347222222</v>
      </c>
      <c r="D4393" s="4">
        <f t="shared" si="340"/>
        <v>2009</v>
      </c>
      <c r="E4393" s="4">
        <f t="shared" si="341"/>
        <v>5</v>
      </c>
      <c r="F4393" s="4">
        <f t="shared" si="342"/>
        <v>23</v>
      </c>
      <c r="G4393" s="4">
        <f t="shared" si="343"/>
        <v>3</v>
      </c>
      <c r="H4393" s="4" t="str">
        <f t="shared" si="344"/>
        <v>土</v>
      </c>
      <c r="I4393">
        <v>-73.986288000000002</v>
      </c>
      <c r="J4393">
        <v>40.747489000000002</v>
      </c>
      <c r="K4393">
        <v>-74.000135999999998</v>
      </c>
      <c r="L4393">
        <v>40.730373999999998</v>
      </c>
      <c r="M4393">
        <v>1</v>
      </c>
      <c r="N4393">
        <v>2.2347672756656287</v>
      </c>
    </row>
    <row r="4394" spans="1:14" x14ac:dyDescent="0.2">
      <c r="A4394" s="1">
        <v>2.8773148148148145E-2</v>
      </c>
      <c r="B4394">
        <v>13.7</v>
      </c>
      <c r="C4394" s="3">
        <v>41001.77847222222</v>
      </c>
      <c r="D4394" s="4">
        <f t="shared" si="340"/>
        <v>2012</v>
      </c>
      <c r="E4394" s="4">
        <f t="shared" si="341"/>
        <v>4</v>
      </c>
      <c r="F4394" s="4">
        <f t="shared" si="342"/>
        <v>2</v>
      </c>
      <c r="G4394" s="4">
        <f t="shared" si="343"/>
        <v>18</v>
      </c>
      <c r="H4394" s="4" t="str">
        <f t="shared" si="344"/>
        <v>月</v>
      </c>
      <c r="I4394">
        <v>-74.006077000000005</v>
      </c>
      <c r="J4394">
        <v>40.748722000000001</v>
      </c>
      <c r="K4394">
        <v>-73.966269999999994</v>
      </c>
      <c r="L4394">
        <v>40.7898</v>
      </c>
      <c r="M4394">
        <v>2</v>
      </c>
      <c r="N4394">
        <v>5.6721435983538999</v>
      </c>
    </row>
    <row r="4395" spans="1:14" x14ac:dyDescent="0.2">
      <c r="A4395" s="1">
        <v>3.0046296296296297E-2</v>
      </c>
      <c r="B4395">
        <v>4.9000000000000004</v>
      </c>
      <c r="C4395" s="3">
        <v>40051.321527777778</v>
      </c>
      <c r="D4395" s="4">
        <f t="shared" si="340"/>
        <v>2009</v>
      </c>
      <c r="E4395" s="4">
        <f t="shared" si="341"/>
        <v>8</v>
      </c>
      <c r="F4395" s="4">
        <f t="shared" si="342"/>
        <v>26</v>
      </c>
      <c r="G4395" s="4">
        <f t="shared" si="343"/>
        <v>7</v>
      </c>
      <c r="H4395" s="4" t="str">
        <f t="shared" si="344"/>
        <v>水</v>
      </c>
      <c r="I4395">
        <v>-73.137393000000003</v>
      </c>
      <c r="J4395">
        <v>41.366137999999999</v>
      </c>
      <c r="K4395">
        <v>-73.957684999999998</v>
      </c>
      <c r="L4395">
        <v>40.765644000000002</v>
      </c>
      <c r="M4395">
        <v>1</v>
      </c>
      <c r="N4395">
        <v>95.959412063330731</v>
      </c>
    </row>
    <row r="4396" spans="1:14" x14ac:dyDescent="0.2">
      <c r="A4396" s="1">
        <v>2.1423611111111112E-2</v>
      </c>
      <c r="B4396">
        <v>7.7</v>
      </c>
      <c r="C4396" s="3">
        <v>40064.854166666664</v>
      </c>
      <c r="D4396" s="4">
        <f t="shared" si="340"/>
        <v>2009</v>
      </c>
      <c r="E4396" s="4">
        <f t="shared" si="341"/>
        <v>9</v>
      </c>
      <c r="F4396" s="4">
        <f t="shared" si="342"/>
        <v>8</v>
      </c>
      <c r="G4396" s="4">
        <f t="shared" si="343"/>
        <v>20</v>
      </c>
      <c r="H4396" s="4" t="str">
        <f t="shared" si="344"/>
        <v>火</v>
      </c>
      <c r="I4396">
        <v>-73.950807999999995</v>
      </c>
      <c r="J4396">
        <v>40.831861000000004</v>
      </c>
      <c r="K4396">
        <v>-73.987036000000003</v>
      </c>
      <c r="L4396">
        <v>40.776786000000001</v>
      </c>
      <c r="M4396">
        <v>1</v>
      </c>
      <c r="N4396">
        <v>6.8488687657367757</v>
      </c>
    </row>
    <row r="4397" spans="1:14" x14ac:dyDescent="0.2">
      <c r="A4397" s="1">
        <v>2.0833333333333332E-2</v>
      </c>
      <c r="B4397">
        <v>2.9</v>
      </c>
      <c r="C4397" s="3">
        <v>41141.645833333336</v>
      </c>
      <c r="D4397" s="4">
        <f t="shared" si="340"/>
        <v>2012</v>
      </c>
      <c r="E4397" s="4">
        <f t="shared" si="341"/>
        <v>8</v>
      </c>
      <c r="F4397" s="4">
        <f t="shared" si="342"/>
        <v>20</v>
      </c>
      <c r="G4397" s="4">
        <f t="shared" si="343"/>
        <v>15</v>
      </c>
      <c r="H4397" s="4" t="str">
        <f t="shared" si="344"/>
        <v>月</v>
      </c>
      <c r="I4397">
        <v>-73.954679999999996</v>
      </c>
      <c r="J4397">
        <v>40.765557000000001</v>
      </c>
      <c r="K4397">
        <v>-73.954165000000003</v>
      </c>
      <c r="L4397">
        <v>40.766302000000003</v>
      </c>
      <c r="M4397">
        <v>1</v>
      </c>
      <c r="N4397">
        <v>9.3612114954882461E-2</v>
      </c>
    </row>
    <row r="4398" spans="1:14" x14ac:dyDescent="0.2">
      <c r="A4398" s="1">
        <v>1.1157407407407408E-2</v>
      </c>
      <c r="B4398">
        <v>5.5</v>
      </c>
      <c r="C4398" s="3">
        <v>41391.969444444447</v>
      </c>
      <c r="D4398" s="4">
        <f t="shared" si="340"/>
        <v>2013</v>
      </c>
      <c r="E4398" s="4">
        <f t="shared" si="341"/>
        <v>4</v>
      </c>
      <c r="F4398" s="4">
        <f t="shared" si="342"/>
        <v>27</v>
      </c>
      <c r="G4398" s="4">
        <f t="shared" si="343"/>
        <v>23</v>
      </c>
      <c r="H4398" s="4" t="str">
        <f t="shared" si="344"/>
        <v>土</v>
      </c>
      <c r="I4398">
        <v>-73.987851000000006</v>
      </c>
      <c r="J4398">
        <v>40.728524999999998</v>
      </c>
      <c r="K4398">
        <v>-73.983034000000004</v>
      </c>
      <c r="L4398">
        <v>40.738936000000002</v>
      </c>
      <c r="M4398">
        <v>1</v>
      </c>
      <c r="N4398">
        <v>1.2281119609978937</v>
      </c>
    </row>
    <row r="4399" spans="1:14" x14ac:dyDescent="0.2">
      <c r="A4399" s="1">
        <v>2.361111111111111E-2</v>
      </c>
      <c r="B4399">
        <v>5.7</v>
      </c>
      <c r="C4399" s="3">
        <v>41000.273611111108</v>
      </c>
      <c r="D4399" s="4">
        <f t="shared" si="340"/>
        <v>2012</v>
      </c>
      <c r="E4399" s="4">
        <f t="shared" si="341"/>
        <v>4</v>
      </c>
      <c r="F4399" s="4">
        <f t="shared" si="342"/>
        <v>1</v>
      </c>
      <c r="G4399" s="4">
        <f t="shared" si="343"/>
        <v>6</v>
      </c>
      <c r="H4399" s="4" t="str">
        <f t="shared" si="344"/>
        <v>日</v>
      </c>
      <c r="I4399">
        <v>-74.001412000000002</v>
      </c>
      <c r="J4399">
        <v>40.741371999999998</v>
      </c>
      <c r="K4399">
        <v>-73.984807000000004</v>
      </c>
      <c r="L4399">
        <v>40.735857000000003</v>
      </c>
      <c r="M4399">
        <v>1</v>
      </c>
      <c r="N4399">
        <v>1.5292149117827387</v>
      </c>
    </row>
    <row r="4400" spans="1:14" x14ac:dyDescent="0.2">
      <c r="A4400" s="1">
        <v>1.5856481481481479E-3</v>
      </c>
      <c r="B4400">
        <v>6.5</v>
      </c>
      <c r="C4400" s="3">
        <v>41922.334722222222</v>
      </c>
      <c r="D4400" s="4">
        <f t="shared" si="340"/>
        <v>2014</v>
      </c>
      <c r="E4400" s="4">
        <f t="shared" si="341"/>
        <v>10</v>
      </c>
      <c r="F4400" s="4">
        <f t="shared" si="342"/>
        <v>10</v>
      </c>
      <c r="G4400" s="4">
        <f t="shared" si="343"/>
        <v>8</v>
      </c>
      <c r="H4400" s="4" t="str">
        <f t="shared" si="344"/>
        <v>金</v>
      </c>
      <c r="I4400">
        <v>-73.987960000000001</v>
      </c>
      <c r="J4400">
        <v>40.754441999999997</v>
      </c>
      <c r="K4400">
        <v>-73.982478</v>
      </c>
      <c r="L4400">
        <v>40.745334</v>
      </c>
      <c r="M4400">
        <v>1</v>
      </c>
      <c r="N4400">
        <v>1.1143236277466848</v>
      </c>
    </row>
    <row r="4401" spans="1:14" x14ac:dyDescent="0.2">
      <c r="A4401" s="1">
        <v>7.3958333333333341E-3</v>
      </c>
      <c r="B4401">
        <v>9</v>
      </c>
      <c r="C4401" s="3">
        <v>41974.715277777781</v>
      </c>
      <c r="D4401" s="4">
        <f t="shared" si="340"/>
        <v>2014</v>
      </c>
      <c r="E4401" s="4">
        <f t="shared" si="341"/>
        <v>12</v>
      </c>
      <c r="F4401" s="4">
        <f t="shared" si="342"/>
        <v>1</v>
      </c>
      <c r="G4401" s="4">
        <f t="shared" si="343"/>
        <v>17</v>
      </c>
      <c r="H4401" s="4" t="str">
        <f t="shared" si="344"/>
        <v>月</v>
      </c>
      <c r="I4401">
        <v>-73.961464000000007</v>
      </c>
      <c r="J4401">
        <v>40.768445</v>
      </c>
      <c r="K4401">
        <v>-73.978227000000004</v>
      </c>
      <c r="L4401">
        <v>40.786574999999999</v>
      </c>
      <c r="M4401">
        <v>1</v>
      </c>
      <c r="N4401">
        <v>2.463733525043883</v>
      </c>
    </row>
    <row r="4402" spans="1:14" x14ac:dyDescent="0.2">
      <c r="A4402" s="1">
        <v>6.9791666666666674E-3</v>
      </c>
      <c r="B4402">
        <v>7.3</v>
      </c>
      <c r="C4402" s="3">
        <v>39845.631944444445</v>
      </c>
      <c r="D4402" s="4">
        <f t="shared" si="340"/>
        <v>2009</v>
      </c>
      <c r="E4402" s="4">
        <f t="shared" si="341"/>
        <v>2</v>
      </c>
      <c r="F4402" s="4">
        <f t="shared" si="342"/>
        <v>1</v>
      </c>
      <c r="G4402" s="4">
        <f t="shared" si="343"/>
        <v>15</v>
      </c>
      <c r="H4402" s="4" t="str">
        <f t="shared" si="344"/>
        <v>日</v>
      </c>
      <c r="I4402">
        <v>-73.983434000000003</v>
      </c>
      <c r="J4402">
        <v>40.767079000000003</v>
      </c>
      <c r="K4402">
        <v>-74.004564999999999</v>
      </c>
      <c r="L4402">
        <v>40.742037000000003</v>
      </c>
      <c r="M4402">
        <v>1</v>
      </c>
      <c r="N4402">
        <v>3.3085045332597258</v>
      </c>
    </row>
    <row r="4403" spans="1:14" x14ac:dyDescent="0.2">
      <c r="A4403" s="1">
        <v>4.02662037037037E-2</v>
      </c>
      <c r="B4403">
        <v>49.8</v>
      </c>
      <c r="C4403" s="3">
        <v>40999.081250000003</v>
      </c>
      <c r="D4403" s="4">
        <f t="shared" si="340"/>
        <v>2012</v>
      </c>
      <c r="E4403" s="4">
        <f t="shared" si="341"/>
        <v>3</v>
      </c>
      <c r="F4403" s="4">
        <f t="shared" si="342"/>
        <v>31</v>
      </c>
      <c r="G4403" s="4">
        <f t="shared" si="343"/>
        <v>1</v>
      </c>
      <c r="H4403" s="4" t="str">
        <f t="shared" si="344"/>
        <v>土</v>
      </c>
      <c r="I4403">
        <v>-73.781307999999996</v>
      </c>
      <c r="J4403">
        <v>40.645055999999997</v>
      </c>
      <c r="K4403">
        <v>-74.000615999999994</v>
      </c>
      <c r="L4403">
        <v>40.744638999999999</v>
      </c>
      <c r="M4403">
        <v>2</v>
      </c>
      <c r="N4403">
        <v>21.575612453659154</v>
      </c>
    </row>
    <row r="4404" spans="1:14" x14ac:dyDescent="0.2">
      <c r="A4404" s="1">
        <v>3.260416666666667E-2</v>
      </c>
      <c r="B4404">
        <v>6.5</v>
      </c>
      <c r="C4404" s="3">
        <v>42036.365277777775</v>
      </c>
      <c r="D4404" s="4">
        <f t="shared" si="340"/>
        <v>2015</v>
      </c>
      <c r="E4404" s="4">
        <f t="shared" si="341"/>
        <v>2</v>
      </c>
      <c r="F4404" s="4">
        <f t="shared" si="342"/>
        <v>1</v>
      </c>
      <c r="G4404" s="4">
        <f t="shared" si="343"/>
        <v>8</v>
      </c>
      <c r="H4404" s="4" t="str">
        <f t="shared" si="344"/>
        <v>日</v>
      </c>
      <c r="I4404">
        <v>-73.972450260000002</v>
      </c>
      <c r="J4404">
        <v>40.749340060000002</v>
      </c>
      <c r="K4404">
        <v>-73.988441469999998</v>
      </c>
      <c r="L4404">
        <v>40.751838679999999</v>
      </c>
      <c r="M4404">
        <v>6</v>
      </c>
      <c r="N4404">
        <v>1.3769402976646059</v>
      </c>
    </row>
    <row r="4405" spans="1:14" x14ac:dyDescent="0.2">
      <c r="A4405" s="1">
        <v>8.3333333333333339E-4</v>
      </c>
      <c r="B4405">
        <v>25.7</v>
      </c>
      <c r="C4405" s="3">
        <v>41046.917361111111</v>
      </c>
      <c r="D4405" s="4">
        <f t="shared" si="340"/>
        <v>2012</v>
      </c>
      <c r="E4405" s="4">
        <f t="shared" si="341"/>
        <v>5</v>
      </c>
      <c r="F4405" s="4">
        <f t="shared" si="342"/>
        <v>17</v>
      </c>
      <c r="G4405" s="4">
        <f t="shared" si="343"/>
        <v>22</v>
      </c>
      <c r="H4405" s="4" t="str">
        <f t="shared" si="344"/>
        <v>木</v>
      </c>
      <c r="I4405">
        <v>-73.977374999999995</v>
      </c>
      <c r="J4405">
        <v>40.746282000000001</v>
      </c>
      <c r="K4405">
        <v>-73.842640000000003</v>
      </c>
      <c r="L4405">
        <v>40.719410000000003</v>
      </c>
      <c r="M4405">
        <v>1</v>
      </c>
      <c r="N4405">
        <v>11.752442886507451</v>
      </c>
    </row>
    <row r="4406" spans="1:14" x14ac:dyDescent="0.2">
      <c r="A4406" s="1">
        <v>2.4062500000000001E-2</v>
      </c>
      <c r="B4406">
        <v>12.5</v>
      </c>
      <c r="C4406" s="3">
        <v>41296.523611111108</v>
      </c>
      <c r="D4406" s="4">
        <f t="shared" si="340"/>
        <v>2013</v>
      </c>
      <c r="E4406" s="4">
        <f t="shared" si="341"/>
        <v>1</v>
      </c>
      <c r="F4406" s="4">
        <f t="shared" si="342"/>
        <v>22</v>
      </c>
      <c r="G4406" s="4">
        <f t="shared" si="343"/>
        <v>12</v>
      </c>
      <c r="H4406" s="4" t="str">
        <f t="shared" si="344"/>
        <v>火</v>
      </c>
      <c r="I4406">
        <v>-73.973760999999996</v>
      </c>
      <c r="J4406">
        <v>40.757815000000001</v>
      </c>
      <c r="K4406">
        <v>-73.969622000000001</v>
      </c>
      <c r="L4406">
        <v>40.788682000000001</v>
      </c>
      <c r="M4406">
        <v>1</v>
      </c>
      <c r="N4406">
        <v>3.4537696075927866</v>
      </c>
    </row>
    <row r="4407" spans="1:14" x14ac:dyDescent="0.2">
      <c r="A4407" s="1">
        <v>0</v>
      </c>
      <c r="B4407">
        <v>26</v>
      </c>
      <c r="C4407" s="3">
        <v>41562.458333333336</v>
      </c>
      <c r="D4407" s="4">
        <f t="shared" si="340"/>
        <v>2013</v>
      </c>
      <c r="E4407" s="4">
        <f t="shared" si="341"/>
        <v>10</v>
      </c>
      <c r="F4407" s="4">
        <f t="shared" si="342"/>
        <v>15</v>
      </c>
      <c r="G4407" s="4">
        <f t="shared" si="343"/>
        <v>11</v>
      </c>
      <c r="H4407" s="4" t="str">
        <f t="shared" si="344"/>
        <v>火</v>
      </c>
      <c r="I4407">
        <v>-73.995158000000004</v>
      </c>
      <c r="J4407">
        <v>40.717820000000003</v>
      </c>
      <c r="K4407">
        <v>-73.912182000000001</v>
      </c>
      <c r="L4407">
        <v>40.651376999999997</v>
      </c>
      <c r="M4407">
        <v>3</v>
      </c>
      <c r="N4407">
        <v>10.186667311155693</v>
      </c>
    </row>
    <row r="4408" spans="1:14" x14ac:dyDescent="0.2">
      <c r="A4408" s="1">
        <v>3.3344907407407406E-2</v>
      </c>
      <c r="B4408">
        <v>9.5</v>
      </c>
      <c r="C4408" s="3">
        <v>41580.824999999997</v>
      </c>
      <c r="D4408" s="4">
        <f t="shared" si="340"/>
        <v>2013</v>
      </c>
      <c r="E4408" s="4">
        <f t="shared" si="341"/>
        <v>11</v>
      </c>
      <c r="F4408" s="4">
        <f t="shared" si="342"/>
        <v>2</v>
      </c>
      <c r="G4408" s="4">
        <f t="shared" si="343"/>
        <v>19</v>
      </c>
      <c r="H4408" s="4" t="str">
        <f t="shared" si="344"/>
        <v>土</v>
      </c>
      <c r="I4408">
        <v>-73.977106000000006</v>
      </c>
      <c r="J4408">
        <v>40.751738000000003</v>
      </c>
      <c r="K4408">
        <v>-73.996531000000004</v>
      </c>
      <c r="L4408">
        <v>40.743015</v>
      </c>
      <c r="M4408">
        <v>1</v>
      </c>
      <c r="N4408">
        <v>1.9043756724913747</v>
      </c>
    </row>
    <row r="4409" spans="1:14" x14ac:dyDescent="0.2">
      <c r="A4409" s="1">
        <v>2.2222222222222223E-2</v>
      </c>
      <c r="B4409">
        <v>12.5</v>
      </c>
      <c r="C4409" s="3">
        <v>41810.980555555558</v>
      </c>
      <c r="D4409" s="4">
        <f t="shared" si="340"/>
        <v>2014</v>
      </c>
      <c r="E4409" s="4">
        <f t="shared" si="341"/>
        <v>6</v>
      </c>
      <c r="F4409" s="4">
        <f t="shared" si="342"/>
        <v>20</v>
      </c>
      <c r="G4409" s="4">
        <f t="shared" si="343"/>
        <v>23</v>
      </c>
      <c r="H4409" s="4" t="str">
        <f t="shared" si="344"/>
        <v>金</v>
      </c>
      <c r="I4409">
        <v>-73.995756999999998</v>
      </c>
      <c r="J4409">
        <v>40.760207000000001</v>
      </c>
      <c r="K4409">
        <v>-74.002641999999994</v>
      </c>
      <c r="L4409">
        <v>40.730491999999998</v>
      </c>
      <c r="M4409">
        <v>2</v>
      </c>
      <c r="N4409">
        <v>3.3584372000201075</v>
      </c>
    </row>
    <row r="4410" spans="1:14" x14ac:dyDescent="0.2">
      <c r="A4410" s="1">
        <v>1.2083333333333333E-2</v>
      </c>
      <c r="B4410">
        <v>10.9</v>
      </c>
      <c r="C4410" s="3">
        <v>40113.136805555558</v>
      </c>
      <c r="D4410" s="4">
        <f t="shared" si="340"/>
        <v>2009</v>
      </c>
      <c r="E4410" s="4">
        <f t="shared" si="341"/>
        <v>10</v>
      </c>
      <c r="F4410" s="4">
        <f t="shared" si="342"/>
        <v>27</v>
      </c>
      <c r="G4410" s="4">
        <f t="shared" si="343"/>
        <v>3</v>
      </c>
      <c r="H4410" s="4" t="str">
        <f t="shared" si="344"/>
        <v>火</v>
      </c>
      <c r="I4410">
        <v>-74.002611999999999</v>
      </c>
      <c r="J4410">
        <v>40.750000999999997</v>
      </c>
      <c r="K4410">
        <v>-73.963245000000001</v>
      </c>
      <c r="L4410">
        <v>40.754295999999997</v>
      </c>
      <c r="M4410">
        <v>1</v>
      </c>
      <c r="N4410">
        <v>3.3540333233381956</v>
      </c>
    </row>
    <row r="4411" spans="1:14" x14ac:dyDescent="0.2">
      <c r="A4411" s="1">
        <v>1.8425925925925925E-2</v>
      </c>
      <c r="B4411">
        <v>37.47</v>
      </c>
      <c r="C4411" s="3">
        <v>40131.518055555556</v>
      </c>
      <c r="D4411" s="4">
        <f t="shared" si="340"/>
        <v>2009</v>
      </c>
      <c r="E4411" s="4">
        <f t="shared" si="341"/>
        <v>11</v>
      </c>
      <c r="F4411" s="4">
        <f t="shared" si="342"/>
        <v>14</v>
      </c>
      <c r="G4411" s="4">
        <f t="shared" si="343"/>
        <v>12</v>
      </c>
      <c r="H4411" s="4" t="str">
        <f t="shared" si="344"/>
        <v>土</v>
      </c>
      <c r="I4411">
        <v>-73.862779000000003</v>
      </c>
      <c r="J4411">
        <v>40.769202</v>
      </c>
      <c r="K4411">
        <v>-73.984530000000007</v>
      </c>
      <c r="L4411">
        <v>40.759169999999997</v>
      </c>
      <c r="M4411">
        <v>2</v>
      </c>
      <c r="N4411">
        <v>10.325850213012654</v>
      </c>
    </row>
    <row r="4412" spans="1:14" x14ac:dyDescent="0.2">
      <c r="A4412" s="1">
        <v>3.9814814814814817E-2</v>
      </c>
      <c r="B4412">
        <v>5.3</v>
      </c>
      <c r="C4412" s="3">
        <v>41023.789583333331</v>
      </c>
      <c r="D4412" s="4">
        <f t="shared" si="340"/>
        <v>2012</v>
      </c>
      <c r="E4412" s="4">
        <f t="shared" si="341"/>
        <v>4</v>
      </c>
      <c r="F4412" s="4">
        <f t="shared" si="342"/>
        <v>24</v>
      </c>
      <c r="G4412" s="4">
        <f t="shared" si="343"/>
        <v>18</v>
      </c>
      <c r="H4412" s="4" t="str">
        <f t="shared" si="344"/>
        <v>火</v>
      </c>
      <c r="I4412">
        <v>-73.983568000000005</v>
      </c>
      <c r="J4412">
        <v>40.771047000000003</v>
      </c>
      <c r="K4412">
        <v>-73.990866999999994</v>
      </c>
      <c r="L4412">
        <v>40.757539999999999</v>
      </c>
      <c r="M4412">
        <v>1</v>
      </c>
      <c r="N4412">
        <v>1.6246579374441306</v>
      </c>
    </row>
    <row r="4413" spans="1:14" x14ac:dyDescent="0.2">
      <c r="A4413" s="1">
        <v>2.0833333333333332E-2</v>
      </c>
      <c r="B4413">
        <v>16</v>
      </c>
      <c r="C4413" s="3">
        <v>41332.395833333336</v>
      </c>
      <c r="D4413" s="4">
        <f t="shared" si="340"/>
        <v>2013</v>
      </c>
      <c r="E4413" s="4">
        <f t="shared" si="341"/>
        <v>2</v>
      </c>
      <c r="F4413" s="4">
        <f t="shared" si="342"/>
        <v>27</v>
      </c>
      <c r="G4413" s="4">
        <f t="shared" si="343"/>
        <v>9</v>
      </c>
      <c r="H4413" s="4" t="str">
        <f t="shared" si="344"/>
        <v>水</v>
      </c>
      <c r="I4413">
        <v>-73.985507999999996</v>
      </c>
      <c r="J4413">
        <v>40.73856</v>
      </c>
      <c r="K4413">
        <v>-73.979299999999995</v>
      </c>
      <c r="L4413">
        <v>40.772697000000001</v>
      </c>
      <c r="M4413">
        <v>2</v>
      </c>
      <c r="N4413">
        <v>3.8360006634110992</v>
      </c>
    </row>
    <row r="4414" spans="1:14" x14ac:dyDescent="0.2">
      <c r="A4414" s="1">
        <v>3.5416666666666666E-2</v>
      </c>
      <c r="B4414">
        <v>49.5</v>
      </c>
      <c r="C4414" s="3">
        <v>41839.95208333333</v>
      </c>
      <c r="D4414" s="4">
        <f t="shared" si="340"/>
        <v>2014</v>
      </c>
      <c r="E4414" s="4">
        <f t="shared" si="341"/>
        <v>7</v>
      </c>
      <c r="F4414" s="4">
        <f t="shared" si="342"/>
        <v>19</v>
      </c>
      <c r="G4414" s="4">
        <f t="shared" si="343"/>
        <v>22</v>
      </c>
      <c r="H4414" s="4" t="str">
        <f t="shared" si="344"/>
        <v>土</v>
      </c>
      <c r="I4414">
        <v>-73.783619999999999</v>
      </c>
      <c r="J4414">
        <v>40.648637000000001</v>
      </c>
      <c r="K4414">
        <v>-73.962928000000005</v>
      </c>
      <c r="L4414">
        <v>40.715932000000002</v>
      </c>
      <c r="M4414">
        <v>1</v>
      </c>
      <c r="N4414">
        <v>16.889039422210192</v>
      </c>
    </row>
    <row r="4415" spans="1:14" x14ac:dyDescent="0.2">
      <c r="A4415" s="1">
        <v>6.9444444444444441E-3</v>
      </c>
      <c r="B4415">
        <v>4.5</v>
      </c>
      <c r="C4415" s="3">
        <v>40423.298611111109</v>
      </c>
      <c r="D4415" s="4">
        <f t="shared" si="340"/>
        <v>2010</v>
      </c>
      <c r="E4415" s="4">
        <f t="shared" si="341"/>
        <v>9</v>
      </c>
      <c r="F4415" s="4">
        <f t="shared" si="342"/>
        <v>2</v>
      </c>
      <c r="G4415" s="4">
        <f t="shared" si="343"/>
        <v>7</v>
      </c>
      <c r="H4415" s="4" t="str">
        <f t="shared" si="344"/>
        <v>木</v>
      </c>
      <c r="I4415">
        <v>-73.941507999999999</v>
      </c>
      <c r="J4415">
        <v>40.791784999999997</v>
      </c>
      <c r="K4415">
        <v>-73.948783000000006</v>
      </c>
      <c r="L4415">
        <v>40.784047000000001</v>
      </c>
      <c r="M4415">
        <v>1</v>
      </c>
      <c r="N4415">
        <v>1.0573375015637483</v>
      </c>
    </row>
    <row r="4416" spans="1:14" x14ac:dyDescent="0.2">
      <c r="A4416" s="1">
        <v>2.9861111111111113E-2</v>
      </c>
      <c r="B4416">
        <v>31</v>
      </c>
      <c r="C4416" s="3">
        <v>41312.529861111114</v>
      </c>
      <c r="D4416" s="4">
        <f t="shared" si="340"/>
        <v>2013</v>
      </c>
      <c r="E4416" s="4">
        <f t="shared" si="341"/>
        <v>2</v>
      </c>
      <c r="F4416" s="4">
        <f t="shared" si="342"/>
        <v>7</v>
      </c>
      <c r="G4416" s="4">
        <f t="shared" si="343"/>
        <v>12</v>
      </c>
      <c r="H4416" s="4" t="str">
        <f t="shared" si="344"/>
        <v>木</v>
      </c>
      <c r="I4416">
        <v>-73.994029999999995</v>
      </c>
      <c r="J4416">
        <v>40.751162000000001</v>
      </c>
      <c r="K4416">
        <v>-73.993177000000003</v>
      </c>
      <c r="L4416">
        <v>40.688135000000003</v>
      </c>
      <c r="M4416">
        <v>1</v>
      </c>
      <c r="N4416">
        <v>7.0165026404661246</v>
      </c>
    </row>
    <row r="4417" spans="1:14" x14ac:dyDescent="0.2">
      <c r="A4417" s="1">
        <v>2.7418981481481485E-2</v>
      </c>
      <c r="B4417">
        <v>5.5</v>
      </c>
      <c r="C4417" s="3">
        <v>41757.652083333334</v>
      </c>
      <c r="D4417" s="4">
        <f t="shared" si="340"/>
        <v>2014</v>
      </c>
      <c r="E4417" s="4">
        <f t="shared" si="341"/>
        <v>4</v>
      </c>
      <c r="F4417" s="4">
        <f t="shared" si="342"/>
        <v>28</v>
      </c>
      <c r="G4417" s="4">
        <f t="shared" si="343"/>
        <v>15</v>
      </c>
      <c r="H4417" s="4" t="str">
        <f t="shared" si="344"/>
        <v>月</v>
      </c>
      <c r="I4417">
        <v>-73.982553999999993</v>
      </c>
      <c r="J4417">
        <v>40.779902</v>
      </c>
      <c r="K4417">
        <v>-73.976495</v>
      </c>
      <c r="L4417">
        <v>40.790661</v>
      </c>
      <c r="M4417">
        <v>2</v>
      </c>
      <c r="N4417">
        <v>1.3020222507584405</v>
      </c>
    </row>
    <row r="4418" spans="1:14" x14ac:dyDescent="0.2">
      <c r="A4418" s="1">
        <v>1.3194444444444444E-2</v>
      </c>
      <c r="B4418">
        <v>6.9</v>
      </c>
      <c r="C4418" s="3">
        <v>39828.888194444444</v>
      </c>
      <c r="D4418" s="4">
        <f t="shared" si="340"/>
        <v>2009</v>
      </c>
      <c r="E4418" s="4">
        <f t="shared" si="341"/>
        <v>1</v>
      </c>
      <c r="F4418" s="4">
        <f t="shared" si="342"/>
        <v>15</v>
      </c>
      <c r="G4418" s="4">
        <f t="shared" si="343"/>
        <v>21</v>
      </c>
      <c r="H4418" s="4" t="str">
        <f t="shared" si="344"/>
        <v>木</v>
      </c>
      <c r="I4418">
        <v>-73.984262999999999</v>
      </c>
      <c r="J4418">
        <v>40.761437999999998</v>
      </c>
      <c r="K4418">
        <v>-73.988617000000005</v>
      </c>
      <c r="L4418">
        <v>40.779020000000003</v>
      </c>
      <c r="M4418">
        <v>1</v>
      </c>
      <c r="N4418">
        <v>1.9913429565824452</v>
      </c>
    </row>
    <row r="4419" spans="1:14" x14ac:dyDescent="0.2">
      <c r="A4419" s="1">
        <v>1.4409722222222221E-2</v>
      </c>
      <c r="B4419">
        <v>7.5</v>
      </c>
      <c r="C4419" s="3">
        <v>42182.513888888891</v>
      </c>
      <c r="D4419" s="4">
        <f t="shared" ref="D4419:D4482" si="345">YEAR(C4419)</f>
        <v>2015</v>
      </c>
      <c r="E4419" s="4">
        <f t="shared" ref="E4419:E4482" si="346">MONTH(C4419)</f>
        <v>6</v>
      </c>
      <c r="F4419" s="4">
        <f t="shared" ref="F4419:F4482" si="347">DAY(C4419)</f>
        <v>27</v>
      </c>
      <c r="G4419" s="4">
        <f t="shared" ref="G4419:G4482" si="348">HOUR(C4419)</f>
        <v>12</v>
      </c>
      <c r="H4419" s="4" t="str">
        <f t="shared" ref="H4419:H4482" si="349">TEXT(C4419, "aaa")</f>
        <v>土</v>
      </c>
      <c r="I4419">
        <v>-73.996681210000006</v>
      </c>
      <c r="J4419">
        <v>40.763126370000002</v>
      </c>
      <c r="K4419">
        <v>-73.987396239999995</v>
      </c>
      <c r="L4419">
        <v>40.759319310000002</v>
      </c>
      <c r="M4419">
        <v>1</v>
      </c>
      <c r="N4419">
        <v>0.89023382080941726</v>
      </c>
    </row>
    <row r="4420" spans="1:14" x14ac:dyDescent="0.2">
      <c r="A4420" s="1">
        <v>2.1666666666666667E-2</v>
      </c>
      <c r="B4420">
        <v>9.6999999999999993</v>
      </c>
      <c r="C4420" s="3">
        <v>39968.479861111111</v>
      </c>
      <c r="D4420" s="4">
        <f t="shared" si="345"/>
        <v>2009</v>
      </c>
      <c r="E4420" s="4">
        <f t="shared" si="346"/>
        <v>6</v>
      </c>
      <c r="F4420" s="4">
        <f t="shared" si="347"/>
        <v>4</v>
      </c>
      <c r="G4420" s="4">
        <f t="shared" si="348"/>
        <v>11</v>
      </c>
      <c r="H4420" s="4" t="str">
        <f t="shared" si="349"/>
        <v>木</v>
      </c>
      <c r="I4420">
        <v>-73.965052</v>
      </c>
      <c r="J4420">
        <v>40.755077999999997</v>
      </c>
      <c r="K4420">
        <v>-73.982297000000003</v>
      </c>
      <c r="L4420">
        <v>40.773806</v>
      </c>
      <c r="M4420">
        <v>1</v>
      </c>
      <c r="N4420">
        <v>2.5417371737188992</v>
      </c>
    </row>
    <row r="4421" spans="1:14" x14ac:dyDescent="0.2">
      <c r="A4421" s="1">
        <v>1.6875000000000001E-2</v>
      </c>
      <c r="B4421">
        <v>48.04</v>
      </c>
      <c r="C4421" s="3">
        <v>42135.35</v>
      </c>
      <c r="D4421" s="4">
        <f t="shared" si="345"/>
        <v>2015</v>
      </c>
      <c r="E4421" s="4">
        <f t="shared" si="346"/>
        <v>5</v>
      </c>
      <c r="F4421" s="4">
        <f t="shared" si="347"/>
        <v>11</v>
      </c>
      <c r="G4421" s="4">
        <f t="shared" si="348"/>
        <v>8</v>
      </c>
      <c r="H4421" s="4" t="str">
        <f t="shared" si="349"/>
        <v>月</v>
      </c>
      <c r="I4421">
        <v>-73.862968440000003</v>
      </c>
      <c r="J4421">
        <v>40.768871310000002</v>
      </c>
      <c r="K4421">
        <v>-73.98418427</v>
      </c>
      <c r="L4421">
        <v>40.757637019999997</v>
      </c>
      <c r="M4421">
        <v>2</v>
      </c>
      <c r="N4421">
        <v>10.296533684356836</v>
      </c>
    </row>
    <row r="4422" spans="1:14" x14ac:dyDescent="0.2">
      <c r="A4422" s="1">
        <v>3.8645833333333331E-2</v>
      </c>
      <c r="B4422">
        <v>10.9</v>
      </c>
      <c r="C4422" s="3">
        <v>40209.871527777781</v>
      </c>
      <c r="D4422" s="4">
        <f t="shared" si="345"/>
        <v>2010</v>
      </c>
      <c r="E4422" s="4">
        <f t="shared" si="346"/>
        <v>1</v>
      </c>
      <c r="F4422" s="4">
        <f t="shared" si="347"/>
        <v>31</v>
      </c>
      <c r="G4422" s="4">
        <f t="shared" si="348"/>
        <v>20</v>
      </c>
      <c r="H4422" s="4" t="str">
        <f t="shared" si="349"/>
        <v>日</v>
      </c>
      <c r="I4422">
        <v>-73.996088999999998</v>
      </c>
      <c r="J4422">
        <v>40.753959000000002</v>
      </c>
      <c r="K4422">
        <v>-73.978455999999994</v>
      </c>
      <c r="L4422">
        <v>40.720730000000003</v>
      </c>
      <c r="M4422">
        <v>1</v>
      </c>
      <c r="N4422">
        <v>3.9868455758341161</v>
      </c>
    </row>
    <row r="4423" spans="1:14" x14ac:dyDescent="0.2">
      <c r="A4423" s="1">
        <v>3.4722222222222224E-2</v>
      </c>
      <c r="B4423">
        <v>9.5</v>
      </c>
      <c r="C4423" s="3">
        <v>41387.576388888891</v>
      </c>
      <c r="D4423" s="4">
        <f t="shared" si="345"/>
        <v>2013</v>
      </c>
      <c r="E4423" s="4">
        <f t="shared" si="346"/>
        <v>4</v>
      </c>
      <c r="F4423" s="4">
        <f t="shared" si="347"/>
        <v>23</v>
      </c>
      <c r="G4423" s="4">
        <f t="shared" si="348"/>
        <v>13</v>
      </c>
      <c r="H4423" s="4" t="str">
        <f t="shared" si="349"/>
        <v>火</v>
      </c>
      <c r="I4423">
        <v>-74.005517999999995</v>
      </c>
      <c r="J4423">
        <v>40.727736999999998</v>
      </c>
      <c r="K4423">
        <v>-74.017297999999997</v>
      </c>
      <c r="L4423">
        <v>40.707628</v>
      </c>
      <c r="M4423">
        <v>1</v>
      </c>
      <c r="N4423">
        <v>2.4492542631839278</v>
      </c>
    </row>
    <row r="4424" spans="1:14" x14ac:dyDescent="0.2">
      <c r="A4424" s="1">
        <v>9.7222222222222224E-3</v>
      </c>
      <c r="B4424">
        <v>33.869999999999997</v>
      </c>
      <c r="C4424" s="3">
        <v>40066.593055555553</v>
      </c>
      <c r="D4424" s="4">
        <f t="shared" si="345"/>
        <v>2009</v>
      </c>
      <c r="E4424" s="4">
        <f t="shared" si="346"/>
        <v>9</v>
      </c>
      <c r="F4424" s="4">
        <f t="shared" si="347"/>
        <v>10</v>
      </c>
      <c r="G4424" s="4">
        <f t="shared" si="348"/>
        <v>14</v>
      </c>
      <c r="H4424" s="4" t="str">
        <f t="shared" si="349"/>
        <v>木</v>
      </c>
      <c r="I4424">
        <v>-73.982022000000001</v>
      </c>
      <c r="J4424">
        <v>40.767257999999998</v>
      </c>
      <c r="K4424">
        <v>-73.864701999999994</v>
      </c>
      <c r="L4424">
        <v>40.770269999999996</v>
      </c>
      <c r="M4424">
        <v>1</v>
      </c>
      <c r="N4424">
        <v>9.8966889660225181</v>
      </c>
    </row>
    <row r="4425" spans="1:14" x14ac:dyDescent="0.2">
      <c r="A4425" s="1">
        <v>3.2476851851851847E-2</v>
      </c>
      <c r="B4425">
        <v>12.1</v>
      </c>
      <c r="C4425" s="3">
        <v>40389.323611111111</v>
      </c>
      <c r="D4425" s="4">
        <f t="shared" si="345"/>
        <v>2010</v>
      </c>
      <c r="E4425" s="4">
        <f t="shared" si="346"/>
        <v>7</v>
      </c>
      <c r="F4425" s="4">
        <f t="shared" si="347"/>
        <v>30</v>
      </c>
      <c r="G4425" s="4">
        <f t="shared" si="348"/>
        <v>7</v>
      </c>
      <c r="H4425" s="4" t="str">
        <f t="shared" si="349"/>
        <v>金</v>
      </c>
      <c r="I4425">
        <v>-73.980614000000003</v>
      </c>
      <c r="J4425">
        <v>40.733849999999997</v>
      </c>
      <c r="K4425">
        <v>-73.943462999999994</v>
      </c>
      <c r="L4425">
        <v>40.776767999999997</v>
      </c>
      <c r="M4425">
        <v>1</v>
      </c>
      <c r="N4425">
        <v>5.7131192351974658</v>
      </c>
    </row>
    <row r="4426" spans="1:14" x14ac:dyDescent="0.2">
      <c r="A4426" s="1">
        <v>2.8935185185185185E-2</v>
      </c>
      <c r="B4426">
        <v>16.5</v>
      </c>
      <c r="C4426" s="3">
        <v>40655.77847222222</v>
      </c>
      <c r="D4426" s="4">
        <f t="shared" si="345"/>
        <v>2011</v>
      </c>
      <c r="E4426" s="4">
        <f t="shared" si="346"/>
        <v>4</v>
      </c>
      <c r="F4426" s="4">
        <f t="shared" si="347"/>
        <v>22</v>
      </c>
      <c r="G4426" s="4">
        <f t="shared" si="348"/>
        <v>18</v>
      </c>
      <c r="H4426" s="4" t="str">
        <f t="shared" si="349"/>
        <v>金</v>
      </c>
      <c r="I4426">
        <v>-74.004204000000001</v>
      </c>
      <c r="J4426">
        <v>40.725422999999999</v>
      </c>
      <c r="K4426">
        <v>-73.946111000000002</v>
      </c>
      <c r="L4426">
        <v>40.773761</v>
      </c>
      <c r="M4426">
        <v>1</v>
      </c>
      <c r="N4426">
        <v>7.2770916408208315</v>
      </c>
    </row>
    <row r="4427" spans="1:14" x14ac:dyDescent="0.2">
      <c r="A4427" s="1">
        <v>6.2499999999999995E-3</v>
      </c>
      <c r="B4427">
        <v>8.5</v>
      </c>
      <c r="C4427" s="3">
        <v>41975.29791666667</v>
      </c>
      <c r="D4427" s="4">
        <f t="shared" si="345"/>
        <v>2014</v>
      </c>
      <c r="E4427" s="4">
        <f t="shared" si="346"/>
        <v>12</v>
      </c>
      <c r="F4427" s="4">
        <f t="shared" si="347"/>
        <v>2</v>
      </c>
      <c r="G4427" s="4">
        <f t="shared" si="348"/>
        <v>7</v>
      </c>
      <c r="H4427" s="4" t="str">
        <f t="shared" si="349"/>
        <v>火</v>
      </c>
      <c r="I4427">
        <v>-73.965027000000006</v>
      </c>
      <c r="J4427">
        <v>40.775331999999999</v>
      </c>
      <c r="K4427">
        <v>-73.983964999999998</v>
      </c>
      <c r="L4427">
        <v>40.760351999999997</v>
      </c>
      <c r="M4427">
        <v>1</v>
      </c>
      <c r="N4427">
        <v>2.3086911433190962</v>
      </c>
    </row>
    <row r="4428" spans="1:14" x14ac:dyDescent="0.2">
      <c r="A4428" s="1">
        <v>2.3229166666666665E-2</v>
      </c>
      <c r="B4428">
        <v>6.9</v>
      </c>
      <c r="C4428" s="3">
        <v>39960.022916666669</v>
      </c>
      <c r="D4428" s="4">
        <f t="shared" si="345"/>
        <v>2009</v>
      </c>
      <c r="E4428" s="4">
        <f t="shared" si="346"/>
        <v>5</v>
      </c>
      <c r="F4428" s="4">
        <f t="shared" si="347"/>
        <v>27</v>
      </c>
      <c r="G4428" s="4">
        <f t="shared" si="348"/>
        <v>0</v>
      </c>
      <c r="H4428" s="4" t="str">
        <f t="shared" si="349"/>
        <v>水</v>
      </c>
      <c r="I4428">
        <v>-74.007762</v>
      </c>
      <c r="J4428">
        <v>40.742983000000002</v>
      </c>
      <c r="K4428">
        <v>-73.985810000000001</v>
      </c>
      <c r="L4428">
        <v>40.763503</v>
      </c>
      <c r="M4428">
        <v>1</v>
      </c>
      <c r="N4428">
        <v>2.9401888970111778</v>
      </c>
    </row>
    <row r="4429" spans="1:14" x14ac:dyDescent="0.2">
      <c r="A4429" s="1">
        <v>1.087962962962963E-2</v>
      </c>
      <c r="B4429">
        <v>9.1</v>
      </c>
      <c r="C4429" s="3">
        <v>39912.760416666664</v>
      </c>
      <c r="D4429" s="4">
        <f t="shared" si="345"/>
        <v>2009</v>
      </c>
      <c r="E4429" s="4">
        <f t="shared" si="346"/>
        <v>4</v>
      </c>
      <c r="F4429" s="4">
        <f t="shared" si="347"/>
        <v>9</v>
      </c>
      <c r="G4429" s="4">
        <f t="shared" si="348"/>
        <v>18</v>
      </c>
      <c r="H4429" s="4" t="str">
        <f t="shared" si="349"/>
        <v>木</v>
      </c>
      <c r="I4429">
        <v>-73.998746999999995</v>
      </c>
      <c r="J4429">
        <v>40.740957999999999</v>
      </c>
      <c r="K4429">
        <v>-73.977491999999998</v>
      </c>
      <c r="L4429">
        <v>40.750991999999997</v>
      </c>
      <c r="M4429">
        <v>1</v>
      </c>
      <c r="N4429">
        <v>2.1121046648637471</v>
      </c>
    </row>
    <row r="4430" spans="1:14" x14ac:dyDescent="0.2">
      <c r="A4430" s="1">
        <v>2.7951388888888887E-2</v>
      </c>
      <c r="B4430">
        <v>12.6</v>
      </c>
      <c r="C4430" s="3">
        <v>39899.111111111109</v>
      </c>
      <c r="D4430" s="4">
        <f t="shared" si="345"/>
        <v>2009</v>
      </c>
      <c r="E4430" s="4">
        <f t="shared" si="346"/>
        <v>3</v>
      </c>
      <c r="F4430" s="4">
        <f t="shared" si="347"/>
        <v>27</v>
      </c>
      <c r="G4430" s="4">
        <f t="shared" si="348"/>
        <v>2</v>
      </c>
      <c r="H4430" s="4" t="str">
        <f t="shared" si="349"/>
        <v>金</v>
      </c>
      <c r="I4430">
        <v>-74.009086999999994</v>
      </c>
      <c r="J4430">
        <v>40.704594999999998</v>
      </c>
      <c r="K4430">
        <v>-73.993483999999995</v>
      </c>
      <c r="L4430">
        <v>40.758760000000002</v>
      </c>
      <c r="M4430">
        <v>1</v>
      </c>
      <c r="N4430">
        <v>6.1716025246084865</v>
      </c>
    </row>
    <row r="4431" spans="1:14" x14ac:dyDescent="0.2">
      <c r="A4431" s="1">
        <v>5.0694444444444441E-3</v>
      </c>
      <c r="B4431">
        <v>6.5</v>
      </c>
      <c r="C4431" s="3">
        <v>40169.379861111112</v>
      </c>
      <c r="D4431" s="4">
        <f t="shared" si="345"/>
        <v>2009</v>
      </c>
      <c r="E4431" s="4">
        <f t="shared" si="346"/>
        <v>12</v>
      </c>
      <c r="F4431" s="4">
        <f t="shared" si="347"/>
        <v>22</v>
      </c>
      <c r="G4431" s="4">
        <f t="shared" si="348"/>
        <v>9</v>
      </c>
      <c r="H4431" s="4" t="str">
        <f t="shared" si="349"/>
        <v>火</v>
      </c>
      <c r="I4431">
        <v>-73.985660999999993</v>
      </c>
      <c r="J4431">
        <v>40.747261999999999</v>
      </c>
      <c r="K4431">
        <v>-73.972414999999998</v>
      </c>
      <c r="L4431">
        <v>40.746339999999996</v>
      </c>
      <c r="M4431">
        <v>1</v>
      </c>
      <c r="N4431">
        <v>1.1218171183187187</v>
      </c>
    </row>
    <row r="4432" spans="1:14" x14ac:dyDescent="0.2">
      <c r="A4432" s="1">
        <v>3.3379629629629634E-2</v>
      </c>
      <c r="B4432">
        <v>10.5</v>
      </c>
      <c r="C4432" s="3">
        <v>40498.824999999997</v>
      </c>
      <c r="D4432" s="4">
        <f t="shared" si="345"/>
        <v>2010</v>
      </c>
      <c r="E4432" s="4">
        <f t="shared" si="346"/>
        <v>11</v>
      </c>
      <c r="F4432" s="4">
        <f t="shared" si="347"/>
        <v>16</v>
      </c>
      <c r="G4432" s="4">
        <f t="shared" si="348"/>
        <v>19</v>
      </c>
      <c r="H4432" s="4" t="str">
        <f t="shared" si="349"/>
        <v>火</v>
      </c>
      <c r="I4432">
        <v>-74.003487000000007</v>
      </c>
      <c r="J4432">
        <v>40.726880000000001</v>
      </c>
      <c r="K4432">
        <v>-73.973015000000004</v>
      </c>
      <c r="L4432">
        <v>40.754956999999997</v>
      </c>
      <c r="M4432">
        <v>2</v>
      </c>
      <c r="N4432">
        <v>4.0465186417666663</v>
      </c>
    </row>
    <row r="4433" spans="1:14" x14ac:dyDescent="0.2">
      <c r="A4433" s="1">
        <v>7.4884259259259262E-3</v>
      </c>
      <c r="B4433">
        <v>5.7</v>
      </c>
      <c r="C4433" s="3">
        <v>40859.006944444445</v>
      </c>
      <c r="D4433" s="4">
        <f t="shared" si="345"/>
        <v>2011</v>
      </c>
      <c r="E4433" s="4">
        <f t="shared" si="346"/>
        <v>11</v>
      </c>
      <c r="F4433" s="4">
        <f t="shared" si="347"/>
        <v>12</v>
      </c>
      <c r="G4433" s="4">
        <f t="shared" si="348"/>
        <v>0</v>
      </c>
      <c r="H4433" s="4" t="str">
        <f t="shared" si="349"/>
        <v>土</v>
      </c>
      <c r="I4433">
        <v>-73.992656999999994</v>
      </c>
      <c r="J4433">
        <v>40.748728</v>
      </c>
      <c r="K4433">
        <v>-73.980041999999997</v>
      </c>
      <c r="L4433">
        <v>40.761851999999998</v>
      </c>
      <c r="M4433">
        <v>1</v>
      </c>
      <c r="N4433">
        <v>1.8072026567282293</v>
      </c>
    </row>
    <row r="4434" spans="1:14" x14ac:dyDescent="0.2">
      <c r="A4434" s="1">
        <v>3.8657407407407404E-2</v>
      </c>
      <c r="B4434">
        <v>9.5</v>
      </c>
      <c r="C4434" s="3">
        <v>41751.538194444445</v>
      </c>
      <c r="D4434" s="4">
        <f t="shared" si="345"/>
        <v>2014</v>
      </c>
      <c r="E4434" s="4">
        <f t="shared" si="346"/>
        <v>4</v>
      </c>
      <c r="F4434" s="4">
        <f t="shared" si="347"/>
        <v>22</v>
      </c>
      <c r="G4434" s="4">
        <f t="shared" si="348"/>
        <v>12</v>
      </c>
      <c r="H4434" s="4" t="str">
        <f t="shared" si="349"/>
        <v>火</v>
      </c>
      <c r="I4434">
        <v>-73.979579000000001</v>
      </c>
      <c r="J4434">
        <v>40.750224000000003</v>
      </c>
      <c r="K4434">
        <v>-73.977233999999996</v>
      </c>
      <c r="L4434">
        <v>40.766165999999998</v>
      </c>
      <c r="M4434">
        <v>1</v>
      </c>
      <c r="N4434">
        <v>1.7856371634305046</v>
      </c>
    </row>
    <row r="4435" spans="1:14" x14ac:dyDescent="0.2">
      <c r="A4435" s="1">
        <v>4.8611111111111112E-3</v>
      </c>
      <c r="B4435">
        <v>12.5</v>
      </c>
      <c r="C4435" s="3">
        <v>40688.088194444441</v>
      </c>
      <c r="D4435" s="4">
        <f t="shared" si="345"/>
        <v>2011</v>
      </c>
      <c r="E4435" s="4">
        <f t="shared" si="346"/>
        <v>5</v>
      </c>
      <c r="F4435" s="4">
        <f t="shared" si="347"/>
        <v>25</v>
      </c>
      <c r="G4435" s="4">
        <f t="shared" si="348"/>
        <v>2</v>
      </c>
      <c r="H4435" s="4" t="str">
        <f t="shared" si="349"/>
        <v>水</v>
      </c>
      <c r="I4435">
        <v>-74.007647000000006</v>
      </c>
      <c r="J4435">
        <v>40.740986999999997</v>
      </c>
      <c r="K4435">
        <v>-73.976977000000005</v>
      </c>
      <c r="L4435">
        <v>40.784331999999999</v>
      </c>
      <c r="M4435">
        <v>1</v>
      </c>
      <c r="N4435">
        <v>5.4744139190059267</v>
      </c>
    </row>
    <row r="4436" spans="1:14" x14ac:dyDescent="0.2">
      <c r="A4436" s="1">
        <v>2.0833333333333332E-2</v>
      </c>
      <c r="B4436">
        <v>7.7</v>
      </c>
      <c r="C4436" s="3">
        <v>40887.520833333336</v>
      </c>
      <c r="D4436" s="4">
        <f t="shared" si="345"/>
        <v>2011</v>
      </c>
      <c r="E4436" s="4">
        <f t="shared" si="346"/>
        <v>12</v>
      </c>
      <c r="F4436" s="4">
        <f t="shared" si="347"/>
        <v>10</v>
      </c>
      <c r="G4436" s="4">
        <f t="shared" si="348"/>
        <v>12</v>
      </c>
      <c r="H4436" s="4" t="str">
        <f t="shared" si="349"/>
        <v>土</v>
      </c>
      <c r="I4436">
        <v>-73.986992999999998</v>
      </c>
      <c r="J4436">
        <v>40.745066999999999</v>
      </c>
      <c r="K4436">
        <v>-73.996065000000002</v>
      </c>
      <c r="L4436">
        <v>40.725141999999998</v>
      </c>
      <c r="M4436">
        <v>1</v>
      </c>
      <c r="N4436">
        <v>2.3463334356364585</v>
      </c>
    </row>
    <row r="4437" spans="1:14" x14ac:dyDescent="0.2">
      <c r="A4437" s="1">
        <v>3.1030092592592592E-2</v>
      </c>
      <c r="B4437">
        <v>14.1</v>
      </c>
      <c r="C4437" s="3">
        <v>41031.488888888889</v>
      </c>
      <c r="D4437" s="4">
        <f t="shared" si="345"/>
        <v>2012</v>
      </c>
      <c r="E4437" s="4">
        <f t="shared" si="346"/>
        <v>5</v>
      </c>
      <c r="F4437" s="4">
        <f t="shared" si="347"/>
        <v>2</v>
      </c>
      <c r="G4437" s="4">
        <f t="shared" si="348"/>
        <v>11</v>
      </c>
      <c r="H4437" s="4" t="str">
        <f t="shared" si="349"/>
        <v>水</v>
      </c>
      <c r="I4437">
        <v>-73.968826000000007</v>
      </c>
      <c r="J4437">
        <v>40.754770000000001</v>
      </c>
      <c r="K4437">
        <v>-73.997189000000006</v>
      </c>
      <c r="L4437">
        <v>40.717894999999999</v>
      </c>
      <c r="M4437">
        <v>2</v>
      </c>
      <c r="N4437">
        <v>4.7511891574834202</v>
      </c>
    </row>
    <row r="4438" spans="1:14" x14ac:dyDescent="0.2">
      <c r="A4438" s="1">
        <v>1.0787037037037038E-2</v>
      </c>
      <c r="B4438">
        <v>32</v>
      </c>
      <c r="C4438" s="3">
        <v>41290.427083333336</v>
      </c>
      <c r="D4438" s="4">
        <f t="shared" si="345"/>
        <v>2013</v>
      </c>
      <c r="E4438" s="4">
        <f t="shared" si="346"/>
        <v>1</v>
      </c>
      <c r="F4438" s="4">
        <f t="shared" si="347"/>
        <v>16</v>
      </c>
      <c r="G4438" s="4">
        <f t="shared" si="348"/>
        <v>10</v>
      </c>
      <c r="H4438" s="4" t="str">
        <f t="shared" si="349"/>
        <v>水</v>
      </c>
      <c r="I4438">
        <v>-73.984633000000002</v>
      </c>
      <c r="J4438">
        <v>40.753562000000002</v>
      </c>
      <c r="K4438">
        <v>-73.861512000000005</v>
      </c>
      <c r="L4438">
        <v>40.768265999999997</v>
      </c>
      <c r="M4438">
        <v>1</v>
      </c>
      <c r="N4438">
        <v>10.509553792116073</v>
      </c>
    </row>
    <row r="4439" spans="1:14" x14ac:dyDescent="0.2">
      <c r="A4439" s="1">
        <v>2.732638888888889E-2</v>
      </c>
      <c r="B4439">
        <v>5.7</v>
      </c>
      <c r="C4439" s="3">
        <v>40113.318749999999</v>
      </c>
      <c r="D4439" s="4">
        <f t="shared" si="345"/>
        <v>2009</v>
      </c>
      <c r="E4439" s="4">
        <f t="shared" si="346"/>
        <v>10</v>
      </c>
      <c r="F4439" s="4">
        <f t="shared" si="347"/>
        <v>27</v>
      </c>
      <c r="G4439" s="4">
        <f t="shared" si="348"/>
        <v>7</v>
      </c>
      <c r="H4439" s="4" t="str">
        <f t="shared" si="349"/>
        <v>火</v>
      </c>
      <c r="I4439">
        <v>-73.962247000000005</v>
      </c>
      <c r="J4439">
        <v>40.779003000000003</v>
      </c>
      <c r="K4439">
        <v>-73.978212999999997</v>
      </c>
      <c r="L4439">
        <v>40.764693000000001</v>
      </c>
      <c r="M4439">
        <v>1</v>
      </c>
      <c r="N4439">
        <v>2.0854981409037503</v>
      </c>
    </row>
    <row r="4440" spans="1:14" x14ac:dyDescent="0.2">
      <c r="A4440" s="1">
        <v>1.0011574074074074E-2</v>
      </c>
      <c r="B4440">
        <v>4.5</v>
      </c>
      <c r="C4440" s="3">
        <v>39938.718055555553</v>
      </c>
      <c r="D4440" s="4">
        <f t="shared" si="345"/>
        <v>2009</v>
      </c>
      <c r="E4440" s="4">
        <f t="shared" si="346"/>
        <v>5</v>
      </c>
      <c r="F4440" s="4">
        <f t="shared" si="347"/>
        <v>5</v>
      </c>
      <c r="G4440" s="4">
        <f t="shared" si="348"/>
        <v>17</v>
      </c>
      <c r="H4440" s="4" t="str">
        <f t="shared" si="349"/>
        <v>火</v>
      </c>
      <c r="I4440">
        <v>-74.006500000000003</v>
      </c>
      <c r="J4440">
        <v>40.744641999999999</v>
      </c>
      <c r="K4440">
        <v>-73.994848000000005</v>
      </c>
      <c r="L4440">
        <v>40.750084999999999</v>
      </c>
      <c r="M4440">
        <v>1</v>
      </c>
      <c r="N4440">
        <v>1.1544585593482899</v>
      </c>
    </row>
    <row r="4441" spans="1:14" x14ac:dyDescent="0.2">
      <c r="A4441" s="1">
        <v>2.6388888888888889E-2</v>
      </c>
      <c r="B4441">
        <v>27.47</v>
      </c>
      <c r="C4441" s="3">
        <v>40186.609722222223</v>
      </c>
      <c r="D4441" s="4">
        <f t="shared" si="345"/>
        <v>2010</v>
      </c>
      <c r="E4441" s="4">
        <f t="shared" si="346"/>
        <v>1</v>
      </c>
      <c r="F4441" s="4">
        <f t="shared" si="347"/>
        <v>8</v>
      </c>
      <c r="G4441" s="4">
        <f t="shared" si="348"/>
        <v>14</v>
      </c>
      <c r="H4441" s="4" t="str">
        <f t="shared" si="349"/>
        <v>金</v>
      </c>
      <c r="I4441">
        <v>-73.868729999999999</v>
      </c>
      <c r="J4441">
        <v>40.770364999999998</v>
      </c>
      <c r="K4441">
        <v>-73.956569999999999</v>
      </c>
      <c r="L4441">
        <v>40.766885000000002</v>
      </c>
      <c r="M4441">
        <v>3</v>
      </c>
      <c r="N4441">
        <v>7.4157506028563676</v>
      </c>
    </row>
    <row r="4442" spans="1:14" x14ac:dyDescent="0.2">
      <c r="A4442" s="1">
        <v>4.1365740740740745E-2</v>
      </c>
      <c r="B4442">
        <v>8.9</v>
      </c>
      <c r="C4442" s="3">
        <v>40710.832638888889</v>
      </c>
      <c r="D4442" s="4">
        <f t="shared" si="345"/>
        <v>2011</v>
      </c>
      <c r="E4442" s="4">
        <f t="shared" si="346"/>
        <v>6</v>
      </c>
      <c r="F4442" s="4">
        <f t="shared" si="347"/>
        <v>16</v>
      </c>
      <c r="G4442" s="4">
        <f t="shared" si="348"/>
        <v>19</v>
      </c>
      <c r="H4442" s="4" t="str">
        <f t="shared" si="349"/>
        <v>木</v>
      </c>
      <c r="I4442">
        <v>-73.982877999999999</v>
      </c>
      <c r="J4442">
        <v>40.7211</v>
      </c>
      <c r="K4442">
        <v>-74.012302000000005</v>
      </c>
      <c r="L4442">
        <v>40.701819</v>
      </c>
      <c r="M4442">
        <v>4</v>
      </c>
      <c r="N4442">
        <v>3.2819495967200987</v>
      </c>
    </row>
    <row r="4443" spans="1:14" x14ac:dyDescent="0.2">
      <c r="A4443" s="1">
        <v>3.6932870370370366E-2</v>
      </c>
      <c r="B4443">
        <v>6.1</v>
      </c>
      <c r="C4443" s="3">
        <v>40079.870138888888</v>
      </c>
      <c r="D4443" s="4">
        <f t="shared" si="345"/>
        <v>2009</v>
      </c>
      <c r="E4443" s="4">
        <f t="shared" si="346"/>
        <v>9</v>
      </c>
      <c r="F4443" s="4">
        <f t="shared" si="347"/>
        <v>23</v>
      </c>
      <c r="G4443" s="4">
        <f t="shared" si="348"/>
        <v>20</v>
      </c>
      <c r="H4443" s="4" t="str">
        <f t="shared" si="349"/>
        <v>水</v>
      </c>
      <c r="I4443">
        <v>-74.008987000000005</v>
      </c>
      <c r="J4443">
        <v>40.711007000000002</v>
      </c>
      <c r="K4443">
        <v>-74.008604000000005</v>
      </c>
      <c r="L4443">
        <v>40.730429000000001</v>
      </c>
      <c r="M4443">
        <v>1</v>
      </c>
      <c r="N4443">
        <v>2.1622886091054752</v>
      </c>
    </row>
    <row r="4444" spans="1:14" x14ac:dyDescent="0.2">
      <c r="A4444" s="1">
        <v>3.9583333333333331E-2</v>
      </c>
      <c r="B4444">
        <v>4.0999999999999996</v>
      </c>
      <c r="C4444" s="3">
        <v>40724.206250000003</v>
      </c>
      <c r="D4444" s="4">
        <f t="shared" si="345"/>
        <v>2011</v>
      </c>
      <c r="E4444" s="4">
        <f t="shared" si="346"/>
        <v>6</v>
      </c>
      <c r="F4444" s="4">
        <f t="shared" si="347"/>
        <v>30</v>
      </c>
      <c r="G4444" s="4">
        <f t="shared" si="348"/>
        <v>4</v>
      </c>
      <c r="H4444" s="4" t="str">
        <f t="shared" si="349"/>
        <v>木</v>
      </c>
      <c r="I4444">
        <v>-73.987544999999997</v>
      </c>
      <c r="J4444">
        <v>40.750309999999999</v>
      </c>
      <c r="K4444">
        <v>-73.979839999999996</v>
      </c>
      <c r="L4444">
        <v>40.751837999999999</v>
      </c>
      <c r="M4444">
        <v>1</v>
      </c>
      <c r="N4444">
        <v>0.67166068188307371</v>
      </c>
    </row>
    <row r="4445" spans="1:14" x14ac:dyDescent="0.2">
      <c r="A4445" s="1">
        <v>2.7835648148148151E-2</v>
      </c>
      <c r="B4445">
        <v>7.5</v>
      </c>
      <c r="C4445" s="3">
        <v>41305.944444444445</v>
      </c>
      <c r="D4445" s="4">
        <f t="shared" si="345"/>
        <v>2013</v>
      </c>
      <c r="E4445" s="4">
        <f t="shared" si="346"/>
        <v>1</v>
      </c>
      <c r="F4445" s="4">
        <f t="shared" si="347"/>
        <v>31</v>
      </c>
      <c r="G4445" s="4">
        <f t="shared" si="348"/>
        <v>22</v>
      </c>
      <c r="H4445" s="4" t="str">
        <f t="shared" si="349"/>
        <v>木</v>
      </c>
      <c r="I4445">
        <v>-73.985941999999994</v>
      </c>
      <c r="J4445">
        <v>40.752124999999999</v>
      </c>
      <c r="K4445">
        <v>-74.000505000000004</v>
      </c>
      <c r="L4445">
        <v>40.746848999999997</v>
      </c>
      <c r="M4445">
        <v>1</v>
      </c>
      <c r="N4445">
        <v>1.3613437045633461</v>
      </c>
    </row>
    <row r="4446" spans="1:14" x14ac:dyDescent="0.2">
      <c r="A4446" s="1">
        <v>3.6469907407407402E-2</v>
      </c>
      <c r="B4446">
        <v>2.5</v>
      </c>
      <c r="C4446" s="3">
        <v>40060.786111111112</v>
      </c>
      <c r="D4446" s="4">
        <f t="shared" si="345"/>
        <v>2009</v>
      </c>
      <c r="E4446" s="4">
        <f t="shared" si="346"/>
        <v>9</v>
      </c>
      <c r="F4446" s="4">
        <f t="shared" si="347"/>
        <v>4</v>
      </c>
      <c r="G4446" s="4">
        <f t="shared" si="348"/>
        <v>18</v>
      </c>
      <c r="H4446" s="4" t="str">
        <f t="shared" si="349"/>
        <v>金</v>
      </c>
      <c r="I4446">
        <v>-73.919593000000006</v>
      </c>
      <c r="J4446">
        <v>40.758181999999998</v>
      </c>
      <c r="K4446">
        <v>-73.917438000000004</v>
      </c>
      <c r="L4446">
        <v>40.760728999999998</v>
      </c>
      <c r="M4446">
        <v>1</v>
      </c>
      <c r="N4446">
        <v>0.33676084329501982</v>
      </c>
    </row>
    <row r="4447" spans="1:14" x14ac:dyDescent="0.2">
      <c r="A4447" s="1">
        <v>3.472222222222222E-3</v>
      </c>
      <c r="B4447">
        <v>5.3</v>
      </c>
      <c r="C4447" s="3">
        <v>40955.336805555555</v>
      </c>
      <c r="D4447" s="4">
        <f t="shared" si="345"/>
        <v>2012</v>
      </c>
      <c r="E4447" s="4">
        <f t="shared" si="346"/>
        <v>2</v>
      </c>
      <c r="F4447" s="4">
        <f t="shared" si="347"/>
        <v>16</v>
      </c>
      <c r="G4447" s="4">
        <f t="shared" si="348"/>
        <v>8</v>
      </c>
      <c r="H4447" s="4" t="str">
        <f t="shared" si="349"/>
        <v>木</v>
      </c>
      <c r="I4447">
        <v>-73.992417000000003</v>
      </c>
      <c r="J4447">
        <v>40.758651999999998</v>
      </c>
      <c r="K4447">
        <v>-73.980502000000001</v>
      </c>
      <c r="L4447">
        <v>40.753422999999998</v>
      </c>
      <c r="M4447">
        <v>1</v>
      </c>
      <c r="N4447">
        <v>1.1611604932216446</v>
      </c>
    </row>
    <row r="4448" spans="1:14" x14ac:dyDescent="0.2">
      <c r="A4448" s="1">
        <v>3.0555555555555555E-2</v>
      </c>
      <c r="B4448">
        <v>5</v>
      </c>
      <c r="C4448" s="3">
        <v>41365.697222222225</v>
      </c>
      <c r="D4448" s="4">
        <f t="shared" si="345"/>
        <v>2013</v>
      </c>
      <c r="E4448" s="4">
        <f t="shared" si="346"/>
        <v>4</v>
      </c>
      <c r="F4448" s="4">
        <f t="shared" si="347"/>
        <v>1</v>
      </c>
      <c r="G4448" s="4">
        <f t="shared" si="348"/>
        <v>16</v>
      </c>
      <c r="H4448" s="4" t="str">
        <f t="shared" si="349"/>
        <v>月</v>
      </c>
      <c r="I4448">
        <v>-73.966239999999999</v>
      </c>
      <c r="J4448">
        <v>40.768092000000003</v>
      </c>
      <c r="K4448">
        <v>-73.959997999999999</v>
      </c>
      <c r="L4448">
        <v>40.776421999999997</v>
      </c>
      <c r="M4448">
        <v>1</v>
      </c>
      <c r="N4448">
        <v>1.0661985829920344</v>
      </c>
    </row>
    <row r="4449" spans="1:14" x14ac:dyDescent="0.2">
      <c r="A4449" s="1">
        <v>2.7083333333333334E-2</v>
      </c>
      <c r="B4449">
        <v>17</v>
      </c>
      <c r="C4449" s="3">
        <v>41766.818749999999</v>
      </c>
      <c r="D4449" s="4">
        <f t="shared" si="345"/>
        <v>2014</v>
      </c>
      <c r="E4449" s="4">
        <f t="shared" si="346"/>
        <v>5</v>
      </c>
      <c r="F4449" s="4">
        <f t="shared" si="347"/>
        <v>7</v>
      </c>
      <c r="G4449" s="4">
        <f t="shared" si="348"/>
        <v>19</v>
      </c>
      <c r="H4449" s="4" t="str">
        <f t="shared" si="349"/>
        <v>水</v>
      </c>
      <c r="I4449">
        <v>-73.955617000000004</v>
      </c>
      <c r="J4449">
        <v>40.779457000000001</v>
      </c>
      <c r="K4449">
        <v>-73.981728000000004</v>
      </c>
      <c r="L4449">
        <v>40.73104</v>
      </c>
      <c r="M4449">
        <v>1</v>
      </c>
      <c r="N4449">
        <v>5.8221511998679798</v>
      </c>
    </row>
    <row r="4450" spans="1:14" x14ac:dyDescent="0.2">
      <c r="A4450" s="1">
        <v>8.2638888888888883E-3</v>
      </c>
      <c r="B4450">
        <v>12.1</v>
      </c>
      <c r="C4450" s="3">
        <v>40725.09097222222</v>
      </c>
      <c r="D4450" s="4">
        <f t="shared" si="345"/>
        <v>2011</v>
      </c>
      <c r="E4450" s="4">
        <f t="shared" si="346"/>
        <v>7</v>
      </c>
      <c r="F4450" s="4">
        <f t="shared" si="347"/>
        <v>1</v>
      </c>
      <c r="G4450" s="4">
        <f t="shared" si="348"/>
        <v>2</v>
      </c>
      <c r="H4450" s="4" t="str">
        <f t="shared" si="349"/>
        <v>金</v>
      </c>
      <c r="I4450">
        <v>-74.007417000000004</v>
      </c>
      <c r="J4450">
        <v>40.741034999999997</v>
      </c>
      <c r="K4450">
        <v>-73.971864999999994</v>
      </c>
      <c r="L4450">
        <v>40.757927000000002</v>
      </c>
      <c r="M4450">
        <v>1</v>
      </c>
      <c r="N4450">
        <v>3.5390753968564739</v>
      </c>
    </row>
    <row r="4451" spans="1:14" x14ac:dyDescent="0.2">
      <c r="A4451" s="1">
        <v>3.0902777777777779E-2</v>
      </c>
      <c r="B4451">
        <v>4.9000000000000004</v>
      </c>
      <c r="C4451" s="3">
        <v>40799.363888888889</v>
      </c>
      <c r="D4451" s="4">
        <f t="shared" si="345"/>
        <v>2011</v>
      </c>
      <c r="E4451" s="4">
        <f t="shared" si="346"/>
        <v>9</v>
      </c>
      <c r="F4451" s="4">
        <f t="shared" si="347"/>
        <v>13</v>
      </c>
      <c r="G4451" s="4">
        <f t="shared" si="348"/>
        <v>8</v>
      </c>
      <c r="H4451" s="4" t="str">
        <f t="shared" si="349"/>
        <v>火</v>
      </c>
      <c r="I4451">
        <v>-73.978387999999995</v>
      </c>
      <c r="J4451">
        <v>40.741359000000003</v>
      </c>
      <c r="K4451">
        <v>-73.991980999999996</v>
      </c>
      <c r="L4451">
        <v>40.734766</v>
      </c>
      <c r="M4451">
        <v>1</v>
      </c>
      <c r="N4451">
        <v>1.3613144525574852</v>
      </c>
    </row>
    <row r="4452" spans="1:14" x14ac:dyDescent="0.2">
      <c r="A4452" s="1">
        <v>6.7708333333333336E-3</v>
      </c>
      <c r="B4452">
        <v>3.7</v>
      </c>
      <c r="C4452" s="3">
        <v>41076.881249999999</v>
      </c>
      <c r="D4452" s="4">
        <f t="shared" si="345"/>
        <v>2012</v>
      </c>
      <c r="E4452" s="4">
        <f t="shared" si="346"/>
        <v>6</v>
      </c>
      <c r="F4452" s="4">
        <f t="shared" si="347"/>
        <v>16</v>
      </c>
      <c r="G4452" s="4">
        <f t="shared" si="348"/>
        <v>21</v>
      </c>
      <c r="H4452" s="4" t="str">
        <f t="shared" si="349"/>
        <v>土</v>
      </c>
      <c r="I4452">
        <v>-73.996578</v>
      </c>
      <c r="J4452">
        <v>40.736407</v>
      </c>
      <c r="K4452">
        <v>-73.996876999999998</v>
      </c>
      <c r="L4452">
        <v>40.742870000000003</v>
      </c>
      <c r="M4452">
        <v>1</v>
      </c>
      <c r="N4452">
        <v>0.71989973386897377</v>
      </c>
    </row>
    <row r="4453" spans="1:14" x14ac:dyDescent="0.2">
      <c r="A4453" s="1">
        <v>3.4050925925925922E-2</v>
      </c>
      <c r="B4453">
        <v>14.5</v>
      </c>
      <c r="C4453" s="3">
        <v>41127.367361111108</v>
      </c>
      <c r="D4453" s="4">
        <f t="shared" si="345"/>
        <v>2012</v>
      </c>
      <c r="E4453" s="4">
        <f t="shared" si="346"/>
        <v>8</v>
      </c>
      <c r="F4453" s="4">
        <f t="shared" si="347"/>
        <v>6</v>
      </c>
      <c r="G4453" s="4">
        <f t="shared" si="348"/>
        <v>8</v>
      </c>
      <c r="H4453" s="4" t="str">
        <f t="shared" si="349"/>
        <v>月</v>
      </c>
      <c r="I4453">
        <v>-73.970493000000005</v>
      </c>
      <c r="J4453">
        <v>40.748930000000001</v>
      </c>
      <c r="K4453">
        <v>-74.010103000000001</v>
      </c>
      <c r="L4453">
        <v>40.720177999999997</v>
      </c>
      <c r="M4453">
        <v>1</v>
      </c>
      <c r="N4453">
        <v>4.626827909421162</v>
      </c>
    </row>
    <row r="4454" spans="1:14" x14ac:dyDescent="0.2">
      <c r="A4454" s="1">
        <v>3.6157407407407409E-2</v>
      </c>
      <c r="B4454">
        <v>4.5</v>
      </c>
      <c r="C4454" s="3">
        <v>41409.994444444441</v>
      </c>
      <c r="D4454" s="4">
        <f t="shared" si="345"/>
        <v>2013</v>
      </c>
      <c r="E4454" s="4">
        <f t="shared" si="346"/>
        <v>5</v>
      </c>
      <c r="F4454" s="4">
        <f t="shared" si="347"/>
        <v>15</v>
      </c>
      <c r="G4454" s="4">
        <f t="shared" si="348"/>
        <v>23</v>
      </c>
      <c r="H4454" s="4" t="str">
        <f t="shared" si="349"/>
        <v>水</v>
      </c>
      <c r="I4454">
        <v>-73.982853000000006</v>
      </c>
      <c r="J4454">
        <v>40.749952</v>
      </c>
      <c r="K4454">
        <v>-73.987219999999994</v>
      </c>
      <c r="L4454">
        <v>40.744278000000001</v>
      </c>
      <c r="M4454">
        <v>2</v>
      </c>
      <c r="N4454">
        <v>0.73115794001054546</v>
      </c>
    </row>
    <row r="4455" spans="1:14" x14ac:dyDescent="0.2">
      <c r="A4455" s="1">
        <v>3.4004629629629628E-2</v>
      </c>
      <c r="B4455">
        <v>4.5</v>
      </c>
      <c r="C4455" s="3">
        <v>41742.491666666669</v>
      </c>
      <c r="D4455" s="4">
        <f t="shared" si="345"/>
        <v>2014</v>
      </c>
      <c r="E4455" s="4">
        <f t="shared" si="346"/>
        <v>4</v>
      </c>
      <c r="F4455" s="4">
        <f t="shared" si="347"/>
        <v>13</v>
      </c>
      <c r="G4455" s="4">
        <f t="shared" si="348"/>
        <v>11</v>
      </c>
      <c r="H4455" s="4" t="str">
        <f t="shared" si="349"/>
        <v>日</v>
      </c>
      <c r="I4455">
        <v>-73.978059999999999</v>
      </c>
      <c r="J4455">
        <v>40.788722</v>
      </c>
      <c r="K4455">
        <v>-73.980096000000003</v>
      </c>
      <c r="L4455">
        <v>40.781353000000003</v>
      </c>
      <c r="M4455">
        <v>1</v>
      </c>
      <c r="N4455">
        <v>0.8380713476763455</v>
      </c>
    </row>
    <row r="4456" spans="1:14" x14ac:dyDescent="0.2">
      <c r="A4456" s="1">
        <v>3.5532407407407408E-2</v>
      </c>
      <c r="B4456">
        <v>4.5</v>
      </c>
      <c r="C4456" s="3">
        <v>41802.45208333333</v>
      </c>
      <c r="D4456" s="4">
        <f t="shared" si="345"/>
        <v>2014</v>
      </c>
      <c r="E4456" s="4">
        <f t="shared" si="346"/>
        <v>6</v>
      </c>
      <c r="F4456" s="4">
        <f t="shared" si="347"/>
        <v>12</v>
      </c>
      <c r="G4456" s="4">
        <f t="shared" si="348"/>
        <v>10</v>
      </c>
      <c r="H4456" s="4" t="str">
        <f t="shared" si="349"/>
        <v>木</v>
      </c>
      <c r="I4456">
        <v>-73.991428999999997</v>
      </c>
      <c r="J4456">
        <v>40.744610999999999</v>
      </c>
      <c r="K4456">
        <v>-73.991529</v>
      </c>
      <c r="L4456">
        <v>40.749122</v>
      </c>
      <c r="M4456">
        <v>1</v>
      </c>
      <c r="N4456">
        <v>0.50223304330734631</v>
      </c>
    </row>
    <row r="4457" spans="1:14" x14ac:dyDescent="0.2">
      <c r="A4457" s="1">
        <v>3.4027777777777775E-2</v>
      </c>
      <c r="B4457">
        <v>5</v>
      </c>
      <c r="C4457" s="3">
        <v>41836.950694444444</v>
      </c>
      <c r="D4457" s="4">
        <f t="shared" si="345"/>
        <v>2014</v>
      </c>
      <c r="E4457" s="4">
        <f t="shared" si="346"/>
        <v>7</v>
      </c>
      <c r="F4457" s="4">
        <f t="shared" si="347"/>
        <v>16</v>
      </c>
      <c r="G4457" s="4">
        <f t="shared" si="348"/>
        <v>22</v>
      </c>
      <c r="H4457" s="4" t="str">
        <f t="shared" si="349"/>
        <v>水</v>
      </c>
      <c r="I4457">
        <v>-73.969622000000001</v>
      </c>
      <c r="J4457">
        <v>40.748801999999998</v>
      </c>
      <c r="K4457">
        <v>-73.960336999999996</v>
      </c>
      <c r="L4457">
        <v>40.761757000000003</v>
      </c>
      <c r="M4457">
        <v>1</v>
      </c>
      <c r="N4457">
        <v>1.640976147170579</v>
      </c>
    </row>
    <row r="4458" spans="1:14" x14ac:dyDescent="0.2">
      <c r="A4458" s="1">
        <v>2.4999999999999998E-2</v>
      </c>
      <c r="B4458">
        <v>9.5</v>
      </c>
      <c r="C4458" s="3">
        <v>41958.775000000001</v>
      </c>
      <c r="D4458" s="4">
        <f t="shared" si="345"/>
        <v>2014</v>
      </c>
      <c r="E4458" s="4">
        <f t="shared" si="346"/>
        <v>11</v>
      </c>
      <c r="F4458" s="4">
        <f t="shared" si="347"/>
        <v>15</v>
      </c>
      <c r="G4458" s="4">
        <f t="shared" si="348"/>
        <v>18</v>
      </c>
      <c r="H4458" s="4" t="str">
        <f t="shared" si="349"/>
        <v>土</v>
      </c>
      <c r="I4458">
        <v>-73.973280000000003</v>
      </c>
      <c r="J4458">
        <v>40.763762</v>
      </c>
      <c r="K4458">
        <v>-73.951542000000003</v>
      </c>
      <c r="L4458">
        <v>40.772666999999998</v>
      </c>
      <c r="M4458">
        <v>3</v>
      </c>
      <c r="N4458">
        <v>2.0836194039023703</v>
      </c>
    </row>
    <row r="4459" spans="1:14" x14ac:dyDescent="0.2">
      <c r="A4459" s="1">
        <v>2.0833333333333333E-3</v>
      </c>
      <c r="B4459">
        <v>5.7</v>
      </c>
      <c r="C4459" s="3">
        <v>40029.710416666669</v>
      </c>
      <c r="D4459" s="4">
        <f t="shared" si="345"/>
        <v>2009</v>
      </c>
      <c r="E4459" s="4">
        <f t="shared" si="346"/>
        <v>8</v>
      </c>
      <c r="F4459" s="4">
        <f t="shared" si="347"/>
        <v>4</v>
      </c>
      <c r="G4459" s="4">
        <f t="shared" si="348"/>
        <v>17</v>
      </c>
      <c r="H4459" s="4" t="str">
        <f t="shared" si="349"/>
        <v>火</v>
      </c>
      <c r="I4459">
        <v>-73.994366999999997</v>
      </c>
      <c r="J4459">
        <v>40.751461999999997</v>
      </c>
      <c r="K4459">
        <v>-74.000231999999997</v>
      </c>
      <c r="L4459">
        <v>40.761557000000003</v>
      </c>
      <c r="M4459">
        <v>1</v>
      </c>
      <c r="N4459">
        <v>1.2277811308026616</v>
      </c>
    </row>
    <row r="4460" spans="1:14" x14ac:dyDescent="0.2">
      <c r="A4460" s="1">
        <v>6.9444444444444441E-3</v>
      </c>
      <c r="B4460">
        <v>10.5</v>
      </c>
      <c r="C4460" s="3">
        <v>40101.465277777781</v>
      </c>
      <c r="D4460" s="4">
        <f t="shared" si="345"/>
        <v>2009</v>
      </c>
      <c r="E4460" s="4">
        <f t="shared" si="346"/>
        <v>10</v>
      </c>
      <c r="F4460" s="4">
        <f t="shared" si="347"/>
        <v>15</v>
      </c>
      <c r="G4460" s="4">
        <f t="shared" si="348"/>
        <v>11</v>
      </c>
      <c r="H4460" s="4" t="str">
        <f t="shared" si="349"/>
        <v>木</v>
      </c>
      <c r="I4460">
        <v>-73.954386999999997</v>
      </c>
      <c r="J4460">
        <v>40.764277</v>
      </c>
      <c r="K4460">
        <v>-73.971182999999996</v>
      </c>
      <c r="L4460">
        <v>40.759172999999997</v>
      </c>
      <c r="M4460">
        <v>5</v>
      </c>
      <c r="N4460">
        <v>1.5259115237820409</v>
      </c>
    </row>
    <row r="4461" spans="1:14" x14ac:dyDescent="0.2">
      <c r="A4461" s="1">
        <v>3.4722222222222224E-2</v>
      </c>
      <c r="B4461">
        <v>4.5</v>
      </c>
      <c r="C4461" s="3">
        <v>40127.784722222219</v>
      </c>
      <c r="D4461" s="4">
        <f t="shared" si="345"/>
        <v>2009</v>
      </c>
      <c r="E4461" s="4">
        <f t="shared" si="346"/>
        <v>11</v>
      </c>
      <c r="F4461" s="4">
        <f t="shared" si="347"/>
        <v>10</v>
      </c>
      <c r="G4461" s="4">
        <f t="shared" si="348"/>
        <v>18</v>
      </c>
      <c r="H4461" s="4" t="str">
        <f t="shared" si="349"/>
        <v>火</v>
      </c>
      <c r="I4461">
        <v>-74.00188</v>
      </c>
      <c r="J4461">
        <v>40.740381999999997</v>
      </c>
      <c r="K4461">
        <v>-73.993643000000006</v>
      </c>
      <c r="L4461">
        <v>40.753129999999999</v>
      </c>
      <c r="M4461">
        <v>1</v>
      </c>
      <c r="N4461">
        <v>1.5800063038080476</v>
      </c>
    </row>
    <row r="4462" spans="1:14" x14ac:dyDescent="0.2">
      <c r="A4462" s="1">
        <v>1.3877314814814815E-2</v>
      </c>
      <c r="B4462">
        <v>6.9</v>
      </c>
      <c r="C4462" s="3">
        <v>40975.388194444444</v>
      </c>
      <c r="D4462" s="4">
        <f t="shared" si="345"/>
        <v>2012</v>
      </c>
      <c r="E4462" s="4">
        <f t="shared" si="346"/>
        <v>3</v>
      </c>
      <c r="F4462" s="4">
        <f t="shared" si="347"/>
        <v>7</v>
      </c>
      <c r="G4462" s="4">
        <f t="shared" si="348"/>
        <v>9</v>
      </c>
      <c r="H4462" s="4" t="str">
        <f t="shared" si="349"/>
        <v>水</v>
      </c>
      <c r="I4462">
        <v>-73.980731000000006</v>
      </c>
      <c r="J4462">
        <v>40.744900999999999</v>
      </c>
      <c r="K4462">
        <v>-73.993739000000005</v>
      </c>
      <c r="L4462">
        <v>40.729005000000001</v>
      </c>
      <c r="M4462">
        <v>1</v>
      </c>
      <c r="N4462">
        <v>2.0820918095452554</v>
      </c>
    </row>
    <row r="4463" spans="1:14" x14ac:dyDescent="0.2">
      <c r="A4463" s="1">
        <v>3.5497685185185188E-2</v>
      </c>
      <c r="B4463">
        <v>12.5</v>
      </c>
      <c r="C4463" s="3">
        <v>41359.82708333333</v>
      </c>
      <c r="D4463" s="4">
        <f t="shared" si="345"/>
        <v>2013</v>
      </c>
      <c r="E4463" s="4">
        <f t="shared" si="346"/>
        <v>3</v>
      </c>
      <c r="F4463" s="4">
        <f t="shared" si="347"/>
        <v>26</v>
      </c>
      <c r="G4463" s="4">
        <f t="shared" si="348"/>
        <v>19</v>
      </c>
      <c r="H4463" s="4" t="str">
        <f t="shared" si="349"/>
        <v>火</v>
      </c>
      <c r="I4463">
        <v>-73.959877000000006</v>
      </c>
      <c r="J4463">
        <v>40.808419999999998</v>
      </c>
      <c r="K4463">
        <v>-73.984853000000001</v>
      </c>
      <c r="L4463">
        <v>40.769097000000002</v>
      </c>
      <c r="M4463">
        <v>1</v>
      </c>
      <c r="N4463">
        <v>4.8572598431505396</v>
      </c>
    </row>
    <row r="4464" spans="1:14" x14ac:dyDescent="0.2">
      <c r="A4464" s="1">
        <v>1.375E-2</v>
      </c>
      <c r="B4464">
        <v>6</v>
      </c>
      <c r="C4464" s="3">
        <v>41411.97152777778</v>
      </c>
      <c r="D4464" s="4">
        <f t="shared" si="345"/>
        <v>2013</v>
      </c>
      <c r="E4464" s="4">
        <f t="shared" si="346"/>
        <v>5</v>
      </c>
      <c r="F4464" s="4">
        <f t="shared" si="347"/>
        <v>17</v>
      </c>
      <c r="G4464" s="4">
        <f t="shared" si="348"/>
        <v>23</v>
      </c>
      <c r="H4464" s="4" t="str">
        <f t="shared" si="349"/>
        <v>金</v>
      </c>
      <c r="I4464">
        <v>-74.003056000000001</v>
      </c>
      <c r="J4464">
        <v>40.727701000000003</v>
      </c>
      <c r="K4464">
        <v>-73.993308999999996</v>
      </c>
      <c r="L4464">
        <v>40.742207999999998</v>
      </c>
      <c r="M4464">
        <v>1</v>
      </c>
      <c r="N4464">
        <v>1.81215333029632</v>
      </c>
    </row>
    <row r="4465" spans="1:14" x14ac:dyDescent="0.2">
      <c r="A4465" s="1">
        <v>1.7361111111111112E-2</v>
      </c>
      <c r="B4465">
        <v>7.5</v>
      </c>
      <c r="C4465" s="3">
        <v>41525.684027777781</v>
      </c>
      <c r="D4465" s="4">
        <f t="shared" si="345"/>
        <v>2013</v>
      </c>
      <c r="E4465" s="4">
        <f t="shared" si="346"/>
        <v>9</v>
      </c>
      <c r="F4465" s="4">
        <f t="shared" si="347"/>
        <v>8</v>
      </c>
      <c r="G4465" s="4">
        <f t="shared" si="348"/>
        <v>16</v>
      </c>
      <c r="H4465" s="4" t="str">
        <f t="shared" si="349"/>
        <v>日</v>
      </c>
      <c r="I4465">
        <v>-73.981847000000002</v>
      </c>
      <c r="J4465">
        <v>40.77319</v>
      </c>
      <c r="K4465">
        <v>-73.966144999999997</v>
      </c>
      <c r="L4465">
        <v>40.765144999999997</v>
      </c>
      <c r="M4465">
        <v>6</v>
      </c>
      <c r="N4465">
        <v>1.5982713453426318</v>
      </c>
    </row>
    <row r="4466" spans="1:14" x14ac:dyDescent="0.2">
      <c r="A4466" s="1">
        <v>1.1435185185185185E-2</v>
      </c>
      <c r="B4466">
        <v>4.5</v>
      </c>
      <c r="C4466" s="3">
        <v>41869.927777777775</v>
      </c>
      <c r="D4466" s="4">
        <f t="shared" si="345"/>
        <v>2014</v>
      </c>
      <c r="E4466" s="4">
        <f t="shared" si="346"/>
        <v>8</v>
      </c>
      <c r="F4466" s="4">
        <f t="shared" si="347"/>
        <v>18</v>
      </c>
      <c r="G4466" s="4">
        <f t="shared" si="348"/>
        <v>22</v>
      </c>
      <c r="H4466" s="4" t="str">
        <f t="shared" si="349"/>
        <v>月</v>
      </c>
      <c r="I4466">
        <v>-73.979251000000005</v>
      </c>
      <c r="J4466">
        <v>40.750915999999997</v>
      </c>
      <c r="K4466">
        <v>-73.979251000000005</v>
      </c>
      <c r="L4466">
        <v>40.750915999999997</v>
      </c>
      <c r="M4466">
        <v>1</v>
      </c>
      <c r="N4466">
        <v>0</v>
      </c>
    </row>
    <row r="4467" spans="1:14" x14ac:dyDescent="0.2">
      <c r="A4467" s="1">
        <v>5.0694444444444441E-3</v>
      </c>
      <c r="B4467">
        <v>11</v>
      </c>
      <c r="C4467" s="3">
        <v>41994.463194444441</v>
      </c>
      <c r="D4467" s="4">
        <f t="shared" si="345"/>
        <v>2014</v>
      </c>
      <c r="E4467" s="4">
        <f t="shared" si="346"/>
        <v>12</v>
      </c>
      <c r="F4467" s="4">
        <f t="shared" si="347"/>
        <v>21</v>
      </c>
      <c r="G4467" s="4">
        <f t="shared" si="348"/>
        <v>11</v>
      </c>
      <c r="H4467" s="4" t="str">
        <f t="shared" si="349"/>
        <v>日</v>
      </c>
      <c r="I4467">
        <v>-73.980260000000001</v>
      </c>
      <c r="J4467">
        <v>40.739417000000003</v>
      </c>
      <c r="K4467">
        <v>-73.961172000000005</v>
      </c>
      <c r="L4467">
        <v>40.772508000000002</v>
      </c>
      <c r="M4467">
        <v>1</v>
      </c>
      <c r="N4467">
        <v>4.0199746871970259</v>
      </c>
    </row>
    <row r="4468" spans="1:14" x14ac:dyDescent="0.2">
      <c r="A4468" s="1">
        <v>3.7268518518518514E-3</v>
      </c>
      <c r="B4468">
        <v>6.9</v>
      </c>
      <c r="C4468" s="3">
        <v>39944.586805555555</v>
      </c>
      <c r="D4468" s="4">
        <f t="shared" si="345"/>
        <v>2009</v>
      </c>
      <c r="E4468" s="4">
        <f t="shared" si="346"/>
        <v>5</v>
      </c>
      <c r="F4468" s="4">
        <f t="shared" si="347"/>
        <v>11</v>
      </c>
      <c r="G4468" s="4">
        <f t="shared" si="348"/>
        <v>14</v>
      </c>
      <c r="H4468" s="4" t="str">
        <f t="shared" si="349"/>
        <v>月</v>
      </c>
      <c r="I4468">
        <v>-73.985281000000001</v>
      </c>
      <c r="J4468">
        <v>40.741643000000003</v>
      </c>
      <c r="K4468">
        <v>-73.998822000000004</v>
      </c>
      <c r="L4468">
        <v>40.723570000000002</v>
      </c>
      <c r="M4468">
        <v>1</v>
      </c>
      <c r="N4468">
        <v>2.3135146692891451</v>
      </c>
    </row>
    <row r="4469" spans="1:14" x14ac:dyDescent="0.2">
      <c r="A4469" s="1">
        <v>1.3888888888888889E-3</v>
      </c>
      <c r="B4469">
        <v>6.9</v>
      </c>
      <c r="C4469" s="3">
        <v>40486.834722222222</v>
      </c>
      <c r="D4469" s="4">
        <f t="shared" si="345"/>
        <v>2010</v>
      </c>
      <c r="E4469" s="4">
        <f t="shared" si="346"/>
        <v>11</v>
      </c>
      <c r="F4469" s="4">
        <f t="shared" si="347"/>
        <v>4</v>
      </c>
      <c r="G4469" s="4">
        <f t="shared" si="348"/>
        <v>20</v>
      </c>
      <c r="H4469" s="4" t="str">
        <f t="shared" si="349"/>
        <v>木</v>
      </c>
      <c r="I4469">
        <v>-73.983232000000001</v>
      </c>
      <c r="J4469">
        <v>40.738982</v>
      </c>
      <c r="K4469">
        <v>-73.993482999999998</v>
      </c>
      <c r="L4469">
        <v>40.750017999999997</v>
      </c>
      <c r="M4469">
        <v>1</v>
      </c>
      <c r="N4469">
        <v>1.5022395169642242</v>
      </c>
    </row>
    <row r="4470" spans="1:14" x14ac:dyDescent="0.2">
      <c r="A4470" s="1">
        <v>9.7337962962962977E-3</v>
      </c>
      <c r="B4470">
        <v>10.1</v>
      </c>
      <c r="C4470" s="3">
        <v>40868.593055555553</v>
      </c>
      <c r="D4470" s="4">
        <f t="shared" si="345"/>
        <v>2011</v>
      </c>
      <c r="E4470" s="4">
        <f t="shared" si="346"/>
        <v>11</v>
      </c>
      <c r="F4470" s="4">
        <f t="shared" si="347"/>
        <v>21</v>
      </c>
      <c r="G4470" s="4">
        <f t="shared" si="348"/>
        <v>14</v>
      </c>
      <c r="H4470" s="4" t="str">
        <f t="shared" si="349"/>
        <v>月</v>
      </c>
      <c r="I4470">
        <v>-73.998143999999996</v>
      </c>
      <c r="J4470">
        <v>40.724823000000001</v>
      </c>
      <c r="K4470">
        <v>-73.988646000000003</v>
      </c>
      <c r="L4470">
        <v>40.757707000000003</v>
      </c>
      <c r="M4470">
        <v>1</v>
      </c>
      <c r="N4470">
        <v>3.7472596878984525</v>
      </c>
    </row>
    <row r="4471" spans="1:14" x14ac:dyDescent="0.2">
      <c r="A4471" s="1">
        <v>3.1944444444444449E-2</v>
      </c>
      <c r="B4471">
        <v>5.7</v>
      </c>
      <c r="C4471" s="3">
        <v>41055.740277777775</v>
      </c>
      <c r="D4471" s="4">
        <f t="shared" si="345"/>
        <v>2012</v>
      </c>
      <c r="E4471" s="4">
        <f t="shared" si="346"/>
        <v>5</v>
      </c>
      <c r="F4471" s="4">
        <f t="shared" si="347"/>
        <v>26</v>
      </c>
      <c r="G4471" s="4">
        <f t="shared" si="348"/>
        <v>17</v>
      </c>
      <c r="H4471" s="4" t="str">
        <f t="shared" si="349"/>
        <v>土</v>
      </c>
      <c r="I4471">
        <v>-73.972047000000003</v>
      </c>
      <c r="J4471">
        <v>40.796562000000002</v>
      </c>
      <c r="K4471">
        <v>-73.967872</v>
      </c>
      <c r="L4471">
        <v>40.787436999999997</v>
      </c>
      <c r="M4471">
        <v>1</v>
      </c>
      <c r="N4471">
        <v>1.075005724714053</v>
      </c>
    </row>
    <row r="4472" spans="1:14" x14ac:dyDescent="0.2">
      <c r="A4472" s="1">
        <v>4.7453703703703703E-3</v>
      </c>
      <c r="B4472">
        <v>37</v>
      </c>
      <c r="C4472" s="3">
        <v>41693.129166666666</v>
      </c>
      <c r="D4472" s="4">
        <f t="shared" si="345"/>
        <v>2014</v>
      </c>
      <c r="E4472" s="4">
        <f t="shared" si="346"/>
        <v>2</v>
      </c>
      <c r="F4472" s="4">
        <f t="shared" si="347"/>
        <v>23</v>
      </c>
      <c r="G4472" s="4">
        <f t="shared" si="348"/>
        <v>3</v>
      </c>
      <c r="H4472" s="4" t="str">
        <f t="shared" si="349"/>
        <v>日</v>
      </c>
      <c r="I4472">
        <v>-73.972269999999995</v>
      </c>
      <c r="J4472">
        <v>40.751657000000002</v>
      </c>
      <c r="K4472">
        <v>-73.844868000000005</v>
      </c>
      <c r="L4472">
        <v>40.850028000000002</v>
      </c>
      <c r="M4472">
        <v>2</v>
      </c>
      <c r="N4472">
        <v>15.335365865434174</v>
      </c>
    </row>
    <row r="4473" spans="1:14" x14ac:dyDescent="0.2">
      <c r="A4473" s="1">
        <v>2.9166666666666664E-2</v>
      </c>
      <c r="B4473">
        <v>5.7</v>
      </c>
      <c r="C4473" s="3">
        <v>39850.862500000003</v>
      </c>
      <c r="D4473" s="4">
        <f t="shared" si="345"/>
        <v>2009</v>
      </c>
      <c r="E4473" s="4">
        <f t="shared" si="346"/>
        <v>2</v>
      </c>
      <c r="F4473" s="4">
        <f t="shared" si="347"/>
        <v>6</v>
      </c>
      <c r="G4473" s="4">
        <f t="shared" si="348"/>
        <v>20</v>
      </c>
      <c r="H4473" s="4" t="str">
        <f t="shared" si="349"/>
        <v>金</v>
      </c>
      <c r="I4473">
        <v>-73.961703</v>
      </c>
      <c r="J4473">
        <v>40.776806999999998</v>
      </c>
      <c r="K4473">
        <v>-73.947902999999997</v>
      </c>
      <c r="L4473">
        <v>40.796377</v>
      </c>
      <c r="M4473">
        <v>1</v>
      </c>
      <c r="N4473">
        <v>2.4695847259220232</v>
      </c>
    </row>
    <row r="4474" spans="1:14" x14ac:dyDescent="0.2">
      <c r="A4474" s="1">
        <v>3.9768518518518516E-2</v>
      </c>
      <c r="B4474">
        <v>7.7</v>
      </c>
      <c r="C4474" s="3">
        <v>40190.122916666667</v>
      </c>
      <c r="D4474" s="4">
        <f t="shared" si="345"/>
        <v>2010</v>
      </c>
      <c r="E4474" s="4">
        <f t="shared" si="346"/>
        <v>1</v>
      </c>
      <c r="F4474" s="4">
        <f t="shared" si="347"/>
        <v>12</v>
      </c>
      <c r="G4474" s="4">
        <f t="shared" si="348"/>
        <v>2</v>
      </c>
      <c r="H4474" s="4" t="str">
        <f t="shared" si="349"/>
        <v>火</v>
      </c>
      <c r="I4474">
        <v>-74.005788999999993</v>
      </c>
      <c r="J4474">
        <v>40.740516999999997</v>
      </c>
      <c r="K4474">
        <v>-73.983930000000001</v>
      </c>
      <c r="L4474">
        <v>40.757275</v>
      </c>
      <c r="M4474">
        <v>4</v>
      </c>
      <c r="N4474">
        <v>2.6226561215857158</v>
      </c>
    </row>
    <row r="4475" spans="1:14" x14ac:dyDescent="0.2">
      <c r="A4475" s="1">
        <v>2.2453703703703708E-2</v>
      </c>
      <c r="B4475">
        <v>8.1</v>
      </c>
      <c r="C4475" s="3">
        <v>40263.480555555558</v>
      </c>
      <c r="D4475" s="4">
        <f t="shared" si="345"/>
        <v>2010</v>
      </c>
      <c r="E4475" s="4">
        <f t="shared" si="346"/>
        <v>3</v>
      </c>
      <c r="F4475" s="4">
        <f t="shared" si="347"/>
        <v>26</v>
      </c>
      <c r="G4475" s="4">
        <f t="shared" si="348"/>
        <v>11</v>
      </c>
      <c r="H4475" s="4" t="str">
        <f t="shared" si="349"/>
        <v>金</v>
      </c>
      <c r="I4475">
        <v>-73.966571000000002</v>
      </c>
      <c r="J4475">
        <v>40.773152000000003</v>
      </c>
      <c r="K4475">
        <v>-73.978637000000006</v>
      </c>
      <c r="L4475">
        <v>40.747787000000002</v>
      </c>
      <c r="M4475">
        <v>1</v>
      </c>
      <c r="N4475">
        <v>3.0013162325105367</v>
      </c>
    </row>
    <row r="4476" spans="1:14" x14ac:dyDescent="0.2">
      <c r="A4476" s="1">
        <v>1.2499999999999999E-2</v>
      </c>
      <c r="B4476">
        <v>8.1</v>
      </c>
      <c r="C4476" s="3">
        <v>40508.345833333333</v>
      </c>
      <c r="D4476" s="4">
        <f t="shared" si="345"/>
        <v>2010</v>
      </c>
      <c r="E4476" s="4">
        <f t="shared" si="346"/>
        <v>11</v>
      </c>
      <c r="F4476" s="4">
        <f t="shared" si="347"/>
        <v>26</v>
      </c>
      <c r="G4476" s="4">
        <f t="shared" si="348"/>
        <v>8</v>
      </c>
      <c r="H4476" s="4" t="str">
        <f t="shared" si="349"/>
        <v>金</v>
      </c>
      <c r="I4476">
        <v>-73.991587999999993</v>
      </c>
      <c r="J4476">
        <v>40.749879999999997</v>
      </c>
      <c r="K4476">
        <v>-73.971316999999999</v>
      </c>
      <c r="L4476">
        <v>40.757677999999999</v>
      </c>
      <c r="M4476">
        <v>1</v>
      </c>
      <c r="N4476">
        <v>1.9171761710154147</v>
      </c>
    </row>
    <row r="4477" spans="1:14" x14ac:dyDescent="0.2">
      <c r="A4477" s="1">
        <v>3.9039351851851853E-2</v>
      </c>
      <c r="B4477">
        <v>21</v>
      </c>
      <c r="C4477" s="3">
        <v>41158.913888888892</v>
      </c>
      <c r="D4477" s="4">
        <f t="shared" si="345"/>
        <v>2012</v>
      </c>
      <c r="E4477" s="4">
        <f t="shared" si="346"/>
        <v>9</v>
      </c>
      <c r="F4477" s="4">
        <f t="shared" si="347"/>
        <v>6</v>
      </c>
      <c r="G4477" s="4">
        <f t="shared" si="348"/>
        <v>21</v>
      </c>
      <c r="H4477" s="4" t="str">
        <f t="shared" si="349"/>
        <v>木</v>
      </c>
      <c r="I4477">
        <v>-74.005927</v>
      </c>
      <c r="J4477">
        <v>40.709414000000002</v>
      </c>
      <c r="K4477">
        <v>-73.996776999999994</v>
      </c>
      <c r="L4477">
        <v>40.73657</v>
      </c>
      <c r="M4477">
        <v>2</v>
      </c>
      <c r="N4477">
        <v>3.1199977788055464</v>
      </c>
    </row>
    <row r="4478" spans="1:14" x14ac:dyDescent="0.2">
      <c r="A4478" s="1">
        <v>3.4722222222222224E-2</v>
      </c>
      <c r="B4478">
        <v>4.5</v>
      </c>
      <c r="C4478" s="3">
        <v>41543.826388888891</v>
      </c>
      <c r="D4478" s="4">
        <f t="shared" si="345"/>
        <v>2013</v>
      </c>
      <c r="E4478" s="4">
        <f t="shared" si="346"/>
        <v>9</v>
      </c>
      <c r="F4478" s="4">
        <f t="shared" si="347"/>
        <v>26</v>
      </c>
      <c r="G4478" s="4">
        <f t="shared" si="348"/>
        <v>19</v>
      </c>
      <c r="H4478" s="4" t="str">
        <f t="shared" si="349"/>
        <v>木</v>
      </c>
      <c r="I4478">
        <v>-73.971226999999999</v>
      </c>
      <c r="J4478">
        <v>40.787902000000003</v>
      </c>
      <c r="K4478">
        <v>-73.977975000000001</v>
      </c>
      <c r="L4478">
        <v>40.783096999999998</v>
      </c>
      <c r="M4478">
        <v>5</v>
      </c>
      <c r="N4478">
        <v>0.78077080837718271</v>
      </c>
    </row>
    <row r="4479" spans="1:14" x14ac:dyDescent="0.2">
      <c r="A4479" s="1">
        <v>1.3194444444444444E-2</v>
      </c>
      <c r="B4479">
        <v>4.5</v>
      </c>
      <c r="C4479" s="3">
        <v>40630.34652777778</v>
      </c>
      <c r="D4479" s="4">
        <f t="shared" si="345"/>
        <v>2011</v>
      </c>
      <c r="E4479" s="4">
        <f t="shared" si="346"/>
        <v>3</v>
      </c>
      <c r="F4479" s="4">
        <f t="shared" si="347"/>
        <v>28</v>
      </c>
      <c r="G4479" s="4">
        <f t="shared" si="348"/>
        <v>8</v>
      </c>
      <c r="H4479" s="4" t="str">
        <f t="shared" si="349"/>
        <v>月</v>
      </c>
      <c r="I4479">
        <v>-73.963746999999998</v>
      </c>
      <c r="J4479">
        <v>40.756126999999999</v>
      </c>
      <c r="K4479">
        <v>-73.967572000000004</v>
      </c>
      <c r="L4479">
        <v>40.758597000000002</v>
      </c>
      <c r="M4479">
        <v>1</v>
      </c>
      <c r="N4479">
        <v>0.4238280373358953</v>
      </c>
    </row>
    <row r="4480" spans="1:14" x14ac:dyDescent="0.2">
      <c r="A4480" s="1">
        <v>1.653935185185185E-2</v>
      </c>
      <c r="B4480">
        <v>6.9</v>
      </c>
      <c r="C4480" s="3">
        <v>40121.932638888888</v>
      </c>
      <c r="D4480" s="4">
        <f t="shared" si="345"/>
        <v>2009</v>
      </c>
      <c r="E4480" s="4">
        <f t="shared" si="346"/>
        <v>11</v>
      </c>
      <c r="F4480" s="4">
        <f t="shared" si="347"/>
        <v>4</v>
      </c>
      <c r="G4480" s="4">
        <f t="shared" si="348"/>
        <v>22</v>
      </c>
      <c r="H4480" s="4" t="str">
        <f t="shared" si="349"/>
        <v>水</v>
      </c>
      <c r="I4480">
        <v>-73.990446000000006</v>
      </c>
      <c r="J4480">
        <v>40.756515999999998</v>
      </c>
      <c r="K4480">
        <v>-73.994827999999998</v>
      </c>
      <c r="L4480">
        <v>40.750315000000001</v>
      </c>
      <c r="M4480">
        <v>2</v>
      </c>
      <c r="N4480">
        <v>0.78297530140963412</v>
      </c>
    </row>
    <row r="4481" spans="1:14" x14ac:dyDescent="0.2">
      <c r="A4481" s="1">
        <v>2.013888888888889E-2</v>
      </c>
      <c r="B4481">
        <v>6.5</v>
      </c>
      <c r="C4481" s="3">
        <v>40617.978472222225</v>
      </c>
      <c r="D4481" s="4">
        <f t="shared" si="345"/>
        <v>2011</v>
      </c>
      <c r="E4481" s="4">
        <f t="shared" si="346"/>
        <v>3</v>
      </c>
      <c r="F4481" s="4">
        <f t="shared" si="347"/>
        <v>15</v>
      </c>
      <c r="G4481" s="4">
        <f t="shared" si="348"/>
        <v>23</v>
      </c>
      <c r="H4481" s="4" t="str">
        <f t="shared" si="349"/>
        <v>火</v>
      </c>
      <c r="I4481">
        <v>-73.989472000000006</v>
      </c>
      <c r="J4481">
        <v>40.735858</v>
      </c>
      <c r="K4481">
        <v>-73.968774999999994</v>
      </c>
      <c r="L4481">
        <v>40.754508000000001</v>
      </c>
      <c r="M4481">
        <v>1</v>
      </c>
      <c r="N4481">
        <v>2.7124045614212458</v>
      </c>
    </row>
    <row r="4482" spans="1:14" x14ac:dyDescent="0.2">
      <c r="A4482" s="1">
        <v>3.8912037037037037E-2</v>
      </c>
      <c r="B4482">
        <v>14.9</v>
      </c>
      <c r="C4482" s="3">
        <v>40977.913888888892</v>
      </c>
      <c r="D4482" s="4">
        <f t="shared" si="345"/>
        <v>2012</v>
      </c>
      <c r="E4482" s="4">
        <f t="shared" si="346"/>
        <v>3</v>
      </c>
      <c r="F4482" s="4">
        <f t="shared" si="347"/>
        <v>9</v>
      </c>
      <c r="G4482" s="4">
        <f t="shared" si="348"/>
        <v>21</v>
      </c>
      <c r="H4482" s="4" t="str">
        <f t="shared" si="349"/>
        <v>金</v>
      </c>
      <c r="I4482">
        <v>-74.006840999999994</v>
      </c>
      <c r="J4482">
        <v>40.720005999999998</v>
      </c>
      <c r="K4482">
        <v>-73.977631000000002</v>
      </c>
      <c r="L4482">
        <v>40.744698</v>
      </c>
      <c r="M4482">
        <v>1</v>
      </c>
      <c r="N4482">
        <v>3.6914188843500564</v>
      </c>
    </row>
    <row r="4483" spans="1:14" x14ac:dyDescent="0.2">
      <c r="A4483" s="1">
        <v>1.3888888888888888E-2</v>
      </c>
      <c r="B4483">
        <v>7.3</v>
      </c>
      <c r="C4483" s="3">
        <v>40596.388888888891</v>
      </c>
      <c r="D4483" s="4">
        <f t="shared" ref="D4483:D4546" si="350">YEAR(C4483)</f>
        <v>2011</v>
      </c>
      <c r="E4483" s="4">
        <f t="shared" ref="E4483:E4546" si="351">MONTH(C4483)</f>
        <v>2</v>
      </c>
      <c r="F4483" s="4">
        <f t="shared" ref="F4483:F4546" si="352">DAY(C4483)</f>
        <v>22</v>
      </c>
      <c r="G4483" s="4">
        <f t="shared" ref="G4483:G4546" si="353">HOUR(C4483)</f>
        <v>9</v>
      </c>
      <c r="H4483" s="4" t="str">
        <f t="shared" ref="H4483:H4546" si="354">TEXT(C4483, "aaa")</f>
        <v>火</v>
      </c>
      <c r="I4483">
        <v>-73.963594999999998</v>
      </c>
      <c r="J4483">
        <v>40.774307999999998</v>
      </c>
      <c r="K4483">
        <v>-73.972426999999996</v>
      </c>
      <c r="L4483">
        <v>40.758102999999998</v>
      </c>
      <c r="M4483">
        <v>1</v>
      </c>
      <c r="N4483">
        <v>1.9515776563171181</v>
      </c>
    </row>
    <row r="4484" spans="1:14" x14ac:dyDescent="0.2">
      <c r="A4484" s="1">
        <v>1.0474537037037037E-2</v>
      </c>
      <c r="B4484">
        <v>7.7</v>
      </c>
      <c r="C4484" s="3">
        <v>40166.09375</v>
      </c>
      <c r="D4484" s="4">
        <f t="shared" si="350"/>
        <v>2009</v>
      </c>
      <c r="E4484" s="4">
        <f t="shared" si="351"/>
        <v>12</v>
      </c>
      <c r="F4484" s="4">
        <f t="shared" si="352"/>
        <v>19</v>
      </c>
      <c r="G4484" s="4">
        <f t="shared" si="353"/>
        <v>2</v>
      </c>
      <c r="H4484" s="4" t="str">
        <f t="shared" si="354"/>
        <v>土</v>
      </c>
      <c r="I4484">
        <v>-73.993283000000005</v>
      </c>
      <c r="J4484">
        <v>40.682569999999998</v>
      </c>
      <c r="K4484">
        <v>-73.969043999999997</v>
      </c>
      <c r="L4484">
        <v>40.689396000000002</v>
      </c>
      <c r="M4484">
        <v>3</v>
      </c>
      <c r="N4484">
        <v>2.1826261597181378</v>
      </c>
    </row>
    <row r="4485" spans="1:14" x14ac:dyDescent="0.2">
      <c r="A4485" s="1">
        <v>2.8599537037037034E-2</v>
      </c>
      <c r="B4485">
        <v>3.3</v>
      </c>
      <c r="C4485" s="3">
        <v>40203.736805555556</v>
      </c>
      <c r="D4485" s="4">
        <f t="shared" si="350"/>
        <v>2010</v>
      </c>
      <c r="E4485" s="4">
        <f t="shared" si="351"/>
        <v>1</v>
      </c>
      <c r="F4485" s="4">
        <f t="shared" si="352"/>
        <v>25</v>
      </c>
      <c r="G4485" s="4">
        <f t="shared" si="353"/>
        <v>17</v>
      </c>
      <c r="H4485" s="4" t="str">
        <f t="shared" si="354"/>
        <v>月</v>
      </c>
      <c r="I4485">
        <v>-73.989444000000006</v>
      </c>
      <c r="J4485">
        <v>40.757705000000001</v>
      </c>
      <c r="K4485">
        <v>-73.984594999999999</v>
      </c>
      <c r="L4485">
        <v>40.764425000000003</v>
      </c>
      <c r="M4485">
        <v>1</v>
      </c>
      <c r="N4485">
        <v>0.85250684342957816</v>
      </c>
    </row>
    <row r="4486" spans="1:14" x14ac:dyDescent="0.2">
      <c r="A4486" s="1">
        <v>2.9861111111111113E-2</v>
      </c>
      <c r="B4486">
        <v>7.7</v>
      </c>
      <c r="C4486" s="3">
        <v>40161.779861111114</v>
      </c>
      <c r="D4486" s="4">
        <f t="shared" si="350"/>
        <v>2009</v>
      </c>
      <c r="E4486" s="4">
        <f t="shared" si="351"/>
        <v>12</v>
      </c>
      <c r="F4486" s="4">
        <f t="shared" si="352"/>
        <v>14</v>
      </c>
      <c r="G4486" s="4">
        <f t="shared" si="353"/>
        <v>18</v>
      </c>
      <c r="H4486" s="4" t="str">
        <f t="shared" si="354"/>
        <v>月</v>
      </c>
      <c r="I4486">
        <v>-73.986116999999993</v>
      </c>
      <c r="J4486">
        <v>40.740279999999998</v>
      </c>
      <c r="K4486">
        <v>-73.967697999999999</v>
      </c>
      <c r="L4486">
        <v>40.759726999999998</v>
      </c>
      <c r="M4486">
        <v>5</v>
      </c>
      <c r="N4486">
        <v>2.6644418157729626</v>
      </c>
    </row>
    <row r="4487" spans="1:14" x14ac:dyDescent="0.2">
      <c r="A4487" s="1">
        <v>1.4016203703703704E-2</v>
      </c>
      <c r="B4487">
        <v>52</v>
      </c>
      <c r="C4487" s="3">
        <v>41921.472222222219</v>
      </c>
      <c r="D4487" s="4">
        <f t="shared" si="350"/>
        <v>2014</v>
      </c>
      <c r="E4487" s="4">
        <f t="shared" si="351"/>
        <v>10</v>
      </c>
      <c r="F4487" s="4">
        <f t="shared" si="352"/>
        <v>9</v>
      </c>
      <c r="G4487" s="4">
        <f t="shared" si="353"/>
        <v>11</v>
      </c>
      <c r="H4487" s="4" t="str">
        <f t="shared" si="354"/>
        <v>木</v>
      </c>
      <c r="I4487">
        <v>-73.933788000000007</v>
      </c>
      <c r="J4487">
        <v>40.752456000000002</v>
      </c>
      <c r="K4487">
        <v>-73.933788000000007</v>
      </c>
      <c r="L4487">
        <v>40.752456000000002</v>
      </c>
      <c r="M4487">
        <v>1</v>
      </c>
      <c r="N4487">
        <v>9.5041647553443904E-5</v>
      </c>
    </row>
    <row r="4488" spans="1:14" x14ac:dyDescent="0.2">
      <c r="A4488" s="1">
        <v>3.888888888888889E-2</v>
      </c>
      <c r="B4488">
        <v>4.9000000000000004</v>
      </c>
      <c r="C4488" s="3">
        <v>39821.37222222222</v>
      </c>
      <c r="D4488" s="4">
        <f t="shared" si="350"/>
        <v>2009</v>
      </c>
      <c r="E4488" s="4">
        <f t="shared" si="351"/>
        <v>1</v>
      </c>
      <c r="F4488" s="4">
        <f t="shared" si="352"/>
        <v>8</v>
      </c>
      <c r="G4488" s="4">
        <f t="shared" si="353"/>
        <v>8</v>
      </c>
      <c r="H4488" s="4" t="str">
        <f t="shared" si="354"/>
        <v>木</v>
      </c>
      <c r="I4488">
        <v>-73.974815000000007</v>
      </c>
      <c r="J4488">
        <v>40.750194999999998</v>
      </c>
      <c r="K4488">
        <v>-73.978292999999994</v>
      </c>
      <c r="L4488">
        <v>40.754702999999999</v>
      </c>
      <c r="M4488">
        <v>1</v>
      </c>
      <c r="N4488">
        <v>0.58125173276389852</v>
      </c>
    </row>
    <row r="4489" spans="1:14" x14ac:dyDescent="0.2">
      <c r="A4489" s="1">
        <v>8.0787037037037043E-3</v>
      </c>
      <c r="B4489">
        <v>14.1</v>
      </c>
      <c r="C4489" s="3">
        <v>40805.424305555556</v>
      </c>
      <c r="D4489" s="4">
        <f t="shared" si="350"/>
        <v>2011</v>
      </c>
      <c r="E4489" s="4">
        <f t="shared" si="351"/>
        <v>9</v>
      </c>
      <c r="F4489" s="4">
        <f t="shared" si="352"/>
        <v>19</v>
      </c>
      <c r="G4489" s="4">
        <f t="shared" si="353"/>
        <v>10</v>
      </c>
      <c r="H4489" s="4" t="str">
        <f t="shared" si="354"/>
        <v>月</v>
      </c>
      <c r="I4489">
        <v>-73.985597999999996</v>
      </c>
      <c r="J4489">
        <v>40.747095000000002</v>
      </c>
      <c r="K4489">
        <v>-73.953314000000006</v>
      </c>
      <c r="L4489">
        <v>40.785271999999999</v>
      </c>
      <c r="M4489">
        <v>1</v>
      </c>
      <c r="N4489">
        <v>5.0467745228257899</v>
      </c>
    </row>
    <row r="4490" spans="1:14" x14ac:dyDescent="0.2">
      <c r="A4490" s="1">
        <v>3.7499999999999999E-2</v>
      </c>
      <c r="B4490">
        <v>6.9</v>
      </c>
      <c r="C4490" s="3">
        <v>40853.07916666667</v>
      </c>
      <c r="D4490" s="4">
        <f t="shared" si="350"/>
        <v>2011</v>
      </c>
      <c r="E4490" s="4">
        <f t="shared" si="351"/>
        <v>11</v>
      </c>
      <c r="F4490" s="4">
        <f t="shared" si="352"/>
        <v>6</v>
      </c>
      <c r="G4490" s="4">
        <f t="shared" si="353"/>
        <v>1</v>
      </c>
      <c r="H4490" s="4" t="str">
        <f t="shared" si="354"/>
        <v>日</v>
      </c>
      <c r="I4490">
        <v>-73.996267000000003</v>
      </c>
      <c r="J4490">
        <v>40.740462000000001</v>
      </c>
      <c r="K4490">
        <v>-73.985794999999996</v>
      </c>
      <c r="L4490">
        <v>40.755524999999999</v>
      </c>
      <c r="M4490">
        <v>6</v>
      </c>
      <c r="N4490">
        <v>1.8951591740342477</v>
      </c>
    </row>
    <row r="4491" spans="1:14" x14ac:dyDescent="0.2">
      <c r="A4491" s="1">
        <v>3.8831018518518515E-2</v>
      </c>
      <c r="B4491">
        <v>8.5</v>
      </c>
      <c r="C4491" s="3">
        <v>41354.079861111109</v>
      </c>
      <c r="D4491" s="4">
        <f t="shared" si="350"/>
        <v>2013</v>
      </c>
      <c r="E4491" s="4">
        <f t="shared" si="351"/>
        <v>3</v>
      </c>
      <c r="F4491" s="4">
        <f t="shared" si="352"/>
        <v>21</v>
      </c>
      <c r="G4491" s="4">
        <f t="shared" si="353"/>
        <v>1</v>
      </c>
      <c r="H4491" s="4" t="str">
        <f t="shared" si="354"/>
        <v>木</v>
      </c>
      <c r="I4491">
        <v>-73.989067000000006</v>
      </c>
      <c r="J4491">
        <v>40.740769</v>
      </c>
      <c r="K4491">
        <v>-73.967273000000006</v>
      </c>
      <c r="L4491">
        <v>40.762200999999997</v>
      </c>
      <c r="M4491">
        <v>1</v>
      </c>
      <c r="N4491">
        <v>3.0116207979385483</v>
      </c>
    </row>
    <row r="4492" spans="1:14" x14ac:dyDescent="0.2">
      <c r="A4492" s="1">
        <v>3.9722222222222221E-2</v>
      </c>
      <c r="B4492">
        <v>5.7</v>
      </c>
      <c r="C4492" s="3">
        <v>39944.581250000003</v>
      </c>
      <c r="D4492" s="4">
        <f t="shared" si="350"/>
        <v>2009</v>
      </c>
      <c r="E4492" s="4">
        <f t="shared" si="351"/>
        <v>5</v>
      </c>
      <c r="F4492" s="4">
        <f t="shared" si="352"/>
        <v>11</v>
      </c>
      <c r="G4492" s="4">
        <f t="shared" si="353"/>
        <v>13</v>
      </c>
      <c r="H4492" s="4" t="str">
        <f t="shared" si="354"/>
        <v>月</v>
      </c>
      <c r="I4492">
        <v>-73.977103999999997</v>
      </c>
      <c r="J4492">
        <v>40.751179</v>
      </c>
      <c r="K4492">
        <v>-73.979280000000003</v>
      </c>
      <c r="L4492">
        <v>40.762228999999998</v>
      </c>
      <c r="M4492">
        <v>4</v>
      </c>
      <c r="N4492">
        <v>1.2436902135024066</v>
      </c>
    </row>
    <row r="4493" spans="1:14" x14ac:dyDescent="0.2">
      <c r="A4493" s="1">
        <v>1.6666666666666666E-2</v>
      </c>
      <c r="B4493">
        <v>28.5</v>
      </c>
      <c r="C4493" s="3">
        <v>41400.35</v>
      </c>
      <c r="D4493" s="4">
        <f t="shared" si="350"/>
        <v>2013</v>
      </c>
      <c r="E4493" s="4">
        <f t="shared" si="351"/>
        <v>5</v>
      </c>
      <c r="F4493" s="4">
        <f t="shared" si="352"/>
        <v>6</v>
      </c>
      <c r="G4493" s="4">
        <f t="shared" si="353"/>
        <v>8</v>
      </c>
      <c r="H4493" s="4" t="str">
        <f t="shared" si="354"/>
        <v>月</v>
      </c>
      <c r="I4493">
        <v>-73.972767000000005</v>
      </c>
      <c r="J4493">
        <v>40.764499999999998</v>
      </c>
      <c r="K4493">
        <v>-73.873242000000005</v>
      </c>
      <c r="L4493">
        <v>40.774270000000001</v>
      </c>
      <c r="M4493">
        <v>5</v>
      </c>
      <c r="N4493">
        <v>8.4608622145974106</v>
      </c>
    </row>
    <row r="4494" spans="1:14" x14ac:dyDescent="0.2">
      <c r="A4494" s="1">
        <v>4.1666666666666666E-3</v>
      </c>
      <c r="B4494">
        <v>10</v>
      </c>
      <c r="C4494" s="3">
        <v>41316.837500000001</v>
      </c>
      <c r="D4494" s="4">
        <f t="shared" si="350"/>
        <v>2013</v>
      </c>
      <c r="E4494" s="4">
        <f t="shared" si="351"/>
        <v>2</v>
      </c>
      <c r="F4494" s="4">
        <f t="shared" si="352"/>
        <v>11</v>
      </c>
      <c r="G4494" s="4">
        <f t="shared" si="353"/>
        <v>20</v>
      </c>
      <c r="H4494" s="4" t="str">
        <f t="shared" si="354"/>
        <v>月</v>
      </c>
      <c r="I4494">
        <v>-73.992327000000003</v>
      </c>
      <c r="J4494">
        <v>40.745282000000003</v>
      </c>
      <c r="K4494">
        <v>-73.982612000000003</v>
      </c>
      <c r="L4494">
        <v>40.723306999999998</v>
      </c>
      <c r="M4494">
        <v>1</v>
      </c>
      <c r="N4494">
        <v>2.5798566098807165</v>
      </c>
    </row>
    <row r="4495" spans="1:14" x14ac:dyDescent="0.2">
      <c r="A4495" s="1">
        <v>3.3333333333333333E-2</v>
      </c>
      <c r="B4495">
        <v>6</v>
      </c>
      <c r="C4495" s="3">
        <v>41517.991666666669</v>
      </c>
      <c r="D4495" s="4">
        <f t="shared" si="350"/>
        <v>2013</v>
      </c>
      <c r="E4495" s="4">
        <f t="shared" si="351"/>
        <v>8</v>
      </c>
      <c r="F4495" s="4">
        <f t="shared" si="352"/>
        <v>31</v>
      </c>
      <c r="G4495" s="4">
        <f t="shared" si="353"/>
        <v>23</v>
      </c>
      <c r="H4495" s="4" t="str">
        <f t="shared" si="354"/>
        <v>土</v>
      </c>
      <c r="I4495">
        <v>-73.991811999999996</v>
      </c>
      <c r="J4495">
        <v>40.727106999999997</v>
      </c>
      <c r="K4495">
        <v>-74.000472000000002</v>
      </c>
      <c r="L4495">
        <v>40.730091999999999</v>
      </c>
      <c r="M4495">
        <v>1</v>
      </c>
      <c r="N4495">
        <v>0.80256839840601146</v>
      </c>
    </row>
    <row r="4496" spans="1:14" x14ac:dyDescent="0.2">
      <c r="A4496" s="1">
        <v>3.4027777777777775E-2</v>
      </c>
      <c r="B4496">
        <v>8.5</v>
      </c>
      <c r="C4496" s="3">
        <v>40439.78402777778</v>
      </c>
      <c r="D4496" s="4">
        <f t="shared" si="350"/>
        <v>2010</v>
      </c>
      <c r="E4496" s="4">
        <f t="shared" si="351"/>
        <v>9</v>
      </c>
      <c r="F4496" s="4">
        <f t="shared" si="352"/>
        <v>18</v>
      </c>
      <c r="G4496" s="4">
        <f t="shared" si="353"/>
        <v>18</v>
      </c>
      <c r="H4496" s="4" t="str">
        <f t="shared" si="354"/>
        <v>土</v>
      </c>
      <c r="I4496">
        <v>-73.961667000000006</v>
      </c>
      <c r="J4496">
        <v>40.774070000000002</v>
      </c>
      <c r="K4496">
        <v>-73.925717000000006</v>
      </c>
      <c r="L4496">
        <v>40.867865000000002</v>
      </c>
      <c r="M4496">
        <v>5</v>
      </c>
      <c r="N4496">
        <v>10.871551666046535</v>
      </c>
    </row>
    <row r="4497" spans="1:14" x14ac:dyDescent="0.2">
      <c r="A4497" s="1">
        <v>5.9027777777777778E-4</v>
      </c>
      <c r="B4497">
        <v>7</v>
      </c>
      <c r="C4497" s="3">
        <v>42067</v>
      </c>
      <c r="D4497" s="4">
        <f t="shared" si="350"/>
        <v>2015</v>
      </c>
      <c r="E4497" s="4">
        <f t="shared" si="351"/>
        <v>3</v>
      </c>
      <c r="F4497" s="4">
        <f t="shared" si="352"/>
        <v>4</v>
      </c>
      <c r="G4497" s="4">
        <f t="shared" si="353"/>
        <v>0</v>
      </c>
      <c r="H4497" s="4" t="str">
        <f t="shared" si="354"/>
        <v>水</v>
      </c>
      <c r="I4497">
        <v>-73.976104739999997</v>
      </c>
      <c r="J4497">
        <v>40.740657810000002</v>
      </c>
      <c r="K4497">
        <v>-73.990669249999996</v>
      </c>
      <c r="L4497">
        <v>40.750808720000002</v>
      </c>
      <c r="M4497">
        <v>6</v>
      </c>
      <c r="N4497">
        <v>1.6690355996173516</v>
      </c>
    </row>
    <row r="4498" spans="1:14" x14ac:dyDescent="0.2">
      <c r="A4498" s="1">
        <v>2.6921296296296294E-2</v>
      </c>
      <c r="B4498">
        <v>21</v>
      </c>
      <c r="C4498" s="3">
        <v>42072.359722222223</v>
      </c>
      <c r="D4498" s="4">
        <f t="shared" si="350"/>
        <v>2015</v>
      </c>
      <c r="E4498" s="4">
        <f t="shared" si="351"/>
        <v>3</v>
      </c>
      <c r="F4498" s="4">
        <f t="shared" si="352"/>
        <v>9</v>
      </c>
      <c r="G4498" s="4">
        <f t="shared" si="353"/>
        <v>8</v>
      </c>
      <c r="H4498" s="4" t="str">
        <f t="shared" si="354"/>
        <v>月</v>
      </c>
      <c r="I4498">
        <v>-74.010490419999996</v>
      </c>
      <c r="J4498">
        <v>40.717922209999998</v>
      </c>
      <c r="K4498">
        <v>-73.961334230000006</v>
      </c>
      <c r="L4498">
        <v>40.776042940000004</v>
      </c>
      <c r="M4498">
        <v>1</v>
      </c>
      <c r="N4498">
        <v>7.6841808774378091</v>
      </c>
    </row>
    <row r="4499" spans="1:14" x14ac:dyDescent="0.2">
      <c r="A4499" s="1">
        <v>0</v>
      </c>
      <c r="B4499">
        <v>3.7</v>
      </c>
      <c r="C4499" s="3">
        <v>40336.75</v>
      </c>
      <c r="D4499" s="4">
        <f t="shared" si="350"/>
        <v>2010</v>
      </c>
      <c r="E4499" s="4">
        <f t="shared" si="351"/>
        <v>6</v>
      </c>
      <c r="F4499" s="4">
        <f t="shared" si="352"/>
        <v>7</v>
      </c>
      <c r="G4499" s="4">
        <f t="shared" si="353"/>
        <v>18</v>
      </c>
      <c r="H4499" s="4" t="str">
        <f t="shared" si="354"/>
        <v>月</v>
      </c>
      <c r="I4499">
        <v>-73.973226999999994</v>
      </c>
      <c r="J4499">
        <v>40.79278</v>
      </c>
      <c r="K4499">
        <v>-73.978965000000002</v>
      </c>
      <c r="L4499">
        <v>40.789347999999997</v>
      </c>
      <c r="M4499">
        <v>1</v>
      </c>
      <c r="N4499">
        <v>0.61630085972586857</v>
      </c>
    </row>
    <row r="4500" spans="1:14" x14ac:dyDescent="0.2">
      <c r="A4500" s="1">
        <v>2.2048611111111113E-2</v>
      </c>
      <c r="B4500">
        <v>4.5</v>
      </c>
      <c r="C4500" s="3">
        <v>42032.938194444447</v>
      </c>
      <c r="D4500" s="4">
        <f t="shared" si="350"/>
        <v>2015</v>
      </c>
      <c r="E4500" s="4">
        <f t="shared" si="351"/>
        <v>1</v>
      </c>
      <c r="F4500" s="4">
        <f t="shared" si="352"/>
        <v>28</v>
      </c>
      <c r="G4500" s="4">
        <f t="shared" si="353"/>
        <v>22</v>
      </c>
      <c r="H4500" s="4" t="str">
        <f t="shared" si="354"/>
        <v>水</v>
      </c>
      <c r="I4500">
        <v>-73.985153199999999</v>
      </c>
      <c r="J4500">
        <v>40.743270870000003</v>
      </c>
      <c r="K4500">
        <v>-73.992103580000006</v>
      </c>
      <c r="L4500">
        <v>40.742591859999997</v>
      </c>
      <c r="M4500">
        <v>6</v>
      </c>
      <c r="N4500">
        <v>0.59105316333789248</v>
      </c>
    </row>
    <row r="4501" spans="1:14" x14ac:dyDescent="0.2">
      <c r="A4501" s="1">
        <v>3.0555555555555555E-2</v>
      </c>
      <c r="B4501">
        <v>8.9</v>
      </c>
      <c r="C4501" s="3">
        <v>39844.030555555553</v>
      </c>
      <c r="D4501" s="4">
        <f t="shared" si="350"/>
        <v>2009</v>
      </c>
      <c r="E4501" s="4">
        <f t="shared" si="351"/>
        <v>1</v>
      </c>
      <c r="F4501" s="4">
        <f t="shared" si="352"/>
        <v>31</v>
      </c>
      <c r="G4501" s="4">
        <f t="shared" si="353"/>
        <v>0</v>
      </c>
      <c r="H4501" s="4" t="str">
        <f t="shared" si="354"/>
        <v>土</v>
      </c>
      <c r="I4501">
        <v>-73.984920000000002</v>
      </c>
      <c r="J4501">
        <v>40.747942999999999</v>
      </c>
      <c r="K4501">
        <v>-74.005489999999995</v>
      </c>
      <c r="L4501">
        <v>40.739915000000003</v>
      </c>
      <c r="M4501">
        <v>2</v>
      </c>
      <c r="N4501">
        <v>1.9515119325499903</v>
      </c>
    </row>
    <row r="4502" spans="1:14" x14ac:dyDescent="0.2">
      <c r="A4502" s="1">
        <v>1.6666666666666666E-2</v>
      </c>
      <c r="B4502">
        <v>16.5</v>
      </c>
      <c r="C4502" s="3">
        <v>40278.724999999999</v>
      </c>
      <c r="D4502" s="4">
        <f t="shared" si="350"/>
        <v>2010</v>
      </c>
      <c r="E4502" s="4">
        <f t="shared" si="351"/>
        <v>4</v>
      </c>
      <c r="F4502" s="4">
        <f t="shared" si="352"/>
        <v>10</v>
      </c>
      <c r="G4502" s="4">
        <f t="shared" si="353"/>
        <v>17</v>
      </c>
      <c r="H4502" s="4" t="str">
        <f t="shared" si="354"/>
        <v>土</v>
      </c>
      <c r="I4502">
        <v>-74.011127000000002</v>
      </c>
      <c r="J4502">
        <v>40.710718</v>
      </c>
      <c r="K4502">
        <v>-73.982174999999998</v>
      </c>
      <c r="L4502">
        <v>40.761674999999997</v>
      </c>
      <c r="M4502">
        <v>1</v>
      </c>
      <c r="N4502">
        <v>6.175847324056952</v>
      </c>
    </row>
    <row r="4503" spans="1:14" x14ac:dyDescent="0.2">
      <c r="A4503" s="1">
        <v>3.5624999999999997E-2</v>
      </c>
      <c r="B4503">
        <v>4.9000000000000004</v>
      </c>
      <c r="C4503" s="3">
        <v>40361.493750000001</v>
      </c>
      <c r="D4503" s="4">
        <f t="shared" si="350"/>
        <v>2010</v>
      </c>
      <c r="E4503" s="4">
        <f t="shared" si="351"/>
        <v>7</v>
      </c>
      <c r="F4503" s="4">
        <f t="shared" si="352"/>
        <v>2</v>
      </c>
      <c r="G4503" s="4">
        <f t="shared" si="353"/>
        <v>11</v>
      </c>
      <c r="H4503" s="4" t="str">
        <f t="shared" si="354"/>
        <v>金</v>
      </c>
      <c r="I4503">
        <v>-73.983813999999995</v>
      </c>
      <c r="J4503">
        <v>40.761887999999999</v>
      </c>
      <c r="K4503">
        <v>-73.982301000000007</v>
      </c>
      <c r="L4503">
        <v>40.767212000000001</v>
      </c>
      <c r="M4503">
        <v>1</v>
      </c>
      <c r="N4503">
        <v>0.60623827836433641</v>
      </c>
    </row>
    <row r="4504" spans="1:14" x14ac:dyDescent="0.2">
      <c r="A4504" s="1">
        <v>1.5497685185185186E-2</v>
      </c>
      <c r="B4504">
        <v>9.3000000000000007</v>
      </c>
      <c r="C4504" s="3">
        <v>40706.681944444441</v>
      </c>
      <c r="D4504" s="4">
        <f t="shared" si="350"/>
        <v>2011</v>
      </c>
      <c r="E4504" s="4">
        <f t="shared" si="351"/>
        <v>6</v>
      </c>
      <c r="F4504" s="4">
        <f t="shared" si="352"/>
        <v>12</v>
      </c>
      <c r="G4504" s="4">
        <f t="shared" si="353"/>
        <v>16</v>
      </c>
      <c r="H4504" s="4" t="str">
        <f t="shared" si="354"/>
        <v>日</v>
      </c>
      <c r="I4504">
        <v>-73.953774999999993</v>
      </c>
      <c r="J4504">
        <v>40.775092999999998</v>
      </c>
      <c r="K4504">
        <v>-73.975347999999997</v>
      </c>
      <c r="L4504">
        <v>40.758482999999998</v>
      </c>
      <c r="M4504">
        <v>1</v>
      </c>
      <c r="N4504">
        <v>2.5936467098652334</v>
      </c>
    </row>
    <row r="4505" spans="1:14" x14ac:dyDescent="0.2">
      <c r="A4505" s="1">
        <v>4.8611111111111112E-3</v>
      </c>
      <c r="B4505">
        <v>9</v>
      </c>
      <c r="C4505" s="3">
        <v>41685.879861111112</v>
      </c>
      <c r="D4505" s="4">
        <f t="shared" si="350"/>
        <v>2014</v>
      </c>
      <c r="E4505" s="4">
        <f t="shared" si="351"/>
        <v>2</v>
      </c>
      <c r="F4505" s="4">
        <f t="shared" si="352"/>
        <v>15</v>
      </c>
      <c r="G4505" s="4">
        <f t="shared" si="353"/>
        <v>21</v>
      </c>
      <c r="H4505" s="4" t="str">
        <f t="shared" si="354"/>
        <v>土</v>
      </c>
      <c r="I4505">
        <v>-73.965694999999997</v>
      </c>
      <c r="J4505">
        <v>40.754494999999999</v>
      </c>
      <c r="K4505">
        <v>-73.983732000000003</v>
      </c>
      <c r="L4505">
        <v>40.766019999999997</v>
      </c>
      <c r="M4505">
        <v>1</v>
      </c>
      <c r="N4505">
        <v>1.9897198847001409</v>
      </c>
    </row>
    <row r="4506" spans="1:14" x14ac:dyDescent="0.2">
      <c r="A4506" s="1">
        <v>2.3483796296296298E-2</v>
      </c>
      <c r="B4506">
        <v>7.5</v>
      </c>
      <c r="C4506" s="3">
        <v>42121.356249999997</v>
      </c>
      <c r="D4506" s="4">
        <f t="shared" si="350"/>
        <v>2015</v>
      </c>
      <c r="E4506" s="4">
        <f t="shared" si="351"/>
        <v>4</v>
      </c>
      <c r="F4506" s="4">
        <f t="shared" si="352"/>
        <v>27</v>
      </c>
      <c r="G4506" s="4">
        <f t="shared" si="353"/>
        <v>8</v>
      </c>
      <c r="H4506" s="4" t="str">
        <f t="shared" si="354"/>
        <v>月</v>
      </c>
      <c r="I4506">
        <v>-74.005470279999997</v>
      </c>
      <c r="J4506">
        <v>40.745841980000002</v>
      </c>
      <c r="K4506">
        <v>-73.992698669999996</v>
      </c>
      <c r="L4506">
        <v>40.754932400000001</v>
      </c>
      <c r="M4506">
        <v>2</v>
      </c>
      <c r="N4506">
        <v>1.4778539671349866</v>
      </c>
    </row>
    <row r="4507" spans="1:14" x14ac:dyDescent="0.2">
      <c r="A4507" s="1">
        <v>1.1805555555555555E-2</v>
      </c>
      <c r="B4507">
        <v>6.1</v>
      </c>
      <c r="C4507" s="3">
        <v>40279.011805555558</v>
      </c>
      <c r="D4507" s="4">
        <f t="shared" si="350"/>
        <v>2010</v>
      </c>
      <c r="E4507" s="4">
        <f t="shared" si="351"/>
        <v>4</v>
      </c>
      <c r="F4507" s="4">
        <f t="shared" si="352"/>
        <v>11</v>
      </c>
      <c r="G4507" s="4">
        <f t="shared" si="353"/>
        <v>0</v>
      </c>
      <c r="H4507" s="4" t="str">
        <f t="shared" si="354"/>
        <v>日</v>
      </c>
      <c r="I4507">
        <v>-73.993662</v>
      </c>
      <c r="J4507">
        <v>40.741672999999999</v>
      </c>
      <c r="K4507">
        <v>-73.983817999999999</v>
      </c>
      <c r="L4507">
        <v>40.760506999999997</v>
      </c>
      <c r="M4507">
        <v>3</v>
      </c>
      <c r="N4507">
        <v>2.2549591831053544</v>
      </c>
    </row>
    <row r="4508" spans="1:14" x14ac:dyDescent="0.2">
      <c r="A4508" s="1">
        <v>1.8206018518518517E-2</v>
      </c>
      <c r="B4508">
        <v>31.7</v>
      </c>
      <c r="C4508" s="3">
        <v>40844.393055555556</v>
      </c>
      <c r="D4508" s="4">
        <f t="shared" si="350"/>
        <v>2011</v>
      </c>
      <c r="E4508" s="4">
        <f t="shared" si="351"/>
        <v>10</v>
      </c>
      <c r="F4508" s="4">
        <f t="shared" si="352"/>
        <v>28</v>
      </c>
      <c r="G4508" s="4">
        <f t="shared" si="353"/>
        <v>9</v>
      </c>
      <c r="H4508" s="4" t="str">
        <f t="shared" si="354"/>
        <v>金</v>
      </c>
      <c r="I4508">
        <v>-73.984326999999993</v>
      </c>
      <c r="J4508">
        <v>40.757427</v>
      </c>
      <c r="K4508">
        <v>-73.870808999999994</v>
      </c>
      <c r="L4508">
        <v>40.77413</v>
      </c>
      <c r="M4508">
        <v>1</v>
      </c>
      <c r="N4508">
        <v>9.7498387658053165</v>
      </c>
    </row>
    <row r="4509" spans="1:14" x14ac:dyDescent="0.2">
      <c r="A4509" s="1">
        <v>9.0277777777777787E-3</v>
      </c>
      <c r="B4509">
        <v>15</v>
      </c>
      <c r="C4509" s="3">
        <v>41184.384027777778</v>
      </c>
      <c r="D4509" s="4">
        <f t="shared" si="350"/>
        <v>2012</v>
      </c>
      <c r="E4509" s="4">
        <f t="shared" si="351"/>
        <v>10</v>
      </c>
      <c r="F4509" s="4">
        <f t="shared" si="352"/>
        <v>2</v>
      </c>
      <c r="G4509" s="4">
        <f t="shared" si="353"/>
        <v>9</v>
      </c>
      <c r="H4509" s="4" t="str">
        <f t="shared" si="354"/>
        <v>火</v>
      </c>
      <c r="I4509">
        <v>-73.951047000000003</v>
      </c>
      <c r="J4509">
        <v>40.785795</v>
      </c>
      <c r="K4509">
        <v>-73.975740000000002</v>
      </c>
      <c r="L4509">
        <v>40.752026999999998</v>
      </c>
      <c r="M4509">
        <v>3</v>
      </c>
      <c r="N4509">
        <v>4.2970099667533237</v>
      </c>
    </row>
    <row r="4510" spans="1:14" x14ac:dyDescent="0.2">
      <c r="A4510" s="1">
        <v>2.9861111111111113E-2</v>
      </c>
      <c r="B4510">
        <v>10</v>
      </c>
      <c r="C4510" s="3">
        <v>41546.821527777778</v>
      </c>
      <c r="D4510" s="4">
        <f t="shared" si="350"/>
        <v>2013</v>
      </c>
      <c r="E4510" s="4">
        <f t="shared" si="351"/>
        <v>9</v>
      </c>
      <c r="F4510" s="4">
        <f t="shared" si="352"/>
        <v>29</v>
      </c>
      <c r="G4510" s="4">
        <f t="shared" si="353"/>
        <v>19</v>
      </c>
      <c r="H4510" s="4" t="str">
        <f t="shared" si="354"/>
        <v>日</v>
      </c>
      <c r="I4510">
        <v>-73.979397000000006</v>
      </c>
      <c r="J4510">
        <v>40.746417000000001</v>
      </c>
      <c r="K4510">
        <v>-74.007999999999996</v>
      </c>
      <c r="L4510">
        <v>40.738151999999999</v>
      </c>
      <c r="M4510">
        <v>2</v>
      </c>
      <c r="N4510">
        <v>2.5819133608421185</v>
      </c>
    </row>
    <row r="4511" spans="1:14" x14ac:dyDescent="0.2">
      <c r="A4511" s="1">
        <v>5.5671296296296302E-3</v>
      </c>
      <c r="B4511">
        <v>15</v>
      </c>
      <c r="C4511" s="3">
        <v>41803.380555555559</v>
      </c>
      <c r="D4511" s="4">
        <f t="shared" si="350"/>
        <v>2014</v>
      </c>
      <c r="E4511" s="4">
        <f t="shared" si="351"/>
        <v>6</v>
      </c>
      <c r="F4511" s="4">
        <f t="shared" si="352"/>
        <v>13</v>
      </c>
      <c r="G4511" s="4">
        <f t="shared" si="353"/>
        <v>9</v>
      </c>
      <c r="H4511" s="4" t="str">
        <f t="shared" si="354"/>
        <v>金</v>
      </c>
      <c r="I4511">
        <v>-73.961707000000004</v>
      </c>
      <c r="J4511">
        <v>40.76014</v>
      </c>
      <c r="K4511">
        <v>-73.980497</v>
      </c>
      <c r="L4511">
        <v>40.754524000000004</v>
      </c>
      <c r="M4511">
        <v>1</v>
      </c>
      <c r="N4511">
        <v>1.7032970420556399</v>
      </c>
    </row>
    <row r="4512" spans="1:14" x14ac:dyDescent="0.2">
      <c r="A4512" s="1">
        <v>1.3888888888888888E-2</v>
      </c>
      <c r="B4512">
        <v>12.5</v>
      </c>
      <c r="C4512" s="3">
        <v>41195.930555555555</v>
      </c>
      <c r="D4512" s="4">
        <f t="shared" si="350"/>
        <v>2012</v>
      </c>
      <c r="E4512" s="4">
        <f t="shared" si="351"/>
        <v>10</v>
      </c>
      <c r="F4512" s="4">
        <f t="shared" si="352"/>
        <v>13</v>
      </c>
      <c r="G4512" s="4">
        <f t="shared" si="353"/>
        <v>22</v>
      </c>
      <c r="H4512" s="4" t="str">
        <f t="shared" si="354"/>
        <v>土</v>
      </c>
      <c r="I4512">
        <v>-73.991702000000004</v>
      </c>
      <c r="J4512">
        <v>40.722375</v>
      </c>
      <c r="K4512">
        <v>-73.992687000000004</v>
      </c>
      <c r="L4512">
        <v>40.689847</v>
      </c>
      <c r="M4512">
        <v>5</v>
      </c>
      <c r="N4512">
        <v>3.6219543145727666</v>
      </c>
    </row>
    <row r="4513" spans="1:14" x14ac:dyDescent="0.2">
      <c r="A4513" s="1">
        <v>1.136574074074074E-2</v>
      </c>
      <c r="B4513">
        <v>22.5</v>
      </c>
      <c r="C4513" s="3">
        <v>42145.386111111111</v>
      </c>
      <c r="D4513" s="4">
        <f t="shared" si="350"/>
        <v>2015</v>
      </c>
      <c r="E4513" s="4">
        <f t="shared" si="351"/>
        <v>5</v>
      </c>
      <c r="F4513" s="4">
        <f t="shared" si="352"/>
        <v>21</v>
      </c>
      <c r="G4513" s="4">
        <f t="shared" si="353"/>
        <v>9</v>
      </c>
      <c r="H4513" s="4" t="str">
        <f t="shared" si="354"/>
        <v>木</v>
      </c>
      <c r="I4513">
        <v>-73.987419130000006</v>
      </c>
      <c r="J4513">
        <v>40.724613189999999</v>
      </c>
      <c r="K4513">
        <v>-73.953834529999995</v>
      </c>
      <c r="L4513">
        <v>40.790699009999997</v>
      </c>
      <c r="M4513">
        <v>1</v>
      </c>
      <c r="N4513">
        <v>7.8828883243496488</v>
      </c>
    </row>
    <row r="4514" spans="1:14" x14ac:dyDescent="0.2">
      <c r="A4514" s="1">
        <v>2.0196759259259258E-2</v>
      </c>
      <c r="B4514">
        <v>4.0999999999999996</v>
      </c>
      <c r="C4514" s="3">
        <v>39944.770138888889</v>
      </c>
      <c r="D4514" s="4">
        <f t="shared" si="350"/>
        <v>2009</v>
      </c>
      <c r="E4514" s="4">
        <f t="shared" si="351"/>
        <v>5</v>
      </c>
      <c r="F4514" s="4">
        <f t="shared" si="352"/>
        <v>11</v>
      </c>
      <c r="G4514" s="4">
        <f t="shared" si="353"/>
        <v>18</v>
      </c>
      <c r="H4514" s="4" t="str">
        <f t="shared" si="354"/>
        <v>月</v>
      </c>
      <c r="I4514">
        <v>-73.962490000000003</v>
      </c>
      <c r="J4514">
        <v>40.766942</v>
      </c>
      <c r="K4514">
        <v>-73.956316999999999</v>
      </c>
      <c r="L4514">
        <v>40.776088999999999</v>
      </c>
      <c r="M4514">
        <v>1</v>
      </c>
      <c r="N4514">
        <v>1.1435206421616066</v>
      </c>
    </row>
    <row r="4515" spans="1:14" x14ac:dyDescent="0.2">
      <c r="A4515" s="1">
        <v>3.8009259259259263E-2</v>
      </c>
      <c r="B4515">
        <v>3.7</v>
      </c>
      <c r="C4515" s="3">
        <v>40211.620833333334</v>
      </c>
      <c r="D4515" s="4">
        <f t="shared" si="350"/>
        <v>2010</v>
      </c>
      <c r="E4515" s="4">
        <f t="shared" si="351"/>
        <v>2</v>
      </c>
      <c r="F4515" s="4">
        <f t="shared" si="352"/>
        <v>2</v>
      </c>
      <c r="G4515" s="4">
        <f t="shared" si="353"/>
        <v>14</v>
      </c>
      <c r="H4515" s="4" t="str">
        <f t="shared" si="354"/>
        <v>火</v>
      </c>
      <c r="I4515">
        <v>-73.954395000000005</v>
      </c>
      <c r="J4515">
        <v>40.778191</v>
      </c>
      <c r="K4515">
        <v>-73.957024000000004</v>
      </c>
      <c r="L4515">
        <v>40.783375999999997</v>
      </c>
      <c r="M4515">
        <v>1</v>
      </c>
      <c r="N4515">
        <v>0.61827105452175812</v>
      </c>
    </row>
    <row r="4516" spans="1:14" x14ac:dyDescent="0.2">
      <c r="A4516" s="1">
        <v>9.432870370370371E-3</v>
      </c>
      <c r="B4516">
        <v>4.5</v>
      </c>
      <c r="C4516" s="3">
        <v>42140.634027777778</v>
      </c>
      <c r="D4516" s="4">
        <f t="shared" si="350"/>
        <v>2015</v>
      </c>
      <c r="E4516" s="4">
        <f t="shared" si="351"/>
        <v>5</v>
      </c>
      <c r="F4516" s="4">
        <f t="shared" si="352"/>
        <v>16</v>
      </c>
      <c r="G4516" s="4">
        <f t="shared" si="353"/>
        <v>15</v>
      </c>
      <c r="H4516" s="4" t="str">
        <f t="shared" si="354"/>
        <v>土</v>
      </c>
      <c r="I4516">
        <v>-73.952713009999997</v>
      </c>
      <c r="J4516">
        <v>40.776611330000001</v>
      </c>
      <c r="K4516">
        <v>-73.959220889999997</v>
      </c>
      <c r="L4516">
        <v>40.76748276</v>
      </c>
      <c r="M4516">
        <v>1</v>
      </c>
      <c r="N4516">
        <v>1.1548342754781875</v>
      </c>
    </row>
    <row r="4517" spans="1:14" x14ac:dyDescent="0.2">
      <c r="A4517" s="1">
        <v>2.2685185185185182E-3</v>
      </c>
      <c r="B4517">
        <v>4.0999999999999996</v>
      </c>
      <c r="C4517" s="3">
        <v>40073.460416666669</v>
      </c>
      <c r="D4517" s="4">
        <f t="shared" si="350"/>
        <v>2009</v>
      </c>
      <c r="E4517" s="4">
        <f t="shared" si="351"/>
        <v>9</v>
      </c>
      <c r="F4517" s="4">
        <f t="shared" si="352"/>
        <v>17</v>
      </c>
      <c r="G4517" s="4">
        <f t="shared" si="353"/>
        <v>11</v>
      </c>
      <c r="H4517" s="4" t="str">
        <f t="shared" si="354"/>
        <v>木</v>
      </c>
      <c r="I4517">
        <v>-73.977901000000003</v>
      </c>
      <c r="J4517">
        <v>40.754984</v>
      </c>
      <c r="K4517">
        <v>-73.971682999999999</v>
      </c>
      <c r="L4517">
        <v>40.762790000000003</v>
      </c>
      <c r="M4517">
        <v>1</v>
      </c>
      <c r="N4517">
        <v>1.0148826614508253</v>
      </c>
    </row>
    <row r="4518" spans="1:14" x14ac:dyDescent="0.2">
      <c r="A4518" s="1">
        <v>2.9502314814814815E-2</v>
      </c>
      <c r="B4518">
        <v>9</v>
      </c>
      <c r="C4518" s="3">
        <v>42117.779166666667</v>
      </c>
      <c r="D4518" s="4">
        <f t="shared" si="350"/>
        <v>2015</v>
      </c>
      <c r="E4518" s="4">
        <f t="shared" si="351"/>
        <v>4</v>
      </c>
      <c r="F4518" s="4">
        <f t="shared" si="352"/>
        <v>23</v>
      </c>
      <c r="G4518" s="4">
        <f t="shared" si="353"/>
        <v>18</v>
      </c>
      <c r="H4518" s="4" t="str">
        <f t="shared" si="354"/>
        <v>木</v>
      </c>
      <c r="I4518">
        <v>-73.968788149999995</v>
      </c>
      <c r="J4518">
        <v>40.754470830000002</v>
      </c>
      <c r="K4518">
        <v>-73.973045350000007</v>
      </c>
      <c r="L4518">
        <v>40.764286040000002</v>
      </c>
      <c r="M4518">
        <v>5</v>
      </c>
      <c r="N4518">
        <v>1.1500802230199341</v>
      </c>
    </row>
    <row r="4519" spans="1:14" x14ac:dyDescent="0.2">
      <c r="A4519" s="1">
        <v>9.7222222222222224E-3</v>
      </c>
      <c r="B4519">
        <v>14.1</v>
      </c>
      <c r="C4519" s="3">
        <v>40296.343055555553</v>
      </c>
      <c r="D4519" s="4">
        <f t="shared" si="350"/>
        <v>2010</v>
      </c>
      <c r="E4519" s="4">
        <f t="shared" si="351"/>
        <v>4</v>
      </c>
      <c r="F4519" s="4">
        <f t="shared" si="352"/>
        <v>28</v>
      </c>
      <c r="G4519" s="4">
        <f t="shared" si="353"/>
        <v>8</v>
      </c>
      <c r="H4519" s="4" t="str">
        <f t="shared" si="354"/>
        <v>水</v>
      </c>
      <c r="I4519">
        <v>-73.970470000000006</v>
      </c>
      <c r="J4519">
        <v>40.796599999999998</v>
      </c>
      <c r="K4519">
        <v>-73.972122999999996</v>
      </c>
      <c r="L4519">
        <v>40.796906999999997</v>
      </c>
      <c r="M4519">
        <v>1</v>
      </c>
      <c r="N4519">
        <v>0.14343318174941266</v>
      </c>
    </row>
    <row r="4520" spans="1:14" x14ac:dyDescent="0.2">
      <c r="A4520" s="1">
        <v>4.0972222222222222E-2</v>
      </c>
      <c r="B4520">
        <v>6.9</v>
      </c>
      <c r="C4520" s="3">
        <v>40999.665972222225</v>
      </c>
      <c r="D4520" s="4">
        <f t="shared" si="350"/>
        <v>2012</v>
      </c>
      <c r="E4520" s="4">
        <f t="shared" si="351"/>
        <v>3</v>
      </c>
      <c r="F4520" s="4">
        <f t="shared" si="352"/>
        <v>31</v>
      </c>
      <c r="G4520" s="4">
        <f t="shared" si="353"/>
        <v>15</v>
      </c>
      <c r="H4520" s="4" t="str">
        <f t="shared" si="354"/>
        <v>土</v>
      </c>
      <c r="I4520">
        <v>-74.005219999999994</v>
      </c>
      <c r="J4520">
        <v>40.736035000000001</v>
      </c>
      <c r="K4520">
        <v>-74.000946999999996</v>
      </c>
      <c r="L4520">
        <v>40.724187000000001</v>
      </c>
      <c r="M4520">
        <v>1</v>
      </c>
      <c r="N4520">
        <v>1.3672826480176221</v>
      </c>
    </row>
    <row r="4521" spans="1:14" x14ac:dyDescent="0.2">
      <c r="A4521" s="1">
        <v>5.9722222222222225E-3</v>
      </c>
      <c r="B4521">
        <v>49.8</v>
      </c>
      <c r="C4521" s="3">
        <v>41140.505555555559</v>
      </c>
      <c r="D4521" s="4">
        <f t="shared" si="350"/>
        <v>2012</v>
      </c>
      <c r="E4521" s="4">
        <f t="shared" si="351"/>
        <v>8</v>
      </c>
      <c r="F4521" s="4">
        <f t="shared" si="352"/>
        <v>19</v>
      </c>
      <c r="G4521" s="4">
        <f t="shared" si="353"/>
        <v>12</v>
      </c>
      <c r="H4521" s="4" t="str">
        <f t="shared" si="354"/>
        <v>日</v>
      </c>
      <c r="I4521">
        <v>-73.777033000000003</v>
      </c>
      <c r="J4521">
        <v>40.645356999999997</v>
      </c>
      <c r="K4521">
        <v>-73.950469999999996</v>
      </c>
      <c r="L4521">
        <v>40.7776</v>
      </c>
      <c r="M4521">
        <v>1</v>
      </c>
      <c r="N4521">
        <v>20.757864424212681</v>
      </c>
    </row>
    <row r="4522" spans="1:14" x14ac:dyDescent="0.2">
      <c r="A4522" s="1">
        <v>3.6805555555555557E-2</v>
      </c>
      <c r="B4522">
        <v>85.5</v>
      </c>
      <c r="C4522" s="3">
        <v>41142.870138888888</v>
      </c>
      <c r="D4522" s="4">
        <f t="shared" si="350"/>
        <v>2012</v>
      </c>
      <c r="E4522" s="4">
        <f t="shared" si="351"/>
        <v>8</v>
      </c>
      <c r="F4522" s="4">
        <f t="shared" si="352"/>
        <v>21</v>
      </c>
      <c r="G4522" s="4">
        <f t="shared" si="353"/>
        <v>20</v>
      </c>
      <c r="H4522" s="4" t="str">
        <f t="shared" si="354"/>
        <v>火</v>
      </c>
      <c r="I4522">
        <v>-73.978859999999997</v>
      </c>
      <c r="J4522">
        <v>40.752522999999997</v>
      </c>
      <c r="K4522">
        <v>-74.183954999999997</v>
      </c>
      <c r="L4522">
        <v>40.691392</v>
      </c>
      <c r="M4522">
        <v>1</v>
      </c>
      <c r="N4522">
        <v>18.59336924790545</v>
      </c>
    </row>
    <row r="4523" spans="1:14" x14ac:dyDescent="0.2">
      <c r="A4523" s="1">
        <v>2.4965277777777781E-2</v>
      </c>
      <c r="B4523">
        <v>5.5</v>
      </c>
      <c r="C4523" s="3">
        <v>42155.399305555555</v>
      </c>
      <c r="D4523" s="4">
        <f t="shared" si="350"/>
        <v>2015</v>
      </c>
      <c r="E4523" s="4">
        <f t="shared" si="351"/>
        <v>5</v>
      </c>
      <c r="F4523" s="4">
        <f t="shared" si="352"/>
        <v>31</v>
      </c>
      <c r="G4523" s="4">
        <f t="shared" si="353"/>
        <v>9</v>
      </c>
      <c r="H4523" s="4" t="str">
        <f t="shared" si="354"/>
        <v>日</v>
      </c>
      <c r="I4523">
        <v>-74.009140009999996</v>
      </c>
      <c r="J4523">
        <v>40.726016999999999</v>
      </c>
      <c r="K4523">
        <v>-74.00800323</v>
      </c>
      <c r="L4523">
        <v>40.739402769999998</v>
      </c>
      <c r="M4523">
        <v>2</v>
      </c>
      <c r="N4523">
        <v>1.4931793469199046</v>
      </c>
    </row>
    <row r="4524" spans="1:14" x14ac:dyDescent="0.2">
      <c r="A4524" s="1">
        <v>2.7083333333333334E-2</v>
      </c>
      <c r="B4524">
        <v>6.9</v>
      </c>
      <c r="C4524" s="3">
        <v>40378.73541666667</v>
      </c>
      <c r="D4524" s="4">
        <f t="shared" si="350"/>
        <v>2010</v>
      </c>
      <c r="E4524" s="4">
        <f t="shared" si="351"/>
        <v>7</v>
      </c>
      <c r="F4524" s="4">
        <f t="shared" si="352"/>
        <v>19</v>
      </c>
      <c r="G4524" s="4">
        <f t="shared" si="353"/>
        <v>17</v>
      </c>
      <c r="H4524" s="4" t="str">
        <f t="shared" si="354"/>
        <v>月</v>
      </c>
      <c r="I4524">
        <v>-74.002178000000001</v>
      </c>
      <c r="J4524">
        <v>40.751328000000001</v>
      </c>
      <c r="K4524">
        <v>-74.006167000000005</v>
      </c>
      <c r="L4524">
        <v>40.751961999999999</v>
      </c>
      <c r="M4524">
        <v>1</v>
      </c>
      <c r="N4524">
        <v>0.34371494837781524</v>
      </c>
    </row>
    <row r="4525" spans="1:14" x14ac:dyDescent="0.2">
      <c r="A4525" s="1">
        <v>2.6388888888888889E-2</v>
      </c>
      <c r="B4525">
        <v>12.1</v>
      </c>
      <c r="C4525" s="3">
        <v>40131.943055555559</v>
      </c>
      <c r="D4525" s="4">
        <f t="shared" si="350"/>
        <v>2009</v>
      </c>
      <c r="E4525" s="4">
        <f t="shared" si="351"/>
        <v>11</v>
      </c>
      <c r="F4525" s="4">
        <f t="shared" si="352"/>
        <v>14</v>
      </c>
      <c r="G4525" s="4">
        <f t="shared" si="353"/>
        <v>22</v>
      </c>
      <c r="H4525" s="4" t="str">
        <f t="shared" si="354"/>
        <v>土</v>
      </c>
      <c r="I4525">
        <v>-73.993063000000006</v>
      </c>
      <c r="J4525">
        <v>40.692843000000003</v>
      </c>
      <c r="K4525">
        <v>-73.958718000000005</v>
      </c>
      <c r="L4525">
        <v>40.712772999999999</v>
      </c>
      <c r="M4525">
        <v>1</v>
      </c>
      <c r="N4525">
        <v>3.6500769827323638</v>
      </c>
    </row>
    <row r="4526" spans="1:14" x14ac:dyDescent="0.2">
      <c r="A4526" s="1">
        <v>2.2916666666666669E-2</v>
      </c>
      <c r="B4526">
        <v>4.9000000000000004</v>
      </c>
      <c r="C4526" s="3">
        <v>40145.481249999997</v>
      </c>
      <c r="D4526" s="4">
        <f t="shared" si="350"/>
        <v>2009</v>
      </c>
      <c r="E4526" s="4">
        <f t="shared" si="351"/>
        <v>11</v>
      </c>
      <c r="F4526" s="4">
        <f t="shared" si="352"/>
        <v>28</v>
      </c>
      <c r="G4526" s="4">
        <f t="shared" si="353"/>
        <v>11</v>
      </c>
      <c r="H4526" s="4" t="str">
        <f t="shared" si="354"/>
        <v>土</v>
      </c>
      <c r="I4526">
        <v>-73.963267999999999</v>
      </c>
      <c r="J4526">
        <v>40.758515000000003</v>
      </c>
      <c r="K4526">
        <v>-73.973257000000004</v>
      </c>
      <c r="L4526">
        <v>40.758907000000001</v>
      </c>
      <c r="M4526">
        <v>1</v>
      </c>
      <c r="N4526">
        <v>0.84340910225067156</v>
      </c>
    </row>
    <row r="4527" spans="1:14" x14ac:dyDescent="0.2">
      <c r="A4527" s="1">
        <v>8.3333333333333339E-4</v>
      </c>
      <c r="B4527">
        <v>5.7</v>
      </c>
      <c r="C4527" s="3">
        <v>40426.750694444447</v>
      </c>
      <c r="D4527" s="4">
        <f t="shared" si="350"/>
        <v>2010</v>
      </c>
      <c r="E4527" s="4">
        <f t="shared" si="351"/>
        <v>9</v>
      </c>
      <c r="F4527" s="4">
        <f t="shared" si="352"/>
        <v>5</v>
      </c>
      <c r="G4527" s="4">
        <f t="shared" si="353"/>
        <v>18</v>
      </c>
      <c r="H4527" s="4" t="str">
        <f t="shared" si="354"/>
        <v>日</v>
      </c>
      <c r="I4527">
        <v>-73.981455999999994</v>
      </c>
      <c r="J4527">
        <v>40.773774000000003</v>
      </c>
      <c r="K4527">
        <v>-73.962086999999997</v>
      </c>
      <c r="L4527">
        <v>40.770508999999997</v>
      </c>
      <c r="M4527">
        <v>2</v>
      </c>
      <c r="N4527">
        <v>1.6728392344033554</v>
      </c>
    </row>
    <row r="4528" spans="1:14" x14ac:dyDescent="0.2">
      <c r="A4528" s="1">
        <v>9.3055555555555548E-3</v>
      </c>
      <c r="B4528">
        <v>5.3</v>
      </c>
      <c r="C4528" s="3">
        <v>40607.342361111114</v>
      </c>
      <c r="D4528" s="4">
        <f t="shared" si="350"/>
        <v>2011</v>
      </c>
      <c r="E4528" s="4">
        <f t="shared" si="351"/>
        <v>3</v>
      </c>
      <c r="F4528" s="4">
        <f t="shared" si="352"/>
        <v>5</v>
      </c>
      <c r="G4528" s="4">
        <f t="shared" si="353"/>
        <v>8</v>
      </c>
      <c r="H4528" s="4" t="str">
        <f t="shared" si="354"/>
        <v>土</v>
      </c>
      <c r="I4528">
        <v>-73.978137000000004</v>
      </c>
      <c r="J4528">
        <v>40.757831000000003</v>
      </c>
      <c r="K4528">
        <v>-73.990628999999998</v>
      </c>
      <c r="L4528">
        <v>40.740237999999998</v>
      </c>
      <c r="M4528">
        <v>1</v>
      </c>
      <c r="N4528">
        <v>2.2238115920788588</v>
      </c>
    </row>
    <row r="4529" spans="1:14" x14ac:dyDescent="0.2">
      <c r="A4529" s="1">
        <v>8.3449074074074085E-3</v>
      </c>
      <c r="B4529">
        <v>10.9</v>
      </c>
      <c r="C4529" s="3">
        <v>40854.966666666667</v>
      </c>
      <c r="D4529" s="4">
        <f t="shared" si="350"/>
        <v>2011</v>
      </c>
      <c r="E4529" s="4">
        <f t="shared" si="351"/>
        <v>11</v>
      </c>
      <c r="F4529" s="4">
        <f t="shared" si="352"/>
        <v>7</v>
      </c>
      <c r="G4529" s="4">
        <f t="shared" si="353"/>
        <v>23</v>
      </c>
      <c r="H4529" s="4" t="str">
        <f t="shared" si="354"/>
        <v>月</v>
      </c>
      <c r="I4529">
        <v>-73.983965999999995</v>
      </c>
      <c r="J4529">
        <v>40.721347000000002</v>
      </c>
      <c r="K4529">
        <v>-73.959958999999998</v>
      </c>
      <c r="L4529">
        <v>40.762514000000003</v>
      </c>
      <c r="M4529">
        <v>1</v>
      </c>
      <c r="N4529">
        <v>5.0100747497036888</v>
      </c>
    </row>
    <row r="4530" spans="1:14" x14ac:dyDescent="0.2">
      <c r="A4530" s="1">
        <v>1.1469907407407408E-2</v>
      </c>
      <c r="B4530">
        <v>4.9000000000000004</v>
      </c>
      <c r="C4530" s="3">
        <v>41086.177777777775</v>
      </c>
      <c r="D4530" s="4">
        <f t="shared" si="350"/>
        <v>2012</v>
      </c>
      <c r="E4530" s="4">
        <f t="shared" si="351"/>
        <v>6</v>
      </c>
      <c r="F4530" s="4">
        <f t="shared" si="352"/>
        <v>26</v>
      </c>
      <c r="G4530" s="4">
        <f t="shared" si="353"/>
        <v>4</v>
      </c>
      <c r="H4530" s="4" t="str">
        <f t="shared" si="354"/>
        <v>火</v>
      </c>
      <c r="I4530">
        <v>-73.986362999999997</v>
      </c>
      <c r="J4530">
        <v>40.751528</v>
      </c>
      <c r="K4530">
        <v>-73.969845000000007</v>
      </c>
      <c r="L4530">
        <v>40.750363</v>
      </c>
      <c r="M4530">
        <v>1</v>
      </c>
      <c r="N4530">
        <v>1.3989959930321856</v>
      </c>
    </row>
    <row r="4531" spans="1:14" x14ac:dyDescent="0.2">
      <c r="A4531" s="1">
        <v>7.0949074074074074E-3</v>
      </c>
      <c r="B4531">
        <v>6.5</v>
      </c>
      <c r="C4531" s="3">
        <v>41388.840277777781</v>
      </c>
      <c r="D4531" s="4">
        <f t="shared" si="350"/>
        <v>2013</v>
      </c>
      <c r="E4531" s="4">
        <f t="shared" si="351"/>
        <v>4</v>
      </c>
      <c r="F4531" s="4">
        <f t="shared" si="352"/>
        <v>24</v>
      </c>
      <c r="G4531" s="4">
        <f t="shared" si="353"/>
        <v>20</v>
      </c>
      <c r="H4531" s="4" t="str">
        <f t="shared" si="354"/>
        <v>水</v>
      </c>
      <c r="I4531">
        <v>-73.982164999999995</v>
      </c>
      <c r="J4531">
        <v>40.778627</v>
      </c>
      <c r="K4531">
        <v>-73.989560999999995</v>
      </c>
      <c r="L4531">
        <v>40.771329999999999</v>
      </c>
      <c r="M4531">
        <v>1</v>
      </c>
      <c r="N4531">
        <v>1.0239921555490905</v>
      </c>
    </row>
    <row r="4532" spans="1:14" x14ac:dyDescent="0.2">
      <c r="A4532" s="1">
        <v>6.5972222222222213E-4</v>
      </c>
      <c r="B4532">
        <v>8.5</v>
      </c>
      <c r="C4532" s="3">
        <v>40676.333333333336</v>
      </c>
      <c r="D4532" s="4">
        <f t="shared" si="350"/>
        <v>2011</v>
      </c>
      <c r="E4532" s="4">
        <f t="shared" si="351"/>
        <v>5</v>
      </c>
      <c r="F4532" s="4">
        <f t="shared" si="352"/>
        <v>13</v>
      </c>
      <c r="G4532" s="4">
        <f t="shared" si="353"/>
        <v>8</v>
      </c>
      <c r="H4532" s="4" t="str">
        <f t="shared" si="354"/>
        <v>金</v>
      </c>
      <c r="I4532">
        <v>-73.956412</v>
      </c>
      <c r="J4532">
        <v>40.775582</v>
      </c>
      <c r="K4532">
        <v>-73.973095999999998</v>
      </c>
      <c r="L4532">
        <v>40.757674000000002</v>
      </c>
      <c r="M4532">
        <v>1</v>
      </c>
      <c r="N4532">
        <v>2.4398182476582604</v>
      </c>
    </row>
    <row r="4533" spans="1:14" x14ac:dyDescent="0.2">
      <c r="A4533" s="1">
        <v>2.7777777777777779E-3</v>
      </c>
      <c r="B4533">
        <v>13.5</v>
      </c>
      <c r="C4533" s="3">
        <v>41732.794444444444</v>
      </c>
      <c r="D4533" s="4">
        <f t="shared" si="350"/>
        <v>2014</v>
      </c>
      <c r="E4533" s="4">
        <f t="shared" si="351"/>
        <v>4</v>
      </c>
      <c r="F4533" s="4">
        <f t="shared" si="352"/>
        <v>3</v>
      </c>
      <c r="G4533" s="4">
        <f t="shared" si="353"/>
        <v>19</v>
      </c>
      <c r="H4533" s="4" t="str">
        <f t="shared" si="354"/>
        <v>木</v>
      </c>
      <c r="I4533">
        <v>-73.990305000000006</v>
      </c>
      <c r="J4533">
        <v>40.731712000000002</v>
      </c>
      <c r="K4533">
        <v>-73.965604999999996</v>
      </c>
      <c r="L4533">
        <v>40.766032000000003</v>
      </c>
      <c r="M4533">
        <v>1</v>
      </c>
      <c r="N4533">
        <v>4.351449940462099</v>
      </c>
    </row>
    <row r="4534" spans="1:14" x14ac:dyDescent="0.2">
      <c r="A4534" s="1">
        <v>3.4745370370370371E-2</v>
      </c>
      <c r="B4534">
        <v>10</v>
      </c>
      <c r="C4534" s="3">
        <v>42130.868055555555</v>
      </c>
      <c r="D4534" s="4">
        <f t="shared" si="350"/>
        <v>2015</v>
      </c>
      <c r="E4534" s="4">
        <f t="shared" si="351"/>
        <v>5</v>
      </c>
      <c r="F4534" s="4">
        <f t="shared" si="352"/>
        <v>6</v>
      </c>
      <c r="G4534" s="4">
        <f t="shared" si="353"/>
        <v>20</v>
      </c>
      <c r="H4534" s="4" t="str">
        <f t="shared" si="354"/>
        <v>水</v>
      </c>
      <c r="I4534">
        <v>-73.973297119999998</v>
      </c>
      <c r="J4534">
        <v>40.764049530000001</v>
      </c>
      <c r="K4534">
        <v>-73.984207150000003</v>
      </c>
      <c r="L4534">
        <v>40.738273620000001</v>
      </c>
      <c r="M4534">
        <v>1</v>
      </c>
      <c r="N4534">
        <v>3.0132570151331226</v>
      </c>
    </row>
    <row r="4535" spans="1:14" x14ac:dyDescent="0.2">
      <c r="A4535" s="1">
        <v>2.2615740740740742E-2</v>
      </c>
      <c r="B4535">
        <v>3.7</v>
      </c>
      <c r="C4535" s="3">
        <v>40178.813888888886</v>
      </c>
      <c r="D4535" s="4">
        <f t="shared" si="350"/>
        <v>2009</v>
      </c>
      <c r="E4535" s="4">
        <f t="shared" si="351"/>
        <v>12</v>
      </c>
      <c r="F4535" s="4">
        <f t="shared" si="352"/>
        <v>31</v>
      </c>
      <c r="G4535" s="4">
        <f t="shared" si="353"/>
        <v>19</v>
      </c>
      <c r="H4535" s="4" t="str">
        <f t="shared" si="354"/>
        <v>木</v>
      </c>
      <c r="I4535">
        <v>-73.949263000000002</v>
      </c>
      <c r="J4535">
        <v>40.788623000000001</v>
      </c>
      <c r="K4535">
        <v>-73.954790000000003</v>
      </c>
      <c r="L4535">
        <v>40.780188000000003</v>
      </c>
      <c r="M4535">
        <v>3</v>
      </c>
      <c r="N4535">
        <v>1.0481932535979752</v>
      </c>
    </row>
    <row r="4536" spans="1:14" x14ac:dyDescent="0.2">
      <c r="A4536" s="1">
        <v>1.7835648148148149E-2</v>
      </c>
      <c r="B4536">
        <v>9.3000000000000007</v>
      </c>
      <c r="C4536" s="3">
        <v>40206.267361111109</v>
      </c>
      <c r="D4536" s="4">
        <f t="shared" si="350"/>
        <v>2010</v>
      </c>
      <c r="E4536" s="4">
        <f t="shared" si="351"/>
        <v>1</v>
      </c>
      <c r="F4536" s="4">
        <f t="shared" si="352"/>
        <v>28</v>
      </c>
      <c r="G4536" s="4">
        <f t="shared" si="353"/>
        <v>6</v>
      </c>
      <c r="H4536" s="4" t="str">
        <f t="shared" si="354"/>
        <v>木</v>
      </c>
      <c r="I4536">
        <v>-73.952088000000003</v>
      </c>
      <c r="J4536">
        <v>40.773059000000003</v>
      </c>
      <c r="K4536">
        <v>-73.976864000000006</v>
      </c>
      <c r="L4536">
        <v>40.743659000000001</v>
      </c>
      <c r="M4536">
        <v>1</v>
      </c>
      <c r="N4536">
        <v>3.8827416625941553</v>
      </c>
    </row>
    <row r="4537" spans="1:14" x14ac:dyDescent="0.2">
      <c r="A4537" s="1">
        <v>3.6273148148148145E-2</v>
      </c>
      <c r="B4537">
        <v>9.3000000000000007</v>
      </c>
      <c r="C4537" s="3">
        <v>40604.786111111112</v>
      </c>
      <c r="D4537" s="4">
        <f t="shared" si="350"/>
        <v>2011</v>
      </c>
      <c r="E4537" s="4">
        <f t="shared" si="351"/>
        <v>3</v>
      </c>
      <c r="F4537" s="4">
        <f t="shared" si="352"/>
        <v>2</v>
      </c>
      <c r="G4537" s="4">
        <f t="shared" si="353"/>
        <v>18</v>
      </c>
      <c r="H4537" s="4" t="str">
        <f t="shared" si="354"/>
        <v>水</v>
      </c>
      <c r="I4537">
        <v>-74.003761999999995</v>
      </c>
      <c r="J4537">
        <v>40.748292999999997</v>
      </c>
      <c r="K4537">
        <v>-73.992169000000004</v>
      </c>
      <c r="L4537">
        <v>40.726545999999999</v>
      </c>
      <c r="M4537">
        <v>1</v>
      </c>
      <c r="N4537">
        <v>2.6108933113326986</v>
      </c>
    </row>
    <row r="4538" spans="1:14" x14ac:dyDescent="0.2">
      <c r="A4538" s="1">
        <v>1.3888888888888889E-3</v>
      </c>
      <c r="B4538">
        <v>12.5</v>
      </c>
      <c r="C4538" s="3">
        <v>41380.709722222222</v>
      </c>
      <c r="D4538" s="4">
        <f t="shared" si="350"/>
        <v>2013</v>
      </c>
      <c r="E4538" s="4">
        <f t="shared" si="351"/>
        <v>4</v>
      </c>
      <c r="F4538" s="4">
        <f t="shared" si="352"/>
        <v>16</v>
      </c>
      <c r="G4538" s="4">
        <f t="shared" si="353"/>
        <v>17</v>
      </c>
      <c r="H4538" s="4" t="str">
        <f t="shared" si="354"/>
        <v>火</v>
      </c>
      <c r="I4538">
        <v>-73.966103000000004</v>
      </c>
      <c r="J4538">
        <v>40.805027000000003</v>
      </c>
      <c r="K4538">
        <v>-73.980817999999999</v>
      </c>
      <c r="L4538">
        <v>40.766392000000003</v>
      </c>
      <c r="M4538">
        <v>1</v>
      </c>
      <c r="N4538">
        <v>4.476092934010083</v>
      </c>
    </row>
    <row r="4539" spans="1:14" x14ac:dyDescent="0.2">
      <c r="A4539" s="1">
        <v>2.1273148148148149E-2</v>
      </c>
      <c r="B4539">
        <v>3.7</v>
      </c>
      <c r="C4539" s="3">
        <v>40049.9375</v>
      </c>
      <c r="D4539" s="4">
        <f t="shared" si="350"/>
        <v>2009</v>
      </c>
      <c r="E4539" s="4">
        <f t="shared" si="351"/>
        <v>8</v>
      </c>
      <c r="F4539" s="4">
        <f t="shared" si="352"/>
        <v>24</v>
      </c>
      <c r="G4539" s="4">
        <f t="shared" si="353"/>
        <v>22</v>
      </c>
      <c r="H4539" s="4" t="str">
        <f t="shared" si="354"/>
        <v>月</v>
      </c>
      <c r="I4539">
        <v>-73.986603000000002</v>
      </c>
      <c r="J4539">
        <v>40.729810999999998</v>
      </c>
      <c r="K4539">
        <v>-73.987469000000004</v>
      </c>
      <c r="L4539">
        <v>40.735858</v>
      </c>
      <c r="M4539">
        <v>1</v>
      </c>
      <c r="N4539">
        <v>0.67710106448005469</v>
      </c>
    </row>
    <row r="4540" spans="1:14" x14ac:dyDescent="0.2">
      <c r="A4540" s="1">
        <v>1.7731481481481483E-2</v>
      </c>
      <c r="B4540">
        <v>37.869999999999997</v>
      </c>
      <c r="C4540" s="3">
        <v>40221.725694444445</v>
      </c>
      <c r="D4540" s="4">
        <f t="shared" si="350"/>
        <v>2010</v>
      </c>
      <c r="E4540" s="4">
        <f t="shared" si="351"/>
        <v>2</v>
      </c>
      <c r="F4540" s="4">
        <f t="shared" si="352"/>
        <v>12</v>
      </c>
      <c r="G4540" s="4">
        <f t="shared" si="353"/>
        <v>17</v>
      </c>
      <c r="H4540" s="4" t="str">
        <f t="shared" si="354"/>
        <v>金</v>
      </c>
      <c r="I4540">
        <v>-73.963211000000001</v>
      </c>
      <c r="J4540">
        <v>40.765836999999998</v>
      </c>
      <c r="K4540">
        <v>-73.861521999999994</v>
      </c>
      <c r="L4540">
        <v>40.768225000000001</v>
      </c>
      <c r="M4540">
        <v>1</v>
      </c>
      <c r="N4540">
        <v>8.5775341131097154</v>
      </c>
    </row>
    <row r="4541" spans="1:14" x14ac:dyDescent="0.2">
      <c r="A4541" s="1">
        <v>3.2638888888888891E-2</v>
      </c>
      <c r="B4541">
        <v>6.5</v>
      </c>
      <c r="C4541" s="3">
        <v>40385.782638888886</v>
      </c>
      <c r="D4541" s="4">
        <f t="shared" si="350"/>
        <v>2010</v>
      </c>
      <c r="E4541" s="4">
        <f t="shared" si="351"/>
        <v>7</v>
      </c>
      <c r="F4541" s="4">
        <f t="shared" si="352"/>
        <v>26</v>
      </c>
      <c r="G4541" s="4">
        <f t="shared" si="353"/>
        <v>18</v>
      </c>
      <c r="H4541" s="4" t="str">
        <f t="shared" si="354"/>
        <v>月</v>
      </c>
      <c r="I4541">
        <v>-73.992914999999996</v>
      </c>
      <c r="J4541">
        <v>40.741917000000001</v>
      </c>
      <c r="K4541">
        <v>-73.984063000000006</v>
      </c>
      <c r="L4541">
        <v>40.756120000000003</v>
      </c>
      <c r="M4541">
        <v>1</v>
      </c>
      <c r="N4541">
        <v>1.7484479561954249</v>
      </c>
    </row>
    <row r="4542" spans="1:14" x14ac:dyDescent="0.2">
      <c r="A4542" s="1">
        <v>3.8819444444444441E-2</v>
      </c>
      <c r="B4542">
        <v>20.9</v>
      </c>
      <c r="C4542" s="3">
        <v>40888.204861111109</v>
      </c>
      <c r="D4542" s="4">
        <f t="shared" si="350"/>
        <v>2011</v>
      </c>
      <c r="E4542" s="4">
        <f t="shared" si="351"/>
        <v>12</v>
      </c>
      <c r="F4542" s="4">
        <f t="shared" si="352"/>
        <v>11</v>
      </c>
      <c r="G4542" s="4">
        <f t="shared" si="353"/>
        <v>4</v>
      </c>
      <c r="H4542" s="4" t="str">
        <f t="shared" si="354"/>
        <v>日</v>
      </c>
      <c r="I4542">
        <v>-73.995987</v>
      </c>
      <c r="J4542">
        <v>40.767287000000003</v>
      </c>
      <c r="K4542">
        <v>-73.963227000000003</v>
      </c>
      <c r="L4542">
        <v>40.716718</v>
      </c>
      <c r="M4542">
        <v>1</v>
      </c>
      <c r="N4542">
        <v>6.2708517146439764</v>
      </c>
    </row>
    <row r="4543" spans="1:14" x14ac:dyDescent="0.2">
      <c r="A4543" s="1">
        <v>7.2685185185185188E-3</v>
      </c>
      <c r="B4543">
        <v>14.5</v>
      </c>
      <c r="C4543" s="3">
        <v>40988.506944444445</v>
      </c>
      <c r="D4543" s="4">
        <f t="shared" si="350"/>
        <v>2012</v>
      </c>
      <c r="E4543" s="4">
        <f t="shared" si="351"/>
        <v>3</v>
      </c>
      <c r="F4543" s="4">
        <f t="shared" si="352"/>
        <v>20</v>
      </c>
      <c r="G4543" s="4">
        <f t="shared" si="353"/>
        <v>12</v>
      </c>
      <c r="H4543" s="4" t="str">
        <f t="shared" si="354"/>
        <v>火</v>
      </c>
      <c r="I4543">
        <v>-73.994444999999999</v>
      </c>
      <c r="J4543">
        <v>40.750945000000002</v>
      </c>
      <c r="K4543">
        <v>-73.970027000000002</v>
      </c>
      <c r="L4543">
        <v>40.801423999999997</v>
      </c>
      <c r="M4543">
        <v>1</v>
      </c>
      <c r="N4543">
        <v>5.9844389856896214</v>
      </c>
    </row>
    <row r="4544" spans="1:14" x14ac:dyDescent="0.2">
      <c r="A4544" s="1">
        <v>3.0810185185185187E-2</v>
      </c>
      <c r="B4544">
        <v>8.5</v>
      </c>
      <c r="C4544" s="3">
        <v>40994.905555555553</v>
      </c>
      <c r="D4544" s="4">
        <f t="shared" si="350"/>
        <v>2012</v>
      </c>
      <c r="E4544" s="4">
        <f t="shared" si="351"/>
        <v>3</v>
      </c>
      <c r="F4544" s="4">
        <f t="shared" si="352"/>
        <v>26</v>
      </c>
      <c r="G4544" s="4">
        <f t="shared" si="353"/>
        <v>21</v>
      </c>
      <c r="H4544" s="4" t="str">
        <f t="shared" si="354"/>
        <v>月</v>
      </c>
      <c r="I4544">
        <v>-73.994443000000004</v>
      </c>
      <c r="J4544">
        <v>40.73489</v>
      </c>
      <c r="K4544">
        <v>-73.967785000000006</v>
      </c>
      <c r="L4544">
        <v>40.754514</v>
      </c>
      <c r="M4544">
        <v>1</v>
      </c>
      <c r="N4544">
        <v>3.1348073284074731</v>
      </c>
    </row>
    <row r="4545" spans="1:14" x14ac:dyDescent="0.2">
      <c r="A4545" s="1">
        <v>3.2349537037037038E-2</v>
      </c>
      <c r="B4545">
        <v>5.7</v>
      </c>
      <c r="C4545" s="3">
        <v>40050.948611111111</v>
      </c>
      <c r="D4545" s="4">
        <f t="shared" si="350"/>
        <v>2009</v>
      </c>
      <c r="E4545" s="4">
        <f t="shared" si="351"/>
        <v>8</v>
      </c>
      <c r="F4545" s="4">
        <f t="shared" si="352"/>
        <v>25</v>
      </c>
      <c r="G4545" s="4">
        <f t="shared" si="353"/>
        <v>22</v>
      </c>
      <c r="H4545" s="4" t="str">
        <f t="shared" si="354"/>
        <v>火</v>
      </c>
      <c r="I4545">
        <v>-73.992530000000002</v>
      </c>
      <c r="J4545">
        <v>40.743814</v>
      </c>
      <c r="K4545">
        <v>-73.999724999999998</v>
      </c>
      <c r="L4545">
        <v>40.730874999999997</v>
      </c>
      <c r="M4545">
        <v>1</v>
      </c>
      <c r="N4545">
        <v>1.5629944003508056</v>
      </c>
    </row>
    <row r="4546" spans="1:14" x14ac:dyDescent="0.2">
      <c r="A4546" s="1">
        <v>2.3958333333333331E-2</v>
      </c>
      <c r="B4546">
        <v>6.9</v>
      </c>
      <c r="C4546" s="3">
        <v>40297.898611111108</v>
      </c>
      <c r="D4546" s="4">
        <f t="shared" si="350"/>
        <v>2010</v>
      </c>
      <c r="E4546" s="4">
        <f t="shared" si="351"/>
        <v>4</v>
      </c>
      <c r="F4546" s="4">
        <f t="shared" si="352"/>
        <v>29</v>
      </c>
      <c r="G4546" s="4">
        <f t="shared" si="353"/>
        <v>21</v>
      </c>
      <c r="H4546" s="4" t="str">
        <f t="shared" si="354"/>
        <v>木</v>
      </c>
      <c r="I4546">
        <v>-74.003786000000005</v>
      </c>
      <c r="J4546">
        <v>40.722181999999997</v>
      </c>
      <c r="K4546">
        <v>-73.984442000000001</v>
      </c>
      <c r="L4546">
        <v>40.728617999999997</v>
      </c>
      <c r="M4546">
        <v>1</v>
      </c>
      <c r="N4546">
        <v>1.7822614560813059</v>
      </c>
    </row>
    <row r="4547" spans="1:14" x14ac:dyDescent="0.2">
      <c r="A4547" s="1">
        <v>9.7222222222222224E-3</v>
      </c>
      <c r="B4547">
        <v>9.3000000000000007</v>
      </c>
      <c r="C4547" s="3">
        <v>40667.384722222225</v>
      </c>
      <c r="D4547" s="4">
        <f t="shared" ref="D4547:D4610" si="355">YEAR(C4547)</f>
        <v>2011</v>
      </c>
      <c r="E4547" s="4">
        <f t="shared" ref="E4547:E4610" si="356">MONTH(C4547)</f>
        <v>5</v>
      </c>
      <c r="F4547" s="4">
        <f t="shared" ref="F4547:F4610" si="357">DAY(C4547)</f>
        <v>4</v>
      </c>
      <c r="G4547" s="4">
        <f t="shared" ref="G4547:G4610" si="358">HOUR(C4547)</f>
        <v>9</v>
      </c>
      <c r="H4547" s="4" t="str">
        <f t="shared" ref="H4547:H4610" si="359">TEXT(C4547, "aaa")</f>
        <v>水</v>
      </c>
      <c r="I4547">
        <v>-74.005868000000007</v>
      </c>
      <c r="J4547">
        <v>40.717306999999998</v>
      </c>
      <c r="K4547">
        <v>-73.984759999999994</v>
      </c>
      <c r="L4547">
        <v>40.742462000000003</v>
      </c>
      <c r="M4547">
        <v>5</v>
      </c>
      <c r="N4547">
        <v>3.3184237669249481</v>
      </c>
    </row>
    <row r="4548" spans="1:14" x14ac:dyDescent="0.2">
      <c r="A4548" s="1">
        <v>2.5925925925925925E-3</v>
      </c>
      <c r="B4548">
        <v>11.5</v>
      </c>
      <c r="C4548" s="3">
        <v>41772.418749999997</v>
      </c>
      <c r="D4548" s="4">
        <f t="shared" si="355"/>
        <v>2014</v>
      </c>
      <c r="E4548" s="4">
        <f t="shared" si="356"/>
        <v>5</v>
      </c>
      <c r="F4548" s="4">
        <f t="shared" si="357"/>
        <v>13</v>
      </c>
      <c r="G4548" s="4">
        <f t="shared" si="358"/>
        <v>10</v>
      </c>
      <c r="H4548" s="4" t="str">
        <f t="shared" si="359"/>
        <v>火</v>
      </c>
      <c r="I4548">
        <v>-73.977452999999997</v>
      </c>
      <c r="J4548">
        <v>40.749403000000001</v>
      </c>
      <c r="K4548">
        <v>-74.003527000000005</v>
      </c>
      <c r="L4548">
        <v>40.747616999999998</v>
      </c>
      <c r="M4548">
        <v>1</v>
      </c>
      <c r="N4548">
        <v>2.2078850510078341</v>
      </c>
    </row>
    <row r="4549" spans="1:14" x14ac:dyDescent="0.2">
      <c r="A4549" s="1">
        <v>1.5972222222222224E-2</v>
      </c>
      <c r="B4549">
        <v>9.3000000000000007</v>
      </c>
      <c r="C4549" s="3">
        <v>40228.390972222223</v>
      </c>
      <c r="D4549" s="4">
        <f t="shared" si="355"/>
        <v>2010</v>
      </c>
      <c r="E4549" s="4">
        <f t="shared" si="356"/>
        <v>2</v>
      </c>
      <c r="F4549" s="4">
        <f t="shared" si="357"/>
        <v>19</v>
      </c>
      <c r="G4549" s="4">
        <f t="shared" si="358"/>
        <v>9</v>
      </c>
      <c r="H4549" s="4" t="str">
        <f t="shared" si="359"/>
        <v>金</v>
      </c>
      <c r="I4549">
        <v>-73.949799999999996</v>
      </c>
      <c r="J4549">
        <v>40.772182999999998</v>
      </c>
      <c r="K4549">
        <v>-73.968743000000003</v>
      </c>
      <c r="L4549">
        <v>40.754168</v>
      </c>
      <c r="M4549">
        <v>1</v>
      </c>
      <c r="N4549">
        <v>2.5637267632953114</v>
      </c>
    </row>
    <row r="4550" spans="1:14" x14ac:dyDescent="0.2">
      <c r="A4550" s="1">
        <v>4.5370370370370365E-3</v>
      </c>
      <c r="B4550">
        <v>57.33</v>
      </c>
      <c r="C4550" s="3">
        <v>41711.837500000001</v>
      </c>
      <c r="D4550" s="4">
        <f t="shared" si="355"/>
        <v>2014</v>
      </c>
      <c r="E4550" s="4">
        <f t="shared" si="356"/>
        <v>3</v>
      </c>
      <c r="F4550" s="4">
        <f t="shared" si="357"/>
        <v>13</v>
      </c>
      <c r="G4550" s="4">
        <f t="shared" si="358"/>
        <v>20</v>
      </c>
      <c r="H4550" s="4" t="str">
        <f t="shared" si="359"/>
        <v>木</v>
      </c>
      <c r="I4550">
        <v>-73.982348999999999</v>
      </c>
      <c r="J4550">
        <v>40.773724999999999</v>
      </c>
      <c r="K4550">
        <v>-73.776785000000004</v>
      </c>
      <c r="L4550">
        <v>40.645139</v>
      </c>
      <c r="M4550">
        <v>1</v>
      </c>
      <c r="N4550">
        <v>22.489606701645144</v>
      </c>
    </row>
    <row r="4551" spans="1:14" x14ac:dyDescent="0.2">
      <c r="A4551" s="1">
        <v>5.4398148148148149E-3</v>
      </c>
      <c r="B4551">
        <v>23.7</v>
      </c>
      <c r="C4551" s="3">
        <v>40053.588194444441</v>
      </c>
      <c r="D4551" s="4">
        <f t="shared" si="355"/>
        <v>2009</v>
      </c>
      <c r="E4551" s="4">
        <f t="shared" si="356"/>
        <v>8</v>
      </c>
      <c r="F4551" s="4">
        <f t="shared" si="357"/>
        <v>28</v>
      </c>
      <c r="G4551" s="4">
        <f t="shared" si="358"/>
        <v>14</v>
      </c>
      <c r="H4551" s="4" t="str">
        <f t="shared" si="359"/>
        <v>金</v>
      </c>
      <c r="I4551">
        <v>-73.844471999999996</v>
      </c>
      <c r="J4551">
        <v>40.721395999999999</v>
      </c>
      <c r="K4551">
        <v>-73.790328000000002</v>
      </c>
      <c r="L4551">
        <v>40.643788999999998</v>
      </c>
      <c r="M4551">
        <v>1</v>
      </c>
      <c r="N4551">
        <v>9.7737621676516451</v>
      </c>
    </row>
    <row r="4552" spans="1:14" x14ac:dyDescent="0.2">
      <c r="A4552" s="1">
        <v>9.7337962962962977E-3</v>
      </c>
      <c r="B4552">
        <v>8.5</v>
      </c>
      <c r="C4552" s="3">
        <v>41253.593055555553</v>
      </c>
      <c r="D4552" s="4">
        <f t="shared" si="355"/>
        <v>2012</v>
      </c>
      <c r="E4552" s="4">
        <f t="shared" si="356"/>
        <v>12</v>
      </c>
      <c r="F4552" s="4">
        <f t="shared" si="357"/>
        <v>10</v>
      </c>
      <c r="G4552" s="4">
        <f t="shared" si="358"/>
        <v>14</v>
      </c>
      <c r="H4552" s="4" t="str">
        <f t="shared" si="359"/>
        <v>月</v>
      </c>
      <c r="I4552">
        <v>-73.981917999999993</v>
      </c>
      <c r="J4552">
        <v>40.728304999999999</v>
      </c>
      <c r="K4552">
        <v>-73.994054000000006</v>
      </c>
      <c r="L4552">
        <v>40.720576000000001</v>
      </c>
      <c r="M4552">
        <v>1</v>
      </c>
      <c r="N4552">
        <v>1.3373568640129714</v>
      </c>
    </row>
    <row r="4553" spans="1:14" x14ac:dyDescent="0.2">
      <c r="A4553" s="1">
        <v>3.1944444444444449E-2</v>
      </c>
      <c r="B4553">
        <v>25.85</v>
      </c>
      <c r="C4553" s="3">
        <v>39902.865277777775</v>
      </c>
      <c r="D4553" s="4">
        <f t="shared" si="355"/>
        <v>2009</v>
      </c>
      <c r="E4553" s="4">
        <f t="shared" si="356"/>
        <v>3</v>
      </c>
      <c r="F4553" s="4">
        <f t="shared" si="357"/>
        <v>30</v>
      </c>
      <c r="G4553" s="4">
        <f t="shared" si="358"/>
        <v>20</v>
      </c>
      <c r="H4553" s="4" t="str">
        <f t="shared" si="359"/>
        <v>月</v>
      </c>
      <c r="I4553">
        <v>-73.873095000000006</v>
      </c>
      <c r="J4553">
        <v>40.774023</v>
      </c>
      <c r="K4553">
        <v>-73.989654999999999</v>
      </c>
      <c r="L4553">
        <v>40.756236999999999</v>
      </c>
      <c r="M4553">
        <v>1</v>
      </c>
      <c r="N4553">
        <v>10.024933846509185</v>
      </c>
    </row>
    <row r="4554" spans="1:14" x14ac:dyDescent="0.2">
      <c r="A4554" s="1">
        <v>6.9444444444444447E-4</v>
      </c>
      <c r="B4554">
        <v>9.5</v>
      </c>
      <c r="C4554" s="3">
        <v>41350.584027777775</v>
      </c>
      <c r="D4554" s="4">
        <f t="shared" si="355"/>
        <v>2013</v>
      </c>
      <c r="E4554" s="4">
        <f t="shared" si="356"/>
        <v>3</v>
      </c>
      <c r="F4554" s="4">
        <f t="shared" si="357"/>
        <v>17</v>
      </c>
      <c r="G4554" s="4">
        <f t="shared" si="358"/>
        <v>14</v>
      </c>
      <c r="H4554" s="4" t="str">
        <f t="shared" si="359"/>
        <v>日</v>
      </c>
      <c r="I4554">
        <v>-73.983547000000002</v>
      </c>
      <c r="J4554">
        <v>40.743074999999997</v>
      </c>
      <c r="K4554">
        <v>-73.993112999999994</v>
      </c>
      <c r="L4554">
        <v>40.749851999999997</v>
      </c>
      <c r="M4554">
        <v>1</v>
      </c>
      <c r="N4554">
        <v>1.1045361493230406</v>
      </c>
    </row>
    <row r="4555" spans="1:14" x14ac:dyDescent="0.2">
      <c r="A4555" s="1">
        <v>2.3298611111111107E-2</v>
      </c>
      <c r="B4555">
        <v>12</v>
      </c>
      <c r="C4555" s="3">
        <v>42137.022916666669</v>
      </c>
      <c r="D4555" s="4">
        <f t="shared" si="355"/>
        <v>2015</v>
      </c>
      <c r="E4555" s="4">
        <f t="shared" si="356"/>
        <v>5</v>
      </c>
      <c r="F4555" s="4">
        <f t="shared" si="357"/>
        <v>13</v>
      </c>
      <c r="G4555" s="4">
        <f t="shared" si="358"/>
        <v>0</v>
      </c>
      <c r="H4555" s="4" t="str">
        <f t="shared" si="359"/>
        <v>水</v>
      </c>
      <c r="I4555">
        <v>-73.986427309999996</v>
      </c>
      <c r="J4555">
        <v>40.732990260000001</v>
      </c>
      <c r="K4555">
        <v>-73.986427309999996</v>
      </c>
      <c r="L4555">
        <v>40.732990260000001</v>
      </c>
      <c r="M4555">
        <v>2</v>
      </c>
      <c r="N4555">
        <v>0</v>
      </c>
    </row>
    <row r="4556" spans="1:14" x14ac:dyDescent="0.2">
      <c r="A4556" s="1">
        <v>2.8472222222222222E-2</v>
      </c>
      <c r="B4556">
        <v>23.7</v>
      </c>
      <c r="C4556" s="3">
        <v>40552.15347222222</v>
      </c>
      <c r="D4556" s="4">
        <f t="shared" si="355"/>
        <v>2011</v>
      </c>
      <c r="E4556" s="4">
        <f t="shared" si="356"/>
        <v>1</v>
      </c>
      <c r="F4556" s="4">
        <f t="shared" si="357"/>
        <v>9</v>
      </c>
      <c r="G4556" s="4">
        <f t="shared" si="358"/>
        <v>3</v>
      </c>
      <c r="H4556" s="4" t="str">
        <f t="shared" si="359"/>
        <v>日</v>
      </c>
      <c r="I4556">
        <v>-73.956410000000005</v>
      </c>
      <c r="J4556">
        <v>40.771481999999999</v>
      </c>
      <c r="K4556">
        <v>-73.904667000000003</v>
      </c>
      <c r="L4556">
        <v>40.885354999999997</v>
      </c>
      <c r="M4556">
        <v>1</v>
      </c>
      <c r="N4556">
        <v>13.404628132628847</v>
      </c>
    </row>
    <row r="4557" spans="1:14" x14ac:dyDescent="0.2">
      <c r="A4557" s="1">
        <v>2.2916666666666667E-3</v>
      </c>
      <c r="B4557">
        <v>13.5</v>
      </c>
      <c r="C4557" s="3">
        <v>39869.752083333333</v>
      </c>
      <c r="D4557" s="4">
        <f t="shared" si="355"/>
        <v>2009</v>
      </c>
      <c r="E4557" s="4">
        <f t="shared" si="356"/>
        <v>2</v>
      </c>
      <c r="F4557" s="4">
        <f t="shared" si="357"/>
        <v>25</v>
      </c>
      <c r="G4557" s="4">
        <f t="shared" si="358"/>
        <v>18</v>
      </c>
      <c r="H4557" s="4" t="str">
        <f t="shared" si="359"/>
        <v>水</v>
      </c>
      <c r="I4557">
        <v>-73.963800000000006</v>
      </c>
      <c r="J4557">
        <v>40.808399000000001</v>
      </c>
      <c r="K4557">
        <v>-73.967333999999994</v>
      </c>
      <c r="L4557">
        <v>40.766406000000003</v>
      </c>
      <c r="M4557">
        <v>1</v>
      </c>
      <c r="N4557">
        <v>4.6841193713089959</v>
      </c>
    </row>
    <row r="4558" spans="1:14" x14ac:dyDescent="0.2">
      <c r="A4558" s="1">
        <v>3.2824074074074075E-2</v>
      </c>
      <c r="B4558">
        <v>8.1</v>
      </c>
      <c r="C4558" s="3">
        <v>39896.657638888886</v>
      </c>
      <c r="D4558" s="4">
        <f t="shared" si="355"/>
        <v>2009</v>
      </c>
      <c r="E4558" s="4">
        <f t="shared" si="356"/>
        <v>3</v>
      </c>
      <c r="F4558" s="4">
        <f t="shared" si="357"/>
        <v>24</v>
      </c>
      <c r="G4558" s="4">
        <f t="shared" si="358"/>
        <v>15</v>
      </c>
      <c r="H4558" s="4" t="str">
        <f t="shared" si="359"/>
        <v>火</v>
      </c>
      <c r="I4558">
        <v>-73.997551000000001</v>
      </c>
      <c r="J4558">
        <v>40.741594999999997</v>
      </c>
      <c r="K4558">
        <v>-74.000805</v>
      </c>
      <c r="L4558">
        <v>40.718606000000001</v>
      </c>
      <c r="M4558">
        <v>1</v>
      </c>
      <c r="N4558">
        <v>2.5738032986114714</v>
      </c>
    </row>
    <row r="4559" spans="1:14" x14ac:dyDescent="0.2">
      <c r="A4559" s="1">
        <v>1.6666666666666666E-2</v>
      </c>
      <c r="B4559">
        <v>8.9</v>
      </c>
      <c r="C4559" s="3">
        <v>39992.974999999999</v>
      </c>
      <c r="D4559" s="4">
        <f t="shared" si="355"/>
        <v>2009</v>
      </c>
      <c r="E4559" s="4">
        <f t="shared" si="356"/>
        <v>6</v>
      </c>
      <c r="F4559" s="4">
        <f t="shared" si="357"/>
        <v>28</v>
      </c>
      <c r="G4559" s="4">
        <f t="shared" si="358"/>
        <v>23</v>
      </c>
      <c r="H4559" s="4" t="str">
        <f t="shared" si="359"/>
        <v>日</v>
      </c>
      <c r="I4559">
        <v>-73.966492000000002</v>
      </c>
      <c r="J4559">
        <v>40.757579999999997</v>
      </c>
      <c r="K4559">
        <v>-73.982500000000002</v>
      </c>
      <c r="L4559">
        <v>40.723405</v>
      </c>
      <c r="M4559">
        <v>2</v>
      </c>
      <c r="N4559">
        <v>4.0368309668106734</v>
      </c>
    </row>
    <row r="4560" spans="1:14" x14ac:dyDescent="0.2">
      <c r="A4560" s="1">
        <v>2.7395833333333338E-2</v>
      </c>
      <c r="B4560">
        <v>3.7</v>
      </c>
      <c r="C4560" s="3">
        <v>40272.527083333334</v>
      </c>
      <c r="D4560" s="4">
        <f t="shared" si="355"/>
        <v>2010</v>
      </c>
      <c r="E4560" s="4">
        <f t="shared" si="356"/>
        <v>4</v>
      </c>
      <c r="F4560" s="4">
        <f t="shared" si="357"/>
        <v>4</v>
      </c>
      <c r="G4560" s="4">
        <f t="shared" si="358"/>
        <v>12</v>
      </c>
      <c r="H4560" s="4" t="str">
        <f t="shared" si="359"/>
        <v>日</v>
      </c>
      <c r="I4560">
        <v>-73.995425999999995</v>
      </c>
      <c r="J4560">
        <v>40.759839999999997</v>
      </c>
      <c r="K4560">
        <v>-73.989504999999994</v>
      </c>
      <c r="L4560">
        <v>40.767679000000001</v>
      </c>
      <c r="M4560">
        <v>1</v>
      </c>
      <c r="N4560">
        <v>1.0053431004001401</v>
      </c>
    </row>
    <row r="4561" spans="1:14" x14ac:dyDescent="0.2">
      <c r="A4561" s="1">
        <v>8.9930555555555545E-3</v>
      </c>
      <c r="B4561">
        <v>12</v>
      </c>
      <c r="C4561" s="3">
        <v>41450.800000000003</v>
      </c>
      <c r="D4561" s="4">
        <f t="shared" si="355"/>
        <v>2013</v>
      </c>
      <c r="E4561" s="4">
        <f t="shared" si="356"/>
        <v>6</v>
      </c>
      <c r="F4561" s="4">
        <f t="shared" si="357"/>
        <v>25</v>
      </c>
      <c r="G4561" s="4">
        <f t="shared" si="358"/>
        <v>19</v>
      </c>
      <c r="H4561" s="4" t="str">
        <f t="shared" si="359"/>
        <v>火</v>
      </c>
      <c r="I4561">
        <v>-73.972014999999999</v>
      </c>
      <c r="J4561">
        <v>40.765479999999997</v>
      </c>
      <c r="K4561">
        <v>-73.990054999999998</v>
      </c>
      <c r="L4561">
        <v>40.744908000000002</v>
      </c>
      <c r="M4561">
        <v>3</v>
      </c>
      <c r="N4561">
        <v>2.7492769702333613</v>
      </c>
    </row>
    <row r="4562" spans="1:14" x14ac:dyDescent="0.2">
      <c r="A4562" s="1">
        <v>3.9722222222222221E-2</v>
      </c>
      <c r="B4562">
        <v>6.5</v>
      </c>
      <c r="C4562" s="3">
        <v>39900.581250000003</v>
      </c>
      <c r="D4562" s="4">
        <f t="shared" si="355"/>
        <v>2009</v>
      </c>
      <c r="E4562" s="4">
        <f t="shared" si="356"/>
        <v>3</v>
      </c>
      <c r="F4562" s="4">
        <f t="shared" si="357"/>
        <v>28</v>
      </c>
      <c r="G4562" s="4">
        <f t="shared" si="358"/>
        <v>13</v>
      </c>
      <c r="H4562" s="4" t="str">
        <f t="shared" si="359"/>
        <v>土</v>
      </c>
      <c r="I4562">
        <v>-73.986896999999999</v>
      </c>
      <c r="J4562">
        <v>40.756585999999999</v>
      </c>
      <c r="K4562">
        <v>-74.003021000000004</v>
      </c>
      <c r="L4562">
        <v>40.739154999999997</v>
      </c>
      <c r="M4562">
        <v>1</v>
      </c>
      <c r="N4562">
        <v>2.3694452237523196</v>
      </c>
    </row>
    <row r="4563" spans="1:14" x14ac:dyDescent="0.2">
      <c r="A4563" s="1">
        <v>6.9444444444444441E-3</v>
      </c>
      <c r="B4563">
        <v>8.9</v>
      </c>
      <c r="C4563" s="3">
        <v>40687.840277777781</v>
      </c>
      <c r="D4563" s="4">
        <f t="shared" si="355"/>
        <v>2011</v>
      </c>
      <c r="E4563" s="4">
        <f t="shared" si="356"/>
        <v>5</v>
      </c>
      <c r="F4563" s="4">
        <f t="shared" si="357"/>
        <v>24</v>
      </c>
      <c r="G4563" s="4">
        <f t="shared" si="358"/>
        <v>20</v>
      </c>
      <c r="H4563" s="4" t="str">
        <f t="shared" si="359"/>
        <v>火</v>
      </c>
      <c r="I4563">
        <v>-73.986082999999994</v>
      </c>
      <c r="J4563">
        <v>40.772267999999997</v>
      </c>
      <c r="K4563">
        <v>-73.986082999999994</v>
      </c>
      <c r="L4563">
        <v>40.772267999999997</v>
      </c>
      <c r="M4563">
        <v>5</v>
      </c>
      <c r="N4563">
        <v>0</v>
      </c>
    </row>
    <row r="4564" spans="1:14" x14ac:dyDescent="0.2">
      <c r="A4564" s="1">
        <v>2.9166666666666664E-2</v>
      </c>
      <c r="B4564">
        <v>11.3</v>
      </c>
      <c r="C4564" s="3">
        <v>40690.445833333331</v>
      </c>
      <c r="D4564" s="4">
        <f t="shared" si="355"/>
        <v>2011</v>
      </c>
      <c r="E4564" s="4">
        <f t="shared" si="356"/>
        <v>5</v>
      </c>
      <c r="F4564" s="4">
        <f t="shared" si="357"/>
        <v>27</v>
      </c>
      <c r="G4564" s="4">
        <f t="shared" si="358"/>
        <v>10</v>
      </c>
      <c r="H4564" s="4" t="str">
        <f t="shared" si="359"/>
        <v>金</v>
      </c>
      <c r="I4564">
        <v>-74.008658999999994</v>
      </c>
      <c r="J4564">
        <v>40.714519000000003</v>
      </c>
      <c r="K4564">
        <v>-73.989740999999995</v>
      </c>
      <c r="L4564">
        <v>40.747264999999999</v>
      </c>
      <c r="M4564">
        <v>1</v>
      </c>
      <c r="N4564">
        <v>3.9792844267606644</v>
      </c>
    </row>
    <row r="4565" spans="1:14" x14ac:dyDescent="0.2">
      <c r="A4565" s="1">
        <v>1.3935185185185184E-2</v>
      </c>
      <c r="B4565">
        <v>7.5</v>
      </c>
      <c r="C4565" s="3">
        <v>41468.930555555555</v>
      </c>
      <c r="D4565" s="4">
        <f t="shared" si="355"/>
        <v>2013</v>
      </c>
      <c r="E4565" s="4">
        <f t="shared" si="356"/>
        <v>7</v>
      </c>
      <c r="F4565" s="4">
        <f t="shared" si="357"/>
        <v>13</v>
      </c>
      <c r="G4565" s="4">
        <f t="shared" si="358"/>
        <v>22</v>
      </c>
      <c r="H4565" s="4" t="str">
        <f t="shared" si="359"/>
        <v>土</v>
      </c>
      <c r="I4565">
        <v>-73.995053999999996</v>
      </c>
      <c r="J4565">
        <v>40.725112000000003</v>
      </c>
      <c r="K4565">
        <v>-73.988917000000001</v>
      </c>
      <c r="L4565">
        <v>40.72054</v>
      </c>
      <c r="M4565">
        <v>2</v>
      </c>
      <c r="N4565">
        <v>0.72601893454629796</v>
      </c>
    </row>
    <row r="4566" spans="1:14" x14ac:dyDescent="0.2">
      <c r="A4566" s="1">
        <v>4.027777777777778E-2</v>
      </c>
      <c r="B4566">
        <v>7</v>
      </c>
      <c r="C4566" s="3">
        <v>41535.581944444442</v>
      </c>
      <c r="D4566" s="4">
        <f t="shared" si="355"/>
        <v>2013</v>
      </c>
      <c r="E4566" s="4">
        <f t="shared" si="356"/>
        <v>9</v>
      </c>
      <c r="F4566" s="4">
        <f t="shared" si="357"/>
        <v>18</v>
      </c>
      <c r="G4566" s="4">
        <f t="shared" si="358"/>
        <v>13</v>
      </c>
      <c r="H4566" s="4" t="str">
        <f t="shared" si="359"/>
        <v>水</v>
      </c>
      <c r="I4566">
        <v>-73.984849999999994</v>
      </c>
      <c r="J4566">
        <v>40.742508000000001</v>
      </c>
      <c r="K4566">
        <v>-73.975103000000004</v>
      </c>
      <c r="L4566">
        <v>40.755355000000002</v>
      </c>
      <c r="M4566">
        <v>1</v>
      </c>
      <c r="N4566">
        <v>1.6495220141324543</v>
      </c>
    </row>
    <row r="4567" spans="1:14" x14ac:dyDescent="0.2">
      <c r="A4567" s="1">
        <v>5.7986111111111112E-3</v>
      </c>
      <c r="B4567">
        <v>11.5</v>
      </c>
      <c r="C4567" s="3">
        <v>41650.588888888888</v>
      </c>
      <c r="D4567" s="4">
        <f t="shared" si="355"/>
        <v>2014</v>
      </c>
      <c r="E4567" s="4">
        <f t="shared" si="356"/>
        <v>1</v>
      </c>
      <c r="F4567" s="4">
        <f t="shared" si="357"/>
        <v>11</v>
      </c>
      <c r="G4567" s="4">
        <f t="shared" si="358"/>
        <v>14</v>
      </c>
      <c r="H4567" s="4" t="str">
        <f t="shared" si="359"/>
        <v>土</v>
      </c>
      <c r="I4567">
        <v>-73.965868999999998</v>
      </c>
      <c r="J4567">
        <v>40.688153</v>
      </c>
      <c r="K4567">
        <v>-73.933206999999996</v>
      </c>
      <c r="L4567">
        <v>40.704988999999998</v>
      </c>
      <c r="M4567">
        <v>1</v>
      </c>
      <c r="N4567">
        <v>3.3334188762643229</v>
      </c>
    </row>
    <row r="4568" spans="1:14" x14ac:dyDescent="0.2">
      <c r="A4568" s="1">
        <v>2.0833333333333333E-3</v>
      </c>
      <c r="B4568">
        <v>9.5</v>
      </c>
      <c r="C4568" s="3">
        <v>41762.877083333333</v>
      </c>
      <c r="D4568" s="4">
        <f t="shared" si="355"/>
        <v>2014</v>
      </c>
      <c r="E4568" s="4">
        <f t="shared" si="356"/>
        <v>5</v>
      </c>
      <c r="F4568" s="4">
        <f t="shared" si="357"/>
        <v>3</v>
      </c>
      <c r="G4568" s="4">
        <f t="shared" si="358"/>
        <v>21</v>
      </c>
      <c r="H4568" s="4" t="str">
        <f t="shared" si="359"/>
        <v>土</v>
      </c>
      <c r="I4568">
        <v>-73.985771999999997</v>
      </c>
      <c r="J4568">
        <v>40.728622000000001</v>
      </c>
      <c r="K4568">
        <v>-74.005224999999996</v>
      </c>
      <c r="L4568">
        <v>40.740727</v>
      </c>
      <c r="M4568">
        <v>1</v>
      </c>
      <c r="N4568">
        <v>2.1232794126579804</v>
      </c>
    </row>
    <row r="4569" spans="1:14" x14ac:dyDescent="0.2">
      <c r="A4569" s="1">
        <v>3.0092592592592588E-3</v>
      </c>
      <c r="B4569">
        <v>21.5</v>
      </c>
      <c r="C4569" s="3">
        <v>41633.086111111108</v>
      </c>
      <c r="D4569" s="4">
        <f t="shared" si="355"/>
        <v>2013</v>
      </c>
      <c r="E4569" s="4">
        <f t="shared" si="356"/>
        <v>12</v>
      </c>
      <c r="F4569" s="4">
        <f t="shared" si="357"/>
        <v>25</v>
      </c>
      <c r="G4569" s="4">
        <f t="shared" si="358"/>
        <v>2</v>
      </c>
      <c r="H4569" s="4" t="str">
        <f t="shared" si="359"/>
        <v>水</v>
      </c>
      <c r="I4569">
        <v>-73.975841000000003</v>
      </c>
      <c r="J4569">
        <v>40.760137999999998</v>
      </c>
      <c r="K4569">
        <v>-73.917264000000003</v>
      </c>
      <c r="L4569">
        <v>40.819110999999999</v>
      </c>
      <c r="M4569">
        <v>1</v>
      </c>
      <c r="N4569">
        <v>8.2140554672528836</v>
      </c>
    </row>
    <row r="4570" spans="1:14" x14ac:dyDescent="0.2">
      <c r="A4570" s="1">
        <v>1.2800925925925926E-2</v>
      </c>
      <c r="B4570">
        <v>5.5</v>
      </c>
      <c r="C4570" s="3">
        <v>42029.429166666669</v>
      </c>
      <c r="D4570" s="4">
        <f t="shared" si="355"/>
        <v>2015</v>
      </c>
      <c r="E4570" s="4">
        <f t="shared" si="356"/>
        <v>1</v>
      </c>
      <c r="F4570" s="4">
        <f t="shared" si="357"/>
        <v>25</v>
      </c>
      <c r="G4570" s="4">
        <f t="shared" si="358"/>
        <v>10</v>
      </c>
      <c r="H4570" s="4" t="str">
        <f t="shared" si="359"/>
        <v>日</v>
      </c>
      <c r="I4570">
        <v>-73.99406433</v>
      </c>
      <c r="J4570">
        <v>40.735500340000002</v>
      </c>
      <c r="K4570">
        <v>-74.00578308</v>
      </c>
      <c r="L4570">
        <v>40.730140689999999</v>
      </c>
      <c r="M4570">
        <v>1</v>
      </c>
      <c r="N4570">
        <v>1.1546165148163896</v>
      </c>
    </row>
    <row r="4571" spans="1:14" x14ac:dyDescent="0.2">
      <c r="A4571" s="1">
        <v>2.7858796296296298E-2</v>
      </c>
      <c r="B4571">
        <v>5.5</v>
      </c>
      <c r="C4571" s="3">
        <v>42131.527777777781</v>
      </c>
      <c r="D4571" s="4">
        <f t="shared" si="355"/>
        <v>2015</v>
      </c>
      <c r="E4571" s="4">
        <f t="shared" si="356"/>
        <v>5</v>
      </c>
      <c r="F4571" s="4">
        <f t="shared" si="357"/>
        <v>7</v>
      </c>
      <c r="G4571" s="4">
        <f t="shared" si="358"/>
        <v>12</v>
      </c>
      <c r="H4571" s="4" t="str">
        <f t="shared" si="359"/>
        <v>木</v>
      </c>
      <c r="I4571">
        <v>-73.985923769999999</v>
      </c>
      <c r="J4571">
        <v>40.740623470000003</v>
      </c>
      <c r="K4571">
        <v>-73.977325440000001</v>
      </c>
      <c r="L4571">
        <v>40.743797299999997</v>
      </c>
      <c r="M4571">
        <v>1</v>
      </c>
      <c r="N4571">
        <v>0.80668347917843986</v>
      </c>
    </row>
    <row r="4572" spans="1:14" x14ac:dyDescent="0.2">
      <c r="A4572" s="1">
        <v>3.7164351851851851E-2</v>
      </c>
      <c r="B4572">
        <v>4.5</v>
      </c>
      <c r="C4572" s="3">
        <v>40733.120138888888</v>
      </c>
      <c r="D4572" s="4">
        <f t="shared" si="355"/>
        <v>2011</v>
      </c>
      <c r="E4572" s="4">
        <f t="shared" si="356"/>
        <v>7</v>
      </c>
      <c r="F4572" s="4">
        <f t="shared" si="357"/>
        <v>9</v>
      </c>
      <c r="G4572" s="4">
        <f t="shared" si="358"/>
        <v>2</v>
      </c>
      <c r="H4572" s="4" t="str">
        <f t="shared" si="359"/>
        <v>土</v>
      </c>
      <c r="I4572">
        <v>-73.982500000000002</v>
      </c>
      <c r="J4572">
        <v>40.727400000000003</v>
      </c>
      <c r="K4572">
        <v>-73.979200000000006</v>
      </c>
      <c r="L4572">
        <v>40.719200000000001</v>
      </c>
      <c r="M4572">
        <v>1</v>
      </c>
      <c r="N4572">
        <v>0.95433233219860647</v>
      </c>
    </row>
    <row r="4573" spans="1:14" x14ac:dyDescent="0.2">
      <c r="A4573" s="1">
        <v>4.027777777777778E-2</v>
      </c>
      <c r="B4573">
        <v>6.9</v>
      </c>
      <c r="C4573" s="3">
        <v>40767.290277777778</v>
      </c>
      <c r="D4573" s="4">
        <f t="shared" si="355"/>
        <v>2011</v>
      </c>
      <c r="E4573" s="4">
        <f t="shared" si="356"/>
        <v>8</v>
      </c>
      <c r="F4573" s="4">
        <f t="shared" si="357"/>
        <v>12</v>
      </c>
      <c r="G4573" s="4">
        <f t="shared" si="358"/>
        <v>6</v>
      </c>
      <c r="H4573" s="4" t="str">
        <f t="shared" si="359"/>
        <v>金</v>
      </c>
      <c r="I4573">
        <v>-73.990696999999997</v>
      </c>
      <c r="J4573">
        <v>40.756247000000002</v>
      </c>
      <c r="K4573">
        <v>-73.973830000000007</v>
      </c>
      <c r="L4573">
        <v>40.758833000000003</v>
      </c>
      <c r="M4573">
        <v>1</v>
      </c>
      <c r="N4573">
        <v>1.4511031797551033</v>
      </c>
    </row>
    <row r="4574" spans="1:14" x14ac:dyDescent="0.2">
      <c r="A4574" s="1">
        <v>2.1527777777777781E-2</v>
      </c>
      <c r="B4574">
        <v>12.1</v>
      </c>
      <c r="C4574" s="3">
        <v>40896.396527777775</v>
      </c>
      <c r="D4574" s="4">
        <f t="shared" si="355"/>
        <v>2011</v>
      </c>
      <c r="E4574" s="4">
        <f t="shared" si="356"/>
        <v>12</v>
      </c>
      <c r="F4574" s="4">
        <f t="shared" si="357"/>
        <v>19</v>
      </c>
      <c r="G4574" s="4">
        <f t="shared" si="358"/>
        <v>9</v>
      </c>
      <c r="H4574" s="4" t="str">
        <f t="shared" si="359"/>
        <v>月</v>
      </c>
      <c r="I4574">
        <v>-73.983661999999995</v>
      </c>
      <c r="J4574">
        <v>40.721577000000003</v>
      </c>
      <c r="K4574">
        <v>-73.972071999999997</v>
      </c>
      <c r="L4574">
        <v>40.759189999999997</v>
      </c>
      <c r="M4574">
        <v>1</v>
      </c>
      <c r="N4574">
        <v>4.2996590759998208</v>
      </c>
    </row>
    <row r="4575" spans="1:14" x14ac:dyDescent="0.2">
      <c r="A4575" s="1">
        <v>2.2222222222222223E-2</v>
      </c>
      <c r="B4575">
        <v>33.700000000000003</v>
      </c>
      <c r="C4575" s="3">
        <v>40940.522222222222</v>
      </c>
      <c r="D4575" s="4">
        <f t="shared" si="355"/>
        <v>2012</v>
      </c>
      <c r="E4575" s="4">
        <f t="shared" si="356"/>
        <v>2</v>
      </c>
      <c r="F4575" s="4">
        <f t="shared" si="357"/>
        <v>1</v>
      </c>
      <c r="G4575" s="4">
        <f t="shared" si="358"/>
        <v>12</v>
      </c>
      <c r="H4575" s="4" t="str">
        <f t="shared" si="359"/>
        <v>水</v>
      </c>
      <c r="I4575">
        <v>-74.012240000000006</v>
      </c>
      <c r="J4575">
        <v>40.707385000000002</v>
      </c>
      <c r="K4575">
        <v>-73.864647000000005</v>
      </c>
      <c r="L4575">
        <v>40.770229999999998</v>
      </c>
      <c r="M4575">
        <v>1</v>
      </c>
      <c r="N4575">
        <v>14.279934725711909</v>
      </c>
    </row>
    <row r="4576" spans="1:14" x14ac:dyDescent="0.2">
      <c r="A4576" s="1">
        <v>2.3703703703703703E-2</v>
      </c>
      <c r="B4576">
        <v>7</v>
      </c>
      <c r="C4576" s="3">
        <v>41323.523611111108</v>
      </c>
      <c r="D4576" s="4">
        <f t="shared" si="355"/>
        <v>2013</v>
      </c>
      <c r="E4576" s="4">
        <f t="shared" si="356"/>
        <v>2</v>
      </c>
      <c r="F4576" s="4">
        <f t="shared" si="357"/>
        <v>18</v>
      </c>
      <c r="G4576" s="4">
        <f t="shared" si="358"/>
        <v>12</v>
      </c>
      <c r="H4576" s="4" t="str">
        <f t="shared" si="359"/>
        <v>月</v>
      </c>
      <c r="I4576">
        <v>-73.991123999999999</v>
      </c>
      <c r="J4576">
        <v>40.734797999999998</v>
      </c>
      <c r="K4576">
        <v>-74.000421000000003</v>
      </c>
      <c r="L4576">
        <v>40.725121999999999</v>
      </c>
      <c r="M4576">
        <v>1</v>
      </c>
      <c r="N4576">
        <v>1.3323965270538507</v>
      </c>
    </row>
    <row r="4577" spans="1:14" x14ac:dyDescent="0.2">
      <c r="A4577" s="1">
        <v>3.875E-2</v>
      </c>
      <c r="B4577">
        <v>8</v>
      </c>
      <c r="C4577" s="3">
        <v>42130.038194444445</v>
      </c>
      <c r="D4577" s="4">
        <f t="shared" si="355"/>
        <v>2015</v>
      </c>
      <c r="E4577" s="4">
        <f t="shared" si="356"/>
        <v>5</v>
      </c>
      <c r="F4577" s="4">
        <f t="shared" si="357"/>
        <v>6</v>
      </c>
      <c r="G4577" s="4">
        <f t="shared" si="358"/>
        <v>0</v>
      </c>
      <c r="H4577" s="4" t="str">
        <f t="shared" si="359"/>
        <v>水</v>
      </c>
      <c r="I4577">
        <v>-73.956901549999998</v>
      </c>
      <c r="J4577">
        <v>40.802345279999997</v>
      </c>
      <c r="K4577">
        <v>-73.949264529999994</v>
      </c>
      <c r="L4577">
        <v>40.788204190000002</v>
      </c>
      <c r="M4577">
        <v>1</v>
      </c>
      <c r="N4577">
        <v>1.7006663736934489</v>
      </c>
    </row>
    <row r="4578" spans="1:14" x14ac:dyDescent="0.2">
      <c r="A4578" s="1">
        <v>8.3333333333333332E-3</v>
      </c>
      <c r="B4578">
        <v>36.1</v>
      </c>
      <c r="C4578" s="3">
        <v>40224.175000000003</v>
      </c>
      <c r="D4578" s="4">
        <f t="shared" si="355"/>
        <v>2010</v>
      </c>
      <c r="E4578" s="4">
        <f t="shared" si="356"/>
        <v>2</v>
      </c>
      <c r="F4578" s="4">
        <f t="shared" si="357"/>
        <v>15</v>
      </c>
      <c r="G4578" s="4">
        <f t="shared" si="358"/>
        <v>4</v>
      </c>
      <c r="H4578" s="4" t="str">
        <f t="shared" si="359"/>
        <v>月</v>
      </c>
      <c r="I4578">
        <v>-73.949597999999995</v>
      </c>
      <c r="J4578">
        <v>40.827837000000002</v>
      </c>
      <c r="K4578">
        <v>-73.870891999999998</v>
      </c>
      <c r="L4578">
        <v>40.774096999999998</v>
      </c>
      <c r="M4578">
        <v>1</v>
      </c>
      <c r="N4578">
        <v>8.9317266726738005</v>
      </c>
    </row>
    <row r="4579" spans="1:14" x14ac:dyDescent="0.2">
      <c r="A4579" s="1">
        <v>3.8194444444444441E-2</v>
      </c>
      <c r="B4579">
        <v>8.5</v>
      </c>
      <c r="C4579" s="3">
        <v>40771.496527777781</v>
      </c>
      <c r="D4579" s="4">
        <f t="shared" si="355"/>
        <v>2011</v>
      </c>
      <c r="E4579" s="4">
        <f t="shared" si="356"/>
        <v>8</v>
      </c>
      <c r="F4579" s="4">
        <f t="shared" si="357"/>
        <v>16</v>
      </c>
      <c r="G4579" s="4">
        <f t="shared" si="358"/>
        <v>11</v>
      </c>
      <c r="H4579" s="4" t="str">
        <f t="shared" si="359"/>
        <v>火</v>
      </c>
      <c r="I4579">
        <v>-73.9863</v>
      </c>
      <c r="J4579">
        <v>40.745891999999998</v>
      </c>
      <c r="K4579">
        <v>-73.972082999999998</v>
      </c>
      <c r="L4579">
        <v>40.754216999999997</v>
      </c>
      <c r="M4579">
        <v>1</v>
      </c>
      <c r="N4579">
        <v>1.5153556589763375</v>
      </c>
    </row>
    <row r="4580" spans="1:14" x14ac:dyDescent="0.2">
      <c r="A4580" s="1">
        <v>2.361111111111111E-2</v>
      </c>
      <c r="B4580">
        <v>4.5</v>
      </c>
      <c r="C4580" s="3">
        <v>40880.81527777778</v>
      </c>
      <c r="D4580" s="4">
        <f t="shared" si="355"/>
        <v>2011</v>
      </c>
      <c r="E4580" s="4">
        <f t="shared" si="356"/>
        <v>12</v>
      </c>
      <c r="F4580" s="4">
        <f t="shared" si="357"/>
        <v>3</v>
      </c>
      <c r="G4580" s="4">
        <f t="shared" si="358"/>
        <v>19</v>
      </c>
      <c r="H4580" s="4" t="str">
        <f t="shared" si="359"/>
        <v>土</v>
      </c>
      <c r="I4580">
        <v>-73.997380000000007</v>
      </c>
      <c r="J4580">
        <v>40.741627000000001</v>
      </c>
      <c r="K4580">
        <v>-74.004057000000003</v>
      </c>
      <c r="L4580">
        <v>40.733424999999997</v>
      </c>
      <c r="M4580">
        <v>3</v>
      </c>
      <c r="N4580">
        <v>1.0727665439690721</v>
      </c>
    </row>
    <row r="4581" spans="1:14" x14ac:dyDescent="0.2">
      <c r="A4581" s="1">
        <v>1.6342592592592593E-2</v>
      </c>
      <c r="B4581">
        <v>3.7</v>
      </c>
      <c r="C4581" s="3">
        <v>41074.474305555559</v>
      </c>
      <c r="D4581" s="4">
        <f t="shared" si="355"/>
        <v>2012</v>
      </c>
      <c r="E4581" s="4">
        <f t="shared" si="356"/>
        <v>6</v>
      </c>
      <c r="F4581" s="4">
        <f t="shared" si="357"/>
        <v>14</v>
      </c>
      <c r="G4581" s="4">
        <f t="shared" si="358"/>
        <v>11</v>
      </c>
      <c r="H4581" s="4" t="str">
        <f t="shared" si="359"/>
        <v>木</v>
      </c>
      <c r="I4581">
        <v>-73.975720999999993</v>
      </c>
      <c r="J4581">
        <v>40.740698999999999</v>
      </c>
      <c r="K4581">
        <v>-73.974258000000006</v>
      </c>
      <c r="L4581">
        <v>40.746578999999997</v>
      </c>
      <c r="M4581">
        <v>1</v>
      </c>
      <c r="N4581">
        <v>0.66608697713654885</v>
      </c>
    </row>
    <row r="4582" spans="1:14" x14ac:dyDescent="0.2">
      <c r="A4582" s="1">
        <v>3.788194444444444E-2</v>
      </c>
      <c r="B4582">
        <v>11</v>
      </c>
      <c r="C4582" s="3">
        <v>41219.870833333334</v>
      </c>
      <c r="D4582" s="4">
        <f t="shared" si="355"/>
        <v>2012</v>
      </c>
      <c r="E4582" s="4">
        <f t="shared" si="356"/>
        <v>11</v>
      </c>
      <c r="F4582" s="4">
        <f t="shared" si="357"/>
        <v>6</v>
      </c>
      <c r="G4582" s="4">
        <f t="shared" si="358"/>
        <v>20</v>
      </c>
      <c r="H4582" s="4" t="str">
        <f t="shared" si="359"/>
        <v>火</v>
      </c>
      <c r="I4582">
        <v>-73.988135</v>
      </c>
      <c r="J4582">
        <v>40.758929000000002</v>
      </c>
      <c r="K4582">
        <v>-73.991726</v>
      </c>
      <c r="L4582">
        <v>40.735348000000002</v>
      </c>
      <c r="M4582">
        <v>1</v>
      </c>
      <c r="N4582">
        <v>2.6424369243158288</v>
      </c>
    </row>
    <row r="4583" spans="1:14" x14ac:dyDescent="0.2">
      <c r="A4583" s="1">
        <v>2.013888888888889E-2</v>
      </c>
      <c r="B4583">
        <v>5.5</v>
      </c>
      <c r="C4583" s="3">
        <v>41438.811805555553</v>
      </c>
      <c r="D4583" s="4">
        <f t="shared" si="355"/>
        <v>2013</v>
      </c>
      <c r="E4583" s="4">
        <f t="shared" si="356"/>
        <v>6</v>
      </c>
      <c r="F4583" s="4">
        <f t="shared" si="357"/>
        <v>13</v>
      </c>
      <c r="G4583" s="4">
        <f t="shared" si="358"/>
        <v>19</v>
      </c>
      <c r="H4583" s="4" t="str">
        <f t="shared" si="359"/>
        <v>木</v>
      </c>
      <c r="I4583">
        <v>-73.963594999999998</v>
      </c>
      <c r="J4583">
        <v>40.798206999999998</v>
      </c>
      <c r="K4583">
        <v>-73.976096999999996</v>
      </c>
      <c r="L4583">
        <v>40.785581999999998</v>
      </c>
      <c r="M4583">
        <v>6</v>
      </c>
      <c r="N4583">
        <v>1.7565174672513224</v>
      </c>
    </row>
    <row r="4584" spans="1:14" x14ac:dyDescent="0.2">
      <c r="A4584" s="1">
        <v>3.2638888888888891E-2</v>
      </c>
      <c r="B4584">
        <v>8.5</v>
      </c>
      <c r="C4584" s="3">
        <v>41620.407638888886</v>
      </c>
      <c r="D4584" s="4">
        <f t="shared" si="355"/>
        <v>2013</v>
      </c>
      <c r="E4584" s="4">
        <f t="shared" si="356"/>
        <v>12</v>
      </c>
      <c r="F4584" s="4">
        <f t="shared" si="357"/>
        <v>12</v>
      </c>
      <c r="G4584" s="4">
        <f t="shared" si="358"/>
        <v>9</v>
      </c>
      <c r="H4584" s="4" t="str">
        <f t="shared" si="359"/>
        <v>木</v>
      </c>
      <c r="I4584">
        <v>-74.013261999999997</v>
      </c>
      <c r="J4584">
        <v>40.716586999999997</v>
      </c>
      <c r="K4584">
        <v>-74.007807</v>
      </c>
      <c r="L4584">
        <v>40.746867000000002</v>
      </c>
      <c r="M4584">
        <v>1</v>
      </c>
      <c r="N4584">
        <v>3.4020181298065602</v>
      </c>
    </row>
    <row r="4585" spans="1:14" x14ac:dyDescent="0.2">
      <c r="A4585" s="1">
        <v>3.0555555555555555E-2</v>
      </c>
      <c r="B4585">
        <v>5.3</v>
      </c>
      <c r="C4585" s="3">
        <v>40260.322222222225</v>
      </c>
      <c r="D4585" s="4">
        <f t="shared" si="355"/>
        <v>2010</v>
      </c>
      <c r="E4585" s="4">
        <f t="shared" si="356"/>
        <v>3</v>
      </c>
      <c r="F4585" s="4">
        <f t="shared" si="357"/>
        <v>23</v>
      </c>
      <c r="G4585" s="4">
        <f t="shared" si="358"/>
        <v>7</v>
      </c>
      <c r="H4585" s="4" t="str">
        <f t="shared" si="359"/>
        <v>火</v>
      </c>
      <c r="I4585">
        <v>-74.013026999999994</v>
      </c>
      <c r="J4585">
        <v>40.714421999999999</v>
      </c>
      <c r="K4585">
        <v>-74.017767000000006</v>
      </c>
      <c r="L4585">
        <v>40.705337</v>
      </c>
      <c r="M4585">
        <v>1</v>
      </c>
      <c r="N4585">
        <v>1.0875580651242902</v>
      </c>
    </row>
    <row r="4586" spans="1:14" x14ac:dyDescent="0.2">
      <c r="A4586" s="1">
        <v>3.3333333333333333E-2</v>
      </c>
      <c r="B4586">
        <v>6.9</v>
      </c>
      <c r="C4586" s="3">
        <v>40755.199999999997</v>
      </c>
      <c r="D4586" s="4">
        <f t="shared" si="355"/>
        <v>2011</v>
      </c>
      <c r="E4586" s="4">
        <f t="shared" si="356"/>
        <v>7</v>
      </c>
      <c r="F4586" s="4">
        <f t="shared" si="357"/>
        <v>31</v>
      </c>
      <c r="G4586" s="4">
        <f t="shared" si="358"/>
        <v>4</v>
      </c>
      <c r="H4586" s="4" t="str">
        <f t="shared" si="359"/>
        <v>日</v>
      </c>
      <c r="I4586">
        <v>-73.979785000000007</v>
      </c>
      <c r="J4586">
        <v>40.743757000000002</v>
      </c>
      <c r="K4586">
        <v>-73.990178</v>
      </c>
      <c r="L4586">
        <v>40.756770000000003</v>
      </c>
      <c r="M4586">
        <v>5</v>
      </c>
      <c r="N4586">
        <v>1.693109356663453</v>
      </c>
    </row>
    <row r="4587" spans="1:14" x14ac:dyDescent="0.2">
      <c r="A4587" s="1">
        <v>3.3333333333333333E-2</v>
      </c>
      <c r="B4587">
        <v>6.9</v>
      </c>
      <c r="C4587" s="3">
        <v>41146.699999999997</v>
      </c>
      <c r="D4587" s="4">
        <f t="shared" si="355"/>
        <v>2012</v>
      </c>
      <c r="E4587" s="4">
        <f t="shared" si="356"/>
        <v>8</v>
      </c>
      <c r="F4587" s="4">
        <f t="shared" si="357"/>
        <v>25</v>
      </c>
      <c r="G4587" s="4">
        <f t="shared" si="358"/>
        <v>16</v>
      </c>
      <c r="H4587" s="4" t="str">
        <f t="shared" si="359"/>
        <v>土</v>
      </c>
      <c r="I4587">
        <v>-73.970560000000006</v>
      </c>
      <c r="J4587">
        <v>40.751942</v>
      </c>
      <c r="K4587">
        <v>-73.989009999999993</v>
      </c>
      <c r="L4587">
        <v>40.741390000000003</v>
      </c>
      <c r="M4587">
        <v>1</v>
      </c>
      <c r="N4587">
        <v>1.9495945547744713</v>
      </c>
    </row>
    <row r="4588" spans="1:14" x14ac:dyDescent="0.2">
      <c r="A4588" s="1">
        <v>4.1180555555555554E-2</v>
      </c>
      <c r="B4588">
        <v>7.3</v>
      </c>
      <c r="C4588" s="3">
        <v>40759.332638888889</v>
      </c>
      <c r="D4588" s="4">
        <f t="shared" si="355"/>
        <v>2011</v>
      </c>
      <c r="E4588" s="4">
        <f t="shared" si="356"/>
        <v>8</v>
      </c>
      <c r="F4588" s="4">
        <f t="shared" si="357"/>
        <v>4</v>
      </c>
      <c r="G4588" s="4">
        <f t="shared" si="358"/>
        <v>7</v>
      </c>
      <c r="H4588" s="4" t="str">
        <f t="shared" si="359"/>
        <v>木</v>
      </c>
      <c r="I4588">
        <v>-73.962947999999997</v>
      </c>
      <c r="J4588">
        <v>40.764074000000001</v>
      </c>
      <c r="K4588">
        <v>-73.976127000000005</v>
      </c>
      <c r="L4588">
        <v>40.755620999999998</v>
      </c>
      <c r="M4588">
        <v>1</v>
      </c>
      <c r="N4588">
        <v>1.456129236139188</v>
      </c>
    </row>
    <row r="4589" spans="1:14" x14ac:dyDescent="0.2">
      <c r="A4589" s="1">
        <v>2.4305555555555556E-2</v>
      </c>
      <c r="B4589">
        <v>8.9</v>
      </c>
      <c r="C4589" s="3">
        <v>41096.982638888891</v>
      </c>
      <c r="D4589" s="4">
        <f t="shared" si="355"/>
        <v>2012</v>
      </c>
      <c r="E4589" s="4">
        <f t="shared" si="356"/>
        <v>7</v>
      </c>
      <c r="F4589" s="4">
        <f t="shared" si="357"/>
        <v>6</v>
      </c>
      <c r="G4589" s="4">
        <f t="shared" si="358"/>
        <v>23</v>
      </c>
      <c r="H4589" s="4" t="str">
        <f t="shared" si="359"/>
        <v>金</v>
      </c>
      <c r="I4589">
        <v>-73.975999999999999</v>
      </c>
      <c r="J4589">
        <v>40.740572</v>
      </c>
      <c r="K4589">
        <v>-74.003682999999995</v>
      </c>
      <c r="L4589">
        <v>40.750774999999997</v>
      </c>
      <c r="M4589">
        <v>1</v>
      </c>
      <c r="N4589">
        <v>2.5963214472531924</v>
      </c>
    </row>
    <row r="4590" spans="1:14" x14ac:dyDescent="0.2">
      <c r="A4590" s="1">
        <v>1.4583333333333332E-2</v>
      </c>
      <c r="B4590">
        <v>21.5</v>
      </c>
      <c r="C4590" s="3">
        <v>41182.056250000001</v>
      </c>
      <c r="D4590" s="4">
        <f t="shared" si="355"/>
        <v>2012</v>
      </c>
      <c r="E4590" s="4">
        <f t="shared" si="356"/>
        <v>9</v>
      </c>
      <c r="F4590" s="4">
        <f t="shared" si="357"/>
        <v>30</v>
      </c>
      <c r="G4590" s="4">
        <f t="shared" si="358"/>
        <v>1</v>
      </c>
      <c r="H4590" s="4" t="str">
        <f t="shared" si="359"/>
        <v>日</v>
      </c>
      <c r="I4590">
        <v>-73.989287000000004</v>
      </c>
      <c r="J4590">
        <v>40.721235</v>
      </c>
      <c r="K4590">
        <v>-73.972515000000001</v>
      </c>
      <c r="L4590">
        <v>40.792490000000001</v>
      </c>
      <c r="M4590">
        <v>1</v>
      </c>
      <c r="N4590">
        <v>8.0571637235180713</v>
      </c>
    </row>
    <row r="4591" spans="1:14" x14ac:dyDescent="0.2">
      <c r="A4591" s="1">
        <v>2.9861111111111113E-2</v>
      </c>
      <c r="B4591">
        <v>11.3</v>
      </c>
      <c r="C4591" s="3">
        <v>40026.529861111114</v>
      </c>
      <c r="D4591" s="4">
        <f t="shared" si="355"/>
        <v>2009</v>
      </c>
      <c r="E4591" s="4">
        <f t="shared" si="356"/>
        <v>8</v>
      </c>
      <c r="F4591" s="4">
        <f t="shared" si="357"/>
        <v>1</v>
      </c>
      <c r="G4591" s="4">
        <f t="shared" si="358"/>
        <v>12</v>
      </c>
      <c r="H4591" s="4" t="str">
        <f t="shared" si="359"/>
        <v>土</v>
      </c>
      <c r="I4591">
        <v>-73.975632000000004</v>
      </c>
      <c r="J4591">
        <v>40.781798000000002</v>
      </c>
      <c r="K4591">
        <v>-73.990112999999994</v>
      </c>
      <c r="L4591">
        <v>40.740858000000003</v>
      </c>
      <c r="M4591">
        <v>1</v>
      </c>
      <c r="N4591">
        <v>4.7181476623362757</v>
      </c>
    </row>
    <row r="4592" spans="1:14" x14ac:dyDescent="0.2">
      <c r="A4592" s="1">
        <v>4.0972222222222222E-2</v>
      </c>
      <c r="B4592">
        <v>6.1</v>
      </c>
      <c r="C4592" s="3">
        <v>41128.582638888889</v>
      </c>
      <c r="D4592" s="4">
        <f t="shared" si="355"/>
        <v>2012</v>
      </c>
      <c r="E4592" s="4">
        <f t="shared" si="356"/>
        <v>8</v>
      </c>
      <c r="F4592" s="4">
        <f t="shared" si="357"/>
        <v>7</v>
      </c>
      <c r="G4592" s="4">
        <f t="shared" si="358"/>
        <v>13</v>
      </c>
      <c r="H4592" s="4" t="str">
        <f t="shared" si="359"/>
        <v>火</v>
      </c>
      <c r="I4592">
        <v>-73.991900000000001</v>
      </c>
      <c r="J4592">
        <v>40.738616999999998</v>
      </c>
      <c r="K4592">
        <v>-73.996719999999996</v>
      </c>
      <c r="L4592">
        <v>40.725566999999998</v>
      </c>
      <c r="M4592">
        <v>6</v>
      </c>
      <c r="N4592">
        <v>1.5085448979912091</v>
      </c>
    </row>
    <row r="4593" spans="1:14" x14ac:dyDescent="0.2">
      <c r="A4593" s="1">
        <v>2.6817129629629632E-2</v>
      </c>
      <c r="B4593">
        <v>55</v>
      </c>
      <c r="C4593" s="3">
        <v>41195.109722222223</v>
      </c>
      <c r="D4593" s="4">
        <f t="shared" si="355"/>
        <v>2012</v>
      </c>
      <c r="E4593" s="4">
        <f t="shared" si="356"/>
        <v>10</v>
      </c>
      <c r="F4593" s="4">
        <f t="shared" si="357"/>
        <v>13</v>
      </c>
      <c r="G4593" s="4">
        <f t="shared" si="358"/>
        <v>2</v>
      </c>
      <c r="H4593" s="4" t="str">
        <f t="shared" si="359"/>
        <v>土</v>
      </c>
      <c r="I4593">
        <v>-74.001384999999999</v>
      </c>
      <c r="J4593">
        <v>40.731203000000001</v>
      </c>
      <c r="K4593">
        <v>-73.878862999999996</v>
      </c>
      <c r="L4593">
        <v>40.884172</v>
      </c>
      <c r="M4593">
        <v>1</v>
      </c>
      <c r="N4593">
        <v>19.913372928659992</v>
      </c>
    </row>
    <row r="4594" spans="1:14" x14ac:dyDescent="0.2">
      <c r="A4594" s="1">
        <v>3.7152777777777774E-3</v>
      </c>
      <c r="B4594">
        <v>34</v>
      </c>
      <c r="C4594" s="3">
        <v>41466.795138888891</v>
      </c>
      <c r="D4594" s="4">
        <f t="shared" si="355"/>
        <v>2013</v>
      </c>
      <c r="E4594" s="4">
        <f t="shared" si="356"/>
        <v>7</v>
      </c>
      <c r="F4594" s="4">
        <f t="shared" si="357"/>
        <v>11</v>
      </c>
      <c r="G4594" s="4">
        <f t="shared" si="358"/>
        <v>19</v>
      </c>
      <c r="H4594" s="4" t="str">
        <f t="shared" si="359"/>
        <v>木</v>
      </c>
      <c r="I4594">
        <v>-73.863146999999998</v>
      </c>
      <c r="J4594">
        <v>40.769514000000001</v>
      </c>
      <c r="K4594">
        <v>-73.984238000000005</v>
      </c>
      <c r="L4594">
        <v>40.685929999999999</v>
      </c>
      <c r="M4594">
        <v>1</v>
      </c>
      <c r="N4594">
        <v>13.817569349698182</v>
      </c>
    </row>
    <row r="4595" spans="1:14" x14ac:dyDescent="0.2">
      <c r="A4595" s="1">
        <v>3.4027777777777775E-2</v>
      </c>
      <c r="B4595">
        <v>5.7</v>
      </c>
      <c r="C4595" s="3">
        <v>41069.742361111108</v>
      </c>
      <c r="D4595" s="4">
        <f t="shared" si="355"/>
        <v>2012</v>
      </c>
      <c r="E4595" s="4">
        <f t="shared" si="356"/>
        <v>6</v>
      </c>
      <c r="F4595" s="4">
        <f t="shared" si="357"/>
        <v>9</v>
      </c>
      <c r="G4595" s="4">
        <f t="shared" si="358"/>
        <v>17</v>
      </c>
      <c r="H4595" s="4" t="str">
        <f t="shared" si="359"/>
        <v>土</v>
      </c>
      <c r="I4595">
        <v>-73.975904999999997</v>
      </c>
      <c r="J4595">
        <v>40.758707000000001</v>
      </c>
      <c r="K4595">
        <v>-73.987539999999996</v>
      </c>
      <c r="L4595">
        <v>40.758924999999998</v>
      </c>
      <c r="M4595">
        <v>4</v>
      </c>
      <c r="N4595">
        <v>0.98136988666779901</v>
      </c>
    </row>
    <row r="4596" spans="1:14" x14ac:dyDescent="0.2">
      <c r="A4596" s="1">
        <v>3.2638888888888891E-2</v>
      </c>
      <c r="B4596">
        <v>5.5</v>
      </c>
      <c r="C4596" s="3">
        <v>41615.032638888886</v>
      </c>
      <c r="D4596" s="4">
        <f t="shared" si="355"/>
        <v>2013</v>
      </c>
      <c r="E4596" s="4">
        <f t="shared" si="356"/>
        <v>12</v>
      </c>
      <c r="F4596" s="4">
        <f t="shared" si="357"/>
        <v>7</v>
      </c>
      <c r="G4596" s="4">
        <f t="shared" si="358"/>
        <v>0</v>
      </c>
      <c r="H4596" s="4" t="str">
        <f t="shared" si="359"/>
        <v>土</v>
      </c>
      <c r="I4596">
        <v>-73.958943000000005</v>
      </c>
      <c r="J4596">
        <v>40.777791999999998</v>
      </c>
      <c r="K4596">
        <v>-73.959784999999997</v>
      </c>
      <c r="L4596">
        <v>40.766992000000002</v>
      </c>
      <c r="M4596">
        <v>1</v>
      </c>
      <c r="N4596">
        <v>1.204344182696335</v>
      </c>
    </row>
    <row r="4597" spans="1:14" x14ac:dyDescent="0.2">
      <c r="A4597" s="1">
        <v>2.9166666666666664E-2</v>
      </c>
      <c r="B4597">
        <v>5.7</v>
      </c>
      <c r="C4597" s="3">
        <v>39868.612500000003</v>
      </c>
      <c r="D4597" s="4">
        <f t="shared" si="355"/>
        <v>2009</v>
      </c>
      <c r="E4597" s="4">
        <f t="shared" si="356"/>
        <v>2</v>
      </c>
      <c r="F4597" s="4">
        <f t="shared" si="357"/>
        <v>24</v>
      </c>
      <c r="G4597" s="4">
        <f t="shared" si="358"/>
        <v>14</v>
      </c>
      <c r="H4597" s="4" t="str">
        <f t="shared" si="359"/>
        <v>火</v>
      </c>
      <c r="I4597">
        <v>-73.950772999999998</v>
      </c>
      <c r="J4597">
        <v>40.770650000000003</v>
      </c>
      <c r="K4597">
        <v>-73.948442999999997</v>
      </c>
      <c r="L4597">
        <v>40.781469999999999</v>
      </c>
      <c r="M4597">
        <v>1</v>
      </c>
      <c r="N4597">
        <v>1.2203867432687094</v>
      </c>
    </row>
    <row r="4598" spans="1:14" x14ac:dyDescent="0.2">
      <c r="A4598" s="1">
        <v>3.5520833333333328E-2</v>
      </c>
      <c r="B4598">
        <v>5.3</v>
      </c>
      <c r="C4598" s="3">
        <v>40054.535416666666</v>
      </c>
      <c r="D4598" s="4">
        <f t="shared" si="355"/>
        <v>2009</v>
      </c>
      <c r="E4598" s="4">
        <f t="shared" si="356"/>
        <v>8</v>
      </c>
      <c r="F4598" s="4">
        <f t="shared" si="357"/>
        <v>29</v>
      </c>
      <c r="G4598" s="4">
        <f t="shared" si="358"/>
        <v>12</v>
      </c>
      <c r="H4598" s="4" t="str">
        <f t="shared" si="359"/>
        <v>土</v>
      </c>
      <c r="I4598">
        <v>-73.945109000000002</v>
      </c>
      <c r="J4598">
        <v>40.778793</v>
      </c>
      <c r="K4598">
        <v>-73.954682000000005</v>
      </c>
      <c r="L4598">
        <v>40.765676999999997</v>
      </c>
      <c r="M4598">
        <v>1</v>
      </c>
      <c r="N4598">
        <v>1.668263778269188</v>
      </c>
    </row>
    <row r="4599" spans="1:14" x14ac:dyDescent="0.2">
      <c r="A4599" s="1">
        <v>3.7789351851851852E-2</v>
      </c>
      <c r="B4599">
        <v>11.3</v>
      </c>
      <c r="C4599" s="3">
        <v>40136.037499999999</v>
      </c>
      <c r="D4599" s="4">
        <f t="shared" si="355"/>
        <v>2009</v>
      </c>
      <c r="E4599" s="4">
        <f t="shared" si="356"/>
        <v>11</v>
      </c>
      <c r="F4599" s="4">
        <f t="shared" si="357"/>
        <v>19</v>
      </c>
      <c r="G4599" s="4">
        <f t="shared" si="358"/>
        <v>0</v>
      </c>
      <c r="H4599" s="4" t="str">
        <f t="shared" si="359"/>
        <v>木</v>
      </c>
      <c r="I4599">
        <v>-73.974109999999996</v>
      </c>
      <c r="J4599">
        <v>40.693300999999998</v>
      </c>
      <c r="K4599">
        <v>-73.987581000000006</v>
      </c>
      <c r="L4599">
        <v>40.719862999999997</v>
      </c>
      <c r="M4599">
        <v>1</v>
      </c>
      <c r="N4599">
        <v>3.1678583083306049</v>
      </c>
    </row>
    <row r="4600" spans="1:14" x14ac:dyDescent="0.2">
      <c r="A4600" s="1">
        <v>3.3333333333333333E-2</v>
      </c>
      <c r="B4600">
        <v>5.3</v>
      </c>
      <c r="C4600" s="3">
        <v>40322.408333333333</v>
      </c>
      <c r="D4600" s="4">
        <f t="shared" si="355"/>
        <v>2010</v>
      </c>
      <c r="E4600" s="4">
        <f t="shared" si="356"/>
        <v>5</v>
      </c>
      <c r="F4600" s="4">
        <f t="shared" si="357"/>
        <v>24</v>
      </c>
      <c r="G4600" s="4">
        <f t="shared" si="358"/>
        <v>9</v>
      </c>
      <c r="H4600" s="4" t="str">
        <f t="shared" si="359"/>
        <v>月</v>
      </c>
      <c r="I4600">
        <v>-73.992109999999997</v>
      </c>
      <c r="J4600">
        <v>40.742553000000001</v>
      </c>
      <c r="K4600">
        <v>-73.977010000000007</v>
      </c>
      <c r="L4600">
        <v>40.738836999999997</v>
      </c>
      <c r="M4600">
        <v>1</v>
      </c>
      <c r="N4600">
        <v>1.3390827381143329</v>
      </c>
    </row>
    <row r="4601" spans="1:14" x14ac:dyDescent="0.2">
      <c r="A4601" s="1">
        <v>7.9398148148148145E-3</v>
      </c>
      <c r="B4601">
        <v>4.9000000000000004</v>
      </c>
      <c r="C4601" s="3">
        <v>40401.507638888892</v>
      </c>
      <c r="D4601" s="4">
        <f t="shared" si="355"/>
        <v>2010</v>
      </c>
      <c r="E4601" s="4">
        <f t="shared" si="356"/>
        <v>8</v>
      </c>
      <c r="F4601" s="4">
        <f t="shared" si="357"/>
        <v>11</v>
      </c>
      <c r="G4601" s="4">
        <f t="shared" si="358"/>
        <v>12</v>
      </c>
      <c r="H4601" s="4" t="str">
        <f t="shared" si="359"/>
        <v>水</v>
      </c>
      <c r="I4601">
        <v>-73.995507000000003</v>
      </c>
      <c r="J4601">
        <v>40.739207999999998</v>
      </c>
      <c r="K4601">
        <v>-73.986504999999994</v>
      </c>
      <c r="L4601">
        <v>40.751418000000001</v>
      </c>
      <c r="M4601">
        <v>1</v>
      </c>
      <c r="N4601">
        <v>1.5568722282525</v>
      </c>
    </row>
    <row r="4602" spans="1:14" x14ac:dyDescent="0.2">
      <c r="A4602" s="1">
        <v>1.6192129629629629E-2</v>
      </c>
      <c r="B4602">
        <v>17</v>
      </c>
      <c r="C4602" s="3">
        <v>41794.890972222223</v>
      </c>
      <c r="D4602" s="4">
        <f t="shared" si="355"/>
        <v>2014</v>
      </c>
      <c r="E4602" s="4">
        <f t="shared" si="356"/>
        <v>6</v>
      </c>
      <c r="F4602" s="4">
        <f t="shared" si="357"/>
        <v>4</v>
      </c>
      <c r="G4602" s="4">
        <f t="shared" si="358"/>
        <v>21</v>
      </c>
      <c r="H4602" s="4" t="str">
        <f t="shared" si="359"/>
        <v>水</v>
      </c>
      <c r="I4602">
        <v>-73.988809000000003</v>
      </c>
      <c r="J4602">
        <v>40.735157999999998</v>
      </c>
      <c r="K4602">
        <v>-73.955515000000005</v>
      </c>
      <c r="L4602">
        <v>40.782339</v>
      </c>
      <c r="M4602">
        <v>2</v>
      </c>
      <c r="N4602">
        <v>5.9553816773626522</v>
      </c>
    </row>
    <row r="4603" spans="1:14" x14ac:dyDescent="0.2">
      <c r="A4603" s="1">
        <v>2.5960648148148149E-2</v>
      </c>
      <c r="B4603">
        <v>9.5</v>
      </c>
      <c r="C4603" s="3">
        <v>42133.900694444441</v>
      </c>
      <c r="D4603" s="4">
        <f t="shared" si="355"/>
        <v>2015</v>
      </c>
      <c r="E4603" s="4">
        <f t="shared" si="356"/>
        <v>5</v>
      </c>
      <c r="F4603" s="4">
        <f t="shared" si="357"/>
        <v>9</v>
      </c>
      <c r="G4603" s="4">
        <f t="shared" si="358"/>
        <v>21</v>
      </c>
      <c r="H4603" s="4" t="str">
        <f t="shared" si="359"/>
        <v>土</v>
      </c>
      <c r="I4603">
        <v>-74.004638670000006</v>
      </c>
      <c r="J4603">
        <v>40.741638180000002</v>
      </c>
      <c r="K4603">
        <v>-73.993331909999995</v>
      </c>
      <c r="L4603">
        <v>40.762203220000004</v>
      </c>
      <c r="M4603">
        <v>1</v>
      </c>
      <c r="N4603">
        <v>2.4799180063197181</v>
      </c>
    </row>
    <row r="4604" spans="1:14" x14ac:dyDescent="0.2">
      <c r="A4604" s="1">
        <v>4.0972222222222222E-2</v>
      </c>
      <c r="B4604">
        <v>8.5</v>
      </c>
      <c r="C4604" s="3">
        <v>40305.582638888889</v>
      </c>
      <c r="D4604" s="4">
        <f t="shared" si="355"/>
        <v>2010</v>
      </c>
      <c r="E4604" s="4">
        <f t="shared" si="356"/>
        <v>5</v>
      </c>
      <c r="F4604" s="4">
        <f t="shared" si="357"/>
        <v>7</v>
      </c>
      <c r="G4604" s="4">
        <f t="shared" si="358"/>
        <v>13</v>
      </c>
      <c r="H4604" s="4" t="str">
        <f t="shared" si="359"/>
        <v>金</v>
      </c>
      <c r="I4604">
        <v>-73.974833000000004</v>
      </c>
      <c r="J4604">
        <v>40.756832000000003</v>
      </c>
      <c r="K4604">
        <v>-73.981252999999995</v>
      </c>
      <c r="L4604">
        <v>40.732588</v>
      </c>
      <c r="M4604">
        <v>1</v>
      </c>
      <c r="N4604">
        <v>2.7526084269634157</v>
      </c>
    </row>
    <row r="4605" spans="1:14" x14ac:dyDescent="0.2">
      <c r="A4605" s="1">
        <v>2.0081018518518519E-2</v>
      </c>
      <c r="B4605">
        <v>4.5</v>
      </c>
      <c r="C4605" s="3">
        <v>41787.894444444442</v>
      </c>
      <c r="D4605" s="4">
        <f t="shared" si="355"/>
        <v>2014</v>
      </c>
      <c r="E4605" s="4">
        <f t="shared" si="356"/>
        <v>5</v>
      </c>
      <c r="F4605" s="4">
        <f t="shared" si="357"/>
        <v>28</v>
      </c>
      <c r="G4605" s="4">
        <f t="shared" si="358"/>
        <v>21</v>
      </c>
      <c r="H4605" s="4" t="str">
        <f t="shared" si="359"/>
        <v>水</v>
      </c>
      <c r="I4605">
        <v>-73.955703</v>
      </c>
      <c r="J4605">
        <v>40.779274999999998</v>
      </c>
      <c r="K4605">
        <v>-73.951193000000004</v>
      </c>
      <c r="L4605">
        <v>40.772962</v>
      </c>
      <c r="M4605">
        <v>1</v>
      </c>
      <c r="N4605">
        <v>0.79900782840096474</v>
      </c>
    </row>
    <row r="4606" spans="1:14" x14ac:dyDescent="0.2">
      <c r="A4606" s="1">
        <v>2.0833333333333333E-3</v>
      </c>
      <c r="B4606">
        <v>10.5</v>
      </c>
      <c r="C4606" s="3">
        <v>40535.377083333333</v>
      </c>
      <c r="D4606" s="4">
        <f t="shared" si="355"/>
        <v>2010</v>
      </c>
      <c r="E4606" s="4">
        <f t="shared" si="356"/>
        <v>12</v>
      </c>
      <c r="F4606" s="4">
        <f t="shared" si="357"/>
        <v>23</v>
      </c>
      <c r="G4606" s="4">
        <f t="shared" si="358"/>
        <v>9</v>
      </c>
      <c r="H4606" s="4" t="str">
        <f t="shared" si="359"/>
        <v>木</v>
      </c>
      <c r="I4606">
        <v>-74.005089999999996</v>
      </c>
      <c r="J4606">
        <v>40.722962000000003</v>
      </c>
      <c r="K4606">
        <v>-73.980035000000001</v>
      </c>
      <c r="L4606">
        <v>40.763356999999999</v>
      </c>
      <c r="M4606">
        <v>1</v>
      </c>
      <c r="N4606">
        <v>4.9685176236416693</v>
      </c>
    </row>
    <row r="4607" spans="1:14" x14ac:dyDescent="0.2">
      <c r="A4607" s="1">
        <v>2.0486111111111113E-3</v>
      </c>
      <c r="B4607">
        <v>37</v>
      </c>
      <c r="C4607" s="3">
        <v>42117.918055555558</v>
      </c>
      <c r="D4607" s="4">
        <f t="shared" si="355"/>
        <v>2015</v>
      </c>
      <c r="E4607" s="4">
        <f t="shared" si="356"/>
        <v>4</v>
      </c>
      <c r="F4607" s="4">
        <f t="shared" si="357"/>
        <v>23</v>
      </c>
      <c r="G4607" s="4">
        <f t="shared" si="358"/>
        <v>22</v>
      </c>
      <c r="H4607" s="4" t="str">
        <f t="shared" si="359"/>
        <v>木</v>
      </c>
      <c r="I4607">
        <v>-73.942832949999996</v>
      </c>
      <c r="J4607">
        <v>40.790199280000003</v>
      </c>
      <c r="K4607">
        <v>-73.94078064</v>
      </c>
      <c r="L4607">
        <v>40.674770359999997</v>
      </c>
      <c r="M4607">
        <v>2</v>
      </c>
      <c r="N4607">
        <v>12.850654764774312</v>
      </c>
    </row>
    <row r="4608" spans="1:14" x14ac:dyDescent="0.2">
      <c r="A4608" s="1">
        <v>6.2037037037037043E-3</v>
      </c>
      <c r="B4608">
        <v>4.5</v>
      </c>
      <c r="C4608" s="3">
        <v>42047.338888888888</v>
      </c>
      <c r="D4608" s="4">
        <f t="shared" si="355"/>
        <v>2015</v>
      </c>
      <c r="E4608" s="4">
        <f t="shared" si="356"/>
        <v>2</v>
      </c>
      <c r="F4608" s="4">
        <f t="shared" si="357"/>
        <v>12</v>
      </c>
      <c r="G4608" s="4">
        <f t="shared" si="358"/>
        <v>8</v>
      </c>
      <c r="H4608" s="4" t="str">
        <f t="shared" si="359"/>
        <v>木</v>
      </c>
      <c r="I4608">
        <v>-73.981781010000006</v>
      </c>
      <c r="J4608">
        <v>40.75258255</v>
      </c>
      <c r="K4608">
        <v>-73.987899780000006</v>
      </c>
      <c r="L4608">
        <v>40.743244169999997</v>
      </c>
      <c r="M4608">
        <v>1</v>
      </c>
      <c r="N4608">
        <v>1.1605733992906073</v>
      </c>
    </row>
    <row r="4609" spans="1:14" x14ac:dyDescent="0.2">
      <c r="A4609" s="1">
        <v>3.9432870370370368E-2</v>
      </c>
      <c r="B4609">
        <v>25</v>
      </c>
      <c r="C4609" s="3">
        <v>41639.538888888892</v>
      </c>
      <c r="D4609" s="4">
        <f t="shared" si="355"/>
        <v>2013</v>
      </c>
      <c r="E4609" s="4">
        <f t="shared" si="356"/>
        <v>12</v>
      </c>
      <c r="F4609" s="4">
        <f t="shared" si="357"/>
        <v>31</v>
      </c>
      <c r="G4609" s="4">
        <f t="shared" si="358"/>
        <v>12</v>
      </c>
      <c r="H4609" s="4" t="str">
        <f t="shared" si="359"/>
        <v>火</v>
      </c>
      <c r="I4609">
        <v>-73.90549</v>
      </c>
      <c r="J4609">
        <v>40.757212000000003</v>
      </c>
      <c r="K4609">
        <v>-73.996243000000007</v>
      </c>
      <c r="L4609">
        <v>40.755823999999997</v>
      </c>
      <c r="M4609">
        <v>1</v>
      </c>
      <c r="N4609">
        <v>7.6541682499965358</v>
      </c>
    </row>
    <row r="4610" spans="1:14" x14ac:dyDescent="0.2">
      <c r="A4610" s="1">
        <v>1.5972222222222224E-2</v>
      </c>
      <c r="B4610">
        <v>6</v>
      </c>
      <c r="C4610" s="3">
        <v>42004.515972222223</v>
      </c>
      <c r="D4610" s="4">
        <f t="shared" si="355"/>
        <v>2014</v>
      </c>
      <c r="E4610" s="4">
        <f t="shared" si="356"/>
        <v>12</v>
      </c>
      <c r="F4610" s="4">
        <f t="shared" si="357"/>
        <v>31</v>
      </c>
      <c r="G4610" s="4">
        <f t="shared" si="358"/>
        <v>12</v>
      </c>
      <c r="H4610" s="4" t="str">
        <f t="shared" si="359"/>
        <v>水</v>
      </c>
      <c r="I4610">
        <v>-73.999527</v>
      </c>
      <c r="J4610">
        <v>40.721781999999997</v>
      </c>
      <c r="K4610">
        <v>-73.999262000000002</v>
      </c>
      <c r="L4610">
        <v>40.733930000000001</v>
      </c>
      <c r="M4610">
        <v>1</v>
      </c>
      <c r="N4610">
        <v>1.3524939440232659</v>
      </c>
    </row>
    <row r="4611" spans="1:14" x14ac:dyDescent="0.2">
      <c r="A4611" s="1">
        <v>3.516203703703704E-2</v>
      </c>
      <c r="B4611">
        <v>33.799999999999997</v>
      </c>
      <c r="C4611" s="3">
        <v>41225.576388888891</v>
      </c>
      <c r="D4611" s="4">
        <f t="shared" ref="D4611:D4674" si="360">YEAR(C4611)</f>
        <v>2012</v>
      </c>
      <c r="E4611" s="4">
        <f t="shared" ref="E4611:E4674" si="361">MONTH(C4611)</f>
        <v>11</v>
      </c>
      <c r="F4611" s="4">
        <f t="shared" ref="F4611:F4674" si="362">DAY(C4611)</f>
        <v>12</v>
      </c>
      <c r="G4611" s="4">
        <f t="shared" ref="G4611:G4674" si="363">HOUR(C4611)</f>
        <v>13</v>
      </c>
      <c r="H4611" s="4" t="str">
        <f t="shared" ref="H4611:H4674" si="364">TEXT(C4611, "aaa")</f>
        <v>月</v>
      </c>
      <c r="I4611">
        <v>-73.972705000000005</v>
      </c>
      <c r="J4611">
        <v>40.755172999999999</v>
      </c>
      <c r="K4611">
        <v>-73.870994999999994</v>
      </c>
      <c r="L4611">
        <v>40.774160000000002</v>
      </c>
      <c r="M4611">
        <v>2</v>
      </c>
      <c r="N4611">
        <v>8.832124356769425</v>
      </c>
    </row>
    <row r="4612" spans="1:14" x14ac:dyDescent="0.2">
      <c r="A4612" s="1">
        <v>3.0856481481481481E-2</v>
      </c>
      <c r="B4612">
        <v>7</v>
      </c>
      <c r="C4612" s="3">
        <v>42092.072222222225</v>
      </c>
      <c r="D4612" s="4">
        <f t="shared" si="360"/>
        <v>2015</v>
      </c>
      <c r="E4612" s="4">
        <f t="shared" si="361"/>
        <v>3</v>
      </c>
      <c r="F4612" s="4">
        <f t="shared" si="362"/>
        <v>29</v>
      </c>
      <c r="G4612" s="4">
        <f t="shared" si="363"/>
        <v>1</v>
      </c>
      <c r="H4612" s="4" t="str">
        <f t="shared" si="364"/>
        <v>日</v>
      </c>
      <c r="I4612">
        <v>-73.998504639999993</v>
      </c>
      <c r="J4612">
        <v>40.719795230000003</v>
      </c>
      <c r="K4612">
        <v>-73.98688507</v>
      </c>
      <c r="L4612">
        <v>40.733226780000003</v>
      </c>
      <c r="M4612">
        <v>2</v>
      </c>
      <c r="N4612">
        <v>1.7878709967920576</v>
      </c>
    </row>
    <row r="4613" spans="1:14" x14ac:dyDescent="0.2">
      <c r="A4613" s="1">
        <v>6.9444444444444447E-4</v>
      </c>
      <c r="B4613">
        <v>20.9</v>
      </c>
      <c r="C4613" s="3">
        <v>39829.875694444447</v>
      </c>
      <c r="D4613" s="4">
        <f t="shared" si="360"/>
        <v>2009</v>
      </c>
      <c r="E4613" s="4">
        <f t="shared" si="361"/>
        <v>1</v>
      </c>
      <c r="F4613" s="4">
        <f t="shared" si="362"/>
        <v>16</v>
      </c>
      <c r="G4613" s="4">
        <f t="shared" si="363"/>
        <v>21</v>
      </c>
      <c r="H4613" s="4" t="str">
        <f t="shared" si="364"/>
        <v>金</v>
      </c>
      <c r="I4613">
        <v>-73.989553000000001</v>
      </c>
      <c r="J4613">
        <v>40.735976999999998</v>
      </c>
      <c r="K4613">
        <v>-73.984373000000005</v>
      </c>
      <c r="L4613">
        <v>40.668278000000001</v>
      </c>
      <c r="M4613">
        <v>2</v>
      </c>
      <c r="N4613">
        <v>7.5488864984516946</v>
      </c>
    </row>
    <row r="4614" spans="1:14" x14ac:dyDescent="0.2">
      <c r="A4614" s="1">
        <v>1.0266203703703703E-2</v>
      </c>
      <c r="B4614">
        <v>6.5</v>
      </c>
      <c r="C4614" s="3">
        <v>40207.343055555553</v>
      </c>
      <c r="D4614" s="4">
        <f t="shared" si="360"/>
        <v>2010</v>
      </c>
      <c r="E4614" s="4">
        <f t="shared" si="361"/>
        <v>1</v>
      </c>
      <c r="F4614" s="4">
        <f t="shared" si="362"/>
        <v>29</v>
      </c>
      <c r="G4614" s="4">
        <f t="shared" si="363"/>
        <v>8</v>
      </c>
      <c r="H4614" s="4" t="str">
        <f t="shared" si="364"/>
        <v>金</v>
      </c>
      <c r="I4614">
        <v>-73.973929999999996</v>
      </c>
      <c r="J4614">
        <v>40.789355999999998</v>
      </c>
      <c r="K4614">
        <v>-73.966216000000003</v>
      </c>
      <c r="L4614">
        <v>40.807293999999999</v>
      </c>
      <c r="M4614">
        <v>1</v>
      </c>
      <c r="N4614">
        <v>2.0999968467516195</v>
      </c>
    </row>
    <row r="4615" spans="1:14" x14ac:dyDescent="0.2">
      <c r="A4615" s="1">
        <v>1.3888888888888888E-2</v>
      </c>
      <c r="B4615">
        <v>13.3</v>
      </c>
      <c r="C4615" s="3">
        <v>40432.388888888891</v>
      </c>
      <c r="D4615" s="4">
        <f t="shared" si="360"/>
        <v>2010</v>
      </c>
      <c r="E4615" s="4">
        <f t="shared" si="361"/>
        <v>9</v>
      </c>
      <c r="F4615" s="4">
        <f t="shared" si="362"/>
        <v>11</v>
      </c>
      <c r="G4615" s="4">
        <f t="shared" si="363"/>
        <v>9</v>
      </c>
      <c r="H4615" s="4" t="str">
        <f t="shared" si="364"/>
        <v>土</v>
      </c>
      <c r="I4615">
        <v>-73.950715000000002</v>
      </c>
      <c r="J4615">
        <v>40.779986999999998</v>
      </c>
      <c r="K4615">
        <v>-73.982273000000006</v>
      </c>
      <c r="L4615">
        <v>40.775061999999998</v>
      </c>
      <c r="M4615">
        <v>1</v>
      </c>
      <c r="N4615">
        <v>2.7161461533970379</v>
      </c>
    </row>
    <row r="4616" spans="1:14" x14ac:dyDescent="0.2">
      <c r="A4616" s="1">
        <v>2.9166666666666664E-2</v>
      </c>
      <c r="B4616">
        <v>13.5</v>
      </c>
      <c r="C4616" s="3">
        <v>41829.570833333331</v>
      </c>
      <c r="D4616" s="4">
        <f t="shared" si="360"/>
        <v>2014</v>
      </c>
      <c r="E4616" s="4">
        <f t="shared" si="361"/>
        <v>7</v>
      </c>
      <c r="F4616" s="4">
        <f t="shared" si="362"/>
        <v>9</v>
      </c>
      <c r="G4616" s="4">
        <f t="shared" si="363"/>
        <v>13</v>
      </c>
      <c r="H4616" s="4" t="str">
        <f t="shared" si="364"/>
        <v>水</v>
      </c>
      <c r="I4616">
        <v>-74.002269999999996</v>
      </c>
      <c r="J4616">
        <v>40.739986999999999</v>
      </c>
      <c r="K4616">
        <v>-73.995102000000003</v>
      </c>
      <c r="L4616">
        <v>40.760077000000003</v>
      </c>
      <c r="M4616">
        <v>2</v>
      </c>
      <c r="N4616">
        <v>2.3166637752004076</v>
      </c>
    </row>
    <row r="4617" spans="1:14" x14ac:dyDescent="0.2">
      <c r="A4617" s="1">
        <v>3.8553240740740742E-2</v>
      </c>
      <c r="B4617">
        <v>10.5</v>
      </c>
      <c r="C4617" s="3">
        <v>41816.788194444445</v>
      </c>
      <c r="D4617" s="4">
        <f t="shared" si="360"/>
        <v>2014</v>
      </c>
      <c r="E4617" s="4">
        <f t="shared" si="361"/>
        <v>6</v>
      </c>
      <c r="F4617" s="4">
        <f t="shared" si="362"/>
        <v>26</v>
      </c>
      <c r="G4617" s="4">
        <f t="shared" si="363"/>
        <v>18</v>
      </c>
      <c r="H4617" s="4" t="str">
        <f t="shared" si="364"/>
        <v>木</v>
      </c>
      <c r="I4617">
        <v>-73.981782999999993</v>
      </c>
      <c r="J4617">
        <v>40.728324000000001</v>
      </c>
      <c r="K4617">
        <v>-73.982208</v>
      </c>
      <c r="L4617">
        <v>40.747413000000002</v>
      </c>
      <c r="M4617">
        <v>1</v>
      </c>
      <c r="N4617">
        <v>2.1252801056565418</v>
      </c>
    </row>
    <row r="4618" spans="1:14" x14ac:dyDescent="0.2">
      <c r="A4618" s="1">
        <v>7.6388888888888886E-3</v>
      </c>
      <c r="B4618">
        <v>13.3</v>
      </c>
      <c r="C4618" s="3">
        <v>40887.34097222222</v>
      </c>
      <c r="D4618" s="4">
        <f t="shared" si="360"/>
        <v>2011</v>
      </c>
      <c r="E4618" s="4">
        <f t="shared" si="361"/>
        <v>12</v>
      </c>
      <c r="F4618" s="4">
        <f t="shared" si="362"/>
        <v>10</v>
      </c>
      <c r="G4618" s="4">
        <f t="shared" si="363"/>
        <v>8</v>
      </c>
      <c r="H4618" s="4" t="str">
        <f t="shared" si="364"/>
        <v>土</v>
      </c>
      <c r="I4618">
        <v>-73.967417999999995</v>
      </c>
      <c r="J4618">
        <v>40.756698</v>
      </c>
      <c r="K4618">
        <v>-73.96284</v>
      </c>
      <c r="L4618">
        <v>40.804312000000003</v>
      </c>
      <c r="M4618">
        <v>1</v>
      </c>
      <c r="N4618">
        <v>5.3143951718086244</v>
      </c>
    </row>
    <row r="4619" spans="1:14" x14ac:dyDescent="0.2">
      <c r="A4619" s="1">
        <v>9.7222222222222224E-3</v>
      </c>
      <c r="B4619">
        <v>5.3</v>
      </c>
      <c r="C4619" s="3">
        <v>41140.009722222225</v>
      </c>
      <c r="D4619" s="4">
        <f t="shared" si="360"/>
        <v>2012</v>
      </c>
      <c r="E4619" s="4">
        <f t="shared" si="361"/>
        <v>8</v>
      </c>
      <c r="F4619" s="4">
        <f t="shared" si="362"/>
        <v>19</v>
      </c>
      <c r="G4619" s="4">
        <f t="shared" si="363"/>
        <v>0</v>
      </c>
      <c r="H4619" s="4" t="str">
        <f t="shared" si="364"/>
        <v>日</v>
      </c>
      <c r="I4619">
        <v>-73.993292999999994</v>
      </c>
      <c r="J4619">
        <v>40.729531999999999</v>
      </c>
      <c r="K4619">
        <v>-73.982830000000007</v>
      </c>
      <c r="L4619">
        <v>40.722957000000001</v>
      </c>
      <c r="M4619">
        <v>2</v>
      </c>
      <c r="N4619">
        <v>1.1466629925211338</v>
      </c>
    </row>
    <row r="4620" spans="1:14" x14ac:dyDescent="0.2">
      <c r="A4620" s="1">
        <v>2.6631944444444444E-2</v>
      </c>
      <c r="B4620">
        <v>10</v>
      </c>
      <c r="C4620" s="3">
        <v>41801.651388888888</v>
      </c>
      <c r="D4620" s="4">
        <f t="shared" si="360"/>
        <v>2014</v>
      </c>
      <c r="E4620" s="4">
        <f t="shared" si="361"/>
        <v>6</v>
      </c>
      <c r="F4620" s="4">
        <f t="shared" si="362"/>
        <v>11</v>
      </c>
      <c r="G4620" s="4">
        <f t="shared" si="363"/>
        <v>15</v>
      </c>
      <c r="H4620" s="4" t="str">
        <f t="shared" si="364"/>
        <v>水</v>
      </c>
      <c r="I4620">
        <v>-73.980091000000002</v>
      </c>
      <c r="J4620">
        <v>40.745638</v>
      </c>
      <c r="K4620">
        <v>-73.976029999999994</v>
      </c>
      <c r="L4620">
        <v>40.758758</v>
      </c>
      <c r="M4620">
        <v>2</v>
      </c>
      <c r="N4620">
        <v>1.5001244193825063</v>
      </c>
    </row>
    <row r="4621" spans="1:14" x14ac:dyDescent="0.2">
      <c r="A4621" s="1">
        <v>1.8055555555555557E-2</v>
      </c>
      <c r="B4621">
        <v>3.3</v>
      </c>
      <c r="C4621" s="3">
        <v>39855.726388888892</v>
      </c>
      <c r="D4621" s="4">
        <f t="shared" si="360"/>
        <v>2009</v>
      </c>
      <c r="E4621" s="4">
        <f t="shared" si="361"/>
        <v>2</v>
      </c>
      <c r="F4621" s="4">
        <f t="shared" si="362"/>
        <v>11</v>
      </c>
      <c r="G4621" s="4">
        <f t="shared" si="363"/>
        <v>17</v>
      </c>
      <c r="H4621" s="4" t="str">
        <f t="shared" si="364"/>
        <v>水</v>
      </c>
      <c r="I4621">
        <v>-74.001369999999994</v>
      </c>
      <c r="J4621">
        <v>40.731271999999997</v>
      </c>
      <c r="K4621">
        <v>-73.996093000000002</v>
      </c>
      <c r="L4621">
        <v>40.738568000000001</v>
      </c>
      <c r="M4621">
        <v>5</v>
      </c>
      <c r="N4621">
        <v>0.92616366664207683</v>
      </c>
    </row>
    <row r="4622" spans="1:14" x14ac:dyDescent="0.2">
      <c r="A4622" s="1">
        <v>1.2499999999999999E-2</v>
      </c>
      <c r="B4622">
        <v>15.3</v>
      </c>
      <c r="C4622" s="3">
        <v>40336.762499999997</v>
      </c>
      <c r="D4622" s="4">
        <f t="shared" si="360"/>
        <v>2010</v>
      </c>
      <c r="E4622" s="4">
        <f t="shared" si="361"/>
        <v>6</v>
      </c>
      <c r="F4622" s="4">
        <f t="shared" si="362"/>
        <v>7</v>
      </c>
      <c r="G4622" s="4">
        <f t="shared" si="363"/>
        <v>18</v>
      </c>
      <c r="H4622" s="4" t="str">
        <f t="shared" si="364"/>
        <v>月</v>
      </c>
      <c r="I4622">
        <v>-73.977661999999995</v>
      </c>
      <c r="J4622">
        <v>40.787163</v>
      </c>
      <c r="K4622">
        <v>-73.975750000000005</v>
      </c>
      <c r="L4622">
        <v>40.755862</v>
      </c>
      <c r="M4622">
        <v>1</v>
      </c>
      <c r="N4622">
        <v>3.488137744007354</v>
      </c>
    </row>
    <row r="4623" spans="1:14" x14ac:dyDescent="0.2">
      <c r="A4623" s="1">
        <v>1.8749999999999999E-2</v>
      </c>
      <c r="B4623">
        <v>8.1</v>
      </c>
      <c r="C4623" s="3">
        <v>40682.768750000003</v>
      </c>
      <c r="D4623" s="4">
        <f t="shared" si="360"/>
        <v>2011</v>
      </c>
      <c r="E4623" s="4">
        <f t="shared" si="361"/>
        <v>5</v>
      </c>
      <c r="F4623" s="4">
        <f t="shared" si="362"/>
        <v>19</v>
      </c>
      <c r="G4623" s="4">
        <f t="shared" si="363"/>
        <v>18</v>
      </c>
      <c r="H4623" s="4" t="str">
        <f t="shared" si="364"/>
        <v>木</v>
      </c>
      <c r="I4623">
        <v>-73.967932000000005</v>
      </c>
      <c r="J4623">
        <v>40.765146999999999</v>
      </c>
      <c r="K4623">
        <v>-73.970056999999997</v>
      </c>
      <c r="L4623">
        <v>40.784193000000002</v>
      </c>
      <c r="M4623">
        <v>1</v>
      </c>
      <c r="N4623">
        <v>2.1277454161099372</v>
      </c>
    </row>
    <row r="4624" spans="1:14" x14ac:dyDescent="0.2">
      <c r="A4624" s="1">
        <v>4.1666666666666666E-3</v>
      </c>
      <c r="B4624">
        <v>16</v>
      </c>
      <c r="C4624" s="3">
        <v>41967.129166666666</v>
      </c>
      <c r="D4624" s="4">
        <f t="shared" si="360"/>
        <v>2014</v>
      </c>
      <c r="E4624" s="4">
        <f t="shared" si="361"/>
        <v>11</v>
      </c>
      <c r="F4624" s="4">
        <f t="shared" si="362"/>
        <v>24</v>
      </c>
      <c r="G4624" s="4">
        <f t="shared" si="363"/>
        <v>3</v>
      </c>
      <c r="H4624" s="4" t="str">
        <f t="shared" si="364"/>
        <v>月</v>
      </c>
      <c r="I4624">
        <v>-74.006524999999996</v>
      </c>
      <c r="J4624">
        <v>40.744526999999998</v>
      </c>
      <c r="K4624">
        <v>-73.951898</v>
      </c>
      <c r="L4624">
        <v>40.777814999999997</v>
      </c>
      <c r="M4624">
        <v>2</v>
      </c>
      <c r="N4624">
        <v>5.9115885846010654</v>
      </c>
    </row>
    <row r="4625" spans="1:14" x14ac:dyDescent="0.2">
      <c r="A4625" s="1">
        <v>3.7337962962962962E-2</v>
      </c>
      <c r="B4625">
        <v>11.7</v>
      </c>
      <c r="C4625" s="3">
        <v>40117.911805555559</v>
      </c>
      <c r="D4625" s="4">
        <f t="shared" si="360"/>
        <v>2009</v>
      </c>
      <c r="E4625" s="4">
        <f t="shared" si="361"/>
        <v>10</v>
      </c>
      <c r="F4625" s="4">
        <f t="shared" si="362"/>
        <v>31</v>
      </c>
      <c r="G4625" s="4">
        <f t="shared" si="363"/>
        <v>21</v>
      </c>
      <c r="H4625" s="4" t="str">
        <f t="shared" si="364"/>
        <v>土</v>
      </c>
      <c r="I4625">
        <v>-73.94802</v>
      </c>
      <c r="J4625">
        <v>40.776406999999999</v>
      </c>
      <c r="K4625">
        <v>-73.994069999999994</v>
      </c>
      <c r="L4625">
        <v>40.752243999999997</v>
      </c>
      <c r="M4625">
        <v>1</v>
      </c>
      <c r="N4625">
        <v>4.7233449361514213</v>
      </c>
    </row>
    <row r="4626" spans="1:14" x14ac:dyDescent="0.2">
      <c r="A4626" s="1">
        <v>3.2638888888888891E-2</v>
      </c>
      <c r="B4626">
        <v>7.3</v>
      </c>
      <c r="C4626" s="3">
        <v>40317.824305555558</v>
      </c>
      <c r="D4626" s="4">
        <f t="shared" si="360"/>
        <v>2010</v>
      </c>
      <c r="E4626" s="4">
        <f t="shared" si="361"/>
        <v>5</v>
      </c>
      <c r="F4626" s="4">
        <f t="shared" si="362"/>
        <v>19</v>
      </c>
      <c r="G4626" s="4">
        <f t="shared" si="363"/>
        <v>19</v>
      </c>
      <c r="H4626" s="4" t="str">
        <f t="shared" si="364"/>
        <v>水</v>
      </c>
      <c r="I4626">
        <v>-74.007552000000004</v>
      </c>
      <c r="J4626">
        <v>40.717733000000003</v>
      </c>
      <c r="K4626">
        <v>-73.998975000000002</v>
      </c>
      <c r="L4626">
        <v>40.744467999999998</v>
      </c>
      <c r="M4626">
        <v>1</v>
      </c>
      <c r="N4626">
        <v>3.0628106534827539</v>
      </c>
    </row>
    <row r="4627" spans="1:14" x14ac:dyDescent="0.2">
      <c r="A4627" s="1">
        <v>3.125E-2</v>
      </c>
      <c r="B4627">
        <v>6.1</v>
      </c>
      <c r="C4627" s="3">
        <v>40099.90625</v>
      </c>
      <c r="D4627" s="4">
        <f t="shared" si="360"/>
        <v>2009</v>
      </c>
      <c r="E4627" s="4">
        <f t="shared" si="361"/>
        <v>10</v>
      </c>
      <c r="F4627" s="4">
        <f t="shared" si="362"/>
        <v>13</v>
      </c>
      <c r="G4627" s="4">
        <f t="shared" si="363"/>
        <v>21</v>
      </c>
      <c r="H4627" s="4" t="str">
        <f t="shared" si="364"/>
        <v>火</v>
      </c>
      <c r="I4627">
        <v>-73.992746999999994</v>
      </c>
      <c r="J4627">
        <v>40.742624999999997</v>
      </c>
      <c r="K4627">
        <v>-73.978335000000001</v>
      </c>
      <c r="L4627">
        <v>40.761744999999998</v>
      </c>
      <c r="M4627">
        <v>3</v>
      </c>
      <c r="N4627">
        <v>2.450975774850805</v>
      </c>
    </row>
    <row r="4628" spans="1:14" x14ac:dyDescent="0.2">
      <c r="A4628" s="1">
        <v>1.5509259259259261E-3</v>
      </c>
      <c r="B4628">
        <v>5.7</v>
      </c>
      <c r="C4628" s="3">
        <v>40217.626388888886</v>
      </c>
      <c r="D4628" s="4">
        <f t="shared" si="360"/>
        <v>2010</v>
      </c>
      <c r="E4628" s="4">
        <f t="shared" si="361"/>
        <v>2</v>
      </c>
      <c r="F4628" s="4">
        <f t="shared" si="362"/>
        <v>8</v>
      </c>
      <c r="G4628" s="4">
        <f t="shared" si="363"/>
        <v>15</v>
      </c>
      <c r="H4628" s="4" t="str">
        <f t="shared" si="364"/>
        <v>月</v>
      </c>
      <c r="I4628">
        <v>-73.992329999999995</v>
      </c>
      <c r="J4628">
        <v>40.749639999999999</v>
      </c>
      <c r="K4628">
        <v>-73.985050000000001</v>
      </c>
      <c r="L4628">
        <v>40.745041000000001</v>
      </c>
      <c r="M4628">
        <v>1</v>
      </c>
      <c r="N4628">
        <v>0.79940467112855851</v>
      </c>
    </row>
    <row r="4629" spans="1:14" x14ac:dyDescent="0.2">
      <c r="A4629" s="1">
        <v>3.7499999999999999E-2</v>
      </c>
      <c r="B4629">
        <v>8.1</v>
      </c>
      <c r="C4629" s="3">
        <v>40354.82916666667</v>
      </c>
      <c r="D4629" s="4">
        <f t="shared" si="360"/>
        <v>2010</v>
      </c>
      <c r="E4629" s="4">
        <f t="shared" si="361"/>
        <v>6</v>
      </c>
      <c r="F4629" s="4">
        <f t="shared" si="362"/>
        <v>25</v>
      </c>
      <c r="G4629" s="4">
        <f t="shared" si="363"/>
        <v>19</v>
      </c>
      <c r="H4629" s="4" t="str">
        <f t="shared" si="364"/>
        <v>金</v>
      </c>
      <c r="I4629">
        <v>-73.985990000000001</v>
      </c>
      <c r="J4629">
        <v>40.759811999999997</v>
      </c>
      <c r="K4629">
        <v>-73.972842</v>
      </c>
      <c r="L4629">
        <v>40.755204999999997</v>
      </c>
      <c r="M4629">
        <v>3</v>
      </c>
      <c r="N4629">
        <v>1.2215400465527884</v>
      </c>
    </row>
    <row r="4630" spans="1:14" x14ac:dyDescent="0.2">
      <c r="A4630" s="1">
        <v>1.1099537037037038E-2</v>
      </c>
      <c r="B4630">
        <v>6.9</v>
      </c>
      <c r="C4630" s="3">
        <v>40742.885416666664</v>
      </c>
      <c r="D4630" s="4">
        <f t="shared" si="360"/>
        <v>2011</v>
      </c>
      <c r="E4630" s="4">
        <f t="shared" si="361"/>
        <v>7</v>
      </c>
      <c r="F4630" s="4">
        <f t="shared" si="362"/>
        <v>18</v>
      </c>
      <c r="G4630" s="4">
        <f t="shared" si="363"/>
        <v>21</v>
      </c>
      <c r="H4630" s="4" t="str">
        <f t="shared" si="364"/>
        <v>月</v>
      </c>
      <c r="I4630">
        <v>-74.000867</v>
      </c>
      <c r="J4630">
        <v>40.727358000000002</v>
      </c>
      <c r="K4630">
        <v>-73.979927000000004</v>
      </c>
      <c r="L4630">
        <v>40.742987999999997</v>
      </c>
      <c r="M4630">
        <v>1</v>
      </c>
      <c r="N4630">
        <v>2.4793450121895999</v>
      </c>
    </row>
    <row r="4631" spans="1:14" x14ac:dyDescent="0.2">
      <c r="A4631" s="1">
        <v>2.8472222222222222E-2</v>
      </c>
      <c r="B4631">
        <v>4.5</v>
      </c>
      <c r="C4631" s="3">
        <v>40856.90347222222</v>
      </c>
      <c r="D4631" s="4">
        <f t="shared" si="360"/>
        <v>2011</v>
      </c>
      <c r="E4631" s="4">
        <f t="shared" si="361"/>
        <v>11</v>
      </c>
      <c r="F4631" s="4">
        <f t="shared" si="362"/>
        <v>9</v>
      </c>
      <c r="G4631" s="4">
        <f t="shared" si="363"/>
        <v>21</v>
      </c>
      <c r="H4631" s="4" t="str">
        <f t="shared" si="364"/>
        <v>水</v>
      </c>
      <c r="I4631">
        <v>-73.973006999999996</v>
      </c>
      <c r="J4631">
        <v>40.744250000000001</v>
      </c>
      <c r="K4631">
        <v>-73.975567999999996</v>
      </c>
      <c r="L4631">
        <v>40.75103</v>
      </c>
      <c r="M4631">
        <v>1</v>
      </c>
      <c r="N4631">
        <v>0.78504118449702964</v>
      </c>
    </row>
    <row r="4632" spans="1:14" x14ac:dyDescent="0.2">
      <c r="A4632" s="1">
        <v>3.892361111111111E-2</v>
      </c>
      <c r="B4632">
        <v>4.9000000000000004</v>
      </c>
      <c r="C4632" s="3">
        <v>39862.62222222222</v>
      </c>
      <c r="D4632" s="4">
        <f t="shared" si="360"/>
        <v>2009</v>
      </c>
      <c r="E4632" s="4">
        <f t="shared" si="361"/>
        <v>2</v>
      </c>
      <c r="F4632" s="4">
        <f t="shared" si="362"/>
        <v>18</v>
      </c>
      <c r="G4632" s="4">
        <f t="shared" si="363"/>
        <v>14</v>
      </c>
      <c r="H4632" s="4" t="str">
        <f t="shared" si="364"/>
        <v>水</v>
      </c>
      <c r="I4632">
        <v>-73.988923999999997</v>
      </c>
      <c r="J4632">
        <v>40.736764000000001</v>
      </c>
      <c r="K4632">
        <v>-73.984111999999996</v>
      </c>
      <c r="L4632">
        <v>40.730395000000001</v>
      </c>
      <c r="M4632">
        <v>1</v>
      </c>
      <c r="N4632">
        <v>0.81696436462514865</v>
      </c>
    </row>
    <row r="4633" spans="1:14" x14ac:dyDescent="0.2">
      <c r="A4633" s="1">
        <v>3.7499999999999999E-2</v>
      </c>
      <c r="B4633">
        <v>18.899999999999999</v>
      </c>
      <c r="C4633" s="3">
        <v>40659.95416666667</v>
      </c>
      <c r="D4633" s="4">
        <f t="shared" si="360"/>
        <v>2011</v>
      </c>
      <c r="E4633" s="4">
        <f t="shared" si="361"/>
        <v>4</v>
      </c>
      <c r="F4633" s="4">
        <f t="shared" si="362"/>
        <v>26</v>
      </c>
      <c r="G4633" s="4">
        <f t="shared" si="363"/>
        <v>22</v>
      </c>
      <c r="H4633" s="4" t="str">
        <f t="shared" si="364"/>
        <v>火</v>
      </c>
      <c r="I4633">
        <v>-73.999647999999993</v>
      </c>
      <c r="J4633">
        <v>40.728467999999999</v>
      </c>
      <c r="K4633">
        <v>-73.915692000000007</v>
      </c>
      <c r="L4633">
        <v>40.748303</v>
      </c>
      <c r="M4633">
        <v>1</v>
      </c>
      <c r="N4633">
        <v>7.4176465237606442</v>
      </c>
    </row>
    <row r="4634" spans="1:14" x14ac:dyDescent="0.2">
      <c r="A4634" s="1">
        <v>3.888888888888889E-2</v>
      </c>
      <c r="B4634">
        <v>6.9</v>
      </c>
      <c r="C4634" s="3">
        <v>40906.87222222222</v>
      </c>
      <c r="D4634" s="4">
        <f t="shared" si="360"/>
        <v>2011</v>
      </c>
      <c r="E4634" s="4">
        <f t="shared" si="361"/>
        <v>12</v>
      </c>
      <c r="F4634" s="4">
        <f t="shared" si="362"/>
        <v>29</v>
      </c>
      <c r="G4634" s="4">
        <f t="shared" si="363"/>
        <v>20</v>
      </c>
      <c r="H4634" s="4" t="str">
        <f t="shared" si="364"/>
        <v>木</v>
      </c>
      <c r="I4634">
        <v>-73.991605000000007</v>
      </c>
      <c r="J4634">
        <v>40.750222999999998</v>
      </c>
      <c r="K4634">
        <v>-73.979816999999997</v>
      </c>
      <c r="L4634">
        <v>40.738301999999997</v>
      </c>
      <c r="M4634">
        <v>1</v>
      </c>
      <c r="N4634">
        <v>1.6581449987124635</v>
      </c>
    </row>
    <row r="4635" spans="1:14" x14ac:dyDescent="0.2">
      <c r="A4635" s="1">
        <v>8.3564814814814804E-3</v>
      </c>
      <c r="B4635">
        <v>6.5</v>
      </c>
      <c r="C4635" s="3">
        <v>41416.091666666667</v>
      </c>
      <c r="D4635" s="4">
        <f t="shared" si="360"/>
        <v>2013</v>
      </c>
      <c r="E4635" s="4">
        <f t="shared" si="361"/>
        <v>5</v>
      </c>
      <c r="F4635" s="4">
        <f t="shared" si="362"/>
        <v>22</v>
      </c>
      <c r="G4635" s="4">
        <f t="shared" si="363"/>
        <v>2</v>
      </c>
      <c r="H4635" s="4" t="str">
        <f t="shared" si="364"/>
        <v>水</v>
      </c>
      <c r="I4635">
        <v>-73.987121999999999</v>
      </c>
      <c r="J4635">
        <v>40.750546999999997</v>
      </c>
      <c r="K4635">
        <v>-73.993815999999995</v>
      </c>
      <c r="L4635">
        <v>40.76473</v>
      </c>
      <c r="M4635">
        <v>1</v>
      </c>
      <c r="N4635">
        <v>1.6767096801006531</v>
      </c>
    </row>
    <row r="4636" spans="1:14" x14ac:dyDescent="0.2">
      <c r="A4636" s="1">
        <v>3.472222222222222E-3</v>
      </c>
      <c r="B4636">
        <v>12.1</v>
      </c>
      <c r="C4636" s="3">
        <v>40521.628472222219</v>
      </c>
      <c r="D4636" s="4">
        <f t="shared" si="360"/>
        <v>2010</v>
      </c>
      <c r="E4636" s="4">
        <f t="shared" si="361"/>
        <v>12</v>
      </c>
      <c r="F4636" s="4">
        <f t="shared" si="362"/>
        <v>9</v>
      </c>
      <c r="G4636" s="4">
        <f t="shared" si="363"/>
        <v>15</v>
      </c>
      <c r="H4636" s="4" t="str">
        <f t="shared" si="364"/>
        <v>木</v>
      </c>
      <c r="I4636">
        <v>-73.992689999999996</v>
      </c>
      <c r="J4636">
        <v>40.734026999999998</v>
      </c>
      <c r="K4636">
        <v>-73.966786999999997</v>
      </c>
      <c r="L4636">
        <v>40.761457999999998</v>
      </c>
      <c r="M4636">
        <v>1</v>
      </c>
      <c r="N4636">
        <v>3.7545476484609712</v>
      </c>
    </row>
    <row r="4637" spans="1:14" x14ac:dyDescent="0.2">
      <c r="A4637" s="1">
        <v>3.605324074074074E-2</v>
      </c>
      <c r="B4637">
        <v>31</v>
      </c>
      <c r="C4637" s="3">
        <v>41448.160416666666</v>
      </c>
      <c r="D4637" s="4">
        <f t="shared" si="360"/>
        <v>2013</v>
      </c>
      <c r="E4637" s="4">
        <f t="shared" si="361"/>
        <v>6</v>
      </c>
      <c r="F4637" s="4">
        <f t="shared" si="362"/>
        <v>23</v>
      </c>
      <c r="G4637" s="4">
        <f t="shared" si="363"/>
        <v>3</v>
      </c>
      <c r="H4637" s="4" t="str">
        <f t="shared" si="364"/>
        <v>日</v>
      </c>
      <c r="I4637">
        <v>-73.948903000000001</v>
      </c>
      <c r="J4637">
        <v>40.828862999999998</v>
      </c>
      <c r="K4637">
        <v>-73.920858999999993</v>
      </c>
      <c r="L4637">
        <v>40.741500000000002</v>
      </c>
      <c r="M4637">
        <v>1</v>
      </c>
      <c r="N4637">
        <v>10.008341828228916</v>
      </c>
    </row>
    <row r="4638" spans="1:14" x14ac:dyDescent="0.2">
      <c r="A4638" s="1">
        <v>6.9444444444444441E-3</v>
      </c>
      <c r="B4638">
        <v>7</v>
      </c>
      <c r="C4638" s="3">
        <v>41834.798611111109</v>
      </c>
      <c r="D4638" s="4">
        <f t="shared" si="360"/>
        <v>2014</v>
      </c>
      <c r="E4638" s="4">
        <f t="shared" si="361"/>
        <v>7</v>
      </c>
      <c r="F4638" s="4">
        <f t="shared" si="362"/>
        <v>14</v>
      </c>
      <c r="G4638" s="4">
        <f t="shared" si="363"/>
        <v>19</v>
      </c>
      <c r="H4638" s="4" t="str">
        <f t="shared" si="364"/>
        <v>月</v>
      </c>
      <c r="I4638">
        <v>-73.987722000000005</v>
      </c>
      <c r="J4638">
        <v>40.724381999999999</v>
      </c>
      <c r="K4638">
        <v>-73.983789999999999</v>
      </c>
      <c r="L4638">
        <v>40.737920000000003</v>
      </c>
      <c r="M4638">
        <v>1</v>
      </c>
      <c r="N4638">
        <v>1.5431122063188474</v>
      </c>
    </row>
    <row r="4639" spans="1:14" x14ac:dyDescent="0.2">
      <c r="A4639" s="1">
        <v>3.201388888888889E-2</v>
      </c>
      <c r="B4639">
        <v>11.5</v>
      </c>
      <c r="C4639" s="3">
        <v>39878.823611111111</v>
      </c>
      <c r="D4639" s="4">
        <f t="shared" si="360"/>
        <v>2009</v>
      </c>
      <c r="E4639" s="4">
        <f t="shared" si="361"/>
        <v>3</v>
      </c>
      <c r="F4639" s="4">
        <f t="shared" si="362"/>
        <v>6</v>
      </c>
      <c r="G4639" s="4">
        <f t="shared" si="363"/>
        <v>19</v>
      </c>
      <c r="H4639" s="4" t="str">
        <f t="shared" si="364"/>
        <v>金</v>
      </c>
      <c r="I4639">
        <v>-73.978228000000001</v>
      </c>
      <c r="J4639">
        <v>40.729486000000001</v>
      </c>
      <c r="K4639">
        <v>-74.007107000000005</v>
      </c>
      <c r="L4639">
        <v>40.705438000000001</v>
      </c>
      <c r="M4639">
        <v>2</v>
      </c>
      <c r="N4639">
        <v>3.6198682550001706</v>
      </c>
    </row>
    <row r="4640" spans="1:14" x14ac:dyDescent="0.2">
      <c r="A4640" s="1">
        <v>2.5694444444444447E-2</v>
      </c>
      <c r="B4640">
        <v>11.7</v>
      </c>
      <c r="C4640" s="3">
        <v>40015.484027777777</v>
      </c>
      <c r="D4640" s="4">
        <f t="shared" si="360"/>
        <v>2009</v>
      </c>
      <c r="E4640" s="4">
        <f t="shared" si="361"/>
        <v>7</v>
      </c>
      <c r="F4640" s="4">
        <f t="shared" si="362"/>
        <v>21</v>
      </c>
      <c r="G4640" s="4">
        <f t="shared" si="363"/>
        <v>11</v>
      </c>
      <c r="H4640" s="4" t="str">
        <f t="shared" si="364"/>
        <v>火</v>
      </c>
      <c r="I4640">
        <v>-73.984201999999996</v>
      </c>
      <c r="J4640">
        <v>40.757469999999998</v>
      </c>
      <c r="K4640">
        <v>-73.962433000000004</v>
      </c>
      <c r="L4640">
        <v>40.778762</v>
      </c>
      <c r="M4640">
        <v>3</v>
      </c>
      <c r="N4640">
        <v>2.9977170868000802</v>
      </c>
    </row>
    <row r="4641" spans="1:14" x14ac:dyDescent="0.2">
      <c r="A4641" s="1">
        <v>1.5000000000000001E-2</v>
      </c>
      <c r="B4641">
        <v>19.5</v>
      </c>
      <c r="C4641" s="3">
        <v>41816.097916666666</v>
      </c>
      <c r="D4641" s="4">
        <f t="shared" si="360"/>
        <v>2014</v>
      </c>
      <c r="E4641" s="4">
        <f t="shared" si="361"/>
        <v>6</v>
      </c>
      <c r="F4641" s="4">
        <f t="shared" si="362"/>
        <v>26</v>
      </c>
      <c r="G4641" s="4">
        <f t="shared" si="363"/>
        <v>2</v>
      </c>
      <c r="H4641" s="4" t="str">
        <f t="shared" si="364"/>
        <v>木</v>
      </c>
      <c r="I4641">
        <v>-73.990470999999999</v>
      </c>
      <c r="J4641">
        <v>40.751192000000003</v>
      </c>
      <c r="K4641">
        <v>-73.955121000000005</v>
      </c>
      <c r="L4641">
        <v>40.819808999999999</v>
      </c>
      <c r="M4641">
        <v>1</v>
      </c>
      <c r="N4641">
        <v>8.1989588306704917</v>
      </c>
    </row>
    <row r="4642" spans="1:14" x14ac:dyDescent="0.2">
      <c r="A4642" s="1">
        <v>2.4305555555555556E-2</v>
      </c>
      <c r="B4642">
        <v>7</v>
      </c>
      <c r="C4642" s="3">
        <v>41957.399305555555</v>
      </c>
      <c r="D4642" s="4">
        <f t="shared" si="360"/>
        <v>2014</v>
      </c>
      <c r="E4642" s="4">
        <f t="shared" si="361"/>
        <v>11</v>
      </c>
      <c r="F4642" s="4">
        <f t="shared" si="362"/>
        <v>14</v>
      </c>
      <c r="G4642" s="4">
        <f t="shared" si="363"/>
        <v>9</v>
      </c>
      <c r="H4642" s="4" t="str">
        <f t="shared" si="364"/>
        <v>金</v>
      </c>
      <c r="I4642">
        <v>-73.959076999999994</v>
      </c>
      <c r="J4642">
        <v>40.768054999999997</v>
      </c>
      <c r="K4642">
        <v>-73.959298000000004</v>
      </c>
      <c r="L4642">
        <v>40.759101999999999</v>
      </c>
      <c r="M4642">
        <v>1</v>
      </c>
      <c r="N4642">
        <v>0.99681757484072253</v>
      </c>
    </row>
    <row r="4643" spans="1:14" x14ac:dyDescent="0.2">
      <c r="A4643" s="1">
        <v>1.0416666666666666E-2</v>
      </c>
      <c r="B4643">
        <v>4.0999999999999996</v>
      </c>
      <c r="C4643" s="3">
        <v>40164.34375</v>
      </c>
      <c r="D4643" s="4">
        <f t="shared" si="360"/>
        <v>2009</v>
      </c>
      <c r="E4643" s="4">
        <f t="shared" si="361"/>
        <v>12</v>
      </c>
      <c r="F4643" s="4">
        <f t="shared" si="362"/>
        <v>17</v>
      </c>
      <c r="G4643" s="4">
        <f t="shared" si="363"/>
        <v>8</v>
      </c>
      <c r="H4643" s="4" t="str">
        <f t="shared" si="364"/>
        <v>木</v>
      </c>
      <c r="I4643">
        <v>-73.980587</v>
      </c>
      <c r="J4643">
        <v>40.748888000000001</v>
      </c>
      <c r="K4643">
        <v>-73.985830000000007</v>
      </c>
      <c r="L4643">
        <v>40.75365</v>
      </c>
      <c r="M4643">
        <v>1</v>
      </c>
      <c r="N4643">
        <v>0.69028979614391661</v>
      </c>
    </row>
    <row r="4644" spans="1:14" x14ac:dyDescent="0.2">
      <c r="A4644" s="1">
        <v>3.9583333333333331E-2</v>
      </c>
      <c r="B4644">
        <v>8</v>
      </c>
      <c r="C4644" s="3">
        <v>41925.747916666667</v>
      </c>
      <c r="D4644" s="4">
        <f t="shared" si="360"/>
        <v>2014</v>
      </c>
      <c r="E4644" s="4">
        <f t="shared" si="361"/>
        <v>10</v>
      </c>
      <c r="F4644" s="4">
        <f t="shared" si="362"/>
        <v>13</v>
      </c>
      <c r="G4644" s="4">
        <f t="shared" si="363"/>
        <v>17</v>
      </c>
      <c r="H4644" s="4" t="str">
        <f t="shared" si="364"/>
        <v>月</v>
      </c>
      <c r="I4644">
        <v>-73.999103000000005</v>
      </c>
      <c r="J4644">
        <v>40.719155000000001</v>
      </c>
      <c r="K4644">
        <v>-73.977497</v>
      </c>
      <c r="L4644">
        <v>40.722732000000001</v>
      </c>
      <c r="M4644">
        <v>1</v>
      </c>
      <c r="N4644">
        <v>1.8658514976628606</v>
      </c>
    </row>
    <row r="4645" spans="1:14" x14ac:dyDescent="0.2">
      <c r="A4645" s="1">
        <v>2.9664351851851855E-2</v>
      </c>
      <c r="B4645">
        <v>5</v>
      </c>
      <c r="C4645" s="3">
        <v>42026.737500000003</v>
      </c>
      <c r="D4645" s="4">
        <f t="shared" si="360"/>
        <v>2015</v>
      </c>
      <c r="E4645" s="4">
        <f t="shared" si="361"/>
        <v>1</v>
      </c>
      <c r="F4645" s="4">
        <f t="shared" si="362"/>
        <v>22</v>
      </c>
      <c r="G4645" s="4">
        <f t="shared" si="363"/>
        <v>17</v>
      </c>
      <c r="H4645" s="4" t="str">
        <f t="shared" si="364"/>
        <v>木</v>
      </c>
      <c r="I4645">
        <v>-73.993476869999995</v>
      </c>
      <c r="J4645">
        <v>40.762260439999999</v>
      </c>
      <c r="K4645">
        <v>-73.982704159999997</v>
      </c>
      <c r="L4645">
        <v>40.777057650000003</v>
      </c>
      <c r="M4645">
        <v>1</v>
      </c>
      <c r="N4645">
        <v>1.8810043265701684</v>
      </c>
    </row>
    <row r="4646" spans="1:14" x14ac:dyDescent="0.2">
      <c r="A4646" s="1">
        <v>2.3576388888888893E-2</v>
      </c>
      <c r="B4646">
        <v>9.6999999999999993</v>
      </c>
      <c r="C4646" s="3">
        <v>40478.772916666669</v>
      </c>
      <c r="D4646" s="4">
        <f t="shared" si="360"/>
        <v>2010</v>
      </c>
      <c r="E4646" s="4">
        <f t="shared" si="361"/>
        <v>10</v>
      </c>
      <c r="F4646" s="4">
        <f t="shared" si="362"/>
        <v>27</v>
      </c>
      <c r="G4646" s="4">
        <f t="shared" si="363"/>
        <v>18</v>
      </c>
      <c r="H4646" s="4" t="str">
        <f t="shared" si="364"/>
        <v>水</v>
      </c>
      <c r="I4646">
        <v>-73.966542000000004</v>
      </c>
      <c r="J4646">
        <v>40.804119</v>
      </c>
      <c r="K4646">
        <v>-73.955115000000006</v>
      </c>
      <c r="L4646">
        <v>40.783203</v>
      </c>
      <c r="M4646">
        <v>2</v>
      </c>
      <c r="N4646">
        <v>2.5196571076770344</v>
      </c>
    </row>
    <row r="4647" spans="1:14" x14ac:dyDescent="0.2">
      <c r="A4647" s="1">
        <v>2.164351851851852E-2</v>
      </c>
      <c r="B4647">
        <v>17.7</v>
      </c>
      <c r="C4647" s="3">
        <v>40531.854861111111</v>
      </c>
      <c r="D4647" s="4">
        <f t="shared" si="360"/>
        <v>2010</v>
      </c>
      <c r="E4647" s="4">
        <f t="shared" si="361"/>
        <v>12</v>
      </c>
      <c r="F4647" s="4">
        <f t="shared" si="362"/>
        <v>19</v>
      </c>
      <c r="G4647" s="4">
        <f t="shared" si="363"/>
        <v>20</v>
      </c>
      <c r="H4647" s="4" t="str">
        <f t="shared" si="364"/>
        <v>日</v>
      </c>
      <c r="I4647">
        <v>-73.994958999999994</v>
      </c>
      <c r="J4647">
        <v>40.739910000000002</v>
      </c>
      <c r="K4647">
        <v>-73.915998999999999</v>
      </c>
      <c r="L4647">
        <v>40.757601999999999</v>
      </c>
      <c r="M4647">
        <v>1</v>
      </c>
      <c r="N4647">
        <v>6.9441001261814614</v>
      </c>
    </row>
    <row r="4648" spans="1:14" x14ac:dyDescent="0.2">
      <c r="A4648" s="1">
        <v>4.099537037037037E-2</v>
      </c>
      <c r="B4648">
        <v>14.5</v>
      </c>
      <c r="C4648" s="3">
        <v>41100.999305555553</v>
      </c>
      <c r="D4648" s="4">
        <f t="shared" si="360"/>
        <v>2012</v>
      </c>
      <c r="E4648" s="4">
        <f t="shared" si="361"/>
        <v>7</v>
      </c>
      <c r="F4648" s="4">
        <f t="shared" si="362"/>
        <v>10</v>
      </c>
      <c r="G4648" s="4">
        <f t="shared" si="363"/>
        <v>23</v>
      </c>
      <c r="H4648" s="4" t="str">
        <f t="shared" si="364"/>
        <v>火</v>
      </c>
      <c r="I4648">
        <v>-73.991850999999997</v>
      </c>
      <c r="J4648">
        <v>40.738624999999999</v>
      </c>
      <c r="K4648">
        <v>-73.937499000000003</v>
      </c>
      <c r="L4648">
        <v>40.713887999999997</v>
      </c>
      <c r="M4648">
        <v>1</v>
      </c>
      <c r="N4648">
        <v>5.348579498263109</v>
      </c>
    </row>
    <row r="4649" spans="1:14" x14ac:dyDescent="0.2">
      <c r="A4649" s="1">
        <v>3.9178240740740743E-2</v>
      </c>
      <c r="B4649">
        <v>6.5</v>
      </c>
      <c r="C4649" s="3">
        <v>42180.12222222222</v>
      </c>
      <c r="D4649" s="4">
        <f t="shared" si="360"/>
        <v>2015</v>
      </c>
      <c r="E4649" s="4">
        <f t="shared" si="361"/>
        <v>6</v>
      </c>
      <c r="F4649" s="4">
        <f t="shared" si="362"/>
        <v>25</v>
      </c>
      <c r="G4649" s="4">
        <f t="shared" si="363"/>
        <v>2</v>
      </c>
      <c r="H4649" s="4" t="str">
        <f t="shared" si="364"/>
        <v>木</v>
      </c>
      <c r="I4649">
        <v>-73.985656739999996</v>
      </c>
      <c r="J4649">
        <v>40.738265990000002</v>
      </c>
      <c r="K4649">
        <v>-74.004348750000005</v>
      </c>
      <c r="L4649">
        <v>40.742195129999999</v>
      </c>
      <c r="M4649">
        <v>6</v>
      </c>
      <c r="N4649">
        <v>1.6361099899706206</v>
      </c>
    </row>
    <row r="4650" spans="1:14" x14ac:dyDescent="0.2">
      <c r="A4650" s="1">
        <v>8.3333333333333332E-3</v>
      </c>
      <c r="B4650">
        <v>10.5</v>
      </c>
      <c r="C4650" s="3">
        <v>40849.883333333331</v>
      </c>
      <c r="D4650" s="4">
        <f t="shared" si="360"/>
        <v>2011</v>
      </c>
      <c r="E4650" s="4">
        <f t="shared" si="361"/>
        <v>11</v>
      </c>
      <c r="F4650" s="4">
        <f t="shared" si="362"/>
        <v>2</v>
      </c>
      <c r="G4650" s="4">
        <f t="shared" si="363"/>
        <v>21</v>
      </c>
      <c r="H4650" s="4" t="str">
        <f t="shared" si="364"/>
        <v>水</v>
      </c>
      <c r="I4650">
        <v>-73.995710000000003</v>
      </c>
      <c r="J4650">
        <v>40.721732000000003</v>
      </c>
      <c r="K4650">
        <v>-73.968642000000003</v>
      </c>
      <c r="L4650">
        <v>40.693131999999999</v>
      </c>
      <c r="M4650">
        <v>1</v>
      </c>
      <c r="N4650">
        <v>3.9183588457181768</v>
      </c>
    </row>
    <row r="4651" spans="1:14" x14ac:dyDescent="0.2">
      <c r="A4651" s="1">
        <v>1.1805555555555555E-2</v>
      </c>
      <c r="B4651">
        <v>6.9</v>
      </c>
      <c r="C4651" s="3">
        <v>40952.386805555558</v>
      </c>
      <c r="D4651" s="4">
        <f t="shared" si="360"/>
        <v>2012</v>
      </c>
      <c r="E4651" s="4">
        <f t="shared" si="361"/>
        <v>2</v>
      </c>
      <c r="F4651" s="4">
        <f t="shared" si="362"/>
        <v>13</v>
      </c>
      <c r="G4651" s="4">
        <f t="shared" si="363"/>
        <v>9</v>
      </c>
      <c r="H4651" s="4" t="str">
        <f t="shared" si="364"/>
        <v>月</v>
      </c>
      <c r="I4651">
        <v>-74.002277000000007</v>
      </c>
      <c r="J4651">
        <v>40.729348000000002</v>
      </c>
      <c r="K4651">
        <v>-73.989193</v>
      </c>
      <c r="L4651">
        <v>40.746189999999999</v>
      </c>
      <c r="M4651">
        <v>2</v>
      </c>
      <c r="N4651">
        <v>2.1755384744683539</v>
      </c>
    </row>
    <row r="4652" spans="1:14" x14ac:dyDescent="0.2">
      <c r="A4652" s="1">
        <v>3.7986111111111116E-2</v>
      </c>
      <c r="B4652">
        <v>49.8</v>
      </c>
      <c r="C4652" s="3">
        <v>41047.57916666667</v>
      </c>
      <c r="D4652" s="4">
        <f t="shared" si="360"/>
        <v>2012</v>
      </c>
      <c r="E4652" s="4">
        <f t="shared" si="361"/>
        <v>5</v>
      </c>
      <c r="F4652" s="4">
        <f t="shared" si="362"/>
        <v>18</v>
      </c>
      <c r="G4652" s="4">
        <f t="shared" si="363"/>
        <v>13</v>
      </c>
      <c r="H4652" s="4" t="str">
        <f t="shared" si="364"/>
        <v>金</v>
      </c>
      <c r="I4652">
        <v>-73.979217000000006</v>
      </c>
      <c r="J4652">
        <v>40.757913000000002</v>
      </c>
      <c r="K4652">
        <v>-73.793048999999996</v>
      </c>
      <c r="L4652">
        <v>40.644720999999997</v>
      </c>
      <c r="M4652">
        <v>3</v>
      </c>
      <c r="N4652">
        <v>20.139973257472004</v>
      </c>
    </row>
    <row r="4653" spans="1:14" x14ac:dyDescent="0.2">
      <c r="A4653" s="1">
        <v>1.1018518518518518E-2</v>
      </c>
      <c r="B4653">
        <v>7</v>
      </c>
      <c r="C4653" s="3">
        <v>41181.46875</v>
      </c>
      <c r="D4653" s="4">
        <f t="shared" si="360"/>
        <v>2012</v>
      </c>
      <c r="E4653" s="4">
        <f t="shared" si="361"/>
        <v>9</v>
      </c>
      <c r="F4653" s="4">
        <f t="shared" si="362"/>
        <v>29</v>
      </c>
      <c r="G4653" s="4">
        <f t="shared" si="363"/>
        <v>11</v>
      </c>
      <c r="H4653" s="4" t="str">
        <f t="shared" si="364"/>
        <v>土</v>
      </c>
      <c r="I4653">
        <v>-73.992214000000004</v>
      </c>
      <c r="J4653">
        <v>40.748963000000003</v>
      </c>
      <c r="K4653">
        <v>-74.005596999999995</v>
      </c>
      <c r="L4653">
        <v>40.741121999999997</v>
      </c>
      <c r="M4653">
        <v>2</v>
      </c>
      <c r="N4653">
        <v>1.4268259547996718</v>
      </c>
    </row>
    <row r="4654" spans="1:14" x14ac:dyDescent="0.2">
      <c r="A4654" s="1">
        <v>4.0636574074074075E-2</v>
      </c>
      <c r="B4654">
        <v>9</v>
      </c>
      <c r="C4654" s="3">
        <v>39862.873611111114</v>
      </c>
      <c r="D4654" s="4">
        <f t="shared" si="360"/>
        <v>2009</v>
      </c>
      <c r="E4654" s="4">
        <f t="shared" si="361"/>
        <v>2</v>
      </c>
      <c r="F4654" s="4">
        <f t="shared" si="362"/>
        <v>18</v>
      </c>
      <c r="G4654" s="4">
        <f t="shared" si="363"/>
        <v>20</v>
      </c>
      <c r="H4654" s="4" t="str">
        <f t="shared" si="364"/>
        <v>水</v>
      </c>
      <c r="I4654">
        <v>-73.979973999999999</v>
      </c>
      <c r="J4654">
        <v>40.756728000000003</v>
      </c>
      <c r="K4654">
        <v>-74.005769000000001</v>
      </c>
      <c r="L4654">
        <v>40.740482999999998</v>
      </c>
      <c r="M4654">
        <v>2</v>
      </c>
      <c r="N4654">
        <v>2.8288775381750111</v>
      </c>
    </row>
    <row r="4655" spans="1:14" x14ac:dyDescent="0.2">
      <c r="A4655" s="1">
        <v>3.5416666666666666E-2</v>
      </c>
      <c r="B4655">
        <v>13.3</v>
      </c>
      <c r="C4655" s="3">
        <v>40035.910416666666</v>
      </c>
      <c r="D4655" s="4">
        <f t="shared" si="360"/>
        <v>2009</v>
      </c>
      <c r="E4655" s="4">
        <f t="shared" si="361"/>
        <v>8</v>
      </c>
      <c r="F4655" s="4">
        <f t="shared" si="362"/>
        <v>10</v>
      </c>
      <c r="G4655" s="4">
        <f t="shared" si="363"/>
        <v>21</v>
      </c>
      <c r="H4655" s="4" t="str">
        <f t="shared" si="364"/>
        <v>月</v>
      </c>
      <c r="I4655">
        <v>-74.006349999999998</v>
      </c>
      <c r="J4655">
        <v>40.721986999999999</v>
      </c>
      <c r="K4655">
        <v>-73.980395000000001</v>
      </c>
      <c r="L4655">
        <v>40.676538000000001</v>
      </c>
      <c r="M4655">
        <v>2</v>
      </c>
      <c r="N4655">
        <v>5.5132030149119089</v>
      </c>
    </row>
    <row r="4656" spans="1:14" x14ac:dyDescent="0.2">
      <c r="A4656" s="1">
        <v>9.7222222222222224E-3</v>
      </c>
      <c r="B4656">
        <v>18.100000000000001</v>
      </c>
      <c r="C4656" s="3">
        <v>40651.926388888889</v>
      </c>
      <c r="D4656" s="4">
        <f t="shared" si="360"/>
        <v>2011</v>
      </c>
      <c r="E4656" s="4">
        <f t="shared" si="361"/>
        <v>4</v>
      </c>
      <c r="F4656" s="4">
        <f t="shared" si="362"/>
        <v>18</v>
      </c>
      <c r="G4656" s="4">
        <f t="shared" si="363"/>
        <v>22</v>
      </c>
      <c r="H4656" s="4" t="str">
        <f t="shared" si="364"/>
        <v>月</v>
      </c>
      <c r="I4656">
        <v>-73.951965000000001</v>
      </c>
      <c r="J4656">
        <v>40.781624999999998</v>
      </c>
      <c r="K4656">
        <v>-74.005161999999999</v>
      </c>
      <c r="L4656">
        <v>40.709035</v>
      </c>
      <c r="M4656">
        <v>1</v>
      </c>
      <c r="N4656">
        <v>9.2426290204610098</v>
      </c>
    </row>
    <row r="4657" spans="1:14" x14ac:dyDescent="0.2">
      <c r="A4657" s="1">
        <v>1.8749999999999999E-2</v>
      </c>
      <c r="B4657">
        <v>8.5</v>
      </c>
      <c r="C4657" s="3">
        <v>41266.602083333331</v>
      </c>
      <c r="D4657" s="4">
        <f t="shared" si="360"/>
        <v>2012</v>
      </c>
      <c r="E4657" s="4">
        <f t="shared" si="361"/>
        <v>12</v>
      </c>
      <c r="F4657" s="4">
        <f t="shared" si="362"/>
        <v>23</v>
      </c>
      <c r="G4657" s="4">
        <f t="shared" si="363"/>
        <v>14</v>
      </c>
      <c r="H4657" s="4" t="str">
        <f t="shared" si="364"/>
        <v>日</v>
      </c>
      <c r="I4657">
        <v>-73.956782000000004</v>
      </c>
      <c r="J4657">
        <v>40.766674999999999</v>
      </c>
      <c r="K4657">
        <v>-73.971999999999994</v>
      </c>
      <c r="L4657">
        <v>40.756664999999998</v>
      </c>
      <c r="M4657">
        <v>1</v>
      </c>
      <c r="N4657">
        <v>1.6994465854832745</v>
      </c>
    </row>
    <row r="4658" spans="1:14" x14ac:dyDescent="0.2">
      <c r="A4658" s="1">
        <v>3.645833333333333E-3</v>
      </c>
      <c r="B4658">
        <v>52</v>
      </c>
      <c r="C4658" s="3">
        <v>42089.753472222219</v>
      </c>
      <c r="D4658" s="4">
        <f t="shared" si="360"/>
        <v>2015</v>
      </c>
      <c r="E4658" s="4">
        <f t="shared" si="361"/>
        <v>3</v>
      </c>
      <c r="F4658" s="4">
        <f t="shared" si="362"/>
        <v>26</v>
      </c>
      <c r="G4658" s="4">
        <f t="shared" si="363"/>
        <v>18</v>
      </c>
      <c r="H4658" s="4" t="str">
        <f t="shared" si="364"/>
        <v>木</v>
      </c>
      <c r="I4658">
        <v>-73.782135010000005</v>
      </c>
      <c r="J4658">
        <v>40.644756319999999</v>
      </c>
      <c r="K4658">
        <v>-74.005256650000007</v>
      </c>
      <c r="L4658">
        <v>40.732505799999998</v>
      </c>
      <c r="M4658">
        <v>1</v>
      </c>
      <c r="N4658">
        <v>21.216080566429515</v>
      </c>
    </row>
    <row r="4659" spans="1:14" x14ac:dyDescent="0.2">
      <c r="A4659" s="1">
        <v>2.6296296296296293E-2</v>
      </c>
      <c r="B4659">
        <v>11.5</v>
      </c>
      <c r="C4659" s="3">
        <v>42130.775694444441</v>
      </c>
      <c r="D4659" s="4">
        <f t="shared" si="360"/>
        <v>2015</v>
      </c>
      <c r="E4659" s="4">
        <f t="shared" si="361"/>
        <v>5</v>
      </c>
      <c r="F4659" s="4">
        <f t="shared" si="362"/>
        <v>6</v>
      </c>
      <c r="G4659" s="4">
        <f t="shared" si="363"/>
        <v>18</v>
      </c>
      <c r="H4659" s="4" t="str">
        <f t="shared" si="364"/>
        <v>水</v>
      </c>
      <c r="I4659">
        <v>-73.969406129999996</v>
      </c>
      <c r="J4659">
        <v>40.763179780000002</v>
      </c>
      <c r="K4659">
        <v>-73.983222960000006</v>
      </c>
      <c r="L4659">
        <v>40.744331359999997</v>
      </c>
      <c r="M4659">
        <v>1</v>
      </c>
      <c r="N4659">
        <v>2.3999917226430147</v>
      </c>
    </row>
    <row r="4660" spans="1:14" x14ac:dyDescent="0.2">
      <c r="A4660" s="1">
        <v>4.6990740740740743E-3</v>
      </c>
      <c r="B4660">
        <v>6.5</v>
      </c>
      <c r="C4660" s="3">
        <v>40528.337500000001</v>
      </c>
      <c r="D4660" s="4">
        <f t="shared" si="360"/>
        <v>2010</v>
      </c>
      <c r="E4660" s="4">
        <f t="shared" si="361"/>
        <v>12</v>
      </c>
      <c r="F4660" s="4">
        <f t="shared" si="362"/>
        <v>16</v>
      </c>
      <c r="G4660" s="4">
        <f t="shared" si="363"/>
        <v>8</v>
      </c>
      <c r="H4660" s="4" t="str">
        <f t="shared" si="364"/>
        <v>木</v>
      </c>
      <c r="I4660">
        <v>-73.958341000000004</v>
      </c>
      <c r="J4660">
        <v>40.772719000000002</v>
      </c>
      <c r="K4660">
        <v>-73.971288999999999</v>
      </c>
      <c r="L4660">
        <v>40.760089999999998</v>
      </c>
      <c r="M4660">
        <v>1</v>
      </c>
      <c r="N4660">
        <v>1.7799276187973621</v>
      </c>
    </row>
    <row r="4661" spans="1:14" x14ac:dyDescent="0.2">
      <c r="A4661" s="1">
        <v>3.4189814814814819E-2</v>
      </c>
      <c r="B4661">
        <v>9.3000000000000007</v>
      </c>
      <c r="C4661" s="3">
        <v>40811.65902777778</v>
      </c>
      <c r="D4661" s="4">
        <f t="shared" si="360"/>
        <v>2011</v>
      </c>
      <c r="E4661" s="4">
        <f t="shared" si="361"/>
        <v>9</v>
      </c>
      <c r="F4661" s="4">
        <f t="shared" si="362"/>
        <v>25</v>
      </c>
      <c r="G4661" s="4">
        <f t="shared" si="363"/>
        <v>15</v>
      </c>
      <c r="H4661" s="4" t="str">
        <f t="shared" si="364"/>
        <v>日</v>
      </c>
      <c r="I4661">
        <v>-74.009646000000004</v>
      </c>
      <c r="J4661">
        <v>40.706215999999998</v>
      </c>
      <c r="K4661">
        <v>-74.003455000000002</v>
      </c>
      <c r="L4661">
        <v>40.735773999999999</v>
      </c>
      <c r="M4661">
        <v>1</v>
      </c>
      <c r="N4661">
        <v>3.3315813672501959</v>
      </c>
    </row>
    <row r="4662" spans="1:14" x14ac:dyDescent="0.2">
      <c r="A4662" s="1">
        <v>8.8888888888888889E-3</v>
      </c>
      <c r="B4662">
        <v>8.1</v>
      </c>
      <c r="C4662" s="3">
        <v>40858.091666666667</v>
      </c>
      <c r="D4662" s="4">
        <f t="shared" si="360"/>
        <v>2011</v>
      </c>
      <c r="E4662" s="4">
        <f t="shared" si="361"/>
        <v>11</v>
      </c>
      <c r="F4662" s="4">
        <f t="shared" si="362"/>
        <v>11</v>
      </c>
      <c r="G4662" s="4">
        <f t="shared" si="363"/>
        <v>2</v>
      </c>
      <c r="H4662" s="4" t="str">
        <f t="shared" si="364"/>
        <v>金</v>
      </c>
      <c r="I4662">
        <v>-73.993065999999999</v>
      </c>
      <c r="J4662">
        <v>40.739946000000003</v>
      </c>
      <c r="K4662">
        <v>-73.973185000000001</v>
      </c>
      <c r="L4662">
        <v>40.754852999999997</v>
      </c>
      <c r="M4662">
        <v>3</v>
      </c>
      <c r="N4662">
        <v>2.3590136913707678</v>
      </c>
    </row>
    <row r="4663" spans="1:14" x14ac:dyDescent="0.2">
      <c r="A4663" s="1">
        <v>3.3333333333333333E-2</v>
      </c>
      <c r="B4663">
        <v>7.3</v>
      </c>
      <c r="C4663" s="3">
        <v>40862.741666666669</v>
      </c>
      <c r="D4663" s="4">
        <f t="shared" si="360"/>
        <v>2011</v>
      </c>
      <c r="E4663" s="4">
        <f t="shared" si="361"/>
        <v>11</v>
      </c>
      <c r="F4663" s="4">
        <f t="shared" si="362"/>
        <v>15</v>
      </c>
      <c r="G4663" s="4">
        <f t="shared" si="363"/>
        <v>17</v>
      </c>
      <c r="H4663" s="4" t="str">
        <f t="shared" si="364"/>
        <v>火</v>
      </c>
      <c r="I4663">
        <v>-73.954902000000004</v>
      </c>
      <c r="J4663">
        <v>40.765272000000003</v>
      </c>
      <c r="K4663">
        <v>-73.972012000000007</v>
      </c>
      <c r="L4663">
        <v>40.753857000000004</v>
      </c>
      <c r="M4663">
        <v>2</v>
      </c>
      <c r="N4663">
        <v>1.9225288453897738</v>
      </c>
    </row>
    <row r="4664" spans="1:14" x14ac:dyDescent="0.2">
      <c r="A4664" s="1">
        <v>2.2222222222222223E-2</v>
      </c>
      <c r="B4664">
        <v>10.1</v>
      </c>
      <c r="C4664" s="3">
        <v>40332.938888888886</v>
      </c>
      <c r="D4664" s="4">
        <f t="shared" si="360"/>
        <v>2010</v>
      </c>
      <c r="E4664" s="4">
        <f t="shared" si="361"/>
        <v>6</v>
      </c>
      <c r="F4664" s="4">
        <f t="shared" si="362"/>
        <v>3</v>
      </c>
      <c r="G4664" s="4">
        <f t="shared" si="363"/>
        <v>22</v>
      </c>
      <c r="H4664" s="4" t="str">
        <f t="shared" si="364"/>
        <v>木</v>
      </c>
      <c r="I4664">
        <v>-73.959748000000005</v>
      </c>
      <c r="J4664">
        <v>40.779387</v>
      </c>
      <c r="K4664">
        <v>-73.990502000000006</v>
      </c>
      <c r="L4664">
        <v>40.749254999999998</v>
      </c>
      <c r="M4664">
        <v>5</v>
      </c>
      <c r="N4664">
        <v>4.2396616958895592</v>
      </c>
    </row>
    <row r="4665" spans="1:14" x14ac:dyDescent="0.2">
      <c r="A4665" s="1">
        <v>2.1527777777777781E-2</v>
      </c>
      <c r="B4665">
        <v>9.3000000000000007</v>
      </c>
      <c r="C4665" s="3">
        <v>40745.021527777775</v>
      </c>
      <c r="D4665" s="4">
        <f t="shared" si="360"/>
        <v>2011</v>
      </c>
      <c r="E4665" s="4">
        <f t="shared" si="361"/>
        <v>7</v>
      </c>
      <c r="F4665" s="4">
        <f t="shared" si="362"/>
        <v>21</v>
      </c>
      <c r="G4665" s="4">
        <f t="shared" si="363"/>
        <v>0</v>
      </c>
      <c r="H4665" s="4" t="str">
        <f t="shared" si="364"/>
        <v>木</v>
      </c>
      <c r="I4665">
        <v>-73.991214999999997</v>
      </c>
      <c r="J4665">
        <v>40.750892</v>
      </c>
      <c r="K4665">
        <v>-73.962486999999996</v>
      </c>
      <c r="L4665">
        <v>40.770764999999997</v>
      </c>
      <c r="M4665">
        <v>1</v>
      </c>
      <c r="N4665">
        <v>3.280478377807972</v>
      </c>
    </row>
    <row r="4666" spans="1:14" x14ac:dyDescent="0.2">
      <c r="A4666" s="1">
        <v>4.5601851851851853E-3</v>
      </c>
      <c r="B4666">
        <v>10</v>
      </c>
      <c r="C4666" s="3">
        <v>41197.629166666666</v>
      </c>
      <c r="D4666" s="4">
        <f t="shared" si="360"/>
        <v>2012</v>
      </c>
      <c r="E4666" s="4">
        <f t="shared" si="361"/>
        <v>10</v>
      </c>
      <c r="F4666" s="4">
        <f t="shared" si="362"/>
        <v>15</v>
      </c>
      <c r="G4666" s="4">
        <f t="shared" si="363"/>
        <v>15</v>
      </c>
      <c r="H4666" s="4" t="str">
        <f t="shared" si="364"/>
        <v>月</v>
      </c>
      <c r="I4666">
        <v>-73.98218</v>
      </c>
      <c r="J4666">
        <v>40.775084</v>
      </c>
      <c r="K4666">
        <v>-73.963769999999997</v>
      </c>
      <c r="L4666">
        <v>40.774569</v>
      </c>
      <c r="M4666">
        <v>1</v>
      </c>
      <c r="N4666">
        <v>1.553026192456251</v>
      </c>
    </row>
    <row r="4667" spans="1:14" x14ac:dyDescent="0.2">
      <c r="A4667" s="1">
        <v>7.6388888888888886E-3</v>
      </c>
      <c r="B4667">
        <v>14</v>
      </c>
      <c r="C4667" s="3">
        <v>41558.84097222222</v>
      </c>
      <c r="D4667" s="4">
        <f t="shared" si="360"/>
        <v>2013</v>
      </c>
      <c r="E4667" s="4">
        <f t="shared" si="361"/>
        <v>10</v>
      </c>
      <c r="F4667" s="4">
        <f t="shared" si="362"/>
        <v>11</v>
      </c>
      <c r="G4667" s="4">
        <f t="shared" si="363"/>
        <v>20</v>
      </c>
      <c r="H4667" s="4" t="str">
        <f t="shared" si="364"/>
        <v>金</v>
      </c>
      <c r="I4667">
        <v>-73.959102000000001</v>
      </c>
      <c r="J4667">
        <v>40.809350000000002</v>
      </c>
      <c r="K4667">
        <v>-73.975099999999998</v>
      </c>
      <c r="L4667">
        <v>40.761679999999998</v>
      </c>
      <c r="M4667">
        <v>1</v>
      </c>
      <c r="N4667">
        <v>5.4752385283105705</v>
      </c>
    </row>
    <row r="4668" spans="1:14" x14ac:dyDescent="0.2">
      <c r="A4668" s="1">
        <v>1.0960648148148148E-2</v>
      </c>
      <c r="B4668">
        <v>25.5</v>
      </c>
      <c r="C4668" s="3">
        <v>41771.052083333336</v>
      </c>
      <c r="D4668" s="4">
        <f t="shared" si="360"/>
        <v>2014</v>
      </c>
      <c r="E4668" s="4">
        <f t="shared" si="361"/>
        <v>5</v>
      </c>
      <c r="F4668" s="4">
        <f t="shared" si="362"/>
        <v>12</v>
      </c>
      <c r="G4668" s="4">
        <f t="shared" si="363"/>
        <v>1</v>
      </c>
      <c r="H4668" s="4" t="str">
        <f t="shared" si="364"/>
        <v>月</v>
      </c>
      <c r="I4668">
        <v>-73.942805000000007</v>
      </c>
      <c r="J4668">
        <v>40.836607999999998</v>
      </c>
      <c r="K4668">
        <v>-73.985303999999999</v>
      </c>
      <c r="L4668">
        <v>40.750368000000002</v>
      </c>
      <c r="M4668">
        <v>3</v>
      </c>
      <c r="N4668">
        <v>10.246563092098235</v>
      </c>
    </row>
    <row r="4669" spans="1:14" x14ac:dyDescent="0.2">
      <c r="A4669" s="1">
        <v>2.7083333333333334E-2</v>
      </c>
      <c r="B4669">
        <v>5.7</v>
      </c>
      <c r="C4669" s="3">
        <v>41079.48541666667</v>
      </c>
      <c r="D4669" s="4">
        <f t="shared" si="360"/>
        <v>2012</v>
      </c>
      <c r="E4669" s="4">
        <f t="shared" si="361"/>
        <v>6</v>
      </c>
      <c r="F4669" s="4">
        <f t="shared" si="362"/>
        <v>19</v>
      </c>
      <c r="G4669" s="4">
        <f t="shared" si="363"/>
        <v>11</v>
      </c>
      <c r="H4669" s="4" t="str">
        <f t="shared" si="364"/>
        <v>火</v>
      </c>
      <c r="I4669">
        <v>-73.988200000000006</v>
      </c>
      <c r="J4669">
        <v>40.759202999999999</v>
      </c>
      <c r="K4669">
        <v>-73.988200000000006</v>
      </c>
      <c r="L4669">
        <v>40.759202999999999</v>
      </c>
      <c r="M4669">
        <v>1</v>
      </c>
      <c r="N4669">
        <v>0</v>
      </c>
    </row>
    <row r="4670" spans="1:14" x14ac:dyDescent="0.2">
      <c r="A4670" s="1">
        <v>2.164351851851852E-2</v>
      </c>
      <c r="B4670">
        <v>8</v>
      </c>
      <c r="C4670" s="3">
        <v>41235.396527777775</v>
      </c>
      <c r="D4670" s="4">
        <f t="shared" si="360"/>
        <v>2012</v>
      </c>
      <c r="E4670" s="4">
        <f t="shared" si="361"/>
        <v>11</v>
      </c>
      <c r="F4670" s="4">
        <f t="shared" si="362"/>
        <v>22</v>
      </c>
      <c r="G4670" s="4">
        <f t="shared" si="363"/>
        <v>9</v>
      </c>
      <c r="H4670" s="4" t="str">
        <f t="shared" si="364"/>
        <v>木</v>
      </c>
      <c r="I4670">
        <v>-73.993949000000001</v>
      </c>
      <c r="J4670">
        <v>40.732033999999999</v>
      </c>
      <c r="K4670">
        <v>-73.975654000000006</v>
      </c>
      <c r="L4670">
        <v>40.74926</v>
      </c>
      <c r="M4670">
        <v>4</v>
      </c>
      <c r="N4670">
        <v>2.4613417686034307</v>
      </c>
    </row>
    <row r="4671" spans="1:14" x14ac:dyDescent="0.2">
      <c r="A4671" s="1">
        <v>3.5497685185185188E-2</v>
      </c>
      <c r="B4671">
        <v>13.5</v>
      </c>
      <c r="C4671" s="3">
        <v>41711.785416666666</v>
      </c>
      <c r="D4671" s="4">
        <f t="shared" si="360"/>
        <v>2014</v>
      </c>
      <c r="E4671" s="4">
        <f t="shared" si="361"/>
        <v>3</v>
      </c>
      <c r="F4671" s="4">
        <f t="shared" si="362"/>
        <v>13</v>
      </c>
      <c r="G4671" s="4">
        <f t="shared" si="363"/>
        <v>18</v>
      </c>
      <c r="H4671" s="4" t="str">
        <f t="shared" si="364"/>
        <v>木</v>
      </c>
      <c r="I4671">
        <v>-74.001858999999996</v>
      </c>
      <c r="J4671">
        <v>40.730742999999997</v>
      </c>
      <c r="K4671">
        <v>-73.962918000000002</v>
      </c>
      <c r="L4671">
        <v>40.757325999999999</v>
      </c>
      <c r="M4671">
        <v>1</v>
      </c>
      <c r="N4671">
        <v>4.4207742422349128</v>
      </c>
    </row>
    <row r="4672" spans="1:14" x14ac:dyDescent="0.2">
      <c r="A4672" s="1">
        <v>2.7777777777777779E-3</v>
      </c>
      <c r="B4672">
        <v>4.9000000000000004</v>
      </c>
      <c r="C4672" s="3">
        <v>40051.461111111108</v>
      </c>
      <c r="D4672" s="4">
        <f t="shared" si="360"/>
        <v>2009</v>
      </c>
      <c r="E4672" s="4">
        <f t="shared" si="361"/>
        <v>8</v>
      </c>
      <c r="F4672" s="4">
        <f t="shared" si="362"/>
        <v>26</v>
      </c>
      <c r="G4672" s="4">
        <f t="shared" si="363"/>
        <v>11</v>
      </c>
      <c r="H4672" s="4" t="str">
        <f t="shared" si="364"/>
        <v>水</v>
      </c>
      <c r="I4672">
        <v>-73.972745000000003</v>
      </c>
      <c r="J4672">
        <v>40.762447000000002</v>
      </c>
      <c r="K4672">
        <v>-73.965648000000002</v>
      </c>
      <c r="L4672">
        <v>40.771144999999997</v>
      </c>
      <c r="M4672">
        <v>1</v>
      </c>
      <c r="N4672">
        <v>1.1382203915542843</v>
      </c>
    </row>
    <row r="4673" spans="1:14" x14ac:dyDescent="0.2">
      <c r="A4673" s="1">
        <v>3.5671296296296298E-2</v>
      </c>
      <c r="B4673">
        <v>5.7</v>
      </c>
      <c r="C4673" s="3">
        <v>40122.910416666666</v>
      </c>
      <c r="D4673" s="4">
        <f t="shared" si="360"/>
        <v>2009</v>
      </c>
      <c r="E4673" s="4">
        <f t="shared" si="361"/>
        <v>11</v>
      </c>
      <c r="F4673" s="4">
        <f t="shared" si="362"/>
        <v>5</v>
      </c>
      <c r="G4673" s="4">
        <f t="shared" si="363"/>
        <v>21</v>
      </c>
      <c r="H4673" s="4" t="str">
        <f t="shared" si="364"/>
        <v>木</v>
      </c>
      <c r="I4673">
        <v>-73.982703999999998</v>
      </c>
      <c r="J4673">
        <v>40.782381999999998</v>
      </c>
      <c r="K4673">
        <v>-73.980812</v>
      </c>
      <c r="L4673">
        <v>40.770826</v>
      </c>
      <c r="M4673">
        <v>1</v>
      </c>
      <c r="N4673">
        <v>1.2962574065399479</v>
      </c>
    </row>
    <row r="4674" spans="1:14" x14ac:dyDescent="0.2">
      <c r="A4674" s="1">
        <v>3.5763888888888894E-3</v>
      </c>
      <c r="B4674">
        <v>5.3</v>
      </c>
      <c r="C4674" s="3">
        <v>40668.920138888891</v>
      </c>
      <c r="D4674" s="4">
        <f t="shared" si="360"/>
        <v>2011</v>
      </c>
      <c r="E4674" s="4">
        <f t="shared" si="361"/>
        <v>5</v>
      </c>
      <c r="F4674" s="4">
        <f t="shared" si="362"/>
        <v>5</v>
      </c>
      <c r="G4674" s="4">
        <f t="shared" si="363"/>
        <v>22</v>
      </c>
      <c r="H4674" s="4" t="str">
        <f t="shared" si="364"/>
        <v>木</v>
      </c>
      <c r="I4674">
        <v>-73.953460000000007</v>
      </c>
      <c r="J4674">
        <v>40.766869999999997</v>
      </c>
      <c r="K4674">
        <v>-73.946574999999996</v>
      </c>
      <c r="L4674">
        <v>40.780799999999999</v>
      </c>
      <c r="M4674">
        <v>1</v>
      </c>
      <c r="N4674">
        <v>1.655745347555116</v>
      </c>
    </row>
    <row r="4675" spans="1:14" x14ac:dyDescent="0.2">
      <c r="A4675" s="1">
        <v>4.1666666666666666E-3</v>
      </c>
      <c r="B4675">
        <v>16.899999999999999</v>
      </c>
      <c r="C4675" s="3">
        <v>40809.629166666666</v>
      </c>
      <c r="D4675" s="4">
        <f t="shared" ref="D4675:D4738" si="365">YEAR(C4675)</f>
        <v>2011</v>
      </c>
      <c r="E4675" s="4">
        <f t="shared" ref="E4675:E4738" si="366">MONTH(C4675)</f>
        <v>9</v>
      </c>
      <c r="F4675" s="4">
        <f t="shared" ref="F4675:F4738" si="367">DAY(C4675)</f>
        <v>23</v>
      </c>
      <c r="G4675" s="4">
        <f t="shared" ref="G4675:G4738" si="368">HOUR(C4675)</f>
        <v>15</v>
      </c>
      <c r="H4675" s="4" t="str">
        <f t="shared" ref="H4675:H4738" si="369">TEXT(C4675, "aaa")</f>
        <v>金</v>
      </c>
      <c r="I4675">
        <v>-73.950991999999999</v>
      </c>
      <c r="J4675">
        <v>40.794352000000003</v>
      </c>
      <c r="K4675">
        <v>-73.954237000000006</v>
      </c>
      <c r="L4675">
        <v>40.811432000000003</v>
      </c>
      <c r="M4675">
        <v>1</v>
      </c>
      <c r="N4675">
        <v>1.9208984221629684</v>
      </c>
    </row>
    <row r="4676" spans="1:14" x14ac:dyDescent="0.2">
      <c r="A4676" s="1">
        <v>3.1944444444444449E-2</v>
      </c>
      <c r="B4676">
        <v>8.1</v>
      </c>
      <c r="C4676" s="3">
        <v>39849.406944444447</v>
      </c>
      <c r="D4676" s="4">
        <f t="shared" si="365"/>
        <v>2009</v>
      </c>
      <c r="E4676" s="4">
        <f t="shared" si="366"/>
        <v>2</v>
      </c>
      <c r="F4676" s="4">
        <f t="shared" si="367"/>
        <v>5</v>
      </c>
      <c r="G4676" s="4">
        <f t="shared" si="368"/>
        <v>9</v>
      </c>
      <c r="H4676" s="4" t="str">
        <f t="shared" si="369"/>
        <v>木</v>
      </c>
      <c r="I4676">
        <v>-74.015995000000004</v>
      </c>
      <c r="J4676">
        <v>40.779493000000002</v>
      </c>
      <c r="K4676">
        <v>-74.017347999999998</v>
      </c>
      <c r="L4676">
        <v>40.761217000000002</v>
      </c>
      <c r="M4676">
        <v>1</v>
      </c>
      <c r="N4676">
        <v>2.037670142480283</v>
      </c>
    </row>
    <row r="4677" spans="1:14" x14ac:dyDescent="0.2">
      <c r="A4677" s="1">
        <v>5.4398148148148149E-3</v>
      </c>
      <c r="B4677">
        <v>6.1</v>
      </c>
      <c r="C4677" s="3">
        <v>40100.379861111112</v>
      </c>
      <c r="D4677" s="4">
        <f t="shared" si="365"/>
        <v>2009</v>
      </c>
      <c r="E4677" s="4">
        <f t="shared" si="366"/>
        <v>10</v>
      </c>
      <c r="F4677" s="4">
        <f t="shared" si="367"/>
        <v>14</v>
      </c>
      <c r="G4677" s="4">
        <f t="shared" si="368"/>
        <v>9</v>
      </c>
      <c r="H4677" s="4" t="str">
        <f t="shared" si="369"/>
        <v>水</v>
      </c>
      <c r="I4677">
        <v>-73.991506999999999</v>
      </c>
      <c r="J4677">
        <v>40.765242999999998</v>
      </c>
      <c r="K4677">
        <v>-73.987454</v>
      </c>
      <c r="L4677">
        <v>40.756200999999997</v>
      </c>
      <c r="M4677">
        <v>1</v>
      </c>
      <c r="N4677">
        <v>1.0629825066976288</v>
      </c>
    </row>
    <row r="4678" spans="1:14" x14ac:dyDescent="0.2">
      <c r="A4678" s="1">
        <v>3.4675925925925923E-2</v>
      </c>
      <c r="B4678">
        <v>9.6999999999999993</v>
      </c>
      <c r="C4678" s="3">
        <v>40851.53402777778</v>
      </c>
      <c r="D4678" s="4">
        <f t="shared" si="365"/>
        <v>2011</v>
      </c>
      <c r="E4678" s="4">
        <f t="shared" si="366"/>
        <v>11</v>
      </c>
      <c r="F4678" s="4">
        <f t="shared" si="367"/>
        <v>4</v>
      </c>
      <c r="G4678" s="4">
        <f t="shared" si="368"/>
        <v>12</v>
      </c>
      <c r="H4678" s="4" t="str">
        <f t="shared" si="369"/>
        <v>金</v>
      </c>
      <c r="I4678">
        <v>-73.987435000000005</v>
      </c>
      <c r="J4678">
        <v>40.762737000000001</v>
      </c>
      <c r="K4678">
        <v>-73.968817999999999</v>
      </c>
      <c r="L4678">
        <v>40.750560999999998</v>
      </c>
      <c r="M4678">
        <v>1</v>
      </c>
      <c r="N4678">
        <v>2.0740299017331858</v>
      </c>
    </row>
    <row r="4679" spans="1:14" x14ac:dyDescent="0.2">
      <c r="A4679" s="1">
        <v>1.8055555555555557E-2</v>
      </c>
      <c r="B4679">
        <v>5</v>
      </c>
      <c r="C4679" s="3">
        <v>41172.30972222222</v>
      </c>
      <c r="D4679" s="4">
        <f t="shared" si="365"/>
        <v>2012</v>
      </c>
      <c r="E4679" s="4">
        <f t="shared" si="366"/>
        <v>9</v>
      </c>
      <c r="F4679" s="4">
        <f t="shared" si="367"/>
        <v>20</v>
      </c>
      <c r="G4679" s="4">
        <f t="shared" si="368"/>
        <v>7</v>
      </c>
      <c r="H4679" s="4" t="str">
        <f t="shared" si="369"/>
        <v>木</v>
      </c>
      <c r="I4679">
        <v>-73.984397999999999</v>
      </c>
      <c r="J4679">
        <v>40.745894999999997</v>
      </c>
      <c r="K4679">
        <v>-73.975133</v>
      </c>
      <c r="L4679">
        <v>40.757581999999999</v>
      </c>
      <c r="M4679">
        <v>1</v>
      </c>
      <c r="N4679">
        <v>1.5175729388531884</v>
      </c>
    </row>
    <row r="4680" spans="1:14" x14ac:dyDescent="0.2">
      <c r="A4680" s="1">
        <v>1.0671296296296297E-2</v>
      </c>
      <c r="B4680">
        <v>49.8</v>
      </c>
      <c r="C4680" s="3">
        <v>40763.427083333336</v>
      </c>
      <c r="D4680" s="4">
        <f t="shared" si="365"/>
        <v>2011</v>
      </c>
      <c r="E4680" s="4">
        <f t="shared" si="366"/>
        <v>8</v>
      </c>
      <c r="F4680" s="4">
        <f t="shared" si="367"/>
        <v>8</v>
      </c>
      <c r="G4680" s="4">
        <f t="shared" si="368"/>
        <v>10</v>
      </c>
      <c r="H4680" s="4" t="str">
        <f t="shared" si="369"/>
        <v>月</v>
      </c>
      <c r="I4680">
        <v>-73.781885000000003</v>
      </c>
      <c r="J4680">
        <v>40.644855</v>
      </c>
      <c r="K4680">
        <v>-73.985984000000002</v>
      </c>
      <c r="L4680">
        <v>40.758372999999999</v>
      </c>
      <c r="M4680">
        <v>3</v>
      </c>
      <c r="N4680">
        <v>21.362872493674658</v>
      </c>
    </row>
    <row r="4681" spans="1:14" x14ac:dyDescent="0.2">
      <c r="A4681" s="1">
        <v>4.0972222222222222E-2</v>
      </c>
      <c r="B4681">
        <v>4.5</v>
      </c>
      <c r="C4681" s="3">
        <v>40096.749305555553</v>
      </c>
      <c r="D4681" s="4">
        <f t="shared" si="365"/>
        <v>2009</v>
      </c>
      <c r="E4681" s="4">
        <f t="shared" si="366"/>
        <v>10</v>
      </c>
      <c r="F4681" s="4">
        <f t="shared" si="367"/>
        <v>10</v>
      </c>
      <c r="G4681" s="4">
        <f t="shared" si="368"/>
        <v>17</v>
      </c>
      <c r="H4681" s="4" t="str">
        <f t="shared" si="369"/>
        <v>土</v>
      </c>
      <c r="I4681">
        <v>-73.979659999999996</v>
      </c>
      <c r="J4681">
        <v>40.748987</v>
      </c>
      <c r="K4681">
        <v>-73.977027000000007</v>
      </c>
      <c r="L4681">
        <v>40.743082000000001</v>
      </c>
      <c r="M4681">
        <v>1</v>
      </c>
      <c r="N4681">
        <v>0.69383575504336581</v>
      </c>
    </row>
    <row r="4682" spans="1:14" x14ac:dyDescent="0.2">
      <c r="A4682" s="1">
        <v>2.4305555555555556E-2</v>
      </c>
      <c r="B4682">
        <v>7.7</v>
      </c>
      <c r="C4682" s="3">
        <v>40411.565972222219</v>
      </c>
      <c r="D4682" s="4">
        <f t="shared" si="365"/>
        <v>2010</v>
      </c>
      <c r="E4682" s="4">
        <f t="shared" si="366"/>
        <v>8</v>
      </c>
      <c r="F4682" s="4">
        <f t="shared" si="367"/>
        <v>21</v>
      </c>
      <c r="G4682" s="4">
        <f t="shared" si="368"/>
        <v>13</v>
      </c>
      <c r="H4682" s="4" t="str">
        <f t="shared" si="369"/>
        <v>土</v>
      </c>
      <c r="I4682">
        <v>-73.988438000000002</v>
      </c>
      <c r="J4682">
        <v>40.725768000000002</v>
      </c>
      <c r="K4682">
        <v>-74.004557000000005</v>
      </c>
      <c r="L4682">
        <v>40.728555</v>
      </c>
      <c r="M4682">
        <v>1</v>
      </c>
      <c r="N4682">
        <v>1.3947534952606067</v>
      </c>
    </row>
    <row r="4683" spans="1:14" x14ac:dyDescent="0.2">
      <c r="A4683" s="1">
        <v>3.1527777777777773E-2</v>
      </c>
      <c r="B4683">
        <v>4.5</v>
      </c>
      <c r="C4683" s="3">
        <v>40755.614583333336</v>
      </c>
      <c r="D4683" s="4">
        <f t="shared" si="365"/>
        <v>2011</v>
      </c>
      <c r="E4683" s="4">
        <f t="shared" si="366"/>
        <v>7</v>
      </c>
      <c r="F4683" s="4">
        <f t="shared" si="367"/>
        <v>31</v>
      </c>
      <c r="G4683" s="4">
        <f t="shared" si="368"/>
        <v>14</v>
      </c>
      <c r="H4683" s="4" t="str">
        <f t="shared" si="369"/>
        <v>日</v>
      </c>
      <c r="I4683">
        <v>-74.004821000000007</v>
      </c>
      <c r="J4683">
        <v>40.712466999999997</v>
      </c>
      <c r="K4683">
        <v>-74.002227000000005</v>
      </c>
      <c r="L4683">
        <v>40.706859000000001</v>
      </c>
      <c r="M4683">
        <v>1</v>
      </c>
      <c r="N4683">
        <v>0.66154185819517763</v>
      </c>
    </row>
    <row r="4684" spans="1:14" x14ac:dyDescent="0.2">
      <c r="A4684" s="1">
        <v>2.9513888888888892E-2</v>
      </c>
      <c r="B4684">
        <v>10.5</v>
      </c>
      <c r="C4684" s="3">
        <v>41503.945833333331</v>
      </c>
      <c r="D4684" s="4">
        <f t="shared" si="365"/>
        <v>2013</v>
      </c>
      <c r="E4684" s="4">
        <f t="shared" si="366"/>
        <v>8</v>
      </c>
      <c r="F4684" s="4">
        <f t="shared" si="367"/>
        <v>17</v>
      </c>
      <c r="G4684" s="4">
        <f t="shared" si="368"/>
        <v>22</v>
      </c>
      <c r="H4684" s="4" t="str">
        <f t="shared" si="369"/>
        <v>土</v>
      </c>
      <c r="I4684">
        <v>-74.005658999999994</v>
      </c>
      <c r="J4684">
        <v>40.740157000000004</v>
      </c>
      <c r="K4684">
        <v>-73.979034999999996</v>
      </c>
      <c r="L4684">
        <v>40.764463999999997</v>
      </c>
      <c r="M4684">
        <v>3</v>
      </c>
      <c r="N4684">
        <v>3.5160170170515506</v>
      </c>
    </row>
    <row r="4685" spans="1:14" x14ac:dyDescent="0.2">
      <c r="A4685" s="1">
        <v>2.0347222222222221E-2</v>
      </c>
      <c r="B4685">
        <v>31.5</v>
      </c>
      <c r="C4685" s="3">
        <v>41394.395138888889</v>
      </c>
      <c r="D4685" s="4">
        <f t="shared" si="365"/>
        <v>2013</v>
      </c>
      <c r="E4685" s="4">
        <f t="shared" si="366"/>
        <v>4</v>
      </c>
      <c r="F4685" s="4">
        <f t="shared" si="367"/>
        <v>30</v>
      </c>
      <c r="G4685" s="4">
        <f t="shared" si="368"/>
        <v>9</v>
      </c>
      <c r="H4685" s="4" t="str">
        <f t="shared" si="369"/>
        <v>火</v>
      </c>
      <c r="I4685">
        <v>-73.992335999999995</v>
      </c>
      <c r="J4685">
        <v>40.751716000000002</v>
      </c>
      <c r="K4685">
        <v>-73.923167000000007</v>
      </c>
      <c r="L4685">
        <v>40.834808000000002</v>
      </c>
      <c r="M4685">
        <v>1</v>
      </c>
      <c r="N4685">
        <v>10.933402822819158</v>
      </c>
    </row>
    <row r="4686" spans="1:14" x14ac:dyDescent="0.2">
      <c r="A4686" s="1">
        <v>1.5509259259259257E-2</v>
      </c>
      <c r="B4686">
        <v>11.7</v>
      </c>
      <c r="C4686" s="3">
        <v>39860.473611111112</v>
      </c>
      <c r="D4686" s="4">
        <f t="shared" si="365"/>
        <v>2009</v>
      </c>
      <c r="E4686" s="4">
        <f t="shared" si="366"/>
        <v>2</v>
      </c>
      <c r="F4686" s="4">
        <f t="shared" si="367"/>
        <v>16</v>
      </c>
      <c r="G4686" s="4">
        <f t="shared" si="368"/>
        <v>11</v>
      </c>
      <c r="H4686" s="4" t="str">
        <f t="shared" si="369"/>
        <v>月</v>
      </c>
      <c r="I4686">
        <v>-73.968224000000006</v>
      </c>
      <c r="J4686">
        <v>40.754567999999999</v>
      </c>
      <c r="K4686">
        <v>-73.995718999999994</v>
      </c>
      <c r="L4686">
        <v>40.709330000000001</v>
      </c>
      <c r="M4686">
        <v>1</v>
      </c>
      <c r="N4686">
        <v>5.5443026752404077</v>
      </c>
    </row>
    <row r="4687" spans="1:14" x14ac:dyDescent="0.2">
      <c r="A4687" s="1">
        <v>1.1111111111111112E-2</v>
      </c>
      <c r="B4687">
        <v>38.5</v>
      </c>
      <c r="C4687" s="3">
        <v>40066.011111111111</v>
      </c>
      <c r="D4687" s="4">
        <f t="shared" si="365"/>
        <v>2009</v>
      </c>
      <c r="E4687" s="4">
        <f t="shared" si="366"/>
        <v>9</v>
      </c>
      <c r="F4687" s="4">
        <f t="shared" si="367"/>
        <v>10</v>
      </c>
      <c r="G4687" s="4">
        <f t="shared" si="368"/>
        <v>0</v>
      </c>
      <c r="H4687" s="4" t="str">
        <f t="shared" si="369"/>
        <v>木</v>
      </c>
      <c r="I4687">
        <v>-74.002238000000006</v>
      </c>
      <c r="J4687">
        <v>40.740094999999997</v>
      </c>
      <c r="K4687">
        <v>-73.882026999999994</v>
      </c>
      <c r="L4687">
        <v>40.877547</v>
      </c>
      <c r="M4687">
        <v>1</v>
      </c>
      <c r="N4687">
        <v>18.349720415276909</v>
      </c>
    </row>
    <row r="4688" spans="1:14" x14ac:dyDescent="0.2">
      <c r="A4688" s="1">
        <v>5.4629629629629637E-3</v>
      </c>
      <c r="B4688">
        <v>8.1</v>
      </c>
      <c r="C4688" s="3">
        <v>40067.796527777777</v>
      </c>
      <c r="D4688" s="4">
        <f t="shared" si="365"/>
        <v>2009</v>
      </c>
      <c r="E4688" s="4">
        <f t="shared" si="366"/>
        <v>9</v>
      </c>
      <c r="F4688" s="4">
        <f t="shared" si="367"/>
        <v>11</v>
      </c>
      <c r="G4688" s="4">
        <f t="shared" si="368"/>
        <v>19</v>
      </c>
      <c r="H4688" s="4" t="str">
        <f t="shared" si="369"/>
        <v>金</v>
      </c>
      <c r="I4688">
        <v>-73.973697999999999</v>
      </c>
      <c r="J4688">
        <v>40.783026</v>
      </c>
      <c r="K4688">
        <v>-73.983197000000004</v>
      </c>
      <c r="L4688">
        <v>40.76446</v>
      </c>
      <c r="M4688">
        <v>1</v>
      </c>
      <c r="N4688">
        <v>2.2164696542615419</v>
      </c>
    </row>
    <row r="4689" spans="1:14" x14ac:dyDescent="0.2">
      <c r="A4689" s="1">
        <v>1.8055555555555557E-2</v>
      </c>
      <c r="B4689">
        <v>10.5</v>
      </c>
      <c r="C4689" s="3">
        <v>40646.268055555556</v>
      </c>
      <c r="D4689" s="4">
        <f t="shared" si="365"/>
        <v>2011</v>
      </c>
      <c r="E4689" s="4">
        <f t="shared" si="366"/>
        <v>4</v>
      </c>
      <c r="F4689" s="4">
        <f t="shared" si="367"/>
        <v>13</v>
      </c>
      <c r="G4689" s="4">
        <f t="shared" si="368"/>
        <v>6</v>
      </c>
      <c r="H4689" s="4" t="str">
        <f t="shared" si="369"/>
        <v>水</v>
      </c>
      <c r="I4689">
        <v>-73.986467000000005</v>
      </c>
      <c r="J4689">
        <v>40.746609999999997</v>
      </c>
      <c r="K4689">
        <v>-73.981061999999994</v>
      </c>
      <c r="L4689">
        <v>40.780434999999997</v>
      </c>
      <c r="M4689">
        <v>4</v>
      </c>
      <c r="N4689">
        <v>3.7928592085848418</v>
      </c>
    </row>
    <row r="4690" spans="1:14" x14ac:dyDescent="0.2">
      <c r="A4690" s="1">
        <v>9.0277777777777787E-3</v>
      </c>
      <c r="B4690">
        <v>6.9</v>
      </c>
      <c r="C4690" s="3">
        <v>40943.925694444442</v>
      </c>
      <c r="D4690" s="4">
        <f t="shared" si="365"/>
        <v>2012</v>
      </c>
      <c r="E4690" s="4">
        <f t="shared" si="366"/>
        <v>2</v>
      </c>
      <c r="F4690" s="4">
        <f t="shared" si="367"/>
        <v>4</v>
      </c>
      <c r="G4690" s="4">
        <f t="shared" si="368"/>
        <v>22</v>
      </c>
      <c r="H4690" s="4" t="str">
        <f t="shared" si="369"/>
        <v>土</v>
      </c>
      <c r="I4690">
        <v>-73.982415000000003</v>
      </c>
      <c r="J4690">
        <v>40.768438000000003</v>
      </c>
      <c r="K4690">
        <v>-73.963954999999999</v>
      </c>
      <c r="L4690">
        <v>40.777017999999998</v>
      </c>
      <c r="M4690">
        <v>5</v>
      </c>
      <c r="N4690">
        <v>1.8259556700536468</v>
      </c>
    </row>
    <row r="4691" spans="1:14" x14ac:dyDescent="0.2">
      <c r="A4691" s="1">
        <v>2.4999999999999998E-2</v>
      </c>
      <c r="B4691">
        <v>4.0999999999999996</v>
      </c>
      <c r="C4691" s="3">
        <v>40983.65</v>
      </c>
      <c r="D4691" s="4">
        <f t="shared" si="365"/>
        <v>2012</v>
      </c>
      <c r="E4691" s="4">
        <f t="shared" si="366"/>
        <v>3</v>
      </c>
      <c r="F4691" s="4">
        <f t="shared" si="367"/>
        <v>15</v>
      </c>
      <c r="G4691" s="4">
        <f t="shared" si="368"/>
        <v>15</v>
      </c>
      <c r="H4691" s="4" t="str">
        <f t="shared" si="369"/>
        <v>木</v>
      </c>
      <c r="I4691">
        <v>-73.982636999999997</v>
      </c>
      <c r="J4691">
        <v>40.772951999999997</v>
      </c>
      <c r="K4691">
        <v>-73.982636999999997</v>
      </c>
      <c r="L4691">
        <v>40.772951999999997</v>
      </c>
      <c r="M4691">
        <v>1</v>
      </c>
      <c r="N4691">
        <v>9.5041647553443904E-5</v>
      </c>
    </row>
    <row r="4692" spans="1:14" x14ac:dyDescent="0.2">
      <c r="A4692" s="1">
        <v>1.1111111111111112E-2</v>
      </c>
      <c r="B4692">
        <v>8.5</v>
      </c>
      <c r="C4692" s="3">
        <v>41560.094444444447</v>
      </c>
      <c r="D4692" s="4">
        <f t="shared" si="365"/>
        <v>2013</v>
      </c>
      <c r="E4692" s="4">
        <f t="shared" si="366"/>
        <v>10</v>
      </c>
      <c r="F4692" s="4">
        <f t="shared" si="367"/>
        <v>13</v>
      </c>
      <c r="G4692" s="4">
        <f t="shared" si="368"/>
        <v>2</v>
      </c>
      <c r="H4692" s="4" t="str">
        <f t="shared" si="369"/>
        <v>日</v>
      </c>
      <c r="I4692">
        <v>-73.978435000000005</v>
      </c>
      <c r="J4692">
        <v>40.744895</v>
      </c>
      <c r="K4692">
        <v>-73.993764999999996</v>
      </c>
      <c r="L4692">
        <v>40.761482000000001</v>
      </c>
      <c r="M4692">
        <v>5</v>
      </c>
      <c r="N4692">
        <v>2.254015852282321</v>
      </c>
    </row>
    <row r="4693" spans="1:14" x14ac:dyDescent="0.2">
      <c r="A4693" s="1">
        <v>2.2465277777777778E-2</v>
      </c>
      <c r="B4693">
        <v>9.3000000000000007</v>
      </c>
      <c r="C4693" s="3">
        <v>40563.980555555558</v>
      </c>
      <c r="D4693" s="4">
        <f t="shared" si="365"/>
        <v>2011</v>
      </c>
      <c r="E4693" s="4">
        <f t="shared" si="366"/>
        <v>1</v>
      </c>
      <c r="F4693" s="4">
        <f t="shared" si="367"/>
        <v>20</v>
      </c>
      <c r="G4693" s="4">
        <f t="shared" si="368"/>
        <v>23</v>
      </c>
      <c r="H4693" s="4" t="str">
        <f t="shared" si="369"/>
        <v>木</v>
      </c>
      <c r="I4693">
        <v>-73.991765999999998</v>
      </c>
      <c r="J4693">
        <v>40.749946000000001</v>
      </c>
      <c r="K4693">
        <v>-73.994150000000005</v>
      </c>
      <c r="L4693">
        <v>40.722859</v>
      </c>
      <c r="M4693">
        <v>1</v>
      </c>
      <c r="N4693">
        <v>3.0220087850193549</v>
      </c>
    </row>
    <row r="4694" spans="1:14" x14ac:dyDescent="0.2">
      <c r="A4694" s="1">
        <v>3.5416666666666666E-2</v>
      </c>
      <c r="B4694">
        <v>6.5</v>
      </c>
      <c r="C4694" s="3">
        <v>40667.993750000001</v>
      </c>
      <c r="D4694" s="4">
        <f t="shared" si="365"/>
        <v>2011</v>
      </c>
      <c r="E4694" s="4">
        <f t="shared" si="366"/>
        <v>5</v>
      </c>
      <c r="F4694" s="4">
        <f t="shared" si="367"/>
        <v>4</v>
      </c>
      <c r="G4694" s="4">
        <f t="shared" si="368"/>
        <v>23</v>
      </c>
      <c r="H4694" s="4" t="str">
        <f t="shared" si="369"/>
        <v>水</v>
      </c>
      <c r="I4694">
        <v>-73.944586999999999</v>
      </c>
      <c r="J4694">
        <v>40.783493</v>
      </c>
      <c r="K4694">
        <v>-73.966769999999997</v>
      </c>
      <c r="L4694">
        <v>40.788967999999997</v>
      </c>
      <c r="M4694">
        <v>2</v>
      </c>
      <c r="N4694">
        <v>1.9665400918710534</v>
      </c>
    </row>
    <row r="4695" spans="1:14" x14ac:dyDescent="0.2">
      <c r="A4695" s="1">
        <v>4.027777777777778E-2</v>
      </c>
      <c r="B4695">
        <v>5.7</v>
      </c>
      <c r="C4695" s="3">
        <v>41027.998611111114</v>
      </c>
      <c r="D4695" s="4">
        <f t="shared" si="365"/>
        <v>2012</v>
      </c>
      <c r="E4695" s="4">
        <f t="shared" si="366"/>
        <v>4</v>
      </c>
      <c r="F4695" s="4">
        <f t="shared" si="367"/>
        <v>28</v>
      </c>
      <c r="G4695" s="4">
        <f t="shared" si="368"/>
        <v>23</v>
      </c>
      <c r="H4695" s="4" t="str">
        <f t="shared" si="369"/>
        <v>土</v>
      </c>
      <c r="I4695">
        <v>-73.991572000000005</v>
      </c>
      <c r="J4695">
        <v>40.727260000000001</v>
      </c>
      <c r="K4695">
        <v>-73.993125000000006</v>
      </c>
      <c r="L4695">
        <v>40.722892000000002</v>
      </c>
      <c r="M4695">
        <v>5</v>
      </c>
      <c r="N4695">
        <v>0.50358519888667153</v>
      </c>
    </row>
    <row r="4696" spans="1:14" x14ac:dyDescent="0.2">
      <c r="A4696" s="1">
        <v>1.8055555555555557E-2</v>
      </c>
      <c r="B4696">
        <v>4.9000000000000004</v>
      </c>
      <c r="C4696" s="3">
        <v>40077.30972222222</v>
      </c>
      <c r="D4696" s="4">
        <f t="shared" si="365"/>
        <v>2009</v>
      </c>
      <c r="E4696" s="4">
        <f t="shared" si="366"/>
        <v>9</v>
      </c>
      <c r="F4696" s="4">
        <f t="shared" si="367"/>
        <v>21</v>
      </c>
      <c r="G4696" s="4">
        <f t="shared" si="368"/>
        <v>7</v>
      </c>
      <c r="H4696" s="4" t="str">
        <f t="shared" si="369"/>
        <v>月</v>
      </c>
      <c r="I4696">
        <v>-73.979765</v>
      </c>
      <c r="J4696">
        <v>40.752425000000002</v>
      </c>
      <c r="K4696">
        <v>-73.968986999999998</v>
      </c>
      <c r="L4696">
        <v>40.769545000000001</v>
      </c>
      <c r="M4696">
        <v>1</v>
      </c>
      <c r="N4696">
        <v>2.1113764891166338</v>
      </c>
    </row>
    <row r="4697" spans="1:14" x14ac:dyDescent="0.2">
      <c r="A4697" s="1">
        <v>2.7777777777777779E-3</v>
      </c>
      <c r="B4697">
        <v>5.5</v>
      </c>
      <c r="C4697" s="3">
        <v>41168.62777777778</v>
      </c>
      <c r="D4697" s="4">
        <f t="shared" si="365"/>
        <v>2012</v>
      </c>
      <c r="E4697" s="4">
        <f t="shared" si="366"/>
        <v>9</v>
      </c>
      <c r="F4697" s="4">
        <f t="shared" si="367"/>
        <v>16</v>
      </c>
      <c r="G4697" s="4">
        <f t="shared" si="368"/>
        <v>15</v>
      </c>
      <c r="H4697" s="4" t="str">
        <f t="shared" si="369"/>
        <v>日</v>
      </c>
      <c r="I4697">
        <v>-73.943922999999998</v>
      </c>
      <c r="J4697">
        <v>40.614803000000002</v>
      </c>
      <c r="K4697">
        <v>-73.945345000000003</v>
      </c>
      <c r="L4697">
        <v>40.612445000000001</v>
      </c>
      <c r="M4697">
        <v>1</v>
      </c>
      <c r="N4697">
        <v>0.2886891570042282</v>
      </c>
    </row>
    <row r="4698" spans="1:14" x14ac:dyDescent="0.2">
      <c r="A4698" s="1">
        <v>1.4236111111111111E-2</v>
      </c>
      <c r="B4698">
        <v>8.5</v>
      </c>
      <c r="C4698" s="3">
        <v>42151.972222222219</v>
      </c>
      <c r="D4698" s="4">
        <f t="shared" si="365"/>
        <v>2015</v>
      </c>
      <c r="E4698" s="4">
        <f t="shared" si="366"/>
        <v>5</v>
      </c>
      <c r="F4698" s="4">
        <f t="shared" si="367"/>
        <v>27</v>
      </c>
      <c r="G4698" s="4">
        <f t="shared" si="368"/>
        <v>23</v>
      </c>
      <c r="H4698" s="4" t="str">
        <f t="shared" si="369"/>
        <v>水</v>
      </c>
      <c r="I4698">
        <v>-73.982284550000003</v>
      </c>
      <c r="J4698">
        <v>40.773349760000002</v>
      </c>
      <c r="K4698">
        <v>-73.957405089999995</v>
      </c>
      <c r="L4698">
        <v>40.767612460000002</v>
      </c>
      <c r="M4698">
        <v>1</v>
      </c>
      <c r="N4698">
        <v>2.1925633891505401</v>
      </c>
    </row>
    <row r="4699" spans="1:14" x14ac:dyDescent="0.2">
      <c r="A4699" s="1">
        <v>8.773148148148148E-3</v>
      </c>
      <c r="B4699">
        <v>31.7</v>
      </c>
      <c r="C4699" s="3">
        <v>40094.883333333331</v>
      </c>
      <c r="D4699" s="4">
        <f t="shared" si="365"/>
        <v>2009</v>
      </c>
      <c r="E4699" s="4">
        <f t="shared" si="366"/>
        <v>10</v>
      </c>
      <c r="F4699" s="4">
        <f t="shared" si="367"/>
        <v>8</v>
      </c>
      <c r="G4699" s="4">
        <f t="shared" si="368"/>
        <v>21</v>
      </c>
      <c r="H4699" s="4" t="str">
        <f t="shared" si="369"/>
        <v>木</v>
      </c>
      <c r="I4699">
        <v>-73.789683999999994</v>
      </c>
      <c r="J4699">
        <v>40.643844999999999</v>
      </c>
      <c r="K4699">
        <v>-73.843125999999998</v>
      </c>
      <c r="L4699">
        <v>40.784658</v>
      </c>
      <c r="M4699">
        <v>1</v>
      </c>
      <c r="N4699">
        <v>16.310930320801614</v>
      </c>
    </row>
    <row r="4700" spans="1:14" x14ac:dyDescent="0.2">
      <c r="A4700" s="1">
        <v>2.0671296296296295E-2</v>
      </c>
      <c r="B4700">
        <v>7.3</v>
      </c>
      <c r="C4700" s="3">
        <v>40233.811805555553</v>
      </c>
      <c r="D4700" s="4">
        <f t="shared" si="365"/>
        <v>2010</v>
      </c>
      <c r="E4700" s="4">
        <f t="shared" si="366"/>
        <v>2</v>
      </c>
      <c r="F4700" s="4">
        <f t="shared" si="367"/>
        <v>24</v>
      </c>
      <c r="G4700" s="4">
        <f t="shared" si="368"/>
        <v>19</v>
      </c>
      <c r="H4700" s="4" t="str">
        <f t="shared" si="369"/>
        <v>水</v>
      </c>
      <c r="I4700">
        <v>-73.991855999999999</v>
      </c>
      <c r="J4700">
        <v>40.738509999999998</v>
      </c>
      <c r="K4700">
        <v>-73.987502000000006</v>
      </c>
      <c r="L4700">
        <v>40.721316000000002</v>
      </c>
      <c r="M4700">
        <v>1</v>
      </c>
      <c r="N4700">
        <v>1.9489493336383565</v>
      </c>
    </row>
    <row r="4701" spans="1:14" x14ac:dyDescent="0.2">
      <c r="A4701" s="1">
        <v>5.8333333333333336E-3</v>
      </c>
      <c r="B4701">
        <v>11.3</v>
      </c>
      <c r="C4701" s="3">
        <v>40292.172222222223</v>
      </c>
      <c r="D4701" s="4">
        <f t="shared" si="365"/>
        <v>2010</v>
      </c>
      <c r="E4701" s="4">
        <f t="shared" si="366"/>
        <v>4</v>
      </c>
      <c r="F4701" s="4">
        <f t="shared" si="367"/>
        <v>24</v>
      </c>
      <c r="G4701" s="4">
        <f t="shared" si="368"/>
        <v>4</v>
      </c>
      <c r="H4701" s="4" t="str">
        <f t="shared" si="369"/>
        <v>土</v>
      </c>
      <c r="I4701">
        <v>-73.950789</v>
      </c>
      <c r="J4701">
        <v>40.723930000000003</v>
      </c>
      <c r="K4701">
        <v>-73.953048999999993</v>
      </c>
      <c r="L4701">
        <v>40.689628999999996</v>
      </c>
      <c r="M4701">
        <v>2</v>
      </c>
      <c r="N4701">
        <v>3.8231296078056642</v>
      </c>
    </row>
    <row r="4702" spans="1:14" x14ac:dyDescent="0.2">
      <c r="A4702" s="1">
        <v>2.5694444444444447E-2</v>
      </c>
      <c r="B4702">
        <v>4.5</v>
      </c>
      <c r="C4702" s="3">
        <v>40376.942361111112</v>
      </c>
      <c r="D4702" s="4">
        <f t="shared" si="365"/>
        <v>2010</v>
      </c>
      <c r="E4702" s="4">
        <f t="shared" si="366"/>
        <v>7</v>
      </c>
      <c r="F4702" s="4">
        <f t="shared" si="367"/>
        <v>17</v>
      </c>
      <c r="G4702" s="4">
        <f t="shared" si="368"/>
        <v>22</v>
      </c>
      <c r="H4702" s="4" t="str">
        <f t="shared" si="369"/>
        <v>土</v>
      </c>
      <c r="I4702">
        <v>-73.994752000000005</v>
      </c>
      <c r="J4702">
        <v>40.724905</v>
      </c>
      <c r="K4702">
        <v>-74.002583000000001</v>
      </c>
      <c r="L4702">
        <v>40.723765</v>
      </c>
      <c r="M4702">
        <v>1</v>
      </c>
      <c r="N4702">
        <v>0.67273473834781339</v>
      </c>
    </row>
    <row r="4703" spans="1:14" x14ac:dyDescent="0.2">
      <c r="A4703" s="1">
        <v>1.9444444444444445E-2</v>
      </c>
      <c r="B4703">
        <v>8</v>
      </c>
      <c r="C4703" s="3">
        <v>41343.144444444442</v>
      </c>
      <c r="D4703" s="4">
        <f t="shared" si="365"/>
        <v>2013</v>
      </c>
      <c r="E4703" s="4">
        <f t="shared" si="366"/>
        <v>3</v>
      </c>
      <c r="F4703" s="4">
        <f t="shared" si="367"/>
        <v>10</v>
      </c>
      <c r="G4703" s="4">
        <f t="shared" si="368"/>
        <v>3</v>
      </c>
      <c r="H4703" s="4" t="str">
        <f t="shared" si="369"/>
        <v>日</v>
      </c>
      <c r="I4703">
        <v>-73.960639999999998</v>
      </c>
      <c r="J4703">
        <v>40.765844999999999</v>
      </c>
      <c r="K4703">
        <v>-73.976020000000005</v>
      </c>
      <c r="L4703">
        <v>40.778835000000001</v>
      </c>
      <c r="M4703">
        <v>4</v>
      </c>
      <c r="N4703">
        <v>1.942207140862074</v>
      </c>
    </row>
    <row r="4704" spans="1:14" x14ac:dyDescent="0.2">
      <c r="A4704" s="1">
        <v>2.4062500000000001E-2</v>
      </c>
      <c r="B4704">
        <v>9.3000000000000007</v>
      </c>
      <c r="C4704" s="3">
        <v>39994.648611111108</v>
      </c>
      <c r="D4704" s="4">
        <f t="shared" si="365"/>
        <v>2009</v>
      </c>
      <c r="E4704" s="4">
        <f t="shared" si="366"/>
        <v>6</v>
      </c>
      <c r="F4704" s="4">
        <f t="shared" si="367"/>
        <v>30</v>
      </c>
      <c r="G4704" s="4">
        <f t="shared" si="368"/>
        <v>15</v>
      </c>
      <c r="H4704" s="4" t="str">
        <f t="shared" si="369"/>
        <v>火</v>
      </c>
      <c r="I4704">
        <v>-73.995953999999998</v>
      </c>
      <c r="J4704">
        <v>40.738599999999998</v>
      </c>
      <c r="K4704">
        <v>-73.975989999999996</v>
      </c>
      <c r="L4704">
        <v>40.745778999999999</v>
      </c>
      <c r="M4704">
        <v>1</v>
      </c>
      <c r="N4704">
        <v>1.8638219921276356</v>
      </c>
    </row>
    <row r="4705" spans="1:14" x14ac:dyDescent="0.2">
      <c r="A4705" s="1">
        <v>1.4583333333333332E-2</v>
      </c>
      <c r="B4705">
        <v>10.5</v>
      </c>
      <c r="C4705" s="3">
        <v>41408.847916666666</v>
      </c>
      <c r="D4705" s="4">
        <f t="shared" si="365"/>
        <v>2013</v>
      </c>
      <c r="E4705" s="4">
        <f t="shared" si="366"/>
        <v>5</v>
      </c>
      <c r="F4705" s="4">
        <f t="shared" si="367"/>
        <v>14</v>
      </c>
      <c r="G4705" s="4">
        <f t="shared" si="368"/>
        <v>20</v>
      </c>
      <c r="H4705" s="4" t="str">
        <f t="shared" si="369"/>
        <v>火</v>
      </c>
      <c r="I4705">
        <v>-73.975085000000007</v>
      </c>
      <c r="J4705">
        <v>40.755876999999998</v>
      </c>
      <c r="K4705">
        <v>-74.001592000000002</v>
      </c>
      <c r="L4705">
        <v>40.737425000000002</v>
      </c>
      <c r="M4705">
        <v>1</v>
      </c>
      <c r="N4705">
        <v>3.0358897436987169</v>
      </c>
    </row>
    <row r="4706" spans="1:14" x14ac:dyDescent="0.2">
      <c r="A4706" s="1">
        <v>3.9583333333333331E-2</v>
      </c>
      <c r="B4706">
        <v>14</v>
      </c>
      <c r="C4706" s="3">
        <v>41661.872916666667</v>
      </c>
      <c r="D4706" s="4">
        <f t="shared" si="365"/>
        <v>2014</v>
      </c>
      <c r="E4706" s="4">
        <f t="shared" si="366"/>
        <v>1</v>
      </c>
      <c r="F4706" s="4">
        <f t="shared" si="367"/>
        <v>22</v>
      </c>
      <c r="G4706" s="4">
        <f t="shared" si="368"/>
        <v>20</v>
      </c>
      <c r="H4706" s="4" t="str">
        <f t="shared" si="369"/>
        <v>水</v>
      </c>
      <c r="I4706">
        <v>-73.985461999999998</v>
      </c>
      <c r="J4706">
        <v>40.744785</v>
      </c>
      <c r="K4706">
        <v>-73.999854999999997</v>
      </c>
      <c r="L4706">
        <v>40.72186</v>
      </c>
      <c r="M4706">
        <v>2</v>
      </c>
      <c r="N4706">
        <v>2.8260782039072696</v>
      </c>
    </row>
    <row r="4707" spans="1:14" x14ac:dyDescent="0.2">
      <c r="A4707" s="1">
        <v>3.7499999999999999E-2</v>
      </c>
      <c r="B4707">
        <v>12.5</v>
      </c>
      <c r="C4707" s="3">
        <v>40106.870833333334</v>
      </c>
      <c r="D4707" s="4">
        <f t="shared" si="365"/>
        <v>2009</v>
      </c>
      <c r="E4707" s="4">
        <f t="shared" si="366"/>
        <v>10</v>
      </c>
      <c r="F4707" s="4">
        <f t="shared" si="367"/>
        <v>20</v>
      </c>
      <c r="G4707" s="4">
        <f t="shared" si="368"/>
        <v>20</v>
      </c>
      <c r="H4707" s="4" t="str">
        <f t="shared" si="369"/>
        <v>火</v>
      </c>
      <c r="I4707">
        <v>-73.990447000000003</v>
      </c>
      <c r="J4707">
        <v>40.724764999999998</v>
      </c>
      <c r="K4707">
        <v>-73.965438000000006</v>
      </c>
      <c r="L4707">
        <v>40.679687000000001</v>
      </c>
      <c r="M4707">
        <v>5</v>
      </c>
      <c r="N4707">
        <v>5.4438423456081741</v>
      </c>
    </row>
    <row r="4708" spans="1:14" x14ac:dyDescent="0.2">
      <c r="A4708" s="1">
        <v>1.9421296296296294E-2</v>
      </c>
      <c r="B4708">
        <v>16.100000000000001</v>
      </c>
      <c r="C4708" s="3">
        <v>41050.602083333331</v>
      </c>
      <c r="D4708" s="4">
        <f t="shared" si="365"/>
        <v>2012</v>
      </c>
      <c r="E4708" s="4">
        <f t="shared" si="366"/>
        <v>5</v>
      </c>
      <c r="F4708" s="4">
        <f t="shared" si="367"/>
        <v>21</v>
      </c>
      <c r="G4708" s="4">
        <f t="shared" si="368"/>
        <v>14</v>
      </c>
      <c r="H4708" s="4" t="str">
        <f t="shared" si="369"/>
        <v>月</v>
      </c>
      <c r="I4708">
        <v>-73.978682000000006</v>
      </c>
      <c r="J4708">
        <v>40.755814999999998</v>
      </c>
      <c r="K4708">
        <v>-74.007953000000001</v>
      </c>
      <c r="L4708">
        <v>40.703422000000003</v>
      </c>
      <c r="M4708">
        <v>1</v>
      </c>
      <c r="N4708">
        <v>6.333525721176132</v>
      </c>
    </row>
    <row r="4709" spans="1:14" x14ac:dyDescent="0.2">
      <c r="A4709" s="1">
        <v>4.1666666666666666E-3</v>
      </c>
      <c r="B4709">
        <v>6.5</v>
      </c>
      <c r="C4709" s="3">
        <v>41285.54583333333</v>
      </c>
      <c r="D4709" s="4">
        <f t="shared" si="365"/>
        <v>2013</v>
      </c>
      <c r="E4709" s="4">
        <f t="shared" si="366"/>
        <v>1</v>
      </c>
      <c r="F4709" s="4">
        <f t="shared" si="367"/>
        <v>11</v>
      </c>
      <c r="G4709" s="4">
        <f t="shared" si="368"/>
        <v>13</v>
      </c>
      <c r="H4709" s="4" t="str">
        <f t="shared" si="369"/>
        <v>金</v>
      </c>
      <c r="I4709">
        <v>-73.954166999999998</v>
      </c>
      <c r="J4709">
        <v>40.784649999999999</v>
      </c>
      <c r="K4709">
        <v>-73.960612999999995</v>
      </c>
      <c r="L4709">
        <v>40.772627999999997</v>
      </c>
      <c r="M4709">
        <v>3</v>
      </c>
      <c r="N4709">
        <v>1.4443857601317682</v>
      </c>
    </row>
    <row r="4710" spans="1:14" x14ac:dyDescent="0.2">
      <c r="A4710" s="1">
        <v>7.4421296296296293E-3</v>
      </c>
      <c r="B4710">
        <v>16.100000000000001</v>
      </c>
      <c r="C4710" s="3">
        <v>40813.423611111109</v>
      </c>
      <c r="D4710" s="4">
        <f t="shared" si="365"/>
        <v>2011</v>
      </c>
      <c r="E4710" s="4">
        <f t="shared" si="366"/>
        <v>9</v>
      </c>
      <c r="F4710" s="4">
        <f t="shared" si="367"/>
        <v>27</v>
      </c>
      <c r="G4710" s="4">
        <f t="shared" si="368"/>
        <v>10</v>
      </c>
      <c r="H4710" s="4" t="str">
        <f t="shared" si="369"/>
        <v>火</v>
      </c>
      <c r="I4710">
        <v>-73.988097999999994</v>
      </c>
      <c r="J4710">
        <v>40.696294000000002</v>
      </c>
      <c r="K4710">
        <v>-73.975624999999994</v>
      </c>
      <c r="L4710">
        <v>40.751075</v>
      </c>
      <c r="M4710">
        <v>1</v>
      </c>
      <c r="N4710">
        <v>6.1883167224238242</v>
      </c>
    </row>
    <row r="4711" spans="1:14" x14ac:dyDescent="0.2">
      <c r="A4711" s="1">
        <v>3.4722222222222224E-2</v>
      </c>
      <c r="B4711">
        <v>28.9</v>
      </c>
      <c r="C4711" s="3">
        <v>40825.534722222219</v>
      </c>
      <c r="D4711" s="4">
        <f t="shared" si="365"/>
        <v>2011</v>
      </c>
      <c r="E4711" s="4">
        <f t="shared" si="366"/>
        <v>10</v>
      </c>
      <c r="F4711" s="4">
        <f t="shared" si="367"/>
        <v>9</v>
      </c>
      <c r="G4711" s="4">
        <f t="shared" si="368"/>
        <v>12</v>
      </c>
      <c r="H4711" s="4" t="str">
        <f t="shared" si="369"/>
        <v>日</v>
      </c>
      <c r="I4711">
        <v>-74.001931999999996</v>
      </c>
      <c r="J4711">
        <v>40.740490000000001</v>
      </c>
      <c r="K4711">
        <v>-73.984547000000006</v>
      </c>
      <c r="L4711">
        <v>40.679715000000002</v>
      </c>
      <c r="M4711">
        <v>1</v>
      </c>
      <c r="N4711">
        <v>6.9226624705799438</v>
      </c>
    </row>
    <row r="4712" spans="1:14" x14ac:dyDescent="0.2">
      <c r="A4712" s="1">
        <v>1.7361111111111112E-2</v>
      </c>
      <c r="B4712">
        <v>5</v>
      </c>
      <c r="C4712" s="3">
        <v>41947.434027777781</v>
      </c>
      <c r="D4712" s="4">
        <f t="shared" si="365"/>
        <v>2014</v>
      </c>
      <c r="E4712" s="4">
        <f t="shared" si="366"/>
        <v>11</v>
      </c>
      <c r="F4712" s="4">
        <f t="shared" si="367"/>
        <v>4</v>
      </c>
      <c r="G4712" s="4">
        <f t="shared" si="368"/>
        <v>10</v>
      </c>
      <c r="H4712" s="4" t="str">
        <f t="shared" si="369"/>
        <v>火</v>
      </c>
      <c r="I4712">
        <v>-73.984707</v>
      </c>
      <c r="J4712">
        <v>40.738812000000003</v>
      </c>
      <c r="K4712">
        <v>-73.975013000000004</v>
      </c>
      <c r="L4712">
        <v>40.741639999999997</v>
      </c>
      <c r="M4712">
        <v>2</v>
      </c>
      <c r="N4712">
        <v>0.87614415948572022</v>
      </c>
    </row>
    <row r="4713" spans="1:14" x14ac:dyDescent="0.2">
      <c r="A4713" s="1">
        <v>3.0173611111111113E-2</v>
      </c>
      <c r="B4713">
        <v>7.7</v>
      </c>
      <c r="C4713" s="3">
        <v>40781.321527777778</v>
      </c>
      <c r="D4713" s="4">
        <f t="shared" si="365"/>
        <v>2011</v>
      </c>
      <c r="E4713" s="4">
        <f t="shared" si="366"/>
        <v>8</v>
      </c>
      <c r="F4713" s="4">
        <f t="shared" si="367"/>
        <v>26</v>
      </c>
      <c r="G4713" s="4">
        <f t="shared" si="368"/>
        <v>7</v>
      </c>
      <c r="H4713" s="4" t="str">
        <f t="shared" si="369"/>
        <v>金</v>
      </c>
      <c r="I4713">
        <v>-74.000532000000007</v>
      </c>
      <c r="J4713">
        <v>40.742389000000003</v>
      </c>
      <c r="K4713">
        <v>-73.974445000000003</v>
      </c>
      <c r="L4713">
        <v>40.761111</v>
      </c>
      <c r="M4713">
        <v>1</v>
      </c>
      <c r="N4713">
        <v>3.0303712765519477</v>
      </c>
    </row>
    <row r="4714" spans="1:14" x14ac:dyDescent="0.2">
      <c r="A4714" s="1">
        <v>2.7777777777777776E-2</v>
      </c>
      <c r="B4714">
        <v>4.5</v>
      </c>
      <c r="C4714" s="3">
        <v>41389.486111111109</v>
      </c>
      <c r="D4714" s="4">
        <f t="shared" si="365"/>
        <v>2013</v>
      </c>
      <c r="E4714" s="4">
        <f t="shared" si="366"/>
        <v>4</v>
      </c>
      <c r="F4714" s="4">
        <f t="shared" si="367"/>
        <v>25</v>
      </c>
      <c r="G4714" s="4">
        <f t="shared" si="368"/>
        <v>11</v>
      </c>
      <c r="H4714" s="4" t="str">
        <f t="shared" si="369"/>
        <v>木</v>
      </c>
      <c r="I4714">
        <v>-73.962514999999996</v>
      </c>
      <c r="J4714">
        <v>40.810020000000002</v>
      </c>
      <c r="K4714">
        <v>-73.963227000000003</v>
      </c>
      <c r="L4714">
        <v>40.805267999999998</v>
      </c>
      <c r="M4714">
        <v>1</v>
      </c>
      <c r="N4714">
        <v>0.53238116537230362</v>
      </c>
    </row>
    <row r="4715" spans="1:14" x14ac:dyDescent="0.2">
      <c r="A4715" s="1">
        <v>2.199074074074074E-4</v>
      </c>
      <c r="B4715">
        <v>9</v>
      </c>
      <c r="C4715" s="3">
        <v>41630.708333333336</v>
      </c>
      <c r="D4715" s="4">
        <f t="shared" si="365"/>
        <v>2013</v>
      </c>
      <c r="E4715" s="4">
        <f t="shared" si="366"/>
        <v>12</v>
      </c>
      <c r="F4715" s="4">
        <f t="shared" si="367"/>
        <v>22</v>
      </c>
      <c r="G4715" s="4">
        <f t="shared" si="368"/>
        <v>17</v>
      </c>
      <c r="H4715" s="4" t="str">
        <f t="shared" si="369"/>
        <v>日</v>
      </c>
      <c r="I4715">
        <v>-74.000957999999997</v>
      </c>
      <c r="J4715">
        <v>40.739165999999997</v>
      </c>
      <c r="K4715">
        <v>-73.993475000000004</v>
      </c>
      <c r="L4715">
        <v>40.722003999999998</v>
      </c>
      <c r="M4715">
        <v>1</v>
      </c>
      <c r="N4715">
        <v>2.0120485022125272</v>
      </c>
    </row>
    <row r="4716" spans="1:14" x14ac:dyDescent="0.2">
      <c r="A4716" s="1">
        <v>4.1666666666666666E-3</v>
      </c>
      <c r="B4716">
        <v>36</v>
      </c>
      <c r="C4716" s="3">
        <v>41726.754166666666</v>
      </c>
      <c r="D4716" s="4">
        <f t="shared" si="365"/>
        <v>2014</v>
      </c>
      <c r="E4716" s="4">
        <f t="shared" si="366"/>
        <v>3</v>
      </c>
      <c r="F4716" s="4">
        <f t="shared" si="367"/>
        <v>28</v>
      </c>
      <c r="G4716" s="4">
        <f t="shared" si="368"/>
        <v>18</v>
      </c>
      <c r="H4716" s="4" t="str">
        <f t="shared" si="369"/>
        <v>金</v>
      </c>
      <c r="I4716">
        <v>-73.86506</v>
      </c>
      <c r="J4716">
        <v>40.771394999999998</v>
      </c>
      <c r="K4716">
        <v>-73.783839999999998</v>
      </c>
      <c r="L4716">
        <v>40.643582000000002</v>
      </c>
      <c r="M4716">
        <v>1</v>
      </c>
      <c r="N4716">
        <v>15.792806497922047</v>
      </c>
    </row>
    <row r="4717" spans="1:14" x14ac:dyDescent="0.2">
      <c r="A4717" s="1">
        <v>2.4999999999999998E-2</v>
      </c>
      <c r="B4717">
        <v>8.5</v>
      </c>
      <c r="C4717" s="3">
        <v>40319.691666666666</v>
      </c>
      <c r="D4717" s="4">
        <f t="shared" si="365"/>
        <v>2010</v>
      </c>
      <c r="E4717" s="4">
        <f t="shared" si="366"/>
        <v>5</v>
      </c>
      <c r="F4717" s="4">
        <f t="shared" si="367"/>
        <v>21</v>
      </c>
      <c r="G4717" s="4">
        <f t="shared" si="368"/>
        <v>16</v>
      </c>
      <c r="H4717" s="4" t="str">
        <f t="shared" si="369"/>
        <v>金</v>
      </c>
      <c r="I4717">
        <v>-73.999553000000006</v>
      </c>
      <c r="J4717">
        <v>40.733381999999999</v>
      </c>
      <c r="K4717">
        <v>-73.987695000000002</v>
      </c>
      <c r="L4717">
        <v>40.721567999999998</v>
      </c>
      <c r="M4717">
        <v>1</v>
      </c>
      <c r="N4717">
        <v>1.6523474421516449</v>
      </c>
    </row>
    <row r="4718" spans="1:14" x14ac:dyDescent="0.2">
      <c r="A4718" s="1">
        <v>2.6388888888888889E-2</v>
      </c>
      <c r="B4718">
        <v>10.5</v>
      </c>
      <c r="C4718" s="3">
        <v>41070.026388888888</v>
      </c>
      <c r="D4718" s="4">
        <f t="shared" si="365"/>
        <v>2012</v>
      </c>
      <c r="E4718" s="4">
        <f t="shared" si="366"/>
        <v>6</v>
      </c>
      <c r="F4718" s="4">
        <f t="shared" si="367"/>
        <v>10</v>
      </c>
      <c r="G4718" s="4">
        <f t="shared" si="368"/>
        <v>0</v>
      </c>
      <c r="H4718" s="4" t="str">
        <f t="shared" si="369"/>
        <v>日</v>
      </c>
      <c r="I4718">
        <v>-73.986822000000004</v>
      </c>
      <c r="J4718">
        <v>40.745196999999997</v>
      </c>
      <c r="K4718">
        <v>-73.985562000000002</v>
      </c>
      <c r="L4718">
        <v>40.717936999999999</v>
      </c>
      <c r="M4718">
        <v>2</v>
      </c>
      <c r="N4718">
        <v>3.0364301355588075</v>
      </c>
    </row>
    <row r="4719" spans="1:14" x14ac:dyDescent="0.2">
      <c r="A4719" s="1">
        <v>3.6805555555555557E-2</v>
      </c>
      <c r="B4719">
        <v>16</v>
      </c>
      <c r="C4719" s="3">
        <v>41188.953472222223</v>
      </c>
      <c r="D4719" s="4">
        <f t="shared" si="365"/>
        <v>2012</v>
      </c>
      <c r="E4719" s="4">
        <f t="shared" si="366"/>
        <v>10</v>
      </c>
      <c r="F4719" s="4">
        <f t="shared" si="367"/>
        <v>6</v>
      </c>
      <c r="G4719" s="4">
        <f t="shared" si="368"/>
        <v>22</v>
      </c>
      <c r="H4719" s="4" t="str">
        <f t="shared" si="369"/>
        <v>土</v>
      </c>
      <c r="I4719">
        <v>-73.995401999999999</v>
      </c>
      <c r="J4719">
        <v>40.725299999999997</v>
      </c>
      <c r="K4719">
        <v>-73.982122000000004</v>
      </c>
      <c r="L4719">
        <v>40.766475</v>
      </c>
      <c r="M4719">
        <v>1</v>
      </c>
      <c r="N4719">
        <v>4.7184313355332028</v>
      </c>
    </row>
    <row r="4720" spans="1:14" x14ac:dyDescent="0.2">
      <c r="A4720" s="1">
        <v>4.8611111111111112E-3</v>
      </c>
      <c r="B4720">
        <v>25.5</v>
      </c>
      <c r="C4720" s="3">
        <v>41830.379861111112</v>
      </c>
      <c r="D4720" s="4">
        <f t="shared" si="365"/>
        <v>2014</v>
      </c>
      <c r="E4720" s="4">
        <f t="shared" si="366"/>
        <v>7</v>
      </c>
      <c r="F4720" s="4">
        <f t="shared" si="367"/>
        <v>10</v>
      </c>
      <c r="G4720" s="4">
        <f t="shared" si="368"/>
        <v>9</v>
      </c>
      <c r="H4720" s="4" t="str">
        <f t="shared" si="369"/>
        <v>木</v>
      </c>
      <c r="I4720">
        <v>-73.920779999999993</v>
      </c>
      <c r="J4720">
        <v>40.743667000000002</v>
      </c>
      <c r="K4720">
        <v>-73.975971999999999</v>
      </c>
      <c r="L4720">
        <v>40.754835</v>
      </c>
      <c r="M4720">
        <v>1</v>
      </c>
      <c r="N4720">
        <v>4.8176617802485575</v>
      </c>
    </row>
    <row r="4721" spans="1:14" x14ac:dyDescent="0.2">
      <c r="A4721" s="1">
        <v>1.6087962962962964E-2</v>
      </c>
      <c r="B4721">
        <v>12.5</v>
      </c>
      <c r="C4721" s="3">
        <v>40104.474305555559</v>
      </c>
      <c r="D4721" s="4">
        <f t="shared" si="365"/>
        <v>2009</v>
      </c>
      <c r="E4721" s="4">
        <f t="shared" si="366"/>
        <v>10</v>
      </c>
      <c r="F4721" s="4">
        <f t="shared" si="367"/>
        <v>18</v>
      </c>
      <c r="G4721" s="4">
        <f t="shared" si="368"/>
        <v>11</v>
      </c>
      <c r="H4721" s="4" t="str">
        <f t="shared" si="369"/>
        <v>日</v>
      </c>
      <c r="I4721">
        <v>-74.007418000000001</v>
      </c>
      <c r="J4721">
        <v>40.726297000000002</v>
      </c>
      <c r="K4721">
        <v>-73.974795999999998</v>
      </c>
      <c r="L4721">
        <v>40.759977999999997</v>
      </c>
      <c r="M4721">
        <v>1</v>
      </c>
      <c r="N4721">
        <v>4.6505470423464548</v>
      </c>
    </row>
    <row r="4722" spans="1:14" x14ac:dyDescent="0.2">
      <c r="A4722" s="1">
        <v>1.3888888888888889E-3</v>
      </c>
      <c r="B4722">
        <v>14.5</v>
      </c>
      <c r="C4722" s="3">
        <v>41467.918055555558</v>
      </c>
      <c r="D4722" s="4">
        <f t="shared" si="365"/>
        <v>2013</v>
      </c>
      <c r="E4722" s="4">
        <f t="shared" si="366"/>
        <v>7</v>
      </c>
      <c r="F4722" s="4">
        <f t="shared" si="367"/>
        <v>12</v>
      </c>
      <c r="G4722" s="4">
        <f t="shared" si="368"/>
        <v>22</v>
      </c>
      <c r="H4722" s="4" t="str">
        <f t="shared" si="369"/>
        <v>金</v>
      </c>
      <c r="I4722">
        <v>-73.965705</v>
      </c>
      <c r="J4722">
        <v>40.805782000000001</v>
      </c>
      <c r="K4722">
        <v>-74.001159999999999</v>
      </c>
      <c r="L4722">
        <v>40.762045000000001</v>
      </c>
      <c r="M4722">
        <v>2</v>
      </c>
      <c r="N4722">
        <v>5.7127835598227845</v>
      </c>
    </row>
    <row r="4723" spans="1:14" x14ac:dyDescent="0.2">
      <c r="A4723" s="1">
        <v>1.3888888888888888E-2</v>
      </c>
      <c r="B4723">
        <v>4</v>
      </c>
      <c r="C4723" s="3">
        <v>41771.972222222219</v>
      </c>
      <c r="D4723" s="4">
        <f t="shared" si="365"/>
        <v>2014</v>
      </c>
      <c r="E4723" s="4">
        <f t="shared" si="366"/>
        <v>5</v>
      </c>
      <c r="F4723" s="4">
        <f t="shared" si="367"/>
        <v>12</v>
      </c>
      <c r="G4723" s="4">
        <f t="shared" si="368"/>
        <v>23</v>
      </c>
      <c r="H4723" s="4" t="str">
        <f t="shared" si="369"/>
        <v>月</v>
      </c>
      <c r="I4723">
        <v>-73.964001999999994</v>
      </c>
      <c r="J4723">
        <v>40.693680000000001</v>
      </c>
      <c r="K4723">
        <v>-73.975797</v>
      </c>
      <c r="L4723">
        <v>40.693387000000001</v>
      </c>
      <c r="M4723">
        <v>1</v>
      </c>
      <c r="N4723">
        <v>0.99607132745752325</v>
      </c>
    </row>
    <row r="4724" spans="1:14" x14ac:dyDescent="0.2">
      <c r="A4724" s="1">
        <v>3.6932870370370366E-2</v>
      </c>
      <c r="B4724">
        <v>15</v>
      </c>
      <c r="C4724" s="3">
        <v>42064.453472222223</v>
      </c>
      <c r="D4724" s="4">
        <f t="shared" si="365"/>
        <v>2015</v>
      </c>
      <c r="E4724" s="4">
        <f t="shared" si="366"/>
        <v>3</v>
      </c>
      <c r="F4724" s="4">
        <f t="shared" si="367"/>
        <v>1</v>
      </c>
      <c r="G4724" s="4">
        <f t="shared" si="368"/>
        <v>10</v>
      </c>
      <c r="H4724" s="4" t="str">
        <f t="shared" si="369"/>
        <v>日</v>
      </c>
      <c r="I4724">
        <v>-73.994689940000001</v>
      </c>
      <c r="J4724">
        <v>40.750438690000003</v>
      </c>
      <c r="K4724">
        <v>-74.017257689999994</v>
      </c>
      <c r="L4724">
        <v>40.705150600000003</v>
      </c>
      <c r="M4724">
        <v>2</v>
      </c>
      <c r="N4724">
        <v>5.3889417495554861</v>
      </c>
    </row>
    <row r="4725" spans="1:14" x14ac:dyDescent="0.2">
      <c r="A4725" s="1">
        <v>3.1863425925925927E-2</v>
      </c>
      <c r="B4725">
        <v>19.5</v>
      </c>
      <c r="C4725" s="3">
        <v>42136.28125</v>
      </c>
      <c r="D4725" s="4">
        <f t="shared" si="365"/>
        <v>2015</v>
      </c>
      <c r="E4725" s="4">
        <f t="shared" si="366"/>
        <v>5</v>
      </c>
      <c r="F4725" s="4">
        <f t="shared" si="367"/>
        <v>12</v>
      </c>
      <c r="G4725" s="4">
        <f t="shared" si="368"/>
        <v>6</v>
      </c>
      <c r="H4725" s="4" t="str">
        <f t="shared" si="369"/>
        <v>火</v>
      </c>
      <c r="I4725">
        <v>-74.017066959999994</v>
      </c>
      <c r="J4725">
        <v>40.708923339999998</v>
      </c>
      <c r="K4725">
        <v>-73.977363589999996</v>
      </c>
      <c r="L4725">
        <v>40.7521019</v>
      </c>
      <c r="M4725">
        <v>1</v>
      </c>
      <c r="N4725">
        <v>5.858406645088075</v>
      </c>
    </row>
    <row r="4726" spans="1:14" x14ac:dyDescent="0.2">
      <c r="A4726" s="1">
        <v>1.4583333333333332E-2</v>
      </c>
      <c r="B4726">
        <v>9.3000000000000007</v>
      </c>
      <c r="C4726" s="3">
        <v>40265.722916666666</v>
      </c>
      <c r="D4726" s="4">
        <f t="shared" si="365"/>
        <v>2010</v>
      </c>
      <c r="E4726" s="4">
        <f t="shared" si="366"/>
        <v>3</v>
      </c>
      <c r="F4726" s="4">
        <f t="shared" si="367"/>
        <v>28</v>
      </c>
      <c r="G4726" s="4">
        <f t="shared" si="368"/>
        <v>17</v>
      </c>
      <c r="H4726" s="4" t="str">
        <f t="shared" si="369"/>
        <v>日</v>
      </c>
      <c r="I4726">
        <v>-73.983327000000003</v>
      </c>
      <c r="J4726">
        <v>40.756614999999996</v>
      </c>
      <c r="K4726">
        <v>-73.993517999999995</v>
      </c>
      <c r="L4726">
        <v>40.733077999999999</v>
      </c>
      <c r="M4726">
        <v>1</v>
      </c>
      <c r="N4726">
        <v>2.7574970994222139</v>
      </c>
    </row>
    <row r="4727" spans="1:14" x14ac:dyDescent="0.2">
      <c r="A4727" s="1">
        <v>3.7581018518518521E-2</v>
      </c>
      <c r="B4727">
        <v>9.3000000000000007</v>
      </c>
      <c r="C4727" s="3">
        <v>40291.995833333334</v>
      </c>
      <c r="D4727" s="4">
        <f t="shared" si="365"/>
        <v>2010</v>
      </c>
      <c r="E4727" s="4">
        <f t="shared" si="366"/>
        <v>4</v>
      </c>
      <c r="F4727" s="4">
        <f t="shared" si="367"/>
        <v>23</v>
      </c>
      <c r="G4727" s="4">
        <f t="shared" si="368"/>
        <v>23</v>
      </c>
      <c r="H4727" s="4" t="str">
        <f t="shared" si="369"/>
        <v>金</v>
      </c>
      <c r="I4727">
        <v>-73.966362000000004</v>
      </c>
      <c r="J4727">
        <v>40.764536</v>
      </c>
      <c r="K4727">
        <v>-73.940888999999999</v>
      </c>
      <c r="L4727">
        <v>40.805154999999999</v>
      </c>
      <c r="M4727">
        <v>1</v>
      </c>
      <c r="N4727">
        <v>5.0055468106898546</v>
      </c>
    </row>
    <row r="4728" spans="1:14" x14ac:dyDescent="0.2">
      <c r="A4728" s="1">
        <v>6.5972222222222222E-3</v>
      </c>
      <c r="B4728">
        <v>4.9000000000000004</v>
      </c>
      <c r="C4728" s="3">
        <v>40777.42291666667</v>
      </c>
      <c r="D4728" s="4">
        <f t="shared" si="365"/>
        <v>2011</v>
      </c>
      <c r="E4728" s="4">
        <f t="shared" si="366"/>
        <v>8</v>
      </c>
      <c r="F4728" s="4">
        <f t="shared" si="367"/>
        <v>22</v>
      </c>
      <c r="G4728" s="4">
        <f t="shared" si="368"/>
        <v>10</v>
      </c>
      <c r="H4728" s="4" t="str">
        <f t="shared" si="369"/>
        <v>月</v>
      </c>
      <c r="I4728">
        <v>-73.977825999999993</v>
      </c>
      <c r="J4728">
        <v>40.742258999999997</v>
      </c>
      <c r="K4728">
        <v>-73.983361000000002</v>
      </c>
      <c r="L4728">
        <v>40.730162</v>
      </c>
      <c r="M4728">
        <v>1</v>
      </c>
      <c r="N4728">
        <v>1.4252676317568016</v>
      </c>
    </row>
    <row r="4729" spans="1:14" x14ac:dyDescent="0.2">
      <c r="A4729" s="1">
        <v>2.013888888888889E-2</v>
      </c>
      <c r="B4729">
        <v>6.5</v>
      </c>
      <c r="C4729" s="3">
        <v>40886.561805555553</v>
      </c>
      <c r="D4729" s="4">
        <f t="shared" si="365"/>
        <v>2011</v>
      </c>
      <c r="E4729" s="4">
        <f t="shared" si="366"/>
        <v>12</v>
      </c>
      <c r="F4729" s="4">
        <f t="shared" si="367"/>
        <v>9</v>
      </c>
      <c r="G4729" s="4">
        <f t="shared" si="368"/>
        <v>13</v>
      </c>
      <c r="H4729" s="4" t="str">
        <f t="shared" si="369"/>
        <v>金</v>
      </c>
      <c r="I4729">
        <v>-74.003652000000002</v>
      </c>
      <c r="J4729">
        <v>40.749087000000003</v>
      </c>
      <c r="K4729">
        <v>-73.986603000000002</v>
      </c>
      <c r="L4729">
        <v>40.769190000000002</v>
      </c>
      <c r="M4729">
        <v>1</v>
      </c>
      <c r="N4729">
        <v>2.659815446075255</v>
      </c>
    </row>
    <row r="4730" spans="1:14" x14ac:dyDescent="0.2">
      <c r="A4730" s="1">
        <v>2.1527777777777781E-2</v>
      </c>
      <c r="B4730">
        <v>32.83</v>
      </c>
      <c r="C4730" s="3">
        <v>41678.813194444447</v>
      </c>
      <c r="D4730" s="4">
        <f t="shared" si="365"/>
        <v>2014</v>
      </c>
      <c r="E4730" s="4">
        <f t="shared" si="366"/>
        <v>2</v>
      </c>
      <c r="F4730" s="4">
        <f t="shared" si="367"/>
        <v>8</v>
      </c>
      <c r="G4730" s="4">
        <f t="shared" si="368"/>
        <v>19</v>
      </c>
      <c r="H4730" s="4" t="str">
        <f t="shared" si="369"/>
        <v>土</v>
      </c>
      <c r="I4730">
        <v>-73.988648999999995</v>
      </c>
      <c r="J4730">
        <v>40.731330999999997</v>
      </c>
      <c r="K4730">
        <v>-73.871333000000007</v>
      </c>
      <c r="L4730">
        <v>40.774346000000001</v>
      </c>
      <c r="M4730">
        <v>1</v>
      </c>
      <c r="N4730">
        <v>10.990954549787968</v>
      </c>
    </row>
    <row r="4731" spans="1:14" x14ac:dyDescent="0.2">
      <c r="A4731" s="1">
        <v>1.7361111111111112E-2</v>
      </c>
      <c r="B4731">
        <v>10</v>
      </c>
      <c r="C4731" s="3">
        <v>41952.600694444445</v>
      </c>
      <c r="D4731" s="4">
        <f t="shared" si="365"/>
        <v>2014</v>
      </c>
      <c r="E4731" s="4">
        <f t="shared" si="366"/>
        <v>11</v>
      </c>
      <c r="F4731" s="4">
        <f t="shared" si="367"/>
        <v>9</v>
      </c>
      <c r="G4731" s="4">
        <f t="shared" si="368"/>
        <v>14</v>
      </c>
      <c r="H4731" s="4" t="str">
        <f t="shared" si="369"/>
        <v>日</v>
      </c>
      <c r="I4731">
        <v>-73.968232</v>
      </c>
      <c r="J4731">
        <v>40.759115000000001</v>
      </c>
      <c r="K4731">
        <v>-73.988630000000001</v>
      </c>
      <c r="L4731">
        <v>40.774205000000002</v>
      </c>
      <c r="M4731">
        <v>1</v>
      </c>
      <c r="N4731">
        <v>2.4040314243255527</v>
      </c>
    </row>
    <row r="4732" spans="1:14" x14ac:dyDescent="0.2">
      <c r="A4732" s="1">
        <v>2.2916666666666669E-2</v>
      </c>
      <c r="B4732">
        <v>3.7</v>
      </c>
      <c r="C4732" s="3">
        <v>40027.606249999997</v>
      </c>
      <c r="D4732" s="4">
        <f t="shared" si="365"/>
        <v>2009</v>
      </c>
      <c r="E4732" s="4">
        <f t="shared" si="366"/>
        <v>8</v>
      </c>
      <c r="F4732" s="4">
        <f t="shared" si="367"/>
        <v>2</v>
      </c>
      <c r="G4732" s="4">
        <f t="shared" si="368"/>
        <v>14</v>
      </c>
      <c r="H4732" s="4" t="str">
        <f t="shared" si="369"/>
        <v>日</v>
      </c>
      <c r="I4732">
        <v>-73.969984999999994</v>
      </c>
      <c r="J4732">
        <v>40.760112999999997</v>
      </c>
      <c r="K4732">
        <v>-73.975449999999995</v>
      </c>
      <c r="L4732">
        <v>40.752716999999997</v>
      </c>
      <c r="M4732">
        <v>5</v>
      </c>
      <c r="N4732">
        <v>0.9435131366478603</v>
      </c>
    </row>
    <row r="4733" spans="1:14" x14ac:dyDescent="0.2">
      <c r="A4733" s="1">
        <v>8.2291666666666659E-3</v>
      </c>
      <c r="B4733">
        <v>5.3</v>
      </c>
      <c r="C4733" s="3">
        <v>40349.674305555556</v>
      </c>
      <c r="D4733" s="4">
        <f t="shared" si="365"/>
        <v>2010</v>
      </c>
      <c r="E4733" s="4">
        <f t="shared" si="366"/>
        <v>6</v>
      </c>
      <c r="F4733" s="4">
        <f t="shared" si="367"/>
        <v>20</v>
      </c>
      <c r="G4733" s="4">
        <f t="shared" si="368"/>
        <v>16</v>
      </c>
      <c r="H4733" s="4" t="str">
        <f t="shared" si="369"/>
        <v>日</v>
      </c>
      <c r="I4733">
        <v>-73.981649000000004</v>
      </c>
      <c r="J4733">
        <v>40.732531000000002</v>
      </c>
      <c r="K4733">
        <v>-73.992998999999998</v>
      </c>
      <c r="L4733">
        <v>40.735810000000001</v>
      </c>
      <c r="M4733">
        <v>1</v>
      </c>
      <c r="N4733">
        <v>1.0246164143901217</v>
      </c>
    </row>
    <row r="4734" spans="1:14" x14ac:dyDescent="0.2">
      <c r="A4734" s="1">
        <v>3.4780092592592592E-2</v>
      </c>
      <c r="B4734">
        <v>12.5</v>
      </c>
      <c r="C4734" s="3">
        <v>41538.201388888891</v>
      </c>
      <c r="D4734" s="4">
        <f t="shared" si="365"/>
        <v>2013</v>
      </c>
      <c r="E4734" s="4">
        <f t="shared" si="366"/>
        <v>9</v>
      </c>
      <c r="F4734" s="4">
        <f t="shared" si="367"/>
        <v>21</v>
      </c>
      <c r="G4734" s="4">
        <f t="shared" si="368"/>
        <v>4</v>
      </c>
      <c r="H4734" s="4" t="str">
        <f t="shared" si="369"/>
        <v>土</v>
      </c>
      <c r="I4734">
        <v>-74.014644000000004</v>
      </c>
      <c r="J4734">
        <v>40.709525999999997</v>
      </c>
      <c r="K4734">
        <v>-73.994705999999994</v>
      </c>
      <c r="L4734">
        <v>40.750284999999998</v>
      </c>
      <c r="M4734">
        <v>1</v>
      </c>
      <c r="N4734">
        <v>4.8389735424632949</v>
      </c>
    </row>
    <row r="4735" spans="1:14" x14ac:dyDescent="0.2">
      <c r="A4735" s="1">
        <v>7.7314814814814815E-3</v>
      </c>
      <c r="B4735">
        <v>6</v>
      </c>
      <c r="C4735" s="3">
        <v>41736.34097222222</v>
      </c>
      <c r="D4735" s="4">
        <f t="shared" si="365"/>
        <v>2014</v>
      </c>
      <c r="E4735" s="4">
        <f t="shared" si="366"/>
        <v>4</v>
      </c>
      <c r="F4735" s="4">
        <f t="shared" si="367"/>
        <v>7</v>
      </c>
      <c r="G4735" s="4">
        <f t="shared" si="368"/>
        <v>8</v>
      </c>
      <c r="H4735" s="4" t="str">
        <f t="shared" si="369"/>
        <v>月</v>
      </c>
      <c r="I4735">
        <v>-73.996163999999993</v>
      </c>
      <c r="J4735">
        <v>40.738115000000001</v>
      </c>
      <c r="K4735">
        <v>-73.992244999999997</v>
      </c>
      <c r="L4735">
        <v>40.750664999999998</v>
      </c>
      <c r="M4735">
        <v>1</v>
      </c>
      <c r="N4735">
        <v>1.4356258817273411</v>
      </c>
    </row>
    <row r="4736" spans="1:14" x14ac:dyDescent="0.2">
      <c r="A4736" s="1">
        <v>6.9444444444444441E-3</v>
      </c>
      <c r="B4736">
        <v>4.5</v>
      </c>
      <c r="C4736" s="3">
        <v>40330.340277777781</v>
      </c>
      <c r="D4736" s="4">
        <f t="shared" si="365"/>
        <v>2010</v>
      </c>
      <c r="E4736" s="4">
        <f t="shared" si="366"/>
        <v>6</v>
      </c>
      <c r="F4736" s="4">
        <f t="shared" si="367"/>
        <v>1</v>
      </c>
      <c r="G4736" s="4">
        <f t="shared" si="368"/>
        <v>8</v>
      </c>
      <c r="H4736" s="4" t="str">
        <f t="shared" si="369"/>
        <v>火</v>
      </c>
      <c r="I4736">
        <v>-73.901790000000005</v>
      </c>
      <c r="J4736">
        <v>40.763984999999998</v>
      </c>
      <c r="K4736">
        <v>-73.901790000000005</v>
      </c>
      <c r="L4736">
        <v>40.763984999999998</v>
      </c>
      <c r="M4736">
        <v>2</v>
      </c>
      <c r="N4736">
        <v>0</v>
      </c>
    </row>
    <row r="4737" spans="1:14" x14ac:dyDescent="0.2">
      <c r="A4737" s="1">
        <v>3.5370370370370365E-2</v>
      </c>
      <c r="B4737">
        <v>18</v>
      </c>
      <c r="C4737" s="3">
        <v>41343.784722222219</v>
      </c>
      <c r="D4737" s="4">
        <f t="shared" si="365"/>
        <v>2013</v>
      </c>
      <c r="E4737" s="4">
        <f t="shared" si="366"/>
        <v>3</v>
      </c>
      <c r="F4737" s="4">
        <f t="shared" si="367"/>
        <v>10</v>
      </c>
      <c r="G4737" s="4">
        <f t="shared" si="368"/>
        <v>18</v>
      </c>
      <c r="H4737" s="4" t="str">
        <f t="shared" si="369"/>
        <v>日</v>
      </c>
      <c r="I4737">
        <v>-73.974277000000001</v>
      </c>
      <c r="J4737">
        <v>40.759816999999998</v>
      </c>
      <c r="K4737">
        <v>-74.005286999999996</v>
      </c>
      <c r="L4737">
        <v>40.709012000000001</v>
      </c>
      <c r="M4737">
        <v>2</v>
      </c>
      <c r="N4737">
        <v>6.2311922951650542</v>
      </c>
    </row>
    <row r="4738" spans="1:14" x14ac:dyDescent="0.2">
      <c r="A4738" s="1">
        <v>1.6666666666666666E-2</v>
      </c>
      <c r="B4738">
        <v>6.5</v>
      </c>
      <c r="C4738" s="3">
        <v>41378.6</v>
      </c>
      <c r="D4738" s="4">
        <f t="shared" si="365"/>
        <v>2013</v>
      </c>
      <c r="E4738" s="4">
        <f t="shared" si="366"/>
        <v>4</v>
      </c>
      <c r="F4738" s="4">
        <f t="shared" si="367"/>
        <v>14</v>
      </c>
      <c r="G4738" s="4">
        <f t="shared" si="368"/>
        <v>14</v>
      </c>
      <c r="H4738" s="4" t="str">
        <f t="shared" si="369"/>
        <v>日</v>
      </c>
      <c r="I4738">
        <v>-73.991172000000006</v>
      </c>
      <c r="J4738">
        <v>40.774842</v>
      </c>
      <c r="K4738">
        <v>-73.981333000000006</v>
      </c>
      <c r="L4738">
        <v>40.768382000000003</v>
      </c>
      <c r="M4738">
        <v>1</v>
      </c>
      <c r="N4738">
        <v>1.097797903318886</v>
      </c>
    </row>
    <row r="4739" spans="1:14" x14ac:dyDescent="0.2">
      <c r="A4739" s="1">
        <v>3.4722222222222224E-2</v>
      </c>
      <c r="B4739">
        <v>5.5</v>
      </c>
      <c r="C4739" s="3">
        <v>41476.118055555555</v>
      </c>
      <c r="D4739" s="4">
        <f t="shared" ref="D4739:D4802" si="370">YEAR(C4739)</f>
        <v>2013</v>
      </c>
      <c r="E4739" s="4">
        <f t="shared" ref="E4739:E4802" si="371">MONTH(C4739)</f>
        <v>7</v>
      </c>
      <c r="F4739" s="4">
        <f t="shared" ref="F4739:F4802" si="372">DAY(C4739)</f>
        <v>21</v>
      </c>
      <c r="G4739" s="4">
        <f t="shared" ref="G4739:G4802" si="373">HOUR(C4739)</f>
        <v>2</v>
      </c>
      <c r="H4739" s="4" t="str">
        <f t="shared" ref="H4739:H4802" si="374">TEXT(C4739, "aaa")</f>
        <v>日</v>
      </c>
      <c r="I4739">
        <v>-73.983074999999999</v>
      </c>
      <c r="J4739">
        <v>40.765501999999998</v>
      </c>
      <c r="K4739">
        <v>-73.990375</v>
      </c>
      <c r="L4739">
        <v>40.760792000000002</v>
      </c>
      <c r="M4739">
        <v>1</v>
      </c>
      <c r="N4739">
        <v>0.80854578505888464</v>
      </c>
    </row>
    <row r="4740" spans="1:14" x14ac:dyDescent="0.2">
      <c r="A4740" s="1">
        <v>3.3344907407407406E-2</v>
      </c>
      <c r="B4740">
        <v>5.5</v>
      </c>
      <c r="C4740" s="3">
        <v>41911.324999999997</v>
      </c>
      <c r="D4740" s="4">
        <f t="shared" si="370"/>
        <v>2014</v>
      </c>
      <c r="E4740" s="4">
        <f t="shared" si="371"/>
        <v>9</v>
      </c>
      <c r="F4740" s="4">
        <f t="shared" si="372"/>
        <v>29</v>
      </c>
      <c r="G4740" s="4">
        <f t="shared" si="373"/>
        <v>7</v>
      </c>
      <c r="H4740" s="4" t="str">
        <f t="shared" si="374"/>
        <v>月</v>
      </c>
      <c r="I4740">
        <v>-74.005566000000002</v>
      </c>
      <c r="J4740">
        <v>40.748342000000001</v>
      </c>
      <c r="K4740">
        <v>-73.992887999999994</v>
      </c>
      <c r="L4740">
        <v>40.743079999999999</v>
      </c>
      <c r="M4740">
        <v>2</v>
      </c>
      <c r="N4740">
        <v>1.2191655208301624</v>
      </c>
    </row>
    <row r="4741" spans="1:14" x14ac:dyDescent="0.2">
      <c r="A4741" s="1">
        <v>4.8611111111111112E-3</v>
      </c>
      <c r="B4741">
        <v>4.5</v>
      </c>
      <c r="C4741" s="3">
        <v>41927.879861111112</v>
      </c>
      <c r="D4741" s="4">
        <f t="shared" si="370"/>
        <v>2014</v>
      </c>
      <c r="E4741" s="4">
        <f t="shared" si="371"/>
        <v>10</v>
      </c>
      <c r="F4741" s="4">
        <f t="shared" si="372"/>
        <v>15</v>
      </c>
      <c r="G4741" s="4">
        <f t="shared" si="373"/>
        <v>21</v>
      </c>
      <c r="H4741" s="4" t="str">
        <f t="shared" si="374"/>
        <v>水</v>
      </c>
      <c r="I4741">
        <v>-73.973555000000005</v>
      </c>
      <c r="J4741">
        <v>40.789647000000002</v>
      </c>
      <c r="K4741">
        <v>-73.966061999999994</v>
      </c>
      <c r="L4741">
        <v>40.794910000000002</v>
      </c>
      <c r="M4741">
        <v>1</v>
      </c>
      <c r="N4741">
        <v>0.86141506297781079</v>
      </c>
    </row>
    <row r="4742" spans="1:14" x14ac:dyDescent="0.2">
      <c r="A4742" s="1">
        <v>2.4062500000000001E-2</v>
      </c>
      <c r="B4742">
        <v>7.7</v>
      </c>
      <c r="C4742" s="3">
        <v>39843.273611111108</v>
      </c>
      <c r="D4742" s="4">
        <f t="shared" si="370"/>
        <v>2009</v>
      </c>
      <c r="E4742" s="4">
        <f t="shared" si="371"/>
        <v>1</v>
      </c>
      <c r="F4742" s="4">
        <f t="shared" si="372"/>
        <v>30</v>
      </c>
      <c r="G4742" s="4">
        <f t="shared" si="373"/>
        <v>6</v>
      </c>
      <c r="H4742" s="4" t="str">
        <f t="shared" si="374"/>
        <v>金</v>
      </c>
      <c r="I4742">
        <v>-73.989451000000003</v>
      </c>
      <c r="J4742">
        <v>40.726073</v>
      </c>
      <c r="K4742">
        <v>-74.014751000000004</v>
      </c>
      <c r="L4742">
        <v>40.716152999999998</v>
      </c>
      <c r="M4742">
        <v>1</v>
      </c>
      <c r="N4742">
        <v>2.4032540140529473</v>
      </c>
    </row>
    <row r="4743" spans="1:14" x14ac:dyDescent="0.2">
      <c r="A4743" s="1">
        <v>2.8472222222222222E-2</v>
      </c>
      <c r="B4743">
        <v>5.7</v>
      </c>
      <c r="C4743" s="3">
        <v>40191.945138888892</v>
      </c>
      <c r="D4743" s="4">
        <f t="shared" si="370"/>
        <v>2010</v>
      </c>
      <c r="E4743" s="4">
        <f t="shared" si="371"/>
        <v>1</v>
      </c>
      <c r="F4743" s="4">
        <f t="shared" si="372"/>
        <v>13</v>
      </c>
      <c r="G4743" s="4">
        <f t="shared" si="373"/>
        <v>22</v>
      </c>
      <c r="H4743" s="4" t="str">
        <f t="shared" si="374"/>
        <v>水</v>
      </c>
      <c r="I4743">
        <v>-73.975683000000004</v>
      </c>
      <c r="J4743">
        <v>40.749212999999997</v>
      </c>
      <c r="K4743">
        <v>-73.988204999999994</v>
      </c>
      <c r="L4743">
        <v>40.74926</v>
      </c>
      <c r="M4743">
        <v>1</v>
      </c>
      <c r="N4743">
        <v>1.0560272411793012</v>
      </c>
    </row>
    <row r="4744" spans="1:14" x14ac:dyDescent="0.2">
      <c r="A4744" s="1">
        <v>3.3622685185185179E-2</v>
      </c>
      <c r="B4744">
        <v>6.1</v>
      </c>
      <c r="C4744" s="3">
        <v>41007.408333333333</v>
      </c>
      <c r="D4744" s="4">
        <f t="shared" si="370"/>
        <v>2012</v>
      </c>
      <c r="E4744" s="4">
        <f t="shared" si="371"/>
        <v>4</v>
      </c>
      <c r="F4744" s="4">
        <f t="shared" si="372"/>
        <v>8</v>
      </c>
      <c r="G4744" s="4">
        <f t="shared" si="373"/>
        <v>9</v>
      </c>
      <c r="H4744" s="4" t="str">
        <f t="shared" si="374"/>
        <v>日</v>
      </c>
      <c r="I4744">
        <v>-73.996080000000006</v>
      </c>
      <c r="J4744">
        <v>40.738674000000003</v>
      </c>
      <c r="K4744">
        <v>-74.001020999999994</v>
      </c>
      <c r="L4744">
        <v>40.752141999999999</v>
      </c>
      <c r="M4744">
        <v>2</v>
      </c>
      <c r="N4744">
        <v>1.5560855095926343</v>
      </c>
    </row>
    <row r="4745" spans="1:14" x14ac:dyDescent="0.2">
      <c r="A4745" s="1">
        <v>4.0972222222222222E-2</v>
      </c>
      <c r="B4745">
        <v>8</v>
      </c>
      <c r="C4745" s="3">
        <v>41225.582638888889</v>
      </c>
      <c r="D4745" s="4">
        <f t="shared" si="370"/>
        <v>2012</v>
      </c>
      <c r="E4745" s="4">
        <f t="shared" si="371"/>
        <v>11</v>
      </c>
      <c r="F4745" s="4">
        <f t="shared" si="372"/>
        <v>12</v>
      </c>
      <c r="G4745" s="4">
        <f t="shared" si="373"/>
        <v>13</v>
      </c>
      <c r="H4745" s="4" t="str">
        <f t="shared" si="374"/>
        <v>月</v>
      </c>
      <c r="I4745">
        <v>-73.959819999999993</v>
      </c>
      <c r="J4745">
        <v>40.771169999999998</v>
      </c>
      <c r="K4745">
        <v>-73.973011999999997</v>
      </c>
      <c r="L4745">
        <v>40.780251999999997</v>
      </c>
      <c r="M4745">
        <v>1</v>
      </c>
      <c r="N4745">
        <v>1.502942851277649</v>
      </c>
    </row>
    <row r="4746" spans="1:14" x14ac:dyDescent="0.2">
      <c r="A4746" s="1">
        <v>9.3981481481481485E-3</v>
      </c>
      <c r="B4746">
        <v>4.5</v>
      </c>
      <c r="C4746" s="3">
        <v>41591.509027777778</v>
      </c>
      <c r="D4746" s="4">
        <f t="shared" si="370"/>
        <v>2013</v>
      </c>
      <c r="E4746" s="4">
        <f t="shared" si="371"/>
        <v>11</v>
      </c>
      <c r="F4746" s="4">
        <f t="shared" si="372"/>
        <v>13</v>
      </c>
      <c r="G4746" s="4">
        <f t="shared" si="373"/>
        <v>12</v>
      </c>
      <c r="H4746" s="4" t="str">
        <f t="shared" si="374"/>
        <v>水</v>
      </c>
      <c r="I4746">
        <v>-73.986610999999996</v>
      </c>
      <c r="J4746">
        <v>40.761651000000001</v>
      </c>
      <c r="K4746">
        <v>-73.981769999999997</v>
      </c>
      <c r="L4746">
        <v>40.768369</v>
      </c>
      <c r="M4746">
        <v>1</v>
      </c>
      <c r="N4746">
        <v>0.85197650625662058</v>
      </c>
    </row>
    <row r="4747" spans="1:14" x14ac:dyDescent="0.2">
      <c r="A4747" s="1">
        <v>2.7777777777777776E-2</v>
      </c>
      <c r="B4747">
        <v>8.5</v>
      </c>
      <c r="C4747" s="3">
        <v>41714.819444444445</v>
      </c>
      <c r="D4747" s="4">
        <f t="shared" si="370"/>
        <v>2014</v>
      </c>
      <c r="E4747" s="4">
        <f t="shared" si="371"/>
        <v>3</v>
      </c>
      <c r="F4747" s="4">
        <f t="shared" si="372"/>
        <v>16</v>
      </c>
      <c r="G4747" s="4">
        <f t="shared" si="373"/>
        <v>19</v>
      </c>
      <c r="H4747" s="4" t="str">
        <f t="shared" si="374"/>
        <v>日</v>
      </c>
      <c r="I4747">
        <v>-73.952003000000005</v>
      </c>
      <c r="J4747">
        <v>40.777672000000003</v>
      </c>
      <c r="K4747">
        <v>-73.965727000000001</v>
      </c>
      <c r="L4747">
        <v>40.758676999999999</v>
      </c>
      <c r="M4747">
        <v>1</v>
      </c>
      <c r="N4747">
        <v>2.4103814617572432</v>
      </c>
    </row>
    <row r="4748" spans="1:14" x14ac:dyDescent="0.2">
      <c r="A4748" s="1">
        <v>2.8472222222222222E-2</v>
      </c>
      <c r="B4748">
        <v>10.9</v>
      </c>
      <c r="C4748" s="3">
        <v>39895.320138888892</v>
      </c>
      <c r="D4748" s="4">
        <f t="shared" si="370"/>
        <v>2009</v>
      </c>
      <c r="E4748" s="4">
        <f t="shared" si="371"/>
        <v>3</v>
      </c>
      <c r="F4748" s="4">
        <f t="shared" si="372"/>
        <v>23</v>
      </c>
      <c r="G4748" s="4">
        <f t="shared" si="373"/>
        <v>7</v>
      </c>
      <c r="H4748" s="4" t="str">
        <f t="shared" si="374"/>
        <v>月</v>
      </c>
      <c r="I4748">
        <v>-73.952055000000001</v>
      </c>
      <c r="J4748">
        <v>40.766333000000003</v>
      </c>
      <c r="K4748">
        <v>-73.982637999999994</v>
      </c>
      <c r="L4748">
        <v>40.735492999999998</v>
      </c>
      <c r="M4748">
        <v>1</v>
      </c>
      <c r="N4748">
        <v>4.2939252307207632</v>
      </c>
    </row>
    <row r="4749" spans="1:14" x14ac:dyDescent="0.2">
      <c r="A4749" s="1">
        <v>3.4641203703703702E-2</v>
      </c>
      <c r="B4749">
        <v>12</v>
      </c>
      <c r="C4749" s="3">
        <v>41883.492361111108</v>
      </c>
      <c r="D4749" s="4">
        <f t="shared" si="370"/>
        <v>2014</v>
      </c>
      <c r="E4749" s="4">
        <f t="shared" si="371"/>
        <v>9</v>
      </c>
      <c r="F4749" s="4">
        <f t="shared" si="372"/>
        <v>1</v>
      </c>
      <c r="G4749" s="4">
        <f t="shared" si="373"/>
        <v>11</v>
      </c>
      <c r="H4749" s="4" t="str">
        <f t="shared" si="374"/>
        <v>月</v>
      </c>
      <c r="I4749">
        <v>-73.990781999999996</v>
      </c>
      <c r="J4749">
        <v>40.751458</v>
      </c>
      <c r="K4749">
        <v>-73.967999000000006</v>
      </c>
      <c r="L4749">
        <v>40.762638000000003</v>
      </c>
      <c r="M4749">
        <v>1</v>
      </c>
      <c r="N4749">
        <v>2.2890252607340078</v>
      </c>
    </row>
    <row r="4750" spans="1:14" x14ac:dyDescent="0.2">
      <c r="A4750" s="1">
        <v>8.3333333333333332E-3</v>
      </c>
      <c r="B4750">
        <v>10</v>
      </c>
      <c r="C4750" s="3">
        <v>41930.716666666667</v>
      </c>
      <c r="D4750" s="4">
        <f t="shared" si="370"/>
        <v>2014</v>
      </c>
      <c r="E4750" s="4">
        <f t="shared" si="371"/>
        <v>10</v>
      </c>
      <c r="F4750" s="4">
        <f t="shared" si="372"/>
        <v>18</v>
      </c>
      <c r="G4750" s="4">
        <f t="shared" si="373"/>
        <v>17</v>
      </c>
      <c r="H4750" s="4" t="str">
        <f t="shared" si="374"/>
        <v>土</v>
      </c>
      <c r="I4750">
        <v>-73.989422000000005</v>
      </c>
      <c r="J4750">
        <v>40.720705000000002</v>
      </c>
      <c r="K4750">
        <v>-73.974587</v>
      </c>
      <c r="L4750">
        <v>40.737496999999998</v>
      </c>
      <c r="M4750">
        <v>2</v>
      </c>
      <c r="N4750">
        <v>2.2495187648448463</v>
      </c>
    </row>
    <row r="4751" spans="1:14" x14ac:dyDescent="0.2">
      <c r="A4751" s="1">
        <v>2.3645833333333335E-2</v>
      </c>
      <c r="B4751">
        <v>9.5</v>
      </c>
      <c r="C4751" s="3">
        <v>42056.773611111108</v>
      </c>
      <c r="D4751" s="4">
        <f t="shared" si="370"/>
        <v>2015</v>
      </c>
      <c r="E4751" s="4">
        <f t="shared" si="371"/>
        <v>2</v>
      </c>
      <c r="F4751" s="4">
        <f t="shared" si="372"/>
        <v>21</v>
      </c>
      <c r="G4751" s="4">
        <f t="shared" si="373"/>
        <v>18</v>
      </c>
      <c r="H4751" s="4" t="str">
        <f t="shared" si="374"/>
        <v>土</v>
      </c>
      <c r="I4751">
        <v>-74.004699709999997</v>
      </c>
      <c r="J4751">
        <v>40.752033230000002</v>
      </c>
      <c r="K4751">
        <v>-73.984115599999996</v>
      </c>
      <c r="L4751">
        <v>40.753635410000001</v>
      </c>
      <c r="M4751">
        <v>1</v>
      </c>
      <c r="N4751">
        <v>1.7449587739407699</v>
      </c>
    </row>
    <row r="4752" spans="1:14" x14ac:dyDescent="0.2">
      <c r="A4752" s="1">
        <v>1.5972222222222224E-2</v>
      </c>
      <c r="B4752">
        <v>6.5</v>
      </c>
      <c r="C4752" s="3">
        <v>41257.307638888888</v>
      </c>
      <c r="D4752" s="4">
        <f t="shared" si="370"/>
        <v>2012</v>
      </c>
      <c r="E4752" s="4">
        <f t="shared" si="371"/>
        <v>12</v>
      </c>
      <c r="F4752" s="4">
        <f t="shared" si="372"/>
        <v>14</v>
      </c>
      <c r="G4752" s="4">
        <f t="shared" si="373"/>
        <v>7</v>
      </c>
      <c r="H4752" s="4" t="str">
        <f t="shared" si="374"/>
        <v>金</v>
      </c>
      <c r="I4752">
        <v>-73.994062</v>
      </c>
      <c r="J4752">
        <v>40.751176999999998</v>
      </c>
      <c r="K4752">
        <v>-73.980391999999995</v>
      </c>
      <c r="L4752">
        <v>40.751399999999997</v>
      </c>
      <c r="M4752">
        <v>2</v>
      </c>
      <c r="N4752">
        <v>1.1530599112732844</v>
      </c>
    </row>
    <row r="4753" spans="1:14" x14ac:dyDescent="0.2">
      <c r="A4753" s="1">
        <v>2.0509259259259258E-2</v>
      </c>
      <c r="B4753">
        <v>3.5</v>
      </c>
      <c r="C4753" s="3">
        <v>41301.228472222225</v>
      </c>
      <c r="D4753" s="4">
        <f t="shared" si="370"/>
        <v>2013</v>
      </c>
      <c r="E4753" s="4">
        <f t="shared" si="371"/>
        <v>1</v>
      </c>
      <c r="F4753" s="4">
        <f t="shared" si="372"/>
        <v>27</v>
      </c>
      <c r="G4753" s="4">
        <f t="shared" si="373"/>
        <v>5</v>
      </c>
      <c r="H4753" s="4" t="str">
        <f t="shared" si="374"/>
        <v>日</v>
      </c>
      <c r="I4753">
        <v>-73.979011</v>
      </c>
      <c r="J4753">
        <v>40.744289000000002</v>
      </c>
      <c r="K4753">
        <v>-73.976814000000005</v>
      </c>
      <c r="L4753">
        <v>40.747602999999998</v>
      </c>
      <c r="M4753">
        <v>1</v>
      </c>
      <c r="N4753">
        <v>0.41282967288881972</v>
      </c>
    </row>
    <row r="4754" spans="1:14" x14ac:dyDescent="0.2">
      <c r="A4754" s="1">
        <v>1.1145833333333334E-2</v>
      </c>
      <c r="B4754">
        <v>12</v>
      </c>
      <c r="C4754" s="3">
        <v>41494.969444444447</v>
      </c>
      <c r="D4754" s="4">
        <f t="shared" si="370"/>
        <v>2013</v>
      </c>
      <c r="E4754" s="4">
        <f t="shared" si="371"/>
        <v>8</v>
      </c>
      <c r="F4754" s="4">
        <f t="shared" si="372"/>
        <v>8</v>
      </c>
      <c r="G4754" s="4">
        <f t="shared" si="373"/>
        <v>23</v>
      </c>
      <c r="H4754" s="4" t="str">
        <f t="shared" si="374"/>
        <v>木</v>
      </c>
      <c r="I4754">
        <v>-73.960987000000003</v>
      </c>
      <c r="J4754">
        <v>40.773989</v>
      </c>
      <c r="K4754">
        <v>-73.990556999999995</v>
      </c>
      <c r="L4754">
        <v>40.736733999999998</v>
      </c>
      <c r="M4754">
        <v>1</v>
      </c>
      <c r="N4754">
        <v>4.8390925133063041</v>
      </c>
    </row>
    <row r="4755" spans="1:14" x14ac:dyDescent="0.2">
      <c r="A4755" s="1">
        <v>1.681712962962963E-2</v>
      </c>
      <c r="B4755">
        <v>10</v>
      </c>
      <c r="C4755" s="3">
        <v>41888.058333333334</v>
      </c>
      <c r="D4755" s="4">
        <f t="shared" si="370"/>
        <v>2014</v>
      </c>
      <c r="E4755" s="4">
        <f t="shared" si="371"/>
        <v>9</v>
      </c>
      <c r="F4755" s="4">
        <f t="shared" si="372"/>
        <v>6</v>
      </c>
      <c r="G4755" s="4">
        <f t="shared" si="373"/>
        <v>1</v>
      </c>
      <c r="H4755" s="4" t="str">
        <f t="shared" si="374"/>
        <v>土</v>
      </c>
      <c r="I4755">
        <v>-73.984995999999995</v>
      </c>
      <c r="J4755">
        <v>40.742111000000001</v>
      </c>
      <c r="K4755">
        <v>-74.001149999999996</v>
      </c>
      <c r="L4755">
        <v>40.733550999999999</v>
      </c>
      <c r="M4755">
        <v>1</v>
      </c>
      <c r="N4755">
        <v>1.6626892794065862</v>
      </c>
    </row>
    <row r="4756" spans="1:14" x14ac:dyDescent="0.2">
      <c r="A4756" s="1">
        <v>3.2569444444444443E-2</v>
      </c>
      <c r="B4756">
        <v>9.3000000000000007</v>
      </c>
      <c r="C4756" s="3">
        <v>40046.448611111111</v>
      </c>
      <c r="D4756" s="4">
        <f t="shared" si="370"/>
        <v>2009</v>
      </c>
      <c r="E4756" s="4">
        <f t="shared" si="371"/>
        <v>8</v>
      </c>
      <c r="F4756" s="4">
        <f t="shared" si="372"/>
        <v>21</v>
      </c>
      <c r="G4756" s="4">
        <f t="shared" si="373"/>
        <v>10</v>
      </c>
      <c r="H4756" s="4" t="str">
        <f t="shared" si="374"/>
        <v>金</v>
      </c>
      <c r="I4756">
        <v>-73.98433</v>
      </c>
      <c r="J4756">
        <v>40.724989999999998</v>
      </c>
      <c r="K4756">
        <v>-73.983148999999997</v>
      </c>
      <c r="L4756">
        <v>40.747515</v>
      </c>
      <c r="M4756">
        <v>1</v>
      </c>
      <c r="N4756">
        <v>2.5094495212523102</v>
      </c>
    </row>
    <row r="4757" spans="1:14" x14ac:dyDescent="0.2">
      <c r="A4757" s="1">
        <v>5.6365740740740742E-3</v>
      </c>
      <c r="B4757">
        <v>49.8</v>
      </c>
      <c r="C4757" s="3">
        <v>40944.463888888888</v>
      </c>
      <c r="D4757" s="4">
        <f t="shared" si="370"/>
        <v>2012</v>
      </c>
      <c r="E4757" s="4">
        <f t="shared" si="371"/>
        <v>2</v>
      </c>
      <c r="F4757" s="4">
        <f t="shared" si="372"/>
        <v>5</v>
      </c>
      <c r="G4757" s="4">
        <f t="shared" si="373"/>
        <v>11</v>
      </c>
      <c r="H4757" s="4" t="str">
        <f t="shared" si="374"/>
        <v>日</v>
      </c>
      <c r="I4757">
        <v>-73.988168000000002</v>
      </c>
      <c r="J4757">
        <v>40.745863</v>
      </c>
      <c r="K4757">
        <v>-73.988172000000006</v>
      </c>
      <c r="L4757">
        <v>40.745869999999996</v>
      </c>
      <c r="M4757">
        <v>1</v>
      </c>
      <c r="N4757">
        <v>8.5537482798099518E-4</v>
      </c>
    </row>
    <row r="4758" spans="1:14" x14ac:dyDescent="0.2">
      <c r="A4758" s="1">
        <v>2.9548611111111109E-2</v>
      </c>
      <c r="B4758">
        <v>4.9000000000000004</v>
      </c>
      <c r="C4758" s="3">
        <v>41151.862500000003</v>
      </c>
      <c r="D4758" s="4">
        <f t="shared" si="370"/>
        <v>2012</v>
      </c>
      <c r="E4758" s="4">
        <f t="shared" si="371"/>
        <v>8</v>
      </c>
      <c r="F4758" s="4">
        <f t="shared" si="372"/>
        <v>30</v>
      </c>
      <c r="G4758" s="4">
        <f t="shared" si="373"/>
        <v>20</v>
      </c>
      <c r="H4758" s="4" t="str">
        <f t="shared" si="374"/>
        <v>木</v>
      </c>
      <c r="I4758">
        <v>-73.989037999999994</v>
      </c>
      <c r="J4758">
        <v>40.758695000000003</v>
      </c>
      <c r="K4758">
        <v>-73.977788000000004</v>
      </c>
      <c r="L4758">
        <v>40.753895</v>
      </c>
      <c r="M4758">
        <v>1</v>
      </c>
      <c r="N4758">
        <v>1.0887766777310994</v>
      </c>
    </row>
    <row r="4759" spans="1:14" x14ac:dyDescent="0.2">
      <c r="A4759" s="1">
        <v>1.3888888888888889E-3</v>
      </c>
      <c r="B4759">
        <v>4.5</v>
      </c>
      <c r="C4759" s="3">
        <v>41313.751388888886</v>
      </c>
      <c r="D4759" s="4">
        <f t="shared" si="370"/>
        <v>2013</v>
      </c>
      <c r="E4759" s="4">
        <f t="shared" si="371"/>
        <v>2</v>
      </c>
      <c r="F4759" s="4">
        <f t="shared" si="372"/>
        <v>8</v>
      </c>
      <c r="G4759" s="4">
        <f t="shared" si="373"/>
        <v>18</v>
      </c>
      <c r="H4759" s="4" t="str">
        <f t="shared" si="374"/>
        <v>金</v>
      </c>
      <c r="I4759">
        <v>-73.971940000000004</v>
      </c>
      <c r="J4759">
        <v>40.749445000000001</v>
      </c>
      <c r="K4759">
        <v>-73.978301999999999</v>
      </c>
      <c r="L4759">
        <v>40.752606999999998</v>
      </c>
      <c r="M4759">
        <v>6</v>
      </c>
      <c r="N4759">
        <v>0.64167112696625972</v>
      </c>
    </row>
    <row r="4760" spans="1:14" x14ac:dyDescent="0.2">
      <c r="A4760" s="1">
        <v>2.0833333333333332E-2</v>
      </c>
      <c r="B4760">
        <v>10</v>
      </c>
      <c r="C4760" s="3">
        <v>41401.520833333336</v>
      </c>
      <c r="D4760" s="4">
        <f t="shared" si="370"/>
        <v>2013</v>
      </c>
      <c r="E4760" s="4">
        <f t="shared" si="371"/>
        <v>5</v>
      </c>
      <c r="F4760" s="4">
        <f t="shared" si="372"/>
        <v>7</v>
      </c>
      <c r="G4760" s="4">
        <f t="shared" si="373"/>
        <v>12</v>
      </c>
      <c r="H4760" s="4" t="str">
        <f t="shared" si="374"/>
        <v>火</v>
      </c>
      <c r="I4760">
        <v>-73.956213000000005</v>
      </c>
      <c r="J4760">
        <v>40.781754999999997</v>
      </c>
      <c r="K4760">
        <v>-73.972669999999994</v>
      </c>
      <c r="L4760">
        <v>40.759501999999998</v>
      </c>
      <c r="M4760">
        <v>1</v>
      </c>
      <c r="N4760">
        <v>2.8392620557789985</v>
      </c>
    </row>
    <row r="4761" spans="1:14" x14ac:dyDescent="0.2">
      <c r="A4761" s="1">
        <v>3.0405092592592591E-2</v>
      </c>
      <c r="B4761">
        <v>7.5</v>
      </c>
      <c r="C4761" s="3">
        <v>41771.863194444442</v>
      </c>
      <c r="D4761" s="4">
        <f t="shared" si="370"/>
        <v>2014</v>
      </c>
      <c r="E4761" s="4">
        <f t="shared" si="371"/>
        <v>5</v>
      </c>
      <c r="F4761" s="4">
        <f t="shared" si="372"/>
        <v>12</v>
      </c>
      <c r="G4761" s="4">
        <f t="shared" si="373"/>
        <v>20</v>
      </c>
      <c r="H4761" s="4" t="str">
        <f t="shared" si="374"/>
        <v>月</v>
      </c>
      <c r="I4761">
        <v>-74.006225999999998</v>
      </c>
      <c r="J4761">
        <v>40.733164000000002</v>
      </c>
      <c r="K4761">
        <v>-73.988952999999995</v>
      </c>
      <c r="L4761">
        <v>40.745176000000001</v>
      </c>
      <c r="M4761">
        <v>1</v>
      </c>
      <c r="N4761">
        <v>1.9775183973475208</v>
      </c>
    </row>
    <row r="4762" spans="1:14" x14ac:dyDescent="0.2">
      <c r="A4762" s="1">
        <v>0</v>
      </c>
      <c r="B4762">
        <v>14.5</v>
      </c>
      <c r="C4762" s="3">
        <v>40659.666666666664</v>
      </c>
      <c r="D4762" s="4">
        <f t="shared" si="370"/>
        <v>2011</v>
      </c>
      <c r="E4762" s="4">
        <f t="shared" si="371"/>
        <v>4</v>
      </c>
      <c r="F4762" s="4">
        <f t="shared" si="372"/>
        <v>26</v>
      </c>
      <c r="G4762" s="4">
        <f t="shared" si="373"/>
        <v>16</v>
      </c>
      <c r="H4762" s="4" t="str">
        <f t="shared" si="374"/>
        <v>火</v>
      </c>
      <c r="I4762">
        <v>-73.998357999999996</v>
      </c>
      <c r="J4762">
        <v>40.728794999999998</v>
      </c>
      <c r="K4762">
        <v>-73.973237999999995</v>
      </c>
      <c r="L4762">
        <v>40.758783000000001</v>
      </c>
      <c r="M4762">
        <v>1</v>
      </c>
      <c r="N4762">
        <v>3.9537854589528103</v>
      </c>
    </row>
    <row r="4763" spans="1:14" x14ac:dyDescent="0.2">
      <c r="A4763" s="1">
        <v>1.5277777777777777E-2</v>
      </c>
      <c r="B4763">
        <v>28.5</v>
      </c>
      <c r="C4763" s="3">
        <v>41052.598611111112</v>
      </c>
      <c r="D4763" s="4">
        <f t="shared" si="370"/>
        <v>2012</v>
      </c>
      <c r="E4763" s="4">
        <f t="shared" si="371"/>
        <v>5</v>
      </c>
      <c r="F4763" s="4">
        <f t="shared" si="372"/>
        <v>23</v>
      </c>
      <c r="G4763" s="4">
        <f t="shared" si="373"/>
        <v>14</v>
      </c>
      <c r="H4763" s="4" t="str">
        <f t="shared" si="374"/>
        <v>水</v>
      </c>
      <c r="I4763">
        <v>-73.979793000000001</v>
      </c>
      <c r="J4763">
        <v>40.760167000000003</v>
      </c>
      <c r="K4763">
        <v>-73.872618000000003</v>
      </c>
      <c r="L4763">
        <v>40.774296999999997</v>
      </c>
      <c r="M4763">
        <v>6</v>
      </c>
      <c r="N4763">
        <v>9.1717968203896856</v>
      </c>
    </row>
    <row r="4764" spans="1:14" x14ac:dyDescent="0.2">
      <c r="A4764" s="1">
        <v>1.5277777777777777E-2</v>
      </c>
      <c r="B4764">
        <v>11.7</v>
      </c>
      <c r="C4764" s="3">
        <v>41052.598611111112</v>
      </c>
      <c r="D4764" s="4">
        <f t="shared" si="370"/>
        <v>2012</v>
      </c>
      <c r="E4764" s="4">
        <f t="shared" si="371"/>
        <v>5</v>
      </c>
      <c r="F4764" s="4">
        <f t="shared" si="372"/>
        <v>23</v>
      </c>
      <c r="G4764" s="4">
        <f t="shared" si="373"/>
        <v>14</v>
      </c>
      <c r="H4764" s="4" t="str">
        <f t="shared" si="374"/>
        <v>水</v>
      </c>
      <c r="I4764">
        <v>-73.967016999999998</v>
      </c>
      <c r="J4764">
        <v>40.761313000000001</v>
      </c>
      <c r="K4764">
        <v>-73.975832999999994</v>
      </c>
      <c r="L4764">
        <v>40.786377999999999</v>
      </c>
      <c r="M4764">
        <v>1</v>
      </c>
      <c r="N4764">
        <v>2.8875065036386567</v>
      </c>
    </row>
    <row r="4765" spans="1:14" x14ac:dyDescent="0.2">
      <c r="A4765" s="1">
        <v>3.6111111111111115E-2</v>
      </c>
      <c r="B4765">
        <v>6</v>
      </c>
      <c r="C4765" s="3">
        <v>41235.786111111112</v>
      </c>
      <c r="D4765" s="4">
        <f t="shared" si="370"/>
        <v>2012</v>
      </c>
      <c r="E4765" s="4">
        <f t="shared" si="371"/>
        <v>11</v>
      </c>
      <c r="F4765" s="4">
        <f t="shared" si="372"/>
        <v>22</v>
      </c>
      <c r="G4765" s="4">
        <f t="shared" si="373"/>
        <v>18</v>
      </c>
      <c r="H4765" s="4" t="str">
        <f t="shared" si="374"/>
        <v>木</v>
      </c>
      <c r="I4765">
        <v>-73.984042000000002</v>
      </c>
      <c r="J4765">
        <v>40.757657000000002</v>
      </c>
      <c r="K4765">
        <v>-73.971190000000007</v>
      </c>
      <c r="L4765">
        <v>40.761237000000001</v>
      </c>
      <c r="M4765">
        <v>1</v>
      </c>
      <c r="N4765">
        <v>1.1546334560552014</v>
      </c>
    </row>
    <row r="4766" spans="1:14" x14ac:dyDescent="0.2">
      <c r="A4766" s="1">
        <v>3.0347222222222223E-2</v>
      </c>
      <c r="B4766">
        <v>7.7</v>
      </c>
      <c r="C4766" s="3">
        <v>39993.988194444442</v>
      </c>
      <c r="D4766" s="4">
        <f t="shared" si="370"/>
        <v>2009</v>
      </c>
      <c r="E4766" s="4">
        <f t="shared" si="371"/>
        <v>6</v>
      </c>
      <c r="F4766" s="4">
        <f t="shared" si="372"/>
        <v>29</v>
      </c>
      <c r="G4766" s="4">
        <f t="shared" si="373"/>
        <v>23</v>
      </c>
      <c r="H4766" s="4" t="str">
        <f t="shared" si="374"/>
        <v>月</v>
      </c>
      <c r="I4766">
        <v>-73.990943000000001</v>
      </c>
      <c r="J4766">
        <v>40.734183000000002</v>
      </c>
      <c r="K4766">
        <v>-73.988131999999993</v>
      </c>
      <c r="L4766">
        <v>40.759689000000002</v>
      </c>
      <c r="M4766">
        <v>2</v>
      </c>
      <c r="N4766">
        <v>2.849194669806919</v>
      </c>
    </row>
    <row r="4767" spans="1:14" x14ac:dyDescent="0.2">
      <c r="A4767" s="1">
        <v>2.6388888888888889E-2</v>
      </c>
      <c r="B4767">
        <v>12.9</v>
      </c>
      <c r="C4767" s="3">
        <v>41139.609722222223</v>
      </c>
      <c r="D4767" s="4">
        <f t="shared" si="370"/>
        <v>2012</v>
      </c>
      <c r="E4767" s="4">
        <f t="shared" si="371"/>
        <v>8</v>
      </c>
      <c r="F4767" s="4">
        <f t="shared" si="372"/>
        <v>18</v>
      </c>
      <c r="G4767" s="4">
        <f t="shared" si="373"/>
        <v>14</v>
      </c>
      <c r="H4767" s="4" t="str">
        <f t="shared" si="374"/>
        <v>土</v>
      </c>
      <c r="I4767">
        <v>-73.959549999999993</v>
      </c>
      <c r="J4767">
        <v>40.762819999999998</v>
      </c>
      <c r="K4767">
        <v>-73.955757000000006</v>
      </c>
      <c r="L4767">
        <v>40.806491999999999</v>
      </c>
      <c r="M4767">
        <v>5</v>
      </c>
      <c r="N4767">
        <v>4.8720455868979764</v>
      </c>
    </row>
    <row r="4768" spans="1:14" x14ac:dyDescent="0.2">
      <c r="A4768" s="1">
        <v>3.8194444444444441E-2</v>
      </c>
      <c r="B4768">
        <v>9.3000000000000007</v>
      </c>
      <c r="C4768" s="3">
        <v>41114.371527777781</v>
      </c>
      <c r="D4768" s="4">
        <f t="shared" si="370"/>
        <v>2012</v>
      </c>
      <c r="E4768" s="4">
        <f t="shared" si="371"/>
        <v>7</v>
      </c>
      <c r="F4768" s="4">
        <f t="shared" si="372"/>
        <v>24</v>
      </c>
      <c r="G4768" s="4">
        <f t="shared" si="373"/>
        <v>8</v>
      </c>
      <c r="H4768" s="4" t="str">
        <f t="shared" si="374"/>
        <v>火</v>
      </c>
      <c r="I4768">
        <v>-73.937451999999993</v>
      </c>
      <c r="J4768">
        <v>40.758122</v>
      </c>
      <c r="K4768">
        <v>-73.937451999999993</v>
      </c>
      <c r="L4768">
        <v>40.758122</v>
      </c>
      <c r="M4768">
        <v>1</v>
      </c>
      <c r="N4768">
        <v>0</v>
      </c>
    </row>
    <row r="4769" spans="1:14" x14ac:dyDescent="0.2">
      <c r="A4769" s="1">
        <v>1.5277777777777777E-2</v>
      </c>
      <c r="B4769">
        <v>5</v>
      </c>
      <c r="C4769" s="3">
        <v>41662.431944444441</v>
      </c>
      <c r="D4769" s="4">
        <f t="shared" si="370"/>
        <v>2014</v>
      </c>
      <c r="E4769" s="4">
        <f t="shared" si="371"/>
        <v>1</v>
      </c>
      <c r="F4769" s="4">
        <f t="shared" si="372"/>
        <v>23</v>
      </c>
      <c r="G4769" s="4">
        <f t="shared" si="373"/>
        <v>10</v>
      </c>
      <c r="H4769" s="4" t="str">
        <f t="shared" si="374"/>
        <v>木</v>
      </c>
      <c r="I4769">
        <v>-73.951457000000005</v>
      </c>
      <c r="J4769">
        <v>40.770037000000002</v>
      </c>
      <c r="K4769">
        <v>-73.960007000000004</v>
      </c>
      <c r="L4769">
        <v>40.773561999999998</v>
      </c>
      <c r="M4769">
        <v>6</v>
      </c>
      <c r="N4769">
        <v>0.82068956911974467</v>
      </c>
    </row>
    <row r="4770" spans="1:14" x14ac:dyDescent="0.2">
      <c r="A4770" s="1">
        <v>2.462962962962963E-2</v>
      </c>
      <c r="B4770">
        <v>6</v>
      </c>
      <c r="C4770" s="3">
        <v>42127.399305555555</v>
      </c>
      <c r="D4770" s="4">
        <f t="shared" si="370"/>
        <v>2015</v>
      </c>
      <c r="E4770" s="4">
        <f t="shared" si="371"/>
        <v>5</v>
      </c>
      <c r="F4770" s="4">
        <f t="shared" si="372"/>
        <v>3</v>
      </c>
      <c r="G4770" s="4">
        <f t="shared" si="373"/>
        <v>9</v>
      </c>
      <c r="H4770" s="4" t="str">
        <f t="shared" si="374"/>
        <v>日</v>
      </c>
      <c r="I4770">
        <v>-73.992507930000002</v>
      </c>
      <c r="J4770">
        <v>40.753448489999997</v>
      </c>
      <c r="K4770">
        <v>-74.001228330000004</v>
      </c>
      <c r="L4770">
        <v>40.762638090000003</v>
      </c>
      <c r="M4770">
        <v>1</v>
      </c>
      <c r="N4770">
        <v>1.2598346448302711</v>
      </c>
    </row>
    <row r="4771" spans="1:14" x14ac:dyDescent="0.2">
      <c r="A4771" s="1">
        <v>8.7037037037037031E-3</v>
      </c>
      <c r="B4771">
        <v>3.3</v>
      </c>
      <c r="C4771" s="3">
        <v>40127.591666666667</v>
      </c>
      <c r="D4771" s="4">
        <f t="shared" si="370"/>
        <v>2009</v>
      </c>
      <c r="E4771" s="4">
        <f t="shared" si="371"/>
        <v>11</v>
      </c>
      <c r="F4771" s="4">
        <f t="shared" si="372"/>
        <v>10</v>
      </c>
      <c r="G4771" s="4">
        <f t="shared" si="373"/>
        <v>14</v>
      </c>
      <c r="H4771" s="4" t="str">
        <f t="shared" si="374"/>
        <v>火</v>
      </c>
      <c r="I4771">
        <v>-73.988646000000003</v>
      </c>
      <c r="J4771">
        <v>40.743293000000001</v>
      </c>
      <c r="K4771">
        <v>-73.991725000000002</v>
      </c>
      <c r="L4771">
        <v>40.738574999999997</v>
      </c>
      <c r="M4771">
        <v>1</v>
      </c>
      <c r="N4771">
        <v>0.58590191060614105</v>
      </c>
    </row>
    <row r="4772" spans="1:14" x14ac:dyDescent="0.2">
      <c r="A4772" s="1">
        <v>1.019675925925926E-2</v>
      </c>
      <c r="B4772">
        <v>10.9</v>
      </c>
      <c r="C4772" s="3">
        <v>40529.926388888889</v>
      </c>
      <c r="D4772" s="4">
        <f t="shared" si="370"/>
        <v>2010</v>
      </c>
      <c r="E4772" s="4">
        <f t="shared" si="371"/>
        <v>12</v>
      </c>
      <c r="F4772" s="4">
        <f t="shared" si="372"/>
        <v>17</v>
      </c>
      <c r="G4772" s="4">
        <f t="shared" si="373"/>
        <v>22</v>
      </c>
      <c r="H4772" s="4" t="str">
        <f t="shared" si="374"/>
        <v>金</v>
      </c>
      <c r="I4772">
        <v>-73.991056999999998</v>
      </c>
      <c r="J4772">
        <v>40.750461999999999</v>
      </c>
      <c r="K4772">
        <v>-74.008739000000006</v>
      </c>
      <c r="L4772">
        <v>40.710763999999998</v>
      </c>
      <c r="M4772">
        <v>1</v>
      </c>
      <c r="N4772">
        <v>4.6640992285673617</v>
      </c>
    </row>
    <row r="4773" spans="1:14" x14ac:dyDescent="0.2">
      <c r="A4773" s="1">
        <v>2.9409722222222223E-2</v>
      </c>
      <c r="B4773">
        <v>6.9</v>
      </c>
      <c r="C4773" s="3">
        <v>40640.570833333331</v>
      </c>
      <c r="D4773" s="4">
        <f t="shared" si="370"/>
        <v>2011</v>
      </c>
      <c r="E4773" s="4">
        <f t="shared" si="371"/>
        <v>4</v>
      </c>
      <c r="F4773" s="4">
        <f t="shared" si="372"/>
        <v>7</v>
      </c>
      <c r="G4773" s="4">
        <f t="shared" si="373"/>
        <v>13</v>
      </c>
      <c r="H4773" s="4" t="str">
        <f t="shared" si="374"/>
        <v>木</v>
      </c>
      <c r="I4773">
        <v>-73.955962999999997</v>
      </c>
      <c r="J4773">
        <v>40.779176999999997</v>
      </c>
      <c r="K4773">
        <v>-73.969125000000005</v>
      </c>
      <c r="L4773">
        <v>40.765790000000003</v>
      </c>
      <c r="M4773">
        <v>1</v>
      </c>
      <c r="N4773">
        <v>1.8579578929491389</v>
      </c>
    </row>
    <row r="4774" spans="1:14" x14ac:dyDescent="0.2">
      <c r="A4774" s="1">
        <v>4.0601851851851854E-2</v>
      </c>
      <c r="B4774">
        <v>6.9</v>
      </c>
      <c r="C4774" s="3">
        <v>40840.956944444442</v>
      </c>
      <c r="D4774" s="4">
        <f t="shared" si="370"/>
        <v>2011</v>
      </c>
      <c r="E4774" s="4">
        <f t="shared" si="371"/>
        <v>10</v>
      </c>
      <c r="F4774" s="4">
        <f t="shared" si="372"/>
        <v>24</v>
      </c>
      <c r="G4774" s="4">
        <f t="shared" si="373"/>
        <v>22</v>
      </c>
      <c r="H4774" s="4" t="str">
        <f t="shared" si="374"/>
        <v>月</v>
      </c>
      <c r="I4774">
        <v>-74.004560999999995</v>
      </c>
      <c r="J4774">
        <v>40.721229999999998</v>
      </c>
      <c r="K4774">
        <v>-73.989716000000001</v>
      </c>
      <c r="L4774">
        <v>40.722574999999999</v>
      </c>
      <c r="M4774">
        <v>2</v>
      </c>
      <c r="N4774">
        <v>1.2613514641726384</v>
      </c>
    </row>
    <row r="4775" spans="1:14" x14ac:dyDescent="0.2">
      <c r="A4775" s="1">
        <v>2.8703703703703708E-3</v>
      </c>
      <c r="B4775">
        <v>8</v>
      </c>
      <c r="C4775" s="3">
        <v>41808.00277777778</v>
      </c>
      <c r="D4775" s="4">
        <f t="shared" si="370"/>
        <v>2014</v>
      </c>
      <c r="E4775" s="4">
        <f t="shared" si="371"/>
        <v>6</v>
      </c>
      <c r="F4775" s="4">
        <f t="shared" si="372"/>
        <v>18</v>
      </c>
      <c r="G4775" s="4">
        <f t="shared" si="373"/>
        <v>0</v>
      </c>
      <c r="H4775" s="4" t="str">
        <f t="shared" si="374"/>
        <v>水</v>
      </c>
      <c r="I4775">
        <v>-73.986435</v>
      </c>
      <c r="J4775">
        <v>40.762137000000003</v>
      </c>
      <c r="K4775">
        <v>-73.990241999999995</v>
      </c>
      <c r="L4775">
        <v>40.746374000000003</v>
      </c>
      <c r="M4775">
        <v>1</v>
      </c>
      <c r="N4775">
        <v>1.7838539332844563</v>
      </c>
    </row>
    <row r="4776" spans="1:14" x14ac:dyDescent="0.2">
      <c r="A4776" s="1">
        <v>2.4733796296296295E-2</v>
      </c>
      <c r="B4776">
        <v>29</v>
      </c>
      <c r="C4776" s="3">
        <v>42043.857638888891</v>
      </c>
      <c r="D4776" s="4">
        <f t="shared" si="370"/>
        <v>2015</v>
      </c>
      <c r="E4776" s="4">
        <f t="shared" si="371"/>
        <v>2</v>
      </c>
      <c r="F4776" s="4">
        <f t="shared" si="372"/>
        <v>8</v>
      </c>
      <c r="G4776" s="4">
        <f t="shared" si="373"/>
        <v>20</v>
      </c>
      <c r="H4776" s="4" t="str">
        <f t="shared" si="374"/>
        <v>日</v>
      </c>
      <c r="I4776">
        <v>-74.000076289999996</v>
      </c>
      <c r="J4776">
        <v>40.76241684</v>
      </c>
      <c r="K4776">
        <v>-73.901794429999995</v>
      </c>
      <c r="L4776">
        <v>40.836006159999997</v>
      </c>
      <c r="M4776">
        <v>2</v>
      </c>
      <c r="N4776">
        <v>11.649099446142102</v>
      </c>
    </row>
    <row r="4777" spans="1:14" x14ac:dyDescent="0.2">
      <c r="A4777" s="1">
        <v>5.5555555555555558E-3</v>
      </c>
      <c r="B4777">
        <v>12.1</v>
      </c>
      <c r="C4777" s="3">
        <v>40127.880555555559</v>
      </c>
      <c r="D4777" s="4">
        <f t="shared" si="370"/>
        <v>2009</v>
      </c>
      <c r="E4777" s="4">
        <f t="shared" si="371"/>
        <v>11</v>
      </c>
      <c r="F4777" s="4">
        <f t="shared" si="372"/>
        <v>10</v>
      </c>
      <c r="G4777" s="4">
        <f t="shared" si="373"/>
        <v>21</v>
      </c>
      <c r="H4777" s="4" t="str">
        <f t="shared" si="374"/>
        <v>火</v>
      </c>
      <c r="I4777">
        <v>-73.971447999999995</v>
      </c>
      <c r="J4777">
        <v>40.756481999999998</v>
      </c>
      <c r="K4777">
        <v>-74.006557000000001</v>
      </c>
      <c r="L4777">
        <v>40.739736999999998</v>
      </c>
      <c r="M4777">
        <v>1</v>
      </c>
      <c r="N4777">
        <v>3.4987880649156926</v>
      </c>
    </row>
    <row r="4778" spans="1:14" x14ac:dyDescent="0.2">
      <c r="A4778" s="1">
        <v>3.7615740740740741E-2</v>
      </c>
      <c r="B4778">
        <v>4.9000000000000004</v>
      </c>
      <c r="C4778" s="3">
        <v>40568.57916666667</v>
      </c>
      <c r="D4778" s="4">
        <f t="shared" si="370"/>
        <v>2011</v>
      </c>
      <c r="E4778" s="4">
        <f t="shared" si="371"/>
        <v>1</v>
      </c>
      <c r="F4778" s="4">
        <f t="shared" si="372"/>
        <v>25</v>
      </c>
      <c r="G4778" s="4">
        <f t="shared" si="373"/>
        <v>13</v>
      </c>
      <c r="H4778" s="4" t="str">
        <f t="shared" si="374"/>
        <v>火</v>
      </c>
      <c r="I4778">
        <v>-73.992166999999995</v>
      </c>
      <c r="J4778">
        <v>40.740217000000001</v>
      </c>
      <c r="K4778">
        <v>-73.995082999999994</v>
      </c>
      <c r="L4778">
        <v>40.736801999999997</v>
      </c>
      <c r="M4778">
        <v>1</v>
      </c>
      <c r="N4778">
        <v>0.45278243891463593</v>
      </c>
    </row>
    <row r="4779" spans="1:14" x14ac:dyDescent="0.2">
      <c r="A4779" s="1">
        <v>2.045138888888889E-2</v>
      </c>
      <c r="B4779">
        <v>15.3</v>
      </c>
      <c r="C4779" s="3">
        <v>41019.645138888889</v>
      </c>
      <c r="D4779" s="4">
        <f t="shared" si="370"/>
        <v>2012</v>
      </c>
      <c r="E4779" s="4">
        <f t="shared" si="371"/>
        <v>4</v>
      </c>
      <c r="F4779" s="4">
        <f t="shared" si="372"/>
        <v>20</v>
      </c>
      <c r="G4779" s="4">
        <f t="shared" si="373"/>
        <v>15</v>
      </c>
      <c r="H4779" s="4" t="str">
        <f t="shared" si="374"/>
        <v>金</v>
      </c>
      <c r="I4779">
        <v>-73.973333999999994</v>
      </c>
      <c r="J4779">
        <v>40.752454</v>
      </c>
      <c r="K4779">
        <v>-73.959943999999993</v>
      </c>
      <c r="L4779">
        <v>40.798203999999998</v>
      </c>
      <c r="M4779">
        <v>1</v>
      </c>
      <c r="N4779">
        <v>5.2164563610614962</v>
      </c>
    </row>
    <row r="4780" spans="1:14" x14ac:dyDescent="0.2">
      <c r="A4780" s="1">
        <v>3.5509259259259261E-2</v>
      </c>
      <c r="B4780">
        <v>11.5</v>
      </c>
      <c r="C4780" s="3">
        <v>41636.868750000001</v>
      </c>
      <c r="D4780" s="4">
        <f t="shared" si="370"/>
        <v>2013</v>
      </c>
      <c r="E4780" s="4">
        <f t="shared" si="371"/>
        <v>12</v>
      </c>
      <c r="F4780" s="4">
        <f t="shared" si="372"/>
        <v>28</v>
      </c>
      <c r="G4780" s="4">
        <f t="shared" si="373"/>
        <v>20</v>
      </c>
      <c r="H4780" s="4" t="str">
        <f t="shared" si="374"/>
        <v>土</v>
      </c>
      <c r="I4780">
        <v>-73.986071999999993</v>
      </c>
      <c r="J4780">
        <v>40.766902000000002</v>
      </c>
      <c r="K4780">
        <v>-73.969480000000004</v>
      </c>
      <c r="L4780">
        <v>40.761335000000003</v>
      </c>
      <c r="M4780">
        <v>1</v>
      </c>
      <c r="N4780">
        <v>1.5300546449195536</v>
      </c>
    </row>
    <row r="4781" spans="1:14" x14ac:dyDescent="0.2">
      <c r="A4781" s="1">
        <v>6.2499999999999995E-3</v>
      </c>
      <c r="B4781">
        <v>12.1</v>
      </c>
      <c r="C4781" s="3">
        <v>40847.256249999999</v>
      </c>
      <c r="D4781" s="4">
        <f t="shared" si="370"/>
        <v>2011</v>
      </c>
      <c r="E4781" s="4">
        <f t="shared" si="371"/>
        <v>10</v>
      </c>
      <c r="F4781" s="4">
        <f t="shared" si="372"/>
        <v>31</v>
      </c>
      <c r="G4781" s="4">
        <f t="shared" si="373"/>
        <v>6</v>
      </c>
      <c r="H4781" s="4" t="str">
        <f t="shared" si="374"/>
        <v>月</v>
      </c>
      <c r="I4781">
        <v>-73.991037000000006</v>
      </c>
      <c r="J4781">
        <v>40.745488000000002</v>
      </c>
      <c r="K4781">
        <v>-74.014362000000006</v>
      </c>
      <c r="L4781">
        <v>40.714190000000002</v>
      </c>
      <c r="M4781">
        <v>1</v>
      </c>
      <c r="N4781">
        <v>4.001297278596823</v>
      </c>
    </row>
    <row r="4782" spans="1:14" x14ac:dyDescent="0.2">
      <c r="A4782" s="1">
        <v>1.7592592592592594E-2</v>
      </c>
      <c r="B4782">
        <v>11</v>
      </c>
      <c r="C4782" s="3">
        <v>42057.600694444445</v>
      </c>
      <c r="D4782" s="4">
        <f t="shared" si="370"/>
        <v>2015</v>
      </c>
      <c r="E4782" s="4">
        <f t="shared" si="371"/>
        <v>2</v>
      </c>
      <c r="F4782" s="4">
        <f t="shared" si="372"/>
        <v>22</v>
      </c>
      <c r="G4782" s="4">
        <f t="shared" si="373"/>
        <v>14</v>
      </c>
      <c r="H4782" s="4" t="str">
        <f t="shared" si="374"/>
        <v>日</v>
      </c>
      <c r="I4782">
        <v>-73.965263370000002</v>
      </c>
      <c r="J4782">
        <v>40.763271330000002</v>
      </c>
      <c r="K4782">
        <v>-73.949401859999995</v>
      </c>
      <c r="L4782">
        <v>40.796131129999999</v>
      </c>
      <c r="M4782">
        <v>1</v>
      </c>
      <c r="N4782">
        <v>3.8946308650531383</v>
      </c>
    </row>
    <row r="4783" spans="1:14" x14ac:dyDescent="0.2">
      <c r="A4783" s="1">
        <v>3.5462962962962967E-2</v>
      </c>
      <c r="B4783">
        <v>4.9000000000000004</v>
      </c>
      <c r="C4783" s="3">
        <v>40177.82708333333</v>
      </c>
      <c r="D4783" s="4">
        <f t="shared" si="370"/>
        <v>2009</v>
      </c>
      <c r="E4783" s="4">
        <f t="shared" si="371"/>
        <v>12</v>
      </c>
      <c r="F4783" s="4">
        <f t="shared" si="372"/>
        <v>30</v>
      </c>
      <c r="G4783" s="4">
        <f t="shared" si="373"/>
        <v>19</v>
      </c>
      <c r="H4783" s="4" t="str">
        <f t="shared" si="374"/>
        <v>水</v>
      </c>
      <c r="I4783">
        <v>-73.952843000000001</v>
      </c>
      <c r="J4783">
        <v>40.791888</v>
      </c>
      <c r="K4783">
        <v>-73.954301000000001</v>
      </c>
      <c r="L4783">
        <v>40.779001000000001</v>
      </c>
      <c r="M4783">
        <v>1</v>
      </c>
      <c r="N4783">
        <v>1.4398282316639013</v>
      </c>
    </row>
    <row r="4784" spans="1:14" x14ac:dyDescent="0.2">
      <c r="A4784" s="1">
        <v>3.9583333333333331E-2</v>
      </c>
      <c r="B4784">
        <v>7.5</v>
      </c>
      <c r="C4784" s="3">
        <v>41321.622916666667</v>
      </c>
      <c r="D4784" s="4">
        <f t="shared" si="370"/>
        <v>2013</v>
      </c>
      <c r="E4784" s="4">
        <f t="shared" si="371"/>
        <v>2</v>
      </c>
      <c r="F4784" s="4">
        <f t="shared" si="372"/>
        <v>16</v>
      </c>
      <c r="G4784" s="4">
        <f t="shared" si="373"/>
        <v>14</v>
      </c>
      <c r="H4784" s="4" t="str">
        <f t="shared" si="374"/>
        <v>土</v>
      </c>
      <c r="I4784">
        <v>-73.988543000000007</v>
      </c>
      <c r="J4784">
        <v>40.769010000000002</v>
      </c>
      <c r="K4784">
        <v>-73.988543000000007</v>
      </c>
      <c r="L4784">
        <v>40.769010000000002</v>
      </c>
      <c r="M4784">
        <v>2</v>
      </c>
      <c r="N4784">
        <v>0</v>
      </c>
    </row>
    <row r="4785" spans="1:14" x14ac:dyDescent="0.2">
      <c r="A4785" s="1">
        <v>1.8310185185185186E-2</v>
      </c>
      <c r="B4785">
        <v>3.3</v>
      </c>
      <c r="C4785" s="3">
        <v>40935.893055555556</v>
      </c>
      <c r="D4785" s="4">
        <f t="shared" si="370"/>
        <v>2012</v>
      </c>
      <c r="E4785" s="4">
        <f t="shared" si="371"/>
        <v>1</v>
      </c>
      <c r="F4785" s="4">
        <f t="shared" si="372"/>
        <v>27</v>
      </c>
      <c r="G4785" s="4">
        <f t="shared" si="373"/>
        <v>21</v>
      </c>
      <c r="H4785" s="4" t="str">
        <f t="shared" si="374"/>
        <v>金</v>
      </c>
      <c r="I4785">
        <v>-74.006777999999997</v>
      </c>
      <c r="J4785">
        <v>40.727262000000003</v>
      </c>
      <c r="K4785">
        <v>-74.006696000000005</v>
      </c>
      <c r="L4785">
        <v>40.730956999999997</v>
      </c>
      <c r="M4785">
        <v>3</v>
      </c>
      <c r="N4785">
        <v>0.41138367372672835</v>
      </c>
    </row>
    <row r="4786" spans="1:14" x14ac:dyDescent="0.2">
      <c r="A4786" s="1">
        <v>1.8437499999999999E-2</v>
      </c>
      <c r="B4786">
        <v>6</v>
      </c>
      <c r="C4786" s="3">
        <v>41178.101388888892</v>
      </c>
      <c r="D4786" s="4">
        <f t="shared" si="370"/>
        <v>2012</v>
      </c>
      <c r="E4786" s="4">
        <f t="shared" si="371"/>
        <v>9</v>
      </c>
      <c r="F4786" s="4">
        <f t="shared" si="372"/>
        <v>26</v>
      </c>
      <c r="G4786" s="4">
        <f t="shared" si="373"/>
        <v>2</v>
      </c>
      <c r="H4786" s="4" t="str">
        <f t="shared" si="374"/>
        <v>水</v>
      </c>
      <c r="I4786">
        <v>-74.007361000000003</v>
      </c>
      <c r="J4786">
        <v>40.741415000000003</v>
      </c>
      <c r="K4786">
        <v>-73.993598000000006</v>
      </c>
      <c r="L4786">
        <v>40.746806999999997</v>
      </c>
      <c r="M4786">
        <v>2</v>
      </c>
      <c r="N4786">
        <v>1.3067696563918378</v>
      </c>
    </row>
    <row r="4787" spans="1:14" x14ac:dyDescent="0.2">
      <c r="A4787" s="1">
        <v>2.2037037037037036E-2</v>
      </c>
      <c r="B4787">
        <v>4.5</v>
      </c>
      <c r="C4787" s="3">
        <v>41568.313194444447</v>
      </c>
      <c r="D4787" s="4">
        <f t="shared" si="370"/>
        <v>2013</v>
      </c>
      <c r="E4787" s="4">
        <f t="shared" si="371"/>
        <v>10</v>
      </c>
      <c r="F4787" s="4">
        <f t="shared" si="372"/>
        <v>21</v>
      </c>
      <c r="G4787" s="4">
        <f t="shared" si="373"/>
        <v>7</v>
      </c>
      <c r="H4787" s="4" t="str">
        <f t="shared" si="374"/>
        <v>月</v>
      </c>
      <c r="I4787">
        <v>-73.994832000000002</v>
      </c>
      <c r="J4787">
        <v>40.740622000000002</v>
      </c>
      <c r="K4787">
        <v>-73.994716999999994</v>
      </c>
      <c r="L4787">
        <v>40.749433000000003</v>
      </c>
      <c r="M4787">
        <v>1</v>
      </c>
      <c r="N4787">
        <v>0.98088398148642941</v>
      </c>
    </row>
    <row r="4788" spans="1:14" x14ac:dyDescent="0.2">
      <c r="A4788" s="1">
        <v>4.0868055555555553E-2</v>
      </c>
      <c r="B4788">
        <v>4.5</v>
      </c>
      <c r="C4788" s="3">
        <v>40190.831944444442</v>
      </c>
      <c r="D4788" s="4">
        <f t="shared" si="370"/>
        <v>2010</v>
      </c>
      <c r="E4788" s="4">
        <f t="shared" si="371"/>
        <v>1</v>
      </c>
      <c r="F4788" s="4">
        <f t="shared" si="372"/>
        <v>12</v>
      </c>
      <c r="G4788" s="4">
        <f t="shared" si="373"/>
        <v>19</v>
      </c>
      <c r="H4788" s="4" t="str">
        <f t="shared" si="374"/>
        <v>火</v>
      </c>
      <c r="I4788">
        <v>-73.990834000000007</v>
      </c>
      <c r="J4788">
        <v>40.745584000000001</v>
      </c>
      <c r="K4788">
        <v>-73.978904</v>
      </c>
      <c r="L4788">
        <v>40.741123000000002</v>
      </c>
      <c r="M4788">
        <v>1</v>
      </c>
      <c r="N4788">
        <v>1.1220528652915225</v>
      </c>
    </row>
    <row r="4789" spans="1:14" x14ac:dyDescent="0.2">
      <c r="A4789" s="1">
        <v>3.4027777777777775E-2</v>
      </c>
      <c r="B4789">
        <v>13.7</v>
      </c>
      <c r="C4789" s="3">
        <v>40442.700694444444</v>
      </c>
      <c r="D4789" s="4">
        <f t="shared" si="370"/>
        <v>2010</v>
      </c>
      <c r="E4789" s="4">
        <f t="shared" si="371"/>
        <v>9</v>
      </c>
      <c r="F4789" s="4">
        <f t="shared" si="372"/>
        <v>21</v>
      </c>
      <c r="G4789" s="4">
        <f t="shared" si="373"/>
        <v>16</v>
      </c>
      <c r="H4789" s="4" t="str">
        <f t="shared" si="374"/>
        <v>火</v>
      </c>
      <c r="I4789">
        <v>-73.971109999999996</v>
      </c>
      <c r="J4789">
        <v>40.767339999999997</v>
      </c>
      <c r="K4789">
        <v>-73.992217999999994</v>
      </c>
      <c r="L4789">
        <v>40.749417000000001</v>
      </c>
      <c r="M4789">
        <v>2</v>
      </c>
      <c r="N4789">
        <v>2.6736878880319379</v>
      </c>
    </row>
    <row r="4790" spans="1:14" x14ac:dyDescent="0.2">
      <c r="A4790" s="1">
        <v>7.0949074074074074E-3</v>
      </c>
      <c r="B4790">
        <v>11.3</v>
      </c>
      <c r="C4790" s="3">
        <v>40886.840277777781</v>
      </c>
      <c r="D4790" s="4">
        <f t="shared" si="370"/>
        <v>2011</v>
      </c>
      <c r="E4790" s="4">
        <f t="shared" si="371"/>
        <v>12</v>
      </c>
      <c r="F4790" s="4">
        <f t="shared" si="372"/>
        <v>9</v>
      </c>
      <c r="G4790" s="4">
        <f t="shared" si="373"/>
        <v>20</v>
      </c>
      <c r="H4790" s="4" t="str">
        <f t="shared" si="374"/>
        <v>金</v>
      </c>
      <c r="I4790">
        <v>-73.994</v>
      </c>
      <c r="J4790">
        <v>40.753300000000003</v>
      </c>
      <c r="K4790">
        <v>-73.986500000000007</v>
      </c>
      <c r="L4790">
        <v>40.7273</v>
      </c>
      <c r="M4790">
        <v>2</v>
      </c>
      <c r="N4790">
        <v>2.9626288200535935</v>
      </c>
    </row>
    <row r="4791" spans="1:14" x14ac:dyDescent="0.2">
      <c r="A4791" s="1">
        <v>3.2650462962962964E-2</v>
      </c>
      <c r="B4791">
        <v>7.7</v>
      </c>
      <c r="C4791" s="3">
        <v>40007.407638888886</v>
      </c>
      <c r="D4791" s="4">
        <f t="shared" si="370"/>
        <v>2009</v>
      </c>
      <c r="E4791" s="4">
        <f t="shared" si="371"/>
        <v>7</v>
      </c>
      <c r="F4791" s="4">
        <f t="shared" si="372"/>
        <v>13</v>
      </c>
      <c r="G4791" s="4">
        <f t="shared" si="373"/>
        <v>9</v>
      </c>
      <c r="H4791" s="4" t="str">
        <f t="shared" si="374"/>
        <v>月</v>
      </c>
      <c r="I4791">
        <v>-73.974303000000006</v>
      </c>
      <c r="J4791">
        <v>40.754384000000002</v>
      </c>
      <c r="K4791">
        <v>-73.991209999999995</v>
      </c>
      <c r="L4791">
        <v>40.749001999999997</v>
      </c>
      <c r="M4791">
        <v>1</v>
      </c>
      <c r="N4791">
        <v>1.5465250580200318</v>
      </c>
    </row>
    <row r="4792" spans="1:14" x14ac:dyDescent="0.2">
      <c r="A4792" s="1">
        <v>3.335648148148148E-2</v>
      </c>
      <c r="B4792">
        <v>4.5</v>
      </c>
      <c r="C4792" s="3">
        <v>40152.783333333333</v>
      </c>
      <c r="D4792" s="4">
        <f t="shared" si="370"/>
        <v>2009</v>
      </c>
      <c r="E4792" s="4">
        <f t="shared" si="371"/>
        <v>12</v>
      </c>
      <c r="F4792" s="4">
        <f t="shared" si="372"/>
        <v>5</v>
      </c>
      <c r="G4792" s="4">
        <f t="shared" si="373"/>
        <v>18</v>
      </c>
      <c r="H4792" s="4" t="str">
        <f t="shared" si="374"/>
        <v>土</v>
      </c>
      <c r="I4792">
        <v>-73.950405000000003</v>
      </c>
      <c r="J4792">
        <v>40.779581</v>
      </c>
      <c r="K4792">
        <v>-73.952074999999994</v>
      </c>
      <c r="L4792">
        <v>40.787767000000002</v>
      </c>
      <c r="M4792">
        <v>1</v>
      </c>
      <c r="N4792">
        <v>0.92206907520592207</v>
      </c>
    </row>
    <row r="4793" spans="1:14" x14ac:dyDescent="0.2">
      <c r="A4793" s="1">
        <v>4.8379629629629632E-3</v>
      </c>
      <c r="B4793">
        <v>14.5</v>
      </c>
      <c r="C4793" s="3">
        <v>40620.004166666666</v>
      </c>
      <c r="D4793" s="4">
        <f t="shared" si="370"/>
        <v>2011</v>
      </c>
      <c r="E4793" s="4">
        <f t="shared" si="371"/>
        <v>3</v>
      </c>
      <c r="F4793" s="4">
        <f t="shared" si="372"/>
        <v>18</v>
      </c>
      <c r="G4793" s="4">
        <f t="shared" si="373"/>
        <v>0</v>
      </c>
      <c r="H4793" s="4" t="str">
        <f t="shared" si="374"/>
        <v>金</v>
      </c>
      <c r="I4793">
        <v>-74.002163999999993</v>
      </c>
      <c r="J4793">
        <v>40.739697999999997</v>
      </c>
      <c r="K4793">
        <v>-73.949738999999994</v>
      </c>
      <c r="L4793">
        <v>40.772846000000001</v>
      </c>
      <c r="M4793">
        <v>3</v>
      </c>
      <c r="N4793">
        <v>5.7583504874545612</v>
      </c>
    </row>
    <row r="4794" spans="1:14" x14ac:dyDescent="0.2">
      <c r="A4794" s="1">
        <v>1.6666666666666666E-2</v>
      </c>
      <c r="B4794">
        <v>45</v>
      </c>
      <c r="C4794" s="3">
        <v>41059.599999999999</v>
      </c>
      <c r="D4794" s="4">
        <f t="shared" si="370"/>
        <v>2012</v>
      </c>
      <c r="E4794" s="4">
        <f t="shared" si="371"/>
        <v>5</v>
      </c>
      <c r="F4794" s="4">
        <f t="shared" si="372"/>
        <v>30</v>
      </c>
      <c r="G4794" s="4">
        <f t="shared" si="373"/>
        <v>14</v>
      </c>
      <c r="H4794" s="4" t="str">
        <f t="shared" si="374"/>
        <v>水</v>
      </c>
      <c r="I4794">
        <v>-73.789811999999998</v>
      </c>
      <c r="J4794">
        <v>40.642777000000002</v>
      </c>
      <c r="K4794">
        <v>-73.804415000000006</v>
      </c>
      <c r="L4794">
        <v>40.66216</v>
      </c>
      <c r="M4794">
        <v>2</v>
      </c>
      <c r="N4794">
        <v>2.4853018382782821</v>
      </c>
    </row>
    <row r="4795" spans="1:14" x14ac:dyDescent="0.2">
      <c r="A4795" s="1">
        <v>4.5023148148148149E-3</v>
      </c>
      <c r="B4795">
        <v>8.9</v>
      </c>
      <c r="C4795" s="3">
        <v>41144.54583333333</v>
      </c>
      <c r="D4795" s="4">
        <f t="shared" si="370"/>
        <v>2012</v>
      </c>
      <c r="E4795" s="4">
        <f t="shared" si="371"/>
        <v>8</v>
      </c>
      <c r="F4795" s="4">
        <f t="shared" si="372"/>
        <v>23</v>
      </c>
      <c r="G4795" s="4">
        <f t="shared" si="373"/>
        <v>13</v>
      </c>
      <c r="H4795" s="4" t="str">
        <f t="shared" si="374"/>
        <v>木</v>
      </c>
      <c r="I4795">
        <v>-73.982113999999996</v>
      </c>
      <c r="J4795">
        <v>40.762526000000001</v>
      </c>
      <c r="K4795">
        <v>-73.965560999999994</v>
      </c>
      <c r="L4795">
        <v>40.790458999999998</v>
      </c>
      <c r="M4795">
        <v>1</v>
      </c>
      <c r="N4795">
        <v>3.4082277761264868</v>
      </c>
    </row>
    <row r="4796" spans="1:14" x14ac:dyDescent="0.2">
      <c r="A4796" s="1">
        <v>1.8287037037037037E-3</v>
      </c>
      <c r="B4796">
        <v>5</v>
      </c>
      <c r="C4796" s="3">
        <v>41279.418055555558</v>
      </c>
      <c r="D4796" s="4">
        <f t="shared" si="370"/>
        <v>2013</v>
      </c>
      <c r="E4796" s="4">
        <f t="shared" si="371"/>
        <v>1</v>
      </c>
      <c r="F4796" s="4">
        <f t="shared" si="372"/>
        <v>5</v>
      </c>
      <c r="G4796" s="4">
        <f t="shared" si="373"/>
        <v>10</v>
      </c>
      <c r="H4796" s="4" t="str">
        <f t="shared" si="374"/>
        <v>土</v>
      </c>
      <c r="I4796">
        <v>-73.978050999999994</v>
      </c>
      <c r="J4796">
        <v>40.763604999999998</v>
      </c>
      <c r="K4796">
        <v>-73.985690000000005</v>
      </c>
      <c r="L4796">
        <v>40.758094999999997</v>
      </c>
      <c r="M4796">
        <v>1</v>
      </c>
      <c r="N4796">
        <v>0.88943500012644094</v>
      </c>
    </row>
    <row r="4797" spans="1:14" x14ac:dyDescent="0.2">
      <c r="A4797" s="1">
        <v>2.5509259259259259E-2</v>
      </c>
      <c r="B4797">
        <v>7.7</v>
      </c>
      <c r="C4797" s="3">
        <v>40679.441666666666</v>
      </c>
      <c r="D4797" s="4">
        <f t="shared" si="370"/>
        <v>2011</v>
      </c>
      <c r="E4797" s="4">
        <f t="shared" si="371"/>
        <v>5</v>
      </c>
      <c r="F4797" s="4">
        <f t="shared" si="372"/>
        <v>16</v>
      </c>
      <c r="G4797" s="4">
        <f t="shared" si="373"/>
        <v>10</v>
      </c>
      <c r="H4797" s="4" t="str">
        <f t="shared" si="374"/>
        <v>月</v>
      </c>
      <c r="I4797">
        <v>-73.984700000000004</v>
      </c>
      <c r="J4797">
        <v>40.768557000000001</v>
      </c>
      <c r="K4797">
        <v>-74.000697000000002</v>
      </c>
      <c r="L4797">
        <v>40.758149000000003</v>
      </c>
      <c r="M4797">
        <v>2</v>
      </c>
      <c r="N4797">
        <v>1.778089716452008</v>
      </c>
    </row>
    <row r="4798" spans="1:14" x14ac:dyDescent="0.2">
      <c r="A4798" s="1">
        <v>2.2916666666666669E-2</v>
      </c>
      <c r="B4798">
        <v>11</v>
      </c>
      <c r="C4798" s="3">
        <v>41765.564583333333</v>
      </c>
      <c r="D4798" s="4">
        <f t="shared" si="370"/>
        <v>2014</v>
      </c>
      <c r="E4798" s="4">
        <f t="shared" si="371"/>
        <v>5</v>
      </c>
      <c r="F4798" s="4">
        <f t="shared" si="372"/>
        <v>6</v>
      </c>
      <c r="G4798" s="4">
        <f t="shared" si="373"/>
        <v>13</v>
      </c>
      <c r="H4798" s="4" t="str">
        <f t="shared" si="374"/>
        <v>火</v>
      </c>
      <c r="I4798">
        <v>-73.982146999999998</v>
      </c>
      <c r="J4798">
        <v>40.736429999999999</v>
      </c>
      <c r="K4798">
        <v>-73.999082000000001</v>
      </c>
      <c r="L4798">
        <v>40.744092000000002</v>
      </c>
      <c r="M4798">
        <v>1</v>
      </c>
      <c r="N4798">
        <v>1.6636473856704033</v>
      </c>
    </row>
    <row r="4799" spans="1:14" x14ac:dyDescent="0.2">
      <c r="A4799" s="1">
        <v>6.9444444444444441E-3</v>
      </c>
      <c r="B4799">
        <v>20.5</v>
      </c>
      <c r="C4799" s="3">
        <v>41986.756944444445</v>
      </c>
      <c r="D4799" s="4">
        <f t="shared" si="370"/>
        <v>2014</v>
      </c>
      <c r="E4799" s="4">
        <f t="shared" si="371"/>
        <v>12</v>
      </c>
      <c r="F4799" s="4">
        <f t="shared" si="372"/>
        <v>13</v>
      </c>
      <c r="G4799" s="4">
        <f t="shared" si="373"/>
        <v>18</v>
      </c>
      <c r="H4799" s="4" t="str">
        <f t="shared" si="374"/>
        <v>土</v>
      </c>
      <c r="I4799">
        <v>-74.004012000000003</v>
      </c>
      <c r="J4799">
        <v>40.747577</v>
      </c>
      <c r="K4799">
        <v>-73.985669999999999</v>
      </c>
      <c r="L4799">
        <v>40.719835000000003</v>
      </c>
      <c r="M4799">
        <v>1</v>
      </c>
      <c r="N4799">
        <v>3.4541190188876825</v>
      </c>
    </row>
    <row r="4800" spans="1:14" x14ac:dyDescent="0.2">
      <c r="A4800" s="1">
        <v>2.179398148148148E-2</v>
      </c>
      <c r="B4800">
        <v>8.1</v>
      </c>
      <c r="C4800" s="3">
        <v>40174.063194444447</v>
      </c>
      <c r="D4800" s="4">
        <f t="shared" si="370"/>
        <v>2009</v>
      </c>
      <c r="E4800" s="4">
        <f t="shared" si="371"/>
        <v>12</v>
      </c>
      <c r="F4800" s="4">
        <f t="shared" si="372"/>
        <v>27</v>
      </c>
      <c r="G4800" s="4">
        <f t="shared" si="373"/>
        <v>1</v>
      </c>
      <c r="H4800" s="4" t="str">
        <f t="shared" si="374"/>
        <v>日</v>
      </c>
      <c r="I4800">
        <v>-73.984638000000004</v>
      </c>
      <c r="J4800">
        <v>40.727384000000001</v>
      </c>
      <c r="K4800">
        <v>-73.977444000000006</v>
      </c>
      <c r="L4800">
        <v>40.752563000000002</v>
      </c>
      <c r="M4800">
        <v>1</v>
      </c>
      <c r="N4800">
        <v>2.8678386637119839</v>
      </c>
    </row>
    <row r="4801" spans="1:14" x14ac:dyDescent="0.2">
      <c r="A4801" s="1">
        <v>3.1643518518518522E-2</v>
      </c>
      <c r="B4801">
        <v>6.5</v>
      </c>
      <c r="C4801" s="3">
        <v>40824.78125</v>
      </c>
      <c r="D4801" s="4">
        <f t="shared" si="370"/>
        <v>2011</v>
      </c>
      <c r="E4801" s="4">
        <f t="shared" si="371"/>
        <v>10</v>
      </c>
      <c r="F4801" s="4">
        <f t="shared" si="372"/>
        <v>8</v>
      </c>
      <c r="G4801" s="4">
        <f t="shared" si="373"/>
        <v>18</v>
      </c>
      <c r="H4801" s="4" t="str">
        <f t="shared" si="374"/>
        <v>土</v>
      </c>
      <c r="I4801">
        <v>-73.982029999999995</v>
      </c>
      <c r="J4801">
        <v>40.770330000000001</v>
      </c>
      <c r="K4801">
        <v>-73.978354999999993</v>
      </c>
      <c r="L4801">
        <v>40.785871999999998</v>
      </c>
      <c r="M4801">
        <v>1</v>
      </c>
      <c r="N4801">
        <v>1.7576432963539428</v>
      </c>
    </row>
    <row r="4802" spans="1:14" x14ac:dyDescent="0.2">
      <c r="A4802" s="1">
        <v>1.5335648148148147E-2</v>
      </c>
      <c r="B4802">
        <v>5.3</v>
      </c>
      <c r="C4802" s="3">
        <v>40828.556944444441</v>
      </c>
      <c r="D4802" s="4">
        <f t="shared" si="370"/>
        <v>2011</v>
      </c>
      <c r="E4802" s="4">
        <f t="shared" si="371"/>
        <v>10</v>
      </c>
      <c r="F4802" s="4">
        <f t="shared" si="372"/>
        <v>12</v>
      </c>
      <c r="G4802" s="4">
        <f t="shared" si="373"/>
        <v>13</v>
      </c>
      <c r="H4802" s="4" t="str">
        <f t="shared" si="374"/>
        <v>水</v>
      </c>
      <c r="I4802">
        <v>-73.985808000000006</v>
      </c>
      <c r="J4802">
        <v>40.745576999999997</v>
      </c>
      <c r="K4802">
        <v>-73.974151000000006</v>
      </c>
      <c r="L4802">
        <v>40.756692000000001</v>
      </c>
      <c r="M4802">
        <v>1</v>
      </c>
      <c r="N4802">
        <v>1.5802897678503294</v>
      </c>
    </row>
    <row r="4803" spans="1:14" x14ac:dyDescent="0.2">
      <c r="A4803" s="1">
        <v>1.4259259259259261E-2</v>
      </c>
      <c r="B4803">
        <v>18.5</v>
      </c>
      <c r="C4803" s="3">
        <v>41812.013888888891</v>
      </c>
      <c r="D4803" s="4">
        <f t="shared" ref="D4803:D4866" si="375">YEAR(C4803)</f>
        <v>2014</v>
      </c>
      <c r="E4803" s="4">
        <f t="shared" ref="E4803:E4866" si="376">MONTH(C4803)</f>
        <v>6</v>
      </c>
      <c r="F4803" s="4">
        <f t="shared" ref="F4803:F4866" si="377">DAY(C4803)</f>
        <v>22</v>
      </c>
      <c r="G4803" s="4">
        <f t="shared" ref="G4803:G4866" si="378">HOUR(C4803)</f>
        <v>0</v>
      </c>
      <c r="H4803" s="4" t="str">
        <f t="shared" ref="H4803:H4866" si="379">TEXT(C4803, "aaa")</f>
        <v>日</v>
      </c>
      <c r="I4803">
        <v>-73.980744999999999</v>
      </c>
      <c r="J4803">
        <v>40.741996</v>
      </c>
      <c r="K4803">
        <v>-73.930227000000002</v>
      </c>
      <c r="L4803">
        <v>40.758789999999998</v>
      </c>
      <c r="M4803">
        <v>3</v>
      </c>
      <c r="N4803">
        <v>4.6523890891202031</v>
      </c>
    </row>
    <row r="4804" spans="1:14" x14ac:dyDescent="0.2">
      <c r="A4804" s="1">
        <v>1.3194444444444444E-2</v>
      </c>
      <c r="B4804">
        <v>6.5</v>
      </c>
      <c r="C4804" s="3">
        <v>41863.72152777778</v>
      </c>
      <c r="D4804" s="4">
        <f t="shared" si="375"/>
        <v>2014</v>
      </c>
      <c r="E4804" s="4">
        <f t="shared" si="376"/>
        <v>8</v>
      </c>
      <c r="F4804" s="4">
        <f t="shared" si="377"/>
        <v>12</v>
      </c>
      <c r="G4804" s="4">
        <f t="shared" si="378"/>
        <v>17</v>
      </c>
      <c r="H4804" s="4" t="str">
        <f t="shared" si="379"/>
        <v>火</v>
      </c>
      <c r="I4804">
        <v>-73.965580000000003</v>
      </c>
      <c r="J4804">
        <v>40.774672000000002</v>
      </c>
      <c r="K4804">
        <v>-73.956649999999996</v>
      </c>
      <c r="L4804">
        <v>40.779975</v>
      </c>
      <c r="M4804">
        <v>1</v>
      </c>
      <c r="N4804">
        <v>0.95663651459723376</v>
      </c>
    </row>
    <row r="4805" spans="1:14" x14ac:dyDescent="0.2">
      <c r="A4805" s="1">
        <v>2.0127314814814817E-2</v>
      </c>
      <c r="B4805">
        <v>6</v>
      </c>
      <c r="C4805" s="3">
        <v>41885.644444444442</v>
      </c>
      <c r="D4805" s="4">
        <f t="shared" si="375"/>
        <v>2014</v>
      </c>
      <c r="E4805" s="4">
        <f t="shared" si="376"/>
        <v>9</v>
      </c>
      <c r="F4805" s="4">
        <f t="shared" si="377"/>
        <v>3</v>
      </c>
      <c r="G4805" s="4">
        <f t="shared" si="378"/>
        <v>15</v>
      </c>
      <c r="H4805" s="4" t="str">
        <f t="shared" si="379"/>
        <v>水</v>
      </c>
      <c r="I4805">
        <v>-73.951769999999996</v>
      </c>
      <c r="J4805">
        <v>40.76925</v>
      </c>
      <c r="K4805">
        <v>-73.945813999999999</v>
      </c>
      <c r="L4805">
        <v>40.781844</v>
      </c>
      <c r="M4805">
        <v>3</v>
      </c>
      <c r="N4805">
        <v>1.4891529542715951</v>
      </c>
    </row>
    <row r="4806" spans="1:14" x14ac:dyDescent="0.2">
      <c r="A4806" s="1">
        <v>1.357638888888889E-2</v>
      </c>
      <c r="B4806">
        <v>6.1</v>
      </c>
      <c r="C4806" s="3">
        <v>40340.513194444444</v>
      </c>
      <c r="D4806" s="4">
        <f t="shared" si="375"/>
        <v>2010</v>
      </c>
      <c r="E4806" s="4">
        <f t="shared" si="376"/>
        <v>6</v>
      </c>
      <c r="F4806" s="4">
        <f t="shared" si="377"/>
        <v>11</v>
      </c>
      <c r="G4806" s="4">
        <f t="shared" si="378"/>
        <v>12</v>
      </c>
      <c r="H4806" s="4" t="str">
        <f t="shared" si="379"/>
        <v>金</v>
      </c>
      <c r="I4806">
        <v>-73.967752000000004</v>
      </c>
      <c r="J4806">
        <v>40.768532</v>
      </c>
      <c r="K4806">
        <v>-74.004943999999995</v>
      </c>
      <c r="L4806">
        <v>40.739508000000001</v>
      </c>
      <c r="M4806">
        <v>3</v>
      </c>
      <c r="N4806">
        <v>4.5027973893603299</v>
      </c>
    </row>
    <row r="4807" spans="1:14" x14ac:dyDescent="0.2">
      <c r="A4807" s="1">
        <v>2.7777777777777776E-2</v>
      </c>
      <c r="B4807">
        <v>12.9</v>
      </c>
      <c r="C4807" s="3">
        <v>40261.694444444445</v>
      </c>
      <c r="D4807" s="4">
        <f t="shared" si="375"/>
        <v>2010</v>
      </c>
      <c r="E4807" s="4">
        <f t="shared" si="376"/>
        <v>3</v>
      </c>
      <c r="F4807" s="4">
        <f t="shared" si="377"/>
        <v>24</v>
      </c>
      <c r="G4807" s="4">
        <f t="shared" si="378"/>
        <v>16</v>
      </c>
      <c r="H4807" s="4" t="str">
        <f t="shared" si="379"/>
        <v>水</v>
      </c>
      <c r="I4807">
        <v>-73.992041999999998</v>
      </c>
      <c r="J4807">
        <v>40.749932999999999</v>
      </c>
      <c r="K4807">
        <v>-73.958562000000001</v>
      </c>
      <c r="L4807">
        <v>40.780748000000003</v>
      </c>
      <c r="M4807">
        <v>1</v>
      </c>
      <c r="N4807">
        <v>4.4424191650160232</v>
      </c>
    </row>
    <row r="4808" spans="1:14" x14ac:dyDescent="0.2">
      <c r="A4808" s="1">
        <v>1.8634259259259261E-3</v>
      </c>
      <c r="B4808">
        <v>3.7</v>
      </c>
      <c r="C4808" s="3">
        <v>40611.584722222222</v>
      </c>
      <c r="D4808" s="4">
        <f t="shared" si="375"/>
        <v>2011</v>
      </c>
      <c r="E4808" s="4">
        <f t="shared" si="376"/>
        <v>3</v>
      </c>
      <c r="F4808" s="4">
        <f t="shared" si="377"/>
        <v>9</v>
      </c>
      <c r="G4808" s="4">
        <f t="shared" si="378"/>
        <v>14</v>
      </c>
      <c r="H4808" s="4" t="str">
        <f t="shared" si="379"/>
        <v>水</v>
      </c>
      <c r="I4808">
        <v>-73.976895999999996</v>
      </c>
      <c r="J4808">
        <v>40.788642000000003</v>
      </c>
      <c r="K4808">
        <v>-73.968677999999997</v>
      </c>
      <c r="L4808">
        <v>40.786164999999997</v>
      </c>
      <c r="M4808">
        <v>1</v>
      </c>
      <c r="N4808">
        <v>0.74551549851899945</v>
      </c>
    </row>
    <row r="4809" spans="1:14" x14ac:dyDescent="0.2">
      <c r="A4809" s="1">
        <v>1.0555555555555554E-2</v>
      </c>
      <c r="B4809">
        <v>15.5</v>
      </c>
      <c r="C4809" s="3">
        <v>41824.010416666664</v>
      </c>
      <c r="D4809" s="4">
        <f t="shared" si="375"/>
        <v>2014</v>
      </c>
      <c r="E4809" s="4">
        <f t="shared" si="376"/>
        <v>7</v>
      </c>
      <c r="F4809" s="4">
        <f t="shared" si="377"/>
        <v>4</v>
      </c>
      <c r="G4809" s="4">
        <f t="shared" si="378"/>
        <v>0</v>
      </c>
      <c r="H4809" s="4" t="str">
        <f t="shared" si="379"/>
        <v>金</v>
      </c>
      <c r="I4809">
        <v>-73.982163999999997</v>
      </c>
      <c r="J4809">
        <v>40.761338000000002</v>
      </c>
      <c r="K4809">
        <v>-73.985224000000002</v>
      </c>
      <c r="L4809">
        <v>40.721763000000003</v>
      </c>
      <c r="M4809">
        <v>1</v>
      </c>
      <c r="N4809">
        <v>4.4130222239445889</v>
      </c>
    </row>
    <row r="4810" spans="1:14" x14ac:dyDescent="0.2">
      <c r="A4810" s="1">
        <v>3.050925925925926E-2</v>
      </c>
      <c r="B4810">
        <v>5.7</v>
      </c>
      <c r="C4810" s="3">
        <v>39984.863194444442</v>
      </c>
      <c r="D4810" s="4">
        <f t="shared" si="375"/>
        <v>2009</v>
      </c>
      <c r="E4810" s="4">
        <f t="shared" si="376"/>
        <v>6</v>
      </c>
      <c r="F4810" s="4">
        <f t="shared" si="377"/>
        <v>20</v>
      </c>
      <c r="G4810" s="4">
        <f t="shared" si="378"/>
        <v>20</v>
      </c>
      <c r="H4810" s="4" t="str">
        <f t="shared" si="379"/>
        <v>土</v>
      </c>
      <c r="I4810">
        <v>-73.986241000000007</v>
      </c>
      <c r="J4810">
        <v>40.777627000000003</v>
      </c>
      <c r="K4810">
        <v>-73.979972000000004</v>
      </c>
      <c r="L4810">
        <v>40.766115999999997</v>
      </c>
      <c r="M4810">
        <v>1</v>
      </c>
      <c r="N4810">
        <v>1.3861084627000657</v>
      </c>
    </row>
    <row r="4811" spans="1:14" x14ac:dyDescent="0.2">
      <c r="A4811" s="1">
        <v>3.5127314814814813E-2</v>
      </c>
      <c r="B4811">
        <v>6.9</v>
      </c>
      <c r="C4811" s="3">
        <v>40550.743055555555</v>
      </c>
      <c r="D4811" s="4">
        <f t="shared" si="375"/>
        <v>2011</v>
      </c>
      <c r="E4811" s="4">
        <f t="shared" si="376"/>
        <v>1</v>
      </c>
      <c r="F4811" s="4">
        <f t="shared" si="377"/>
        <v>7</v>
      </c>
      <c r="G4811" s="4">
        <f t="shared" si="378"/>
        <v>17</v>
      </c>
      <c r="H4811" s="4" t="str">
        <f t="shared" si="379"/>
        <v>金</v>
      </c>
      <c r="I4811">
        <v>-73.980519000000001</v>
      </c>
      <c r="J4811">
        <v>40.760269000000001</v>
      </c>
      <c r="K4811">
        <v>-73.966571999999999</v>
      </c>
      <c r="L4811">
        <v>40.758862000000001</v>
      </c>
      <c r="M4811">
        <v>1</v>
      </c>
      <c r="N4811">
        <v>1.1863899956550872</v>
      </c>
    </row>
    <row r="4812" spans="1:14" x14ac:dyDescent="0.2">
      <c r="A4812" s="1">
        <v>2.6388888888888889E-2</v>
      </c>
      <c r="B4812">
        <v>7.7</v>
      </c>
      <c r="C4812" s="3">
        <v>40713.901388888888</v>
      </c>
      <c r="D4812" s="4">
        <f t="shared" si="375"/>
        <v>2011</v>
      </c>
      <c r="E4812" s="4">
        <f t="shared" si="376"/>
        <v>6</v>
      </c>
      <c r="F4812" s="4">
        <f t="shared" si="377"/>
        <v>19</v>
      </c>
      <c r="G4812" s="4">
        <f t="shared" si="378"/>
        <v>21</v>
      </c>
      <c r="H4812" s="4" t="str">
        <f t="shared" si="379"/>
        <v>日</v>
      </c>
      <c r="I4812">
        <v>-73.993647999999993</v>
      </c>
      <c r="J4812">
        <v>40.75206</v>
      </c>
      <c r="K4812">
        <v>-73.974187000000001</v>
      </c>
      <c r="L4812">
        <v>40.737088</v>
      </c>
      <c r="M4812">
        <v>1</v>
      </c>
      <c r="N4812">
        <v>2.3391705261573859</v>
      </c>
    </row>
    <row r="4813" spans="1:14" x14ac:dyDescent="0.2">
      <c r="A4813" s="1">
        <v>4.1666666666666666E-3</v>
      </c>
      <c r="B4813">
        <v>8.5</v>
      </c>
      <c r="C4813" s="3">
        <v>41841.337500000001</v>
      </c>
      <c r="D4813" s="4">
        <f t="shared" si="375"/>
        <v>2014</v>
      </c>
      <c r="E4813" s="4">
        <f t="shared" si="376"/>
        <v>7</v>
      </c>
      <c r="F4813" s="4">
        <f t="shared" si="377"/>
        <v>21</v>
      </c>
      <c r="G4813" s="4">
        <f t="shared" si="378"/>
        <v>8</v>
      </c>
      <c r="H4813" s="4" t="str">
        <f t="shared" si="379"/>
        <v>月</v>
      </c>
      <c r="I4813">
        <v>-73.962940000000003</v>
      </c>
      <c r="J4813">
        <v>40.776572000000002</v>
      </c>
      <c r="K4813">
        <v>-73.980536999999998</v>
      </c>
      <c r="L4813">
        <v>40.75385</v>
      </c>
      <c r="M4813">
        <v>1</v>
      </c>
      <c r="N4813">
        <v>2.9324184401860749</v>
      </c>
    </row>
    <row r="4814" spans="1:14" x14ac:dyDescent="0.2">
      <c r="A4814" s="1">
        <v>3.2581018518518516E-2</v>
      </c>
      <c r="B4814">
        <v>11</v>
      </c>
      <c r="C4814" s="3">
        <v>42152.781944444447</v>
      </c>
      <c r="D4814" s="4">
        <f t="shared" si="375"/>
        <v>2015</v>
      </c>
      <c r="E4814" s="4">
        <f t="shared" si="376"/>
        <v>5</v>
      </c>
      <c r="F4814" s="4">
        <f t="shared" si="377"/>
        <v>28</v>
      </c>
      <c r="G4814" s="4">
        <f t="shared" si="378"/>
        <v>18</v>
      </c>
      <c r="H4814" s="4" t="str">
        <f t="shared" si="379"/>
        <v>木</v>
      </c>
      <c r="I4814">
        <v>-74.001502990000006</v>
      </c>
      <c r="J4814">
        <v>40.746360780000003</v>
      </c>
      <c r="K4814">
        <v>-73.996314999999996</v>
      </c>
      <c r="L4814">
        <v>40.725662229999998</v>
      </c>
      <c r="M4814">
        <v>1</v>
      </c>
      <c r="N4814">
        <v>2.3453388156541175</v>
      </c>
    </row>
    <row r="4815" spans="1:14" x14ac:dyDescent="0.2">
      <c r="A4815" s="1">
        <v>2.2152777777777775E-2</v>
      </c>
      <c r="B4815">
        <v>3.3</v>
      </c>
      <c r="C4815" s="3">
        <v>39950.063194444447</v>
      </c>
      <c r="D4815" s="4">
        <f t="shared" si="375"/>
        <v>2009</v>
      </c>
      <c r="E4815" s="4">
        <f t="shared" si="376"/>
        <v>5</v>
      </c>
      <c r="F4815" s="4">
        <f t="shared" si="377"/>
        <v>17</v>
      </c>
      <c r="G4815" s="4">
        <f t="shared" si="378"/>
        <v>1</v>
      </c>
      <c r="H4815" s="4" t="str">
        <f t="shared" si="379"/>
        <v>日</v>
      </c>
      <c r="I4815">
        <v>-73.982797000000005</v>
      </c>
      <c r="J4815">
        <v>40.74933</v>
      </c>
      <c r="K4815">
        <v>-73.977810000000005</v>
      </c>
      <c r="L4815">
        <v>40.754679000000003</v>
      </c>
      <c r="M4815">
        <v>3</v>
      </c>
      <c r="N4815">
        <v>0.72898584309305248</v>
      </c>
    </row>
    <row r="4816" spans="1:14" x14ac:dyDescent="0.2">
      <c r="A4816" s="1">
        <v>3.472222222222222E-3</v>
      </c>
      <c r="B4816">
        <v>5</v>
      </c>
      <c r="C4816" s="3">
        <v>41166.753472222219</v>
      </c>
      <c r="D4816" s="4">
        <f t="shared" si="375"/>
        <v>2012</v>
      </c>
      <c r="E4816" s="4">
        <f t="shared" si="376"/>
        <v>9</v>
      </c>
      <c r="F4816" s="4">
        <f t="shared" si="377"/>
        <v>14</v>
      </c>
      <c r="G4816" s="4">
        <f t="shared" si="378"/>
        <v>18</v>
      </c>
      <c r="H4816" s="4" t="str">
        <f t="shared" si="379"/>
        <v>金</v>
      </c>
      <c r="I4816">
        <v>-73.958432999999999</v>
      </c>
      <c r="J4816">
        <v>40.764367999999997</v>
      </c>
      <c r="K4816">
        <v>-73.965571999999995</v>
      </c>
      <c r="L4816">
        <v>40.762901999999997</v>
      </c>
      <c r="M4816">
        <v>1</v>
      </c>
      <c r="N4816">
        <v>0.6236514654895845</v>
      </c>
    </row>
    <row r="4817" spans="1:14" x14ac:dyDescent="0.2">
      <c r="A4817" s="1">
        <v>3.8668981481481478E-2</v>
      </c>
      <c r="B4817">
        <v>27</v>
      </c>
      <c r="C4817" s="3">
        <v>41406.538194444445</v>
      </c>
      <c r="D4817" s="4">
        <f t="shared" si="375"/>
        <v>2013</v>
      </c>
      <c r="E4817" s="4">
        <f t="shared" si="376"/>
        <v>5</v>
      </c>
      <c r="F4817" s="4">
        <f t="shared" si="377"/>
        <v>12</v>
      </c>
      <c r="G4817" s="4">
        <f t="shared" si="378"/>
        <v>12</v>
      </c>
      <c r="H4817" s="4" t="str">
        <f t="shared" si="379"/>
        <v>日</v>
      </c>
      <c r="I4817">
        <v>-73.960789000000005</v>
      </c>
      <c r="J4817">
        <v>40.811687999999997</v>
      </c>
      <c r="K4817">
        <v>-74.006784999999994</v>
      </c>
      <c r="L4817">
        <v>40.735469000000002</v>
      </c>
      <c r="M4817">
        <v>1</v>
      </c>
      <c r="N4817">
        <v>9.3287097565160355</v>
      </c>
    </row>
    <row r="4818" spans="1:14" x14ac:dyDescent="0.2">
      <c r="A4818" s="1">
        <v>2.5347222222222219E-2</v>
      </c>
      <c r="B4818">
        <v>6</v>
      </c>
      <c r="C4818" s="3">
        <v>42044.316666666666</v>
      </c>
      <c r="D4818" s="4">
        <f t="shared" si="375"/>
        <v>2015</v>
      </c>
      <c r="E4818" s="4">
        <f t="shared" si="376"/>
        <v>2</v>
      </c>
      <c r="F4818" s="4">
        <f t="shared" si="377"/>
        <v>9</v>
      </c>
      <c r="G4818" s="4">
        <f t="shared" si="378"/>
        <v>7</v>
      </c>
      <c r="H4818" s="4" t="str">
        <f t="shared" si="379"/>
        <v>月</v>
      </c>
      <c r="I4818">
        <v>-73.973663329999994</v>
      </c>
      <c r="J4818">
        <v>40.744003300000003</v>
      </c>
      <c r="K4818">
        <v>-73.989875789999999</v>
      </c>
      <c r="L4818">
        <v>40.750659939999998</v>
      </c>
      <c r="M4818">
        <v>1</v>
      </c>
      <c r="N4818">
        <v>1.5551706967047427</v>
      </c>
    </row>
    <row r="4819" spans="1:14" x14ac:dyDescent="0.2">
      <c r="A4819" s="1">
        <v>1.1932870370370371E-2</v>
      </c>
      <c r="B4819">
        <v>6.9</v>
      </c>
      <c r="C4819" s="3">
        <v>40717.261805555558</v>
      </c>
      <c r="D4819" s="4">
        <f t="shared" si="375"/>
        <v>2011</v>
      </c>
      <c r="E4819" s="4">
        <f t="shared" si="376"/>
        <v>6</v>
      </c>
      <c r="F4819" s="4">
        <f t="shared" si="377"/>
        <v>23</v>
      </c>
      <c r="G4819" s="4">
        <f t="shared" si="378"/>
        <v>6</v>
      </c>
      <c r="H4819" s="4" t="str">
        <f t="shared" si="379"/>
        <v>木</v>
      </c>
      <c r="I4819">
        <v>-74.005469000000005</v>
      </c>
      <c r="J4819">
        <v>40.739764000000001</v>
      </c>
      <c r="K4819">
        <v>-74.013780999999994</v>
      </c>
      <c r="L4819">
        <v>40.714855</v>
      </c>
      <c r="M4819">
        <v>1</v>
      </c>
      <c r="N4819">
        <v>2.8601442166258115</v>
      </c>
    </row>
    <row r="4820" spans="1:14" x14ac:dyDescent="0.2">
      <c r="A4820" s="1">
        <v>6.8865740740740736E-3</v>
      </c>
      <c r="B4820">
        <v>13.7</v>
      </c>
      <c r="C4820" s="3">
        <v>41065.006249999999</v>
      </c>
      <c r="D4820" s="4">
        <f t="shared" si="375"/>
        <v>2012</v>
      </c>
      <c r="E4820" s="4">
        <f t="shared" si="376"/>
        <v>6</v>
      </c>
      <c r="F4820" s="4">
        <f t="shared" si="377"/>
        <v>5</v>
      </c>
      <c r="G4820" s="4">
        <f t="shared" si="378"/>
        <v>0</v>
      </c>
      <c r="H4820" s="4" t="str">
        <f t="shared" si="379"/>
        <v>火</v>
      </c>
      <c r="I4820">
        <v>-74.003888000000003</v>
      </c>
      <c r="J4820">
        <v>40.722625000000001</v>
      </c>
      <c r="K4820">
        <v>-73.941460000000006</v>
      </c>
      <c r="L4820">
        <v>40.690280999999999</v>
      </c>
      <c r="M4820">
        <v>1</v>
      </c>
      <c r="N4820">
        <v>6.3809632653126132</v>
      </c>
    </row>
    <row r="4821" spans="1:14" x14ac:dyDescent="0.2">
      <c r="A4821" s="1">
        <v>3.2638888888888891E-2</v>
      </c>
      <c r="B4821">
        <v>5.5</v>
      </c>
      <c r="C4821" s="3">
        <v>41551.907638888886</v>
      </c>
      <c r="D4821" s="4">
        <f t="shared" si="375"/>
        <v>2013</v>
      </c>
      <c r="E4821" s="4">
        <f t="shared" si="376"/>
        <v>10</v>
      </c>
      <c r="F4821" s="4">
        <f t="shared" si="377"/>
        <v>4</v>
      </c>
      <c r="G4821" s="4">
        <f t="shared" si="378"/>
        <v>21</v>
      </c>
      <c r="H4821" s="4" t="str">
        <f t="shared" si="379"/>
        <v>金</v>
      </c>
      <c r="I4821">
        <v>-73.977140000000006</v>
      </c>
      <c r="J4821">
        <v>40.755780000000001</v>
      </c>
      <c r="K4821">
        <v>-73.964915000000005</v>
      </c>
      <c r="L4821">
        <v>40.758152000000003</v>
      </c>
      <c r="M4821">
        <v>1</v>
      </c>
      <c r="N4821">
        <v>1.0641283361431466</v>
      </c>
    </row>
    <row r="4822" spans="1:14" x14ac:dyDescent="0.2">
      <c r="A4822" s="1">
        <v>3.1319444444444448E-2</v>
      </c>
      <c r="B4822">
        <v>12.5</v>
      </c>
      <c r="C4822" s="3">
        <v>42137.78125</v>
      </c>
      <c r="D4822" s="4">
        <f t="shared" si="375"/>
        <v>2015</v>
      </c>
      <c r="E4822" s="4">
        <f t="shared" si="376"/>
        <v>5</v>
      </c>
      <c r="F4822" s="4">
        <f t="shared" si="377"/>
        <v>13</v>
      </c>
      <c r="G4822" s="4">
        <f t="shared" si="378"/>
        <v>18</v>
      </c>
      <c r="H4822" s="4" t="str">
        <f t="shared" si="379"/>
        <v>水</v>
      </c>
      <c r="I4822">
        <v>-73.981895449999996</v>
      </c>
      <c r="J4822">
        <v>40.760192869999997</v>
      </c>
      <c r="K4822">
        <v>-73.98013306</v>
      </c>
      <c r="L4822">
        <v>40.779640200000003</v>
      </c>
      <c r="M4822">
        <v>2</v>
      </c>
      <c r="N4822">
        <v>2.1699596435890753</v>
      </c>
    </row>
    <row r="4823" spans="1:14" x14ac:dyDescent="0.2">
      <c r="A4823" s="1">
        <v>1.9444444444444445E-2</v>
      </c>
      <c r="B4823">
        <v>9</v>
      </c>
      <c r="C4823" s="3">
        <v>41316.769444444442</v>
      </c>
      <c r="D4823" s="4">
        <f t="shared" si="375"/>
        <v>2013</v>
      </c>
      <c r="E4823" s="4">
        <f t="shared" si="376"/>
        <v>2</v>
      </c>
      <c r="F4823" s="4">
        <f t="shared" si="377"/>
        <v>11</v>
      </c>
      <c r="G4823" s="4">
        <f t="shared" si="378"/>
        <v>18</v>
      </c>
      <c r="H4823" s="4" t="str">
        <f t="shared" si="379"/>
        <v>月</v>
      </c>
      <c r="I4823">
        <v>-73.987527</v>
      </c>
      <c r="J4823">
        <v>40.732967000000002</v>
      </c>
      <c r="K4823">
        <v>-74.003808000000006</v>
      </c>
      <c r="L4823">
        <v>40.738441999999999</v>
      </c>
      <c r="M4823">
        <v>2</v>
      </c>
      <c r="N4823">
        <v>1.5024688339767791</v>
      </c>
    </row>
    <row r="4824" spans="1:14" x14ac:dyDescent="0.2">
      <c r="A4824" s="1">
        <v>1.6666666666666666E-2</v>
      </c>
      <c r="B4824">
        <v>8.5</v>
      </c>
      <c r="C4824" s="3">
        <v>41572.474999999999</v>
      </c>
      <c r="D4824" s="4">
        <f t="shared" si="375"/>
        <v>2013</v>
      </c>
      <c r="E4824" s="4">
        <f t="shared" si="376"/>
        <v>10</v>
      </c>
      <c r="F4824" s="4">
        <f t="shared" si="377"/>
        <v>25</v>
      </c>
      <c r="G4824" s="4">
        <f t="shared" si="378"/>
        <v>11</v>
      </c>
      <c r="H4824" s="4" t="str">
        <f t="shared" si="379"/>
        <v>金</v>
      </c>
      <c r="I4824">
        <v>-73.995017000000004</v>
      </c>
      <c r="J4824">
        <v>40.740049999999997</v>
      </c>
      <c r="K4824">
        <v>-73.989658000000006</v>
      </c>
      <c r="L4824">
        <v>40.757857000000001</v>
      </c>
      <c r="M4824">
        <v>1</v>
      </c>
      <c r="N4824">
        <v>2.0331329989993803</v>
      </c>
    </row>
    <row r="4825" spans="1:14" x14ac:dyDescent="0.2">
      <c r="A4825" s="1">
        <v>2.2916666666666669E-2</v>
      </c>
      <c r="B4825">
        <v>21.3</v>
      </c>
      <c r="C4825" s="3">
        <v>40087.814583333333</v>
      </c>
      <c r="D4825" s="4">
        <f t="shared" si="375"/>
        <v>2009</v>
      </c>
      <c r="E4825" s="4">
        <f t="shared" si="376"/>
        <v>10</v>
      </c>
      <c r="F4825" s="4">
        <f t="shared" si="377"/>
        <v>1</v>
      </c>
      <c r="G4825" s="4">
        <f t="shared" si="378"/>
        <v>19</v>
      </c>
      <c r="H4825" s="4" t="str">
        <f t="shared" si="379"/>
        <v>木</v>
      </c>
      <c r="I4825">
        <v>-73.975890000000007</v>
      </c>
      <c r="J4825">
        <v>40.740568000000003</v>
      </c>
      <c r="K4825">
        <v>-73.928659999999994</v>
      </c>
      <c r="L4825">
        <v>40.851080000000003</v>
      </c>
      <c r="M4825">
        <v>1</v>
      </c>
      <c r="N4825">
        <v>12.930001975774273</v>
      </c>
    </row>
    <row r="4826" spans="1:14" x14ac:dyDescent="0.2">
      <c r="A4826" s="1">
        <v>2.5520833333333336E-2</v>
      </c>
      <c r="B4826">
        <v>6.1</v>
      </c>
      <c r="C4826" s="3">
        <v>40860.566666666666</v>
      </c>
      <c r="D4826" s="4">
        <f t="shared" si="375"/>
        <v>2011</v>
      </c>
      <c r="E4826" s="4">
        <f t="shared" si="376"/>
        <v>11</v>
      </c>
      <c r="F4826" s="4">
        <f t="shared" si="377"/>
        <v>13</v>
      </c>
      <c r="G4826" s="4">
        <f t="shared" si="378"/>
        <v>13</v>
      </c>
      <c r="H4826" s="4" t="str">
        <f t="shared" si="379"/>
        <v>日</v>
      </c>
      <c r="I4826">
        <v>-73.984899999999996</v>
      </c>
      <c r="J4826">
        <v>40.758600000000001</v>
      </c>
      <c r="K4826">
        <v>-73.975300000000004</v>
      </c>
      <c r="L4826">
        <v>40.746200000000002</v>
      </c>
      <c r="M4826">
        <v>1</v>
      </c>
      <c r="N4826">
        <v>1.6002432878609358</v>
      </c>
    </row>
    <row r="4827" spans="1:14" x14ac:dyDescent="0.2">
      <c r="A4827" s="1">
        <v>2.6412037037037036E-2</v>
      </c>
      <c r="B4827">
        <v>10.5</v>
      </c>
      <c r="C4827" s="3">
        <v>41252.068055555559</v>
      </c>
      <c r="D4827" s="4">
        <f t="shared" si="375"/>
        <v>2012</v>
      </c>
      <c r="E4827" s="4">
        <f t="shared" si="376"/>
        <v>12</v>
      </c>
      <c r="F4827" s="4">
        <f t="shared" si="377"/>
        <v>9</v>
      </c>
      <c r="G4827" s="4">
        <f t="shared" si="378"/>
        <v>1</v>
      </c>
      <c r="H4827" s="4" t="str">
        <f t="shared" si="379"/>
        <v>日</v>
      </c>
      <c r="I4827">
        <v>-73.965316000000001</v>
      </c>
      <c r="J4827">
        <v>40.801020000000001</v>
      </c>
      <c r="K4827">
        <v>-73.933794000000006</v>
      </c>
      <c r="L4827">
        <v>40.794452999999997</v>
      </c>
      <c r="M4827">
        <v>1</v>
      </c>
      <c r="N4827">
        <v>2.7551501313919342</v>
      </c>
    </row>
    <row r="4828" spans="1:14" x14ac:dyDescent="0.2">
      <c r="A4828" s="1">
        <v>3.1944444444444449E-2</v>
      </c>
      <c r="B4828">
        <v>7</v>
      </c>
      <c r="C4828" s="3">
        <v>41677.323611111111</v>
      </c>
      <c r="D4828" s="4">
        <f t="shared" si="375"/>
        <v>2014</v>
      </c>
      <c r="E4828" s="4">
        <f t="shared" si="376"/>
        <v>2</v>
      </c>
      <c r="F4828" s="4">
        <f t="shared" si="377"/>
        <v>7</v>
      </c>
      <c r="G4828" s="4">
        <f t="shared" si="378"/>
        <v>7</v>
      </c>
      <c r="H4828" s="4" t="str">
        <f t="shared" si="379"/>
        <v>金</v>
      </c>
      <c r="I4828">
        <v>-73.978565000000003</v>
      </c>
      <c r="J4828">
        <v>40.745165</v>
      </c>
      <c r="K4828">
        <v>-73.973257000000004</v>
      </c>
      <c r="L4828">
        <v>40.759262</v>
      </c>
      <c r="M4828">
        <v>2</v>
      </c>
      <c r="N4828">
        <v>1.6318617966494071</v>
      </c>
    </row>
    <row r="4829" spans="1:14" x14ac:dyDescent="0.2">
      <c r="A4829" s="1">
        <v>3.1921296296296302E-2</v>
      </c>
      <c r="B4829">
        <v>7</v>
      </c>
      <c r="C4829" s="3">
        <v>41932.28125</v>
      </c>
      <c r="D4829" s="4">
        <f t="shared" si="375"/>
        <v>2014</v>
      </c>
      <c r="E4829" s="4">
        <f t="shared" si="376"/>
        <v>10</v>
      </c>
      <c r="F4829" s="4">
        <f t="shared" si="377"/>
        <v>20</v>
      </c>
      <c r="G4829" s="4">
        <f t="shared" si="378"/>
        <v>6</v>
      </c>
      <c r="H4829" s="4" t="str">
        <f t="shared" si="379"/>
        <v>月</v>
      </c>
      <c r="I4829">
        <v>-73.990628000000001</v>
      </c>
      <c r="J4829">
        <v>40.756216999999999</v>
      </c>
      <c r="K4829">
        <v>-73.972274999999996</v>
      </c>
      <c r="L4829">
        <v>40.762186</v>
      </c>
      <c r="M4829">
        <v>1</v>
      </c>
      <c r="N4829">
        <v>1.6841475599938065</v>
      </c>
    </row>
    <row r="4830" spans="1:14" x14ac:dyDescent="0.2">
      <c r="A4830" s="1">
        <v>5.7407407407407416E-3</v>
      </c>
      <c r="B4830">
        <v>15.5</v>
      </c>
      <c r="C4830" s="3">
        <v>42044.672222222223</v>
      </c>
      <c r="D4830" s="4">
        <f t="shared" si="375"/>
        <v>2015</v>
      </c>
      <c r="E4830" s="4">
        <f t="shared" si="376"/>
        <v>2</v>
      </c>
      <c r="F4830" s="4">
        <f t="shared" si="377"/>
        <v>9</v>
      </c>
      <c r="G4830" s="4">
        <f t="shared" si="378"/>
        <v>16</v>
      </c>
      <c r="H4830" s="4" t="str">
        <f t="shared" si="379"/>
        <v>月</v>
      </c>
      <c r="I4830">
        <v>-73.987419130000006</v>
      </c>
      <c r="J4830">
        <v>40.770530700000002</v>
      </c>
      <c r="K4830">
        <v>-73.943588259999999</v>
      </c>
      <c r="L4830">
        <v>40.812007899999998</v>
      </c>
      <c r="M4830">
        <v>1</v>
      </c>
      <c r="N4830">
        <v>5.9130912907817903</v>
      </c>
    </row>
    <row r="4831" spans="1:14" x14ac:dyDescent="0.2">
      <c r="A4831" s="1">
        <v>3.560185185185185E-2</v>
      </c>
      <c r="B4831">
        <v>6.9</v>
      </c>
      <c r="C4831" s="3">
        <v>40849.868750000001</v>
      </c>
      <c r="D4831" s="4">
        <f t="shared" si="375"/>
        <v>2011</v>
      </c>
      <c r="E4831" s="4">
        <f t="shared" si="376"/>
        <v>11</v>
      </c>
      <c r="F4831" s="4">
        <f t="shared" si="377"/>
        <v>2</v>
      </c>
      <c r="G4831" s="4">
        <f t="shared" si="378"/>
        <v>20</v>
      </c>
      <c r="H4831" s="4" t="str">
        <f t="shared" si="379"/>
        <v>水</v>
      </c>
      <c r="I4831">
        <v>-73.990819999999999</v>
      </c>
      <c r="J4831">
        <v>40.724679999999999</v>
      </c>
      <c r="K4831">
        <v>-73.989710000000002</v>
      </c>
      <c r="L4831">
        <v>40.712623999999998</v>
      </c>
      <c r="M4831">
        <v>1</v>
      </c>
      <c r="N4831">
        <v>1.3453314403155923</v>
      </c>
    </row>
    <row r="4832" spans="1:14" x14ac:dyDescent="0.2">
      <c r="A4832" s="1">
        <v>0</v>
      </c>
      <c r="B4832">
        <v>8.1</v>
      </c>
      <c r="C4832" s="3">
        <v>40284.875</v>
      </c>
      <c r="D4832" s="4">
        <f t="shared" si="375"/>
        <v>2010</v>
      </c>
      <c r="E4832" s="4">
        <f t="shared" si="376"/>
        <v>4</v>
      </c>
      <c r="F4832" s="4">
        <f t="shared" si="377"/>
        <v>16</v>
      </c>
      <c r="G4832" s="4">
        <f t="shared" si="378"/>
        <v>21</v>
      </c>
      <c r="H4832" s="4" t="str">
        <f t="shared" si="379"/>
        <v>金</v>
      </c>
      <c r="I4832">
        <v>-73.981189999999998</v>
      </c>
      <c r="J4832">
        <v>40.767207999999997</v>
      </c>
      <c r="K4832">
        <v>-73.979470000000006</v>
      </c>
      <c r="L4832">
        <v>40.764833000000003</v>
      </c>
      <c r="M4832">
        <v>1</v>
      </c>
      <c r="N4832">
        <v>0.30154324407724936</v>
      </c>
    </row>
    <row r="4833" spans="1:14" x14ac:dyDescent="0.2">
      <c r="A4833" s="1">
        <v>2.4004629629629629E-2</v>
      </c>
      <c r="B4833">
        <v>28</v>
      </c>
      <c r="C4833" s="3">
        <v>41167.148611111108</v>
      </c>
      <c r="D4833" s="4">
        <f t="shared" si="375"/>
        <v>2012</v>
      </c>
      <c r="E4833" s="4">
        <f t="shared" si="376"/>
        <v>9</v>
      </c>
      <c r="F4833" s="4">
        <f t="shared" si="377"/>
        <v>15</v>
      </c>
      <c r="G4833" s="4">
        <f t="shared" si="378"/>
        <v>3</v>
      </c>
      <c r="H4833" s="4" t="str">
        <f t="shared" si="379"/>
        <v>土</v>
      </c>
      <c r="I4833">
        <v>-73.969603000000006</v>
      </c>
      <c r="J4833">
        <v>40.797803000000002</v>
      </c>
      <c r="K4833">
        <v>-73.888872000000006</v>
      </c>
      <c r="L4833">
        <v>40.747073</v>
      </c>
      <c r="M4833">
        <v>2</v>
      </c>
      <c r="N4833">
        <v>8.8437209185848182</v>
      </c>
    </row>
    <row r="4834" spans="1:14" x14ac:dyDescent="0.2">
      <c r="A4834" s="1">
        <v>4.2013888888888891E-3</v>
      </c>
      <c r="B4834">
        <v>10.1</v>
      </c>
      <c r="C4834" s="3">
        <v>39841.337500000001</v>
      </c>
      <c r="D4834" s="4">
        <f t="shared" si="375"/>
        <v>2009</v>
      </c>
      <c r="E4834" s="4">
        <f t="shared" si="376"/>
        <v>1</v>
      </c>
      <c r="F4834" s="4">
        <f t="shared" si="377"/>
        <v>28</v>
      </c>
      <c r="G4834" s="4">
        <f t="shared" si="378"/>
        <v>8</v>
      </c>
      <c r="H4834" s="4" t="str">
        <f t="shared" si="379"/>
        <v>水</v>
      </c>
      <c r="I4834">
        <v>-73.990869000000004</v>
      </c>
      <c r="J4834">
        <v>40.751119000000003</v>
      </c>
      <c r="K4834">
        <v>-73.982881000000006</v>
      </c>
      <c r="L4834">
        <v>40.727162999999997</v>
      </c>
      <c r="M4834">
        <v>1</v>
      </c>
      <c r="N4834">
        <v>2.7505640303167476</v>
      </c>
    </row>
    <row r="4835" spans="1:14" x14ac:dyDescent="0.2">
      <c r="A4835" s="1">
        <v>2.9861111111111113E-2</v>
      </c>
      <c r="B4835">
        <v>6.5</v>
      </c>
      <c r="C4835" s="3">
        <v>39992.154861111114</v>
      </c>
      <c r="D4835" s="4">
        <f t="shared" si="375"/>
        <v>2009</v>
      </c>
      <c r="E4835" s="4">
        <f t="shared" si="376"/>
        <v>6</v>
      </c>
      <c r="F4835" s="4">
        <f t="shared" si="377"/>
        <v>28</v>
      </c>
      <c r="G4835" s="4">
        <f t="shared" si="378"/>
        <v>3</v>
      </c>
      <c r="H4835" s="4" t="str">
        <f t="shared" si="379"/>
        <v>日</v>
      </c>
      <c r="I4835">
        <v>-73.988007999999994</v>
      </c>
      <c r="J4835">
        <v>40.744393000000002</v>
      </c>
      <c r="K4835">
        <v>-73.979123000000001</v>
      </c>
      <c r="L4835">
        <v>40.729999999999997</v>
      </c>
      <c r="M4835">
        <v>1</v>
      </c>
      <c r="N4835">
        <v>1.7688305719766884</v>
      </c>
    </row>
    <row r="4836" spans="1:14" x14ac:dyDescent="0.2">
      <c r="A4836" s="1">
        <v>1.3773148148148147E-3</v>
      </c>
      <c r="B4836">
        <v>5.3</v>
      </c>
      <c r="C4836" s="3">
        <v>40080.834027777775</v>
      </c>
      <c r="D4836" s="4">
        <f t="shared" si="375"/>
        <v>2009</v>
      </c>
      <c r="E4836" s="4">
        <f t="shared" si="376"/>
        <v>9</v>
      </c>
      <c r="F4836" s="4">
        <f t="shared" si="377"/>
        <v>24</v>
      </c>
      <c r="G4836" s="4">
        <f t="shared" si="378"/>
        <v>20</v>
      </c>
      <c r="H4836" s="4" t="str">
        <f t="shared" si="379"/>
        <v>木</v>
      </c>
      <c r="I4836">
        <v>-74.001895000000005</v>
      </c>
      <c r="J4836">
        <v>40.724545999999997</v>
      </c>
      <c r="K4836">
        <v>-73.993060999999997</v>
      </c>
      <c r="L4836">
        <v>40.733545999999997</v>
      </c>
      <c r="M4836">
        <v>1</v>
      </c>
      <c r="N4836">
        <v>1.2486429669259687</v>
      </c>
    </row>
    <row r="4837" spans="1:14" x14ac:dyDescent="0.2">
      <c r="A4837" s="1">
        <v>8.1018518518518516E-5</v>
      </c>
      <c r="B4837">
        <v>11.3</v>
      </c>
      <c r="C4837" s="3">
        <v>40614.166666666664</v>
      </c>
      <c r="D4837" s="4">
        <f t="shared" si="375"/>
        <v>2011</v>
      </c>
      <c r="E4837" s="4">
        <f t="shared" si="376"/>
        <v>3</v>
      </c>
      <c r="F4837" s="4">
        <f t="shared" si="377"/>
        <v>12</v>
      </c>
      <c r="G4837" s="4">
        <f t="shared" si="378"/>
        <v>4</v>
      </c>
      <c r="H4837" s="4" t="str">
        <f t="shared" si="379"/>
        <v>土</v>
      </c>
      <c r="I4837">
        <v>-73.997964999999994</v>
      </c>
      <c r="J4837">
        <v>40.725408000000002</v>
      </c>
      <c r="K4837">
        <v>-73.979895999999997</v>
      </c>
      <c r="L4837">
        <v>40.770541000000001</v>
      </c>
      <c r="M4837">
        <v>2</v>
      </c>
      <c r="N4837">
        <v>5.2501893970545996</v>
      </c>
    </row>
    <row r="4838" spans="1:14" x14ac:dyDescent="0.2">
      <c r="A4838" s="1">
        <v>3.5671296296296298E-2</v>
      </c>
      <c r="B4838">
        <v>22.5</v>
      </c>
      <c r="C4838" s="3">
        <v>42102.95208333333</v>
      </c>
      <c r="D4838" s="4">
        <f t="shared" si="375"/>
        <v>2015</v>
      </c>
      <c r="E4838" s="4">
        <f t="shared" si="376"/>
        <v>4</v>
      </c>
      <c r="F4838" s="4">
        <f t="shared" si="377"/>
        <v>8</v>
      </c>
      <c r="G4838" s="4">
        <f t="shared" si="378"/>
        <v>22</v>
      </c>
      <c r="H4838" s="4" t="str">
        <f t="shared" si="379"/>
        <v>水</v>
      </c>
      <c r="I4838">
        <v>-73.989837649999998</v>
      </c>
      <c r="J4838">
        <v>40.767597199999997</v>
      </c>
      <c r="K4838">
        <v>-73.909942630000003</v>
      </c>
      <c r="L4838">
        <v>40.771808620000002</v>
      </c>
      <c r="M4838">
        <v>2</v>
      </c>
      <c r="N4838">
        <v>6.7519849645776198</v>
      </c>
    </row>
    <row r="4839" spans="1:14" x14ac:dyDescent="0.2">
      <c r="A4839" s="1">
        <v>9.1782407407407403E-3</v>
      </c>
      <c r="B4839">
        <v>6.9</v>
      </c>
      <c r="C4839" s="3">
        <v>40102.759027777778</v>
      </c>
      <c r="D4839" s="4">
        <f t="shared" si="375"/>
        <v>2009</v>
      </c>
      <c r="E4839" s="4">
        <f t="shared" si="376"/>
        <v>10</v>
      </c>
      <c r="F4839" s="4">
        <f t="shared" si="377"/>
        <v>16</v>
      </c>
      <c r="G4839" s="4">
        <f t="shared" si="378"/>
        <v>18</v>
      </c>
      <c r="H4839" s="4" t="str">
        <f t="shared" si="379"/>
        <v>金</v>
      </c>
      <c r="I4839">
        <v>-73.998762999999997</v>
      </c>
      <c r="J4839">
        <v>40.719363000000001</v>
      </c>
      <c r="K4839">
        <v>-73.998581999999999</v>
      </c>
      <c r="L4839">
        <v>40.725977</v>
      </c>
      <c r="M4839">
        <v>1</v>
      </c>
      <c r="N4839">
        <v>0.73642545192514974</v>
      </c>
    </row>
    <row r="4840" spans="1:14" x14ac:dyDescent="0.2">
      <c r="A4840" s="1">
        <v>2.1099537037037038E-2</v>
      </c>
      <c r="B4840">
        <v>12.9</v>
      </c>
      <c r="C4840" s="3">
        <v>40418.520833333336</v>
      </c>
      <c r="D4840" s="4">
        <f t="shared" si="375"/>
        <v>2010</v>
      </c>
      <c r="E4840" s="4">
        <f t="shared" si="376"/>
        <v>8</v>
      </c>
      <c r="F4840" s="4">
        <f t="shared" si="377"/>
        <v>28</v>
      </c>
      <c r="G4840" s="4">
        <f t="shared" si="378"/>
        <v>12</v>
      </c>
      <c r="H4840" s="4" t="str">
        <f t="shared" si="379"/>
        <v>土</v>
      </c>
      <c r="I4840">
        <v>-73.967302000000004</v>
      </c>
      <c r="J4840">
        <v>40.766634000000003</v>
      </c>
      <c r="K4840">
        <v>-74.002814000000001</v>
      </c>
      <c r="L4840">
        <v>40.727245000000003</v>
      </c>
      <c r="M4840">
        <v>2</v>
      </c>
      <c r="N4840">
        <v>5.3099657271141663</v>
      </c>
    </row>
    <row r="4841" spans="1:14" x14ac:dyDescent="0.2">
      <c r="A4841" s="1">
        <v>1.1030092592592591E-2</v>
      </c>
      <c r="B4841">
        <v>17.3</v>
      </c>
      <c r="C4841" s="3">
        <v>40636.09375</v>
      </c>
      <c r="D4841" s="4">
        <f t="shared" si="375"/>
        <v>2011</v>
      </c>
      <c r="E4841" s="4">
        <f t="shared" si="376"/>
        <v>4</v>
      </c>
      <c r="F4841" s="4">
        <f t="shared" si="377"/>
        <v>3</v>
      </c>
      <c r="G4841" s="4">
        <f t="shared" si="378"/>
        <v>2</v>
      </c>
      <c r="H4841" s="4" t="str">
        <f t="shared" si="379"/>
        <v>日</v>
      </c>
      <c r="I4841">
        <v>-73.999019000000004</v>
      </c>
      <c r="J4841">
        <v>40.749783999999998</v>
      </c>
      <c r="K4841">
        <v>-73.980839000000003</v>
      </c>
      <c r="L4841">
        <v>40.676544999999997</v>
      </c>
      <c r="M4841">
        <v>1</v>
      </c>
      <c r="N4841">
        <v>8.2959865895334328</v>
      </c>
    </row>
    <row r="4842" spans="1:14" x14ac:dyDescent="0.2">
      <c r="A4842" s="1">
        <v>4.0856481481481481E-3</v>
      </c>
      <c r="B4842">
        <v>6</v>
      </c>
      <c r="C4842" s="3">
        <v>41303.628472222219</v>
      </c>
      <c r="D4842" s="4">
        <f t="shared" si="375"/>
        <v>2013</v>
      </c>
      <c r="E4842" s="4">
        <f t="shared" si="376"/>
        <v>1</v>
      </c>
      <c r="F4842" s="4">
        <f t="shared" si="377"/>
        <v>29</v>
      </c>
      <c r="G4842" s="4">
        <f t="shared" si="378"/>
        <v>15</v>
      </c>
      <c r="H4842" s="4" t="str">
        <f t="shared" si="379"/>
        <v>火</v>
      </c>
      <c r="I4842">
        <v>-73.994237999999996</v>
      </c>
      <c r="J4842">
        <v>40.741534000000001</v>
      </c>
      <c r="K4842">
        <v>-74.002041000000006</v>
      </c>
      <c r="L4842">
        <v>40.746918000000001</v>
      </c>
      <c r="M4842">
        <v>1</v>
      </c>
      <c r="N4842">
        <v>0.89011575639667762</v>
      </c>
    </row>
    <row r="4843" spans="1:14" x14ac:dyDescent="0.2">
      <c r="A4843" s="1">
        <v>1.0416666666666666E-2</v>
      </c>
      <c r="B4843">
        <v>19.7</v>
      </c>
      <c r="C4843" s="3">
        <v>41133.46875</v>
      </c>
      <c r="D4843" s="4">
        <f t="shared" si="375"/>
        <v>2012</v>
      </c>
      <c r="E4843" s="4">
        <f t="shared" si="376"/>
        <v>8</v>
      </c>
      <c r="F4843" s="4">
        <f t="shared" si="377"/>
        <v>12</v>
      </c>
      <c r="G4843" s="4">
        <f t="shared" si="378"/>
        <v>11</v>
      </c>
      <c r="H4843" s="4" t="str">
        <f t="shared" si="379"/>
        <v>日</v>
      </c>
      <c r="I4843">
        <v>-73.901047000000005</v>
      </c>
      <c r="J4843">
        <v>40.752724999999998</v>
      </c>
      <c r="K4843">
        <v>-73.942831999999996</v>
      </c>
      <c r="L4843">
        <v>40.777732</v>
      </c>
      <c r="M4843">
        <v>1</v>
      </c>
      <c r="N4843">
        <v>4.4900833655656918</v>
      </c>
    </row>
    <row r="4844" spans="1:14" x14ac:dyDescent="0.2">
      <c r="A4844" s="1">
        <v>3.3067129629629634E-2</v>
      </c>
      <c r="B4844">
        <v>9.5</v>
      </c>
      <c r="C4844" s="3">
        <v>42138.407638888886</v>
      </c>
      <c r="D4844" s="4">
        <f t="shared" si="375"/>
        <v>2015</v>
      </c>
      <c r="E4844" s="4">
        <f t="shared" si="376"/>
        <v>5</v>
      </c>
      <c r="F4844" s="4">
        <f t="shared" si="377"/>
        <v>14</v>
      </c>
      <c r="G4844" s="4">
        <f t="shared" si="378"/>
        <v>9</v>
      </c>
      <c r="H4844" s="4" t="str">
        <f t="shared" si="379"/>
        <v>木</v>
      </c>
      <c r="I4844">
        <v>-73.988990779999995</v>
      </c>
      <c r="J4844">
        <v>40.73669434</v>
      </c>
      <c r="K4844">
        <v>-73.981521610000001</v>
      </c>
      <c r="L4844">
        <v>40.749866490000002</v>
      </c>
      <c r="M4844">
        <v>1</v>
      </c>
      <c r="N4844">
        <v>1.5959088057430273</v>
      </c>
    </row>
    <row r="4845" spans="1:14" x14ac:dyDescent="0.2">
      <c r="A4845" s="1">
        <v>3.8564814814814816E-2</v>
      </c>
      <c r="B4845">
        <v>10</v>
      </c>
      <c r="C4845" s="3">
        <v>41713.163194444445</v>
      </c>
      <c r="D4845" s="4">
        <f t="shared" si="375"/>
        <v>2014</v>
      </c>
      <c r="E4845" s="4">
        <f t="shared" si="376"/>
        <v>3</v>
      </c>
      <c r="F4845" s="4">
        <f t="shared" si="377"/>
        <v>15</v>
      </c>
      <c r="G4845" s="4">
        <f t="shared" si="378"/>
        <v>3</v>
      </c>
      <c r="H4845" s="4" t="str">
        <f t="shared" si="379"/>
        <v>土</v>
      </c>
      <c r="I4845">
        <v>-73.985697000000002</v>
      </c>
      <c r="J4845">
        <v>40.722208999999999</v>
      </c>
      <c r="K4845">
        <v>-73.997423999999995</v>
      </c>
      <c r="L4845">
        <v>40.744881999999997</v>
      </c>
      <c r="M4845">
        <v>1</v>
      </c>
      <c r="N4845">
        <v>2.7108725986942233</v>
      </c>
    </row>
    <row r="4846" spans="1:14" x14ac:dyDescent="0.2">
      <c r="A4846" s="1">
        <v>9.0277777777777787E-3</v>
      </c>
      <c r="B4846">
        <v>4.9000000000000004</v>
      </c>
      <c r="C4846" s="3">
        <v>41050.884027777778</v>
      </c>
      <c r="D4846" s="4">
        <f t="shared" si="375"/>
        <v>2012</v>
      </c>
      <c r="E4846" s="4">
        <f t="shared" si="376"/>
        <v>5</v>
      </c>
      <c r="F4846" s="4">
        <f t="shared" si="377"/>
        <v>21</v>
      </c>
      <c r="G4846" s="4">
        <f t="shared" si="378"/>
        <v>21</v>
      </c>
      <c r="H4846" s="4" t="str">
        <f t="shared" si="379"/>
        <v>月</v>
      </c>
      <c r="I4846">
        <v>-74.006225000000001</v>
      </c>
      <c r="J4846">
        <v>40.733640000000001</v>
      </c>
      <c r="K4846">
        <v>-73.992450000000005</v>
      </c>
      <c r="L4846">
        <v>40.738849999999999</v>
      </c>
      <c r="M4846">
        <v>1</v>
      </c>
      <c r="N4846">
        <v>1.2986167825261228</v>
      </c>
    </row>
    <row r="4847" spans="1:14" x14ac:dyDescent="0.2">
      <c r="A4847" s="1">
        <v>2.9363425925925921E-2</v>
      </c>
      <c r="B4847">
        <v>4.9000000000000004</v>
      </c>
      <c r="C4847" s="3">
        <v>39843.320833333331</v>
      </c>
      <c r="D4847" s="4">
        <f t="shared" si="375"/>
        <v>2009</v>
      </c>
      <c r="E4847" s="4">
        <f t="shared" si="376"/>
        <v>1</v>
      </c>
      <c r="F4847" s="4">
        <f t="shared" si="377"/>
        <v>30</v>
      </c>
      <c r="G4847" s="4">
        <f t="shared" si="378"/>
        <v>7</v>
      </c>
      <c r="H4847" s="4" t="str">
        <f t="shared" si="379"/>
        <v>金</v>
      </c>
      <c r="I4847">
        <v>-73.983343000000005</v>
      </c>
      <c r="J4847">
        <v>40.765622</v>
      </c>
      <c r="K4847">
        <v>-73.986256999999995</v>
      </c>
      <c r="L4847">
        <v>40.756138</v>
      </c>
      <c r="M4847">
        <v>1</v>
      </c>
      <c r="N4847">
        <v>1.0839678665007613</v>
      </c>
    </row>
    <row r="4848" spans="1:14" x14ac:dyDescent="0.2">
      <c r="A4848" s="1">
        <v>3.096064814814815E-2</v>
      </c>
      <c r="B4848">
        <v>2.5</v>
      </c>
      <c r="C4848" s="3">
        <v>40188.572222222225</v>
      </c>
      <c r="D4848" s="4">
        <f t="shared" si="375"/>
        <v>2010</v>
      </c>
      <c r="E4848" s="4">
        <f t="shared" si="376"/>
        <v>1</v>
      </c>
      <c r="F4848" s="4">
        <f t="shared" si="377"/>
        <v>10</v>
      </c>
      <c r="G4848" s="4">
        <f t="shared" si="378"/>
        <v>13</v>
      </c>
      <c r="H4848" s="4" t="str">
        <f t="shared" si="379"/>
        <v>日</v>
      </c>
      <c r="I4848">
        <v>-73.983934000000005</v>
      </c>
      <c r="J4848">
        <v>40.754938000000003</v>
      </c>
      <c r="K4848">
        <v>-73.983934000000005</v>
      </c>
      <c r="L4848">
        <v>40.754938000000003</v>
      </c>
      <c r="M4848">
        <v>1</v>
      </c>
      <c r="N4848">
        <v>0</v>
      </c>
    </row>
    <row r="4849" spans="1:14" x14ac:dyDescent="0.2">
      <c r="A4849" s="1">
        <v>3.6111111111111115E-2</v>
      </c>
      <c r="B4849">
        <v>7.7</v>
      </c>
      <c r="C4849" s="3">
        <v>40601.036111111112</v>
      </c>
      <c r="D4849" s="4">
        <f t="shared" si="375"/>
        <v>2011</v>
      </c>
      <c r="E4849" s="4">
        <f t="shared" si="376"/>
        <v>2</v>
      </c>
      <c r="F4849" s="4">
        <f t="shared" si="377"/>
        <v>27</v>
      </c>
      <c r="G4849" s="4">
        <f t="shared" si="378"/>
        <v>0</v>
      </c>
      <c r="H4849" s="4" t="str">
        <f t="shared" si="379"/>
        <v>日</v>
      </c>
      <c r="I4849">
        <v>-74.007672999999997</v>
      </c>
      <c r="J4849">
        <v>40.715406999999999</v>
      </c>
      <c r="K4849">
        <v>-74.002624999999995</v>
      </c>
      <c r="L4849">
        <v>40.739420000000003</v>
      </c>
      <c r="M4849">
        <v>2</v>
      </c>
      <c r="N4849">
        <v>2.706823359794083</v>
      </c>
    </row>
    <row r="4850" spans="1:14" x14ac:dyDescent="0.2">
      <c r="A4850" s="1">
        <v>3.3379629629629634E-2</v>
      </c>
      <c r="B4850">
        <v>8.5</v>
      </c>
      <c r="C4850" s="3">
        <v>42139.616666666669</v>
      </c>
      <c r="D4850" s="4">
        <f t="shared" si="375"/>
        <v>2015</v>
      </c>
      <c r="E4850" s="4">
        <f t="shared" si="376"/>
        <v>5</v>
      </c>
      <c r="F4850" s="4">
        <f t="shared" si="377"/>
        <v>15</v>
      </c>
      <c r="G4850" s="4">
        <f t="shared" si="378"/>
        <v>14</v>
      </c>
      <c r="H4850" s="4" t="str">
        <f t="shared" si="379"/>
        <v>金</v>
      </c>
      <c r="I4850">
        <v>-73.967178340000004</v>
      </c>
      <c r="J4850">
        <v>40.763202669999998</v>
      </c>
      <c r="K4850">
        <v>-73.975494380000001</v>
      </c>
      <c r="L4850">
        <v>40.750366210000003</v>
      </c>
      <c r="M4850">
        <v>1</v>
      </c>
      <c r="N4850">
        <v>1.5917358252617739</v>
      </c>
    </row>
    <row r="4851" spans="1:14" x14ac:dyDescent="0.2">
      <c r="A4851" s="1">
        <v>1.4583333333333332E-2</v>
      </c>
      <c r="B4851">
        <v>6.9</v>
      </c>
      <c r="C4851" s="3">
        <v>40005.806250000001</v>
      </c>
      <c r="D4851" s="4">
        <f t="shared" si="375"/>
        <v>2009</v>
      </c>
      <c r="E4851" s="4">
        <f t="shared" si="376"/>
        <v>7</v>
      </c>
      <c r="F4851" s="4">
        <f t="shared" si="377"/>
        <v>11</v>
      </c>
      <c r="G4851" s="4">
        <f t="shared" si="378"/>
        <v>19</v>
      </c>
      <c r="H4851" s="4" t="str">
        <f t="shared" si="379"/>
        <v>土</v>
      </c>
      <c r="I4851">
        <v>-73.962001999999998</v>
      </c>
      <c r="J4851">
        <v>40.763506999999997</v>
      </c>
      <c r="K4851">
        <v>-73.981502000000006</v>
      </c>
      <c r="L4851">
        <v>40.756177999999998</v>
      </c>
      <c r="M4851">
        <v>1</v>
      </c>
      <c r="N4851">
        <v>1.8355125793509126</v>
      </c>
    </row>
    <row r="4852" spans="1:14" x14ac:dyDescent="0.2">
      <c r="A4852" s="1">
        <v>3.6111111111111115E-2</v>
      </c>
      <c r="B4852">
        <v>3.7</v>
      </c>
      <c r="C4852" s="3">
        <v>40247.494444444441</v>
      </c>
      <c r="D4852" s="4">
        <f t="shared" si="375"/>
        <v>2010</v>
      </c>
      <c r="E4852" s="4">
        <f t="shared" si="376"/>
        <v>3</v>
      </c>
      <c r="F4852" s="4">
        <f t="shared" si="377"/>
        <v>10</v>
      </c>
      <c r="G4852" s="4">
        <f t="shared" si="378"/>
        <v>11</v>
      </c>
      <c r="H4852" s="4" t="str">
        <f t="shared" si="379"/>
        <v>水</v>
      </c>
      <c r="I4852">
        <v>-73.793323000000001</v>
      </c>
      <c r="J4852">
        <v>40.657012000000002</v>
      </c>
      <c r="K4852">
        <v>-73.795832000000004</v>
      </c>
      <c r="L4852">
        <v>40.655422000000002</v>
      </c>
      <c r="M4852">
        <v>5</v>
      </c>
      <c r="N4852">
        <v>0.27608725070020645</v>
      </c>
    </row>
    <row r="4853" spans="1:14" x14ac:dyDescent="0.2">
      <c r="A4853" s="1">
        <v>2.4282407407407409E-2</v>
      </c>
      <c r="B4853">
        <v>11</v>
      </c>
      <c r="C4853" s="3">
        <v>41553.06527777778</v>
      </c>
      <c r="D4853" s="4">
        <f t="shared" si="375"/>
        <v>2013</v>
      </c>
      <c r="E4853" s="4">
        <f t="shared" si="376"/>
        <v>10</v>
      </c>
      <c r="F4853" s="4">
        <f t="shared" si="377"/>
        <v>6</v>
      </c>
      <c r="G4853" s="4">
        <f t="shared" si="378"/>
        <v>1</v>
      </c>
      <c r="H4853" s="4" t="str">
        <f t="shared" si="379"/>
        <v>日</v>
      </c>
      <c r="I4853">
        <v>-73.997814000000005</v>
      </c>
      <c r="J4853">
        <v>40.763927000000002</v>
      </c>
      <c r="K4853">
        <v>-74.008009999999999</v>
      </c>
      <c r="L4853">
        <v>40.731150999999997</v>
      </c>
      <c r="M4853">
        <v>1</v>
      </c>
      <c r="N4853">
        <v>3.7485634999541353</v>
      </c>
    </row>
    <row r="4854" spans="1:14" x14ac:dyDescent="0.2">
      <c r="A4854" s="1">
        <v>1.2847222222222223E-2</v>
      </c>
      <c r="B4854">
        <v>21</v>
      </c>
      <c r="C4854" s="3">
        <v>41973.887499999997</v>
      </c>
      <c r="D4854" s="4">
        <f t="shared" si="375"/>
        <v>2014</v>
      </c>
      <c r="E4854" s="4">
        <f t="shared" si="376"/>
        <v>11</v>
      </c>
      <c r="F4854" s="4">
        <f t="shared" si="377"/>
        <v>30</v>
      </c>
      <c r="G4854" s="4">
        <f t="shared" si="378"/>
        <v>21</v>
      </c>
      <c r="H4854" s="4" t="str">
        <f t="shared" si="379"/>
        <v>日</v>
      </c>
      <c r="I4854">
        <v>-73.885276000000005</v>
      </c>
      <c r="J4854">
        <v>40.77308</v>
      </c>
      <c r="K4854">
        <v>-73.944749999999999</v>
      </c>
      <c r="L4854">
        <v>40.708680999999999</v>
      </c>
      <c r="M4854">
        <v>1</v>
      </c>
      <c r="N4854">
        <v>8.7495831580504326</v>
      </c>
    </row>
    <row r="4855" spans="1:14" x14ac:dyDescent="0.2">
      <c r="A4855" s="1">
        <v>2.7083333333333334E-2</v>
      </c>
      <c r="B4855">
        <v>10.1</v>
      </c>
      <c r="C4855" s="3">
        <v>39992.318749999999</v>
      </c>
      <c r="D4855" s="4">
        <f t="shared" si="375"/>
        <v>2009</v>
      </c>
      <c r="E4855" s="4">
        <f t="shared" si="376"/>
        <v>6</v>
      </c>
      <c r="F4855" s="4">
        <f t="shared" si="377"/>
        <v>28</v>
      </c>
      <c r="G4855" s="4">
        <f t="shared" si="378"/>
        <v>7</v>
      </c>
      <c r="H4855" s="4" t="str">
        <f t="shared" si="379"/>
        <v>日</v>
      </c>
      <c r="I4855">
        <v>-73.9251</v>
      </c>
      <c r="J4855">
        <v>40.768552</v>
      </c>
      <c r="K4855">
        <v>-73.938113000000001</v>
      </c>
      <c r="L4855">
        <v>40.754539999999999</v>
      </c>
      <c r="M4855">
        <v>1</v>
      </c>
      <c r="N4855">
        <v>1.9070635899133372</v>
      </c>
    </row>
    <row r="4856" spans="1:14" x14ac:dyDescent="0.2">
      <c r="A4856" s="1">
        <v>3.7499999999999999E-2</v>
      </c>
      <c r="B4856">
        <v>4.5</v>
      </c>
      <c r="C4856" s="3">
        <v>40752.32916666667</v>
      </c>
      <c r="D4856" s="4">
        <f t="shared" si="375"/>
        <v>2011</v>
      </c>
      <c r="E4856" s="4">
        <f t="shared" si="376"/>
        <v>7</v>
      </c>
      <c r="F4856" s="4">
        <f t="shared" si="377"/>
        <v>28</v>
      </c>
      <c r="G4856" s="4">
        <f t="shared" si="378"/>
        <v>7</v>
      </c>
      <c r="H4856" s="4" t="str">
        <f t="shared" si="379"/>
        <v>木</v>
      </c>
      <c r="I4856">
        <v>-73.962648000000002</v>
      </c>
      <c r="J4856">
        <v>40.762925000000003</v>
      </c>
      <c r="K4856">
        <v>-73.969324999999998</v>
      </c>
      <c r="L4856">
        <v>40.753889999999998</v>
      </c>
      <c r="M4856">
        <v>1</v>
      </c>
      <c r="N4856">
        <v>1.1526312918164885</v>
      </c>
    </row>
    <row r="4857" spans="1:14" x14ac:dyDescent="0.2">
      <c r="A4857" s="1">
        <v>4.1666666666666666E-3</v>
      </c>
      <c r="B4857">
        <v>4.5</v>
      </c>
      <c r="C4857" s="3">
        <v>40918.79583333333</v>
      </c>
      <c r="D4857" s="4">
        <f t="shared" si="375"/>
        <v>2012</v>
      </c>
      <c r="E4857" s="4">
        <f t="shared" si="376"/>
        <v>1</v>
      </c>
      <c r="F4857" s="4">
        <f t="shared" si="377"/>
        <v>10</v>
      </c>
      <c r="G4857" s="4">
        <f t="shared" si="378"/>
        <v>19</v>
      </c>
      <c r="H4857" s="4" t="str">
        <f t="shared" si="379"/>
        <v>火</v>
      </c>
      <c r="I4857">
        <v>-73.996778000000006</v>
      </c>
      <c r="J4857">
        <v>40.724491999999998</v>
      </c>
      <c r="K4857">
        <v>-73.990052000000006</v>
      </c>
      <c r="L4857">
        <v>40.732387000000003</v>
      </c>
      <c r="M4857">
        <v>1</v>
      </c>
      <c r="N4857">
        <v>1.046111724405022</v>
      </c>
    </row>
    <row r="4858" spans="1:14" x14ac:dyDescent="0.2">
      <c r="A4858" s="1">
        <v>3.8379629629629632E-2</v>
      </c>
      <c r="B4858">
        <v>12.5</v>
      </c>
      <c r="C4858" s="3">
        <v>41096.371527777781</v>
      </c>
      <c r="D4858" s="4">
        <f t="shared" si="375"/>
        <v>2012</v>
      </c>
      <c r="E4858" s="4">
        <f t="shared" si="376"/>
        <v>7</v>
      </c>
      <c r="F4858" s="4">
        <f t="shared" si="377"/>
        <v>6</v>
      </c>
      <c r="G4858" s="4">
        <f t="shared" si="378"/>
        <v>8</v>
      </c>
      <c r="H4858" s="4" t="str">
        <f t="shared" si="379"/>
        <v>金</v>
      </c>
      <c r="I4858">
        <v>-73.949760999999995</v>
      </c>
      <c r="J4858">
        <v>40.796092999999999</v>
      </c>
      <c r="K4858">
        <v>-73.979753000000002</v>
      </c>
      <c r="L4858">
        <v>40.759129000000001</v>
      </c>
      <c r="M4858">
        <v>1</v>
      </c>
      <c r="N4858">
        <v>4.82945377093679</v>
      </c>
    </row>
    <row r="4859" spans="1:14" x14ac:dyDescent="0.2">
      <c r="A4859" s="1">
        <v>1.4016203703703704E-2</v>
      </c>
      <c r="B4859">
        <v>14</v>
      </c>
      <c r="C4859" s="3">
        <v>41161.680555555555</v>
      </c>
      <c r="D4859" s="4">
        <f t="shared" si="375"/>
        <v>2012</v>
      </c>
      <c r="E4859" s="4">
        <f t="shared" si="376"/>
        <v>9</v>
      </c>
      <c r="F4859" s="4">
        <f t="shared" si="377"/>
        <v>9</v>
      </c>
      <c r="G4859" s="4">
        <f t="shared" si="378"/>
        <v>16</v>
      </c>
      <c r="H4859" s="4" t="str">
        <f t="shared" si="379"/>
        <v>日</v>
      </c>
      <c r="I4859">
        <v>-73.978066999999996</v>
      </c>
      <c r="J4859">
        <v>40.760159999999999</v>
      </c>
      <c r="K4859">
        <v>-74.003777999999997</v>
      </c>
      <c r="L4859">
        <v>40.723771999999997</v>
      </c>
      <c r="M4859">
        <v>1</v>
      </c>
      <c r="N4859">
        <v>4.5946248976578659</v>
      </c>
    </row>
    <row r="4860" spans="1:14" x14ac:dyDescent="0.2">
      <c r="A4860" s="1">
        <v>3.2638888888888891E-2</v>
      </c>
      <c r="B4860">
        <v>6</v>
      </c>
      <c r="C4860" s="3">
        <v>41431.824305555558</v>
      </c>
      <c r="D4860" s="4">
        <f t="shared" si="375"/>
        <v>2013</v>
      </c>
      <c r="E4860" s="4">
        <f t="shared" si="376"/>
        <v>6</v>
      </c>
      <c r="F4860" s="4">
        <f t="shared" si="377"/>
        <v>6</v>
      </c>
      <c r="G4860" s="4">
        <f t="shared" si="378"/>
        <v>19</v>
      </c>
      <c r="H4860" s="4" t="str">
        <f t="shared" si="379"/>
        <v>木</v>
      </c>
      <c r="I4860">
        <v>-73.997169999999997</v>
      </c>
      <c r="J4860">
        <v>40.745556999999998</v>
      </c>
      <c r="K4860">
        <v>-73.984030000000004</v>
      </c>
      <c r="L4860">
        <v>40.743242000000002</v>
      </c>
      <c r="M4860">
        <v>5</v>
      </c>
      <c r="N4860">
        <v>1.1377814422551</v>
      </c>
    </row>
    <row r="4861" spans="1:14" x14ac:dyDescent="0.2">
      <c r="A4861" s="1">
        <v>3.2638888888888891E-2</v>
      </c>
      <c r="B4861">
        <v>10</v>
      </c>
      <c r="C4861" s="3">
        <v>41431.824305555558</v>
      </c>
      <c r="D4861" s="4">
        <f t="shared" si="375"/>
        <v>2013</v>
      </c>
      <c r="E4861" s="4">
        <f t="shared" si="376"/>
        <v>6</v>
      </c>
      <c r="F4861" s="4">
        <f t="shared" si="377"/>
        <v>6</v>
      </c>
      <c r="G4861" s="4">
        <f t="shared" si="378"/>
        <v>19</v>
      </c>
      <c r="H4861" s="4" t="str">
        <f t="shared" si="379"/>
        <v>木</v>
      </c>
      <c r="I4861">
        <v>-73.974575000000002</v>
      </c>
      <c r="J4861">
        <v>40.753160000000001</v>
      </c>
      <c r="K4861">
        <v>-73.949764999999999</v>
      </c>
      <c r="L4861">
        <v>40.772167000000003</v>
      </c>
      <c r="M4861">
        <v>1</v>
      </c>
      <c r="N4861">
        <v>2.9753568472760534</v>
      </c>
    </row>
    <row r="4862" spans="1:14" x14ac:dyDescent="0.2">
      <c r="A4862" s="1">
        <v>1.726851851851852E-2</v>
      </c>
      <c r="B4862">
        <v>10.9</v>
      </c>
      <c r="C4862" s="3">
        <v>40098.308333333334</v>
      </c>
      <c r="D4862" s="4">
        <f t="shared" si="375"/>
        <v>2009</v>
      </c>
      <c r="E4862" s="4">
        <f t="shared" si="376"/>
        <v>10</v>
      </c>
      <c r="F4862" s="4">
        <f t="shared" si="377"/>
        <v>12</v>
      </c>
      <c r="G4862" s="4">
        <f t="shared" si="378"/>
        <v>7</v>
      </c>
      <c r="H4862" s="4" t="str">
        <f t="shared" si="379"/>
        <v>月</v>
      </c>
      <c r="I4862">
        <v>-73.994313000000005</v>
      </c>
      <c r="J4862">
        <v>40.750622</v>
      </c>
      <c r="K4862">
        <v>-74.016110999999995</v>
      </c>
      <c r="L4862">
        <v>40.714748</v>
      </c>
      <c r="M4862">
        <v>1</v>
      </c>
      <c r="N4862">
        <v>4.3964551396826881</v>
      </c>
    </row>
    <row r="4863" spans="1:14" x14ac:dyDescent="0.2">
      <c r="A4863" s="1">
        <v>2.7083333333333334E-2</v>
      </c>
      <c r="B4863">
        <v>5.5</v>
      </c>
      <c r="C4863" s="3">
        <v>41265.943749999999</v>
      </c>
      <c r="D4863" s="4">
        <f t="shared" si="375"/>
        <v>2012</v>
      </c>
      <c r="E4863" s="4">
        <f t="shared" si="376"/>
        <v>12</v>
      </c>
      <c r="F4863" s="4">
        <f t="shared" si="377"/>
        <v>22</v>
      </c>
      <c r="G4863" s="4">
        <f t="shared" si="378"/>
        <v>22</v>
      </c>
      <c r="H4863" s="4" t="str">
        <f t="shared" si="379"/>
        <v>土</v>
      </c>
      <c r="I4863">
        <v>-73.971042999999995</v>
      </c>
      <c r="J4863">
        <v>40.750121999999998</v>
      </c>
      <c r="K4863">
        <v>-73.966605000000001</v>
      </c>
      <c r="L4863">
        <v>40.760342000000001</v>
      </c>
      <c r="M4863">
        <v>2</v>
      </c>
      <c r="N4863">
        <v>1.1976557603810614</v>
      </c>
    </row>
    <row r="4864" spans="1:14" x14ac:dyDescent="0.2">
      <c r="A4864" s="1">
        <v>3.6805555555555557E-2</v>
      </c>
      <c r="B4864">
        <v>7.5</v>
      </c>
      <c r="C4864" s="3">
        <v>41295.578472222223</v>
      </c>
      <c r="D4864" s="4">
        <f t="shared" si="375"/>
        <v>2013</v>
      </c>
      <c r="E4864" s="4">
        <f t="shared" si="376"/>
        <v>1</v>
      </c>
      <c r="F4864" s="4">
        <f t="shared" si="377"/>
        <v>21</v>
      </c>
      <c r="G4864" s="4">
        <f t="shared" si="378"/>
        <v>13</v>
      </c>
      <c r="H4864" s="4" t="str">
        <f t="shared" si="379"/>
        <v>月</v>
      </c>
      <c r="I4864">
        <v>-73.976202000000001</v>
      </c>
      <c r="J4864">
        <v>40.757510000000003</v>
      </c>
      <c r="K4864">
        <v>-73.984674999999996</v>
      </c>
      <c r="L4864">
        <v>40.754134999999998</v>
      </c>
      <c r="M4864">
        <v>2</v>
      </c>
      <c r="N4864">
        <v>0.80723918117587834</v>
      </c>
    </row>
    <row r="4865" spans="1:14" x14ac:dyDescent="0.2">
      <c r="A4865" s="1">
        <v>3.2303240740740737E-2</v>
      </c>
      <c r="B4865">
        <v>16.5</v>
      </c>
      <c r="C4865" s="3">
        <v>41982.448611111111</v>
      </c>
      <c r="D4865" s="4">
        <f t="shared" si="375"/>
        <v>2014</v>
      </c>
      <c r="E4865" s="4">
        <f t="shared" si="376"/>
        <v>12</v>
      </c>
      <c r="F4865" s="4">
        <f t="shared" si="377"/>
        <v>9</v>
      </c>
      <c r="G4865" s="4">
        <f t="shared" si="378"/>
        <v>10</v>
      </c>
      <c r="H4865" s="4" t="str">
        <f t="shared" si="379"/>
        <v>火</v>
      </c>
      <c r="I4865">
        <v>-74.002191999999994</v>
      </c>
      <c r="J4865">
        <v>40.755674999999997</v>
      </c>
      <c r="K4865">
        <v>-73.986288000000002</v>
      </c>
      <c r="L4865">
        <v>40.761898000000002</v>
      </c>
      <c r="M4865">
        <v>1</v>
      </c>
      <c r="N4865">
        <v>1.509392231790063</v>
      </c>
    </row>
    <row r="4866" spans="1:14" x14ac:dyDescent="0.2">
      <c r="A4866" s="1">
        <v>2.3576388888888893E-2</v>
      </c>
      <c r="B4866">
        <v>9.5</v>
      </c>
      <c r="C4866" s="3">
        <v>42044.314583333333</v>
      </c>
      <c r="D4866" s="4">
        <f t="shared" si="375"/>
        <v>2015</v>
      </c>
      <c r="E4866" s="4">
        <f t="shared" si="376"/>
        <v>2</v>
      </c>
      <c r="F4866" s="4">
        <f t="shared" si="377"/>
        <v>9</v>
      </c>
      <c r="G4866" s="4">
        <f t="shared" si="378"/>
        <v>7</v>
      </c>
      <c r="H4866" s="4" t="str">
        <f t="shared" si="379"/>
        <v>月</v>
      </c>
      <c r="I4866">
        <v>-73.956001279999995</v>
      </c>
      <c r="J4866">
        <v>40.778736109999997</v>
      </c>
      <c r="K4866">
        <v>-73.975578310000003</v>
      </c>
      <c r="L4866">
        <v>40.756603239999997</v>
      </c>
      <c r="M4866">
        <v>1</v>
      </c>
      <c r="N4866">
        <v>2.965576724268574</v>
      </c>
    </row>
    <row r="4867" spans="1:14" x14ac:dyDescent="0.2">
      <c r="A4867" s="1">
        <v>1.6666666666666666E-2</v>
      </c>
      <c r="B4867">
        <v>4.0999999999999996</v>
      </c>
      <c r="C4867" s="3">
        <v>40618.76666666667</v>
      </c>
      <c r="D4867" s="4">
        <f t="shared" ref="D4867:D4930" si="380">YEAR(C4867)</f>
        <v>2011</v>
      </c>
      <c r="E4867" s="4">
        <f t="shared" ref="E4867:E4930" si="381">MONTH(C4867)</f>
        <v>3</v>
      </c>
      <c r="F4867" s="4">
        <f t="shared" ref="F4867:F4930" si="382">DAY(C4867)</f>
        <v>16</v>
      </c>
      <c r="G4867" s="4">
        <f t="shared" ref="G4867:G4930" si="383">HOUR(C4867)</f>
        <v>18</v>
      </c>
      <c r="H4867" s="4" t="str">
        <f t="shared" ref="H4867:H4930" si="384">TEXT(C4867, "aaa")</f>
        <v>水</v>
      </c>
      <c r="I4867">
        <v>-73.944410000000005</v>
      </c>
      <c r="J4867">
        <v>40.75188</v>
      </c>
      <c r="K4867">
        <v>-73.944410000000005</v>
      </c>
      <c r="L4867">
        <v>40.75188</v>
      </c>
      <c r="M4867">
        <v>1</v>
      </c>
      <c r="N4867" t="e">
        <v>#VALUE!</v>
      </c>
    </row>
    <row r="4868" spans="1:14" x14ac:dyDescent="0.2">
      <c r="A4868" s="1">
        <v>4.6412037037037038E-3</v>
      </c>
      <c r="B4868">
        <v>42.33</v>
      </c>
      <c r="C4868" s="3">
        <v>41451.629166666666</v>
      </c>
      <c r="D4868" s="4">
        <f t="shared" si="380"/>
        <v>2013</v>
      </c>
      <c r="E4868" s="4">
        <f t="shared" si="381"/>
        <v>6</v>
      </c>
      <c r="F4868" s="4">
        <f t="shared" si="382"/>
        <v>26</v>
      </c>
      <c r="G4868" s="4">
        <f t="shared" si="383"/>
        <v>15</v>
      </c>
      <c r="H4868" s="4" t="str">
        <f t="shared" si="384"/>
        <v>水</v>
      </c>
      <c r="I4868">
        <v>-74.004397999999995</v>
      </c>
      <c r="J4868">
        <v>40.719194000000002</v>
      </c>
      <c r="K4868">
        <v>-73.866266999999993</v>
      </c>
      <c r="L4868">
        <v>40.771051</v>
      </c>
      <c r="M4868">
        <v>1</v>
      </c>
      <c r="N4868">
        <v>13.001502413702426</v>
      </c>
    </row>
    <row r="4869" spans="1:14" x14ac:dyDescent="0.2">
      <c r="A4869" s="1">
        <v>3.650462962962963E-2</v>
      </c>
      <c r="B4869">
        <v>5.7</v>
      </c>
      <c r="C4869" s="3">
        <v>40796.452777777777</v>
      </c>
      <c r="D4869" s="4">
        <f t="shared" si="380"/>
        <v>2011</v>
      </c>
      <c r="E4869" s="4">
        <f t="shared" si="381"/>
        <v>9</v>
      </c>
      <c r="F4869" s="4">
        <f t="shared" si="382"/>
        <v>10</v>
      </c>
      <c r="G4869" s="4">
        <f t="shared" si="383"/>
        <v>10</v>
      </c>
      <c r="H4869" s="4" t="str">
        <f t="shared" si="384"/>
        <v>土</v>
      </c>
      <c r="I4869">
        <v>-73.965411000000003</v>
      </c>
      <c r="J4869">
        <v>40.763542000000001</v>
      </c>
      <c r="K4869">
        <v>-73.954222999999999</v>
      </c>
      <c r="L4869">
        <v>40.770159999999997</v>
      </c>
      <c r="M4869">
        <v>1</v>
      </c>
      <c r="N4869">
        <v>1.1968679825858282</v>
      </c>
    </row>
    <row r="4870" spans="1:14" x14ac:dyDescent="0.2">
      <c r="A4870" s="1">
        <v>2.2222222222222223E-2</v>
      </c>
      <c r="B4870">
        <v>20.5</v>
      </c>
      <c r="C4870" s="3">
        <v>41917.522222222222</v>
      </c>
      <c r="D4870" s="4">
        <f t="shared" si="380"/>
        <v>2014</v>
      </c>
      <c r="E4870" s="4">
        <f t="shared" si="381"/>
        <v>10</v>
      </c>
      <c r="F4870" s="4">
        <f t="shared" si="382"/>
        <v>5</v>
      </c>
      <c r="G4870" s="4">
        <f t="shared" si="383"/>
        <v>12</v>
      </c>
      <c r="H4870" s="4" t="str">
        <f t="shared" si="384"/>
        <v>日</v>
      </c>
      <c r="I4870">
        <v>-73.989908</v>
      </c>
      <c r="J4870">
        <v>40.767246999999998</v>
      </c>
      <c r="K4870">
        <v>-74.010137</v>
      </c>
      <c r="L4870">
        <v>40.720075000000001</v>
      </c>
      <c r="M4870">
        <v>2</v>
      </c>
      <c r="N4870">
        <v>5.5213696061423807</v>
      </c>
    </row>
    <row r="4871" spans="1:14" x14ac:dyDescent="0.2">
      <c r="A4871" s="1">
        <v>3.5416666666666666E-2</v>
      </c>
      <c r="B4871">
        <v>5.7</v>
      </c>
      <c r="C4871" s="3">
        <v>40122.910416666666</v>
      </c>
      <c r="D4871" s="4">
        <f t="shared" si="380"/>
        <v>2009</v>
      </c>
      <c r="E4871" s="4">
        <f t="shared" si="381"/>
        <v>11</v>
      </c>
      <c r="F4871" s="4">
        <f t="shared" si="382"/>
        <v>5</v>
      </c>
      <c r="G4871" s="4">
        <f t="shared" si="383"/>
        <v>21</v>
      </c>
      <c r="H4871" s="4" t="str">
        <f t="shared" si="384"/>
        <v>木</v>
      </c>
      <c r="I4871">
        <v>-73.973769000000004</v>
      </c>
      <c r="J4871">
        <v>40.747748999999999</v>
      </c>
      <c r="K4871">
        <v>-73.977845000000002</v>
      </c>
      <c r="L4871">
        <v>40.734122999999997</v>
      </c>
      <c r="M4871">
        <v>1</v>
      </c>
      <c r="N4871">
        <v>1.555309773392771</v>
      </c>
    </row>
    <row r="4872" spans="1:14" x14ac:dyDescent="0.2">
      <c r="A4872" s="1">
        <v>3.6469907407407402E-2</v>
      </c>
      <c r="B4872">
        <v>6.1</v>
      </c>
      <c r="C4872" s="3">
        <v>40360.577777777777</v>
      </c>
      <c r="D4872" s="4">
        <f t="shared" si="380"/>
        <v>2010</v>
      </c>
      <c r="E4872" s="4">
        <f t="shared" si="381"/>
        <v>7</v>
      </c>
      <c r="F4872" s="4">
        <f t="shared" si="382"/>
        <v>1</v>
      </c>
      <c r="G4872" s="4">
        <f t="shared" si="383"/>
        <v>13</v>
      </c>
      <c r="H4872" s="4" t="str">
        <f t="shared" si="384"/>
        <v>木</v>
      </c>
      <c r="I4872">
        <v>-73.884986999999995</v>
      </c>
      <c r="J4872">
        <v>40.692988</v>
      </c>
      <c r="K4872">
        <v>-73.884986999999995</v>
      </c>
      <c r="L4872">
        <v>40.692988</v>
      </c>
      <c r="M4872">
        <v>1</v>
      </c>
      <c r="N4872">
        <v>9.5041647553443904E-5</v>
      </c>
    </row>
    <row r="4873" spans="1:14" x14ac:dyDescent="0.2">
      <c r="A4873" s="1">
        <v>2.8506944444444442E-2</v>
      </c>
      <c r="B4873">
        <v>10.5</v>
      </c>
      <c r="C4873" s="3">
        <v>41469.361805555556</v>
      </c>
      <c r="D4873" s="4">
        <f t="shared" si="380"/>
        <v>2013</v>
      </c>
      <c r="E4873" s="4">
        <f t="shared" si="381"/>
        <v>7</v>
      </c>
      <c r="F4873" s="4">
        <f t="shared" si="382"/>
        <v>14</v>
      </c>
      <c r="G4873" s="4">
        <f t="shared" si="383"/>
        <v>8</v>
      </c>
      <c r="H4873" s="4" t="str">
        <f t="shared" si="384"/>
        <v>日</v>
      </c>
      <c r="I4873">
        <v>-73.985014000000007</v>
      </c>
      <c r="J4873">
        <v>40.738515999999997</v>
      </c>
      <c r="K4873">
        <v>-73.963001000000006</v>
      </c>
      <c r="L4873">
        <v>40.775134999999999</v>
      </c>
      <c r="M4873">
        <v>1</v>
      </c>
      <c r="N4873">
        <v>4.4791293112803565</v>
      </c>
    </row>
    <row r="4874" spans="1:14" x14ac:dyDescent="0.2">
      <c r="A4874" s="1">
        <v>6.2499999999999995E-3</v>
      </c>
      <c r="B4874">
        <v>10</v>
      </c>
      <c r="C4874" s="3">
        <v>41849.756249999999</v>
      </c>
      <c r="D4874" s="4">
        <f t="shared" si="380"/>
        <v>2014</v>
      </c>
      <c r="E4874" s="4">
        <f t="shared" si="381"/>
        <v>7</v>
      </c>
      <c r="F4874" s="4">
        <f t="shared" si="382"/>
        <v>29</v>
      </c>
      <c r="G4874" s="4">
        <f t="shared" si="383"/>
        <v>18</v>
      </c>
      <c r="H4874" s="4" t="str">
        <f t="shared" si="384"/>
        <v>火</v>
      </c>
      <c r="I4874">
        <v>-73.969027999999994</v>
      </c>
      <c r="J4874">
        <v>40.754395000000002</v>
      </c>
      <c r="K4874">
        <v>-73.948757999999998</v>
      </c>
      <c r="L4874">
        <v>40.777852000000003</v>
      </c>
      <c r="M4874">
        <v>1</v>
      </c>
      <c r="N4874">
        <v>3.1207568412812874</v>
      </c>
    </row>
    <row r="4875" spans="1:14" x14ac:dyDescent="0.2">
      <c r="A4875" s="1">
        <v>6.9444444444444447E-4</v>
      </c>
      <c r="B4875">
        <v>4.9000000000000004</v>
      </c>
      <c r="C4875" s="3">
        <v>40277.584027777775</v>
      </c>
      <c r="D4875" s="4">
        <f t="shared" si="380"/>
        <v>2010</v>
      </c>
      <c r="E4875" s="4">
        <f t="shared" si="381"/>
        <v>4</v>
      </c>
      <c r="F4875" s="4">
        <f t="shared" si="382"/>
        <v>9</v>
      </c>
      <c r="G4875" s="4">
        <f t="shared" si="383"/>
        <v>14</v>
      </c>
      <c r="H4875" s="4" t="str">
        <f t="shared" si="384"/>
        <v>金</v>
      </c>
      <c r="I4875">
        <v>-73.975682000000006</v>
      </c>
      <c r="J4875">
        <v>40.787995000000002</v>
      </c>
      <c r="K4875">
        <v>-73.976678000000007</v>
      </c>
      <c r="L4875">
        <v>40.776442000000003</v>
      </c>
      <c r="M4875">
        <v>1</v>
      </c>
      <c r="N4875">
        <v>1.2888113728573625</v>
      </c>
    </row>
    <row r="4876" spans="1:14" x14ac:dyDescent="0.2">
      <c r="A4876" s="1">
        <v>3.6111111111111115E-2</v>
      </c>
      <c r="B4876">
        <v>2.9</v>
      </c>
      <c r="C4876" s="3">
        <v>40491.286111111112</v>
      </c>
      <c r="D4876" s="4">
        <f t="shared" si="380"/>
        <v>2010</v>
      </c>
      <c r="E4876" s="4">
        <f t="shared" si="381"/>
        <v>11</v>
      </c>
      <c r="F4876" s="4">
        <f t="shared" si="382"/>
        <v>9</v>
      </c>
      <c r="G4876" s="4">
        <f t="shared" si="383"/>
        <v>6</v>
      </c>
      <c r="H4876" s="4" t="str">
        <f t="shared" si="384"/>
        <v>火</v>
      </c>
      <c r="I4876">
        <v>-74.012034999999997</v>
      </c>
      <c r="J4876">
        <v>40.747906999999998</v>
      </c>
      <c r="K4876">
        <v>-74.012147999999996</v>
      </c>
      <c r="L4876">
        <v>40.746696999999998</v>
      </c>
      <c r="M4876">
        <v>1</v>
      </c>
      <c r="N4876">
        <v>0.13503327842095644</v>
      </c>
    </row>
    <row r="4877" spans="1:14" x14ac:dyDescent="0.2">
      <c r="A4877" s="1">
        <v>1.5972222222222224E-2</v>
      </c>
      <c r="B4877">
        <v>4.9000000000000004</v>
      </c>
      <c r="C4877" s="3">
        <v>40622.640972222223</v>
      </c>
      <c r="D4877" s="4">
        <f t="shared" si="380"/>
        <v>2011</v>
      </c>
      <c r="E4877" s="4">
        <f t="shared" si="381"/>
        <v>3</v>
      </c>
      <c r="F4877" s="4">
        <f t="shared" si="382"/>
        <v>20</v>
      </c>
      <c r="G4877" s="4">
        <f t="shared" si="383"/>
        <v>15</v>
      </c>
      <c r="H4877" s="4" t="str">
        <f t="shared" si="384"/>
        <v>日</v>
      </c>
      <c r="I4877">
        <v>-73.973332999999997</v>
      </c>
      <c r="J4877">
        <v>40.743833000000002</v>
      </c>
      <c r="K4877">
        <v>-73.977712999999994</v>
      </c>
      <c r="L4877">
        <v>40.751460000000002</v>
      </c>
      <c r="M4877">
        <v>1</v>
      </c>
      <c r="N4877">
        <v>0.92590736019699593</v>
      </c>
    </row>
    <row r="4878" spans="1:14" x14ac:dyDescent="0.2">
      <c r="A4878" s="1">
        <v>1.4583333333333332E-2</v>
      </c>
      <c r="B4878">
        <v>5.5</v>
      </c>
      <c r="C4878" s="3">
        <v>41843.806250000001</v>
      </c>
      <c r="D4878" s="4">
        <f t="shared" si="380"/>
        <v>2014</v>
      </c>
      <c r="E4878" s="4">
        <f t="shared" si="381"/>
        <v>7</v>
      </c>
      <c r="F4878" s="4">
        <f t="shared" si="382"/>
        <v>23</v>
      </c>
      <c r="G4878" s="4">
        <f t="shared" si="383"/>
        <v>19</v>
      </c>
      <c r="H4878" s="4" t="str">
        <f t="shared" si="384"/>
        <v>水</v>
      </c>
      <c r="I4878">
        <v>-73.998166999999995</v>
      </c>
      <c r="J4878">
        <v>40.750045</v>
      </c>
      <c r="K4878">
        <v>-73.989677</v>
      </c>
      <c r="L4878">
        <v>40.744911999999999</v>
      </c>
      <c r="M4878">
        <v>2</v>
      </c>
      <c r="N4878">
        <v>0.91605819474158801</v>
      </c>
    </row>
    <row r="4879" spans="1:14" x14ac:dyDescent="0.2">
      <c r="A4879" s="1">
        <v>2.56712962962963E-2</v>
      </c>
      <c r="B4879">
        <v>33.5</v>
      </c>
      <c r="C4879" s="3">
        <v>42056.60833333333</v>
      </c>
      <c r="D4879" s="4">
        <f t="shared" si="380"/>
        <v>2015</v>
      </c>
      <c r="E4879" s="4">
        <f t="shared" si="381"/>
        <v>2</v>
      </c>
      <c r="F4879" s="4">
        <f t="shared" si="382"/>
        <v>21</v>
      </c>
      <c r="G4879" s="4">
        <f t="shared" si="383"/>
        <v>14</v>
      </c>
      <c r="H4879" s="4" t="str">
        <f t="shared" si="384"/>
        <v>土</v>
      </c>
      <c r="I4879">
        <v>-73.943832400000005</v>
      </c>
      <c r="J4879">
        <v>40.835796360000003</v>
      </c>
      <c r="K4879">
        <v>-74.013839719999993</v>
      </c>
      <c r="L4879">
        <v>40.702358250000003</v>
      </c>
      <c r="M4879">
        <v>1</v>
      </c>
      <c r="N4879">
        <v>15.983878837052428</v>
      </c>
    </row>
    <row r="4880" spans="1:14" x14ac:dyDescent="0.2">
      <c r="A4880" s="1">
        <v>3.3333333333333333E-2</v>
      </c>
      <c r="B4880">
        <v>9</v>
      </c>
      <c r="C4880" s="3">
        <v>41413.574999999997</v>
      </c>
      <c r="D4880" s="4">
        <f t="shared" si="380"/>
        <v>2013</v>
      </c>
      <c r="E4880" s="4">
        <f t="shared" si="381"/>
        <v>5</v>
      </c>
      <c r="F4880" s="4">
        <f t="shared" si="382"/>
        <v>19</v>
      </c>
      <c r="G4880" s="4">
        <f t="shared" si="383"/>
        <v>13</v>
      </c>
      <c r="H4880" s="4" t="str">
        <f t="shared" si="384"/>
        <v>日</v>
      </c>
      <c r="I4880">
        <v>-73.989564999999999</v>
      </c>
      <c r="J4880">
        <v>40.767505</v>
      </c>
      <c r="K4880">
        <v>-73.997190000000003</v>
      </c>
      <c r="L4880">
        <v>40.760277000000002</v>
      </c>
      <c r="M4880">
        <v>2</v>
      </c>
      <c r="N4880">
        <v>1.029914191664874</v>
      </c>
    </row>
    <row r="4881" spans="1:14" x14ac:dyDescent="0.2">
      <c r="A4881" s="1">
        <v>1.3194444444444444E-2</v>
      </c>
      <c r="B4881">
        <v>4.5</v>
      </c>
      <c r="C4881" s="3">
        <v>41858.84652777778</v>
      </c>
      <c r="D4881" s="4">
        <f t="shared" si="380"/>
        <v>2014</v>
      </c>
      <c r="E4881" s="4">
        <f t="shared" si="381"/>
        <v>8</v>
      </c>
      <c r="F4881" s="4">
        <f t="shared" si="382"/>
        <v>7</v>
      </c>
      <c r="G4881" s="4">
        <f t="shared" si="383"/>
        <v>20</v>
      </c>
      <c r="H4881" s="4" t="str">
        <f t="shared" si="384"/>
        <v>木</v>
      </c>
      <c r="I4881">
        <v>-73.982332</v>
      </c>
      <c r="J4881">
        <v>40.769286999999998</v>
      </c>
      <c r="K4881">
        <v>-73.984110000000001</v>
      </c>
      <c r="L4881">
        <v>40.761716999999997</v>
      </c>
      <c r="M4881">
        <v>2</v>
      </c>
      <c r="N4881">
        <v>0.85591825198580007</v>
      </c>
    </row>
    <row r="4882" spans="1:14" x14ac:dyDescent="0.2">
      <c r="A4882" s="1">
        <v>3.6805555555555557E-2</v>
      </c>
      <c r="B4882">
        <v>4.5</v>
      </c>
      <c r="C4882" s="3">
        <v>40652.953472222223</v>
      </c>
      <c r="D4882" s="4">
        <f t="shared" si="380"/>
        <v>2011</v>
      </c>
      <c r="E4882" s="4">
        <f t="shared" si="381"/>
        <v>4</v>
      </c>
      <c r="F4882" s="4">
        <f t="shared" si="382"/>
        <v>19</v>
      </c>
      <c r="G4882" s="4">
        <f t="shared" si="383"/>
        <v>22</v>
      </c>
      <c r="H4882" s="4" t="str">
        <f t="shared" si="384"/>
        <v>火</v>
      </c>
      <c r="I4882">
        <v>-73.981404999999995</v>
      </c>
      <c r="J4882">
        <v>40.741272000000002</v>
      </c>
      <c r="K4882">
        <v>-73.971649999999997</v>
      </c>
      <c r="L4882">
        <v>40.746552000000001</v>
      </c>
      <c r="M4882">
        <v>1</v>
      </c>
      <c r="N4882">
        <v>1.011116755255961</v>
      </c>
    </row>
    <row r="4883" spans="1:14" x14ac:dyDescent="0.2">
      <c r="A4883" s="1">
        <v>1.0960648148148148E-2</v>
      </c>
      <c r="B4883">
        <v>9.6999999999999993</v>
      </c>
      <c r="C4883" s="3">
        <v>39885.427083333336</v>
      </c>
      <c r="D4883" s="4">
        <f t="shared" si="380"/>
        <v>2009</v>
      </c>
      <c r="E4883" s="4">
        <f t="shared" si="381"/>
        <v>3</v>
      </c>
      <c r="F4883" s="4">
        <f t="shared" si="382"/>
        <v>13</v>
      </c>
      <c r="G4883" s="4">
        <f t="shared" si="383"/>
        <v>10</v>
      </c>
      <c r="H4883" s="4" t="str">
        <f t="shared" si="384"/>
        <v>金</v>
      </c>
      <c r="I4883">
        <v>-74.005775</v>
      </c>
      <c r="J4883">
        <v>40.745494999999998</v>
      </c>
      <c r="K4883">
        <v>-73.977129000000005</v>
      </c>
      <c r="L4883">
        <v>40.751779999999997</v>
      </c>
      <c r="M4883">
        <v>1</v>
      </c>
      <c r="N4883">
        <v>2.5150886421322847</v>
      </c>
    </row>
    <row r="4884" spans="1:14" x14ac:dyDescent="0.2">
      <c r="A4884" s="1">
        <v>4.0972222222222222E-2</v>
      </c>
      <c r="B4884">
        <v>7.3</v>
      </c>
      <c r="C4884" s="3">
        <v>41035.082638888889</v>
      </c>
      <c r="D4884" s="4">
        <f t="shared" si="380"/>
        <v>2012</v>
      </c>
      <c r="E4884" s="4">
        <f t="shared" si="381"/>
        <v>5</v>
      </c>
      <c r="F4884" s="4">
        <f t="shared" si="382"/>
        <v>6</v>
      </c>
      <c r="G4884" s="4">
        <f t="shared" si="383"/>
        <v>1</v>
      </c>
      <c r="H4884" s="4" t="str">
        <f t="shared" si="384"/>
        <v>日</v>
      </c>
      <c r="I4884">
        <v>-73.983962000000005</v>
      </c>
      <c r="J4884">
        <v>40.725397000000001</v>
      </c>
      <c r="K4884">
        <v>-74.004267999999996</v>
      </c>
      <c r="L4884">
        <v>40.721072999999997</v>
      </c>
      <c r="M4884">
        <v>1</v>
      </c>
      <c r="N4884">
        <v>1.779468003910551</v>
      </c>
    </row>
    <row r="4885" spans="1:14" x14ac:dyDescent="0.2">
      <c r="A4885" s="1">
        <v>2.4375000000000004E-2</v>
      </c>
      <c r="B4885">
        <v>6.5</v>
      </c>
      <c r="C4885" s="3">
        <v>40245.482638888891</v>
      </c>
      <c r="D4885" s="4">
        <f t="shared" si="380"/>
        <v>2010</v>
      </c>
      <c r="E4885" s="4">
        <f t="shared" si="381"/>
        <v>3</v>
      </c>
      <c r="F4885" s="4">
        <f t="shared" si="382"/>
        <v>8</v>
      </c>
      <c r="G4885" s="4">
        <f t="shared" si="383"/>
        <v>11</v>
      </c>
      <c r="H4885" s="4" t="str">
        <f t="shared" si="384"/>
        <v>月</v>
      </c>
      <c r="I4885">
        <v>-73.967554000000007</v>
      </c>
      <c r="J4885">
        <v>40.803089999999997</v>
      </c>
      <c r="K4885">
        <v>-73.981210000000004</v>
      </c>
      <c r="L4885">
        <v>40.781536000000003</v>
      </c>
      <c r="M4885">
        <v>2</v>
      </c>
      <c r="N4885">
        <v>2.6611274685667738</v>
      </c>
    </row>
    <row r="4886" spans="1:14" x14ac:dyDescent="0.2">
      <c r="A4886" s="1">
        <v>2.5196759259259256E-2</v>
      </c>
      <c r="B4886">
        <v>23</v>
      </c>
      <c r="C4886" s="3">
        <v>42126.816666666666</v>
      </c>
      <c r="D4886" s="4">
        <f t="shared" si="380"/>
        <v>2015</v>
      </c>
      <c r="E4886" s="4">
        <f t="shared" si="381"/>
        <v>5</v>
      </c>
      <c r="F4886" s="4">
        <f t="shared" si="382"/>
        <v>2</v>
      </c>
      <c r="G4886" s="4">
        <f t="shared" si="383"/>
        <v>19</v>
      </c>
      <c r="H4886" s="4" t="str">
        <f t="shared" si="384"/>
        <v>土</v>
      </c>
      <c r="I4886">
        <v>-73.971664430000004</v>
      </c>
      <c r="J4886">
        <v>40.79497147</v>
      </c>
      <c r="K4886">
        <v>-73.999572749999999</v>
      </c>
      <c r="L4886">
        <v>40.728321080000001</v>
      </c>
      <c r="M4886">
        <v>1</v>
      </c>
      <c r="N4886">
        <v>7.7837063454693025</v>
      </c>
    </row>
    <row r="4887" spans="1:14" x14ac:dyDescent="0.2">
      <c r="A4887" s="1">
        <v>2.6458333333333334E-2</v>
      </c>
      <c r="B4887">
        <v>10.5</v>
      </c>
      <c r="C4887" s="3">
        <v>40493.443055555559</v>
      </c>
      <c r="D4887" s="4">
        <f t="shared" si="380"/>
        <v>2010</v>
      </c>
      <c r="E4887" s="4">
        <f t="shared" si="381"/>
        <v>11</v>
      </c>
      <c r="F4887" s="4">
        <f t="shared" si="382"/>
        <v>11</v>
      </c>
      <c r="G4887" s="4">
        <f t="shared" si="383"/>
        <v>10</v>
      </c>
      <c r="H4887" s="4" t="str">
        <f t="shared" si="384"/>
        <v>木</v>
      </c>
      <c r="I4887">
        <v>-74.004863999999998</v>
      </c>
      <c r="J4887">
        <v>40.742564000000002</v>
      </c>
      <c r="K4887">
        <v>-73.979889999999997</v>
      </c>
      <c r="L4887">
        <v>40.739466999999998</v>
      </c>
      <c r="M4887">
        <v>1</v>
      </c>
      <c r="N4887">
        <v>2.1344126554020426</v>
      </c>
    </row>
    <row r="4888" spans="1:14" x14ac:dyDescent="0.2">
      <c r="A4888" s="1">
        <v>1.2627314814814815E-2</v>
      </c>
      <c r="B4888">
        <v>10.5</v>
      </c>
      <c r="C4888" s="3">
        <v>41543.762499999997</v>
      </c>
      <c r="D4888" s="4">
        <f t="shared" si="380"/>
        <v>2013</v>
      </c>
      <c r="E4888" s="4">
        <f t="shared" si="381"/>
        <v>9</v>
      </c>
      <c r="F4888" s="4">
        <f t="shared" si="382"/>
        <v>26</v>
      </c>
      <c r="G4888" s="4">
        <f t="shared" si="383"/>
        <v>18</v>
      </c>
      <c r="H4888" s="4" t="str">
        <f t="shared" si="384"/>
        <v>木</v>
      </c>
      <c r="I4888">
        <v>-73.981938</v>
      </c>
      <c r="J4888">
        <v>40.744894000000002</v>
      </c>
      <c r="K4888">
        <v>-74.005337999999995</v>
      </c>
      <c r="L4888">
        <v>40.745973999999997</v>
      </c>
      <c r="M4888">
        <v>1</v>
      </c>
      <c r="N4888">
        <v>1.9771570510994423</v>
      </c>
    </row>
    <row r="4889" spans="1:14" x14ac:dyDescent="0.2">
      <c r="A4889" s="1">
        <v>3.1620370370370368E-2</v>
      </c>
      <c r="B4889">
        <v>6.5</v>
      </c>
      <c r="C4889" s="3">
        <v>40425.53125</v>
      </c>
      <c r="D4889" s="4">
        <f t="shared" si="380"/>
        <v>2010</v>
      </c>
      <c r="E4889" s="4">
        <f t="shared" si="381"/>
        <v>9</v>
      </c>
      <c r="F4889" s="4">
        <f t="shared" si="382"/>
        <v>4</v>
      </c>
      <c r="G4889" s="4">
        <f t="shared" si="383"/>
        <v>12</v>
      </c>
      <c r="H4889" s="4" t="str">
        <f t="shared" si="384"/>
        <v>土</v>
      </c>
      <c r="I4889">
        <v>-73.980621999999997</v>
      </c>
      <c r="J4889">
        <v>40.745156999999999</v>
      </c>
      <c r="K4889">
        <v>-73.975776999999994</v>
      </c>
      <c r="L4889">
        <v>40.755862999999998</v>
      </c>
      <c r="M4889">
        <v>1</v>
      </c>
      <c r="N4889">
        <v>1.2598793664184205</v>
      </c>
    </row>
    <row r="4890" spans="1:14" x14ac:dyDescent="0.2">
      <c r="A4890" s="1">
        <v>3.740740740740741E-2</v>
      </c>
      <c r="B4890">
        <v>4.9000000000000004</v>
      </c>
      <c r="C4890" s="3">
        <v>40707.453472222223</v>
      </c>
      <c r="D4890" s="4">
        <f t="shared" si="380"/>
        <v>2011</v>
      </c>
      <c r="E4890" s="4">
        <f t="shared" si="381"/>
        <v>6</v>
      </c>
      <c r="F4890" s="4">
        <f t="shared" si="382"/>
        <v>13</v>
      </c>
      <c r="G4890" s="4">
        <f t="shared" si="383"/>
        <v>10</v>
      </c>
      <c r="H4890" s="4" t="str">
        <f t="shared" si="384"/>
        <v>月</v>
      </c>
      <c r="I4890">
        <v>-73.956664000000004</v>
      </c>
      <c r="J4890">
        <v>40.766989000000002</v>
      </c>
      <c r="K4890">
        <v>-73.961371</v>
      </c>
      <c r="L4890">
        <v>40.772638999999998</v>
      </c>
      <c r="M4890">
        <v>1</v>
      </c>
      <c r="N4890">
        <v>0.74367975229173533</v>
      </c>
    </row>
    <row r="4891" spans="1:14" x14ac:dyDescent="0.2">
      <c r="A4891" s="1">
        <v>1.8518518518518521E-2</v>
      </c>
      <c r="B4891">
        <v>7.5</v>
      </c>
      <c r="C4891" s="3">
        <v>41620.893055555556</v>
      </c>
      <c r="D4891" s="4">
        <f t="shared" si="380"/>
        <v>2013</v>
      </c>
      <c r="E4891" s="4">
        <f t="shared" si="381"/>
        <v>12</v>
      </c>
      <c r="F4891" s="4">
        <f t="shared" si="382"/>
        <v>12</v>
      </c>
      <c r="G4891" s="4">
        <f t="shared" si="383"/>
        <v>21</v>
      </c>
      <c r="H4891" s="4" t="str">
        <f t="shared" si="384"/>
        <v>木</v>
      </c>
      <c r="I4891">
        <v>-73.988707000000005</v>
      </c>
      <c r="J4891">
        <v>40.734343000000003</v>
      </c>
      <c r="K4891">
        <v>-73.991737000000001</v>
      </c>
      <c r="L4891">
        <v>40.722582000000003</v>
      </c>
      <c r="M4891">
        <v>1</v>
      </c>
      <c r="N4891">
        <v>1.3339470611793556</v>
      </c>
    </row>
    <row r="4892" spans="1:14" x14ac:dyDescent="0.2">
      <c r="A4892" s="1">
        <v>6.9444444444444447E-4</v>
      </c>
      <c r="B4892">
        <v>7.7</v>
      </c>
      <c r="C4892" s="3">
        <v>40245.584027777775</v>
      </c>
      <c r="D4892" s="4">
        <f t="shared" si="380"/>
        <v>2010</v>
      </c>
      <c r="E4892" s="4">
        <f t="shared" si="381"/>
        <v>3</v>
      </c>
      <c r="F4892" s="4">
        <f t="shared" si="382"/>
        <v>8</v>
      </c>
      <c r="G4892" s="4">
        <f t="shared" si="383"/>
        <v>14</v>
      </c>
      <c r="H4892" s="4" t="str">
        <f t="shared" si="384"/>
        <v>月</v>
      </c>
      <c r="I4892">
        <v>-73.952794999999995</v>
      </c>
      <c r="J4892">
        <v>40.776642000000002</v>
      </c>
      <c r="K4892">
        <v>-73.965320000000006</v>
      </c>
      <c r="L4892">
        <v>40.759411999999998</v>
      </c>
      <c r="M4892">
        <v>5</v>
      </c>
      <c r="N4892">
        <v>2.1895039495314266</v>
      </c>
    </row>
    <row r="4893" spans="1:14" x14ac:dyDescent="0.2">
      <c r="A4893" s="1">
        <v>2.6168981481481477E-2</v>
      </c>
      <c r="B4893">
        <v>13.3</v>
      </c>
      <c r="C4893" s="3">
        <v>40602.775694444441</v>
      </c>
      <c r="D4893" s="4">
        <f t="shared" si="380"/>
        <v>2011</v>
      </c>
      <c r="E4893" s="4">
        <f t="shared" si="381"/>
        <v>2</v>
      </c>
      <c r="F4893" s="4">
        <f t="shared" si="382"/>
        <v>28</v>
      </c>
      <c r="G4893" s="4">
        <f t="shared" si="383"/>
        <v>18</v>
      </c>
      <c r="H4893" s="4" t="str">
        <f t="shared" si="384"/>
        <v>月</v>
      </c>
      <c r="I4893">
        <v>-73.983300999999997</v>
      </c>
      <c r="J4893">
        <v>40.743721999999998</v>
      </c>
      <c r="K4893">
        <v>-73.964523</v>
      </c>
      <c r="L4893">
        <v>40.710757999999998</v>
      </c>
      <c r="M4893">
        <v>1</v>
      </c>
      <c r="N4893">
        <v>3.9968661685040376</v>
      </c>
    </row>
    <row r="4894" spans="1:14" x14ac:dyDescent="0.2">
      <c r="A4894" s="1">
        <v>2.7083333333333334E-2</v>
      </c>
      <c r="B4894">
        <v>11</v>
      </c>
      <c r="C4894" s="3">
        <v>41383.73541666667</v>
      </c>
      <c r="D4894" s="4">
        <f t="shared" si="380"/>
        <v>2013</v>
      </c>
      <c r="E4894" s="4">
        <f t="shared" si="381"/>
        <v>4</v>
      </c>
      <c r="F4894" s="4">
        <f t="shared" si="382"/>
        <v>19</v>
      </c>
      <c r="G4894" s="4">
        <f t="shared" si="383"/>
        <v>17</v>
      </c>
      <c r="H4894" s="4" t="str">
        <f t="shared" si="384"/>
        <v>金</v>
      </c>
      <c r="I4894">
        <v>-73.985905000000002</v>
      </c>
      <c r="J4894">
        <v>40.746949999999998</v>
      </c>
      <c r="K4894">
        <v>-74.002120000000005</v>
      </c>
      <c r="L4894">
        <v>40.724325</v>
      </c>
      <c r="M4894">
        <v>1</v>
      </c>
      <c r="N4894">
        <v>2.8660183851225232</v>
      </c>
    </row>
    <row r="4895" spans="1:14" x14ac:dyDescent="0.2">
      <c r="A4895" s="1">
        <v>1.9444444444444445E-2</v>
      </c>
      <c r="B4895">
        <v>10.9</v>
      </c>
      <c r="C4895" s="3">
        <v>40648.894444444442</v>
      </c>
      <c r="D4895" s="4">
        <f t="shared" si="380"/>
        <v>2011</v>
      </c>
      <c r="E4895" s="4">
        <f t="shared" si="381"/>
        <v>4</v>
      </c>
      <c r="F4895" s="4">
        <f t="shared" si="382"/>
        <v>15</v>
      </c>
      <c r="G4895" s="4">
        <f t="shared" si="383"/>
        <v>21</v>
      </c>
      <c r="H4895" s="4" t="str">
        <f t="shared" si="384"/>
        <v>金</v>
      </c>
      <c r="I4895">
        <v>-73.959258000000005</v>
      </c>
      <c r="J4895">
        <v>40.767581999999997</v>
      </c>
      <c r="K4895">
        <v>-73.990296999999998</v>
      </c>
      <c r="L4895">
        <v>40.729233000000001</v>
      </c>
      <c r="M4895">
        <v>1</v>
      </c>
      <c r="N4895">
        <v>5.0076243737465544</v>
      </c>
    </row>
    <row r="4896" spans="1:14" x14ac:dyDescent="0.2">
      <c r="A4896" s="1">
        <v>2.0833333333333333E-3</v>
      </c>
      <c r="B4896">
        <v>6</v>
      </c>
      <c r="C4896" s="3">
        <v>41508.835416666669</v>
      </c>
      <c r="D4896" s="4">
        <f t="shared" si="380"/>
        <v>2013</v>
      </c>
      <c r="E4896" s="4">
        <f t="shared" si="381"/>
        <v>8</v>
      </c>
      <c r="F4896" s="4">
        <f t="shared" si="382"/>
        <v>22</v>
      </c>
      <c r="G4896" s="4">
        <f t="shared" si="383"/>
        <v>20</v>
      </c>
      <c r="H4896" s="4" t="str">
        <f t="shared" si="384"/>
        <v>木</v>
      </c>
      <c r="I4896">
        <v>-73.974266999999998</v>
      </c>
      <c r="J4896">
        <v>40.751040000000003</v>
      </c>
      <c r="K4896">
        <v>-73.982512</v>
      </c>
      <c r="L4896">
        <v>40.742592000000002</v>
      </c>
      <c r="M4896">
        <v>1</v>
      </c>
      <c r="N4896">
        <v>1.1695779829061681</v>
      </c>
    </row>
    <row r="4897" spans="1:14" x14ac:dyDescent="0.2">
      <c r="A4897" s="1">
        <v>9.0277777777777787E-3</v>
      </c>
      <c r="B4897">
        <v>6</v>
      </c>
      <c r="C4897" s="3">
        <v>41839.550694444442</v>
      </c>
      <c r="D4897" s="4">
        <f t="shared" si="380"/>
        <v>2014</v>
      </c>
      <c r="E4897" s="4">
        <f t="shared" si="381"/>
        <v>7</v>
      </c>
      <c r="F4897" s="4">
        <f t="shared" si="382"/>
        <v>19</v>
      </c>
      <c r="G4897" s="4">
        <f t="shared" si="383"/>
        <v>13</v>
      </c>
      <c r="H4897" s="4" t="str">
        <f t="shared" si="384"/>
        <v>土</v>
      </c>
      <c r="I4897">
        <v>-73.976726999999997</v>
      </c>
      <c r="J4897">
        <v>40.788221999999998</v>
      </c>
      <c r="K4897">
        <v>-73.982271999999995</v>
      </c>
      <c r="L4897">
        <v>40.775337</v>
      </c>
      <c r="M4897">
        <v>4</v>
      </c>
      <c r="N4897">
        <v>1.5085833184323918</v>
      </c>
    </row>
    <row r="4898" spans="1:14" x14ac:dyDescent="0.2">
      <c r="A4898" s="1">
        <v>2.6388888888888889E-2</v>
      </c>
      <c r="B4898">
        <v>10.5</v>
      </c>
      <c r="C4898" s="3">
        <v>40726.443055555559</v>
      </c>
      <c r="D4898" s="4">
        <f t="shared" si="380"/>
        <v>2011</v>
      </c>
      <c r="E4898" s="4">
        <f t="shared" si="381"/>
        <v>7</v>
      </c>
      <c r="F4898" s="4">
        <f t="shared" si="382"/>
        <v>2</v>
      </c>
      <c r="G4898" s="4">
        <f t="shared" si="383"/>
        <v>10</v>
      </c>
      <c r="H4898" s="4" t="str">
        <f t="shared" si="384"/>
        <v>土</v>
      </c>
      <c r="I4898">
        <v>-73.921261999999999</v>
      </c>
      <c r="J4898">
        <v>40.743614999999998</v>
      </c>
      <c r="K4898">
        <v>-73.967382999999998</v>
      </c>
      <c r="L4898">
        <v>40.765161999999997</v>
      </c>
      <c r="M4898">
        <v>1</v>
      </c>
      <c r="N4898">
        <v>4.5693789432806451</v>
      </c>
    </row>
    <row r="4899" spans="1:14" x14ac:dyDescent="0.2">
      <c r="A4899" s="1">
        <v>2.5694444444444447E-2</v>
      </c>
      <c r="B4899">
        <v>12</v>
      </c>
      <c r="C4899" s="3">
        <v>41164.484027777777</v>
      </c>
      <c r="D4899" s="4">
        <f t="shared" si="380"/>
        <v>2012</v>
      </c>
      <c r="E4899" s="4">
        <f t="shared" si="381"/>
        <v>9</v>
      </c>
      <c r="F4899" s="4">
        <f t="shared" si="382"/>
        <v>12</v>
      </c>
      <c r="G4899" s="4">
        <f t="shared" si="383"/>
        <v>11</v>
      </c>
      <c r="H4899" s="4" t="str">
        <f t="shared" si="384"/>
        <v>水</v>
      </c>
      <c r="I4899">
        <v>-73.97654</v>
      </c>
      <c r="J4899">
        <v>40.790711999999999</v>
      </c>
      <c r="K4899">
        <v>-73.986872000000005</v>
      </c>
      <c r="L4899">
        <v>40.769191999999997</v>
      </c>
      <c r="M4899">
        <v>1</v>
      </c>
      <c r="N4899">
        <v>2.5489967467868078</v>
      </c>
    </row>
    <row r="4900" spans="1:14" x14ac:dyDescent="0.2">
      <c r="A4900" s="1">
        <v>3.8784722222222227E-2</v>
      </c>
      <c r="B4900">
        <v>11.5</v>
      </c>
      <c r="C4900" s="3">
        <v>41361.496527777781</v>
      </c>
      <c r="D4900" s="4">
        <f t="shared" si="380"/>
        <v>2013</v>
      </c>
      <c r="E4900" s="4">
        <f t="shared" si="381"/>
        <v>3</v>
      </c>
      <c r="F4900" s="4">
        <f t="shared" si="382"/>
        <v>28</v>
      </c>
      <c r="G4900" s="4">
        <f t="shared" si="383"/>
        <v>11</v>
      </c>
      <c r="H4900" s="4" t="str">
        <f t="shared" si="384"/>
        <v>木</v>
      </c>
      <c r="I4900">
        <v>-73.992487999999994</v>
      </c>
      <c r="J4900">
        <v>40.731569999999998</v>
      </c>
      <c r="K4900">
        <v>-73.985167000000004</v>
      </c>
      <c r="L4900">
        <v>40.755113000000001</v>
      </c>
      <c r="M4900">
        <v>1</v>
      </c>
      <c r="N4900">
        <v>2.6925481117155003</v>
      </c>
    </row>
    <row r="4901" spans="1:14" x14ac:dyDescent="0.2">
      <c r="A4901" s="1">
        <v>1.3888888888888889E-3</v>
      </c>
      <c r="B4901">
        <v>17.5</v>
      </c>
      <c r="C4901" s="3">
        <v>41521.501388888886</v>
      </c>
      <c r="D4901" s="4">
        <f t="shared" si="380"/>
        <v>2013</v>
      </c>
      <c r="E4901" s="4">
        <f t="shared" si="381"/>
        <v>9</v>
      </c>
      <c r="F4901" s="4">
        <f t="shared" si="382"/>
        <v>4</v>
      </c>
      <c r="G4901" s="4">
        <f t="shared" si="383"/>
        <v>12</v>
      </c>
      <c r="H4901" s="4" t="str">
        <f t="shared" si="384"/>
        <v>水</v>
      </c>
      <c r="I4901">
        <v>-73.969674999999995</v>
      </c>
      <c r="J4901">
        <v>40.757680000000001</v>
      </c>
      <c r="K4901">
        <v>-74.005165000000005</v>
      </c>
      <c r="L4901">
        <v>40.731492000000003</v>
      </c>
      <c r="M4901">
        <v>3</v>
      </c>
      <c r="N4901">
        <v>4.1782417970572387</v>
      </c>
    </row>
    <row r="4902" spans="1:14" x14ac:dyDescent="0.2">
      <c r="A4902" s="1">
        <v>2.763888888888889E-2</v>
      </c>
      <c r="B4902">
        <v>12</v>
      </c>
      <c r="C4902" s="3">
        <v>41627.568749999999</v>
      </c>
      <c r="D4902" s="4">
        <f t="shared" si="380"/>
        <v>2013</v>
      </c>
      <c r="E4902" s="4">
        <f t="shared" si="381"/>
        <v>12</v>
      </c>
      <c r="F4902" s="4">
        <f t="shared" si="382"/>
        <v>19</v>
      </c>
      <c r="G4902" s="4">
        <f t="shared" si="383"/>
        <v>13</v>
      </c>
      <c r="H4902" s="4" t="str">
        <f t="shared" si="384"/>
        <v>木</v>
      </c>
      <c r="I4902">
        <v>-73.982313000000005</v>
      </c>
      <c r="J4902">
        <v>40.768461000000002</v>
      </c>
      <c r="K4902">
        <v>-73.973183000000006</v>
      </c>
      <c r="L4902">
        <v>40.763970999999998</v>
      </c>
      <c r="M4902">
        <v>1</v>
      </c>
      <c r="N4902">
        <v>0.91779988435804871</v>
      </c>
    </row>
    <row r="4903" spans="1:14" x14ac:dyDescent="0.2">
      <c r="A4903" s="1">
        <v>1.7731481481481483E-2</v>
      </c>
      <c r="B4903">
        <v>11.3</v>
      </c>
      <c r="C4903" s="3">
        <v>40700.267361111109</v>
      </c>
      <c r="D4903" s="4">
        <f t="shared" si="380"/>
        <v>2011</v>
      </c>
      <c r="E4903" s="4">
        <f t="shared" si="381"/>
        <v>6</v>
      </c>
      <c r="F4903" s="4">
        <f t="shared" si="382"/>
        <v>6</v>
      </c>
      <c r="G4903" s="4">
        <f t="shared" si="383"/>
        <v>6</v>
      </c>
      <c r="H4903" s="4" t="str">
        <f t="shared" si="384"/>
        <v>月</v>
      </c>
      <c r="I4903">
        <v>-73.939378000000005</v>
      </c>
      <c r="J4903">
        <v>40.815797000000003</v>
      </c>
      <c r="K4903">
        <v>-73.971867000000003</v>
      </c>
      <c r="L4903">
        <v>40.765774999999998</v>
      </c>
      <c r="M4903">
        <v>1</v>
      </c>
      <c r="N4903">
        <v>6.205234115219552</v>
      </c>
    </row>
    <row r="4904" spans="1:14" x14ac:dyDescent="0.2">
      <c r="A4904" s="1">
        <v>1.5277777777777777E-2</v>
      </c>
      <c r="B4904">
        <v>6.1</v>
      </c>
      <c r="C4904" s="3">
        <v>40892.640277777777</v>
      </c>
      <c r="D4904" s="4">
        <f t="shared" si="380"/>
        <v>2011</v>
      </c>
      <c r="E4904" s="4">
        <f t="shared" si="381"/>
        <v>12</v>
      </c>
      <c r="F4904" s="4">
        <f t="shared" si="382"/>
        <v>15</v>
      </c>
      <c r="G4904" s="4">
        <f t="shared" si="383"/>
        <v>15</v>
      </c>
      <c r="H4904" s="4" t="str">
        <f t="shared" si="384"/>
        <v>木</v>
      </c>
      <c r="I4904">
        <v>-73.993705000000006</v>
      </c>
      <c r="J4904">
        <v>40.746777000000002</v>
      </c>
      <c r="K4904">
        <v>-74.006110000000007</v>
      </c>
      <c r="L4904">
        <v>40.733069999999998</v>
      </c>
      <c r="M4904">
        <v>1</v>
      </c>
      <c r="N4904">
        <v>1.8501265169570933</v>
      </c>
    </row>
    <row r="4905" spans="1:14" x14ac:dyDescent="0.2">
      <c r="A4905" s="1">
        <v>2.9861111111111113E-2</v>
      </c>
      <c r="B4905">
        <v>4</v>
      </c>
      <c r="C4905" s="3">
        <v>41384.154861111114</v>
      </c>
      <c r="D4905" s="4">
        <f t="shared" si="380"/>
        <v>2013</v>
      </c>
      <c r="E4905" s="4">
        <f t="shared" si="381"/>
        <v>4</v>
      </c>
      <c r="F4905" s="4">
        <f t="shared" si="382"/>
        <v>20</v>
      </c>
      <c r="G4905" s="4">
        <f t="shared" si="383"/>
        <v>3</v>
      </c>
      <c r="H4905" s="4" t="str">
        <f t="shared" si="384"/>
        <v>土</v>
      </c>
      <c r="I4905">
        <v>-74.001356999999999</v>
      </c>
      <c r="J4905">
        <v>40.741275000000002</v>
      </c>
      <c r="K4905">
        <v>-73.994659999999996</v>
      </c>
      <c r="L4905">
        <v>40.745641999999997</v>
      </c>
      <c r="M4905">
        <v>1</v>
      </c>
      <c r="N4905">
        <v>0.74521951041962842</v>
      </c>
    </row>
    <row r="4906" spans="1:14" x14ac:dyDescent="0.2">
      <c r="A4906" s="1">
        <v>1.6435185185185183E-3</v>
      </c>
      <c r="B4906">
        <v>4.5</v>
      </c>
      <c r="C4906" s="3">
        <v>41573.959722222222</v>
      </c>
      <c r="D4906" s="4">
        <f t="shared" si="380"/>
        <v>2013</v>
      </c>
      <c r="E4906" s="4">
        <f t="shared" si="381"/>
        <v>10</v>
      </c>
      <c r="F4906" s="4">
        <f t="shared" si="382"/>
        <v>26</v>
      </c>
      <c r="G4906" s="4">
        <f t="shared" si="383"/>
        <v>23</v>
      </c>
      <c r="H4906" s="4" t="str">
        <f t="shared" si="384"/>
        <v>土</v>
      </c>
      <c r="I4906">
        <v>-73.958644000000007</v>
      </c>
      <c r="J4906">
        <v>40.772758000000003</v>
      </c>
      <c r="K4906">
        <v>-73.947012999999998</v>
      </c>
      <c r="L4906">
        <v>40.777503000000003</v>
      </c>
      <c r="M4906">
        <v>1</v>
      </c>
      <c r="N4906">
        <v>1.1137194233712313</v>
      </c>
    </row>
    <row r="4907" spans="1:14" x14ac:dyDescent="0.2">
      <c r="A4907" s="1">
        <v>3.4930555555555555E-2</v>
      </c>
      <c r="B4907">
        <v>9.6999999999999993</v>
      </c>
      <c r="C4907" s="3">
        <v>40187.076388888891</v>
      </c>
      <c r="D4907" s="4">
        <f t="shared" si="380"/>
        <v>2010</v>
      </c>
      <c r="E4907" s="4">
        <f t="shared" si="381"/>
        <v>1</v>
      </c>
      <c r="F4907" s="4">
        <f t="shared" si="382"/>
        <v>9</v>
      </c>
      <c r="G4907" s="4">
        <f t="shared" si="383"/>
        <v>1</v>
      </c>
      <c r="H4907" s="4" t="str">
        <f t="shared" si="384"/>
        <v>土</v>
      </c>
      <c r="I4907">
        <v>-73.984891000000005</v>
      </c>
      <c r="J4907">
        <v>40.748593</v>
      </c>
      <c r="K4907">
        <v>-73.949589000000003</v>
      </c>
      <c r="L4907">
        <v>40.769846999999999</v>
      </c>
      <c r="M4907">
        <v>1</v>
      </c>
      <c r="N4907">
        <v>3.8024236654383201</v>
      </c>
    </row>
    <row r="4908" spans="1:14" x14ac:dyDescent="0.2">
      <c r="A4908" s="1">
        <v>2.7083333333333334E-2</v>
      </c>
      <c r="B4908">
        <v>3.7</v>
      </c>
      <c r="C4908" s="3">
        <v>40207.11041666667</v>
      </c>
      <c r="D4908" s="4">
        <f t="shared" si="380"/>
        <v>2010</v>
      </c>
      <c r="E4908" s="4">
        <f t="shared" si="381"/>
        <v>1</v>
      </c>
      <c r="F4908" s="4">
        <f t="shared" si="382"/>
        <v>29</v>
      </c>
      <c r="G4908" s="4">
        <f t="shared" si="383"/>
        <v>2</v>
      </c>
      <c r="H4908" s="4" t="str">
        <f t="shared" si="384"/>
        <v>金</v>
      </c>
      <c r="I4908">
        <v>-73.970894999999999</v>
      </c>
      <c r="J4908">
        <v>40.761315000000003</v>
      </c>
      <c r="K4908">
        <v>-73.968630000000005</v>
      </c>
      <c r="L4908">
        <v>40.758763000000002</v>
      </c>
      <c r="M4908">
        <v>1</v>
      </c>
      <c r="N4908">
        <v>0.34231559360075303</v>
      </c>
    </row>
    <row r="4909" spans="1:14" x14ac:dyDescent="0.2">
      <c r="A4909" s="1">
        <v>1.5972222222222224E-2</v>
      </c>
      <c r="B4909">
        <v>52</v>
      </c>
      <c r="C4909" s="3">
        <v>41497.932638888888</v>
      </c>
      <c r="D4909" s="4">
        <f t="shared" si="380"/>
        <v>2013</v>
      </c>
      <c r="E4909" s="4">
        <f t="shared" si="381"/>
        <v>8</v>
      </c>
      <c r="F4909" s="4">
        <f t="shared" si="382"/>
        <v>11</v>
      </c>
      <c r="G4909" s="4">
        <f t="shared" si="383"/>
        <v>22</v>
      </c>
      <c r="H4909" s="4" t="str">
        <f t="shared" si="384"/>
        <v>日</v>
      </c>
      <c r="I4909">
        <v>-73.784925000000001</v>
      </c>
      <c r="J4909">
        <v>40.648556999999997</v>
      </c>
      <c r="K4909">
        <v>-73.983949999999993</v>
      </c>
      <c r="L4909">
        <v>40.769849999999998</v>
      </c>
      <c r="M4909">
        <v>1</v>
      </c>
      <c r="N4909">
        <v>21.549095001984409</v>
      </c>
    </row>
    <row r="4910" spans="1:14" x14ac:dyDescent="0.2">
      <c r="A4910" s="1">
        <v>1.9907407407407408E-2</v>
      </c>
      <c r="B4910">
        <v>18</v>
      </c>
      <c r="C4910" s="3">
        <v>41530.769444444442</v>
      </c>
      <c r="D4910" s="4">
        <f t="shared" si="380"/>
        <v>2013</v>
      </c>
      <c r="E4910" s="4">
        <f t="shared" si="381"/>
        <v>9</v>
      </c>
      <c r="F4910" s="4">
        <f t="shared" si="382"/>
        <v>13</v>
      </c>
      <c r="G4910" s="4">
        <f t="shared" si="383"/>
        <v>18</v>
      </c>
      <c r="H4910" s="4" t="str">
        <f t="shared" si="384"/>
        <v>金</v>
      </c>
      <c r="I4910">
        <v>-73.977371000000005</v>
      </c>
      <c r="J4910">
        <v>40.788634999999999</v>
      </c>
      <c r="K4910">
        <v>-74.009668000000005</v>
      </c>
      <c r="L4910">
        <v>40.733240000000002</v>
      </c>
      <c r="M4910">
        <v>1</v>
      </c>
      <c r="N4910">
        <v>6.741079274473071</v>
      </c>
    </row>
    <row r="4911" spans="1:14" x14ac:dyDescent="0.2">
      <c r="A4911" s="1">
        <v>1.7523148148148149E-2</v>
      </c>
      <c r="B4911">
        <v>4.9000000000000004</v>
      </c>
      <c r="C4911" s="3">
        <v>40335.434027777781</v>
      </c>
      <c r="D4911" s="4">
        <f t="shared" si="380"/>
        <v>2010</v>
      </c>
      <c r="E4911" s="4">
        <f t="shared" si="381"/>
        <v>6</v>
      </c>
      <c r="F4911" s="4">
        <f t="shared" si="382"/>
        <v>6</v>
      </c>
      <c r="G4911" s="4">
        <f t="shared" si="383"/>
        <v>10</v>
      </c>
      <c r="H4911" s="4" t="str">
        <f t="shared" si="384"/>
        <v>日</v>
      </c>
      <c r="I4911">
        <v>-73.982163999999997</v>
      </c>
      <c r="J4911">
        <v>40.735885000000003</v>
      </c>
      <c r="K4911">
        <v>-73.973708000000002</v>
      </c>
      <c r="L4911">
        <v>40.729326999999998</v>
      </c>
      <c r="M4911">
        <v>1</v>
      </c>
      <c r="N4911">
        <v>1.0206563340718466</v>
      </c>
    </row>
    <row r="4912" spans="1:14" x14ac:dyDescent="0.2">
      <c r="A4912" s="1">
        <v>1.074074074074074E-2</v>
      </c>
      <c r="B4912">
        <v>6.5</v>
      </c>
      <c r="C4912" s="3">
        <v>40589.552083333336</v>
      </c>
      <c r="D4912" s="4">
        <f t="shared" si="380"/>
        <v>2011</v>
      </c>
      <c r="E4912" s="4">
        <f t="shared" si="381"/>
        <v>2</v>
      </c>
      <c r="F4912" s="4">
        <f t="shared" si="382"/>
        <v>15</v>
      </c>
      <c r="G4912" s="4">
        <f t="shared" si="383"/>
        <v>13</v>
      </c>
      <c r="H4912" s="4" t="str">
        <f t="shared" si="384"/>
        <v>火</v>
      </c>
      <c r="I4912">
        <v>-73.997733999999994</v>
      </c>
      <c r="J4912">
        <v>40.741512999999998</v>
      </c>
      <c r="K4912">
        <v>-73.997733999999994</v>
      </c>
      <c r="L4912">
        <v>40.741512999999998</v>
      </c>
      <c r="M4912">
        <v>1</v>
      </c>
      <c r="N4912">
        <v>0</v>
      </c>
    </row>
    <row r="4913" spans="1:14" x14ac:dyDescent="0.2">
      <c r="A4913" s="1">
        <v>4.8611111111111112E-3</v>
      </c>
      <c r="B4913">
        <v>9.5</v>
      </c>
      <c r="C4913" s="3">
        <v>41495.921527777777</v>
      </c>
      <c r="D4913" s="4">
        <f t="shared" si="380"/>
        <v>2013</v>
      </c>
      <c r="E4913" s="4">
        <f t="shared" si="381"/>
        <v>8</v>
      </c>
      <c r="F4913" s="4">
        <f t="shared" si="382"/>
        <v>9</v>
      </c>
      <c r="G4913" s="4">
        <f t="shared" si="383"/>
        <v>22</v>
      </c>
      <c r="H4913" s="4" t="str">
        <f t="shared" si="384"/>
        <v>金</v>
      </c>
      <c r="I4913">
        <v>-73.975971999999999</v>
      </c>
      <c r="J4913">
        <v>40.748722000000001</v>
      </c>
      <c r="K4913">
        <v>-74.001087999999996</v>
      </c>
      <c r="L4913">
        <v>40.730947</v>
      </c>
      <c r="M4913">
        <v>6</v>
      </c>
      <c r="N4913">
        <v>2.8987734600011459</v>
      </c>
    </row>
    <row r="4914" spans="1:14" x14ac:dyDescent="0.2">
      <c r="A4914" s="1">
        <v>4.027777777777778E-2</v>
      </c>
      <c r="B4914">
        <v>7.5</v>
      </c>
      <c r="C4914" s="3">
        <v>41567.915277777778</v>
      </c>
      <c r="D4914" s="4">
        <f t="shared" si="380"/>
        <v>2013</v>
      </c>
      <c r="E4914" s="4">
        <f t="shared" si="381"/>
        <v>10</v>
      </c>
      <c r="F4914" s="4">
        <f t="shared" si="382"/>
        <v>20</v>
      </c>
      <c r="G4914" s="4">
        <f t="shared" si="383"/>
        <v>21</v>
      </c>
      <c r="H4914" s="4" t="str">
        <f t="shared" si="384"/>
        <v>日</v>
      </c>
      <c r="I4914">
        <v>-74.000662000000005</v>
      </c>
      <c r="J4914">
        <v>40.735790000000001</v>
      </c>
      <c r="K4914">
        <v>-73.987971999999999</v>
      </c>
      <c r="L4914">
        <v>40.740839999999999</v>
      </c>
      <c r="M4914">
        <v>3</v>
      </c>
      <c r="N4914">
        <v>1.2090052890359337</v>
      </c>
    </row>
    <row r="4915" spans="1:14" x14ac:dyDescent="0.2">
      <c r="A4915" s="1">
        <v>1.0416666666666666E-2</v>
      </c>
      <c r="B4915">
        <v>10</v>
      </c>
      <c r="C4915" s="3">
        <v>41678.59375</v>
      </c>
      <c r="D4915" s="4">
        <f t="shared" si="380"/>
        <v>2014</v>
      </c>
      <c r="E4915" s="4">
        <f t="shared" si="381"/>
        <v>2</v>
      </c>
      <c r="F4915" s="4">
        <f t="shared" si="382"/>
        <v>8</v>
      </c>
      <c r="G4915" s="4">
        <f t="shared" si="383"/>
        <v>14</v>
      </c>
      <c r="H4915" s="4" t="str">
        <f t="shared" si="384"/>
        <v>土</v>
      </c>
      <c r="I4915">
        <v>-74.009349999999998</v>
      </c>
      <c r="J4915">
        <v>40.716937000000001</v>
      </c>
      <c r="K4915">
        <v>-73.995022000000006</v>
      </c>
      <c r="L4915">
        <v>40.750047000000002</v>
      </c>
      <c r="M4915">
        <v>1</v>
      </c>
      <c r="N4915">
        <v>3.8788867099234321</v>
      </c>
    </row>
    <row r="4916" spans="1:14" x14ac:dyDescent="0.2">
      <c r="A4916" s="1">
        <v>7.6388888888888886E-3</v>
      </c>
      <c r="B4916">
        <v>9.3000000000000007</v>
      </c>
      <c r="C4916" s="3">
        <v>39833.382638888892</v>
      </c>
      <c r="D4916" s="4">
        <f t="shared" si="380"/>
        <v>2009</v>
      </c>
      <c r="E4916" s="4">
        <f t="shared" si="381"/>
        <v>1</v>
      </c>
      <c r="F4916" s="4">
        <f t="shared" si="382"/>
        <v>20</v>
      </c>
      <c r="G4916" s="4">
        <f t="shared" si="383"/>
        <v>9</v>
      </c>
      <c r="H4916" s="4" t="str">
        <f t="shared" si="384"/>
        <v>火</v>
      </c>
      <c r="I4916">
        <v>-73.989154999999997</v>
      </c>
      <c r="J4916">
        <v>40.773364999999998</v>
      </c>
      <c r="K4916">
        <v>-73.968091999999999</v>
      </c>
      <c r="L4916">
        <v>40.761884999999999</v>
      </c>
      <c r="M4916">
        <v>1</v>
      </c>
      <c r="N4916">
        <v>2.1878407157509305</v>
      </c>
    </row>
    <row r="4917" spans="1:14" x14ac:dyDescent="0.2">
      <c r="A4917" s="1">
        <v>1.3888888888888888E-2</v>
      </c>
      <c r="B4917">
        <v>52</v>
      </c>
      <c r="C4917" s="3">
        <v>41399.888888888891</v>
      </c>
      <c r="D4917" s="4">
        <f t="shared" si="380"/>
        <v>2013</v>
      </c>
      <c r="E4917" s="4">
        <f t="shared" si="381"/>
        <v>5</v>
      </c>
      <c r="F4917" s="4">
        <f t="shared" si="382"/>
        <v>5</v>
      </c>
      <c r="G4917" s="4">
        <f t="shared" si="383"/>
        <v>21</v>
      </c>
      <c r="H4917" s="4" t="str">
        <f t="shared" si="384"/>
        <v>日</v>
      </c>
      <c r="I4917">
        <v>-73.972357000000002</v>
      </c>
      <c r="J4917">
        <v>40.755633000000003</v>
      </c>
      <c r="K4917">
        <v>-73.972357000000002</v>
      </c>
      <c r="L4917">
        <v>40.755633000000003</v>
      </c>
      <c r="M4917">
        <v>1</v>
      </c>
      <c r="N4917">
        <v>0</v>
      </c>
    </row>
    <row r="4918" spans="1:14" x14ac:dyDescent="0.2">
      <c r="A4918" s="1">
        <v>2.0833333333333333E-3</v>
      </c>
      <c r="B4918">
        <v>7</v>
      </c>
      <c r="C4918" s="3">
        <v>41996.377083333333</v>
      </c>
      <c r="D4918" s="4">
        <f t="shared" si="380"/>
        <v>2014</v>
      </c>
      <c r="E4918" s="4">
        <f t="shared" si="381"/>
        <v>12</v>
      </c>
      <c r="F4918" s="4">
        <f t="shared" si="382"/>
        <v>23</v>
      </c>
      <c r="G4918" s="4">
        <f t="shared" si="383"/>
        <v>9</v>
      </c>
      <c r="H4918" s="4" t="str">
        <f t="shared" si="384"/>
        <v>火</v>
      </c>
      <c r="I4918">
        <v>-73.985067000000001</v>
      </c>
      <c r="J4918">
        <v>40.727812</v>
      </c>
      <c r="K4918">
        <v>-73.973442000000006</v>
      </c>
      <c r="L4918">
        <v>40.743744999999997</v>
      </c>
      <c r="M4918">
        <v>1</v>
      </c>
      <c r="N4918">
        <v>2.0266614488309558</v>
      </c>
    </row>
    <row r="4919" spans="1:14" x14ac:dyDescent="0.2">
      <c r="A4919" s="1">
        <v>2.5439814814814814E-2</v>
      </c>
      <c r="B4919">
        <v>12.5</v>
      </c>
      <c r="C4919" s="3">
        <v>40026.941666666666</v>
      </c>
      <c r="D4919" s="4">
        <f t="shared" si="380"/>
        <v>2009</v>
      </c>
      <c r="E4919" s="4">
        <f t="shared" si="381"/>
        <v>8</v>
      </c>
      <c r="F4919" s="4">
        <f t="shared" si="382"/>
        <v>1</v>
      </c>
      <c r="G4919" s="4">
        <f t="shared" si="383"/>
        <v>22</v>
      </c>
      <c r="H4919" s="4" t="str">
        <f t="shared" si="384"/>
        <v>土</v>
      </c>
      <c r="I4919">
        <v>-73.991063999999994</v>
      </c>
      <c r="J4919">
        <v>40.734082999999998</v>
      </c>
      <c r="K4919">
        <v>-73.975779000000003</v>
      </c>
      <c r="L4919">
        <v>40.776242000000003</v>
      </c>
      <c r="M4919">
        <v>1</v>
      </c>
      <c r="N4919">
        <v>4.8668933572204027</v>
      </c>
    </row>
    <row r="4920" spans="1:14" x14ac:dyDescent="0.2">
      <c r="A4920" s="1">
        <v>4.5138888888888892E-4</v>
      </c>
      <c r="B4920">
        <v>7.3</v>
      </c>
      <c r="C4920" s="3">
        <v>40568.416666666664</v>
      </c>
      <c r="D4920" s="4">
        <f t="shared" si="380"/>
        <v>2011</v>
      </c>
      <c r="E4920" s="4">
        <f t="shared" si="381"/>
        <v>1</v>
      </c>
      <c r="F4920" s="4">
        <f t="shared" si="382"/>
        <v>25</v>
      </c>
      <c r="G4920" s="4">
        <f t="shared" si="383"/>
        <v>10</v>
      </c>
      <c r="H4920" s="4" t="str">
        <f t="shared" si="384"/>
        <v>火</v>
      </c>
      <c r="I4920">
        <v>-73.970433</v>
      </c>
      <c r="J4920">
        <v>40.760702999999999</v>
      </c>
      <c r="K4920">
        <v>-73.978233000000003</v>
      </c>
      <c r="L4920">
        <v>40.756635000000003</v>
      </c>
      <c r="M4920">
        <v>2</v>
      </c>
      <c r="N4920">
        <v>0.79852538182825827</v>
      </c>
    </row>
    <row r="4921" spans="1:14" x14ac:dyDescent="0.2">
      <c r="A4921" s="1">
        <v>3.8449074074074073E-2</v>
      </c>
      <c r="B4921">
        <v>4</v>
      </c>
      <c r="C4921" s="3">
        <v>41253.288194444445</v>
      </c>
      <c r="D4921" s="4">
        <f t="shared" si="380"/>
        <v>2012</v>
      </c>
      <c r="E4921" s="4">
        <f t="shared" si="381"/>
        <v>12</v>
      </c>
      <c r="F4921" s="4">
        <f t="shared" si="382"/>
        <v>10</v>
      </c>
      <c r="G4921" s="4">
        <f t="shared" si="383"/>
        <v>6</v>
      </c>
      <c r="H4921" s="4" t="str">
        <f t="shared" si="384"/>
        <v>月</v>
      </c>
      <c r="I4921">
        <v>-73.982049000000004</v>
      </c>
      <c r="J4921">
        <v>40.768746999999998</v>
      </c>
      <c r="K4921">
        <v>-73.986230000000006</v>
      </c>
      <c r="L4921">
        <v>40.771901999999997</v>
      </c>
      <c r="M4921">
        <v>1</v>
      </c>
      <c r="N4921">
        <v>0.49758920027587922</v>
      </c>
    </row>
    <row r="4922" spans="1:14" x14ac:dyDescent="0.2">
      <c r="A4922" s="1">
        <v>1.2129629629629629E-2</v>
      </c>
      <c r="B4922">
        <v>4.5</v>
      </c>
      <c r="C4922" s="3">
        <v>41500.886805555558</v>
      </c>
      <c r="D4922" s="4">
        <f t="shared" si="380"/>
        <v>2013</v>
      </c>
      <c r="E4922" s="4">
        <f t="shared" si="381"/>
        <v>8</v>
      </c>
      <c r="F4922" s="4">
        <f t="shared" si="382"/>
        <v>14</v>
      </c>
      <c r="G4922" s="4">
        <f t="shared" si="383"/>
        <v>21</v>
      </c>
      <c r="H4922" s="4" t="str">
        <f t="shared" si="384"/>
        <v>水</v>
      </c>
      <c r="I4922">
        <v>-73.977850000000004</v>
      </c>
      <c r="J4922">
        <v>40.748500999999997</v>
      </c>
      <c r="K4922">
        <v>-73.986887999999993</v>
      </c>
      <c r="L4922">
        <v>40.749084000000003</v>
      </c>
      <c r="M4922">
        <v>1</v>
      </c>
      <c r="N4922">
        <v>0.76496217738088557</v>
      </c>
    </row>
    <row r="4923" spans="1:14" x14ac:dyDescent="0.2">
      <c r="A4923" s="1">
        <v>2.224537037037037E-2</v>
      </c>
      <c r="B4923">
        <v>6</v>
      </c>
      <c r="C4923" s="3">
        <v>41994.438888888886</v>
      </c>
      <c r="D4923" s="4">
        <f t="shared" si="380"/>
        <v>2014</v>
      </c>
      <c r="E4923" s="4">
        <f t="shared" si="381"/>
        <v>12</v>
      </c>
      <c r="F4923" s="4">
        <f t="shared" si="382"/>
        <v>21</v>
      </c>
      <c r="G4923" s="4">
        <f t="shared" si="383"/>
        <v>10</v>
      </c>
      <c r="H4923" s="4" t="str">
        <f t="shared" si="384"/>
        <v>日</v>
      </c>
      <c r="I4923">
        <v>-73.977591000000004</v>
      </c>
      <c r="J4923">
        <v>40.758063</v>
      </c>
      <c r="K4923">
        <v>-73.973072000000002</v>
      </c>
      <c r="L4923">
        <v>40.763646000000001</v>
      </c>
      <c r="M4923">
        <v>4</v>
      </c>
      <c r="N4923">
        <v>0.72900225488101944</v>
      </c>
    </row>
    <row r="4924" spans="1:14" x14ac:dyDescent="0.2">
      <c r="A4924" s="1">
        <v>2.3553240740740739E-2</v>
      </c>
      <c r="B4924">
        <v>10.1</v>
      </c>
      <c r="C4924" s="3">
        <v>40461.731249999997</v>
      </c>
      <c r="D4924" s="4">
        <f t="shared" si="380"/>
        <v>2010</v>
      </c>
      <c r="E4924" s="4">
        <f t="shared" si="381"/>
        <v>10</v>
      </c>
      <c r="F4924" s="4">
        <f t="shared" si="382"/>
        <v>10</v>
      </c>
      <c r="G4924" s="4">
        <f t="shared" si="383"/>
        <v>17</v>
      </c>
      <c r="H4924" s="4" t="str">
        <f t="shared" si="384"/>
        <v>日</v>
      </c>
      <c r="I4924">
        <v>-73.979538000000005</v>
      </c>
      <c r="J4924">
        <v>40.743980999999998</v>
      </c>
      <c r="K4924">
        <v>-73.946894999999998</v>
      </c>
      <c r="L4924">
        <v>40.772514999999999</v>
      </c>
      <c r="M4924">
        <v>1</v>
      </c>
      <c r="N4924">
        <v>4.203059605426489</v>
      </c>
    </row>
    <row r="4925" spans="1:14" x14ac:dyDescent="0.2">
      <c r="A4925" s="1">
        <v>3.4722222222222224E-2</v>
      </c>
      <c r="B4925">
        <v>9.3000000000000007</v>
      </c>
      <c r="C4925" s="3">
        <v>41020.159722222219</v>
      </c>
      <c r="D4925" s="4">
        <f t="shared" si="380"/>
        <v>2012</v>
      </c>
      <c r="E4925" s="4">
        <f t="shared" si="381"/>
        <v>4</v>
      </c>
      <c r="F4925" s="4">
        <f t="shared" si="382"/>
        <v>21</v>
      </c>
      <c r="G4925" s="4">
        <f t="shared" si="383"/>
        <v>3</v>
      </c>
      <c r="H4925" s="4" t="str">
        <f t="shared" si="384"/>
        <v>土</v>
      </c>
      <c r="I4925">
        <v>-73.956244999999996</v>
      </c>
      <c r="J4925">
        <v>40.771602000000001</v>
      </c>
      <c r="K4925">
        <v>-73.990962999999994</v>
      </c>
      <c r="L4925">
        <v>40.750610000000002</v>
      </c>
      <c r="M4925">
        <v>4</v>
      </c>
      <c r="N4925">
        <v>3.7456700739955506</v>
      </c>
    </row>
    <row r="4926" spans="1:14" x14ac:dyDescent="0.2">
      <c r="A4926" s="1">
        <v>3.5335648148148151E-2</v>
      </c>
      <c r="B4926">
        <v>3.7</v>
      </c>
      <c r="C4926" s="3">
        <v>40765.909722222219</v>
      </c>
      <c r="D4926" s="4">
        <f t="shared" si="380"/>
        <v>2011</v>
      </c>
      <c r="E4926" s="4">
        <f t="shared" si="381"/>
        <v>8</v>
      </c>
      <c r="F4926" s="4">
        <f t="shared" si="382"/>
        <v>10</v>
      </c>
      <c r="G4926" s="4">
        <f t="shared" si="383"/>
        <v>21</v>
      </c>
      <c r="H4926" s="4" t="str">
        <f t="shared" si="384"/>
        <v>水</v>
      </c>
      <c r="I4926">
        <v>-73.982200000000006</v>
      </c>
      <c r="J4926">
        <v>40.7682</v>
      </c>
      <c r="K4926">
        <v>-73.978800000000007</v>
      </c>
      <c r="L4926">
        <v>40.763199999999998</v>
      </c>
      <c r="M4926">
        <v>1</v>
      </c>
      <c r="N4926">
        <v>0.62607892370355211</v>
      </c>
    </row>
    <row r="4927" spans="1:14" x14ac:dyDescent="0.2">
      <c r="A4927" s="1">
        <v>3.4328703703703702E-2</v>
      </c>
      <c r="B4927">
        <v>8.5</v>
      </c>
      <c r="C4927" s="3">
        <v>40839.03402777778</v>
      </c>
      <c r="D4927" s="4">
        <f t="shared" si="380"/>
        <v>2011</v>
      </c>
      <c r="E4927" s="4">
        <f t="shared" si="381"/>
        <v>10</v>
      </c>
      <c r="F4927" s="4">
        <f t="shared" si="382"/>
        <v>23</v>
      </c>
      <c r="G4927" s="4">
        <f t="shared" si="383"/>
        <v>0</v>
      </c>
      <c r="H4927" s="4" t="str">
        <f t="shared" si="384"/>
        <v>日</v>
      </c>
      <c r="I4927">
        <v>-73.988149000000007</v>
      </c>
      <c r="J4927">
        <v>40.743668</v>
      </c>
      <c r="K4927">
        <v>-73.997849000000002</v>
      </c>
      <c r="L4927">
        <v>40.720635999999999</v>
      </c>
      <c r="M4927">
        <v>2</v>
      </c>
      <c r="N4927">
        <v>2.6913100261475251</v>
      </c>
    </row>
    <row r="4928" spans="1:14" x14ac:dyDescent="0.2">
      <c r="A4928" s="1">
        <v>7.6388888888888886E-3</v>
      </c>
      <c r="B4928">
        <v>12.1</v>
      </c>
      <c r="C4928" s="3">
        <v>40963.632638888892</v>
      </c>
      <c r="D4928" s="4">
        <f t="shared" si="380"/>
        <v>2012</v>
      </c>
      <c r="E4928" s="4">
        <f t="shared" si="381"/>
        <v>2</v>
      </c>
      <c r="F4928" s="4">
        <f t="shared" si="382"/>
        <v>24</v>
      </c>
      <c r="G4928" s="4">
        <f t="shared" si="383"/>
        <v>15</v>
      </c>
      <c r="H4928" s="4" t="str">
        <f t="shared" si="384"/>
        <v>金</v>
      </c>
      <c r="I4928">
        <v>-73.972459999999998</v>
      </c>
      <c r="J4928">
        <v>40.781205</v>
      </c>
      <c r="K4928">
        <v>-73.992099999999994</v>
      </c>
      <c r="L4928">
        <v>40.752645000000001</v>
      </c>
      <c r="M4928">
        <v>1</v>
      </c>
      <c r="N4928">
        <v>3.5846482197505196</v>
      </c>
    </row>
    <row r="4929" spans="1:14" x14ac:dyDescent="0.2">
      <c r="A4929" s="1">
        <v>3.125E-2</v>
      </c>
      <c r="B4929">
        <v>5</v>
      </c>
      <c r="C4929" s="3">
        <v>41709.90625</v>
      </c>
      <c r="D4929" s="4">
        <f t="shared" si="380"/>
        <v>2014</v>
      </c>
      <c r="E4929" s="4">
        <f t="shared" si="381"/>
        <v>3</v>
      </c>
      <c r="F4929" s="4">
        <f t="shared" si="382"/>
        <v>11</v>
      </c>
      <c r="G4929" s="4">
        <f t="shared" si="383"/>
        <v>21</v>
      </c>
      <c r="H4929" s="4" t="str">
        <f t="shared" si="384"/>
        <v>火</v>
      </c>
      <c r="I4929">
        <v>-73.945521999999997</v>
      </c>
      <c r="J4929">
        <v>40.786465</v>
      </c>
      <c r="K4929">
        <v>-73.954650000000001</v>
      </c>
      <c r="L4929">
        <v>40.781005</v>
      </c>
      <c r="M4929">
        <v>2</v>
      </c>
      <c r="N4929">
        <v>0.98050316799309289</v>
      </c>
    </row>
    <row r="4930" spans="1:14" x14ac:dyDescent="0.2">
      <c r="A4930" s="1">
        <v>3.3333333333333333E-2</v>
      </c>
      <c r="B4930">
        <v>8.9</v>
      </c>
      <c r="C4930" s="3">
        <v>40255.866666666669</v>
      </c>
      <c r="D4930" s="4">
        <f t="shared" si="380"/>
        <v>2010</v>
      </c>
      <c r="E4930" s="4">
        <f t="shared" si="381"/>
        <v>3</v>
      </c>
      <c r="F4930" s="4">
        <f t="shared" si="382"/>
        <v>18</v>
      </c>
      <c r="G4930" s="4">
        <f t="shared" si="383"/>
        <v>20</v>
      </c>
      <c r="H4930" s="4" t="str">
        <f t="shared" si="384"/>
        <v>木</v>
      </c>
      <c r="I4930">
        <v>-73.987080000000006</v>
      </c>
      <c r="J4930">
        <v>40.754477000000001</v>
      </c>
      <c r="K4930">
        <v>-73.978538</v>
      </c>
      <c r="L4930">
        <v>40.729652999999999</v>
      </c>
      <c r="M4930">
        <v>1</v>
      </c>
      <c r="N4930">
        <v>2.8557655857568323</v>
      </c>
    </row>
    <row r="4931" spans="1:14" x14ac:dyDescent="0.2">
      <c r="A4931" s="1">
        <v>1.6666666666666666E-2</v>
      </c>
      <c r="B4931">
        <v>10.1</v>
      </c>
      <c r="C4931" s="3">
        <v>40804.01666666667</v>
      </c>
      <c r="D4931" s="4">
        <f t="shared" ref="D4931:D4994" si="385">YEAR(C4931)</f>
        <v>2011</v>
      </c>
      <c r="E4931" s="4">
        <f t="shared" ref="E4931:E4994" si="386">MONTH(C4931)</f>
        <v>9</v>
      </c>
      <c r="F4931" s="4">
        <f t="shared" ref="F4931:F4994" si="387">DAY(C4931)</f>
        <v>18</v>
      </c>
      <c r="G4931" s="4">
        <f t="shared" ref="G4931:G4994" si="388">HOUR(C4931)</f>
        <v>0</v>
      </c>
      <c r="H4931" s="4" t="str">
        <f t="shared" ref="H4931:H4994" si="389">TEXT(C4931, "aaa")</f>
        <v>日</v>
      </c>
      <c r="I4931">
        <v>-73.990695000000002</v>
      </c>
      <c r="J4931">
        <v>40.728321999999999</v>
      </c>
      <c r="K4931">
        <v>-73.997857999999994</v>
      </c>
      <c r="L4931">
        <v>40.756461999999999</v>
      </c>
      <c r="M4931">
        <v>2</v>
      </c>
      <c r="N4931">
        <v>3.190255344992118</v>
      </c>
    </row>
    <row r="4932" spans="1:14" x14ac:dyDescent="0.2">
      <c r="A4932" s="1">
        <v>4.1898148148148146E-3</v>
      </c>
      <c r="B4932">
        <v>11.5</v>
      </c>
      <c r="C4932" s="3">
        <v>41347.79583333333</v>
      </c>
      <c r="D4932" s="4">
        <f t="shared" si="385"/>
        <v>2013</v>
      </c>
      <c r="E4932" s="4">
        <f t="shared" si="386"/>
        <v>3</v>
      </c>
      <c r="F4932" s="4">
        <f t="shared" si="387"/>
        <v>14</v>
      </c>
      <c r="G4932" s="4">
        <f t="shared" si="388"/>
        <v>19</v>
      </c>
      <c r="H4932" s="4" t="str">
        <f t="shared" si="389"/>
        <v>木</v>
      </c>
      <c r="I4932">
        <v>-73.979994000000005</v>
      </c>
      <c r="J4932">
        <v>40.781038000000002</v>
      </c>
      <c r="K4932">
        <v>-73.948335</v>
      </c>
      <c r="L4932">
        <v>40.780577999999998</v>
      </c>
      <c r="M4932">
        <v>1</v>
      </c>
      <c r="N4932">
        <v>2.6691126869652062</v>
      </c>
    </row>
    <row r="4933" spans="1:14" x14ac:dyDescent="0.2">
      <c r="A4933" s="1">
        <v>2.2222222222222223E-2</v>
      </c>
      <c r="B4933">
        <v>4.5</v>
      </c>
      <c r="C4933" s="3">
        <v>39899.938888888886</v>
      </c>
      <c r="D4933" s="4">
        <f t="shared" si="385"/>
        <v>2009</v>
      </c>
      <c r="E4933" s="4">
        <f t="shared" si="386"/>
        <v>3</v>
      </c>
      <c r="F4933" s="4">
        <f t="shared" si="387"/>
        <v>27</v>
      </c>
      <c r="G4933" s="4">
        <f t="shared" si="388"/>
        <v>22</v>
      </c>
      <c r="H4933" s="4" t="str">
        <f t="shared" si="389"/>
        <v>金</v>
      </c>
      <c r="I4933">
        <v>-73.981628000000001</v>
      </c>
      <c r="J4933">
        <v>40.778441999999998</v>
      </c>
      <c r="K4933">
        <v>-73.971428000000003</v>
      </c>
      <c r="L4933">
        <v>40.792684999999999</v>
      </c>
      <c r="M4933">
        <v>1</v>
      </c>
      <c r="N4933">
        <v>1.8036101219864946</v>
      </c>
    </row>
    <row r="4934" spans="1:14" x14ac:dyDescent="0.2">
      <c r="A4934" s="1">
        <v>7.1759259259259259E-3</v>
      </c>
      <c r="B4934">
        <v>31.7</v>
      </c>
      <c r="C4934" s="3">
        <v>40941.715277777781</v>
      </c>
      <c r="D4934" s="4">
        <f t="shared" si="385"/>
        <v>2012</v>
      </c>
      <c r="E4934" s="4">
        <f t="shared" si="386"/>
        <v>2</v>
      </c>
      <c r="F4934" s="4">
        <f t="shared" si="387"/>
        <v>2</v>
      </c>
      <c r="G4934" s="4">
        <f t="shared" si="388"/>
        <v>17</v>
      </c>
      <c r="H4934" s="4" t="str">
        <f t="shared" si="389"/>
        <v>木</v>
      </c>
      <c r="I4934">
        <v>-73.982972000000004</v>
      </c>
      <c r="J4934">
        <v>40.756095999999999</v>
      </c>
      <c r="K4934">
        <v>-73.861734999999996</v>
      </c>
      <c r="L4934">
        <v>40.768386</v>
      </c>
      <c r="M4934">
        <v>1</v>
      </c>
      <c r="N4934">
        <v>10.313390998559738</v>
      </c>
    </row>
    <row r="4935" spans="1:14" x14ac:dyDescent="0.2">
      <c r="A4935" s="1">
        <v>3.6805555555555557E-2</v>
      </c>
      <c r="B4935">
        <v>7.3</v>
      </c>
      <c r="C4935" s="3">
        <v>40687.411805555559</v>
      </c>
      <c r="D4935" s="4">
        <f t="shared" si="385"/>
        <v>2011</v>
      </c>
      <c r="E4935" s="4">
        <f t="shared" si="386"/>
        <v>5</v>
      </c>
      <c r="F4935" s="4">
        <f t="shared" si="387"/>
        <v>24</v>
      </c>
      <c r="G4935" s="4">
        <f t="shared" si="388"/>
        <v>9</v>
      </c>
      <c r="H4935" s="4" t="str">
        <f t="shared" si="389"/>
        <v>火</v>
      </c>
      <c r="I4935">
        <v>-73.994133000000005</v>
      </c>
      <c r="J4935">
        <v>40.751060000000003</v>
      </c>
      <c r="K4935">
        <v>-73.987560000000002</v>
      </c>
      <c r="L4935">
        <v>40.754536999999999</v>
      </c>
      <c r="M4935">
        <v>1</v>
      </c>
      <c r="N4935">
        <v>0.67605500269845498</v>
      </c>
    </row>
    <row r="4936" spans="1:14" x14ac:dyDescent="0.2">
      <c r="A4936" s="1">
        <v>9.6412037037037039E-3</v>
      </c>
      <c r="B4936">
        <v>4.5</v>
      </c>
      <c r="C4936" s="3">
        <v>41670.759027777778</v>
      </c>
      <c r="D4936" s="4">
        <f t="shared" si="385"/>
        <v>2014</v>
      </c>
      <c r="E4936" s="4">
        <f t="shared" si="386"/>
        <v>1</v>
      </c>
      <c r="F4936" s="4">
        <f t="shared" si="387"/>
        <v>31</v>
      </c>
      <c r="G4936" s="4">
        <f t="shared" si="388"/>
        <v>18</v>
      </c>
      <c r="H4936" s="4" t="str">
        <f t="shared" si="389"/>
        <v>金</v>
      </c>
      <c r="I4936">
        <v>-73.955155000000005</v>
      </c>
      <c r="J4936">
        <v>40.783386999999998</v>
      </c>
      <c r="K4936">
        <v>-73.961027000000001</v>
      </c>
      <c r="L4936">
        <v>40.775345000000002</v>
      </c>
      <c r="M4936">
        <v>1</v>
      </c>
      <c r="N4936">
        <v>1.0229573074540979</v>
      </c>
    </row>
    <row r="4937" spans="1:14" x14ac:dyDescent="0.2">
      <c r="A4937" s="1">
        <v>1.1111111111111112E-2</v>
      </c>
      <c r="B4937">
        <v>12.5</v>
      </c>
      <c r="C4937" s="3">
        <v>40373.802777777775</v>
      </c>
      <c r="D4937" s="4">
        <f t="shared" si="385"/>
        <v>2010</v>
      </c>
      <c r="E4937" s="4">
        <f t="shared" si="386"/>
        <v>7</v>
      </c>
      <c r="F4937" s="4">
        <f t="shared" si="387"/>
        <v>14</v>
      </c>
      <c r="G4937" s="4">
        <f t="shared" si="388"/>
        <v>19</v>
      </c>
      <c r="H4937" s="4" t="str">
        <f t="shared" si="389"/>
        <v>水</v>
      </c>
      <c r="I4937">
        <v>-73.954210000000003</v>
      </c>
      <c r="J4937">
        <v>40.770277999999998</v>
      </c>
      <c r="K4937">
        <v>-73.989019999999996</v>
      </c>
      <c r="L4937">
        <v>40.740716999999997</v>
      </c>
      <c r="M4937">
        <v>1</v>
      </c>
      <c r="N4937">
        <v>4.409655364485257</v>
      </c>
    </row>
    <row r="4938" spans="1:14" x14ac:dyDescent="0.2">
      <c r="A4938" s="1">
        <v>3.605324074074074E-2</v>
      </c>
      <c r="B4938">
        <v>52.9</v>
      </c>
      <c r="C4938" s="3">
        <v>40836.82708333333</v>
      </c>
      <c r="D4938" s="4">
        <f t="shared" si="385"/>
        <v>2011</v>
      </c>
      <c r="E4938" s="4">
        <f t="shared" si="386"/>
        <v>10</v>
      </c>
      <c r="F4938" s="4">
        <f t="shared" si="387"/>
        <v>20</v>
      </c>
      <c r="G4938" s="4">
        <f t="shared" si="388"/>
        <v>19</v>
      </c>
      <c r="H4938" s="4" t="str">
        <f t="shared" si="389"/>
        <v>木</v>
      </c>
      <c r="I4938">
        <v>-73.982771</v>
      </c>
      <c r="J4938">
        <v>40.761851999999998</v>
      </c>
      <c r="K4938">
        <v>-73.962295999999995</v>
      </c>
      <c r="L4938">
        <v>40.590032999999998</v>
      </c>
      <c r="M4938">
        <v>1</v>
      </c>
      <c r="N4938">
        <v>19.204757620601129</v>
      </c>
    </row>
    <row r="4939" spans="1:14" x14ac:dyDescent="0.2">
      <c r="A4939" s="1">
        <v>3.2638888888888891E-2</v>
      </c>
      <c r="B4939">
        <v>6.1</v>
      </c>
      <c r="C4939" s="3">
        <v>40850.615972222222</v>
      </c>
      <c r="D4939" s="4">
        <f t="shared" si="385"/>
        <v>2011</v>
      </c>
      <c r="E4939" s="4">
        <f t="shared" si="386"/>
        <v>11</v>
      </c>
      <c r="F4939" s="4">
        <f t="shared" si="387"/>
        <v>3</v>
      </c>
      <c r="G4939" s="4">
        <f t="shared" si="388"/>
        <v>14</v>
      </c>
      <c r="H4939" s="4" t="str">
        <f t="shared" si="389"/>
        <v>木</v>
      </c>
      <c r="I4939">
        <v>-73.850416999999993</v>
      </c>
      <c r="J4939">
        <v>40.837167999999998</v>
      </c>
      <c r="K4939">
        <v>-73.850416999999993</v>
      </c>
      <c r="L4939">
        <v>40.837167999999998</v>
      </c>
      <c r="M4939">
        <v>5</v>
      </c>
      <c r="N4939">
        <v>9.5041647553443904E-5</v>
      </c>
    </row>
    <row r="4940" spans="1:14" x14ac:dyDescent="0.2">
      <c r="A4940" s="1">
        <v>1.8749999999999999E-2</v>
      </c>
      <c r="B4940">
        <v>5.5</v>
      </c>
      <c r="C4940" s="3">
        <v>41388.685416666667</v>
      </c>
      <c r="D4940" s="4">
        <f t="shared" si="385"/>
        <v>2013</v>
      </c>
      <c r="E4940" s="4">
        <f t="shared" si="386"/>
        <v>4</v>
      </c>
      <c r="F4940" s="4">
        <f t="shared" si="387"/>
        <v>24</v>
      </c>
      <c r="G4940" s="4">
        <f t="shared" si="388"/>
        <v>16</v>
      </c>
      <c r="H4940" s="4" t="str">
        <f t="shared" si="389"/>
        <v>水</v>
      </c>
      <c r="I4940">
        <v>-73.960250000000002</v>
      </c>
      <c r="J4940">
        <v>40.773181999999998</v>
      </c>
      <c r="K4940">
        <v>-73.965199999999996</v>
      </c>
      <c r="L4940">
        <v>40.766204999999999</v>
      </c>
      <c r="M4940">
        <v>1</v>
      </c>
      <c r="N4940">
        <v>0.8816918219083888</v>
      </c>
    </row>
    <row r="4941" spans="1:14" x14ac:dyDescent="0.2">
      <c r="A4941" s="1">
        <v>4.6874999999999998E-3</v>
      </c>
      <c r="B4941">
        <v>7.8</v>
      </c>
      <c r="C4941" s="3">
        <v>39823.837500000001</v>
      </c>
      <c r="D4941" s="4">
        <f t="shared" si="385"/>
        <v>2009</v>
      </c>
      <c r="E4941" s="4">
        <f t="shared" si="386"/>
        <v>1</v>
      </c>
      <c r="F4941" s="4">
        <f t="shared" si="387"/>
        <v>10</v>
      </c>
      <c r="G4941" s="4">
        <f t="shared" si="388"/>
        <v>20</v>
      </c>
      <c r="H4941" s="4" t="str">
        <f t="shared" si="389"/>
        <v>土</v>
      </c>
      <c r="I4941">
        <v>-73.980711999999997</v>
      </c>
      <c r="J4941">
        <v>40.744863000000002</v>
      </c>
      <c r="K4941">
        <v>-73.991101</v>
      </c>
      <c r="L4941">
        <v>40.760210000000001</v>
      </c>
      <c r="M4941">
        <v>1</v>
      </c>
      <c r="N4941">
        <v>1.9199561930344575</v>
      </c>
    </row>
    <row r="4942" spans="1:14" x14ac:dyDescent="0.2">
      <c r="A4942" s="1">
        <v>2.7546296296296294E-2</v>
      </c>
      <c r="B4942">
        <v>4.5</v>
      </c>
      <c r="C4942" s="3">
        <v>40091.527083333334</v>
      </c>
      <c r="D4942" s="4">
        <f t="shared" si="385"/>
        <v>2009</v>
      </c>
      <c r="E4942" s="4">
        <f t="shared" si="386"/>
        <v>10</v>
      </c>
      <c r="F4942" s="4">
        <f t="shared" si="387"/>
        <v>5</v>
      </c>
      <c r="G4942" s="4">
        <f t="shared" si="388"/>
        <v>12</v>
      </c>
      <c r="H4942" s="4" t="str">
        <f t="shared" si="389"/>
        <v>月</v>
      </c>
      <c r="I4942">
        <v>-73.973680999999999</v>
      </c>
      <c r="J4942">
        <v>40.748066999999999</v>
      </c>
      <c r="K4942">
        <v>-73.981021999999996</v>
      </c>
      <c r="L4942">
        <v>40.741705000000003</v>
      </c>
      <c r="M4942">
        <v>1</v>
      </c>
      <c r="N4942">
        <v>0.94068386233812473</v>
      </c>
    </row>
    <row r="4943" spans="1:14" x14ac:dyDescent="0.2">
      <c r="A4943" s="1">
        <v>1.2673611111111109E-2</v>
      </c>
      <c r="B4943">
        <v>8.5</v>
      </c>
      <c r="C4943" s="3">
        <v>41833.429166666669</v>
      </c>
      <c r="D4943" s="4">
        <f t="shared" si="385"/>
        <v>2014</v>
      </c>
      <c r="E4943" s="4">
        <f t="shared" si="386"/>
        <v>7</v>
      </c>
      <c r="F4943" s="4">
        <f t="shared" si="387"/>
        <v>13</v>
      </c>
      <c r="G4943" s="4">
        <f t="shared" si="388"/>
        <v>10</v>
      </c>
      <c r="H4943" s="4" t="str">
        <f t="shared" si="389"/>
        <v>日</v>
      </c>
      <c r="I4943">
        <v>-73.998174000000006</v>
      </c>
      <c r="J4943">
        <v>40.735429000000003</v>
      </c>
      <c r="K4943">
        <v>-73.977197000000004</v>
      </c>
      <c r="L4943">
        <v>40.752398999999997</v>
      </c>
      <c r="M4943">
        <v>1</v>
      </c>
      <c r="N4943">
        <v>2.5881841612250471</v>
      </c>
    </row>
    <row r="4944" spans="1:14" x14ac:dyDescent="0.2">
      <c r="A4944" s="1">
        <v>3.0555555555555555E-2</v>
      </c>
      <c r="B4944">
        <v>5.5</v>
      </c>
      <c r="C4944" s="3">
        <v>41935.863888888889</v>
      </c>
      <c r="D4944" s="4">
        <f t="shared" si="385"/>
        <v>2014</v>
      </c>
      <c r="E4944" s="4">
        <f t="shared" si="386"/>
        <v>10</v>
      </c>
      <c r="F4944" s="4">
        <f t="shared" si="387"/>
        <v>23</v>
      </c>
      <c r="G4944" s="4">
        <f t="shared" si="388"/>
        <v>20</v>
      </c>
      <c r="H4944" s="4" t="str">
        <f t="shared" si="389"/>
        <v>木</v>
      </c>
      <c r="I4944">
        <v>-73.985810000000001</v>
      </c>
      <c r="J4944">
        <v>40.731000000000002</v>
      </c>
      <c r="K4944">
        <v>-73.985510000000005</v>
      </c>
      <c r="L4944">
        <v>40.723329999999997</v>
      </c>
      <c r="M4944">
        <v>5</v>
      </c>
      <c r="N4944">
        <v>0.8541954939139258</v>
      </c>
    </row>
    <row r="4945" spans="1:14" x14ac:dyDescent="0.2">
      <c r="A4945" s="1">
        <v>2.2222222222222223E-2</v>
      </c>
      <c r="B4945">
        <v>4</v>
      </c>
      <c r="C4945" s="3">
        <v>41707.688888888886</v>
      </c>
      <c r="D4945" s="4">
        <f t="shared" si="385"/>
        <v>2014</v>
      </c>
      <c r="E4945" s="4">
        <f t="shared" si="386"/>
        <v>3</v>
      </c>
      <c r="F4945" s="4">
        <f t="shared" si="387"/>
        <v>9</v>
      </c>
      <c r="G4945" s="4">
        <f t="shared" si="388"/>
        <v>16</v>
      </c>
      <c r="H4945" s="4" t="str">
        <f t="shared" si="389"/>
        <v>日</v>
      </c>
      <c r="I4945">
        <v>-73.974270000000004</v>
      </c>
      <c r="J4945">
        <v>40.751060000000003</v>
      </c>
      <c r="K4945">
        <v>-73.971059999999994</v>
      </c>
      <c r="L4945">
        <v>40.754910000000002</v>
      </c>
      <c r="M4945">
        <v>4</v>
      </c>
      <c r="N4945">
        <v>0.50690770793923001</v>
      </c>
    </row>
    <row r="4946" spans="1:14" x14ac:dyDescent="0.2">
      <c r="A4946" s="1">
        <v>7.6388888888888886E-3</v>
      </c>
      <c r="B4946">
        <v>7.7</v>
      </c>
      <c r="C4946" s="3">
        <v>40864.882638888892</v>
      </c>
      <c r="D4946" s="4">
        <f t="shared" si="385"/>
        <v>2011</v>
      </c>
      <c r="E4946" s="4">
        <f t="shared" si="386"/>
        <v>11</v>
      </c>
      <c r="F4946" s="4">
        <f t="shared" si="387"/>
        <v>17</v>
      </c>
      <c r="G4946" s="4">
        <f t="shared" si="388"/>
        <v>21</v>
      </c>
      <c r="H4946" s="4" t="str">
        <f t="shared" si="389"/>
        <v>木</v>
      </c>
      <c r="I4946">
        <v>-73.997891999999993</v>
      </c>
      <c r="J4946">
        <v>40.729047000000001</v>
      </c>
      <c r="K4946">
        <v>-74.013921999999994</v>
      </c>
      <c r="L4946">
        <v>40.716929999999998</v>
      </c>
      <c r="M4946">
        <v>1</v>
      </c>
      <c r="N4946">
        <v>1.9100704108594679</v>
      </c>
    </row>
    <row r="4947" spans="1:14" x14ac:dyDescent="0.2">
      <c r="A4947" s="1">
        <v>1.5277777777777777E-2</v>
      </c>
      <c r="B4947">
        <v>16.100000000000001</v>
      </c>
      <c r="C4947" s="3">
        <v>40519.265277777777</v>
      </c>
      <c r="D4947" s="4">
        <f t="shared" si="385"/>
        <v>2010</v>
      </c>
      <c r="E4947" s="4">
        <f t="shared" si="386"/>
        <v>12</v>
      </c>
      <c r="F4947" s="4">
        <f t="shared" si="387"/>
        <v>7</v>
      </c>
      <c r="G4947" s="4">
        <f t="shared" si="388"/>
        <v>6</v>
      </c>
      <c r="H4947" s="4" t="str">
        <f t="shared" si="389"/>
        <v>火</v>
      </c>
      <c r="I4947">
        <v>-73.913686999999996</v>
      </c>
      <c r="J4947">
        <v>40.765605000000001</v>
      </c>
      <c r="K4947">
        <v>-73.955190000000002</v>
      </c>
      <c r="L4947">
        <v>40.764952000000001</v>
      </c>
      <c r="M4947">
        <v>1</v>
      </c>
      <c r="N4947">
        <v>3.4999711503575113</v>
      </c>
    </row>
    <row r="4948" spans="1:14" x14ac:dyDescent="0.2">
      <c r="A4948" s="1">
        <v>3.650462962962963E-2</v>
      </c>
      <c r="B4948">
        <v>15.5</v>
      </c>
      <c r="C4948" s="3">
        <v>41729.952777777777</v>
      </c>
      <c r="D4948" s="4">
        <f t="shared" si="385"/>
        <v>2014</v>
      </c>
      <c r="E4948" s="4">
        <f t="shared" si="386"/>
        <v>3</v>
      </c>
      <c r="F4948" s="4">
        <f t="shared" si="387"/>
        <v>31</v>
      </c>
      <c r="G4948" s="4">
        <f t="shared" si="388"/>
        <v>22</v>
      </c>
      <c r="H4948" s="4" t="str">
        <f t="shared" si="389"/>
        <v>月</v>
      </c>
      <c r="I4948">
        <v>-73.968227999999996</v>
      </c>
      <c r="J4948">
        <v>40.757340999999997</v>
      </c>
      <c r="K4948">
        <v>-73.951927999999995</v>
      </c>
      <c r="L4948">
        <v>40.809108000000002</v>
      </c>
      <c r="M4948">
        <v>1</v>
      </c>
      <c r="N4948">
        <v>5.924195518850552</v>
      </c>
    </row>
    <row r="4949" spans="1:14" x14ac:dyDescent="0.2">
      <c r="A4949" s="1">
        <v>1.8749999999999999E-2</v>
      </c>
      <c r="B4949">
        <v>6.9</v>
      </c>
      <c r="C4949" s="3">
        <v>40298.435416666667</v>
      </c>
      <c r="D4949" s="4">
        <f t="shared" si="385"/>
        <v>2010</v>
      </c>
      <c r="E4949" s="4">
        <f t="shared" si="386"/>
        <v>4</v>
      </c>
      <c r="F4949" s="4">
        <f t="shared" si="387"/>
        <v>30</v>
      </c>
      <c r="G4949" s="4">
        <f t="shared" si="388"/>
        <v>10</v>
      </c>
      <c r="H4949" s="4" t="str">
        <f t="shared" si="389"/>
        <v>金</v>
      </c>
      <c r="I4949">
        <v>-73.993452000000005</v>
      </c>
      <c r="J4949">
        <v>40.742192000000003</v>
      </c>
      <c r="K4949">
        <v>-74.006872000000001</v>
      </c>
      <c r="L4949">
        <v>40.751387000000001</v>
      </c>
      <c r="M4949">
        <v>1</v>
      </c>
      <c r="N4949">
        <v>1.5259956460995008</v>
      </c>
    </row>
    <row r="4950" spans="1:14" x14ac:dyDescent="0.2">
      <c r="A4950" s="1">
        <v>1.0763888888888891E-2</v>
      </c>
      <c r="B4950">
        <v>8.1</v>
      </c>
      <c r="C4950" s="3">
        <v>40080.635416666664</v>
      </c>
      <c r="D4950" s="4">
        <f t="shared" si="385"/>
        <v>2009</v>
      </c>
      <c r="E4950" s="4">
        <f t="shared" si="386"/>
        <v>9</v>
      </c>
      <c r="F4950" s="4">
        <f t="shared" si="387"/>
        <v>24</v>
      </c>
      <c r="G4950" s="4">
        <f t="shared" si="388"/>
        <v>15</v>
      </c>
      <c r="H4950" s="4" t="str">
        <f t="shared" si="389"/>
        <v>木</v>
      </c>
      <c r="I4950">
        <v>-73.993714999999995</v>
      </c>
      <c r="J4950">
        <v>40.732782</v>
      </c>
      <c r="K4950">
        <v>-73.980425999999994</v>
      </c>
      <c r="L4950">
        <v>40.746212</v>
      </c>
      <c r="M4950">
        <v>2</v>
      </c>
      <c r="N4950">
        <v>1.8685335879574232</v>
      </c>
    </row>
    <row r="4951" spans="1:14" x14ac:dyDescent="0.2">
      <c r="A4951" s="1">
        <v>1.7650462962962962E-2</v>
      </c>
      <c r="B4951">
        <v>6.9</v>
      </c>
      <c r="C4951" s="3">
        <v>40385.809027777781</v>
      </c>
      <c r="D4951" s="4">
        <f t="shared" si="385"/>
        <v>2010</v>
      </c>
      <c r="E4951" s="4">
        <f t="shared" si="386"/>
        <v>7</v>
      </c>
      <c r="F4951" s="4">
        <f t="shared" si="387"/>
        <v>26</v>
      </c>
      <c r="G4951" s="4">
        <f t="shared" si="388"/>
        <v>19</v>
      </c>
      <c r="H4951" s="4" t="str">
        <f t="shared" si="389"/>
        <v>月</v>
      </c>
      <c r="I4951">
        <v>-73.981738000000007</v>
      </c>
      <c r="J4951">
        <v>40.762324999999997</v>
      </c>
      <c r="K4951">
        <v>-73.993360999999993</v>
      </c>
      <c r="L4951">
        <v>40.744027000000003</v>
      </c>
      <c r="M4951">
        <v>2</v>
      </c>
      <c r="N4951">
        <v>2.2604725372747385</v>
      </c>
    </row>
    <row r="4952" spans="1:14" x14ac:dyDescent="0.2">
      <c r="A4952" s="1">
        <v>2.0486111111111111E-2</v>
      </c>
      <c r="B4952">
        <v>12.9</v>
      </c>
      <c r="C4952" s="3">
        <v>40852.770138888889</v>
      </c>
      <c r="D4952" s="4">
        <f t="shared" si="385"/>
        <v>2011</v>
      </c>
      <c r="E4952" s="4">
        <f t="shared" si="386"/>
        <v>11</v>
      </c>
      <c r="F4952" s="4">
        <f t="shared" si="387"/>
        <v>5</v>
      </c>
      <c r="G4952" s="4">
        <f t="shared" si="388"/>
        <v>18</v>
      </c>
      <c r="H4952" s="4" t="str">
        <f t="shared" si="389"/>
        <v>土</v>
      </c>
      <c r="I4952">
        <v>-74.008899999999997</v>
      </c>
      <c r="J4952">
        <v>40.709400000000002</v>
      </c>
      <c r="K4952">
        <v>-73.985399999999998</v>
      </c>
      <c r="L4952">
        <v>40.7562</v>
      </c>
      <c r="M4952">
        <v>0</v>
      </c>
      <c r="N4952">
        <v>5.5741424810957803</v>
      </c>
    </row>
    <row r="4953" spans="1:14" x14ac:dyDescent="0.2">
      <c r="A4953" s="1">
        <v>1.2314814814814815E-2</v>
      </c>
      <c r="B4953">
        <v>7.3</v>
      </c>
      <c r="C4953" s="3">
        <v>41000.720138888886</v>
      </c>
      <c r="D4953" s="4">
        <f t="shared" si="385"/>
        <v>2012</v>
      </c>
      <c r="E4953" s="4">
        <f t="shared" si="386"/>
        <v>4</v>
      </c>
      <c r="F4953" s="4">
        <f t="shared" si="387"/>
        <v>1</v>
      </c>
      <c r="G4953" s="4">
        <f t="shared" si="388"/>
        <v>17</v>
      </c>
      <c r="H4953" s="4" t="str">
        <f t="shared" si="389"/>
        <v>日</v>
      </c>
      <c r="I4953">
        <v>-73.954598000000004</v>
      </c>
      <c r="J4953">
        <v>40.789447000000003</v>
      </c>
      <c r="K4953">
        <v>-73.967805999999996</v>
      </c>
      <c r="L4953">
        <v>40.762768999999999</v>
      </c>
      <c r="M4953">
        <v>1</v>
      </c>
      <c r="N4953">
        <v>3.1716395068622107</v>
      </c>
    </row>
    <row r="4954" spans="1:14" x14ac:dyDescent="0.2">
      <c r="A4954" s="1">
        <v>1.5393518518518519E-3</v>
      </c>
      <c r="B4954">
        <v>6.5</v>
      </c>
      <c r="C4954" s="3">
        <v>41384.751388888886</v>
      </c>
      <c r="D4954" s="4">
        <f t="shared" si="385"/>
        <v>2013</v>
      </c>
      <c r="E4954" s="4">
        <f t="shared" si="386"/>
        <v>4</v>
      </c>
      <c r="F4954" s="4">
        <f t="shared" si="387"/>
        <v>20</v>
      </c>
      <c r="G4954" s="4">
        <f t="shared" si="388"/>
        <v>18</v>
      </c>
      <c r="H4954" s="4" t="str">
        <f t="shared" si="389"/>
        <v>土</v>
      </c>
      <c r="I4954">
        <v>-74.004919999999998</v>
      </c>
      <c r="J4954">
        <v>40.746935000000001</v>
      </c>
      <c r="K4954">
        <v>-74.008521999999999</v>
      </c>
      <c r="L4954">
        <v>40.740546000000002</v>
      </c>
      <c r="M4954">
        <v>1</v>
      </c>
      <c r="N4954">
        <v>0.77338445888977525</v>
      </c>
    </row>
    <row r="4955" spans="1:14" x14ac:dyDescent="0.2">
      <c r="A4955" s="1">
        <v>3.472222222222222E-3</v>
      </c>
      <c r="B4955">
        <v>4</v>
      </c>
      <c r="C4955" s="3">
        <v>41989.045138888891</v>
      </c>
      <c r="D4955" s="4">
        <f t="shared" si="385"/>
        <v>2014</v>
      </c>
      <c r="E4955" s="4">
        <f t="shared" si="386"/>
        <v>12</v>
      </c>
      <c r="F4955" s="4">
        <f t="shared" si="387"/>
        <v>16</v>
      </c>
      <c r="G4955" s="4">
        <f t="shared" si="388"/>
        <v>1</v>
      </c>
      <c r="H4955" s="4" t="str">
        <f t="shared" si="389"/>
        <v>火</v>
      </c>
      <c r="I4955">
        <v>-74.000425000000007</v>
      </c>
      <c r="J4955">
        <v>40.738002000000002</v>
      </c>
      <c r="K4955">
        <v>-73.999489999999994</v>
      </c>
      <c r="L4955">
        <v>40.743876999999998</v>
      </c>
      <c r="M4955">
        <v>1</v>
      </c>
      <c r="N4955">
        <v>0.65873945986654248</v>
      </c>
    </row>
    <row r="4956" spans="1:14" x14ac:dyDescent="0.2">
      <c r="A4956" s="1">
        <v>1.7361111111111112E-2</v>
      </c>
      <c r="B4956">
        <v>12.9</v>
      </c>
      <c r="C4956" s="3">
        <v>40384.059027777781</v>
      </c>
      <c r="D4956" s="4">
        <f t="shared" si="385"/>
        <v>2010</v>
      </c>
      <c r="E4956" s="4">
        <f t="shared" si="386"/>
        <v>7</v>
      </c>
      <c r="F4956" s="4">
        <f t="shared" si="387"/>
        <v>25</v>
      </c>
      <c r="G4956" s="4">
        <f t="shared" si="388"/>
        <v>1</v>
      </c>
      <c r="H4956" s="4" t="str">
        <f t="shared" si="389"/>
        <v>日</v>
      </c>
      <c r="I4956">
        <v>-73.972286999999994</v>
      </c>
      <c r="J4956">
        <v>40.750382000000002</v>
      </c>
      <c r="K4956">
        <v>-73.922663</v>
      </c>
      <c r="L4956">
        <v>40.760913000000002</v>
      </c>
      <c r="M4956">
        <v>3</v>
      </c>
      <c r="N4956">
        <v>4.3456339425212924</v>
      </c>
    </row>
    <row r="4957" spans="1:14" x14ac:dyDescent="0.2">
      <c r="A4957" s="1">
        <v>3.9050925925925926E-2</v>
      </c>
      <c r="B4957">
        <v>6.5</v>
      </c>
      <c r="C4957" s="3">
        <v>40608.74722222222</v>
      </c>
      <c r="D4957" s="4">
        <f t="shared" si="385"/>
        <v>2011</v>
      </c>
      <c r="E4957" s="4">
        <f t="shared" si="386"/>
        <v>3</v>
      </c>
      <c r="F4957" s="4">
        <f t="shared" si="387"/>
        <v>6</v>
      </c>
      <c r="G4957" s="4">
        <f t="shared" si="388"/>
        <v>17</v>
      </c>
      <c r="H4957" s="4" t="str">
        <f t="shared" si="389"/>
        <v>日</v>
      </c>
      <c r="I4957">
        <v>-73.975691999999995</v>
      </c>
      <c r="J4957">
        <v>40.752039000000003</v>
      </c>
      <c r="K4957">
        <v>-73.975834000000006</v>
      </c>
      <c r="L4957">
        <v>40.765054999999997</v>
      </c>
      <c r="M4957">
        <v>3</v>
      </c>
      <c r="N4957">
        <v>1.4489839627570444</v>
      </c>
    </row>
    <row r="4958" spans="1:14" x14ac:dyDescent="0.2">
      <c r="A4958" s="1">
        <v>1.3194444444444444E-2</v>
      </c>
      <c r="B4958">
        <v>10.1</v>
      </c>
      <c r="C4958" s="3">
        <v>40056.679861111108</v>
      </c>
      <c r="D4958" s="4">
        <f t="shared" si="385"/>
        <v>2009</v>
      </c>
      <c r="E4958" s="4">
        <f t="shared" si="386"/>
        <v>8</v>
      </c>
      <c r="F4958" s="4">
        <f t="shared" si="387"/>
        <v>31</v>
      </c>
      <c r="G4958" s="4">
        <f t="shared" si="388"/>
        <v>16</v>
      </c>
      <c r="H4958" s="4" t="str">
        <f t="shared" si="389"/>
        <v>月</v>
      </c>
      <c r="I4958">
        <v>-73.959833000000003</v>
      </c>
      <c r="J4958">
        <v>40.779887000000002</v>
      </c>
      <c r="K4958">
        <v>-73.962717999999995</v>
      </c>
      <c r="L4958">
        <v>40.754758000000002</v>
      </c>
      <c r="M4958">
        <v>1</v>
      </c>
      <c r="N4958">
        <v>2.807902344827955</v>
      </c>
    </row>
    <row r="4959" spans="1:14" x14ac:dyDescent="0.2">
      <c r="A4959" s="1">
        <v>2.7673611111111111E-2</v>
      </c>
      <c r="B4959">
        <v>4.5</v>
      </c>
      <c r="C4959" s="3">
        <v>40556.48541666667</v>
      </c>
      <c r="D4959" s="4">
        <f t="shared" si="385"/>
        <v>2011</v>
      </c>
      <c r="E4959" s="4">
        <f t="shared" si="386"/>
        <v>1</v>
      </c>
      <c r="F4959" s="4">
        <f t="shared" si="387"/>
        <v>13</v>
      </c>
      <c r="G4959" s="4">
        <f t="shared" si="388"/>
        <v>11</v>
      </c>
      <c r="H4959" s="4" t="str">
        <f t="shared" si="389"/>
        <v>木</v>
      </c>
      <c r="I4959">
        <v>-73.965152000000003</v>
      </c>
      <c r="J4959">
        <v>40.758631999999999</v>
      </c>
      <c r="K4959">
        <v>-73.968010000000007</v>
      </c>
      <c r="L4959">
        <v>40.763817000000003</v>
      </c>
      <c r="M4959">
        <v>1</v>
      </c>
      <c r="N4959">
        <v>0.62547676580300759</v>
      </c>
    </row>
    <row r="4960" spans="1:14" x14ac:dyDescent="0.2">
      <c r="A4960" s="1">
        <v>2.5694444444444447E-2</v>
      </c>
      <c r="B4960">
        <v>8.9</v>
      </c>
      <c r="C4960" s="3">
        <v>40836.859027777777</v>
      </c>
      <c r="D4960" s="4">
        <f t="shared" si="385"/>
        <v>2011</v>
      </c>
      <c r="E4960" s="4">
        <f t="shared" si="386"/>
        <v>10</v>
      </c>
      <c r="F4960" s="4">
        <f t="shared" si="387"/>
        <v>20</v>
      </c>
      <c r="G4960" s="4">
        <f t="shared" si="388"/>
        <v>20</v>
      </c>
      <c r="H4960" s="4" t="str">
        <f t="shared" si="389"/>
        <v>木</v>
      </c>
      <c r="I4960">
        <v>-73.981472999999994</v>
      </c>
      <c r="J4960">
        <v>40.728968000000002</v>
      </c>
      <c r="K4960">
        <v>-74.004587000000001</v>
      </c>
      <c r="L4960">
        <v>40.747281999999998</v>
      </c>
      <c r="M4960">
        <v>1</v>
      </c>
      <c r="N4960">
        <v>2.8208558831562494</v>
      </c>
    </row>
    <row r="4961" spans="1:14" x14ac:dyDescent="0.2">
      <c r="A4961" s="1">
        <v>1.7361111111111112E-2</v>
      </c>
      <c r="B4961">
        <v>8.9</v>
      </c>
      <c r="C4961" s="3">
        <v>41151.309027777781</v>
      </c>
      <c r="D4961" s="4">
        <f t="shared" si="385"/>
        <v>2012</v>
      </c>
      <c r="E4961" s="4">
        <f t="shared" si="386"/>
        <v>8</v>
      </c>
      <c r="F4961" s="4">
        <f t="shared" si="387"/>
        <v>30</v>
      </c>
      <c r="G4961" s="4">
        <f t="shared" si="388"/>
        <v>7</v>
      </c>
      <c r="H4961" s="4" t="str">
        <f t="shared" si="389"/>
        <v>木</v>
      </c>
      <c r="I4961">
        <v>-74.007322000000002</v>
      </c>
      <c r="J4961">
        <v>40.727417000000003</v>
      </c>
      <c r="K4961">
        <v>-73.989204999999998</v>
      </c>
      <c r="L4961">
        <v>40.750236999999998</v>
      </c>
      <c r="M4961">
        <v>1</v>
      </c>
      <c r="N4961">
        <v>2.9644987776285419</v>
      </c>
    </row>
    <row r="4962" spans="1:14" x14ac:dyDescent="0.2">
      <c r="A4962" s="1">
        <v>2.4305555555555556E-2</v>
      </c>
      <c r="B4962">
        <v>10</v>
      </c>
      <c r="C4962" s="3">
        <v>41198.565972222219</v>
      </c>
      <c r="D4962" s="4">
        <f t="shared" si="385"/>
        <v>2012</v>
      </c>
      <c r="E4962" s="4">
        <f t="shared" si="386"/>
        <v>10</v>
      </c>
      <c r="F4962" s="4">
        <f t="shared" si="387"/>
        <v>16</v>
      </c>
      <c r="G4962" s="4">
        <f t="shared" si="388"/>
        <v>13</v>
      </c>
      <c r="H4962" s="4" t="str">
        <f t="shared" si="389"/>
        <v>火</v>
      </c>
      <c r="I4962">
        <v>-74.003297000000003</v>
      </c>
      <c r="J4962">
        <v>40.713787000000004</v>
      </c>
      <c r="K4962">
        <v>-74.003592999999995</v>
      </c>
      <c r="L4962">
        <v>40.736285000000002</v>
      </c>
      <c r="M4962">
        <v>1</v>
      </c>
      <c r="N4962">
        <v>2.5045903939265983</v>
      </c>
    </row>
    <row r="4963" spans="1:14" x14ac:dyDescent="0.2">
      <c r="A4963" s="1">
        <v>2.3333333333333334E-2</v>
      </c>
      <c r="B4963">
        <v>10.5</v>
      </c>
      <c r="C4963" s="3">
        <v>41580.647916666669</v>
      </c>
      <c r="D4963" s="4">
        <f t="shared" si="385"/>
        <v>2013</v>
      </c>
      <c r="E4963" s="4">
        <f t="shared" si="386"/>
        <v>11</v>
      </c>
      <c r="F4963" s="4">
        <f t="shared" si="387"/>
        <v>2</v>
      </c>
      <c r="G4963" s="4">
        <f t="shared" si="388"/>
        <v>15</v>
      </c>
      <c r="H4963" s="4" t="str">
        <f t="shared" si="389"/>
        <v>土</v>
      </c>
      <c r="I4963">
        <v>-73.987711000000004</v>
      </c>
      <c r="J4963">
        <v>40.759811999999997</v>
      </c>
      <c r="K4963">
        <v>-73.980141000000003</v>
      </c>
      <c r="L4963">
        <v>40.783439999999999</v>
      </c>
      <c r="M4963">
        <v>1</v>
      </c>
      <c r="N4963">
        <v>2.7065716096442545</v>
      </c>
    </row>
    <row r="4964" spans="1:14" x14ac:dyDescent="0.2">
      <c r="A4964" s="1">
        <v>3.7013888888888888E-2</v>
      </c>
      <c r="B4964">
        <v>18.5</v>
      </c>
      <c r="C4964" s="3">
        <v>41179.578472222223</v>
      </c>
      <c r="D4964" s="4">
        <f t="shared" si="385"/>
        <v>2012</v>
      </c>
      <c r="E4964" s="4">
        <f t="shared" si="386"/>
        <v>9</v>
      </c>
      <c r="F4964" s="4">
        <f t="shared" si="387"/>
        <v>27</v>
      </c>
      <c r="G4964" s="4">
        <f t="shared" si="388"/>
        <v>13</v>
      </c>
      <c r="H4964" s="4" t="str">
        <f t="shared" si="389"/>
        <v>木</v>
      </c>
      <c r="I4964">
        <v>-74.007243000000003</v>
      </c>
      <c r="J4964">
        <v>40.705354</v>
      </c>
      <c r="K4964">
        <v>-73.993566999999999</v>
      </c>
      <c r="L4964">
        <v>40.752068999999999</v>
      </c>
      <c r="M4964">
        <v>1</v>
      </c>
      <c r="N4964">
        <v>5.3267266618638063</v>
      </c>
    </row>
    <row r="4965" spans="1:14" x14ac:dyDescent="0.2">
      <c r="A4965" s="1">
        <v>2.9861111111111113E-2</v>
      </c>
      <c r="B4965">
        <v>6.5</v>
      </c>
      <c r="C4965" s="3">
        <v>41564.863194444442</v>
      </c>
      <c r="D4965" s="4">
        <f t="shared" si="385"/>
        <v>2013</v>
      </c>
      <c r="E4965" s="4">
        <f t="shared" si="386"/>
        <v>10</v>
      </c>
      <c r="F4965" s="4">
        <f t="shared" si="387"/>
        <v>17</v>
      </c>
      <c r="G4965" s="4">
        <f t="shared" si="388"/>
        <v>20</v>
      </c>
      <c r="H4965" s="4" t="str">
        <f t="shared" si="389"/>
        <v>木</v>
      </c>
      <c r="I4965">
        <v>-73.954605000000001</v>
      </c>
      <c r="J4965">
        <v>40.780361999999997</v>
      </c>
      <c r="K4965">
        <v>-73.973294999999993</v>
      </c>
      <c r="L4965">
        <v>40.785041999999997</v>
      </c>
      <c r="M4965">
        <v>5</v>
      </c>
      <c r="N4965">
        <v>1.6592929123995197</v>
      </c>
    </row>
    <row r="4966" spans="1:14" x14ac:dyDescent="0.2">
      <c r="A4966" s="1">
        <v>2.2222222222222223E-2</v>
      </c>
      <c r="B4966">
        <v>8</v>
      </c>
      <c r="C4966" s="3">
        <v>41951.022222222222</v>
      </c>
      <c r="D4966" s="4">
        <f t="shared" si="385"/>
        <v>2014</v>
      </c>
      <c r="E4966" s="4">
        <f t="shared" si="386"/>
        <v>11</v>
      </c>
      <c r="F4966" s="4">
        <f t="shared" si="387"/>
        <v>8</v>
      </c>
      <c r="G4966" s="4">
        <f t="shared" si="388"/>
        <v>0</v>
      </c>
      <c r="H4966" s="4" t="str">
        <f t="shared" si="389"/>
        <v>土</v>
      </c>
      <c r="I4966">
        <v>-73.973667000000006</v>
      </c>
      <c r="J4966">
        <v>40.763047</v>
      </c>
      <c r="K4966">
        <v>-73.990719999999996</v>
      </c>
      <c r="L4966">
        <v>40.756247000000002</v>
      </c>
      <c r="M4966">
        <v>1</v>
      </c>
      <c r="N4966">
        <v>1.62498174636447</v>
      </c>
    </row>
    <row r="4967" spans="1:14" x14ac:dyDescent="0.2">
      <c r="A4967" s="1">
        <v>3.4108796296296297E-2</v>
      </c>
      <c r="B4967">
        <v>16.5</v>
      </c>
      <c r="C4967" s="3">
        <v>42078.117361111108</v>
      </c>
      <c r="D4967" s="4">
        <f t="shared" si="385"/>
        <v>2015</v>
      </c>
      <c r="E4967" s="4">
        <f t="shared" si="386"/>
        <v>3</v>
      </c>
      <c r="F4967" s="4">
        <f t="shared" si="387"/>
        <v>15</v>
      </c>
      <c r="G4967" s="4">
        <f t="shared" si="388"/>
        <v>2</v>
      </c>
      <c r="H4967" s="4" t="str">
        <f t="shared" si="389"/>
        <v>日</v>
      </c>
      <c r="I4967">
        <v>-73.988891600000002</v>
      </c>
      <c r="J4967">
        <v>40.726978299999999</v>
      </c>
      <c r="K4967">
        <v>-73.985939029999997</v>
      </c>
      <c r="L4967">
        <v>40.77285767</v>
      </c>
      <c r="M4967">
        <v>2</v>
      </c>
      <c r="N4967">
        <v>5.1133341723076571</v>
      </c>
    </row>
    <row r="4968" spans="1:14" x14ac:dyDescent="0.2">
      <c r="A4968" s="1">
        <v>2.2222222222222223E-2</v>
      </c>
      <c r="B4968">
        <v>8.1</v>
      </c>
      <c r="C4968" s="3">
        <v>40326.813888888886</v>
      </c>
      <c r="D4968" s="4">
        <f t="shared" si="385"/>
        <v>2010</v>
      </c>
      <c r="E4968" s="4">
        <f t="shared" si="386"/>
        <v>5</v>
      </c>
      <c r="F4968" s="4">
        <f t="shared" si="387"/>
        <v>28</v>
      </c>
      <c r="G4968" s="4">
        <f t="shared" si="388"/>
        <v>19</v>
      </c>
      <c r="H4968" s="4" t="str">
        <f t="shared" si="389"/>
        <v>金</v>
      </c>
      <c r="I4968">
        <v>-73.968175000000002</v>
      </c>
      <c r="J4968">
        <v>40.753835000000002</v>
      </c>
      <c r="K4968">
        <v>-73.984847000000002</v>
      </c>
      <c r="L4968">
        <v>40.725867000000001</v>
      </c>
      <c r="M4968">
        <v>1</v>
      </c>
      <c r="N4968">
        <v>3.4162167513960608</v>
      </c>
    </row>
    <row r="4969" spans="1:14" x14ac:dyDescent="0.2">
      <c r="A4969" s="1">
        <v>7.291666666666667E-4</v>
      </c>
      <c r="B4969">
        <v>9.3000000000000007</v>
      </c>
      <c r="C4969" s="3">
        <v>40691.542361111111</v>
      </c>
      <c r="D4969" s="4">
        <f t="shared" si="385"/>
        <v>2011</v>
      </c>
      <c r="E4969" s="4">
        <f t="shared" si="386"/>
        <v>5</v>
      </c>
      <c r="F4969" s="4">
        <f t="shared" si="387"/>
        <v>28</v>
      </c>
      <c r="G4969" s="4">
        <f t="shared" si="388"/>
        <v>13</v>
      </c>
      <c r="H4969" s="4" t="str">
        <f t="shared" si="389"/>
        <v>土</v>
      </c>
      <c r="I4969">
        <v>-73.988506999999998</v>
      </c>
      <c r="J4969">
        <v>40.737133</v>
      </c>
      <c r="K4969">
        <v>-73.988726</v>
      </c>
      <c r="L4969">
        <v>40.757829999999998</v>
      </c>
      <c r="M4969">
        <v>2</v>
      </c>
      <c r="N4969">
        <v>2.30405352750451</v>
      </c>
    </row>
    <row r="4970" spans="1:14" x14ac:dyDescent="0.2">
      <c r="A4970" s="1">
        <v>2.2581018518518518E-2</v>
      </c>
      <c r="B4970">
        <v>28.9</v>
      </c>
      <c r="C4970" s="3">
        <v>40797.730555555558</v>
      </c>
      <c r="D4970" s="4">
        <f t="shared" si="385"/>
        <v>2011</v>
      </c>
      <c r="E4970" s="4">
        <f t="shared" si="386"/>
        <v>9</v>
      </c>
      <c r="F4970" s="4">
        <f t="shared" si="387"/>
        <v>11</v>
      </c>
      <c r="G4970" s="4">
        <f t="shared" si="388"/>
        <v>17</v>
      </c>
      <c r="H4970" s="4" t="str">
        <f t="shared" si="389"/>
        <v>日</v>
      </c>
      <c r="I4970">
        <v>-73.872766999999996</v>
      </c>
      <c r="J4970">
        <v>40.773985000000003</v>
      </c>
      <c r="K4970">
        <v>-73.983907000000002</v>
      </c>
      <c r="L4970">
        <v>40.764246999999997</v>
      </c>
      <c r="M4970">
        <v>2</v>
      </c>
      <c r="N4970">
        <v>9.4324333501052102</v>
      </c>
    </row>
    <row r="4971" spans="1:14" x14ac:dyDescent="0.2">
      <c r="A4971" s="1">
        <v>3.5416666666666666E-2</v>
      </c>
      <c r="B4971">
        <v>4.9000000000000004</v>
      </c>
      <c r="C4971" s="3">
        <v>40895.32708333333</v>
      </c>
      <c r="D4971" s="4">
        <f t="shared" si="385"/>
        <v>2011</v>
      </c>
      <c r="E4971" s="4">
        <f t="shared" si="386"/>
        <v>12</v>
      </c>
      <c r="F4971" s="4">
        <f t="shared" si="387"/>
        <v>18</v>
      </c>
      <c r="G4971" s="4">
        <f t="shared" si="388"/>
        <v>7</v>
      </c>
      <c r="H4971" s="4" t="str">
        <f t="shared" si="389"/>
        <v>日</v>
      </c>
      <c r="I4971">
        <v>-73.975252999999995</v>
      </c>
      <c r="J4971">
        <v>40.725022000000003</v>
      </c>
      <c r="K4971">
        <v>-73.987407000000005</v>
      </c>
      <c r="L4971">
        <v>40.733418</v>
      </c>
      <c r="M4971">
        <v>5</v>
      </c>
      <c r="N4971">
        <v>1.3873590450839288</v>
      </c>
    </row>
    <row r="4972" spans="1:14" x14ac:dyDescent="0.2">
      <c r="A4972" s="1">
        <v>4.0972222222222222E-2</v>
      </c>
      <c r="B4972">
        <v>52</v>
      </c>
      <c r="C4972" s="3">
        <v>41296.582638888889</v>
      </c>
      <c r="D4972" s="4">
        <f t="shared" si="385"/>
        <v>2013</v>
      </c>
      <c r="E4972" s="4">
        <f t="shared" si="386"/>
        <v>1</v>
      </c>
      <c r="F4972" s="4">
        <f t="shared" si="387"/>
        <v>22</v>
      </c>
      <c r="G4972" s="4">
        <f t="shared" si="388"/>
        <v>13</v>
      </c>
      <c r="H4972" s="4" t="str">
        <f t="shared" si="389"/>
        <v>火</v>
      </c>
      <c r="I4972">
        <v>-73.955510000000004</v>
      </c>
      <c r="J4972">
        <v>40.761659999999999</v>
      </c>
      <c r="K4972">
        <v>-73.958367999999993</v>
      </c>
      <c r="L4972">
        <v>40.758507000000002</v>
      </c>
      <c r="M4972">
        <v>5</v>
      </c>
      <c r="N4972">
        <v>0.42575500193533639</v>
      </c>
    </row>
    <row r="4973" spans="1:14" x14ac:dyDescent="0.2">
      <c r="A4973" s="1">
        <v>1.6782407407407409E-2</v>
      </c>
      <c r="B4973">
        <v>12</v>
      </c>
      <c r="C4973" s="3">
        <v>41501.474999999999</v>
      </c>
      <c r="D4973" s="4">
        <f t="shared" si="385"/>
        <v>2013</v>
      </c>
      <c r="E4973" s="4">
        <f t="shared" si="386"/>
        <v>8</v>
      </c>
      <c r="F4973" s="4">
        <f t="shared" si="387"/>
        <v>15</v>
      </c>
      <c r="G4973" s="4">
        <f t="shared" si="388"/>
        <v>11</v>
      </c>
      <c r="H4973" s="4" t="str">
        <f t="shared" si="389"/>
        <v>木</v>
      </c>
      <c r="I4973">
        <v>-74.012878000000001</v>
      </c>
      <c r="J4973">
        <v>40.716948000000002</v>
      </c>
      <c r="K4973">
        <v>-73.993139999999997</v>
      </c>
      <c r="L4973">
        <v>40.737439999999999</v>
      </c>
      <c r="M4973">
        <v>1</v>
      </c>
      <c r="N4973">
        <v>2.8242309219651491</v>
      </c>
    </row>
    <row r="4974" spans="1:14" x14ac:dyDescent="0.2">
      <c r="A4974" s="1">
        <v>3.0775462962962966E-2</v>
      </c>
      <c r="B4974">
        <v>14</v>
      </c>
      <c r="C4974" s="3">
        <v>41934.863888888889</v>
      </c>
      <c r="D4974" s="4">
        <f t="shared" si="385"/>
        <v>2014</v>
      </c>
      <c r="E4974" s="4">
        <f t="shared" si="386"/>
        <v>10</v>
      </c>
      <c r="F4974" s="4">
        <f t="shared" si="387"/>
        <v>22</v>
      </c>
      <c r="G4974" s="4">
        <f t="shared" si="388"/>
        <v>20</v>
      </c>
      <c r="H4974" s="4" t="str">
        <f t="shared" si="389"/>
        <v>水</v>
      </c>
      <c r="I4974">
        <v>-74.002916999999997</v>
      </c>
      <c r="J4974">
        <v>40.725070000000002</v>
      </c>
      <c r="K4974">
        <v>-74.008961999999997</v>
      </c>
      <c r="L4974">
        <v>40.707085999999997</v>
      </c>
      <c r="M4974">
        <v>2</v>
      </c>
      <c r="N4974">
        <v>2.0659208790500165</v>
      </c>
    </row>
    <row r="4975" spans="1:14" x14ac:dyDescent="0.2">
      <c r="A4975" s="1">
        <v>3.0300925925925926E-2</v>
      </c>
      <c r="B4975">
        <v>8.1999999999999993</v>
      </c>
      <c r="C4975" s="3">
        <v>39845.154861111114</v>
      </c>
      <c r="D4975" s="4">
        <f t="shared" si="385"/>
        <v>2009</v>
      </c>
      <c r="E4975" s="4">
        <f t="shared" si="386"/>
        <v>2</v>
      </c>
      <c r="F4975" s="4">
        <f t="shared" si="387"/>
        <v>1</v>
      </c>
      <c r="G4975" s="4">
        <f t="shared" si="388"/>
        <v>3</v>
      </c>
      <c r="H4975" s="4" t="str">
        <f t="shared" si="389"/>
        <v>日</v>
      </c>
      <c r="I4975">
        <v>-73.980812</v>
      </c>
      <c r="J4975">
        <v>40.744593999999999</v>
      </c>
      <c r="K4975">
        <v>-73.996218999999996</v>
      </c>
      <c r="L4975">
        <v>40.760795000000002</v>
      </c>
      <c r="M4975">
        <v>2</v>
      </c>
      <c r="N4975">
        <v>2.2227476887590414</v>
      </c>
    </row>
    <row r="4976" spans="1:14" x14ac:dyDescent="0.2">
      <c r="A4976" s="1">
        <v>2.361111111111111E-2</v>
      </c>
      <c r="B4976">
        <v>6.9</v>
      </c>
      <c r="C4976" s="3">
        <v>40277.273611111108</v>
      </c>
      <c r="D4976" s="4">
        <f t="shared" si="385"/>
        <v>2010</v>
      </c>
      <c r="E4976" s="4">
        <f t="shared" si="386"/>
        <v>4</v>
      </c>
      <c r="F4976" s="4">
        <f t="shared" si="387"/>
        <v>9</v>
      </c>
      <c r="G4976" s="4">
        <f t="shared" si="388"/>
        <v>6</v>
      </c>
      <c r="H4976" s="4" t="str">
        <f t="shared" si="389"/>
        <v>金</v>
      </c>
      <c r="I4976">
        <v>-74.002146999999994</v>
      </c>
      <c r="J4976">
        <v>40.729543</v>
      </c>
      <c r="K4976">
        <v>-73.979438000000002</v>
      </c>
      <c r="L4976">
        <v>40.753182000000002</v>
      </c>
      <c r="M4976">
        <v>1</v>
      </c>
      <c r="N4976">
        <v>3.2547220527527725</v>
      </c>
    </row>
    <row r="4977" spans="1:14" x14ac:dyDescent="0.2">
      <c r="A4977" s="1">
        <v>3.0405092592592591E-2</v>
      </c>
      <c r="B4977">
        <v>6</v>
      </c>
      <c r="C4977" s="3">
        <v>42077.821527777778</v>
      </c>
      <c r="D4977" s="4">
        <f t="shared" si="385"/>
        <v>2015</v>
      </c>
      <c r="E4977" s="4">
        <f t="shared" si="386"/>
        <v>3</v>
      </c>
      <c r="F4977" s="4">
        <f t="shared" si="387"/>
        <v>14</v>
      </c>
      <c r="G4977" s="4">
        <f t="shared" si="388"/>
        <v>19</v>
      </c>
      <c r="H4977" s="4" t="str">
        <f t="shared" si="389"/>
        <v>土</v>
      </c>
      <c r="I4977">
        <v>-73.957649230000001</v>
      </c>
      <c r="J4977">
        <v>40.765537260000002</v>
      </c>
      <c r="K4977">
        <v>-73.957748409999994</v>
      </c>
      <c r="L4977">
        <v>40.77628326</v>
      </c>
      <c r="M4977">
        <v>5</v>
      </c>
      <c r="N4977">
        <v>1.1962684697896684</v>
      </c>
    </row>
    <row r="4978" spans="1:14" x14ac:dyDescent="0.2">
      <c r="A4978" s="1">
        <v>2.8807870370370373E-2</v>
      </c>
      <c r="B4978">
        <v>7.7</v>
      </c>
      <c r="C4978" s="3">
        <v>40157.861805555556</v>
      </c>
      <c r="D4978" s="4">
        <f t="shared" si="385"/>
        <v>2009</v>
      </c>
      <c r="E4978" s="4">
        <f t="shared" si="386"/>
        <v>12</v>
      </c>
      <c r="F4978" s="4">
        <f t="shared" si="387"/>
        <v>10</v>
      </c>
      <c r="G4978" s="4">
        <f t="shared" si="388"/>
        <v>20</v>
      </c>
      <c r="H4978" s="4" t="str">
        <f t="shared" si="389"/>
        <v>木</v>
      </c>
      <c r="I4978">
        <v>-73.967315999999997</v>
      </c>
      <c r="J4978">
        <v>40.756829000000003</v>
      </c>
      <c r="K4978">
        <v>-73.990128999999996</v>
      </c>
      <c r="L4978">
        <v>40.757449000000001</v>
      </c>
      <c r="M4978">
        <v>1</v>
      </c>
      <c r="N4978">
        <v>1.9248913461733212</v>
      </c>
    </row>
    <row r="4979" spans="1:14" x14ac:dyDescent="0.2">
      <c r="A4979" s="1">
        <v>7.6388888888888886E-3</v>
      </c>
      <c r="B4979">
        <v>9.6999999999999993</v>
      </c>
      <c r="C4979" s="3">
        <v>40723.882638888892</v>
      </c>
      <c r="D4979" s="4">
        <f t="shared" si="385"/>
        <v>2011</v>
      </c>
      <c r="E4979" s="4">
        <f t="shared" si="386"/>
        <v>6</v>
      </c>
      <c r="F4979" s="4">
        <f t="shared" si="387"/>
        <v>29</v>
      </c>
      <c r="G4979" s="4">
        <f t="shared" si="388"/>
        <v>21</v>
      </c>
      <c r="H4979" s="4" t="str">
        <f t="shared" si="389"/>
        <v>水</v>
      </c>
      <c r="I4979">
        <v>-73.953059999999994</v>
      </c>
      <c r="J4979">
        <v>40.775939999999999</v>
      </c>
      <c r="K4979">
        <v>-73.976001999999994</v>
      </c>
      <c r="L4979">
        <v>40.744725000000003</v>
      </c>
      <c r="M4979">
        <v>1</v>
      </c>
      <c r="N4979">
        <v>3.9770026023328557</v>
      </c>
    </row>
    <row r="4980" spans="1:14" x14ac:dyDescent="0.2">
      <c r="A4980" s="1">
        <v>3.3333333333333333E-2</v>
      </c>
      <c r="B4980">
        <v>9.3000000000000007</v>
      </c>
      <c r="C4980" s="3">
        <v>40024.574999999997</v>
      </c>
      <c r="D4980" s="4">
        <f t="shared" si="385"/>
        <v>2009</v>
      </c>
      <c r="E4980" s="4">
        <f t="shared" si="386"/>
        <v>7</v>
      </c>
      <c r="F4980" s="4">
        <f t="shared" si="387"/>
        <v>30</v>
      </c>
      <c r="G4980" s="4">
        <f t="shared" si="388"/>
        <v>13</v>
      </c>
      <c r="H4980" s="4" t="str">
        <f t="shared" si="389"/>
        <v>木</v>
      </c>
      <c r="I4980">
        <v>-74.002858000000003</v>
      </c>
      <c r="J4980">
        <v>40.744413000000002</v>
      </c>
      <c r="K4980">
        <v>-73.985505000000003</v>
      </c>
      <c r="L4980">
        <v>40.727713000000001</v>
      </c>
      <c r="M4980">
        <v>1</v>
      </c>
      <c r="N4980">
        <v>2.3661098899499411</v>
      </c>
    </row>
    <row r="4981" spans="1:14" x14ac:dyDescent="0.2">
      <c r="A4981" s="1">
        <v>1.3634259259259257E-2</v>
      </c>
      <c r="B4981">
        <v>6.5</v>
      </c>
      <c r="C4981" s="3">
        <v>40028.804861111108</v>
      </c>
      <c r="D4981" s="4">
        <f t="shared" si="385"/>
        <v>2009</v>
      </c>
      <c r="E4981" s="4">
        <f t="shared" si="386"/>
        <v>8</v>
      </c>
      <c r="F4981" s="4">
        <f t="shared" si="387"/>
        <v>3</v>
      </c>
      <c r="G4981" s="4">
        <f t="shared" si="388"/>
        <v>19</v>
      </c>
      <c r="H4981" s="4" t="str">
        <f t="shared" si="389"/>
        <v>月</v>
      </c>
      <c r="I4981">
        <v>-73.991664</v>
      </c>
      <c r="J4981">
        <v>40.738880999999999</v>
      </c>
      <c r="K4981">
        <v>-73.976258000000001</v>
      </c>
      <c r="L4981">
        <v>40.748294999999999</v>
      </c>
      <c r="M4981">
        <v>2</v>
      </c>
      <c r="N4981">
        <v>1.6692838565373365</v>
      </c>
    </row>
    <row r="4982" spans="1:14" x14ac:dyDescent="0.2">
      <c r="A4982" s="1">
        <v>3.9641203703703706E-2</v>
      </c>
      <c r="B4982">
        <v>10.1</v>
      </c>
      <c r="C4982" s="3">
        <v>40353.789583333331</v>
      </c>
      <c r="D4982" s="4">
        <f t="shared" si="385"/>
        <v>2010</v>
      </c>
      <c r="E4982" s="4">
        <f t="shared" si="386"/>
        <v>6</v>
      </c>
      <c r="F4982" s="4">
        <f t="shared" si="387"/>
        <v>24</v>
      </c>
      <c r="G4982" s="4">
        <f t="shared" si="388"/>
        <v>18</v>
      </c>
      <c r="H4982" s="4" t="str">
        <f t="shared" si="389"/>
        <v>木</v>
      </c>
      <c r="I4982">
        <v>-73.988408000000007</v>
      </c>
      <c r="J4982">
        <v>40.774490999999998</v>
      </c>
      <c r="K4982">
        <v>-73.969965999999999</v>
      </c>
      <c r="L4982">
        <v>40.758930999999997</v>
      </c>
      <c r="M4982">
        <v>1</v>
      </c>
      <c r="N4982">
        <v>2.3276282644931898</v>
      </c>
    </row>
    <row r="4983" spans="1:14" x14ac:dyDescent="0.2">
      <c r="A4983" s="1">
        <v>2.9837962962962965E-2</v>
      </c>
      <c r="B4983">
        <v>4.9000000000000004</v>
      </c>
      <c r="C4983" s="3">
        <v>40832.612500000003</v>
      </c>
      <c r="D4983" s="4">
        <f t="shared" si="385"/>
        <v>2011</v>
      </c>
      <c r="E4983" s="4">
        <f t="shared" si="386"/>
        <v>10</v>
      </c>
      <c r="F4983" s="4">
        <f t="shared" si="387"/>
        <v>16</v>
      </c>
      <c r="G4983" s="4">
        <f t="shared" si="388"/>
        <v>14</v>
      </c>
      <c r="H4983" s="4" t="str">
        <f t="shared" si="389"/>
        <v>日</v>
      </c>
      <c r="I4983">
        <v>-74.009836000000007</v>
      </c>
      <c r="J4983">
        <v>40.715020000000003</v>
      </c>
      <c r="K4983">
        <v>-74.011218</v>
      </c>
      <c r="L4983">
        <v>40.706947999999997</v>
      </c>
      <c r="M4983">
        <v>1</v>
      </c>
      <c r="N4983">
        <v>0.90610636329579053</v>
      </c>
    </row>
    <row r="4984" spans="1:14" x14ac:dyDescent="0.2">
      <c r="A4984" s="1">
        <v>1.8449074074074073E-2</v>
      </c>
      <c r="B4984">
        <v>7.5</v>
      </c>
      <c r="C4984" s="3">
        <v>41218.643055555556</v>
      </c>
      <c r="D4984" s="4">
        <f t="shared" si="385"/>
        <v>2012</v>
      </c>
      <c r="E4984" s="4">
        <f t="shared" si="386"/>
        <v>11</v>
      </c>
      <c r="F4984" s="4">
        <f t="shared" si="387"/>
        <v>5</v>
      </c>
      <c r="G4984" s="4">
        <f t="shared" si="388"/>
        <v>15</v>
      </c>
      <c r="H4984" s="4" t="str">
        <f t="shared" si="389"/>
        <v>月</v>
      </c>
      <c r="I4984">
        <v>-73.975707</v>
      </c>
      <c r="J4984">
        <v>40.760173000000002</v>
      </c>
      <c r="K4984">
        <v>-73.957261000000003</v>
      </c>
      <c r="L4984">
        <v>40.768576000000003</v>
      </c>
      <c r="M4984">
        <v>1</v>
      </c>
      <c r="N4984">
        <v>1.8148828497151241</v>
      </c>
    </row>
    <row r="4985" spans="1:14" x14ac:dyDescent="0.2">
      <c r="A4985" s="1">
        <v>2.1053240740740744E-2</v>
      </c>
      <c r="B4985">
        <v>4.5</v>
      </c>
      <c r="C4985" s="3">
        <v>41777.020833333336</v>
      </c>
      <c r="D4985" s="4">
        <f t="shared" si="385"/>
        <v>2014</v>
      </c>
      <c r="E4985" s="4">
        <f t="shared" si="386"/>
        <v>5</v>
      </c>
      <c r="F4985" s="4">
        <f t="shared" si="387"/>
        <v>18</v>
      </c>
      <c r="G4985" s="4">
        <f t="shared" si="388"/>
        <v>0</v>
      </c>
      <c r="H4985" s="4" t="str">
        <f t="shared" si="389"/>
        <v>日</v>
      </c>
      <c r="I4985">
        <v>-73.997536999999994</v>
      </c>
      <c r="J4985">
        <v>40.720804000000001</v>
      </c>
      <c r="K4985">
        <v>-74.005101999999994</v>
      </c>
      <c r="L4985">
        <v>40.719126000000003</v>
      </c>
      <c r="M4985">
        <v>4</v>
      </c>
      <c r="N4985">
        <v>0.6650300697453394</v>
      </c>
    </row>
    <row r="4986" spans="1:14" x14ac:dyDescent="0.2">
      <c r="A4986" s="1">
        <v>9.525462962962963E-3</v>
      </c>
      <c r="B4986">
        <v>9.3000000000000007</v>
      </c>
      <c r="C4986" s="3">
        <v>40981.675694444442</v>
      </c>
      <c r="D4986" s="4">
        <f t="shared" si="385"/>
        <v>2012</v>
      </c>
      <c r="E4986" s="4">
        <f t="shared" si="386"/>
        <v>3</v>
      </c>
      <c r="F4986" s="4">
        <f t="shared" si="387"/>
        <v>13</v>
      </c>
      <c r="G4986" s="4">
        <f t="shared" si="388"/>
        <v>16</v>
      </c>
      <c r="H4986" s="4" t="str">
        <f t="shared" si="389"/>
        <v>火</v>
      </c>
      <c r="I4986">
        <v>-74.003440999999995</v>
      </c>
      <c r="J4986">
        <v>40.727063999999999</v>
      </c>
      <c r="K4986">
        <v>-73.988997999999995</v>
      </c>
      <c r="L4986">
        <v>40.758488999999997</v>
      </c>
      <c r="M4986">
        <v>1</v>
      </c>
      <c r="N4986">
        <v>3.7042357850444394</v>
      </c>
    </row>
    <row r="4987" spans="1:14" x14ac:dyDescent="0.2">
      <c r="A4987" s="1">
        <v>6.9444444444444447E-4</v>
      </c>
      <c r="B4987">
        <v>12</v>
      </c>
      <c r="C4987" s="3">
        <v>41189.459027777775</v>
      </c>
      <c r="D4987" s="4">
        <f t="shared" si="385"/>
        <v>2012</v>
      </c>
      <c r="E4987" s="4">
        <f t="shared" si="386"/>
        <v>10</v>
      </c>
      <c r="F4987" s="4">
        <f t="shared" si="387"/>
        <v>7</v>
      </c>
      <c r="G4987" s="4">
        <f t="shared" si="388"/>
        <v>11</v>
      </c>
      <c r="H4987" s="4" t="str">
        <f t="shared" si="389"/>
        <v>日</v>
      </c>
      <c r="I4987">
        <v>-74.010599999999997</v>
      </c>
      <c r="J4987">
        <v>40.718786999999999</v>
      </c>
      <c r="K4987">
        <v>-73.997005000000001</v>
      </c>
      <c r="L4987">
        <v>40.725454999999997</v>
      </c>
      <c r="M4987">
        <v>1</v>
      </c>
      <c r="N4987">
        <v>1.3662060132903477</v>
      </c>
    </row>
    <row r="4988" spans="1:14" x14ac:dyDescent="0.2">
      <c r="A4988" s="1">
        <v>3.5208333333333335E-2</v>
      </c>
      <c r="B4988">
        <v>13</v>
      </c>
      <c r="C4988" s="3">
        <v>42166.618055555555</v>
      </c>
      <c r="D4988" s="4">
        <f t="shared" si="385"/>
        <v>2015</v>
      </c>
      <c r="E4988" s="4">
        <f t="shared" si="386"/>
        <v>6</v>
      </c>
      <c r="F4988" s="4">
        <f t="shared" si="387"/>
        <v>11</v>
      </c>
      <c r="G4988" s="4">
        <f t="shared" si="388"/>
        <v>14</v>
      </c>
      <c r="H4988" s="4" t="str">
        <f t="shared" si="389"/>
        <v>木</v>
      </c>
      <c r="I4988">
        <v>-73.994163510000007</v>
      </c>
      <c r="J4988">
        <v>40.751064300000003</v>
      </c>
      <c r="K4988">
        <v>-74.005630490000001</v>
      </c>
      <c r="L4988">
        <v>40.725891109999999</v>
      </c>
      <c r="M4988">
        <v>1</v>
      </c>
      <c r="N4988">
        <v>2.9644848740010956</v>
      </c>
    </row>
    <row r="4989" spans="1:14" x14ac:dyDescent="0.2">
      <c r="A4989" s="1">
        <v>3.9907407407407412E-2</v>
      </c>
      <c r="B4989">
        <v>6.5</v>
      </c>
      <c r="C4989" s="3">
        <v>40030.706250000003</v>
      </c>
      <c r="D4989" s="4">
        <f t="shared" si="385"/>
        <v>2009</v>
      </c>
      <c r="E4989" s="4">
        <f t="shared" si="386"/>
        <v>8</v>
      </c>
      <c r="F4989" s="4">
        <f t="shared" si="387"/>
        <v>5</v>
      </c>
      <c r="G4989" s="4">
        <f t="shared" si="388"/>
        <v>16</v>
      </c>
      <c r="H4989" s="4" t="str">
        <f t="shared" si="389"/>
        <v>水</v>
      </c>
      <c r="I4989">
        <v>-73.993981000000005</v>
      </c>
      <c r="J4989">
        <v>40.726827</v>
      </c>
      <c r="K4989">
        <v>-74.003105000000005</v>
      </c>
      <c r="L4989">
        <v>40.738776000000001</v>
      </c>
      <c r="M4989">
        <v>1</v>
      </c>
      <c r="N4989">
        <v>1.5367710092200149</v>
      </c>
    </row>
    <row r="4990" spans="1:14" x14ac:dyDescent="0.2">
      <c r="A4990" s="1">
        <v>2.5694444444444447E-2</v>
      </c>
      <c r="B4990">
        <v>10.9</v>
      </c>
      <c r="C4990" s="3">
        <v>40398.109027777777</v>
      </c>
      <c r="D4990" s="4">
        <f t="shared" si="385"/>
        <v>2010</v>
      </c>
      <c r="E4990" s="4">
        <f t="shared" si="386"/>
        <v>8</v>
      </c>
      <c r="F4990" s="4">
        <f t="shared" si="387"/>
        <v>8</v>
      </c>
      <c r="G4990" s="4">
        <f t="shared" si="388"/>
        <v>2</v>
      </c>
      <c r="H4990" s="4" t="str">
        <f t="shared" si="389"/>
        <v>日</v>
      </c>
      <c r="I4990">
        <v>-73.954628</v>
      </c>
      <c r="J4990">
        <v>40.744273</v>
      </c>
      <c r="K4990">
        <v>-73.914708000000005</v>
      </c>
      <c r="L4990">
        <v>40.77563</v>
      </c>
      <c r="M4990">
        <v>1</v>
      </c>
      <c r="N4990">
        <v>4.8491948491574659</v>
      </c>
    </row>
    <row r="4991" spans="1:14" x14ac:dyDescent="0.2">
      <c r="A4991" s="1">
        <v>3.8206018518518521E-2</v>
      </c>
      <c r="B4991">
        <v>5.3</v>
      </c>
      <c r="C4991" s="3">
        <v>40521.746527777781</v>
      </c>
      <c r="D4991" s="4">
        <f t="shared" si="385"/>
        <v>2010</v>
      </c>
      <c r="E4991" s="4">
        <f t="shared" si="386"/>
        <v>12</v>
      </c>
      <c r="F4991" s="4">
        <f t="shared" si="387"/>
        <v>9</v>
      </c>
      <c r="G4991" s="4">
        <f t="shared" si="388"/>
        <v>17</v>
      </c>
      <c r="H4991" s="4" t="str">
        <f t="shared" si="389"/>
        <v>木</v>
      </c>
      <c r="I4991">
        <v>-73.960327000000007</v>
      </c>
      <c r="J4991">
        <v>40.761755999999998</v>
      </c>
      <c r="K4991">
        <v>-73.951239000000001</v>
      </c>
      <c r="L4991">
        <v>40.777755999999997</v>
      </c>
      <c r="M4991">
        <v>1</v>
      </c>
      <c r="N4991">
        <v>1.9389146314748311</v>
      </c>
    </row>
    <row r="4992" spans="1:14" x14ac:dyDescent="0.2">
      <c r="A4992" s="1">
        <v>6.2499999999999995E-3</v>
      </c>
      <c r="B4992">
        <v>12</v>
      </c>
      <c r="C4992" s="3">
        <v>41331.339583333334</v>
      </c>
      <c r="D4992" s="4">
        <f t="shared" si="385"/>
        <v>2013</v>
      </c>
      <c r="E4992" s="4">
        <f t="shared" si="386"/>
        <v>2</v>
      </c>
      <c r="F4992" s="4">
        <f t="shared" si="387"/>
        <v>26</v>
      </c>
      <c r="G4992" s="4">
        <f t="shared" si="388"/>
        <v>8</v>
      </c>
      <c r="H4992" s="4" t="str">
        <f t="shared" si="389"/>
        <v>火</v>
      </c>
      <c r="I4992">
        <v>-73.966151999999994</v>
      </c>
      <c r="J4992">
        <v>40.762627000000002</v>
      </c>
      <c r="K4992">
        <v>-73.973007999999993</v>
      </c>
      <c r="L4992">
        <v>40.740372000000001</v>
      </c>
      <c r="M4992">
        <v>1</v>
      </c>
      <c r="N4992">
        <v>2.5439853875004452</v>
      </c>
    </row>
    <row r="4993" spans="1:14" x14ac:dyDescent="0.2">
      <c r="A4993" s="1">
        <v>1.5277777777777777E-2</v>
      </c>
      <c r="B4993">
        <v>10.9</v>
      </c>
      <c r="C4993" s="3">
        <v>39987.598611111112</v>
      </c>
      <c r="D4993" s="4">
        <f t="shared" si="385"/>
        <v>2009</v>
      </c>
      <c r="E4993" s="4">
        <f t="shared" si="386"/>
        <v>6</v>
      </c>
      <c r="F4993" s="4">
        <f t="shared" si="387"/>
        <v>23</v>
      </c>
      <c r="G4993" s="4">
        <f t="shared" si="388"/>
        <v>14</v>
      </c>
      <c r="H4993" s="4" t="str">
        <f t="shared" si="389"/>
        <v>火</v>
      </c>
      <c r="I4993">
        <v>-73.984797</v>
      </c>
      <c r="J4993">
        <v>40.754106999999998</v>
      </c>
      <c r="K4993">
        <v>-73.956113000000002</v>
      </c>
      <c r="L4993">
        <v>40.763798000000001</v>
      </c>
      <c r="M4993">
        <v>1</v>
      </c>
      <c r="N4993">
        <v>2.6483301407543127</v>
      </c>
    </row>
    <row r="4994" spans="1:14" x14ac:dyDescent="0.2">
      <c r="A4994" s="1">
        <v>1.5972222222222224E-2</v>
      </c>
      <c r="B4994">
        <v>6.5</v>
      </c>
      <c r="C4994" s="3">
        <v>40234.015972222223</v>
      </c>
      <c r="D4994" s="4">
        <f t="shared" si="385"/>
        <v>2010</v>
      </c>
      <c r="E4994" s="4">
        <f t="shared" si="386"/>
        <v>2</v>
      </c>
      <c r="F4994" s="4">
        <f t="shared" si="387"/>
        <v>25</v>
      </c>
      <c r="G4994" s="4">
        <f t="shared" si="388"/>
        <v>0</v>
      </c>
      <c r="H4994" s="4" t="str">
        <f t="shared" si="389"/>
        <v>木</v>
      </c>
      <c r="I4994">
        <v>-73.985262000000006</v>
      </c>
      <c r="J4994">
        <v>40.727632</v>
      </c>
      <c r="K4994">
        <v>-73.971022000000005</v>
      </c>
      <c r="L4994">
        <v>40.751221999999999</v>
      </c>
      <c r="M4994">
        <v>1</v>
      </c>
      <c r="N4994">
        <v>2.887663039852193</v>
      </c>
    </row>
    <row r="4995" spans="1:14" x14ac:dyDescent="0.2">
      <c r="A4995" s="1">
        <v>1.2812499999999999E-2</v>
      </c>
      <c r="B4995">
        <v>6.5</v>
      </c>
      <c r="C4995" s="3">
        <v>41615.387499999997</v>
      </c>
      <c r="D4995" s="4">
        <f t="shared" ref="D4995:D5058" si="390">YEAR(C4995)</f>
        <v>2013</v>
      </c>
      <c r="E4995" s="4">
        <f t="shared" ref="E4995:E5058" si="391">MONTH(C4995)</f>
        <v>12</v>
      </c>
      <c r="F4995" s="4">
        <f t="shared" ref="F4995:F5058" si="392">DAY(C4995)</f>
        <v>7</v>
      </c>
      <c r="G4995" s="4">
        <f t="shared" ref="G4995:G5058" si="393">HOUR(C4995)</f>
        <v>9</v>
      </c>
      <c r="H4995" s="4" t="str">
        <f t="shared" ref="H4995:H5058" si="394">TEXT(C4995, "aaa")</f>
        <v>土</v>
      </c>
      <c r="I4995">
        <v>-73.983777000000003</v>
      </c>
      <c r="J4995">
        <v>40.765008999999999</v>
      </c>
      <c r="K4995">
        <v>-73.977681000000004</v>
      </c>
      <c r="L4995">
        <v>40.753194000000001</v>
      </c>
      <c r="M4995">
        <v>1</v>
      </c>
      <c r="N4995">
        <v>1.4121147582849107</v>
      </c>
    </row>
    <row r="4996" spans="1:14" x14ac:dyDescent="0.2">
      <c r="A4996" s="1">
        <v>1.9444444444444445E-2</v>
      </c>
      <c r="B4996">
        <v>20.9</v>
      </c>
      <c r="C4996" s="3">
        <v>39900.061111111114</v>
      </c>
      <c r="D4996" s="4">
        <f t="shared" si="390"/>
        <v>2009</v>
      </c>
      <c r="E4996" s="4">
        <f t="shared" si="391"/>
        <v>3</v>
      </c>
      <c r="F4996" s="4">
        <f t="shared" si="392"/>
        <v>28</v>
      </c>
      <c r="G4996" s="4">
        <f t="shared" si="393"/>
        <v>1</v>
      </c>
      <c r="H4996" s="4" t="str">
        <f t="shared" si="394"/>
        <v>土</v>
      </c>
      <c r="I4996">
        <v>-73.991832000000002</v>
      </c>
      <c r="J4996">
        <v>40.726272000000002</v>
      </c>
      <c r="K4996">
        <v>-73.959464999999994</v>
      </c>
      <c r="L4996">
        <v>40.642563000000003</v>
      </c>
      <c r="M4996">
        <v>5</v>
      </c>
      <c r="N4996">
        <v>9.7107467928619364</v>
      </c>
    </row>
    <row r="4997" spans="1:14" x14ac:dyDescent="0.2">
      <c r="A4997" s="1">
        <v>3.0300925925925926E-2</v>
      </c>
      <c r="B4997">
        <v>8.1</v>
      </c>
      <c r="C4997" s="3">
        <v>40510.446527777778</v>
      </c>
      <c r="D4997" s="4">
        <f t="shared" si="390"/>
        <v>2010</v>
      </c>
      <c r="E4997" s="4">
        <f t="shared" si="391"/>
        <v>11</v>
      </c>
      <c r="F4997" s="4">
        <f t="shared" si="392"/>
        <v>28</v>
      </c>
      <c r="G4997" s="4">
        <f t="shared" si="393"/>
        <v>10</v>
      </c>
      <c r="H4997" s="4" t="str">
        <f t="shared" si="394"/>
        <v>日</v>
      </c>
      <c r="I4997">
        <v>-74.008076000000003</v>
      </c>
      <c r="J4997">
        <v>40.710593000000003</v>
      </c>
      <c r="K4997">
        <v>-74.002386000000001</v>
      </c>
      <c r="L4997">
        <v>40.739884000000004</v>
      </c>
      <c r="M4997">
        <v>1</v>
      </c>
      <c r="N4997">
        <v>3.2958039491480342</v>
      </c>
    </row>
    <row r="4998" spans="1:14" x14ac:dyDescent="0.2">
      <c r="A4998" s="1">
        <v>1.7766203703703704E-2</v>
      </c>
      <c r="B4998">
        <v>4.0999999999999996</v>
      </c>
      <c r="C4998" s="3">
        <v>41107.059027777781</v>
      </c>
      <c r="D4998" s="4">
        <f t="shared" si="390"/>
        <v>2012</v>
      </c>
      <c r="E4998" s="4">
        <f t="shared" si="391"/>
        <v>7</v>
      </c>
      <c r="F4998" s="4">
        <f t="shared" si="392"/>
        <v>17</v>
      </c>
      <c r="G4998" s="4">
        <f t="shared" si="393"/>
        <v>1</v>
      </c>
      <c r="H4998" s="4" t="str">
        <f t="shared" si="394"/>
        <v>火</v>
      </c>
      <c r="I4998">
        <v>-74.008566999999999</v>
      </c>
      <c r="J4998">
        <v>40.711612000000002</v>
      </c>
      <c r="K4998">
        <v>-74.013604999999998</v>
      </c>
      <c r="L4998">
        <v>40.702337</v>
      </c>
      <c r="M4998">
        <v>1</v>
      </c>
      <c r="N4998">
        <v>1.1165905595321046</v>
      </c>
    </row>
    <row r="4999" spans="1:14" x14ac:dyDescent="0.2">
      <c r="A4999" s="1">
        <v>2.9328703703703704E-2</v>
      </c>
      <c r="B4999">
        <v>10.5</v>
      </c>
      <c r="C4999" s="3">
        <v>41455.779166666667</v>
      </c>
      <c r="D4999" s="4">
        <f t="shared" si="390"/>
        <v>2013</v>
      </c>
      <c r="E4999" s="4">
        <f t="shared" si="391"/>
        <v>6</v>
      </c>
      <c r="F4999" s="4">
        <f t="shared" si="392"/>
        <v>30</v>
      </c>
      <c r="G4999" s="4">
        <f t="shared" si="393"/>
        <v>18</v>
      </c>
      <c r="H4999" s="4" t="str">
        <f t="shared" si="394"/>
        <v>日</v>
      </c>
      <c r="I4999">
        <v>-73.991315</v>
      </c>
      <c r="J4999">
        <v>40.75976</v>
      </c>
      <c r="K4999">
        <v>-73.964455999999998</v>
      </c>
      <c r="L4999">
        <v>40.757157999999997</v>
      </c>
      <c r="M4999">
        <v>1</v>
      </c>
      <c r="N4999">
        <v>2.2832256929426027</v>
      </c>
    </row>
    <row r="5000" spans="1:14" x14ac:dyDescent="0.2">
      <c r="A5000" s="1">
        <v>2.6388888888888889E-2</v>
      </c>
      <c r="B5000">
        <v>11</v>
      </c>
      <c r="C5000" s="3">
        <v>41676.734722222223</v>
      </c>
      <c r="D5000" s="4">
        <f t="shared" si="390"/>
        <v>2014</v>
      </c>
      <c r="E5000" s="4">
        <f t="shared" si="391"/>
        <v>2</v>
      </c>
      <c r="F5000" s="4">
        <f t="shared" si="392"/>
        <v>6</v>
      </c>
      <c r="G5000" s="4">
        <f t="shared" si="393"/>
        <v>17</v>
      </c>
      <c r="H5000" s="4" t="str">
        <f t="shared" si="394"/>
        <v>木</v>
      </c>
      <c r="I5000">
        <v>-73.981956999999994</v>
      </c>
      <c r="J5000">
        <v>40.762742000000003</v>
      </c>
      <c r="K5000">
        <v>-73.987357000000003</v>
      </c>
      <c r="L5000">
        <v>40.741701999999997</v>
      </c>
      <c r="M5000">
        <v>1</v>
      </c>
      <c r="N5000">
        <v>2.3860198526600782</v>
      </c>
    </row>
    <row r="5001" spans="1:14" x14ac:dyDescent="0.2">
      <c r="A5001" s="1">
        <v>4.2013888888888891E-3</v>
      </c>
      <c r="B5001">
        <v>7.5</v>
      </c>
      <c r="C5001" s="3">
        <v>41774.837500000001</v>
      </c>
      <c r="D5001" s="4">
        <f t="shared" si="390"/>
        <v>2014</v>
      </c>
      <c r="E5001" s="4">
        <f t="shared" si="391"/>
        <v>5</v>
      </c>
      <c r="F5001" s="4">
        <f t="shared" si="392"/>
        <v>15</v>
      </c>
      <c r="G5001" s="4">
        <f t="shared" si="393"/>
        <v>20</v>
      </c>
      <c r="H5001" s="4" t="str">
        <f t="shared" si="394"/>
        <v>木</v>
      </c>
      <c r="I5001">
        <v>-73.991519999999994</v>
      </c>
      <c r="J5001">
        <v>40.744625999999997</v>
      </c>
      <c r="K5001">
        <v>-74.005628000000002</v>
      </c>
      <c r="L5001">
        <v>40.744425</v>
      </c>
      <c r="M5001">
        <v>1</v>
      </c>
      <c r="N5001">
        <v>1.1900606167353096</v>
      </c>
    </row>
    <row r="5002" spans="1:14" x14ac:dyDescent="0.2">
      <c r="A5002" s="1">
        <v>3.6828703703703704E-2</v>
      </c>
      <c r="B5002">
        <v>14.9</v>
      </c>
      <c r="C5002" s="3">
        <v>40048.203472222223</v>
      </c>
      <c r="D5002" s="4">
        <f t="shared" si="390"/>
        <v>2009</v>
      </c>
      <c r="E5002" s="4">
        <f t="shared" si="391"/>
        <v>8</v>
      </c>
      <c r="F5002" s="4">
        <f t="shared" si="392"/>
        <v>23</v>
      </c>
      <c r="G5002" s="4">
        <f t="shared" si="393"/>
        <v>4</v>
      </c>
      <c r="H5002" s="4" t="str">
        <f t="shared" si="394"/>
        <v>日</v>
      </c>
      <c r="I5002">
        <v>-73.933082999999996</v>
      </c>
      <c r="J5002">
        <v>40.709494999999997</v>
      </c>
      <c r="K5002">
        <v>-73.911187999999996</v>
      </c>
      <c r="L5002">
        <v>40.769635999999998</v>
      </c>
      <c r="M5002">
        <v>1</v>
      </c>
      <c r="N5002">
        <v>6.9449007934723435</v>
      </c>
    </row>
    <row r="5003" spans="1:14" x14ac:dyDescent="0.2">
      <c r="A5003" s="1">
        <v>3.9583333333333331E-2</v>
      </c>
      <c r="B5003">
        <v>7.3</v>
      </c>
      <c r="C5003" s="3">
        <v>40707.414583333331</v>
      </c>
      <c r="D5003" s="4">
        <f t="shared" si="390"/>
        <v>2011</v>
      </c>
      <c r="E5003" s="4">
        <f t="shared" si="391"/>
        <v>6</v>
      </c>
      <c r="F5003" s="4">
        <f t="shared" si="392"/>
        <v>13</v>
      </c>
      <c r="G5003" s="4">
        <f t="shared" si="393"/>
        <v>9</v>
      </c>
      <c r="H5003" s="4" t="str">
        <f t="shared" si="394"/>
        <v>月</v>
      </c>
      <c r="I5003">
        <v>-73.955662000000004</v>
      </c>
      <c r="J5003">
        <v>40.779744999999998</v>
      </c>
      <c r="K5003">
        <v>-73.967061999999999</v>
      </c>
      <c r="L5003">
        <v>40.763897</v>
      </c>
      <c r="M5003">
        <v>3</v>
      </c>
      <c r="N5003">
        <v>2.008984684515243</v>
      </c>
    </row>
    <row r="5004" spans="1:14" x14ac:dyDescent="0.2">
      <c r="A5004" s="1">
        <v>1.3888888888888889E-3</v>
      </c>
      <c r="B5004">
        <v>12.9</v>
      </c>
      <c r="C5004" s="3">
        <v>40955.293055555558</v>
      </c>
      <c r="D5004" s="4">
        <f t="shared" si="390"/>
        <v>2012</v>
      </c>
      <c r="E5004" s="4">
        <f t="shared" si="391"/>
        <v>2</v>
      </c>
      <c r="F5004" s="4">
        <f t="shared" si="392"/>
        <v>16</v>
      </c>
      <c r="G5004" s="4">
        <f t="shared" si="393"/>
        <v>7</v>
      </c>
      <c r="H5004" s="4" t="str">
        <f t="shared" si="394"/>
        <v>木</v>
      </c>
      <c r="I5004">
        <v>-73.972449999999995</v>
      </c>
      <c r="J5004">
        <v>40.743338999999999</v>
      </c>
      <c r="K5004">
        <v>-74.013464999999997</v>
      </c>
      <c r="L5004">
        <v>40.707957</v>
      </c>
      <c r="M5004">
        <v>1</v>
      </c>
      <c r="N5004">
        <v>5.2427021714023461</v>
      </c>
    </row>
    <row r="5005" spans="1:14" x14ac:dyDescent="0.2">
      <c r="A5005" s="1">
        <v>2.3877314814814813E-2</v>
      </c>
      <c r="B5005">
        <v>10.5</v>
      </c>
      <c r="C5005" s="3">
        <v>41454.481944444444</v>
      </c>
      <c r="D5005" s="4">
        <f t="shared" si="390"/>
        <v>2013</v>
      </c>
      <c r="E5005" s="4">
        <f t="shared" si="391"/>
        <v>6</v>
      </c>
      <c r="F5005" s="4">
        <f t="shared" si="392"/>
        <v>29</v>
      </c>
      <c r="G5005" s="4">
        <f t="shared" si="393"/>
        <v>11</v>
      </c>
      <c r="H5005" s="4" t="str">
        <f t="shared" si="394"/>
        <v>土</v>
      </c>
      <c r="I5005">
        <v>-73.978877999999995</v>
      </c>
      <c r="J5005">
        <v>40.755949000000001</v>
      </c>
      <c r="K5005">
        <v>-73.973626999999993</v>
      </c>
      <c r="L5005">
        <v>40.782958999999998</v>
      </c>
      <c r="M5005">
        <v>1</v>
      </c>
      <c r="N5005">
        <v>3.0391548516435369</v>
      </c>
    </row>
    <row r="5006" spans="1:14" x14ac:dyDescent="0.2">
      <c r="A5006" s="1">
        <v>3.8194444444444441E-2</v>
      </c>
      <c r="B5006">
        <v>23</v>
      </c>
      <c r="C5006" s="3">
        <v>41474.746527777781</v>
      </c>
      <c r="D5006" s="4">
        <f t="shared" si="390"/>
        <v>2013</v>
      </c>
      <c r="E5006" s="4">
        <f t="shared" si="391"/>
        <v>7</v>
      </c>
      <c r="F5006" s="4">
        <f t="shared" si="392"/>
        <v>19</v>
      </c>
      <c r="G5006" s="4">
        <f t="shared" si="393"/>
        <v>17</v>
      </c>
      <c r="H5006" s="4" t="str">
        <f t="shared" si="394"/>
        <v>金</v>
      </c>
      <c r="I5006">
        <v>-73.984058000000005</v>
      </c>
      <c r="J5006">
        <v>40.744152</v>
      </c>
      <c r="K5006">
        <v>-73.944685000000007</v>
      </c>
      <c r="L5006">
        <v>40.708672</v>
      </c>
      <c r="M5006">
        <v>6</v>
      </c>
      <c r="N5006">
        <v>5.1606490639842493</v>
      </c>
    </row>
    <row r="5007" spans="1:14" x14ac:dyDescent="0.2">
      <c r="A5007" s="1">
        <v>2.3310185185185187E-2</v>
      </c>
      <c r="B5007">
        <v>33.33</v>
      </c>
      <c r="C5007" s="3">
        <v>41928.981249999997</v>
      </c>
      <c r="D5007" s="4">
        <f t="shared" si="390"/>
        <v>2014</v>
      </c>
      <c r="E5007" s="4">
        <f t="shared" si="391"/>
        <v>10</v>
      </c>
      <c r="F5007" s="4">
        <f t="shared" si="392"/>
        <v>16</v>
      </c>
      <c r="G5007" s="4">
        <f t="shared" si="393"/>
        <v>23</v>
      </c>
      <c r="H5007" s="4" t="str">
        <f t="shared" si="394"/>
        <v>木</v>
      </c>
      <c r="I5007">
        <v>-73.981395000000006</v>
      </c>
      <c r="J5007">
        <v>40.759025000000001</v>
      </c>
      <c r="K5007">
        <v>-73.874332999999993</v>
      </c>
      <c r="L5007">
        <v>40.713574999999999</v>
      </c>
      <c r="M5007">
        <v>1</v>
      </c>
      <c r="N5007">
        <v>10.351313791454785</v>
      </c>
    </row>
    <row r="5008" spans="1:14" x14ac:dyDescent="0.2">
      <c r="A5008" s="1">
        <v>8.3333333333333332E-3</v>
      </c>
      <c r="B5008">
        <v>10</v>
      </c>
      <c r="C5008" s="3">
        <v>41223.050000000003</v>
      </c>
      <c r="D5008" s="4">
        <f t="shared" si="390"/>
        <v>2012</v>
      </c>
      <c r="E5008" s="4">
        <f t="shared" si="391"/>
        <v>11</v>
      </c>
      <c r="F5008" s="4">
        <f t="shared" si="392"/>
        <v>10</v>
      </c>
      <c r="G5008" s="4">
        <f t="shared" si="393"/>
        <v>1</v>
      </c>
      <c r="H5008" s="4" t="str">
        <f t="shared" si="394"/>
        <v>土</v>
      </c>
      <c r="I5008">
        <v>-73.980822000000003</v>
      </c>
      <c r="J5008">
        <v>40.738022000000001</v>
      </c>
      <c r="K5008">
        <v>-73.971271999999999</v>
      </c>
      <c r="L5008">
        <v>40.760269999999998</v>
      </c>
      <c r="M5008">
        <v>1</v>
      </c>
      <c r="N5008">
        <v>2.6042965633876305</v>
      </c>
    </row>
    <row r="5009" spans="1:14" x14ac:dyDescent="0.2">
      <c r="A5009" s="1">
        <v>2.9166666666666664E-2</v>
      </c>
      <c r="B5009">
        <v>32.83</v>
      </c>
      <c r="C5009" s="3">
        <v>41708.987500000003</v>
      </c>
      <c r="D5009" s="4">
        <f t="shared" si="390"/>
        <v>2014</v>
      </c>
      <c r="E5009" s="4">
        <f t="shared" si="391"/>
        <v>3</v>
      </c>
      <c r="F5009" s="4">
        <f t="shared" si="392"/>
        <v>10</v>
      </c>
      <c r="G5009" s="4">
        <f t="shared" si="393"/>
        <v>23</v>
      </c>
      <c r="H5009" s="4" t="str">
        <f t="shared" si="394"/>
        <v>月</v>
      </c>
      <c r="I5009">
        <v>-73.872996999999998</v>
      </c>
      <c r="J5009">
        <v>40.774071999999997</v>
      </c>
      <c r="K5009">
        <v>-73.985906999999997</v>
      </c>
      <c r="L5009">
        <v>40.753991999999997</v>
      </c>
      <c r="M5009">
        <v>5</v>
      </c>
      <c r="N5009">
        <v>9.7787933223253827</v>
      </c>
    </row>
    <row r="5010" spans="1:14" x14ac:dyDescent="0.2">
      <c r="A5010" s="1">
        <v>6.9444444444444447E-4</v>
      </c>
      <c r="B5010">
        <v>6.9</v>
      </c>
      <c r="C5010" s="3">
        <v>40626.750694444447</v>
      </c>
      <c r="D5010" s="4">
        <f t="shared" si="390"/>
        <v>2011</v>
      </c>
      <c r="E5010" s="4">
        <f t="shared" si="391"/>
        <v>3</v>
      </c>
      <c r="F5010" s="4">
        <f t="shared" si="392"/>
        <v>24</v>
      </c>
      <c r="G5010" s="4">
        <f t="shared" si="393"/>
        <v>18</v>
      </c>
      <c r="H5010" s="4" t="str">
        <f t="shared" si="394"/>
        <v>木</v>
      </c>
      <c r="I5010">
        <v>-73.979060000000004</v>
      </c>
      <c r="J5010">
        <v>40.784824999999998</v>
      </c>
      <c r="K5010">
        <v>-73.956658000000004</v>
      </c>
      <c r="L5010">
        <v>40.780861999999999</v>
      </c>
      <c r="M5010">
        <v>5</v>
      </c>
      <c r="N5010">
        <v>1.9391161235083634</v>
      </c>
    </row>
    <row r="5011" spans="1:14" x14ac:dyDescent="0.2">
      <c r="A5011" s="1">
        <v>3.1944444444444449E-2</v>
      </c>
      <c r="B5011">
        <v>7.3</v>
      </c>
      <c r="C5011" s="3">
        <v>40835.906944444447</v>
      </c>
      <c r="D5011" s="4">
        <f t="shared" si="390"/>
        <v>2011</v>
      </c>
      <c r="E5011" s="4">
        <f t="shared" si="391"/>
        <v>10</v>
      </c>
      <c r="F5011" s="4">
        <f t="shared" si="392"/>
        <v>19</v>
      </c>
      <c r="G5011" s="4">
        <f t="shared" si="393"/>
        <v>21</v>
      </c>
      <c r="H5011" s="4" t="str">
        <f t="shared" si="394"/>
        <v>水</v>
      </c>
      <c r="I5011">
        <v>-73.997962000000001</v>
      </c>
      <c r="J5011">
        <v>40.724359999999997</v>
      </c>
      <c r="K5011">
        <v>-74.007107000000005</v>
      </c>
      <c r="L5011">
        <v>40.706012000000001</v>
      </c>
      <c r="M5011">
        <v>1</v>
      </c>
      <c r="N5011">
        <v>2.1833824610633599</v>
      </c>
    </row>
    <row r="5012" spans="1:14" x14ac:dyDescent="0.2">
      <c r="A5012" s="1">
        <v>4.0972222222222222E-2</v>
      </c>
      <c r="B5012">
        <v>5.7</v>
      </c>
      <c r="C5012" s="3">
        <v>40137.874305555553</v>
      </c>
      <c r="D5012" s="4">
        <f t="shared" si="390"/>
        <v>2009</v>
      </c>
      <c r="E5012" s="4">
        <f t="shared" si="391"/>
        <v>11</v>
      </c>
      <c r="F5012" s="4">
        <f t="shared" si="392"/>
        <v>20</v>
      </c>
      <c r="G5012" s="4">
        <f t="shared" si="393"/>
        <v>20</v>
      </c>
      <c r="H5012" s="4" t="str">
        <f t="shared" si="394"/>
        <v>金</v>
      </c>
      <c r="I5012">
        <v>-73.993273000000002</v>
      </c>
      <c r="J5012">
        <v>40.752082999999999</v>
      </c>
      <c r="K5012">
        <v>-73.977523000000005</v>
      </c>
      <c r="L5012">
        <v>40.751713000000002</v>
      </c>
      <c r="M5012">
        <v>2</v>
      </c>
      <c r="N5012">
        <v>1.3288256091438069</v>
      </c>
    </row>
    <row r="5013" spans="1:14" x14ac:dyDescent="0.2">
      <c r="A5013" s="1">
        <v>1.2499999999999999E-2</v>
      </c>
      <c r="B5013">
        <v>30.27</v>
      </c>
      <c r="C5013" s="3">
        <v>40191.554166666669</v>
      </c>
      <c r="D5013" s="4">
        <f t="shared" si="390"/>
        <v>2010</v>
      </c>
      <c r="E5013" s="4">
        <f t="shared" si="391"/>
        <v>1</v>
      </c>
      <c r="F5013" s="4">
        <f t="shared" si="392"/>
        <v>13</v>
      </c>
      <c r="G5013" s="4">
        <f t="shared" si="393"/>
        <v>13</v>
      </c>
      <c r="H5013" s="4" t="str">
        <f t="shared" si="394"/>
        <v>水</v>
      </c>
      <c r="I5013">
        <v>-73.870827000000006</v>
      </c>
      <c r="J5013">
        <v>40.773694999999996</v>
      </c>
      <c r="K5013">
        <v>-73.980992000000001</v>
      </c>
      <c r="L5013">
        <v>40.773367</v>
      </c>
      <c r="M5013">
        <v>2</v>
      </c>
      <c r="N5013">
        <v>9.2871897812611817</v>
      </c>
    </row>
    <row r="5014" spans="1:14" x14ac:dyDescent="0.2">
      <c r="A5014" s="1">
        <v>3.8449074074074073E-2</v>
      </c>
      <c r="B5014">
        <v>31.47</v>
      </c>
      <c r="C5014" s="3">
        <v>40360.538194444445</v>
      </c>
      <c r="D5014" s="4">
        <f t="shared" si="390"/>
        <v>2010</v>
      </c>
      <c r="E5014" s="4">
        <f t="shared" si="391"/>
        <v>7</v>
      </c>
      <c r="F5014" s="4">
        <f t="shared" si="392"/>
        <v>1</v>
      </c>
      <c r="G5014" s="4">
        <f t="shared" si="393"/>
        <v>12</v>
      </c>
      <c r="H5014" s="4" t="str">
        <f t="shared" si="394"/>
        <v>木</v>
      </c>
      <c r="I5014">
        <v>-73.885182</v>
      </c>
      <c r="J5014">
        <v>40.773015000000001</v>
      </c>
      <c r="K5014">
        <v>-73.974564000000001</v>
      </c>
      <c r="L5014">
        <v>40.764789</v>
      </c>
      <c r="M5014">
        <v>2</v>
      </c>
      <c r="N5014">
        <v>7.5910310683061866</v>
      </c>
    </row>
    <row r="5015" spans="1:14" x14ac:dyDescent="0.2">
      <c r="A5015" s="1">
        <v>1.9930555555555556E-2</v>
      </c>
      <c r="B5015">
        <v>6.9</v>
      </c>
      <c r="C5015" s="3">
        <v>40721.311111111114</v>
      </c>
      <c r="D5015" s="4">
        <f t="shared" si="390"/>
        <v>2011</v>
      </c>
      <c r="E5015" s="4">
        <f t="shared" si="391"/>
        <v>6</v>
      </c>
      <c r="F5015" s="4">
        <f t="shared" si="392"/>
        <v>27</v>
      </c>
      <c r="G5015" s="4">
        <f t="shared" si="393"/>
        <v>7</v>
      </c>
      <c r="H5015" s="4" t="str">
        <f t="shared" si="394"/>
        <v>月</v>
      </c>
      <c r="I5015">
        <v>-73.991510000000005</v>
      </c>
      <c r="J5015">
        <v>40.749896</v>
      </c>
      <c r="K5015">
        <v>-73.970685000000003</v>
      </c>
      <c r="L5015">
        <v>40.758656999999999</v>
      </c>
      <c r="M5015">
        <v>1</v>
      </c>
      <c r="N5015">
        <v>2.0087368646752743</v>
      </c>
    </row>
    <row r="5016" spans="1:14" x14ac:dyDescent="0.2">
      <c r="A5016" s="1">
        <v>6.4814814814814813E-3</v>
      </c>
      <c r="B5016">
        <v>9</v>
      </c>
      <c r="C5016" s="3">
        <v>41160.04791666667</v>
      </c>
      <c r="D5016" s="4">
        <f t="shared" si="390"/>
        <v>2012</v>
      </c>
      <c r="E5016" s="4">
        <f t="shared" si="391"/>
        <v>9</v>
      </c>
      <c r="F5016" s="4">
        <f t="shared" si="392"/>
        <v>8</v>
      </c>
      <c r="G5016" s="4">
        <f t="shared" si="393"/>
        <v>1</v>
      </c>
      <c r="H5016" s="4" t="str">
        <f t="shared" si="394"/>
        <v>土</v>
      </c>
      <c r="I5016">
        <v>-73.991657000000004</v>
      </c>
      <c r="J5016">
        <v>40.726588</v>
      </c>
      <c r="K5016">
        <v>-73.973163999999997</v>
      </c>
      <c r="L5016">
        <v>40.755377000000003</v>
      </c>
      <c r="M5016">
        <v>1</v>
      </c>
      <c r="N5016">
        <v>3.5641886661529663</v>
      </c>
    </row>
    <row r="5017" spans="1:14" x14ac:dyDescent="0.2">
      <c r="A5017" s="1">
        <v>1.3495370370370371E-2</v>
      </c>
      <c r="B5017">
        <v>19</v>
      </c>
      <c r="C5017" s="3">
        <v>41570.513194444444</v>
      </c>
      <c r="D5017" s="4">
        <f t="shared" si="390"/>
        <v>2013</v>
      </c>
      <c r="E5017" s="4">
        <f t="shared" si="391"/>
        <v>10</v>
      </c>
      <c r="F5017" s="4">
        <f t="shared" si="392"/>
        <v>23</v>
      </c>
      <c r="G5017" s="4">
        <f t="shared" si="393"/>
        <v>12</v>
      </c>
      <c r="H5017" s="4" t="str">
        <f t="shared" si="394"/>
        <v>水</v>
      </c>
      <c r="I5017">
        <v>-73.988794999999996</v>
      </c>
      <c r="J5017">
        <v>40.745047999999997</v>
      </c>
      <c r="K5017">
        <v>-74.011977000000002</v>
      </c>
      <c r="L5017">
        <v>40.709499999999998</v>
      </c>
      <c r="M5017">
        <v>1</v>
      </c>
      <c r="N5017">
        <v>4.4140535034775832</v>
      </c>
    </row>
    <row r="5018" spans="1:14" x14ac:dyDescent="0.2">
      <c r="A5018" s="1">
        <v>2.7083333333333334E-2</v>
      </c>
      <c r="B5018">
        <v>10</v>
      </c>
      <c r="C5018" s="3">
        <v>41919.943749999999</v>
      </c>
      <c r="D5018" s="4">
        <f t="shared" si="390"/>
        <v>2014</v>
      </c>
      <c r="E5018" s="4">
        <f t="shared" si="391"/>
        <v>10</v>
      </c>
      <c r="F5018" s="4">
        <f t="shared" si="392"/>
        <v>7</v>
      </c>
      <c r="G5018" s="4">
        <f t="shared" si="393"/>
        <v>22</v>
      </c>
      <c r="H5018" s="4" t="str">
        <f t="shared" si="394"/>
        <v>火</v>
      </c>
      <c r="I5018">
        <v>-73.991439999999997</v>
      </c>
      <c r="J5018">
        <v>40.750050000000002</v>
      </c>
      <c r="K5018">
        <v>-73.968119999999999</v>
      </c>
      <c r="L5018">
        <v>40.760019999999997</v>
      </c>
      <c r="M5018">
        <v>1</v>
      </c>
      <c r="N5018">
        <v>2.2580462826332801</v>
      </c>
    </row>
    <row r="5019" spans="1:14" x14ac:dyDescent="0.2">
      <c r="A5019" s="1">
        <v>6.9444444444444444E-5</v>
      </c>
      <c r="B5019">
        <v>11.5</v>
      </c>
      <c r="C5019" s="3">
        <v>42162.833333333336</v>
      </c>
      <c r="D5019" s="4">
        <f t="shared" si="390"/>
        <v>2015</v>
      </c>
      <c r="E5019" s="4">
        <f t="shared" si="391"/>
        <v>6</v>
      </c>
      <c r="F5019" s="4">
        <f t="shared" si="392"/>
        <v>7</v>
      </c>
      <c r="G5019" s="4">
        <f t="shared" si="393"/>
        <v>20</v>
      </c>
      <c r="H5019" s="4" t="str">
        <f t="shared" si="394"/>
        <v>日</v>
      </c>
      <c r="I5019">
        <v>-73.993896480000004</v>
      </c>
      <c r="J5019">
        <v>40.746322630000002</v>
      </c>
      <c r="K5019">
        <v>-73.966911319999994</v>
      </c>
      <c r="L5019">
        <v>40.757606510000002</v>
      </c>
      <c r="M5019">
        <v>1</v>
      </c>
      <c r="N5019">
        <v>2.5992993799509549</v>
      </c>
    </row>
    <row r="5020" spans="1:14" x14ac:dyDescent="0.2">
      <c r="A5020" s="1">
        <v>1.9340277777777779E-2</v>
      </c>
      <c r="B5020">
        <v>4.9000000000000004</v>
      </c>
      <c r="C5020" s="3">
        <v>40210.935416666667</v>
      </c>
      <c r="D5020" s="4">
        <f t="shared" si="390"/>
        <v>2010</v>
      </c>
      <c r="E5020" s="4">
        <f t="shared" si="391"/>
        <v>2</v>
      </c>
      <c r="F5020" s="4">
        <f t="shared" si="392"/>
        <v>1</v>
      </c>
      <c r="G5020" s="4">
        <f t="shared" si="393"/>
        <v>22</v>
      </c>
      <c r="H5020" s="4" t="str">
        <f t="shared" si="394"/>
        <v>月</v>
      </c>
      <c r="I5020">
        <v>-73.979201000000003</v>
      </c>
      <c r="J5020">
        <v>40.786616000000002</v>
      </c>
      <c r="K5020">
        <v>-73.982364000000004</v>
      </c>
      <c r="L5020">
        <v>40.776240999999999</v>
      </c>
      <c r="M5020">
        <v>1</v>
      </c>
      <c r="N5020">
        <v>1.1853140572531458</v>
      </c>
    </row>
    <row r="5021" spans="1:14" x14ac:dyDescent="0.2">
      <c r="A5021" s="1">
        <v>2.8472222222222222E-2</v>
      </c>
      <c r="B5021">
        <v>8.9</v>
      </c>
      <c r="C5021" s="3">
        <v>41094.861805555556</v>
      </c>
      <c r="D5021" s="4">
        <f t="shared" si="390"/>
        <v>2012</v>
      </c>
      <c r="E5021" s="4">
        <f t="shared" si="391"/>
        <v>7</v>
      </c>
      <c r="F5021" s="4">
        <f t="shared" si="392"/>
        <v>4</v>
      </c>
      <c r="G5021" s="4">
        <f t="shared" si="393"/>
        <v>20</v>
      </c>
      <c r="H5021" s="4" t="str">
        <f t="shared" si="394"/>
        <v>水</v>
      </c>
      <c r="I5021">
        <v>-73.981206999999998</v>
      </c>
      <c r="J5021">
        <v>40.741522000000003</v>
      </c>
      <c r="K5021">
        <v>-73.986080000000001</v>
      </c>
      <c r="L5021">
        <v>40.764332000000003</v>
      </c>
      <c r="M5021">
        <v>4</v>
      </c>
      <c r="N5021">
        <v>2.5722340999419773</v>
      </c>
    </row>
    <row r="5022" spans="1:14" x14ac:dyDescent="0.2">
      <c r="A5022" s="1">
        <v>3.4027777777777775E-2</v>
      </c>
      <c r="B5022">
        <v>10.9</v>
      </c>
      <c r="C5022" s="3">
        <v>40256.742361111108</v>
      </c>
      <c r="D5022" s="4">
        <f t="shared" si="390"/>
        <v>2010</v>
      </c>
      <c r="E5022" s="4">
        <f t="shared" si="391"/>
        <v>3</v>
      </c>
      <c r="F5022" s="4">
        <f t="shared" si="392"/>
        <v>19</v>
      </c>
      <c r="G5022" s="4">
        <f t="shared" si="393"/>
        <v>17</v>
      </c>
      <c r="H5022" s="4" t="str">
        <f t="shared" si="394"/>
        <v>金</v>
      </c>
      <c r="I5022">
        <v>-74.011257999999998</v>
      </c>
      <c r="J5022">
        <v>40.702117000000001</v>
      </c>
      <c r="K5022">
        <v>-73.977902</v>
      </c>
      <c r="L5022">
        <v>40.736604999999997</v>
      </c>
      <c r="M5022">
        <v>5</v>
      </c>
      <c r="N5022">
        <v>4.7601936251733994</v>
      </c>
    </row>
    <row r="5023" spans="1:14" x14ac:dyDescent="0.2">
      <c r="A5023" s="1">
        <v>3.6111111111111115E-2</v>
      </c>
      <c r="B5023">
        <v>4.0999999999999996</v>
      </c>
      <c r="C5023" s="3">
        <v>40564.661111111112</v>
      </c>
      <c r="D5023" s="4">
        <f t="shared" si="390"/>
        <v>2011</v>
      </c>
      <c r="E5023" s="4">
        <f t="shared" si="391"/>
        <v>1</v>
      </c>
      <c r="F5023" s="4">
        <f t="shared" si="392"/>
        <v>21</v>
      </c>
      <c r="G5023" s="4">
        <f t="shared" si="393"/>
        <v>15</v>
      </c>
      <c r="H5023" s="4" t="str">
        <f t="shared" si="394"/>
        <v>金</v>
      </c>
      <c r="I5023">
        <v>-73.973685000000003</v>
      </c>
      <c r="J5023">
        <v>40.763655</v>
      </c>
      <c r="K5023">
        <v>-73.977427000000006</v>
      </c>
      <c r="L5023">
        <v>40.758158000000002</v>
      </c>
      <c r="M5023">
        <v>1</v>
      </c>
      <c r="N5023">
        <v>0.6884776214231646</v>
      </c>
    </row>
    <row r="5024" spans="1:14" x14ac:dyDescent="0.2">
      <c r="A5024" s="1">
        <v>2.9166666666666664E-2</v>
      </c>
      <c r="B5024">
        <v>13</v>
      </c>
      <c r="C5024" s="3">
        <v>41327.820833333331</v>
      </c>
      <c r="D5024" s="4">
        <f t="shared" si="390"/>
        <v>2013</v>
      </c>
      <c r="E5024" s="4">
        <f t="shared" si="391"/>
        <v>2</v>
      </c>
      <c r="F5024" s="4">
        <f t="shared" si="392"/>
        <v>22</v>
      </c>
      <c r="G5024" s="4">
        <f t="shared" si="393"/>
        <v>19</v>
      </c>
      <c r="H5024" s="4" t="str">
        <f t="shared" si="394"/>
        <v>金</v>
      </c>
      <c r="I5024">
        <v>-73.980024999999998</v>
      </c>
      <c r="J5024">
        <v>40.742462000000003</v>
      </c>
      <c r="K5024">
        <v>-73.99539</v>
      </c>
      <c r="L5024">
        <v>40.759697000000003</v>
      </c>
      <c r="M5024">
        <v>1</v>
      </c>
      <c r="N5024">
        <v>2.3151512924406452</v>
      </c>
    </row>
    <row r="5025" spans="1:14" x14ac:dyDescent="0.2">
      <c r="A5025" s="1">
        <v>6.9444444444444441E-3</v>
      </c>
      <c r="B5025">
        <v>10.5</v>
      </c>
      <c r="C5025" s="3">
        <v>41560.381944444445</v>
      </c>
      <c r="D5025" s="4">
        <f t="shared" si="390"/>
        <v>2013</v>
      </c>
      <c r="E5025" s="4">
        <f t="shared" si="391"/>
        <v>10</v>
      </c>
      <c r="F5025" s="4">
        <f t="shared" si="392"/>
        <v>13</v>
      </c>
      <c r="G5025" s="4">
        <f t="shared" si="393"/>
        <v>9</v>
      </c>
      <c r="H5025" s="4" t="str">
        <f t="shared" si="394"/>
        <v>日</v>
      </c>
      <c r="I5025">
        <v>-73.993566999999999</v>
      </c>
      <c r="J5025">
        <v>40.745677000000001</v>
      </c>
      <c r="K5025">
        <v>-73.963444999999993</v>
      </c>
      <c r="L5025">
        <v>40.761691999999996</v>
      </c>
      <c r="M5025">
        <v>1</v>
      </c>
      <c r="N5025">
        <v>3.1032916443646279</v>
      </c>
    </row>
    <row r="5026" spans="1:14" x14ac:dyDescent="0.2">
      <c r="A5026" s="1">
        <v>1.3888888888888888E-2</v>
      </c>
      <c r="B5026">
        <v>10.5</v>
      </c>
      <c r="C5026" s="3">
        <v>41599.972222222219</v>
      </c>
      <c r="D5026" s="4">
        <f t="shared" si="390"/>
        <v>2013</v>
      </c>
      <c r="E5026" s="4">
        <f t="shared" si="391"/>
        <v>11</v>
      </c>
      <c r="F5026" s="4">
        <f t="shared" si="392"/>
        <v>21</v>
      </c>
      <c r="G5026" s="4">
        <f t="shared" si="393"/>
        <v>23</v>
      </c>
      <c r="H5026" s="4" t="str">
        <f t="shared" si="394"/>
        <v>木</v>
      </c>
      <c r="I5026">
        <v>-73.853337999999994</v>
      </c>
      <c r="J5026">
        <v>40.727057000000002</v>
      </c>
      <c r="K5026">
        <v>-73.880750000000006</v>
      </c>
      <c r="L5026">
        <v>40.750162000000003</v>
      </c>
      <c r="M5026">
        <v>1</v>
      </c>
      <c r="N5026">
        <v>3.4584923847440563</v>
      </c>
    </row>
    <row r="5027" spans="1:14" x14ac:dyDescent="0.2">
      <c r="A5027" s="1">
        <v>3.472222222222222E-3</v>
      </c>
      <c r="B5027">
        <v>14.5</v>
      </c>
      <c r="C5027" s="3">
        <v>41565.795138888891</v>
      </c>
      <c r="D5027" s="4">
        <f t="shared" si="390"/>
        <v>2013</v>
      </c>
      <c r="E5027" s="4">
        <f t="shared" si="391"/>
        <v>10</v>
      </c>
      <c r="F5027" s="4">
        <f t="shared" si="392"/>
        <v>18</v>
      </c>
      <c r="G5027" s="4">
        <f t="shared" si="393"/>
        <v>19</v>
      </c>
      <c r="H5027" s="4" t="str">
        <f t="shared" si="394"/>
        <v>金</v>
      </c>
      <c r="I5027">
        <v>-73.972611999999998</v>
      </c>
      <c r="J5027">
        <v>40.744902000000003</v>
      </c>
      <c r="K5027">
        <v>-73.981790000000004</v>
      </c>
      <c r="L5027">
        <v>40.773597000000002</v>
      </c>
      <c r="M5027">
        <v>1</v>
      </c>
      <c r="N5027">
        <v>3.286721542839532</v>
      </c>
    </row>
    <row r="5028" spans="1:14" x14ac:dyDescent="0.2">
      <c r="A5028" s="1">
        <v>8.3333333333333332E-3</v>
      </c>
      <c r="B5028">
        <v>20</v>
      </c>
      <c r="C5028" s="3">
        <v>41920.508333333331</v>
      </c>
      <c r="D5028" s="4">
        <f t="shared" si="390"/>
        <v>2014</v>
      </c>
      <c r="E5028" s="4">
        <f t="shared" si="391"/>
        <v>10</v>
      </c>
      <c r="F5028" s="4">
        <f t="shared" si="392"/>
        <v>8</v>
      </c>
      <c r="G5028" s="4">
        <f t="shared" si="393"/>
        <v>12</v>
      </c>
      <c r="H5028" s="4" t="str">
        <f t="shared" si="394"/>
        <v>水</v>
      </c>
      <c r="I5028">
        <v>-73.962293000000003</v>
      </c>
      <c r="J5028">
        <v>40.779322000000001</v>
      </c>
      <c r="K5028">
        <v>-73.988626999999994</v>
      </c>
      <c r="L5028">
        <v>40.758482000000001</v>
      </c>
      <c r="M5028">
        <v>1</v>
      </c>
      <c r="N5028">
        <v>3.2110810651651795</v>
      </c>
    </row>
    <row r="5029" spans="1:14" x14ac:dyDescent="0.2">
      <c r="A5029" s="1">
        <v>1.8368055555555554E-2</v>
      </c>
      <c r="B5029">
        <v>19</v>
      </c>
      <c r="C5029" s="3">
        <v>41538.80972222222</v>
      </c>
      <c r="D5029" s="4">
        <f t="shared" si="390"/>
        <v>2013</v>
      </c>
      <c r="E5029" s="4">
        <f t="shared" si="391"/>
        <v>9</v>
      </c>
      <c r="F5029" s="4">
        <f t="shared" si="392"/>
        <v>21</v>
      </c>
      <c r="G5029" s="4">
        <f t="shared" si="393"/>
        <v>19</v>
      </c>
      <c r="H5029" s="4" t="str">
        <f t="shared" si="394"/>
        <v>土</v>
      </c>
      <c r="I5029">
        <v>-73.984457000000006</v>
      </c>
      <c r="J5029">
        <v>40.768912999999998</v>
      </c>
      <c r="K5029">
        <v>-74.003204999999994</v>
      </c>
      <c r="L5029">
        <v>40.723961000000003</v>
      </c>
      <c r="M5029">
        <v>1</v>
      </c>
      <c r="N5029">
        <v>5.2478896192049147</v>
      </c>
    </row>
    <row r="5030" spans="1:14" x14ac:dyDescent="0.2">
      <c r="A5030" s="1">
        <v>3.2638888888888891E-3</v>
      </c>
      <c r="B5030">
        <v>8</v>
      </c>
      <c r="C5030" s="3">
        <v>42121.87777777778</v>
      </c>
      <c r="D5030" s="4">
        <f t="shared" si="390"/>
        <v>2015</v>
      </c>
      <c r="E5030" s="4">
        <f t="shared" si="391"/>
        <v>4</v>
      </c>
      <c r="F5030" s="4">
        <f t="shared" si="392"/>
        <v>27</v>
      </c>
      <c r="G5030" s="4">
        <f t="shared" si="393"/>
        <v>21</v>
      </c>
      <c r="H5030" s="4" t="str">
        <f t="shared" si="394"/>
        <v>月</v>
      </c>
      <c r="I5030">
        <v>-73.97483063</v>
      </c>
      <c r="J5030">
        <v>40.761692050000001</v>
      </c>
      <c r="K5030">
        <v>-73.988601680000002</v>
      </c>
      <c r="L5030">
        <v>40.748035430000002</v>
      </c>
      <c r="M5030">
        <v>1</v>
      </c>
      <c r="N5030">
        <v>1.9130236784117172</v>
      </c>
    </row>
    <row r="5031" spans="1:14" x14ac:dyDescent="0.2">
      <c r="A5031" s="1">
        <v>2.4398148148148145E-2</v>
      </c>
      <c r="B5031">
        <v>11.3</v>
      </c>
      <c r="C5031" s="3">
        <v>40065.399305555555</v>
      </c>
      <c r="D5031" s="4">
        <f t="shared" si="390"/>
        <v>2009</v>
      </c>
      <c r="E5031" s="4">
        <f t="shared" si="391"/>
        <v>9</v>
      </c>
      <c r="F5031" s="4">
        <f t="shared" si="392"/>
        <v>9</v>
      </c>
      <c r="G5031" s="4">
        <f t="shared" si="393"/>
        <v>9</v>
      </c>
      <c r="H5031" s="4" t="str">
        <f t="shared" si="394"/>
        <v>水</v>
      </c>
      <c r="I5031">
        <v>-73.959748000000005</v>
      </c>
      <c r="J5031">
        <v>40.771096</v>
      </c>
      <c r="K5031">
        <v>-73.978509000000003</v>
      </c>
      <c r="L5031">
        <v>40.754128000000001</v>
      </c>
      <c r="M5031">
        <v>1</v>
      </c>
      <c r="N5031">
        <v>2.4637509951500518</v>
      </c>
    </row>
    <row r="5032" spans="1:14" x14ac:dyDescent="0.2">
      <c r="A5032" s="1">
        <v>3.8194444444444441E-2</v>
      </c>
      <c r="B5032">
        <v>6.5</v>
      </c>
      <c r="C5032" s="3">
        <v>40424.996527777781</v>
      </c>
      <c r="D5032" s="4">
        <f t="shared" si="390"/>
        <v>2010</v>
      </c>
      <c r="E5032" s="4">
        <f t="shared" si="391"/>
        <v>9</v>
      </c>
      <c r="F5032" s="4">
        <f t="shared" si="392"/>
        <v>3</v>
      </c>
      <c r="G5032" s="4">
        <f t="shared" si="393"/>
        <v>23</v>
      </c>
      <c r="H5032" s="4" t="str">
        <f t="shared" si="394"/>
        <v>金</v>
      </c>
      <c r="I5032">
        <v>-73.972352000000001</v>
      </c>
      <c r="J5032">
        <v>40.689602999999998</v>
      </c>
      <c r="K5032">
        <v>-73.965095000000005</v>
      </c>
      <c r="L5032">
        <v>40.674978000000003</v>
      </c>
      <c r="M5032">
        <v>5</v>
      </c>
      <c r="N5032">
        <v>1.7394941612162593</v>
      </c>
    </row>
    <row r="5033" spans="1:14" x14ac:dyDescent="0.2">
      <c r="A5033" s="1">
        <v>3.8194444444444441E-2</v>
      </c>
      <c r="B5033">
        <v>11.3</v>
      </c>
      <c r="C5033" s="3">
        <v>40580.913194444445</v>
      </c>
      <c r="D5033" s="4">
        <f t="shared" si="390"/>
        <v>2011</v>
      </c>
      <c r="E5033" s="4">
        <f t="shared" si="391"/>
        <v>2</v>
      </c>
      <c r="F5033" s="4">
        <f t="shared" si="392"/>
        <v>6</v>
      </c>
      <c r="G5033" s="4">
        <f t="shared" si="393"/>
        <v>21</v>
      </c>
      <c r="H5033" s="4" t="str">
        <f t="shared" si="394"/>
        <v>日</v>
      </c>
      <c r="I5033">
        <v>-73.988339999999994</v>
      </c>
      <c r="J5033">
        <v>40.737367999999996</v>
      </c>
      <c r="K5033">
        <v>-74.015326999999999</v>
      </c>
      <c r="L5033">
        <v>40.708526999999997</v>
      </c>
      <c r="M5033">
        <v>1</v>
      </c>
      <c r="N5033">
        <v>3.9359226304282857</v>
      </c>
    </row>
    <row r="5034" spans="1:14" x14ac:dyDescent="0.2">
      <c r="A5034" s="1">
        <v>2.013888888888889E-2</v>
      </c>
      <c r="B5034">
        <v>4.9000000000000004</v>
      </c>
      <c r="C5034" s="3">
        <v>39990.020138888889</v>
      </c>
      <c r="D5034" s="4">
        <f t="shared" si="390"/>
        <v>2009</v>
      </c>
      <c r="E5034" s="4">
        <f t="shared" si="391"/>
        <v>6</v>
      </c>
      <c r="F5034" s="4">
        <f t="shared" si="392"/>
        <v>26</v>
      </c>
      <c r="G5034" s="4">
        <f t="shared" si="393"/>
        <v>0</v>
      </c>
      <c r="H5034" s="4" t="str">
        <f t="shared" si="394"/>
        <v>金</v>
      </c>
      <c r="I5034">
        <v>-73.986476999999994</v>
      </c>
      <c r="J5034">
        <v>40.755955</v>
      </c>
      <c r="K5034">
        <v>-73.998243000000002</v>
      </c>
      <c r="L5034">
        <v>40.760827999999997</v>
      </c>
      <c r="M5034">
        <v>1</v>
      </c>
      <c r="N5034">
        <v>1.1307382628108595</v>
      </c>
    </row>
    <row r="5035" spans="1:14" x14ac:dyDescent="0.2">
      <c r="A5035" s="1">
        <v>2.6388888888888889E-2</v>
      </c>
      <c r="B5035">
        <v>12.5</v>
      </c>
      <c r="C5035" s="3">
        <v>40691.984722222223</v>
      </c>
      <c r="D5035" s="4">
        <f t="shared" si="390"/>
        <v>2011</v>
      </c>
      <c r="E5035" s="4">
        <f t="shared" si="391"/>
        <v>5</v>
      </c>
      <c r="F5035" s="4">
        <f t="shared" si="392"/>
        <v>28</v>
      </c>
      <c r="G5035" s="4">
        <f t="shared" si="393"/>
        <v>23</v>
      </c>
      <c r="H5035" s="4" t="str">
        <f t="shared" si="394"/>
        <v>土</v>
      </c>
      <c r="I5035">
        <v>-73.960432999999995</v>
      </c>
      <c r="J5035">
        <v>40.761851999999998</v>
      </c>
      <c r="K5035">
        <v>-74.008807000000004</v>
      </c>
      <c r="L5035">
        <v>40.740675000000003</v>
      </c>
      <c r="M5035">
        <v>5</v>
      </c>
      <c r="N5035">
        <v>4.7115590163933234</v>
      </c>
    </row>
    <row r="5036" spans="1:14" x14ac:dyDescent="0.2">
      <c r="A5036" s="1">
        <v>3.7696759259259256E-2</v>
      </c>
      <c r="B5036">
        <v>6.1</v>
      </c>
      <c r="C5036" s="3">
        <v>41141.45416666667</v>
      </c>
      <c r="D5036" s="4">
        <f t="shared" si="390"/>
        <v>2012</v>
      </c>
      <c r="E5036" s="4">
        <f t="shared" si="391"/>
        <v>8</v>
      </c>
      <c r="F5036" s="4">
        <f t="shared" si="392"/>
        <v>20</v>
      </c>
      <c r="G5036" s="4">
        <f t="shared" si="393"/>
        <v>10</v>
      </c>
      <c r="H5036" s="4" t="str">
        <f t="shared" si="394"/>
        <v>月</v>
      </c>
      <c r="I5036">
        <v>-73.987577000000002</v>
      </c>
      <c r="J5036">
        <v>40.741883000000001</v>
      </c>
      <c r="K5036">
        <v>-73.974620000000002</v>
      </c>
      <c r="L5036">
        <v>40.759207000000004</v>
      </c>
      <c r="M5036">
        <v>1</v>
      </c>
      <c r="N5036">
        <v>2.2165405358892447</v>
      </c>
    </row>
    <row r="5037" spans="1:14" x14ac:dyDescent="0.2">
      <c r="A5037" s="1">
        <v>1.9398148148148147E-2</v>
      </c>
      <c r="B5037">
        <v>12.5</v>
      </c>
      <c r="C5037" s="3">
        <v>40641.810416666667</v>
      </c>
      <c r="D5037" s="4">
        <f t="shared" si="390"/>
        <v>2011</v>
      </c>
      <c r="E5037" s="4">
        <f t="shared" si="391"/>
        <v>4</v>
      </c>
      <c r="F5037" s="4">
        <f t="shared" si="392"/>
        <v>8</v>
      </c>
      <c r="G5037" s="4">
        <f t="shared" si="393"/>
        <v>19</v>
      </c>
      <c r="H5037" s="4" t="str">
        <f t="shared" si="394"/>
        <v>金</v>
      </c>
      <c r="I5037">
        <v>-73.995653000000004</v>
      </c>
      <c r="J5037">
        <v>40.749352999999999</v>
      </c>
      <c r="K5037">
        <v>-73.979814000000005</v>
      </c>
      <c r="L5037">
        <v>40.764961999999997</v>
      </c>
      <c r="M5037">
        <v>1</v>
      </c>
      <c r="N5037">
        <v>2.1915740604887102</v>
      </c>
    </row>
    <row r="5038" spans="1:14" x14ac:dyDescent="0.2">
      <c r="A5038" s="1">
        <v>2.0833333333333332E-2</v>
      </c>
      <c r="B5038">
        <v>6.9</v>
      </c>
      <c r="C5038" s="3">
        <v>39903.6875</v>
      </c>
      <c r="D5038" s="4">
        <f t="shared" si="390"/>
        <v>2009</v>
      </c>
      <c r="E5038" s="4">
        <f t="shared" si="391"/>
        <v>3</v>
      </c>
      <c r="F5038" s="4">
        <f t="shared" si="392"/>
        <v>31</v>
      </c>
      <c r="G5038" s="4">
        <f t="shared" si="393"/>
        <v>16</v>
      </c>
      <c r="H5038" s="4" t="str">
        <f t="shared" si="394"/>
        <v>火</v>
      </c>
      <c r="I5038">
        <v>-73.967884999999995</v>
      </c>
      <c r="J5038">
        <v>40.762737000000001</v>
      </c>
      <c r="K5038">
        <v>-73.982037000000005</v>
      </c>
      <c r="L5038">
        <v>40.749842000000001</v>
      </c>
      <c r="M5038">
        <v>1</v>
      </c>
      <c r="N5038">
        <v>1.8667199888383572</v>
      </c>
    </row>
    <row r="5039" spans="1:14" x14ac:dyDescent="0.2">
      <c r="A5039" s="1">
        <v>2.2222222222222223E-2</v>
      </c>
      <c r="B5039">
        <v>10.1</v>
      </c>
      <c r="C5039" s="3">
        <v>40918.438888888886</v>
      </c>
      <c r="D5039" s="4">
        <f t="shared" si="390"/>
        <v>2012</v>
      </c>
      <c r="E5039" s="4">
        <f t="shared" si="391"/>
        <v>1</v>
      </c>
      <c r="F5039" s="4">
        <f t="shared" si="392"/>
        <v>10</v>
      </c>
      <c r="G5039" s="4">
        <f t="shared" si="393"/>
        <v>10</v>
      </c>
      <c r="H5039" s="4" t="str">
        <f t="shared" si="394"/>
        <v>火</v>
      </c>
      <c r="I5039">
        <v>-73.982138000000006</v>
      </c>
      <c r="J5039">
        <v>40.771613000000002</v>
      </c>
      <c r="K5039">
        <v>-73.979167000000004</v>
      </c>
      <c r="L5039">
        <v>40.747027000000003</v>
      </c>
      <c r="M5039">
        <v>1</v>
      </c>
      <c r="N5039">
        <v>2.7483421564898967</v>
      </c>
    </row>
    <row r="5040" spans="1:14" x14ac:dyDescent="0.2">
      <c r="A5040" s="1">
        <v>3.8194444444444441E-2</v>
      </c>
      <c r="B5040">
        <v>8.5</v>
      </c>
      <c r="C5040" s="3">
        <v>40918.663194444445</v>
      </c>
      <c r="D5040" s="4">
        <f t="shared" si="390"/>
        <v>2012</v>
      </c>
      <c r="E5040" s="4">
        <f t="shared" si="391"/>
        <v>1</v>
      </c>
      <c r="F5040" s="4">
        <f t="shared" si="392"/>
        <v>10</v>
      </c>
      <c r="G5040" s="4">
        <f t="shared" si="393"/>
        <v>15</v>
      </c>
      <c r="H5040" s="4" t="str">
        <f t="shared" si="394"/>
        <v>火</v>
      </c>
      <c r="I5040">
        <v>-73.967088000000004</v>
      </c>
      <c r="J5040">
        <v>40.793365000000001</v>
      </c>
      <c r="K5040">
        <v>-73.978238000000005</v>
      </c>
      <c r="L5040">
        <v>40.764670000000002</v>
      </c>
      <c r="M5040">
        <v>1</v>
      </c>
      <c r="N5040">
        <v>3.3297183950430216</v>
      </c>
    </row>
    <row r="5041" spans="1:14" x14ac:dyDescent="0.2">
      <c r="A5041" s="1">
        <v>3.3333333333333333E-2</v>
      </c>
      <c r="B5041">
        <v>7.5</v>
      </c>
      <c r="C5041" s="3">
        <v>41365.783333333333</v>
      </c>
      <c r="D5041" s="4">
        <f t="shared" si="390"/>
        <v>2013</v>
      </c>
      <c r="E5041" s="4">
        <f t="shared" si="391"/>
        <v>4</v>
      </c>
      <c r="F5041" s="4">
        <f t="shared" si="392"/>
        <v>1</v>
      </c>
      <c r="G5041" s="4">
        <f t="shared" si="393"/>
        <v>18</v>
      </c>
      <c r="H5041" s="4" t="str">
        <f t="shared" si="394"/>
        <v>月</v>
      </c>
      <c r="I5041">
        <v>-73.985405</v>
      </c>
      <c r="J5041">
        <v>40.735545000000002</v>
      </c>
      <c r="K5041">
        <v>-73.985910000000004</v>
      </c>
      <c r="L5041">
        <v>40.719287000000001</v>
      </c>
      <c r="M5041">
        <v>2</v>
      </c>
      <c r="N5041">
        <v>1.8103336196579414</v>
      </c>
    </row>
    <row r="5042" spans="1:14" x14ac:dyDescent="0.2">
      <c r="A5042" s="1">
        <v>5.138888888888889E-3</v>
      </c>
      <c r="B5042">
        <v>7.7</v>
      </c>
      <c r="C5042" s="3">
        <v>40854.921527777777</v>
      </c>
      <c r="D5042" s="4">
        <f t="shared" si="390"/>
        <v>2011</v>
      </c>
      <c r="E5042" s="4">
        <f t="shared" si="391"/>
        <v>11</v>
      </c>
      <c r="F5042" s="4">
        <f t="shared" si="392"/>
        <v>7</v>
      </c>
      <c r="G5042" s="4">
        <f t="shared" si="393"/>
        <v>22</v>
      </c>
      <c r="H5042" s="4" t="str">
        <f t="shared" si="394"/>
        <v>月</v>
      </c>
      <c r="I5042">
        <v>-73.984899999999996</v>
      </c>
      <c r="J5042">
        <v>40.6753</v>
      </c>
      <c r="K5042">
        <v>-74.010400000000004</v>
      </c>
      <c r="L5042">
        <v>40.655200000000001</v>
      </c>
      <c r="M5042">
        <v>0</v>
      </c>
      <c r="N5042">
        <v>3.1052802346659529</v>
      </c>
    </row>
    <row r="5043" spans="1:14" x14ac:dyDescent="0.2">
      <c r="A5043" s="1">
        <v>3.0474537037037036E-2</v>
      </c>
      <c r="B5043">
        <v>7.3</v>
      </c>
      <c r="C5043" s="3">
        <v>41055.113194444442</v>
      </c>
      <c r="D5043" s="4">
        <f t="shared" si="390"/>
        <v>2012</v>
      </c>
      <c r="E5043" s="4">
        <f t="shared" si="391"/>
        <v>5</v>
      </c>
      <c r="F5043" s="4">
        <f t="shared" si="392"/>
        <v>26</v>
      </c>
      <c r="G5043" s="4">
        <f t="shared" si="393"/>
        <v>2</v>
      </c>
      <c r="H5043" s="4" t="str">
        <f t="shared" si="394"/>
        <v>土</v>
      </c>
      <c r="I5043">
        <v>-74.006394999999998</v>
      </c>
      <c r="J5043">
        <v>40.739581000000001</v>
      </c>
      <c r="K5043">
        <v>-73.989385999999996</v>
      </c>
      <c r="L5043">
        <v>40.757778999999999</v>
      </c>
      <c r="M5043">
        <v>1</v>
      </c>
      <c r="N5043">
        <v>2.4822197501584928</v>
      </c>
    </row>
    <row r="5044" spans="1:14" x14ac:dyDescent="0.2">
      <c r="A5044" s="1">
        <v>4.0763888888888891E-2</v>
      </c>
      <c r="B5044">
        <v>8.5</v>
      </c>
      <c r="C5044" s="3">
        <v>41323.665277777778</v>
      </c>
      <c r="D5044" s="4">
        <f t="shared" si="390"/>
        <v>2013</v>
      </c>
      <c r="E5044" s="4">
        <f t="shared" si="391"/>
        <v>2</v>
      </c>
      <c r="F5044" s="4">
        <f t="shared" si="392"/>
        <v>18</v>
      </c>
      <c r="G5044" s="4">
        <f t="shared" si="393"/>
        <v>15</v>
      </c>
      <c r="H5044" s="4" t="str">
        <f t="shared" si="394"/>
        <v>月</v>
      </c>
      <c r="I5044">
        <v>-73.962401999999997</v>
      </c>
      <c r="J5044">
        <v>40.778917999999997</v>
      </c>
      <c r="K5044">
        <v>-73.965316000000001</v>
      </c>
      <c r="L5044">
        <v>40.758175999999999</v>
      </c>
      <c r="M5044">
        <v>1</v>
      </c>
      <c r="N5044">
        <v>2.3220218407707138</v>
      </c>
    </row>
    <row r="5045" spans="1:14" x14ac:dyDescent="0.2">
      <c r="A5045" s="1">
        <v>3.6145833333333328E-2</v>
      </c>
      <c r="B5045">
        <v>3.7</v>
      </c>
      <c r="C5045" s="3">
        <v>39963.077777777777</v>
      </c>
      <c r="D5045" s="4">
        <f t="shared" si="390"/>
        <v>2009</v>
      </c>
      <c r="E5045" s="4">
        <f t="shared" si="391"/>
        <v>5</v>
      </c>
      <c r="F5045" s="4">
        <f t="shared" si="392"/>
        <v>30</v>
      </c>
      <c r="G5045" s="4">
        <f t="shared" si="393"/>
        <v>1</v>
      </c>
      <c r="H5045" s="4" t="str">
        <f t="shared" si="394"/>
        <v>土</v>
      </c>
      <c r="I5045">
        <v>-73.988415000000003</v>
      </c>
      <c r="J5045">
        <v>40.734569</v>
      </c>
      <c r="K5045">
        <v>-73.980204000000001</v>
      </c>
      <c r="L5045">
        <v>40.733578999999999</v>
      </c>
      <c r="M5045">
        <v>1</v>
      </c>
      <c r="N5045">
        <v>0.70132682039927463</v>
      </c>
    </row>
    <row r="5046" spans="1:14" x14ac:dyDescent="0.2">
      <c r="A5046" s="1">
        <v>2.224537037037037E-2</v>
      </c>
      <c r="B5046">
        <v>4.5</v>
      </c>
      <c r="C5046" s="3">
        <v>39949.522222222222</v>
      </c>
      <c r="D5046" s="4">
        <f t="shared" si="390"/>
        <v>2009</v>
      </c>
      <c r="E5046" s="4">
        <f t="shared" si="391"/>
        <v>5</v>
      </c>
      <c r="F5046" s="4">
        <f t="shared" si="392"/>
        <v>16</v>
      </c>
      <c r="G5046" s="4">
        <f t="shared" si="393"/>
        <v>12</v>
      </c>
      <c r="H5046" s="4" t="str">
        <f t="shared" si="394"/>
        <v>土</v>
      </c>
      <c r="I5046">
        <v>-73.977332000000004</v>
      </c>
      <c r="J5046">
        <v>40.749611000000002</v>
      </c>
      <c r="K5046">
        <v>-73.972629999999995</v>
      </c>
      <c r="L5046">
        <v>40.756788</v>
      </c>
      <c r="M5046">
        <v>2</v>
      </c>
      <c r="N5046">
        <v>0.89192170325333131</v>
      </c>
    </row>
    <row r="5047" spans="1:14" x14ac:dyDescent="0.2">
      <c r="A5047" s="1">
        <v>2.5543981481481483E-2</v>
      </c>
      <c r="B5047">
        <v>6.1</v>
      </c>
      <c r="C5047" s="3">
        <v>40333.775000000001</v>
      </c>
      <c r="D5047" s="4">
        <f t="shared" si="390"/>
        <v>2010</v>
      </c>
      <c r="E5047" s="4">
        <f t="shared" si="391"/>
        <v>6</v>
      </c>
      <c r="F5047" s="4">
        <f t="shared" si="392"/>
        <v>4</v>
      </c>
      <c r="G5047" s="4">
        <f t="shared" si="393"/>
        <v>18</v>
      </c>
      <c r="H5047" s="4" t="str">
        <f t="shared" si="394"/>
        <v>金</v>
      </c>
      <c r="I5047">
        <v>-73.969808</v>
      </c>
      <c r="J5047">
        <v>40.764625000000002</v>
      </c>
      <c r="K5047">
        <v>-73.954908000000003</v>
      </c>
      <c r="L5047">
        <v>40.780872000000002</v>
      </c>
      <c r="M5047">
        <v>1</v>
      </c>
      <c r="N5047">
        <v>2.20201772796378</v>
      </c>
    </row>
    <row r="5048" spans="1:14" x14ac:dyDescent="0.2">
      <c r="A5048" s="1">
        <v>1.7951388888888888E-2</v>
      </c>
      <c r="B5048">
        <v>7.7</v>
      </c>
      <c r="C5048" s="3">
        <v>40825.559027777781</v>
      </c>
      <c r="D5048" s="4">
        <f t="shared" si="390"/>
        <v>2011</v>
      </c>
      <c r="E5048" s="4">
        <f t="shared" si="391"/>
        <v>10</v>
      </c>
      <c r="F5048" s="4">
        <f t="shared" si="392"/>
        <v>9</v>
      </c>
      <c r="G5048" s="4">
        <f t="shared" si="393"/>
        <v>13</v>
      </c>
      <c r="H5048" s="4" t="str">
        <f t="shared" si="394"/>
        <v>日</v>
      </c>
      <c r="I5048">
        <v>-74.001019999999997</v>
      </c>
      <c r="J5048">
        <v>40.731298000000002</v>
      </c>
      <c r="K5048">
        <v>-73.981302999999997</v>
      </c>
      <c r="L5048">
        <v>40.758856999999999</v>
      </c>
      <c r="M5048">
        <v>2</v>
      </c>
      <c r="N5048">
        <v>3.4895468751552672</v>
      </c>
    </row>
    <row r="5049" spans="1:14" x14ac:dyDescent="0.2">
      <c r="A5049" s="1">
        <v>5.5555555555555558E-3</v>
      </c>
      <c r="B5049">
        <v>11</v>
      </c>
      <c r="C5049" s="3">
        <v>41258.172222222223</v>
      </c>
      <c r="D5049" s="4">
        <f t="shared" si="390"/>
        <v>2012</v>
      </c>
      <c r="E5049" s="4">
        <f t="shared" si="391"/>
        <v>12</v>
      </c>
      <c r="F5049" s="4">
        <f t="shared" si="392"/>
        <v>15</v>
      </c>
      <c r="G5049" s="4">
        <f t="shared" si="393"/>
        <v>4</v>
      </c>
      <c r="H5049" s="4" t="str">
        <f t="shared" si="394"/>
        <v>土</v>
      </c>
      <c r="I5049">
        <v>-73.958252000000002</v>
      </c>
      <c r="J5049">
        <v>40.712626999999998</v>
      </c>
      <c r="K5049">
        <v>-73.933667</v>
      </c>
      <c r="L5049">
        <v>40.698092000000003</v>
      </c>
      <c r="M5049">
        <v>1</v>
      </c>
      <c r="N5049">
        <v>2.6310348545492754</v>
      </c>
    </row>
    <row r="5050" spans="1:14" x14ac:dyDescent="0.2">
      <c r="A5050" s="1">
        <v>2.8622685185185185E-2</v>
      </c>
      <c r="B5050">
        <v>7.5</v>
      </c>
      <c r="C5050" s="3">
        <v>42142.27847222222</v>
      </c>
      <c r="D5050" s="4">
        <f t="shared" si="390"/>
        <v>2015</v>
      </c>
      <c r="E5050" s="4">
        <f t="shared" si="391"/>
        <v>5</v>
      </c>
      <c r="F5050" s="4">
        <f t="shared" si="392"/>
        <v>18</v>
      </c>
      <c r="G5050" s="4">
        <f t="shared" si="393"/>
        <v>6</v>
      </c>
      <c r="H5050" s="4" t="str">
        <f t="shared" si="394"/>
        <v>月</v>
      </c>
      <c r="I5050">
        <v>-73.973831180000005</v>
      </c>
      <c r="J5050">
        <v>40.740821840000002</v>
      </c>
      <c r="K5050">
        <v>-73.991432189999998</v>
      </c>
      <c r="L5050">
        <v>40.732582090000001</v>
      </c>
      <c r="M5050">
        <v>1</v>
      </c>
      <c r="N5050">
        <v>1.7451179671536146</v>
      </c>
    </row>
    <row r="5051" spans="1:14" x14ac:dyDescent="0.2">
      <c r="A5051" s="1">
        <v>4.0347222222222222E-2</v>
      </c>
      <c r="B5051">
        <v>11.7</v>
      </c>
      <c r="C5051" s="3">
        <v>40843.331944444442</v>
      </c>
      <c r="D5051" s="4">
        <f t="shared" si="390"/>
        <v>2011</v>
      </c>
      <c r="E5051" s="4">
        <f t="shared" si="391"/>
        <v>10</v>
      </c>
      <c r="F5051" s="4">
        <f t="shared" si="392"/>
        <v>27</v>
      </c>
      <c r="G5051" s="4">
        <f t="shared" si="393"/>
        <v>7</v>
      </c>
      <c r="H5051" s="4" t="str">
        <f t="shared" si="394"/>
        <v>木</v>
      </c>
      <c r="I5051">
        <v>-73.996086000000005</v>
      </c>
      <c r="J5051">
        <v>40.760773</v>
      </c>
      <c r="K5051">
        <v>-74.004947999999999</v>
      </c>
      <c r="L5051">
        <v>40.716265</v>
      </c>
      <c r="M5051">
        <v>1</v>
      </c>
      <c r="N5051">
        <v>5.0106747185063742</v>
      </c>
    </row>
    <row r="5052" spans="1:14" x14ac:dyDescent="0.2">
      <c r="A5052" s="1">
        <v>3.1944444444444449E-2</v>
      </c>
      <c r="B5052">
        <v>3.3</v>
      </c>
      <c r="C5052" s="3">
        <v>40874.156944444447</v>
      </c>
      <c r="D5052" s="4">
        <f t="shared" si="390"/>
        <v>2011</v>
      </c>
      <c r="E5052" s="4">
        <f t="shared" si="391"/>
        <v>11</v>
      </c>
      <c r="F5052" s="4">
        <f t="shared" si="392"/>
        <v>27</v>
      </c>
      <c r="G5052" s="4">
        <f t="shared" si="393"/>
        <v>3</v>
      </c>
      <c r="H5052" s="4" t="str">
        <f t="shared" si="394"/>
        <v>日</v>
      </c>
      <c r="I5052">
        <v>-73.991848000000005</v>
      </c>
      <c r="J5052">
        <v>40.725963</v>
      </c>
      <c r="K5052">
        <v>-73.988867999999997</v>
      </c>
      <c r="L5052">
        <v>40.731467000000002</v>
      </c>
      <c r="M5052">
        <v>1</v>
      </c>
      <c r="N5052">
        <v>0.66226941173257015</v>
      </c>
    </row>
    <row r="5053" spans="1:14" x14ac:dyDescent="0.2">
      <c r="A5053" s="1">
        <v>4.1631944444444451E-2</v>
      </c>
      <c r="B5053">
        <v>11.3</v>
      </c>
      <c r="C5053" s="3">
        <v>40897.290972222225</v>
      </c>
      <c r="D5053" s="4">
        <f t="shared" si="390"/>
        <v>2011</v>
      </c>
      <c r="E5053" s="4">
        <f t="shared" si="391"/>
        <v>12</v>
      </c>
      <c r="F5053" s="4">
        <f t="shared" si="392"/>
        <v>20</v>
      </c>
      <c r="G5053" s="4">
        <f t="shared" si="393"/>
        <v>6</v>
      </c>
      <c r="H5053" s="4" t="str">
        <f t="shared" si="394"/>
        <v>火</v>
      </c>
      <c r="I5053">
        <v>-73.983699999999999</v>
      </c>
      <c r="J5053">
        <v>40.775799999999997</v>
      </c>
      <c r="K5053">
        <v>-73.985299999999995</v>
      </c>
      <c r="L5053">
        <v>40.741300000000003</v>
      </c>
      <c r="M5053">
        <v>0</v>
      </c>
      <c r="N5053">
        <v>3.8428913842779164</v>
      </c>
    </row>
    <row r="5054" spans="1:14" x14ac:dyDescent="0.2">
      <c r="A5054" s="1">
        <v>1.5624999999999999E-3</v>
      </c>
      <c r="B5054">
        <v>11</v>
      </c>
      <c r="C5054" s="3">
        <v>41865.043055555558</v>
      </c>
      <c r="D5054" s="4">
        <f t="shared" si="390"/>
        <v>2014</v>
      </c>
      <c r="E5054" s="4">
        <f t="shared" si="391"/>
        <v>8</v>
      </c>
      <c r="F5054" s="4">
        <f t="shared" si="392"/>
        <v>14</v>
      </c>
      <c r="G5054" s="4">
        <f t="shared" si="393"/>
        <v>1</v>
      </c>
      <c r="H5054" s="4" t="str">
        <f t="shared" si="394"/>
        <v>木</v>
      </c>
      <c r="I5054">
        <v>-73.946381000000002</v>
      </c>
      <c r="J5054">
        <v>40.816291</v>
      </c>
      <c r="K5054">
        <v>-73.913808000000003</v>
      </c>
      <c r="L5054">
        <v>40.828628000000002</v>
      </c>
      <c r="M5054">
        <v>1</v>
      </c>
      <c r="N5054">
        <v>3.0684371542724374</v>
      </c>
    </row>
    <row r="5055" spans="1:14" x14ac:dyDescent="0.2">
      <c r="A5055" s="1">
        <v>1.4537037037037038E-2</v>
      </c>
      <c r="B5055">
        <v>5.7</v>
      </c>
      <c r="C5055" s="3">
        <v>40401.722222222219</v>
      </c>
      <c r="D5055" s="4">
        <f t="shared" si="390"/>
        <v>2010</v>
      </c>
      <c r="E5055" s="4">
        <f t="shared" si="391"/>
        <v>8</v>
      </c>
      <c r="F5055" s="4">
        <f t="shared" si="392"/>
        <v>11</v>
      </c>
      <c r="G5055" s="4">
        <f t="shared" si="393"/>
        <v>17</v>
      </c>
      <c r="H5055" s="4" t="str">
        <f t="shared" si="394"/>
        <v>水</v>
      </c>
      <c r="I5055">
        <v>-73.976119999999995</v>
      </c>
      <c r="J5055">
        <v>40.788975000000001</v>
      </c>
      <c r="K5055">
        <v>-73.982032000000004</v>
      </c>
      <c r="L5055">
        <v>40.773266999999997</v>
      </c>
      <c r="M5055">
        <v>1</v>
      </c>
      <c r="N5055">
        <v>1.8182308831971385</v>
      </c>
    </row>
    <row r="5056" spans="1:14" x14ac:dyDescent="0.2">
      <c r="A5056" s="1">
        <v>1.7361111111111112E-2</v>
      </c>
      <c r="B5056">
        <v>8</v>
      </c>
      <c r="C5056" s="3">
        <v>41265.809027777781</v>
      </c>
      <c r="D5056" s="4">
        <f t="shared" si="390"/>
        <v>2012</v>
      </c>
      <c r="E5056" s="4">
        <f t="shared" si="391"/>
        <v>12</v>
      </c>
      <c r="F5056" s="4">
        <f t="shared" si="392"/>
        <v>22</v>
      </c>
      <c r="G5056" s="4">
        <f t="shared" si="393"/>
        <v>19</v>
      </c>
      <c r="H5056" s="4" t="str">
        <f t="shared" si="394"/>
        <v>土</v>
      </c>
      <c r="I5056">
        <v>-73.978783000000007</v>
      </c>
      <c r="J5056">
        <v>40.766702000000002</v>
      </c>
      <c r="K5056">
        <v>-73.955945</v>
      </c>
      <c r="L5056">
        <v>40.784936999999999</v>
      </c>
      <c r="M5056">
        <v>3</v>
      </c>
      <c r="N5056">
        <v>2.7976797372336382</v>
      </c>
    </row>
    <row r="5057" spans="1:14" x14ac:dyDescent="0.2">
      <c r="A5057" s="1">
        <v>4.0972222222222222E-2</v>
      </c>
      <c r="B5057">
        <v>7.5</v>
      </c>
      <c r="C5057" s="3">
        <v>41948.790972222225</v>
      </c>
      <c r="D5057" s="4">
        <f t="shared" si="390"/>
        <v>2014</v>
      </c>
      <c r="E5057" s="4">
        <f t="shared" si="391"/>
        <v>11</v>
      </c>
      <c r="F5057" s="4">
        <f t="shared" si="392"/>
        <v>5</v>
      </c>
      <c r="G5057" s="4">
        <f t="shared" si="393"/>
        <v>18</v>
      </c>
      <c r="H5057" s="4" t="str">
        <f t="shared" si="394"/>
        <v>水</v>
      </c>
      <c r="I5057">
        <v>-73.965192999999999</v>
      </c>
      <c r="J5057">
        <v>40.795259999999999</v>
      </c>
      <c r="K5057">
        <v>-73.952560000000005</v>
      </c>
      <c r="L5057">
        <v>40.802177</v>
      </c>
      <c r="M5057">
        <v>1</v>
      </c>
      <c r="N5057">
        <v>1.3138607844295691</v>
      </c>
    </row>
    <row r="5058" spans="1:14" x14ac:dyDescent="0.2">
      <c r="A5058" s="1">
        <v>3.8912037037037037E-2</v>
      </c>
      <c r="B5058">
        <v>4.5</v>
      </c>
      <c r="C5058" s="3">
        <v>40104.62222222222</v>
      </c>
      <c r="D5058" s="4">
        <f t="shared" si="390"/>
        <v>2009</v>
      </c>
      <c r="E5058" s="4">
        <f t="shared" si="391"/>
        <v>10</v>
      </c>
      <c r="F5058" s="4">
        <f t="shared" si="392"/>
        <v>18</v>
      </c>
      <c r="G5058" s="4">
        <f t="shared" si="393"/>
        <v>14</v>
      </c>
      <c r="H5058" s="4" t="str">
        <f t="shared" si="394"/>
        <v>日</v>
      </c>
      <c r="I5058">
        <v>-73.985781000000003</v>
      </c>
      <c r="J5058">
        <v>40.762186999999997</v>
      </c>
      <c r="K5058">
        <v>-73.977862999999999</v>
      </c>
      <c r="L5058">
        <v>40.757178000000003</v>
      </c>
      <c r="M5058">
        <v>1</v>
      </c>
      <c r="N5058">
        <v>0.86986334629077422</v>
      </c>
    </row>
    <row r="5059" spans="1:14" x14ac:dyDescent="0.2">
      <c r="A5059" s="1">
        <v>3.4212962962962966E-2</v>
      </c>
      <c r="B5059">
        <v>4.9000000000000004</v>
      </c>
      <c r="C5059" s="3">
        <v>40777.825694444444</v>
      </c>
      <c r="D5059" s="4">
        <f t="shared" ref="D5059:D5122" si="395">YEAR(C5059)</f>
        <v>2011</v>
      </c>
      <c r="E5059" s="4">
        <f t="shared" ref="E5059:E5122" si="396">MONTH(C5059)</f>
        <v>8</v>
      </c>
      <c r="F5059" s="4">
        <f t="shared" ref="F5059:F5122" si="397">DAY(C5059)</f>
        <v>22</v>
      </c>
      <c r="G5059" s="4">
        <f t="shared" ref="G5059:G5122" si="398">HOUR(C5059)</f>
        <v>19</v>
      </c>
      <c r="H5059" s="4" t="str">
        <f t="shared" ref="H5059:H5122" si="399">TEXT(C5059, "aaa")</f>
        <v>月</v>
      </c>
      <c r="I5059">
        <v>-73.993711000000005</v>
      </c>
      <c r="J5059">
        <v>40.741700000000002</v>
      </c>
      <c r="K5059">
        <v>-73.981674999999996</v>
      </c>
      <c r="L5059">
        <v>40.749037000000001</v>
      </c>
      <c r="M5059">
        <v>1</v>
      </c>
      <c r="N5059">
        <v>1.3028757541930589</v>
      </c>
    </row>
    <row r="5060" spans="1:14" x14ac:dyDescent="0.2">
      <c r="A5060" s="1">
        <v>1.6666666666666666E-2</v>
      </c>
      <c r="B5060">
        <v>20.100000000000001</v>
      </c>
      <c r="C5060" s="3">
        <v>41058.85</v>
      </c>
      <c r="D5060" s="4">
        <f t="shared" si="395"/>
        <v>2012</v>
      </c>
      <c r="E5060" s="4">
        <f t="shared" si="396"/>
        <v>5</v>
      </c>
      <c r="F5060" s="4">
        <f t="shared" si="397"/>
        <v>29</v>
      </c>
      <c r="G5060" s="4">
        <f t="shared" si="398"/>
        <v>20</v>
      </c>
      <c r="H5060" s="4" t="str">
        <f t="shared" si="399"/>
        <v>火</v>
      </c>
      <c r="I5060">
        <v>-73.992832000000007</v>
      </c>
      <c r="J5060">
        <v>40.747889999999998</v>
      </c>
      <c r="K5060">
        <v>-73.950455000000005</v>
      </c>
      <c r="L5060">
        <v>40.673439999999999</v>
      </c>
      <c r="M5060">
        <v>1</v>
      </c>
      <c r="N5060">
        <v>9.0262502129205604</v>
      </c>
    </row>
    <row r="5061" spans="1:14" x14ac:dyDescent="0.2">
      <c r="A5061" s="1">
        <v>3.5416666666666666E-2</v>
      </c>
      <c r="B5061">
        <v>9.5</v>
      </c>
      <c r="C5061" s="3">
        <v>41536.910416666666</v>
      </c>
      <c r="D5061" s="4">
        <f t="shared" si="395"/>
        <v>2013</v>
      </c>
      <c r="E5061" s="4">
        <f t="shared" si="396"/>
        <v>9</v>
      </c>
      <c r="F5061" s="4">
        <f t="shared" si="397"/>
        <v>19</v>
      </c>
      <c r="G5061" s="4">
        <f t="shared" si="398"/>
        <v>21</v>
      </c>
      <c r="H5061" s="4" t="str">
        <f t="shared" si="399"/>
        <v>木</v>
      </c>
      <c r="I5061">
        <v>-73.989346999999995</v>
      </c>
      <c r="J5061">
        <v>40.747591999999997</v>
      </c>
      <c r="K5061">
        <v>-73.965490000000003</v>
      </c>
      <c r="L5061">
        <v>40.771577000000001</v>
      </c>
      <c r="M5061">
        <v>1</v>
      </c>
      <c r="N5061">
        <v>3.3429738071096664</v>
      </c>
    </row>
    <row r="5062" spans="1:14" x14ac:dyDescent="0.2">
      <c r="A5062" s="1">
        <v>1.7048611111111112E-2</v>
      </c>
      <c r="B5062">
        <v>5</v>
      </c>
      <c r="C5062" s="3">
        <v>41932.808333333334</v>
      </c>
      <c r="D5062" s="4">
        <f t="shared" si="395"/>
        <v>2014</v>
      </c>
      <c r="E5062" s="4">
        <f t="shared" si="396"/>
        <v>10</v>
      </c>
      <c r="F5062" s="4">
        <f t="shared" si="397"/>
        <v>20</v>
      </c>
      <c r="G5062" s="4">
        <f t="shared" si="398"/>
        <v>19</v>
      </c>
      <c r="H5062" s="4" t="str">
        <f t="shared" si="399"/>
        <v>月</v>
      </c>
      <c r="I5062">
        <v>-73.955145000000002</v>
      </c>
      <c r="J5062">
        <v>40.765155999999998</v>
      </c>
      <c r="K5062">
        <v>-73.962663000000006</v>
      </c>
      <c r="L5062">
        <v>40.773240999999999</v>
      </c>
      <c r="M5062">
        <v>1</v>
      </c>
      <c r="N5062">
        <v>1.1008015926385784</v>
      </c>
    </row>
    <row r="5063" spans="1:14" x14ac:dyDescent="0.2">
      <c r="A5063" s="1">
        <v>7.6620370370370366E-3</v>
      </c>
      <c r="B5063">
        <v>8.5</v>
      </c>
      <c r="C5063" s="3">
        <v>40215.924305555556</v>
      </c>
      <c r="D5063" s="4">
        <f t="shared" si="395"/>
        <v>2010</v>
      </c>
      <c r="E5063" s="4">
        <f t="shared" si="396"/>
        <v>2</v>
      </c>
      <c r="F5063" s="4">
        <f t="shared" si="397"/>
        <v>6</v>
      </c>
      <c r="G5063" s="4">
        <f t="shared" si="398"/>
        <v>22</v>
      </c>
      <c r="H5063" s="4" t="str">
        <f t="shared" si="399"/>
        <v>土</v>
      </c>
      <c r="I5063">
        <v>-73.982488000000004</v>
      </c>
      <c r="J5063">
        <v>40.735335999999997</v>
      </c>
      <c r="K5063">
        <v>-74.005965000000003</v>
      </c>
      <c r="L5063">
        <v>40.719586</v>
      </c>
      <c r="M5063">
        <v>2</v>
      </c>
      <c r="N5063">
        <v>2.6450872079264895</v>
      </c>
    </row>
    <row r="5064" spans="1:14" x14ac:dyDescent="0.2">
      <c r="A5064" s="1">
        <v>8.6805555555555559E-3</v>
      </c>
      <c r="B5064">
        <v>49.57</v>
      </c>
      <c r="C5064" s="3">
        <v>40560.508333333331</v>
      </c>
      <c r="D5064" s="4">
        <f t="shared" si="395"/>
        <v>2011</v>
      </c>
      <c r="E5064" s="4">
        <f t="shared" si="396"/>
        <v>1</v>
      </c>
      <c r="F5064" s="4">
        <f t="shared" si="397"/>
        <v>17</v>
      </c>
      <c r="G5064" s="4">
        <f t="shared" si="398"/>
        <v>12</v>
      </c>
      <c r="H5064" s="4" t="str">
        <f t="shared" si="399"/>
        <v>月</v>
      </c>
      <c r="I5064">
        <v>-73.988245000000006</v>
      </c>
      <c r="J5064">
        <v>40.757376000000001</v>
      </c>
      <c r="K5064">
        <v>-73.782387999999997</v>
      </c>
      <c r="L5064">
        <v>40.648766000000002</v>
      </c>
      <c r="M5064">
        <v>1</v>
      </c>
      <c r="N5064">
        <v>21.16559176189886</v>
      </c>
    </row>
    <row r="5065" spans="1:14" x14ac:dyDescent="0.2">
      <c r="A5065" s="1">
        <v>2.1527777777777781E-2</v>
      </c>
      <c r="B5065">
        <v>5</v>
      </c>
      <c r="C5065" s="3">
        <v>41862.646527777775</v>
      </c>
      <c r="D5065" s="4">
        <f t="shared" si="395"/>
        <v>2014</v>
      </c>
      <c r="E5065" s="4">
        <f t="shared" si="396"/>
        <v>8</v>
      </c>
      <c r="F5065" s="4">
        <f t="shared" si="397"/>
        <v>11</v>
      </c>
      <c r="G5065" s="4">
        <f t="shared" si="398"/>
        <v>15</v>
      </c>
      <c r="H5065" s="4" t="str">
        <f t="shared" si="399"/>
        <v>月</v>
      </c>
      <c r="I5065">
        <v>-73.969492000000002</v>
      </c>
      <c r="J5065">
        <v>40.757216999999997</v>
      </c>
      <c r="K5065">
        <v>-73.966290000000001</v>
      </c>
      <c r="L5065">
        <v>40.763272000000001</v>
      </c>
      <c r="M5065">
        <v>1</v>
      </c>
      <c r="N5065">
        <v>0.72610133129544341</v>
      </c>
    </row>
    <row r="5066" spans="1:14" x14ac:dyDescent="0.2">
      <c r="A5066" s="1">
        <v>3.0266203703703708E-2</v>
      </c>
      <c r="B5066">
        <v>12</v>
      </c>
      <c r="C5066" s="3">
        <v>41886.613194444442</v>
      </c>
      <c r="D5066" s="4">
        <f t="shared" si="395"/>
        <v>2014</v>
      </c>
      <c r="E5066" s="4">
        <f t="shared" si="396"/>
        <v>9</v>
      </c>
      <c r="F5066" s="4">
        <f t="shared" si="397"/>
        <v>4</v>
      </c>
      <c r="G5066" s="4">
        <f t="shared" si="398"/>
        <v>14</v>
      </c>
      <c r="H5066" s="4" t="str">
        <f t="shared" si="399"/>
        <v>木</v>
      </c>
      <c r="I5066">
        <v>-73.995828000000003</v>
      </c>
      <c r="J5066">
        <v>40.740299999999998</v>
      </c>
      <c r="K5066">
        <v>-73.991127000000006</v>
      </c>
      <c r="L5066">
        <v>40.755498000000003</v>
      </c>
      <c r="M5066">
        <v>1</v>
      </c>
      <c r="N5066">
        <v>1.7376646443627957</v>
      </c>
    </row>
    <row r="5067" spans="1:14" x14ac:dyDescent="0.2">
      <c r="A5067" s="1">
        <v>1.8472222222222223E-2</v>
      </c>
      <c r="B5067">
        <v>9</v>
      </c>
      <c r="C5067" s="3">
        <v>42082.393055555556</v>
      </c>
      <c r="D5067" s="4">
        <f t="shared" si="395"/>
        <v>2015</v>
      </c>
      <c r="E5067" s="4">
        <f t="shared" si="396"/>
        <v>3</v>
      </c>
      <c r="F5067" s="4">
        <f t="shared" si="397"/>
        <v>19</v>
      </c>
      <c r="G5067" s="4">
        <f t="shared" si="398"/>
        <v>9</v>
      </c>
      <c r="H5067" s="4" t="str">
        <f t="shared" si="399"/>
        <v>木</v>
      </c>
      <c r="I5067">
        <v>-73.976524350000005</v>
      </c>
      <c r="J5067">
        <v>40.756866459999998</v>
      </c>
      <c r="K5067">
        <v>-73.962303160000005</v>
      </c>
      <c r="L5067">
        <v>40.779125209999997</v>
      </c>
      <c r="M5067">
        <v>1</v>
      </c>
      <c r="N5067">
        <v>2.7526699051067851</v>
      </c>
    </row>
    <row r="5068" spans="1:14" x14ac:dyDescent="0.2">
      <c r="A5068" s="1">
        <v>1.5729166666666666E-2</v>
      </c>
      <c r="B5068">
        <v>11.5</v>
      </c>
      <c r="C5068" s="3">
        <v>41932.431944444441</v>
      </c>
      <c r="D5068" s="4">
        <f t="shared" si="395"/>
        <v>2014</v>
      </c>
      <c r="E5068" s="4">
        <f t="shared" si="396"/>
        <v>10</v>
      </c>
      <c r="F5068" s="4">
        <f t="shared" si="397"/>
        <v>20</v>
      </c>
      <c r="G5068" s="4">
        <f t="shared" si="398"/>
        <v>10</v>
      </c>
      <c r="H5068" s="4" t="str">
        <f t="shared" si="399"/>
        <v>月</v>
      </c>
      <c r="I5068">
        <v>-73.980620000000002</v>
      </c>
      <c r="J5068">
        <v>40.77496</v>
      </c>
      <c r="K5068">
        <v>-73.975317000000004</v>
      </c>
      <c r="L5068">
        <v>40.752321999999999</v>
      </c>
      <c r="M5068">
        <v>1</v>
      </c>
      <c r="N5068">
        <v>2.5594083380168331</v>
      </c>
    </row>
    <row r="5069" spans="1:14" x14ac:dyDescent="0.2">
      <c r="A5069" s="1">
        <v>1.9386574074074073E-2</v>
      </c>
      <c r="B5069">
        <v>6</v>
      </c>
      <c r="C5069" s="3">
        <v>41989.935416666667</v>
      </c>
      <c r="D5069" s="4">
        <f t="shared" si="395"/>
        <v>2014</v>
      </c>
      <c r="E5069" s="4">
        <f t="shared" si="396"/>
        <v>12</v>
      </c>
      <c r="F5069" s="4">
        <f t="shared" si="397"/>
        <v>16</v>
      </c>
      <c r="G5069" s="4">
        <f t="shared" si="398"/>
        <v>22</v>
      </c>
      <c r="H5069" s="4" t="str">
        <f t="shared" si="399"/>
        <v>火</v>
      </c>
      <c r="I5069">
        <v>-73.972678999999999</v>
      </c>
      <c r="J5069">
        <v>40.762084999999999</v>
      </c>
      <c r="K5069">
        <v>-73.956571999999994</v>
      </c>
      <c r="L5069">
        <v>40.767122999999998</v>
      </c>
      <c r="M5069">
        <v>1</v>
      </c>
      <c r="N5069">
        <v>1.4692792403796551</v>
      </c>
    </row>
    <row r="5070" spans="1:14" x14ac:dyDescent="0.2">
      <c r="A5070" s="1">
        <v>2.585648148148148E-2</v>
      </c>
      <c r="B5070">
        <v>7</v>
      </c>
      <c r="C5070" s="3">
        <v>42119.650694444441</v>
      </c>
      <c r="D5070" s="4">
        <f t="shared" si="395"/>
        <v>2015</v>
      </c>
      <c r="E5070" s="4">
        <f t="shared" si="396"/>
        <v>4</v>
      </c>
      <c r="F5070" s="4">
        <f t="shared" si="397"/>
        <v>25</v>
      </c>
      <c r="G5070" s="4">
        <f t="shared" si="398"/>
        <v>15</v>
      </c>
      <c r="H5070" s="4" t="str">
        <f t="shared" si="399"/>
        <v>土</v>
      </c>
      <c r="I5070">
        <v>-73.99049377</v>
      </c>
      <c r="J5070">
        <v>40.724643710000002</v>
      </c>
      <c r="K5070">
        <v>-73.987937930000001</v>
      </c>
      <c r="L5070">
        <v>40.719131470000001</v>
      </c>
      <c r="M5070">
        <v>2</v>
      </c>
      <c r="N5070">
        <v>0.6504039519301883</v>
      </c>
    </row>
    <row r="5071" spans="1:14" x14ac:dyDescent="0.2">
      <c r="A5071" s="1">
        <v>1.1469907407407408E-2</v>
      </c>
      <c r="B5071">
        <v>33.47</v>
      </c>
      <c r="C5071" s="3">
        <v>40071.552777777775</v>
      </c>
      <c r="D5071" s="4">
        <f t="shared" si="395"/>
        <v>2009</v>
      </c>
      <c r="E5071" s="4">
        <f t="shared" si="396"/>
        <v>9</v>
      </c>
      <c r="F5071" s="4">
        <f t="shared" si="397"/>
        <v>15</v>
      </c>
      <c r="G5071" s="4">
        <f t="shared" si="398"/>
        <v>13</v>
      </c>
      <c r="H5071" s="4" t="str">
        <f t="shared" si="399"/>
        <v>火</v>
      </c>
      <c r="I5071">
        <v>-73.862758999999997</v>
      </c>
      <c r="J5071">
        <v>40.768804000000003</v>
      </c>
      <c r="K5071">
        <v>-73.984802000000002</v>
      </c>
      <c r="L5071">
        <v>40.761567999999997</v>
      </c>
      <c r="M5071">
        <v>1</v>
      </c>
      <c r="N5071">
        <v>10.321228309600228</v>
      </c>
    </row>
    <row r="5072" spans="1:14" x14ac:dyDescent="0.2">
      <c r="A5072" s="1">
        <v>3.9189814814814809E-2</v>
      </c>
      <c r="B5072">
        <v>30.33</v>
      </c>
      <c r="C5072" s="3">
        <v>41551.330555555556</v>
      </c>
      <c r="D5072" s="4">
        <f t="shared" si="395"/>
        <v>2013</v>
      </c>
      <c r="E5072" s="4">
        <f t="shared" si="396"/>
        <v>10</v>
      </c>
      <c r="F5072" s="4">
        <f t="shared" si="397"/>
        <v>4</v>
      </c>
      <c r="G5072" s="4">
        <f t="shared" si="398"/>
        <v>7</v>
      </c>
      <c r="H5072" s="4" t="str">
        <f t="shared" si="399"/>
        <v>金</v>
      </c>
      <c r="I5072">
        <v>-73.949740000000006</v>
      </c>
      <c r="J5072">
        <v>40.780358999999997</v>
      </c>
      <c r="K5072">
        <v>-73.872028999999998</v>
      </c>
      <c r="L5072">
        <v>40.774531000000003</v>
      </c>
      <c r="M5072">
        <v>1</v>
      </c>
      <c r="N5072">
        <v>6.5828462927980462</v>
      </c>
    </row>
    <row r="5073" spans="1:14" x14ac:dyDescent="0.2">
      <c r="A5073" s="1">
        <v>9.6064814814814808E-4</v>
      </c>
      <c r="B5073">
        <v>36.04</v>
      </c>
      <c r="C5073" s="3">
        <v>42162.584027777775</v>
      </c>
      <c r="D5073" s="4">
        <f t="shared" si="395"/>
        <v>2015</v>
      </c>
      <c r="E5073" s="4">
        <f t="shared" si="396"/>
        <v>6</v>
      </c>
      <c r="F5073" s="4">
        <f t="shared" si="397"/>
        <v>7</v>
      </c>
      <c r="G5073" s="4">
        <f t="shared" si="398"/>
        <v>14</v>
      </c>
      <c r="H5073" s="4" t="str">
        <f t="shared" si="399"/>
        <v>日</v>
      </c>
      <c r="I5073">
        <v>-73.974258419999998</v>
      </c>
      <c r="J5073">
        <v>40.75028992</v>
      </c>
      <c r="K5073">
        <v>-73.872512819999997</v>
      </c>
      <c r="L5073">
        <v>40.774288179999999</v>
      </c>
      <c r="M5073">
        <v>1</v>
      </c>
      <c r="N5073">
        <v>8.9851290293083128</v>
      </c>
    </row>
    <row r="5074" spans="1:14" x14ac:dyDescent="0.2">
      <c r="A5074" s="1">
        <v>2.7777777777777779E-3</v>
      </c>
      <c r="B5074">
        <v>12.1</v>
      </c>
      <c r="C5074" s="3">
        <v>39857.87777777778</v>
      </c>
      <c r="D5074" s="4">
        <f t="shared" si="395"/>
        <v>2009</v>
      </c>
      <c r="E5074" s="4">
        <f t="shared" si="396"/>
        <v>2</v>
      </c>
      <c r="F5074" s="4">
        <f t="shared" si="397"/>
        <v>13</v>
      </c>
      <c r="G5074" s="4">
        <f t="shared" si="398"/>
        <v>21</v>
      </c>
      <c r="H5074" s="4" t="str">
        <f t="shared" si="399"/>
        <v>金</v>
      </c>
      <c r="I5074">
        <v>-73.992675000000006</v>
      </c>
      <c r="J5074">
        <v>40.693629999999999</v>
      </c>
      <c r="K5074">
        <v>-74.001012000000003</v>
      </c>
      <c r="L5074">
        <v>40.731682999999997</v>
      </c>
      <c r="M5074">
        <v>1</v>
      </c>
      <c r="N5074">
        <v>4.2940549219346664</v>
      </c>
    </row>
    <row r="5075" spans="1:14" x14ac:dyDescent="0.2">
      <c r="A5075" s="1">
        <v>2.2222222222222223E-2</v>
      </c>
      <c r="B5075">
        <v>5.7</v>
      </c>
      <c r="C5075" s="3">
        <v>40489.563888888886</v>
      </c>
      <c r="D5075" s="4">
        <f t="shared" si="395"/>
        <v>2010</v>
      </c>
      <c r="E5075" s="4">
        <f t="shared" si="396"/>
        <v>11</v>
      </c>
      <c r="F5075" s="4">
        <f t="shared" si="397"/>
        <v>7</v>
      </c>
      <c r="G5075" s="4">
        <f t="shared" si="398"/>
        <v>13</v>
      </c>
      <c r="H5075" s="4" t="str">
        <f t="shared" si="399"/>
        <v>日</v>
      </c>
      <c r="I5075">
        <v>-73.970713000000003</v>
      </c>
      <c r="J5075">
        <v>40.761617999999999</v>
      </c>
      <c r="K5075">
        <v>-73.979352000000006</v>
      </c>
      <c r="L5075">
        <v>40.75009</v>
      </c>
      <c r="M5075">
        <v>1</v>
      </c>
      <c r="N5075">
        <v>1.4756408670129946</v>
      </c>
    </row>
    <row r="5076" spans="1:14" x14ac:dyDescent="0.2">
      <c r="A5076" s="1">
        <v>1.726851851851852E-2</v>
      </c>
      <c r="B5076">
        <v>20.100000000000001</v>
      </c>
      <c r="C5076" s="3">
        <v>40570.89166666667</v>
      </c>
      <c r="D5076" s="4">
        <f t="shared" si="395"/>
        <v>2011</v>
      </c>
      <c r="E5076" s="4">
        <f t="shared" si="396"/>
        <v>1</v>
      </c>
      <c r="F5076" s="4">
        <f t="shared" si="397"/>
        <v>27</v>
      </c>
      <c r="G5076" s="4">
        <f t="shared" si="398"/>
        <v>21</v>
      </c>
      <c r="H5076" s="4" t="str">
        <f t="shared" si="399"/>
        <v>木</v>
      </c>
      <c r="I5076">
        <v>-73.988393000000002</v>
      </c>
      <c r="J5076">
        <v>40.723123999999999</v>
      </c>
      <c r="K5076">
        <v>-73.951509000000001</v>
      </c>
      <c r="L5076">
        <v>40.798642000000001</v>
      </c>
      <c r="M5076">
        <v>2</v>
      </c>
      <c r="N5076">
        <v>8.963444596814675</v>
      </c>
    </row>
    <row r="5077" spans="1:14" x14ac:dyDescent="0.2">
      <c r="A5077" s="1">
        <v>2.7083333333333334E-2</v>
      </c>
      <c r="B5077">
        <v>5.7</v>
      </c>
      <c r="C5077" s="3">
        <v>41081.402083333334</v>
      </c>
      <c r="D5077" s="4">
        <f t="shared" si="395"/>
        <v>2012</v>
      </c>
      <c r="E5077" s="4">
        <f t="shared" si="396"/>
        <v>6</v>
      </c>
      <c r="F5077" s="4">
        <f t="shared" si="397"/>
        <v>21</v>
      </c>
      <c r="G5077" s="4">
        <f t="shared" si="398"/>
        <v>9</v>
      </c>
      <c r="H5077" s="4" t="str">
        <f t="shared" si="399"/>
        <v>木</v>
      </c>
      <c r="I5077">
        <v>-73.983042999999995</v>
      </c>
      <c r="J5077">
        <v>40.763236999999997</v>
      </c>
      <c r="K5077">
        <v>-73.980812</v>
      </c>
      <c r="L5077">
        <v>40.758727</v>
      </c>
      <c r="M5077">
        <v>1</v>
      </c>
      <c r="N5077">
        <v>0.53613583090277817</v>
      </c>
    </row>
    <row r="5078" spans="1:14" x14ac:dyDescent="0.2">
      <c r="A5078" s="1">
        <v>2.1400462962962965E-2</v>
      </c>
      <c r="B5078">
        <v>5</v>
      </c>
      <c r="C5078" s="3">
        <v>41625.854166666664</v>
      </c>
      <c r="D5078" s="4">
        <f t="shared" si="395"/>
        <v>2013</v>
      </c>
      <c r="E5078" s="4">
        <f t="shared" si="396"/>
        <v>12</v>
      </c>
      <c r="F5078" s="4">
        <f t="shared" si="397"/>
        <v>17</v>
      </c>
      <c r="G5078" s="4">
        <f t="shared" si="398"/>
        <v>20</v>
      </c>
      <c r="H5078" s="4" t="str">
        <f t="shared" si="399"/>
        <v>火</v>
      </c>
      <c r="I5078">
        <v>-74.006662000000006</v>
      </c>
      <c r="J5078">
        <v>40.733625000000004</v>
      </c>
      <c r="K5078">
        <v>-73.999555000000001</v>
      </c>
      <c r="L5078">
        <v>40.729788999999997</v>
      </c>
      <c r="M5078">
        <v>1</v>
      </c>
      <c r="N5078">
        <v>0.73604371816780012</v>
      </c>
    </row>
    <row r="5079" spans="1:14" x14ac:dyDescent="0.2">
      <c r="A5079" s="1">
        <v>1.5277777777777777E-2</v>
      </c>
      <c r="B5079">
        <v>4.0999999999999996</v>
      </c>
      <c r="C5079" s="3">
        <v>39938.306944444441</v>
      </c>
      <c r="D5079" s="4">
        <f t="shared" si="395"/>
        <v>2009</v>
      </c>
      <c r="E5079" s="4">
        <f t="shared" si="396"/>
        <v>5</v>
      </c>
      <c r="F5079" s="4">
        <f t="shared" si="397"/>
        <v>5</v>
      </c>
      <c r="G5079" s="4">
        <f t="shared" si="398"/>
        <v>7</v>
      </c>
      <c r="H5079" s="4" t="str">
        <f t="shared" si="399"/>
        <v>火</v>
      </c>
      <c r="I5079">
        <v>-73.955533000000003</v>
      </c>
      <c r="J5079">
        <v>40.782918000000002</v>
      </c>
      <c r="K5079">
        <v>-73.949582000000007</v>
      </c>
      <c r="L5079">
        <v>40.785358000000002</v>
      </c>
      <c r="M5079">
        <v>1</v>
      </c>
      <c r="N5079">
        <v>0.57042110901288168</v>
      </c>
    </row>
    <row r="5080" spans="1:14" x14ac:dyDescent="0.2">
      <c r="A5080" s="1">
        <v>3.1006944444444445E-2</v>
      </c>
      <c r="B5080">
        <v>28.1</v>
      </c>
      <c r="C5080" s="3">
        <v>40039.988888888889</v>
      </c>
      <c r="D5080" s="4">
        <f t="shared" si="395"/>
        <v>2009</v>
      </c>
      <c r="E5080" s="4">
        <f t="shared" si="396"/>
        <v>8</v>
      </c>
      <c r="F5080" s="4">
        <f t="shared" si="397"/>
        <v>14</v>
      </c>
      <c r="G5080" s="4">
        <f t="shared" si="398"/>
        <v>23</v>
      </c>
      <c r="H5080" s="4" t="str">
        <f t="shared" si="399"/>
        <v>金</v>
      </c>
      <c r="I5080">
        <v>-73.994197</v>
      </c>
      <c r="J5080">
        <v>40.703299000000001</v>
      </c>
      <c r="K5080">
        <v>-73.952687999999995</v>
      </c>
      <c r="L5080">
        <v>40.801630000000003</v>
      </c>
      <c r="M5080">
        <v>2</v>
      </c>
      <c r="N5080">
        <v>11.492219871378467</v>
      </c>
    </row>
    <row r="5081" spans="1:14" x14ac:dyDescent="0.2">
      <c r="A5081" s="1">
        <v>2.2222222222222223E-2</v>
      </c>
      <c r="B5081">
        <v>23.5</v>
      </c>
      <c r="C5081" s="3">
        <v>40615.730555555558</v>
      </c>
      <c r="D5081" s="4">
        <f t="shared" si="395"/>
        <v>2011</v>
      </c>
      <c r="E5081" s="4">
        <f t="shared" si="396"/>
        <v>3</v>
      </c>
      <c r="F5081" s="4">
        <f t="shared" si="397"/>
        <v>13</v>
      </c>
      <c r="G5081" s="4">
        <f t="shared" si="398"/>
        <v>17</v>
      </c>
      <c r="H5081" s="4" t="str">
        <f t="shared" si="399"/>
        <v>日</v>
      </c>
      <c r="I5081">
        <v>-74.005099999999999</v>
      </c>
      <c r="J5081">
        <v>40.725537000000003</v>
      </c>
      <c r="K5081">
        <v>-74.005146999999994</v>
      </c>
      <c r="L5081">
        <v>40.713687</v>
      </c>
      <c r="M5081">
        <v>5</v>
      </c>
      <c r="N5081">
        <v>1.3191419225730552</v>
      </c>
    </row>
    <row r="5082" spans="1:14" x14ac:dyDescent="0.2">
      <c r="A5082" s="1">
        <v>2.614583333333333E-2</v>
      </c>
      <c r="B5082">
        <v>12.1</v>
      </c>
      <c r="C5082" s="3">
        <v>41123.609027777777</v>
      </c>
      <c r="D5082" s="4">
        <f t="shared" si="395"/>
        <v>2012</v>
      </c>
      <c r="E5082" s="4">
        <f t="shared" si="396"/>
        <v>8</v>
      </c>
      <c r="F5082" s="4">
        <f t="shared" si="397"/>
        <v>2</v>
      </c>
      <c r="G5082" s="4">
        <f t="shared" si="398"/>
        <v>14</v>
      </c>
      <c r="H5082" s="4" t="str">
        <f t="shared" si="399"/>
        <v>木</v>
      </c>
      <c r="I5082">
        <v>-73.997330000000005</v>
      </c>
      <c r="J5082">
        <v>40.719290000000001</v>
      </c>
      <c r="K5082">
        <v>-73.969530000000006</v>
      </c>
      <c r="L5082">
        <v>40.757317</v>
      </c>
      <c r="M5082">
        <v>3</v>
      </c>
      <c r="N5082">
        <v>4.8391918323266809</v>
      </c>
    </row>
    <row r="5083" spans="1:14" x14ac:dyDescent="0.2">
      <c r="A5083" s="1">
        <v>3.5416666666666666E-2</v>
      </c>
      <c r="B5083">
        <v>14.5</v>
      </c>
      <c r="C5083" s="3">
        <v>41364.95208333333</v>
      </c>
      <c r="D5083" s="4">
        <f t="shared" si="395"/>
        <v>2013</v>
      </c>
      <c r="E5083" s="4">
        <f t="shared" si="396"/>
        <v>3</v>
      </c>
      <c r="F5083" s="4">
        <f t="shared" si="397"/>
        <v>31</v>
      </c>
      <c r="G5083" s="4">
        <f t="shared" si="398"/>
        <v>22</v>
      </c>
      <c r="H5083" s="4" t="str">
        <f t="shared" si="399"/>
        <v>日</v>
      </c>
      <c r="I5083">
        <v>-73.874399999999994</v>
      </c>
      <c r="J5083">
        <v>40.773969999999998</v>
      </c>
      <c r="K5083">
        <v>-73.935389999999998</v>
      </c>
      <c r="L5083">
        <v>40.756211999999998</v>
      </c>
      <c r="M5083">
        <v>1</v>
      </c>
      <c r="N5083">
        <v>5.5091078077736144</v>
      </c>
    </row>
    <row r="5084" spans="1:14" x14ac:dyDescent="0.2">
      <c r="A5084" s="1">
        <v>9.0277777777777787E-3</v>
      </c>
      <c r="B5084">
        <v>8.5</v>
      </c>
      <c r="C5084" s="3">
        <v>41422.800694444442</v>
      </c>
      <c r="D5084" s="4">
        <f t="shared" si="395"/>
        <v>2013</v>
      </c>
      <c r="E5084" s="4">
        <f t="shared" si="396"/>
        <v>5</v>
      </c>
      <c r="F5084" s="4">
        <f t="shared" si="397"/>
        <v>28</v>
      </c>
      <c r="G5084" s="4">
        <f t="shared" si="398"/>
        <v>19</v>
      </c>
      <c r="H5084" s="4" t="str">
        <f t="shared" si="399"/>
        <v>火</v>
      </c>
      <c r="I5084">
        <v>-73.986902000000001</v>
      </c>
      <c r="J5084">
        <v>40.761082000000002</v>
      </c>
      <c r="K5084">
        <v>-73.969944999999996</v>
      </c>
      <c r="L5084">
        <v>40.784399999999998</v>
      </c>
      <c r="M5084">
        <v>1</v>
      </c>
      <c r="N5084">
        <v>2.9633505823551261</v>
      </c>
    </row>
    <row r="5085" spans="1:14" x14ac:dyDescent="0.2">
      <c r="A5085" s="1">
        <v>1.4664351851851852E-2</v>
      </c>
      <c r="B5085">
        <v>8.5</v>
      </c>
      <c r="C5085" s="3">
        <v>42042.681250000001</v>
      </c>
      <c r="D5085" s="4">
        <f t="shared" si="395"/>
        <v>2015</v>
      </c>
      <c r="E5085" s="4">
        <f t="shared" si="396"/>
        <v>2</v>
      </c>
      <c r="F5085" s="4">
        <f t="shared" si="397"/>
        <v>7</v>
      </c>
      <c r="G5085" s="4">
        <f t="shared" si="398"/>
        <v>16</v>
      </c>
      <c r="H5085" s="4" t="str">
        <f t="shared" si="399"/>
        <v>土</v>
      </c>
      <c r="I5085">
        <v>-73.960266110000006</v>
      </c>
      <c r="J5085">
        <v>40.765930179999998</v>
      </c>
      <c r="K5085">
        <v>-73.964134220000005</v>
      </c>
      <c r="L5085">
        <v>40.76398468</v>
      </c>
      <c r="M5085">
        <v>1</v>
      </c>
      <c r="N5085">
        <v>0.39149066734392701</v>
      </c>
    </row>
    <row r="5086" spans="1:14" x14ac:dyDescent="0.2">
      <c r="A5086" s="1">
        <v>3.125E-2</v>
      </c>
      <c r="B5086">
        <v>13.3</v>
      </c>
      <c r="C5086" s="3">
        <v>39928.53125</v>
      </c>
      <c r="D5086" s="4">
        <f t="shared" si="395"/>
        <v>2009</v>
      </c>
      <c r="E5086" s="4">
        <f t="shared" si="396"/>
        <v>4</v>
      </c>
      <c r="F5086" s="4">
        <f t="shared" si="397"/>
        <v>25</v>
      </c>
      <c r="G5086" s="4">
        <f t="shared" si="398"/>
        <v>12</v>
      </c>
      <c r="H5086" s="4" t="str">
        <f t="shared" si="399"/>
        <v>土</v>
      </c>
      <c r="I5086">
        <v>-74.002804999999995</v>
      </c>
      <c r="J5086">
        <v>40.720010000000002</v>
      </c>
      <c r="K5086">
        <v>-74.003028</v>
      </c>
      <c r="L5086">
        <v>40.748068000000004</v>
      </c>
      <c r="M5086">
        <v>5</v>
      </c>
      <c r="N5086">
        <v>3.1234589132273318</v>
      </c>
    </row>
    <row r="5087" spans="1:14" x14ac:dyDescent="0.2">
      <c r="A5087" s="1">
        <v>3.0636574074074076E-2</v>
      </c>
      <c r="B5087">
        <v>7.3</v>
      </c>
      <c r="C5087" s="3">
        <v>40512.572222222225</v>
      </c>
      <c r="D5087" s="4">
        <f t="shared" si="395"/>
        <v>2010</v>
      </c>
      <c r="E5087" s="4">
        <f t="shared" si="396"/>
        <v>11</v>
      </c>
      <c r="F5087" s="4">
        <f t="shared" si="397"/>
        <v>30</v>
      </c>
      <c r="G5087" s="4">
        <f t="shared" si="398"/>
        <v>13</v>
      </c>
      <c r="H5087" s="4" t="str">
        <f t="shared" si="399"/>
        <v>火</v>
      </c>
      <c r="I5087">
        <v>-73.969926999999998</v>
      </c>
      <c r="J5087">
        <v>40.762867999999997</v>
      </c>
      <c r="K5087">
        <v>-73.974467000000004</v>
      </c>
      <c r="L5087">
        <v>40.753523000000001</v>
      </c>
      <c r="M5087">
        <v>1</v>
      </c>
      <c r="N5087">
        <v>1.1084828176187751</v>
      </c>
    </row>
    <row r="5088" spans="1:14" x14ac:dyDescent="0.2">
      <c r="A5088" s="1">
        <v>7.6388888888888886E-3</v>
      </c>
      <c r="B5088">
        <v>26.5</v>
      </c>
      <c r="C5088" s="3">
        <v>41070.049305555556</v>
      </c>
      <c r="D5088" s="4">
        <f t="shared" si="395"/>
        <v>2012</v>
      </c>
      <c r="E5088" s="4">
        <f t="shared" si="396"/>
        <v>6</v>
      </c>
      <c r="F5088" s="4">
        <f t="shared" si="397"/>
        <v>10</v>
      </c>
      <c r="G5088" s="4">
        <f t="shared" si="398"/>
        <v>1</v>
      </c>
      <c r="H5088" s="4" t="str">
        <f t="shared" si="399"/>
        <v>日</v>
      </c>
      <c r="I5088">
        <v>-73.982240000000004</v>
      </c>
      <c r="J5088">
        <v>40.732039999999998</v>
      </c>
      <c r="K5088">
        <v>-73.917621999999994</v>
      </c>
      <c r="L5088">
        <v>40.871049999999997</v>
      </c>
      <c r="M5088">
        <v>1</v>
      </c>
      <c r="N5088">
        <v>16.404577256192521</v>
      </c>
    </row>
    <row r="5089" spans="1:14" x14ac:dyDescent="0.2">
      <c r="A5089" s="1">
        <v>1.5277777777777777E-2</v>
      </c>
      <c r="B5089">
        <v>7.7</v>
      </c>
      <c r="C5089" s="3">
        <v>40055.515277777777</v>
      </c>
      <c r="D5089" s="4">
        <f t="shared" si="395"/>
        <v>2009</v>
      </c>
      <c r="E5089" s="4">
        <f t="shared" si="396"/>
        <v>8</v>
      </c>
      <c r="F5089" s="4">
        <f t="shared" si="397"/>
        <v>30</v>
      </c>
      <c r="G5089" s="4">
        <f t="shared" si="398"/>
        <v>12</v>
      </c>
      <c r="H5089" s="4" t="str">
        <f t="shared" si="399"/>
        <v>日</v>
      </c>
      <c r="I5089">
        <v>-73.992855000000006</v>
      </c>
      <c r="J5089">
        <v>40.748950000000001</v>
      </c>
      <c r="K5089">
        <v>-73.988254999999995</v>
      </c>
      <c r="L5089">
        <v>40.729644999999998</v>
      </c>
      <c r="M5089">
        <v>3</v>
      </c>
      <c r="N5089">
        <v>2.1837659942398013</v>
      </c>
    </row>
    <row r="5090" spans="1:14" x14ac:dyDescent="0.2">
      <c r="A5090" s="1">
        <v>2.0833333333333332E-2</v>
      </c>
      <c r="B5090">
        <v>10.5</v>
      </c>
      <c r="C5090" s="3">
        <v>40149.895833333336</v>
      </c>
      <c r="D5090" s="4">
        <f t="shared" si="395"/>
        <v>2009</v>
      </c>
      <c r="E5090" s="4">
        <f t="shared" si="396"/>
        <v>12</v>
      </c>
      <c r="F5090" s="4">
        <f t="shared" si="397"/>
        <v>2</v>
      </c>
      <c r="G5090" s="4">
        <f t="shared" si="398"/>
        <v>21</v>
      </c>
      <c r="H5090" s="4" t="str">
        <f t="shared" si="399"/>
        <v>水</v>
      </c>
      <c r="I5090">
        <v>-73.974463</v>
      </c>
      <c r="J5090">
        <v>40.761519999999997</v>
      </c>
      <c r="K5090">
        <v>-73.985262000000006</v>
      </c>
      <c r="L5090">
        <v>40.744607999999999</v>
      </c>
      <c r="M5090">
        <v>5</v>
      </c>
      <c r="N5090">
        <v>2.0913179558417809</v>
      </c>
    </row>
    <row r="5091" spans="1:14" x14ac:dyDescent="0.2">
      <c r="A5091" s="1">
        <v>2.5706018518518517E-2</v>
      </c>
      <c r="B5091">
        <v>7.5</v>
      </c>
      <c r="C5091" s="3">
        <v>41295.484027777777</v>
      </c>
      <c r="D5091" s="4">
        <f t="shared" si="395"/>
        <v>2013</v>
      </c>
      <c r="E5091" s="4">
        <f t="shared" si="396"/>
        <v>1</v>
      </c>
      <c r="F5091" s="4">
        <f t="shared" si="397"/>
        <v>21</v>
      </c>
      <c r="G5091" s="4">
        <f t="shared" si="398"/>
        <v>11</v>
      </c>
      <c r="H5091" s="4" t="str">
        <f t="shared" si="399"/>
        <v>月</v>
      </c>
      <c r="I5091">
        <v>-73.974198000000001</v>
      </c>
      <c r="J5091">
        <v>40.737042000000002</v>
      </c>
      <c r="K5091">
        <v>-73.984156999999996</v>
      </c>
      <c r="L5091">
        <v>40.748005999999997</v>
      </c>
      <c r="M5091">
        <v>1</v>
      </c>
      <c r="N5091">
        <v>1.4816073380717911</v>
      </c>
    </row>
    <row r="5092" spans="1:14" x14ac:dyDescent="0.2">
      <c r="A5092" s="1">
        <v>3.5266203703703702E-2</v>
      </c>
      <c r="B5092">
        <v>11.5</v>
      </c>
      <c r="C5092" s="3">
        <v>42021.826388888891</v>
      </c>
      <c r="D5092" s="4">
        <f t="shared" si="395"/>
        <v>2015</v>
      </c>
      <c r="E5092" s="4">
        <f t="shared" si="396"/>
        <v>1</v>
      </c>
      <c r="F5092" s="4">
        <f t="shared" si="397"/>
        <v>17</v>
      </c>
      <c r="G5092" s="4">
        <f t="shared" si="398"/>
        <v>19</v>
      </c>
      <c r="H5092" s="4" t="str">
        <f t="shared" si="399"/>
        <v>土</v>
      </c>
      <c r="I5092">
        <v>-73.993034359999996</v>
      </c>
      <c r="J5092">
        <v>40.692916869999998</v>
      </c>
      <c r="K5092">
        <v>-73.962745670000004</v>
      </c>
      <c r="L5092">
        <v>40.688064580000002</v>
      </c>
      <c r="M5092">
        <v>1</v>
      </c>
      <c r="N5092">
        <v>2.6130216504992316</v>
      </c>
    </row>
    <row r="5093" spans="1:14" x14ac:dyDescent="0.2">
      <c r="A5093" s="1">
        <v>2.361111111111111E-2</v>
      </c>
      <c r="B5093">
        <v>6.9</v>
      </c>
      <c r="C5093" s="3">
        <v>40245.398611111108</v>
      </c>
      <c r="D5093" s="4">
        <f t="shared" si="395"/>
        <v>2010</v>
      </c>
      <c r="E5093" s="4">
        <f t="shared" si="396"/>
        <v>3</v>
      </c>
      <c r="F5093" s="4">
        <f t="shared" si="397"/>
        <v>8</v>
      </c>
      <c r="G5093" s="4">
        <f t="shared" si="398"/>
        <v>9</v>
      </c>
      <c r="H5093" s="4" t="str">
        <f t="shared" si="399"/>
        <v>月</v>
      </c>
      <c r="I5093">
        <v>-73.983924999999999</v>
      </c>
      <c r="J5093">
        <v>40.738379999999999</v>
      </c>
      <c r="K5093">
        <v>-73.999108000000007</v>
      </c>
      <c r="L5093">
        <v>40.738377</v>
      </c>
      <c r="M5093">
        <v>1</v>
      </c>
      <c r="N5093">
        <v>1.2806327281068561</v>
      </c>
    </row>
    <row r="5094" spans="1:14" x14ac:dyDescent="0.2">
      <c r="A5094" s="1">
        <v>9.4097222222222238E-3</v>
      </c>
      <c r="B5094">
        <v>5.3</v>
      </c>
      <c r="C5094" s="3">
        <v>40558.592361111114</v>
      </c>
      <c r="D5094" s="4">
        <f t="shared" si="395"/>
        <v>2011</v>
      </c>
      <c r="E5094" s="4">
        <f t="shared" si="396"/>
        <v>1</v>
      </c>
      <c r="F5094" s="4">
        <f t="shared" si="397"/>
        <v>15</v>
      </c>
      <c r="G5094" s="4">
        <f t="shared" si="398"/>
        <v>14</v>
      </c>
      <c r="H5094" s="4" t="str">
        <f t="shared" si="399"/>
        <v>土</v>
      </c>
      <c r="I5094">
        <v>-73.992819999999995</v>
      </c>
      <c r="J5094">
        <v>40.740327000000001</v>
      </c>
      <c r="K5094">
        <v>-73.980250999999996</v>
      </c>
      <c r="L5094">
        <v>40.735197999999997</v>
      </c>
      <c r="M5094">
        <v>1</v>
      </c>
      <c r="N5094">
        <v>1.204131872396363</v>
      </c>
    </row>
    <row r="5095" spans="1:14" x14ac:dyDescent="0.2">
      <c r="A5095" s="1">
        <v>3.7268518518518513E-2</v>
      </c>
      <c r="B5095">
        <v>8.9</v>
      </c>
      <c r="C5095" s="3">
        <v>40957.745138888888</v>
      </c>
      <c r="D5095" s="4">
        <f t="shared" si="395"/>
        <v>2012</v>
      </c>
      <c r="E5095" s="4">
        <f t="shared" si="396"/>
        <v>2</v>
      </c>
      <c r="F5095" s="4">
        <f t="shared" si="397"/>
        <v>18</v>
      </c>
      <c r="G5095" s="4">
        <f t="shared" si="398"/>
        <v>17</v>
      </c>
      <c r="H5095" s="4" t="str">
        <f t="shared" si="399"/>
        <v>土</v>
      </c>
      <c r="I5095">
        <v>-74.007223999999994</v>
      </c>
      <c r="J5095">
        <v>40.728267000000002</v>
      </c>
      <c r="K5095">
        <v>-73.980726000000004</v>
      </c>
      <c r="L5095">
        <v>40.737952</v>
      </c>
      <c r="M5095">
        <v>1</v>
      </c>
      <c r="N5095">
        <v>2.4816199991041419</v>
      </c>
    </row>
    <row r="5096" spans="1:14" x14ac:dyDescent="0.2">
      <c r="A5096" s="1">
        <v>2.8819444444444444E-3</v>
      </c>
      <c r="B5096">
        <v>13.5</v>
      </c>
      <c r="C5096" s="3">
        <v>41371.044444444444</v>
      </c>
      <c r="D5096" s="4">
        <f t="shared" si="395"/>
        <v>2013</v>
      </c>
      <c r="E5096" s="4">
        <f t="shared" si="396"/>
        <v>4</v>
      </c>
      <c r="F5096" s="4">
        <f t="shared" si="397"/>
        <v>7</v>
      </c>
      <c r="G5096" s="4">
        <f t="shared" si="398"/>
        <v>1</v>
      </c>
      <c r="H5096" s="4" t="str">
        <f t="shared" si="399"/>
        <v>日</v>
      </c>
      <c r="I5096">
        <v>-73.992277000000001</v>
      </c>
      <c r="J5096">
        <v>40.727432999999998</v>
      </c>
      <c r="K5096">
        <v>-73.954170000000005</v>
      </c>
      <c r="L5096">
        <v>40.770398</v>
      </c>
      <c r="M5096">
        <v>1</v>
      </c>
      <c r="N5096">
        <v>5.7622330168192004</v>
      </c>
    </row>
    <row r="5097" spans="1:14" x14ac:dyDescent="0.2">
      <c r="A5097" s="1">
        <v>2.298611111111111E-2</v>
      </c>
      <c r="B5097">
        <v>8.1</v>
      </c>
      <c r="C5097" s="3">
        <v>40243.356249999997</v>
      </c>
      <c r="D5097" s="4">
        <f t="shared" si="395"/>
        <v>2010</v>
      </c>
      <c r="E5097" s="4">
        <f t="shared" si="396"/>
        <v>3</v>
      </c>
      <c r="F5097" s="4">
        <f t="shared" si="397"/>
        <v>6</v>
      </c>
      <c r="G5097" s="4">
        <f t="shared" si="398"/>
        <v>8</v>
      </c>
      <c r="H5097" s="4" t="str">
        <f t="shared" si="399"/>
        <v>土</v>
      </c>
      <c r="I5097">
        <v>-73.986656999999994</v>
      </c>
      <c r="J5097">
        <v>40.721547999999999</v>
      </c>
      <c r="K5097">
        <v>-73.990836999999999</v>
      </c>
      <c r="L5097">
        <v>40.745632000000001</v>
      </c>
      <c r="M5097">
        <v>1</v>
      </c>
      <c r="N5097">
        <v>2.7041048653646955</v>
      </c>
    </row>
    <row r="5098" spans="1:14" x14ac:dyDescent="0.2">
      <c r="A5098" s="1">
        <v>3.7280092592592594E-2</v>
      </c>
      <c r="B5098">
        <v>7.7</v>
      </c>
      <c r="C5098" s="3">
        <v>40246.536805555559</v>
      </c>
      <c r="D5098" s="4">
        <f t="shared" si="395"/>
        <v>2010</v>
      </c>
      <c r="E5098" s="4">
        <f t="shared" si="396"/>
        <v>3</v>
      </c>
      <c r="F5098" s="4">
        <f t="shared" si="397"/>
        <v>9</v>
      </c>
      <c r="G5098" s="4">
        <f t="shared" si="398"/>
        <v>12</v>
      </c>
      <c r="H5098" s="4" t="str">
        <f t="shared" si="399"/>
        <v>火</v>
      </c>
      <c r="I5098">
        <v>-73.954115999999999</v>
      </c>
      <c r="J5098">
        <v>40.763925</v>
      </c>
      <c r="K5098">
        <v>-73.973012999999995</v>
      </c>
      <c r="L5098">
        <v>40.759025999999999</v>
      </c>
      <c r="M5098">
        <v>1</v>
      </c>
      <c r="N5098">
        <v>1.6840872571549774</v>
      </c>
    </row>
    <row r="5099" spans="1:14" x14ac:dyDescent="0.2">
      <c r="A5099" s="1">
        <v>1.8749999999999999E-2</v>
      </c>
      <c r="B5099">
        <v>7.3</v>
      </c>
      <c r="C5099" s="3">
        <v>40660.977083333331</v>
      </c>
      <c r="D5099" s="4">
        <f t="shared" si="395"/>
        <v>2011</v>
      </c>
      <c r="E5099" s="4">
        <f t="shared" si="396"/>
        <v>4</v>
      </c>
      <c r="F5099" s="4">
        <f t="shared" si="397"/>
        <v>27</v>
      </c>
      <c r="G5099" s="4">
        <f t="shared" si="398"/>
        <v>23</v>
      </c>
      <c r="H5099" s="4" t="str">
        <f t="shared" si="399"/>
        <v>水</v>
      </c>
      <c r="I5099">
        <v>-73.991763000000006</v>
      </c>
      <c r="J5099">
        <v>40.729391999999997</v>
      </c>
      <c r="K5099">
        <v>-73.995630000000006</v>
      </c>
      <c r="L5099">
        <v>40.746625000000002</v>
      </c>
      <c r="M5099">
        <v>5</v>
      </c>
      <c r="N5099">
        <v>1.945899649983623</v>
      </c>
    </row>
    <row r="5100" spans="1:14" x14ac:dyDescent="0.2">
      <c r="A5100" s="1">
        <v>4.9305555555555552E-3</v>
      </c>
      <c r="B5100">
        <v>13.5</v>
      </c>
      <c r="C5100" s="3">
        <v>41333.963194444441</v>
      </c>
      <c r="D5100" s="4">
        <f t="shared" si="395"/>
        <v>2013</v>
      </c>
      <c r="E5100" s="4">
        <f t="shared" si="396"/>
        <v>2</v>
      </c>
      <c r="F5100" s="4">
        <f t="shared" si="397"/>
        <v>28</v>
      </c>
      <c r="G5100" s="4">
        <f t="shared" si="398"/>
        <v>23</v>
      </c>
      <c r="H5100" s="4" t="str">
        <f t="shared" si="399"/>
        <v>木</v>
      </c>
      <c r="I5100">
        <v>-73.956609999999998</v>
      </c>
      <c r="J5100">
        <v>40.771062999999998</v>
      </c>
      <c r="K5100">
        <v>-74.001071999999994</v>
      </c>
      <c r="L5100">
        <v>40.738104</v>
      </c>
      <c r="M5100">
        <v>1</v>
      </c>
      <c r="N5100">
        <v>5.2458225750446834</v>
      </c>
    </row>
    <row r="5101" spans="1:14" x14ac:dyDescent="0.2">
      <c r="A5101" s="1">
        <v>3.6435185185185189E-2</v>
      </c>
      <c r="B5101">
        <v>21.5</v>
      </c>
      <c r="C5101" s="3">
        <v>42145.036111111112</v>
      </c>
      <c r="D5101" s="4">
        <f t="shared" si="395"/>
        <v>2015</v>
      </c>
      <c r="E5101" s="4">
        <f t="shared" si="396"/>
        <v>5</v>
      </c>
      <c r="F5101" s="4">
        <f t="shared" si="397"/>
        <v>21</v>
      </c>
      <c r="G5101" s="4">
        <f t="shared" si="398"/>
        <v>0</v>
      </c>
      <c r="H5101" s="4" t="str">
        <f t="shared" si="399"/>
        <v>木</v>
      </c>
      <c r="I5101">
        <v>-73.955680849999993</v>
      </c>
      <c r="J5101">
        <v>40.804130549999996</v>
      </c>
      <c r="K5101">
        <v>-73.997772220000002</v>
      </c>
      <c r="L5101">
        <v>40.736961360000002</v>
      </c>
      <c r="M5101">
        <v>1</v>
      </c>
      <c r="N5101">
        <v>8.276548948132417</v>
      </c>
    </row>
    <row r="5102" spans="1:14" x14ac:dyDescent="0.2">
      <c r="A5102" s="1">
        <v>3.9722222222222221E-2</v>
      </c>
      <c r="B5102">
        <v>11.7</v>
      </c>
      <c r="C5102" s="3">
        <v>40041.289583333331</v>
      </c>
      <c r="D5102" s="4">
        <f t="shared" si="395"/>
        <v>2009</v>
      </c>
      <c r="E5102" s="4">
        <f t="shared" si="396"/>
        <v>8</v>
      </c>
      <c r="F5102" s="4">
        <f t="shared" si="397"/>
        <v>16</v>
      </c>
      <c r="G5102" s="4">
        <f t="shared" si="398"/>
        <v>6</v>
      </c>
      <c r="H5102" s="4" t="str">
        <f t="shared" si="399"/>
        <v>日</v>
      </c>
      <c r="I5102">
        <v>-73.983013999999997</v>
      </c>
      <c r="J5102">
        <v>40.763114999999999</v>
      </c>
      <c r="K5102">
        <v>-73.991515000000007</v>
      </c>
      <c r="L5102">
        <v>40.749895000000002</v>
      </c>
      <c r="M5102">
        <v>2</v>
      </c>
      <c r="N5102">
        <v>1.6369441477830591</v>
      </c>
    </row>
    <row r="5103" spans="1:14" x14ac:dyDescent="0.2">
      <c r="A5103" s="1">
        <v>2.9166666666666664E-2</v>
      </c>
      <c r="B5103">
        <v>4.5</v>
      </c>
      <c r="C5103" s="3">
        <v>40105.529166666667</v>
      </c>
      <c r="D5103" s="4">
        <f t="shared" si="395"/>
        <v>2009</v>
      </c>
      <c r="E5103" s="4">
        <f t="shared" si="396"/>
        <v>10</v>
      </c>
      <c r="F5103" s="4">
        <f t="shared" si="397"/>
        <v>19</v>
      </c>
      <c r="G5103" s="4">
        <f t="shared" si="398"/>
        <v>12</v>
      </c>
      <c r="H5103" s="4" t="str">
        <f t="shared" si="399"/>
        <v>月</v>
      </c>
      <c r="I5103">
        <v>-73.991654999999994</v>
      </c>
      <c r="J5103">
        <v>40.738771999999997</v>
      </c>
      <c r="K5103">
        <v>-74.003533000000004</v>
      </c>
      <c r="L5103">
        <v>40.741047000000002</v>
      </c>
      <c r="M5103">
        <v>5</v>
      </c>
      <c r="N5103">
        <v>1.0333580668374451</v>
      </c>
    </row>
    <row r="5104" spans="1:14" x14ac:dyDescent="0.2">
      <c r="A5104" s="1">
        <v>5.5555555555555558E-3</v>
      </c>
      <c r="B5104">
        <v>6.1</v>
      </c>
      <c r="C5104" s="3">
        <v>41007.630555555559</v>
      </c>
      <c r="D5104" s="4">
        <f t="shared" si="395"/>
        <v>2012</v>
      </c>
      <c r="E5104" s="4">
        <f t="shared" si="396"/>
        <v>4</v>
      </c>
      <c r="F5104" s="4">
        <f t="shared" si="397"/>
        <v>8</v>
      </c>
      <c r="G5104" s="4">
        <f t="shared" si="398"/>
        <v>15</v>
      </c>
      <c r="H5104" s="4" t="str">
        <f t="shared" si="399"/>
        <v>日</v>
      </c>
      <c r="I5104">
        <v>-73.982865000000004</v>
      </c>
      <c r="J5104">
        <v>40.763190000000002</v>
      </c>
      <c r="K5104">
        <v>-73.982731999999999</v>
      </c>
      <c r="L5104">
        <v>40.760354999999997</v>
      </c>
      <c r="M5104">
        <v>2</v>
      </c>
      <c r="N5104">
        <v>0.31578994402664695</v>
      </c>
    </row>
    <row r="5105" spans="1:14" x14ac:dyDescent="0.2">
      <c r="A5105" s="1">
        <v>2.9166666666666664E-2</v>
      </c>
      <c r="B5105">
        <v>5.3</v>
      </c>
      <c r="C5105" s="3">
        <v>41107.362500000003</v>
      </c>
      <c r="D5105" s="4">
        <f t="shared" si="395"/>
        <v>2012</v>
      </c>
      <c r="E5105" s="4">
        <f t="shared" si="396"/>
        <v>7</v>
      </c>
      <c r="F5105" s="4">
        <f t="shared" si="397"/>
        <v>17</v>
      </c>
      <c r="G5105" s="4">
        <f t="shared" si="398"/>
        <v>8</v>
      </c>
      <c r="H5105" s="4" t="str">
        <f t="shared" si="399"/>
        <v>火</v>
      </c>
      <c r="I5105">
        <v>-73.991427000000002</v>
      </c>
      <c r="J5105">
        <v>40.747121999999997</v>
      </c>
      <c r="K5105">
        <v>-74.001176999999998</v>
      </c>
      <c r="L5105">
        <v>40.740042000000003</v>
      </c>
      <c r="M5105">
        <v>1</v>
      </c>
      <c r="N5105">
        <v>1.1390206104168916</v>
      </c>
    </row>
    <row r="5106" spans="1:14" x14ac:dyDescent="0.2">
      <c r="A5106" s="1">
        <v>3.4027777777777775E-2</v>
      </c>
      <c r="B5106">
        <v>13.3</v>
      </c>
      <c r="C5106" s="3">
        <v>41152.992361111108</v>
      </c>
      <c r="D5106" s="4">
        <f t="shared" si="395"/>
        <v>2012</v>
      </c>
      <c r="E5106" s="4">
        <f t="shared" si="396"/>
        <v>8</v>
      </c>
      <c r="F5106" s="4">
        <f t="shared" si="397"/>
        <v>31</v>
      </c>
      <c r="G5106" s="4">
        <f t="shared" si="398"/>
        <v>23</v>
      </c>
      <c r="H5106" s="4" t="str">
        <f t="shared" si="399"/>
        <v>金</v>
      </c>
      <c r="I5106">
        <v>-73.994753000000003</v>
      </c>
      <c r="J5106">
        <v>40.753641999999999</v>
      </c>
      <c r="K5106">
        <v>-74.005643000000006</v>
      </c>
      <c r="L5106">
        <v>40.725928000000003</v>
      </c>
      <c r="M5106">
        <v>5</v>
      </c>
      <c r="N5106">
        <v>3.2189378996880404</v>
      </c>
    </row>
    <row r="5107" spans="1:14" x14ac:dyDescent="0.2">
      <c r="A5107" s="1">
        <v>2.7129629629629632E-2</v>
      </c>
      <c r="B5107">
        <v>7.5</v>
      </c>
      <c r="C5107" s="3">
        <v>41232.693749999999</v>
      </c>
      <c r="D5107" s="4">
        <f t="shared" si="395"/>
        <v>2012</v>
      </c>
      <c r="E5107" s="4">
        <f t="shared" si="396"/>
        <v>11</v>
      </c>
      <c r="F5107" s="4">
        <f t="shared" si="397"/>
        <v>19</v>
      </c>
      <c r="G5107" s="4">
        <f t="shared" si="398"/>
        <v>16</v>
      </c>
      <c r="H5107" s="4" t="str">
        <f t="shared" si="399"/>
        <v>月</v>
      </c>
      <c r="I5107">
        <v>-74.001527999999993</v>
      </c>
      <c r="J5107">
        <v>40.719580000000001</v>
      </c>
      <c r="K5107">
        <v>-73.989884000000004</v>
      </c>
      <c r="L5107">
        <v>40.726388</v>
      </c>
      <c r="M5107">
        <v>1</v>
      </c>
      <c r="N5107">
        <v>1.2407188083474516</v>
      </c>
    </row>
    <row r="5108" spans="1:14" x14ac:dyDescent="0.2">
      <c r="A5108" s="1">
        <v>1.0335648148148148E-2</v>
      </c>
      <c r="B5108">
        <v>18.5</v>
      </c>
      <c r="C5108" s="3">
        <v>41343.009722222225</v>
      </c>
      <c r="D5108" s="4">
        <f t="shared" si="395"/>
        <v>2013</v>
      </c>
      <c r="E5108" s="4">
        <f t="shared" si="396"/>
        <v>3</v>
      </c>
      <c r="F5108" s="4">
        <f t="shared" si="397"/>
        <v>10</v>
      </c>
      <c r="G5108" s="4">
        <f t="shared" si="398"/>
        <v>0</v>
      </c>
      <c r="H5108" s="4" t="str">
        <f t="shared" si="399"/>
        <v>日</v>
      </c>
      <c r="I5108">
        <v>-73.963686999999993</v>
      </c>
      <c r="J5108">
        <v>40.757131999999999</v>
      </c>
      <c r="K5108">
        <v>-74.005545999999995</v>
      </c>
      <c r="L5108">
        <v>40.726114000000003</v>
      </c>
      <c r="M5108">
        <v>1</v>
      </c>
      <c r="N5108">
        <v>4.9383107403463002</v>
      </c>
    </row>
    <row r="5109" spans="1:14" x14ac:dyDescent="0.2">
      <c r="A5109" s="1">
        <v>4.027777777777778E-2</v>
      </c>
      <c r="B5109">
        <v>7.5</v>
      </c>
      <c r="C5109" s="3">
        <v>41798.248611111114</v>
      </c>
      <c r="D5109" s="4">
        <f t="shared" si="395"/>
        <v>2014</v>
      </c>
      <c r="E5109" s="4">
        <f t="shared" si="396"/>
        <v>6</v>
      </c>
      <c r="F5109" s="4">
        <f t="shared" si="397"/>
        <v>8</v>
      </c>
      <c r="G5109" s="4">
        <f t="shared" si="398"/>
        <v>5</v>
      </c>
      <c r="H5109" s="4" t="str">
        <f t="shared" si="399"/>
        <v>日</v>
      </c>
      <c r="I5109">
        <v>-73.982609999999994</v>
      </c>
      <c r="J5109">
        <v>40.772241999999999</v>
      </c>
      <c r="K5109">
        <v>-74.00264</v>
      </c>
      <c r="L5109">
        <v>40.755994999999999</v>
      </c>
      <c r="M5109">
        <v>6</v>
      </c>
      <c r="N5109">
        <v>2.4744955884348054</v>
      </c>
    </row>
    <row r="5110" spans="1:14" x14ac:dyDescent="0.2">
      <c r="A5110" s="1">
        <v>3.9780092592592589E-2</v>
      </c>
      <c r="B5110">
        <v>10.9</v>
      </c>
      <c r="C5110" s="3">
        <v>40460.039583333331</v>
      </c>
      <c r="D5110" s="4">
        <f t="shared" si="395"/>
        <v>2010</v>
      </c>
      <c r="E5110" s="4">
        <f t="shared" si="396"/>
        <v>10</v>
      </c>
      <c r="F5110" s="4">
        <f t="shared" si="397"/>
        <v>9</v>
      </c>
      <c r="G5110" s="4">
        <f t="shared" si="398"/>
        <v>0</v>
      </c>
      <c r="H5110" s="4" t="str">
        <f t="shared" si="399"/>
        <v>土</v>
      </c>
      <c r="I5110">
        <v>-73.971058999999997</v>
      </c>
      <c r="J5110">
        <v>40.76155</v>
      </c>
      <c r="K5110">
        <v>-74.005047000000005</v>
      </c>
      <c r="L5110">
        <v>40.739944000000001</v>
      </c>
      <c r="M5110">
        <v>1</v>
      </c>
      <c r="N5110">
        <v>3.7416763203486334</v>
      </c>
    </row>
    <row r="5111" spans="1:14" x14ac:dyDescent="0.2">
      <c r="A5111" s="1">
        <v>1.5277777777777777E-2</v>
      </c>
      <c r="B5111">
        <v>3.3</v>
      </c>
      <c r="C5111" s="3">
        <v>40598.681944444441</v>
      </c>
      <c r="D5111" s="4">
        <f t="shared" si="395"/>
        <v>2011</v>
      </c>
      <c r="E5111" s="4">
        <f t="shared" si="396"/>
        <v>2</v>
      </c>
      <c r="F5111" s="4">
        <f t="shared" si="397"/>
        <v>24</v>
      </c>
      <c r="G5111" s="4">
        <f t="shared" si="398"/>
        <v>16</v>
      </c>
      <c r="H5111" s="4" t="str">
        <f t="shared" si="399"/>
        <v>木</v>
      </c>
      <c r="I5111">
        <v>-73.995137</v>
      </c>
      <c r="J5111">
        <v>40.744684999999997</v>
      </c>
      <c r="K5111">
        <v>-73.989348000000007</v>
      </c>
      <c r="L5111">
        <v>40.747881999999997</v>
      </c>
      <c r="M5111">
        <v>1</v>
      </c>
      <c r="N5111">
        <v>0.60416803972958777</v>
      </c>
    </row>
    <row r="5112" spans="1:14" x14ac:dyDescent="0.2">
      <c r="A5112" s="1">
        <v>7.6157407407407415E-3</v>
      </c>
      <c r="B5112">
        <v>7.7</v>
      </c>
      <c r="C5112" s="3">
        <v>41132.631944444445</v>
      </c>
      <c r="D5112" s="4">
        <f t="shared" si="395"/>
        <v>2012</v>
      </c>
      <c r="E5112" s="4">
        <f t="shared" si="396"/>
        <v>8</v>
      </c>
      <c r="F5112" s="4">
        <f t="shared" si="397"/>
        <v>11</v>
      </c>
      <c r="G5112" s="4">
        <f t="shared" si="398"/>
        <v>15</v>
      </c>
      <c r="H5112" s="4" t="str">
        <f t="shared" si="399"/>
        <v>土</v>
      </c>
      <c r="I5112">
        <v>-73.981201999999996</v>
      </c>
      <c r="J5112">
        <v>40.781682000000004</v>
      </c>
      <c r="K5112">
        <v>-74.002718000000002</v>
      </c>
      <c r="L5112">
        <v>40.760675999999997</v>
      </c>
      <c r="M5112">
        <v>1</v>
      </c>
      <c r="N5112">
        <v>2.9594349257845591</v>
      </c>
    </row>
    <row r="5113" spans="1:14" x14ac:dyDescent="0.2">
      <c r="A5113" s="1">
        <v>2.2997685185185187E-2</v>
      </c>
      <c r="B5113">
        <v>8</v>
      </c>
      <c r="C5113" s="3">
        <v>42161.981249999997</v>
      </c>
      <c r="D5113" s="4">
        <f t="shared" si="395"/>
        <v>2015</v>
      </c>
      <c r="E5113" s="4">
        <f t="shared" si="396"/>
        <v>6</v>
      </c>
      <c r="F5113" s="4">
        <f t="shared" si="397"/>
        <v>6</v>
      </c>
      <c r="G5113" s="4">
        <f t="shared" si="398"/>
        <v>23</v>
      </c>
      <c r="H5113" s="4" t="str">
        <f t="shared" si="399"/>
        <v>土</v>
      </c>
      <c r="I5113">
        <v>-74.005653379999998</v>
      </c>
      <c r="J5113">
        <v>40.750747680000003</v>
      </c>
      <c r="K5113">
        <v>-74.008224490000003</v>
      </c>
      <c r="L5113">
        <v>40.737464899999999</v>
      </c>
      <c r="M5113">
        <v>3</v>
      </c>
      <c r="N5113">
        <v>1.4944482033659865</v>
      </c>
    </row>
    <row r="5114" spans="1:14" x14ac:dyDescent="0.2">
      <c r="A5114" s="1">
        <v>1.3912037037037037E-2</v>
      </c>
      <c r="B5114">
        <v>7.3</v>
      </c>
      <c r="C5114" s="3">
        <v>40375.763888888891</v>
      </c>
      <c r="D5114" s="4">
        <f t="shared" si="395"/>
        <v>2010</v>
      </c>
      <c r="E5114" s="4">
        <f t="shared" si="396"/>
        <v>7</v>
      </c>
      <c r="F5114" s="4">
        <f t="shared" si="397"/>
        <v>16</v>
      </c>
      <c r="G5114" s="4">
        <f t="shared" si="398"/>
        <v>18</v>
      </c>
      <c r="H5114" s="4" t="str">
        <f t="shared" si="399"/>
        <v>金</v>
      </c>
      <c r="I5114">
        <v>-74.001785999999996</v>
      </c>
      <c r="J5114">
        <v>40.75074</v>
      </c>
      <c r="K5114">
        <v>-73.981470999999999</v>
      </c>
      <c r="L5114">
        <v>40.740704000000001</v>
      </c>
      <c r="M5114">
        <v>3</v>
      </c>
      <c r="N5114">
        <v>2.0453780239116268</v>
      </c>
    </row>
    <row r="5115" spans="1:14" x14ac:dyDescent="0.2">
      <c r="A5115" s="1">
        <v>1.5520833333333333E-2</v>
      </c>
      <c r="B5115">
        <v>5</v>
      </c>
      <c r="C5115" s="3">
        <v>41207.848611111112</v>
      </c>
      <c r="D5115" s="4">
        <f t="shared" si="395"/>
        <v>2012</v>
      </c>
      <c r="E5115" s="4">
        <f t="shared" si="396"/>
        <v>10</v>
      </c>
      <c r="F5115" s="4">
        <f t="shared" si="397"/>
        <v>25</v>
      </c>
      <c r="G5115" s="4">
        <f t="shared" si="398"/>
        <v>20</v>
      </c>
      <c r="H5115" s="4" t="str">
        <f t="shared" si="399"/>
        <v>木</v>
      </c>
      <c r="I5115">
        <v>-73.987470000000002</v>
      </c>
      <c r="J5115">
        <v>40.719892000000002</v>
      </c>
      <c r="K5115">
        <v>-73.981710000000007</v>
      </c>
      <c r="L5115">
        <v>40.73104</v>
      </c>
      <c r="M5115">
        <v>1</v>
      </c>
      <c r="N5115">
        <v>1.3327353106942417</v>
      </c>
    </row>
    <row r="5116" spans="1:14" x14ac:dyDescent="0.2">
      <c r="A5116" s="1">
        <v>8.9120370370370362E-4</v>
      </c>
      <c r="B5116">
        <v>8.5</v>
      </c>
      <c r="C5116" s="3">
        <v>41428.292361111111</v>
      </c>
      <c r="D5116" s="4">
        <f t="shared" si="395"/>
        <v>2013</v>
      </c>
      <c r="E5116" s="4">
        <f t="shared" si="396"/>
        <v>6</v>
      </c>
      <c r="F5116" s="4">
        <f t="shared" si="397"/>
        <v>3</v>
      </c>
      <c r="G5116" s="4">
        <f t="shared" si="398"/>
        <v>7</v>
      </c>
      <c r="H5116" s="4" t="str">
        <f t="shared" si="399"/>
        <v>月</v>
      </c>
      <c r="I5116">
        <v>-73.994583000000006</v>
      </c>
      <c r="J5116">
        <v>40.760959</v>
      </c>
      <c r="K5116">
        <v>-73.974355000000003</v>
      </c>
      <c r="L5116">
        <v>40.759166999999998</v>
      </c>
      <c r="M5116">
        <v>1</v>
      </c>
      <c r="N5116">
        <v>1.7172304751478717</v>
      </c>
    </row>
    <row r="5117" spans="1:14" x14ac:dyDescent="0.2">
      <c r="A5117" s="1">
        <v>6.9444444444444447E-4</v>
      </c>
      <c r="B5117">
        <v>11.3</v>
      </c>
      <c r="C5117" s="3">
        <v>40042.834027777775</v>
      </c>
      <c r="D5117" s="4">
        <f t="shared" si="395"/>
        <v>2009</v>
      </c>
      <c r="E5117" s="4">
        <f t="shared" si="396"/>
        <v>8</v>
      </c>
      <c r="F5117" s="4">
        <f t="shared" si="397"/>
        <v>17</v>
      </c>
      <c r="G5117" s="4">
        <f t="shared" si="398"/>
        <v>20</v>
      </c>
      <c r="H5117" s="4" t="str">
        <f t="shared" si="399"/>
        <v>月</v>
      </c>
      <c r="I5117">
        <v>-73.982675</v>
      </c>
      <c r="J5117">
        <v>40.748427</v>
      </c>
      <c r="K5117">
        <v>-73.950382000000005</v>
      </c>
      <c r="L5117">
        <v>40.793062999999997</v>
      </c>
      <c r="M5117">
        <v>1</v>
      </c>
      <c r="N5117">
        <v>5.665810493993618</v>
      </c>
    </row>
    <row r="5118" spans="1:14" x14ac:dyDescent="0.2">
      <c r="A5118" s="1">
        <v>4.1145833333333333E-2</v>
      </c>
      <c r="B5118">
        <v>9.3000000000000007</v>
      </c>
      <c r="C5118" s="3">
        <v>40315.749305555553</v>
      </c>
      <c r="D5118" s="4">
        <f t="shared" si="395"/>
        <v>2010</v>
      </c>
      <c r="E5118" s="4">
        <f t="shared" si="396"/>
        <v>5</v>
      </c>
      <c r="F5118" s="4">
        <f t="shared" si="397"/>
        <v>17</v>
      </c>
      <c r="G5118" s="4">
        <f t="shared" si="398"/>
        <v>17</v>
      </c>
      <c r="H5118" s="4" t="str">
        <f t="shared" si="399"/>
        <v>月</v>
      </c>
      <c r="I5118">
        <v>-73.963335000000001</v>
      </c>
      <c r="J5118">
        <v>40.777538999999997</v>
      </c>
      <c r="K5118">
        <v>-73.982108999999994</v>
      </c>
      <c r="L5118">
        <v>40.769787000000001</v>
      </c>
      <c r="M5118">
        <v>1</v>
      </c>
      <c r="N5118">
        <v>1.802653211396867</v>
      </c>
    </row>
    <row r="5119" spans="1:14" x14ac:dyDescent="0.2">
      <c r="A5119" s="1">
        <v>2.8148148148148148E-2</v>
      </c>
      <c r="B5119">
        <v>23</v>
      </c>
      <c r="C5119" s="3">
        <v>41209.027777777781</v>
      </c>
      <c r="D5119" s="4">
        <f t="shared" si="395"/>
        <v>2012</v>
      </c>
      <c r="E5119" s="4">
        <f t="shared" si="396"/>
        <v>10</v>
      </c>
      <c r="F5119" s="4">
        <f t="shared" si="397"/>
        <v>27</v>
      </c>
      <c r="G5119" s="4">
        <f t="shared" si="398"/>
        <v>0</v>
      </c>
      <c r="H5119" s="4" t="str">
        <f t="shared" si="399"/>
        <v>土</v>
      </c>
      <c r="I5119">
        <v>-73.957381999999996</v>
      </c>
      <c r="J5119">
        <v>40.729751999999998</v>
      </c>
      <c r="K5119">
        <v>-73.999691999999996</v>
      </c>
      <c r="L5119">
        <v>40.728479999999998</v>
      </c>
      <c r="M5119">
        <v>1</v>
      </c>
      <c r="N5119">
        <v>3.5720042847378668</v>
      </c>
    </row>
    <row r="5120" spans="1:14" x14ac:dyDescent="0.2">
      <c r="A5120" s="1">
        <v>1.2905092592592591E-2</v>
      </c>
      <c r="B5120">
        <v>12.5</v>
      </c>
      <c r="C5120" s="3">
        <v>41980.387499999997</v>
      </c>
      <c r="D5120" s="4">
        <f t="shared" si="395"/>
        <v>2014</v>
      </c>
      <c r="E5120" s="4">
        <f t="shared" si="396"/>
        <v>12</v>
      </c>
      <c r="F5120" s="4">
        <f t="shared" si="397"/>
        <v>7</v>
      </c>
      <c r="G5120" s="4">
        <f t="shared" si="398"/>
        <v>9</v>
      </c>
      <c r="H5120" s="4" t="str">
        <f t="shared" si="399"/>
        <v>日</v>
      </c>
      <c r="I5120">
        <v>-73.998411000000004</v>
      </c>
      <c r="J5120">
        <v>40.717142000000003</v>
      </c>
      <c r="K5120">
        <v>-73.984433999999993</v>
      </c>
      <c r="L5120">
        <v>40.759124999999997</v>
      </c>
      <c r="M5120">
        <v>1</v>
      </c>
      <c r="N5120">
        <v>4.8199261144852104</v>
      </c>
    </row>
    <row r="5121" spans="1:14" x14ac:dyDescent="0.2">
      <c r="A5121" s="1">
        <v>2.3611111111111111E-3</v>
      </c>
      <c r="B5121">
        <v>7.3</v>
      </c>
      <c r="C5121" s="3">
        <v>40222.877083333333</v>
      </c>
      <c r="D5121" s="4">
        <f t="shared" si="395"/>
        <v>2010</v>
      </c>
      <c r="E5121" s="4">
        <f t="shared" si="396"/>
        <v>2</v>
      </c>
      <c r="F5121" s="4">
        <f t="shared" si="397"/>
        <v>13</v>
      </c>
      <c r="G5121" s="4">
        <f t="shared" si="398"/>
        <v>21</v>
      </c>
      <c r="H5121" s="4" t="str">
        <f t="shared" si="399"/>
        <v>土</v>
      </c>
      <c r="I5121">
        <v>-73.989707999999993</v>
      </c>
      <c r="J5121">
        <v>40.734358</v>
      </c>
      <c r="K5121">
        <v>-74.001964000000001</v>
      </c>
      <c r="L5121">
        <v>40.726402</v>
      </c>
      <c r="M5121">
        <v>1</v>
      </c>
      <c r="N5121">
        <v>1.3613548319051871</v>
      </c>
    </row>
    <row r="5122" spans="1:14" x14ac:dyDescent="0.2">
      <c r="A5122" s="1">
        <v>3.7499999999999999E-2</v>
      </c>
      <c r="B5122">
        <v>6.9</v>
      </c>
      <c r="C5122" s="3">
        <v>40343.995833333334</v>
      </c>
      <c r="D5122" s="4">
        <f t="shared" si="395"/>
        <v>2010</v>
      </c>
      <c r="E5122" s="4">
        <f t="shared" si="396"/>
        <v>6</v>
      </c>
      <c r="F5122" s="4">
        <f t="shared" si="397"/>
        <v>14</v>
      </c>
      <c r="G5122" s="4">
        <f t="shared" si="398"/>
        <v>23</v>
      </c>
      <c r="H5122" s="4" t="str">
        <f t="shared" si="399"/>
        <v>月</v>
      </c>
      <c r="I5122">
        <v>-73.991586999999996</v>
      </c>
      <c r="J5122">
        <v>40.759886999999999</v>
      </c>
      <c r="K5122">
        <v>-73.977275000000006</v>
      </c>
      <c r="L5122">
        <v>40.782832999999997</v>
      </c>
      <c r="M5122">
        <v>1</v>
      </c>
      <c r="N5122">
        <v>2.8249680387986196</v>
      </c>
    </row>
    <row r="5123" spans="1:14" x14ac:dyDescent="0.2">
      <c r="A5123" s="1">
        <v>2.6527777777777779E-2</v>
      </c>
      <c r="B5123">
        <v>18.899999999999999</v>
      </c>
      <c r="C5123" s="3">
        <v>40410.026388888888</v>
      </c>
      <c r="D5123" s="4">
        <f t="shared" ref="D5123:D5186" si="400">YEAR(C5123)</f>
        <v>2010</v>
      </c>
      <c r="E5123" s="4">
        <f t="shared" ref="E5123:E5186" si="401">MONTH(C5123)</f>
        <v>8</v>
      </c>
      <c r="F5123" s="4">
        <f t="shared" ref="F5123:F5186" si="402">DAY(C5123)</f>
        <v>20</v>
      </c>
      <c r="G5123" s="4">
        <f t="shared" ref="G5123:G5186" si="403">HOUR(C5123)</f>
        <v>0</v>
      </c>
      <c r="H5123" s="4" t="str">
        <f t="shared" ref="H5123:H5186" si="404">TEXT(C5123, "aaa")</f>
        <v>金</v>
      </c>
      <c r="I5123">
        <v>-74.007231000000004</v>
      </c>
      <c r="J5123">
        <v>40.708737999999997</v>
      </c>
      <c r="K5123">
        <v>-73.974163000000004</v>
      </c>
      <c r="L5123">
        <v>40.788915000000003</v>
      </c>
      <c r="M5123">
        <v>1</v>
      </c>
      <c r="N5123">
        <v>9.3507932975537695</v>
      </c>
    </row>
    <row r="5124" spans="1:14" x14ac:dyDescent="0.2">
      <c r="A5124" s="1">
        <v>1.0763888888888891E-2</v>
      </c>
      <c r="B5124">
        <v>8.1</v>
      </c>
      <c r="C5124" s="3">
        <v>40614.96875</v>
      </c>
      <c r="D5124" s="4">
        <f t="shared" si="400"/>
        <v>2011</v>
      </c>
      <c r="E5124" s="4">
        <f t="shared" si="401"/>
        <v>3</v>
      </c>
      <c r="F5124" s="4">
        <f t="shared" si="402"/>
        <v>12</v>
      </c>
      <c r="G5124" s="4">
        <f t="shared" si="403"/>
        <v>23</v>
      </c>
      <c r="H5124" s="4" t="str">
        <f t="shared" si="404"/>
        <v>土</v>
      </c>
      <c r="I5124">
        <v>-73.973802000000006</v>
      </c>
      <c r="J5124">
        <v>40.763280000000002</v>
      </c>
      <c r="K5124">
        <v>-73.993011999999993</v>
      </c>
      <c r="L5124">
        <v>40.741579999999999</v>
      </c>
      <c r="M5124">
        <v>1</v>
      </c>
      <c r="N5124">
        <v>2.9085275258525827</v>
      </c>
    </row>
    <row r="5125" spans="1:14" x14ac:dyDescent="0.2">
      <c r="A5125" s="1">
        <v>8.6805555555555559E-3</v>
      </c>
      <c r="B5125">
        <v>20</v>
      </c>
      <c r="C5125" s="3">
        <v>41444.841666666667</v>
      </c>
      <c r="D5125" s="4">
        <f t="shared" si="400"/>
        <v>2013</v>
      </c>
      <c r="E5125" s="4">
        <f t="shared" si="401"/>
        <v>6</v>
      </c>
      <c r="F5125" s="4">
        <f t="shared" si="402"/>
        <v>19</v>
      </c>
      <c r="G5125" s="4">
        <f t="shared" si="403"/>
        <v>20</v>
      </c>
      <c r="H5125" s="4" t="str">
        <f t="shared" si="404"/>
        <v>水</v>
      </c>
      <c r="I5125">
        <v>-73.990323000000004</v>
      </c>
      <c r="J5125">
        <v>40.766613999999997</v>
      </c>
      <c r="K5125">
        <v>-73.944941</v>
      </c>
      <c r="L5125">
        <v>40.721631000000002</v>
      </c>
      <c r="M5125">
        <v>1</v>
      </c>
      <c r="N5125">
        <v>6.3027387456508901</v>
      </c>
    </row>
    <row r="5126" spans="1:14" x14ac:dyDescent="0.2">
      <c r="A5126" s="1">
        <v>2.2222222222222223E-2</v>
      </c>
      <c r="B5126">
        <v>27.7</v>
      </c>
      <c r="C5126" s="3">
        <v>40543.522222222222</v>
      </c>
      <c r="D5126" s="4">
        <f t="shared" si="400"/>
        <v>2010</v>
      </c>
      <c r="E5126" s="4">
        <f t="shared" si="401"/>
        <v>12</v>
      </c>
      <c r="F5126" s="4">
        <f t="shared" si="402"/>
        <v>31</v>
      </c>
      <c r="G5126" s="4">
        <f t="shared" si="403"/>
        <v>12</v>
      </c>
      <c r="H5126" s="4" t="str">
        <f t="shared" si="404"/>
        <v>金</v>
      </c>
      <c r="I5126">
        <v>-73.870908</v>
      </c>
      <c r="J5126">
        <v>40.773727999999998</v>
      </c>
      <c r="K5126">
        <v>-73.965829999999997</v>
      </c>
      <c r="L5126">
        <v>40.756078000000002</v>
      </c>
      <c r="M5126">
        <v>1</v>
      </c>
      <c r="N5126">
        <v>8.240794840783165</v>
      </c>
    </row>
    <row r="5127" spans="1:14" x14ac:dyDescent="0.2">
      <c r="A5127" s="1">
        <v>9.0277777777777787E-3</v>
      </c>
      <c r="B5127">
        <v>12</v>
      </c>
      <c r="C5127" s="3">
        <v>41197.759027777778</v>
      </c>
      <c r="D5127" s="4">
        <f t="shared" si="400"/>
        <v>2012</v>
      </c>
      <c r="E5127" s="4">
        <f t="shared" si="401"/>
        <v>10</v>
      </c>
      <c r="F5127" s="4">
        <f t="shared" si="402"/>
        <v>15</v>
      </c>
      <c r="G5127" s="4">
        <f t="shared" si="403"/>
        <v>18</v>
      </c>
      <c r="H5127" s="4" t="str">
        <f t="shared" si="404"/>
        <v>月</v>
      </c>
      <c r="I5127">
        <v>-73.985596999999999</v>
      </c>
      <c r="J5127">
        <v>40.744611999999996</v>
      </c>
      <c r="K5127">
        <v>-73.979275000000001</v>
      </c>
      <c r="L5127">
        <v>40.766885000000002</v>
      </c>
      <c r="M5127">
        <v>1</v>
      </c>
      <c r="N5127">
        <v>2.5360823002937005</v>
      </c>
    </row>
    <row r="5128" spans="1:14" x14ac:dyDescent="0.2">
      <c r="A5128" s="1">
        <v>1.849537037037037E-2</v>
      </c>
      <c r="B5128">
        <v>20.5</v>
      </c>
      <c r="C5128" s="3">
        <v>41704.976388888892</v>
      </c>
      <c r="D5128" s="4">
        <f t="shared" si="400"/>
        <v>2014</v>
      </c>
      <c r="E5128" s="4">
        <f t="shared" si="401"/>
        <v>3</v>
      </c>
      <c r="F5128" s="4">
        <f t="shared" si="402"/>
        <v>6</v>
      </c>
      <c r="G5128" s="4">
        <f t="shared" si="403"/>
        <v>23</v>
      </c>
      <c r="H5128" s="4" t="str">
        <f t="shared" si="404"/>
        <v>木</v>
      </c>
      <c r="I5128">
        <v>-74.006856999999997</v>
      </c>
      <c r="J5128">
        <v>40.735703000000001</v>
      </c>
      <c r="K5128">
        <v>-73.951106999999993</v>
      </c>
      <c r="L5128">
        <v>40.727836000000003</v>
      </c>
      <c r="M5128">
        <v>1</v>
      </c>
      <c r="N5128">
        <v>4.7836296444829225</v>
      </c>
    </row>
    <row r="5129" spans="1:14" x14ac:dyDescent="0.2">
      <c r="A5129" s="1">
        <v>3.7499999999999999E-2</v>
      </c>
      <c r="B5129">
        <v>11.5</v>
      </c>
      <c r="C5129" s="3">
        <v>41891.787499999999</v>
      </c>
      <c r="D5129" s="4">
        <f t="shared" si="400"/>
        <v>2014</v>
      </c>
      <c r="E5129" s="4">
        <f t="shared" si="401"/>
        <v>9</v>
      </c>
      <c r="F5129" s="4">
        <f t="shared" si="402"/>
        <v>9</v>
      </c>
      <c r="G5129" s="4">
        <f t="shared" si="403"/>
        <v>18</v>
      </c>
      <c r="H5129" s="4" t="str">
        <f t="shared" si="404"/>
        <v>火</v>
      </c>
      <c r="I5129">
        <v>-73.986815000000007</v>
      </c>
      <c r="J5129">
        <v>40.751485000000002</v>
      </c>
      <c r="K5129">
        <v>-73.971950000000007</v>
      </c>
      <c r="L5129">
        <v>40.763266999999999</v>
      </c>
      <c r="M5129">
        <v>1</v>
      </c>
      <c r="N5129">
        <v>1.814207493725956</v>
      </c>
    </row>
    <row r="5130" spans="1:14" x14ac:dyDescent="0.2">
      <c r="A5130" s="1">
        <v>3.7094907407407403E-2</v>
      </c>
      <c r="B5130">
        <v>38.5</v>
      </c>
      <c r="C5130" s="3">
        <v>42165.953472222223</v>
      </c>
      <c r="D5130" s="4">
        <f t="shared" si="400"/>
        <v>2015</v>
      </c>
      <c r="E5130" s="4">
        <f t="shared" si="401"/>
        <v>6</v>
      </c>
      <c r="F5130" s="4">
        <f t="shared" si="402"/>
        <v>10</v>
      </c>
      <c r="G5130" s="4">
        <f t="shared" si="403"/>
        <v>22</v>
      </c>
      <c r="H5130" s="4" t="str">
        <f t="shared" si="404"/>
        <v>水</v>
      </c>
      <c r="I5130">
        <v>-73.999130249999993</v>
      </c>
      <c r="J5130">
        <v>40.734188080000003</v>
      </c>
      <c r="K5130">
        <v>-73.937118530000006</v>
      </c>
      <c r="L5130">
        <v>40.856548310000001</v>
      </c>
      <c r="M5130">
        <v>1</v>
      </c>
      <c r="N5130">
        <v>14.589197576805187</v>
      </c>
    </row>
    <row r="5131" spans="1:14" x14ac:dyDescent="0.2">
      <c r="A5131" s="1">
        <v>3.2847222222222222E-2</v>
      </c>
      <c r="B5131">
        <v>12.1</v>
      </c>
      <c r="C5131" s="3">
        <v>40691.824305555558</v>
      </c>
      <c r="D5131" s="4">
        <f t="shared" si="400"/>
        <v>2011</v>
      </c>
      <c r="E5131" s="4">
        <f t="shared" si="401"/>
        <v>5</v>
      </c>
      <c r="F5131" s="4">
        <f t="shared" si="402"/>
        <v>28</v>
      </c>
      <c r="G5131" s="4">
        <f t="shared" si="403"/>
        <v>19</v>
      </c>
      <c r="H5131" s="4" t="str">
        <f t="shared" si="404"/>
        <v>土</v>
      </c>
      <c r="I5131">
        <v>-73.966616000000002</v>
      </c>
      <c r="J5131">
        <v>40.76247</v>
      </c>
      <c r="K5131">
        <v>-73.998942</v>
      </c>
      <c r="L5131">
        <v>40.734029</v>
      </c>
      <c r="M5131">
        <v>2</v>
      </c>
      <c r="N5131">
        <v>4.1780199105918987</v>
      </c>
    </row>
    <row r="5132" spans="1:14" x14ac:dyDescent="0.2">
      <c r="A5132" s="1">
        <v>9.0277777777777787E-3</v>
      </c>
      <c r="B5132">
        <v>6.5</v>
      </c>
      <c r="C5132" s="3">
        <v>40766.634027777778</v>
      </c>
      <c r="D5132" s="4">
        <f t="shared" si="400"/>
        <v>2011</v>
      </c>
      <c r="E5132" s="4">
        <f t="shared" si="401"/>
        <v>8</v>
      </c>
      <c r="F5132" s="4">
        <f t="shared" si="402"/>
        <v>11</v>
      </c>
      <c r="G5132" s="4">
        <f t="shared" si="403"/>
        <v>15</v>
      </c>
      <c r="H5132" s="4" t="str">
        <f t="shared" si="404"/>
        <v>木</v>
      </c>
      <c r="I5132">
        <v>-73.953964999999997</v>
      </c>
      <c r="J5132">
        <v>40.766370000000002</v>
      </c>
      <c r="K5132">
        <v>-73.971244999999996</v>
      </c>
      <c r="L5132">
        <v>40.746135000000002</v>
      </c>
      <c r="M5132">
        <v>1</v>
      </c>
      <c r="N5132">
        <v>2.6827535784692862</v>
      </c>
    </row>
    <row r="5133" spans="1:14" x14ac:dyDescent="0.2">
      <c r="A5133" s="1">
        <v>2.7777777777777776E-2</v>
      </c>
      <c r="B5133">
        <v>11</v>
      </c>
      <c r="C5133" s="3">
        <v>41289.027777777781</v>
      </c>
      <c r="D5133" s="4">
        <f t="shared" si="400"/>
        <v>2013</v>
      </c>
      <c r="E5133" s="4">
        <f t="shared" si="401"/>
        <v>1</v>
      </c>
      <c r="F5133" s="4">
        <f t="shared" si="402"/>
        <v>15</v>
      </c>
      <c r="G5133" s="4">
        <f t="shared" si="403"/>
        <v>0</v>
      </c>
      <c r="H5133" s="4" t="str">
        <f t="shared" si="404"/>
        <v>火</v>
      </c>
      <c r="I5133">
        <v>-73.988131999999993</v>
      </c>
      <c r="J5133">
        <v>40.769844999999997</v>
      </c>
      <c r="K5133">
        <v>-73.958290000000005</v>
      </c>
      <c r="L5133">
        <v>40.810437</v>
      </c>
      <c r="M5133">
        <v>2</v>
      </c>
      <c r="N5133">
        <v>5.1714837585239026</v>
      </c>
    </row>
    <row r="5134" spans="1:14" x14ac:dyDescent="0.2">
      <c r="A5134" s="1">
        <v>1.741898148148148E-2</v>
      </c>
      <c r="B5134">
        <v>5.5</v>
      </c>
      <c r="C5134" s="3">
        <v>41881.767361111109</v>
      </c>
      <c r="D5134" s="4">
        <f t="shared" si="400"/>
        <v>2014</v>
      </c>
      <c r="E5134" s="4">
        <f t="shared" si="401"/>
        <v>8</v>
      </c>
      <c r="F5134" s="4">
        <f t="shared" si="402"/>
        <v>30</v>
      </c>
      <c r="G5134" s="4">
        <f t="shared" si="403"/>
        <v>18</v>
      </c>
      <c r="H5134" s="4" t="str">
        <f t="shared" si="404"/>
        <v>土</v>
      </c>
      <c r="I5134">
        <v>-73.951516999999996</v>
      </c>
      <c r="J5134">
        <v>40.793494000000003</v>
      </c>
      <c r="K5134">
        <v>-73.949826000000002</v>
      </c>
      <c r="L5134">
        <v>40.802250000000001</v>
      </c>
      <c r="M5134">
        <v>1</v>
      </c>
      <c r="N5134">
        <v>0.98507524439557759</v>
      </c>
    </row>
    <row r="5135" spans="1:14" x14ac:dyDescent="0.2">
      <c r="A5135" s="1">
        <v>2.2847222222222224E-2</v>
      </c>
      <c r="B5135">
        <v>9</v>
      </c>
      <c r="C5135" s="3">
        <v>41965.480555555558</v>
      </c>
      <c r="D5135" s="4">
        <f t="shared" si="400"/>
        <v>2014</v>
      </c>
      <c r="E5135" s="4">
        <f t="shared" si="401"/>
        <v>11</v>
      </c>
      <c r="F5135" s="4">
        <f t="shared" si="402"/>
        <v>22</v>
      </c>
      <c r="G5135" s="4">
        <f t="shared" si="403"/>
        <v>11</v>
      </c>
      <c r="H5135" s="4" t="str">
        <f t="shared" si="404"/>
        <v>土</v>
      </c>
      <c r="I5135">
        <v>-73.977440999999999</v>
      </c>
      <c r="J5135">
        <v>40.729208999999997</v>
      </c>
      <c r="K5135">
        <v>-73.996526000000003</v>
      </c>
      <c r="L5135">
        <v>40.723787000000002</v>
      </c>
      <c r="M5135">
        <v>1</v>
      </c>
      <c r="N5135">
        <v>1.7194566329783387</v>
      </c>
    </row>
    <row r="5136" spans="1:14" x14ac:dyDescent="0.2">
      <c r="A5136" s="1">
        <v>2.0833333333333332E-2</v>
      </c>
      <c r="B5136">
        <v>6.1</v>
      </c>
      <c r="C5136" s="3">
        <v>39925.3125</v>
      </c>
      <c r="D5136" s="4">
        <f t="shared" si="400"/>
        <v>2009</v>
      </c>
      <c r="E5136" s="4">
        <f t="shared" si="401"/>
        <v>4</v>
      </c>
      <c r="F5136" s="4">
        <f t="shared" si="402"/>
        <v>22</v>
      </c>
      <c r="G5136" s="4">
        <f t="shared" si="403"/>
        <v>7</v>
      </c>
      <c r="H5136" s="4" t="str">
        <f t="shared" si="404"/>
        <v>水</v>
      </c>
      <c r="I5136">
        <v>-73.979517000000001</v>
      </c>
      <c r="J5136">
        <v>40.777112000000002</v>
      </c>
      <c r="K5136">
        <v>-73.966243000000006</v>
      </c>
      <c r="L5136">
        <v>40.789408000000002</v>
      </c>
      <c r="M5136">
        <v>1</v>
      </c>
      <c r="N5136">
        <v>1.767885032981998</v>
      </c>
    </row>
    <row r="5137" spans="1:14" x14ac:dyDescent="0.2">
      <c r="A5137" s="1">
        <v>1.8749999999999999E-2</v>
      </c>
      <c r="B5137">
        <v>10.5</v>
      </c>
      <c r="C5137" s="3">
        <v>39987.102083333331</v>
      </c>
      <c r="D5137" s="4">
        <f t="shared" si="400"/>
        <v>2009</v>
      </c>
      <c r="E5137" s="4">
        <f t="shared" si="401"/>
        <v>6</v>
      </c>
      <c r="F5137" s="4">
        <f t="shared" si="402"/>
        <v>23</v>
      </c>
      <c r="G5137" s="4">
        <f t="shared" si="403"/>
        <v>2</v>
      </c>
      <c r="H5137" s="4" t="str">
        <f t="shared" si="404"/>
        <v>火</v>
      </c>
      <c r="I5137">
        <v>-73.985844999999998</v>
      </c>
      <c r="J5137">
        <v>40.727001999999999</v>
      </c>
      <c r="K5137">
        <v>-73.987633000000002</v>
      </c>
      <c r="L5137">
        <v>40.761232999999997</v>
      </c>
      <c r="M5137">
        <v>3</v>
      </c>
      <c r="N5137">
        <v>3.8135601469381912</v>
      </c>
    </row>
    <row r="5138" spans="1:14" x14ac:dyDescent="0.2">
      <c r="A5138" s="1">
        <v>1.4270833333333335E-2</v>
      </c>
      <c r="B5138">
        <v>6.1</v>
      </c>
      <c r="C5138" s="3">
        <v>40397.763888888891</v>
      </c>
      <c r="D5138" s="4">
        <f t="shared" si="400"/>
        <v>2010</v>
      </c>
      <c r="E5138" s="4">
        <f t="shared" si="401"/>
        <v>8</v>
      </c>
      <c r="F5138" s="4">
        <f t="shared" si="402"/>
        <v>7</v>
      </c>
      <c r="G5138" s="4">
        <f t="shared" si="403"/>
        <v>18</v>
      </c>
      <c r="H5138" s="4" t="str">
        <f t="shared" si="404"/>
        <v>土</v>
      </c>
      <c r="I5138">
        <v>-73.969914000000003</v>
      </c>
      <c r="J5138">
        <v>40.799709999999997</v>
      </c>
      <c r="K5138">
        <v>-73.975369999999998</v>
      </c>
      <c r="L5138">
        <v>40.782192999999999</v>
      </c>
      <c r="M5138">
        <v>1</v>
      </c>
      <c r="N5138">
        <v>2.0034669556411502</v>
      </c>
    </row>
    <row r="5139" spans="1:14" x14ac:dyDescent="0.2">
      <c r="A5139" s="1">
        <v>2.4305555555555556E-2</v>
      </c>
      <c r="B5139">
        <v>8.1</v>
      </c>
      <c r="C5139" s="3">
        <v>39981.815972222219</v>
      </c>
      <c r="D5139" s="4">
        <f t="shared" si="400"/>
        <v>2009</v>
      </c>
      <c r="E5139" s="4">
        <f t="shared" si="401"/>
        <v>6</v>
      </c>
      <c r="F5139" s="4">
        <f t="shared" si="402"/>
        <v>17</v>
      </c>
      <c r="G5139" s="4">
        <f t="shared" si="403"/>
        <v>19</v>
      </c>
      <c r="H5139" s="4" t="str">
        <f t="shared" si="404"/>
        <v>水</v>
      </c>
      <c r="I5139">
        <v>-73.969742999999994</v>
      </c>
      <c r="J5139">
        <v>40.753525000000003</v>
      </c>
      <c r="K5139">
        <v>-73.991032000000004</v>
      </c>
      <c r="L5139">
        <v>40.750566999999997</v>
      </c>
      <c r="M5139">
        <v>1</v>
      </c>
      <c r="N5139">
        <v>1.8252313841645902</v>
      </c>
    </row>
    <row r="5140" spans="1:14" x14ac:dyDescent="0.2">
      <c r="A5140" s="1">
        <v>9.1435185185185178E-3</v>
      </c>
      <c r="B5140">
        <v>8.1</v>
      </c>
      <c r="C5140" s="3">
        <v>39887.009027777778</v>
      </c>
      <c r="D5140" s="4">
        <f t="shared" si="400"/>
        <v>2009</v>
      </c>
      <c r="E5140" s="4">
        <f t="shared" si="401"/>
        <v>3</v>
      </c>
      <c r="F5140" s="4">
        <f t="shared" si="402"/>
        <v>15</v>
      </c>
      <c r="G5140" s="4">
        <f t="shared" si="403"/>
        <v>0</v>
      </c>
      <c r="H5140" s="4" t="str">
        <f t="shared" si="404"/>
        <v>日</v>
      </c>
      <c r="I5140">
        <v>-73.983720000000005</v>
      </c>
      <c r="J5140">
        <v>40.729681999999997</v>
      </c>
      <c r="K5140">
        <v>-73.992260000000002</v>
      </c>
      <c r="L5140">
        <v>40.749392999999998</v>
      </c>
      <c r="M5140">
        <v>3</v>
      </c>
      <c r="N5140">
        <v>2.3094233233217341</v>
      </c>
    </row>
    <row r="5141" spans="1:14" x14ac:dyDescent="0.2">
      <c r="A5141" s="1">
        <v>6.9444444444444441E-3</v>
      </c>
      <c r="B5141">
        <v>7.7</v>
      </c>
      <c r="C5141" s="3">
        <v>41038.798611111109</v>
      </c>
      <c r="D5141" s="4">
        <f t="shared" si="400"/>
        <v>2012</v>
      </c>
      <c r="E5141" s="4">
        <f t="shared" si="401"/>
        <v>5</v>
      </c>
      <c r="F5141" s="4">
        <f t="shared" si="402"/>
        <v>9</v>
      </c>
      <c r="G5141" s="4">
        <f t="shared" si="403"/>
        <v>19</v>
      </c>
      <c r="H5141" s="4" t="str">
        <f t="shared" si="404"/>
        <v>水</v>
      </c>
      <c r="I5141">
        <v>-73.983362</v>
      </c>
      <c r="J5141">
        <v>40.744807000000002</v>
      </c>
      <c r="K5141">
        <v>-73.990497000000005</v>
      </c>
      <c r="L5141">
        <v>40.723461999999998</v>
      </c>
      <c r="M5141">
        <v>5</v>
      </c>
      <c r="N5141">
        <v>2.4511516394028394</v>
      </c>
    </row>
    <row r="5142" spans="1:14" x14ac:dyDescent="0.2">
      <c r="A5142" s="1">
        <v>4.0497685185185185E-2</v>
      </c>
      <c r="B5142">
        <v>5</v>
      </c>
      <c r="C5142" s="3">
        <v>41313.581944444442</v>
      </c>
      <c r="D5142" s="4">
        <f t="shared" si="400"/>
        <v>2013</v>
      </c>
      <c r="E5142" s="4">
        <f t="shared" si="401"/>
        <v>2</v>
      </c>
      <c r="F5142" s="4">
        <f t="shared" si="402"/>
        <v>8</v>
      </c>
      <c r="G5142" s="4">
        <f t="shared" si="403"/>
        <v>13</v>
      </c>
      <c r="H5142" s="4" t="str">
        <f t="shared" si="404"/>
        <v>金</v>
      </c>
      <c r="I5142">
        <v>-73.961190000000002</v>
      </c>
      <c r="J5142">
        <v>40.760638999999998</v>
      </c>
      <c r="K5142">
        <v>-73.954190999999994</v>
      </c>
      <c r="L5142">
        <v>40.764011000000004</v>
      </c>
      <c r="M5142">
        <v>1</v>
      </c>
      <c r="N5142">
        <v>0.69939528261319528</v>
      </c>
    </row>
    <row r="5143" spans="1:14" x14ac:dyDescent="0.2">
      <c r="A5143" s="1">
        <v>1.4756944444444446E-2</v>
      </c>
      <c r="B5143">
        <v>9.5</v>
      </c>
      <c r="C5143" s="3">
        <v>41449.722916666666</v>
      </c>
      <c r="D5143" s="4">
        <f t="shared" si="400"/>
        <v>2013</v>
      </c>
      <c r="E5143" s="4">
        <f t="shared" si="401"/>
        <v>6</v>
      </c>
      <c r="F5143" s="4">
        <f t="shared" si="402"/>
        <v>24</v>
      </c>
      <c r="G5143" s="4">
        <f t="shared" si="403"/>
        <v>17</v>
      </c>
      <c r="H5143" s="4" t="str">
        <f t="shared" si="404"/>
        <v>月</v>
      </c>
      <c r="I5143">
        <v>-73.992113000000003</v>
      </c>
      <c r="J5143">
        <v>40.749251999999998</v>
      </c>
      <c r="K5143">
        <v>-73.986592999999999</v>
      </c>
      <c r="L5143">
        <v>40.730021999999998</v>
      </c>
      <c r="M5143">
        <v>1</v>
      </c>
      <c r="N5143">
        <v>2.1907196559502666</v>
      </c>
    </row>
    <row r="5144" spans="1:14" x14ac:dyDescent="0.2">
      <c r="A5144" s="1">
        <v>2.3414351851851853E-2</v>
      </c>
      <c r="B5144">
        <v>6.5</v>
      </c>
      <c r="C5144" s="3">
        <v>40072.481249999997</v>
      </c>
      <c r="D5144" s="4">
        <f t="shared" si="400"/>
        <v>2009</v>
      </c>
      <c r="E5144" s="4">
        <f t="shared" si="401"/>
        <v>9</v>
      </c>
      <c r="F5144" s="4">
        <f t="shared" si="402"/>
        <v>16</v>
      </c>
      <c r="G5144" s="4">
        <f t="shared" si="403"/>
        <v>11</v>
      </c>
      <c r="H5144" s="4" t="str">
        <f t="shared" si="404"/>
        <v>水</v>
      </c>
      <c r="I5144">
        <v>-73.947518000000002</v>
      </c>
      <c r="J5144">
        <v>40.783510999999997</v>
      </c>
      <c r="K5144">
        <v>-73.953376000000006</v>
      </c>
      <c r="L5144">
        <v>40.771155999999998</v>
      </c>
      <c r="M5144">
        <v>1</v>
      </c>
      <c r="N5144">
        <v>1.4613160192394443</v>
      </c>
    </row>
    <row r="5145" spans="1:14" x14ac:dyDescent="0.2">
      <c r="A5145" s="1">
        <v>1.3148148148148147E-2</v>
      </c>
      <c r="B5145">
        <v>4.5</v>
      </c>
      <c r="C5145" s="3">
        <v>41935.345833333333</v>
      </c>
      <c r="D5145" s="4">
        <f t="shared" si="400"/>
        <v>2014</v>
      </c>
      <c r="E5145" s="4">
        <f t="shared" si="401"/>
        <v>10</v>
      </c>
      <c r="F5145" s="4">
        <f t="shared" si="402"/>
        <v>23</v>
      </c>
      <c r="G5145" s="4">
        <f t="shared" si="403"/>
        <v>8</v>
      </c>
      <c r="H5145" s="4" t="str">
        <f t="shared" si="404"/>
        <v>木</v>
      </c>
      <c r="I5145">
        <v>-73.968733999999998</v>
      </c>
      <c r="J5145">
        <v>40.762241000000003</v>
      </c>
      <c r="K5145">
        <v>-73.960271000000006</v>
      </c>
      <c r="L5145">
        <v>40.759084000000001</v>
      </c>
      <c r="M5145">
        <v>1</v>
      </c>
      <c r="N5145">
        <v>0.79543116715623885</v>
      </c>
    </row>
    <row r="5146" spans="1:14" x14ac:dyDescent="0.2">
      <c r="A5146" s="1">
        <v>4.340277777777778E-3</v>
      </c>
      <c r="B5146">
        <v>5.7</v>
      </c>
      <c r="C5146" s="3">
        <v>40327.504166666666</v>
      </c>
      <c r="D5146" s="4">
        <f t="shared" si="400"/>
        <v>2010</v>
      </c>
      <c r="E5146" s="4">
        <f t="shared" si="401"/>
        <v>5</v>
      </c>
      <c r="F5146" s="4">
        <f t="shared" si="402"/>
        <v>29</v>
      </c>
      <c r="G5146" s="4">
        <f t="shared" si="403"/>
        <v>12</v>
      </c>
      <c r="H5146" s="4" t="str">
        <f t="shared" si="404"/>
        <v>土</v>
      </c>
      <c r="I5146">
        <v>-73.984555999999998</v>
      </c>
      <c r="J5146">
        <v>40.728637999999997</v>
      </c>
      <c r="K5146">
        <v>-73.998880999999997</v>
      </c>
      <c r="L5146">
        <v>40.733795999999998</v>
      </c>
      <c r="M5146">
        <v>1</v>
      </c>
      <c r="N5146">
        <v>1.3378730397591376</v>
      </c>
    </row>
    <row r="5147" spans="1:14" x14ac:dyDescent="0.2">
      <c r="A5147" s="1">
        <v>3.6805555555555557E-2</v>
      </c>
      <c r="B5147">
        <v>9.6999999999999993</v>
      </c>
      <c r="C5147" s="3">
        <v>41149.661805555559</v>
      </c>
      <c r="D5147" s="4">
        <f t="shared" si="400"/>
        <v>2012</v>
      </c>
      <c r="E5147" s="4">
        <f t="shared" si="401"/>
        <v>8</v>
      </c>
      <c r="F5147" s="4">
        <f t="shared" si="402"/>
        <v>28</v>
      </c>
      <c r="G5147" s="4">
        <f t="shared" si="403"/>
        <v>15</v>
      </c>
      <c r="H5147" s="4" t="str">
        <f t="shared" si="404"/>
        <v>火</v>
      </c>
      <c r="I5147">
        <v>-73.959356999999997</v>
      </c>
      <c r="J5147">
        <v>40.781235000000002</v>
      </c>
      <c r="K5147">
        <v>-73.980189999999993</v>
      </c>
      <c r="L5147">
        <v>40.762619999999998</v>
      </c>
      <c r="M5147">
        <v>1</v>
      </c>
      <c r="N5147">
        <v>2.716370177330123</v>
      </c>
    </row>
    <row r="5148" spans="1:14" x14ac:dyDescent="0.2">
      <c r="A5148" s="1">
        <v>2.7592592592592596E-2</v>
      </c>
      <c r="B5148">
        <v>9</v>
      </c>
      <c r="C5148" s="3">
        <v>42042.98541666667</v>
      </c>
      <c r="D5148" s="4">
        <f t="shared" si="400"/>
        <v>2015</v>
      </c>
      <c r="E5148" s="4">
        <f t="shared" si="401"/>
        <v>2</v>
      </c>
      <c r="F5148" s="4">
        <f t="shared" si="402"/>
        <v>7</v>
      </c>
      <c r="G5148" s="4">
        <f t="shared" si="403"/>
        <v>23</v>
      </c>
      <c r="H5148" s="4" t="str">
        <f t="shared" si="404"/>
        <v>土</v>
      </c>
      <c r="I5148">
        <v>-73.981903079999995</v>
      </c>
      <c r="J5148">
        <v>40.773361209999997</v>
      </c>
      <c r="K5148">
        <v>-73.971321110000005</v>
      </c>
      <c r="L5148">
        <v>40.755916599999999</v>
      </c>
      <c r="M5148">
        <v>1</v>
      </c>
      <c r="N5148">
        <v>2.1370758298183654</v>
      </c>
    </row>
    <row r="5149" spans="1:14" x14ac:dyDescent="0.2">
      <c r="A5149" s="1">
        <v>2.2222222222222223E-2</v>
      </c>
      <c r="B5149">
        <v>6.5</v>
      </c>
      <c r="C5149" s="3">
        <v>40138.730555555558</v>
      </c>
      <c r="D5149" s="4">
        <f t="shared" si="400"/>
        <v>2009</v>
      </c>
      <c r="E5149" s="4">
        <f t="shared" si="401"/>
        <v>11</v>
      </c>
      <c r="F5149" s="4">
        <f t="shared" si="402"/>
        <v>21</v>
      </c>
      <c r="G5149" s="4">
        <f t="shared" si="403"/>
        <v>17</v>
      </c>
      <c r="H5149" s="4" t="str">
        <f t="shared" si="404"/>
        <v>土</v>
      </c>
      <c r="I5149">
        <v>-74.001383000000004</v>
      </c>
      <c r="J5149">
        <v>40.730967999999997</v>
      </c>
      <c r="K5149">
        <v>-73.982538000000005</v>
      </c>
      <c r="L5149">
        <v>40.739522000000001</v>
      </c>
      <c r="M5149">
        <v>2</v>
      </c>
      <c r="N5149">
        <v>1.8529745321853186</v>
      </c>
    </row>
    <row r="5150" spans="1:14" x14ac:dyDescent="0.2">
      <c r="A5150" s="1">
        <v>2.9861111111111113E-2</v>
      </c>
      <c r="B5150">
        <v>16.899999999999999</v>
      </c>
      <c r="C5150" s="3">
        <v>40318.488194444442</v>
      </c>
      <c r="D5150" s="4">
        <f t="shared" si="400"/>
        <v>2010</v>
      </c>
      <c r="E5150" s="4">
        <f t="shared" si="401"/>
        <v>5</v>
      </c>
      <c r="F5150" s="4">
        <f t="shared" si="402"/>
        <v>20</v>
      </c>
      <c r="G5150" s="4">
        <f t="shared" si="403"/>
        <v>11</v>
      </c>
      <c r="H5150" s="4" t="str">
        <f t="shared" si="404"/>
        <v>木</v>
      </c>
      <c r="I5150">
        <v>-73.960717000000002</v>
      </c>
      <c r="J5150">
        <v>40.781033000000001</v>
      </c>
      <c r="K5150">
        <v>-73.986783000000003</v>
      </c>
      <c r="L5150">
        <v>40.729802999999997</v>
      </c>
      <c r="M5150">
        <v>1</v>
      </c>
      <c r="N5150">
        <v>6.1118161581212513</v>
      </c>
    </row>
    <row r="5151" spans="1:14" x14ac:dyDescent="0.2">
      <c r="A5151" s="1">
        <v>2.1527777777777781E-2</v>
      </c>
      <c r="B5151">
        <v>8.9</v>
      </c>
      <c r="C5151" s="3">
        <v>40390.104861111111</v>
      </c>
      <c r="D5151" s="4">
        <f t="shared" si="400"/>
        <v>2010</v>
      </c>
      <c r="E5151" s="4">
        <f t="shared" si="401"/>
        <v>7</v>
      </c>
      <c r="F5151" s="4">
        <f t="shared" si="402"/>
        <v>31</v>
      </c>
      <c r="G5151" s="4">
        <f t="shared" si="403"/>
        <v>2</v>
      </c>
      <c r="H5151" s="4" t="str">
        <f t="shared" si="404"/>
        <v>土</v>
      </c>
      <c r="I5151">
        <v>-73.952102999999994</v>
      </c>
      <c r="J5151">
        <v>40.777652000000003</v>
      </c>
      <c r="K5151">
        <v>-73.972042000000002</v>
      </c>
      <c r="L5151">
        <v>40.747239999999998</v>
      </c>
      <c r="M5151">
        <v>5</v>
      </c>
      <c r="N5151">
        <v>3.779895890340871</v>
      </c>
    </row>
    <row r="5152" spans="1:14" x14ac:dyDescent="0.2">
      <c r="A5152" s="1">
        <v>1.5277777777777777E-2</v>
      </c>
      <c r="B5152">
        <v>10.1</v>
      </c>
      <c r="C5152" s="3">
        <v>40754.848611111112</v>
      </c>
      <c r="D5152" s="4">
        <f t="shared" si="400"/>
        <v>2011</v>
      </c>
      <c r="E5152" s="4">
        <f t="shared" si="401"/>
        <v>7</v>
      </c>
      <c r="F5152" s="4">
        <f t="shared" si="402"/>
        <v>30</v>
      </c>
      <c r="G5152" s="4">
        <f t="shared" si="403"/>
        <v>20</v>
      </c>
      <c r="H5152" s="4" t="str">
        <f t="shared" si="404"/>
        <v>土</v>
      </c>
      <c r="I5152">
        <v>-73.992157000000006</v>
      </c>
      <c r="J5152">
        <v>40.721378000000001</v>
      </c>
      <c r="K5152">
        <v>-73.946787999999998</v>
      </c>
      <c r="L5152">
        <v>40.725121999999999</v>
      </c>
      <c r="M5152">
        <v>1</v>
      </c>
      <c r="N5152">
        <v>3.8502102151804389</v>
      </c>
    </row>
    <row r="5153" spans="1:14" x14ac:dyDescent="0.2">
      <c r="A5153" s="1">
        <v>3.4027777777777775E-2</v>
      </c>
      <c r="B5153">
        <v>6.5</v>
      </c>
      <c r="C5153" s="3">
        <v>40787.950694444444</v>
      </c>
      <c r="D5153" s="4">
        <f t="shared" si="400"/>
        <v>2011</v>
      </c>
      <c r="E5153" s="4">
        <f t="shared" si="401"/>
        <v>9</v>
      </c>
      <c r="F5153" s="4">
        <f t="shared" si="402"/>
        <v>1</v>
      </c>
      <c r="G5153" s="4">
        <f t="shared" si="403"/>
        <v>22</v>
      </c>
      <c r="H5153" s="4" t="str">
        <f t="shared" si="404"/>
        <v>木</v>
      </c>
      <c r="I5153">
        <v>-73.982997999999995</v>
      </c>
      <c r="J5153">
        <v>40.754480000000001</v>
      </c>
      <c r="K5153">
        <v>-73.989677999999998</v>
      </c>
      <c r="L5153">
        <v>40.74165</v>
      </c>
      <c r="M5153">
        <v>3</v>
      </c>
      <c r="N5153">
        <v>1.5353189459880112</v>
      </c>
    </row>
    <row r="5154" spans="1:14" x14ac:dyDescent="0.2">
      <c r="A5154" s="1">
        <v>2.0833333333333332E-2</v>
      </c>
      <c r="B5154">
        <v>6.1</v>
      </c>
      <c r="C5154" s="3">
        <v>40870.854166666664</v>
      </c>
      <c r="D5154" s="4">
        <f t="shared" si="400"/>
        <v>2011</v>
      </c>
      <c r="E5154" s="4">
        <f t="shared" si="401"/>
        <v>11</v>
      </c>
      <c r="F5154" s="4">
        <f t="shared" si="402"/>
        <v>23</v>
      </c>
      <c r="G5154" s="4">
        <f t="shared" si="403"/>
        <v>20</v>
      </c>
      <c r="H5154" s="4" t="str">
        <f t="shared" si="404"/>
        <v>水</v>
      </c>
      <c r="I5154">
        <v>-73.969374999999999</v>
      </c>
      <c r="J5154">
        <v>40.763778000000002</v>
      </c>
      <c r="K5154">
        <v>-73.955361999999994</v>
      </c>
      <c r="L5154">
        <v>40.782542999999997</v>
      </c>
      <c r="M5154">
        <v>1</v>
      </c>
      <c r="N5154">
        <v>2.3998092370202837</v>
      </c>
    </row>
    <row r="5155" spans="1:14" x14ac:dyDescent="0.2">
      <c r="A5155" s="1">
        <v>7.2685185185185188E-3</v>
      </c>
      <c r="B5155">
        <v>10.1</v>
      </c>
      <c r="C5155" s="3">
        <v>41033.506944444445</v>
      </c>
      <c r="D5155" s="4">
        <f t="shared" si="400"/>
        <v>2012</v>
      </c>
      <c r="E5155" s="4">
        <f t="shared" si="401"/>
        <v>5</v>
      </c>
      <c r="F5155" s="4">
        <f t="shared" si="402"/>
        <v>4</v>
      </c>
      <c r="G5155" s="4">
        <f t="shared" si="403"/>
        <v>12</v>
      </c>
      <c r="H5155" s="4" t="str">
        <f t="shared" si="404"/>
        <v>金</v>
      </c>
      <c r="I5155">
        <v>-73.978779000000003</v>
      </c>
      <c r="J5155">
        <v>40.782494999999997</v>
      </c>
      <c r="K5155">
        <v>-73.946360999999996</v>
      </c>
      <c r="L5155">
        <v>40.775526999999997</v>
      </c>
      <c r="M5155">
        <v>1</v>
      </c>
      <c r="N5155">
        <v>2.8406293122220623</v>
      </c>
    </row>
    <row r="5156" spans="1:14" x14ac:dyDescent="0.2">
      <c r="A5156" s="1">
        <v>1.5972222222222224E-2</v>
      </c>
      <c r="B5156">
        <v>7</v>
      </c>
      <c r="C5156" s="3">
        <v>41246.890972222223</v>
      </c>
      <c r="D5156" s="4">
        <f t="shared" si="400"/>
        <v>2012</v>
      </c>
      <c r="E5156" s="4">
        <f t="shared" si="401"/>
        <v>12</v>
      </c>
      <c r="F5156" s="4">
        <f t="shared" si="402"/>
        <v>3</v>
      </c>
      <c r="G5156" s="4">
        <f t="shared" si="403"/>
        <v>21</v>
      </c>
      <c r="H5156" s="4" t="str">
        <f t="shared" si="404"/>
        <v>月</v>
      </c>
      <c r="I5156">
        <v>-74.002600000000001</v>
      </c>
      <c r="J5156">
        <v>40.726641999999998</v>
      </c>
      <c r="K5156">
        <v>-73.989272</v>
      </c>
      <c r="L5156">
        <v>40.729342000000003</v>
      </c>
      <c r="M5156">
        <v>1</v>
      </c>
      <c r="N5156">
        <v>1.1638258520226097</v>
      </c>
    </row>
    <row r="5157" spans="1:14" x14ac:dyDescent="0.2">
      <c r="A5157" s="1">
        <v>1.4583333333333332E-2</v>
      </c>
      <c r="B5157">
        <v>17</v>
      </c>
      <c r="C5157" s="3">
        <v>41334.472916666666</v>
      </c>
      <c r="D5157" s="4">
        <f t="shared" si="400"/>
        <v>2013</v>
      </c>
      <c r="E5157" s="4">
        <f t="shared" si="401"/>
        <v>3</v>
      </c>
      <c r="F5157" s="4">
        <f t="shared" si="402"/>
        <v>1</v>
      </c>
      <c r="G5157" s="4">
        <f t="shared" si="403"/>
        <v>11</v>
      </c>
      <c r="H5157" s="4" t="str">
        <f t="shared" si="404"/>
        <v>金</v>
      </c>
      <c r="I5157">
        <v>-74.016272000000001</v>
      </c>
      <c r="J5157">
        <v>40.706116999999999</v>
      </c>
      <c r="K5157">
        <v>-73.987157999999994</v>
      </c>
      <c r="L5157">
        <v>40.750546999999997</v>
      </c>
      <c r="M5157">
        <v>5</v>
      </c>
      <c r="N5157">
        <v>5.522162423693028</v>
      </c>
    </row>
    <row r="5158" spans="1:14" x14ac:dyDescent="0.2">
      <c r="A5158" s="1">
        <v>3.37962962962963E-3</v>
      </c>
      <c r="B5158">
        <v>20.83</v>
      </c>
      <c r="C5158" s="3">
        <v>41528.75277777778</v>
      </c>
      <c r="D5158" s="4">
        <f t="shared" si="400"/>
        <v>2013</v>
      </c>
      <c r="E5158" s="4">
        <f t="shared" si="401"/>
        <v>9</v>
      </c>
      <c r="F5158" s="4">
        <f t="shared" si="402"/>
        <v>11</v>
      </c>
      <c r="G5158" s="4">
        <f t="shared" si="403"/>
        <v>18</v>
      </c>
      <c r="H5158" s="4" t="str">
        <f t="shared" si="404"/>
        <v>水</v>
      </c>
      <c r="I5158">
        <v>-74.007205999999996</v>
      </c>
      <c r="J5158">
        <v>40.727043000000002</v>
      </c>
      <c r="K5158">
        <v>-73.998514999999998</v>
      </c>
      <c r="L5158">
        <v>40.681469</v>
      </c>
      <c r="M5158">
        <v>1</v>
      </c>
      <c r="N5158">
        <v>5.1260155188555867</v>
      </c>
    </row>
    <row r="5159" spans="1:14" x14ac:dyDescent="0.2">
      <c r="A5159" s="1">
        <v>4.0543981481481479E-2</v>
      </c>
      <c r="B5159">
        <v>15.5</v>
      </c>
      <c r="C5159" s="3">
        <v>41656.331944444442</v>
      </c>
      <c r="D5159" s="4">
        <f t="shared" si="400"/>
        <v>2014</v>
      </c>
      <c r="E5159" s="4">
        <f t="shared" si="401"/>
        <v>1</v>
      </c>
      <c r="F5159" s="4">
        <f t="shared" si="402"/>
        <v>17</v>
      </c>
      <c r="G5159" s="4">
        <f t="shared" si="403"/>
        <v>7</v>
      </c>
      <c r="H5159" s="4" t="str">
        <f t="shared" si="404"/>
        <v>金</v>
      </c>
      <c r="I5159">
        <v>-73.958574999999996</v>
      </c>
      <c r="J5159">
        <v>40.800223000000003</v>
      </c>
      <c r="K5159">
        <v>-73.979889</v>
      </c>
      <c r="L5159">
        <v>40.754888999999999</v>
      </c>
      <c r="M5159">
        <v>1</v>
      </c>
      <c r="N5159">
        <v>5.3568537766740141</v>
      </c>
    </row>
    <row r="5160" spans="1:14" x14ac:dyDescent="0.2">
      <c r="A5160" s="1">
        <v>1.4097222222222221E-2</v>
      </c>
      <c r="B5160">
        <v>10.9</v>
      </c>
      <c r="C5160" s="3">
        <v>40083.013888888891</v>
      </c>
      <c r="D5160" s="4">
        <f t="shared" si="400"/>
        <v>2009</v>
      </c>
      <c r="E5160" s="4">
        <f t="shared" si="401"/>
        <v>9</v>
      </c>
      <c r="F5160" s="4">
        <f t="shared" si="402"/>
        <v>27</v>
      </c>
      <c r="G5160" s="4">
        <f t="shared" si="403"/>
        <v>0</v>
      </c>
      <c r="H5160" s="4" t="str">
        <f t="shared" si="404"/>
        <v>日</v>
      </c>
      <c r="I5160">
        <v>-73.985022000000001</v>
      </c>
      <c r="J5160">
        <v>40.763902999999999</v>
      </c>
      <c r="K5160">
        <v>-74.007795000000002</v>
      </c>
      <c r="L5160">
        <v>40.740578999999997</v>
      </c>
      <c r="M5160">
        <v>2</v>
      </c>
      <c r="N5160">
        <v>3.2294575677333626</v>
      </c>
    </row>
    <row r="5161" spans="1:14" x14ac:dyDescent="0.2">
      <c r="A5161" s="1">
        <v>2.4305555555555556E-2</v>
      </c>
      <c r="B5161">
        <v>5.7</v>
      </c>
      <c r="C5161" s="3">
        <v>40657.440972222219</v>
      </c>
      <c r="D5161" s="4">
        <f t="shared" si="400"/>
        <v>2011</v>
      </c>
      <c r="E5161" s="4">
        <f t="shared" si="401"/>
        <v>4</v>
      </c>
      <c r="F5161" s="4">
        <f t="shared" si="402"/>
        <v>24</v>
      </c>
      <c r="G5161" s="4">
        <f t="shared" si="403"/>
        <v>10</v>
      </c>
      <c r="H5161" s="4" t="str">
        <f t="shared" si="404"/>
        <v>日</v>
      </c>
      <c r="I5161">
        <v>-73.961600000000004</v>
      </c>
      <c r="J5161">
        <v>40.771217</v>
      </c>
      <c r="K5161">
        <v>-73.973960000000005</v>
      </c>
      <c r="L5161">
        <v>40.757084999999996</v>
      </c>
      <c r="M5161">
        <v>5</v>
      </c>
      <c r="N5161">
        <v>1.887025598726527</v>
      </c>
    </row>
    <row r="5162" spans="1:14" x14ac:dyDescent="0.2">
      <c r="A5162" s="1">
        <v>1.1805555555555555E-2</v>
      </c>
      <c r="B5162">
        <v>12.5</v>
      </c>
      <c r="C5162" s="3">
        <v>42118.803472222222</v>
      </c>
      <c r="D5162" s="4">
        <f t="shared" si="400"/>
        <v>2015</v>
      </c>
      <c r="E5162" s="4">
        <f t="shared" si="401"/>
        <v>4</v>
      </c>
      <c r="F5162" s="4">
        <f t="shared" si="402"/>
        <v>24</v>
      </c>
      <c r="G5162" s="4">
        <f t="shared" si="403"/>
        <v>19</v>
      </c>
      <c r="H5162" s="4" t="str">
        <f t="shared" si="404"/>
        <v>金</v>
      </c>
      <c r="I5162">
        <v>-73.986358640000006</v>
      </c>
      <c r="J5162">
        <v>40.76215363</v>
      </c>
      <c r="K5162">
        <v>-73.954490660000005</v>
      </c>
      <c r="L5162">
        <v>40.786682130000003</v>
      </c>
      <c r="M5162">
        <v>1</v>
      </c>
      <c r="N5162">
        <v>3.8305205603225279</v>
      </c>
    </row>
    <row r="5163" spans="1:14" x14ac:dyDescent="0.2">
      <c r="A5163" s="1">
        <v>1.3888888888888889E-3</v>
      </c>
      <c r="B5163">
        <v>8.9</v>
      </c>
      <c r="C5163" s="3">
        <v>40523.793055555558</v>
      </c>
      <c r="D5163" s="4">
        <f t="shared" si="400"/>
        <v>2010</v>
      </c>
      <c r="E5163" s="4">
        <f t="shared" si="401"/>
        <v>12</v>
      </c>
      <c r="F5163" s="4">
        <f t="shared" si="402"/>
        <v>11</v>
      </c>
      <c r="G5163" s="4">
        <f t="shared" si="403"/>
        <v>19</v>
      </c>
      <c r="H5163" s="4" t="str">
        <f t="shared" si="404"/>
        <v>土</v>
      </c>
      <c r="I5163">
        <v>-73.973945000000001</v>
      </c>
      <c r="J5163">
        <v>40.757182</v>
      </c>
      <c r="K5163">
        <v>-73.986738000000003</v>
      </c>
      <c r="L5163">
        <v>40.729877000000002</v>
      </c>
      <c r="M5163">
        <v>2</v>
      </c>
      <c r="N5163">
        <v>3.2253984993664586</v>
      </c>
    </row>
    <row r="5164" spans="1:14" x14ac:dyDescent="0.2">
      <c r="A5164" s="1">
        <v>1.1863425925925925E-2</v>
      </c>
      <c r="B5164">
        <v>12.9</v>
      </c>
      <c r="C5164" s="3">
        <v>40602.261805555558</v>
      </c>
      <c r="D5164" s="4">
        <f t="shared" si="400"/>
        <v>2011</v>
      </c>
      <c r="E5164" s="4">
        <f t="shared" si="401"/>
        <v>2</v>
      </c>
      <c r="F5164" s="4">
        <f t="shared" si="402"/>
        <v>28</v>
      </c>
      <c r="G5164" s="4">
        <f t="shared" si="403"/>
        <v>6</v>
      </c>
      <c r="H5164" s="4" t="str">
        <f t="shared" si="404"/>
        <v>月</v>
      </c>
      <c r="I5164">
        <v>-73.937603999999993</v>
      </c>
      <c r="J5164">
        <v>40.812942</v>
      </c>
      <c r="K5164">
        <v>-73.985108999999994</v>
      </c>
      <c r="L5164">
        <v>40.759717000000002</v>
      </c>
      <c r="M5164">
        <v>1</v>
      </c>
      <c r="N5164">
        <v>7.1510362596166699</v>
      </c>
    </row>
    <row r="5165" spans="1:14" x14ac:dyDescent="0.2">
      <c r="A5165" s="1">
        <v>3.5532407407407408E-2</v>
      </c>
      <c r="B5165">
        <v>8.1</v>
      </c>
      <c r="C5165" s="3">
        <v>40660.285416666666</v>
      </c>
      <c r="D5165" s="4">
        <f t="shared" si="400"/>
        <v>2011</v>
      </c>
      <c r="E5165" s="4">
        <f t="shared" si="401"/>
        <v>4</v>
      </c>
      <c r="F5165" s="4">
        <f t="shared" si="402"/>
        <v>27</v>
      </c>
      <c r="G5165" s="4">
        <f t="shared" si="403"/>
        <v>6</v>
      </c>
      <c r="H5165" s="4" t="str">
        <f t="shared" si="404"/>
        <v>水</v>
      </c>
      <c r="I5165">
        <v>-73.947346999999993</v>
      </c>
      <c r="J5165">
        <v>40.780301999999999</v>
      </c>
      <c r="K5165">
        <v>-73.974687000000003</v>
      </c>
      <c r="L5165">
        <v>40.763772000000003</v>
      </c>
      <c r="M5165">
        <v>1</v>
      </c>
      <c r="N5165">
        <v>2.9493075455637334</v>
      </c>
    </row>
    <row r="5166" spans="1:14" x14ac:dyDescent="0.2">
      <c r="A5166" s="1">
        <v>2.4560185185185185E-2</v>
      </c>
      <c r="B5166">
        <v>6.1</v>
      </c>
      <c r="C5166" s="3">
        <v>41011.399305555555</v>
      </c>
      <c r="D5166" s="4">
        <f t="shared" si="400"/>
        <v>2012</v>
      </c>
      <c r="E5166" s="4">
        <f t="shared" si="401"/>
        <v>4</v>
      </c>
      <c r="F5166" s="4">
        <f t="shared" si="402"/>
        <v>12</v>
      </c>
      <c r="G5166" s="4">
        <f t="shared" si="403"/>
        <v>9</v>
      </c>
      <c r="H5166" s="4" t="str">
        <f t="shared" si="404"/>
        <v>木</v>
      </c>
      <c r="I5166">
        <v>-73.967003000000005</v>
      </c>
      <c r="J5166">
        <v>40.772416999999997</v>
      </c>
      <c r="K5166">
        <v>-73.968860000000006</v>
      </c>
      <c r="L5166">
        <v>40.761147000000001</v>
      </c>
      <c r="M5166">
        <v>0</v>
      </c>
      <c r="N5166">
        <v>1.2643021775227001</v>
      </c>
    </row>
    <row r="5167" spans="1:14" x14ac:dyDescent="0.2">
      <c r="A5167" s="1">
        <v>3.6805555555555557E-2</v>
      </c>
      <c r="B5167">
        <v>3.5</v>
      </c>
      <c r="C5167" s="3">
        <v>41502.370138888888</v>
      </c>
      <c r="D5167" s="4">
        <f t="shared" si="400"/>
        <v>2013</v>
      </c>
      <c r="E5167" s="4">
        <f t="shared" si="401"/>
        <v>8</v>
      </c>
      <c r="F5167" s="4">
        <f t="shared" si="402"/>
        <v>16</v>
      </c>
      <c r="G5167" s="4">
        <f t="shared" si="403"/>
        <v>8</v>
      </c>
      <c r="H5167" s="4" t="str">
        <f t="shared" si="404"/>
        <v>金</v>
      </c>
      <c r="I5167">
        <v>-73.960852000000003</v>
      </c>
      <c r="J5167">
        <v>40.775379999999998</v>
      </c>
      <c r="K5167">
        <v>-73.954057000000006</v>
      </c>
      <c r="L5167">
        <v>40.773741999999999</v>
      </c>
      <c r="M5167">
        <v>1</v>
      </c>
      <c r="N5167">
        <v>0.60114391310311299</v>
      </c>
    </row>
    <row r="5168" spans="1:14" x14ac:dyDescent="0.2">
      <c r="A5168" s="1">
        <v>1.3888888888888889E-3</v>
      </c>
      <c r="B5168">
        <v>5.3</v>
      </c>
      <c r="C5168" s="3">
        <v>40455.834722222222</v>
      </c>
      <c r="D5168" s="4">
        <f t="shared" si="400"/>
        <v>2010</v>
      </c>
      <c r="E5168" s="4">
        <f t="shared" si="401"/>
        <v>10</v>
      </c>
      <c r="F5168" s="4">
        <f t="shared" si="402"/>
        <v>4</v>
      </c>
      <c r="G5168" s="4">
        <f t="shared" si="403"/>
        <v>20</v>
      </c>
      <c r="H5168" s="4" t="str">
        <f t="shared" si="404"/>
        <v>月</v>
      </c>
      <c r="I5168">
        <v>-73.983706999999995</v>
      </c>
      <c r="J5168">
        <v>40.753101999999998</v>
      </c>
      <c r="K5168">
        <v>-73.990872999999993</v>
      </c>
      <c r="L5168">
        <v>40.756318</v>
      </c>
      <c r="M5168">
        <v>3</v>
      </c>
      <c r="N5168">
        <v>0.70236671400524409</v>
      </c>
    </row>
    <row r="5169" spans="1:14" x14ac:dyDescent="0.2">
      <c r="A5169" s="1">
        <v>3.788194444444444E-2</v>
      </c>
      <c r="B5169">
        <v>9.6999999999999993</v>
      </c>
      <c r="C5169" s="3">
        <v>40975.912499999999</v>
      </c>
      <c r="D5169" s="4">
        <f t="shared" si="400"/>
        <v>2012</v>
      </c>
      <c r="E5169" s="4">
        <f t="shared" si="401"/>
        <v>3</v>
      </c>
      <c r="F5169" s="4">
        <f t="shared" si="402"/>
        <v>7</v>
      </c>
      <c r="G5169" s="4">
        <f t="shared" si="403"/>
        <v>21</v>
      </c>
      <c r="H5169" s="4" t="str">
        <f t="shared" si="404"/>
        <v>水</v>
      </c>
      <c r="I5169">
        <v>-74.012934000000001</v>
      </c>
      <c r="J5169">
        <v>40.716545000000004</v>
      </c>
      <c r="K5169">
        <v>-73.982005999999998</v>
      </c>
      <c r="L5169">
        <v>40.727794000000003</v>
      </c>
      <c r="M5169">
        <v>2</v>
      </c>
      <c r="N5169">
        <v>2.894227475089806</v>
      </c>
    </row>
    <row r="5170" spans="1:14" x14ac:dyDescent="0.2">
      <c r="A5170" s="1">
        <v>2.2372685185185186E-2</v>
      </c>
      <c r="B5170">
        <v>6.9</v>
      </c>
      <c r="C5170" s="3">
        <v>40758.355555555558</v>
      </c>
      <c r="D5170" s="4">
        <f t="shared" si="400"/>
        <v>2011</v>
      </c>
      <c r="E5170" s="4">
        <f t="shared" si="401"/>
        <v>8</v>
      </c>
      <c r="F5170" s="4">
        <f t="shared" si="402"/>
        <v>3</v>
      </c>
      <c r="G5170" s="4">
        <f t="shared" si="403"/>
        <v>8</v>
      </c>
      <c r="H5170" s="4" t="str">
        <f t="shared" si="404"/>
        <v>水</v>
      </c>
      <c r="I5170">
        <v>-73.966429000000005</v>
      </c>
      <c r="J5170">
        <v>40.766012000000003</v>
      </c>
      <c r="K5170">
        <v>-73.974489000000005</v>
      </c>
      <c r="L5170">
        <v>40.751914999999997</v>
      </c>
      <c r="M5170">
        <v>1</v>
      </c>
      <c r="N5170">
        <v>1.7101162073883569</v>
      </c>
    </row>
    <row r="5171" spans="1:14" x14ac:dyDescent="0.2">
      <c r="A5171" s="1">
        <v>4.1273148148148149E-2</v>
      </c>
      <c r="B5171">
        <v>4.0999999999999996</v>
      </c>
      <c r="C5171" s="3">
        <v>40927.790972222225</v>
      </c>
      <c r="D5171" s="4">
        <f t="shared" si="400"/>
        <v>2012</v>
      </c>
      <c r="E5171" s="4">
        <f t="shared" si="401"/>
        <v>1</v>
      </c>
      <c r="F5171" s="4">
        <f t="shared" si="402"/>
        <v>19</v>
      </c>
      <c r="G5171" s="4">
        <f t="shared" si="403"/>
        <v>18</v>
      </c>
      <c r="H5171" s="4" t="str">
        <f t="shared" si="404"/>
        <v>木</v>
      </c>
      <c r="I5171">
        <v>-73.988517000000002</v>
      </c>
      <c r="J5171">
        <v>40.769236999999997</v>
      </c>
      <c r="K5171">
        <v>-73.982433</v>
      </c>
      <c r="L5171">
        <v>40.776184999999998</v>
      </c>
      <c r="M5171">
        <v>1</v>
      </c>
      <c r="N5171">
        <v>0.92805549274127352</v>
      </c>
    </row>
    <row r="5172" spans="1:14" x14ac:dyDescent="0.2">
      <c r="A5172" s="1">
        <v>2.4305555555555556E-2</v>
      </c>
      <c r="B5172">
        <v>12.1</v>
      </c>
      <c r="C5172" s="3">
        <v>40382.649305555555</v>
      </c>
      <c r="D5172" s="4">
        <f t="shared" si="400"/>
        <v>2010</v>
      </c>
      <c r="E5172" s="4">
        <f t="shared" si="401"/>
        <v>7</v>
      </c>
      <c r="F5172" s="4">
        <f t="shared" si="402"/>
        <v>23</v>
      </c>
      <c r="G5172" s="4">
        <f t="shared" si="403"/>
        <v>15</v>
      </c>
      <c r="H5172" s="4" t="str">
        <f t="shared" si="404"/>
        <v>金</v>
      </c>
      <c r="I5172">
        <v>-73.958451999999994</v>
      </c>
      <c r="J5172">
        <v>40.781574999999997</v>
      </c>
      <c r="K5172">
        <v>-73.991861999999998</v>
      </c>
      <c r="L5172">
        <v>40.760649999999998</v>
      </c>
      <c r="M5172">
        <v>1</v>
      </c>
      <c r="N5172">
        <v>3.6550400579810307</v>
      </c>
    </row>
    <row r="5173" spans="1:14" x14ac:dyDescent="0.2">
      <c r="A5173" s="1">
        <v>2.5694444444444447E-2</v>
      </c>
      <c r="B5173">
        <v>7.3</v>
      </c>
      <c r="C5173" s="3">
        <v>40956.025694444441</v>
      </c>
      <c r="D5173" s="4">
        <f t="shared" si="400"/>
        <v>2012</v>
      </c>
      <c r="E5173" s="4">
        <f t="shared" si="401"/>
        <v>2</v>
      </c>
      <c r="F5173" s="4">
        <f t="shared" si="402"/>
        <v>17</v>
      </c>
      <c r="G5173" s="4">
        <f t="shared" si="403"/>
        <v>0</v>
      </c>
      <c r="H5173" s="4" t="str">
        <f t="shared" si="404"/>
        <v>金</v>
      </c>
      <c r="I5173">
        <v>-73.986092999999997</v>
      </c>
      <c r="J5173">
        <v>40.738385000000001</v>
      </c>
      <c r="K5173">
        <v>-74.001414999999994</v>
      </c>
      <c r="L5173">
        <v>40.717652000000001</v>
      </c>
      <c r="M5173">
        <v>5</v>
      </c>
      <c r="N5173">
        <v>2.645280773758897</v>
      </c>
    </row>
    <row r="5174" spans="1:14" x14ac:dyDescent="0.2">
      <c r="A5174" s="1">
        <v>2.4699074074074078E-2</v>
      </c>
      <c r="B5174">
        <v>9.6999999999999993</v>
      </c>
      <c r="C5174" s="3">
        <v>41139.065972222219</v>
      </c>
      <c r="D5174" s="4">
        <f t="shared" si="400"/>
        <v>2012</v>
      </c>
      <c r="E5174" s="4">
        <f t="shared" si="401"/>
        <v>8</v>
      </c>
      <c r="F5174" s="4">
        <f t="shared" si="402"/>
        <v>18</v>
      </c>
      <c r="G5174" s="4">
        <f t="shared" si="403"/>
        <v>1</v>
      </c>
      <c r="H5174" s="4" t="str">
        <f t="shared" si="404"/>
        <v>土</v>
      </c>
      <c r="I5174">
        <v>-74.007497999999998</v>
      </c>
      <c r="J5174">
        <v>40.743383999999999</v>
      </c>
      <c r="K5174">
        <v>-73.973584000000002</v>
      </c>
      <c r="L5174">
        <v>40.757292</v>
      </c>
      <c r="M5174">
        <v>1</v>
      </c>
      <c r="N5174">
        <v>3.2521825378144089</v>
      </c>
    </row>
    <row r="5175" spans="1:14" x14ac:dyDescent="0.2">
      <c r="A5175" s="1">
        <v>7.3495370370370372E-3</v>
      </c>
      <c r="B5175">
        <v>4.0999999999999996</v>
      </c>
      <c r="C5175" s="3">
        <v>40067.506944444445</v>
      </c>
      <c r="D5175" s="4">
        <f t="shared" si="400"/>
        <v>2009</v>
      </c>
      <c r="E5175" s="4">
        <f t="shared" si="401"/>
        <v>9</v>
      </c>
      <c r="F5175" s="4">
        <f t="shared" si="402"/>
        <v>11</v>
      </c>
      <c r="G5175" s="4">
        <f t="shared" si="403"/>
        <v>12</v>
      </c>
      <c r="H5175" s="4" t="str">
        <f t="shared" si="404"/>
        <v>金</v>
      </c>
      <c r="I5175">
        <v>-73.980329999999995</v>
      </c>
      <c r="J5175">
        <v>40.749070000000003</v>
      </c>
      <c r="K5175">
        <v>-73.976398000000003</v>
      </c>
      <c r="L5175">
        <v>40.745893000000002</v>
      </c>
      <c r="M5175">
        <v>1</v>
      </c>
      <c r="N5175">
        <v>0.48480790077004399</v>
      </c>
    </row>
    <row r="5176" spans="1:14" x14ac:dyDescent="0.2">
      <c r="A5176" s="1">
        <v>1.1759259259259259E-2</v>
      </c>
      <c r="B5176">
        <v>9.3000000000000007</v>
      </c>
      <c r="C5176" s="3">
        <v>40330.927777777775</v>
      </c>
      <c r="D5176" s="4">
        <f t="shared" si="400"/>
        <v>2010</v>
      </c>
      <c r="E5176" s="4">
        <f t="shared" si="401"/>
        <v>6</v>
      </c>
      <c r="F5176" s="4">
        <f t="shared" si="402"/>
        <v>1</v>
      </c>
      <c r="G5176" s="4">
        <f t="shared" si="403"/>
        <v>22</v>
      </c>
      <c r="H5176" s="4" t="str">
        <f t="shared" si="404"/>
        <v>火</v>
      </c>
      <c r="I5176">
        <v>-73.969447000000002</v>
      </c>
      <c r="J5176">
        <v>40.760995000000001</v>
      </c>
      <c r="K5176">
        <v>-74.000900999999999</v>
      </c>
      <c r="L5176">
        <v>40.74633</v>
      </c>
      <c r="M5176">
        <v>1</v>
      </c>
      <c r="N5176">
        <v>3.1145487541735273</v>
      </c>
    </row>
    <row r="5177" spans="1:14" x14ac:dyDescent="0.2">
      <c r="A5177" s="1">
        <v>5.5555555555555558E-3</v>
      </c>
      <c r="B5177">
        <v>13.3</v>
      </c>
      <c r="C5177" s="3">
        <v>40710.838888888888</v>
      </c>
      <c r="D5177" s="4">
        <f t="shared" si="400"/>
        <v>2011</v>
      </c>
      <c r="E5177" s="4">
        <f t="shared" si="401"/>
        <v>6</v>
      </c>
      <c r="F5177" s="4">
        <f t="shared" si="402"/>
        <v>16</v>
      </c>
      <c r="G5177" s="4">
        <f t="shared" si="403"/>
        <v>20</v>
      </c>
      <c r="H5177" s="4" t="str">
        <f t="shared" si="404"/>
        <v>木</v>
      </c>
      <c r="I5177">
        <v>-73.972733000000005</v>
      </c>
      <c r="J5177">
        <v>40.754624999999997</v>
      </c>
      <c r="K5177">
        <v>-74.005122999999998</v>
      </c>
      <c r="L5177">
        <v>40.741368000000001</v>
      </c>
      <c r="M5177">
        <v>2</v>
      </c>
      <c r="N5177">
        <v>3.104745671595917</v>
      </c>
    </row>
    <row r="5178" spans="1:14" x14ac:dyDescent="0.2">
      <c r="A5178" s="1">
        <v>2.0833333333333332E-2</v>
      </c>
      <c r="B5178">
        <v>5.3</v>
      </c>
      <c r="C5178" s="3">
        <v>41101.854166666664</v>
      </c>
      <c r="D5178" s="4">
        <f t="shared" si="400"/>
        <v>2012</v>
      </c>
      <c r="E5178" s="4">
        <f t="shared" si="401"/>
        <v>7</v>
      </c>
      <c r="F5178" s="4">
        <f t="shared" si="402"/>
        <v>11</v>
      </c>
      <c r="G5178" s="4">
        <f t="shared" si="403"/>
        <v>20</v>
      </c>
      <c r="H5178" s="4" t="str">
        <f t="shared" si="404"/>
        <v>水</v>
      </c>
      <c r="I5178">
        <v>-73.961557999999997</v>
      </c>
      <c r="J5178">
        <v>40.758347000000001</v>
      </c>
      <c r="K5178">
        <v>-73.956123000000005</v>
      </c>
      <c r="L5178">
        <v>40.767572000000001</v>
      </c>
      <c r="M5178">
        <v>2</v>
      </c>
      <c r="N5178">
        <v>1.1245291807173272</v>
      </c>
    </row>
    <row r="5179" spans="1:14" x14ac:dyDescent="0.2">
      <c r="A5179" s="1">
        <v>9.7222222222222224E-3</v>
      </c>
      <c r="B5179">
        <v>19</v>
      </c>
      <c r="C5179" s="3">
        <v>41482.051388888889</v>
      </c>
      <c r="D5179" s="4">
        <f t="shared" si="400"/>
        <v>2013</v>
      </c>
      <c r="E5179" s="4">
        <f t="shared" si="401"/>
        <v>7</v>
      </c>
      <c r="F5179" s="4">
        <f t="shared" si="402"/>
        <v>27</v>
      </c>
      <c r="G5179" s="4">
        <f t="shared" si="403"/>
        <v>1</v>
      </c>
      <c r="H5179" s="4" t="str">
        <f t="shared" si="404"/>
        <v>土</v>
      </c>
      <c r="I5179">
        <v>-73.978267000000002</v>
      </c>
      <c r="J5179">
        <v>40.782220000000002</v>
      </c>
      <c r="K5179">
        <v>-73.982010000000002</v>
      </c>
      <c r="L5179">
        <v>40.727632</v>
      </c>
      <c r="M5179">
        <v>5</v>
      </c>
      <c r="N5179">
        <v>6.0848999194463067</v>
      </c>
    </row>
    <row r="5180" spans="1:14" x14ac:dyDescent="0.2">
      <c r="A5180" s="1">
        <v>2.7777777777777776E-2</v>
      </c>
      <c r="B5180">
        <v>16.5</v>
      </c>
      <c r="C5180" s="3">
        <v>40451.694444444445</v>
      </c>
      <c r="D5180" s="4">
        <f t="shared" si="400"/>
        <v>2010</v>
      </c>
      <c r="E5180" s="4">
        <f t="shared" si="401"/>
        <v>9</v>
      </c>
      <c r="F5180" s="4">
        <f t="shared" si="402"/>
        <v>30</v>
      </c>
      <c r="G5180" s="4">
        <f t="shared" si="403"/>
        <v>16</v>
      </c>
      <c r="H5180" s="4" t="str">
        <f t="shared" si="404"/>
        <v>木</v>
      </c>
      <c r="I5180">
        <v>-73.976168000000001</v>
      </c>
      <c r="J5180">
        <v>40.752330000000001</v>
      </c>
      <c r="K5180">
        <v>-74.013987</v>
      </c>
      <c r="L5180">
        <v>40.717055000000002</v>
      </c>
      <c r="M5180">
        <v>5</v>
      </c>
      <c r="N5180">
        <v>5.0592791990528605</v>
      </c>
    </row>
    <row r="5181" spans="1:14" x14ac:dyDescent="0.2">
      <c r="A5181" s="1">
        <v>2.361111111111111E-2</v>
      </c>
      <c r="B5181">
        <v>8.9</v>
      </c>
      <c r="C5181" s="3">
        <v>40117.898611111108</v>
      </c>
      <c r="D5181" s="4">
        <f t="shared" si="400"/>
        <v>2009</v>
      </c>
      <c r="E5181" s="4">
        <f t="shared" si="401"/>
        <v>10</v>
      </c>
      <c r="F5181" s="4">
        <f t="shared" si="402"/>
        <v>31</v>
      </c>
      <c r="G5181" s="4">
        <f t="shared" si="403"/>
        <v>21</v>
      </c>
      <c r="H5181" s="4" t="str">
        <f t="shared" si="404"/>
        <v>土</v>
      </c>
      <c r="I5181">
        <v>-73.997865000000004</v>
      </c>
      <c r="J5181">
        <v>40.740758</v>
      </c>
      <c r="K5181">
        <v>-73.984487000000001</v>
      </c>
      <c r="L5181">
        <v>40.757573000000001</v>
      </c>
      <c r="M5181">
        <v>3</v>
      </c>
      <c r="N5181">
        <v>2.1855478769596854</v>
      </c>
    </row>
    <row r="5182" spans="1:14" x14ac:dyDescent="0.2">
      <c r="A5182" s="1">
        <v>3.888888888888889E-2</v>
      </c>
      <c r="B5182">
        <v>20.5</v>
      </c>
      <c r="C5182" s="3">
        <v>40170.455555555556</v>
      </c>
      <c r="D5182" s="4">
        <f t="shared" si="400"/>
        <v>2009</v>
      </c>
      <c r="E5182" s="4">
        <f t="shared" si="401"/>
        <v>12</v>
      </c>
      <c r="F5182" s="4">
        <f t="shared" si="402"/>
        <v>23</v>
      </c>
      <c r="G5182" s="4">
        <f t="shared" si="403"/>
        <v>10</v>
      </c>
      <c r="H5182" s="4" t="str">
        <f t="shared" si="404"/>
        <v>水</v>
      </c>
      <c r="I5182">
        <v>-73.986701999999994</v>
      </c>
      <c r="J5182">
        <v>40.767783000000001</v>
      </c>
      <c r="K5182">
        <v>-73.986575000000002</v>
      </c>
      <c r="L5182">
        <v>40.716752999999997</v>
      </c>
      <c r="M5182">
        <v>1</v>
      </c>
      <c r="N5182">
        <v>5.680643714011623</v>
      </c>
    </row>
    <row r="5183" spans="1:14" x14ac:dyDescent="0.2">
      <c r="A5183" s="1">
        <v>1.261574074074074E-3</v>
      </c>
      <c r="B5183">
        <v>26.5</v>
      </c>
      <c r="C5183" s="3">
        <v>41404.584027777775</v>
      </c>
      <c r="D5183" s="4">
        <f t="shared" si="400"/>
        <v>2013</v>
      </c>
      <c r="E5183" s="4">
        <f t="shared" si="401"/>
        <v>5</v>
      </c>
      <c r="F5183" s="4">
        <f t="shared" si="402"/>
        <v>10</v>
      </c>
      <c r="G5183" s="4">
        <f t="shared" si="403"/>
        <v>14</v>
      </c>
      <c r="H5183" s="4" t="str">
        <f t="shared" si="404"/>
        <v>金</v>
      </c>
      <c r="I5183">
        <v>-73.982044999999999</v>
      </c>
      <c r="J5183">
        <v>40.768425000000001</v>
      </c>
      <c r="K5183">
        <v>-73.904829000000007</v>
      </c>
      <c r="L5183">
        <v>40.774048000000001</v>
      </c>
      <c r="M5183">
        <v>1</v>
      </c>
      <c r="N5183">
        <v>6.5397053331328507</v>
      </c>
    </row>
    <row r="5184" spans="1:14" x14ac:dyDescent="0.2">
      <c r="A5184" s="1">
        <v>2.8472222222222222E-2</v>
      </c>
      <c r="B5184">
        <v>52</v>
      </c>
      <c r="C5184" s="3">
        <v>41585.361805555556</v>
      </c>
      <c r="D5184" s="4">
        <f t="shared" si="400"/>
        <v>2013</v>
      </c>
      <c r="E5184" s="4">
        <f t="shared" si="401"/>
        <v>11</v>
      </c>
      <c r="F5184" s="4">
        <f t="shared" si="402"/>
        <v>7</v>
      </c>
      <c r="G5184" s="4">
        <f t="shared" si="403"/>
        <v>8</v>
      </c>
      <c r="H5184" s="4" t="str">
        <f t="shared" si="404"/>
        <v>木</v>
      </c>
      <c r="I5184">
        <v>-73.790760000000006</v>
      </c>
      <c r="J5184">
        <v>40.646777</v>
      </c>
      <c r="K5184">
        <v>-73.993679999999998</v>
      </c>
      <c r="L5184">
        <v>40.731962000000003</v>
      </c>
      <c r="M5184">
        <v>1</v>
      </c>
      <c r="N5184">
        <v>19.577978055883115</v>
      </c>
    </row>
    <row r="5185" spans="1:14" x14ac:dyDescent="0.2">
      <c r="A5185" s="1">
        <v>3.6805555555555557E-2</v>
      </c>
      <c r="B5185">
        <v>4.9000000000000004</v>
      </c>
      <c r="C5185" s="3">
        <v>40606.911805555559</v>
      </c>
      <c r="D5185" s="4">
        <f t="shared" si="400"/>
        <v>2011</v>
      </c>
      <c r="E5185" s="4">
        <f t="shared" si="401"/>
        <v>3</v>
      </c>
      <c r="F5185" s="4">
        <f t="shared" si="402"/>
        <v>4</v>
      </c>
      <c r="G5185" s="4">
        <f t="shared" si="403"/>
        <v>21</v>
      </c>
      <c r="H5185" s="4" t="str">
        <f t="shared" si="404"/>
        <v>金</v>
      </c>
      <c r="I5185">
        <v>-73.948947000000004</v>
      </c>
      <c r="J5185">
        <v>40.784875</v>
      </c>
      <c r="K5185">
        <v>-73.949983000000003</v>
      </c>
      <c r="L5185">
        <v>40.793019999999999</v>
      </c>
      <c r="M5185">
        <v>5</v>
      </c>
      <c r="N5185">
        <v>0.91089191858702045</v>
      </c>
    </row>
    <row r="5186" spans="1:14" x14ac:dyDescent="0.2">
      <c r="A5186" s="1">
        <v>3.1284722222222221E-2</v>
      </c>
      <c r="B5186">
        <v>51.1</v>
      </c>
      <c r="C5186" s="3">
        <v>41153.53125</v>
      </c>
      <c r="D5186" s="4">
        <f t="shared" si="400"/>
        <v>2012</v>
      </c>
      <c r="E5186" s="4">
        <f t="shared" si="401"/>
        <v>9</v>
      </c>
      <c r="F5186" s="4">
        <f t="shared" si="402"/>
        <v>1</v>
      </c>
      <c r="G5186" s="4">
        <f t="shared" si="403"/>
        <v>12</v>
      </c>
      <c r="H5186" s="4" t="str">
        <f t="shared" si="404"/>
        <v>土</v>
      </c>
      <c r="I5186">
        <v>-73.998510999999993</v>
      </c>
      <c r="J5186">
        <v>40.738947000000003</v>
      </c>
      <c r="K5186">
        <v>-74.177340999999998</v>
      </c>
      <c r="L5186">
        <v>40.695124999999997</v>
      </c>
      <c r="M5186">
        <v>2</v>
      </c>
      <c r="N5186">
        <v>15.857508688182881</v>
      </c>
    </row>
    <row r="5187" spans="1:14" x14ac:dyDescent="0.2">
      <c r="A5187" s="1">
        <v>1.2581018518518519E-2</v>
      </c>
      <c r="B5187">
        <v>10</v>
      </c>
      <c r="C5187" s="3">
        <v>41702.304166666669</v>
      </c>
      <c r="D5187" s="4">
        <f t="shared" ref="D5187:D5250" si="405">YEAR(C5187)</f>
        <v>2014</v>
      </c>
      <c r="E5187" s="4">
        <f t="shared" ref="E5187:E5250" si="406">MONTH(C5187)</f>
        <v>3</v>
      </c>
      <c r="F5187" s="4">
        <f t="shared" ref="F5187:F5250" si="407">DAY(C5187)</f>
        <v>4</v>
      </c>
      <c r="G5187" s="4">
        <f t="shared" ref="G5187:G5250" si="408">HOUR(C5187)</f>
        <v>7</v>
      </c>
      <c r="H5187" s="4" t="str">
        <f t="shared" ref="H5187:H5250" si="409">TEXT(C5187, "aaa")</f>
        <v>火</v>
      </c>
      <c r="I5187">
        <v>-73.981229999999996</v>
      </c>
      <c r="J5187">
        <v>40.780844999999999</v>
      </c>
      <c r="K5187">
        <v>-73.979771</v>
      </c>
      <c r="L5187">
        <v>40.753439</v>
      </c>
      <c r="M5187">
        <v>1</v>
      </c>
      <c r="N5187">
        <v>3.0533007873414872</v>
      </c>
    </row>
    <row r="5188" spans="1:14" x14ac:dyDescent="0.2">
      <c r="A5188" s="1">
        <v>4.1597222222222223E-2</v>
      </c>
      <c r="B5188">
        <v>6.5</v>
      </c>
      <c r="C5188" s="3">
        <v>42100.332638888889</v>
      </c>
      <c r="D5188" s="4">
        <f t="shared" si="405"/>
        <v>2015</v>
      </c>
      <c r="E5188" s="4">
        <f t="shared" si="406"/>
        <v>4</v>
      </c>
      <c r="F5188" s="4">
        <f t="shared" si="407"/>
        <v>6</v>
      </c>
      <c r="G5188" s="4">
        <f t="shared" si="408"/>
        <v>7</v>
      </c>
      <c r="H5188" s="4" t="str">
        <f t="shared" si="409"/>
        <v>月</v>
      </c>
      <c r="I5188">
        <v>-73.965225219999994</v>
      </c>
      <c r="J5188">
        <v>40.77249527</v>
      </c>
      <c r="K5188">
        <v>-73.975883479999993</v>
      </c>
      <c r="L5188">
        <v>40.759883879999997</v>
      </c>
      <c r="M5188">
        <v>1</v>
      </c>
      <c r="N5188">
        <v>1.6668588419490793</v>
      </c>
    </row>
    <row r="5189" spans="1:14" x14ac:dyDescent="0.2">
      <c r="A5189" s="1">
        <v>1.8055555555555557E-2</v>
      </c>
      <c r="B5189">
        <v>6.1</v>
      </c>
      <c r="C5189" s="3">
        <v>39874.351388888892</v>
      </c>
      <c r="D5189" s="4">
        <f t="shared" si="405"/>
        <v>2009</v>
      </c>
      <c r="E5189" s="4">
        <f t="shared" si="406"/>
        <v>3</v>
      </c>
      <c r="F5189" s="4">
        <f t="shared" si="407"/>
        <v>2</v>
      </c>
      <c r="G5189" s="4">
        <f t="shared" si="408"/>
        <v>8</v>
      </c>
      <c r="H5189" s="4" t="str">
        <f t="shared" si="409"/>
        <v>月</v>
      </c>
      <c r="I5189">
        <v>-74.016357999999997</v>
      </c>
      <c r="J5189">
        <v>40.709662999999999</v>
      </c>
      <c r="K5189">
        <v>-74.005202999999995</v>
      </c>
      <c r="L5189">
        <v>40.720101999999997</v>
      </c>
      <c r="M5189">
        <v>1</v>
      </c>
      <c r="N5189">
        <v>1.4954207102806556</v>
      </c>
    </row>
    <row r="5190" spans="1:14" x14ac:dyDescent="0.2">
      <c r="A5190" s="1">
        <v>1.3888888888888888E-2</v>
      </c>
      <c r="B5190">
        <v>14.9</v>
      </c>
      <c r="C5190" s="3">
        <v>40465.722222222219</v>
      </c>
      <c r="D5190" s="4">
        <f t="shared" si="405"/>
        <v>2010</v>
      </c>
      <c r="E5190" s="4">
        <f t="shared" si="406"/>
        <v>10</v>
      </c>
      <c r="F5190" s="4">
        <f t="shared" si="407"/>
        <v>14</v>
      </c>
      <c r="G5190" s="4">
        <f t="shared" si="408"/>
        <v>17</v>
      </c>
      <c r="H5190" s="4" t="str">
        <f t="shared" si="409"/>
        <v>木</v>
      </c>
      <c r="I5190">
        <v>-73.995778000000001</v>
      </c>
      <c r="J5190">
        <v>40.742787</v>
      </c>
      <c r="K5190">
        <v>-73.958372999999995</v>
      </c>
      <c r="L5190">
        <v>40.779220000000002</v>
      </c>
      <c r="M5190">
        <v>1</v>
      </c>
      <c r="N5190">
        <v>5.1376896560234409</v>
      </c>
    </row>
    <row r="5191" spans="1:14" x14ac:dyDescent="0.2">
      <c r="A5191" s="1">
        <v>1.7199074074074071E-2</v>
      </c>
      <c r="B5191">
        <v>8</v>
      </c>
      <c r="C5191" s="3">
        <v>41519.35</v>
      </c>
      <c r="D5191" s="4">
        <f t="shared" si="405"/>
        <v>2013</v>
      </c>
      <c r="E5191" s="4">
        <f t="shared" si="406"/>
        <v>9</v>
      </c>
      <c r="F5191" s="4">
        <f t="shared" si="407"/>
        <v>2</v>
      </c>
      <c r="G5191" s="4">
        <f t="shared" si="408"/>
        <v>8</v>
      </c>
      <c r="H5191" s="4" t="str">
        <f t="shared" si="409"/>
        <v>月</v>
      </c>
      <c r="I5191">
        <v>-73.970348999999999</v>
      </c>
      <c r="J5191">
        <v>40.752721000000001</v>
      </c>
      <c r="K5191">
        <v>-73.991453000000007</v>
      </c>
      <c r="L5191">
        <v>40.750022999999999</v>
      </c>
      <c r="M5191">
        <v>1</v>
      </c>
      <c r="N5191">
        <v>1.8048650762185288</v>
      </c>
    </row>
    <row r="5192" spans="1:14" x14ac:dyDescent="0.2">
      <c r="A5192" s="1">
        <v>4.3981481481481484E-3</v>
      </c>
      <c r="B5192">
        <v>9.6999999999999993</v>
      </c>
      <c r="C5192" s="3">
        <v>40015.629166666666</v>
      </c>
      <c r="D5192" s="4">
        <f t="shared" si="405"/>
        <v>2009</v>
      </c>
      <c r="E5192" s="4">
        <f t="shared" si="406"/>
        <v>7</v>
      </c>
      <c r="F5192" s="4">
        <f t="shared" si="407"/>
        <v>21</v>
      </c>
      <c r="G5192" s="4">
        <f t="shared" si="408"/>
        <v>15</v>
      </c>
      <c r="H5192" s="4" t="str">
        <f t="shared" si="409"/>
        <v>火</v>
      </c>
      <c r="I5192">
        <v>-73.984132000000002</v>
      </c>
      <c r="J5192">
        <v>40.746957000000002</v>
      </c>
      <c r="K5192">
        <v>-73.957937999999999</v>
      </c>
      <c r="L5192">
        <v>40.774613000000002</v>
      </c>
      <c r="M5192">
        <v>2</v>
      </c>
      <c r="N5192">
        <v>3.7889486935187988</v>
      </c>
    </row>
    <row r="5193" spans="1:14" x14ac:dyDescent="0.2">
      <c r="A5193" s="1">
        <v>2.9189814814814811E-2</v>
      </c>
      <c r="B5193">
        <v>3.5</v>
      </c>
      <c r="C5193" s="3">
        <v>41392.862500000003</v>
      </c>
      <c r="D5193" s="4">
        <f t="shared" si="405"/>
        <v>2013</v>
      </c>
      <c r="E5193" s="4">
        <f t="shared" si="406"/>
        <v>4</v>
      </c>
      <c r="F5193" s="4">
        <f t="shared" si="407"/>
        <v>28</v>
      </c>
      <c r="G5193" s="4">
        <f t="shared" si="408"/>
        <v>20</v>
      </c>
      <c r="H5193" s="4" t="str">
        <f t="shared" si="409"/>
        <v>日</v>
      </c>
      <c r="I5193">
        <v>-73.964776000000001</v>
      </c>
      <c r="J5193">
        <v>40.801609999999997</v>
      </c>
      <c r="K5193">
        <v>-73.961025000000006</v>
      </c>
      <c r="L5193">
        <v>40.806654999999999</v>
      </c>
      <c r="M5193">
        <v>1</v>
      </c>
      <c r="N5193">
        <v>0.64444001689483921</v>
      </c>
    </row>
    <row r="5194" spans="1:14" x14ac:dyDescent="0.2">
      <c r="A5194" s="1">
        <v>2.9166666666666664E-2</v>
      </c>
      <c r="B5194">
        <v>17</v>
      </c>
      <c r="C5194" s="3">
        <v>41427.029166666667</v>
      </c>
      <c r="D5194" s="4">
        <f t="shared" si="405"/>
        <v>2013</v>
      </c>
      <c r="E5194" s="4">
        <f t="shared" si="406"/>
        <v>6</v>
      </c>
      <c r="F5194" s="4">
        <f t="shared" si="407"/>
        <v>2</v>
      </c>
      <c r="G5194" s="4">
        <f t="shared" si="408"/>
        <v>0</v>
      </c>
      <c r="H5194" s="4" t="str">
        <f t="shared" si="409"/>
        <v>日</v>
      </c>
      <c r="I5194">
        <v>-73.961830000000006</v>
      </c>
      <c r="J5194">
        <v>40.795490000000001</v>
      </c>
      <c r="K5194">
        <v>-74.004282000000003</v>
      </c>
      <c r="L5194">
        <v>40.742249999999999</v>
      </c>
      <c r="M5194">
        <v>1</v>
      </c>
      <c r="N5194">
        <v>6.923486587800995</v>
      </c>
    </row>
    <row r="5195" spans="1:14" x14ac:dyDescent="0.2">
      <c r="A5195" s="1">
        <v>2.7777777777777776E-2</v>
      </c>
      <c r="B5195">
        <v>7</v>
      </c>
      <c r="C5195" s="3">
        <v>41878.902777777781</v>
      </c>
      <c r="D5195" s="4">
        <f t="shared" si="405"/>
        <v>2014</v>
      </c>
      <c r="E5195" s="4">
        <f t="shared" si="406"/>
        <v>8</v>
      </c>
      <c r="F5195" s="4">
        <f t="shared" si="407"/>
        <v>27</v>
      </c>
      <c r="G5195" s="4">
        <f t="shared" si="408"/>
        <v>21</v>
      </c>
      <c r="H5195" s="4" t="str">
        <f t="shared" si="409"/>
        <v>水</v>
      </c>
      <c r="I5195">
        <v>-73.98357</v>
      </c>
      <c r="J5195">
        <v>40.766385</v>
      </c>
      <c r="K5195">
        <v>-73.984652999999994</v>
      </c>
      <c r="L5195">
        <v>40.779567</v>
      </c>
      <c r="M5195">
        <v>1</v>
      </c>
      <c r="N5195">
        <v>1.4702510361835404</v>
      </c>
    </row>
    <row r="5196" spans="1:14" x14ac:dyDescent="0.2">
      <c r="A5196" s="1">
        <v>3.2638888888888891E-2</v>
      </c>
      <c r="B5196">
        <v>8.9</v>
      </c>
      <c r="C5196" s="3">
        <v>40058.574305555558</v>
      </c>
      <c r="D5196" s="4">
        <f t="shared" si="405"/>
        <v>2009</v>
      </c>
      <c r="E5196" s="4">
        <f t="shared" si="406"/>
        <v>9</v>
      </c>
      <c r="F5196" s="4">
        <f t="shared" si="407"/>
        <v>2</v>
      </c>
      <c r="G5196" s="4">
        <f t="shared" si="408"/>
        <v>13</v>
      </c>
      <c r="H5196" s="4" t="str">
        <f t="shared" si="409"/>
        <v>水</v>
      </c>
      <c r="I5196">
        <v>-73.980592000000001</v>
      </c>
      <c r="J5196">
        <v>40.767910000000001</v>
      </c>
      <c r="K5196">
        <v>-73.989908</v>
      </c>
      <c r="L5196">
        <v>40.748972999999999</v>
      </c>
      <c r="M5196">
        <v>5</v>
      </c>
      <c r="N5196">
        <v>2.2496599931445176</v>
      </c>
    </row>
    <row r="5197" spans="1:14" x14ac:dyDescent="0.2">
      <c r="A5197" s="1">
        <v>3.5416666666666666E-2</v>
      </c>
      <c r="B5197">
        <v>4.0999999999999996</v>
      </c>
      <c r="C5197" s="3">
        <v>40353.535416666666</v>
      </c>
      <c r="D5197" s="4">
        <f t="shared" si="405"/>
        <v>2010</v>
      </c>
      <c r="E5197" s="4">
        <f t="shared" si="406"/>
        <v>6</v>
      </c>
      <c r="F5197" s="4">
        <f t="shared" si="407"/>
        <v>24</v>
      </c>
      <c r="G5197" s="4">
        <f t="shared" si="408"/>
        <v>12</v>
      </c>
      <c r="H5197" s="4" t="str">
        <f t="shared" si="409"/>
        <v>木</v>
      </c>
      <c r="I5197">
        <v>-73.976577000000006</v>
      </c>
      <c r="J5197">
        <v>40.756084999999999</v>
      </c>
      <c r="K5197">
        <v>-73.971999999999994</v>
      </c>
      <c r="L5197">
        <v>40.762796999999999</v>
      </c>
      <c r="M5197">
        <v>5</v>
      </c>
      <c r="N5197">
        <v>0.84096123791107746</v>
      </c>
    </row>
    <row r="5198" spans="1:14" x14ac:dyDescent="0.2">
      <c r="A5198" s="1">
        <v>2.6400462962962962E-2</v>
      </c>
      <c r="B5198">
        <v>10</v>
      </c>
      <c r="C5198" s="3">
        <v>41229.734722222223</v>
      </c>
      <c r="D5198" s="4">
        <f t="shared" si="405"/>
        <v>2012</v>
      </c>
      <c r="E5198" s="4">
        <f t="shared" si="406"/>
        <v>11</v>
      </c>
      <c r="F5198" s="4">
        <f t="shared" si="407"/>
        <v>16</v>
      </c>
      <c r="G5198" s="4">
        <f t="shared" si="408"/>
        <v>17</v>
      </c>
      <c r="H5198" s="4" t="str">
        <f t="shared" si="409"/>
        <v>金</v>
      </c>
      <c r="I5198">
        <v>-73.990917999999994</v>
      </c>
      <c r="J5198">
        <v>40.749822000000002</v>
      </c>
      <c r="K5198">
        <v>-73.964442000000005</v>
      </c>
      <c r="L5198">
        <v>40.753914999999999</v>
      </c>
      <c r="M5198">
        <v>1</v>
      </c>
      <c r="N5198">
        <v>2.2787209620091851</v>
      </c>
    </row>
    <row r="5199" spans="1:14" x14ac:dyDescent="0.2">
      <c r="A5199" s="1">
        <v>1.3888888888888888E-2</v>
      </c>
      <c r="B5199">
        <v>8</v>
      </c>
      <c r="C5199" s="3">
        <v>41968.930555555555</v>
      </c>
      <c r="D5199" s="4">
        <f t="shared" si="405"/>
        <v>2014</v>
      </c>
      <c r="E5199" s="4">
        <f t="shared" si="406"/>
        <v>11</v>
      </c>
      <c r="F5199" s="4">
        <f t="shared" si="407"/>
        <v>25</v>
      </c>
      <c r="G5199" s="4">
        <f t="shared" si="408"/>
        <v>22</v>
      </c>
      <c r="H5199" s="4" t="str">
        <f t="shared" si="409"/>
        <v>火</v>
      </c>
      <c r="I5199">
        <v>-73.979967000000002</v>
      </c>
      <c r="J5199">
        <v>40.765622</v>
      </c>
      <c r="K5199">
        <v>-73.983073000000005</v>
      </c>
      <c r="L5199">
        <v>40.759946999999997</v>
      </c>
      <c r="M5199">
        <v>2</v>
      </c>
      <c r="N5199">
        <v>0.68386862055553754</v>
      </c>
    </row>
    <row r="5200" spans="1:14" x14ac:dyDescent="0.2">
      <c r="A5200" s="1">
        <v>8.7152777777777784E-3</v>
      </c>
      <c r="B5200">
        <v>7</v>
      </c>
      <c r="C5200" s="3">
        <v>42113.841666666667</v>
      </c>
      <c r="D5200" s="4">
        <f t="shared" si="405"/>
        <v>2015</v>
      </c>
      <c r="E5200" s="4">
        <f t="shared" si="406"/>
        <v>4</v>
      </c>
      <c r="F5200" s="4">
        <f t="shared" si="407"/>
        <v>19</v>
      </c>
      <c r="G5200" s="4">
        <f t="shared" si="408"/>
        <v>20</v>
      </c>
      <c r="H5200" s="4" t="str">
        <f t="shared" si="409"/>
        <v>日</v>
      </c>
      <c r="I5200">
        <v>-73.952995299999998</v>
      </c>
      <c r="J5200">
        <v>40.779483800000001</v>
      </c>
      <c r="K5200">
        <v>-73.96185303</v>
      </c>
      <c r="L5200">
        <v>40.768550869999999</v>
      </c>
      <c r="M5200">
        <v>1</v>
      </c>
      <c r="N5200">
        <v>1.4278634639231496</v>
      </c>
    </row>
    <row r="5201" spans="1:14" x14ac:dyDescent="0.2">
      <c r="A5201" s="1">
        <v>3.125E-2</v>
      </c>
      <c r="B5201">
        <v>10.5</v>
      </c>
      <c r="C5201" s="3">
        <v>40943.489583333336</v>
      </c>
      <c r="D5201" s="4">
        <f t="shared" si="405"/>
        <v>2012</v>
      </c>
      <c r="E5201" s="4">
        <f t="shared" si="406"/>
        <v>2</v>
      </c>
      <c r="F5201" s="4">
        <f t="shared" si="407"/>
        <v>4</v>
      </c>
      <c r="G5201" s="4">
        <f t="shared" si="408"/>
        <v>11</v>
      </c>
      <c r="H5201" s="4" t="str">
        <f t="shared" si="409"/>
        <v>土</v>
      </c>
      <c r="I5201">
        <v>-73.999927</v>
      </c>
      <c r="J5201">
        <v>40.727035000000001</v>
      </c>
      <c r="K5201">
        <v>-73.977872000000005</v>
      </c>
      <c r="L5201">
        <v>40.751277000000002</v>
      </c>
      <c r="M5201">
        <v>1</v>
      </c>
      <c r="N5201">
        <v>3.2776474658297099</v>
      </c>
    </row>
    <row r="5202" spans="1:14" x14ac:dyDescent="0.2">
      <c r="A5202" s="1">
        <v>3.2638888888888891E-2</v>
      </c>
      <c r="B5202">
        <v>4.9000000000000004</v>
      </c>
      <c r="C5202" s="3">
        <v>41145.615972222222</v>
      </c>
      <c r="D5202" s="4">
        <f t="shared" si="405"/>
        <v>2012</v>
      </c>
      <c r="E5202" s="4">
        <f t="shared" si="406"/>
        <v>8</v>
      </c>
      <c r="F5202" s="4">
        <f t="shared" si="407"/>
        <v>24</v>
      </c>
      <c r="G5202" s="4">
        <f t="shared" si="408"/>
        <v>14</v>
      </c>
      <c r="H5202" s="4" t="str">
        <f t="shared" si="409"/>
        <v>金</v>
      </c>
      <c r="I5202">
        <v>-73.99427</v>
      </c>
      <c r="J5202">
        <v>40.751036999999997</v>
      </c>
      <c r="K5202">
        <v>-73.986407999999997</v>
      </c>
      <c r="L5202">
        <v>40.760655</v>
      </c>
      <c r="M5202">
        <v>1</v>
      </c>
      <c r="N5202">
        <v>1.2593050814717206</v>
      </c>
    </row>
    <row r="5203" spans="1:14" x14ac:dyDescent="0.2">
      <c r="A5203" s="1">
        <v>1.3715277777777778E-2</v>
      </c>
      <c r="B5203">
        <v>19</v>
      </c>
      <c r="C5203" s="3">
        <v>41716.013194444444</v>
      </c>
      <c r="D5203" s="4">
        <f t="shared" si="405"/>
        <v>2014</v>
      </c>
      <c r="E5203" s="4">
        <f t="shared" si="406"/>
        <v>3</v>
      </c>
      <c r="F5203" s="4">
        <f t="shared" si="407"/>
        <v>18</v>
      </c>
      <c r="G5203" s="4">
        <f t="shared" si="408"/>
        <v>0</v>
      </c>
      <c r="H5203" s="4" t="str">
        <f t="shared" si="409"/>
        <v>火</v>
      </c>
      <c r="I5203">
        <v>-73.981517999999994</v>
      </c>
      <c r="J5203">
        <v>40.749954000000002</v>
      </c>
      <c r="K5203">
        <v>-73.945269999999994</v>
      </c>
      <c r="L5203">
        <v>40.702722000000001</v>
      </c>
      <c r="M5203">
        <v>1</v>
      </c>
      <c r="N5203">
        <v>6.0824278512870888</v>
      </c>
    </row>
    <row r="5204" spans="1:14" x14ac:dyDescent="0.2">
      <c r="A5204" s="1">
        <v>4.1412037037037039E-2</v>
      </c>
      <c r="B5204">
        <v>11.5</v>
      </c>
      <c r="C5204" s="3">
        <v>41851.999305555553</v>
      </c>
      <c r="D5204" s="4">
        <f t="shared" si="405"/>
        <v>2014</v>
      </c>
      <c r="E5204" s="4">
        <f t="shared" si="406"/>
        <v>7</v>
      </c>
      <c r="F5204" s="4">
        <f t="shared" si="407"/>
        <v>31</v>
      </c>
      <c r="G5204" s="4">
        <f t="shared" si="408"/>
        <v>23</v>
      </c>
      <c r="H5204" s="4" t="str">
        <f t="shared" si="409"/>
        <v>木</v>
      </c>
      <c r="I5204">
        <v>-73.987144999999998</v>
      </c>
      <c r="J5204">
        <v>40.755786000000001</v>
      </c>
      <c r="K5204">
        <v>-73.982275000000001</v>
      </c>
      <c r="L5204">
        <v>40.731931000000003</v>
      </c>
      <c r="M5204">
        <v>1</v>
      </c>
      <c r="N5204">
        <v>2.6871030465507029</v>
      </c>
    </row>
    <row r="5205" spans="1:14" x14ac:dyDescent="0.2">
      <c r="A5205" s="1">
        <v>3.5937500000000004E-2</v>
      </c>
      <c r="B5205">
        <v>20.5</v>
      </c>
      <c r="C5205" s="3">
        <v>42062.535416666666</v>
      </c>
      <c r="D5205" s="4">
        <f t="shared" si="405"/>
        <v>2015</v>
      </c>
      <c r="E5205" s="4">
        <f t="shared" si="406"/>
        <v>2</v>
      </c>
      <c r="F5205" s="4">
        <f t="shared" si="407"/>
        <v>27</v>
      </c>
      <c r="G5205" s="4">
        <f t="shared" si="408"/>
        <v>12</v>
      </c>
      <c r="H5205" s="4" t="str">
        <f t="shared" si="409"/>
        <v>金</v>
      </c>
      <c r="I5205">
        <v>-73.972457890000001</v>
      </c>
      <c r="J5205">
        <v>40.786621089999997</v>
      </c>
      <c r="K5205">
        <v>-73.938911439999998</v>
      </c>
      <c r="L5205">
        <v>40.853771209999998</v>
      </c>
      <c r="M5205">
        <v>1</v>
      </c>
      <c r="N5205">
        <v>7.9914884639501933</v>
      </c>
    </row>
    <row r="5206" spans="1:14" x14ac:dyDescent="0.2">
      <c r="A5206" s="1">
        <v>2.5590277777777778E-2</v>
      </c>
      <c r="B5206">
        <v>5.7</v>
      </c>
      <c r="C5206" s="3">
        <v>39932.48333333333</v>
      </c>
      <c r="D5206" s="4">
        <f t="shared" si="405"/>
        <v>2009</v>
      </c>
      <c r="E5206" s="4">
        <f t="shared" si="406"/>
        <v>4</v>
      </c>
      <c r="F5206" s="4">
        <f t="shared" si="407"/>
        <v>29</v>
      </c>
      <c r="G5206" s="4">
        <f t="shared" si="408"/>
        <v>11</v>
      </c>
      <c r="H5206" s="4" t="str">
        <f t="shared" si="409"/>
        <v>水</v>
      </c>
      <c r="I5206">
        <v>-73.992715000000004</v>
      </c>
      <c r="J5206">
        <v>40.746144999999999</v>
      </c>
      <c r="K5206">
        <v>-73.987356000000005</v>
      </c>
      <c r="L5206">
        <v>40.743096000000001</v>
      </c>
      <c r="M5206">
        <v>1</v>
      </c>
      <c r="N5206">
        <v>0.56522430456640016</v>
      </c>
    </row>
    <row r="5207" spans="1:14" x14ac:dyDescent="0.2">
      <c r="A5207" s="1">
        <v>1.7303240740740741E-2</v>
      </c>
      <c r="B5207">
        <v>7.7</v>
      </c>
      <c r="C5207" s="3">
        <v>40828.724999999999</v>
      </c>
      <c r="D5207" s="4">
        <f t="shared" si="405"/>
        <v>2011</v>
      </c>
      <c r="E5207" s="4">
        <f t="shared" si="406"/>
        <v>10</v>
      </c>
      <c r="F5207" s="4">
        <f t="shared" si="407"/>
        <v>12</v>
      </c>
      <c r="G5207" s="4">
        <f t="shared" si="408"/>
        <v>17</v>
      </c>
      <c r="H5207" s="4" t="str">
        <f t="shared" si="409"/>
        <v>水</v>
      </c>
      <c r="I5207">
        <v>-73.997146999999998</v>
      </c>
      <c r="J5207">
        <v>40.722146000000002</v>
      </c>
      <c r="K5207">
        <v>-73.978673000000001</v>
      </c>
      <c r="L5207">
        <v>40.736697999999997</v>
      </c>
      <c r="M5207">
        <v>1</v>
      </c>
      <c r="N5207">
        <v>2.2478520130957849</v>
      </c>
    </row>
    <row r="5208" spans="1:14" x14ac:dyDescent="0.2">
      <c r="A5208" s="1">
        <v>3.888888888888889E-2</v>
      </c>
      <c r="B5208">
        <v>15.7</v>
      </c>
      <c r="C5208" s="3">
        <v>41137.788888888892</v>
      </c>
      <c r="D5208" s="4">
        <f t="shared" si="405"/>
        <v>2012</v>
      </c>
      <c r="E5208" s="4">
        <f t="shared" si="406"/>
        <v>8</v>
      </c>
      <c r="F5208" s="4">
        <f t="shared" si="407"/>
        <v>16</v>
      </c>
      <c r="G5208" s="4">
        <f t="shared" si="408"/>
        <v>18</v>
      </c>
      <c r="H5208" s="4" t="str">
        <f t="shared" si="409"/>
        <v>木</v>
      </c>
      <c r="I5208">
        <v>-73.964842000000004</v>
      </c>
      <c r="J5208">
        <v>40.775526999999997</v>
      </c>
      <c r="K5208">
        <v>-73.993129999999994</v>
      </c>
      <c r="L5208">
        <v>40.755017000000002</v>
      </c>
      <c r="M5208">
        <v>1</v>
      </c>
      <c r="N5208">
        <v>3.3016954627090551</v>
      </c>
    </row>
    <row r="5209" spans="1:14" x14ac:dyDescent="0.2">
      <c r="A5209" s="1">
        <v>4.1666666666666666E-3</v>
      </c>
      <c r="B5209">
        <v>5</v>
      </c>
      <c r="C5209" s="3">
        <v>41852.04583333333</v>
      </c>
      <c r="D5209" s="4">
        <f t="shared" si="405"/>
        <v>2014</v>
      </c>
      <c r="E5209" s="4">
        <f t="shared" si="406"/>
        <v>8</v>
      </c>
      <c r="F5209" s="4">
        <f t="shared" si="407"/>
        <v>1</v>
      </c>
      <c r="G5209" s="4">
        <f t="shared" si="408"/>
        <v>1</v>
      </c>
      <c r="H5209" s="4" t="str">
        <f t="shared" si="409"/>
        <v>金</v>
      </c>
      <c r="I5209">
        <v>-73.990297999999996</v>
      </c>
      <c r="J5209">
        <v>40.718944999999998</v>
      </c>
      <c r="K5209">
        <v>-73.996752000000001</v>
      </c>
      <c r="L5209">
        <v>40.721266999999997</v>
      </c>
      <c r="M5209">
        <v>1</v>
      </c>
      <c r="N5209">
        <v>0.60275850492470806</v>
      </c>
    </row>
    <row r="5210" spans="1:14" x14ac:dyDescent="0.2">
      <c r="A5210" s="1">
        <v>2.9166666666666664E-2</v>
      </c>
      <c r="B5210">
        <v>5.5</v>
      </c>
      <c r="C5210" s="3">
        <v>41965.320833333331</v>
      </c>
      <c r="D5210" s="4">
        <f t="shared" si="405"/>
        <v>2014</v>
      </c>
      <c r="E5210" s="4">
        <f t="shared" si="406"/>
        <v>11</v>
      </c>
      <c r="F5210" s="4">
        <f t="shared" si="407"/>
        <v>22</v>
      </c>
      <c r="G5210" s="4">
        <f t="shared" si="408"/>
        <v>7</v>
      </c>
      <c r="H5210" s="4" t="str">
        <f t="shared" si="409"/>
        <v>土</v>
      </c>
      <c r="I5210">
        <v>-73.956869999999995</v>
      </c>
      <c r="J5210">
        <v>40.769812000000002</v>
      </c>
      <c r="K5210">
        <v>-73.960791999999998</v>
      </c>
      <c r="L5210">
        <v>40.774087000000002</v>
      </c>
      <c r="M5210">
        <v>1</v>
      </c>
      <c r="N5210">
        <v>0.57947805998275315</v>
      </c>
    </row>
    <row r="5211" spans="1:14" x14ac:dyDescent="0.2">
      <c r="A5211" s="1">
        <v>1.2905092592592591E-2</v>
      </c>
      <c r="B5211">
        <v>12.5</v>
      </c>
      <c r="C5211" s="3">
        <v>42043.387499999997</v>
      </c>
      <c r="D5211" s="4">
        <f t="shared" si="405"/>
        <v>2015</v>
      </c>
      <c r="E5211" s="4">
        <f t="shared" si="406"/>
        <v>2</v>
      </c>
      <c r="F5211" s="4">
        <f t="shared" si="407"/>
        <v>8</v>
      </c>
      <c r="G5211" s="4">
        <f t="shared" si="408"/>
        <v>9</v>
      </c>
      <c r="H5211" s="4" t="str">
        <f t="shared" si="409"/>
        <v>日</v>
      </c>
      <c r="I5211">
        <v>-73.965232850000007</v>
      </c>
      <c r="J5211">
        <v>40.755249020000001</v>
      </c>
      <c r="K5211">
        <v>-73.973182679999994</v>
      </c>
      <c r="L5211">
        <v>40.790111539999998</v>
      </c>
      <c r="M5211">
        <v>1</v>
      </c>
      <c r="N5211">
        <v>3.9383212482964796</v>
      </c>
    </row>
    <row r="5212" spans="1:14" x14ac:dyDescent="0.2">
      <c r="A5212" s="1">
        <v>3.1944444444444449E-2</v>
      </c>
      <c r="B5212">
        <v>6.9</v>
      </c>
      <c r="C5212" s="3">
        <v>39870.531944444447</v>
      </c>
      <c r="D5212" s="4">
        <f t="shared" si="405"/>
        <v>2009</v>
      </c>
      <c r="E5212" s="4">
        <f t="shared" si="406"/>
        <v>2</v>
      </c>
      <c r="F5212" s="4">
        <f t="shared" si="407"/>
        <v>26</v>
      </c>
      <c r="G5212" s="4">
        <f t="shared" si="408"/>
        <v>12</v>
      </c>
      <c r="H5212" s="4" t="str">
        <f t="shared" si="409"/>
        <v>木</v>
      </c>
      <c r="I5212">
        <v>-73.960717000000002</v>
      </c>
      <c r="J5212">
        <v>40.761336999999997</v>
      </c>
      <c r="K5212">
        <v>-73.953667999999993</v>
      </c>
      <c r="L5212">
        <v>40.778748</v>
      </c>
      <c r="M5212">
        <v>4</v>
      </c>
      <c r="N5212">
        <v>2.0272441834474657</v>
      </c>
    </row>
    <row r="5213" spans="1:14" x14ac:dyDescent="0.2">
      <c r="A5213" s="1">
        <v>7.6273148148148151E-3</v>
      </c>
      <c r="B5213">
        <v>6.9</v>
      </c>
      <c r="C5213" s="3">
        <v>39899.631944444445</v>
      </c>
      <c r="D5213" s="4">
        <f t="shared" si="405"/>
        <v>2009</v>
      </c>
      <c r="E5213" s="4">
        <f t="shared" si="406"/>
        <v>3</v>
      </c>
      <c r="F5213" s="4">
        <f t="shared" si="407"/>
        <v>27</v>
      </c>
      <c r="G5213" s="4">
        <f t="shared" si="408"/>
        <v>15</v>
      </c>
      <c r="H5213" s="4" t="str">
        <f t="shared" si="409"/>
        <v>金</v>
      </c>
      <c r="I5213">
        <v>-73.977795999999998</v>
      </c>
      <c r="J5213">
        <v>40.754880999999997</v>
      </c>
      <c r="K5213">
        <v>-73.959721999999999</v>
      </c>
      <c r="L5213">
        <v>40.771957999999998</v>
      </c>
      <c r="M5213">
        <v>1</v>
      </c>
      <c r="N5213">
        <v>2.4364106107416359</v>
      </c>
    </row>
    <row r="5214" spans="1:14" x14ac:dyDescent="0.2">
      <c r="A5214" s="1">
        <v>2.7083333333333334E-2</v>
      </c>
      <c r="B5214">
        <v>4.9000000000000004</v>
      </c>
      <c r="C5214" s="3">
        <v>40931.652083333334</v>
      </c>
      <c r="D5214" s="4">
        <f t="shared" si="405"/>
        <v>2012</v>
      </c>
      <c r="E5214" s="4">
        <f t="shared" si="406"/>
        <v>1</v>
      </c>
      <c r="F5214" s="4">
        <f t="shared" si="407"/>
        <v>23</v>
      </c>
      <c r="G5214" s="4">
        <f t="shared" si="408"/>
        <v>15</v>
      </c>
      <c r="H5214" s="4" t="str">
        <f t="shared" si="409"/>
        <v>月</v>
      </c>
      <c r="I5214">
        <v>-73.978437</v>
      </c>
      <c r="J5214">
        <v>40.783292000000003</v>
      </c>
      <c r="K5214">
        <v>-73.975767000000005</v>
      </c>
      <c r="L5214">
        <v>40.776307000000003</v>
      </c>
      <c r="M5214">
        <v>1</v>
      </c>
      <c r="N5214">
        <v>0.80948382325422596</v>
      </c>
    </row>
    <row r="5215" spans="1:14" x14ac:dyDescent="0.2">
      <c r="A5215" s="1">
        <v>3.9861111111111111E-2</v>
      </c>
      <c r="B5215">
        <v>4.5</v>
      </c>
      <c r="C5215" s="3">
        <v>41965.581250000003</v>
      </c>
      <c r="D5215" s="4">
        <f t="shared" si="405"/>
        <v>2014</v>
      </c>
      <c r="E5215" s="4">
        <f t="shared" si="406"/>
        <v>11</v>
      </c>
      <c r="F5215" s="4">
        <f t="shared" si="407"/>
        <v>22</v>
      </c>
      <c r="G5215" s="4">
        <f t="shared" si="408"/>
        <v>13</v>
      </c>
      <c r="H5215" s="4" t="str">
        <f t="shared" si="409"/>
        <v>土</v>
      </c>
      <c r="I5215">
        <v>-73.979245000000006</v>
      </c>
      <c r="J5215">
        <v>40.740703000000003</v>
      </c>
      <c r="K5215">
        <v>-73.987375999999998</v>
      </c>
      <c r="L5215">
        <v>40.729590999999999</v>
      </c>
      <c r="M5215">
        <v>1</v>
      </c>
      <c r="N5215">
        <v>1.4143979039697689</v>
      </c>
    </row>
    <row r="5216" spans="1:14" x14ac:dyDescent="0.2">
      <c r="A5216" s="1">
        <v>2.2222222222222223E-2</v>
      </c>
      <c r="B5216">
        <v>3.7</v>
      </c>
      <c r="C5216" s="3">
        <v>39841.522222222222</v>
      </c>
      <c r="D5216" s="4">
        <f t="shared" si="405"/>
        <v>2009</v>
      </c>
      <c r="E5216" s="4">
        <f t="shared" si="406"/>
        <v>1</v>
      </c>
      <c r="F5216" s="4">
        <f t="shared" si="407"/>
        <v>28</v>
      </c>
      <c r="G5216" s="4">
        <f t="shared" si="408"/>
        <v>12</v>
      </c>
      <c r="H5216" s="4" t="str">
        <f t="shared" si="409"/>
        <v>水</v>
      </c>
      <c r="I5216">
        <v>-73.983312999999995</v>
      </c>
      <c r="J5216">
        <v>40.764485000000001</v>
      </c>
      <c r="K5216">
        <v>-73.983767999999998</v>
      </c>
      <c r="L5216">
        <v>40.766387999999999</v>
      </c>
      <c r="M5216">
        <v>1</v>
      </c>
      <c r="N5216">
        <v>0.21528643014332827</v>
      </c>
    </row>
    <row r="5217" spans="1:14" x14ac:dyDescent="0.2">
      <c r="A5217" s="1">
        <v>0</v>
      </c>
      <c r="B5217">
        <v>5.7</v>
      </c>
      <c r="C5217" s="3">
        <v>40522.375</v>
      </c>
      <c r="D5217" s="4">
        <f t="shared" si="405"/>
        <v>2010</v>
      </c>
      <c r="E5217" s="4">
        <f t="shared" si="406"/>
        <v>12</v>
      </c>
      <c r="F5217" s="4">
        <f t="shared" si="407"/>
        <v>10</v>
      </c>
      <c r="G5217" s="4">
        <f t="shared" si="408"/>
        <v>9</v>
      </c>
      <c r="H5217" s="4" t="str">
        <f t="shared" si="409"/>
        <v>金</v>
      </c>
      <c r="I5217">
        <v>-73.981262000000001</v>
      </c>
      <c r="J5217">
        <v>40.750528000000003</v>
      </c>
      <c r="K5217">
        <v>-73.978082999999998</v>
      </c>
      <c r="L5217">
        <v>40.758110000000002</v>
      </c>
      <c r="M5217">
        <v>1</v>
      </c>
      <c r="N5217">
        <v>0.88557348567836069</v>
      </c>
    </row>
    <row r="5218" spans="1:14" x14ac:dyDescent="0.2">
      <c r="A5218" s="1">
        <v>4.027777777777778E-2</v>
      </c>
      <c r="B5218">
        <v>7.3</v>
      </c>
      <c r="C5218" s="3">
        <v>40620.706944444442</v>
      </c>
      <c r="D5218" s="4">
        <f t="shared" si="405"/>
        <v>2011</v>
      </c>
      <c r="E5218" s="4">
        <f t="shared" si="406"/>
        <v>3</v>
      </c>
      <c r="F5218" s="4">
        <f t="shared" si="407"/>
        <v>18</v>
      </c>
      <c r="G5218" s="4">
        <f t="shared" si="408"/>
        <v>16</v>
      </c>
      <c r="H5218" s="4" t="str">
        <f t="shared" si="409"/>
        <v>金</v>
      </c>
      <c r="I5218">
        <v>-73.975403</v>
      </c>
      <c r="J5218">
        <v>40.749206999999998</v>
      </c>
      <c r="K5218">
        <v>-73.958278000000007</v>
      </c>
      <c r="L5218">
        <v>40.770921999999999</v>
      </c>
      <c r="M5218">
        <v>1</v>
      </c>
      <c r="N5218">
        <v>2.8157379826539386</v>
      </c>
    </row>
    <row r="5219" spans="1:14" x14ac:dyDescent="0.2">
      <c r="A5219" s="1">
        <v>3.9583333333333331E-2</v>
      </c>
      <c r="B5219">
        <v>6.1</v>
      </c>
      <c r="C5219" s="3">
        <v>40726.039583333331</v>
      </c>
      <c r="D5219" s="4">
        <f t="shared" si="405"/>
        <v>2011</v>
      </c>
      <c r="E5219" s="4">
        <f t="shared" si="406"/>
        <v>7</v>
      </c>
      <c r="F5219" s="4">
        <f t="shared" si="407"/>
        <v>2</v>
      </c>
      <c r="G5219" s="4">
        <f t="shared" si="408"/>
        <v>0</v>
      </c>
      <c r="H5219" s="4" t="str">
        <f t="shared" si="409"/>
        <v>土</v>
      </c>
      <c r="I5219">
        <v>-73.964443000000003</v>
      </c>
      <c r="J5219">
        <v>40.760384000000002</v>
      </c>
      <c r="K5219">
        <v>-73.979236999999998</v>
      </c>
      <c r="L5219">
        <v>40.744405999999998</v>
      </c>
      <c r="M5219">
        <v>1</v>
      </c>
      <c r="N5219">
        <v>2.1725663930461447</v>
      </c>
    </row>
    <row r="5220" spans="1:14" x14ac:dyDescent="0.2">
      <c r="A5220" s="1">
        <v>3.4224537037037032E-2</v>
      </c>
      <c r="B5220">
        <v>13</v>
      </c>
      <c r="C5220" s="3">
        <v>41401.28402777778</v>
      </c>
      <c r="D5220" s="4">
        <f t="shared" si="405"/>
        <v>2013</v>
      </c>
      <c r="E5220" s="4">
        <f t="shared" si="406"/>
        <v>5</v>
      </c>
      <c r="F5220" s="4">
        <f t="shared" si="407"/>
        <v>7</v>
      </c>
      <c r="G5220" s="4">
        <f t="shared" si="408"/>
        <v>6</v>
      </c>
      <c r="H5220" s="4" t="str">
        <f t="shared" si="409"/>
        <v>火</v>
      </c>
      <c r="I5220">
        <v>-73.973546999999996</v>
      </c>
      <c r="J5220">
        <v>40.747880000000002</v>
      </c>
      <c r="K5220">
        <v>-74.010576999999998</v>
      </c>
      <c r="L5220">
        <v>40.719786999999997</v>
      </c>
      <c r="M5220">
        <v>1</v>
      </c>
      <c r="N5220">
        <v>4.4200277486909538</v>
      </c>
    </row>
    <row r="5221" spans="1:14" x14ac:dyDescent="0.2">
      <c r="A5221" s="1">
        <v>2.361111111111111E-2</v>
      </c>
      <c r="B5221">
        <v>6.5</v>
      </c>
      <c r="C5221" s="3">
        <v>41620.31527777778</v>
      </c>
      <c r="D5221" s="4">
        <f t="shared" si="405"/>
        <v>2013</v>
      </c>
      <c r="E5221" s="4">
        <f t="shared" si="406"/>
        <v>12</v>
      </c>
      <c r="F5221" s="4">
        <f t="shared" si="407"/>
        <v>12</v>
      </c>
      <c r="G5221" s="4">
        <f t="shared" si="408"/>
        <v>7</v>
      </c>
      <c r="H5221" s="4" t="str">
        <f t="shared" si="409"/>
        <v>木</v>
      </c>
      <c r="I5221">
        <v>-73.994223000000005</v>
      </c>
      <c r="J5221">
        <v>40.750275000000002</v>
      </c>
      <c r="K5221">
        <v>-73.982967000000002</v>
      </c>
      <c r="L5221">
        <v>40.759132000000001</v>
      </c>
      <c r="M5221">
        <v>1</v>
      </c>
      <c r="N5221">
        <v>1.3685891539710933</v>
      </c>
    </row>
    <row r="5222" spans="1:14" x14ac:dyDescent="0.2">
      <c r="A5222" s="1">
        <v>1.5196759259259259E-2</v>
      </c>
      <c r="B5222">
        <v>17</v>
      </c>
      <c r="C5222" s="3">
        <v>41626.597916666666</v>
      </c>
      <c r="D5222" s="4">
        <f t="shared" si="405"/>
        <v>2013</v>
      </c>
      <c r="E5222" s="4">
        <f t="shared" si="406"/>
        <v>12</v>
      </c>
      <c r="F5222" s="4">
        <f t="shared" si="407"/>
        <v>18</v>
      </c>
      <c r="G5222" s="4">
        <f t="shared" si="408"/>
        <v>14</v>
      </c>
      <c r="H5222" s="4" t="str">
        <f t="shared" si="409"/>
        <v>水</v>
      </c>
      <c r="I5222">
        <v>-73.966489999999993</v>
      </c>
      <c r="J5222">
        <v>40.764302000000001</v>
      </c>
      <c r="K5222">
        <v>-74.002916999999997</v>
      </c>
      <c r="L5222">
        <v>40.750489000000002</v>
      </c>
      <c r="M5222">
        <v>3</v>
      </c>
      <c r="N5222">
        <v>3.4349934016351988</v>
      </c>
    </row>
    <row r="5223" spans="1:14" x14ac:dyDescent="0.2">
      <c r="A5223" s="1">
        <v>1.3194444444444444E-2</v>
      </c>
      <c r="B5223">
        <v>5.7</v>
      </c>
      <c r="C5223" s="3">
        <v>40602.97152777778</v>
      </c>
      <c r="D5223" s="4">
        <f t="shared" si="405"/>
        <v>2011</v>
      </c>
      <c r="E5223" s="4">
        <f t="shared" si="406"/>
        <v>2</v>
      </c>
      <c r="F5223" s="4">
        <f t="shared" si="407"/>
        <v>28</v>
      </c>
      <c r="G5223" s="4">
        <f t="shared" si="408"/>
        <v>23</v>
      </c>
      <c r="H5223" s="4" t="str">
        <f t="shared" si="409"/>
        <v>月</v>
      </c>
      <c r="I5223">
        <v>-73.989908</v>
      </c>
      <c r="J5223">
        <v>40.729543</v>
      </c>
      <c r="K5223">
        <v>-73.980271999999999</v>
      </c>
      <c r="L5223">
        <v>40.749186999999999</v>
      </c>
      <c r="M5223">
        <v>1</v>
      </c>
      <c r="N5223">
        <v>2.332913045641436</v>
      </c>
    </row>
    <row r="5224" spans="1:14" x14ac:dyDescent="0.2">
      <c r="A5224" s="1">
        <v>0</v>
      </c>
      <c r="B5224">
        <v>4.5</v>
      </c>
      <c r="C5224" s="3">
        <v>40885.666666666664</v>
      </c>
      <c r="D5224" s="4">
        <f t="shared" si="405"/>
        <v>2011</v>
      </c>
      <c r="E5224" s="4">
        <f t="shared" si="406"/>
        <v>12</v>
      </c>
      <c r="F5224" s="4">
        <f t="shared" si="407"/>
        <v>8</v>
      </c>
      <c r="G5224" s="4">
        <f t="shared" si="408"/>
        <v>16</v>
      </c>
      <c r="H5224" s="4" t="str">
        <f t="shared" si="409"/>
        <v>木</v>
      </c>
      <c r="I5224">
        <v>-73.998502999999999</v>
      </c>
      <c r="J5224">
        <v>40.734941999999997</v>
      </c>
      <c r="K5224">
        <v>-73.995040000000003</v>
      </c>
      <c r="L5224">
        <v>40.739826999999998</v>
      </c>
      <c r="M5224">
        <v>1</v>
      </c>
      <c r="N5224">
        <v>0.6172795069716519</v>
      </c>
    </row>
    <row r="5225" spans="1:14" x14ac:dyDescent="0.2">
      <c r="A5225" s="1">
        <v>1.1296296296296296E-2</v>
      </c>
      <c r="B5225">
        <v>6.9</v>
      </c>
      <c r="C5225" s="3">
        <v>40905.052777777775</v>
      </c>
      <c r="D5225" s="4">
        <f t="shared" si="405"/>
        <v>2011</v>
      </c>
      <c r="E5225" s="4">
        <f t="shared" si="406"/>
        <v>12</v>
      </c>
      <c r="F5225" s="4">
        <f t="shared" si="407"/>
        <v>28</v>
      </c>
      <c r="G5225" s="4">
        <f t="shared" si="408"/>
        <v>1</v>
      </c>
      <c r="H5225" s="4" t="str">
        <f t="shared" si="409"/>
        <v>水</v>
      </c>
      <c r="I5225">
        <v>-74.005644000000004</v>
      </c>
      <c r="J5225">
        <v>40.741148000000003</v>
      </c>
      <c r="K5225">
        <v>-73.985230999999999</v>
      </c>
      <c r="L5225">
        <v>40.742187000000001</v>
      </c>
      <c r="M5225">
        <v>1</v>
      </c>
      <c r="N5225">
        <v>1.7255602995739703</v>
      </c>
    </row>
    <row r="5226" spans="1:14" x14ac:dyDescent="0.2">
      <c r="A5226" s="1">
        <v>2.9236111111111112E-2</v>
      </c>
      <c r="B5226">
        <v>17.5</v>
      </c>
      <c r="C5226" s="3">
        <v>41529.404166666667</v>
      </c>
      <c r="D5226" s="4">
        <f t="shared" si="405"/>
        <v>2013</v>
      </c>
      <c r="E5226" s="4">
        <f t="shared" si="406"/>
        <v>9</v>
      </c>
      <c r="F5226" s="4">
        <f t="shared" si="407"/>
        <v>12</v>
      </c>
      <c r="G5226" s="4">
        <f t="shared" si="408"/>
        <v>9</v>
      </c>
      <c r="H5226" s="4" t="str">
        <f t="shared" si="409"/>
        <v>木</v>
      </c>
      <c r="I5226">
        <v>-74.005142000000006</v>
      </c>
      <c r="J5226">
        <v>40.706710000000001</v>
      </c>
      <c r="K5226">
        <v>-74.006647000000001</v>
      </c>
      <c r="L5226">
        <v>40.751412000000002</v>
      </c>
      <c r="M5226">
        <v>1</v>
      </c>
      <c r="N5226">
        <v>4.9778231859829658</v>
      </c>
    </row>
    <row r="5227" spans="1:14" x14ac:dyDescent="0.2">
      <c r="A5227" s="1">
        <v>3.472222222222222E-3</v>
      </c>
      <c r="B5227">
        <v>9.6999999999999993</v>
      </c>
      <c r="C5227" s="3">
        <v>40753.836805555555</v>
      </c>
      <c r="D5227" s="4">
        <f t="shared" si="405"/>
        <v>2011</v>
      </c>
      <c r="E5227" s="4">
        <f t="shared" si="406"/>
        <v>7</v>
      </c>
      <c r="F5227" s="4">
        <f t="shared" si="407"/>
        <v>29</v>
      </c>
      <c r="G5227" s="4">
        <f t="shared" si="408"/>
        <v>20</v>
      </c>
      <c r="H5227" s="4" t="str">
        <f t="shared" si="409"/>
        <v>金</v>
      </c>
      <c r="I5227">
        <v>-73.95308</v>
      </c>
      <c r="J5227">
        <v>40.772517000000001</v>
      </c>
      <c r="K5227">
        <v>-73.975202999999993</v>
      </c>
      <c r="L5227">
        <v>40.748824999999997</v>
      </c>
      <c r="M5227">
        <v>5</v>
      </c>
      <c r="N5227">
        <v>3.2303858019739238</v>
      </c>
    </row>
    <row r="5228" spans="1:14" x14ac:dyDescent="0.2">
      <c r="A5228" s="1">
        <v>4.0856481481481481E-3</v>
      </c>
      <c r="B5228">
        <v>5.3</v>
      </c>
      <c r="C5228" s="3">
        <v>40825.711805555555</v>
      </c>
      <c r="D5228" s="4">
        <f t="shared" si="405"/>
        <v>2011</v>
      </c>
      <c r="E5228" s="4">
        <f t="shared" si="406"/>
        <v>10</v>
      </c>
      <c r="F5228" s="4">
        <f t="shared" si="407"/>
        <v>9</v>
      </c>
      <c r="G5228" s="4">
        <f t="shared" si="408"/>
        <v>17</v>
      </c>
      <c r="H5228" s="4" t="str">
        <f t="shared" si="409"/>
        <v>日</v>
      </c>
      <c r="I5228">
        <v>-73.980946000000003</v>
      </c>
      <c r="J5228">
        <v>40.744670999999997</v>
      </c>
      <c r="K5228">
        <v>-73.980716000000001</v>
      </c>
      <c r="L5228">
        <v>40.734043</v>
      </c>
      <c r="M5228">
        <v>1</v>
      </c>
      <c r="N5228">
        <v>1.1832625860246533</v>
      </c>
    </row>
    <row r="5229" spans="1:14" x14ac:dyDescent="0.2">
      <c r="A5229" s="1">
        <v>2.7777777777777779E-3</v>
      </c>
      <c r="B5229">
        <v>4.5</v>
      </c>
      <c r="C5229" s="3">
        <v>40934.336111111108</v>
      </c>
      <c r="D5229" s="4">
        <f t="shared" si="405"/>
        <v>2012</v>
      </c>
      <c r="E5229" s="4">
        <f t="shared" si="406"/>
        <v>1</v>
      </c>
      <c r="F5229" s="4">
        <f t="shared" si="407"/>
        <v>26</v>
      </c>
      <c r="G5229" s="4">
        <f t="shared" si="408"/>
        <v>8</v>
      </c>
      <c r="H5229" s="4" t="str">
        <f t="shared" si="409"/>
        <v>木</v>
      </c>
      <c r="I5229">
        <v>-73.963345000000004</v>
      </c>
      <c r="J5229">
        <v>40.766047</v>
      </c>
      <c r="K5229">
        <v>-73.957490000000007</v>
      </c>
      <c r="L5229">
        <v>40.773446999999997</v>
      </c>
      <c r="M5229">
        <v>5</v>
      </c>
      <c r="N5229">
        <v>0.96033535664738734</v>
      </c>
    </row>
    <row r="5230" spans="1:14" x14ac:dyDescent="0.2">
      <c r="A5230" s="1">
        <v>6.9444444444444441E-3</v>
      </c>
      <c r="B5230">
        <v>57.33</v>
      </c>
      <c r="C5230" s="3">
        <v>41907.881944444445</v>
      </c>
      <c r="D5230" s="4">
        <f t="shared" si="405"/>
        <v>2014</v>
      </c>
      <c r="E5230" s="4">
        <f t="shared" si="406"/>
        <v>9</v>
      </c>
      <c r="F5230" s="4">
        <f t="shared" si="407"/>
        <v>25</v>
      </c>
      <c r="G5230" s="4">
        <f t="shared" si="408"/>
        <v>21</v>
      </c>
      <c r="H5230" s="4" t="str">
        <f t="shared" si="409"/>
        <v>木</v>
      </c>
      <c r="I5230">
        <v>-73.789635000000004</v>
      </c>
      <c r="J5230">
        <v>40.647024999999999</v>
      </c>
      <c r="K5230">
        <v>-73.991669999999999</v>
      </c>
      <c r="L5230">
        <v>40.762971999999998</v>
      </c>
      <c r="M5230">
        <v>1</v>
      </c>
      <c r="N5230">
        <v>21.384093945649795</v>
      </c>
    </row>
    <row r="5231" spans="1:14" x14ac:dyDescent="0.2">
      <c r="A5231" s="1">
        <v>1.1805555555555555E-2</v>
      </c>
      <c r="B5231">
        <v>7.3</v>
      </c>
      <c r="C5231" s="3">
        <v>41117.761805555558</v>
      </c>
      <c r="D5231" s="4">
        <f t="shared" si="405"/>
        <v>2012</v>
      </c>
      <c r="E5231" s="4">
        <f t="shared" si="406"/>
        <v>7</v>
      </c>
      <c r="F5231" s="4">
        <f t="shared" si="407"/>
        <v>27</v>
      </c>
      <c r="G5231" s="4">
        <f t="shared" si="408"/>
        <v>18</v>
      </c>
      <c r="H5231" s="4" t="str">
        <f t="shared" si="409"/>
        <v>金</v>
      </c>
      <c r="I5231">
        <v>-73.982547999999994</v>
      </c>
      <c r="J5231">
        <v>40.756901999999997</v>
      </c>
      <c r="K5231">
        <v>-73.986317</v>
      </c>
      <c r="L5231">
        <v>40.778801999999999</v>
      </c>
      <c r="M5231">
        <v>6</v>
      </c>
      <c r="N5231">
        <v>2.4585184765281207</v>
      </c>
    </row>
    <row r="5232" spans="1:14" x14ac:dyDescent="0.2">
      <c r="A5232" s="1">
        <v>2.704861111111111E-2</v>
      </c>
      <c r="B5232">
        <v>14.5</v>
      </c>
      <c r="C5232" s="3">
        <v>42066.651388888888</v>
      </c>
      <c r="D5232" s="4">
        <f t="shared" si="405"/>
        <v>2015</v>
      </c>
      <c r="E5232" s="4">
        <f t="shared" si="406"/>
        <v>3</v>
      </c>
      <c r="F5232" s="4">
        <f t="shared" si="407"/>
        <v>3</v>
      </c>
      <c r="G5232" s="4">
        <f t="shared" si="408"/>
        <v>15</v>
      </c>
      <c r="H5232" s="4" t="str">
        <f t="shared" si="409"/>
        <v>火</v>
      </c>
      <c r="I5232">
        <v>-73.985534670000007</v>
      </c>
      <c r="J5232">
        <v>40.752983090000001</v>
      </c>
      <c r="K5232">
        <v>-73.985397340000006</v>
      </c>
      <c r="L5232">
        <v>40.770584110000001</v>
      </c>
      <c r="M5232">
        <v>1</v>
      </c>
      <c r="N5232">
        <v>1.9593707995454852</v>
      </c>
    </row>
    <row r="5233" spans="1:14" x14ac:dyDescent="0.2">
      <c r="A5233" s="1">
        <v>7.6388888888888886E-3</v>
      </c>
      <c r="B5233">
        <v>11.5</v>
      </c>
      <c r="C5233" s="3">
        <v>41810.96597222222</v>
      </c>
      <c r="D5233" s="4">
        <f t="shared" si="405"/>
        <v>2014</v>
      </c>
      <c r="E5233" s="4">
        <f t="shared" si="406"/>
        <v>6</v>
      </c>
      <c r="F5233" s="4">
        <f t="shared" si="407"/>
        <v>20</v>
      </c>
      <c r="G5233" s="4">
        <f t="shared" si="408"/>
        <v>23</v>
      </c>
      <c r="H5233" s="4" t="str">
        <f t="shared" si="409"/>
        <v>金</v>
      </c>
      <c r="I5233">
        <v>-73.993982000000003</v>
      </c>
      <c r="J5233">
        <v>40.751182</v>
      </c>
      <c r="K5233">
        <v>-73.973101999999997</v>
      </c>
      <c r="L5233">
        <v>40.757027000000001</v>
      </c>
      <c r="M5233">
        <v>5</v>
      </c>
      <c r="N5233">
        <v>1.8771149701412138</v>
      </c>
    </row>
    <row r="5234" spans="1:14" x14ac:dyDescent="0.2">
      <c r="A5234" s="1">
        <v>1.8055555555555557E-2</v>
      </c>
      <c r="B5234">
        <v>5.5</v>
      </c>
      <c r="C5234" s="3">
        <v>41959.768055555556</v>
      </c>
      <c r="D5234" s="4">
        <f t="shared" si="405"/>
        <v>2014</v>
      </c>
      <c r="E5234" s="4">
        <f t="shared" si="406"/>
        <v>11</v>
      </c>
      <c r="F5234" s="4">
        <f t="shared" si="407"/>
        <v>16</v>
      </c>
      <c r="G5234" s="4">
        <f t="shared" si="408"/>
        <v>18</v>
      </c>
      <c r="H5234" s="4" t="str">
        <f t="shared" si="409"/>
        <v>日</v>
      </c>
      <c r="I5234">
        <v>-73.982016999999999</v>
      </c>
      <c r="J5234">
        <v>40.751457000000002</v>
      </c>
      <c r="K5234">
        <v>-73.983562000000006</v>
      </c>
      <c r="L5234">
        <v>40.743806999999997</v>
      </c>
      <c r="M5234">
        <v>1</v>
      </c>
      <c r="N5234">
        <v>0.86150442643022307</v>
      </c>
    </row>
    <row r="5235" spans="1:14" x14ac:dyDescent="0.2">
      <c r="A5235" s="1">
        <v>2.0833333333333333E-3</v>
      </c>
      <c r="B5235">
        <v>20.5</v>
      </c>
      <c r="C5235" s="3">
        <v>41781.293749999997</v>
      </c>
      <c r="D5235" s="4">
        <f t="shared" si="405"/>
        <v>2014</v>
      </c>
      <c r="E5235" s="4">
        <f t="shared" si="406"/>
        <v>5</v>
      </c>
      <c r="F5235" s="4">
        <f t="shared" si="407"/>
        <v>22</v>
      </c>
      <c r="G5235" s="4">
        <f t="shared" si="408"/>
        <v>7</v>
      </c>
      <c r="H5235" s="4" t="str">
        <f t="shared" si="409"/>
        <v>木</v>
      </c>
      <c r="I5235">
        <v>-74.016107000000005</v>
      </c>
      <c r="J5235">
        <v>40.706947</v>
      </c>
      <c r="K5235">
        <v>-73.975632000000004</v>
      </c>
      <c r="L5235">
        <v>40.755425000000002</v>
      </c>
      <c r="M5235">
        <v>1</v>
      </c>
      <c r="N5235">
        <v>6.3859303585698228</v>
      </c>
    </row>
    <row r="5236" spans="1:14" x14ac:dyDescent="0.2">
      <c r="A5236" s="1">
        <v>2.0833333333333333E-3</v>
      </c>
      <c r="B5236">
        <v>8.5</v>
      </c>
      <c r="C5236" s="3">
        <v>40047.752083333333</v>
      </c>
      <c r="D5236" s="4">
        <f t="shared" si="405"/>
        <v>2009</v>
      </c>
      <c r="E5236" s="4">
        <f t="shared" si="406"/>
        <v>8</v>
      </c>
      <c r="F5236" s="4">
        <f t="shared" si="407"/>
        <v>22</v>
      </c>
      <c r="G5236" s="4">
        <f t="shared" si="408"/>
        <v>18</v>
      </c>
      <c r="H5236" s="4" t="str">
        <f t="shared" si="409"/>
        <v>土</v>
      </c>
      <c r="I5236">
        <v>-73.991342000000003</v>
      </c>
      <c r="J5236">
        <v>40.749327000000001</v>
      </c>
      <c r="K5236">
        <v>-74.000095000000002</v>
      </c>
      <c r="L5236">
        <v>40.728614999999998</v>
      </c>
      <c r="M5236">
        <v>1</v>
      </c>
      <c r="N5236">
        <v>2.4209653766872781</v>
      </c>
    </row>
    <row r="5237" spans="1:14" x14ac:dyDescent="0.2">
      <c r="A5237" s="1">
        <v>3.8483796296296294E-2</v>
      </c>
      <c r="B5237">
        <v>8.5</v>
      </c>
      <c r="C5237" s="3">
        <v>40049.246527777781</v>
      </c>
      <c r="D5237" s="4">
        <f t="shared" si="405"/>
        <v>2009</v>
      </c>
      <c r="E5237" s="4">
        <f t="shared" si="406"/>
        <v>8</v>
      </c>
      <c r="F5237" s="4">
        <f t="shared" si="407"/>
        <v>24</v>
      </c>
      <c r="G5237" s="4">
        <f t="shared" si="408"/>
        <v>5</v>
      </c>
      <c r="H5237" s="4" t="str">
        <f t="shared" si="409"/>
        <v>月</v>
      </c>
      <c r="I5237">
        <v>-73.977815000000007</v>
      </c>
      <c r="J5237">
        <v>40.752153999999997</v>
      </c>
      <c r="K5237">
        <v>-73.990801000000005</v>
      </c>
      <c r="L5237">
        <v>40.728507999999998</v>
      </c>
      <c r="M5237">
        <v>1</v>
      </c>
      <c r="N5237">
        <v>2.8510452967391617</v>
      </c>
    </row>
    <row r="5238" spans="1:14" x14ac:dyDescent="0.2">
      <c r="A5238" s="1">
        <v>2.8472222222222222E-2</v>
      </c>
      <c r="B5238">
        <v>15.7</v>
      </c>
      <c r="C5238" s="3">
        <v>40313.736805555556</v>
      </c>
      <c r="D5238" s="4">
        <f t="shared" si="405"/>
        <v>2010</v>
      </c>
      <c r="E5238" s="4">
        <f t="shared" si="406"/>
        <v>5</v>
      </c>
      <c r="F5238" s="4">
        <f t="shared" si="407"/>
        <v>15</v>
      </c>
      <c r="G5238" s="4">
        <f t="shared" si="408"/>
        <v>17</v>
      </c>
      <c r="H5238" s="4" t="str">
        <f t="shared" si="409"/>
        <v>土</v>
      </c>
      <c r="I5238">
        <v>-73.9953</v>
      </c>
      <c r="J5238">
        <v>40.688333</v>
      </c>
      <c r="K5238">
        <v>-74.004564999999999</v>
      </c>
      <c r="L5238">
        <v>40.730505000000001</v>
      </c>
      <c r="M5238">
        <v>3</v>
      </c>
      <c r="N5238">
        <v>4.7592197988399496</v>
      </c>
    </row>
    <row r="5239" spans="1:14" x14ac:dyDescent="0.2">
      <c r="A5239" s="1">
        <v>2.9502314814814815E-2</v>
      </c>
      <c r="B5239">
        <v>15.5</v>
      </c>
      <c r="C5239" s="3">
        <v>41214.320833333331</v>
      </c>
      <c r="D5239" s="4">
        <f t="shared" si="405"/>
        <v>2012</v>
      </c>
      <c r="E5239" s="4">
        <f t="shared" si="406"/>
        <v>11</v>
      </c>
      <c r="F5239" s="4">
        <f t="shared" si="407"/>
        <v>1</v>
      </c>
      <c r="G5239" s="4">
        <f t="shared" si="408"/>
        <v>7</v>
      </c>
      <c r="H5239" s="4" t="str">
        <f t="shared" si="409"/>
        <v>木</v>
      </c>
      <c r="I5239">
        <v>-73.973799</v>
      </c>
      <c r="J5239">
        <v>40.782913999999998</v>
      </c>
      <c r="K5239">
        <v>-73.974204</v>
      </c>
      <c r="L5239">
        <v>40.755721999999999</v>
      </c>
      <c r="M5239">
        <v>1</v>
      </c>
      <c r="N5239">
        <v>3.0271921621380886</v>
      </c>
    </row>
    <row r="5240" spans="1:14" x14ac:dyDescent="0.2">
      <c r="A5240" s="1">
        <v>1.1111111111111112E-2</v>
      </c>
      <c r="B5240">
        <v>7.5</v>
      </c>
      <c r="C5240" s="3">
        <v>41902.802777777775</v>
      </c>
      <c r="D5240" s="4">
        <f t="shared" si="405"/>
        <v>2014</v>
      </c>
      <c r="E5240" s="4">
        <f t="shared" si="406"/>
        <v>9</v>
      </c>
      <c r="F5240" s="4">
        <f t="shared" si="407"/>
        <v>20</v>
      </c>
      <c r="G5240" s="4">
        <f t="shared" si="408"/>
        <v>19</v>
      </c>
      <c r="H5240" s="4" t="str">
        <f t="shared" si="409"/>
        <v>土</v>
      </c>
      <c r="I5240">
        <v>-73.984584999999996</v>
      </c>
      <c r="J5240">
        <v>40.743361999999998</v>
      </c>
      <c r="K5240">
        <v>-73.976933000000002</v>
      </c>
      <c r="L5240">
        <v>40.758923000000003</v>
      </c>
      <c r="M5240">
        <v>5</v>
      </c>
      <c r="N5240">
        <v>1.8485320175503994</v>
      </c>
    </row>
    <row r="5241" spans="1:14" x14ac:dyDescent="0.2">
      <c r="A5241" s="1">
        <v>1.2858796296296297E-2</v>
      </c>
      <c r="B5241">
        <v>8.5</v>
      </c>
      <c r="C5241" s="3">
        <v>40589.720833333333</v>
      </c>
      <c r="D5241" s="4">
        <f t="shared" si="405"/>
        <v>2011</v>
      </c>
      <c r="E5241" s="4">
        <f t="shared" si="406"/>
        <v>2</v>
      </c>
      <c r="F5241" s="4">
        <f t="shared" si="407"/>
        <v>15</v>
      </c>
      <c r="G5241" s="4">
        <f t="shared" si="408"/>
        <v>17</v>
      </c>
      <c r="H5241" s="4" t="str">
        <f t="shared" si="409"/>
        <v>火</v>
      </c>
      <c r="I5241">
        <v>-73.983935000000002</v>
      </c>
      <c r="J5241">
        <v>40.765901999999997</v>
      </c>
      <c r="K5241">
        <v>-73.999334000000005</v>
      </c>
      <c r="L5241">
        <v>40.739068000000003</v>
      </c>
      <c r="M5241">
        <v>1</v>
      </c>
      <c r="N5241">
        <v>3.2571994372827939</v>
      </c>
    </row>
    <row r="5242" spans="1:14" x14ac:dyDescent="0.2">
      <c r="A5242" s="1">
        <v>2.1631944444444443E-2</v>
      </c>
      <c r="B5242">
        <v>10.9</v>
      </c>
      <c r="C5242" s="3">
        <v>39988.813194444447</v>
      </c>
      <c r="D5242" s="4">
        <f t="shared" si="405"/>
        <v>2009</v>
      </c>
      <c r="E5242" s="4">
        <f t="shared" si="406"/>
        <v>6</v>
      </c>
      <c r="F5242" s="4">
        <f t="shared" si="407"/>
        <v>24</v>
      </c>
      <c r="G5242" s="4">
        <f t="shared" si="408"/>
        <v>19</v>
      </c>
      <c r="H5242" s="4" t="str">
        <f t="shared" si="409"/>
        <v>水</v>
      </c>
      <c r="I5242">
        <v>-73.985213000000002</v>
      </c>
      <c r="J5242">
        <v>40.720638999999998</v>
      </c>
      <c r="K5242">
        <v>-73.977423999999999</v>
      </c>
      <c r="L5242">
        <v>40.752192999999998</v>
      </c>
      <c r="M5242">
        <v>1</v>
      </c>
      <c r="N5242">
        <v>3.5734893198350943</v>
      </c>
    </row>
    <row r="5243" spans="1:14" x14ac:dyDescent="0.2">
      <c r="A5243" s="1">
        <v>2.7777777777777776E-2</v>
      </c>
      <c r="B5243">
        <v>7.5</v>
      </c>
      <c r="C5243" s="3">
        <v>41302.402777777781</v>
      </c>
      <c r="D5243" s="4">
        <f t="shared" si="405"/>
        <v>2013</v>
      </c>
      <c r="E5243" s="4">
        <f t="shared" si="406"/>
        <v>1</v>
      </c>
      <c r="F5243" s="4">
        <f t="shared" si="407"/>
        <v>28</v>
      </c>
      <c r="G5243" s="4">
        <f t="shared" si="408"/>
        <v>9</v>
      </c>
      <c r="H5243" s="4" t="str">
        <f t="shared" si="409"/>
        <v>月</v>
      </c>
      <c r="I5243">
        <v>-73.991096999999996</v>
      </c>
      <c r="J5243">
        <v>40.760407000000001</v>
      </c>
      <c r="K5243">
        <v>-73.993548000000004</v>
      </c>
      <c r="L5243">
        <v>40.747377999999998</v>
      </c>
      <c r="M5243">
        <v>1</v>
      </c>
      <c r="N5243">
        <v>1.4650343379966946</v>
      </c>
    </row>
    <row r="5244" spans="1:14" x14ac:dyDescent="0.2">
      <c r="A5244" s="1">
        <v>2.9108796296296296E-2</v>
      </c>
      <c r="B5244">
        <v>11.5</v>
      </c>
      <c r="C5244" s="3">
        <v>41789.77847222222</v>
      </c>
      <c r="D5244" s="4">
        <f t="shared" si="405"/>
        <v>2014</v>
      </c>
      <c r="E5244" s="4">
        <f t="shared" si="406"/>
        <v>5</v>
      </c>
      <c r="F5244" s="4">
        <f t="shared" si="407"/>
        <v>30</v>
      </c>
      <c r="G5244" s="4">
        <f t="shared" si="408"/>
        <v>18</v>
      </c>
      <c r="H5244" s="4" t="str">
        <f t="shared" si="409"/>
        <v>金</v>
      </c>
      <c r="I5244">
        <v>-73.964696000000004</v>
      </c>
      <c r="J5244">
        <v>40.761637999999998</v>
      </c>
      <c r="K5244">
        <v>-73.985231999999996</v>
      </c>
      <c r="L5244">
        <v>40.735877000000002</v>
      </c>
      <c r="M5244">
        <v>1</v>
      </c>
      <c r="N5244">
        <v>3.3500868482220221</v>
      </c>
    </row>
    <row r="5245" spans="1:14" x14ac:dyDescent="0.2">
      <c r="A5245" s="1">
        <v>6.9444444444444447E-4</v>
      </c>
      <c r="B5245">
        <v>4.9000000000000004</v>
      </c>
      <c r="C5245" s="3">
        <v>39936.125694444447</v>
      </c>
      <c r="D5245" s="4">
        <f t="shared" si="405"/>
        <v>2009</v>
      </c>
      <c r="E5245" s="4">
        <f t="shared" si="406"/>
        <v>5</v>
      </c>
      <c r="F5245" s="4">
        <f t="shared" si="407"/>
        <v>3</v>
      </c>
      <c r="G5245" s="4">
        <f t="shared" si="408"/>
        <v>3</v>
      </c>
      <c r="H5245" s="4" t="str">
        <f t="shared" si="409"/>
        <v>日</v>
      </c>
      <c r="I5245">
        <v>-73.950573000000006</v>
      </c>
      <c r="J5245">
        <v>40.669969999999999</v>
      </c>
      <c r="K5245">
        <v>-73.962653000000003</v>
      </c>
      <c r="L5245">
        <v>40.677247999999999</v>
      </c>
      <c r="M5245">
        <v>1</v>
      </c>
      <c r="N5245">
        <v>1.3025308789795516</v>
      </c>
    </row>
    <row r="5246" spans="1:14" x14ac:dyDescent="0.2">
      <c r="A5246" s="1">
        <v>1.6099537037037037E-2</v>
      </c>
      <c r="B5246">
        <v>17</v>
      </c>
      <c r="C5246" s="3">
        <v>41241.599305555559</v>
      </c>
      <c r="D5246" s="4">
        <f t="shared" si="405"/>
        <v>2012</v>
      </c>
      <c r="E5246" s="4">
        <f t="shared" si="406"/>
        <v>11</v>
      </c>
      <c r="F5246" s="4">
        <f t="shared" si="407"/>
        <v>28</v>
      </c>
      <c r="G5246" s="4">
        <f t="shared" si="408"/>
        <v>14</v>
      </c>
      <c r="H5246" s="4" t="str">
        <f t="shared" si="409"/>
        <v>水</v>
      </c>
      <c r="I5246">
        <v>-73.970116000000004</v>
      </c>
      <c r="J5246">
        <v>40.764589000000001</v>
      </c>
      <c r="K5246">
        <v>-73.988973999999999</v>
      </c>
      <c r="L5246">
        <v>40.751756999999998</v>
      </c>
      <c r="M5246">
        <v>1</v>
      </c>
      <c r="N5246">
        <v>2.1375209906071859</v>
      </c>
    </row>
    <row r="5247" spans="1:14" x14ac:dyDescent="0.2">
      <c r="A5247" s="1">
        <v>3.3796296296296297E-2</v>
      </c>
      <c r="B5247">
        <v>6.5</v>
      </c>
      <c r="C5247" s="3">
        <v>41155.949999999997</v>
      </c>
      <c r="D5247" s="4">
        <f t="shared" si="405"/>
        <v>2012</v>
      </c>
      <c r="E5247" s="4">
        <f t="shared" si="406"/>
        <v>9</v>
      </c>
      <c r="F5247" s="4">
        <f t="shared" si="407"/>
        <v>3</v>
      </c>
      <c r="G5247" s="4">
        <f t="shared" si="408"/>
        <v>22</v>
      </c>
      <c r="H5247" s="4" t="str">
        <f t="shared" si="409"/>
        <v>月</v>
      </c>
      <c r="I5247">
        <v>-73.983279999999993</v>
      </c>
      <c r="J5247">
        <v>40.771422999999999</v>
      </c>
      <c r="K5247">
        <v>-74.003578000000005</v>
      </c>
      <c r="L5247">
        <v>40.744208999999998</v>
      </c>
      <c r="M5247">
        <v>1</v>
      </c>
      <c r="N5247">
        <v>3.4795132074705291</v>
      </c>
    </row>
    <row r="5248" spans="1:14" x14ac:dyDescent="0.2">
      <c r="A5248" s="1">
        <v>1.7361111111111112E-2</v>
      </c>
      <c r="B5248">
        <v>6.5</v>
      </c>
      <c r="C5248" s="3">
        <v>41394.267361111109</v>
      </c>
      <c r="D5248" s="4">
        <f t="shared" si="405"/>
        <v>2013</v>
      </c>
      <c r="E5248" s="4">
        <f t="shared" si="406"/>
        <v>4</v>
      </c>
      <c r="F5248" s="4">
        <f t="shared" si="407"/>
        <v>30</v>
      </c>
      <c r="G5248" s="4">
        <f t="shared" si="408"/>
        <v>6</v>
      </c>
      <c r="H5248" s="4" t="str">
        <f t="shared" si="409"/>
        <v>火</v>
      </c>
      <c r="I5248">
        <v>-73.990600000000001</v>
      </c>
      <c r="J5248">
        <v>40.751215000000002</v>
      </c>
      <c r="K5248">
        <v>-73.975907000000007</v>
      </c>
      <c r="L5248">
        <v>40.759186999999997</v>
      </c>
      <c r="M5248">
        <v>2</v>
      </c>
      <c r="N5248">
        <v>1.524021915220036</v>
      </c>
    </row>
    <row r="5249" spans="1:14" x14ac:dyDescent="0.2">
      <c r="A5249" s="1">
        <v>2.2222222222222222E-3</v>
      </c>
      <c r="B5249">
        <v>8.5</v>
      </c>
      <c r="C5249" s="3">
        <v>42154.335416666669</v>
      </c>
      <c r="D5249" s="4">
        <f t="shared" si="405"/>
        <v>2015</v>
      </c>
      <c r="E5249" s="4">
        <f t="shared" si="406"/>
        <v>5</v>
      </c>
      <c r="F5249" s="4">
        <f t="shared" si="407"/>
        <v>30</v>
      </c>
      <c r="G5249" s="4">
        <f t="shared" si="408"/>
        <v>8</v>
      </c>
      <c r="H5249" s="4" t="str">
        <f t="shared" si="409"/>
        <v>土</v>
      </c>
      <c r="I5249">
        <v>-73.978500370000006</v>
      </c>
      <c r="J5249">
        <v>40.68458176</v>
      </c>
      <c r="K5249">
        <v>-74.006210330000002</v>
      </c>
      <c r="L5249">
        <v>40.683078770000002</v>
      </c>
      <c r="M5249">
        <v>1</v>
      </c>
      <c r="N5249">
        <v>2.3451292151632881</v>
      </c>
    </row>
    <row r="5250" spans="1:14" x14ac:dyDescent="0.2">
      <c r="A5250" s="1">
        <v>1.4930555555555556E-3</v>
      </c>
      <c r="B5250">
        <v>7.3</v>
      </c>
      <c r="C5250" s="3">
        <v>40060.543055555558</v>
      </c>
      <c r="D5250" s="4">
        <f t="shared" si="405"/>
        <v>2009</v>
      </c>
      <c r="E5250" s="4">
        <f t="shared" si="406"/>
        <v>9</v>
      </c>
      <c r="F5250" s="4">
        <f t="shared" si="407"/>
        <v>4</v>
      </c>
      <c r="G5250" s="4">
        <f t="shared" si="408"/>
        <v>13</v>
      </c>
      <c r="H5250" s="4" t="str">
        <f t="shared" si="409"/>
        <v>金</v>
      </c>
      <c r="I5250">
        <v>-73.988409000000004</v>
      </c>
      <c r="J5250">
        <v>40.743329000000003</v>
      </c>
      <c r="K5250">
        <v>-74.007643999999999</v>
      </c>
      <c r="L5250">
        <v>40.732188999999998</v>
      </c>
      <c r="M5250">
        <v>1</v>
      </c>
      <c r="N5250">
        <v>2.0420802304478944</v>
      </c>
    </row>
    <row r="5251" spans="1:14" x14ac:dyDescent="0.2">
      <c r="A5251" s="1">
        <v>1.8055555555555557E-3</v>
      </c>
      <c r="B5251">
        <v>7.7</v>
      </c>
      <c r="C5251" s="3">
        <v>40440.918055555558</v>
      </c>
      <c r="D5251" s="4">
        <f t="shared" ref="D5251:D5314" si="410">YEAR(C5251)</f>
        <v>2010</v>
      </c>
      <c r="E5251" s="4">
        <f t="shared" ref="E5251:E5314" si="411">MONTH(C5251)</f>
        <v>9</v>
      </c>
      <c r="F5251" s="4">
        <f t="shared" ref="F5251:F5314" si="412">DAY(C5251)</f>
        <v>19</v>
      </c>
      <c r="G5251" s="4">
        <f t="shared" ref="G5251:G5314" si="413">HOUR(C5251)</f>
        <v>22</v>
      </c>
      <c r="H5251" s="4" t="str">
        <f t="shared" ref="H5251:H5314" si="414">TEXT(C5251, "aaa")</f>
        <v>日</v>
      </c>
      <c r="I5251">
        <v>-73.978613999999993</v>
      </c>
      <c r="J5251">
        <v>40.785947999999998</v>
      </c>
      <c r="K5251">
        <v>-73.956776000000005</v>
      </c>
      <c r="L5251">
        <v>40.772244000000001</v>
      </c>
      <c r="M5251">
        <v>1</v>
      </c>
      <c r="N5251">
        <v>2.3907897603487944</v>
      </c>
    </row>
    <row r="5252" spans="1:14" x14ac:dyDescent="0.2">
      <c r="A5252" s="1">
        <v>1.4016203703703704E-2</v>
      </c>
      <c r="B5252">
        <v>6.5</v>
      </c>
      <c r="C5252" s="3">
        <v>41050.347222222219</v>
      </c>
      <c r="D5252" s="4">
        <f t="shared" si="410"/>
        <v>2012</v>
      </c>
      <c r="E5252" s="4">
        <f t="shared" si="411"/>
        <v>5</v>
      </c>
      <c r="F5252" s="4">
        <f t="shared" si="412"/>
        <v>21</v>
      </c>
      <c r="G5252" s="4">
        <f t="shared" si="413"/>
        <v>8</v>
      </c>
      <c r="H5252" s="4" t="str">
        <f t="shared" si="414"/>
        <v>月</v>
      </c>
      <c r="I5252">
        <v>-73.982262000000006</v>
      </c>
      <c r="J5252">
        <v>40.755603000000001</v>
      </c>
      <c r="K5252">
        <v>-73.993582000000004</v>
      </c>
      <c r="L5252">
        <v>40.742012000000003</v>
      </c>
      <c r="M5252">
        <v>1</v>
      </c>
      <c r="N5252">
        <v>1.7889545877948907</v>
      </c>
    </row>
    <row r="5253" spans="1:14" x14ac:dyDescent="0.2">
      <c r="A5253" s="1">
        <v>8.4837962962962966E-3</v>
      </c>
      <c r="B5253">
        <v>10.5</v>
      </c>
      <c r="C5253" s="3">
        <v>41742.800000000003</v>
      </c>
      <c r="D5253" s="4">
        <f t="shared" si="410"/>
        <v>2014</v>
      </c>
      <c r="E5253" s="4">
        <f t="shared" si="411"/>
        <v>4</v>
      </c>
      <c r="F5253" s="4">
        <f t="shared" si="412"/>
        <v>13</v>
      </c>
      <c r="G5253" s="4">
        <f t="shared" si="413"/>
        <v>19</v>
      </c>
      <c r="H5253" s="4" t="str">
        <f t="shared" si="414"/>
        <v>日</v>
      </c>
      <c r="I5253">
        <v>-73.971547999999999</v>
      </c>
      <c r="J5253">
        <v>40.757837000000002</v>
      </c>
      <c r="K5253">
        <v>-73.968102000000002</v>
      </c>
      <c r="L5253">
        <v>40.786875999999999</v>
      </c>
      <c r="M5253">
        <v>1</v>
      </c>
      <c r="N5253">
        <v>3.2456342653885364</v>
      </c>
    </row>
    <row r="5254" spans="1:14" x14ac:dyDescent="0.2">
      <c r="A5254" s="1">
        <v>2.225694444444444E-2</v>
      </c>
      <c r="B5254">
        <v>9</v>
      </c>
      <c r="C5254" s="3">
        <v>41904.813888888886</v>
      </c>
      <c r="D5254" s="4">
        <f t="shared" si="410"/>
        <v>2014</v>
      </c>
      <c r="E5254" s="4">
        <f t="shared" si="411"/>
        <v>9</v>
      </c>
      <c r="F5254" s="4">
        <f t="shared" si="412"/>
        <v>22</v>
      </c>
      <c r="G5254" s="4">
        <f t="shared" si="413"/>
        <v>19</v>
      </c>
      <c r="H5254" s="4" t="str">
        <f t="shared" si="414"/>
        <v>月</v>
      </c>
      <c r="I5254">
        <v>-73.979460000000003</v>
      </c>
      <c r="J5254">
        <v>40.784531000000001</v>
      </c>
      <c r="K5254">
        <v>-74.002021999999997</v>
      </c>
      <c r="L5254">
        <v>40.761315000000003</v>
      </c>
      <c r="M5254">
        <v>1</v>
      </c>
      <c r="N5254">
        <v>3.2088678158984938</v>
      </c>
    </row>
    <row r="5255" spans="1:14" x14ac:dyDescent="0.2">
      <c r="A5255" s="1">
        <v>1.1689814814814816E-3</v>
      </c>
      <c r="B5255">
        <v>6.5</v>
      </c>
      <c r="C5255" s="3">
        <v>42183.917361111111</v>
      </c>
      <c r="D5255" s="4">
        <f t="shared" si="410"/>
        <v>2015</v>
      </c>
      <c r="E5255" s="4">
        <f t="shared" si="411"/>
        <v>6</v>
      </c>
      <c r="F5255" s="4">
        <f t="shared" si="412"/>
        <v>28</v>
      </c>
      <c r="G5255" s="4">
        <f t="shared" si="413"/>
        <v>22</v>
      </c>
      <c r="H5255" s="4" t="str">
        <f t="shared" si="414"/>
        <v>日</v>
      </c>
      <c r="I5255">
        <v>-73.961547850000002</v>
      </c>
      <c r="J5255">
        <v>40.770931240000003</v>
      </c>
      <c r="K5255">
        <v>-73.976287839999998</v>
      </c>
      <c r="L5255">
        <v>40.765766139999997</v>
      </c>
      <c r="M5255">
        <v>2</v>
      </c>
      <c r="N5255">
        <v>1.3692757520578769</v>
      </c>
    </row>
    <row r="5256" spans="1:14" x14ac:dyDescent="0.2">
      <c r="A5256" s="1">
        <v>1.1111111111111112E-2</v>
      </c>
      <c r="B5256">
        <v>4.0999999999999996</v>
      </c>
      <c r="C5256" s="3">
        <v>40602.469444444447</v>
      </c>
      <c r="D5256" s="4">
        <f t="shared" si="410"/>
        <v>2011</v>
      </c>
      <c r="E5256" s="4">
        <f t="shared" si="411"/>
        <v>2</v>
      </c>
      <c r="F5256" s="4">
        <f t="shared" si="412"/>
        <v>28</v>
      </c>
      <c r="G5256" s="4">
        <f t="shared" si="413"/>
        <v>11</v>
      </c>
      <c r="H5256" s="4" t="str">
        <f t="shared" si="414"/>
        <v>月</v>
      </c>
      <c r="I5256">
        <v>-73.961730000000003</v>
      </c>
      <c r="J5256">
        <v>40.76193</v>
      </c>
      <c r="K5256">
        <v>-73.958502999999993</v>
      </c>
      <c r="L5256">
        <v>40.768863000000003</v>
      </c>
      <c r="M5256">
        <v>1</v>
      </c>
      <c r="N5256">
        <v>0.81833149060218846</v>
      </c>
    </row>
    <row r="5257" spans="1:14" x14ac:dyDescent="0.2">
      <c r="A5257" s="1">
        <v>1.7546296296296296E-2</v>
      </c>
      <c r="B5257">
        <v>4.9000000000000004</v>
      </c>
      <c r="C5257" s="3">
        <v>39989.850694444445</v>
      </c>
      <c r="D5257" s="4">
        <f t="shared" si="410"/>
        <v>2009</v>
      </c>
      <c r="E5257" s="4">
        <f t="shared" si="411"/>
        <v>6</v>
      </c>
      <c r="F5257" s="4">
        <f t="shared" si="412"/>
        <v>25</v>
      </c>
      <c r="G5257" s="4">
        <f t="shared" si="413"/>
        <v>20</v>
      </c>
      <c r="H5257" s="4" t="str">
        <f t="shared" si="414"/>
        <v>木</v>
      </c>
      <c r="I5257">
        <v>-73.992609999999999</v>
      </c>
      <c r="J5257">
        <v>40.743592</v>
      </c>
      <c r="K5257">
        <v>-73.983339000000001</v>
      </c>
      <c r="L5257">
        <v>40.756801000000003</v>
      </c>
      <c r="M5257">
        <v>3</v>
      </c>
      <c r="N5257">
        <v>1.6653534421070761</v>
      </c>
    </row>
    <row r="5258" spans="1:14" x14ac:dyDescent="0.2">
      <c r="A5258" s="1">
        <v>2.0798611111111111E-2</v>
      </c>
      <c r="B5258">
        <v>5.5</v>
      </c>
      <c r="C5258" s="3">
        <v>42160.061805555553</v>
      </c>
      <c r="D5258" s="4">
        <f t="shared" si="410"/>
        <v>2015</v>
      </c>
      <c r="E5258" s="4">
        <f t="shared" si="411"/>
        <v>6</v>
      </c>
      <c r="F5258" s="4">
        <f t="shared" si="412"/>
        <v>5</v>
      </c>
      <c r="G5258" s="4">
        <f t="shared" si="413"/>
        <v>1</v>
      </c>
      <c r="H5258" s="4" t="str">
        <f t="shared" si="414"/>
        <v>金</v>
      </c>
      <c r="I5258">
        <v>-74.009605410000006</v>
      </c>
      <c r="J5258">
        <v>40.704570769999997</v>
      </c>
      <c r="K5258">
        <v>-74.003646849999996</v>
      </c>
      <c r="L5258">
        <v>40.707561490000003</v>
      </c>
      <c r="M5258">
        <v>2</v>
      </c>
      <c r="N5258">
        <v>0.60305469708454229</v>
      </c>
    </row>
    <row r="5259" spans="1:14" x14ac:dyDescent="0.2">
      <c r="A5259" s="1">
        <v>4.0057870370370369E-2</v>
      </c>
      <c r="B5259">
        <v>25.7</v>
      </c>
      <c r="C5259" s="3">
        <v>40179.164583333331</v>
      </c>
      <c r="D5259" s="4">
        <f t="shared" si="410"/>
        <v>2010</v>
      </c>
      <c r="E5259" s="4">
        <f t="shared" si="411"/>
        <v>1</v>
      </c>
      <c r="F5259" s="4">
        <f t="shared" si="412"/>
        <v>1</v>
      </c>
      <c r="G5259" s="4">
        <f t="shared" si="413"/>
        <v>3</v>
      </c>
      <c r="H5259" s="4" t="str">
        <f t="shared" si="414"/>
        <v>金</v>
      </c>
      <c r="I5259">
        <v>-73.983840999999998</v>
      </c>
      <c r="J5259">
        <v>40.768059000000001</v>
      </c>
      <c r="K5259">
        <v>-73.962046000000001</v>
      </c>
      <c r="L5259">
        <v>40.693109</v>
      </c>
      <c r="M5259">
        <v>1</v>
      </c>
      <c r="N5259">
        <v>8.5435652788932437</v>
      </c>
    </row>
    <row r="5260" spans="1:14" x14ac:dyDescent="0.2">
      <c r="A5260" s="1">
        <v>1.4664351851851852E-2</v>
      </c>
      <c r="B5260">
        <v>9</v>
      </c>
      <c r="C5260" s="3">
        <v>41258.097916666666</v>
      </c>
      <c r="D5260" s="4">
        <f t="shared" si="410"/>
        <v>2012</v>
      </c>
      <c r="E5260" s="4">
        <f t="shared" si="411"/>
        <v>12</v>
      </c>
      <c r="F5260" s="4">
        <f t="shared" si="412"/>
        <v>15</v>
      </c>
      <c r="G5260" s="4">
        <f t="shared" si="413"/>
        <v>2</v>
      </c>
      <c r="H5260" s="4" t="str">
        <f t="shared" si="414"/>
        <v>土</v>
      </c>
      <c r="I5260">
        <v>-73.987112999999994</v>
      </c>
      <c r="J5260">
        <v>40.729483999999999</v>
      </c>
      <c r="K5260">
        <v>-73.991677999999993</v>
      </c>
      <c r="L5260">
        <v>40.748958999999999</v>
      </c>
      <c r="M5260">
        <v>2</v>
      </c>
      <c r="N5260">
        <v>2.2018737269516544</v>
      </c>
    </row>
    <row r="5261" spans="1:14" x14ac:dyDescent="0.2">
      <c r="A5261" s="1">
        <v>1.2094907407407408E-2</v>
      </c>
      <c r="B5261">
        <v>7.3</v>
      </c>
      <c r="C5261" s="3">
        <v>40313.178472222222</v>
      </c>
      <c r="D5261" s="4">
        <f t="shared" si="410"/>
        <v>2010</v>
      </c>
      <c r="E5261" s="4">
        <f t="shared" si="411"/>
        <v>5</v>
      </c>
      <c r="F5261" s="4">
        <f t="shared" si="412"/>
        <v>15</v>
      </c>
      <c r="G5261" s="4">
        <f t="shared" si="413"/>
        <v>4</v>
      </c>
      <c r="H5261" s="4" t="str">
        <f t="shared" si="414"/>
        <v>土</v>
      </c>
      <c r="I5261">
        <v>-73.842788999999996</v>
      </c>
      <c r="J5261">
        <v>40.683973999999999</v>
      </c>
      <c r="K5261">
        <v>-73.843519999999998</v>
      </c>
      <c r="L5261">
        <v>40.683258000000002</v>
      </c>
      <c r="M5261">
        <v>1</v>
      </c>
      <c r="N5261">
        <v>0.10080043837332417</v>
      </c>
    </row>
    <row r="5262" spans="1:14" x14ac:dyDescent="0.2">
      <c r="A5262" s="1">
        <v>1.5277777777777777E-2</v>
      </c>
      <c r="B5262">
        <v>9.3000000000000007</v>
      </c>
      <c r="C5262" s="3">
        <v>40281.890277777777</v>
      </c>
      <c r="D5262" s="4">
        <f t="shared" si="410"/>
        <v>2010</v>
      </c>
      <c r="E5262" s="4">
        <f t="shared" si="411"/>
        <v>4</v>
      </c>
      <c r="F5262" s="4">
        <f t="shared" si="412"/>
        <v>13</v>
      </c>
      <c r="G5262" s="4">
        <f t="shared" si="413"/>
        <v>21</v>
      </c>
      <c r="H5262" s="4" t="str">
        <f t="shared" si="414"/>
        <v>火</v>
      </c>
      <c r="I5262">
        <v>-73.970237999999995</v>
      </c>
      <c r="J5262">
        <v>40.76247</v>
      </c>
      <c r="K5262">
        <v>-73.991128000000003</v>
      </c>
      <c r="L5262">
        <v>40.732531999999999</v>
      </c>
      <c r="M5262">
        <v>1</v>
      </c>
      <c r="N5262">
        <v>3.7696897594658756</v>
      </c>
    </row>
    <row r="5263" spans="1:14" x14ac:dyDescent="0.2">
      <c r="A5263" s="1">
        <v>1.5324074074074073E-2</v>
      </c>
      <c r="B5263">
        <v>6.1</v>
      </c>
      <c r="C5263" s="3">
        <v>40430.931944444441</v>
      </c>
      <c r="D5263" s="4">
        <f t="shared" si="410"/>
        <v>2010</v>
      </c>
      <c r="E5263" s="4">
        <f t="shared" si="411"/>
        <v>9</v>
      </c>
      <c r="F5263" s="4">
        <f t="shared" si="412"/>
        <v>9</v>
      </c>
      <c r="G5263" s="4">
        <f t="shared" si="413"/>
        <v>22</v>
      </c>
      <c r="H5263" s="4" t="str">
        <f t="shared" si="414"/>
        <v>木</v>
      </c>
      <c r="I5263">
        <v>-73.984390000000005</v>
      </c>
      <c r="J5263">
        <v>40.759546999999998</v>
      </c>
      <c r="K5263">
        <v>-73.972615000000005</v>
      </c>
      <c r="L5263">
        <v>40.755099999999999</v>
      </c>
      <c r="M5263">
        <v>1</v>
      </c>
      <c r="N5263">
        <v>1.1094623795755303</v>
      </c>
    </row>
    <row r="5264" spans="1:14" x14ac:dyDescent="0.2">
      <c r="A5264" s="1">
        <v>3.7824074074074072E-2</v>
      </c>
      <c r="B5264">
        <v>5.3</v>
      </c>
      <c r="C5264" s="3">
        <v>39920.745833333334</v>
      </c>
      <c r="D5264" s="4">
        <f t="shared" si="410"/>
        <v>2009</v>
      </c>
      <c r="E5264" s="4">
        <f t="shared" si="411"/>
        <v>4</v>
      </c>
      <c r="F5264" s="4">
        <f t="shared" si="412"/>
        <v>17</v>
      </c>
      <c r="G5264" s="4">
        <f t="shared" si="413"/>
        <v>17</v>
      </c>
      <c r="H5264" s="4" t="str">
        <f t="shared" si="414"/>
        <v>金</v>
      </c>
      <c r="I5264">
        <v>-73.980503999999996</v>
      </c>
      <c r="J5264">
        <v>40.730094000000001</v>
      </c>
      <c r="K5264">
        <v>-73.981301999999999</v>
      </c>
      <c r="L5264">
        <v>40.741294000000003</v>
      </c>
      <c r="M5264">
        <v>1</v>
      </c>
      <c r="N5264">
        <v>1.2485939760601719</v>
      </c>
    </row>
    <row r="5265" spans="1:14" x14ac:dyDescent="0.2">
      <c r="A5265" s="1">
        <v>1.8749999999999999E-2</v>
      </c>
      <c r="B5265">
        <v>4.0999999999999996</v>
      </c>
      <c r="C5265" s="3">
        <v>40208.768750000003</v>
      </c>
      <c r="D5265" s="4">
        <f t="shared" si="410"/>
        <v>2010</v>
      </c>
      <c r="E5265" s="4">
        <f t="shared" si="411"/>
        <v>1</v>
      </c>
      <c r="F5265" s="4">
        <f t="shared" si="412"/>
        <v>30</v>
      </c>
      <c r="G5265" s="4">
        <f t="shared" si="413"/>
        <v>18</v>
      </c>
      <c r="H5265" s="4" t="str">
        <f t="shared" si="414"/>
        <v>土</v>
      </c>
      <c r="I5265">
        <v>-73.960679999999996</v>
      </c>
      <c r="J5265">
        <v>40.761620000000001</v>
      </c>
      <c r="K5265">
        <v>-73.961879999999994</v>
      </c>
      <c r="L5265">
        <v>40.764063</v>
      </c>
      <c r="M5265">
        <v>1</v>
      </c>
      <c r="N5265">
        <v>0.2901651540896712</v>
      </c>
    </row>
    <row r="5266" spans="1:14" x14ac:dyDescent="0.2">
      <c r="A5266" s="1">
        <v>2.3298611111111107E-2</v>
      </c>
      <c r="B5266">
        <v>7.7</v>
      </c>
      <c r="C5266" s="3">
        <v>40676.022916666669</v>
      </c>
      <c r="D5266" s="4">
        <f t="shared" si="410"/>
        <v>2011</v>
      </c>
      <c r="E5266" s="4">
        <f t="shared" si="411"/>
        <v>5</v>
      </c>
      <c r="F5266" s="4">
        <f t="shared" si="412"/>
        <v>13</v>
      </c>
      <c r="G5266" s="4">
        <f t="shared" si="413"/>
        <v>0</v>
      </c>
      <c r="H5266" s="4" t="str">
        <f t="shared" si="414"/>
        <v>金</v>
      </c>
      <c r="I5266">
        <v>-73.968335999999994</v>
      </c>
      <c r="J5266">
        <v>40.799920999999998</v>
      </c>
      <c r="K5266">
        <v>-73.938069999999996</v>
      </c>
      <c r="L5266">
        <v>40.797047999999997</v>
      </c>
      <c r="M5266">
        <v>1</v>
      </c>
      <c r="N5266">
        <v>2.5704963521153443</v>
      </c>
    </row>
    <row r="5267" spans="1:14" x14ac:dyDescent="0.2">
      <c r="A5267" s="1">
        <v>3.8194444444444441E-2</v>
      </c>
      <c r="B5267">
        <v>31.7</v>
      </c>
      <c r="C5267" s="3">
        <v>40734.954861111109</v>
      </c>
      <c r="D5267" s="4">
        <f t="shared" si="410"/>
        <v>2011</v>
      </c>
      <c r="E5267" s="4">
        <f t="shared" si="411"/>
        <v>7</v>
      </c>
      <c r="F5267" s="4">
        <f t="shared" si="412"/>
        <v>10</v>
      </c>
      <c r="G5267" s="4">
        <f t="shared" si="413"/>
        <v>22</v>
      </c>
      <c r="H5267" s="4" t="str">
        <f t="shared" si="414"/>
        <v>日</v>
      </c>
      <c r="I5267">
        <v>-73.781881999999996</v>
      </c>
      <c r="J5267">
        <v>40.644775000000003</v>
      </c>
      <c r="K5267">
        <v>-73.908484999999999</v>
      </c>
      <c r="L5267">
        <v>40.773062000000003</v>
      </c>
      <c r="M5267">
        <v>1</v>
      </c>
      <c r="N5267">
        <v>17.834630867499428</v>
      </c>
    </row>
    <row r="5268" spans="1:14" x14ac:dyDescent="0.2">
      <c r="A5268" s="1">
        <v>3.7893518518518521E-2</v>
      </c>
      <c r="B5268">
        <v>9.6999999999999993</v>
      </c>
      <c r="C5268" s="3">
        <v>40791.787499999999</v>
      </c>
      <c r="D5268" s="4">
        <f t="shared" si="410"/>
        <v>2011</v>
      </c>
      <c r="E5268" s="4">
        <f t="shared" si="411"/>
        <v>9</v>
      </c>
      <c r="F5268" s="4">
        <f t="shared" si="412"/>
        <v>5</v>
      </c>
      <c r="G5268" s="4">
        <f t="shared" si="413"/>
        <v>18</v>
      </c>
      <c r="H5268" s="4" t="str">
        <f t="shared" si="414"/>
        <v>月</v>
      </c>
      <c r="I5268">
        <v>-73.962601000000006</v>
      </c>
      <c r="J5268">
        <v>40.759031</v>
      </c>
      <c r="K5268">
        <v>-73.991651000000005</v>
      </c>
      <c r="L5268">
        <v>40.738764000000003</v>
      </c>
      <c r="M5268">
        <v>1</v>
      </c>
      <c r="N5268">
        <v>3.3304569344138786</v>
      </c>
    </row>
    <row r="5269" spans="1:14" x14ac:dyDescent="0.2">
      <c r="A5269" s="1">
        <v>1.2499999999999999E-2</v>
      </c>
      <c r="B5269">
        <v>5.7</v>
      </c>
      <c r="C5269" s="3">
        <v>40257.845833333333</v>
      </c>
      <c r="D5269" s="4">
        <f t="shared" si="410"/>
        <v>2010</v>
      </c>
      <c r="E5269" s="4">
        <f t="shared" si="411"/>
        <v>3</v>
      </c>
      <c r="F5269" s="4">
        <f t="shared" si="412"/>
        <v>20</v>
      </c>
      <c r="G5269" s="4">
        <f t="shared" si="413"/>
        <v>20</v>
      </c>
      <c r="H5269" s="4" t="str">
        <f t="shared" si="414"/>
        <v>土</v>
      </c>
      <c r="I5269">
        <v>-73.987772000000007</v>
      </c>
      <c r="J5269">
        <v>40.728515000000002</v>
      </c>
      <c r="K5269">
        <v>-73.998028000000005</v>
      </c>
      <c r="L5269">
        <v>40.719619999999999</v>
      </c>
      <c r="M5269">
        <v>1</v>
      </c>
      <c r="N5269">
        <v>1.3149587695303535</v>
      </c>
    </row>
    <row r="5270" spans="1:14" x14ac:dyDescent="0.2">
      <c r="A5270" s="1">
        <v>3.5416666666666666E-2</v>
      </c>
      <c r="B5270">
        <v>15.5</v>
      </c>
      <c r="C5270" s="3">
        <v>41713.07708333333</v>
      </c>
      <c r="D5270" s="4">
        <f t="shared" si="410"/>
        <v>2014</v>
      </c>
      <c r="E5270" s="4">
        <f t="shared" si="411"/>
        <v>3</v>
      </c>
      <c r="F5270" s="4">
        <f t="shared" si="412"/>
        <v>15</v>
      </c>
      <c r="G5270" s="4">
        <f t="shared" si="413"/>
        <v>1</v>
      </c>
      <c r="H5270" s="4" t="str">
        <f t="shared" si="414"/>
        <v>土</v>
      </c>
      <c r="I5270">
        <v>-73.987724999999998</v>
      </c>
      <c r="J5270">
        <v>40.755744999999997</v>
      </c>
      <c r="K5270">
        <v>-73.983365000000006</v>
      </c>
      <c r="L5270">
        <v>40.719831999999997</v>
      </c>
      <c r="M5270">
        <v>1</v>
      </c>
      <c r="N5270">
        <v>4.0146958407275868</v>
      </c>
    </row>
    <row r="5271" spans="1:14" x14ac:dyDescent="0.2">
      <c r="A5271" s="1">
        <v>2.9722222222222219E-2</v>
      </c>
      <c r="B5271">
        <v>6.5</v>
      </c>
      <c r="C5271" s="3">
        <v>39873.570833333331</v>
      </c>
      <c r="D5271" s="4">
        <f t="shared" si="410"/>
        <v>2009</v>
      </c>
      <c r="E5271" s="4">
        <f t="shared" si="411"/>
        <v>3</v>
      </c>
      <c r="F5271" s="4">
        <f t="shared" si="412"/>
        <v>1</v>
      </c>
      <c r="G5271" s="4">
        <f t="shared" si="413"/>
        <v>13</v>
      </c>
      <c r="H5271" s="4" t="str">
        <f t="shared" si="414"/>
        <v>日</v>
      </c>
      <c r="I5271">
        <v>-73.952307000000005</v>
      </c>
      <c r="J5271">
        <v>40.766292999999997</v>
      </c>
      <c r="K5271">
        <v>-73.969464000000002</v>
      </c>
      <c r="L5271">
        <v>40.763530000000003</v>
      </c>
      <c r="M5271">
        <v>1</v>
      </c>
      <c r="N5271">
        <v>1.4788931833378844</v>
      </c>
    </row>
    <row r="5272" spans="1:14" x14ac:dyDescent="0.2">
      <c r="A5272" s="1">
        <v>1.2615740740740742E-2</v>
      </c>
      <c r="B5272">
        <v>5.7</v>
      </c>
      <c r="C5272" s="3">
        <v>40112.762499999997</v>
      </c>
      <c r="D5272" s="4">
        <f t="shared" si="410"/>
        <v>2009</v>
      </c>
      <c r="E5272" s="4">
        <f t="shared" si="411"/>
        <v>10</v>
      </c>
      <c r="F5272" s="4">
        <f t="shared" si="412"/>
        <v>26</v>
      </c>
      <c r="G5272" s="4">
        <f t="shared" si="413"/>
        <v>18</v>
      </c>
      <c r="H5272" s="4" t="str">
        <f t="shared" si="414"/>
        <v>月</v>
      </c>
      <c r="I5272">
        <v>-73.988591</v>
      </c>
      <c r="J5272">
        <v>40.748154999999997</v>
      </c>
      <c r="K5272">
        <v>-73.983046999999999</v>
      </c>
      <c r="L5272">
        <v>40.757021000000002</v>
      </c>
      <c r="M5272">
        <v>4</v>
      </c>
      <c r="N5272">
        <v>1.0920894881950409</v>
      </c>
    </row>
    <row r="5273" spans="1:14" x14ac:dyDescent="0.2">
      <c r="A5273" s="1">
        <v>1.1168981481481481E-2</v>
      </c>
      <c r="B5273">
        <v>7.5</v>
      </c>
      <c r="C5273" s="3">
        <v>41724.511111111111</v>
      </c>
      <c r="D5273" s="4">
        <f t="shared" si="410"/>
        <v>2014</v>
      </c>
      <c r="E5273" s="4">
        <f t="shared" si="411"/>
        <v>3</v>
      </c>
      <c r="F5273" s="4">
        <f t="shared" si="412"/>
        <v>26</v>
      </c>
      <c r="G5273" s="4">
        <f t="shared" si="413"/>
        <v>12</v>
      </c>
      <c r="H5273" s="4" t="str">
        <f t="shared" si="414"/>
        <v>水</v>
      </c>
      <c r="I5273">
        <v>-73.986194999999995</v>
      </c>
      <c r="J5273">
        <v>40.756729</v>
      </c>
      <c r="K5273">
        <v>-73.990660000000005</v>
      </c>
      <c r="L5273">
        <v>40.751072999999998</v>
      </c>
      <c r="M5273">
        <v>1</v>
      </c>
      <c r="N5273">
        <v>0.7336156056834765</v>
      </c>
    </row>
    <row r="5274" spans="1:14" x14ac:dyDescent="0.2">
      <c r="A5274" s="1">
        <v>2.8888888888888891E-2</v>
      </c>
      <c r="B5274">
        <v>5.7</v>
      </c>
      <c r="C5274" s="3">
        <v>40691.65347222222</v>
      </c>
      <c r="D5274" s="4">
        <f t="shared" si="410"/>
        <v>2011</v>
      </c>
      <c r="E5274" s="4">
        <f t="shared" si="411"/>
        <v>5</v>
      </c>
      <c r="F5274" s="4">
        <f t="shared" si="412"/>
        <v>28</v>
      </c>
      <c r="G5274" s="4">
        <f t="shared" si="413"/>
        <v>15</v>
      </c>
      <c r="H5274" s="4" t="str">
        <f t="shared" si="414"/>
        <v>土</v>
      </c>
      <c r="I5274">
        <v>-73.978193000000005</v>
      </c>
      <c r="J5274">
        <v>40.752479000000001</v>
      </c>
      <c r="K5274">
        <v>-73.988990000000001</v>
      </c>
      <c r="L5274">
        <v>40.744363</v>
      </c>
      <c r="M5274">
        <v>2</v>
      </c>
      <c r="N5274">
        <v>1.2827159712451168</v>
      </c>
    </row>
    <row r="5275" spans="1:14" x14ac:dyDescent="0.2">
      <c r="A5275" s="1">
        <v>3.2789351851851854E-2</v>
      </c>
      <c r="B5275">
        <v>19</v>
      </c>
      <c r="C5275" s="3">
        <v>41703.615972222222</v>
      </c>
      <c r="D5275" s="4">
        <f t="shared" si="410"/>
        <v>2014</v>
      </c>
      <c r="E5275" s="4">
        <f t="shared" si="411"/>
        <v>3</v>
      </c>
      <c r="F5275" s="4">
        <f t="shared" si="412"/>
        <v>5</v>
      </c>
      <c r="G5275" s="4">
        <f t="shared" si="413"/>
        <v>14</v>
      </c>
      <c r="H5275" s="4" t="str">
        <f t="shared" si="414"/>
        <v>水</v>
      </c>
      <c r="I5275">
        <v>-74.006613999999999</v>
      </c>
      <c r="J5275">
        <v>40.706726000000003</v>
      </c>
      <c r="K5275">
        <v>-73.980512000000004</v>
      </c>
      <c r="L5275">
        <v>40.753255000000003</v>
      </c>
      <c r="M5275">
        <v>2</v>
      </c>
      <c r="N5275">
        <v>5.6281802719432203</v>
      </c>
    </row>
    <row r="5276" spans="1:14" x14ac:dyDescent="0.2">
      <c r="A5276" s="1">
        <v>1.9722222222222221E-2</v>
      </c>
      <c r="B5276">
        <v>6</v>
      </c>
      <c r="C5276" s="3">
        <v>42003.519444444442</v>
      </c>
      <c r="D5276" s="4">
        <f t="shared" si="410"/>
        <v>2014</v>
      </c>
      <c r="E5276" s="4">
        <f t="shared" si="411"/>
        <v>12</v>
      </c>
      <c r="F5276" s="4">
        <f t="shared" si="412"/>
        <v>30</v>
      </c>
      <c r="G5276" s="4">
        <f t="shared" si="413"/>
        <v>12</v>
      </c>
      <c r="H5276" s="4" t="str">
        <f t="shared" si="414"/>
        <v>火</v>
      </c>
      <c r="I5276">
        <v>-73.967518999999996</v>
      </c>
      <c r="J5276">
        <v>40.768644999999999</v>
      </c>
      <c r="K5276">
        <v>-73.961365999999998</v>
      </c>
      <c r="L5276">
        <v>40.761854</v>
      </c>
      <c r="M5276">
        <v>1</v>
      </c>
      <c r="N5276">
        <v>0.91685241049877508</v>
      </c>
    </row>
    <row r="5277" spans="1:14" x14ac:dyDescent="0.2">
      <c r="A5277" s="1">
        <v>1.5856481481481482E-2</v>
      </c>
      <c r="B5277">
        <v>9.6999999999999993</v>
      </c>
      <c r="C5277" s="3">
        <v>40457.931944444441</v>
      </c>
      <c r="D5277" s="4">
        <f t="shared" si="410"/>
        <v>2010</v>
      </c>
      <c r="E5277" s="4">
        <f t="shared" si="411"/>
        <v>10</v>
      </c>
      <c r="F5277" s="4">
        <f t="shared" si="412"/>
        <v>6</v>
      </c>
      <c r="G5277" s="4">
        <f t="shared" si="413"/>
        <v>22</v>
      </c>
      <c r="H5277" s="4" t="str">
        <f t="shared" si="414"/>
        <v>水</v>
      </c>
      <c r="I5277">
        <v>-73.978506999999993</v>
      </c>
      <c r="J5277">
        <v>40.745212000000002</v>
      </c>
      <c r="K5277">
        <v>-73.986265000000003</v>
      </c>
      <c r="L5277">
        <v>40.767375000000001</v>
      </c>
      <c r="M5277">
        <v>2</v>
      </c>
      <c r="N5277">
        <v>2.5524308649229126</v>
      </c>
    </row>
    <row r="5278" spans="1:14" x14ac:dyDescent="0.2">
      <c r="A5278" s="1">
        <v>1.0590277777777777E-2</v>
      </c>
      <c r="B5278">
        <v>20</v>
      </c>
      <c r="C5278" s="3">
        <v>41724.34375</v>
      </c>
      <c r="D5278" s="4">
        <f t="shared" si="410"/>
        <v>2014</v>
      </c>
      <c r="E5278" s="4">
        <f t="shared" si="411"/>
        <v>3</v>
      </c>
      <c r="F5278" s="4">
        <f t="shared" si="412"/>
        <v>26</v>
      </c>
      <c r="G5278" s="4">
        <f t="shared" si="413"/>
        <v>8</v>
      </c>
      <c r="H5278" s="4" t="str">
        <f t="shared" si="414"/>
        <v>水</v>
      </c>
      <c r="I5278">
        <v>-73.979020000000006</v>
      </c>
      <c r="J5278">
        <v>40.75911</v>
      </c>
      <c r="K5278">
        <v>-74.012531999999993</v>
      </c>
      <c r="L5278">
        <v>40.706778</v>
      </c>
      <c r="M5278">
        <v>2</v>
      </c>
      <c r="N5278">
        <v>6.475211599255041</v>
      </c>
    </row>
    <row r="5279" spans="1:14" x14ac:dyDescent="0.2">
      <c r="A5279" s="1">
        <v>1.1608796296296296E-2</v>
      </c>
      <c r="B5279">
        <v>16.5</v>
      </c>
      <c r="C5279" s="3">
        <v>41893.344444444447</v>
      </c>
      <c r="D5279" s="4">
        <f t="shared" si="410"/>
        <v>2014</v>
      </c>
      <c r="E5279" s="4">
        <f t="shared" si="411"/>
        <v>9</v>
      </c>
      <c r="F5279" s="4">
        <f t="shared" si="412"/>
        <v>11</v>
      </c>
      <c r="G5279" s="4">
        <f t="shared" si="413"/>
        <v>8</v>
      </c>
      <c r="H5279" s="4" t="str">
        <f t="shared" si="414"/>
        <v>木</v>
      </c>
      <c r="I5279">
        <v>-74.006400999999997</v>
      </c>
      <c r="J5279">
        <v>40.733127000000003</v>
      </c>
      <c r="K5279">
        <v>-73.984887000000001</v>
      </c>
      <c r="L5279">
        <v>40.768464999999999</v>
      </c>
      <c r="M5279">
        <v>1</v>
      </c>
      <c r="N5279">
        <v>4.3320318600565795</v>
      </c>
    </row>
    <row r="5280" spans="1:14" x14ac:dyDescent="0.2">
      <c r="A5280" s="1">
        <v>8.9120370370370378E-3</v>
      </c>
      <c r="B5280">
        <v>5.7</v>
      </c>
      <c r="C5280" s="3">
        <v>40709.716666666667</v>
      </c>
      <c r="D5280" s="4">
        <f t="shared" si="410"/>
        <v>2011</v>
      </c>
      <c r="E5280" s="4">
        <f t="shared" si="411"/>
        <v>6</v>
      </c>
      <c r="F5280" s="4">
        <f t="shared" si="412"/>
        <v>15</v>
      </c>
      <c r="G5280" s="4">
        <f t="shared" si="413"/>
        <v>17</v>
      </c>
      <c r="H5280" s="4" t="str">
        <f t="shared" si="414"/>
        <v>水</v>
      </c>
      <c r="I5280">
        <v>-73.978834000000006</v>
      </c>
      <c r="J5280">
        <v>40.757399999999997</v>
      </c>
      <c r="K5280">
        <v>-73.987216000000004</v>
      </c>
      <c r="L5280">
        <v>40.751984999999998</v>
      </c>
      <c r="M5280">
        <v>1</v>
      </c>
      <c r="N5280">
        <v>0.9289535556395917</v>
      </c>
    </row>
    <row r="5281" spans="1:14" x14ac:dyDescent="0.2">
      <c r="A5281" s="1">
        <v>3.7499999999999999E-2</v>
      </c>
      <c r="B5281">
        <v>4.5</v>
      </c>
      <c r="C5281" s="3">
        <v>40852.537499999999</v>
      </c>
      <c r="D5281" s="4">
        <f t="shared" si="410"/>
        <v>2011</v>
      </c>
      <c r="E5281" s="4">
        <f t="shared" si="411"/>
        <v>11</v>
      </c>
      <c r="F5281" s="4">
        <f t="shared" si="412"/>
        <v>5</v>
      </c>
      <c r="G5281" s="4">
        <f t="shared" si="413"/>
        <v>12</v>
      </c>
      <c r="H5281" s="4" t="str">
        <f t="shared" si="414"/>
        <v>土</v>
      </c>
      <c r="I5281">
        <v>-73.979551999999998</v>
      </c>
      <c r="J5281">
        <v>40.766447999999997</v>
      </c>
      <c r="K5281">
        <v>-73.985712000000007</v>
      </c>
      <c r="L5281">
        <v>40.761209999999998</v>
      </c>
      <c r="M5281">
        <v>5</v>
      </c>
      <c r="N5281">
        <v>0.78086273782756987</v>
      </c>
    </row>
    <row r="5282" spans="1:14" x14ac:dyDescent="0.2">
      <c r="A5282" s="1">
        <v>1.4826388888888889E-2</v>
      </c>
      <c r="B5282">
        <v>9.5</v>
      </c>
      <c r="C5282" s="3">
        <v>41777.972916666666</v>
      </c>
      <c r="D5282" s="4">
        <f t="shared" si="410"/>
        <v>2014</v>
      </c>
      <c r="E5282" s="4">
        <f t="shared" si="411"/>
        <v>5</v>
      </c>
      <c r="F5282" s="4">
        <f t="shared" si="412"/>
        <v>18</v>
      </c>
      <c r="G5282" s="4">
        <f t="shared" si="413"/>
        <v>23</v>
      </c>
      <c r="H5282" s="4" t="str">
        <f t="shared" si="414"/>
        <v>日</v>
      </c>
      <c r="I5282">
        <v>-73.970138000000006</v>
      </c>
      <c r="J5282">
        <v>40.759579000000002</v>
      </c>
      <c r="K5282">
        <v>-73.997037000000006</v>
      </c>
      <c r="L5282">
        <v>40.738416999999998</v>
      </c>
      <c r="M5282">
        <v>1</v>
      </c>
      <c r="N5282">
        <v>3.2703973608786643</v>
      </c>
    </row>
    <row r="5283" spans="1:14" x14ac:dyDescent="0.2">
      <c r="A5283" s="1">
        <v>2.6736111111111113E-2</v>
      </c>
      <c r="B5283">
        <v>3.5</v>
      </c>
      <c r="C5283" s="3">
        <v>41827.859722222223</v>
      </c>
      <c r="D5283" s="4">
        <f t="shared" si="410"/>
        <v>2014</v>
      </c>
      <c r="E5283" s="4">
        <f t="shared" si="411"/>
        <v>7</v>
      </c>
      <c r="F5283" s="4">
        <f t="shared" si="412"/>
        <v>7</v>
      </c>
      <c r="G5283" s="4">
        <f t="shared" si="413"/>
        <v>20</v>
      </c>
      <c r="H5283" s="4" t="str">
        <f t="shared" si="414"/>
        <v>月</v>
      </c>
      <c r="I5283">
        <v>-73.955248999999995</v>
      </c>
      <c r="J5283">
        <v>40.689776000000002</v>
      </c>
      <c r="K5283">
        <v>-73.956575000000001</v>
      </c>
      <c r="L5283">
        <v>40.696457000000002</v>
      </c>
      <c r="M5283">
        <v>1</v>
      </c>
      <c r="N5283">
        <v>0.75209947218022</v>
      </c>
    </row>
    <row r="5284" spans="1:14" x14ac:dyDescent="0.2">
      <c r="A5284" s="1">
        <v>1.1111111111111112E-2</v>
      </c>
      <c r="B5284">
        <v>9.5</v>
      </c>
      <c r="C5284" s="3">
        <v>41922.844444444447</v>
      </c>
      <c r="D5284" s="4">
        <f t="shared" si="410"/>
        <v>2014</v>
      </c>
      <c r="E5284" s="4">
        <f t="shared" si="411"/>
        <v>10</v>
      </c>
      <c r="F5284" s="4">
        <f t="shared" si="412"/>
        <v>10</v>
      </c>
      <c r="G5284" s="4">
        <f t="shared" si="413"/>
        <v>20</v>
      </c>
      <c r="H5284" s="4" t="str">
        <f t="shared" si="414"/>
        <v>金</v>
      </c>
      <c r="I5284">
        <v>-73.962382000000005</v>
      </c>
      <c r="J5284">
        <v>40.810279999999999</v>
      </c>
      <c r="K5284">
        <v>-73.975781999999995</v>
      </c>
      <c r="L5284">
        <v>40.781517000000001</v>
      </c>
      <c r="M5284">
        <v>2</v>
      </c>
      <c r="N5284">
        <v>3.3951864574101083</v>
      </c>
    </row>
    <row r="5285" spans="1:14" x14ac:dyDescent="0.2">
      <c r="A5285" s="1">
        <v>1.8333333333333333E-2</v>
      </c>
      <c r="B5285">
        <v>20</v>
      </c>
      <c r="C5285" s="3">
        <v>41990.518055555556</v>
      </c>
      <c r="D5285" s="4">
        <f t="shared" si="410"/>
        <v>2014</v>
      </c>
      <c r="E5285" s="4">
        <f t="shared" si="411"/>
        <v>12</v>
      </c>
      <c r="F5285" s="4">
        <f t="shared" si="412"/>
        <v>17</v>
      </c>
      <c r="G5285" s="4">
        <f t="shared" si="413"/>
        <v>12</v>
      </c>
      <c r="H5285" s="4" t="str">
        <f t="shared" si="414"/>
        <v>水</v>
      </c>
      <c r="I5285">
        <v>-73.972803999999996</v>
      </c>
      <c r="J5285">
        <v>40.748779999999996</v>
      </c>
      <c r="K5285">
        <v>-73.923237999999998</v>
      </c>
      <c r="L5285">
        <v>40.760922999999998</v>
      </c>
      <c r="M5285">
        <v>1</v>
      </c>
      <c r="N5285">
        <v>4.3928327673519361</v>
      </c>
    </row>
    <row r="5286" spans="1:14" x14ac:dyDescent="0.2">
      <c r="A5286" s="1">
        <v>2.9826388888888892E-2</v>
      </c>
      <c r="B5286">
        <v>6.1</v>
      </c>
      <c r="C5286" s="3">
        <v>40652.904166666667</v>
      </c>
      <c r="D5286" s="4">
        <f t="shared" si="410"/>
        <v>2011</v>
      </c>
      <c r="E5286" s="4">
        <f t="shared" si="411"/>
        <v>4</v>
      </c>
      <c r="F5286" s="4">
        <f t="shared" si="412"/>
        <v>19</v>
      </c>
      <c r="G5286" s="4">
        <f t="shared" si="413"/>
        <v>21</v>
      </c>
      <c r="H5286" s="4" t="str">
        <f t="shared" si="414"/>
        <v>火</v>
      </c>
      <c r="I5286">
        <v>-73.943256000000005</v>
      </c>
      <c r="J5286">
        <v>40.746690999999998</v>
      </c>
      <c r="K5286">
        <v>-73.923184000000006</v>
      </c>
      <c r="L5286">
        <v>40.739629000000001</v>
      </c>
      <c r="M5286">
        <v>1</v>
      </c>
      <c r="N5286">
        <v>1.8665099145177362</v>
      </c>
    </row>
    <row r="5287" spans="1:14" x14ac:dyDescent="0.2">
      <c r="A5287" s="1">
        <v>3.0914351851851849E-2</v>
      </c>
      <c r="B5287">
        <v>15</v>
      </c>
      <c r="C5287" s="3">
        <v>41694.613888888889</v>
      </c>
      <c r="D5287" s="4">
        <f t="shared" si="410"/>
        <v>2014</v>
      </c>
      <c r="E5287" s="4">
        <f t="shared" si="411"/>
        <v>2</v>
      </c>
      <c r="F5287" s="4">
        <f t="shared" si="412"/>
        <v>24</v>
      </c>
      <c r="G5287" s="4">
        <f t="shared" si="413"/>
        <v>14</v>
      </c>
      <c r="H5287" s="4" t="str">
        <f t="shared" si="414"/>
        <v>月</v>
      </c>
      <c r="I5287">
        <v>-74.006546999999998</v>
      </c>
      <c r="J5287">
        <v>40.731355999999998</v>
      </c>
      <c r="K5287">
        <v>-73.973477000000003</v>
      </c>
      <c r="L5287">
        <v>40.752823999999997</v>
      </c>
      <c r="M5287">
        <v>1</v>
      </c>
      <c r="N5287">
        <v>3.6729710172959065</v>
      </c>
    </row>
    <row r="5288" spans="1:14" x14ac:dyDescent="0.2">
      <c r="A5288" s="1">
        <v>3.8194444444444446E-4</v>
      </c>
      <c r="B5288">
        <v>18.899999999999999</v>
      </c>
      <c r="C5288" s="3">
        <v>39938.875</v>
      </c>
      <c r="D5288" s="4">
        <f t="shared" si="410"/>
        <v>2009</v>
      </c>
      <c r="E5288" s="4">
        <f t="shared" si="411"/>
        <v>5</v>
      </c>
      <c r="F5288" s="4">
        <f t="shared" si="412"/>
        <v>5</v>
      </c>
      <c r="G5288" s="4">
        <f t="shared" si="413"/>
        <v>21</v>
      </c>
      <c r="H5288" s="4" t="str">
        <f t="shared" si="414"/>
        <v>火</v>
      </c>
      <c r="I5288">
        <v>-73.788571000000005</v>
      </c>
      <c r="J5288">
        <v>40.641404999999999</v>
      </c>
      <c r="K5288">
        <v>-73.884557999999998</v>
      </c>
      <c r="L5288">
        <v>40.674824000000001</v>
      </c>
      <c r="M5288">
        <v>1</v>
      </c>
      <c r="N5288">
        <v>8.9188463676600414</v>
      </c>
    </row>
    <row r="5289" spans="1:14" x14ac:dyDescent="0.2">
      <c r="A5289" s="1">
        <v>2.0833333333333332E-2</v>
      </c>
      <c r="B5289">
        <v>8.1</v>
      </c>
      <c r="C5289" s="3">
        <v>40018.4375</v>
      </c>
      <c r="D5289" s="4">
        <f t="shared" si="410"/>
        <v>2009</v>
      </c>
      <c r="E5289" s="4">
        <f t="shared" si="411"/>
        <v>7</v>
      </c>
      <c r="F5289" s="4">
        <f t="shared" si="412"/>
        <v>24</v>
      </c>
      <c r="G5289" s="4">
        <f t="shared" si="413"/>
        <v>10</v>
      </c>
      <c r="H5289" s="4" t="str">
        <f t="shared" si="414"/>
        <v>金</v>
      </c>
      <c r="I5289">
        <v>-73.987714999999994</v>
      </c>
      <c r="J5289">
        <v>40.768664999999999</v>
      </c>
      <c r="K5289">
        <v>-73.981470000000002</v>
      </c>
      <c r="L5289">
        <v>40.75629</v>
      </c>
      <c r="M5289">
        <v>1</v>
      </c>
      <c r="N5289">
        <v>1.4747816965473832</v>
      </c>
    </row>
    <row r="5290" spans="1:14" x14ac:dyDescent="0.2">
      <c r="A5290" s="1">
        <v>2.9166666666666664E-2</v>
      </c>
      <c r="B5290">
        <v>5.3</v>
      </c>
      <c r="C5290" s="3">
        <v>40583.529166666667</v>
      </c>
      <c r="D5290" s="4">
        <f t="shared" si="410"/>
        <v>2011</v>
      </c>
      <c r="E5290" s="4">
        <f t="shared" si="411"/>
        <v>2</v>
      </c>
      <c r="F5290" s="4">
        <f t="shared" si="412"/>
        <v>9</v>
      </c>
      <c r="G5290" s="4">
        <f t="shared" si="413"/>
        <v>12</v>
      </c>
      <c r="H5290" s="4" t="str">
        <f t="shared" si="414"/>
        <v>水</v>
      </c>
      <c r="I5290">
        <v>-73.990927999999997</v>
      </c>
      <c r="J5290">
        <v>40.750796999999999</v>
      </c>
      <c r="K5290">
        <v>-73.982455000000002</v>
      </c>
      <c r="L5290">
        <v>40.756523000000001</v>
      </c>
      <c r="M5290">
        <v>1</v>
      </c>
      <c r="N5290">
        <v>0.95750391753665032</v>
      </c>
    </row>
    <row r="5291" spans="1:14" x14ac:dyDescent="0.2">
      <c r="A5291" s="1">
        <v>2.7083333333333334E-2</v>
      </c>
      <c r="B5291">
        <v>6.1</v>
      </c>
      <c r="C5291" s="3">
        <v>40289.777083333334</v>
      </c>
      <c r="D5291" s="4">
        <f t="shared" si="410"/>
        <v>2010</v>
      </c>
      <c r="E5291" s="4">
        <f t="shared" si="411"/>
        <v>4</v>
      </c>
      <c r="F5291" s="4">
        <f t="shared" si="412"/>
        <v>21</v>
      </c>
      <c r="G5291" s="4">
        <f t="shared" si="413"/>
        <v>18</v>
      </c>
      <c r="H5291" s="4" t="str">
        <f t="shared" si="414"/>
        <v>水</v>
      </c>
      <c r="I5291">
        <v>-73.978622999999999</v>
      </c>
      <c r="J5291">
        <v>40.720128000000003</v>
      </c>
      <c r="K5291">
        <v>-73.990457000000006</v>
      </c>
      <c r="L5291">
        <v>40.728723000000002</v>
      </c>
      <c r="M5291">
        <v>1</v>
      </c>
      <c r="N5291">
        <v>1.382817052711635</v>
      </c>
    </row>
    <row r="5292" spans="1:14" x14ac:dyDescent="0.2">
      <c r="A5292" s="1">
        <v>2.7083333333333334E-2</v>
      </c>
      <c r="B5292">
        <v>23.3</v>
      </c>
      <c r="C5292" s="3">
        <v>40307.98541666667</v>
      </c>
      <c r="D5292" s="4">
        <f t="shared" si="410"/>
        <v>2010</v>
      </c>
      <c r="E5292" s="4">
        <f t="shared" si="411"/>
        <v>5</v>
      </c>
      <c r="F5292" s="4">
        <f t="shared" si="412"/>
        <v>9</v>
      </c>
      <c r="G5292" s="4">
        <f t="shared" si="413"/>
        <v>23</v>
      </c>
      <c r="H5292" s="4" t="str">
        <f t="shared" si="414"/>
        <v>日</v>
      </c>
      <c r="I5292">
        <v>-73.988370000000003</v>
      </c>
      <c r="J5292">
        <v>40.738627000000001</v>
      </c>
      <c r="K5292">
        <v>-73.942857000000004</v>
      </c>
      <c r="L5292">
        <v>40.844577999999998</v>
      </c>
      <c r="M5292">
        <v>5</v>
      </c>
      <c r="N5292">
        <v>12.402475519214702</v>
      </c>
    </row>
    <row r="5293" spans="1:14" x14ac:dyDescent="0.2">
      <c r="A5293" s="1">
        <v>0</v>
      </c>
      <c r="B5293">
        <v>10.9</v>
      </c>
      <c r="C5293" s="3">
        <v>40715.458333333336</v>
      </c>
      <c r="D5293" s="4">
        <f t="shared" si="410"/>
        <v>2011</v>
      </c>
      <c r="E5293" s="4">
        <f t="shared" si="411"/>
        <v>6</v>
      </c>
      <c r="F5293" s="4">
        <f t="shared" si="412"/>
        <v>21</v>
      </c>
      <c r="G5293" s="4">
        <f t="shared" si="413"/>
        <v>11</v>
      </c>
      <c r="H5293" s="4" t="str">
        <f t="shared" si="414"/>
        <v>火</v>
      </c>
      <c r="I5293">
        <v>-73.916967999999997</v>
      </c>
      <c r="J5293">
        <v>40.743112000000004</v>
      </c>
      <c r="K5293">
        <v>-73.967937000000006</v>
      </c>
      <c r="L5293">
        <v>40.754933000000001</v>
      </c>
      <c r="M5293">
        <v>1</v>
      </c>
      <c r="N5293">
        <v>4.4952842371752588</v>
      </c>
    </row>
    <row r="5294" spans="1:14" x14ac:dyDescent="0.2">
      <c r="A5294" s="1">
        <v>1.5972222222222224E-2</v>
      </c>
      <c r="B5294">
        <v>10.5</v>
      </c>
      <c r="C5294" s="3">
        <v>40819.349305555559</v>
      </c>
      <c r="D5294" s="4">
        <f t="shared" si="410"/>
        <v>2011</v>
      </c>
      <c r="E5294" s="4">
        <f t="shared" si="411"/>
        <v>10</v>
      </c>
      <c r="F5294" s="4">
        <f t="shared" si="412"/>
        <v>3</v>
      </c>
      <c r="G5294" s="4">
        <f t="shared" si="413"/>
        <v>8</v>
      </c>
      <c r="H5294" s="4" t="str">
        <f t="shared" si="414"/>
        <v>月</v>
      </c>
      <c r="I5294">
        <v>-73.960579999999993</v>
      </c>
      <c r="J5294">
        <v>40.769823000000002</v>
      </c>
      <c r="K5294">
        <v>-73.984971999999999</v>
      </c>
      <c r="L5294">
        <v>40.753729999999997</v>
      </c>
      <c r="M5294">
        <v>2</v>
      </c>
      <c r="N5294">
        <v>2.7274855948976833</v>
      </c>
    </row>
    <row r="5295" spans="1:14" x14ac:dyDescent="0.2">
      <c r="A5295" s="1">
        <v>6.9444444444444441E-3</v>
      </c>
      <c r="B5295">
        <v>8.9</v>
      </c>
      <c r="C5295" s="3">
        <v>40984.798611111109</v>
      </c>
      <c r="D5295" s="4">
        <f t="shared" si="410"/>
        <v>2012</v>
      </c>
      <c r="E5295" s="4">
        <f t="shared" si="411"/>
        <v>3</v>
      </c>
      <c r="F5295" s="4">
        <f t="shared" si="412"/>
        <v>16</v>
      </c>
      <c r="G5295" s="4">
        <f t="shared" si="413"/>
        <v>19</v>
      </c>
      <c r="H5295" s="4" t="str">
        <f t="shared" si="414"/>
        <v>金</v>
      </c>
      <c r="I5295">
        <v>-73.992095000000006</v>
      </c>
      <c r="J5295">
        <v>40.749383000000002</v>
      </c>
      <c r="K5295">
        <v>-73.992114999999998</v>
      </c>
      <c r="L5295">
        <v>40.725544999999997</v>
      </c>
      <c r="M5295">
        <v>1</v>
      </c>
      <c r="N5295">
        <v>2.6536345569442714</v>
      </c>
    </row>
    <row r="5296" spans="1:14" x14ac:dyDescent="0.2">
      <c r="A5296" s="1">
        <v>3.4027777777777775E-2</v>
      </c>
      <c r="B5296">
        <v>4.5</v>
      </c>
      <c r="C5296" s="3">
        <v>41976.78402777778</v>
      </c>
      <c r="D5296" s="4">
        <f t="shared" si="410"/>
        <v>2014</v>
      </c>
      <c r="E5296" s="4">
        <f t="shared" si="411"/>
        <v>12</v>
      </c>
      <c r="F5296" s="4">
        <f t="shared" si="412"/>
        <v>3</v>
      </c>
      <c r="G5296" s="4">
        <f t="shared" si="413"/>
        <v>18</v>
      </c>
      <c r="H5296" s="4" t="str">
        <f t="shared" si="414"/>
        <v>水</v>
      </c>
      <c r="I5296">
        <v>-73.990835000000004</v>
      </c>
      <c r="J5296">
        <v>40.733707000000003</v>
      </c>
      <c r="K5296">
        <v>-73.995570000000001</v>
      </c>
      <c r="L5296">
        <v>40.726284999999997</v>
      </c>
      <c r="M5296">
        <v>1</v>
      </c>
      <c r="N5296">
        <v>0.91770007200071568</v>
      </c>
    </row>
    <row r="5297" spans="1:14" x14ac:dyDescent="0.2">
      <c r="A5297" s="1">
        <v>1.3888888888888889E-3</v>
      </c>
      <c r="B5297">
        <v>4.0999999999999996</v>
      </c>
      <c r="C5297" s="3">
        <v>39997.459722222222</v>
      </c>
      <c r="D5297" s="4">
        <f t="shared" si="410"/>
        <v>2009</v>
      </c>
      <c r="E5297" s="4">
        <f t="shared" si="411"/>
        <v>7</v>
      </c>
      <c r="F5297" s="4">
        <f t="shared" si="412"/>
        <v>3</v>
      </c>
      <c r="G5297" s="4">
        <f t="shared" si="413"/>
        <v>11</v>
      </c>
      <c r="H5297" s="4" t="str">
        <f t="shared" si="414"/>
        <v>金</v>
      </c>
      <c r="I5297">
        <v>-73.991775000000004</v>
      </c>
      <c r="J5297">
        <v>40.759475000000002</v>
      </c>
      <c r="K5297">
        <v>-73.980846999999997</v>
      </c>
      <c r="L5297">
        <v>40.756746999999997</v>
      </c>
      <c r="M5297">
        <v>1</v>
      </c>
      <c r="N5297">
        <v>0.970215895929882</v>
      </c>
    </row>
    <row r="5298" spans="1:14" x14ac:dyDescent="0.2">
      <c r="A5298" s="1">
        <v>3.1944444444444449E-2</v>
      </c>
      <c r="B5298">
        <v>6.1</v>
      </c>
      <c r="C5298" s="3">
        <v>40345.490277777775</v>
      </c>
      <c r="D5298" s="4">
        <f t="shared" si="410"/>
        <v>2010</v>
      </c>
      <c r="E5298" s="4">
        <f t="shared" si="411"/>
        <v>6</v>
      </c>
      <c r="F5298" s="4">
        <f t="shared" si="412"/>
        <v>16</v>
      </c>
      <c r="G5298" s="4">
        <f t="shared" si="413"/>
        <v>11</v>
      </c>
      <c r="H5298" s="4" t="str">
        <f t="shared" si="414"/>
        <v>水</v>
      </c>
      <c r="I5298">
        <v>-73.982567000000003</v>
      </c>
      <c r="J5298">
        <v>40.752333</v>
      </c>
      <c r="K5298">
        <v>-73.991371999999998</v>
      </c>
      <c r="L5298">
        <v>40.734954999999999</v>
      </c>
      <c r="M5298">
        <v>1</v>
      </c>
      <c r="N5298">
        <v>2.0721491169780406</v>
      </c>
    </row>
    <row r="5299" spans="1:14" x14ac:dyDescent="0.2">
      <c r="A5299" s="1">
        <v>3.8194444444444441E-2</v>
      </c>
      <c r="B5299">
        <v>9.6999999999999993</v>
      </c>
      <c r="C5299" s="3">
        <v>40629.413194444445</v>
      </c>
      <c r="D5299" s="4">
        <f t="shared" si="410"/>
        <v>2011</v>
      </c>
      <c r="E5299" s="4">
        <f t="shared" si="411"/>
        <v>3</v>
      </c>
      <c r="F5299" s="4">
        <f t="shared" si="412"/>
        <v>27</v>
      </c>
      <c r="G5299" s="4">
        <f t="shared" si="413"/>
        <v>9</v>
      </c>
      <c r="H5299" s="4" t="str">
        <f t="shared" si="414"/>
        <v>日</v>
      </c>
      <c r="I5299">
        <v>-73.989063000000002</v>
      </c>
      <c r="J5299">
        <v>40.777410000000003</v>
      </c>
      <c r="K5299">
        <v>-73.993273000000002</v>
      </c>
      <c r="L5299">
        <v>40.743023000000001</v>
      </c>
      <c r="M5299">
        <v>1</v>
      </c>
      <c r="N5299">
        <v>3.8443676233575679</v>
      </c>
    </row>
    <row r="5300" spans="1:14" x14ac:dyDescent="0.2">
      <c r="A5300" s="1">
        <v>1.4224537037037037E-2</v>
      </c>
      <c r="B5300">
        <v>9</v>
      </c>
      <c r="C5300" s="3">
        <v>41463.930555555555</v>
      </c>
      <c r="D5300" s="4">
        <f t="shared" si="410"/>
        <v>2013</v>
      </c>
      <c r="E5300" s="4">
        <f t="shared" si="411"/>
        <v>7</v>
      </c>
      <c r="F5300" s="4">
        <f t="shared" si="412"/>
        <v>8</v>
      </c>
      <c r="G5300" s="4">
        <f t="shared" si="413"/>
        <v>22</v>
      </c>
      <c r="H5300" s="4" t="str">
        <f t="shared" si="414"/>
        <v>月</v>
      </c>
      <c r="I5300">
        <v>-73.958316999999994</v>
      </c>
      <c r="J5300">
        <v>40.768949999999997</v>
      </c>
      <c r="K5300">
        <v>-73.967484999999996</v>
      </c>
      <c r="L5300">
        <v>40.787858999999997</v>
      </c>
      <c r="M5300">
        <v>1</v>
      </c>
      <c r="N5300">
        <v>2.2423266943187592</v>
      </c>
    </row>
    <row r="5301" spans="1:14" x14ac:dyDescent="0.2">
      <c r="A5301" s="1">
        <v>2.6030092592592594E-2</v>
      </c>
      <c r="B5301">
        <v>15.5</v>
      </c>
      <c r="C5301" s="3">
        <v>41680.942361111112</v>
      </c>
      <c r="D5301" s="4">
        <f t="shared" si="410"/>
        <v>2014</v>
      </c>
      <c r="E5301" s="4">
        <f t="shared" si="411"/>
        <v>2</v>
      </c>
      <c r="F5301" s="4">
        <f t="shared" si="412"/>
        <v>10</v>
      </c>
      <c r="G5301" s="4">
        <f t="shared" si="413"/>
        <v>22</v>
      </c>
      <c r="H5301" s="4" t="str">
        <f t="shared" si="414"/>
        <v>月</v>
      </c>
      <c r="I5301">
        <v>-73.997928999999999</v>
      </c>
      <c r="J5301">
        <v>40.722482999999997</v>
      </c>
      <c r="K5301">
        <v>-73.973795999999993</v>
      </c>
      <c r="L5301">
        <v>40.671616999999998</v>
      </c>
      <c r="M5301">
        <v>1</v>
      </c>
      <c r="N5301">
        <v>6.0175626499027164</v>
      </c>
    </row>
    <row r="5302" spans="1:14" x14ac:dyDescent="0.2">
      <c r="A5302" s="1">
        <v>2.6504629629629628E-2</v>
      </c>
      <c r="B5302">
        <v>9.3000000000000007</v>
      </c>
      <c r="C5302" s="3">
        <v>39821.276388888888</v>
      </c>
      <c r="D5302" s="4">
        <f t="shared" si="410"/>
        <v>2009</v>
      </c>
      <c r="E5302" s="4">
        <f t="shared" si="411"/>
        <v>1</v>
      </c>
      <c r="F5302" s="4">
        <f t="shared" si="412"/>
        <v>8</v>
      </c>
      <c r="G5302" s="4">
        <f t="shared" si="413"/>
        <v>6</v>
      </c>
      <c r="H5302" s="4" t="str">
        <f t="shared" si="414"/>
        <v>木</v>
      </c>
      <c r="I5302">
        <v>-73.958946999999995</v>
      </c>
      <c r="J5302">
        <v>40.781008</v>
      </c>
      <c r="K5302">
        <v>-73.987686999999994</v>
      </c>
      <c r="L5302">
        <v>40.741191000000001</v>
      </c>
      <c r="M5302">
        <v>1</v>
      </c>
      <c r="N5302">
        <v>5.0515913272860455</v>
      </c>
    </row>
    <row r="5303" spans="1:14" x14ac:dyDescent="0.2">
      <c r="A5303" s="1">
        <v>9.0277777777777787E-3</v>
      </c>
      <c r="B5303">
        <v>5.5</v>
      </c>
      <c r="C5303" s="3">
        <v>41523.509027777778</v>
      </c>
      <c r="D5303" s="4">
        <f t="shared" si="410"/>
        <v>2013</v>
      </c>
      <c r="E5303" s="4">
        <f t="shared" si="411"/>
        <v>9</v>
      </c>
      <c r="F5303" s="4">
        <f t="shared" si="412"/>
        <v>6</v>
      </c>
      <c r="G5303" s="4">
        <f t="shared" si="413"/>
        <v>12</v>
      </c>
      <c r="H5303" s="4" t="str">
        <f t="shared" si="414"/>
        <v>金</v>
      </c>
      <c r="I5303">
        <v>-73.990799999999993</v>
      </c>
      <c r="J5303">
        <v>40.739817000000002</v>
      </c>
      <c r="K5303">
        <v>-73.995203000000004</v>
      </c>
      <c r="L5303">
        <v>40.731782000000003</v>
      </c>
      <c r="M5303">
        <v>1</v>
      </c>
      <c r="N5303">
        <v>0.96849190535898211</v>
      </c>
    </row>
    <row r="5304" spans="1:14" x14ac:dyDescent="0.2">
      <c r="A5304" s="1">
        <v>3.4502314814814812E-2</v>
      </c>
      <c r="B5304">
        <v>6.5</v>
      </c>
      <c r="C5304" s="3">
        <v>40972.492361111108</v>
      </c>
      <c r="D5304" s="4">
        <f t="shared" si="410"/>
        <v>2012</v>
      </c>
      <c r="E5304" s="4">
        <f t="shared" si="411"/>
        <v>3</v>
      </c>
      <c r="F5304" s="4">
        <f t="shared" si="412"/>
        <v>4</v>
      </c>
      <c r="G5304" s="4">
        <f t="shared" si="413"/>
        <v>11</v>
      </c>
      <c r="H5304" s="4" t="str">
        <f t="shared" si="414"/>
        <v>日</v>
      </c>
      <c r="I5304">
        <v>-73.980926999999994</v>
      </c>
      <c r="J5304">
        <v>40.774574000000001</v>
      </c>
      <c r="K5304">
        <v>-73.967896999999994</v>
      </c>
      <c r="L5304">
        <v>40.792434</v>
      </c>
      <c r="M5304">
        <v>1</v>
      </c>
      <c r="N5304">
        <v>2.2713526346705071</v>
      </c>
    </row>
    <row r="5305" spans="1:14" x14ac:dyDescent="0.2">
      <c r="A5305" s="1">
        <v>1.3888888888888888E-2</v>
      </c>
      <c r="B5305">
        <v>23</v>
      </c>
      <c r="C5305" s="3">
        <v>41802.430555555555</v>
      </c>
      <c r="D5305" s="4">
        <f t="shared" si="410"/>
        <v>2014</v>
      </c>
      <c r="E5305" s="4">
        <f t="shared" si="411"/>
        <v>6</v>
      </c>
      <c r="F5305" s="4">
        <f t="shared" si="412"/>
        <v>12</v>
      </c>
      <c r="G5305" s="4">
        <f t="shared" si="413"/>
        <v>10</v>
      </c>
      <c r="H5305" s="4" t="str">
        <f t="shared" si="414"/>
        <v>木</v>
      </c>
      <c r="I5305">
        <v>-73.993921999999998</v>
      </c>
      <c r="J5305">
        <v>40.750006999999997</v>
      </c>
      <c r="K5305">
        <v>-73.948322000000005</v>
      </c>
      <c r="L5305">
        <v>40.782747000000001</v>
      </c>
      <c r="M5305">
        <v>1</v>
      </c>
      <c r="N5305">
        <v>5.2975378561512541</v>
      </c>
    </row>
    <row r="5306" spans="1:14" x14ac:dyDescent="0.2">
      <c r="A5306" s="1">
        <v>3.3449074074074069E-2</v>
      </c>
      <c r="B5306">
        <v>45</v>
      </c>
      <c r="C5306" s="3">
        <v>39872.866666666669</v>
      </c>
      <c r="D5306" s="4">
        <f t="shared" si="410"/>
        <v>2009</v>
      </c>
      <c r="E5306" s="4">
        <f t="shared" si="411"/>
        <v>2</v>
      </c>
      <c r="F5306" s="4">
        <f t="shared" si="412"/>
        <v>28</v>
      </c>
      <c r="G5306" s="4">
        <f t="shared" si="413"/>
        <v>20</v>
      </c>
      <c r="H5306" s="4" t="str">
        <f t="shared" si="414"/>
        <v>土</v>
      </c>
      <c r="I5306">
        <v>-73.786722999999995</v>
      </c>
      <c r="J5306">
        <v>40.640526000000001</v>
      </c>
      <c r="K5306">
        <v>-73.963701999999998</v>
      </c>
      <c r="L5306">
        <v>40.775295</v>
      </c>
      <c r="M5306">
        <v>1</v>
      </c>
      <c r="N5306">
        <v>21.168564979485236</v>
      </c>
    </row>
    <row r="5307" spans="1:14" x14ac:dyDescent="0.2">
      <c r="A5307" s="1">
        <v>2.8472222222222222E-2</v>
      </c>
      <c r="B5307">
        <v>14.5</v>
      </c>
      <c r="C5307" s="3">
        <v>40164.361805555556</v>
      </c>
      <c r="D5307" s="4">
        <f t="shared" si="410"/>
        <v>2009</v>
      </c>
      <c r="E5307" s="4">
        <f t="shared" si="411"/>
        <v>12</v>
      </c>
      <c r="F5307" s="4">
        <f t="shared" si="412"/>
        <v>17</v>
      </c>
      <c r="G5307" s="4">
        <f t="shared" si="413"/>
        <v>8</v>
      </c>
      <c r="H5307" s="4" t="str">
        <f t="shared" si="414"/>
        <v>木</v>
      </c>
      <c r="I5307">
        <v>-73.975234999999998</v>
      </c>
      <c r="J5307">
        <v>40.757550000000002</v>
      </c>
      <c r="K5307">
        <v>-74.014624999999995</v>
      </c>
      <c r="L5307">
        <v>40.711643000000002</v>
      </c>
      <c r="M5307">
        <v>1</v>
      </c>
      <c r="N5307">
        <v>6.0955116902844306</v>
      </c>
    </row>
    <row r="5308" spans="1:14" x14ac:dyDescent="0.2">
      <c r="A5308" s="1">
        <v>2.2222222222222223E-2</v>
      </c>
      <c r="B5308">
        <v>17.7</v>
      </c>
      <c r="C5308" s="3">
        <v>41006.022222222222</v>
      </c>
      <c r="D5308" s="4">
        <f t="shared" si="410"/>
        <v>2012</v>
      </c>
      <c r="E5308" s="4">
        <f t="shared" si="411"/>
        <v>4</v>
      </c>
      <c r="F5308" s="4">
        <f t="shared" si="412"/>
        <v>7</v>
      </c>
      <c r="G5308" s="4">
        <f t="shared" si="413"/>
        <v>0</v>
      </c>
      <c r="H5308" s="4" t="str">
        <f t="shared" si="414"/>
        <v>土</v>
      </c>
      <c r="I5308">
        <v>-73.971807999999996</v>
      </c>
      <c r="J5308">
        <v>40.753880000000002</v>
      </c>
      <c r="K5308">
        <v>-73.906187000000003</v>
      </c>
      <c r="L5308">
        <v>40.779687000000003</v>
      </c>
      <c r="M5308">
        <v>1</v>
      </c>
      <c r="N5308">
        <v>6.2339446086348334</v>
      </c>
    </row>
    <row r="5309" spans="1:14" x14ac:dyDescent="0.2">
      <c r="A5309" s="1">
        <v>1.8148148148148146E-2</v>
      </c>
      <c r="B5309">
        <v>21.5</v>
      </c>
      <c r="C5309" s="3">
        <v>41523.643055555556</v>
      </c>
      <c r="D5309" s="4">
        <f t="shared" si="410"/>
        <v>2013</v>
      </c>
      <c r="E5309" s="4">
        <f t="shared" si="411"/>
        <v>9</v>
      </c>
      <c r="F5309" s="4">
        <f t="shared" si="412"/>
        <v>6</v>
      </c>
      <c r="G5309" s="4">
        <f t="shared" si="413"/>
        <v>15</v>
      </c>
      <c r="H5309" s="4" t="str">
        <f t="shared" si="414"/>
        <v>金</v>
      </c>
      <c r="I5309">
        <v>-73.975048000000001</v>
      </c>
      <c r="J5309">
        <v>40.757455999999998</v>
      </c>
      <c r="K5309">
        <v>-74.014369000000002</v>
      </c>
      <c r="L5309">
        <v>40.703803000000001</v>
      </c>
      <c r="M5309">
        <v>1</v>
      </c>
      <c r="N5309">
        <v>6.8318783577657269</v>
      </c>
    </row>
    <row r="5310" spans="1:14" x14ac:dyDescent="0.2">
      <c r="A5310" s="1">
        <v>3.3368055555555554E-2</v>
      </c>
      <c r="B5310">
        <v>7</v>
      </c>
      <c r="C5310" s="3">
        <v>42014.574999999997</v>
      </c>
      <c r="D5310" s="4">
        <f t="shared" si="410"/>
        <v>2015</v>
      </c>
      <c r="E5310" s="4">
        <f t="shared" si="411"/>
        <v>1</v>
      </c>
      <c r="F5310" s="4">
        <f t="shared" si="412"/>
        <v>10</v>
      </c>
      <c r="G5310" s="4">
        <f t="shared" si="413"/>
        <v>13</v>
      </c>
      <c r="H5310" s="4" t="str">
        <f t="shared" si="414"/>
        <v>土</v>
      </c>
      <c r="I5310">
        <v>-73.981224060000002</v>
      </c>
      <c r="J5310">
        <v>40.741352079999999</v>
      </c>
      <c r="K5310">
        <v>-73.992103580000006</v>
      </c>
      <c r="L5310">
        <v>40.749183649999999</v>
      </c>
      <c r="M5310">
        <v>1</v>
      </c>
      <c r="N5310">
        <v>1.265682479544221</v>
      </c>
    </row>
    <row r="5311" spans="1:14" x14ac:dyDescent="0.2">
      <c r="A5311" s="1">
        <v>7.5694444444444446E-3</v>
      </c>
      <c r="B5311">
        <v>4.0999999999999996</v>
      </c>
      <c r="C5311" s="3">
        <v>40138.965277777781</v>
      </c>
      <c r="D5311" s="4">
        <f t="shared" si="410"/>
        <v>2009</v>
      </c>
      <c r="E5311" s="4">
        <f t="shared" si="411"/>
        <v>11</v>
      </c>
      <c r="F5311" s="4">
        <f t="shared" si="412"/>
        <v>21</v>
      </c>
      <c r="G5311" s="4">
        <f t="shared" si="413"/>
        <v>23</v>
      </c>
      <c r="H5311" s="4" t="str">
        <f t="shared" si="414"/>
        <v>土</v>
      </c>
      <c r="I5311">
        <v>-73.980474999999998</v>
      </c>
      <c r="J5311">
        <v>40.721935000000002</v>
      </c>
      <c r="K5311">
        <v>-73.988715999999997</v>
      </c>
      <c r="L5311">
        <v>40.726709</v>
      </c>
      <c r="M5311">
        <v>3</v>
      </c>
      <c r="N5311">
        <v>0.875097145974289</v>
      </c>
    </row>
    <row r="5312" spans="1:14" x14ac:dyDescent="0.2">
      <c r="A5312" s="1">
        <v>3.6377314814814814E-2</v>
      </c>
      <c r="B5312">
        <v>8.1</v>
      </c>
      <c r="C5312" s="3">
        <v>39923.077777777777</v>
      </c>
      <c r="D5312" s="4">
        <f t="shared" si="410"/>
        <v>2009</v>
      </c>
      <c r="E5312" s="4">
        <f t="shared" si="411"/>
        <v>4</v>
      </c>
      <c r="F5312" s="4">
        <f t="shared" si="412"/>
        <v>20</v>
      </c>
      <c r="G5312" s="4">
        <f t="shared" si="413"/>
        <v>1</v>
      </c>
      <c r="H5312" s="4" t="str">
        <f t="shared" si="414"/>
        <v>月</v>
      </c>
      <c r="I5312">
        <v>-74.002115000000003</v>
      </c>
      <c r="J5312">
        <v>40.739539000000001</v>
      </c>
      <c r="K5312">
        <v>-73.980812</v>
      </c>
      <c r="L5312">
        <v>40.724961</v>
      </c>
      <c r="M5312">
        <v>1</v>
      </c>
      <c r="N5312">
        <v>2.4213084364287165</v>
      </c>
    </row>
    <row r="5313" spans="1:14" x14ac:dyDescent="0.2">
      <c r="A5313" s="1">
        <v>3.1608796296296295E-2</v>
      </c>
      <c r="B5313">
        <v>5.3</v>
      </c>
      <c r="C5313" s="3">
        <v>40961.489583333336</v>
      </c>
      <c r="D5313" s="4">
        <f t="shared" si="410"/>
        <v>2012</v>
      </c>
      <c r="E5313" s="4">
        <f t="shared" si="411"/>
        <v>2</v>
      </c>
      <c r="F5313" s="4">
        <f t="shared" si="412"/>
        <v>22</v>
      </c>
      <c r="G5313" s="4">
        <f t="shared" si="413"/>
        <v>11</v>
      </c>
      <c r="H5313" s="4" t="str">
        <f t="shared" si="414"/>
        <v>水</v>
      </c>
      <c r="I5313">
        <v>-73.976634000000004</v>
      </c>
      <c r="J5313">
        <v>40.739353999999999</v>
      </c>
      <c r="K5313">
        <v>-73.986452999999997</v>
      </c>
      <c r="L5313">
        <v>40.736970999999997</v>
      </c>
      <c r="M5313">
        <v>1</v>
      </c>
      <c r="N5313">
        <v>0.86964768454549968</v>
      </c>
    </row>
    <row r="5314" spans="1:14" x14ac:dyDescent="0.2">
      <c r="A5314" s="1">
        <v>3.9259259259259258E-2</v>
      </c>
      <c r="B5314">
        <v>5.3</v>
      </c>
      <c r="C5314" s="3">
        <v>41116.413888888892</v>
      </c>
      <c r="D5314" s="4">
        <f t="shared" si="410"/>
        <v>2012</v>
      </c>
      <c r="E5314" s="4">
        <f t="shared" si="411"/>
        <v>7</v>
      </c>
      <c r="F5314" s="4">
        <f t="shared" si="412"/>
        <v>26</v>
      </c>
      <c r="G5314" s="4">
        <f t="shared" si="413"/>
        <v>9</v>
      </c>
      <c r="H5314" s="4" t="str">
        <f t="shared" si="414"/>
        <v>木</v>
      </c>
      <c r="I5314">
        <v>-73.996454</v>
      </c>
      <c r="J5314">
        <v>40.747922000000003</v>
      </c>
      <c r="K5314">
        <v>-74.000291000000004</v>
      </c>
      <c r="L5314">
        <v>40.757576999999998</v>
      </c>
      <c r="M5314">
        <v>1</v>
      </c>
      <c r="N5314">
        <v>1.1224387768351702</v>
      </c>
    </row>
    <row r="5315" spans="1:14" x14ac:dyDescent="0.2">
      <c r="A5315" s="1">
        <v>1.9444444444444445E-2</v>
      </c>
      <c r="B5315">
        <v>10</v>
      </c>
      <c r="C5315" s="3">
        <v>41732.352777777778</v>
      </c>
      <c r="D5315" s="4">
        <f t="shared" ref="D5315:D5378" si="415">YEAR(C5315)</f>
        <v>2014</v>
      </c>
      <c r="E5315" s="4">
        <f t="shared" ref="E5315:E5378" si="416">MONTH(C5315)</f>
        <v>4</v>
      </c>
      <c r="F5315" s="4">
        <f t="shared" ref="F5315:F5378" si="417">DAY(C5315)</f>
        <v>3</v>
      </c>
      <c r="G5315" s="4">
        <f t="shared" ref="G5315:G5378" si="418">HOUR(C5315)</f>
        <v>8</v>
      </c>
      <c r="H5315" s="4" t="str">
        <f t="shared" ref="H5315:H5378" si="419">TEXT(C5315, "aaa")</f>
        <v>木</v>
      </c>
      <c r="I5315">
        <v>-73.953000000000003</v>
      </c>
      <c r="J5315">
        <v>40.786119999999997</v>
      </c>
      <c r="K5315">
        <v>-73.968552000000003</v>
      </c>
      <c r="L5315">
        <v>40.764892000000003</v>
      </c>
      <c r="M5315">
        <v>4</v>
      </c>
      <c r="N5315">
        <v>2.7024025061234425</v>
      </c>
    </row>
    <row r="5316" spans="1:14" x14ac:dyDescent="0.2">
      <c r="A5316" s="1">
        <v>4.0393518518518516E-2</v>
      </c>
      <c r="B5316">
        <v>16.100000000000001</v>
      </c>
      <c r="C5316" s="3">
        <v>40561.415277777778</v>
      </c>
      <c r="D5316" s="4">
        <f t="shared" si="415"/>
        <v>2011</v>
      </c>
      <c r="E5316" s="4">
        <f t="shared" si="416"/>
        <v>1</v>
      </c>
      <c r="F5316" s="4">
        <f t="shared" si="417"/>
        <v>18</v>
      </c>
      <c r="G5316" s="4">
        <f t="shared" si="418"/>
        <v>9</v>
      </c>
      <c r="H5316" s="4" t="str">
        <f t="shared" si="419"/>
        <v>火</v>
      </c>
      <c r="I5316">
        <v>-73.970218000000003</v>
      </c>
      <c r="J5316">
        <v>40.794424999999997</v>
      </c>
      <c r="K5316">
        <v>-73.992913999999999</v>
      </c>
      <c r="L5316">
        <v>40.740378999999997</v>
      </c>
      <c r="M5316">
        <v>1</v>
      </c>
      <c r="N5316">
        <v>6.3133349854054819</v>
      </c>
    </row>
    <row r="5317" spans="1:14" x14ac:dyDescent="0.2">
      <c r="A5317" s="1">
        <v>2.9837962962962965E-2</v>
      </c>
      <c r="B5317">
        <v>6.9</v>
      </c>
      <c r="C5317" s="3">
        <v>40279.154166666667</v>
      </c>
      <c r="D5317" s="4">
        <f t="shared" si="415"/>
        <v>2010</v>
      </c>
      <c r="E5317" s="4">
        <f t="shared" si="416"/>
        <v>4</v>
      </c>
      <c r="F5317" s="4">
        <f t="shared" si="417"/>
        <v>11</v>
      </c>
      <c r="G5317" s="4">
        <f t="shared" si="418"/>
        <v>3</v>
      </c>
      <c r="H5317" s="4" t="str">
        <f t="shared" si="419"/>
        <v>日</v>
      </c>
      <c r="I5317">
        <v>-73.983401000000001</v>
      </c>
      <c r="J5317">
        <v>40.766727000000003</v>
      </c>
      <c r="K5317">
        <v>-73.996921999999998</v>
      </c>
      <c r="L5317">
        <v>40.742283999999998</v>
      </c>
      <c r="M5317">
        <v>2</v>
      </c>
      <c r="N5317">
        <v>2.9502097503865503</v>
      </c>
    </row>
    <row r="5318" spans="1:14" x14ac:dyDescent="0.2">
      <c r="A5318" s="1">
        <v>9.2592592592592605E-3</v>
      </c>
      <c r="B5318">
        <v>8</v>
      </c>
      <c r="C5318" s="3">
        <v>41593.884027777778</v>
      </c>
      <c r="D5318" s="4">
        <f t="shared" si="415"/>
        <v>2013</v>
      </c>
      <c r="E5318" s="4">
        <f t="shared" si="416"/>
        <v>11</v>
      </c>
      <c r="F5318" s="4">
        <f t="shared" si="417"/>
        <v>15</v>
      </c>
      <c r="G5318" s="4">
        <f t="shared" si="418"/>
        <v>21</v>
      </c>
      <c r="H5318" s="4" t="str">
        <f t="shared" si="419"/>
        <v>金</v>
      </c>
      <c r="I5318">
        <v>-74.004243000000002</v>
      </c>
      <c r="J5318">
        <v>40.747568000000001</v>
      </c>
      <c r="K5318">
        <v>-73.997866999999999</v>
      </c>
      <c r="L5318">
        <v>40.734492000000003</v>
      </c>
      <c r="M5318">
        <v>4</v>
      </c>
      <c r="N5318">
        <v>1.5517762687982062</v>
      </c>
    </row>
    <row r="5319" spans="1:14" x14ac:dyDescent="0.2">
      <c r="A5319" s="1">
        <v>1.8425925925925925E-2</v>
      </c>
      <c r="B5319">
        <v>6.9</v>
      </c>
      <c r="C5319" s="3">
        <v>40180.93472222222</v>
      </c>
      <c r="D5319" s="4">
        <f t="shared" si="415"/>
        <v>2010</v>
      </c>
      <c r="E5319" s="4">
        <f t="shared" si="416"/>
        <v>1</v>
      </c>
      <c r="F5319" s="4">
        <f t="shared" si="417"/>
        <v>2</v>
      </c>
      <c r="G5319" s="4">
        <f t="shared" si="418"/>
        <v>22</v>
      </c>
      <c r="H5319" s="4" t="str">
        <f t="shared" si="419"/>
        <v>土</v>
      </c>
      <c r="I5319">
        <v>-73.972543000000002</v>
      </c>
      <c r="J5319">
        <v>40.786644000000003</v>
      </c>
      <c r="K5319">
        <v>-73.982391000000007</v>
      </c>
      <c r="L5319">
        <v>40.768234</v>
      </c>
      <c r="M5319">
        <v>1</v>
      </c>
      <c r="N5319">
        <v>2.2111459145426058</v>
      </c>
    </row>
    <row r="5320" spans="1:14" x14ac:dyDescent="0.2">
      <c r="A5320" s="1">
        <v>6.9444444444444441E-3</v>
      </c>
      <c r="B5320">
        <v>33</v>
      </c>
      <c r="C5320" s="3">
        <v>41640.631944444445</v>
      </c>
      <c r="D5320" s="4">
        <f t="shared" si="415"/>
        <v>2014</v>
      </c>
      <c r="E5320" s="4">
        <f t="shared" si="416"/>
        <v>1</v>
      </c>
      <c r="F5320" s="4">
        <f t="shared" si="417"/>
        <v>1</v>
      </c>
      <c r="G5320" s="4">
        <f t="shared" si="418"/>
        <v>15</v>
      </c>
      <c r="H5320" s="4" t="str">
        <f t="shared" si="419"/>
        <v>水</v>
      </c>
      <c r="I5320">
        <v>-73.986099999999993</v>
      </c>
      <c r="J5320">
        <v>40.759922000000003</v>
      </c>
      <c r="K5320">
        <v>-73.863585</v>
      </c>
      <c r="L5320">
        <v>40.737327000000001</v>
      </c>
      <c r="M5320">
        <v>1</v>
      </c>
      <c r="N5320">
        <v>10.633869954902083</v>
      </c>
    </row>
    <row r="5321" spans="1:14" x14ac:dyDescent="0.2">
      <c r="A5321" s="1">
        <v>2.7777777777777776E-2</v>
      </c>
      <c r="B5321">
        <v>5</v>
      </c>
      <c r="C5321" s="3">
        <v>41893.152777777781</v>
      </c>
      <c r="D5321" s="4">
        <f t="shared" si="415"/>
        <v>2014</v>
      </c>
      <c r="E5321" s="4">
        <f t="shared" si="416"/>
        <v>9</v>
      </c>
      <c r="F5321" s="4">
        <f t="shared" si="417"/>
        <v>11</v>
      </c>
      <c r="G5321" s="4">
        <f t="shared" si="418"/>
        <v>3</v>
      </c>
      <c r="H5321" s="4" t="str">
        <f t="shared" si="419"/>
        <v>木</v>
      </c>
      <c r="I5321">
        <v>-74.003487000000007</v>
      </c>
      <c r="J5321">
        <v>40.749042000000003</v>
      </c>
      <c r="K5321">
        <v>-73.99736</v>
      </c>
      <c r="L5321">
        <v>40.757060000000003</v>
      </c>
      <c r="M5321">
        <v>1</v>
      </c>
      <c r="N5321">
        <v>1.0313184870243648</v>
      </c>
    </row>
    <row r="5322" spans="1:14" x14ac:dyDescent="0.2">
      <c r="A5322" s="1">
        <v>6.2499999999999995E-3</v>
      </c>
      <c r="B5322">
        <v>6</v>
      </c>
      <c r="C5322" s="3">
        <v>42042.464583333334</v>
      </c>
      <c r="D5322" s="4">
        <f t="shared" si="415"/>
        <v>2015</v>
      </c>
      <c r="E5322" s="4">
        <f t="shared" si="416"/>
        <v>2</v>
      </c>
      <c r="F5322" s="4">
        <f t="shared" si="417"/>
        <v>7</v>
      </c>
      <c r="G5322" s="4">
        <f t="shared" si="418"/>
        <v>11</v>
      </c>
      <c r="H5322" s="4" t="str">
        <f t="shared" si="419"/>
        <v>土</v>
      </c>
      <c r="I5322">
        <v>-73.966896059999996</v>
      </c>
      <c r="J5322">
        <v>40.753219600000001</v>
      </c>
      <c r="K5322">
        <v>-73.972068789999994</v>
      </c>
      <c r="L5322">
        <v>40.762832639999999</v>
      </c>
      <c r="M5322">
        <v>1</v>
      </c>
      <c r="N5322">
        <v>1.1555953896490641</v>
      </c>
    </row>
    <row r="5323" spans="1:14" x14ac:dyDescent="0.2">
      <c r="A5323" s="1">
        <v>7.6388888888888886E-3</v>
      </c>
      <c r="B5323">
        <v>14.5</v>
      </c>
      <c r="C5323" s="3">
        <v>41572.382638888892</v>
      </c>
      <c r="D5323" s="4">
        <f t="shared" si="415"/>
        <v>2013</v>
      </c>
      <c r="E5323" s="4">
        <f t="shared" si="416"/>
        <v>10</v>
      </c>
      <c r="F5323" s="4">
        <f t="shared" si="417"/>
        <v>25</v>
      </c>
      <c r="G5323" s="4">
        <f t="shared" si="418"/>
        <v>9</v>
      </c>
      <c r="H5323" s="4" t="str">
        <f t="shared" si="419"/>
        <v>金</v>
      </c>
      <c r="I5323">
        <v>-73.966802000000001</v>
      </c>
      <c r="J5323">
        <v>40.643895000000001</v>
      </c>
      <c r="K5323">
        <v>-74.006929999999997</v>
      </c>
      <c r="L5323">
        <v>40.72307</v>
      </c>
      <c r="M5323">
        <v>1</v>
      </c>
      <c r="N5323">
        <v>9.442270149489751</v>
      </c>
    </row>
    <row r="5324" spans="1:14" x14ac:dyDescent="0.2">
      <c r="A5324" s="1">
        <v>9.8379629629629633E-3</v>
      </c>
      <c r="B5324">
        <v>4.5</v>
      </c>
      <c r="C5324" s="3">
        <v>42065.759722222225</v>
      </c>
      <c r="D5324" s="4">
        <f t="shared" si="415"/>
        <v>2015</v>
      </c>
      <c r="E5324" s="4">
        <f t="shared" si="416"/>
        <v>3</v>
      </c>
      <c r="F5324" s="4">
        <f t="shared" si="417"/>
        <v>2</v>
      </c>
      <c r="G5324" s="4">
        <f t="shared" si="418"/>
        <v>18</v>
      </c>
      <c r="H5324" s="4" t="str">
        <f t="shared" si="419"/>
        <v>月</v>
      </c>
      <c r="I5324">
        <v>-73.990966799999995</v>
      </c>
      <c r="J5324">
        <v>40.765846250000003</v>
      </c>
      <c r="K5324">
        <v>-73.983520510000005</v>
      </c>
      <c r="L5324">
        <v>40.76289749</v>
      </c>
      <c r="M5324">
        <v>1</v>
      </c>
      <c r="N5324">
        <v>0.70845790271574638</v>
      </c>
    </row>
    <row r="5325" spans="1:14" x14ac:dyDescent="0.2">
      <c r="A5325" s="1">
        <v>3.6805555555555557E-2</v>
      </c>
      <c r="B5325">
        <v>5.3</v>
      </c>
      <c r="C5325" s="3">
        <v>40080.703472222223</v>
      </c>
      <c r="D5325" s="4">
        <f t="shared" si="415"/>
        <v>2009</v>
      </c>
      <c r="E5325" s="4">
        <f t="shared" si="416"/>
        <v>9</v>
      </c>
      <c r="F5325" s="4">
        <f t="shared" si="417"/>
        <v>24</v>
      </c>
      <c r="G5325" s="4">
        <f t="shared" si="418"/>
        <v>16</v>
      </c>
      <c r="H5325" s="4" t="str">
        <f t="shared" si="419"/>
        <v>木</v>
      </c>
      <c r="I5325">
        <v>-73.976929999999996</v>
      </c>
      <c r="J5325">
        <v>40.749856999999999</v>
      </c>
      <c r="K5325">
        <v>-73.986237000000003</v>
      </c>
      <c r="L5325">
        <v>40.746541999999998</v>
      </c>
      <c r="M5325">
        <v>1</v>
      </c>
      <c r="N5325">
        <v>0.86731876483731307</v>
      </c>
    </row>
    <row r="5326" spans="1:14" x14ac:dyDescent="0.2">
      <c r="A5326" s="1">
        <v>6.5624999999999998E-3</v>
      </c>
      <c r="B5326">
        <v>9.3000000000000007</v>
      </c>
      <c r="C5326" s="3">
        <v>40971.381249999999</v>
      </c>
      <c r="D5326" s="4">
        <f t="shared" si="415"/>
        <v>2012</v>
      </c>
      <c r="E5326" s="4">
        <f t="shared" si="416"/>
        <v>3</v>
      </c>
      <c r="F5326" s="4">
        <f t="shared" si="417"/>
        <v>3</v>
      </c>
      <c r="G5326" s="4">
        <f t="shared" si="418"/>
        <v>9</v>
      </c>
      <c r="H5326" s="4" t="str">
        <f t="shared" si="419"/>
        <v>土</v>
      </c>
      <c r="I5326">
        <v>-73.955158999999995</v>
      </c>
      <c r="J5326">
        <v>40.777341999999997</v>
      </c>
      <c r="K5326">
        <v>-73.980920999999995</v>
      </c>
      <c r="L5326">
        <v>40.763244999999998</v>
      </c>
      <c r="M5326">
        <v>1</v>
      </c>
      <c r="N5326">
        <v>2.6795004866489229</v>
      </c>
    </row>
    <row r="5327" spans="1:14" x14ac:dyDescent="0.2">
      <c r="A5327" s="1">
        <v>2.704861111111111E-2</v>
      </c>
      <c r="B5327">
        <v>5.3</v>
      </c>
      <c r="C5327" s="3">
        <v>41020.609722222223</v>
      </c>
      <c r="D5327" s="4">
        <f t="shared" si="415"/>
        <v>2012</v>
      </c>
      <c r="E5327" s="4">
        <f t="shared" si="416"/>
        <v>4</v>
      </c>
      <c r="F5327" s="4">
        <f t="shared" si="417"/>
        <v>21</v>
      </c>
      <c r="G5327" s="4">
        <f t="shared" si="418"/>
        <v>14</v>
      </c>
      <c r="H5327" s="4" t="str">
        <f t="shared" si="419"/>
        <v>土</v>
      </c>
      <c r="I5327">
        <v>-73.954741999999996</v>
      </c>
      <c r="J5327">
        <v>40.783811999999998</v>
      </c>
      <c r="K5327">
        <v>-73.955161000000004</v>
      </c>
      <c r="L5327">
        <v>40.770156999999998</v>
      </c>
      <c r="M5327">
        <v>1</v>
      </c>
      <c r="N5327">
        <v>1.5204779505365751</v>
      </c>
    </row>
    <row r="5328" spans="1:14" x14ac:dyDescent="0.2">
      <c r="A5328" s="1">
        <v>2.1041666666666667E-2</v>
      </c>
      <c r="B5328">
        <v>6.9</v>
      </c>
      <c r="C5328" s="3">
        <v>40222.604166666664</v>
      </c>
      <c r="D5328" s="4">
        <f t="shared" si="415"/>
        <v>2010</v>
      </c>
      <c r="E5328" s="4">
        <f t="shared" si="416"/>
        <v>2</v>
      </c>
      <c r="F5328" s="4">
        <f t="shared" si="417"/>
        <v>13</v>
      </c>
      <c r="G5328" s="4">
        <f t="shared" si="418"/>
        <v>14</v>
      </c>
      <c r="H5328" s="4" t="str">
        <f t="shared" si="419"/>
        <v>土</v>
      </c>
      <c r="I5328">
        <v>-73.990497000000005</v>
      </c>
      <c r="J5328">
        <v>40.740414999999999</v>
      </c>
      <c r="K5328">
        <v>-73.981628999999998</v>
      </c>
      <c r="L5328">
        <v>40.728741999999997</v>
      </c>
      <c r="M5328">
        <v>2</v>
      </c>
      <c r="N5328">
        <v>1.4993563712657838</v>
      </c>
    </row>
    <row r="5329" spans="1:14" x14ac:dyDescent="0.2">
      <c r="A5329" s="1">
        <v>4.0590277777777781E-2</v>
      </c>
      <c r="B5329">
        <v>13.3</v>
      </c>
      <c r="C5329" s="3">
        <v>40235.165277777778</v>
      </c>
      <c r="D5329" s="4">
        <f t="shared" si="415"/>
        <v>2010</v>
      </c>
      <c r="E5329" s="4">
        <f t="shared" si="416"/>
        <v>2</v>
      </c>
      <c r="F5329" s="4">
        <f t="shared" si="417"/>
        <v>26</v>
      </c>
      <c r="G5329" s="4">
        <f t="shared" si="418"/>
        <v>3</v>
      </c>
      <c r="H5329" s="4" t="str">
        <f t="shared" si="419"/>
        <v>金</v>
      </c>
      <c r="I5329">
        <v>-73.992769999999993</v>
      </c>
      <c r="J5329">
        <v>40.743568000000003</v>
      </c>
      <c r="K5329">
        <v>-73.988473999999997</v>
      </c>
      <c r="L5329">
        <v>40.693502000000002</v>
      </c>
      <c r="M5329">
        <v>1</v>
      </c>
      <c r="N5329">
        <v>5.5850954849541523</v>
      </c>
    </row>
    <row r="5330" spans="1:14" x14ac:dyDescent="0.2">
      <c r="A5330" s="1">
        <v>4.027777777777778E-2</v>
      </c>
      <c r="B5330">
        <v>5.7</v>
      </c>
      <c r="C5330" s="3">
        <v>40464.831944444442</v>
      </c>
      <c r="D5330" s="4">
        <f t="shared" si="415"/>
        <v>2010</v>
      </c>
      <c r="E5330" s="4">
        <f t="shared" si="416"/>
        <v>10</v>
      </c>
      <c r="F5330" s="4">
        <f t="shared" si="417"/>
        <v>13</v>
      </c>
      <c r="G5330" s="4">
        <f t="shared" si="418"/>
        <v>19</v>
      </c>
      <c r="H5330" s="4" t="str">
        <f t="shared" si="419"/>
        <v>水</v>
      </c>
      <c r="I5330">
        <v>-73.994399999999999</v>
      </c>
      <c r="J5330">
        <v>40.732149999999997</v>
      </c>
      <c r="K5330">
        <v>-73.988290000000006</v>
      </c>
      <c r="L5330">
        <v>40.73762</v>
      </c>
      <c r="M5330">
        <v>1</v>
      </c>
      <c r="N5330">
        <v>0.79774771641315689</v>
      </c>
    </row>
    <row r="5331" spans="1:14" x14ac:dyDescent="0.2">
      <c r="A5331" s="1">
        <v>2.7777777777777779E-3</v>
      </c>
      <c r="B5331">
        <v>5.3</v>
      </c>
      <c r="C5331" s="3">
        <v>40569.336111111108</v>
      </c>
      <c r="D5331" s="4">
        <f t="shared" si="415"/>
        <v>2011</v>
      </c>
      <c r="E5331" s="4">
        <f t="shared" si="416"/>
        <v>1</v>
      </c>
      <c r="F5331" s="4">
        <f t="shared" si="417"/>
        <v>26</v>
      </c>
      <c r="G5331" s="4">
        <f t="shared" si="418"/>
        <v>8</v>
      </c>
      <c r="H5331" s="4" t="str">
        <f t="shared" si="419"/>
        <v>水</v>
      </c>
      <c r="I5331">
        <v>-73.990922999999995</v>
      </c>
      <c r="J5331">
        <v>40.766101999999997</v>
      </c>
      <c r="K5331">
        <v>-73.981560000000002</v>
      </c>
      <c r="L5331">
        <v>40.762103000000003</v>
      </c>
      <c r="M5331">
        <v>1</v>
      </c>
      <c r="N5331">
        <v>0.90629692934294404</v>
      </c>
    </row>
    <row r="5332" spans="1:14" x14ac:dyDescent="0.2">
      <c r="A5332" s="1">
        <v>1.2499999999999999E-2</v>
      </c>
      <c r="B5332">
        <v>6.1</v>
      </c>
      <c r="C5332" s="3">
        <v>41045.470833333333</v>
      </c>
      <c r="D5332" s="4">
        <f t="shared" si="415"/>
        <v>2012</v>
      </c>
      <c r="E5332" s="4">
        <f t="shared" si="416"/>
        <v>5</v>
      </c>
      <c r="F5332" s="4">
        <f t="shared" si="417"/>
        <v>16</v>
      </c>
      <c r="G5332" s="4">
        <f t="shared" si="418"/>
        <v>11</v>
      </c>
      <c r="H5332" s="4" t="str">
        <f t="shared" si="419"/>
        <v>水</v>
      </c>
      <c r="I5332">
        <v>-74.006799999999998</v>
      </c>
      <c r="J5332">
        <v>40.730561999999999</v>
      </c>
      <c r="K5332">
        <v>-73.998356999999999</v>
      </c>
      <c r="L5332">
        <v>40.745579999999997</v>
      </c>
      <c r="M5332">
        <v>1</v>
      </c>
      <c r="N5332">
        <v>1.8171534237915239</v>
      </c>
    </row>
    <row r="5333" spans="1:14" x14ac:dyDescent="0.2">
      <c r="A5333" s="1">
        <v>1.2499999999999999E-2</v>
      </c>
      <c r="B5333">
        <v>7.3</v>
      </c>
      <c r="C5333" s="3">
        <v>40317.387499999997</v>
      </c>
      <c r="D5333" s="4">
        <f t="shared" si="415"/>
        <v>2010</v>
      </c>
      <c r="E5333" s="4">
        <f t="shared" si="416"/>
        <v>5</v>
      </c>
      <c r="F5333" s="4">
        <f t="shared" si="417"/>
        <v>19</v>
      </c>
      <c r="G5333" s="4">
        <f t="shared" si="418"/>
        <v>9</v>
      </c>
      <c r="H5333" s="4" t="str">
        <f t="shared" si="419"/>
        <v>水</v>
      </c>
      <c r="I5333">
        <v>-73.991581999999994</v>
      </c>
      <c r="J5333">
        <v>40.744067000000001</v>
      </c>
      <c r="K5333">
        <v>-73.975412000000006</v>
      </c>
      <c r="L5333">
        <v>40.754573000000001</v>
      </c>
      <c r="M5333">
        <v>3</v>
      </c>
      <c r="N5333">
        <v>1.7964818463210352</v>
      </c>
    </row>
    <row r="5334" spans="1:14" x14ac:dyDescent="0.2">
      <c r="A5334" s="1">
        <v>2.0833333333333332E-2</v>
      </c>
      <c r="B5334">
        <v>10.5</v>
      </c>
      <c r="C5334" s="3">
        <v>40357.354166666664</v>
      </c>
      <c r="D5334" s="4">
        <f t="shared" si="415"/>
        <v>2010</v>
      </c>
      <c r="E5334" s="4">
        <f t="shared" si="416"/>
        <v>6</v>
      </c>
      <c r="F5334" s="4">
        <f t="shared" si="417"/>
        <v>28</v>
      </c>
      <c r="G5334" s="4">
        <f t="shared" si="418"/>
        <v>8</v>
      </c>
      <c r="H5334" s="4" t="str">
        <f t="shared" si="419"/>
        <v>月</v>
      </c>
      <c r="I5334">
        <v>-73.960560000000001</v>
      </c>
      <c r="J5334">
        <v>40.797445000000003</v>
      </c>
      <c r="K5334">
        <v>-73.985951999999997</v>
      </c>
      <c r="L5334">
        <v>40.756642999999997</v>
      </c>
      <c r="M5334">
        <v>5</v>
      </c>
      <c r="N5334">
        <v>5.0211498910024979</v>
      </c>
    </row>
    <row r="5335" spans="1:14" x14ac:dyDescent="0.2">
      <c r="A5335" s="1">
        <v>1.7361111111111112E-2</v>
      </c>
      <c r="B5335">
        <v>11</v>
      </c>
      <c r="C5335" s="3">
        <v>41375.850694444445</v>
      </c>
      <c r="D5335" s="4">
        <f t="shared" si="415"/>
        <v>2013</v>
      </c>
      <c r="E5335" s="4">
        <f t="shared" si="416"/>
        <v>4</v>
      </c>
      <c r="F5335" s="4">
        <f t="shared" si="417"/>
        <v>11</v>
      </c>
      <c r="G5335" s="4">
        <f t="shared" si="418"/>
        <v>20</v>
      </c>
      <c r="H5335" s="4" t="str">
        <f t="shared" si="419"/>
        <v>木</v>
      </c>
      <c r="I5335">
        <v>-74.009677999999994</v>
      </c>
      <c r="J5335">
        <v>40.704794999999997</v>
      </c>
      <c r="K5335">
        <v>-73.989192000000003</v>
      </c>
      <c r="L5335">
        <v>40.730691999999998</v>
      </c>
      <c r="M5335">
        <v>1</v>
      </c>
      <c r="N5335">
        <v>3.3613000780011681</v>
      </c>
    </row>
    <row r="5336" spans="1:14" x14ac:dyDescent="0.2">
      <c r="A5336" s="1">
        <v>4.6296296296296294E-5</v>
      </c>
      <c r="B5336">
        <v>9.5</v>
      </c>
      <c r="C5336" s="3">
        <v>41501.25</v>
      </c>
      <c r="D5336" s="4">
        <f t="shared" si="415"/>
        <v>2013</v>
      </c>
      <c r="E5336" s="4">
        <f t="shared" si="416"/>
        <v>8</v>
      </c>
      <c r="F5336" s="4">
        <f t="shared" si="417"/>
        <v>15</v>
      </c>
      <c r="G5336" s="4">
        <f t="shared" si="418"/>
        <v>6</v>
      </c>
      <c r="H5336" s="4" t="str">
        <f t="shared" si="419"/>
        <v>木</v>
      </c>
      <c r="I5336">
        <v>-73.993190999999996</v>
      </c>
      <c r="J5336">
        <v>40.757702999999999</v>
      </c>
      <c r="K5336">
        <v>-74.005713</v>
      </c>
      <c r="L5336">
        <v>40.726455999999999</v>
      </c>
      <c r="M5336">
        <v>1</v>
      </c>
      <c r="N5336">
        <v>3.6351992467643535</v>
      </c>
    </row>
    <row r="5337" spans="1:14" x14ac:dyDescent="0.2">
      <c r="A5337" s="1">
        <v>1.3182870370370371E-2</v>
      </c>
      <c r="B5337">
        <v>5.3</v>
      </c>
      <c r="C5337" s="3">
        <v>40261.887499999997</v>
      </c>
      <c r="D5337" s="4">
        <f t="shared" si="415"/>
        <v>2010</v>
      </c>
      <c r="E5337" s="4">
        <f t="shared" si="416"/>
        <v>3</v>
      </c>
      <c r="F5337" s="4">
        <f t="shared" si="417"/>
        <v>24</v>
      </c>
      <c r="G5337" s="4">
        <f t="shared" si="418"/>
        <v>21</v>
      </c>
      <c r="H5337" s="4" t="str">
        <f t="shared" si="419"/>
        <v>水</v>
      </c>
      <c r="I5337">
        <v>-73.985769000000005</v>
      </c>
      <c r="J5337">
        <v>40.755586000000001</v>
      </c>
      <c r="K5337">
        <v>-73.980013999999997</v>
      </c>
      <c r="L5337">
        <v>40.746217000000001</v>
      </c>
      <c r="M5337">
        <v>2</v>
      </c>
      <c r="N5337">
        <v>1.1503423768048626</v>
      </c>
    </row>
    <row r="5338" spans="1:14" x14ac:dyDescent="0.2">
      <c r="A5338" s="1">
        <v>1.6712962962962961E-2</v>
      </c>
      <c r="B5338">
        <v>2.5</v>
      </c>
      <c r="C5338" s="3">
        <v>40376.26666666667</v>
      </c>
      <c r="D5338" s="4">
        <f t="shared" si="415"/>
        <v>2010</v>
      </c>
      <c r="E5338" s="4">
        <f t="shared" si="416"/>
        <v>7</v>
      </c>
      <c r="F5338" s="4">
        <f t="shared" si="417"/>
        <v>17</v>
      </c>
      <c r="G5338" s="4">
        <f t="shared" si="418"/>
        <v>6</v>
      </c>
      <c r="H5338" s="4" t="str">
        <f t="shared" si="419"/>
        <v>土</v>
      </c>
      <c r="I5338">
        <v>-73.934094000000002</v>
      </c>
      <c r="J5338">
        <v>40.751905999999998</v>
      </c>
      <c r="K5338">
        <v>-73.934094000000002</v>
      </c>
      <c r="L5338">
        <v>40.751905999999998</v>
      </c>
      <c r="M5338">
        <v>1</v>
      </c>
      <c r="N5338">
        <v>9.5041647553443904E-5</v>
      </c>
    </row>
    <row r="5339" spans="1:14" x14ac:dyDescent="0.2">
      <c r="A5339" s="1">
        <v>4.8263888888888887E-3</v>
      </c>
      <c r="B5339">
        <v>20.5</v>
      </c>
      <c r="C5339" s="3">
        <v>40533.962500000001</v>
      </c>
      <c r="D5339" s="4">
        <f t="shared" si="415"/>
        <v>2010</v>
      </c>
      <c r="E5339" s="4">
        <f t="shared" si="416"/>
        <v>12</v>
      </c>
      <c r="F5339" s="4">
        <f t="shared" si="417"/>
        <v>21</v>
      </c>
      <c r="G5339" s="4">
        <f t="shared" si="418"/>
        <v>23</v>
      </c>
      <c r="H5339" s="4" t="str">
        <f t="shared" si="419"/>
        <v>火</v>
      </c>
      <c r="I5339">
        <v>-73.994591999999997</v>
      </c>
      <c r="J5339">
        <v>40.740526000000003</v>
      </c>
      <c r="K5339">
        <v>-73.908950000000004</v>
      </c>
      <c r="L5339">
        <v>40.765839999999997</v>
      </c>
      <c r="M5339">
        <v>1</v>
      </c>
      <c r="N5339">
        <v>7.7522888998994715</v>
      </c>
    </row>
    <row r="5340" spans="1:14" x14ac:dyDescent="0.2">
      <c r="A5340" s="1">
        <v>2.8287037037037038E-2</v>
      </c>
      <c r="B5340">
        <v>4.5</v>
      </c>
      <c r="C5340" s="3">
        <v>42113.361111111109</v>
      </c>
      <c r="D5340" s="4">
        <f t="shared" si="415"/>
        <v>2015</v>
      </c>
      <c r="E5340" s="4">
        <f t="shared" si="416"/>
        <v>4</v>
      </c>
      <c r="F5340" s="4">
        <f t="shared" si="417"/>
        <v>19</v>
      </c>
      <c r="G5340" s="4">
        <f t="shared" si="418"/>
        <v>8</v>
      </c>
      <c r="H5340" s="4" t="str">
        <f t="shared" si="419"/>
        <v>日</v>
      </c>
      <c r="I5340">
        <v>-73.962089539999994</v>
      </c>
      <c r="J5340">
        <v>40.767692570000001</v>
      </c>
      <c r="K5340">
        <v>-73.954467769999994</v>
      </c>
      <c r="L5340">
        <v>40.77814102</v>
      </c>
      <c r="M5340">
        <v>1</v>
      </c>
      <c r="N5340">
        <v>1.3287931192941893</v>
      </c>
    </row>
    <row r="5341" spans="1:14" x14ac:dyDescent="0.2">
      <c r="A5341" s="1">
        <v>3.9571759259259258E-2</v>
      </c>
      <c r="B5341">
        <v>9.6999999999999993</v>
      </c>
      <c r="C5341" s="3">
        <v>40916.74722222222</v>
      </c>
      <c r="D5341" s="4">
        <f t="shared" si="415"/>
        <v>2012</v>
      </c>
      <c r="E5341" s="4">
        <f t="shared" si="416"/>
        <v>1</v>
      </c>
      <c r="F5341" s="4">
        <f t="shared" si="417"/>
        <v>8</v>
      </c>
      <c r="G5341" s="4">
        <f t="shared" si="418"/>
        <v>17</v>
      </c>
      <c r="H5341" s="4" t="str">
        <f t="shared" si="419"/>
        <v>日</v>
      </c>
      <c r="I5341">
        <v>-73.880984999999995</v>
      </c>
      <c r="J5341">
        <v>40.741875</v>
      </c>
      <c r="K5341">
        <v>-73.880984999999995</v>
      </c>
      <c r="L5341">
        <v>40.741875</v>
      </c>
      <c r="M5341">
        <v>2</v>
      </c>
      <c r="N5341">
        <v>0</v>
      </c>
    </row>
    <row r="5342" spans="1:14" x14ac:dyDescent="0.2">
      <c r="A5342" s="1">
        <v>4.2939814814814811E-3</v>
      </c>
      <c r="B5342">
        <v>13</v>
      </c>
      <c r="C5342" s="3">
        <v>41239.462500000001</v>
      </c>
      <c r="D5342" s="4">
        <f t="shared" si="415"/>
        <v>2012</v>
      </c>
      <c r="E5342" s="4">
        <f t="shared" si="416"/>
        <v>11</v>
      </c>
      <c r="F5342" s="4">
        <f t="shared" si="417"/>
        <v>26</v>
      </c>
      <c r="G5342" s="4">
        <f t="shared" si="418"/>
        <v>11</v>
      </c>
      <c r="H5342" s="4" t="str">
        <f t="shared" si="419"/>
        <v>月</v>
      </c>
      <c r="I5342">
        <v>-74.000839999999997</v>
      </c>
      <c r="J5342">
        <v>40.757804999999998</v>
      </c>
      <c r="K5342">
        <v>-73.987482999999997</v>
      </c>
      <c r="L5342">
        <v>40.758192999999999</v>
      </c>
      <c r="M5342">
        <v>1</v>
      </c>
      <c r="N5342">
        <v>1.1271115302776027</v>
      </c>
    </row>
    <row r="5343" spans="1:14" x14ac:dyDescent="0.2">
      <c r="A5343" s="1">
        <v>1.0532407407407407E-3</v>
      </c>
      <c r="B5343">
        <v>4.5</v>
      </c>
      <c r="C5343" s="3">
        <v>41650.750694444447</v>
      </c>
      <c r="D5343" s="4">
        <f t="shared" si="415"/>
        <v>2014</v>
      </c>
      <c r="E5343" s="4">
        <f t="shared" si="416"/>
        <v>1</v>
      </c>
      <c r="F5343" s="4">
        <f t="shared" si="417"/>
        <v>11</v>
      </c>
      <c r="G5343" s="4">
        <f t="shared" si="418"/>
        <v>18</v>
      </c>
      <c r="H5343" s="4" t="str">
        <f t="shared" si="419"/>
        <v>土</v>
      </c>
      <c r="I5343">
        <v>-73.987566999999999</v>
      </c>
      <c r="J5343">
        <v>40.758018</v>
      </c>
      <c r="K5343">
        <v>-73.991512</v>
      </c>
      <c r="L5343">
        <v>40.750031999999997</v>
      </c>
      <c r="M5343">
        <v>1</v>
      </c>
      <c r="N5343">
        <v>0.94920223276050408</v>
      </c>
    </row>
    <row r="5344" spans="1:14" x14ac:dyDescent="0.2">
      <c r="A5344" s="1">
        <v>1.5173611111111112E-2</v>
      </c>
      <c r="B5344">
        <v>5.3</v>
      </c>
      <c r="C5344" s="3">
        <v>39934.847916666666</v>
      </c>
      <c r="D5344" s="4">
        <f t="shared" si="415"/>
        <v>2009</v>
      </c>
      <c r="E5344" s="4">
        <f t="shared" si="416"/>
        <v>5</v>
      </c>
      <c r="F5344" s="4">
        <f t="shared" si="417"/>
        <v>1</v>
      </c>
      <c r="G5344" s="4">
        <f t="shared" si="418"/>
        <v>20</v>
      </c>
      <c r="H5344" s="4" t="str">
        <f t="shared" si="419"/>
        <v>金</v>
      </c>
      <c r="I5344">
        <v>-73.978605999999999</v>
      </c>
      <c r="J5344">
        <v>40.757370999999999</v>
      </c>
      <c r="K5344">
        <v>-73.965788000000003</v>
      </c>
      <c r="L5344">
        <v>40.762728000000003</v>
      </c>
      <c r="M5344">
        <v>1</v>
      </c>
      <c r="N5344">
        <v>1.2344028265970088</v>
      </c>
    </row>
    <row r="5345" spans="1:14" x14ac:dyDescent="0.2">
      <c r="A5345" s="1">
        <v>7.2106481481481475E-3</v>
      </c>
      <c r="B5345">
        <v>5.5</v>
      </c>
      <c r="C5345" s="3">
        <v>41421.090277777781</v>
      </c>
      <c r="D5345" s="4">
        <f t="shared" si="415"/>
        <v>2013</v>
      </c>
      <c r="E5345" s="4">
        <f t="shared" si="416"/>
        <v>5</v>
      </c>
      <c r="F5345" s="4">
        <f t="shared" si="417"/>
        <v>27</v>
      </c>
      <c r="G5345" s="4">
        <f t="shared" si="418"/>
        <v>2</v>
      </c>
      <c r="H5345" s="4" t="str">
        <f t="shared" si="419"/>
        <v>月</v>
      </c>
      <c r="I5345">
        <v>-73.956731000000005</v>
      </c>
      <c r="J5345">
        <v>40.718739999999997</v>
      </c>
      <c r="K5345">
        <v>-73.957569000000007</v>
      </c>
      <c r="L5345">
        <v>40.729743999999997</v>
      </c>
      <c r="M5345">
        <v>2</v>
      </c>
      <c r="N5345">
        <v>1.226998096160187</v>
      </c>
    </row>
    <row r="5346" spans="1:14" x14ac:dyDescent="0.2">
      <c r="A5346" s="1">
        <v>3.6111111111111115E-2</v>
      </c>
      <c r="B5346">
        <v>4</v>
      </c>
      <c r="C5346" s="3">
        <v>41598.286111111112</v>
      </c>
      <c r="D5346" s="4">
        <f t="shared" si="415"/>
        <v>2013</v>
      </c>
      <c r="E5346" s="4">
        <f t="shared" si="416"/>
        <v>11</v>
      </c>
      <c r="F5346" s="4">
        <f t="shared" si="417"/>
        <v>20</v>
      </c>
      <c r="G5346" s="4">
        <f t="shared" si="418"/>
        <v>6</v>
      </c>
      <c r="H5346" s="4" t="str">
        <f t="shared" si="419"/>
        <v>水</v>
      </c>
      <c r="I5346">
        <v>-73.975409999999997</v>
      </c>
      <c r="J5346">
        <v>40.755707000000001</v>
      </c>
      <c r="K5346">
        <v>-73.970267000000007</v>
      </c>
      <c r="L5346">
        <v>40.760862000000003</v>
      </c>
      <c r="M5346">
        <v>1</v>
      </c>
      <c r="N5346">
        <v>0.71928484009842875</v>
      </c>
    </row>
    <row r="5347" spans="1:14" x14ac:dyDescent="0.2">
      <c r="A5347" s="1">
        <v>3.6724537037037035E-2</v>
      </c>
      <c r="B5347">
        <v>9.3000000000000007</v>
      </c>
      <c r="C5347" s="3">
        <v>39899.619444444441</v>
      </c>
      <c r="D5347" s="4">
        <f t="shared" si="415"/>
        <v>2009</v>
      </c>
      <c r="E5347" s="4">
        <f t="shared" si="416"/>
        <v>3</v>
      </c>
      <c r="F5347" s="4">
        <f t="shared" si="417"/>
        <v>27</v>
      </c>
      <c r="G5347" s="4">
        <f t="shared" si="418"/>
        <v>14</v>
      </c>
      <c r="H5347" s="4" t="str">
        <f t="shared" si="419"/>
        <v>金</v>
      </c>
      <c r="I5347">
        <v>-73.995900000000006</v>
      </c>
      <c r="J5347">
        <v>40.769244</v>
      </c>
      <c r="K5347">
        <v>-73.993505999999996</v>
      </c>
      <c r="L5347">
        <v>40.747075000000002</v>
      </c>
      <c r="M5347">
        <v>1</v>
      </c>
      <c r="N5347">
        <v>2.4760841570913161</v>
      </c>
    </row>
    <row r="5348" spans="1:14" x14ac:dyDescent="0.2">
      <c r="A5348" s="1">
        <v>2.6388888888888889E-2</v>
      </c>
      <c r="B5348">
        <v>4.0999999999999996</v>
      </c>
      <c r="C5348" s="3">
        <v>40011.859722222223</v>
      </c>
      <c r="D5348" s="4">
        <f t="shared" si="415"/>
        <v>2009</v>
      </c>
      <c r="E5348" s="4">
        <f t="shared" si="416"/>
        <v>7</v>
      </c>
      <c r="F5348" s="4">
        <f t="shared" si="417"/>
        <v>17</v>
      </c>
      <c r="G5348" s="4">
        <f t="shared" si="418"/>
        <v>20</v>
      </c>
      <c r="H5348" s="4" t="str">
        <f t="shared" si="419"/>
        <v>金</v>
      </c>
      <c r="I5348">
        <v>-73.973922999999999</v>
      </c>
      <c r="J5348">
        <v>40.791547999999999</v>
      </c>
      <c r="K5348">
        <v>-73.972148000000004</v>
      </c>
      <c r="L5348">
        <v>40.785352000000003</v>
      </c>
      <c r="M5348">
        <v>1</v>
      </c>
      <c r="N5348">
        <v>0.70577332376499502</v>
      </c>
    </row>
    <row r="5349" spans="1:14" x14ac:dyDescent="0.2">
      <c r="A5349" s="1">
        <v>4.9884259259259265E-3</v>
      </c>
      <c r="B5349">
        <v>4</v>
      </c>
      <c r="C5349" s="3">
        <v>42139.963194444441</v>
      </c>
      <c r="D5349" s="4">
        <f t="shared" si="415"/>
        <v>2015</v>
      </c>
      <c r="E5349" s="4">
        <f t="shared" si="416"/>
        <v>5</v>
      </c>
      <c r="F5349" s="4">
        <f t="shared" si="417"/>
        <v>15</v>
      </c>
      <c r="G5349" s="4">
        <f t="shared" si="418"/>
        <v>23</v>
      </c>
      <c r="H5349" s="4" t="str">
        <f t="shared" si="419"/>
        <v>金</v>
      </c>
      <c r="I5349">
        <v>-73.99922943</v>
      </c>
      <c r="J5349">
        <v>40.73000717</v>
      </c>
      <c r="K5349">
        <v>-74.002563480000006</v>
      </c>
      <c r="L5349">
        <v>40.733798980000003</v>
      </c>
      <c r="M5349">
        <v>1</v>
      </c>
      <c r="N5349">
        <v>0.50721583176092599</v>
      </c>
    </row>
    <row r="5350" spans="1:14" x14ac:dyDescent="0.2">
      <c r="A5350" s="1">
        <v>3.9733796296296302E-2</v>
      </c>
      <c r="B5350">
        <v>7.4</v>
      </c>
      <c r="C5350" s="3">
        <v>39912.872916666667</v>
      </c>
      <c r="D5350" s="4">
        <f t="shared" si="415"/>
        <v>2009</v>
      </c>
      <c r="E5350" s="4">
        <f t="shared" si="416"/>
        <v>4</v>
      </c>
      <c r="F5350" s="4">
        <f t="shared" si="417"/>
        <v>9</v>
      </c>
      <c r="G5350" s="4">
        <f t="shared" si="418"/>
        <v>20</v>
      </c>
      <c r="H5350" s="4" t="str">
        <f t="shared" si="419"/>
        <v>木</v>
      </c>
      <c r="I5350">
        <v>-73.970416999999998</v>
      </c>
      <c r="J5350">
        <v>40.789197000000001</v>
      </c>
      <c r="K5350">
        <v>-73.990176000000005</v>
      </c>
      <c r="L5350">
        <v>40.762028000000001</v>
      </c>
      <c r="M5350">
        <v>1</v>
      </c>
      <c r="N5350">
        <v>3.4527794402319305</v>
      </c>
    </row>
    <row r="5351" spans="1:14" x14ac:dyDescent="0.2">
      <c r="A5351" s="1">
        <v>2.3124999999999996E-2</v>
      </c>
      <c r="B5351">
        <v>5.7</v>
      </c>
      <c r="C5351" s="3">
        <v>40098.897916666669</v>
      </c>
      <c r="D5351" s="4">
        <f t="shared" si="415"/>
        <v>2009</v>
      </c>
      <c r="E5351" s="4">
        <f t="shared" si="416"/>
        <v>10</v>
      </c>
      <c r="F5351" s="4">
        <f t="shared" si="417"/>
        <v>12</v>
      </c>
      <c r="G5351" s="4">
        <f t="shared" si="418"/>
        <v>21</v>
      </c>
      <c r="H5351" s="4" t="str">
        <f t="shared" si="419"/>
        <v>月</v>
      </c>
      <c r="I5351">
        <v>-73.969434000000007</v>
      </c>
      <c r="J5351">
        <v>40.76023</v>
      </c>
      <c r="K5351">
        <v>-73.954796000000002</v>
      </c>
      <c r="L5351">
        <v>40.769517</v>
      </c>
      <c r="M5351">
        <v>1</v>
      </c>
      <c r="N5351">
        <v>1.6099604750155649</v>
      </c>
    </row>
    <row r="5352" spans="1:14" x14ac:dyDescent="0.2">
      <c r="A5352" s="1">
        <v>1.0416666666666666E-2</v>
      </c>
      <c r="B5352">
        <v>6.5</v>
      </c>
      <c r="C5352" s="3">
        <v>40642.09375</v>
      </c>
      <c r="D5352" s="4">
        <f t="shared" si="415"/>
        <v>2011</v>
      </c>
      <c r="E5352" s="4">
        <f t="shared" si="416"/>
        <v>4</v>
      </c>
      <c r="F5352" s="4">
        <f t="shared" si="417"/>
        <v>9</v>
      </c>
      <c r="G5352" s="4">
        <f t="shared" si="418"/>
        <v>2</v>
      </c>
      <c r="H5352" s="4" t="str">
        <f t="shared" si="419"/>
        <v>土</v>
      </c>
      <c r="I5352">
        <v>-74.008463000000006</v>
      </c>
      <c r="J5352">
        <v>40.719783</v>
      </c>
      <c r="K5352">
        <v>-74.016005000000007</v>
      </c>
      <c r="L5352">
        <v>40.706333000000001</v>
      </c>
      <c r="M5352">
        <v>1</v>
      </c>
      <c r="N5352">
        <v>1.6268782040726626</v>
      </c>
    </row>
    <row r="5353" spans="1:14" x14ac:dyDescent="0.2">
      <c r="A5353" s="1">
        <v>3.4027777777777775E-2</v>
      </c>
      <c r="B5353">
        <v>6.5</v>
      </c>
      <c r="C5353" s="3">
        <v>41948.867361111108</v>
      </c>
      <c r="D5353" s="4">
        <f t="shared" si="415"/>
        <v>2014</v>
      </c>
      <c r="E5353" s="4">
        <f t="shared" si="416"/>
        <v>11</v>
      </c>
      <c r="F5353" s="4">
        <f t="shared" si="417"/>
        <v>5</v>
      </c>
      <c r="G5353" s="4">
        <f t="shared" si="418"/>
        <v>20</v>
      </c>
      <c r="H5353" s="4" t="str">
        <f t="shared" si="419"/>
        <v>水</v>
      </c>
      <c r="I5353">
        <v>-73.977850000000004</v>
      </c>
      <c r="J5353">
        <v>40.763547000000003</v>
      </c>
      <c r="K5353">
        <v>-73.972160000000002</v>
      </c>
      <c r="L5353">
        <v>40.757421999999998</v>
      </c>
      <c r="M5353">
        <v>1</v>
      </c>
      <c r="N5353">
        <v>0.83371209915099742</v>
      </c>
    </row>
    <row r="5354" spans="1:14" x14ac:dyDescent="0.2">
      <c r="A5354" s="1">
        <v>3.5960648148148151E-2</v>
      </c>
      <c r="B5354">
        <v>21</v>
      </c>
      <c r="C5354" s="3">
        <v>42040.368750000001</v>
      </c>
      <c r="D5354" s="4">
        <f t="shared" si="415"/>
        <v>2015</v>
      </c>
      <c r="E5354" s="4">
        <f t="shared" si="416"/>
        <v>2</v>
      </c>
      <c r="F5354" s="4">
        <f t="shared" si="417"/>
        <v>5</v>
      </c>
      <c r="G5354" s="4">
        <f t="shared" si="418"/>
        <v>8</v>
      </c>
      <c r="H5354" s="4" t="str">
        <f t="shared" si="419"/>
        <v>木</v>
      </c>
      <c r="I5354">
        <v>-74.008804319999996</v>
      </c>
      <c r="J5354">
        <v>40.71821594</v>
      </c>
      <c r="K5354">
        <v>-73.982444760000007</v>
      </c>
      <c r="L5354">
        <v>40.759952550000001</v>
      </c>
      <c r="M5354">
        <v>1</v>
      </c>
      <c r="N5354">
        <v>5.1506646809227554</v>
      </c>
    </row>
    <row r="5355" spans="1:14" x14ac:dyDescent="0.2">
      <c r="A5355" s="1">
        <v>1.8437499999999999E-2</v>
      </c>
      <c r="B5355">
        <v>11.7</v>
      </c>
      <c r="C5355" s="3">
        <v>40002.393055555556</v>
      </c>
      <c r="D5355" s="4">
        <f t="shared" si="415"/>
        <v>2009</v>
      </c>
      <c r="E5355" s="4">
        <f t="shared" si="416"/>
        <v>7</v>
      </c>
      <c r="F5355" s="4">
        <f t="shared" si="417"/>
        <v>8</v>
      </c>
      <c r="G5355" s="4">
        <f t="shared" si="418"/>
        <v>9</v>
      </c>
      <c r="H5355" s="4" t="str">
        <f t="shared" si="419"/>
        <v>水</v>
      </c>
      <c r="I5355">
        <v>-73.992659000000003</v>
      </c>
      <c r="J5355">
        <v>40.758358999999999</v>
      </c>
      <c r="K5355">
        <v>-73.977751999999995</v>
      </c>
      <c r="L5355">
        <v>40.75788</v>
      </c>
      <c r="M5355">
        <v>1</v>
      </c>
      <c r="N5355">
        <v>1.2581103248681373</v>
      </c>
    </row>
    <row r="5356" spans="1:14" x14ac:dyDescent="0.2">
      <c r="A5356" s="1">
        <v>2.2222222222222223E-2</v>
      </c>
      <c r="B5356">
        <v>6.9</v>
      </c>
      <c r="C5356" s="3">
        <v>40603.813888888886</v>
      </c>
      <c r="D5356" s="4">
        <f t="shared" si="415"/>
        <v>2011</v>
      </c>
      <c r="E5356" s="4">
        <f t="shared" si="416"/>
        <v>3</v>
      </c>
      <c r="F5356" s="4">
        <f t="shared" si="417"/>
        <v>1</v>
      </c>
      <c r="G5356" s="4">
        <f t="shared" si="418"/>
        <v>19</v>
      </c>
      <c r="H5356" s="4" t="str">
        <f t="shared" si="419"/>
        <v>火</v>
      </c>
      <c r="I5356">
        <v>-73.979015000000004</v>
      </c>
      <c r="J5356">
        <v>40.753998000000003</v>
      </c>
      <c r="K5356">
        <v>-73.994564999999994</v>
      </c>
      <c r="L5356">
        <v>40.744599999999998</v>
      </c>
      <c r="M5356">
        <v>5</v>
      </c>
      <c r="N5356">
        <v>1.6775552546532218</v>
      </c>
    </row>
    <row r="5357" spans="1:14" x14ac:dyDescent="0.2">
      <c r="A5357" s="1">
        <v>1.6030092592592592E-2</v>
      </c>
      <c r="B5357">
        <v>4.9000000000000004</v>
      </c>
      <c r="C5357" s="3">
        <v>40624.724305555559</v>
      </c>
      <c r="D5357" s="4">
        <f t="shared" si="415"/>
        <v>2011</v>
      </c>
      <c r="E5357" s="4">
        <f t="shared" si="416"/>
        <v>3</v>
      </c>
      <c r="F5357" s="4">
        <f t="shared" si="417"/>
        <v>22</v>
      </c>
      <c r="G5357" s="4">
        <f t="shared" si="418"/>
        <v>17</v>
      </c>
      <c r="H5357" s="4" t="str">
        <f t="shared" si="419"/>
        <v>火</v>
      </c>
      <c r="I5357">
        <v>-74.011677000000006</v>
      </c>
      <c r="J5357">
        <v>40.701957</v>
      </c>
      <c r="K5357">
        <v>-74.015437000000006</v>
      </c>
      <c r="L5357">
        <v>40.709276000000003</v>
      </c>
      <c r="M5357">
        <v>1</v>
      </c>
      <c r="N5357">
        <v>0.87435225359833779</v>
      </c>
    </row>
    <row r="5358" spans="1:14" x14ac:dyDescent="0.2">
      <c r="A5358" s="1">
        <v>3.0555555555555555E-2</v>
      </c>
      <c r="B5358">
        <v>19.5</v>
      </c>
      <c r="C5358" s="3">
        <v>41951.780555555553</v>
      </c>
      <c r="D5358" s="4">
        <f t="shared" si="415"/>
        <v>2014</v>
      </c>
      <c r="E5358" s="4">
        <f t="shared" si="416"/>
        <v>11</v>
      </c>
      <c r="F5358" s="4">
        <f t="shared" si="417"/>
        <v>8</v>
      </c>
      <c r="G5358" s="4">
        <f t="shared" si="418"/>
        <v>18</v>
      </c>
      <c r="H5358" s="4" t="str">
        <f t="shared" si="419"/>
        <v>土</v>
      </c>
      <c r="I5358">
        <v>-73.970240000000004</v>
      </c>
      <c r="J5358">
        <v>40.75808</v>
      </c>
      <c r="K5358">
        <v>-73.986859999999993</v>
      </c>
      <c r="L5358">
        <v>40.715960000000003</v>
      </c>
      <c r="M5358">
        <v>5</v>
      </c>
      <c r="N5358">
        <v>4.8938594892302163</v>
      </c>
    </row>
    <row r="5359" spans="1:14" x14ac:dyDescent="0.2">
      <c r="A5359" s="1">
        <v>3.6805555555555557E-2</v>
      </c>
      <c r="B5359">
        <v>8.9</v>
      </c>
      <c r="C5359" s="3">
        <v>39972.828472222223</v>
      </c>
      <c r="D5359" s="4">
        <f t="shared" si="415"/>
        <v>2009</v>
      </c>
      <c r="E5359" s="4">
        <f t="shared" si="416"/>
        <v>6</v>
      </c>
      <c r="F5359" s="4">
        <f t="shared" si="417"/>
        <v>8</v>
      </c>
      <c r="G5359" s="4">
        <f t="shared" si="418"/>
        <v>19</v>
      </c>
      <c r="H5359" s="4" t="str">
        <f t="shared" si="419"/>
        <v>月</v>
      </c>
      <c r="I5359">
        <v>-73.986405000000005</v>
      </c>
      <c r="J5359">
        <v>40.756597999999997</v>
      </c>
      <c r="K5359">
        <v>-73.967442000000005</v>
      </c>
      <c r="L5359">
        <v>40.765994999999997</v>
      </c>
      <c r="M5359">
        <v>1</v>
      </c>
      <c r="N5359">
        <v>1.910700918158011</v>
      </c>
    </row>
    <row r="5360" spans="1:14" x14ac:dyDescent="0.2">
      <c r="A5360" s="1">
        <v>3.7499999999999999E-2</v>
      </c>
      <c r="B5360">
        <v>4.0999999999999996</v>
      </c>
      <c r="C5360" s="3">
        <v>40164.662499999999</v>
      </c>
      <c r="D5360" s="4">
        <f t="shared" si="415"/>
        <v>2009</v>
      </c>
      <c r="E5360" s="4">
        <f t="shared" si="416"/>
        <v>12</v>
      </c>
      <c r="F5360" s="4">
        <f t="shared" si="417"/>
        <v>17</v>
      </c>
      <c r="G5360" s="4">
        <f t="shared" si="418"/>
        <v>15</v>
      </c>
      <c r="H5360" s="4" t="str">
        <f t="shared" si="419"/>
        <v>木</v>
      </c>
      <c r="I5360">
        <v>-73.971024999999997</v>
      </c>
      <c r="J5360">
        <v>40.755356999999997</v>
      </c>
      <c r="K5360">
        <v>-73.967224999999999</v>
      </c>
      <c r="L5360">
        <v>40.761733</v>
      </c>
      <c r="M5360">
        <v>5</v>
      </c>
      <c r="N5360">
        <v>0.77874671680948171</v>
      </c>
    </row>
    <row r="5361" spans="1:14" x14ac:dyDescent="0.2">
      <c r="A5361" s="1">
        <v>5.0578703703703706E-3</v>
      </c>
      <c r="B5361">
        <v>11.7</v>
      </c>
      <c r="C5361" s="3">
        <v>40630.379861111112</v>
      </c>
      <c r="D5361" s="4">
        <f t="shared" si="415"/>
        <v>2011</v>
      </c>
      <c r="E5361" s="4">
        <f t="shared" si="416"/>
        <v>3</v>
      </c>
      <c r="F5361" s="4">
        <f t="shared" si="417"/>
        <v>28</v>
      </c>
      <c r="G5361" s="4">
        <f t="shared" si="418"/>
        <v>9</v>
      </c>
      <c r="H5361" s="4" t="str">
        <f t="shared" si="419"/>
        <v>月</v>
      </c>
      <c r="I5361">
        <v>-73.776707000000002</v>
      </c>
      <c r="J5361">
        <v>40.645426</v>
      </c>
      <c r="K5361">
        <v>-73.758043000000001</v>
      </c>
      <c r="L5361">
        <v>40.672122999999999</v>
      </c>
      <c r="M5361">
        <v>1</v>
      </c>
      <c r="N5361">
        <v>3.3639766160814104</v>
      </c>
    </row>
    <row r="5362" spans="1:14" x14ac:dyDescent="0.2">
      <c r="A5362" s="1">
        <v>1.6597222222222222E-2</v>
      </c>
      <c r="B5362">
        <v>12</v>
      </c>
      <c r="C5362" s="3">
        <v>41568.015972222223</v>
      </c>
      <c r="D5362" s="4">
        <f t="shared" si="415"/>
        <v>2013</v>
      </c>
      <c r="E5362" s="4">
        <f t="shared" si="416"/>
        <v>10</v>
      </c>
      <c r="F5362" s="4">
        <f t="shared" si="417"/>
        <v>21</v>
      </c>
      <c r="G5362" s="4">
        <f t="shared" si="418"/>
        <v>0</v>
      </c>
      <c r="H5362" s="4" t="str">
        <f t="shared" si="419"/>
        <v>月</v>
      </c>
      <c r="I5362">
        <v>-73.968091999999999</v>
      </c>
      <c r="J5362">
        <v>40.679400000000001</v>
      </c>
      <c r="K5362">
        <v>-73.950985000000003</v>
      </c>
      <c r="L5362">
        <v>40.710383999999998</v>
      </c>
      <c r="M5362">
        <v>1</v>
      </c>
      <c r="N5362">
        <v>3.7391411305412317</v>
      </c>
    </row>
    <row r="5363" spans="1:14" x14ac:dyDescent="0.2">
      <c r="A5363" s="1">
        <v>3.290509259259259E-2</v>
      </c>
      <c r="B5363">
        <v>12.5</v>
      </c>
      <c r="C5363" s="3">
        <v>41651.740972222222</v>
      </c>
      <c r="D5363" s="4">
        <f t="shared" si="415"/>
        <v>2014</v>
      </c>
      <c r="E5363" s="4">
        <f t="shared" si="416"/>
        <v>1</v>
      </c>
      <c r="F5363" s="4">
        <f t="shared" si="417"/>
        <v>12</v>
      </c>
      <c r="G5363" s="4">
        <f t="shared" si="418"/>
        <v>17</v>
      </c>
      <c r="H5363" s="4" t="str">
        <f t="shared" si="419"/>
        <v>日</v>
      </c>
      <c r="I5363">
        <v>-73.990077999999997</v>
      </c>
      <c r="J5363">
        <v>40.732298999999998</v>
      </c>
      <c r="K5363">
        <v>-73.964246000000003</v>
      </c>
      <c r="L5363">
        <v>40.770761</v>
      </c>
      <c r="M5363">
        <v>1</v>
      </c>
      <c r="N5363">
        <v>4.803884147244192</v>
      </c>
    </row>
    <row r="5364" spans="1:14" x14ac:dyDescent="0.2">
      <c r="A5364" s="1">
        <v>2.2222222222222223E-2</v>
      </c>
      <c r="B5364">
        <v>10.5</v>
      </c>
      <c r="C5364" s="3">
        <v>41392.730555555558</v>
      </c>
      <c r="D5364" s="4">
        <f t="shared" si="415"/>
        <v>2013</v>
      </c>
      <c r="E5364" s="4">
        <f t="shared" si="416"/>
        <v>4</v>
      </c>
      <c r="F5364" s="4">
        <f t="shared" si="417"/>
        <v>28</v>
      </c>
      <c r="G5364" s="4">
        <f t="shared" si="418"/>
        <v>17</v>
      </c>
      <c r="H5364" s="4" t="str">
        <f t="shared" si="419"/>
        <v>日</v>
      </c>
      <c r="I5364">
        <v>-74.006855000000002</v>
      </c>
      <c r="J5364">
        <v>40.716275000000003</v>
      </c>
      <c r="K5364">
        <v>-73.990461999999994</v>
      </c>
      <c r="L5364">
        <v>40.748432000000001</v>
      </c>
      <c r="M5364">
        <v>1</v>
      </c>
      <c r="N5364">
        <v>3.8375045818656566</v>
      </c>
    </row>
    <row r="5365" spans="1:14" x14ac:dyDescent="0.2">
      <c r="A5365" s="1">
        <v>2.199074074074074E-4</v>
      </c>
      <c r="B5365">
        <v>5.4</v>
      </c>
      <c r="C5365" s="3">
        <v>39883.875</v>
      </c>
      <c r="D5365" s="4">
        <f t="shared" si="415"/>
        <v>2009</v>
      </c>
      <c r="E5365" s="4">
        <f t="shared" si="416"/>
        <v>3</v>
      </c>
      <c r="F5365" s="4">
        <f t="shared" si="417"/>
        <v>11</v>
      </c>
      <c r="G5365" s="4">
        <f t="shared" si="418"/>
        <v>21</v>
      </c>
      <c r="H5365" s="4" t="str">
        <f t="shared" si="419"/>
        <v>水</v>
      </c>
      <c r="I5365">
        <v>-73.963295000000002</v>
      </c>
      <c r="J5365">
        <v>40.761944999999997</v>
      </c>
      <c r="K5365">
        <v>-73.971688999999998</v>
      </c>
      <c r="L5365">
        <v>40.755479000000001</v>
      </c>
      <c r="M5365">
        <v>1</v>
      </c>
      <c r="N5365">
        <v>1.0094870159001539</v>
      </c>
    </row>
    <row r="5366" spans="1:14" x14ac:dyDescent="0.2">
      <c r="A5366" s="1">
        <v>4.8032407407407407E-3</v>
      </c>
      <c r="B5366">
        <v>6.1</v>
      </c>
      <c r="C5366" s="3">
        <v>40137.504166666666</v>
      </c>
      <c r="D5366" s="4">
        <f t="shared" si="415"/>
        <v>2009</v>
      </c>
      <c r="E5366" s="4">
        <f t="shared" si="416"/>
        <v>11</v>
      </c>
      <c r="F5366" s="4">
        <f t="shared" si="417"/>
        <v>20</v>
      </c>
      <c r="G5366" s="4">
        <f t="shared" si="418"/>
        <v>12</v>
      </c>
      <c r="H5366" s="4" t="str">
        <f t="shared" si="419"/>
        <v>金</v>
      </c>
      <c r="I5366">
        <v>-73.978125000000006</v>
      </c>
      <c r="J5366">
        <v>40.685184</v>
      </c>
      <c r="K5366">
        <v>-73.973609999999994</v>
      </c>
      <c r="L5366">
        <v>40.693260000000002</v>
      </c>
      <c r="M5366">
        <v>1</v>
      </c>
      <c r="N5366">
        <v>0.97645872973052406</v>
      </c>
    </row>
    <row r="5367" spans="1:14" x14ac:dyDescent="0.2">
      <c r="A5367" s="1">
        <v>3.1944444444444449E-2</v>
      </c>
      <c r="B5367">
        <v>3.3</v>
      </c>
      <c r="C5367" s="3">
        <v>40701.823611111111</v>
      </c>
      <c r="D5367" s="4">
        <f t="shared" si="415"/>
        <v>2011</v>
      </c>
      <c r="E5367" s="4">
        <f t="shared" si="416"/>
        <v>6</v>
      </c>
      <c r="F5367" s="4">
        <f t="shared" si="417"/>
        <v>7</v>
      </c>
      <c r="G5367" s="4">
        <f t="shared" si="418"/>
        <v>19</v>
      </c>
      <c r="H5367" s="4" t="str">
        <f t="shared" si="419"/>
        <v>火</v>
      </c>
      <c r="I5367">
        <v>-73.965005000000005</v>
      </c>
      <c r="J5367">
        <v>40.764073000000003</v>
      </c>
      <c r="K5367">
        <v>-73.970470000000006</v>
      </c>
      <c r="L5367">
        <v>40.762642999999997</v>
      </c>
      <c r="M5367">
        <v>1</v>
      </c>
      <c r="N5367">
        <v>0.48750287164649786</v>
      </c>
    </row>
    <row r="5368" spans="1:14" x14ac:dyDescent="0.2">
      <c r="A5368" s="1">
        <v>8.3333333333333332E-3</v>
      </c>
      <c r="B5368">
        <v>6.9</v>
      </c>
      <c r="C5368" s="3">
        <v>40934.550000000003</v>
      </c>
      <c r="D5368" s="4">
        <f t="shared" si="415"/>
        <v>2012</v>
      </c>
      <c r="E5368" s="4">
        <f t="shared" si="416"/>
        <v>1</v>
      </c>
      <c r="F5368" s="4">
        <f t="shared" si="417"/>
        <v>26</v>
      </c>
      <c r="G5368" s="4">
        <f t="shared" si="418"/>
        <v>13</v>
      </c>
      <c r="H5368" s="4" t="str">
        <f t="shared" si="419"/>
        <v>木</v>
      </c>
      <c r="I5368">
        <v>-73.992620000000002</v>
      </c>
      <c r="J5368">
        <v>40.748012000000003</v>
      </c>
      <c r="K5368">
        <v>-73.989571999999995</v>
      </c>
      <c r="L5368">
        <v>40.767769999999999</v>
      </c>
      <c r="M5368">
        <v>1</v>
      </c>
      <c r="N5368">
        <v>2.2144159514128576</v>
      </c>
    </row>
    <row r="5369" spans="1:14" x14ac:dyDescent="0.2">
      <c r="A5369" s="1">
        <v>1.0416666666666666E-2</v>
      </c>
      <c r="B5369">
        <v>7.5</v>
      </c>
      <c r="C5369" s="3">
        <v>41156.927083333336</v>
      </c>
      <c r="D5369" s="4">
        <f t="shared" si="415"/>
        <v>2012</v>
      </c>
      <c r="E5369" s="4">
        <f t="shared" si="416"/>
        <v>9</v>
      </c>
      <c r="F5369" s="4">
        <f t="shared" si="417"/>
        <v>4</v>
      </c>
      <c r="G5369" s="4">
        <f t="shared" si="418"/>
        <v>22</v>
      </c>
      <c r="H5369" s="4" t="str">
        <f t="shared" si="419"/>
        <v>火</v>
      </c>
      <c r="I5369">
        <v>-74.004836999999995</v>
      </c>
      <c r="J5369">
        <v>40.73359</v>
      </c>
      <c r="K5369">
        <v>-74.011117999999996</v>
      </c>
      <c r="L5369">
        <v>40.718380000000003</v>
      </c>
      <c r="M5369">
        <v>5</v>
      </c>
      <c r="N5369">
        <v>1.7741461369700511</v>
      </c>
    </row>
    <row r="5370" spans="1:14" x14ac:dyDescent="0.2">
      <c r="A5370" s="1">
        <v>4.1435185185185186E-3</v>
      </c>
      <c r="B5370">
        <v>10.5</v>
      </c>
      <c r="C5370" s="3">
        <v>42063.586805555555</v>
      </c>
      <c r="D5370" s="4">
        <f t="shared" si="415"/>
        <v>2015</v>
      </c>
      <c r="E5370" s="4">
        <f t="shared" si="416"/>
        <v>2</v>
      </c>
      <c r="F5370" s="4">
        <f t="shared" si="417"/>
        <v>28</v>
      </c>
      <c r="G5370" s="4">
        <f t="shared" si="418"/>
        <v>14</v>
      </c>
      <c r="H5370" s="4" t="str">
        <f t="shared" si="419"/>
        <v>土</v>
      </c>
      <c r="I5370">
        <v>-73.976989750000001</v>
      </c>
      <c r="J5370">
        <v>40.765258789999997</v>
      </c>
      <c r="K5370">
        <v>-73.952735899999993</v>
      </c>
      <c r="L5370">
        <v>40.78030777</v>
      </c>
      <c r="M5370">
        <v>2</v>
      </c>
      <c r="N5370">
        <v>2.6433150960923939</v>
      </c>
    </row>
    <row r="5371" spans="1:14" x14ac:dyDescent="0.2">
      <c r="A5371" s="1">
        <v>4.6527777777777774E-3</v>
      </c>
      <c r="B5371">
        <v>9.6999999999999993</v>
      </c>
      <c r="C5371" s="3">
        <v>40987.879166666666</v>
      </c>
      <c r="D5371" s="4">
        <f t="shared" si="415"/>
        <v>2012</v>
      </c>
      <c r="E5371" s="4">
        <f t="shared" si="416"/>
        <v>3</v>
      </c>
      <c r="F5371" s="4">
        <f t="shared" si="417"/>
        <v>19</v>
      </c>
      <c r="G5371" s="4">
        <f t="shared" si="418"/>
        <v>21</v>
      </c>
      <c r="H5371" s="4" t="str">
        <f t="shared" si="419"/>
        <v>月</v>
      </c>
      <c r="I5371">
        <v>-73.980877000000007</v>
      </c>
      <c r="J5371">
        <v>40.754677000000001</v>
      </c>
      <c r="K5371">
        <v>-73.955164999999994</v>
      </c>
      <c r="L5371">
        <v>40.782905</v>
      </c>
      <c r="M5371">
        <v>3</v>
      </c>
      <c r="N5371">
        <v>3.817492355897298</v>
      </c>
    </row>
    <row r="5372" spans="1:14" x14ac:dyDescent="0.2">
      <c r="A5372" s="1">
        <v>3.8553240740740742E-2</v>
      </c>
      <c r="B5372">
        <v>6</v>
      </c>
      <c r="C5372" s="3">
        <v>42019.954861111109</v>
      </c>
      <c r="D5372" s="4">
        <f t="shared" si="415"/>
        <v>2015</v>
      </c>
      <c r="E5372" s="4">
        <f t="shared" si="416"/>
        <v>1</v>
      </c>
      <c r="F5372" s="4">
        <f t="shared" si="417"/>
        <v>15</v>
      </c>
      <c r="G5372" s="4">
        <f t="shared" si="418"/>
        <v>22</v>
      </c>
      <c r="H5372" s="4" t="str">
        <f t="shared" si="419"/>
        <v>木</v>
      </c>
      <c r="I5372">
        <v>-73.974479680000002</v>
      </c>
      <c r="J5372">
        <v>40.762233729999998</v>
      </c>
      <c r="K5372">
        <v>-73.978042599999995</v>
      </c>
      <c r="L5372">
        <v>40.754192349999997</v>
      </c>
      <c r="M5372">
        <v>1</v>
      </c>
      <c r="N5372">
        <v>0.94423189107746042</v>
      </c>
    </row>
    <row r="5373" spans="1:14" x14ac:dyDescent="0.2">
      <c r="A5373" s="1">
        <v>3.4212962962962966E-2</v>
      </c>
      <c r="B5373">
        <v>40</v>
      </c>
      <c r="C5373" s="3">
        <v>41376.242361111108</v>
      </c>
      <c r="D5373" s="4">
        <f t="shared" si="415"/>
        <v>2013</v>
      </c>
      <c r="E5373" s="4">
        <f t="shared" si="416"/>
        <v>4</v>
      </c>
      <c r="F5373" s="4">
        <f t="shared" si="417"/>
        <v>12</v>
      </c>
      <c r="G5373" s="4">
        <f t="shared" si="418"/>
        <v>5</v>
      </c>
      <c r="H5373" s="4" t="str">
        <f t="shared" si="419"/>
        <v>金</v>
      </c>
      <c r="I5373">
        <v>-73.991975999999994</v>
      </c>
      <c r="J5373">
        <v>40.751086999999998</v>
      </c>
      <c r="K5373">
        <v>-73.869399000000001</v>
      </c>
      <c r="L5373">
        <v>40.861924999999999</v>
      </c>
      <c r="M5373">
        <v>1</v>
      </c>
      <c r="N5373">
        <v>16.090724058686373</v>
      </c>
    </row>
    <row r="5374" spans="1:14" x14ac:dyDescent="0.2">
      <c r="A5374" s="1">
        <v>4.5601851851851853E-3</v>
      </c>
      <c r="B5374">
        <v>24.5</v>
      </c>
      <c r="C5374" s="3">
        <v>41730.712500000001</v>
      </c>
      <c r="D5374" s="4">
        <f t="shared" si="415"/>
        <v>2014</v>
      </c>
      <c r="E5374" s="4">
        <f t="shared" si="416"/>
        <v>4</v>
      </c>
      <c r="F5374" s="4">
        <f t="shared" si="417"/>
        <v>1</v>
      </c>
      <c r="G5374" s="4">
        <f t="shared" si="418"/>
        <v>17</v>
      </c>
      <c r="H5374" s="4" t="str">
        <f t="shared" si="419"/>
        <v>火</v>
      </c>
      <c r="I5374">
        <v>-73.992300999999998</v>
      </c>
      <c r="J5374">
        <v>40.738151999999999</v>
      </c>
      <c r="K5374">
        <v>-73.954239999999999</v>
      </c>
      <c r="L5374">
        <v>40.700988000000002</v>
      </c>
      <c r="M5374">
        <v>1</v>
      </c>
      <c r="N5374">
        <v>5.2371115539087425</v>
      </c>
    </row>
    <row r="5375" spans="1:14" x14ac:dyDescent="0.2">
      <c r="A5375" s="1">
        <v>1.1111111111111112E-2</v>
      </c>
      <c r="B5375">
        <v>11</v>
      </c>
      <c r="C5375" s="3">
        <v>41994.427777777775</v>
      </c>
      <c r="D5375" s="4">
        <f t="shared" si="415"/>
        <v>2014</v>
      </c>
      <c r="E5375" s="4">
        <f t="shared" si="416"/>
        <v>12</v>
      </c>
      <c r="F5375" s="4">
        <f t="shared" si="417"/>
        <v>21</v>
      </c>
      <c r="G5375" s="4">
        <f t="shared" si="418"/>
        <v>10</v>
      </c>
      <c r="H5375" s="4" t="str">
        <f t="shared" si="419"/>
        <v>日</v>
      </c>
      <c r="I5375">
        <v>-73.963890000000006</v>
      </c>
      <c r="J5375">
        <v>40.757159999999999</v>
      </c>
      <c r="K5375">
        <v>-73.993637000000007</v>
      </c>
      <c r="L5375">
        <v>40.746740000000003</v>
      </c>
      <c r="M5375">
        <v>1</v>
      </c>
      <c r="N5375">
        <v>2.7637419404398438</v>
      </c>
    </row>
    <row r="5376" spans="1:14" x14ac:dyDescent="0.2">
      <c r="A5376" s="1">
        <v>2.6770833333333331E-2</v>
      </c>
      <c r="B5376">
        <v>10.5</v>
      </c>
      <c r="C5376" s="3">
        <v>42173.359722222223</v>
      </c>
      <c r="D5376" s="4">
        <f t="shared" si="415"/>
        <v>2015</v>
      </c>
      <c r="E5376" s="4">
        <f t="shared" si="416"/>
        <v>6</v>
      </c>
      <c r="F5376" s="4">
        <f t="shared" si="417"/>
        <v>18</v>
      </c>
      <c r="G5376" s="4">
        <f t="shared" si="418"/>
        <v>8</v>
      </c>
      <c r="H5376" s="4" t="str">
        <f t="shared" si="419"/>
        <v>木</v>
      </c>
      <c r="I5376">
        <v>-73.975006100000002</v>
      </c>
      <c r="J5376">
        <v>40.79284286</v>
      </c>
      <c r="K5376">
        <v>-73.948898319999998</v>
      </c>
      <c r="L5376">
        <v>40.809165950000001</v>
      </c>
      <c r="M5376">
        <v>1</v>
      </c>
      <c r="N5376">
        <v>2.8533984651742386</v>
      </c>
    </row>
    <row r="5377" spans="1:14" x14ac:dyDescent="0.2">
      <c r="A5377" s="1">
        <v>1.6967592592592593E-2</v>
      </c>
      <c r="B5377">
        <v>8.5</v>
      </c>
      <c r="C5377" s="3">
        <v>40906.808333333334</v>
      </c>
      <c r="D5377" s="4">
        <f t="shared" si="415"/>
        <v>2011</v>
      </c>
      <c r="E5377" s="4">
        <f t="shared" si="416"/>
        <v>12</v>
      </c>
      <c r="F5377" s="4">
        <f t="shared" si="417"/>
        <v>29</v>
      </c>
      <c r="G5377" s="4">
        <f t="shared" si="418"/>
        <v>19</v>
      </c>
      <c r="H5377" s="4" t="str">
        <f t="shared" si="419"/>
        <v>木</v>
      </c>
      <c r="I5377">
        <v>-73.954499999999996</v>
      </c>
      <c r="J5377">
        <v>40.7742</v>
      </c>
      <c r="K5377">
        <v>-73.982299999999995</v>
      </c>
      <c r="L5377">
        <v>40.768300000000004</v>
      </c>
      <c r="M5377">
        <v>2</v>
      </c>
      <c r="N5377">
        <v>2.4339619284338037</v>
      </c>
    </row>
    <row r="5378" spans="1:14" x14ac:dyDescent="0.2">
      <c r="A5378" s="1">
        <v>4.0277777777777777E-3</v>
      </c>
      <c r="B5378">
        <v>8</v>
      </c>
      <c r="C5378" s="3">
        <v>41322.503472222219</v>
      </c>
      <c r="D5378" s="4">
        <f t="shared" si="415"/>
        <v>2013</v>
      </c>
      <c r="E5378" s="4">
        <f t="shared" si="416"/>
        <v>2</v>
      </c>
      <c r="F5378" s="4">
        <f t="shared" si="417"/>
        <v>17</v>
      </c>
      <c r="G5378" s="4">
        <f t="shared" si="418"/>
        <v>12</v>
      </c>
      <c r="H5378" s="4" t="str">
        <f t="shared" si="419"/>
        <v>日</v>
      </c>
      <c r="I5378">
        <v>-73.991973000000002</v>
      </c>
      <c r="J5378">
        <v>40.725537000000003</v>
      </c>
      <c r="K5378">
        <v>-73.988985</v>
      </c>
      <c r="L5378">
        <v>40.741283000000003</v>
      </c>
      <c r="M5378">
        <v>1</v>
      </c>
      <c r="N5378">
        <v>1.7708652552322943</v>
      </c>
    </row>
    <row r="5379" spans="1:14" x14ac:dyDescent="0.2">
      <c r="A5379" s="1">
        <v>1.2395833333333335E-2</v>
      </c>
      <c r="B5379">
        <v>10.5</v>
      </c>
      <c r="C5379" s="3">
        <v>41320.345138888886</v>
      </c>
      <c r="D5379" s="4">
        <f t="shared" ref="D5379:D5442" si="420">YEAR(C5379)</f>
        <v>2013</v>
      </c>
      <c r="E5379" s="4">
        <f t="shared" ref="E5379:E5442" si="421">MONTH(C5379)</f>
        <v>2</v>
      </c>
      <c r="F5379" s="4">
        <f t="shared" ref="F5379:F5442" si="422">DAY(C5379)</f>
        <v>15</v>
      </c>
      <c r="G5379" s="4">
        <f t="shared" ref="G5379:G5442" si="423">HOUR(C5379)</f>
        <v>8</v>
      </c>
      <c r="H5379" s="4" t="str">
        <f t="shared" ref="H5379:H5442" si="424">TEXT(C5379, "aaa")</f>
        <v>金</v>
      </c>
      <c r="I5379">
        <v>-73.994101999999998</v>
      </c>
      <c r="J5379">
        <v>40.751897</v>
      </c>
      <c r="K5379">
        <v>-73.973957999999996</v>
      </c>
      <c r="L5379">
        <v>40.762411999999998</v>
      </c>
      <c r="M5379">
        <v>1</v>
      </c>
      <c r="N5379">
        <v>2.0628513344066746</v>
      </c>
    </row>
    <row r="5380" spans="1:14" x14ac:dyDescent="0.2">
      <c r="A5380" s="1">
        <v>3.9583333333333331E-2</v>
      </c>
      <c r="B5380">
        <v>7.3</v>
      </c>
      <c r="C5380" s="3">
        <v>40315.997916666667</v>
      </c>
      <c r="D5380" s="4">
        <f t="shared" si="420"/>
        <v>2010</v>
      </c>
      <c r="E5380" s="4">
        <f t="shared" si="421"/>
        <v>5</v>
      </c>
      <c r="F5380" s="4">
        <f t="shared" si="422"/>
        <v>17</v>
      </c>
      <c r="G5380" s="4">
        <f t="shared" si="423"/>
        <v>23</v>
      </c>
      <c r="H5380" s="4" t="str">
        <f t="shared" si="424"/>
        <v>月</v>
      </c>
      <c r="I5380">
        <v>-73.923928000000004</v>
      </c>
      <c r="J5380">
        <v>40.765143000000002</v>
      </c>
      <c r="K5380">
        <v>-73.919133000000002</v>
      </c>
      <c r="L5380">
        <v>40.772233</v>
      </c>
      <c r="M5380">
        <v>1</v>
      </c>
      <c r="N5380">
        <v>0.88676238850674327</v>
      </c>
    </row>
    <row r="5381" spans="1:14" x14ac:dyDescent="0.2">
      <c r="A5381" s="1">
        <v>1.3888888888888888E-2</v>
      </c>
      <c r="B5381">
        <v>8.1</v>
      </c>
      <c r="C5381" s="3">
        <v>40009.430555555555</v>
      </c>
      <c r="D5381" s="4">
        <f t="shared" si="420"/>
        <v>2009</v>
      </c>
      <c r="E5381" s="4">
        <f t="shared" si="421"/>
        <v>7</v>
      </c>
      <c r="F5381" s="4">
        <f t="shared" si="422"/>
        <v>15</v>
      </c>
      <c r="G5381" s="4">
        <f t="shared" si="423"/>
        <v>10</v>
      </c>
      <c r="H5381" s="4" t="str">
        <f t="shared" si="424"/>
        <v>水</v>
      </c>
      <c r="I5381">
        <v>-73.987802000000002</v>
      </c>
      <c r="J5381">
        <v>40.758687999999999</v>
      </c>
      <c r="K5381">
        <v>-73.969202999999993</v>
      </c>
      <c r="L5381">
        <v>40.750427000000002</v>
      </c>
      <c r="M5381">
        <v>2</v>
      </c>
      <c r="N5381">
        <v>1.8181019722485741</v>
      </c>
    </row>
    <row r="5382" spans="1:14" x14ac:dyDescent="0.2">
      <c r="A5382" s="1">
        <v>2.3067129629629632E-2</v>
      </c>
      <c r="B5382">
        <v>6.1</v>
      </c>
      <c r="C5382" s="3">
        <v>40621.564583333333</v>
      </c>
      <c r="D5382" s="4">
        <f t="shared" si="420"/>
        <v>2011</v>
      </c>
      <c r="E5382" s="4">
        <f t="shared" si="421"/>
        <v>3</v>
      </c>
      <c r="F5382" s="4">
        <f t="shared" si="422"/>
        <v>19</v>
      </c>
      <c r="G5382" s="4">
        <f t="shared" si="423"/>
        <v>13</v>
      </c>
      <c r="H5382" s="4" t="str">
        <f t="shared" si="424"/>
        <v>土</v>
      </c>
      <c r="I5382">
        <v>-74.002120000000005</v>
      </c>
      <c r="J5382">
        <v>40.724572999999999</v>
      </c>
      <c r="K5382">
        <v>-74.016274999999993</v>
      </c>
      <c r="L5382">
        <v>40.717514000000001</v>
      </c>
      <c r="M5382">
        <v>2</v>
      </c>
      <c r="N5382">
        <v>1.4295757995722049</v>
      </c>
    </row>
    <row r="5383" spans="1:14" x14ac:dyDescent="0.2">
      <c r="A5383" s="1">
        <v>9.571759259259259E-3</v>
      </c>
      <c r="B5383">
        <v>7.3</v>
      </c>
      <c r="C5383" s="3">
        <v>40445.425694444442</v>
      </c>
      <c r="D5383" s="4">
        <f t="shared" si="420"/>
        <v>2010</v>
      </c>
      <c r="E5383" s="4">
        <f t="shared" si="421"/>
        <v>9</v>
      </c>
      <c r="F5383" s="4">
        <f t="shared" si="422"/>
        <v>24</v>
      </c>
      <c r="G5383" s="4">
        <f t="shared" si="423"/>
        <v>10</v>
      </c>
      <c r="H5383" s="4" t="str">
        <f t="shared" si="424"/>
        <v>金</v>
      </c>
      <c r="I5383">
        <v>-74.005814000000001</v>
      </c>
      <c r="J5383">
        <v>40.740278000000004</v>
      </c>
      <c r="K5383">
        <v>-74.005611000000002</v>
      </c>
      <c r="L5383">
        <v>40.725664999999999</v>
      </c>
      <c r="M5383">
        <v>1</v>
      </c>
      <c r="N5383">
        <v>1.6268018442839374</v>
      </c>
    </row>
    <row r="5384" spans="1:14" x14ac:dyDescent="0.2">
      <c r="A5384" s="1">
        <v>3.5613425925925923E-2</v>
      </c>
      <c r="B5384">
        <v>10.1</v>
      </c>
      <c r="C5384" s="3">
        <v>40814.535416666666</v>
      </c>
      <c r="D5384" s="4">
        <f t="shared" si="420"/>
        <v>2011</v>
      </c>
      <c r="E5384" s="4">
        <f t="shared" si="421"/>
        <v>9</v>
      </c>
      <c r="F5384" s="4">
        <f t="shared" si="422"/>
        <v>28</v>
      </c>
      <c r="G5384" s="4">
        <f t="shared" si="423"/>
        <v>12</v>
      </c>
      <c r="H5384" s="4" t="str">
        <f t="shared" si="424"/>
        <v>水</v>
      </c>
      <c r="I5384">
        <v>-73.984690000000001</v>
      </c>
      <c r="J5384">
        <v>40.748384000000001</v>
      </c>
      <c r="K5384">
        <v>-73.976872999999998</v>
      </c>
      <c r="L5384">
        <v>40.764702999999997</v>
      </c>
      <c r="M5384">
        <v>1</v>
      </c>
      <c r="N5384">
        <v>1.9325127260178596</v>
      </c>
    </row>
    <row r="5385" spans="1:14" x14ac:dyDescent="0.2">
      <c r="A5385" s="1">
        <v>9.1666666666666667E-3</v>
      </c>
      <c r="B5385">
        <v>8</v>
      </c>
      <c r="C5385" s="3">
        <v>41397.300694444442</v>
      </c>
      <c r="D5385" s="4">
        <f t="shared" si="420"/>
        <v>2013</v>
      </c>
      <c r="E5385" s="4">
        <f t="shared" si="421"/>
        <v>5</v>
      </c>
      <c r="F5385" s="4">
        <f t="shared" si="422"/>
        <v>3</v>
      </c>
      <c r="G5385" s="4">
        <f t="shared" si="423"/>
        <v>7</v>
      </c>
      <c r="H5385" s="4" t="str">
        <f t="shared" si="424"/>
        <v>金</v>
      </c>
      <c r="I5385">
        <v>-73.999852000000004</v>
      </c>
      <c r="J5385">
        <v>40.726951999999997</v>
      </c>
      <c r="K5385">
        <v>-74.011004999999997</v>
      </c>
      <c r="L5385">
        <v>40.708235000000002</v>
      </c>
      <c r="M5385">
        <v>1</v>
      </c>
      <c r="N5385">
        <v>2.2862089281930036</v>
      </c>
    </row>
    <row r="5386" spans="1:14" x14ac:dyDescent="0.2">
      <c r="A5386" s="1">
        <v>1.9166666666666669E-2</v>
      </c>
      <c r="B5386">
        <v>6.5</v>
      </c>
      <c r="C5386" s="3">
        <v>42050.727083333331</v>
      </c>
      <c r="D5386" s="4">
        <f t="shared" si="420"/>
        <v>2015</v>
      </c>
      <c r="E5386" s="4">
        <f t="shared" si="421"/>
        <v>2</v>
      </c>
      <c r="F5386" s="4">
        <f t="shared" si="422"/>
        <v>15</v>
      </c>
      <c r="G5386" s="4">
        <f t="shared" si="423"/>
        <v>17</v>
      </c>
      <c r="H5386" s="4" t="str">
        <f t="shared" si="424"/>
        <v>日</v>
      </c>
      <c r="I5386">
        <v>-73.998023989999993</v>
      </c>
      <c r="J5386">
        <v>40.765827180000002</v>
      </c>
      <c r="K5386">
        <v>-74.007926940000004</v>
      </c>
      <c r="L5386">
        <v>40.743000029999997</v>
      </c>
      <c r="M5386">
        <v>1</v>
      </c>
      <c r="N5386">
        <v>2.6748042893944382</v>
      </c>
    </row>
    <row r="5387" spans="1:14" x14ac:dyDescent="0.2">
      <c r="A5387" s="1">
        <v>2.1527777777777781E-2</v>
      </c>
      <c r="B5387">
        <v>12.9</v>
      </c>
      <c r="C5387" s="3">
        <v>40224.521527777775</v>
      </c>
      <c r="D5387" s="4">
        <f t="shared" si="420"/>
        <v>2010</v>
      </c>
      <c r="E5387" s="4">
        <f t="shared" si="421"/>
        <v>2</v>
      </c>
      <c r="F5387" s="4">
        <f t="shared" si="422"/>
        <v>15</v>
      </c>
      <c r="G5387" s="4">
        <f t="shared" si="423"/>
        <v>12</v>
      </c>
      <c r="H5387" s="4" t="str">
        <f t="shared" si="424"/>
        <v>月</v>
      </c>
      <c r="I5387">
        <v>-73.992328000000001</v>
      </c>
      <c r="J5387">
        <v>40.733702999999998</v>
      </c>
      <c r="K5387">
        <v>-73.946816999999996</v>
      </c>
      <c r="L5387">
        <v>40.776246999999998</v>
      </c>
      <c r="M5387">
        <v>1</v>
      </c>
      <c r="N5387">
        <v>6.0957099884920796</v>
      </c>
    </row>
    <row r="5388" spans="1:14" x14ac:dyDescent="0.2">
      <c r="A5388" s="1">
        <v>1.2731481481481483E-3</v>
      </c>
      <c r="B5388">
        <v>5.5</v>
      </c>
      <c r="C5388" s="3">
        <v>42118.459027777775</v>
      </c>
      <c r="D5388" s="4">
        <f t="shared" si="420"/>
        <v>2015</v>
      </c>
      <c r="E5388" s="4">
        <f t="shared" si="421"/>
        <v>4</v>
      </c>
      <c r="F5388" s="4">
        <f t="shared" si="422"/>
        <v>24</v>
      </c>
      <c r="G5388" s="4">
        <f t="shared" si="423"/>
        <v>11</v>
      </c>
      <c r="H5388" s="4" t="str">
        <f t="shared" si="424"/>
        <v>金</v>
      </c>
      <c r="I5388">
        <v>-73.978355410000006</v>
      </c>
      <c r="J5388">
        <v>40.757438659999998</v>
      </c>
      <c r="K5388">
        <v>-73.985839839999997</v>
      </c>
      <c r="L5388">
        <v>40.751575469999999</v>
      </c>
      <c r="M5388">
        <v>2</v>
      </c>
      <c r="N5388">
        <v>0.9079254926691005</v>
      </c>
    </row>
    <row r="5389" spans="1:14" x14ac:dyDescent="0.2">
      <c r="A5389" s="1">
        <v>9.7222222222222224E-3</v>
      </c>
      <c r="B5389">
        <v>4.0999999999999996</v>
      </c>
      <c r="C5389" s="3">
        <v>39831.509722222225</v>
      </c>
      <c r="D5389" s="4">
        <f t="shared" si="420"/>
        <v>2009</v>
      </c>
      <c r="E5389" s="4">
        <f t="shared" si="421"/>
        <v>1</v>
      </c>
      <c r="F5389" s="4">
        <f t="shared" si="422"/>
        <v>18</v>
      </c>
      <c r="G5389" s="4">
        <f t="shared" si="423"/>
        <v>12</v>
      </c>
      <c r="H5389" s="4" t="str">
        <f t="shared" si="424"/>
        <v>日</v>
      </c>
      <c r="I5389">
        <v>-73.986693000000002</v>
      </c>
      <c r="J5389">
        <v>40.751756999999998</v>
      </c>
      <c r="K5389">
        <v>-73.996427999999995</v>
      </c>
      <c r="L5389">
        <v>40.753386999999996</v>
      </c>
      <c r="M5389">
        <v>1</v>
      </c>
      <c r="N5389">
        <v>0.84075160842575281</v>
      </c>
    </row>
    <row r="5390" spans="1:14" x14ac:dyDescent="0.2">
      <c r="A5390" s="1">
        <v>1.8055555555555557E-2</v>
      </c>
      <c r="B5390">
        <v>3.5</v>
      </c>
      <c r="C5390" s="3">
        <v>41764.726388888892</v>
      </c>
      <c r="D5390" s="4">
        <f t="shared" si="420"/>
        <v>2014</v>
      </c>
      <c r="E5390" s="4">
        <f t="shared" si="421"/>
        <v>5</v>
      </c>
      <c r="F5390" s="4">
        <f t="shared" si="422"/>
        <v>5</v>
      </c>
      <c r="G5390" s="4">
        <f t="shared" si="423"/>
        <v>17</v>
      </c>
      <c r="H5390" s="4" t="str">
        <f t="shared" si="424"/>
        <v>月</v>
      </c>
      <c r="I5390">
        <v>-73.960013000000004</v>
      </c>
      <c r="J5390">
        <v>40.770470000000003</v>
      </c>
      <c r="K5390">
        <v>-73.962280000000007</v>
      </c>
      <c r="L5390">
        <v>40.773026999999999</v>
      </c>
      <c r="M5390">
        <v>5</v>
      </c>
      <c r="N5390">
        <v>0.34285286056575121</v>
      </c>
    </row>
    <row r="5391" spans="1:14" x14ac:dyDescent="0.2">
      <c r="A5391" s="1">
        <v>1.1944444444444445E-2</v>
      </c>
      <c r="B5391">
        <v>15.3</v>
      </c>
      <c r="C5391" s="3">
        <v>40304.553472222222</v>
      </c>
      <c r="D5391" s="4">
        <f t="shared" si="420"/>
        <v>2010</v>
      </c>
      <c r="E5391" s="4">
        <f t="shared" si="421"/>
        <v>5</v>
      </c>
      <c r="F5391" s="4">
        <f t="shared" si="422"/>
        <v>6</v>
      </c>
      <c r="G5391" s="4">
        <f t="shared" si="423"/>
        <v>13</v>
      </c>
      <c r="H5391" s="4" t="str">
        <f t="shared" si="424"/>
        <v>木</v>
      </c>
      <c r="I5391">
        <v>-73.974497</v>
      </c>
      <c r="J5391">
        <v>40.753222999999998</v>
      </c>
      <c r="K5391">
        <v>-74.005452000000005</v>
      </c>
      <c r="L5391">
        <v>40.725651999999997</v>
      </c>
      <c r="M5391">
        <v>1</v>
      </c>
      <c r="N5391">
        <v>4.029484324537691</v>
      </c>
    </row>
    <row r="5392" spans="1:14" x14ac:dyDescent="0.2">
      <c r="A5392" s="1">
        <v>4.8611111111111112E-3</v>
      </c>
      <c r="B5392">
        <v>4.0999999999999996</v>
      </c>
      <c r="C5392" s="3">
        <v>40642.504861111112</v>
      </c>
      <c r="D5392" s="4">
        <f t="shared" si="420"/>
        <v>2011</v>
      </c>
      <c r="E5392" s="4">
        <f t="shared" si="421"/>
        <v>4</v>
      </c>
      <c r="F5392" s="4">
        <f t="shared" si="422"/>
        <v>9</v>
      </c>
      <c r="G5392" s="4">
        <f t="shared" si="423"/>
        <v>12</v>
      </c>
      <c r="H5392" s="4" t="str">
        <f t="shared" si="424"/>
        <v>土</v>
      </c>
      <c r="I5392">
        <v>-73.957746999999998</v>
      </c>
      <c r="J5392">
        <v>40.776497999999997</v>
      </c>
      <c r="K5392">
        <v>-73.950632999999996</v>
      </c>
      <c r="L5392">
        <v>40.782423000000001</v>
      </c>
      <c r="M5392">
        <v>5</v>
      </c>
      <c r="N5392">
        <v>0.89142259810309188</v>
      </c>
    </row>
    <row r="5393" spans="1:14" x14ac:dyDescent="0.2">
      <c r="A5393" s="1">
        <v>2.4999999999999998E-2</v>
      </c>
      <c r="B5393">
        <v>8.5</v>
      </c>
      <c r="C5393" s="3">
        <v>40713.066666666666</v>
      </c>
      <c r="D5393" s="4">
        <f t="shared" si="420"/>
        <v>2011</v>
      </c>
      <c r="E5393" s="4">
        <f t="shared" si="421"/>
        <v>6</v>
      </c>
      <c r="F5393" s="4">
        <f t="shared" si="422"/>
        <v>19</v>
      </c>
      <c r="G5393" s="4">
        <f t="shared" si="423"/>
        <v>1</v>
      </c>
      <c r="H5393" s="4" t="str">
        <f t="shared" si="424"/>
        <v>日</v>
      </c>
      <c r="I5393">
        <v>-73.955280000000002</v>
      </c>
      <c r="J5393">
        <v>40.784286999999999</v>
      </c>
      <c r="K5393">
        <v>-73.982311999999993</v>
      </c>
      <c r="L5393">
        <v>40.771768000000002</v>
      </c>
      <c r="M5393">
        <v>2</v>
      </c>
      <c r="N5393">
        <v>2.6710661839355558</v>
      </c>
    </row>
    <row r="5394" spans="1:14" x14ac:dyDescent="0.2">
      <c r="A5394" s="1">
        <v>6.5972222222222213E-4</v>
      </c>
      <c r="B5394">
        <v>10.9</v>
      </c>
      <c r="C5394" s="3">
        <v>40867.75</v>
      </c>
      <c r="D5394" s="4">
        <f t="shared" si="420"/>
        <v>2011</v>
      </c>
      <c r="E5394" s="4">
        <f t="shared" si="421"/>
        <v>11</v>
      </c>
      <c r="F5394" s="4">
        <f t="shared" si="422"/>
        <v>20</v>
      </c>
      <c r="G5394" s="4">
        <f t="shared" si="423"/>
        <v>18</v>
      </c>
      <c r="H5394" s="4" t="str">
        <f t="shared" si="424"/>
        <v>日</v>
      </c>
      <c r="I5394">
        <v>-73.977863999999997</v>
      </c>
      <c r="J5394">
        <v>40.786628</v>
      </c>
      <c r="K5394">
        <v>-74.001340999999996</v>
      </c>
      <c r="L5394">
        <v>40.752223999999998</v>
      </c>
      <c r="M5394">
        <v>1</v>
      </c>
      <c r="N5394">
        <v>4.3110535523214475</v>
      </c>
    </row>
    <row r="5395" spans="1:14" x14ac:dyDescent="0.2">
      <c r="A5395" s="1">
        <v>1.4583333333333332E-2</v>
      </c>
      <c r="B5395">
        <v>8.5</v>
      </c>
      <c r="C5395" s="3">
        <v>41436.347916666666</v>
      </c>
      <c r="D5395" s="4">
        <f t="shared" si="420"/>
        <v>2013</v>
      </c>
      <c r="E5395" s="4">
        <f t="shared" si="421"/>
        <v>6</v>
      </c>
      <c r="F5395" s="4">
        <f t="shared" si="422"/>
        <v>11</v>
      </c>
      <c r="G5395" s="4">
        <f t="shared" si="423"/>
        <v>8</v>
      </c>
      <c r="H5395" s="4" t="str">
        <f t="shared" si="424"/>
        <v>火</v>
      </c>
      <c r="I5395">
        <v>-73.992227</v>
      </c>
      <c r="J5395">
        <v>40.749940000000002</v>
      </c>
      <c r="K5395">
        <v>-73.988927000000004</v>
      </c>
      <c r="L5395">
        <v>40.733986999999999</v>
      </c>
      <c r="M5395">
        <v>5</v>
      </c>
      <c r="N5395">
        <v>1.7975583169694611</v>
      </c>
    </row>
    <row r="5396" spans="1:14" x14ac:dyDescent="0.2">
      <c r="A5396" s="1">
        <v>1.4988425925925926E-2</v>
      </c>
      <c r="B5396">
        <v>4</v>
      </c>
      <c r="C5396" s="3">
        <v>41810.847916666666</v>
      </c>
      <c r="D5396" s="4">
        <f t="shared" si="420"/>
        <v>2014</v>
      </c>
      <c r="E5396" s="4">
        <f t="shared" si="421"/>
        <v>6</v>
      </c>
      <c r="F5396" s="4">
        <f t="shared" si="422"/>
        <v>20</v>
      </c>
      <c r="G5396" s="4">
        <f t="shared" si="423"/>
        <v>20</v>
      </c>
      <c r="H5396" s="4" t="str">
        <f t="shared" si="424"/>
        <v>金</v>
      </c>
      <c r="I5396">
        <v>-73.994581999999994</v>
      </c>
      <c r="J5396">
        <v>40.751899999999999</v>
      </c>
      <c r="K5396">
        <v>-73.995774999999995</v>
      </c>
      <c r="L5396">
        <v>40.759106000000003</v>
      </c>
      <c r="M5396">
        <v>2</v>
      </c>
      <c r="N5396">
        <v>0.80845170182577253</v>
      </c>
    </row>
    <row r="5397" spans="1:14" x14ac:dyDescent="0.2">
      <c r="A5397" s="1">
        <v>3.4699074074074077E-2</v>
      </c>
      <c r="B5397">
        <v>6.5</v>
      </c>
      <c r="C5397" s="3">
        <v>42115.825694444444</v>
      </c>
      <c r="D5397" s="4">
        <f t="shared" si="420"/>
        <v>2015</v>
      </c>
      <c r="E5397" s="4">
        <f t="shared" si="421"/>
        <v>4</v>
      </c>
      <c r="F5397" s="4">
        <f t="shared" si="422"/>
        <v>21</v>
      </c>
      <c r="G5397" s="4">
        <f t="shared" si="423"/>
        <v>19</v>
      </c>
      <c r="H5397" s="4" t="str">
        <f t="shared" si="424"/>
        <v>火</v>
      </c>
      <c r="I5397">
        <v>-73.982467650000004</v>
      </c>
      <c r="J5397">
        <v>40.735740659999998</v>
      </c>
      <c r="K5397">
        <v>-73.992988589999996</v>
      </c>
      <c r="L5397">
        <v>40.719715119999996</v>
      </c>
      <c r="M5397">
        <v>1</v>
      </c>
      <c r="N5397">
        <v>1.9925445609117365</v>
      </c>
    </row>
    <row r="5398" spans="1:14" x14ac:dyDescent="0.2">
      <c r="A5398" s="1">
        <v>1.8749999999999999E-2</v>
      </c>
      <c r="B5398">
        <v>12.5</v>
      </c>
      <c r="C5398" s="3">
        <v>40360.352083333331</v>
      </c>
      <c r="D5398" s="4">
        <f t="shared" si="420"/>
        <v>2010</v>
      </c>
      <c r="E5398" s="4">
        <f t="shared" si="421"/>
        <v>7</v>
      </c>
      <c r="F5398" s="4">
        <f t="shared" si="422"/>
        <v>1</v>
      </c>
      <c r="G5398" s="4">
        <f t="shared" si="423"/>
        <v>8</v>
      </c>
      <c r="H5398" s="4" t="str">
        <f t="shared" si="424"/>
        <v>木</v>
      </c>
      <c r="I5398">
        <v>-73.955808000000005</v>
      </c>
      <c r="J5398">
        <v>40.779226999999999</v>
      </c>
      <c r="K5398">
        <v>-73.991472999999999</v>
      </c>
      <c r="L5398">
        <v>40.750264999999999</v>
      </c>
      <c r="M5398">
        <v>1</v>
      </c>
      <c r="N5398">
        <v>4.4086958587700327</v>
      </c>
    </row>
    <row r="5399" spans="1:14" x14ac:dyDescent="0.2">
      <c r="A5399" s="1">
        <v>3.6805555555555557E-2</v>
      </c>
      <c r="B5399">
        <v>4.0999999999999996</v>
      </c>
      <c r="C5399" s="3">
        <v>40412.745138888888</v>
      </c>
      <c r="D5399" s="4">
        <f t="shared" si="420"/>
        <v>2010</v>
      </c>
      <c r="E5399" s="4">
        <f t="shared" si="421"/>
        <v>8</v>
      </c>
      <c r="F5399" s="4">
        <f t="shared" si="422"/>
        <v>22</v>
      </c>
      <c r="G5399" s="4">
        <f t="shared" si="423"/>
        <v>17</v>
      </c>
      <c r="H5399" s="4" t="str">
        <f t="shared" si="424"/>
        <v>日</v>
      </c>
      <c r="I5399">
        <v>-73.996752999999998</v>
      </c>
      <c r="J5399">
        <v>40.752797000000001</v>
      </c>
      <c r="K5399">
        <v>-73.984326999999993</v>
      </c>
      <c r="L5399">
        <v>40.753483000000003</v>
      </c>
      <c r="M5399">
        <v>5</v>
      </c>
      <c r="N5399">
        <v>1.050635790888385</v>
      </c>
    </row>
    <row r="5400" spans="1:14" x14ac:dyDescent="0.2">
      <c r="A5400" s="1">
        <v>4.1018518518518517E-2</v>
      </c>
      <c r="B5400">
        <v>13.3</v>
      </c>
      <c r="C5400" s="3">
        <v>40659.582638888889</v>
      </c>
      <c r="D5400" s="4">
        <f t="shared" si="420"/>
        <v>2011</v>
      </c>
      <c r="E5400" s="4">
        <f t="shared" si="421"/>
        <v>4</v>
      </c>
      <c r="F5400" s="4">
        <f t="shared" si="422"/>
        <v>26</v>
      </c>
      <c r="G5400" s="4">
        <f t="shared" si="423"/>
        <v>13</v>
      </c>
      <c r="H5400" s="4" t="str">
        <f t="shared" si="424"/>
        <v>火</v>
      </c>
      <c r="I5400">
        <v>-73.981988999999999</v>
      </c>
      <c r="J5400">
        <v>40.779426000000001</v>
      </c>
      <c r="K5400">
        <v>-73.989103999999998</v>
      </c>
      <c r="L5400">
        <v>40.743606</v>
      </c>
      <c r="M5400">
        <v>2</v>
      </c>
      <c r="N5400">
        <v>4.0323405312355884</v>
      </c>
    </row>
    <row r="5401" spans="1:14" x14ac:dyDescent="0.2">
      <c r="A5401" s="1">
        <v>6.9444444444444447E-4</v>
      </c>
      <c r="B5401">
        <v>12.5</v>
      </c>
      <c r="C5401" s="3">
        <v>40929.667361111111</v>
      </c>
      <c r="D5401" s="4">
        <f t="shared" si="420"/>
        <v>2012</v>
      </c>
      <c r="E5401" s="4">
        <f t="shared" si="421"/>
        <v>1</v>
      </c>
      <c r="F5401" s="4">
        <f t="shared" si="422"/>
        <v>21</v>
      </c>
      <c r="G5401" s="4">
        <f t="shared" si="423"/>
        <v>16</v>
      </c>
      <c r="H5401" s="4" t="str">
        <f t="shared" si="424"/>
        <v>土</v>
      </c>
      <c r="I5401">
        <v>-73.988462999999996</v>
      </c>
      <c r="J5401">
        <v>40.759045</v>
      </c>
      <c r="K5401">
        <v>-73.952539999999999</v>
      </c>
      <c r="L5401">
        <v>40.772885000000002</v>
      </c>
      <c r="M5401">
        <v>1</v>
      </c>
      <c r="N5401">
        <v>3.3980575155239126</v>
      </c>
    </row>
    <row r="5402" spans="1:14" x14ac:dyDescent="0.2">
      <c r="A5402" s="1">
        <v>1.8101851851851852E-2</v>
      </c>
      <c r="B5402">
        <v>6.5</v>
      </c>
      <c r="C5402" s="3">
        <v>41450.476388888892</v>
      </c>
      <c r="D5402" s="4">
        <f t="shared" si="420"/>
        <v>2013</v>
      </c>
      <c r="E5402" s="4">
        <f t="shared" si="421"/>
        <v>6</v>
      </c>
      <c r="F5402" s="4">
        <f t="shared" si="422"/>
        <v>25</v>
      </c>
      <c r="G5402" s="4">
        <f t="shared" si="423"/>
        <v>11</v>
      </c>
      <c r="H5402" s="4" t="str">
        <f t="shared" si="424"/>
        <v>火</v>
      </c>
      <c r="I5402">
        <v>-73.974658000000005</v>
      </c>
      <c r="J5402">
        <v>40.751548</v>
      </c>
      <c r="K5402">
        <v>-73.984746999999999</v>
      </c>
      <c r="L5402">
        <v>40.743527</v>
      </c>
      <c r="M5402">
        <v>1</v>
      </c>
      <c r="N5402">
        <v>1.2333744125480914</v>
      </c>
    </row>
    <row r="5403" spans="1:14" x14ac:dyDescent="0.2">
      <c r="A5403" s="1">
        <v>4.5833333333333334E-3</v>
      </c>
      <c r="B5403">
        <v>6.5</v>
      </c>
      <c r="C5403" s="3">
        <v>39944.587500000001</v>
      </c>
      <c r="D5403" s="4">
        <f t="shared" si="420"/>
        <v>2009</v>
      </c>
      <c r="E5403" s="4">
        <f t="shared" si="421"/>
        <v>5</v>
      </c>
      <c r="F5403" s="4">
        <f t="shared" si="422"/>
        <v>11</v>
      </c>
      <c r="G5403" s="4">
        <f t="shared" si="423"/>
        <v>14</v>
      </c>
      <c r="H5403" s="4" t="str">
        <f t="shared" si="424"/>
        <v>月</v>
      </c>
      <c r="I5403">
        <v>-73.980087999999995</v>
      </c>
      <c r="J5403">
        <v>40.770778999999997</v>
      </c>
      <c r="K5403">
        <v>-73.980440999999999</v>
      </c>
      <c r="L5403">
        <v>40.757213</v>
      </c>
      <c r="M5403">
        <v>2</v>
      </c>
      <c r="N5403">
        <v>1.510453474043157</v>
      </c>
    </row>
    <row r="5404" spans="1:14" x14ac:dyDescent="0.2">
      <c r="A5404" s="1">
        <v>8.2754629629629619E-3</v>
      </c>
      <c r="B5404">
        <v>3.3</v>
      </c>
      <c r="C5404" s="3">
        <v>41092.674305555556</v>
      </c>
      <c r="D5404" s="4">
        <f t="shared" si="420"/>
        <v>2012</v>
      </c>
      <c r="E5404" s="4">
        <f t="shared" si="421"/>
        <v>7</v>
      </c>
      <c r="F5404" s="4">
        <f t="shared" si="422"/>
        <v>2</v>
      </c>
      <c r="G5404" s="4">
        <f t="shared" si="423"/>
        <v>16</v>
      </c>
      <c r="H5404" s="4" t="str">
        <f t="shared" si="424"/>
        <v>月</v>
      </c>
      <c r="I5404">
        <v>-74.007109999999997</v>
      </c>
      <c r="J5404">
        <v>40.743862</v>
      </c>
      <c r="K5404">
        <v>-74.003337000000002</v>
      </c>
      <c r="L5404">
        <v>40.748877</v>
      </c>
      <c r="M5404">
        <v>0</v>
      </c>
      <c r="N5404">
        <v>0.64258402972545703</v>
      </c>
    </row>
    <row r="5405" spans="1:14" x14ac:dyDescent="0.2">
      <c r="A5405" s="1">
        <v>3.7210648148148152E-2</v>
      </c>
      <c r="B5405">
        <v>6.5</v>
      </c>
      <c r="C5405" s="3">
        <v>42035.828472222223</v>
      </c>
      <c r="D5405" s="4">
        <f t="shared" si="420"/>
        <v>2015</v>
      </c>
      <c r="E5405" s="4">
        <f t="shared" si="421"/>
        <v>1</v>
      </c>
      <c r="F5405" s="4">
        <f t="shared" si="422"/>
        <v>31</v>
      </c>
      <c r="G5405" s="4">
        <f t="shared" si="423"/>
        <v>19</v>
      </c>
      <c r="H5405" s="4" t="str">
        <f t="shared" si="424"/>
        <v>土</v>
      </c>
      <c r="I5405">
        <v>-73.987815859999998</v>
      </c>
      <c r="J5405">
        <v>40.732490540000001</v>
      </c>
      <c r="K5405">
        <v>-73.978797909999997</v>
      </c>
      <c r="L5405">
        <v>40.745128630000004</v>
      </c>
      <c r="M5405">
        <v>2</v>
      </c>
      <c r="N5405">
        <v>1.5993202747085788</v>
      </c>
    </row>
    <row r="5406" spans="1:14" x14ac:dyDescent="0.2">
      <c r="A5406" s="1">
        <v>2.2546296296296297E-2</v>
      </c>
      <c r="B5406">
        <v>13.3</v>
      </c>
      <c r="C5406" s="3">
        <v>40808.855555555558</v>
      </c>
      <c r="D5406" s="4">
        <f t="shared" si="420"/>
        <v>2011</v>
      </c>
      <c r="E5406" s="4">
        <f t="shared" si="421"/>
        <v>9</v>
      </c>
      <c r="F5406" s="4">
        <f t="shared" si="422"/>
        <v>22</v>
      </c>
      <c r="G5406" s="4">
        <f t="shared" si="423"/>
        <v>20</v>
      </c>
      <c r="H5406" s="4" t="str">
        <f t="shared" si="424"/>
        <v>木</v>
      </c>
      <c r="I5406">
        <v>-73.991934999999998</v>
      </c>
      <c r="J5406">
        <v>40.749440999999997</v>
      </c>
      <c r="K5406">
        <v>-74.013964000000001</v>
      </c>
      <c r="L5406">
        <v>40.709498000000004</v>
      </c>
      <c r="M5406">
        <v>2</v>
      </c>
      <c r="N5406">
        <v>4.8191412815240557</v>
      </c>
    </row>
    <row r="5407" spans="1:14" x14ac:dyDescent="0.2">
      <c r="A5407" s="1">
        <v>3.0439814814814821E-3</v>
      </c>
      <c r="B5407">
        <v>11.3</v>
      </c>
      <c r="C5407" s="3">
        <v>40894.711111111108</v>
      </c>
      <c r="D5407" s="4">
        <f t="shared" si="420"/>
        <v>2011</v>
      </c>
      <c r="E5407" s="4">
        <f t="shared" si="421"/>
        <v>12</v>
      </c>
      <c r="F5407" s="4">
        <f t="shared" si="422"/>
        <v>17</v>
      </c>
      <c r="G5407" s="4">
        <f t="shared" si="423"/>
        <v>17</v>
      </c>
      <c r="H5407" s="4" t="str">
        <f t="shared" si="424"/>
        <v>土</v>
      </c>
      <c r="I5407">
        <v>-74.007444000000007</v>
      </c>
      <c r="J5407">
        <v>40.743347999999997</v>
      </c>
      <c r="K5407">
        <v>-73.980613000000005</v>
      </c>
      <c r="L5407">
        <v>40.759754999999998</v>
      </c>
      <c r="M5407">
        <v>1</v>
      </c>
      <c r="N5407">
        <v>2.9078172944408078</v>
      </c>
    </row>
    <row r="5408" spans="1:14" x14ac:dyDescent="0.2">
      <c r="A5408" s="1">
        <v>5.5555555555555558E-3</v>
      </c>
      <c r="B5408">
        <v>12.9</v>
      </c>
      <c r="C5408" s="3">
        <v>40436.922222222223</v>
      </c>
      <c r="D5408" s="4">
        <f t="shared" si="420"/>
        <v>2010</v>
      </c>
      <c r="E5408" s="4">
        <f t="shared" si="421"/>
        <v>9</v>
      </c>
      <c r="F5408" s="4">
        <f t="shared" si="422"/>
        <v>15</v>
      </c>
      <c r="G5408" s="4">
        <f t="shared" si="423"/>
        <v>22</v>
      </c>
      <c r="H5408" s="4" t="str">
        <f t="shared" si="424"/>
        <v>水</v>
      </c>
      <c r="I5408">
        <v>-73.957167999999996</v>
      </c>
      <c r="J5408">
        <v>40.765680000000003</v>
      </c>
      <c r="K5408">
        <v>-73.969532000000001</v>
      </c>
      <c r="L5408">
        <v>40.758049999999997</v>
      </c>
      <c r="M5408">
        <v>5</v>
      </c>
      <c r="N5408">
        <v>1.3446986195061372</v>
      </c>
    </row>
    <row r="5409" spans="1:14" x14ac:dyDescent="0.2">
      <c r="A5409" s="1">
        <v>3.1944444444444449E-2</v>
      </c>
      <c r="B5409">
        <v>16.100000000000001</v>
      </c>
      <c r="C5409" s="3">
        <v>40881.031944444447</v>
      </c>
      <c r="D5409" s="4">
        <f t="shared" si="420"/>
        <v>2011</v>
      </c>
      <c r="E5409" s="4">
        <f t="shared" si="421"/>
        <v>12</v>
      </c>
      <c r="F5409" s="4">
        <f t="shared" si="422"/>
        <v>4</v>
      </c>
      <c r="G5409" s="4">
        <f t="shared" si="423"/>
        <v>0</v>
      </c>
      <c r="H5409" s="4" t="str">
        <f t="shared" si="424"/>
        <v>日</v>
      </c>
      <c r="I5409">
        <v>-73.992807999999997</v>
      </c>
      <c r="J5409">
        <v>40.720078000000001</v>
      </c>
      <c r="K5409">
        <v>-73.989536999999999</v>
      </c>
      <c r="L5409">
        <v>40.659058000000002</v>
      </c>
      <c r="M5409">
        <v>2</v>
      </c>
      <c r="N5409">
        <v>6.7983242452007309</v>
      </c>
    </row>
    <row r="5410" spans="1:14" x14ac:dyDescent="0.2">
      <c r="A5410" s="1">
        <v>4.4675925925925933E-3</v>
      </c>
      <c r="B5410">
        <v>16.5</v>
      </c>
      <c r="C5410" s="3">
        <v>42165.92083333333</v>
      </c>
      <c r="D5410" s="4">
        <f t="shared" si="420"/>
        <v>2015</v>
      </c>
      <c r="E5410" s="4">
        <f t="shared" si="421"/>
        <v>6</v>
      </c>
      <c r="F5410" s="4">
        <f t="shared" si="422"/>
        <v>10</v>
      </c>
      <c r="G5410" s="4">
        <f t="shared" si="423"/>
        <v>22</v>
      </c>
      <c r="H5410" s="4" t="str">
        <f t="shared" si="424"/>
        <v>水</v>
      </c>
      <c r="I5410">
        <v>-74.006309509999994</v>
      </c>
      <c r="J5410">
        <v>40.734073639999998</v>
      </c>
      <c r="K5410">
        <v>-73.980476379999999</v>
      </c>
      <c r="L5410">
        <v>40.689861299999997</v>
      </c>
      <c r="M5410">
        <v>2</v>
      </c>
      <c r="N5410">
        <v>5.3828063753597162</v>
      </c>
    </row>
    <row r="5411" spans="1:14" x14ac:dyDescent="0.2">
      <c r="A5411" s="1">
        <v>1.7627314814814814E-2</v>
      </c>
      <c r="B5411">
        <v>8.9</v>
      </c>
      <c r="C5411" s="3">
        <v>41141.392361111109</v>
      </c>
      <c r="D5411" s="4">
        <f t="shared" si="420"/>
        <v>2012</v>
      </c>
      <c r="E5411" s="4">
        <f t="shared" si="421"/>
        <v>8</v>
      </c>
      <c r="F5411" s="4">
        <f t="shared" si="422"/>
        <v>20</v>
      </c>
      <c r="G5411" s="4">
        <f t="shared" si="423"/>
        <v>9</v>
      </c>
      <c r="H5411" s="4" t="str">
        <f t="shared" si="424"/>
        <v>月</v>
      </c>
      <c r="I5411">
        <v>-73.990234000000001</v>
      </c>
      <c r="J5411">
        <v>40.746794999999999</v>
      </c>
      <c r="K5411">
        <v>-74.005542000000005</v>
      </c>
      <c r="L5411">
        <v>40.720398000000003</v>
      </c>
      <c r="M5411">
        <v>1</v>
      </c>
      <c r="N5411">
        <v>3.2096979306790052</v>
      </c>
    </row>
    <row r="5412" spans="1:14" x14ac:dyDescent="0.2">
      <c r="A5412" s="1">
        <v>6.9444444444444441E-3</v>
      </c>
      <c r="B5412">
        <v>9</v>
      </c>
      <c r="C5412" s="3">
        <v>41996.340277777781</v>
      </c>
      <c r="D5412" s="4">
        <f t="shared" si="420"/>
        <v>2014</v>
      </c>
      <c r="E5412" s="4">
        <f t="shared" si="421"/>
        <v>12</v>
      </c>
      <c r="F5412" s="4">
        <f t="shared" si="422"/>
        <v>23</v>
      </c>
      <c r="G5412" s="4">
        <f t="shared" si="423"/>
        <v>8</v>
      </c>
      <c r="H5412" s="4" t="str">
        <f t="shared" si="424"/>
        <v>火</v>
      </c>
      <c r="I5412">
        <v>-74.004985000000005</v>
      </c>
      <c r="J5412">
        <v>40.737385000000003</v>
      </c>
      <c r="K5412">
        <v>-73.984047000000004</v>
      </c>
      <c r="L5412">
        <v>40.75508</v>
      </c>
      <c r="M5412">
        <v>6</v>
      </c>
      <c r="N5412">
        <v>2.6454281510329398</v>
      </c>
    </row>
    <row r="5413" spans="1:14" x14ac:dyDescent="0.2">
      <c r="A5413" s="1">
        <v>9.9884259259259266E-3</v>
      </c>
      <c r="B5413">
        <v>25.47</v>
      </c>
      <c r="C5413" s="3">
        <v>40296.926388888889</v>
      </c>
      <c r="D5413" s="4">
        <f t="shared" si="420"/>
        <v>2010</v>
      </c>
      <c r="E5413" s="4">
        <f t="shared" si="421"/>
        <v>4</v>
      </c>
      <c r="F5413" s="4">
        <f t="shared" si="422"/>
        <v>28</v>
      </c>
      <c r="G5413" s="4">
        <f t="shared" si="423"/>
        <v>22</v>
      </c>
      <c r="H5413" s="4" t="str">
        <f t="shared" si="424"/>
        <v>水</v>
      </c>
      <c r="I5413">
        <v>-73.863349999999997</v>
      </c>
      <c r="J5413">
        <v>40.770066999999997</v>
      </c>
      <c r="K5413">
        <v>-73.954921999999996</v>
      </c>
      <c r="L5413">
        <v>40.781748</v>
      </c>
      <c r="M5413">
        <v>1</v>
      </c>
      <c r="N5413">
        <v>7.828169455818367</v>
      </c>
    </row>
    <row r="5414" spans="1:14" x14ac:dyDescent="0.2">
      <c r="A5414" s="1">
        <v>1.8749999999999999E-2</v>
      </c>
      <c r="B5414">
        <v>7.3</v>
      </c>
      <c r="C5414" s="3">
        <v>40961.810416666667</v>
      </c>
      <c r="D5414" s="4">
        <f t="shared" si="420"/>
        <v>2012</v>
      </c>
      <c r="E5414" s="4">
        <f t="shared" si="421"/>
        <v>2</v>
      </c>
      <c r="F5414" s="4">
        <f t="shared" si="422"/>
        <v>22</v>
      </c>
      <c r="G5414" s="4">
        <f t="shared" si="423"/>
        <v>19</v>
      </c>
      <c r="H5414" s="4" t="str">
        <f t="shared" si="424"/>
        <v>水</v>
      </c>
      <c r="I5414">
        <v>-73.982472999999999</v>
      </c>
      <c r="J5414">
        <v>40.772170000000003</v>
      </c>
      <c r="K5414">
        <v>-73.990996999999993</v>
      </c>
      <c r="L5414">
        <v>40.756031999999998</v>
      </c>
      <c r="M5414">
        <v>5</v>
      </c>
      <c r="N5414">
        <v>1.9348994503363819</v>
      </c>
    </row>
    <row r="5415" spans="1:14" x14ac:dyDescent="0.2">
      <c r="A5415" s="1">
        <v>1.119212962962963E-2</v>
      </c>
      <c r="B5415">
        <v>6.5</v>
      </c>
      <c r="C5415" s="3">
        <v>42113.094444444447</v>
      </c>
      <c r="D5415" s="4">
        <f t="shared" si="420"/>
        <v>2015</v>
      </c>
      <c r="E5415" s="4">
        <f t="shared" si="421"/>
        <v>4</v>
      </c>
      <c r="F5415" s="4">
        <f t="shared" si="422"/>
        <v>19</v>
      </c>
      <c r="G5415" s="4">
        <f t="shared" si="423"/>
        <v>2</v>
      </c>
      <c r="H5415" s="4" t="str">
        <f t="shared" si="424"/>
        <v>日</v>
      </c>
      <c r="I5415">
        <v>-74.006797789999993</v>
      </c>
      <c r="J5415">
        <v>40.73039627</v>
      </c>
      <c r="K5415">
        <v>-74.008758540000002</v>
      </c>
      <c r="L5415">
        <v>40.716026309999997</v>
      </c>
      <c r="M5415">
        <v>1</v>
      </c>
      <c r="N5415">
        <v>1.6081869077620334</v>
      </c>
    </row>
    <row r="5416" spans="1:14" x14ac:dyDescent="0.2">
      <c r="A5416" s="1">
        <v>1.1111111111111112E-2</v>
      </c>
      <c r="B5416">
        <v>10.1</v>
      </c>
      <c r="C5416" s="3">
        <v>40236.386111111111</v>
      </c>
      <c r="D5416" s="4">
        <f t="shared" si="420"/>
        <v>2010</v>
      </c>
      <c r="E5416" s="4">
        <f t="shared" si="421"/>
        <v>2</v>
      </c>
      <c r="F5416" s="4">
        <f t="shared" si="422"/>
        <v>27</v>
      </c>
      <c r="G5416" s="4">
        <f t="shared" si="423"/>
        <v>9</v>
      </c>
      <c r="H5416" s="4" t="str">
        <f t="shared" si="424"/>
        <v>土</v>
      </c>
      <c r="I5416">
        <v>-73.991506999999999</v>
      </c>
      <c r="J5416">
        <v>40.748866999999997</v>
      </c>
      <c r="K5416">
        <v>-73.967067</v>
      </c>
      <c r="L5416">
        <v>40.767477</v>
      </c>
      <c r="M5416">
        <v>2</v>
      </c>
      <c r="N5416">
        <v>2.9221078254410289</v>
      </c>
    </row>
    <row r="5417" spans="1:14" x14ac:dyDescent="0.2">
      <c r="A5417" s="1">
        <v>3.0555555555555555E-2</v>
      </c>
      <c r="B5417">
        <v>6.9</v>
      </c>
      <c r="C5417" s="3">
        <v>40397.030555555553</v>
      </c>
      <c r="D5417" s="4">
        <f t="shared" si="420"/>
        <v>2010</v>
      </c>
      <c r="E5417" s="4">
        <f t="shared" si="421"/>
        <v>8</v>
      </c>
      <c r="F5417" s="4">
        <f t="shared" si="422"/>
        <v>7</v>
      </c>
      <c r="G5417" s="4">
        <f t="shared" si="423"/>
        <v>0</v>
      </c>
      <c r="H5417" s="4" t="str">
        <f t="shared" si="424"/>
        <v>土</v>
      </c>
      <c r="I5417">
        <v>-73.988045</v>
      </c>
      <c r="J5417">
        <v>40.764588000000003</v>
      </c>
      <c r="K5417">
        <v>-74.002934999999994</v>
      </c>
      <c r="L5417">
        <v>40.749519999999997</v>
      </c>
      <c r="M5417">
        <v>1</v>
      </c>
      <c r="N5417">
        <v>2.0952304907505104</v>
      </c>
    </row>
    <row r="5418" spans="1:14" x14ac:dyDescent="0.2">
      <c r="A5418" s="1">
        <v>2.8472222222222222E-2</v>
      </c>
      <c r="B5418">
        <v>3.7</v>
      </c>
      <c r="C5418" s="3">
        <v>40424.02847222222</v>
      </c>
      <c r="D5418" s="4">
        <f t="shared" si="420"/>
        <v>2010</v>
      </c>
      <c r="E5418" s="4">
        <f t="shared" si="421"/>
        <v>9</v>
      </c>
      <c r="F5418" s="4">
        <f t="shared" si="422"/>
        <v>3</v>
      </c>
      <c r="G5418" s="4">
        <f t="shared" si="423"/>
        <v>0</v>
      </c>
      <c r="H5418" s="4" t="str">
        <f t="shared" si="424"/>
        <v>金</v>
      </c>
      <c r="I5418">
        <v>-73.966831999999997</v>
      </c>
      <c r="J5418">
        <v>40.760469999999998</v>
      </c>
      <c r="K5418">
        <v>-73.964157</v>
      </c>
      <c r="L5418">
        <v>40.771962000000002</v>
      </c>
      <c r="M5418">
        <v>5</v>
      </c>
      <c r="N5418">
        <v>1.2990116865525638</v>
      </c>
    </row>
    <row r="5419" spans="1:14" x14ac:dyDescent="0.2">
      <c r="A5419" s="1">
        <v>4.0555555555555553E-2</v>
      </c>
      <c r="B5419">
        <v>9.6999999999999993</v>
      </c>
      <c r="C5419" s="3">
        <v>40676.748611111114</v>
      </c>
      <c r="D5419" s="4">
        <f t="shared" si="420"/>
        <v>2011</v>
      </c>
      <c r="E5419" s="4">
        <f t="shared" si="421"/>
        <v>5</v>
      </c>
      <c r="F5419" s="4">
        <f t="shared" si="422"/>
        <v>13</v>
      </c>
      <c r="G5419" s="4">
        <f t="shared" si="423"/>
        <v>17</v>
      </c>
      <c r="H5419" s="4" t="str">
        <f t="shared" si="424"/>
        <v>金</v>
      </c>
      <c r="I5419">
        <v>-73.991725000000002</v>
      </c>
      <c r="J5419">
        <v>40.750062999999997</v>
      </c>
      <c r="K5419">
        <v>-73.982668000000004</v>
      </c>
      <c r="L5419">
        <v>40.777169999999998</v>
      </c>
      <c r="M5419">
        <v>1</v>
      </c>
      <c r="N5419">
        <v>3.1126632354088102</v>
      </c>
    </row>
    <row r="5420" spans="1:14" x14ac:dyDescent="0.2">
      <c r="A5420" s="1">
        <v>2.4872685185185189E-2</v>
      </c>
      <c r="B5420">
        <v>5.5</v>
      </c>
      <c r="C5420" s="3">
        <v>41383.565972222219</v>
      </c>
      <c r="D5420" s="4">
        <f t="shared" si="420"/>
        <v>2013</v>
      </c>
      <c r="E5420" s="4">
        <f t="shared" si="421"/>
        <v>4</v>
      </c>
      <c r="F5420" s="4">
        <f t="shared" si="422"/>
        <v>19</v>
      </c>
      <c r="G5420" s="4">
        <f t="shared" si="423"/>
        <v>13</v>
      </c>
      <c r="H5420" s="4" t="str">
        <f t="shared" si="424"/>
        <v>金</v>
      </c>
      <c r="I5420">
        <v>-73.975414999999998</v>
      </c>
      <c r="J5420">
        <v>40.786963</v>
      </c>
      <c r="K5420">
        <v>-73.964347000000004</v>
      </c>
      <c r="L5420">
        <v>40.802292000000001</v>
      </c>
      <c r="M5420">
        <v>1</v>
      </c>
      <c r="N5420">
        <v>1.9447089590631637</v>
      </c>
    </row>
    <row r="5421" spans="1:14" x14ac:dyDescent="0.2">
      <c r="A5421" s="1">
        <v>3.1747685185185184E-2</v>
      </c>
      <c r="B5421">
        <v>7</v>
      </c>
      <c r="C5421" s="3">
        <v>42029.864583333336</v>
      </c>
      <c r="D5421" s="4">
        <f t="shared" si="420"/>
        <v>2015</v>
      </c>
      <c r="E5421" s="4">
        <f t="shared" si="421"/>
        <v>1</v>
      </c>
      <c r="F5421" s="4">
        <f t="shared" si="422"/>
        <v>25</v>
      </c>
      <c r="G5421" s="4">
        <f t="shared" si="423"/>
        <v>20</v>
      </c>
      <c r="H5421" s="4" t="str">
        <f t="shared" si="424"/>
        <v>日</v>
      </c>
      <c r="I5421">
        <v>-73.969795230000003</v>
      </c>
      <c r="J5421">
        <v>40.753074650000002</v>
      </c>
      <c r="K5421">
        <v>-73.980087280000006</v>
      </c>
      <c r="L5421">
        <v>40.732414249999998</v>
      </c>
      <c r="M5421">
        <v>1</v>
      </c>
      <c r="N5421">
        <v>2.4582635283306242</v>
      </c>
    </row>
    <row r="5422" spans="1:14" x14ac:dyDescent="0.2">
      <c r="A5422" s="1">
        <v>6.9444444444444447E-4</v>
      </c>
      <c r="B5422">
        <v>8.1</v>
      </c>
      <c r="C5422" s="3">
        <v>40561.875694444447</v>
      </c>
      <c r="D5422" s="4">
        <f t="shared" si="420"/>
        <v>2011</v>
      </c>
      <c r="E5422" s="4">
        <f t="shared" si="421"/>
        <v>1</v>
      </c>
      <c r="F5422" s="4">
        <f t="shared" si="422"/>
        <v>18</v>
      </c>
      <c r="G5422" s="4">
        <f t="shared" si="423"/>
        <v>21</v>
      </c>
      <c r="H5422" s="4" t="str">
        <f t="shared" si="424"/>
        <v>火</v>
      </c>
      <c r="I5422">
        <v>-73.987937000000002</v>
      </c>
      <c r="J5422">
        <v>40.749378</v>
      </c>
      <c r="K5422">
        <v>-73.992052000000001</v>
      </c>
      <c r="L5422">
        <v>40.725704999999998</v>
      </c>
      <c r="M5422">
        <v>2</v>
      </c>
      <c r="N5422">
        <v>2.6580255963880393</v>
      </c>
    </row>
    <row r="5423" spans="1:14" x14ac:dyDescent="0.2">
      <c r="A5423" s="1">
        <v>3.2523148148148151E-3</v>
      </c>
      <c r="B5423">
        <v>21.5</v>
      </c>
      <c r="C5423" s="3">
        <v>41861.586111111108</v>
      </c>
      <c r="D5423" s="4">
        <f t="shared" si="420"/>
        <v>2014</v>
      </c>
      <c r="E5423" s="4">
        <f t="shared" si="421"/>
        <v>8</v>
      </c>
      <c r="F5423" s="4">
        <f t="shared" si="422"/>
        <v>10</v>
      </c>
      <c r="G5423" s="4">
        <f t="shared" si="423"/>
        <v>14</v>
      </c>
      <c r="H5423" s="4" t="str">
        <f t="shared" si="424"/>
        <v>日</v>
      </c>
      <c r="I5423">
        <v>-74.014345000000006</v>
      </c>
      <c r="J5423">
        <v>40.703716999999997</v>
      </c>
      <c r="K5423">
        <v>-73.977323999999996</v>
      </c>
      <c r="L5423">
        <v>40.751826000000001</v>
      </c>
      <c r="M5423">
        <v>2</v>
      </c>
      <c r="N5423">
        <v>6.1995754470177911</v>
      </c>
    </row>
    <row r="5424" spans="1:14" x14ac:dyDescent="0.2">
      <c r="A5424" s="1">
        <v>2.1527777777777781E-2</v>
      </c>
      <c r="B5424">
        <v>9.3000000000000007</v>
      </c>
      <c r="C5424" s="3">
        <v>40681.146527777775</v>
      </c>
      <c r="D5424" s="4">
        <f t="shared" si="420"/>
        <v>2011</v>
      </c>
      <c r="E5424" s="4">
        <f t="shared" si="421"/>
        <v>5</v>
      </c>
      <c r="F5424" s="4">
        <f t="shared" si="422"/>
        <v>18</v>
      </c>
      <c r="G5424" s="4">
        <f t="shared" si="423"/>
        <v>3</v>
      </c>
      <c r="H5424" s="4" t="str">
        <f t="shared" si="424"/>
        <v>水</v>
      </c>
      <c r="I5424">
        <v>-73.980602000000005</v>
      </c>
      <c r="J5424">
        <v>40.730041999999997</v>
      </c>
      <c r="K5424">
        <v>-73.989773</v>
      </c>
      <c r="L5424">
        <v>40.759636999999998</v>
      </c>
      <c r="M5424">
        <v>5</v>
      </c>
      <c r="N5424">
        <v>3.3840778332331407</v>
      </c>
    </row>
    <row r="5425" spans="1:14" x14ac:dyDescent="0.2">
      <c r="A5425" s="1">
        <v>2.8125000000000001E-2</v>
      </c>
      <c r="B5425">
        <v>57.33</v>
      </c>
      <c r="C5425" s="3">
        <v>41644.569444444445</v>
      </c>
      <c r="D5425" s="4">
        <f t="shared" si="420"/>
        <v>2014</v>
      </c>
      <c r="E5425" s="4">
        <f t="shared" si="421"/>
        <v>1</v>
      </c>
      <c r="F5425" s="4">
        <f t="shared" si="422"/>
        <v>5</v>
      </c>
      <c r="G5425" s="4">
        <f t="shared" si="423"/>
        <v>13</v>
      </c>
      <c r="H5425" s="4" t="str">
        <f t="shared" si="424"/>
        <v>日</v>
      </c>
      <c r="I5425">
        <v>-73.958982000000006</v>
      </c>
      <c r="J5425">
        <v>40.780754000000002</v>
      </c>
      <c r="K5425">
        <v>-73.789113999999998</v>
      </c>
      <c r="L5425">
        <v>40.641711999999998</v>
      </c>
      <c r="M5425">
        <v>1</v>
      </c>
      <c r="N5425">
        <v>21.095573030433865</v>
      </c>
    </row>
    <row r="5426" spans="1:14" x14ac:dyDescent="0.2">
      <c r="A5426" s="1">
        <v>3.6296296296296292E-2</v>
      </c>
      <c r="B5426">
        <v>15.5</v>
      </c>
      <c r="C5426" s="3">
        <v>41771.869444444441</v>
      </c>
      <c r="D5426" s="4">
        <f t="shared" si="420"/>
        <v>2014</v>
      </c>
      <c r="E5426" s="4">
        <f t="shared" si="421"/>
        <v>5</v>
      </c>
      <c r="F5426" s="4">
        <f t="shared" si="422"/>
        <v>12</v>
      </c>
      <c r="G5426" s="4">
        <f t="shared" si="423"/>
        <v>20</v>
      </c>
      <c r="H5426" s="4" t="str">
        <f t="shared" si="424"/>
        <v>月</v>
      </c>
      <c r="I5426">
        <v>-73.957279</v>
      </c>
      <c r="J5426">
        <v>40.785735000000003</v>
      </c>
      <c r="K5426">
        <v>-73.992054999999993</v>
      </c>
      <c r="L5426">
        <v>40.740938999999997</v>
      </c>
      <c r="M5426">
        <v>1</v>
      </c>
      <c r="N5426">
        <v>5.7848298826623008</v>
      </c>
    </row>
    <row r="5427" spans="1:14" x14ac:dyDescent="0.2">
      <c r="A5427" s="1">
        <v>1.2499999999999999E-2</v>
      </c>
      <c r="B5427">
        <v>11.3</v>
      </c>
      <c r="C5427" s="3">
        <v>40304.595833333333</v>
      </c>
      <c r="D5427" s="4">
        <f t="shared" si="420"/>
        <v>2010</v>
      </c>
      <c r="E5427" s="4">
        <f t="shared" si="421"/>
        <v>5</v>
      </c>
      <c r="F5427" s="4">
        <f t="shared" si="422"/>
        <v>6</v>
      </c>
      <c r="G5427" s="4">
        <f t="shared" si="423"/>
        <v>14</v>
      </c>
      <c r="H5427" s="4" t="str">
        <f t="shared" si="424"/>
        <v>木</v>
      </c>
      <c r="I5427">
        <v>-73.965936999999997</v>
      </c>
      <c r="J5427">
        <v>40.765214999999998</v>
      </c>
      <c r="K5427">
        <v>-73.938817999999998</v>
      </c>
      <c r="L5427">
        <v>40.766173000000002</v>
      </c>
      <c r="M5427">
        <v>5</v>
      </c>
      <c r="N5427">
        <v>2.2889384963145725</v>
      </c>
    </row>
    <row r="5428" spans="1:14" x14ac:dyDescent="0.2">
      <c r="A5428" s="1">
        <v>1.1111111111111112E-2</v>
      </c>
      <c r="B5428">
        <v>7.7</v>
      </c>
      <c r="C5428" s="3">
        <v>40557.927777777775</v>
      </c>
      <c r="D5428" s="4">
        <f t="shared" si="420"/>
        <v>2011</v>
      </c>
      <c r="E5428" s="4">
        <f t="shared" si="421"/>
        <v>1</v>
      </c>
      <c r="F5428" s="4">
        <f t="shared" si="422"/>
        <v>14</v>
      </c>
      <c r="G5428" s="4">
        <f t="shared" si="423"/>
        <v>22</v>
      </c>
      <c r="H5428" s="4" t="str">
        <f t="shared" si="424"/>
        <v>金</v>
      </c>
      <c r="I5428">
        <v>-73.986253000000005</v>
      </c>
      <c r="J5428">
        <v>40.756717000000002</v>
      </c>
      <c r="K5428">
        <v>-73.992172999999994</v>
      </c>
      <c r="L5428">
        <v>40.748893000000002</v>
      </c>
      <c r="M5428">
        <v>5</v>
      </c>
      <c r="N5428">
        <v>1.0038930451399755</v>
      </c>
    </row>
    <row r="5429" spans="1:14" x14ac:dyDescent="0.2">
      <c r="A5429" s="1">
        <v>2.6527777777777779E-2</v>
      </c>
      <c r="B5429">
        <v>39.83</v>
      </c>
      <c r="C5429" s="3">
        <v>41809.443055555559</v>
      </c>
      <c r="D5429" s="4">
        <f t="shared" si="420"/>
        <v>2014</v>
      </c>
      <c r="E5429" s="4">
        <f t="shared" si="421"/>
        <v>6</v>
      </c>
      <c r="F5429" s="4">
        <f t="shared" si="422"/>
        <v>19</v>
      </c>
      <c r="G5429" s="4">
        <f t="shared" si="423"/>
        <v>10</v>
      </c>
      <c r="H5429" s="4" t="str">
        <f t="shared" si="424"/>
        <v>木</v>
      </c>
      <c r="I5429">
        <v>-74.007658000000006</v>
      </c>
      <c r="J5429">
        <v>40.743377000000002</v>
      </c>
      <c r="K5429">
        <v>-73.861498999999995</v>
      </c>
      <c r="L5429">
        <v>40.768180000000001</v>
      </c>
      <c r="M5429">
        <v>1</v>
      </c>
      <c r="N5429">
        <v>12.630258095646155</v>
      </c>
    </row>
    <row r="5430" spans="1:14" x14ac:dyDescent="0.2">
      <c r="A5430" s="1">
        <v>6.9444444444444441E-3</v>
      </c>
      <c r="B5430">
        <v>7.5</v>
      </c>
      <c r="C5430" s="3">
        <v>41355.881944444445</v>
      </c>
      <c r="D5430" s="4">
        <f t="shared" si="420"/>
        <v>2013</v>
      </c>
      <c r="E5430" s="4">
        <f t="shared" si="421"/>
        <v>3</v>
      </c>
      <c r="F5430" s="4">
        <f t="shared" si="422"/>
        <v>22</v>
      </c>
      <c r="G5430" s="4">
        <f t="shared" si="423"/>
        <v>21</v>
      </c>
      <c r="H5430" s="4" t="str">
        <f t="shared" si="424"/>
        <v>金</v>
      </c>
      <c r="I5430">
        <v>-73.988506999999998</v>
      </c>
      <c r="J5430">
        <v>40.774227000000003</v>
      </c>
      <c r="K5430">
        <v>-73.970911999999998</v>
      </c>
      <c r="L5430">
        <v>40.79327</v>
      </c>
      <c r="M5430">
        <v>1</v>
      </c>
      <c r="N5430">
        <v>2.5871358737912522</v>
      </c>
    </row>
    <row r="5431" spans="1:14" x14ac:dyDescent="0.2">
      <c r="A5431" s="1">
        <v>3.78587962962963E-2</v>
      </c>
      <c r="B5431">
        <v>4.5</v>
      </c>
      <c r="C5431" s="3">
        <v>41616.07916666667</v>
      </c>
      <c r="D5431" s="4">
        <f t="shared" si="420"/>
        <v>2013</v>
      </c>
      <c r="E5431" s="4">
        <f t="shared" si="421"/>
        <v>12</v>
      </c>
      <c r="F5431" s="4">
        <f t="shared" si="422"/>
        <v>8</v>
      </c>
      <c r="G5431" s="4">
        <f t="shared" si="423"/>
        <v>1</v>
      </c>
      <c r="H5431" s="4" t="str">
        <f t="shared" si="424"/>
        <v>日</v>
      </c>
      <c r="I5431">
        <v>-73.987261000000004</v>
      </c>
      <c r="J5431">
        <v>40.733196999999997</v>
      </c>
      <c r="K5431">
        <v>-73.980123000000006</v>
      </c>
      <c r="L5431">
        <v>40.744134000000003</v>
      </c>
      <c r="M5431">
        <v>1</v>
      </c>
      <c r="N5431">
        <v>1.3582299992173608</v>
      </c>
    </row>
    <row r="5432" spans="1:14" x14ac:dyDescent="0.2">
      <c r="A5432" s="1">
        <v>2.5196759259259256E-2</v>
      </c>
      <c r="B5432">
        <v>6.5</v>
      </c>
      <c r="C5432" s="3">
        <v>42106.15</v>
      </c>
      <c r="D5432" s="4">
        <f t="shared" si="420"/>
        <v>2015</v>
      </c>
      <c r="E5432" s="4">
        <f t="shared" si="421"/>
        <v>4</v>
      </c>
      <c r="F5432" s="4">
        <f t="shared" si="422"/>
        <v>12</v>
      </c>
      <c r="G5432" s="4">
        <f t="shared" si="423"/>
        <v>3</v>
      </c>
      <c r="H5432" s="4" t="str">
        <f t="shared" si="424"/>
        <v>日</v>
      </c>
      <c r="I5432">
        <v>-73.985404970000005</v>
      </c>
      <c r="J5432">
        <v>40.74722672</v>
      </c>
      <c r="K5432">
        <v>-73.992225649999995</v>
      </c>
      <c r="L5432">
        <v>40.756130220000003</v>
      </c>
      <c r="M5432">
        <v>1</v>
      </c>
      <c r="N5432">
        <v>1.1459419605458057</v>
      </c>
    </row>
    <row r="5433" spans="1:14" x14ac:dyDescent="0.2">
      <c r="A5433" s="1">
        <v>3.5416666666666666E-2</v>
      </c>
      <c r="B5433">
        <v>6.1</v>
      </c>
      <c r="C5433" s="3">
        <v>39837.160416666666</v>
      </c>
      <c r="D5433" s="4">
        <f t="shared" si="420"/>
        <v>2009</v>
      </c>
      <c r="E5433" s="4">
        <f t="shared" si="421"/>
        <v>1</v>
      </c>
      <c r="F5433" s="4">
        <f t="shared" si="422"/>
        <v>24</v>
      </c>
      <c r="G5433" s="4">
        <f t="shared" si="423"/>
        <v>3</v>
      </c>
      <c r="H5433" s="4" t="str">
        <f t="shared" si="424"/>
        <v>土</v>
      </c>
      <c r="I5433">
        <v>-73.987965000000003</v>
      </c>
      <c r="J5433">
        <v>40.729562000000001</v>
      </c>
      <c r="K5433">
        <v>-73.973502999999994</v>
      </c>
      <c r="L5433">
        <v>40.744011999999998</v>
      </c>
      <c r="M5433">
        <v>5</v>
      </c>
      <c r="N5433">
        <v>2.0187907026647816</v>
      </c>
    </row>
    <row r="5434" spans="1:14" x14ac:dyDescent="0.2">
      <c r="A5434" s="1">
        <v>2.9861111111111113E-2</v>
      </c>
      <c r="B5434">
        <v>4.5</v>
      </c>
      <c r="C5434" s="3">
        <v>41034.654861111114</v>
      </c>
      <c r="D5434" s="4">
        <f t="shared" si="420"/>
        <v>2012</v>
      </c>
      <c r="E5434" s="4">
        <f t="shared" si="421"/>
        <v>5</v>
      </c>
      <c r="F5434" s="4">
        <f t="shared" si="422"/>
        <v>5</v>
      </c>
      <c r="G5434" s="4">
        <f t="shared" si="423"/>
        <v>15</v>
      </c>
      <c r="H5434" s="4" t="str">
        <f t="shared" si="424"/>
        <v>土</v>
      </c>
      <c r="I5434">
        <v>-73.972830000000002</v>
      </c>
      <c r="J5434">
        <v>40.793436999999997</v>
      </c>
      <c r="K5434">
        <v>-73.964721999999995</v>
      </c>
      <c r="L5434">
        <v>40.798265000000001</v>
      </c>
      <c r="M5434">
        <v>1</v>
      </c>
      <c r="N5434">
        <v>0.86933216777327105</v>
      </c>
    </row>
    <row r="5435" spans="1:14" x14ac:dyDescent="0.2">
      <c r="A5435" s="1">
        <v>1.2511574074074073E-2</v>
      </c>
      <c r="B5435">
        <v>38.5</v>
      </c>
      <c r="C5435" s="3">
        <v>41413.095833333333</v>
      </c>
      <c r="D5435" s="4">
        <f t="shared" si="420"/>
        <v>2013</v>
      </c>
      <c r="E5435" s="4">
        <f t="shared" si="421"/>
        <v>5</v>
      </c>
      <c r="F5435" s="4">
        <f t="shared" si="422"/>
        <v>19</v>
      </c>
      <c r="G5435" s="4">
        <f t="shared" si="423"/>
        <v>2</v>
      </c>
      <c r="H5435" s="4" t="str">
        <f t="shared" si="424"/>
        <v>日</v>
      </c>
      <c r="I5435">
        <v>-73.899756999999994</v>
      </c>
      <c r="J5435">
        <v>40.741129000000001</v>
      </c>
      <c r="K5435">
        <v>-73.938884999999999</v>
      </c>
      <c r="L5435">
        <v>40.700432999999997</v>
      </c>
      <c r="M5435">
        <v>1</v>
      </c>
      <c r="N5435">
        <v>5.6054473161807676</v>
      </c>
    </row>
    <row r="5436" spans="1:14" x14ac:dyDescent="0.2">
      <c r="A5436" s="1">
        <v>2.3472222222222217E-2</v>
      </c>
      <c r="B5436">
        <v>10.5</v>
      </c>
      <c r="C5436" s="3">
        <v>39930.856249999997</v>
      </c>
      <c r="D5436" s="4">
        <f t="shared" si="420"/>
        <v>2009</v>
      </c>
      <c r="E5436" s="4">
        <f t="shared" si="421"/>
        <v>4</v>
      </c>
      <c r="F5436" s="4">
        <f t="shared" si="422"/>
        <v>27</v>
      </c>
      <c r="G5436" s="4">
        <f t="shared" si="423"/>
        <v>20</v>
      </c>
      <c r="H5436" s="4" t="str">
        <f t="shared" si="424"/>
        <v>月</v>
      </c>
      <c r="I5436">
        <v>-73.999205000000003</v>
      </c>
      <c r="J5436">
        <v>40.734031000000002</v>
      </c>
      <c r="K5436">
        <v>-73.961568999999997</v>
      </c>
      <c r="L5436">
        <v>40.760396999999998</v>
      </c>
      <c r="M5436">
        <v>1</v>
      </c>
      <c r="N5436">
        <v>4.3230848659527874</v>
      </c>
    </row>
    <row r="5437" spans="1:14" x14ac:dyDescent="0.2">
      <c r="A5437" s="1">
        <v>2.8819444444444443E-2</v>
      </c>
      <c r="B5437">
        <v>7.7</v>
      </c>
      <c r="C5437" s="3">
        <v>40035.361805555556</v>
      </c>
      <c r="D5437" s="4">
        <f t="shared" si="420"/>
        <v>2009</v>
      </c>
      <c r="E5437" s="4">
        <f t="shared" si="421"/>
        <v>8</v>
      </c>
      <c r="F5437" s="4">
        <f t="shared" si="422"/>
        <v>10</v>
      </c>
      <c r="G5437" s="4">
        <f t="shared" si="423"/>
        <v>8</v>
      </c>
      <c r="H5437" s="4" t="str">
        <f t="shared" si="424"/>
        <v>月</v>
      </c>
      <c r="I5437">
        <v>-73.949808000000004</v>
      </c>
      <c r="J5437">
        <v>40.771042000000001</v>
      </c>
      <c r="K5437">
        <v>-73.974450000000004</v>
      </c>
      <c r="L5437">
        <v>40.749949000000001</v>
      </c>
      <c r="M5437">
        <v>1</v>
      </c>
      <c r="N5437">
        <v>3.1353697706811805</v>
      </c>
    </row>
    <row r="5438" spans="1:14" x14ac:dyDescent="0.2">
      <c r="A5438" s="1">
        <v>3.6111111111111115E-2</v>
      </c>
      <c r="B5438">
        <v>9.3000000000000007</v>
      </c>
      <c r="C5438" s="3">
        <v>40111.952777777777</v>
      </c>
      <c r="D5438" s="4">
        <f t="shared" si="420"/>
        <v>2009</v>
      </c>
      <c r="E5438" s="4">
        <f t="shared" si="421"/>
        <v>10</v>
      </c>
      <c r="F5438" s="4">
        <f t="shared" si="422"/>
        <v>25</v>
      </c>
      <c r="G5438" s="4">
        <f t="shared" si="423"/>
        <v>22</v>
      </c>
      <c r="H5438" s="4" t="str">
        <f t="shared" si="424"/>
        <v>日</v>
      </c>
      <c r="I5438">
        <v>-73.950694999999996</v>
      </c>
      <c r="J5438">
        <v>40.794832</v>
      </c>
      <c r="K5438">
        <v>-73.986266999999998</v>
      </c>
      <c r="L5438">
        <v>40.778807999999998</v>
      </c>
      <c r="M5438">
        <v>1</v>
      </c>
      <c r="N5438">
        <v>3.488697473007818</v>
      </c>
    </row>
    <row r="5439" spans="1:14" x14ac:dyDescent="0.2">
      <c r="A5439" s="1">
        <v>3.2673611111111105E-2</v>
      </c>
      <c r="B5439">
        <v>11</v>
      </c>
      <c r="C5439" s="3">
        <v>41611.532638888886</v>
      </c>
      <c r="D5439" s="4">
        <f t="shared" si="420"/>
        <v>2013</v>
      </c>
      <c r="E5439" s="4">
        <f t="shared" si="421"/>
        <v>12</v>
      </c>
      <c r="F5439" s="4">
        <f t="shared" si="422"/>
        <v>3</v>
      </c>
      <c r="G5439" s="4">
        <f t="shared" si="423"/>
        <v>12</v>
      </c>
      <c r="H5439" s="4" t="str">
        <f t="shared" si="424"/>
        <v>火</v>
      </c>
      <c r="I5439">
        <v>-73.991516000000004</v>
      </c>
      <c r="J5439">
        <v>40.756405999999998</v>
      </c>
      <c r="K5439">
        <v>-74.002865999999997</v>
      </c>
      <c r="L5439">
        <v>40.733367000000001</v>
      </c>
      <c r="M5439">
        <v>1</v>
      </c>
      <c r="N5439">
        <v>2.737506139237309</v>
      </c>
    </row>
    <row r="5440" spans="1:14" x14ac:dyDescent="0.2">
      <c r="A5440" s="1">
        <v>2.4687499999999998E-2</v>
      </c>
      <c r="B5440">
        <v>8.5</v>
      </c>
      <c r="C5440" s="3">
        <v>41704.607638888891</v>
      </c>
      <c r="D5440" s="4">
        <f t="shared" si="420"/>
        <v>2014</v>
      </c>
      <c r="E5440" s="4">
        <f t="shared" si="421"/>
        <v>3</v>
      </c>
      <c r="F5440" s="4">
        <f t="shared" si="422"/>
        <v>6</v>
      </c>
      <c r="G5440" s="4">
        <f t="shared" si="423"/>
        <v>14</v>
      </c>
      <c r="H5440" s="4" t="str">
        <f t="shared" si="424"/>
        <v>木</v>
      </c>
      <c r="I5440">
        <v>-73.963778000000005</v>
      </c>
      <c r="J5440">
        <v>40.774158999999997</v>
      </c>
      <c r="K5440">
        <v>-73.944418999999996</v>
      </c>
      <c r="L5440">
        <v>40.779688</v>
      </c>
      <c r="M5440">
        <v>1</v>
      </c>
      <c r="N5440">
        <v>1.744126083193434</v>
      </c>
    </row>
    <row r="5441" spans="1:14" x14ac:dyDescent="0.2">
      <c r="A5441" s="1">
        <v>3.7349537037037035E-2</v>
      </c>
      <c r="B5441">
        <v>7.5</v>
      </c>
      <c r="C5441" s="3">
        <v>41788.661805555559</v>
      </c>
      <c r="D5441" s="4">
        <f t="shared" si="420"/>
        <v>2014</v>
      </c>
      <c r="E5441" s="4">
        <f t="shared" si="421"/>
        <v>5</v>
      </c>
      <c r="F5441" s="4">
        <f t="shared" si="422"/>
        <v>29</v>
      </c>
      <c r="G5441" s="4">
        <f t="shared" si="423"/>
        <v>15</v>
      </c>
      <c r="H5441" s="4" t="str">
        <f t="shared" si="424"/>
        <v>木</v>
      </c>
      <c r="I5441">
        <v>-73.981461999999993</v>
      </c>
      <c r="J5441">
        <v>40.759884999999997</v>
      </c>
      <c r="K5441">
        <v>-73.995500000000007</v>
      </c>
      <c r="L5441">
        <v>40.764750999999997</v>
      </c>
      <c r="M5441">
        <v>1</v>
      </c>
      <c r="N5441">
        <v>1.3016901712124513</v>
      </c>
    </row>
    <row r="5442" spans="1:14" x14ac:dyDescent="0.2">
      <c r="A5442" s="1">
        <v>2.6365740740740742E-2</v>
      </c>
      <c r="B5442">
        <v>12</v>
      </c>
      <c r="C5442" s="3">
        <v>42158.359027777777</v>
      </c>
      <c r="D5442" s="4">
        <f t="shared" si="420"/>
        <v>2015</v>
      </c>
      <c r="E5442" s="4">
        <f t="shared" si="421"/>
        <v>6</v>
      </c>
      <c r="F5442" s="4">
        <f t="shared" si="422"/>
        <v>3</v>
      </c>
      <c r="G5442" s="4">
        <f t="shared" si="423"/>
        <v>8</v>
      </c>
      <c r="H5442" s="4" t="str">
        <f t="shared" si="424"/>
        <v>水</v>
      </c>
      <c r="I5442">
        <v>-73.959732059999993</v>
      </c>
      <c r="J5442">
        <v>40.780418400000002</v>
      </c>
      <c r="K5442">
        <v>-73.985298159999999</v>
      </c>
      <c r="L5442">
        <v>40.766853330000004</v>
      </c>
      <c r="M5442">
        <v>6</v>
      </c>
      <c r="N5442">
        <v>2.6316246821571951</v>
      </c>
    </row>
    <row r="5443" spans="1:14" x14ac:dyDescent="0.2">
      <c r="A5443" s="1">
        <v>2.1736111111111112E-2</v>
      </c>
      <c r="B5443">
        <v>27.3</v>
      </c>
      <c r="C5443" s="3">
        <v>40582.563194444447</v>
      </c>
      <c r="D5443" s="4">
        <f t="shared" ref="D5443:D5506" si="425">YEAR(C5443)</f>
        <v>2011</v>
      </c>
      <c r="E5443" s="4">
        <f t="shared" ref="E5443:E5506" si="426">MONTH(C5443)</f>
        <v>2</v>
      </c>
      <c r="F5443" s="4">
        <f t="shared" ref="F5443:F5506" si="427">DAY(C5443)</f>
        <v>8</v>
      </c>
      <c r="G5443" s="4">
        <f t="shared" ref="G5443:G5506" si="428">HOUR(C5443)</f>
        <v>13</v>
      </c>
      <c r="H5443" s="4" t="str">
        <f t="shared" ref="H5443:H5506" si="429">TEXT(C5443, "aaa")</f>
        <v>火</v>
      </c>
      <c r="I5443">
        <v>-73.873317999999998</v>
      </c>
      <c r="J5443">
        <v>40.773947999999997</v>
      </c>
      <c r="K5443">
        <v>-74.010204999999999</v>
      </c>
      <c r="L5443">
        <v>40.711157999999998</v>
      </c>
      <c r="M5443">
        <v>0</v>
      </c>
      <c r="N5443">
        <v>13.496239646710988</v>
      </c>
    </row>
    <row r="5444" spans="1:14" x14ac:dyDescent="0.2">
      <c r="A5444" s="1">
        <v>2.461805555555556E-2</v>
      </c>
      <c r="B5444">
        <v>8.5</v>
      </c>
      <c r="C5444" s="3">
        <v>40633.565972222219</v>
      </c>
      <c r="D5444" s="4">
        <f t="shared" si="425"/>
        <v>2011</v>
      </c>
      <c r="E5444" s="4">
        <f t="shared" si="426"/>
        <v>3</v>
      </c>
      <c r="F5444" s="4">
        <f t="shared" si="427"/>
        <v>31</v>
      </c>
      <c r="G5444" s="4">
        <f t="shared" si="428"/>
        <v>13</v>
      </c>
      <c r="H5444" s="4" t="str">
        <f t="shared" si="429"/>
        <v>木</v>
      </c>
      <c r="I5444">
        <v>-74.005211000000003</v>
      </c>
      <c r="J5444">
        <v>40.719011000000002</v>
      </c>
      <c r="K5444">
        <v>-73.993116999999998</v>
      </c>
      <c r="L5444">
        <v>40.701011999999999</v>
      </c>
      <c r="M5444">
        <v>2</v>
      </c>
      <c r="N5444">
        <v>2.2485628575981695</v>
      </c>
    </row>
    <row r="5445" spans="1:14" x14ac:dyDescent="0.2">
      <c r="A5445" s="1">
        <v>3.5416666666666666E-2</v>
      </c>
      <c r="B5445">
        <v>4.0999999999999996</v>
      </c>
      <c r="C5445" s="3">
        <v>40935.45208333333</v>
      </c>
      <c r="D5445" s="4">
        <f t="shared" si="425"/>
        <v>2012</v>
      </c>
      <c r="E5445" s="4">
        <f t="shared" si="426"/>
        <v>1</v>
      </c>
      <c r="F5445" s="4">
        <f t="shared" si="427"/>
        <v>27</v>
      </c>
      <c r="G5445" s="4">
        <f t="shared" si="428"/>
        <v>10</v>
      </c>
      <c r="H5445" s="4" t="str">
        <f t="shared" si="429"/>
        <v>金</v>
      </c>
      <c r="I5445">
        <v>-73.992194999999995</v>
      </c>
      <c r="J5445">
        <v>40.724820000000001</v>
      </c>
      <c r="K5445">
        <v>-73.998552000000004</v>
      </c>
      <c r="L5445">
        <v>40.723261999999998</v>
      </c>
      <c r="M5445">
        <v>1</v>
      </c>
      <c r="N5445">
        <v>0.56365259804654</v>
      </c>
    </row>
    <row r="5446" spans="1:14" x14ac:dyDescent="0.2">
      <c r="A5446" s="1">
        <v>1.712962962962963E-3</v>
      </c>
      <c r="B5446">
        <v>8.1</v>
      </c>
      <c r="C5446" s="3">
        <v>40112.793055555558</v>
      </c>
      <c r="D5446" s="4">
        <f t="shared" si="425"/>
        <v>2009</v>
      </c>
      <c r="E5446" s="4">
        <f t="shared" si="426"/>
        <v>10</v>
      </c>
      <c r="F5446" s="4">
        <f t="shared" si="427"/>
        <v>26</v>
      </c>
      <c r="G5446" s="4">
        <f t="shared" si="428"/>
        <v>19</v>
      </c>
      <c r="H5446" s="4" t="str">
        <f t="shared" si="429"/>
        <v>月</v>
      </c>
      <c r="I5446">
        <v>-73.939316000000005</v>
      </c>
      <c r="J5446">
        <v>40.805014999999997</v>
      </c>
      <c r="K5446">
        <v>-73.952562</v>
      </c>
      <c r="L5446">
        <v>40.777557999999999</v>
      </c>
      <c r="M5446">
        <v>1</v>
      </c>
      <c r="N5446">
        <v>3.2539909747208222</v>
      </c>
    </row>
    <row r="5447" spans="1:14" x14ac:dyDescent="0.2">
      <c r="A5447" s="1">
        <v>8.217592592592594E-3</v>
      </c>
      <c r="B5447">
        <v>13.5</v>
      </c>
      <c r="C5447" s="3">
        <v>42140.882638888892</v>
      </c>
      <c r="D5447" s="4">
        <f t="shared" si="425"/>
        <v>2015</v>
      </c>
      <c r="E5447" s="4">
        <f t="shared" si="426"/>
        <v>5</v>
      </c>
      <c r="F5447" s="4">
        <f t="shared" si="427"/>
        <v>16</v>
      </c>
      <c r="G5447" s="4">
        <f t="shared" si="428"/>
        <v>21</v>
      </c>
      <c r="H5447" s="4" t="str">
        <f t="shared" si="429"/>
        <v>土</v>
      </c>
      <c r="I5447">
        <v>-73.996665949999993</v>
      </c>
      <c r="J5447">
        <v>40.747047420000001</v>
      </c>
      <c r="K5447">
        <v>-73.984367370000001</v>
      </c>
      <c r="L5447">
        <v>40.728816989999999</v>
      </c>
      <c r="M5447">
        <v>1</v>
      </c>
      <c r="N5447">
        <v>2.2791590679343647</v>
      </c>
    </row>
    <row r="5448" spans="1:14" x14ac:dyDescent="0.2">
      <c r="A5448" s="1">
        <v>1.7766203703703704E-2</v>
      </c>
      <c r="B5448">
        <v>10.9</v>
      </c>
      <c r="C5448" s="3">
        <v>40378.100694444445</v>
      </c>
      <c r="D5448" s="4">
        <f t="shared" si="425"/>
        <v>2010</v>
      </c>
      <c r="E5448" s="4">
        <f t="shared" si="426"/>
        <v>7</v>
      </c>
      <c r="F5448" s="4">
        <f t="shared" si="427"/>
        <v>19</v>
      </c>
      <c r="G5448" s="4">
        <f t="shared" si="428"/>
        <v>2</v>
      </c>
      <c r="H5448" s="4" t="str">
        <f t="shared" si="429"/>
        <v>月</v>
      </c>
      <c r="I5448">
        <v>-73.998282000000003</v>
      </c>
      <c r="J5448">
        <v>40.723737</v>
      </c>
      <c r="K5448">
        <v>-73.995014999999995</v>
      </c>
      <c r="L5448">
        <v>40.760359999999999</v>
      </c>
      <c r="M5448">
        <v>1</v>
      </c>
      <c r="N5448">
        <v>4.0861548055755641</v>
      </c>
    </row>
    <row r="5449" spans="1:14" x14ac:dyDescent="0.2">
      <c r="A5449" s="1">
        <v>2.7777777777777776E-2</v>
      </c>
      <c r="B5449">
        <v>7</v>
      </c>
      <c r="C5449" s="3">
        <v>41450.611111111109</v>
      </c>
      <c r="D5449" s="4">
        <f t="shared" si="425"/>
        <v>2013</v>
      </c>
      <c r="E5449" s="4">
        <f t="shared" si="426"/>
        <v>6</v>
      </c>
      <c r="F5449" s="4">
        <f t="shared" si="427"/>
        <v>25</v>
      </c>
      <c r="G5449" s="4">
        <f t="shared" si="428"/>
        <v>14</v>
      </c>
      <c r="H5449" s="4" t="str">
        <f t="shared" si="429"/>
        <v>火</v>
      </c>
      <c r="I5449">
        <v>-73.979495</v>
      </c>
      <c r="J5449">
        <v>40.735452000000002</v>
      </c>
      <c r="K5449">
        <v>-73.973001999999994</v>
      </c>
      <c r="L5449">
        <v>40.746051999999999</v>
      </c>
      <c r="M5449">
        <v>1</v>
      </c>
      <c r="N5449">
        <v>1.3008767647021828</v>
      </c>
    </row>
    <row r="5450" spans="1:14" x14ac:dyDescent="0.2">
      <c r="A5450" s="1">
        <v>2.6006944444444447E-2</v>
      </c>
      <c r="B5450">
        <v>10.5</v>
      </c>
      <c r="C5450" s="3">
        <v>41724.400694444441</v>
      </c>
      <c r="D5450" s="4">
        <f t="shared" si="425"/>
        <v>2014</v>
      </c>
      <c r="E5450" s="4">
        <f t="shared" si="426"/>
        <v>3</v>
      </c>
      <c r="F5450" s="4">
        <f t="shared" si="427"/>
        <v>26</v>
      </c>
      <c r="G5450" s="4">
        <f t="shared" si="428"/>
        <v>9</v>
      </c>
      <c r="H5450" s="4" t="str">
        <f t="shared" si="429"/>
        <v>水</v>
      </c>
      <c r="I5450">
        <v>-73.966972999999996</v>
      </c>
      <c r="J5450">
        <v>40.793675</v>
      </c>
      <c r="K5450">
        <v>-73.966139999999996</v>
      </c>
      <c r="L5450">
        <v>40.771842999999997</v>
      </c>
      <c r="M5450">
        <v>1</v>
      </c>
      <c r="N5450">
        <v>2.4313411705397039</v>
      </c>
    </row>
    <row r="5451" spans="1:14" x14ac:dyDescent="0.2">
      <c r="A5451" s="1">
        <v>1.0416666666666666E-2</v>
      </c>
      <c r="B5451">
        <v>43.33</v>
      </c>
      <c r="C5451" s="3">
        <v>41941.677083333336</v>
      </c>
      <c r="D5451" s="4">
        <f t="shared" si="425"/>
        <v>2014</v>
      </c>
      <c r="E5451" s="4">
        <f t="shared" si="426"/>
        <v>10</v>
      </c>
      <c r="F5451" s="4">
        <f t="shared" si="427"/>
        <v>29</v>
      </c>
      <c r="G5451" s="4">
        <f t="shared" si="428"/>
        <v>16</v>
      </c>
      <c r="H5451" s="4" t="str">
        <f t="shared" si="429"/>
        <v>水</v>
      </c>
      <c r="I5451">
        <v>-73.873294999999999</v>
      </c>
      <c r="J5451">
        <v>40.774047000000003</v>
      </c>
      <c r="K5451">
        <v>-73.988167000000004</v>
      </c>
      <c r="L5451">
        <v>40.757595000000002</v>
      </c>
      <c r="M5451">
        <v>2</v>
      </c>
      <c r="N5451">
        <v>9.8566897749093645</v>
      </c>
    </row>
    <row r="5452" spans="1:14" x14ac:dyDescent="0.2">
      <c r="A5452" s="1">
        <v>3.6597222222222225E-2</v>
      </c>
      <c r="B5452">
        <v>13.7</v>
      </c>
      <c r="C5452" s="3">
        <v>39962.327777777777</v>
      </c>
      <c r="D5452" s="4">
        <f t="shared" si="425"/>
        <v>2009</v>
      </c>
      <c r="E5452" s="4">
        <f t="shared" si="426"/>
        <v>5</v>
      </c>
      <c r="F5452" s="4">
        <f t="shared" si="427"/>
        <v>29</v>
      </c>
      <c r="G5452" s="4">
        <f t="shared" si="428"/>
        <v>7</v>
      </c>
      <c r="H5452" s="4" t="str">
        <f t="shared" si="429"/>
        <v>金</v>
      </c>
      <c r="I5452">
        <v>-73.954854999999995</v>
      </c>
      <c r="J5452">
        <v>40.788435</v>
      </c>
      <c r="K5452">
        <v>-73.959772999999998</v>
      </c>
      <c r="L5452">
        <v>40.779572999999999</v>
      </c>
      <c r="M5452">
        <v>3</v>
      </c>
      <c r="N5452">
        <v>1.0700676686303885</v>
      </c>
    </row>
    <row r="5453" spans="1:14" x14ac:dyDescent="0.2">
      <c r="A5453" s="1">
        <v>3.4722222222222224E-2</v>
      </c>
      <c r="B5453">
        <v>5.3</v>
      </c>
      <c r="C5453" s="3">
        <v>40446.326388888891</v>
      </c>
      <c r="D5453" s="4">
        <f t="shared" si="425"/>
        <v>2010</v>
      </c>
      <c r="E5453" s="4">
        <f t="shared" si="426"/>
        <v>9</v>
      </c>
      <c r="F5453" s="4">
        <f t="shared" si="427"/>
        <v>25</v>
      </c>
      <c r="G5453" s="4">
        <f t="shared" si="428"/>
        <v>7</v>
      </c>
      <c r="H5453" s="4" t="str">
        <f t="shared" si="429"/>
        <v>土</v>
      </c>
      <c r="I5453">
        <v>-73.978915000000001</v>
      </c>
      <c r="J5453">
        <v>40.762636999999998</v>
      </c>
      <c r="K5453">
        <v>-73.987916999999996</v>
      </c>
      <c r="L5453">
        <v>40.747884999999997</v>
      </c>
      <c r="M5453">
        <v>1</v>
      </c>
      <c r="N5453">
        <v>1.809142390028736</v>
      </c>
    </row>
    <row r="5454" spans="1:14" x14ac:dyDescent="0.2">
      <c r="A5454" s="1">
        <v>2.2268518518518521E-2</v>
      </c>
      <c r="B5454">
        <v>13.3</v>
      </c>
      <c r="C5454" s="3">
        <v>40957.230555555558</v>
      </c>
      <c r="D5454" s="4">
        <f t="shared" si="425"/>
        <v>2012</v>
      </c>
      <c r="E5454" s="4">
        <f t="shared" si="426"/>
        <v>2</v>
      </c>
      <c r="F5454" s="4">
        <f t="shared" si="427"/>
        <v>18</v>
      </c>
      <c r="G5454" s="4">
        <f t="shared" si="428"/>
        <v>5</v>
      </c>
      <c r="H5454" s="4" t="str">
        <f t="shared" si="429"/>
        <v>土</v>
      </c>
      <c r="I5454">
        <v>-73.978774000000001</v>
      </c>
      <c r="J5454">
        <v>40.724482000000002</v>
      </c>
      <c r="K5454">
        <v>-73.953625000000002</v>
      </c>
      <c r="L5454">
        <v>40.781205999999997</v>
      </c>
      <c r="M5454">
        <v>1</v>
      </c>
      <c r="N5454">
        <v>6.6611110933326874</v>
      </c>
    </row>
    <row r="5455" spans="1:14" x14ac:dyDescent="0.2">
      <c r="A5455" s="1">
        <v>3.2638888888888891E-2</v>
      </c>
      <c r="B5455">
        <v>7</v>
      </c>
      <c r="C5455" s="3">
        <v>41370.074305555558</v>
      </c>
      <c r="D5455" s="4">
        <f t="shared" si="425"/>
        <v>2013</v>
      </c>
      <c r="E5455" s="4">
        <f t="shared" si="426"/>
        <v>4</v>
      </c>
      <c r="F5455" s="4">
        <f t="shared" si="427"/>
        <v>6</v>
      </c>
      <c r="G5455" s="4">
        <f t="shared" si="428"/>
        <v>1</v>
      </c>
      <c r="H5455" s="4" t="str">
        <f t="shared" si="429"/>
        <v>土</v>
      </c>
      <c r="I5455">
        <v>-74.000062</v>
      </c>
      <c r="J5455">
        <v>40.718175000000002</v>
      </c>
      <c r="K5455">
        <v>-73.998355000000004</v>
      </c>
      <c r="L5455">
        <v>40.735154999999999</v>
      </c>
      <c r="M5455">
        <v>1</v>
      </c>
      <c r="N5455">
        <v>1.8956825021246446</v>
      </c>
    </row>
    <row r="5456" spans="1:14" x14ac:dyDescent="0.2">
      <c r="A5456" s="1">
        <v>2.9861111111111113E-2</v>
      </c>
      <c r="B5456">
        <v>16.899999999999999</v>
      </c>
      <c r="C5456" s="3">
        <v>39961.654861111114</v>
      </c>
      <c r="D5456" s="4">
        <f t="shared" si="425"/>
        <v>2009</v>
      </c>
      <c r="E5456" s="4">
        <f t="shared" si="426"/>
        <v>5</v>
      </c>
      <c r="F5456" s="4">
        <f t="shared" si="427"/>
        <v>28</v>
      </c>
      <c r="G5456" s="4">
        <f t="shared" si="428"/>
        <v>15</v>
      </c>
      <c r="H5456" s="4" t="str">
        <f t="shared" si="429"/>
        <v>木</v>
      </c>
      <c r="I5456">
        <v>-73.783742000000004</v>
      </c>
      <c r="J5456">
        <v>40.648645000000002</v>
      </c>
      <c r="K5456">
        <v>-73.745795000000001</v>
      </c>
      <c r="L5456">
        <v>40.653309999999998</v>
      </c>
      <c r="M5456">
        <v>5</v>
      </c>
      <c r="N5456">
        <v>3.2466978172649883</v>
      </c>
    </row>
    <row r="5457" spans="1:14" x14ac:dyDescent="0.2">
      <c r="A5457" s="1">
        <v>2.1087962962962961E-2</v>
      </c>
      <c r="B5457">
        <v>15.7</v>
      </c>
      <c r="C5457" s="3">
        <v>40657.479166666664</v>
      </c>
      <c r="D5457" s="4">
        <f t="shared" si="425"/>
        <v>2011</v>
      </c>
      <c r="E5457" s="4">
        <f t="shared" si="426"/>
        <v>4</v>
      </c>
      <c r="F5457" s="4">
        <f t="shared" si="427"/>
        <v>24</v>
      </c>
      <c r="G5457" s="4">
        <f t="shared" si="428"/>
        <v>11</v>
      </c>
      <c r="H5457" s="4" t="str">
        <f t="shared" si="429"/>
        <v>日</v>
      </c>
      <c r="I5457">
        <v>-73.994647000000001</v>
      </c>
      <c r="J5457">
        <v>40.693095</v>
      </c>
      <c r="K5457">
        <v>-73.980186000000003</v>
      </c>
      <c r="L5457">
        <v>40.730386000000003</v>
      </c>
      <c r="M5457">
        <v>1</v>
      </c>
      <c r="N5457">
        <v>4.3268384097873094</v>
      </c>
    </row>
    <row r="5458" spans="1:14" x14ac:dyDescent="0.2">
      <c r="A5458" s="1">
        <v>3.6238425925925924E-2</v>
      </c>
      <c r="B5458">
        <v>3.3</v>
      </c>
      <c r="C5458" s="3">
        <v>40671.452777777777</v>
      </c>
      <c r="D5458" s="4">
        <f t="shared" si="425"/>
        <v>2011</v>
      </c>
      <c r="E5458" s="4">
        <f t="shared" si="426"/>
        <v>5</v>
      </c>
      <c r="F5458" s="4">
        <f t="shared" si="427"/>
        <v>8</v>
      </c>
      <c r="G5458" s="4">
        <f t="shared" si="428"/>
        <v>10</v>
      </c>
      <c r="H5458" s="4" t="str">
        <f t="shared" si="429"/>
        <v>日</v>
      </c>
      <c r="I5458">
        <v>-73.956635000000006</v>
      </c>
      <c r="J5458">
        <v>40.766948999999997</v>
      </c>
      <c r="K5458">
        <v>-73.957623999999996</v>
      </c>
      <c r="L5458">
        <v>40.771113999999997</v>
      </c>
      <c r="M5458">
        <v>1</v>
      </c>
      <c r="N5458">
        <v>0.47108341541365245</v>
      </c>
    </row>
    <row r="5459" spans="1:14" x14ac:dyDescent="0.2">
      <c r="A5459" s="1">
        <v>6.9444444444444441E-3</v>
      </c>
      <c r="B5459">
        <v>8.1</v>
      </c>
      <c r="C5459" s="3">
        <v>41063.465277777781</v>
      </c>
      <c r="D5459" s="4">
        <f t="shared" si="425"/>
        <v>2012</v>
      </c>
      <c r="E5459" s="4">
        <f t="shared" si="426"/>
        <v>6</v>
      </c>
      <c r="F5459" s="4">
        <f t="shared" si="427"/>
        <v>3</v>
      </c>
      <c r="G5459" s="4">
        <f t="shared" si="428"/>
        <v>11</v>
      </c>
      <c r="H5459" s="4" t="str">
        <f t="shared" si="429"/>
        <v>日</v>
      </c>
      <c r="I5459">
        <v>-73.983661999999995</v>
      </c>
      <c r="J5459">
        <v>40.739203000000003</v>
      </c>
      <c r="K5459">
        <v>-73.983777000000003</v>
      </c>
      <c r="L5459">
        <v>40.748918000000003</v>
      </c>
      <c r="M5459">
        <v>2</v>
      </c>
      <c r="N5459">
        <v>1.0815123470124763</v>
      </c>
    </row>
    <row r="5460" spans="1:14" x14ac:dyDescent="0.2">
      <c r="A5460" s="1">
        <v>3.1886574074074074E-2</v>
      </c>
      <c r="B5460">
        <v>6</v>
      </c>
      <c r="C5460" s="3">
        <v>41663.989583333336</v>
      </c>
      <c r="D5460" s="4">
        <f t="shared" si="425"/>
        <v>2014</v>
      </c>
      <c r="E5460" s="4">
        <f t="shared" si="426"/>
        <v>1</v>
      </c>
      <c r="F5460" s="4">
        <f t="shared" si="427"/>
        <v>24</v>
      </c>
      <c r="G5460" s="4">
        <f t="shared" si="428"/>
        <v>23</v>
      </c>
      <c r="H5460" s="4" t="str">
        <f t="shared" si="429"/>
        <v>金</v>
      </c>
      <c r="I5460">
        <v>-73.990707999999998</v>
      </c>
      <c r="J5460">
        <v>40.719406999999997</v>
      </c>
      <c r="K5460">
        <v>-73.999651999999998</v>
      </c>
      <c r="L5460">
        <v>40.715178999999999</v>
      </c>
      <c r="M5460">
        <v>1</v>
      </c>
      <c r="N5460">
        <v>0.88937744540438457</v>
      </c>
    </row>
    <row r="5461" spans="1:14" x14ac:dyDescent="0.2">
      <c r="A5461" s="1">
        <v>3.0891203703703702E-2</v>
      </c>
      <c r="B5461">
        <v>4.5</v>
      </c>
      <c r="C5461" s="3">
        <v>42040.280555555553</v>
      </c>
      <c r="D5461" s="4">
        <f t="shared" si="425"/>
        <v>2015</v>
      </c>
      <c r="E5461" s="4">
        <f t="shared" si="426"/>
        <v>2</v>
      </c>
      <c r="F5461" s="4">
        <f t="shared" si="427"/>
        <v>5</v>
      </c>
      <c r="G5461" s="4">
        <f t="shared" si="428"/>
        <v>6</v>
      </c>
      <c r="H5461" s="4" t="str">
        <f t="shared" si="429"/>
        <v>木</v>
      </c>
      <c r="I5461">
        <v>-73.976486210000004</v>
      </c>
      <c r="J5461">
        <v>40.755615229999997</v>
      </c>
      <c r="K5461">
        <v>-73.976737979999996</v>
      </c>
      <c r="L5461">
        <v>40.76304245</v>
      </c>
      <c r="M5461">
        <v>2</v>
      </c>
      <c r="N5461">
        <v>0.82706685064352237</v>
      </c>
    </row>
    <row r="5462" spans="1:14" x14ac:dyDescent="0.2">
      <c r="A5462" s="1">
        <v>0</v>
      </c>
      <c r="B5462">
        <v>6.9</v>
      </c>
      <c r="C5462" s="3">
        <v>40581.916666666664</v>
      </c>
      <c r="D5462" s="4">
        <f t="shared" si="425"/>
        <v>2011</v>
      </c>
      <c r="E5462" s="4">
        <f t="shared" si="426"/>
        <v>2</v>
      </c>
      <c r="F5462" s="4">
        <f t="shared" si="427"/>
        <v>7</v>
      </c>
      <c r="G5462" s="4">
        <f t="shared" si="428"/>
        <v>22</v>
      </c>
      <c r="H5462" s="4" t="str">
        <f t="shared" si="429"/>
        <v>月</v>
      </c>
      <c r="I5462">
        <v>-73.971362999999997</v>
      </c>
      <c r="J5462">
        <v>40.753107999999997</v>
      </c>
      <c r="K5462">
        <v>-73.973314999999999</v>
      </c>
      <c r="L5462">
        <v>40.736642000000003</v>
      </c>
      <c r="M5462">
        <v>1</v>
      </c>
      <c r="N5462">
        <v>1.8403648637533554</v>
      </c>
    </row>
    <row r="5463" spans="1:14" x14ac:dyDescent="0.2">
      <c r="A5463" s="1">
        <v>3.6782407407407409E-2</v>
      </c>
      <c r="B5463">
        <v>8</v>
      </c>
      <c r="C5463" s="3">
        <v>41538.661111111112</v>
      </c>
      <c r="D5463" s="4">
        <f t="shared" si="425"/>
        <v>2013</v>
      </c>
      <c r="E5463" s="4">
        <f t="shared" si="426"/>
        <v>9</v>
      </c>
      <c r="F5463" s="4">
        <f t="shared" si="427"/>
        <v>21</v>
      </c>
      <c r="G5463" s="4">
        <f t="shared" si="428"/>
        <v>15</v>
      </c>
      <c r="H5463" s="4" t="str">
        <f t="shared" si="429"/>
        <v>土</v>
      </c>
      <c r="I5463">
        <v>-73.977692000000005</v>
      </c>
      <c r="J5463">
        <v>40.761167</v>
      </c>
      <c r="K5463">
        <v>-73.966526000000002</v>
      </c>
      <c r="L5463">
        <v>40.770217000000002</v>
      </c>
      <c r="M5463">
        <v>1</v>
      </c>
      <c r="N5463">
        <v>1.3788477659492333</v>
      </c>
    </row>
    <row r="5464" spans="1:14" x14ac:dyDescent="0.2">
      <c r="A5464" s="1">
        <v>2.7777777777777776E-2</v>
      </c>
      <c r="B5464">
        <v>5.3</v>
      </c>
      <c r="C5464" s="3">
        <v>39823.986111111109</v>
      </c>
      <c r="D5464" s="4">
        <f t="shared" si="425"/>
        <v>2009</v>
      </c>
      <c r="E5464" s="4">
        <f t="shared" si="426"/>
        <v>1</v>
      </c>
      <c r="F5464" s="4">
        <f t="shared" si="427"/>
        <v>10</v>
      </c>
      <c r="G5464" s="4">
        <f t="shared" si="428"/>
        <v>23</v>
      </c>
      <c r="H5464" s="4" t="str">
        <f t="shared" si="429"/>
        <v>土</v>
      </c>
      <c r="I5464">
        <v>-73.965479999999999</v>
      </c>
      <c r="J5464">
        <v>40.760387000000001</v>
      </c>
      <c r="K5464">
        <v>-73.953531999999996</v>
      </c>
      <c r="L5464">
        <v>40.767274999999998</v>
      </c>
      <c r="M5464">
        <v>2</v>
      </c>
      <c r="N5464">
        <v>1.266001957049782</v>
      </c>
    </row>
    <row r="5465" spans="1:14" x14ac:dyDescent="0.2">
      <c r="A5465" s="1">
        <v>2.0833333333333332E-2</v>
      </c>
      <c r="B5465">
        <v>4.5</v>
      </c>
      <c r="C5465" s="3">
        <v>40734.6875</v>
      </c>
      <c r="D5465" s="4">
        <f t="shared" si="425"/>
        <v>2011</v>
      </c>
      <c r="E5465" s="4">
        <f t="shared" si="426"/>
        <v>7</v>
      </c>
      <c r="F5465" s="4">
        <f t="shared" si="427"/>
        <v>10</v>
      </c>
      <c r="G5465" s="4">
        <f t="shared" si="428"/>
        <v>16</v>
      </c>
      <c r="H5465" s="4" t="str">
        <f t="shared" si="429"/>
        <v>日</v>
      </c>
      <c r="I5465">
        <v>-73.989873000000003</v>
      </c>
      <c r="J5465">
        <v>40.734347</v>
      </c>
      <c r="K5465">
        <v>-73.998170000000002</v>
      </c>
      <c r="L5465">
        <v>40.735582000000001</v>
      </c>
      <c r="M5465">
        <v>1</v>
      </c>
      <c r="N5465">
        <v>0.71323407145934825</v>
      </c>
    </row>
    <row r="5466" spans="1:14" x14ac:dyDescent="0.2">
      <c r="A5466" s="1">
        <v>1.503472222222222E-2</v>
      </c>
      <c r="B5466">
        <v>11.5</v>
      </c>
      <c r="C5466" s="3">
        <v>41354.972916666666</v>
      </c>
      <c r="D5466" s="4">
        <f t="shared" si="425"/>
        <v>2013</v>
      </c>
      <c r="E5466" s="4">
        <f t="shared" si="426"/>
        <v>3</v>
      </c>
      <c r="F5466" s="4">
        <f t="shared" si="427"/>
        <v>21</v>
      </c>
      <c r="G5466" s="4">
        <f t="shared" si="428"/>
        <v>23</v>
      </c>
      <c r="H5466" s="4" t="str">
        <f t="shared" si="429"/>
        <v>木</v>
      </c>
      <c r="I5466">
        <v>-73.971926999999994</v>
      </c>
      <c r="J5466">
        <v>40.78678</v>
      </c>
      <c r="K5466">
        <v>-74.009075999999993</v>
      </c>
      <c r="L5466">
        <v>40.741343999999998</v>
      </c>
      <c r="M5466">
        <v>1</v>
      </c>
      <c r="N5466">
        <v>5.9492026199804799</v>
      </c>
    </row>
    <row r="5467" spans="1:14" x14ac:dyDescent="0.2">
      <c r="A5467" s="1">
        <v>4.0972222222222222E-2</v>
      </c>
      <c r="B5467">
        <v>9</v>
      </c>
      <c r="C5467" s="3">
        <v>41752.957638888889</v>
      </c>
      <c r="D5467" s="4">
        <f t="shared" si="425"/>
        <v>2014</v>
      </c>
      <c r="E5467" s="4">
        <f t="shared" si="426"/>
        <v>4</v>
      </c>
      <c r="F5467" s="4">
        <f t="shared" si="427"/>
        <v>23</v>
      </c>
      <c r="G5467" s="4">
        <f t="shared" si="428"/>
        <v>22</v>
      </c>
      <c r="H5467" s="4" t="str">
        <f t="shared" si="429"/>
        <v>水</v>
      </c>
      <c r="I5467">
        <v>-73.988016999999999</v>
      </c>
      <c r="J5467">
        <v>40.721282000000002</v>
      </c>
      <c r="K5467">
        <v>-74.009045</v>
      </c>
      <c r="L5467">
        <v>40.726239999999997</v>
      </c>
      <c r="M5467">
        <v>1</v>
      </c>
      <c r="N5467">
        <v>1.8578998209459101</v>
      </c>
    </row>
    <row r="5468" spans="1:14" x14ac:dyDescent="0.2">
      <c r="A5468" s="1">
        <v>3.7754629629629631E-2</v>
      </c>
      <c r="B5468">
        <v>3.3</v>
      </c>
      <c r="C5468" s="3">
        <v>40076.32916666667</v>
      </c>
      <c r="D5468" s="4">
        <f t="shared" si="425"/>
        <v>2009</v>
      </c>
      <c r="E5468" s="4">
        <f t="shared" si="426"/>
        <v>9</v>
      </c>
      <c r="F5468" s="4">
        <f t="shared" si="427"/>
        <v>20</v>
      </c>
      <c r="G5468" s="4">
        <f t="shared" si="428"/>
        <v>7</v>
      </c>
      <c r="H5468" s="4" t="str">
        <f t="shared" si="429"/>
        <v>日</v>
      </c>
      <c r="I5468">
        <v>-73.953356999999997</v>
      </c>
      <c r="J5468">
        <v>40.779592000000001</v>
      </c>
      <c r="K5468">
        <v>-73.949640000000002</v>
      </c>
      <c r="L5468">
        <v>40.784531999999999</v>
      </c>
      <c r="M5468">
        <v>1</v>
      </c>
      <c r="N5468">
        <v>0.63290854251561568</v>
      </c>
    </row>
    <row r="5469" spans="1:14" x14ac:dyDescent="0.2">
      <c r="A5469" s="1">
        <v>1.1111111111111112E-2</v>
      </c>
      <c r="B5469">
        <v>5.7</v>
      </c>
      <c r="C5469" s="3">
        <v>40648.344444444447</v>
      </c>
      <c r="D5469" s="4">
        <f t="shared" si="425"/>
        <v>2011</v>
      </c>
      <c r="E5469" s="4">
        <f t="shared" si="426"/>
        <v>4</v>
      </c>
      <c r="F5469" s="4">
        <f t="shared" si="427"/>
        <v>15</v>
      </c>
      <c r="G5469" s="4">
        <f t="shared" si="428"/>
        <v>8</v>
      </c>
      <c r="H5469" s="4" t="str">
        <f t="shared" si="429"/>
        <v>金</v>
      </c>
      <c r="I5469">
        <v>-73.979179999999999</v>
      </c>
      <c r="J5469">
        <v>40.747079999999997</v>
      </c>
      <c r="K5469">
        <v>-73.991834999999995</v>
      </c>
      <c r="L5469">
        <v>40.731290000000001</v>
      </c>
      <c r="M5469">
        <v>1</v>
      </c>
      <c r="N5469">
        <v>2.0564427491252504</v>
      </c>
    </row>
    <row r="5470" spans="1:14" x14ac:dyDescent="0.2">
      <c r="A5470" s="1">
        <v>4.0775462962962965E-2</v>
      </c>
      <c r="B5470">
        <v>4.9000000000000004</v>
      </c>
      <c r="C5470" s="3">
        <v>40780.956944444442</v>
      </c>
      <c r="D5470" s="4">
        <f t="shared" si="425"/>
        <v>2011</v>
      </c>
      <c r="E5470" s="4">
        <f t="shared" si="426"/>
        <v>8</v>
      </c>
      <c r="F5470" s="4">
        <f t="shared" si="427"/>
        <v>25</v>
      </c>
      <c r="G5470" s="4">
        <f t="shared" si="428"/>
        <v>22</v>
      </c>
      <c r="H5470" s="4" t="str">
        <f t="shared" si="429"/>
        <v>木</v>
      </c>
      <c r="I5470">
        <v>-73.973100000000002</v>
      </c>
      <c r="J5470">
        <v>40.747999999999998</v>
      </c>
      <c r="K5470">
        <v>-73.984800000000007</v>
      </c>
      <c r="L5470">
        <v>40.736499999999999</v>
      </c>
      <c r="M5470">
        <v>1</v>
      </c>
      <c r="N5470">
        <v>1.6163579556969838</v>
      </c>
    </row>
    <row r="5471" spans="1:14" x14ac:dyDescent="0.2">
      <c r="A5471" s="1">
        <v>5.1041666666666666E-3</v>
      </c>
      <c r="B5471">
        <v>4.9000000000000004</v>
      </c>
      <c r="C5471" s="3">
        <v>41042.004861111112</v>
      </c>
      <c r="D5471" s="4">
        <f t="shared" si="425"/>
        <v>2012</v>
      </c>
      <c r="E5471" s="4">
        <f t="shared" si="426"/>
        <v>5</v>
      </c>
      <c r="F5471" s="4">
        <f t="shared" si="427"/>
        <v>13</v>
      </c>
      <c r="G5471" s="4">
        <f t="shared" si="428"/>
        <v>0</v>
      </c>
      <c r="H5471" s="4" t="str">
        <f t="shared" si="429"/>
        <v>日</v>
      </c>
      <c r="I5471">
        <v>-73.972391000000002</v>
      </c>
      <c r="J5471">
        <v>40.756633000000001</v>
      </c>
      <c r="K5471">
        <v>-73.982988000000006</v>
      </c>
      <c r="L5471">
        <v>40.741922000000002</v>
      </c>
      <c r="M5471">
        <v>1</v>
      </c>
      <c r="N5471">
        <v>1.865597623662347</v>
      </c>
    </row>
    <row r="5472" spans="1:14" x14ac:dyDescent="0.2">
      <c r="A5472" s="1">
        <v>7.8703703703703705E-4</v>
      </c>
      <c r="B5472">
        <v>11.5</v>
      </c>
      <c r="C5472" s="3">
        <v>42105.167361111111</v>
      </c>
      <c r="D5472" s="4">
        <f t="shared" si="425"/>
        <v>2015</v>
      </c>
      <c r="E5472" s="4">
        <f t="shared" si="426"/>
        <v>4</v>
      </c>
      <c r="F5472" s="4">
        <f t="shared" si="427"/>
        <v>11</v>
      </c>
      <c r="G5472" s="4">
        <f t="shared" si="428"/>
        <v>4</v>
      </c>
      <c r="H5472" s="4" t="str">
        <f t="shared" si="429"/>
        <v>土</v>
      </c>
      <c r="I5472">
        <v>-74.010002139999997</v>
      </c>
      <c r="J5472">
        <v>40.734760280000003</v>
      </c>
      <c r="K5472">
        <v>-73.980926510000003</v>
      </c>
      <c r="L5472">
        <v>40.763599399999997</v>
      </c>
      <c r="M5472">
        <v>1</v>
      </c>
      <c r="N5472">
        <v>4.039657430652654</v>
      </c>
    </row>
    <row r="5473" spans="1:14" x14ac:dyDescent="0.2">
      <c r="A5473" s="1">
        <v>1.6909722222222225E-2</v>
      </c>
      <c r="B5473">
        <v>3.3</v>
      </c>
      <c r="C5473" s="3">
        <v>40466.85</v>
      </c>
      <c r="D5473" s="4">
        <f t="shared" si="425"/>
        <v>2010</v>
      </c>
      <c r="E5473" s="4">
        <f t="shared" si="426"/>
        <v>10</v>
      </c>
      <c r="F5473" s="4">
        <f t="shared" si="427"/>
        <v>15</v>
      </c>
      <c r="G5473" s="4">
        <f t="shared" si="428"/>
        <v>20</v>
      </c>
      <c r="H5473" s="4" t="str">
        <f t="shared" si="429"/>
        <v>金</v>
      </c>
      <c r="I5473">
        <v>-73.993055999999996</v>
      </c>
      <c r="J5473">
        <v>40.736139999999999</v>
      </c>
      <c r="K5473">
        <v>-73.996904000000001</v>
      </c>
      <c r="L5473">
        <v>40.731588000000002</v>
      </c>
      <c r="M5473">
        <v>2</v>
      </c>
      <c r="N5473">
        <v>0.60177112551211864</v>
      </c>
    </row>
    <row r="5474" spans="1:14" x14ac:dyDescent="0.2">
      <c r="A5474" s="1">
        <v>2.1759259259259259E-2</v>
      </c>
      <c r="B5474">
        <v>5.3</v>
      </c>
      <c r="C5474" s="3">
        <v>40024.479861111111</v>
      </c>
      <c r="D5474" s="4">
        <f t="shared" si="425"/>
        <v>2009</v>
      </c>
      <c r="E5474" s="4">
        <f t="shared" si="426"/>
        <v>7</v>
      </c>
      <c r="F5474" s="4">
        <f t="shared" si="427"/>
        <v>30</v>
      </c>
      <c r="G5474" s="4">
        <f t="shared" si="428"/>
        <v>11</v>
      </c>
      <c r="H5474" s="4" t="str">
        <f t="shared" si="429"/>
        <v>木</v>
      </c>
      <c r="I5474">
        <v>-74.004911000000007</v>
      </c>
      <c r="J5474">
        <v>40.746513999999998</v>
      </c>
      <c r="K5474">
        <v>-73.990475000000004</v>
      </c>
      <c r="L5474">
        <v>40.740133999999998</v>
      </c>
      <c r="M5474">
        <v>1</v>
      </c>
      <c r="N5474">
        <v>1.4095397806554688</v>
      </c>
    </row>
    <row r="5475" spans="1:14" x14ac:dyDescent="0.2">
      <c r="A5475" s="1">
        <v>3.888888888888889E-2</v>
      </c>
      <c r="B5475">
        <v>29.7</v>
      </c>
      <c r="C5475" s="3">
        <v>40560.705555555556</v>
      </c>
      <c r="D5475" s="4">
        <f t="shared" si="425"/>
        <v>2011</v>
      </c>
      <c r="E5475" s="4">
        <f t="shared" si="426"/>
        <v>1</v>
      </c>
      <c r="F5475" s="4">
        <f t="shared" si="427"/>
        <v>17</v>
      </c>
      <c r="G5475" s="4">
        <f t="shared" si="428"/>
        <v>16</v>
      </c>
      <c r="H5475" s="4" t="str">
        <f t="shared" si="429"/>
        <v>月</v>
      </c>
      <c r="I5475">
        <v>-73.874771999999993</v>
      </c>
      <c r="J5475">
        <v>40.774071999999997</v>
      </c>
      <c r="K5475">
        <v>-73.997017</v>
      </c>
      <c r="L5475">
        <v>40.729906999999997</v>
      </c>
      <c r="M5475">
        <v>2</v>
      </c>
      <c r="N5475">
        <v>11.421168927160783</v>
      </c>
    </row>
    <row r="5476" spans="1:14" x14ac:dyDescent="0.2">
      <c r="A5476" s="1">
        <v>3.7337962962962962E-2</v>
      </c>
      <c r="B5476">
        <v>49.8</v>
      </c>
      <c r="C5476" s="3">
        <v>40956.536805555559</v>
      </c>
      <c r="D5476" s="4">
        <f t="shared" si="425"/>
        <v>2012</v>
      </c>
      <c r="E5476" s="4">
        <f t="shared" si="426"/>
        <v>2</v>
      </c>
      <c r="F5476" s="4">
        <f t="shared" si="427"/>
        <v>17</v>
      </c>
      <c r="G5476" s="4">
        <f t="shared" si="428"/>
        <v>12</v>
      </c>
      <c r="H5476" s="4" t="str">
        <f t="shared" si="429"/>
        <v>金</v>
      </c>
      <c r="I5476">
        <v>-73.991437000000005</v>
      </c>
      <c r="J5476">
        <v>40.746625999999999</v>
      </c>
      <c r="K5476">
        <v>-73.991451999999995</v>
      </c>
      <c r="L5476">
        <v>40.746600999999998</v>
      </c>
      <c r="M5476">
        <v>2</v>
      </c>
      <c r="N5476">
        <v>3.0561468992417592E-3</v>
      </c>
    </row>
    <row r="5477" spans="1:14" x14ac:dyDescent="0.2">
      <c r="A5477" s="1">
        <v>6.9444444444444441E-3</v>
      </c>
      <c r="B5477">
        <v>34.83</v>
      </c>
      <c r="C5477" s="3">
        <v>41909.048611111109</v>
      </c>
      <c r="D5477" s="4">
        <f t="shared" si="425"/>
        <v>2014</v>
      </c>
      <c r="E5477" s="4">
        <f t="shared" si="426"/>
        <v>9</v>
      </c>
      <c r="F5477" s="4">
        <f t="shared" si="427"/>
        <v>27</v>
      </c>
      <c r="G5477" s="4">
        <f t="shared" si="428"/>
        <v>1</v>
      </c>
      <c r="H5477" s="4" t="str">
        <f t="shared" si="429"/>
        <v>土</v>
      </c>
      <c r="I5477">
        <v>-74.001715000000004</v>
      </c>
      <c r="J5477">
        <v>40.740791999999999</v>
      </c>
      <c r="K5477">
        <v>-73.868892000000002</v>
      </c>
      <c r="L5477">
        <v>40.764780000000002</v>
      </c>
      <c r="M5477">
        <v>1</v>
      </c>
      <c r="N5477">
        <v>11.514639231978769</v>
      </c>
    </row>
    <row r="5478" spans="1:14" x14ac:dyDescent="0.2">
      <c r="A5478" s="1">
        <v>4.8611111111111112E-3</v>
      </c>
      <c r="B5478">
        <v>5.3</v>
      </c>
      <c r="C5478" s="3">
        <v>40334.421527777777</v>
      </c>
      <c r="D5478" s="4">
        <f t="shared" si="425"/>
        <v>2010</v>
      </c>
      <c r="E5478" s="4">
        <f t="shared" si="426"/>
        <v>6</v>
      </c>
      <c r="F5478" s="4">
        <f t="shared" si="427"/>
        <v>5</v>
      </c>
      <c r="G5478" s="4">
        <f t="shared" si="428"/>
        <v>10</v>
      </c>
      <c r="H5478" s="4" t="str">
        <f t="shared" si="429"/>
        <v>土</v>
      </c>
      <c r="I5478">
        <v>-73.980279999999993</v>
      </c>
      <c r="J5478">
        <v>40.738562999999999</v>
      </c>
      <c r="K5478">
        <v>-73.983213000000006</v>
      </c>
      <c r="L5478">
        <v>40.744173000000004</v>
      </c>
      <c r="M5478">
        <v>5</v>
      </c>
      <c r="N5478">
        <v>0.67171319672367125</v>
      </c>
    </row>
    <row r="5479" spans="1:14" x14ac:dyDescent="0.2">
      <c r="A5479" s="1">
        <v>3.515046296296296E-2</v>
      </c>
      <c r="B5479">
        <v>4</v>
      </c>
      <c r="C5479" s="3">
        <v>42089.534722222219</v>
      </c>
      <c r="D5479" s="4">
        <f t="shared" si="425"/>
        <v>2015</v>
      </c>
      <c r="E5479" s="4">
        <f t="shared" si="426"/>
        <v>3</v>
      </c>
      <c r="F5479" s="4">
        <f t="shared" si="427"/>
        <v>26</v>
      </c>
      <c r="G5479" s="4">
        <f t="shared" si="428"/>
        <v>12</v>
      </c>
      <c r="H5479" s="4" t="str">
        <f t="shared" si="429"/>
        <v>木</v>
      </c>
      <c r="I5479">
        <v>-73.988227839999993</v>
      </c>
      <c r="J5479">
        <v>40.740978239999997</v>
      </c>
      <c r="K5479">
        <v>-73.981620789999994</v>
      </c>
      <c r="L5479">
        <v>40.738288879999999</v>
      </c>
      <c r="M5479">
        <v>2</v>
      </c>
      <c r="N5479">
        <v>0.63259639246557253</v>
      </c>
    </row>
    <row r="5480" spans="1:14" x14ac:dyDescent="0.2">
      <c r="A5480" s="1">
        <v>3.4722222222222224E-2</v>
      </c>
      <c r="B5480">
        <v>8.1</v>
      </c>
      <c r="C5480" s="3">
        <v>40106.118055555555</v>
      </c>
      <c r="D5480" s="4">
        <f t="shared" si="425"/>
        <v>2009</v>
      </c>
      <c r="E5480" s="4">
        <f t="shared" si="426"/>
        <v>10</v>
      </c>
      <c r="F5480" s="4">
        <f t="shared" si="427"/>
        <v>20</v>
      </c>
      <c r="G5480" s="4">
        <f t="shared" si="428"/>
        <v>2</v>
      </c>
      <c r="H5480" s="4" t="str">
        <f t="shared" si="429"/>
        <v>火</v>
      </c>
      <c r="I5480">
        <v>-73.982578000000004</v>
      </c>
      <c r="J5480">
        <v>40.727437000000002</v>
      </c>
      <c r="K5480">
        <v>-73.956149999999994</v>
      </c>
      <c r="L5480">
        <v>40.714053</v>
      </c>
      <c r="M5480">
        <v>1</v>
      </c>
      <c r="N5480">
        <v>2.6816716493369497</v>
      </c>
    </row>
    <row r="5481" spans="1:14" x14ac:dyDescent="0.2">
      <c r="A5481" s="1">
        <v>3.9212962962962963E-2</v>
      </c>
      <c r="B5481">
        <v>9.6999999999999993</v>
      </c>
      <c r="C5481" s="3">
        <v>40165.038888888892</v>
      </c>
      <c r="D5481" s="4">
        <f t="shared" si="425"/>
        <v>2009</v>
      </c>
      <c r="E5481" s="4">
        <f t="shared" si="426"/>
        <v>12</v>
      </c>
      <c r="F5481" s="4">
        <f t="shared" si="427"/>
        <v>18</v>
      </c>
      <c r="G5481" s="4">
        <f t="shared" si="428"/>
        <v>0</v>
      </c>
      <c r="H5481" s="4" t="str">
        <f t="shared" si="429"/>
        <v>金</v>
      </c>
      <c r="I5481">
        <v>-73.978314999999995</v>
      </c>
      <c r="J5481">
        <v>40.744897000000002</v>
      </c>
      <c r="K5481">
        <v>-74.007491000000002</v>
      </c>
      <c r="L5481">
        <v>40.740172999999999</v>
      </c>
      <c r="M5481">
        <v>3</v>
      </c>
      <c r="N5481">
        <v>2.5163029387442375</v>
      </c>
    </row>
    <row r="5482" spans="1:14" x14ac:dyDescent="0.2">
      <c r="A5482" s="1">
        <v>1.8055555555555557E-2</v>
      </c>
      <c r="B5482">
        <v>9.3000000000000007</v>
      </c>
      <c r="C5482" s="3">
        <v>41146.643055555556</v>
      </c>
      <c r="D5482" s="4">
        <f t="shared" si="425"/>
        <v>2012</v>
      </c>
      <c r="E5482" s="4">
        <f t="shared" si="426"/>
        <v>8</v>
      </c>
      <c r="F5482" s="4">
        <f t="shared" si="427"/>
        <v>25</v>
      </c>
      <c r="G5482" s="4">
        <f t="shared" si="428"/>
        <v>15</v>
      </c>
      <c r="H5482" s="4" t="str">
        <f t="shared" si="429"/>
        <v>土</v>
      </c>
      <c r="I5482">
        <v>-73.997039999999998</v>
      </c>
      <c r="J5482">
        <v>40.725496999999997</v>
      </c>
      <c r="K5482">
        <v>-73.988898000000006</v>
      </c>
      <c r="L5482">
        <v>40.748387000000001</v>
      </c>
      <c r="M5482">
        <v>1</v>
      </c>
      <c r="N5482">
        <v>2.6390290416845579</v>
      </c>
    </row>
    <row r="5483" spans="1:14" x14ac:dyDescent="0.2">
      <c r="A5483" s="1">
        <v>5.4398148148148144E-4</v>
      </c>
      <c r="B5483">
        <v>18</v>
      </c>
      <c r="C5483" s="3">
        <v>41205.375</v>
      </c>
      <c r="D5483" s="4">
        <f t="shared" si="425"/>
        <v>2012</v>
      </c>
      <c r="E5483" s="4">
        <f t="shared" si="426"/>
        <v>10</v>
      </c>
      <c r="F5483" s="4">
        <f t="shared" si="427"/>
        <v>23</v>
      </c>
      <c r="G5483" s="4">
        <f t="shared" si="428"/>
        <v>9</v>
      </c>
      <c r="H5483" s="4" t="str">
        <f t="shared" si="429"/>
        <v>火</v>
      </c>
      <c r="I5483">
        <v>-73.993375</v>
      </c>
      <c r="J5483">
        <v>40.755944999999997</v>
      </c>
      <c r="K5483">
        <v>-73.952264</v>
      </c>
      <c r="L5483">
        <v>40.767142</v>
      </c>
      <c r="M5483">
        <v>3</v>
      </c>
      <c r="N5483">
        <v>3.6836501943551552</v>
      </c>
    </row>
    <row r="5484" spans="1:14" x14ac:dyDescent="0.2">
      <c r="A5484" s="1">
        <v>3.5416666666666666E-2</v>
      </c>
      <c r="B5484">
        <v>9</v>
      </c>
      <c r="C5484" s="3">
        <v>41494.07708333333</v>
      </c>
      <c r="D5484" s="4">
        <f t="shared" si="425"/>
        <v>2013</v>
      </c>
      <c r="E5484" s="4">
        <f t="shared" si="426"/>
        <v>8</v>
      </c>
      <c r="F5484" s="4">
        <f t="shared" si="427"/>
        <v>8</v>
      </c>
      <c r="G5484" s="4">
        <f t="shared" si="428"/>
        <v>1</v>
      </c>
      <c r="H5484" s="4" t="str">
        <f t="shared" si="429"/>
        <v>木</v>
      </c>
      <c r="I5484">
        <v>-73.971765000000005</v>
      </c>
      <c r="J5484">
        <v>40.759509999999999</v>
      </c>
      <c r="K5484">
        <v>-73.987129999999993</v>
      </c>
      <c r="L5484">
        <v>40.729469999999999</v>
      </c>
      <c r="M5484">
        <v>2</v>
      </c>
      <c r="N5484">
        <v>3.5863424194722704</v>
      </c>
    </row>
    <row r="5485" spans="1:14" x14ac:dyDescent="0.2">
      <c r="A5485" s="1">
        <v>3.3437500000000002E-2</v>
      </c>
      <c r="B5485">
        <v>5.5</v>
      </c>
      <c r="C5485" s="3">
        <v>41645.658333333333</v>
      </c>
      <c r="D5485" s="4">
        <f t="shared" si="425"/>
        <v>2014</v>
      </c>
      <c r="E5485" s="4">
        <f t="shared" si="426"/>
        <v>1</v>
      </c>
      <c r="F5485" s="4">
        <f t="shared" si="427"/>
        <v>6</v>
      </c>
      <c r="G5485" s="4">
        <f t="shared" si="428"/>
        <v>15</v>
      </c>
      <c r="H5485" s="4" t="str">
        <f t="shared" si="429"/>
        <v>月</v>
      </c>
      <c r="I5485">
        <v>-73.971293000000003</v>
      </c>
      <c r="J5485">
        <v>40.787734</v>
      </c>
      <c r="K5485">
        <v>-73.981511999999995</v>
      </c>
      <c r="L5485">
        <v>40.780766999999997</v>
      </c>
      <c r="M5485">
        <v>1</v>
      </c>
      <c r="N5485">
        <v>1.1590547813279026</v>
      </c>
    </row>
    <row r="5486" spans="1:14" x14ac:dyDescent="0.2">
      <c r="A5486" s="1">
        <v>1.0706018518518517E-2</v>
      </c>
      <c r="B5486">
        <v>8</v>
      </c>
      <c r="C5486" s="3">
        <v>41743.302083333336</v>
      </c>
      <c r="D5486" s="4">
        <f t="shared" si="425"/>
        <v>2014</v>
      </c>
      <c r="E5486" s="4">
        <f t="shared" si="426"/>
        <v>4</v>
      </c>
      <c r="F5486" s="4">
        <f t="shared" si="427"/>
        <v>14</v>
      </c>
      <c r="G5486" s="4">
        <f t="shared" si="428"/>
        <v>7</v>
      </c>
      <c r="H5486" s="4" t="str">
        <f t="shared" si="429"/>
        <v>月</v>
      </c>
      <c r="I5486">
        <v>-73.961472999999998</v>
      </c>
      <c r="J5486">
        <v>40.796236999999998</v>
      </c>
      <c r="K5486">
        <v>-73.955798999999999</v>
      </c>
      <c r="L5486">
        <v>40.779758000000001</v>
      </c>
      <c r="M5486">
        <v>1</v>
      </c>
      <c r="N5486">
        <v>1.895744353114877</v>
      </c>
    </row>
    <row r="5487" spans="1:14" x14ac:dyDescent="0.2">
      <c r="A5487" s="1">
        <v>3.4027777777777775E-2</v>
      </c>
      <c r="B5487">
        <v>4.9000000000000004</v>
      </c>
      <c r="C5487" s="3">
        <v>40585.867361111108</v>
      </c>
      <c r="D5487" s="4">
        <f t="shared" si="425"/>
        <v>2011</v>
      </c>
      <c r="E5487" s="4">
        <f t="shared" si="426"/>
        <v>2</v>
      </c>
      <c r="F5487" s="4">
        <f t="shared" si="427"/>
        <v>11</v>
      </c>
      <c r="G5487" s="4">
        <f t="shared" si="428"/>
        <v>20</v>
      </c>
      <c r="H5487" s="4" t="str">
        <f t="shared" si="429"/>
        <v>金</v>
      </c>
      <c r="I5487">
        <v>-73.977400000000003</v>
      </c>
      <c r="J5487">
        <v>40.7547</v>
      </c>
      <c r="K5487">
        <v>-73.967727999999994</v>
      </c>
      <c r="L5487">
        <v>40.752952999999998</v>
      </c>
      <c r="M5487">
        <v>1</v>
      </c>
      <c r="N5487">
        <v>0.83847469544142161</v>
      </c>
    </row>
    <row r="5488" spans="1:14" x14ac:dyDescent="0.2">
      <c r="A5488" s="1">
        <v>3.875E-2</v>
      </c>
      <c r="B5488">
        <v>3.7</v>
      </c>
      <c r="C5488" s="3">
        <v>40704.871527777781</v>
      </c>
      <c r="D5488" s="4">
        <f t="shared" si="425"/>
        <v>2011</v>
      </c>
      <c r="E5488" s="4">
        <f t="shared" si="426"/>
        <v>6</v>
      </c>
      <c r="F5488" s="4">
        <f t="shared" si="427"/>
        <v>10</v>
      </c>
      <c r="G5488" s="4">
        <f t="shared" si="428"/>
        <v>20</v>
      </c>
      <c r="H5488" s="4" t="str">
        <f t="shared" si="429"/>
        <v>金</v>
      </c>
      <c r="I5488">
        <v>-73.971977999999993</v>
      </c>
      <c r="J5488">
        <v>40.765158</v>
      </c>
      <c r="K5488">
        <v>-73.978667999999999</v>
      </c>
      <c r="L5488">
        <v>40.761701000000002</v>
      </c>
      <c r="M5488">
        <v>1</v>
      </c>
      <c r="N5488">
        <v>0.68283605492342658</v>
      </c>
    </row>
    <row r="5489" spans="1:14" x14ac:dyDescent="0.2">
      <c r="A5489" s="1">
        <v>6.9444444444444441E-3</v>
      </c>
      <c r="B5489">
        <v>10.5</v>
      </c>
      <c r="C5489" s="3">
        <v>40723.423611111109</v>
      </c>
      <c r="D5489" s="4">
        <f t="shared" si="425"/>
        <v>2011</v>
      </c>
      <c r="E5489" s="4">
        <f t="shared" si="426"/>
        <v>6</v>
      </c>
      <c r="F5489" s="4">
        <f t="shared" si="427"/>
        <v>29</v>
      </c>
      <c r="G5489" s="4">
        <f t="shared" si="428"/>
        <v>10</v>
      </c>
      <c r="H5489" s="4" t="str">
        <f t="shared" si="429"/>
        <v>水</v>
      </c>
      <c r="I5489">
        <v>-73.954482999999996</v>
      </c>
      <c r="J5489">
        <v>40.774515000000001</v>
      </c>
      <c r="K5489">
        <v>-73.974333000000001</v>
      </c>
      <c r="L5489">
        <v>40.760252000000001</v>
      </c>
      <c r="M5489">
        <v>1</v>
      </c>
      <c r="N5489">
        <v>2.3068833800386668</v>
      </c>
    </row>
    <row r="5490" spans="1:14" x14ac:dyDescent="0.2">
      <c r="A5490" s="1">
        <v>4.0821759259259259E-2</v>
      </c>
      <c r="B5490">
        <v>5</v>
      </c>
      <c r="C5490" s="3">
        <v>41167.915277777778</v>
      </c>
      <c r="D5490" s="4">
        <f t="shared" si="425"/>
        <v>2012</v>
      </c>
      <c r="E5490" s="4">
        <f t="shared" si="426"/>
        <v>9</v>
      </c>
      <c r="F5490" s="4">
        <f t="shared" si="427"/>
        <v>15</v>
      </c>
      <c r="G5490" s="4">
        <f t="shared" si="428"/>
        <v>21</v>
      </c>
      <c r="H5490" s="4" t="str">
        <f t="shared" si="429"/>
        <v>土</v>
      </c>
      <c r="I5490">
        <v>-74.001459999999994</v>
      </c>
      <c r="J5490">
        <v>40.746791000000002</v>
      </c>
      <c r="K5490">
        <v>-74.001096000000004</v>
      </c>
      <c r="L5490">
        <v>40.739932000000003</v>
      </c>
      <c r="M5490">
        <v>1</v>
      </c>
      <c r="N5490">
        <v>0.76415731836799361</v>
      </c>
    </row>
    <row r="5491" spans="1:14" x14ac:dyDescent="0.2">
      <c r="A5491" s="1">
        <v>1.5636574074074074E-2</v>
      </c>
      <c r="B5491">
        <v>6</v>
      </c>
      <c r="C5491" s="3">
        <v>41168.556944444441</v>
      </c>
      <c r="D5491" s="4">
        <f t="shared" si="425"/>
        <v>2012</v>
      </c>
      <c r="E5491" s="4">
        <f t="shared" si="426"/>
        <v>9</v>
      </c>
      <c r="F5491" s="4">
        <f t="shared" si="427"/>
        <v>16</v>
      </c>
      <c r="G5491" s="4">
        <f t="shared" si="428"/>
        <v>13</v>
      </c>
      <c r="H5491" s="4" t="str">
        <f t="shared" si="429"/>
        <v>日</v>
      </c>
      <c r="I5491">
        <v>-73.955051999999995</v>
      </c>
      <c r="J5491">
        <v>40.767482999999999</v>
      </c>
      <c r="K5491">
        <v>-73.967828999999995</v>
      </c>
      <c r="L5491">
        <v>40.762675000000002</v>
      </c>
      <c r="M5491">
        <v>1</v>
      </c>
      <c r="N5491">
        <v>1.2028961112117043</v>
      </c>
    </row>
    <row r="5492" spans="1:14" x14ac:dyDescent="0.2">
      <c r="A5492" s="1">
        <v>3.7499999999999999E-2</v>
      </c>
      <c r="B5492">
        <v>9</v>
      </c>
      <c r="C5492" s="3">
        <v>41843.82916666667</v>
      </c>
      <c r="D5492" s="4">
        <f t="shared" si="425"/>
        <v>2014</v>
      </c>
      <c r="E5492" s="4">
        <f t="shared" si="426"/>
        <v>7</v>
      </c>
      <c r="F5492" s="4">
        <f t="shared" si="427"/>
        <v>23</v>
      </c>
      <c r="G5492" s="4">
        <f t="shared" si="428"/>
        <v>19</v>
      </c>
      <c r="H5492" s="4" t="str">
        <f t="shared" si="429"/>
        <v>水</v>
      </c>
      <c r="I5492">
        <v>-73.970412999999994</v>
      </c>
      <c r="J5492">
        <v>40.793917</v>
      </c>
      <c r="K5492">
        <v>-73.950112000000004</v>
      </c>
      <c r="L5492">
        <v>40.821739999999998</v>
      </c>
      <c r="M5492">
        <v>1</v>
      </c>
      <c r="N5492">
        <v>3.5381942687205434</v>
      </c>
    </row>
    <row r="5493" spans="1:14" x14ac:dyDescent="0.2">
      <c r="A5493" s="1">
        <v>1.0138888888888888E-2</v>
      </c>
      <c r="B5493">
        <v>13</v>
      </c>
      <c r="C5493" s="3">
        <v>42110.509722222225</v>
      </c>
      <c r="D5493" s="4">
        <f t="shared" si="425"/>
        <v>2015</v>
      </c>
      <c r="E5493" s="4">
        <f t="shared" si="426"/>
        <v>4</v>
      </c>
      <c r="F5493" s="4">
        <f t="shared" si="427"/>
        <v>16</v>
      </c>
      <c r="G5493" s="4">
        <f t="shared" si="428"/>
        <v>12</v>
      </c>
      <c r="H5493" s="4" t="str">
        <f t="shared" si="429"/>
        <v>木</v>
      </c>
      <c r="I5493">
        <v>-73.960975649999995</v>
      </c>
      <c r="J5493">
        <v>40.778018950000003</v>
      </c>
      <c r="K5493">
        <v>-73.968475339999998</v>
      </c>
      <c r="L5493">
        <v>40.764907839999999</v>
      </c>
      <c r="M5493">
        <v>1</v>
      </c>
      <c r="N5493">
        <v>1.5905831058132229</v>
      </c>
    </row>
    <row r="5494" spans="1:14" x14ac:dyDescent="0.2">
      <c r="A5494" s="1">
        <v>3.7118055555555557E-2</v>
      </c>
      <c r="B5494">
        <v>11</v>
      </c>
      <c r="C5494" s="3">
        <v>42129.328472222223</v>
      </c>
      <c r="D5494" s="4">
        <f t="shared" si="425"/>
        <v>2015</v>
      </c>
      <c r="E5494" s="4">
        <f t="shared" si="426"/>
        <v>5</v>
      </c>
      <c r="F5494" s="4">
        <f t="shared" si="427"/>
        <v>5</v>
      </c>
      <c r="G5494" s="4">
        <f t="shared" si="428"/>
        <v>7</v>
      </c>
      <c r="H5494" s="4" t="str">
        <f t="shared" si="429"/>
        <v>火</v>
      </c>
      <c r="I5494">
        <v>-73.972206119999996</v>
      </c>
      <c r="J5494">
        <v>40.749427799999999</v>
      </c>
      <c r="K5494">
        <v>-73.981704710000002</v>
      </c>
      <c r="L5494">
        <v>40.760482789999998</v>
      </c>
      <c r="M5494">
        <v>1</v>
      </c>
      <c r="N5494">
        <v>1.4683399998878284</v>
      </c>
    </row>
    <row r="5495" spans="1:14" x14ac:dyDescent="0.2">
      <c r="A5495" s="1">
        <v>1.1805555555555555E-2</v>
      </c>
      <c r="B5495">
        <v>5.5</v>
      </c>
      <c r="C5495" s="3">
        <v>41259.720138888886</v>
      </c>
      <c r="D5495" s="4">
        <f t="shared" si="425"/>
        <v>2012</v>
      </c>
      <c r="E5495" s="4">
        <f t="shared" si="426"/>
        <v>12</v>
      </c>
      <c r="F5495" s="4">
        <f t="shared" si="427"/>
        <v>16</v>
      </c>
      <c r="G5495" s="4">
        <f t="shared" si="428"/>
        <v>17</v>
      </c>
      <c r="H5495" s="4" t="str">
        <f t="shared" si="429"/>
        <v>日</v>
      </c>
      <c r="I5495">
        <v>-73.976276999999996</v>
      </c>
      <c r="J5495">
        <v>40.785671999999998</v>
      </c>
      <c r="K5495">
        <v>-73.966007000000005</v>
      </c>
      <c r="L5495">
        <v>40.794964999999998</v>
      </c>
      <c r="M5495">
        <v>5</v>
      </c>
      <c r="N5495">
        <v>1.3488405405961392</v>
      </c>
    </row>
    <row r="5496" spans="1:14" x14ac:dyDescent="0.2">
      <c r="A5496" s="1">
        <v>6.2499999999999995E-3</v>
      </c>
      <c r="B5496">
        <v>4</v>
      </c>
      <c r="C5496" s="3">
        <v>41504.54791666667</v>
      </c>
      <c r="D5496" s="4">
        <f t="shared" si="425"/>
        <v>2013</v>
      </c>
      <c r="E5496" s="4">
        <f t="shared" si="426"/>
        <v>8</v>
      </c>
      <c r="F5496" s="4">
        <f t="shared" si="427"/>
        <v>18</v>
      </c>
      <c r="G5496" s="4">
        <f t="shared" si="428"/>
        <v>13</v>
      </c>
      <c r="H5496" s="4" t="str">
        <f t="shared" si="429"/>
        <v>日</v>
      </c>
      <c r="I5496">
        <v>-74.006254999999996</v>
      </c>
      <c r="J5496">
        <v>40.733854999999998</v>
      </c>
      <c r="K5496">
        <v>-74.000803000000005</v>
      </c>
      <c r="L5496">
        <v>40.741999999999997</v>
      </c>
      <c r="M5496">
        <v>1</v>
      </c>
      <c r="N5496">
        <v>1.0166470709148427</v>
      </c>
    </row>
    <row r="5497" spans="1:14" x14ac:dyDescent="0.2">
      <c r="A5497" s="1">
        <v>3.3344907407407406E-2</v>
      </c>
      <c r="B5497">
        <v>6</v>
      </c>
      <c r="C5497" s="3">
        <v>41418.908333333333</v>
      </c>
      <c r="D5497" s="4">
        <f t="shared" si="425"/>
        <v>2013</v>
      </c>
      <c r="E5497" s="4">
        <f t="shared" si="426"/>
        <v>5</v>
      </c>
      <c r="F5497" s="4">
        <f t="shared" si="427"/>
        <v>24</v>
      </c>
      <c r="G5497" s="4">
        <f t="shared" si="428"/>
        <v>21</v>
      </c>
      <c r="H5497" s="4" t="str">
        <f t="shared" si="429"/>
        <v>金</v>
      </c>
      <c r="I5497">
        <v>-73.997949000000006</v>
      </c>
      <c r="J5497">
        <v>40.732959999999999</v>
      </c>
      <c r="K5497">
        <v>-73.982932000000005</v>
      </c>
      <c r="L5497">
        <v>40.724195000000002</v>
      </c>
      <c r="M5497">
        <v>2</v>
      </c>
      <c r="N5497">
        <v>1.5990145942378444</v>
      </c>
    </row>
    <row r="5498" spans="1:14" x14ac:dyDescent="0.2">
      <c r="A5498" s="1">
        <v>1.0416666666666666E-2</v>
      </c>
      <c r="B5498">
        <v>9.3000000000000007</v>
      </c>
      <c r="C5498" s="3">
        <v>40710.552083333336</v>
      </c>
      <c r="D5498" s="4">
        <f t="shared" si="425"/>
        <v>2011</v>
      </c>
      <c r="E5498" s="4">
        <f t="shared" si="426"/>
        <v>6</v>
      </c>
      <c r="F5498" s="4">
        <f t="shared" si="427"/>
        <v>16</v>
      </c>
      <c r="G5498" s="4">
        <f t="shared" si="428"/>
        <v>13</v>
      </c>
      <c r="H5498" s="4" t="str">
        <f t="shared" si="429"/>
        <v>木</v>
      </c>
      <c r="I5498">
        <v>-73.972013000000004</v>
      </c>
      <c r="J5498">
        <v>40.763415000000002</v>
      </c>
      <c r="K5498">
        <v>-73.961072000000001</v>
      </c>
      <c r="L5498">
        <v>40.775798000000002</v>
      </c>
      <c r="M5498">
        <v>5</v>
      </c>
      <c r="N5498">
        <v>1.6586145074068246</v>
      </c>
    </row>
    <row r="5499" spans="1:14" x14ac:dyDescent="0.2">
      <c r="A5499" s="1">
        <v>3.0243055555555554E-2</v>
      </c>
      <c r="B5499">
        <v>17.5</v>
      </c>
      <c r="C5499" s="3">
        <v>41374.446527777778</v>
      </c>
      <c r="D5499" s="4">
        <f t="shared" si="425"/>
        <v>2013</v>
      </c>
      <c r="E5499" s="4">
        <f t="shared" si="426"/>
        <v>4</v>
      </c>
      <c r="F5499" s="4">
        <f t="shared" si="427"/>
        <v>10</v>
      </c>
      <c r="G5499" s="4">
        <f t="shared" si="428"/>
        <v>10</v>
      </c>
      <c r="H5499" s="4" t="str">
        <f t="shared" si="429"/>
        <v>水</v>
      </c>
      <c r="I5499">
        <v>-73.995964999999998</v>
      </c>
      <c r="J5499">
        <v>40.759056999999999</v>
      </c>
      <c r="K5499">
        <v>-73.948952000000006</v>
      </c>
      <c r="L5499">
        <v>40.809173000000001</v>
      </c>
      <c r="M5499">
        <v>1</v>
      </c>
      <c r="N5499">
        <v>6.8429969825737107</v>
      </c>
    </row>
    <row r="5500" spans="1:14" x14ac:dyDescent="0.2">
      <c r="A5500" s="1">
        <v>3.5416666666666666E-2</v>
      </c>
      <c r="B5500">
        <v>7</v>
      </c>
      <c r="C5500" s="3">
        <v>41574.493750000001</v>
      </c>
      <c r="D5500" s="4">
        <f t="shared" si="425"/>
        <v>2013</v>
      </c>
      <c r="E5500" s="4">
        <f t="shared" si="426"/>
        <v>10</v>
      </c>
      <c r="F5500" s="4">
        <f t="shared" si="427"/>
        <v>27</v>
      </c>
      <c r="G5500" s="4">
        <f t="shared" si="428"/>
        <v>11</v>
      </c>
      <c r="H5500" s="4" t="str">
        <f t="shared" si="429"/>
        <v>日</v>
      </c>
      <c r="I5500">
        <v>-73.986440000000002</v>
      </c>
      <c r="J5500">
        <v>40.758386999999999</v>
      </c>
      <c r="K5500">
        <v>-73.991406999999995</v>
      </c>
      <c r="L5500">
        <v>40.750436999999998</v>
      </c>
      <c r="M5500">
        <v>1</v>
      </c>
      <c r="N5500">
        <v>0.97910206966583235</v>
      </c>
    </row>
    <row r="5501" spans="1:14" x14ac:dyDescent="0.2">
      <c r="A5501" s="1">
        <v>4.0856481481481487E-2</v>
      </c>
      <c r="B5501">
        <v>12.3</v>
      </c>
      <c r="C5501" s="3">
        <v>39850.790277777778</v>
      </c>
      <c r="D5501" s="4">
        <f t="shared" si="425"/>
        <v>2009</v>
      </c>
      <c r="E5501" s="4">
        <f t="shared" si="426"/>
        <v>2</v>
      </c>
      <c r="F5501" s="4">
        <f t="shared" si="427"/>
        <v>6</v>
      </c>
      <c r="G5501" s="4">
        <f t="shared" si="428"/>
        <v>18</v>
      </c>
      <c r="H5501" s="4" t="str">
        <f t="shared" si="429"/>
        <v>金</v>
      </c>
      <c r="I5501">
        <v>-74.004812999999999</v>
      </c>
      <c r="J5501">
        <v>40.706873999999999</v>
      </c>
      <c r="K5501">
        <v>-73.982499000000004</v>
      </c>
      <c r="L5501">
        <v>40.740056000000003</v>
      </c>
      <c r="M5501">
        <v>1</v>
      </c>
      <c r="N5501">
        <v>4.1458533000134183</v>
      </c>
    </row>
    <row r="5502" spans="1:14" x14ac:dyDescent="0.2">
      <c r="A5502" s="1">
        <v>3.8645833333333331E-2</v>
      </c>
      <c r="B5502">
        <v>7.3</v>
      </c>
      <c r="C5502" s="3">
        <v>40030.871527777781</v>
      </c>
      <c r="D5502" s="4">
        <f t="shared" si="425"/>
        <v>2009</v>
      </c>
      <c r="E5502" s="4">
        <f t="shared" si="426"/>
        <v>8</v>
      </c>
      <c r="F5502" s="4">
        <f t="shared" si="427"/>
        <v>5</v>
      </c>
      <c r="G5502" s="4">
        <f t="shared" si="428"/>
        <v>20</v>
      </c>
      <c r="H5502" s="4" t="str">
        <f t="shared" si="429"/>
        <v>水</v>
      </c>
      <c r="I5502">
        <v>-73.953591000000003</v>
      </c>
      <c r="J5502">
        <v>40.790776000000001</v>
      </c>
      <c r="K5502">
        <v>-73.946727999999993</v>
      </c>
      <c r="L5502">
        <v>40.772247</v>
      </c>
      <c r="M5502">
        <v>3</v>
      </c>
      <c r="N5502">
        <v>2.1422265979300614</v>
      </c>
    </row>
    <row r="5503" spans="1:14" x14ac:dyDescent="0.2">
      <c r="A5503" s="1">
        <v>3.9583333333333331E-2</v>
      </c>
      <c r="B5503">
        <v>4.9000000000000004</v>
      </c>
      <c r="C5503" s="3">
        <v>40380.622916666667</v>
      </c>
      <c r="D5503" s="4">
        <f t="shared" si="425"/>
        <v>2010</v>
      </c>
      <c r="E5503" s="4">
        <f t="shared" si="426"/>
        <v>7</v>
      </c>
      <c r="F5503" s="4">
        <f t="shared" si="427"/>
        <v>21</v>
      </c>
      <c r="G5503" s="4">
        <f t="shared" si="428"/>
        <v>14</v>
      </c>
      <c r="H5503" s="4" t="str">
        <f t="shared" si="429"/>
        <v>水</v>
      </c>
      <c r="I5503">
        <v>-73.971279999999993</v>
      </c>
      <c r="J5503">
        <v>40.761049999999997</v>
      </c>
      <c r="K5503">
        <v>-73.971355000000003</v>
      </c>
      <c r="L5503">
        <v>40.754157999999997</v>
      </c>
      <c r="M5503">
        <v>1</v>
      </c>
      <c r="N5503">
        <v>0.76723999911527252</v>
      </c>
    </row>
    <row r="5504" spans="1:14" x14ac:dyDescent="0.2">
      <c r="A5504" s="1">
        <v>1.3888888888888888E-2</v>
      </c>
      <c r="B5504">
        <v>26.9</v>
      </c>
      <c r="C5504" s="3">
        <v>41112.930555555555</v>
      </c>
      <c r="D5504" s="4">
        <f t="shared" si="425"/>
        <v>2012</v>
      </c>
      <c r="E5504" s="4">
        <f t="shared" si="426"/>
        <v>7</v>
      </c>
      <c r="F5504" s="4">
        <f t="shared" si="427"/>
        <v>22</v>
      </c>
      <c r="G5504" s="4">
        <f t="shared" si="428"/>
        <v>22</v>
      </c>
      <c r="H5504" s="4" t="str">
        <f t="shared" si="429"/>
        <v>日</v>
      </c>
      <c r="I5504">
        <v>-73.992367999999999</v>
      </c>
      <c r="J5504">
        <v>40.727518000000003</v>
      </c>
      <c r="K5504">
        <v>-73.988027000000002</v>
      </c>
      <c r="L5504">
        <v>40.738366999999997</v>
      </c>
      <c r="M5504">
        <v>1</v>
      </c>
      <c r="N5504">
        <v>1.2619976560033328</v>
      </c>
    </row>
    <row r="5505" spans="1:14" x14ac:dyDescent="0.2">
      <c r="A5505" s="1">
        <v>3.472222222222222E-3</v>
      </c>
      <c r="B5505">
        <v>8.5</v>
      </c>
      <c r="C5505" s="3">
        <v>41426.961805555555</v>
      </c>
      <c r="D5505" s="4">
        <f t="shared" si="425"/>
        <v>2013</v>
      </c>
      <c r="E5505" s="4">
        <f t="shared" si="426"/>
        <v>6</v>
      </c>
      <c r="F5505" s="4">
        <f t="shared" si="427"/>
        <v>1</v>
      </c>
      <c r="G5505" s="4">
        <f t="shared" si="428"/>
        <v>23</v>
      </c>
      <c r="H5505" s="4" t="str">
        <f t="shared" si="429"/>
        <v>土</v>
      </c>
      <c r="I5505">
        <v>-73.992104999999995</v>
      </c>
      <c r="J5505">
        <v>40.759146999999999</v>
      </c>
      <c r="K5505">
        <v>-73.981594999999999</v>
      </c>
      <c r="L5505">
        <v>40.742370000000001</v>
      </c>
      <c r="M5505">
        <v>5</v>
      </c>
      <c r="N5505">
        <v>2.0672477607665396</v>
      </c>
    </row>
    <row r="5506" spans="1:14" x14ac:dyDescent="0.2">
      <c r="A5506" s="1">
        <v>5.5555555555555558E-3</v>
      </c>
      <c r="B5506">
        <v>21.5</v>
      </c>
      <c r="C5506" s="3">
        <v>41767.088888888888</v>
      </c>
      <c r="D5506" s="4">
        <f t="shared" si="425"/>
        <v>2014</v>
      </c>
      <c r="E5506" s="4">
        <f t="shared" si="426"/>
        <v>5</v>
      </c>
      <c r="F5506" s="4">
        <f t="shared" si="427"/>
        <v>8</v>
      </c>
      <c r="G5506" s="4">
        <f t="shared" si="428"/>
        <v>2</v>
      </c>
      <c r="H5506" s="4" t="str">
        <f t="shared" si="429"/>
        <v>木</v>
      </c>
      <c r="I5506">
        <v>-74.001346999999996</v>
      </c>
      <c r="J5506">
        <v>40.73122</v>
      </c>
      <c r="K5506">
        <v>-73.922497000000007</v>
      </c>
      <c r="L5506">
        <v>40.692652000000002</v>
      </c>
      <c r="M5506">
        <v>1</v>
      </c>
      <c r="N5506">
        <v>7.9183497071960289</v>
      </c>
    </row>
    <row r="5507" spans="1:14" x14ac:dyDescent="0.2">
      <c r="A5507" s="1">
        <v>1.681712962962963E-2</v>
      </c>
      <c r="B5507">
        <v>10</v>
      </c>
      <c r="C5507" s="3">
        <v>41915.39166666667</v>
      </c>
      <c r="D5507" s="4">
        <f t="shared" ref="D5507:D5570" si="430">YEAR(C5507)</f>
        <v>2014</v>
      </c>
      <c r="E5507" s="4">
        <f t="shared" ref="E5507:E5570" si="431">MONTH(C5507)</f>
        <v>10</v>
      </c>
      <c r="F5507" s="4">
        <f t="shared" ref="F5507:F5570" si="432">DAY(C5507)</f>
        <v>3</v>
      </c>
      <c r="G5507" s="4">
        <f t="shared" ref="G5507:G5570" si="433">HOUR(C5507)</f>
        <v>9</v>
      </c>
      <c r="H5507" s="4" t="str">
        <f t="shared" ref="H5507:H5570" si="434">TEXT(C5507, "aaa")</f>
        <v>金</v>
      </c>
      <c r="I5507">
        <v>-73.972741999999997</v>
      </c>
      <c r="J5507">
        <v>40.756241000000003</v>
      </c>
      <c r="K5507">
        <v>-73.995895000000004</v>
      </c>
      <c r="L5507">
        <v>40.754035999999999</v>
      </c>
      <c r="M5507">
        <v>1</v>
      </c>
      <c r="N5507">
        <v>1.9677515354645942</v>
      </c>
    </row>
    <row r="5508" spans="1:14" x14ac:dyDescent="0.2">
      <c r="A5508" s="1">
        <v>3.2719907407407406E-2</v>
      </c>
      <c r="B5508">
        <v>7</v>
      </c>
      <c r="C5508" s="3">
        <v>42176.449305555558</v>
      </c>
      <c r="D5508" s="4">
        <f t="shared" si="430"/>
        <v>2015</v>
      </c>
      <c r="E5508" s="4">
        <f t="shared" si="431"/>
        <v>6</v>
      </c>
      <c r="F5508" s="4">
        <f t="shared" si="432"/>
        <v>21</v>
      </c>
      <c r="G5508" s="4">
        <f t="shared" si="433"/>
        <v>10</v>
      </c>
      <c r="H5508" s="4" t="str">
        <f t="shared" si="434"/>
        <v>日</v>
      </c>
      <c r="I5508">
        <v>-73.967697139999999</v>
      </c>
      <c r="J5508">
        <v>40.760543820000002</v>
      </c>
      <c r="K5508">
        <v>-73.951736449999999</v>
      </c>
      <c r="L5508">
        <v>40.783889770000002</v>
      </c>
      <c r="M5508">
        <v>1</v>
      </c>
      <c r="N5508">
        <v>2.9265261950327388</v>
      </c>
    </row>
    <row r="5509" spans="1:14" x14ac:dyDescent="0.2">
      <c r="A5509" s="1">
        <v>8.3333333333333332E-3</v>
      </c>
      <c r="B5509">
        <v>28.1</v>
      </c>
      <c r="C5509" s="3">
        <v>40527.633333333331</v>
      </c>
      <c r="D5509" s="4">
        <f t="shared" si="430"/>
        <v>2010</v>
      </c>
      <c r="E5509" s="4">
        <f t="shared" si="431"/>
        <v>12</v>
      </c>
      <c r="F5509" s="4">
        <f t="shared" si="432"/>
        <v>15</v>
      </c>
      <c r="G5509" s="4">
        <f t="shared" si="433"/>
        <v>15</v>
      </c>
      <c r="H5509" s="4" t="str">
        <f t="shared" si="434"/>
        <v>水</v>
      </c>
      <c r="I5509">
        <v>-73.867862000000002</v>
      </c>
      <c r="J5509">
        <v>40.769562000000001</v>
      </c>
      <c r="K5509">
        <v>-73.997822999999997</v>
      </c>
      <c r="L5509">
        <v>40.720965</v>
      </c>
      <c r="M5509">
        <v>1</v>
      </c>
      <c r="N5509">
        <v>12.222969638648436</v>
      </c>
    </row>
    <row r="5510" spans="1:14" x14ac:dyDescent="0.2">
      <c r="A5510" s="1">
        <v>3.3275462962962958E-2</v>
      </c>
      <c r="B5510">
        <v>9.3000000000000007</v>
      </c>
      <c r="C5510" s="3">
        <v>40815.699305555558</v>
      </c>
      <c r="D5510" s="4">
        <f t="shared" si="430"/>
        <v>2011</v>
      </c>
      <c r="E5510" s="4">
        <f t="shared" si="431"/>
        <v>9</v>
      </c>
      <c r="F5510" s="4">
        <f t="shared" si="432"/>
        <v>29</v>
      </c>
      <c r="G5510" s="4">
        <f t="shared" si="433"/>
        <v>16</v>
      </c>
      <c r="H5510" s="4" t="str">
        <f t="shared" si="434"/>
        <v>木</v>
      </c>
      <c r="I5510">
        <v>-73.984331999999995</v>
      </c>
      <c r="J5510">
        <v>40.780929</v>
      </c>
      <c r="K5510">
        <v>-73.953253000000004</v>
      </c>
      <c r="L5510">
        <v>40.783568000000002</v>
      </c>
      <c r="M5510">
        <v>4</v>
      </c>
      <c r="N5510">
        <v>2.6360953210802096</v>
      </c>
    </row>
    <row r="5511" spans="1:14" x14ac:dyDescent="0.2">
      <c r="A5511" s="1">
        <v>2.8472222222222222E-2</v>
      </c>
      <c r="B5511">
        <v>7</v>
      </c>
      <c r="C5511" s="3">
        <v>41322.195138888892</v>
      </c>
      <c r="D5511" s="4">
        <f t="shared" si="430"/>
        <v>2013</v>
      </c>
      <c r="E5511" s="4">
        <f t="shared" si="431"/>
        <v>2</v>
      </c>
      <c r="F5511" s="4">
        <f t="shared" si="432"/>
        <v>17</v>
      </c>
      <c r="G5511" s="4">
        <f t="shared" si="433"/>
        <v>4</v>
      </c>
      <c r="H5511" s="4" t="str">
        <f t="shared" si="434"/>
        <v>日</v>
      </c>
      <c r="I5511">
        <v>-73.999870000000001</v>
      </c>
      <c r="J5511">
        <v>40.738639999999997</v>
      </c>
      <c r="K5511">
        <v>-74.009135000000001</v>
      </c>
      <c r="L5511">
        <v>40.71575</v>
      </c>
      <c r="M5511">
        <v>1</v>
      </c>
      <c r="N5511">
        <v>2.6652824592828339</v>
      </c>
    </row>
    <row r="5512" spans="1:14" x14ac:dyDescent="0.2">
      <c r="A5512" s="1">
        <v>2.7083333333333334E-2</v>
      </c>
      <c r="B5512">
        <v>35.5</v>
      </c>
      <c r="C5512" s="3">
        <v>41406.027083333334</v>
      </c>
      <c r="D5512" s="4">
        <f t="shared" si="430"/>
        <v>2013</v>
      </c>
      <c r="E5512" s="4">
        <f t="shared" si="431"/>
        <v>5</v>
      </c>
      <c r="F5512" s="4">
        <f t="shared" si="432"/>
        <v>12</v>
      </c>
      <c r="G5512" s="4">
        <f t="shared" si="433"/>
        <v>0</v>
      </c>
      <c r="H5512" s="4" t="str">
        <f t="shared" si="434"/>
        <v>日</v>
      </c>
      <c r="I5512">
        <v>-74.009527000000006</v>
      </c>
      <c r="J5512">
        <v>40.718767</v>
      </c>
      <c r="K5512">
        <v>-73.924312999999998</v>
      </c>
      <c r="L5512">
        <v>40.865381999999997</v>
      </c>
      <c r="M5512">
        <v>1</v>
      </c>
      <c r="N5512">
        <v>17.83129858426976</v>
      </c>
    </row>
    <row r="5513" spans="1:14" x14ac:dyDescent="0.2">
      <c r="A5513" s="1">
        <v>1.5393518518518519E-3</v>
      </c>
      <c r="B5513">
        <v>11</v>
      </c>
      <c r="C5513" s="3">
        <v>41656.626388888886</v>
      </c>
      <c r="D5513" s="4">
        <f t="shared" si="430"/>
        <v>2014</v>
      </c>
      <c r="E5513" s="4">
        <f t="shared" si="431"/>
        <v>1</v>
      </c>
      <c r="F5513" s="4">
        <f t="shared" si="432"/>
        <v>17</v>
      </c>
      <c r="G5513" s="4">
        <f t="shared" si="433"/>
        <v>15</v>
      </c>
      <c r="H5513" s="4" t="str">
        <f t="shared" si="434"/>
        <v>金</v>
      </c>
      <c r="I5513">
        <v>-73.984196999999995</v>
      </c>
      <c r="J5513">
        <v>40.737152999999999</v>
      </c>
      <c r="K5513">
        <v>-73.970257000000004</v>
      </c>
      <c r="L5513">
        <v>40.756574999999998</v>
      </c>
      <c r="M5513">
        <v>2</v>
      </c>
      <c r="N5513">
        <v>2.4610114339049076</v>
      </c>
    </row>
    <row r="5514" spans="1:14" x14ac:dyDescent="0.2">
      <c r="A5514" s="1">
        <v>3.125E-2</v>
      </c>
      <c r="B5514">
        <v>9.5</v>
      </c>
      <c r="C5514" s="3">
        <v>41833.947916666664</v>
      </c>
      <c r="D5514" s="4">
        <f t="shared" si="430"/>
        <v>2014</v>
      </c>
      <c r="E5514" s="4">
        <f t="shared" si="431"/>
        <v>7</v>
      </c>
      <c r="F5514" s="4">
        <f t="shared" si="432"/>
        <v>13</v>
      </c>
      <c r="G5514" s="4">
        <f t="shared" si="433"/>
        <v>22</v>
      </c>
      <c r="H5514" s="4" t="str">
        <f t="shared" si="434"/>
        <v>日</v>
      </c>
      <c r="I5514">
        <v>-73.979972000000004</v>
      </c>
      <c r="J5514">
        <v>40.789664999999999</v>
      </c>
      <c r="K5514">
        <v>-73.950919999999996</v>
      </c>
      <c r="L5514">
        <v>40.785831999999999</v>
      </c>
      <c r="M5514">
        <v>1</v>
      </c>
      <c r="N5514">
        <v>2.485513148393498</v>
      </c>
    </row>
    <row r="5515" spans="1:14" x14ac:dyDescent="0.2">
      <c r="A5515" s="1">
        <v>4.6180555555555558E-3</v>
      </c>
      <c r="B5515">
        <v>22.5</v>
      </c>
      <c r="C5515" s="3">
        <v>41915.879166666666</v>
      </c>
      <c r="D5515" s="4">
        <f t="shared" si="430"/>
        <v>2014</v>
      </c>
      <c r="E5515" s="4">
        <f t="shared" si="431"/>
        <v>10</v>
      </c>
      <c r="F5515" s="4">
        <f t="shared" si="432"/>
        <v>3</v>
      </c>
      <c r="G5515" s="4">
        <f t="shared" si="433"/>
        <v>21</v>
      </c>
      <c r="H5515" s="4" t="str">
        <f t="shared" si="434"/>
        <v>金</v>
      </c>
      <c r="I5515">
        <v>-74.000465000000005</v>
      </c>
      <c r="J5515">
        <v>40.732308000000003</v>
      </c>
      <c r="K5515">
        <v>-73.923044000000004</v>
      </c>
      <c r="L5515">
        <v>40.764110000000002</v>
      </c>
      <c r="M5515">
        <v>3</v>
      </c>
      <c r="N5515">
        <v>7.4272237950438678</v>
      </c>
    </row>
    <row r="5516" spans="1:14" x14ac:dyDescent="0.2">
      <c r="A5516" s="1">
        <v>1.3703703703703704E-2</v>
      </c>
      <c r="B5516">
        <v>14.9</v>
      </c>
      <c r="C5516" s="3">
        <v>39816.638194444444</v>
      </c>
      <c r="D5516" s="4">
        <f t="shared" si="430"/>
        <v>2009</v>
      </c>
      <c r="E5516" s="4">
        <f t="shared" si="431"/>
        <v>1</v>
      </c>
      <c r="F5516" s="4">
        <f t="shared" si="432"/>
        <v>3</v>
      </c>
      <c r="G5516" s="4">
        <f t="shared" si="433"/>
        <v>15</v>
      </c>
      <c r="H5516" s="4" t="str">
        <f t="shared" si="434"/>
        <v>土</v>
      </c>
      <c r="I5516">
        <v>-73.995322000000002</v>
      </c>
      <c r="J5516">
        <v>40.717317999999999</v>
      </c>
      <c r="K5516">
        <v>-73.960953000000003</v>
      </c>
      <c r="L5516">
        <v>40.779729000000003</v>
      </c>
      <c r="M5516">
        <v>4</v>
      </c>
      <c r="N5516">
        <v>7.527926716680942</v>
      </c>
    </row>
    <row r="5517" spans="1:14" x14ac:dyDescent="0.2">
      <c r="A5517" s="1">
        <v>8.3333333333333332E-3</v>
      </c>
      <c r="B5517">
        <v>12.9</v>
      </c>
      <c r="C5517" s="3">
        <v>40092.383333333331</v>
      </c>
      <c r="D5517" s="4">
        <f t="shared" si="430"/>
        <v>2009</v>
      </c>
      <c r="E5517" s="4">
        <f t="shared" si="431"/>
        <v>10</v>
      </c>
      <c r="F5517" s="4">
        <f t="shared" si="432"/>
        <v>6</v>
      </c>
      <c r="G5517" s="4">
        <f t="shared" si="433"/>
        <v>9</v>
      </c>
      <c r="H5517" s="4" t="str">
        <f t="shared" si="434"/>
        <v>火</v>
      </c>
      <c r="I5517">
        <v>-73.968926999999994</v>
      </c>
      <c r="J5517">
        <v>40.790982999999997</v>
      </c>
      <c r="K5517">
        <v>-73.982197999999997</v>
      </c>
      <c r="L5517">
        <v>40.749291999999997</v>
      </c>
      <c r="M5517">
        <v>1</v>
      </c>
      <c r="N5517">
        <v>4.7739763296553361</v>
      </c>
    </row>
    <row r="5518" spans="1:14" x14ac:dyDescent="0.2">
      <c r="A5518" s="1">
        <v>8.5300925925925926E-3</v>
      </c>
      <c r="B5518">
        <v>7.3</v>
      </c>
      <c r="C5518" s="3">
        <v>40741.883333333331</v>
      </c>
      <c r="D5518" s="4">
        <f t="shared" si="430"/>
        <v>2011</v>
      </c>
      <c r="E5518" s="4">
        <f t="shared" si="431"/>
        <v>7</v>
      </c>
      <c r="F5518" s="4">
        <f t="shared" si="432"/>
        <v>17</v>
      </c>
      <c r="G5518" s="4">
        <f t="shared" si="433"/>
        <v>21</v>
      </c>
      <c r="H5518" s="4" t="str">
        <f t="shared" si="434"/>
        <v>日</v>
      </c>
      <c r="I5518">
        <v>-74.004583999999994</v>
      </c>
      <c r="J5518">
        <v>40.751899000000002</v>
      </c>
      <c r="K5518">
        <v>-74.007746999999995</v>
      </c>
      <c r="L5518">
        <v>40.732837000000004</v>
      </c>
      <c r="M5518">
        <v>3</v>
      </c>
      <c r="N5518">
        <v>2.1386755240591744</v>
      </c>
    </row>
    <row r="5519" spans="1:14" x14ac:dyDescent="0.2">
      <c r="A5519" s="1">
        <v>3.425925925925926E-3</v>
      </c>
      <c r="B5519">
        <v>5.5</v>
      </c>
      <c r="C5519" s="3">
        <v>41231.044444444444</v>
      </c>
      <c r="D5519" s="4">
        <f t="shared" si="430"/>
        <v>2012</v>
      </c>
      <c r="E5519" s="4">
        <f t="shared" si="431"/>
        <v>11</v>
      </c>
      <c r="F5519" s="4">
        <f t="shared" si="432"/>
        <v>18</v>
      </c>
      <c r="G5519" s="4">
        <f t="shared" si="433"/>
        <v>1</v>
      </c>
      <c r="H5519" s="4" t="str">
        <f t="shared" si="434"/>
        <v>日</v>
      </c>
      <c r="I5519">
        <v>-73.999605000000003</v>
      </c>
      <c r="J5519">
        <v>40.738675999999998</v>
      </c>
      <c r="K5519">
        <v>-73.995176000000001</v>
      </c>
      <c r="L5519">
        <v>40.749755999999998</v>
      </c>
      <c r="M5519">
        <v>1</v>
      </c>
      <c r="N5519">
        <v>1.2887417393681233</v>
      </c>
    </row>
    <row r="5520" spans="1:14" x14ac:dyDescent="0.2">
      <c r="A5520" s="1">
        <v>2.7777777777777779E-3</v>
      </c>
      <c r="B5520">
        <v>36</v>
      </c>
      <c r="C5520" s="3">
        <v>41538.544444444444</v>
      </c>
      <c r="D5520" s="4">
        <f t="shared" si="430"/>
        <v>2013</v>
      </c>
      <c r="E5520" s="4">
        <f t="shared" si="431"/>
        <v>9</v>
      </c>
      <c r="F5520" s="4">
        <f t="shared" si="432"/>
        <v>21</v>
      </c>
      <c r="G5520" s="4">
        <f t="shared" si="433"/>
        <v>13</v>
      </c>
      <c r="H5520" s="4" t="str">
        <f t="shared" si="434"/>
        <v>土</v>
      </c>
      <c r="I5520">
        <v>-73.999364999999997</v>
      </c>
      <c r="J5520">
        <v>40.679994999999998</v>
      </c>
      <c r="K5520">
        <v>-73.871404999999996</v>
      </c>
      <c r="L5520">
        <v>40.774341999999997</v>
      </c>
      <c r="M5520">
        <v>2</v>
      </c>
      <c r="N5520">
        <v>15.060987926802257</v>
      </c>
    </row>
    <row r="5521" spans="1:14" x14ac:dyDescent="0.2">
      <c r="A5521" s="1">
        <v>2.2175925925925929E-2</v>
      </c>
      <c r="B5521">
        <v>16.100000000000001</v>
      </c>
      <c r="C5521" s="3">
        <v>40449.771527777775</v>
      </c>
      <c r="D5521" s="4">
        <f t="shared" si="430"/>
        <v>2010</v>
      </c>
      <c r="E5521" s="4">
        <f t="shared" si="431"/>
        <v>9</v>
      </c>
      <c r="F5521" s="4">
        <f t="shared" si="432"/>
        <v>28</v>
      </c>
      <c r="G5521" s="4">
        <f t="shared" si="433"/>
        <v>18</v>
      </c>
      <c r="H5521" s="4" t="str">
        <f t="shared" si="434"/>
        <v>火</v>
      </c>
      <c r="I5521">
        <v>-73.987097000000006</v>
      </c>
      <c r="J5521">
        <v>40.738745000000002</v>
      </c>
      <c r="K5521">
        <v>-73.96678</v>
      </c>
      <c r="L5521">
        <v>40.793542000000002</v>
      </c>
      <c r="M5521">
        <v>1</v>
      </c>
      <c r="N5521">
        <v>6.3359205018502323</v>
      </c>
    </row>
    <row r="5522" spans="1:14" x14ac:dyDescent="0.2">
      <c r="A5522" s="1">
        <v>5.6597222222222222E-3</v>
      </c>
      <c r="B5522">
        <v>6.9</v>
      </c>
      <c r="C5522" s="3">
        <v>40692.505555555559</v>
      </c>
      <c r="D5522" s="4">
        <f t="shared" si="430"/>
        <v>2011</v>
      </c>
      <c r="E5522" s="4">
        <f t="shared" si="431"/>
        <v>5</v>
      </c>
      <c r="F5522" s="4">
        <f t="shared" si="432"/>
        <v>29</v>
      </c>
      <c r="G5522" s="4">
        <f t="shared" si="433"/>
        <v>12</v>
      </c>
      <c r="H5522" s="4" t="str">
        <f t="shared" si="434"/>
        <v>日</v>
      </c>
      <c r="I5522">
        <v>-73.992660999999998</v>
      </c>
      <c r="J5522">
        <v>40.758656999999999</v>
      </c>
      <c r="K5522">
        <v>-73.983818999999997</v>
      </c>
      <c r="L5522">
        <v>40.741537999999998</v>
      </c>
      <c r="M5522">
        <v>3</v>
      </c>
      <c r="N5522">
        <v>2.0463673132815465</v>
      </c>
    </row>
    <row r="5523" spans="1:14" x14ac:dyDescent="0.2">
      <c r="A5523" s="1">
        <v>1.9155092592592592E-2</v>
      </c>
      <c r="B5523">
        <v>25.5</v>
      </c>
      <c r="C5523" s="3">
        <v>41394.102083333331</v>
      </c>
      <c r="D5523" s="4">
        <f t="shared" si="430"/>
        <v>2013</v>
      </c>
      <c r="E5523" s="4">
        <f t="shared" si="431"/>
        <v>4</v>
      </c>
      <c r="F5523" s="4">
        <f t="shared" si="432"/>
        <v>30</v>
      </c>
      <c r="G5523" s="4">
        <f t="shared" si="433"/>
        <v>2</v>
      </c>
      <c r="H5523" s="4" t="str">
        <f t="shared" si="434"/>
        <v>火</v>
      </c>
      <c r="I5523">
        <v>-74.001552000000004</v>
      </c>
      <c r="J5523">
        <v>40.741501</v>
      </c>
      <c r="K5523">
        <v>-73.938698000000002</v>
      </c>
      <c r="L5523">
        <v>40.848537999999998</v>
      </c>
      <c r="M5523">
        <v>1</v>
      </c>
      <c r="N5523">
        <v>13.039656097349891</v>
      </c>
    </row>
    <row r="5524" spans="1:14" x14ac:dyDescent="0.2">
      <c r="A5524" s="1">
        <v>3.0983796296296297E-2</v>
      </c>
      <c r="B5524">
        <v>4</v>
      </c>
      <c r="C5524" s="3">
        <v>41948.572222222225</v>
      </c>
      <c r="D5524" s="4">
        <f t="shared" si="430"/>
        <v>2014</v>
      </c>
      <c r="E5524" s="4">
        <f t="shared" si="431"/>
        <v>11</v>
      </c>
      <c r="F5524" s="4">
        <f t="shared" si="432"/>
        <v>5</v>
      </c>
      <c r="G5524" s="4">
        <f t="shared" si="433"/>
        <v>13</v>
      </c>
      <c r="H5524" s="4" t="str">
        <f t="shared" si="434"/>
        <v>水</v>
      </c>
      <c r="I5524">
        <v>-73.989979000000005</v>
      </c>
      <c r="J5524">
        <v>40.772207999999999</v>
      </c>
      <c r="K5524">
        <v>-73.988584000000003</v>
      </c>
      <c r="L5524">
        <v>40.778315999999997</v>
      </c>
      <c r="M5524">
        <v>1</v>
      </c>
      <c r="N5524">
        <v>0.69003403485143233</v>
      </c>
    </row>
    <row r="5525" spans="1:14" x14ac:dyDescent="0.2">
      <c r="A5525" s="1">
        <v>2.8564814814814817E-2</v>
      </c>
      <c r="B5525">
        <v>10.5</v>
      </c>
      <c r="C5525" s="3">
        <v>41965.40347222222</v>
      </c>
      <c r="D5525" s="4">
        <f t="shared" si="430"/>
        <v>2014</v>
      </c>
      <c r="E5525" s="4">
        <f t="shared" si="431"/>
        <v>11</v>
      </c>
      <c r="F5525" s="4">
        <f t="shared" si="432"/>
        <v>22</v>
      </c>
      <c r="G5525" s="4">
        <f t="shared" si="433"/>
        <v>9</v>
      </c>
      <c r="H5525" s="4" t="str">
        <f t="shared" si="434"/>
        <v>土</v>
      </c>
      <c r="I5525">
        <v>-73.951947000000004</v>
      </c>
      <c r="J5525">
        <v>40.784452000000002</v>
      </c>
      <c r="K5525">
        <v>-73.975150999999997</v>
      </c>
      <c r="L5525">
        <v>40.755063</v>
      </c>
      <c r="M5525">
        <v>1</v>
      </c>
      <c r="N5525">
        <v>3.8118346604039974</v>
      </c>
    </row>
    <row r="5526" spans="1:14" x14ac:dyDescent="0.2">
      <c r="A5526" s="1">
        <v>3.8946759259259257E-2</v>
      </c>
      <c r="B5526">
        <v>5</v>
      </c>
      <c r="C5526" s="3">
        <v>39909.87222222222</v>
      </c>
      <c r="D5526" s="4">
        <f t="shared" si="430"/>
        <v>2009</v>
      </c>
      <c r="E5526" s="4">
        <f t="shared" si="431"/>
        <v>4</v>
      </c>
      <c r="F5526" s="4">
        <f t="shared" si="432"/>
        <v>6</v>
      </c>
      <c r="G5526" s="4">
        <f t="shared" si="433"/>
        <v>20</v>
      </c>
      <c r="H5526" s="4" t="str">
        <f t="shared" si="434"/>
        <v>月</v>
      </c>
      <c r="I5526">
        <v>-73.937584000000001</v>
      </c>
      <c r="J5526">
        <v>40.804347999999997</v>
      </c>
      <c r="K5526">
        <v>-73.948974000000007</v>
      </c>
      <c r="L5526">
        <v>40.797609000000001</v>
      </c>
      <c r="M5526">
        <v>1</v>
      </c>
      <c r="N5526">
        <v>1.2181923736587423</v>
      </c>
    </row>
    <row r="5527" spans="1:14" x14ac:dyDescent="0.2">
      <c r="A5527" s="1">
        <v>2.4999999999999998E-2</v>
      </c>
      <c r="B5527">
        <v>5</v>
      </c>
      <c r="C5527" s="3">
        <v>41243.85833333333</v>
      </c>
      <c r="D5527" s="4">
        <f t="shared" si="430"/>
        <v>2012</v>
      </c>
      <c r="E5527" s="4">
        <f t="shared" si="431"/>
        <v>11</v>
      </c>
      <c r="F5527" s="4">
        <f t="shared" si="432"/>
        <v>30</v>
      </c>
      <c r="G5527" s="4">
        <f t="shared" si="433"/>
        <v>20</v>
      </c>
      <c r="H5527" s="4" t="str">
        <f t="shared" si="434"/>
        <v>金</v>
      </c>
      <c r="I5527">
        <v>-73.995338000000004</v>
      </c>
      <c r="J5527">
        <v>40.723326999999998</v>
      </c>
      <c r="K5527">
        <v>-74.000662000000005</v>
      </c>
      <c r="L5527">
        <v>40.7286</v>
      </c>
      <c r="M5527">
        <v>2</v>
      </c>
      <c r="N5527">
        <v>0.73911115155783136</v>
      </c>
    </row>
    <row r="5528" spans="1:14" x14ac:dyDescent="0.2">
      <c r="A5528" s="1">
        <v>3.5428240740740739E-2</v>
      </c>
      <c r="B5528">
        <v>7.5</v>
      </c>
      <c r="C5528" s="3">
        <v>41542.285416666666</v>
      </c>
      <c r="D5528" s="4">
        <f t="shared" si="430"/>
        <v>2013</v>
      </c>
      <c r="E5528" s="4">
        <f t="shared" si="431"/>
        <v>9</v>
      </c>
      <c r="F5528" s="4">
        <f t="shared" si="432"/>
        <v>25</v>
      </c>
      <c r="G5528" s="4">
        <f t="shared" si="433"/>
        <v>6</v>
      </c>
      <c r="H5528" s="4" t="str">
        <f t="shared" si="434"/>
        <v>水</v>
      </c>
      <c r="I5528">
        <v>-73.955640000000002</v>
      </c>
      <c r="J5528">
        <v>40.776819000000003</v>
      </c>
      <c r="K5528">
        <v>-73.971106000000006</v>
      </c>
      <c r="L5528">
        <v>40.761237999999999</v>
      </c>
      <c r="M5528">
        <v>1</v>
      </c>
      <c r="N5528">
        <v>2.169917458266549</v>
      </c>
    </row>
    <row r="5529" spans="1:14" x14ac:dyDescent="0.2">
      <c r="A5529" s="1">
        <v>2.4247685185185181E-2</v>
      </c>
      <c r="B5529">
        <v>6.1</v>
      </c>
      <c r="C5529" s="3">
        <v>39995.69027777778</v>
      </c>
      <c r="D5529" s="4">
        <f t="shared" si="430"/>
        <v>2009</v>
      </c>
      <c r="E5529" s="4">
        <f t="shared" si="431"/>
        <v>7</v>
      </c>
      <c r="F5529" s="4">
        <f t="shared" si="432"/>
        <v>1</v>
      </c>
      <c r="G5529" s="4">
        <f t="shared" si="433"/>
        <v>16</v>
      </c>
      <c r="H5529" s="4" t="str">
        <f t="shared" si="434"/>
        <v>水</v>
      </c>
      <c r="I5529">
        <v>-73.952207000000001</v>
      </c>
      <c r="J5529">
        <v>40.768991999999997</v>
      </c>
      <c r="K5529">
        <v>-73.967128000000002</v>
      </c>
      <c r="L5529">
        <v>40.763350000000003</v>
      </c>
      <c r="M5529">
        <v>3</v>
      </c>
      <c r="N5529">
        <v>1.4060757815455285</v>
      </c>
    </row>
    <row r="5530" spans="1:14" x14ac:dyDescent="0.2">
      <c r="A5530" s="1">
        <v>4.31712962962963E-3</v>
      </c>
      <c r="B5530">
        <v>7.7</v>
      </c>
      <c r="C5530" s="3">
        <v>40296.79583333333</v>
      </c>
      <c r="D5530" s="4">
        <f t="shared" si="430"/>
        <v>2010</v>
      </c>
      <c r="E5530" s="4">
        <f t="shared" si="431"/>
        <v>4</v>
      </c>
      <c r="F5530" s="4">
        <f t="shared" si="432"/>
        <v>28</v>
      </c>
      <c r="G5530" s="4">
        <f t="shared" si="433"/>
        <v>19</v>
      </c>
      <c r="H5530" s="4" t="str">
        <f t="shared" si="434"/>
        <v>水</v>
      </c>
      <c r="I5530">
        <v>-73.137393000000003</v>
      </c>
      <c r="J5530">
        <v>41.366137999999999</v>
      </c>
      <c r="K5530">
        <v>-73.137393000000003</v>
      </c>
      <c r="L5530">
        <v>41.366137999999999</v>
      </c>
      <c r="M5530">
        <v>1</v>
      </c>
      <c r="N5530">
        <v>0</v>
      </c>
    </row>
    <row r="5531" spans="1:14" x14ac:dyDescent="0.2">
      <c r="A5531" s="1">
        <v>1.3564814814814816E-2</v>
      </c>
      <c r="B5531">
        <v>8.5</v>
      </c>
      <c r="C5531" s="3">
        <v>42037.013194444444</v>
      </c>
      <c r="D5531" s="4">
        <f t="shared" si="430"/>
        <v>2015</v>
      </c>
      <c r="E5531" s="4">
        <f t="shared" si="431"/>
        <v>2</v>
      </c>
      <c r="F5531" s="4">
        <f t="shared" si="432"/>
        <v>2</v>
      </c>
      <c r="G5531" s="4">
        <f t="shared" si="433"/>
        <v>0</v>
      </c>
      <c r="H5531" s="4" t="str">
        <f t="shared" si="434"/>
        <v>月</v>
      </c>
      <c r="I5531">
        <v>-73.982246399999994</v>
      </c>
      <c r="J5531">
        <v>40.735927580000002</v>
      </c>
      <c r="K5531">
        <v>-73.991615300000007</v>
      </c>
      <c r="L5531">
        <v>40.749103550000001</v>
      </c>
      <c r="M5531">
        <v>1</v>
      </c>
      <c r="N5531">
        <v>1.6660506112486964</v>
      </c>
    </row>
    <row r="5532" spans="1:14" x14ac:dyDescent="0.2">
      <c r="A5532" s="1">
        <v>4.8611111111111112E-3</v>
      </c>
      <c r="B5532">
        <v>11.7</v>
      </c>
      <c r="C5532" s="3">
        <v>40447.588194444441</v>
      </c>
      <c r="D5532" s="4">
        <f t="shared" si="430"/>
        <v>2010</v>
      </c>
      <c r="E5532" s="4">
        <f t="shared" si="431"/>
        <v>9</v>
      </c>
      <c r="F5532" s="4">
        <f t="shared" si="432"/>
        <v>26</v>
      </c>
      <c r="G5532" s="4">
        <f t="shared" si="433"/>
        <v>14</v>
      </c>
      <c r="H5532" s="4" t="str">
        <f t="shared" si="434"/>
        <v>日</v>
      </c>
      <c r="I5532">
        <v>-73.987146999999993</v>
      </c>
      <c r="J5532">
        <v>40.761042000000003</v>
      </c>
      <c r="K5532">
        <v>-73.950108</v>
      </c>
      <c r="L5532">
        <v>40.771301999999999</v>
      </c>
      <c r="M5532">
        <v>1</v>
      </c>
      <c r="N5532">
        <v>3.3251139381735135</v>
      </c>
    </row>
    <row r="5533" spans="1:14" x14ac:dyDescent="0.2">
      <c r="A5533" s="1">
        <v>1.1805555555555555E-2</v>
      </c>
      <c r="B5533">
        <v>12</v>
      </c>
      <c r="C5533" s="3">
        <v>41294.178472222222</v>
      </c>
      <c r="D5533" s="4">
        <f t="shared" si="430"/>
        <v>2013</v>
      </c>
      <c r="E5533" s="4">
        <f t="shared" si="431"/>
        <v>1</v>
      </c>
      <c r="F5533" s="4">
        <f t="shared" si="432"/>
        <v>20</v>
      </c>
      <c r="G5533" s="4">
        <f t="shared" si="433"/>
        <v>4</v>
      </c>
      <c r="H5533" s="4" t="str">
        <f t="shared" si="434"/>
        <v>日</v>
      </c>
      <c r="I5533">
        <v>-73.982451999999995</v>
      </c>
      <c r="J5533">
        <v>40.764415</v>
      </c>
      <c r="K5533">
        <v>-73.947519999999997</v>
      </c>
      <c r="L5533">
        <v>40.790624999999999</v>
      </c>
      <c r="M5533">
        <v>3</v>
      </c>
      <c r="N5533">
        <v>4.1453448443331355</v>
      </c>
    </row>
    <row r="5534" spans="1:14" x14ac:dyDescent="0.2">
      <c r="A5534" s="1">
        <v>2.9930555555555557E-2</v>
      </c>
      <c r="B5534">
        <v>9.5</v>
      </c>
      <c r="C5534" s="3">
        <v>41443.696527777778</v>
      </c>
      <c r="D5534" s="4">
        <f t="shared" si="430"/>
        <v>2013</v>
      </c>
      <c r="E5534" s="4">
        <f t="shared" si="431"/>
        <v>6</v>
      </c>
      <c r="F5534" s="4">
        <f t="shared" si="432"/>
        <v>18</v>
      </c>
      <c r="G5534" s="4">
        <f t="shared" si="433"/>
        <v>16</v>
      </c>
      <c r="H5534" s="4" t="str">
        <f t="shared" si="434"/>
        <v>火</v>
      </c>
      <c r="I5534">
        <v>-73.994073</v>
      </c>
      <c r="J5534">
        <v>40.741169999999997</v>
      </c>
      <c r="K5534">
        <v>-73.991602999999998</v>
      </c>
      <c r="L5534">
        <v>40.760007999999999</v>
      </c>
      <c r="M5534">
        <v>2</v>
      </c>
      <c r="N5534">
        <v>2.1073562211585846</v>
      </c>
    </row>
    <row r="5535" spans="1:14" x14ac:dyDescent="0.2">
      <c r="A5535" s="1">
        <v>3.4675925925925923E-2</v>
      </c>
      <c r="B5535">
        <v>8.5</v>
      </c>
      <c r="C5535" s="3">
        <v>42029.492361111108</v>
      </c>
      <c r="D5535" s="4">
        <f t="shared" si="430"/>
        <v>2015</v>
      </c>
      <c r="E5535" s="4">
        <f t="shared" si="431"/>
        <v>1</v>
      </c>
      <c r="F5535" s="4">
        <f t="shared" si="432"/>
        <v>25</v>
      </c>
      <c r="G5535" s="4">
        <f t="shared" si="433"/>
        <v>11</v>
      </c>
      <c r="H5535" s="4" t="str">
        <f t="shared" si="434"/>
        <v>日</v>
      </c>
      <c r="I5535">
        <v>-73.972976680000002</v>
      </c>
      <c r="J5535">
        <v>40.759037020000001</v>
      </c>
      <c r="K5535">
        <v>-73.981689450000005</v>
      </c>
      <c r="L5535">
        <v>40.736862180000003</v>
      </c>
      <c r="M5535">
        <v>1</v>
      </c>
      <c r="N5535">
        <v>2.5755314728800172</v>
      </c>
    </row>
    <row r="5536" spans="1:14" x14ac:dyDescent="0.2">
      <c r="A5536" s="1">
        <v>1.261574074074074E-3</v>
      </c>
      <c r="B5536">
        <v>5.7</v>
      </c>
      <c r="C5536" s="3">
        <v>40284.500694444447</v>
      </c>
      <c r="D5536" s="4">
        <f t="shared" si="430"/>
        <v>2010</v>
      </c>
      <c r="E5536" s="4">
        <f t="shared" si="431"/>
        <v>4</v>
      </c>
      <c r="F5536" s="4">
        <f t="shared" si="432"/>
        <v>16</v>
      </c>
      <c r="G5536" s="4">
        <f t="shared" si="433"/>
        <v>12</v>
      </c>
      <c r="H5536" s="4" t="str">
        <f t="shared" si="434"/>
        <v>金</v>
      </c>
      <c r="I5536">
        <v>-73.986750999999998</v>
      </c>
      <c r="J5536">
        <v>40.750863000000003</v>
      </c>
      <c r="K5536">
        <v>-73.980947</v>
      </c>
      <c r="L5536">
        <v>40.746091</v>
      </c>
      <c r="M5536">
        <v>2</v>
      </c>
      <c r="N5536">
        <v>0.7223396565591963</v>
      </c>
    </row>
    <row r="5537" spans="1:14" x14ac:dyDescent="0.2">
      <c r="A5537" s="1">
        <v>3.7303240740740741E-2</v>
      </c>
      <c r="B5537">
        <v>6</v>
      </c>
      <c r="C5537" s="3">
        <v>41405.953472222223</v>
      </c>
      <c r="D5537" s="4">
        <f t="shared" si="430"/>
        <v>2013</v>
      </c>
      <c r="E5537" s="4">
        <f t="shared" si="431"/>
        <v>5</v>
      </c>
      <c r="F5537" s="4">
        <f t="shared" si="432"/>
        <v>11</v>
      </c>
      <c r="G5537" s="4">
        <f t="shared" si="433"/>
        <v>22</v>
      </c>
      <c r="H5537" s="4" t="str">
        <f t="shared" si="434"/>
        <v>土</v>
      </c>
      <c r="I5537">
        <v>-73.976613999999998</v>
      </c>
      <c r="J5537">
        <v>40.760421000000001</v>
      </c>
      <c r="K5537">
        <v>-73.963487000000001</v>
      </c>
      <c r="L5537">
        <v>40.755847000000003</v>
      </c>
      <c r="M5537">
        <v>5</v>
      </c>
      <c r="N5537">
        <v>1.2183838958586164</v>
      </c>
    </row>
    <row r="5538" spans="1:14" x14ac:dyDescent="0.2">
      <c r="A5538" s="1">
        <v>2.361111111111111E-2</v>
      </c>
      <c r="B5538">
        <v>17.5</v>
      </c>
      <c r="C5538" s="3">
        <v>41593.81527777778</v>
      </c>
      <c r="D5538" s="4">
        <f t="shared" si="430"/>
        <v>2013</v>
      </c>
      <c r="E5538" s="4">
        <f t="shared" si="431"/>
        <v>11</v>
      </c>
      <c r="F5538" s="4">
        <f t="shared" si="432"/>
        <v>15</v>
      </c>
      <c r="G5538" s="4">
        <f t="shared" si="433"/>
        <v>19</v>
      </c>
      <c r="H5538" s="4" t="str">
        <f t="shared" si="434"/>
        <v>金</v>
      </c>
      <c r="I5538">
        <v>-73.965028000000004</v>
      </c>
      <c r="J5538">
        <v>40.760102000000003</v>
      </c>
      <c r="K5538">
        <v>-74.000938000000005</v>
      </c>
      <c r="L5538">
        <v>40.736260000000001</v>
      </c>
      <c r="M5538">
        <v>2</v>
      </c>
      <c r="N5538">
        <v>4.026854915026334</v>
      </c>
    </row>
    <row r="5539" spans="1:14" x14ac:dyDescent="0.2">
      <c r="A5539" s="1">
        <v>3.3333333333333333E-2</v>
      </c>
      <c r="B5539">
        <v>6.5</v>
      </c>
      <c r="C5539" s="3">
        <v>41037.491666666669</v>
      </c>
      <c r="D5539" s="4">
        <f t="shared" si="430"/>
        <v>2012</v>
      </c>
      <c r="E5539" s="4">
        <f t="shared" si="431"/>
        <v>5</v>
      </c>
      <c r="F5539" s="4">
        <f t="shared" si="432"/>
        <v>8</v>
      </c>
      <c r="G5539" s="4">
        <f t="shared" si="433"/>
        <v>11</v>
      </c>
      <c r="H5539" s="4" t="str">
        <f t="shared" si="434"/>
        <v>火</v>
      </c>
      <c r="I5539">
        <v>-73.983611999999994</v>
      </c>
      <c r="J5539">
        <v>40.726081999999998</v>
      </c>
      <c r="K5539">
        <v>-73.990643000000006</v>
      </c>
      <c r="L5539">
        <v>40.734765000000003</v>
      </c>
      <c r="M5539">
        <v>1</v>
      </c>
      <c r="N5539">
        <v>1.1340508832279426</v>
      </c>
    </row>
    <row r="5540" spans="1:14" x14ac:dyDescent="0.2">
      <c r="A5540" s="1">
        <v>7.5000000000000006E-3</v>
      </c>
      <c r="B5540">
        <v>6.9</v>
      </c>
      <c r="C5540" s="3">
        <v>40278.465277777781</v>
      </c>
      <c r="D5540" s="4">
        <f t="shared" si="430"/>
        <v>2010</v>
      </c>
      <c r="E5540" s="4">
        <f t="shared" si="431"/>
        <v>4</v>
      </c>
      <c r="F5540" s="4">
        <f t="shared" si="432"/>
        <v>10</v>
      </c>
      <c r="G5540" s="4">
        <f t="shared" si="433"/>
        <v>11</v>
      </c>
      <c r="H5540" s="4" t="str">
        <f t="shared" si="434"/>
        <v>土</v>
      </c>
      <c r="I5540">
        <v>-73.975196999999994</v>
      </c>
      <c r="J5540">
        <v>40.750214</v>
      </c>
      <c r="K5540">
        <v>-73.966845000000006</v>
      </c>
      <c r="L5540">
        <v>40.772421000000001</v>
      </c>
      <c r="M5540">
        <v>1</v>
      </c>
      <c r="N5540">
        <v>2.5704209460051843</v>
      </c>
    </row>
    <row r="5541" spans="1:14" x14ac:dyDescent="0.2">
      <c r="A5541" s="1">
        <v>2.3773148148148151E-2</v>
      </c>
      <c r="B5541">
        <v>7.7</v>
      </c>
      <c r="C5541" s="3">
        <v>41044.773611111108</v>
      </c>
      <c r="D5541" s="4">
        <f t="shared" si="430"/>
        <v>2012</v>
      </c>
      <c r="E5541" s="4">
        <f t="shared" si="431"/>
        <v>5</v>
      </c>
      <c r="F5541" s="4">
        <f t="shared" si="432"/>
        <v>15</v>
      </c>
      <c r="G5541" s="4">
        <f t="shared" si="433"/>
        <v>18</v>
      </c>
      <c r="H5541" s="4" t="str">
        <f t="shared" si="434"/>
        <v>火</v>
      </c>
      <c r="I5541">
        <v>-73.966335000000001</v>
      </c>
      <c r="J5541">
        <v>40.767747</v>
      </c>
      <c r="K5541">
        <v>-73.965512000000004</v>
      </c>
      <c r="L5541">
        <v>40.762400999999997</v>
      </c>
      <c r="M5541">
        <v>1</v>
      </c>
      <c r="N5541">
        <v>0.59914568228005438</v>
      </c>
    </row>
    <row r="5542" spans="1:14" x14ac:dyDescent="0.2">
      <c r="A5542" s="1">
        <v>3.4722222222222224E-2</v>
      </c>
      <c r="B5542">
        <v>8</v>
      </c>
      <c r="C5542" s="3">
        <v>41170.951388888891</v>
      </c>
      <c r="D5542" s="4">
        <f t="shared" si="430"/>
        <v>2012</v>
      </c>
      <c r="E5542" s="4">
        <f t="shared" si="431"/>
        <v>9</v>
      </c>
      <c r="F5542" s="4">
        <f t="shared" si="432"/>
        <v>18</v>
      </c>
      <c r="G5542" s="4">
        <f t="shared" si="433"/>
        <v>22</v>
      </c>
      <c r="H5542" s="4" t="str">
        <f t="shared" si="434"/>
        <v>火</v>
      </c>
      <c r="I5542">
        <v>-73.973010000000002</v>
      </c>
      <c r="J5542">
        <v>40.752780000000001</v>
      </c>
      <c r="K5542">
        <v>-73.954134999999994</v>
      </c>
      <c r="L5542">
        <v>40.770336999999998</v>
      </c>
      <c r="M5542">
        <v>2</v>
      </c>
      <c r="N5542">
        <v>2.5204455521856284</v>
      </c>
    </row>
    <row r="5543" spans="1:14" x14ac:dyDescent="0.2">
      <c r="A5543" s="1">
        <v>4.2476851851851851E-3</v>
      </c>
      <c r="B5543">
        <v>52</v>
      </c>
      <c r="C5543" s="3">
        <v>41181.629166666666</v>
      </c>
      <c r="D5543" s="4">
        <f t="shared" si="430"/>
        <v>2012</v>
      </c>
      <c r="E5543" s="4">
        <f t="shared" si="431"/>
        <v>9</v>
      </c>
      <c r="F5543" s="4">
        <f t="shared" si="432"/>
        <v>29</v>
      </c>
      <c r="G5543" s="4">
        <f t="shared" si="433"/>
        <v>15</v>
      </c>
      <c r="H5543" s="4" t="str">
        <f t="shared" si="434"/>
        <v>土</v>
      </c>
      <c r="I5543">
        <v>-74.010392999999993</v>
      </c>
      <c r="J5543">
        <v>40.711595000000003</v>
      </c>
      <c r="K5543">
        <v>-73.782133000000002</v>
      </c>
      <c r="L5543">
        <v>40.648733</v>
      </c>
      <c r="M5543">
        <v>2</v>
      </c>
      <c r="N5543">
        <v>20.501032414890584</v>
      </c>
    </row>
    <row r="5544" spans="1:14" x14ac:dyDescent="0.2">
      <c r="A5544" s="1">
        <v>2.0520833333333332E-2</v>
      </c>
      <c r="B5544">
        <v>25</v>
      </c>
      <c r="C5544" s="3">
        <v>41829.603472222225</v>
      </c>
      <c r="D5544" s="4">
        <f t="shared" si="430"/>
        <v>2014</v>
      </c>
      <c r="E5544" s="4">
        <f t="shared" si="431"/>
        <v>7</v>
      </c>
      <c r="F5544" s="4">
        <f t="shared" si="432"/>
        <v>9</v>
      </c>
      <c r="G5544" s="4">
        <f t="shared" si="433"/>
        <v>14</v>
      </c>
      <c r="H5544" s="4" t="str">
        <f t="shared" si="434"/>
        <v>水</v>
      </c>
      <c r="I5544">
        <v>-73.972542000000004</v>
      </c>
      <c r="J5544">
        <v>40.763615000000001</v>
      </c>
      <c r="K5544">
        <v>-74.009996000000001</v>
      </c>
      <c r="L5544">
        <v>40.721035999999998</v>
      </c>
      <c r="M5544">
        <v>2</v>
      </c>
      <c r="N5544">
        <v>5.696069077377607</v>
      </c>
    </row>
    <row r="5545" spans="1:14" x14ac:dyDescent="0.2">
      <c r="A5545" s="1">
        <v>3.530092592592592E-3</v>
      </c>
      <c r="B5545">
        <v>49.15</v>
      </c>
      <c r="C5545" s="3">
        <v>39869.295138888891</v>
      </c>
      <c r="D5545" s="4">
        <f t="shared" si="430"/>
        <v>2009</v>
      </c>
      <c r="E5545" s="4">
        <f t="shared" si="431"/>
        <v>2</v>
      </c>
      <c r="F5545" s="4">
        <f t="shared" si="432"/>
        <v>25</v>
      </c>
      <c r="G5545" s="4">
        <f t="shared" si="433"/>
        <v>7</v>
      </c>
      <c r="H5545" s="4" t="str">
        <f t="shared" si="434"/>
        <v>水</v>
      </c>
      <c r="I5545">
        <v>-73.137393000000003</v>
      </c>
      <c r="J5545">
        <v>41.366137999999999</v>
      </c>
      <c r="K5545">
        <v>-74.00094</v>
      </c>
      <c r="L5545">
        <v>40.731723000000002</v>
      </c>
      <c r="M5545">
        <v>1</v>
      </c>
      <c r="N5545">
        <v>101.20786820926179</v>
      </c>
    </row>
    <row r="5546" spans="1:14" x14ac:dyDescent="0.2">
      <c r="A5546" s="1">
        <v>3.2881944444444443E-2</v>
      </c>
      <c r="B5546">
        <v>12.9</v>
      </c>
      <c r="C5546" s="3">
        <v>40690.407638888886</v>
      </c>
      <c r="D5546" s="4">
        <f t="shared" si="430"/>
        <v>2011</v>
      </c>
      <c r="E5546" s="4">
        <f t="shared" si="431"/>
        <v>5</v>
      </c>
      <c r="F5546" s="4">
        <f t="shared" si="432"/>
        <v>27</v>
      </c>
      <c r="G5546" s="4">
        <f t="shared" si="433"/>
        <v>9</v>
      </c>
      <c r="H5546" s="4" t="str">
        <f t="shared" si="434"/>
        <v>金</v>
      </c>
      <c r="I5546">
        <v>-73.957414999999997</v>
      </c>
      <c r="J5546">
        <v>40.762070999999999</v>
      </c>
      <c r="K5546">
        <v>-73.986304000000004</v>
      </c>
      <c r="L5546">
        <v>40.767026999999999</v>
      </c>
      <c r="M5546">
        <v>1</v>
      </c>
      <c r="N5546">
        <v>2.4974260662508865</v>
      </c>
    </row>
    <row r="5547" spans="1:14" x14ac:dyDescent="0.2">
      <c r="A5547" s="1">
        <v>6.4467592592592597E-3</v>
      </c>
      <c r="B5547">
        <v>4</v>
      </c>
      <c r="C5547" s="3">
        <v>41236.214583333334</v>
      </c>
      <c r="D5547" s="4">
        <f t="shared" si="430"/>
        <v>2012</v>
      </c>
      <c r="E5547" s="4">
        <f t="shared" si="431"/>
        <v>11</v>
      </c>
      <c r="F5547" s="4">
        <f t="shared" si="432"/>
        <v>23</v>
      </c>
      <c r="G5547" s="4">
        <f t="shared" si="433"/>
        <v>5</v>
      </c>
      <c r="H5547" s="4" t="str">
        <f t="shared" si="434"/>
        <v>金</v>
      </c>
      <c r="I5547">
        <v>-73.984042000000002</v>
      </c>
      <c r="J5547">
        <v>40.731949999999998</v>
      </c>
      <c r="K5547">
        <v>-73.984371999999993</v>
      </c>
      <c r="L5547">
        <v>40.737627000000003</v>
      </c>
      <c r="M5547">
        <v>1</v>
      </c>
      <c r="N5547">
        <v>0.63257348835504434</v>
      </c>
    </row>
    <row r="5548" spans="1:14" x14ac:dyDescent="0.2">
      <c r="A5548" s="1">
        <v>3.5416666666666666E-2</v>
      </c>
      <c r="B5548">
        <v>11.5</v>
      </c>
      <c r="C5548" s="3">
        <v>41371.993750000001</v>
      </c>
      <c r="D5548" s="4">
        <f t="shared" si="430"/>
        <v>2013</v>
      </c>
      <c r="E5548" s="4">
        <f t="shared" si="431"/>
        <v>4</v>
      </c>
      <c r="F5548" s="4">
        <f t="shared" si="432"/>
        <v>7</v>
      </c>
      <c r="G5548" s="4">
        <f t="shared" si="433"/>
        <v>23</v>
      </c>
      <c r="H5548" s="4" t="str">
        <f t="shared" si="434"/>
        <v>日</v>
      </c>
      <c r="I5548">
        <v>-73.952539999999999</v>
      </c>
      <c r="J5548">
        <v>40.714106999999998</v>
      </c>
      <c r="K5548">
        <v>-73.952247</v>
      </c>
      <c r="L5548">
        <v>40.748705000000001</v>
      </c>
      <c r="M5548">
        <v>1</v>
      </c>
      <c r="N5548">
        <v>3.8515110478035219</v>
      </c>
    </row>
    <row r="5549" spans="1:14" x14ac:dyDescent="0.2">
      <c r="A5549" s="1">
        <v>6.9444444444444441E-3</v>
      </c>
      <c r="B5549">
        <v>4.9000000000000004</v>
      </c>
      <c r="C5549" s="3">
        <v>39937.965277777781</v>
      </c>
      <c r="D5549" s="4">
        <f t="shared" si="430"/>
        <v>2009</v>
      </c>
      <c r="E5549" s="4">
        <f t="shared" si="431"/>
        <v>5</v>
      </c>
      <c r="F5549" s="4">
        <f t="shared" si="432"/>
        <v>4</v>
      </c>
      <c r="G5549" s="4">
        <f t="shared" si="433"/>
        <v>23</v>
      </c>
      <c r="H5549" s="4" t="str">
        <f t="shared" si="434"/>
        <v>月</v>
      </c>
      <c r="I5549">
        <v>-74.005510000000001</v>
      </c>
      <c r="J5549">
        <v>40.740682</v>
      </c>
      <c r="K5549">
        <v>-73.993951999999993</v>
      </c>
      <c r="L5549">
        <v>40.741242999999997</v>
      </c>
      <c r="M5549">
        <v>4</v>
      </c>
      <c r="N5549">
        <v>0.97683711130471473</v>
      </c>
    </row>
    <row r="5550" spans="1:14" x14ac:dyDescent="0.2">
      <c r="A5550" s="1">
        <v>2.3136574074074077E-2</v>
      </c>
      <c r="B5550">
        <v>5.3</v>
      </c>
      <c r="C5550" s="3">
        <v>40488.689583333333</v>
      </c>
      <c r="D5550" s="4">
        <f t="shared" si="430"/>
        <v>2010</v>
      </c>
      <c r="E5550" s="4">
        <f t="shared" si="431"/>
        <v>11</v>
      </c>
      <c r="F5550" s="4">
        <f t="shared" si="432"/>
        <v>6</v>
      </c>
      <c r="G5550" s="4">
        <f t="shared" si="433"/>
        <v>16</v>
      </c>
      <c r="H5550" s="4" t="str">
        <f t="shared" si="434"/>
        <v>土</v>
      </c>
      <c r="I5550">
        <v>-73.987879000000007</v>
      </c>
      <c r="J5550">
        <v>40.749619000000003</v>
      </c>
      <c r="K5550">
        <v>-73.974110999999994</v>
      </c>
      <c r="L5550">
        <v>40.744036999999999</v>
      </c>
      <c r="M5550">
        <v>1</v>
      </c>
      <c r="N5550">
        <v>1.3169487679263425</v>
      </c>
    </row>
    <row r="5551" spans="1:14" x14ac:dyDescent="0.2">
      <c r="A5551" s="1">
        <v>4.3055555555555555E-3</v>
      </c>
      <c r="B5551">
        <v>33.700000000000003</v>
      </c>
      <c r="C5551" s="3">
        <v>41019.54583333333</v>
      </c>
      <c r="D5551" s="4">
        <f t="shared" si="430"/>
        <v>2012</v>
      </c>
      <c r="E5551" s="4">
        <f t="shared" si="431"/>
        <v>4</v>
      </c>
      <c r="F5551" s="4">
        <f t="shared" si="432"/>
        <v>20</v>
      </c>
      <c r="G5551" s="4">
        <f t="shared" si="433"/>
        <v>13</v>
      </c>
      <c r="H5551" s="4" t="str">
        <f t="shared" si="434"/>
        <v>金</v>
      </c>
      <c r="I5551">
        <v>-73.984504000000001</v>
      </c>
      <c r="J5551">
        <v>40.759827000000001</v>
      </c>
      <c r="K5551">
        <v>-73.861540000000005</v>
      </c>
      <c r="L5551">
        <v>40.767887999999999</v>
      </c>
      <c r="M5551">
        <v>1</v>
      </c>
      <c r="N5551">
        <v>10.4063683769597</v>
      </c>
    </row>
    <row r="5552" spans="1:14" x14ac:dyDescent="0.2">
      <c r="A5552" s="1">
        <v>6.2499999999999995E-3</v>
      </c>
      <c r="B5552">
        <v>4.5</v>
      </c>
      <c r="C5552" s="3">
        <v>41253.714583333334</v>
      </c>
      <c r="D5552" s="4">
        <f t="shared" si="430"/>
        <v>2012</v>
      </c>
      <c r="E5552" s="4">
        <f t="shared" si="431"/>
        <v>12</v>
      </c>
      <c r="F5552" s="4">
        <f t="shared" si="432"/>
        <v>10</v>
      </c>
      <c r="G5552" s="4">
        <f t="shared" si="433"/>
        <v>17</v>
      </c>
      <c r="H5552" s="4" t="str">
        <f t="shared" si="434"/>
        <v>月</v>
      </c>
      <c r="I5552">
        <v>-73.959743000000003</v>
      </c>
      <c r="J5552">
        <v>40.77384</v>
      </c>
      <c r="K5552">
        <v>-73.954295000000002</v>
      </c>
      <c r="L5552">
        <v>40.770440000000001</v>
      </c>
      <c r="M5552">
        <v>1</v>
      </c>
      <c r="N5552">
        <v>0.59514352711801022</v>
      </c>
    </row>
    <row r="5553" spans="1:14" x14ac:dyDescent="0.2">
      <c r="A5553" s="1">
        <v>3.5659722222222225E-2</v>
      </c>
      <c r="B5553">
        <v>9</v>
      </c>
      <c r="C5553" s="3">
        <v>41287.993750000001</v>
      </c>
      <c r="D5553" s="4">
        <f t="shared" si="430"/>
        <v>2013</v>
      </c>
      <c r="E5553" s="4">
        <f t="shared" si="431"/>
        <v>1</v>
      </c>
      <c r="F5553" s="4">
        <f t="shared" si="432"/>
        <v>13</v>
      </c>
      <c r="G5553" s="4">
        <f t="shared" si="433"/>
        <v>23</v>
      </c>
      <c r="H5553" s="4" t="str">
        <f t="shared" si="434"/>
        <v>日</v>
      </c>
      <c r="I5553">
        <v>-73.984350000000006</v>
      </c>
      <c r="J5553">
        <v>40.728884999999998</v>
      </c>
      <c r="K5553">
        <v>-73.993875000000003</v>
      </c>
      <c r="L5553">
        <v>40.751527000000003</v>
      </c>
      <c r="M5553">
        <v>1</v>
      </c>
      <c r="N5553">
        <v>2.645433073083987</v>
      </c>
    </row>
    <row r="5554" spans="1:14" x14ac:dyDescent="0.2">
      <c r="A5554" s="1">
        <v>1.1111111111111112E-2</v>
      </c>
      <c r="B5554">
        <v>14.5</v>
      </c>
      <c r="C5554" s="3">
        <v>41448.052777777775</v>
      </c>
      <c r="D5554" s="4">
        <f t="shared" si="430"/>
        <v>2013</v>
      </c>
      <c r="E5554" s="4">
        <f t="shared" si="431"/>
        <v>6</v>
      </c>
      <c r="F5554" s="4">
        <f t="shared" si="432"/>
        <v>23</v>
      </c>
      <c r="G5554" s="4">
        <f t="shared" si="433"/>
        <v>1</v>
      </c>
      <c r="H5554" s="4" t="str">
        <f t="shared" si="434"/>
        <v>日</v>
      </c>
      <c r="I5554">
        <v>-74.000474999999994</v>
      </c>
      <c r="J5554">
        <v>40.727342</v>
      </c>
      <c r="K5554">
        <v>-73.98321</v>
      </c>
      <c r="L5554">
        <v>40.764532000000003</v>
      </c>
      <c r="M5554">
        <v>3</v>
      </c>
      <c r="N5554">
        <v>4.3885676286069479</v>
      </c>
    </row>
    <row r="5555" spans="1:14" x14ac:dyDescent="0.2">
      <c r="A5555" s="1">
        <v>1.1111111111111112E-2</v>
      </c>
      <c r="B5555">
        <v>20</v>
      </c>
      <c r="C5555" s="3">
        <v>41547.136111111111</v>
      </c>
      <c r="D5555" s="4">
        <f t="shared" si="430"/>
        <v>2013</v>
      </c>
      <c r="E5555" s="4">
        <f t="shared" si="431"/>
        <v>9</v>
      </c>
      <c r="F5555" s="4">
        <f t="shared" si="432"/>
        <v>30</v>
      </c>
      <c r="G5555" s="4">
        <f t="shared" si="433"/>
        <v>3</v>
      </c>
      <c r="H5555" s="4" t="str">
        <f t="shared" si="434"/>
        <v>月</v>
      </c>
      <c r="I5555">
        <v>-73.989912000000004</v>
      </c>
      <c r="J5555">
        <v>40.762222000000001</v>
      </c>
      <c r="K5555">
        <v>-73.990790000000004</v>
      </c>
      <c r="L5555">
        <v>40.715294999999998</v>
      </c>
      <c r="M5555">
        <v>5</v>
      </c>
      <c r="N5555">
        <v>5.2244146390006669</v>
      </c>
    </row>
    <row r="5556" spans="1:14" x14ac:dyDescent="0.2">
      <c r="A5556" s="1">
        <v>1.3194444444444444E-2</v>
      </c>
      <c r="B5556">
        <v>14</v>
      </c>
      <c r="C5556" s="3">
        <v>41717.513194444444</v>
      </c>
      <c r="D5556" s="4">
        <f t="shared" si="430"/>
        <v>2014</v>
      </c>
      <c r="E5556" s="4">
        <f t="shared" si="431"/>
        <v>3</v>
      </c>
      <c r="F5556" s="4">
        <f t="shared" si="432"/>
        <v>19</v>
      </c>
      <c r="G5556" s="4">
        <f t="shared" si="433"/>
        <v>12</v>
      </c>
      <c r="H5556" s="4" t="str">
        <f t="shared" si="434"/>
        <v>水</v>
      </c>
      <c r="I5556">
        <v>-74.010587000000001</v>
      </c>
      <c r="J5556">
        <v>40.704706999999999</v>
      </c>
      <c r="K5556">
        <v>-74.002790000000005</v>
      </c>
      <c r="L5556">
        <v>40.731136999999997</v>
      </c>
      <c r="M5556">
        <v>6</v>
      </c>
      <c r="N5556">
        <v>3.0148229748612816</v>
      </c>
    </row>
    <row r="5557" spans="1:14" x14ac:dyDescent="0.2">
      <c r="A5557" s="1">
        <v>2.7777777777777776E-2</v>
      </c>
      <c r="B5557">
        <v>5</v>
      </c>
      <c r="C5557" s="3">
        <v>41605.652777777781</v>
      </c>
      <c r="D5557" s="4">
        <f t="shared" si="430"/>
        <v>2013</v>
      </c>
      <c r="E5557" s="4">
        <f t="shared" si="431"/>
        <v>11</v>
      </c>
      <c r="F5557" s="4">
        <f t="shared" si="432"/>
        <v>27</v>
      </c>
      <c r="G5557" s="4">
        <f t="shared" si="433"/>
        <v>15</v>
      </c>
      <c r="H5557" s="4" t="str">
        <f t="shared" si="434"/>
        <v>水</v>
      </c>
      <c r="I5557">
        <v>-73.965846999999997</v>
      </c>
      <c r="J5557">
        <v>40.771189999999997</v>
      </c>
      <c r="K5557">
        <v>-73.964579999999998</v>
      </c>
      <c r="L5557">
        <v>40.771382000000003</v>
      </c>
      <c r="M5557">
        <v>1</v>
      </c>
      <c r="N5557">
        <v>0.10893153562959329</v>
      </c>
    </row>
    <row r="5558" spans="1:14" x14ac:dyDescent="0.2">
      <c r="A5558" s="1">
        <v>2.361111111111111E-2</v>
      </c>
      <c r="B5558">
        <v>6.9</v>
      </c>
      <c r="C5558" s="3">
        <v>40502.94027777778</v>
      </c>
      <c r="D5558" s="4">
        <f t="shared" si="430"/>
        <v>2010</v>
      </c>
      <c r="E5558" s="4">
        <f t="shared" si="431"/>
        <v>11</v>
      </c>
      <c r="F5558" s="4">
        <f t="shared" si="432"/>
        <v>20</v>
      </c>
      <c r="G5558" s="4">
        <f t="shared" si="433"/>
        <v>22</v>
      </c>
      <c r="H5558" s="4" t="str">
        <f t="shared" si="434"/>
        <v>土</v>
      </c>
      <c r="I5558">
        <v>-73.953173000000007</v>
      </c>
      <c r="J5558">
        <v>40.782696999999999</v>
      </c>
      <c r="K5558">
        <v>-73.980797999999993</v>
      </c>
      <c r="L5558">
        <v>40.789504999999998</v>
      </c>
      <c r="M5558">
        <v>1</v>
      </c>
      <c r="N5558">
        <v>2.4486321911153044</v>
      </c>
    </row>
    <row r="5559" spans="1:14" x14ac:dyDescent="0.2">
      <c r="A5559" s="1">
        <v>3.7106481481481483E-2</v>
      </c>
      <c r="B5559">
        <v>8.5</v>
      </c>
      <c r="C5559" s="3">
        <v>41164.661805555559</v>
      </c>
      <c r="D5559" s="4">
        <f t="shared" si="430"/>
        <v>2012</v>
      </c>
      <c r="E5559" s="4">
        <f t="shared" si="431"/>
        <v>9</v>
      </c>
      <c r="F5559" s="4">
        <f t="shared" si="432"/>
        <v>12</v>
      </c>
      <c r="G5559" s="4">
        <f t="shared" si="433"/>
        <v>15</v>
      </c>
      <c r="H5559" s="4" t="str">
        <f t="shared" si="434"/>
        <v>水</v>
      </c>
      <c r="I5559">
        <v>-74.008025000000004</v>
      </c>
      <c r="J5559">
        <v>40.744556000000003</v>
      </c>
      <c r="K5559">
        <v>-73.988968999999997</v>
      </c>
      <c r="L5559">
        <v>40.737051999999998</v>
      </c>
      <c r="M5559">
        <v>2</v>
      </c>
      <c r="N5559">
        <v>1.8113645526887998</v>
      </c>
    </row>
    <row r="5560" spans="1:14" x14ac:dyDescent="0.2">
      <c r="A5560" s="1">
        <v>4.6296296296296302E-3</v>
      </c>
      <c r="B5560">
        <v>8.5</v>
      </c>
      <c r="C5560" s="3">
        <v>41448.629166666666</v>
      </c>
      <c r="D5560" s="4">
        <f t="shared" si="430"/>
        <v>2013</v>
      </c>
      <c r="E5560" s="4">
        <f t="shared" si="431"/>
        <v>6</v>
      </c>
      <c r="F5560" s="4">
        <f t="shared" si="432"/>
        <v>23</v>
      </c>
      <c r="G5560" s="4">
        <f t="shared" si="433"/>
        <v>15</v>
      </c>
      <c r="H5560" s="4" t="str">
        <f t="shared" si="434"/>
        <v>日</v>
      </c>
      <c r="I5560">
        <v>-73.993758999999997</v>
      </c>
      <c r="J5560">
        <v>40.732733000000003</v>
      </c>
      <c r="K5560">
        <v>-73.980930000000001</v>
      </c>
      <c r="L5560">
        <v>40.747818000000002</v>
      </c>
      <c r="M5560">
        <v>2</v>
      </c>
      <c r="N5560">
        <v>1.9976807417402553</v>
      </c>
    </row>
    <row r="5561" spans="1:14" x14ac:dyDescent="0.2">
      <c r="A5561" s="1">
        <v>2.3310185185185187E-2</v>
      </c>
      <c r="B5561">
        <v>13.7</v>
      </c>
      <c r="C5561" s="3">
        <v>39981.647916666669</v>
      </c>
      <c r="D5561" s="4">
        <f t="shared" si="430"/>
        <v>2009</v>
      </c>
      <c r="E5561" s="4">
        <f t="shared" si="431"/>
        <v>6</v>
      </c>
      <c r="F5561" s="4">
        <f t="shared" si="432"/>
        <v>17</v>
      </c>
      <c r="G5561" s="4">
        <f t="shared" si="433"/>
        <v>15</v>
      </c>
      <c r="H5561" s="4" t="str">
        <f t="shared" si="434"/>
        <v>水</v>
      </c>
      <c r="I5561">
        <v>-74.009035999999995</v>
      </c>
      <c r="J5561">
        <v>40.718516000000001</v>
      </c>
      <c r="K5561">
        <v>-73.984544</v>
      </c>
      <c r="L5561">
        <v>40.779752000000002</v>
      </c>
      <c r="M5561">
        <v>1</v>
      </c>
      <c r="N5561">
        <v>7.1228104099005671</v>
      </c>
    </row>
    <row r="5562" spans="1:14" x14ac:dyDescent="0.2">
      <c r="A5562" s="1">
        <v>4.2592592592592595E-3</v>
      </c>
      <c r="B5562">
        <v>4.0999999999999996</v>
      </c>
      <c r="C5562" s="3">
        <v>40582.004166666666</v>
      </c>
      <c r="D5562" s="4">
        <f t="shared" si="430"/>
        <v>2011</v>
      </c>
      <c r="E5562" s="4">
        <f t="shared" si="431"/>
        <v>2</v>
      </c>
      <c r="F5562" s="4">
        <f t="shared" si="432"/>
        <v>8</v>
      </c>
      <c r="G5562" s="4">
        <f t="shared" si="433"/>
        <v>0</v>
      </c>
      <c r="H5562" s="4" t="str">
        <f t="shared" si="434"/>
        <v>火</v>
      </c>
      <c r="I5562">
        <v>-74.006536999999994</v>
      </c>
      <c r="J5562">
        <v>40.731496</v>
      </c>
      <c r="K5562">
        <v>-73.999928999999995</v>
      </c>
      <c r="L5562">
        <v>40.738653999999997</v>
      </c>
      <c r="M5562">
        <v>1</v>
      </c>
      <c r="N5562">
        <v>0.97242620126179569</v>
      </c>
    </row>
    <row r="5563" spans="1:14" x14ac:dyDescent="0.2">
      <c r="A5563" s="1">
        <v>3.4722222222222224E-2</v>
      </c>
      <c r="B5563">
        <v>4.9000000000000004</v>
      </c>
      <c r="C5563" s="3">
        <v>40641.868055555555</v>
      </c>
      <c r="D5563" s="4">
        <f t="shared" si="430"/>
        <v>2011</v>
      </c>
      <c r="E5563" s="4">
        <f t="shared" si="431"/>
        <v>4</v>
      </c>
      <c r="F5563" s="4">
        <f t="shared" si="432"/>
        <v>8</v>
      </c>
      <c r="G5563" s="4">
        <f t="shared" si="433"/>
        <v>20</v>
      </c>
      <c r="H5563" s="4" t="str">
        <f t="shared" si="434"/>
        <v>金</v>
      </c>
      <c r="I5563">
        <v>-73.978268</v>
      </c>
      <c r="J5563">
        <v>40.745865000000002</v>
      </c>
      <c r="K5563">
        <v>-73.988905000000003</v>
      </c>
      <c r="L5563">
        <v>40.742046999999999</v>
      </c>
      <c r="M5563">
        <v>2</v>
      </c>
      <c r="N5563">
        <v>0.99270411336688968</v>
      </c>
    </row>
    <row r="5564" spans="1:14" x14ac:dyDescent="0.2">
      <c r="A5564" s="1">
        <v>1.6249999999999997E-2</v>
      </c>
      <c r="B5564">
        <v>7</v>
      </c>
      <c r="C5564" s="3">
        <v>41617.974305555559</v>
      </c>
      <c r="D5564" s="4">
        <f t="shared" si="430"/>
        <v>2013</v>
      </c>
      <c r="E5564" s="4">
        <f t="shared" si="431"/>
        <v>12</v>
      </c>
      <c r="F5564" s="4">
        <f t="shared" si="432"/>
        <v>9</v>
      </c>
      <c r="G5564" s="4">
        <f t="shared" si="433"/>
        <v>23</v>
      </c>
      <c r="H5564" s="4" t="str">
        <f t="shared" si="434"/>
        <v>月</v>
      </c>
      <c r="I5564">
        <v>-73.977114999999998</v>
      </c>
      <c r="J5564">
        <v>40.751939999999998</v>
      </c>
      <c r="K5564">
        <v>-73.987148000000005</v>
      </c>
      <c r="L5564">
        <v>40.733117999999997</v>
      </c>
      <c r="M5564">
        <v>1</v>
      </c>
      <c r="N5564">
        <v>2.2596774553082399</v>
      </c>
    </row>
    <row r="5565" spans="1:14" x14ac:dyDescent="0.2">
      <c r="A5565" s="1">
        <v>3.3564814814814818E-2</v>
      </c>
      <c r="B5565">
        <v>4.0999999999999996</v>
      </c>
      <c r="C5565" s="3">
        <v>40522.324999999997</v>
      </c>
      <c r="D5565" s="4">
        <f t="shared" si="430"/>
        <v>2010</v>
      </c>
      <c r="E5565" s="4">
        <f t="shared" si="431"/>
        <v>12</v>
      </c>
      <c r="F5565" s="4">
        <f t="shared" si="432"/>
        <v>10</v>
      </c>
      <c r="G5565" s="4">
        <f t="shared" si="433"/>
        <v>7</v>
      </c>
      <c r="H5565" s="4" t="str">
        <f t="shared" si="434"/>
        <v>金</v>
      </c>
      <c r="I5565">
        <v>-73.990240999999997</v>
      </c>
      <c r="J5565">
        <v>40.756914999999999</v>
      </c>
      <c r="K5565">
        <v>-73.982633000000007</v>
      </c>
      <c r="L5565">
        <v>40.766561000000003</v>
      </c>
      <c r="M5565">
        <v>1</v>
      </c>
      <c r="N5565">
        <v>1.250807851731454</v>
      </c>
    </row>
    <row r="5566" spans="1:14" x14ac:dyDescent="0.2">
      <c r="A5566" s="1">
        <v>4.027777777777778E-2</v>
      </c>
      <c r="B5566">
        <v>4.5</v>
      </c>
      <c r="C5566" s="3">
        <v>40944.831944444442</v>
      </c>
      <c r="D5566" s="4">
        <f t="shared" si="430"/>
        <v>2012</v>
      </c>
      <c r="E5566" s="4">
        <f t="shared" si="431"/>
        <v>2</v>
      </c>
      <c r="F5566" s="4">
        <f t="shared" si="432"/>
        <v>5</v>
      </c>
      <c r="G5566" s="4">
        <f t="shared" si="433"/>
        <v>19</v>
      </c>
      <c r="H5566" s="4" t="str">
        <f t="shared" si="434"/>
        <v>日</v>
      </c>
      <c r="I5566">
        <v>-73.984174999999993</v>
      </c>
      <c r="J5566">
        <v>40.764895000000003</v>
      </c>
      <c r="K5566">
        <v>-73.982091999999994</v>
      </c>
      <c r="L5566">
        <v>40.774732</v>
      </c>
      <c r="M5566">
        <v>2</v>
      </c>
      <c r="N5566">
        <v>1.1090415894128427</v>
      </c>
    </row>
    <row r="5567" spans="1:14" x14ac:dyDescent="0.2">
      <c r="A5567" s="1">
        <v>3.5185185185185187E-2</v>
      </c>
      <c r="B5567">
        <v>4.9000000000000004</v>
      </c>
      <c r="C5567" s="3">
        <v>40793.909722222219</v>
      </c>
      <c r="D5567" s="4">
        <f t="shared" si="430"/>
        <v>2011</v>
      </c>
      <c r="E5567" s="4">
        <f t="shared" si="431"/>
        <v>9</v>
      </c>
      <c r="F5567" s="4">
        <f t="shared" si="432"/>
        <v>7</v>
      </c>
      <c r="G5567" s="4">
        <f t="shared" si="433"/>
        <v>21</v>
      </c>
      <c r="H5567" s="4" t="str">
        <f t="shared" si="434"/>
        <v>水</v>
      </c>
      <c r="I5567">
        <v>-73.986699999999999</v>
      </c>
      <c r="J5567">
        <v>40.761299999999999</v>
      </c>
      <c r="K5567">
        <v>-73.982299999999995</v>
      </c>
      <c r="L5567">
        <v>40.773899999999998</v>
      </c>
      <c r="M5567">
        <v>0</v>
      </c>
      <c r="N5567">
        <v>1.4508517950013469</v>
      </c>
    </row>
    <row r="5568" spans="1:14" x14ac:dyDescent="0.2">
      <c r="A5568" s="1">
        <v>3.6111111111111115E-2</v>
      </c>
      <c r="B5568">
        <v>9.3000000000000007</v>
      </c>
      <c r="C5568" s="3">
        <v>40473.452777777777</v>
      </c>
      <c r="D5568" s="4">
        <f t="shared" si="430"/>
        <v>2010</v>
      </c>
      <c r="E5568" s="4">
        <f t="shared" si="431"/>
        <v>10</v>
      </c>
      <c r="F5568" s="4">
        <f t="shared" si="432"/>
        <v>22</v>
      </c>
      <c r="G5568" s="4">
        <f t="shared" si="433"/>
        <v>10</v>
      </c>
      <c r="H5568" s="4" t="str">
        <f t="shared" si="434"/>
        <v>金</v>
      </c>
      <c r="I5568">
        <v>-73.975335000000001</v>
      </c>
      <c r="J5568">
        <v>40.749957000000002</v>
      </c>
      <c r="K5568">
        <v>-73.982861999999997</v>
      </c>
      <c r="L5568">
        <v>40.769069999999999</v>
      </c>
      <c r="M5568">
        <v>1</v>
      </c>
      <c r="N5568">
        <v>2.2202935541392335</v>
      </c>
    </row>
    <row r="5569" spans="1:14" x14ac:dyDescent="0.2">
      <c r="A5569" s="1">
        <v>1.3379629629629628E-2</v>
      </c>
      <c r="B5569">
        <v>12.9</v>
      </c>
      <c r="C5569" s="3">
        <v>40552.679861111108</v>
      </c>
      <c r="D5569" s="4">
        <f t="shared" si="430"/>
        <v>2011</v>
      </c>
      <c r="E5569" s="4">
        <f t="shared" si="431"/>
        <v>1</v>
      </c>
      <c r="F5569" s="4">
        <f t="shared" si="432"/>
        <v>9</v>
      </c>
      <c r="G5569" s="4">
        <f t="shared" si="433"/>
        <v>16</v>
      </c>
      <c r="H5569" s="4" t="str">
        <f t="shared" si="434"/>
        <v>日</v>
      </c>
      <c r="I5569">
        <v>-73.989635000000007</v>
      </c>
      <c r="J5569">
        <v>40.741478999999998</v>
      </c>
      <c r="K5569">
        <v>-73.962491</v>
      </c>
      <c r="L5569">
        <v>40.710028000000001</v>
      </c>
      <c r="M5569">
        <v>1</v>
      </c>
      <c r="N5569">
        <v>4.1834878155731738</v>
      </c>
    </row>
    <row r="5570" spans="1:14" x14ac:dyDescent="0.2">
      <c r="A5570" s="1">
        <v>2.4166666666666666E-2</v>
      </c>
      <c r="B5570">
        <v>6.9</v>
      </c>
      <c r="C5570" s="3">
        <v>40683.81527777778</v>
      </c>
      <c r="D5570" s="4">
        <f t="shared" si="430"/>
        <v>2011</v>
      </c>
      <c r="E5570" s="4">
        <f t="shared" si="431"/>
        <v>5</v>
      </c>
      <c r="F5570" s="4">
        <f t="shared" si="432"/>
        <v>20</v>
      </c>
      <c r="G5570" s="4">
        <f t="shared" si="433"/>
        <v>19</v>
      </c>
      <c r="H5570" s="4" t="str">
        <f t="shared" si="434"/>
        <v>金</v>
      </c>
      <c r="I5570">
        <v>-73.965371000000005</v>
      </c>
      <c r="J5570">
        <v>40.806238</v>
      </c>
      <c r="K5570">
        <v>-73.974290999999994</v>
      </c>
      <c r="L5570">
        <v>40.788572000000002</v>
      </c>
      <c r="M5570">
        <v>1</v>
      </c>
      <c r="N5570">
        <v>2.1053396236447246</v>
      </c>
    </row>
    <row r="5571" spans="1:14" x14ac:dyDescent="0.2">
      <c r="A5571" s="1">
        <v>2.4189814814814816E-3</v>
      </c>
      <c r="B5571">
        <v>4.0999999999999996</v>
      </c>
      <c r="C5571" s="3">
        <v>41153.835416666669</v>
      </c>
      <c r="D5571" s="4">
        <f t="shared" ref="D5571:D5634" si="435">YEAR(C5571)</f>
        <v>2012</v>
      </c>
      <c r="E5571" s="4">
        <f t="shared" ref="E5571:E5634" si="436">MONTH(C5571)</f>
        <v>9</v>
      </c>
      <c r="F5571" s="4">
        <f t="shared" ref="F5571:F5634" si="437">DAY(C5571)</f>
        <v>1</v>
      </c>
      <c r="G5571" s="4">
        <f t="shared" ref="G5571:G5634" si="438">HOUR(C5571)</f>
        <v>20</v>
      </c>
      <c r="H5571" s="4" t="str">
        <f t="shared" ref="H5571:H5634" si="439">TEXT(C5571, "aaa")</f>
        <v>土</v>
      </c>
      <c r="I5571">
        <v>-73.959027000000006</v>
      </c>
      <c r="J5571">
        <v>40.768326000000002</v>
      </c>
      <c r="K5571">
        <v>-73.956006000000002</v>
      </c>
      <c r="L5571">
        <v>40.773752000000002</v>
      </c>
      <c r="M5571">
        <v>1</v>
      </c>
      <c r="N5571">
        <v>0.65551839359299025</v>
      </c>
    </row>
    <row r="5572" spans="1:14" x14ac:dyDescent="0.2">
      <c r="A5572" s="1">
        <v>4.1516203703703701E-2</v>
      </c>
      <c r="B5572">
        <v>6.1</v>
      </c>
      <c r="C5572" s="3">
        <v>40262.749305555553</v>
      </c>
      <c r="D5572" s="4">
        <f t="shared" si="435"/>
        <v>2010</v>
      </c>
      <c r="E5572" s="4">
        <f t="shared" si="436"/>
        <v>3</v>
      </c>
      <c r="F5572" s="4">
        <f t="shared" si="437"/>
        <v>25</v>
      </c>
      <c r="G5572" s="4">
        <f t="shared" si="438"/>
        <v>17</v>
      </c>
      <c r="H5572" s="4" t="str">
        <f t="shared" si="439"/>
        <v>木</v>
      </c>
      <c r="I5572">
        <v>-73.977714000000006</v>
      </c>
      <c r="J5572">
        <v>40.746484000000002</v>
      </c>
      <c r="K5572">
        <v>-73.959284999999994</v>
      </c>
      <c r="L5572">
        <v>40.763547000000003</v>
      </c>
      <c r="M5572">
        <v>1</v>
      </c>
      <c r="N5572">
        <v>2.4541610417286286</v>
      </c>
    </row>
    <row r="5573" spans="1:14" x14ac:dyDescent="0.2">
      <c r="A5573" s="1">
        <v>1.6666666666666666E-2</v>
      </c>
      <c r="B5573">
        <v>8.5</v>
      </c>
      <c r="C5573" s="3">
        <v>40360.933333333334</v>
      </c>
      <c r="D5573" s="4">
        <f t="shared" si="435"/>
        <v>2010</v>
      </c>
      <c r="E5573" s="4">
        <f t="shared" si="436"/>
        <v>7</v>
      </c>
      <c r="F5573" s="4">
        <f t="shared" si="437"/>
        <v>1</v>
      </c>
      <c r="G5573" s="4">
        <f t="shared" si="438"/>
        <v>22</v>
      </c>
      <c r="H5573" s="4" t="str">
        <f t="shared" si="439"/>
        <v>木</v>
      </c>
      <c r="I5573">
        <v>-73.977216999999996</v>
      </c>
      <c r="J5573">
        <v>40.784686999999998</v>
      </c>
      <c r="K5573">
        <v>-73.949659999999994</v>
      </c>
      <c r="L5573">
        <v>40.782068000000002</v>
      </c>
      <c r="M5573">
        <v>2</v>
      </c>
      <c r="N5573">
        <v>2.3409885160837058</v>
      </c>
    </row>
    <row r="5574" spans="1:14" x14ac:dyDescent="0.2">
      <c r="A5574" s="1">
        <v>6.9444444444444441E-3</v>
      </c>
      <c r="B5574">
        <v>8.1</v>
      </c>
      <c r="C5574" s="3">
        <v>40573.506944444445</v>
      </c>
      <c r="D5574" s="4">
        <f t="shared" si="435"/>
        <v>2011</v>
      </c>
      <c r="E5574" s="4">
        <f t="shared" si="436"/>
        <v>1</v>
      </c>
      <c r="F5574" s="4">
        <f t="shared" si="437"/>
        <v>30</v>
      </c>
      <c r="G5574" s="4">
        <f t="shared" si="438"/>
        <v>12</v>
      </c>
      <c r="H5574" s="4" t="str">
        <f t="shared" si="439"/>
        <v>日</v>
      </c>
      <c r="I5574">
        <v>-73.981601999999995</v>
      </c>
      <c r="J5574">
        <v>40.732595000000003</v>
      </c>
      <c r="K5574">
        <v>-73.976671999999994</v>
      </c>
      <c r="L5574">
        <v>40.757441999999998</v>
      </c>
      <c r="M5574">
        <v>1</v>
      </c>
      <c r="N5574">
        <v>2.7970319526261043</v>
      </c>
    </row>
    <row r="5575" spans="1:14" x14ac:dyDescent="0.2">
      <c r="A5575" s="1">
        <v>2.7222222222222228E-2</v>
      </c>
      <c r="B5575">
        <v>4.5</v>
      </c>
      <c r="C5575" s="3">
        <v>40773.48541666667</v>
      </c>
      <c r="D5575" s="4">
        <f t="shared" si="435"/>
        <v>2011</v>
      </c>
      <c r="E5575" s="4">
        <f t="shared" si="436"/>
        <v>8</v>
      </c>
      <c r="F5575" s="4">
        <f t="shared" si="437"/>
        <v>18</v>
      </c>
      <c r="G5575" s="4">
        <f t="shared" si="438"/>
        <v>11</v>
      </c>
      <c r="H5575" s="4" t="str">
        <f t="shared" si="439"/>
        <v>木</v>
      </c>
      <c r="I5575">
        <v>-73.994448000000006</v>
      </c>
      <c r="J5575">
        <v>40.740741999999997</v>
      </c>
      <c r="K5575">
        <v>-73.984739000000005</v>
      </c>
      <c r="L5575">
        <v>40.737063999999997</v>
      </c>
      <c r="M5575">
        <v>1</v>
      </c>
      <c r="N5575">
        <v>0.91556260818872059</v>
      </c>
    </row>
    <row r="5576" spans="1:14" x14ac:dyDescent="0.2">
      <c r="A5576" s="1">
        <v>9.7222222222222224E-3</v>
      </c>
      <c r="B5576">
        <v>5</v>
      </c>
      <c r="C5576" s="3">
        <v>41179.218055555553</v>
      </c>
      <c r="D5576" s="4">
        <f t="shared" si="435"/>
        <v>2012</v>
      </c>
      <c r="E5576" s="4">
        <f t="shared" si="436"/>
        <v>9</v>
      </c>
      <c r="F5576" s="4">
        <f t="shared" si="437"/>
        <v>27</v>
      </c>
      <c r="G5576" s="4">
        <f t="shared" si="438"/>
        <v>5</v>
      </c>
      <c r="H5576" s="4" t="str">
        <f t="shared" si="439"/>
        <v>木</v>
      </c>
      <c r="I5576">
        <v>-73.973093000000006</v>
      </c>
      <c r="J5576">
        <v>40.755141999999999</v>
      </c>
      <c r="K5576">
        <v>-73.962173000000007</v>
      </c>
      <c r="L5576">
        <v>40.763782999999997</v>
      </c>
      <c r="M5576">
        <v>5</v>
      </c>
      <c r="N5576">
        <v>1.3315759643925229</v>
      </c>
    </row>
    <row r="5577" spans="1:14" x14ac:dyDescent="0.2">
      <c r="A5577" s="1">
        <v>1.113425925925926E-2</v>
      </c>
      <c r="B5577">
        <v>17.7</v>
      </c>
      <c r="C5577" s="3">
        <v>40559.594444444447</v>
      </c>
      <c r="D5577" s="4">
        <f t="shared" si="435"/>
        <v>2011</v>
      </c>
      <c r="E5577" s="4">
        <f t="shared" si="436"/>
        <v>1</v>
      </c>
      <c r="F5577" s="4">
        <f t="shared" si="437"/>
        <v>16</v>
      </c>
      <c r="G5577" s="4">
        <f t="shared" si="438"/>
        <v>14</v>
      </c>
      <c r="H5577" s="4" t="str">
        <f t="shared" si="439"/>
        <v>日</v>
      </c>
      <c r="I5577">
        <v>-73.977052999999998</v>
      </c>
      <c r="J5577">
        <v>40.778951999999997</v>
      </c>
      <c r="K5577">
        <v>-74.016163000000006</v>
      </c>
      <c r="L5577">
        <v>40.706135000000003</v>
      </c>
      <c r="M5577">
        <v>1</v>
      </c>
      <c r="N5577">
        <v>8.7514057300799823</v>
      </c>
    </row>
    <row r="5578" spans="1:14" x14ac:dyDescent="0.2">
      <c r="A5578" s="1">
        <v>4.8611111111111112E-3</v>
      </c>
      <c r="B5578">
        <v>12.9</v>
      </c>
      <c r="C5578" s="3">
        <v>40660.963194444441</v>
      </c>
      <c r="D5578" s="4">
        <f t="shared" si="435"/>
        <v>2011</v>
      </c>
      <c r="E5578" s="4">
        <f t="shared" si="436"/>
        <v>4</v>
      </c>
      <c r="F5578" s="4">
        <f t="shared" si="437"/>
        <v>27</v>
      </c>
      <c r="G5578" s="4">
        <f t="shared" si="438"/>
        <v>23</v>
      </c>
      <c r="H5578" s="4" t="str">
        <f t="shared" si="439"/>
        <v>水</v>
      </c>
      <c r="I5578">
        <v>-73.968423000000001</v>
      </c>
      <c r="J5578">
        <v>40.755178000000001</v>
      </c>
      <c r="K5578">
        <v>-73.96266</v>
      </c>
      <c r="L5578">
        <v>40.798307000000001</v>
      </c>
      <c r="M5578">
        <v>5</v>
      </c>
      <c r="N5578">
        <v>4.825614445918136</v>
      </c>
    </row>
    <row r="5579" spans="1:14" x14ac:dyDescent="0.2">
      <c r="A5579" s="1">
        <v>2.4999999999999998E-2</v>
      </c>
      <c r="B5579">
        <v>4.0999999999999996</v>
      </c>
      <c r="C5579" s="3">
        <v>40822.525000000001</v>
      </c>
      <c r="D5579" s="4">
        <f t="shared" si="435"/>
        <v>2011</v>
      </c>
      <c r="E5579" s="4">
        <f t="shared" si="436"/>
        <v>10</v>
      </c>
      <c r="F5579" s="4">
        <f t="shared" si="437"/>
        <v>6</v>
      </c>
      <c r="G5579" s="4">
        <f t="shared" si="438"/>
        <v>12</v>
      </c>
      <c r="H5579" s="4" t="str">
        <f t="shared" si="439"/>
        <v>木</v>
      </c>
      <c r="I5579">
        <v>-73.967488000000003</v>
      </c>
      <c r="J5579">
        <v>40.756264999999999</v>
      </c>
      <c r="K5579">
        <v>-73.969161999999997</v>
      </c>
      <c r="L5579">
        <v>40.750504999999997</v>
      </c>
      <c r="M5579">
        <v>1</v>
      </c>
      <c r="N5579">
        <v>0.65655548180414414</v>
      </c>
    </row>
    <row r="5580" spans="1:14" x14ac:dyDescent="0.2">
      <c r="A5580" s="1">
        <v>8.3912037037037045E-3</v>
      </c>
      <c r="B5580">
        <v>5.3</v>
      </c>
      <c r="C5580" s="3">
        <v>40860.383333333331</v>
      </c>
      <c r="D5580" s="4">
        <f t="shared" si="435"/>
        <v>2011</v>
      </c>
      <c r="E5580" s="4">
        <f t="shared" si="436"/>
        <v>11</v>
      </c>
      <c r="F5580" s="4">
        <f t="shared" si="437"/>
        <v>13</v>
      </c>
      <c r="G5580" s="4">
        <f t="shared" si="438"/>
        <v>9</v>
      </c>
      <c r="H5580" s="4" t="str">
        <f t="shared" si="439"/>
        <v>日</v>
      </c>
      <c r="I5580">
        <v>-73.973786000000004</v>
      </c>
      <c r="J5580">
        <v>40.779474</v>
      </c>
      <c r="K5580">
        <v>-73.969139999999996</v>
      </c>
      <c r="L5580">
        <v>40.767598</v>
      </c>
      <c r="M5580">
        <v>1</v>
      </c>
      <c r="N5580">
        <v>1.3788280372904087</v>
      </c>
    </row>
    <row r="5581" spans="1:14" x14ac:dyDescent="0.2">
      <c r="A5581" s="1">
        <v>1.3657407407407409E-3</v>
      </c>
      <c r="B5581">
        <v>8</v>
      </c>
      <c r="C5581" s="3">
        <v>41412.167361111111</v>
      </c>
      <c r="D5581" s="4">
        <f t="shared" si="435"/>
        <v>2013</v>
      </c>
      <c r="E5581" s="4">
        <f t="shared" si="436"/>
        <v>5</v>
      </c>
      <c r="F5581" s="4">
        <f t="shared" si="437"/>
        <v>18</v>
      </c>
      <c r="G5581" s="4">
        <f t="shared" si="438"/>
        <v>4</v>
      </c>
      <c r="H5581" s="4" t="str">
        <f t="shared" si="439"/>
        <v>土</v>
      </c>
      <c r="I5581">
        <v>-73.920429999999996</v>
      </c>
      <c r="J5581">
        <v>40.768225000000001</v>
      </c>
      <c r="K5581">
        <v>-73.927115000000001</v>
      </c>
      <c r="L5581">
        <v>40.757416999999997</v>
      </c>
      <c r="M5581">
        <v>1</v>
      </c>
      <c r="N5581">
        <v>1.3286265925204555</v>
      </c>
    </row>
    <row r="5582" spans="1:14" x14ac:dyDescent="0.2">
      <c r="A5582" s="1">
        <v>1.9386574074074073E-2</v>
      </c>
      <c r="B5582">
        <v>5.5</v>
      </c>
      <c r="C5582" s="3">
        <v>42122.852083333331</v>
      </c>
      <c r="D5582" s="4">
        <f t="shared" si="435"/>
        <v>2015</v>
      </c>
      <c r="E5582" s="4">
        <f t="shared" si="436"/>
        <v>4</v>
      </c>
      <c r="F5582" s="4">
        <f t="shared" si="437"/>
        <v>28</v>
      </c>
      <c r="G5582" s="4">
        <f t="shared" si="438"/>
        <v>20</v>
      </c>
      <c r="H5582" s="4" t="str">
        <f t="shared" si="439"/>
        <v>火</v>
      </c>
      <c r="I5582">
        <v>-73.960639950000001</v>
      </c>
      <c r="J5582">
        <v>40.772346499999998</v>
      </c>
      <c r="K5582">
        <v>-73.968513490000007</v>
      </c>
      <c r="L5582">
        <v>40.764484410000001</v>
      </c>
      <c r="M5582">
        <v>2</v>
      </c>
      <c r="N5582">
        <v>1.0984623320300728</v>
      </c>
    </row>
    <row r="5583" spans="1:14" x14ac:dyDescent="0.2">
      <c r="A5583" s="1">
        <v>0.04</v>
      </c>
      <c r="B5583">
        <v>4.9000000000000004</v>
      </c>
      <c r="C5583" s="3">
        <v>40176.664583333331</v>
      </c>
      <c r="D5583" s="4">
        <f t="shared" si="435"/>
        <v>2009</v>
      </c>
      <c r="E5583" s="4">
        <f t="shared" si="436"/>
        <v>12</v>
      </c>
      <c r="F5583" s="4">
        <f t="shared" si="437"/>
        <v>29</v>
      </c>
      <c r="G5583" s="4">
        <f t="shared" si="438"/>
        <v>15</v>
      </c>
      <c r="H5583" s="4" t="str">
        <f t="shared" si="439"/>
        <v>火</v>
      </c>
      <c r="I5583">
        <v>-73.957041000000004</v>
      </c>
      <c r="J5583">
        <v>40.817681999999998</v>
      </c>
      <c r="K5583">
        <v>-73.965917000000005</v>
      </c>
      <c r="L5583">
        <v>40.805388999999998</v>
      </c>
      <c r="M5583">
        <v>1</v>
      </c>
      <c r="N5583">
        <v>1.5594597290652168</v>
      </c>
    </row>
    <row r="5584" spans="1:14" x14ac:dyDescent="0.2">
      <c r="A5584" s="1">
        <v>1.2673611111111109E-2</v>
      </c>
      <c r="B5584">
        <v>4.5</v>
      </c>
      <c r="C5584" s="3">
        <v>40534.762499999997</v>
      </c>
      <c r="D5584" s="4">
        <f t="shared" si="435"/>
        <v>2010</v>
      </c>
      <c r="E5584" s="4">
        <f t="shared" si="436"/>
        <v>12</v>
      </c>
      <c r="F5584" s="4">
        <f t="shared" si="437"/>
        <v>22</v>
      </c>
      <c r="G5584" s="4">
        <f t="shared" si="438"/>
        <v>18</v>
      </c>
      <c r="H5584" s="4" t="str">
        <f t="shared" si="439"/>
        <v>水</v>
      </c>
      <c r="I5584">
        <v>-74.006428</v>
      </c>
      <c r="J5584">
        <v>40.733111999999998</v>
      </c>
      <c r="K5584">
        <v>-74.001014999999995</v>
      </c>
      <c r="L5584">
        <v>40.741798000000003</v>
      </c>
      <c r="M5584">
        <v>2</v>
      </c>
      <c r="N5584">
        <v>1.0692970166286817</v>
      </c>
    </row>
    <row r="5585" spans="1:14" x14ac:dyDescent="0.2">
      <c r="A5585" s="1">
        <v>1.1111111111111112E-2</v>
      </c>
      <c r="B5585">
        <v>8.1</v>
      </c>
      <c r="C5585" s="3">
        <v>41008.844444444447</v>
      </c>
      <c r="D5585" s="4">
        <f t="shared" si="435"/>
        <v>2012</v>
      </c>
      <c r="E5585" s="4">
        <f t="shared" si="436"/>
        <v>4</v>
      </c>
      <c r="F5585" s="4">
        <f t="shared" si="437"/>
        <v>9</v>
      </c>
      <c r="G5585" s="4">
        <f t="shared" si="438"/>
        <v>20</v>
      </c>
      <c r="H5585" s="4" t="str">
        <f t="shared" si="439"/>
        <v>月</v>
      </c>
      <c r="I5585">
        <v>-73.978063000000006</v>
      </c>
      <c r="J5585">
        <v>40.748427</v>
      </c>
      <c r="K5585">
        <v>-73.991033000000002</v>
      </c>
      <c r="L5585">
        <v>40.765256999999998</v>
      </c>
      <c r="M5585">
        <v>1</v>
      </c>
      <c r="N5585">
        <v>2.1693646814813099</v>
      </c>
    </row>
    <row r="5586" spans="1:14" x14ac:dyDescent="0.2">
      <c r="A5586" s="1">
        <v>3.3564814814814811E-3</v>
      </c>
      <c r="B5586">
        <v>17.5</v>
      </c>
      <c r="C5586" s="3">
        <v>41456.75277777778</v>
      </c>
      <c r="D5586" s="4">
        <f t="shared" si="435"/>
        <v>2013</v>
      </c>
      <c r="E5586" s="4">
        <f t="shared" si="436"/>
        <v>7</v>
      </c>
      <c r="F5586" s="4">
        <f t="shared" si="437"/>
        <v>1</v>
      </c>
      <c r="G5586" s="4">
        <f t="shared" si="438"/>
        <v>18</v>
      </c>
      <c r="H5586" s="4" t="str">
        <f t="shared" si="439"/>
        <v>月</v>
      </c>
      <c r="I5586">
        <v>-73.982174999999998</v>
      </c>
      <c r="J5586">
        <v>40.778396999999998</v>
      </c>
      <c r="K5586">
        <v>-73.990465</v>
      </c>
      <c r="L5586">
        <v>40.740884999999999</v>
      </c>
      <c r="M5586">
        <v>1</v>
      </c>
      <c r="N5586">
        <v>4.2339176554870788</v>
      </c>
    </row>
    <row r="5587" spans="1:14" x14ac:dyDescent="0.2">
      <c r="A5587" s="1">
        <v>4.027777777777778E-2</v>
      </c>
      <c r="B5587">
        <v>7</v>
      </c>
      <c r="C5587" s="3">
        <v>41527.748611111114</v>
      </c>
      <c r="D5587" s="4">
        <f t="shared" si="435"/>
        <v>2013</v>
      </c>
      <c r="E5587" s="4">
        <f t="shared" si="436"/>
        <v>9</v>
      </c>
      <c r="F5587" s="4">
        <f t="shared" si="437"/>
        <v>10</v>
      </c>
      <c r="G5587" s="4">
        <f t="shared" si="438"/>
        <v>17</v>
      </c>
      <c r="H5587" s="4" t="str">
        <f t="shared" si="439"/>
        <v>火</v>
      </c>
      <c r="I5587">
        <v>-73.985515000000007</v>
      </c>
      <c r="J5587">
        <v>40.759227000000003</v>
      </c>
      <c r="K5587">
        <v>-73.974851999999998</v>
      </c>
      <c r="L5587">
        <v>40.758696999999998</v>
      </c>
      <c r="M5587">
        <v>1</v>
      </c>
      <c r="N5587">
        <v>0.90104190805246598</v>
      </c>
    </row>
    <row r="5588" spans="1:14" x14ac:dyDescent="0.2">
      <c r="A5588" s="1">
        <v>1.5277777777777777E-2</v>
      </c>
      <c r="B5588">
        <v>30.1</v>
      </c>
      <c r="C5588" s="3">
        <v>40650.556944444441</v>
      </c>
      <c r="D5588" s="4">
        <f t="shared" si="435"/>
        <v>2011</v>
      </c>
      <c r="E5588" s="4">
        <f t="shared" si="436"/>
        <v>4</v>
      </c>
      <c r="F5588" s="4">
        <f t="shared" si="437"/>
        <v>17</v>
      </c>
      <c r="G5588" s="4">
        <f t="shared" si="438"/>
        <v>13</v>
      </c>
      <c r="H5588" s="4" t="str">
        <f t="shared" si="439"/>
        <v>日</v>
      </c>
      <c r="I5588">
        <v>-73.998253000000005</v>
      </c>
      <c r="J5588">
        <v>40.729942000000001</v>
      </c>
      <c r="K5588">
        <v>-73.870485000000002</v>
      </c>
      <c r="L5588">
        <v>40.773772999999998</v>
      </c>
      <c r="M5588">
        <v>1</v>
      </c>
      <c r="N5588">
        <v>11.827888539609027</v>
      </c>
    </row>
    <row r="5589" spans="1:14" x14ac:dyDescent="0.2">
      <c r="A5589" s="1">
        <v>1.7361111111111112E-2</v>
      </c>
      <c r="B5589">
        <v>10.9</v>
      </c>
      <c r="C5589" s="3">
        <v>40803.600694444445</v>
      </c>
      <c r="D5589" s="4">
        <f t="shared" si="435"/>
        <v>2011</v>
      </c>
      <c r="E5589" s="4">
        <f t="shared" si="436"/>
        <v>9</v>
      </c>
      <c r="F5589" s="4">
        <f t="shared" si="437"/>
        <v>17</v>
      </c>
      <c r="G5589" s="4">
        <f t="shared" si="438"/>
        <v>14</v>
      </c>
      <c r="H5589" s="4" t="str">
        <f t="shared" si="439"/>
        <v>土</v>
      </c>
      <c r="I5589">
        <v>-73.981250000000003</v>
      </c>
      <c r="J5589">
        <v>40.729125000000003</v>
      </c>
      <c r="K5589">
        <v>-73.954549999999998</v>
      </c>
      <c r="L5589">
        <v>40.765712999999998</v>
      </c>
      <c r="M5589">
        <v>1</v>
      </c>
      <c r="N5589">
        <v>4.6539594249112364</v>
      </c>
    </row>
    <row r="5590" spans="1:14" x14ac:dyDescent="0.2">
      <c r="A5590" s="1">
        <v>3.0555555555555555E-2</v>
      </c>
      <c r="B5590">
        <v>12.9</v>
      </c>
      <c r="C5590" s="3">
        <v>40048.697222222225</v>
      </c>
      <c r="D5590" s="4">
        <f t="shared" si="435"/>
        <v>2009</v>
      </c>
      <c r="E5590" s="4">
        <f t="shared" si="436"/>
        <v>8</v>
      </c>
      <c r="F5590" s="4">
        <f t="shared" si="437"/>
        <v>23</v>
      </c>
      <c r="G5590" s="4">
        <f t="shared" si="438"/>
        <v>16</v>
      </c>
      <c r="H5590" s="4" t="str">
        <f t="shared" si="439"/>
        <v>日</v>
      </c>
      <c r="I5590">
        <v>-73.978267000000002</v>
      </c>
      <c r="J5590">
        <v>40.684463000000001</v>
      </c>
      <c r="K5590">
        <v>-73.955349999999996</v>
      </c>
      <c r="L5590">
        <v>40.720104999999997</v>
      </c>
      <c r="M5590">
        <v>1</v>
      </c>
      <c r="N5590">
        <v>4.4139168111049312</v>
      </c>
    </row>
    <row r="5591" spans="1:14" x14ac:dyDescent="0.2">
      <c r="A5591" s="1">
        <v>1.486111111111111E-2</v>
      </c>
      <c r="B5591">
        <v>57.33</v>
      </c>
      <c r="C5591" s="3">
        <v>41578.63958333333</v>
      </c>
      <c r="D5591" s="4">
        <f t="shared" si="435"/>
        <v>2013</v>
      </c>
      <c r="E5591" s="4">
        <f t="shared" si="436"/>
        <v>10</v>
      </c>
      <c r="F5591" s="4">
        <f t="shared" si="437"/>
        <v>31</v>
      </c>
      <c r="G5591" s="4">
        <f t="shared" si="438"/>
        <v>15</v>
      </c>
      <c r="H5591" s="4" t="str">
        <f t="shared" si="439"/>
        <v>木</v>
      </c>
      <c r="I5591">
        <v>-73.789933000000005</v>
      </c>
      <c r="J5591">
        <v>40.646712000000001</v>
      </c>
      <c r="K5591">
        <v>-74.001829999999998</v>
      </c>
      <c r="L5591">
        <v>40.735523000000001</v>
      </c>
      <c r="M5591">
        <v>1</v>
      </c>
      <c r="N5591">
        <v>20.435999886128648</v>
      </c>
    </row>
    <row r="5592" spans="1:14" x14ac:dyDescent="0.2">
      <c r="A5592" s="1">
        <v>3.6805555555555557E-2</v>
      </c>
      <c r="B5592">
        <v>14.9</v>
      </c>
      <c r="C5592" s="3">
        <v>40661.745138888888</v>
      </c>
      <c r="D5592" s="4">
        <f t="shared" si="435"/>
        <v>2011</v>
      </c>
      <c r="E5592" s="4">
        <f t="shared" si="436"/>
        <v>4</v>
      </c>
      <c r="F5592" s="4">
        <f t="shared" si="437"/>
        <v>28</v>
      </c>
      <c r="G5592" s="4">
        <f t="shared" si="438"/>
        <v>17</v>
      </c>
      <c r="H5592" s="4" t="str">
        <f t="shared" si="439"/>
        <v>木</v>
      </c>
      <c r="I5592">
        <v>-73.963436999999999</v>
      </c>
      <c r="J5592">
        <v>40.775260000000003</v>
      </c>
      <c r="K5592">
        <v>-73.986999999999995</v>
      </c>
      <c r="L5592">
        <v>40.751959999999997</v>
      </c>
      <c r="M5592">
        <v>3</v>
      </c>
      <c r="N5592">
        <v>3.2671844328769022</v>
      </c>
    </row>
    <row r="5593" spans="1:14" x14ac:dyDescent="0.2">
      <c r="A5593" s="1">
        <v>2.9166666666666664E-2</v>
      </c>
      <c r="B5593">
        <v>18</v>
      </c>
      <c r="C5593" s="3">
        <v>41918.737500000003</v>
      </c>
      <c r="D5593" s="4">
        <f t="shared" si="435"/>
        <v>2014</v>
      </c>
      <c r="E5593" s="4">
        <f t="shared" si="436"/>
        <v>10</v>
      </c>
      <c r="F5593" s="4">
        <f t="shared" si="437"/>
        <v>6</v>
      </c>
      <c r="G5593" s="4">
        <f t="shared" si="438"/>
        <v>17</v>
      </c>
      <c r="H5593" s="4" t="str">
        <f t="shared" si="439"/>
        <v>月</v>
      </c>
      <c r="I5593">
        <v>-73.956429999999997</v>
      </c>
      <c r="J5593">
        <v>40.771560000000001</v>
      </c>
      <c r="K5593">
        <v>-74.00573</v>
      </c>
      <c r="L5593">
        <v>40.740209999999998</v>
      </c>
      <c r="M5593">
        <v>1</v>
      </c>
      <c r="N5593">
        <v>5.4278327752539601</v>
      </c>
    </row>
    <row r="5594" spans="1:14" x14ac:dyDescent="0.2">
      <c r="A5594" s="1">
        <v>3.5416666666666666E-2</v>
      </c>
      <c r="B5594">
        <v>37.07</v>
      </c>
      <c r="C5594" s="3">
        <v>40501.618750000001</v>
      </c>
      <c r="D5594" s="4">
        <f t="shared" si="435"/>
        <v>2010</v>
      </c>
      <c r="E5594" s="4">
        <f t="shared" si="436"/>
        <v>11</v>
      </c>
      <c r="F5594" s="4">
        <f t="shared" si="437"/>
        <v>19</v>
      </c>
      <c r="G5594" s="4">
        <f t="shared" si="438"/>
        <v>14</v>
      </c>
      <c r="H5594" s="4" t="str">
        <f t="shared" si="439"/>
        <v>金</v>
      </c>
      <c r="I5594">
        <v>-73.981970000000004</v>
      </c>
      <c r="J5594">
        <v>40.762492999999999</v>
      </c>
      <c r="K5594">
        <v>-73.870743000000004</v>
      </c>
      <c r="L5594">
        <v>40.773960000000002</v>
      </c>
      <c r="M5594">
        <v>5</v>
      </c>
      <c r="N5594">
        <v>9.4638783447425414</v>
      </c>
    </row>
    <row r="5595" spans="1:14" x14ac:dyDescent="0.2">
      <c r="A5595" s="1">
        <v>2.7083333333333334E-2</v>
      </c>
      <c r="B5595">
        <v>3.7</v>
      </c>
      <c r="C5595" s="3">
        <v>40667.277083333334</v>
      </c>
      <c r="D5595" s="4">
        <f t="shared" si="435"/>
        <v>2011</v>
      </c>
      <c r="E5595" s="4">
        <f t="shared" si="436"/>
        <v>5</v>
      </c>
      <c r="F5595" s="4">
        <f t="shared" si="437"/>
        <v>4</v>
      </c>
      <c r="G5595" s="4">
        <f t="shared" si="438"/>
        <v>6</v>
      </c>
      <c r="H5595" s="4" t="str">
        <f t="shared" si="439"/>
        <v>水</v>
      </c>
      <c r="I5595">
        <v>-73.983267999999995</v>
      </c>
      <c r="J5595">
        <v>40.743986999999997</v>
      </c>
      <c r="K5595">
        <v>-73.982941999999994</v>
      </c>
      <c r="L5595">
        <v>40.749316999999998</v>
      </c>
      <c r="M5595">
        <v>1</v>
      </c>
      <c r="N5595">
        <v>0.59396953456267532</v>
      </c>
    </row>
    <row r="5596" spans="1:14" x14ac:dyDescent="0.2">
      <c r="A5596" s="1">
        <v>3.6111111111111115E-2</v>
      </c>
      <c r="B5596">
        <v>31.8</v>
      </c>
      <c r="C5596" s="3">
        <v>41256.869444444441</v>
      </c>
      <c r="D5596" s="4">
        <f t="shared" si="435"/>
        <v>2012</v>
      </c>
      <c r="E5596" s="4">
        <f t="shared" si="436"/>
        <v>12</v>
      </c>
      <c r="F5596" s="4">
        <f t="shared" si="437"/>
        <v>13</v>
      </c>
      <c r="G5596" s="4">
        <f t="shared" si="438"/>
        <v>20</v>
      </c>
      <c r="H5596" s="4" t="str">
        <f t="shared" si="439"/>
        <v>木</v>
      </c>
      <c r="I5596">
        <v>-73.869337000000002</v>
      </c>
      <c r="J5596">
        <v>40.773291999999998</v>
      </c>
      <c r="K5596">
        <v>-73.955792000000002</v>
      </c>
      <c r="L5596">
        <v>40.768135000000001</v>
      </c>
      <c r="M5596">
        <v>3</v>
      </c>
      <c r="N5596">
        <v>7.3112023485816913</v>
      </c>
    </row>
    <row r="5597" spans="1:14" x14ac:dyDescent="0.2">
      <c r="A5597" s="1">
        <v>1.3888888888888888E-2</v>
      </c>
      <c r="B5597">
        <v>4.5</v>
      </c>
      <c r="C5597" s="3">
        <v>40180.472222222219</v>
      </c>
      <c r="D5597" s="4">
        <f t="shared" si="435"/>
        <v>2010</v>
      </c>
      <c r="E5597" s="4">
        <f t="shared" si="436"/>
        <v>1</v>
      </c>
      <c r="F5597" s="4">
        <f t="shared" si="437"/>
        <v>2</v>
      </c>
      <c r="G5597" s="4">
        <f t="shared" si="438"/>
        <v>11</v>
      </c>
      <c r="H5597" s="4" t="str">
        <f t="shared" si="439"/>
        <v>土</v>
      </c>
      <c r="I5597">
        <v>-73.975466999999995</v>
      </c>
      <c r="J5597">
        <v>40.750087999999998</v>
      </c>
      <c r="K5597">
        <v>-73.977037999999993</v>
      </c>
      <c r="L5597">
        <v>40.758412999999997</v>
      </c>
      <c r="M5597">
        <v>1</v>
      </c>
      <c r="N5597">
        <v>0.93615564600361834</v>
      </c>
    </row>
    <row r="5598" spans="1:14" x14ac:dyDescent="0.2">
      <c r="A5598" s="1">
        <v>3.125E-2</v>
      </c>
      <c r="B5598">
        <v>5.3</v>
      </c>
      <c r="C5598" s="3">
        <v>40276.614583333336</v>
      </c>
      <c r="D5598" s="4">
        <f t="shared" si="435"/>
        <v>2010</v>
      </c>
      <c r="E5598" s="4">
        <f t="shared" si="436"/>
        <v>4</v>
      </c>
      <c r="F5598" s="4">
        <f t="shared" si="437"/>
        <v>8</v>
      </c>
      <c r="G5598" s="4">
        <f t="shared" si="438"/>
        <v>14</v>
      </c>
      <c r="H5598" s="4" t="str">
        <f t="shared" si="439"/>
        <v>木</v>
      </c>
      <c r="I5598">
        <v>-73.956834999999998</v>
      </c>
      <c r="J5598">
        <v>40.758094999999997</v>
      </c>
      <c r="K5598">
        <v>-73.956834999999998</v>
      </c>
      <c r="L5598">
        <v>40.758094999999997</v>
      </c>
      <c r="M5598">
        <v>1</v>
      </c>
      <c r="N5598">
        <v>0</v>
      </c>
    </row>
    <row r="5599" spans="1:14" x14ac:dyDescent="0.2">
      <c r="A5599" s="1">
        <v>9.0277777777777787E-3</v>
      </c>
      <c r="B5599">
        <v>7</v>
      </c>
      <c r="C5599" s="3">
        <v>41720.592361111114</v>
      </c>
      <c r="D5599" s="4">
        <f t="shared" si="435"/>
        <v>2014</v>
      </c>
      <c r="E5599" s="4">
        <f t="shared" si="436"/>
        <v>3</v>
      </c>
      <c r="F5599" s="4">
        <f t="shared" si="437"/>
        <v>22</v>
      </c>
      <c r="G5599" s="4">
        <f t="shared" si="438"/>
        <v>14</v>
      </c>
      <c r="H5599" s="4" t="str">
        <f t="shared" si="439"/>
        <v>土</v>
      </c>
      <c r="I5599">
        <v>-74.000225</v>
      </c>
      <c r="J5599">
        <v>40.747611999999997</v>
      </c>
      <c r="K5599">
        <v>-74.004801999999998</v>
      </c>
      <c r="L5599">
        <v>40.730260000000001</v>
      </c>
      <c r="M5599">
        <v>4</v>
      </c>
      <c r="N5599">
        <v>1.9698159025561091</v>
      </c>
    </row>
    <row r="5600" spans="1:14" x14ac:dyDescent="0.2">
      <c r="A5600" s="1">
        <v>3.4699074074074077E-2</v>
      </c>
      <c r="B5600">
        <v>8</v>
      </c>
      <c r="C5600" s="3">
        <v>42132.40902777778</v>
      </c>
      <c r="D5600" s="4">
        <f t="shared" si="435"/>
        <v>2015</v>
      </c>
      <c r="E5600" s="4">
        <f t="shared" si="436"/>
        <v>5</v>
      </c>
      <c r="F5600" s="4">
        <f t="shared" si="437"/>
        <v>8</v>
      </c>
      <c r="G5600" s="4">
        <f t="shared" si="438"/>
        <v>9</v>
      </c>
      <c r="H5600" s="4" t="str">
        <f t="shared" si="439"/>
        <v>金</v>
      </c>
      <c r="I5600">
        <v>-73.994407649999999</v>
      </c>
      <c r="J5600">
        <v>40.746089939999997</v>
      </c>
      <c r="K5600">
        <v>-73.995330809999999</v>
      </c>
      <c r="L5600">
        <v>40.728740690000002</v>
      </c>
      <c r="M5600">
        <v>1</v>
      </c>
      <c r="N5600">
        <v>1.9328787428566896</v>
      </c>
    </row>
    <row r="5601" spans="1:14" x14ac:dyDescent="0.2">
      <c r="A5601" s="1">
        <v>1.2233796296296296E-2</v>
      </c>
      <c r="B5601">
        <v>7.3</v>
      </c>
      <c r="C5601" s="3">
        <v>40024.845138888886</v>
      </c>
      <c r="D5601" s="4">
        <f t="shared" si="435"/>
        <v>2009</v>
      </c>
      <c r="E5601" s="4">
        <f t="shared" si="436"/>
        <v>7</v>
      </c>
      <c r="F5601" s="4">
        <f t="shared" si="437"/>
        <v>30</v>
      </c>
      <c r="G5601" s="4">
        <f t="shared" si="438"/>
        <v>20</v>
      </c>
      <c r="H5601" s="4" t="str">
        <f t="shared" si="439"/>
        <v>木</v>
      </c>
      <c r="I5601">
        <v>-73.984121999999999</v>
      </c>
      <c r="J5601">
        <v>40.729123000000001</v>
      </c>
      <c r="K5601">
        <v>-73.976809000000003</v>
      </c>
      <c r="L5601">
        <v>40.750906000000001</v>
      </c>
      <c r="M5601">
        <v>1</v>
      </c>
      <c r="N5601">
        <v>2.5020915003173987</v>
      </c>
    </row>
    <row r="5602" spans="1:14" x14ac:dyDescent="0.2">
      <c r="A5602" s="1">
        <v>2.2916666666666669E-2</v>
      </c>
      <c r="B5602">
        <v>16.5</v>
      </c>
      <c r="C5602" s="3">
        <v>40852.106249999997</v>
      </c>
      <c r="D5602" s="4">
        <f t="shared" si="435"/>
        <v>2011</v>
      </c>
      <c r="E5602" s="4">
        <f t="shared" si="436"/>
        <v>11</v>
      </c>
      <c r="F5602" s="4">
        <f t="shared" si="437"/>
        <v>5</v>
      </c>
      <c r="G5602" s="4">
        <f t="shared" si="438"/>
        <v>2</v>
      </c>
      <c r="H5602" s="4" t="str">
        <f t="shared" si="439"/>
        <v>土</v>
      </c>
      <c r="I5602">
        <v>-74.000017</v>
      </c>
      <c r="J5602">
        <v>40.748252999999998</v>
      </c>
      <c r="K5602">
        <v>-73.973242999999997</v>
      </c>
      <c r="L5602">
        <v>40.678156999999999</v>
      </c>
      <c r="M5602">
        <v>1</v>
      </c>
      <c r="N5602">
        <v>8.1235059662287536</v>
      </c>
    </row>
    <row r="5603" spans="1:14" x14ac:dyDescent="0.2">
      <c r="A5603" s="1">
        <v>3.318287037037037E-2</v>
      </c>
      <c r="B5603">
        <v>7</v>
      </c>
      <c r="C5603" s="3">
        <v>41661.907638888886</v>
      </c>
      <c r="D5603" s="4">
        <f t="shared" si="435"/>
        <v>2014</v>
      </c>
      <c r="E5603" s="4">
        <f t="shared" si="436"/>
        <v>1</v>
      </c>
      <c r="F5603" s="4">
        <f t="shared" si="437"/>
        <v>22</v>
      </c>
      <c r="G5603" s="4">
        <f t="shared" si="438"/>
        <v>21</v>
      </c>
      <c r="H5603" s="4" t="str">
        <f t="shared" si="439"/>
        <v>水</v>
      </c>
      <c r="I5603">
        <v>-73.971744999999999</v>
      </c>
      <c r="J5603">
        <v>40.782150999999999</v>
      </c>
      <c r="K5603">
        <v>-73.948975000000004</v>
      </c>
      <c r="L5603">
        <v>40.776732000000003</v>
      </c>
      <c r="M5603">
        <v>1</v>
      </c>
      <c r="N5603">
        <v>2.0119472342389022</v>
      </c>
    </row>
    <row r="5604" spans="1:14" x14ac:dyDescent="0.2">
      <c r="A5604" s="1">
        <v>9.571759259259259E-3</v>
      </c>
      <c r="B5604">
        <v>9</v>
      </c>
      <c r="C5604" s="3">
        <v>41902.134027777778</v>
      </c>
      <c r="D5604" s="4">
        <f t="shared" si="435"/>
        <v>2014</v>
      </c>
      <c r="E5604" s="4">
        <f t="shared" si="436"/>
        <v>9</v>
      </c>
      <c r="F5604" s="4">
        <f t="shared" si="437"/>
        <v>20</v>
      </c>
      <c r="G5604" s="4">
        <f t="shared" si="438"/>
        <v>3</v>
      </c>
      <c r="H5604" s="4" t="str">
        <f t="shared" si="439"/>
        <v>土</v>
      </c>
      <c r="I5604">
        <v>-73.947176999999996</v>
      </c>
      <c r="J5604">
        <v>40.711374999999997</v>
      </c>
      <c r="K5604">
        <v>-73.988273000000007</v>
      </c>
      <c r="L5604">
        <v>40.720069000000002</v>
      </c>
      <c r="M5604">
        <v>1</v>
      </c>
      <c r="N5604">
        <v>3.6000139837960448</v>
      </c>
    </row>
    <row r="5605" spans="1:14" x14ac:dyDescent="0.2">
      <c r="A5605" s="1">
        <v>3.4178240740740738E-2</v>
      </c>
      <c r="B5605">
        <v>10.5</v>
      </c>
      <c r="C5605" s="3">
        <v>41942.950694444444</v>
      </c>
      <c r="D5605" s="4">
        <f t="shared" si="435"/>
        <v>2014</v>
      </c>
      <c r="E5605" s="4">
        <f t="shared" si="436"/>
        <v>10</v>
      </c>
      <c r="F5605" s="4">
        <f t="shared" si="437"/>
        <v>30</v>
      </c>
      <c r="G5605" s="4">
        <f t="shared" si="438"/>
        <v>22</v>
      </c>
      <c r="H5605" s="4" t="str">
        <f t="shared" si="439"/>
        <v>木</v>
      </c>
      <c r="I5605">
        <v>-73.982167000000004</v>
      </c>
      <c r="J5605">
        <v>40.776265000000002</v>
      </c>
      <c r="K5605">
        <v>-74.006192999999996</v>
      </c>
      <c r="L5605">
        <v>40.748567000000001</v>
      </c>
      <c r="M5605">
        <v>1</v>
      </c>
      <c r="N5605">
        <v>3.6892649600784866</v>
      </c>
    </row>
    <row r="5606" spans="1:14" x14ac:dyDescent="0.2">
      <c r="A5606" s="1">
        <v>2.5694444444444447E-2</v>
      </c>
      <c r="B5606">
        <v>5.7</v>
      </c>
      <c r="C5606" s="3">
        <v>40617.900694444441</v>
      </c>
      <c r="D5606" s="4">
        <f t="shared" si="435"/>
        <v>2011</v>
      </c>
      <c r="E5606" s="4">
        <f t="shared" si="436"/>
        <v>3</v>
      </c>
      <c r="F5606" s="4">
        <f t="shared" si="437"/>
        <v>15</v>
      </c>
      <c r="G5606" s="4">
        <f t="shared" si="438"/>
        <v>21</v>
      </c>
      <c r="H5606" s="4" t="str">
        <f t="shared" si="439"/>
        <v>火</v>
      </c>
      <c r="I5606">
        <v>-73.982240000000004</v>
      </c>
      <c r="J5606">
        <v>40.773204999999997</v>
      </c>
      <c r="K5606">
        <v>-73.976100000000002</v>
      </c>
      <c r="L5606">
        <v>40.779738000000002</v>
      </c>
      <c r="M5606">
        <v>2</v>
      </c>
      <c r="N5606">
        <v>0.89263266740315206</v>
      </c>
    </row>
    <row r="5607" spans="1:14" x14ac:dyDescent="0.2">
      <c r="A5607" s="1">
        <v>1.8055555555555557E-2</v>
      </c>
      <c r="B5607">
        <v>7.7</v>
      </c>
      <c r="C5607" s="3">
        <v>40830.893055555556</v>
      </c>
      <c r="D5607" s="4">
        <f t="shared" si="435"/>
        <v>2011</v>
      </c>
      <c r="E5607" s="4">
        <f t="shared" si="436"/>
        <v>10</v>
      </c>
      <c r="F5607" s="4">
        <f t="shared" si="437"/>
        <v>14</v>
      </c>
      <c r="G5607" s="4">
        <f t="shared" si="438"/>
        <v>21</v>
      </c>
      <c r="H5607" s="4" t="str">
        <f t="shared" si="439"/>
        <v>金</v>
      </c>
      <c r="I5607">
        <v>-73.982105000000004</v>
      </c>
      <c r="J5607">
        <v>40.775604999999999</v>
      </c>
      <c r="K5607">
        <v>-73.959050000000005</v>
      </c>
      <c r="L5607">
        <v>40.775886999999997</v>
      </c>
      <c r="M5607">
        <v>1</v>
      </c>
      <c r="N5607">
        <v>1.9437689707391022</v>
      </c>
    </row>
    <row r="5608" spans="1:14" x14ac:dyDescent="0.2">
      <c r="A5608" s="1">
        <v>2.4895833333333336E-2</v>
      </c>
      <c r="B5608">
        <v>9.5</v>
      </c>
      <c r="C5608" s="3">
        <v>41428.607638888891</v>
      </c>
      <c r="D5608" s="4">
        <f t="shared" si="435"/>
        <v>2013</v>
      </c>
      <c r="E5608" s="4">
        <f t="shared" si="436"/>
        <v>6</v>
      </c>
      <c r="F5608" s="4">
        <f t="shared" si="437"/>
        <v>3</v>
      </c>
      <c r="G5608" s="4">
        <f t="shared" si="438"/>
        <v>14</v>
      </c>
      <c r="H5608" s="4" t="str">
        <f t="shared" si="439"/>
        <v>月</v>
      </c>
      <c r="I5608">
        <v>-73.968926999999994</v>
      </c>
      <c r="J5608">
        <v>40.796166999999997</v>
      </c>
      <c r="K5608">
        <v>-73.979393000000002</v>
      </c>
      <c r="L5608">
        <v>40.771648999999996</v>
      </c>
      <c r="M5608">
        <v>2</v>
      </c>
      <c r="N5608">
        <v>2.8683559317290719</v>
      </c>
    </row>
    <row r="5609" spans="1:14" x14ac:dyDescent="0.2">
      <c r="A5609" s="1">
        <v>6.2499999999999995E-3</v>
      </c>
      <c r="B5609">
        <v>6.5</v>
      </c>
      <c r="C5609" s="3">
        <v>41451.54791666667</v>
      </c>
      <c r="D5609" s="4">
        <f t="shared" si="435"/>
        <v>2013</v>
      </c>
      <c r="E5609" s="4">
        <f t="shared" si="436"/>
        <v>6</v>
      </c>
      <c r="F5609" s="4">
        <f t="shared" si="437"/>
        <v>26</v>
      </c>
      <c r="G5609" s="4">
        <f t="shared" si="438"/>
        <v>13</v>
      </c>
      <c r="H5609" s="4" t="str">
        <f t="shared" si="439"/>
        <v>水</v>
      </c>
      <c r="I5609">
        <v>-73.981238000000005</v>
      </c>
      <c r="J5609">
        <v>40.753447000000001</v>
      </c>
      <c r="K5609">
        <v>-73.974080000000001</v>
      </c>
      <c r="L5609">
        <v>40.760162000000001</v>
      </c>
      <c r="M5609">
        <v>1</v>
      </c>
      <c r="N5609">
        <v>0.96077389124158763</v>
      </c>
    </row>
    <row r="5610" spans="1:14" x14ac:dyDescent="0.2">
      <c r="A5610" s="1">
        <v>3.5416666666666666E-2</v>
      </c>
      <c r="B5610">
        <v>6</v>
      </c>
      <c r="C5610" s="3">
        <v>41581.743750000001</v>
      </c>
      <c r="D5610" s="4">
        <f t="shared" si="435"/>
        <v>2013</v>
      </c>
      <c r="E5610" s="4">
        <f t="shared" si="436"/>
        <v>11</v>
      </c>
      <c r="F5610" s="4">
        <f t="shared" si="437"/>
        <v>3</v>
      </c>
      <c r="G5610" s="4">
        <f t="shared" si="438"/>
        <v>17</v>
      </c>
      <c r="H5610" s="4" t="str">
        <f t="shared" si="439"/>
        <v>日</v>
      </c>
      <c r="I5610">
        <v>-73.985687999999996</v>
      </c>
      <c r="J5610">
        <v>40.722940000000001</v>
      </c>
      <c r="K5610">
        <v>-73.985088000000005</v>
      </c>
      <c r="L5610">
        <v>40.733286999999997</v>
      </c>
      <c r="M5610">
        <v>1</v>
      </c>
      <c r="N5610">
        <v>1.1529343628463646</v>
      </c>
    </row>
    <row r="5611" spans="1:14" x14ac:dyDescent="0.2">
      <c r="A5611" s="1">
        <v>1.2025462962962962E-2</v>
      </c>
      <c r="B5611">
        <v>38.33</v>
      </c>
      <c r="C5611" s="3">
        <v>41742.428472222222</v>
      </c>
      <c r="D5611" s="4">
        <f t="shared" si="435"/>
        <v>2014</v>
      </c>
      <c r="E5611" s="4">
        <f t="shared" si="436"/>
        <v>4</v>
      </c>
      <c r="F5611" s="4">
        <f t="shared" si="437"/>
        <v>13</v>
      </c>
      <c r="G5611" s="4">
        <f t="shared" si="438"/>
        <v>10</v>
      </c>
      <c r="H5611" s="4" t="str">
        <f t="shared" si="439"/>
        <v>日</v>
      </c>
      <c r="I5611">
        <v>-73.978658999999993</v>
      </c>
      <c r="J5611">
        <v>40.761842000000001</v>
      </c>
      <c r="K5611">
        <v>-73.872124999999997</v>
      </c>
      <c r="L5611">
        <v>40.774621000000003</v>
      </c>
      <c r="M5611">
        <v>2</v>
      </c>
      <c r="N5611">
        <v>9.0936902084857358</v>
      </c>
    </row>
    <row r="5612" spans="1:14" x14ac:dyDescent="0.2">
      <c r="A5612" s="1">
        <v>1.2233796296296296E-2</v>
      </c>
      <c r="B5612">
        <v>8.1</v>
      </c>
      <c r="C5612" s="3">
        <v>39983.470138888886</v>
      </c>
      <c r="D5612" s="4">
        <f t="shared" si="435"/>
        <v>2009</v>
      </c>
      <c r="E5612" s="4">
        <f t="shared" si="436"/>
        <v>6</v>
      </c>
      <c r="F5612" s="4">
        <f t="shared" si="437"/>
        <v>19</v>
      </c>
      <c r="G5612" s="4">
        <f t="shared" si="438"/>
        <v>11</v>
      </c>
      <c r="H5612" s="4" t="str">
        <f t="shared" si="439"/>
        <v>金</v>
      </c>
      <c r="I5612">
        <v>-73.988776999999999</v>
      </c>
      <c r="J5612">
        <v>40.761257000000001</v>
      </c>
      <c r="K5612">
        <v>-73.994493000000006</v>
      </c>
      <c r="L5612">
        <v>40.749799000000003</v>
      </c>
      <c r="M5612">
        <v>1</v>
      </c>
      <c r="N5612">
        <v>1.3635326101165346</v>
      </c>
    </row>
    <row r="5613" spans="1:14" x14ac:dyDescent="0.2">
      <c r="A5613" s="1">
        <v>2.1238425925925924E-2</v>
      </c>
      <c r="B5613">
        <v>21.33</v>
      </c>
      <c r="C5613" s="3">
        <v>41476.770833333336</v>
      </c>
      <c r="D5613" s="4">
        <f t="shared" si="435"/>
        <v>2013</v>
      </c>
      <c r="E5613" s="4">
        <f t="shared" si="436"/>
        <v>7</v>
      </c>
      <c r="F5613" s="4">
        <f t="shared" si="437"/>
        <v>21</v>
      </c>
      <c r="G5613" s="4">
        <f t="shared" si="438"/>
        <v>18</v>
      </c>
      <c r="H5613" s="4" t="str">
        <f t="shared" si="439"/>
        <v>日</v>
      </c>
      <c r="I5613">
        <v>-73.917354000000003</v>
      </c>
      <c r="J5613">
        <v>40.770980999999999</v>
      </c>
      <c r="K5613">
        <v>-73.958374000000006</v>
      </c>
      <c r="L5613">
        <v>40.801583000000001</v>
      </c>
      <c r="M5613">
        <v>3</v>
      </c>
      <c r="N5613">
        <v>4.853713170728466</v>
      </c>
    </row>
    <row r="5614" spans="1:14" x14ac:dyDescent="0.2">
      <c r="A5614" s="1">
        <v>1.1805555555555555E-2</v>
      </c>
      <c r="B5614">
        <v>24.9</v>
      </c>
      <c r="C5614" s="3">
        <v>39939.845138888886</v>
      </c>
      <c r="D5614" s="4">
        <f t="shared" si="435"/>
        <v>2009</v>
      </c>
      <c r="E5614" s="4">
        <f t="shared" si="436"/>
        <v>5</v>
      </c>
      <c r="F5614" s="4">
        <f t="shared" si="437"/>
        <v>6</v>
      </c>
      <c r="G5614" s="4">
        <f t="shared" si="438"/>
        <v>20</v>
      </c>
      <c r="H5614" s="4" t="str">
        <f t="shared" si="439"/>
        <v>水</v>
      </c>
      <c r="I5614">
        <v>-73.862782999999993</v>
      </c>
      <c r="J5614">
        <v>40.768892999999998</v>
      </c>
      <c r="K5614">
        <v>-73.762919999999994</v>
      </c>
      <c r="L5614">
        <v>40.755519999999997</v>
      </c>
      <c r="M5614">
        <v>1</v>
      </c>
      <c r="N5614">
        <v>8.5506615596775397</v>
      </c>
    </row>
    <row r="5615" spans="1:14" x14ac:dyDescent="0.2">
      <c r="A5615" s="1">
        <v>3.3483796296296296E-2</v>
      </c>
      <c r="B5615">
        <v>6.5</v>
      </c>
      <c r="C5615" s="3">
        <v>41395.866666666669</v>
      </c>
      <c r="D5615" s="4">
        <f t="shared" si="435"/>
        <v>2013</v>
      </c>
      <c r="E5615" s="4">
        <f t="shared" si="436"/>
        <v>5</v>
      </c>
      <c r="F5615" s="4">
        <f t="shared" si="437"/>
        <v>1</v>
      </c>
      <c r="G5615" s="4">
        <f t="shared" si="438"/>
        <v>20</v>
      </c>
      <c r="H5615" s="4" t="str">
        <f t="shared" si="439"/>
        <v>水</v>
      </c>
      <c r="I5615">
        <v>-73.982800999999995</v>
      </c>
      <c r="J5615">
        <v>40.768633000000001</v>
      </c>
      <c r="K5615">
        <v>-73.968892999999994</v>
      </c>
      <c r="L5615">
        <v>40.761881000000002</v>
      </c>
      <c r="M5615">
        <v>1</v>
      </c>
      <c r="N5615">
        <v>1.3928304318193285</v>
      </c>
    </row>
    <row r="5616" spans="1:14" x14ac:dyDescent="0.2">
      <c r="A5616" s="1">
        <v>1.6122685185185184E-2</v>
      </c>
      <c r="B5616">
        <v>3.3</v>
      </c>
      <c r="C5616" s="3">
        <v>40512.724305555559</v>
      </c>
      <c r="D5616" s="4">
        <f t="shared" si="435"/>
        <v>2010</v>
      </c>
      <c r="E5616" s="4">
        <f t="shared" si="436"/>
        <v>11</v>
      </c>
      <c r="F5616" s="4">
        <f t="shared" si="437"/>
        <v>30</v>
      </c>
      <c r="G5616" s="4">
        <f t="shared" si="438"/>
        <v>17</v>
      </c>
      <c r="H5616" s="4" t="str">
        <f t="shared" si="439"/>
        <v>火</v>
      </c>
      <c r="I5616">
        <v>-73.967031000000006</v>
      </c>
      <c r="J5616">
        <v>40.803921000000003</v>
      </c>
      <c r="K5616">
        <v>-73.971127999999993</v>
      </c>
      <c r="L5616">
        <v>40.798076999999999</v>
      </c>
      <c r="M5616">
        <v>1</v>
      </c>
      <c r="N5616">
        <v>0.73648408668614185</v>
      </c>
    </row>
    <row r="5617" spans="1:14" x14ac:dyDescent="0.2">
      <c r="A5617" s="1">
        <v>5.5555555555555558E-3</v>
      </c>
      <c r="B5617">
        <v>33.700000000000003</v>
      </c>
      <c r="C5617" s="3">
        <v>40629.172222222223</v>
      </c>
      <c r="D5617" s="4">
        <f t="shared" si="435"/>
        <v>2011</v>
      </c>
      <c r="E5617" s="4">
        <f t="shared" si="436"/>
        <v>3</v>
      </c>
      <c r="F5617" s="4">
        <f t="shared" si="437"/>
        <v>27</v>
      </c>
      <c r="G5617" s="4">
        <f t="shared" si="438"/>
        <v>4</v>
      </c>
      <c r="H5617" s="4" t="str">
        <f t="shared" si="439"/>
        <v>日</v>
      </c>
      <c r="I5617">
        <v>-73.955668000000003</v>
      </c>
      <c r="J5617">
        <v>40.772481999999997</v>
      </c>
      <c r="K5617">
        <v>-73.991363000000007</v>
      </c>
      <c r="L5617">
        <v>40.621504999999999</v>
      </c>
      <c r="M5617">
        <v>3</v>
      </c>
      <c r="N5617">
        <v>17.074555574706196</v>
      </c>
    </row>
    <row r="5618" spans="1:14" x14ac:dyDescent="0.2">
      <c r="A5618" s="1">
        <v>1.2499999999999999E-2</v>
      </c>
      <c r="B5618">
        <v>4.5</v>
      </c>
      <c r="C5618" s="3">
        <v>40825.429166666669</v>
      </c>
      <c r="D5618" s="4">
        <f t="shared" si="435"/>
        <v>2011</v>
      </c>
      <c r="E5618" s="4">
        <f t="shared" si="436"/>
        <v>10</v>
      </c>
      <c r="F5618" s="4">
        <f t="shared" si="437"/>
        <v>9</v>
      </c>
      <c r="G5618" s="4">
        <f t="shared" si="438"/>
        <v>10</v>
      </c>
      <c r="H5618" s="4" t="str">
        <f t="shared" si="439"/>
        <v>日</v>
      </c>
      <c r="I5618">
        <v>-73.989814999999993</v>
      </c>
      <c r="J5618">
        <v>40.734369999999998</v>
      </c>
      <c r="K5618">
        <v>-73.988979999999998</v>
      </c>
      <c r="L5618">
        <v>40.726672000000001</v>
      </c>
      <c r="M5618">
        <v>3</v>
      </c>
      <c r="N5618">
        <v>0.85982744618284113</v>
      </c>
    </row>
    <row r="5619" spans="1:14" x14ac:dyDescent="0.2">
      <c r="A5619" s="1">
        <v>1.5277777777777777E-2</v>
      </c>
      <c r="B5619">
        <v>8.9</v>
      </c>
      <c r="C5619" s="3">
        <v>40760.348611111112</v>
      </c>
      <c r="D5619" s="4">
        <f t="shared" si="435"/>
        <v>2011</v>
      </c>
      <c r="E5619" s="4">
        <f t="shared" si="436"/>
        <v>8</v>
      </c>
      <c r="F5619" s="4">
        <f t="shared" si="437"/>
        <v>5</v>
      </c>
      <c r="G5619" s="4">
        <f t="shared" si="438"/>
        <v>8</v>
      </c>
      <c r="H5619" s="4" t="str">
        <f t="shared" si="439"/>
        <v>金</v>
      </c>
      <c r="I5619">
        <v>-73.951937000000001</v>
      </c>
      <c r="J5619">
        <v>40.773322</v>
      </c>
      <c r="K5619">
        <v>-73.969954999999999</v>
      </c>
      <c r="L5619">
        <v>40.758471999999998</v>
      </c>
      <c r="M5619">
        <v>1</v>
      </c>
      <c r="N5619">
        <v>2.2450980672725929</v>
      </c>
    </row>
    <row r="5620" spans="1:14" x14ac:dyDescent="0.2">
      <c r="A5620" s="1">
        <v>1.1805555555555555E-2</v>
      </c>
      <c r="B5620">
        <v>6.9</v>
      </c>
      <c r="C5620" s="3">
        <v>40964.678472222222</v>
      </c>
      <c r="D5620" s="4">
        <f t="shared" si="435"/>
        <v>2012</v>
      </c>
      <c r="E5620" s="4">
        <f t="shared" si="436"/>
        <v>2</v>
      </c>
      <c r="F5620" s="4">
        <f t="shared" si="437"/>
        <v>25</v>
      </c>
      <c r="G5620" s="4">
        <f t="shared" si="438"/>
        <v>16</v>
      </c>
      <c r="H5620" s="4" t="str">
        <f t="shared" si="439"/>
        <v>土</v>
      </c>
      <c r="I5620">
        <v>-73.984864999999999</v>
      </c>
      <c r="J5620">
        <v>40.760331999999998</v>
      </c>
      <c r="K5620">
        <v>-74.000545000000002</v>
      </c>
      <c r="L5620">
        <v>40.747717000000002</v>
      </c>
      <c r="M5620">
        <v>5</v>
      </c>
      <c r="N5620">
        <v>1.9288257576986425</v>
      </c>
    </row>
    <row r="5621" spans="1:14" x14ac:dyDescent="0.2">
      <c r="A5621" s="1">
        <v>2.4305555555555556E-2</v>
      </c>
      <c r="B5621">
        <v>11.7</v>
      </c>
      <c r="C5621" s="3">
        <v>41062.649305555555</v>
      </c>
      <c r="D5621" s="4">
        <f t="shared" si="435"/>
        <v>2012</v>
      </c>
      <c r="E5621" s="4">
        <f t="shared" si="436"/>
        <v>6</v>
      </c>
      <c r="F5621" s="4">
        <f t="shared" si="437"/>
        <v>2</v>
      </c>
      <c r="G5621" s="4">
        <f t="shared" si="438"/>
        <v>15</v>
      </c>
      <c r="H5621" s="4" t="str">
        <f t="shared" si="439"/>
        <v>土</v>
      </c>
      <c r="I5621">
        <v>-73.991924999999995</v>
      </c>
      <c r="J5621">
        <v>40.744087</v>
      </c>
      <c r="K5621">
        <v>-73.976050000000001</v>
      </c>
      <c r="L5621">
        <v>40.776086999999997</v>
      </c>
      <c r="M5621">
        <v>2</v>
      </c>
      <c r="N5621">
        <v>3.8054158176495845</v>
      </c>
    </row>
    <row r="5622" spans="1:14" x14ac:dyDescent="0.2">
      <c r="A5622" s="1">
        <v>2.7777777777777776E-2</v>
      </c>
      <c r="B5622">
        <v>11</v>
      </c>
      <c r="C5622" s="3">
        <v>41245.569444444445</v>
      </c>
      <c r="D5622" s="4">
        <f t="shared" si="435"/>
        <v>2012</v>
      </c>
      <c r="E5622" s="4">
        <f t="shared" si="436"/>
        <v>12</v>
      </c>
      <c r="F5622" s="4">
        <f t="shared" si="437"/>
        <v>2</v>
      </c>
      <c r="G5622" s="4">
        <f t="shared" si="438"/>
        <v>13</v>
      </c>
      <c r="H5622" s="4" t="str">
        <f t="shared" si="439"/>
        <v>日</v>
      </c>
      <c r="I5622">
        <v>-73.978913000000006</v>
      </c>
      <c r="J5622">
        <v>40.760269999999998</v>
      </c>
      <c r="K5622">
        <v>-73.985686999999999</v>
      </c>
      <c r="L5622">
        <v>40.75976</v>
      </c>
      <c r="M5622">
        <v>1</v>
      </c>
      <c r="N5622">
        <v>0.57399179323066307</v>
      </c>
    </row>
    <row r="5623" spans="1:14" x14ac:dyDescent="0.2">
      <c r="A5623" s="1">
        <v>3.6018518518518519E-2</v>
      </c>
      <c r="B5623">
        <v>8</v>
      </c>
      <c r="C5623" s="3">
        <v>42103.32708333333</v>
      </c>
      <c r="D5623" s="4">
        <f t="shared" si="435"/>
        <v>2015</v>
      </c>
      <c r="E5623" s="4">
        <f t="shared" si="436"/>
        <v>4</v>
      </c>
      <c r="F5623" s="4">
        <f t="shared" si="437"/>
        <v>9</v>
      </c>
      <c r="G5623" s="4">
        <f t="shared" si="438"/>
        <v>7</v>
      </c>
      <c r="H5623" s="4" t="str">
        <f t="shared" si="439"/>
        <v>木</v>
      </c>
      <c r="I5623">
        <v>-73.973121640000002</v>
      </c>
      <c r="J5623">
        <v>40.744323729999998</v>
      </c>
      <c r="K5623">
        <v>-73.982284550000003</v>
      </c>
      <c r="L5623">
        <v>40.754081730000003</v>
      </c>
      <c r="M5623">
        <v>1</v>
      </c>
      <c r="N5623">
        <v>1.3330672322171859</v>
      </c>
    </row>
    <row r="5624" spans="1:14" x14ac:dyDescent="0.2">
      <c r="A5624" s="1">
        <v>3.9583333333333331E-2</v>
      </c>
      <c r="B5624">
        <v>10.5</v>
      </c>
      <c r="C5624" s="3">
        <v>39980.414583333331</v>
      </c>
      <c r="D5624" s="4">
        <f t="shared" si="435"/>
        <v>2009</v>
      </c>
      <c r="E5624" s="4">
        <f t="shared" si="436"/>
        <v>6</v>
      </c>
      <c r="F5624" s="4">
        <f t="shared" si="437"/>
        <v>16</v>
      </c>
      <c r="G5624" s="4">
        <f t="shared" si="438"/>
        <v>9</v>
      </c>
      <c r="H5624" s="4" t="str">
        <f t="shared" si="439"/>
        <v>火</v>
      </c>
      <c r="I5624">
        <v>-74.008170000000007</v>
      </c>
      <c r="J5624">
        <v>40.738123000000002</v>
      </c>
      <c r="K5624">
        <v>-73.980620000000002</v>
      </c>
      <c r="L5624">
        <v>40.746696999999998</v>
      </c>
      <c r="M5624">
        <v>1</v>
      </c>
      <c r="N5624">
        <v>2.5119953220126061</v>
      </c>
    </row>
    <row r="5625" spans="1:14" x14ac:dyDescent="0.2">
      <c r="A5625" s="1">
        <v>4.8379629629629632E-3</v>
      </c>
      <c r="B5625">
        <v>4.9000000000000004</v>
      </c>
      <c r="C5625" s="3">
        <v>40818.42083333333</v>
      </c>
      <c r="D5625" s="4">
        <f t="shared" si="435"/>
        <v>2011</v>
      </c>
      <c r="E5625" s="4">
        <f t="shared" si="436"/>
        <v>10</v>
      </c>
      <c r="F5625" s="4">
        <f t="shared" si="437"/>
        <v>2</v>
      </c>
      <c r="G5625" s="4">
        <f t="shared" si="438"/>
        <v>10</v>
      </c>
      <c r="H5625" s="4" t="str">
        <f t="shared" si="439"/>
        <v>日</v>
      </c>
      <c r="I5625">
        <v>-73.984686999999994</v>
      </c>
      <c r="J5625">
        <v>40.745781999999998</v>
      </c>
      <c r="K5625">
        <v>-73.996474000000006</v>
      </c>
      <c r="L5625">
        <v>40.741100000000003</v>
      </c>
      <c r="M5625">
        <v>1</v>
      </c>
      <c r="N5625">
        <v>1.1224591450737873</v>
      </c>
    </row>
    <row r="5626" spans="1:14" x14ac:dyDescent="0.2">
      <c r="A5626" s="1">
        <v>3.6805555555555557E-2</v>
      </c>
      <c r="B5626">
        <v>9.3000000000000007</v>
      </c>
      <c r="C5626" s="3">
        <v>40904.786805555559</v>
      </c>
      <c r="D5626" s="4">
        <f t="shared" si="435"/>
        <v>2011</v>
      </c>
      <c r="E5626" s="4">
        <f t="shared" si="436"/>
        <v>12</v>
      </c>
      <c r="F5626" s="4">
        <f t="shared" si="437"/>
        <v>27</v>
      </c>
      <c r="G5626" s="4">
        <f t="shared" si="438"/>
        <v>18</v>
      </c>
      <c r="H5626" s="4" t="str">
        <f t="shared" si="439"/>
        <v>火</v>
      </c>
      <c r="I5626">
        <v>-73.981678000000002</v>
      </c>
      <c r="J5626">
        <v>40.773755000000001</v>
      </c>
      <c r="K5626">
        <v>-73.952358000000004</v>
      </c>
      <c r="L5626">
        <v>40.782187</v>
      </c>
      <c r="M5626">
        <v>1</v>
      </c>
      <c r="N5626">
        <v>2.6438034964077919</v>
      </c>
    </row>
    <row r="5627" spans="1:14" x14ac:dyDescent="0.2">
      <c r="A5627" s="1">
        <v>1.8749999999999999E-2</v>
      </c>
      <c r="B5627">
        <v>9.3000000000000007</v>
      </c>
      <c r="C5627" s="3">
        <v>40944.060416666667</v>
      </c>
      <c r="D5627" s="4">
        <f t="shared" si="435"/>
        <v>2012</v>
      </c>
      <c r="E5627" s="4">
        <f t="shared" si="436"/>
        <v>2</v>
      </c>
      <c r="F5627" s="4">
        <f t="shared" si="437"/>
        <v>5</v>
      </c>
      <c r="G5627" s="4">
        <f t="shared" si="438"/>
        <v>1</v>
      </c>
      <c r="H5627" s="4" t="str">
        <f t="shared" si="439"/>
        <v>日</v>
      </c>
      <c r="I5627">
        <v>-73.975857000000005</v>
      </c>
      <c r="J5627">
        <v>40.761195000000001</v>
      </c>
      <c r="K5627">
        <v>-74.005373000000006</v>
      </c>
      <c r="L5627">
        <v>40.739922999999997</v>
      </c>
      <c r="M5627">
        <v>2</v>
      </c>
      <c r="N5627">
        <v>3.43555834341484</v>
      </c>
    </row>
    <row r="5628" spans="1:14" x14ac:dyDescent="0.2">
      <c r="A5628" s="1">
        <v>2.6388888888888889E-2</v>
      </c>
      <c r="B5628">
        <v>5.7</v>
      </c>
      <c r="C5628" s="3">
        <v>40994.526388888888</v>
      </c>
      <c r="D5628" s="4">
        <f t="shared" si="435"/>
        <v>2012</v>
      </c>
      <c r="E5628" s="4">
        <f t="shared" si="436"/>
        <v>3</v>
      </c>
      <c r="F5628" s="4">
        <f t="shared" si="437"/>
        <v>26</v>
      </c>
      <c r="G5628" s="4">
        <f t="shared" si="438"/>
        <v>12</v>
      </c>
      <c r="H5628" s="4" t="str">
        <f t="shared" si="439"/>
        <v>月</v>
      </c>
      <c r="I5628">
        <v>-73.989755000000002</v>
      </c>
      <c r="J5628">
        <v>40.746912000000002</v>
      </c>
      <c r="K5628">
        <v>-74.003600000000006</v>
      </c>
      <c r="L5628">
        <v>40.743250000000003</v>
      </c>
      <c r="M5628">
        <v>2</v>
      </c>
      <c r="N5628">
        <v>1.2367734850348826</v>
      </c>
    </row>
    <row r="5629" spans="1:14" x14ac:dyDescent="0.2">
      <c r="A5629" s="1">
        <v>2.7083333333333334E-2</v>
      </c>
      <c r="B5629">
        <v>13.5</v>
      </c>
      <c r="C5629" s="3">
        <v>41194.693749999999</v>
      </c>
      <c r="D5629" s="4">
        <f t="shared" si="435"/>
        <v>2012</v>
      </c>
      <c r="E5629" s="4">
        <f t="shared" si="436"/>
        <v>10</v>
      </c>
      <c r="F5629" s="4">
        <f t="shared" si="437"/>
        <v>12</v>
      </c>
      <c r="G5629" s="4">
        <f t="shared" si="438"/>
        <v>16</v>
      </c>
      <c r="H5629" s="4" t="str">
        <f t="shared" si="439"/>
        <v>金</v>
      </c>
      <c r="I5629">
        <v>-73.999633000000003</v>
      </c>
      <c r="J5629">
        <v>40.753953000000003</v>
      </c>
      <c r="K5629">
        <v>-73.999707999999998</v>
      </c>
      <c r="L5629">
        <v>40.728389999999997</v>
      </c>
      <c r="M5629">
        <v>5</v>
      </c>
      <c r="N5629">
        <v>2.8456671745916777</v>
      </c>
    </row>
    <row r="5630" spans="1:14" x14ac:dyDescent="0.2">
      <c r="A5630" s="1">
        <v>2.8344907407407412E-2</v>
      </c>
      <c r="B5630">
        <v>5.5</v>
      </c>
      <c r="C5630" s="3">
        <v>41952.444444444445</v>
      </c>
      <c r="D5630" s="4">
        <f t="shared" si="435"/>
        <v>2014</v>
      </c>
      <c r="E5630" s="4">
        <f t="shared" si="436"/>
        <v>11</v>
      </c>
      <c r="F5630" s="4">
        <f t="shared" si="437"/>
        <v>9</v>
      </c>
      <c r="G5630" s="4">
        <f t="shared" si="438"/>
        <v>10</v>
      </c>
      <c r="H5630" s="4" t="str">
        <f t="shared" si="439"/>
        <v>日</v>
      </c>
      <c r="I5630">
        <v>-73.988816999999997</v>
      </c>
      <c r="J5630">
        <v>40.736697999999997</v>
      </c>
      <c r="K5630">
        <v>-73.992270000000005</v>
      </c>
      <c r="L5630">
        <v>40.725414000000001</v>
      </c>
      <c r="M5630">
        <v>2</v>
      </c>
      <c r="N5630">
        <v>1.2894590784264652</v>
      </c>
    </row>
    <row r="5631" spans="1:14" x14ac:dyDescent="0.2">
      <c r="A5631" s="1">
        <v>1.0416666666666666E-2</v>
      </c>
      <c r="B5631">
        <v>13.5</v>
      </c>
      <c r="C5631" s="3">
        <v>41256.760416666664</v>
      </c>
      <c r="D5631" s="4">
        <f t="shared" si="435"/>
        <v>2012</v>
      </c>
      <c r="E5631" s="4">
        <f t="shared" si="436"/>
        <v>12</v>
      </c>
      <c r="F5631" s="4">
        <f t="shared" si="437"/>
        <v>13</v>
      </c>
      <c r="G5631" s="4">
        <f t="shared" si="438"/>
        <v>18</v>
      </c>
      <c r="H5631" s="4" t="str">
        <f t="shared" si="439"/>
        <v>木</v>
      </c>
      <c r="I5631">
        <v>-74.005861999999993</v>
      </c>
      <c r="J5631">
        <v>40.716296999999997</v>
      </c>
      <c r="K5631">
        <v>-74.004857999999999</v>
      </c>
      <c r="L5631">
        <v>40.719138000000001</v>
      </c>
      <c r="M5631">
        <v>1</v>
      </c>
      <c r="N5631">
        <v>0.32740702651808684</v>
      </c>
    </row>
    <row r="5632" spans="1:14" x14ac:dyDescent="0.2">
      <c r="A5632" s="1">
        <v>1.3888888888888888E-2</v>
      </c>
      <c r="B5632">
        <v>5</v>
      </c>
      <c r="C5632" s="3">
        <v>41648.805555555555</v>
      </c>
      <c r="D5632" s="4">
        <f t="shared" si="435"/>
        <v>2014</v>
      </c>
      <c r="E5632" s="4">
        <f t="shared" si="436"/>
        <v>1</v>
      </c>
      <c r="F5632" s="4">
        <f t="shared" si="437"/>
        <v>9</v>
      </c>
      <c r="G5632" s="4">
        <f t="shared" si="438"/>
        <v>19</v>
      </c>
      <c r="H5632" s="4" t="str">
        <f t="shared" si="439"/>
        <v>木</v>
      </c>
      <c r="I5632">
        <v>-73.971367000000001</v>
      </c>
      <c r="J5632">
        <v>40.750656999999997</v>
      </c>
      <c r="K5632">
        <v>-73.962656999999993</v>
      </c>
      <c r="L5632">
        <v>40.758741999999998</v>
      </c>
      <c r="M5632">
        <v>5</v>
      </c>
      <c r="N5632">
        <v>1.1616754757224574</v>
      </c>
    </row>
    <row r="5633" spans="1:14" x14ac:dyDescent="0.2">
      <c r="A5633" s="1">
        <v>2.2314814814814815E-2</v>
      </c>
      <c r="B5633">
        <v>11.8</v>
      </c>
      <c r="C5633" s="3">
        <v>39904.188888888886</v>
      </c>
      <c r="D5633" s="4">
        <f t="shared" si="435"/>
        <v>2009</v>
      </c>
      <c r="E5633" s="4">
        <f t="shared" si="436"/>
        <v>4</v>
      </c>
      <c r="F5633" s="4">
        <f t="shared" si="437"/>
        <v>1</v>
      </c>
      <c r="G5633" s="4">
        <f t="shared" si="438"/>
        <v>4</v>
      </c>
      <c r="H5633" s="4" t="str">
        <f t="shared" si="439"/>
        <v>水</v>
      </c>
      <c r="I5633">
        <v>-73.951729999999998</v>
      </c>
      <c r="J5633">
        <v>40.713411000000001</v>
      </c>
      <c r="K5633">
        <v>-73.988387000000003</v>
      </c>
      <c r="L5633">
        <v>40.736367999999999</v>
      </c>
      <c r="M5633">
        <v>1</v>
      </c>
      <c r="N5633">
        <v>4.0118012666291873</v>
      </c>
    </row>
    <row r="5634" spans="1:14" x14ac:dyDescent="0.2">
      <c r="A5634" s="1">
        <v>3.3333333333333333E-2</v>
      </c>
      <c r="B5634">
        <v>7.7</v>
      </c>
      <c r="C5634" s="3">
        <v>40163.574999999997</v>
      </c>
      <c r="D5634" s="4">
        <f t="shared" si="435"/>
        <v>2009</v>
      </c>
      <c r="E5634" s="4">
        <f t="shared" si="436"/>
        <v>12</v>
      </c>
      <c r="F5634" s="4">
        <f t="shared" si="437"/>
        <v>16</v>
      </c>
      <c r="G5634" s="4">
        <f t="shared" si="438"/>
        <v>13</v>
      </c>
      <c r="H5634" s="4" t="str">
        <f t="shared" si="439"/>
        <v>水</v>
      </c>
      <c r="I5634">
        <v>-73.978871999999996</v>
      </c>
      <c r="J5634">
        <v>40.752585000000003</v>
      </c>
      <c r="K5634">
        <v>-73.996780000000001</v>
      </c>
      <c r="L5634">
        <v>40.742485000000002</v>
      </c>
      <c r="M5634">
        <v>2</v>
      </c>
      <c r="N5634">
        <v>1.8828231719820998</v>
      </c>
    </row>
    <row r="5635" spans="1:14" x14ac:dyDescent="0.2">
      <c r="A5635" s="1">
        <v>2.165509259259259E-2</v>
      </c>
      <c r="B5635">
        <v>5.3</v>
      </c>
      <c r="C5635" s="3">
        <v>40963.354861111111</v>
      </c>
      <c r="D5635" s="4">
        <f t="shared" ref="D5635:D5698" si="440">YEAR(C5635)</f>
        <v>2012</v>
      </c>
      <c r="E5635" s="4">
        <f t="shared" ref="E5635:E5698" si="441">MONTH(C5635)</f>
        <v>2</v>
      </c>
      <c r="F5635" s="4">
        <f t="shared" ref="F5635:F5698" si="442">DAY(C5635)</f>
        <v>24</v>
      </c>
      <c r="G5635" s="4">
        <f t="shared" ref="G5635:G5698" si="443">HOUR(C5635)</f>
        <v>8</v>
      </c>
      <c r="H5635" s="4" t="str">
        <f t="shared" ref="H5635:H5698" si="444">TEXT(C5635, "aaa")</f>
        <v>金</v>
      </c>
      <c r="I5635">
        <v>-73.965344000000002</v>
      </c>
      <c r="J5635">
        <v>40.759183999999998</v>
      </c>
      <c r="K5635">
        <v>-73.974422000000004</v>
      </c>
      <c r="L5635">
        <v>40.751187999999999</v>
      </c>
      <c r="M5635">
        <v>2</v>
      </c>
      <c r="N5635">
        <v>1.1740073187377884</v>
      </c>
    </row>
    <row r="5636" spans="1:14" x14ac:dyDescent="0.2">
      <c r="A5636" s="1">
        <v>3.888888888888889E-2</v>
      </c>
      <c r="B5636">
        <v>13</v>
      </c>
      <c r="C5636" s="3">
        <v>41388.580555555556</v>
      </c>
      <c r="D5636" s="4">
        <f t="shared" si="440"/>
        <v>2013</v>
      </c>
      <c r="E5636" s="4">
        <f t="shared" si="441"/>
        <v>4</v>
      </c>
      <c r="F5636" s="4">
        <f t="shared" si="442"/>
        <v>24</v>
      </c>
      <c r="G5636" s="4">
        <f t="shared" si="443"/>
        <v>13</v>
      </c>
      <c r="H5636" s="4" t="str">
        <f t="shared" si="444"/>
        <v>水</v>
      </c>
      <c r="I5636">
        <v>-73.953975</v>
      </c>
      <c r="J5636">
        <v>40.766955000000003</v>
      </c>
      <c r="K5636">
        <v>-73.979759999999999</v>
      </c>
      <c r="L5636">
        <v>40.752352000000002</v>
      </c>
      <c r="M5636">
        <v>2</v>
      </c>
      <c r="N5636">
        <v>2.7147048125398947</v>
      </c>
    </row>
    <row r="5637" spans="1:14" x14ac:dyDescent="0.2">
      <c r="A5637" s="1">
        <v>3.6805555555555557E-2</v>
      </c>
      <c r="B5637">
        <v>10.5</v>
      </c>
      <c r="C5637" s="3">
        <v>41644.745138888888</v>
      </c>
      <c r="D5637" s="4">
        <f t="shared" si="440"/>
        <v>2014</v>
      </c>
      <c r="E5637" s="4">
        <f t="shared" si="441"/>
        <v>1</v>
      </c>
      <c r="F5637" s="4">
        <f t="shared" si="442"/>
        <v>5</v>
      </c>
      <c r="G5637" s="4">
        <f t="shared" si="443"/>
        <v>17</v>
      </c>
      <c r="H5637" s="4" t="str">
        <f t="shared" si="444"/>
        <v>日</v>
      </c>
      <c r="I5637">
        <v>-73.982592999999994</v>
      </c>
      <c r="J5637">
        <v>40.751167000000002</v>
      </c>
      <c r="K5637">
        <v>-73.959069999999997</v>
      </c>
      <c r="L5637">
        <v>40.777835000000003</v>
      </c>
      <c r="M5637">
        <v>1</v>
      </c>
      <c r="N5637">
        <v>3.5702214900020981</v>
      </c>
    </row>
    <row r="5638" spans="1:14" x14ac:dyDescent="0.2">
      <c r="A5638" s="1">
        <v>8.3333333333333332E-3</v>
      </c>
      <c r="B5638">
        <v>7.3</v>
      </c>
      <c r="C5638" s="3">
        <v>39943.050000000003</v>
      </c>
      <c r="D5638" s="4">
        <f t="shared" si="440"/>
        <v>2009</v>
      </c>
      <c r="E5638" s="4">
        <f t="shared" si="441"/>
        <v>5</v>
      </c>
      <c r="F5638" s="4">
        <f t="shared" si="442"/>
        <v>10</v>
      </c>
      <c r="G5638" s="4">
        <f t="shared" si="443"/>
        <v>1</v>
      </c>
      <c r="H5638" s="4" t="str">
        <f t="shared" si="444"/>
        <v>日</v>
      </c>
      <c r="I5638">
        <v>-73.953440000000001</v>
      </c>
      <c r="J5638">
        <v>40.744624999999999</v>
      </c>
      <c r="K5638">
        <v>-73.934231999999994</v>
      </c>
      <c r="L5638">
        <v>40.770927999999998</v>
      </c>
      <c r="M5638">
        <v>1</v>
      </c>
      <c r="N5638">
        <v>3.3461439804159245</v>
      </c>
    </row>
    <row r="5639" spans="1:14" x14ac:dyDescent="0.2">
      <c r="A5639" s="1">
        <v>3.3333333333333333E-2</v>
      </c>
      <c r="B5639">
        <v>14.9</v>
      </c>
      <c r="C5639" s="3">
        <v>40160.616666666669</v>
      </c>
      <c r="D5639" s="4">
        <f t="shared" si="440"/>
        <v>2009</v>
      </c>
      <c r="E5639" s="4">
        <f t="shared" si="441"/>
        <v>12</v>
      </c>
      <c r="F5639" s="4">
        <f t="shared" si="442"/>
        <v>13</v>
      </c>
      <c r="G5639" s="4">
        <f t="shared" si="443"/>
        <v>14</v>
      </c>
      <c r="H5639" s="4" t="str">
        <f t="shared" si="444"/>
        <v>日</v>
      </c>
      <c r="I5639">
        <v>-73.947712999999993</v>
      </c>
      <c r="J5639">
        <v>40.775219999999997</v>
      </c>
      <c r="K5639">
        <v>-73.981274999999997</v>
      </c>
      <c r="L5639">
        <v>40.754967999999998</v>
      </c>
      <c r="M5639">
        <v>4</v>
      </c>
      <c r="N5639">
        <v>3.6179703532562062</v>
      </c>
    </row>
    <row r="5640" spans="1:14" x14ac:dyDescent="0.2">
      <c r="A5640" s="1">
        <v>1.5740740740740743E-2</v>
      </c>
      <c r="B5640">
        <v>8</v>
      </c>
      <c r="C5640" s="3">
        <v>41461.473611111112</v>
      </c>
      <c r="D5640" s="4">
        <f t="shared" si="440"/>
        <v>2013</v>
      </c>
      <c r="E5640" s="4">
        <f t="shared" si="441"/>
        <v>7</v>
      </c>
      <c r="F5640" s="4">
        <f t="shared" si="442"/>
        <v>6</v>
      </c>
      <c r="G5640" s="4">
        <f t="shared" si="443"/>
        <v>11</v>
      </c>
      <c r="H5640" s="4" t="str">
        <f t="shared" si="444"/>
        <v>土</v>
      </c>
      <c r="I5640">
        <v>-73.832376999999994</v>
      </c>
      <c r="J5640">
        <v>40.715564999999998</v>
      </c>
      <c r="K5640">
        <v>-73.816337000000004</v>
      </c>
      <c r="L5640">
        <v>40.712780000000002</v>
      </c>
      <c r="M5640">
        <v>1</v>
      </c>
      <c r="N5640">
        <v>1.3884644239665733</v>
      </c>
    </row>
    <row r="5641" spans="1:14" x14ac:dyDescent="0.2">
      <c r="A5641" s="1">
        <v>7.4421296296296293E-3</v>
      </c>
      <c r="B5641">
        <v>5.5</v>
      </c>
      <c r="C5641" s="3">
        <v>41931.590277777781</v>
      </c>
      <c r="D5641" s="4">
        <f t="shared" si="440"/>
        <v>2014</v>
      </c>
      <c r="E5641" s="4">
        <f t="shared" si="441"/>
        <v>10</v>
      </c>
      <c r="F5641" s="4">
        <f t="shared" si="442"/>
        <v>19</v>
      </c>
      <c r="G5641" s="4">
        <f t="shared" si="443"/>
        <v>14</v>
      </c>
      <c r="H5641" s="4" t="str">
        <f t="shared" si="444"/>
        <v>日</v>
      </c>
      <c r="I5641">
        <v>-73.971261999999996</v>
      </c>
      <c r="J5641">
        <v>40.764256000000003</v>
      </c>
      <c r="K5641">
        <v>-73.962594999999993</v>
      </c>
      <c r="L5641">
        <v>40.778329999999997</v>
      </c>
      <c r="M5641">
        <v>1</v>
      </c>
      <c r="N5641">
        <v>1.7287160701149438</v>
      </c>
    </row>
    <row r="5642" spans="1:14" x14ac:dyDescent="0.2">
      <c r="A5642" s="1">
        <v>2.9166666666666664E-2</v>
      </c>
      <c r="B5642">
        <v>8.1</v>
      </c>
      <c r="C5642" s="3">
        <v>40394.987500000003</v>
      </c>
      <c r="D5642" s="4">
        <f t="shared" si="440"/>
        <v>2010</v>
      </c>
      <c r="E5642" s="4">
        <f t="shared" si="441"/>
        <v>8</v>
      </c>
      <c r="F5642" s="4">
        <f t="shared" si="442"/>
        <v>4</v>
      </c>
      <c r="G5642" s="4">
        <f t="shared" si="443"/>
        <v>23</v>
      </c>
      <c r="H5642" s="4" t="str">
        <f t="shared" si="444"/>
        <v>水</v>
      </c>
      <c r="I5642">
        <v>-73.994754999999998</v>
      </c>
      <c r="J5642">
        <v>40.720562999999999</v>
      </c>
      <c r="K5642">
        <v>-73.995921999999993</v>
      </c>
      <c r="L5642">
        <v>40.742471999999999</v>
      </c>
      <c r="M5642">
        <v>1</v>
      </c>
      <c r="N5642">
        <v>2.440884657342818</v>
      </c>
    </row>
    <row r="5643" spans="1:14" x14ac:dyDescent="0.2">
      <c r="A5643" s="1">
        <v>2.2372685185185186E-2</v>
      </c>
      <c r="B5643">
        <v>13.3</v>
      </c>
      <c r="C5643" s="3">
        <v>40599.105555555558</v>
      </c>
      <c r="D5643" s="4">
        <f t="shared" si="440"/>
        <v>2011</v>
      </c>
      <c r="E5643" s="4">
        <f t="shared" si="441"/>
        <v>2</v>
      </c>
      <c r="F5643" s="4">
        <f t="shared" si="442"/>
        <v>25</v>
      </c>
      <c r="G5643" s="4">
        <f t="shared" si="443"/>
        <v>2</v>
      </c>
      <c r="H5643" s="4" t="str">
        <f t="shared" si="444"/>
        <v>金</v>
      </c>
      <c r="I5643">
        <v>-73.995806999999999</v>
      </c>
      <c r="J5643">
        <v>40.724575999999999</v>
      </c>
      <c r="K5643">
        <v>-73.979742999999999</v>
      </c>
      <c r="L5643">
        <v>40.776243000000001</v>
      </c>
      <c r="M5643">
        <v>1</v>
      </c>
      <c r="N5643">
        <v>5.9089307895254208</v>
      </c>
    </row>
    <row r="5644" spans="1:14" x14ac:dyDescent="0.2">
      <c r="A5644" s="1">
        <v>3.1064814814814812E-2</v>
      </c>
      <c r="B5644">
        <v>6.5</v>
      </c>
      <c r="C5644" s="3">
        <v>40788.988888888889</v>
      </c>
      <c r="D5644" s="4">
        <f t="shared" si="440"/>
        <v>2011</v>
      </c>
      <c r="E5644" s="4">
        <f t="shared" si="441"/>
        <v>9</v>
      </c>
      <c r="F5644" s="4">
        <f t="shared" si="442"/>
        <v>2</v>
      </c>
      <c r="G5644" s="4">
        <f t="shared" si="443"/>
        <v>23</v>
      </c>
      <c r="H5644" s="4" t="str">
        <f t="shared" si="444"/>
        <v>金</v>
      </c>
      <c r="I5644">
        <v>-73.992116999999993</v>
      </c>
      <c r="J5644">
        <v>40.726401000000003</v>
      </c>
      <c r="K5644">
        <v>-73.992116999999993</v>
      </c>
      <c r="L5644">
        <v>40.726401000000003</v>
      </c>
      <c r="M5644">
        <v>1</v>
      </c>
      <c r="N5644">
        <v>0</v>
      </c>
    </row>
    <row r="5645" spans="1:14" x14ac:dyDescent="0.2">
      <c r="A5645" s="1">
        <v>1.8055555555555557E-2</v>
      </c>
      <c r="B5645">
        <v>3.5</v>
      </c>
      <c r="C5645" s="3">
        <v>42004.643055555556</v>
      </c>
      <c r="D5645" s="4">
        <f t="shared" si="440"/>
        <v>2014</v>
      </c>
      <c r="E5645" s="4">
        <f t="shared" si="441"/>
        <v>12</v>
      </c>
      <c r="F5645" s="4">
        <f t="shared" si="442"/>
        <v>31</v>
      </c>
      <c r="G5645" s="4">
        <f t="shared" si="443"/>
        <v>15</v>
      </c>
      <c r="H5645" s="4" t="str">
        <f t="shared" si="444"/>
        <v>水</v>
      </c>
      <c r="I5645">
        <v>-73.998800000000003</v>
      </c>
      <c r="J5645">
        <v>40.745640000000002</v>
      </c>
      <c r="K5645">
        <v>-74.004859999999994</v>
      </c>
      <c r="L5645">
        <v>40.747790000000002</v>
      </c>
      <c r="M5645">
        <v>6</v>
      </c>
      <c r="N5645">
        <v>0.56434072924435463</v>
      </c>
    </row>
    <row r="5646" spans="1:14" x14ac:dyDescent="0.2">
      <c r="A5646" s="1">
        <v>1.4212962962962962E-2</v>
      </c>
      <c r="B5646">
        <v>3.7</v>
      </c>
      <c r="C5646" s="3">
        <v>40370.638888888891</v>
      </c>
      <c r="D5646" s="4">
        <f t="shared" si="440"/>
        <v>2010</v>
      </c>
      <c r="E5646" s="4">
        <f t="shared" si="441"/>
        <v>7</v>
      </c>
      <c r="F5646" s="4">
        <f t="shared" si="442"/>
        <v>11</v>
      </c>
      <c r="G5646" s="4">
        <f t="shared" si="443"/>
        <v>15</v>
      </c>
      <c r="H5646" s="4" t="str">
        <f t="shared" si="444"/>
        <v>日</v>
      </c>
      <c r="I5646">
        <v>-73.978120000000004</v>
      </c>
      <c r="J5646">
        <v>40.757072999999998</v>
      </c>
      <c r="K5646">
        <v>-73.985011</v>
      </c>
      <c r="L5646">
        <v>40.761161000000001</v>
      </c>
      <c r="M5646">
        <v>1</v>
      </c>
      <c r="N5646">
        <v>0.73804605370530652</v>
      </c>
    </row>
    <row r="5647" spans="1:14" x14ac:dyDescent="0.2">
      <c r="A5647" s="1">
        <v>2.7777777777777779E-3</v>
      </c>
      <c r="B5647">
        <v>6.5</v>
      </c>
      <c r="C5647" s="3">
        <v>41006.419444444444</v>
      </c>
      <c r="D5647" s="4">
        <f t="shared" si="440"/>
        <v>2012</v>
      </c>
      <c r="E5647" s="4">
        <f t="shared" si="441"/>
        <v>4</v>
      </c>
      <c r="F5647" s="4">
        <f t="shared" si="442"/>
        <v>7</v>
      </c>
      <c r="G5647" s="4">
        <f t="shared" si="443"/>
        <v>10</v>
      </c>
      <c r="H5647" s="4" t="str">
        <f t="shared" si="444"/>
        <v>土</v>
      </c>
      <c r="I5647">
        <v>-74.002882999999997</v>
      </c>
      <c r="J5647">
        <v>40.760477999999999</v>
      </c>
      <c r="K5647">
        <v>-73.984683000000004</v>
      </c>
      <c r="L5647">
        <v>40.748128000000001</v>
      </c>
      <c r="M5647">
        <v>5</v>
      </c>
      <c r="N5647">
        <v>2.0604575831709959</v>
      </c>
    </row>
    <row r="5648" spans="1:14" x14ac:dyDescent="0.2">
      <c r="A5648" s="1">
        <v>4.1666666666666666E-3</v>
      </c>
      <c r="B5648">
        <v>5.3</v>
      </c>
      <c r="C5648" s="3">
        <v>41024.42083333333</v>
      </c>
      <c r="D5648" s="4">
        <f t="shared" si="440"/>
        <v>2012</v>
      </c>
      <c r="E5648" s="4">
        <f t="shared" si="441"/>
        <v>4</v>
      </c>
      <c r="F5648" s="4">
        <f t="shared" si="442"/>
        <v>25</v>
      </c>
      <c r="G5648" s="4">
        <f t="shared" si="443"/>
        <v>10</v>
      </c>
      <c r="H5648" s="4" t="str">
        <f t="shared" si="444"/>
        <v>水</v>
      </c>
      <c r="I5648">
        <v>-73.995900000000006</v>
      </c>
      <c r="J5648">
        <v>40.748699999999999</v>
      </c>
      <c r="K5648">
        <v>-73.988370000000003</v>
      </c>
      <c r="L5648">
        <v>40.758946999999999</v>
      </c>
      <c r="M5648">
        <v>3</v>
      </c>
      <c r="N5648">
        <v>1.3055179470337304</v>
      </c>
    </row>
    <row r="5649" spans="1:14" x14ac:dyDescent="0.2">
      <c r="A5649" s="1">
        <v>3.7499999999999999E-2</v>
      </c>
      <c r="B5649">
        <v>8</v>
      </c>
      <c r="C5649" s="3">
        <v>41357.745833333334</v>
      </c>
      <c r="D5649" s="4">
        <f t="shared" si="440"/>
        <v>2013</v>
      </c>
      <c r="E5649" s="4">
        <f t="shared" si="441"/>
        <v>3</v>
      </c>
      <c r="F5649" s="4">
        <f t="shared" si="442"/>
        <v>24</v>
      </c>
      <c r="G5649" s="4">
        <f t="shared" si="443"/>
        <v>17</v>
      </c>
      <c r="H5649" s="4" t="str">
        <f t="shared" si="444"/>
        <v>日</v>
      </c>
      <c r="I5649">
        <v>-73.969764999999995</v>
      </c>
      <c r="J5649">
        <v>40.797395000000002</v>
      </c>
      <c r="K5649">
        <v>-73.953756999999996</v>
      </c>
      <c r="L5649">
        <v>40.820444999999999</v>
      </c>
      <c r="M5649">
        <v>1</v>
      </c>
      <c r="N5649">
        <v>2.8988167986214006</v>
      </c>
    </row>
    <row r="5650" spans="1:14" x14ac:dyDescent="0.2">
      <c r="A5650" s="1">
        <v>1.9444444444444445E-2</v>
      </c>
      <c r="B5650">
        <v>4.9000000000000004</v>
      </c>
      <c r="C5650" s="3">
        <v>39892.602777777778</v>
      </c>
      <c r="D5650" s="4">
        <f t="shared" si="440"/>
        <v>2009</v>
      </c>
      <c r="E5650" s="4">
        <f t="shared" si="441"/>
        <v>3</v>
      </c>
      <c r="F5650" s="4">
        <f t="shared" si="442"/>
        <v>20</v>
      </c>
      <c r="G5650" s="4">
        <f t="shared" si="443"/>
        <v>14</v>
      </c>
      <c r="H5650" s="4" t="str">
        <f t="shared" si="444"/>
        <v>金</v>
      </c>
      <c r="I5650">
        <v>-73.981437999999997</v>
      </c>
      <c r="J5650">
        <v>40.780748000000003</v>
      </c>
      <c r="K5650">
        <v>-73.972201999999996</v>
      </c>
      <c r="L5650">
        <v>40.788237000000002</v>
      </c>
      <c r="M5650">
        <v>5</v>
      </c>
      <c r="N5650">
        <v>1.1406338403256968</v>
      </c>
    </row>
    <row r="5651" spans="1:14" x14ac:dyDescent="0.2">
      <c r="A5651" s="1">
        <v>1.4409722222222221E-2</v>
      </c>
      <c r="B5651">
        <v>16.100000000000001</v>
      </c>
      <c r="C5651" s="3">
        <v>40173.180555555555</v>
      </c>
      <c r="D5651" s="4">
        <f t="shared" si="440"/>
        <v>2009</v>
      </c>
      <c r="E5651" s="4">
        <f t="shared" si="441"/>
        <v>12</v>
      </c>
      <c r="F5651" s="4">
        <f t="shared" si="442"/>
        <v>26</v>
      </c>
      <c r="G5651" s="4">
        <f t="shared" si="443"/>
        <v>4</v>
      </c>
      <c r="H5651" s="4" t="str">
        <f t="shared" si="444"/>
        <v>土</v>
      </c>
      <c r="I5651">
        <v>-73.988703999999998</v>
      </c>
      <c r="J5651">
        <v>40.727465000000002</v>
      </c>
      <c r="K5651">
        <v>-73.954840000000004</v>
      </c>
      <c r="L5651">
        <v>40.799883999999999</v>
      </c>
      <c r="M5651">
        <v>1</v>
      </c>
      <c r="N5651">
        <v>8.5523350047590654</v>
      </c>
    </row>
    <row r="5652" spans="1:14" x14ac:dyDescent="0.2">
      <c r="A5652" s="1">
        <v>9.0277777777777787E-3</v>
      </c>
      <c r="B5652">
        <v>6.5</v>
      </c>
      <c r="C5652" s="3">
        <v>40390.634027777778</v>
      </c>
      <c r="D5652" s="4">
        <f t="shared" si="440"/>
        <v>2010</v>
      </c>
      <c r="E5652" s="4">
        <f t="shared" si="441"/>
        <v>7</v>
      </c>
      <c r="F5652" s="4">
        <f t="shared" si="442"/>
        <v>31</v>
      </c>
      <c r="G5652" s="4">
        <f t="shared" si="443"/>
        <v>15</v>
      </c>
      <c r="H5652" s="4" t="str">
        <f t="shared" si="444"/>
        <v>土</v>
      </c>
      <c r="I5652">
        <v>-73.968181999999999</v>
      </c>
      <c r="J5652">
        <v>40.762332000000001</v>
      </c>
      <c r="K5652">
        <v>-73.982844999999998</v>
      </c>
      <c r="L5652">
        <v>40.769255000000001</v>
      </c>
      <c r="M5652">
        <v>5</v>
      </c>
      <c r="N5652">
        <v>1.4568011857007208</v>
      </c>
    </row>
    <row r="5653" spans="1:14" x14ac:dyDescent="0.2">
      <c r="A5653" s="1">
        <v>2.4733796296296295E-2</v>
      </c>
      <c r="B5653">
        <v>13.3</v>
      </c>
      <c r="C5653" s="3">
        <v>41066.399305555555</v>
      </c>
      <c r="D5653" s="4">
        <f t="shared" si="440"/>
        <v>2012</v>
      </c>
      <c r="E5653" s="4">
        <f t="shared" si="441"/>
        <v>6</v>
      </c>
      <c r="F5653" s="4">
        <f t="shared" si="442"/>
        <v>6</v>
      </c>
      <c r="G5653" s="4">
        <f t="shared" si="443"/>
        <v>9</v>
      </c>
      <c r="H5653" s="4" t="str">
        <f t="shared" si="444"/>
        <v>水</v>
      </c>
      <c r="I5653">
        <v>-73.994888000000003</v>
      </c>
      <c r="J5653">
        <v>40.727628000000003</v>
      </c>
      <c r="K5653">
        <v>-73.987656999999999</v>
      </c>
      <c r="L5653">
        <v>40.760432999999999</v>
      </c>
      <c r="M5653">
        <v>1</v>
      </c>
      <c r="N5653">
        <v>3.702408902185029</v>
      </c>
    </row>
    <row r="5654" spans="1:14" x14ac:dyDescent="0.2">
      <c r="A5654" s="1">
        <v>4.1666666666666666E-3</v>
      </c>
      <c r="B5654">
        <v>12.9</v>
      </c>
      <c r="C5654" s="3">
        <v>41018.42083333333</v>
      </c>
      <c r="D5654" s="4">
        <f t="shared" si="440"/>
        <v>2012</v>
      </c>
      <c r="E5654" s="4">
        <f t="shared" si="441"/>
        <v>4</v>
      </c>
      <c r="F5654" s="4">
        <f t="shared" si="442"/>
        <v>19</v>
      </c>
      <c r="G5654" s="4">
        <f t="shared" si="443"/>
        <v>10</v>
      </c>
      <c r="H5654" s="4" t="str">
        <f t="shared" si="444"/>
        <v>木</v>
      </c>
      <c r="I5654">
        <v>-73.991797000000005</v>
      </c>
      <c r="J5654">
        <v>40.752488</v>
      </c>
      <c r="K5654">
        <v>-73.957952000000006</v>
      </c>
      <c r="L5654">
        <v>40.768642999999997</v>
      </c>
      <c r="M5654">
        <v>1</v>
      </c>
      <c r="N5654">
        <v>3.3731344279434943</v>
      </c>
    </row>
    <row r="5655" spans="1:14" x14ac:dyDescent="0.2">
      <c r="A5655" s="1">
        <v>1.2002314814814815E-2</v>
      </c>
      <c r="B5655">
        <v>4.9000000000000004</v>
      </c>
      <c r="C5655" s="3">
        <v>41126.970138888886</v>
      </c>
      <c r="D5655" s="4">
        <f t="shared" si="440"/>
        <v>2012</v>
      </c>
      <c r="E5655" s="4">
        <f t="shared" si="441"/>
        <v>8</v>
      </c>
      <c r="F5655" s="4">
        <f t="shared" si="442"/>
        <v>5</v>
      </c>
      <c r="G5655" s="4">
        <f t="shared" si="443"/>
        <v>23</v>
      </c>
      <c r="H5655" s="4" t="str">
        <f t="shared" si="444"/>
        <v>日</v>
      </c>
      <c r="I5655">
        <v>-73.955431000000004</v>
      </c>
      <c r="J5655">
        <v>40.765414999999997</v>
      </c>
      <c r="K5655">
        <v>-73.946432000000001</v>
      </c>
      <c r="L5655">
        <v>40.776980000000002</v>
      </c>
      <c r="M5655">
        <v>1</v>
      </c>
      <c r="N5655">
        <v>1.4943187043629425</v>
      </c>
    </row>
    <row r="5656" spans="1:14" x14ac:dyDescent="0.2">
      <c r="A5656" s="1">
        <v>4.1666666666666666E-3</v>
      </c>
      <c r="B5656">
        <v>19.5</v>
      </c>
      <c r="C5656" s="3">
        <v>41204.42083333333</v>
      </c>
      <c r="D5656" s="4">
        <f t="shared" si="440"/>
        <v>2012</v>
      </c>
      <c r="E5656" s="4">
        <f t="shared" si="441"/>
        <v>10</v>
      </c>
      <c r="F5656" s="4">
        <f t="shared" si="442"/>
        <v>22</v>
      </c>
      <c r="G5656" s="4">
        <f t="shared" si="443"/>
        <v>10</v>
      </c>
      <c r="H5656" s="4" t="str">
        <f t="shared" si="444"/>
        <v>月</v>
      </c>
      <c r="I5656">
        <v>-73.978211999999999</v>
      </c>
      <c r="J5656">
        <v>40.78848</v>
      </c>
      <c r="K5656">
        <v>-73.989192000000003</v>
      </c>
      <c r="L5656">
        <v>40.74324</v>
      </c>
      <c r="M5656">
        <v>5</v>
      </c>
      <c r="N5656">
        <v>5.1204724342605452</v>
      </c>
    </row>
    <row r="5657" spans="1:14" x14ac:dyDescent="0.2">
      <c r="A5657" s="1">
        <v>2.9074074074074075E-2</v>
      </c>
      <c r="B5657">
        <v>6.5</v>
      </c>
      <c r="C5657" s="3">
        <v>40330.695138888892</v>
      </c>
      <c r="D5657" s="4">
        <f t="shared" si="440"/>
        <v>2010</v>
      </c>
      <c r="E5657" s="4">
        <f t="shared" si="441"/>
        <v>6</v>
      </c>
      <c r="F5657" s="4">
        <f t="shared" si="442"/>
        <v>1</v>
      </c>
      <c r="G5657" s="4">
        <f t="shared" si="443"/>
        <v>16</v>
      </c>
      <c r="H5657" s="4" t="str">
        <f t="shared" si="444"/>
        <v>火</v>
      </c>
      <c r="I5657">
        <v>-73.960661999999999</v>
      </c>
      <c r="J5657">
        <v>40.781405999999997</v>
      </c>
      <c r="K5657">
        <v>-73.980765000000005</v>
      </c>
      <c r="L5657">
        <v>40.78295</v>
      </c>
      <c r="M5657">
        <v>4</v>
      </c>
      <c r="N5657">
        <v>1.7031951301770532</v>
      </c>
    </row>
    <row r="5658" spans="1:14" x14ac:dyDescent="0.2">
      <c r="A5658" s="1">
        <v>2.4999999999999998E-2</v>
      </c>
      <c r="B5658">
        <v>8.1</v>
      </c>
      <c r="C5658" s="3">
        <v>40799.73333333333</v>
      </c>
      <c r="D5658" s="4">
        <f t="shared" si="440"/>
        <v>2011</v>
      </c>
      <c r="E5658" s="4">
        <f t="shared" si="441"/>
        <v>9</v>
      </c>
      <c r="F5658" s="4">
        <f t="shared" si="442"/>
        <v>13</v>
      </c>
      <c r="G5658" s="4">
        <f t="shared" si="443"/>
        <v>17</v>
      </c>
      <c r="H5658" s="4" t="str">
        <f t="shared" si="444"/>
        <v>火</v>
      </c>
      <c r="I5658">
        <v>-74.016463000000002</v>
      </c>
      <c r="J5658">
        <v>40.708041999999999</v>
      </c>
      <c r="K5658">
        <v>-74.007784999999998</v>
      </c>
      <c r="L5658">
        <v>40.737585000000003</v>
      </c>
      <c r="M5658">
        <v>2</v>
      </c>
      <c r="N5658">
        <v>3.3692193617188684</v>
      </c>
    </row>
    <row r="5659" spans="1:14" x14ac:dyDescent="0.2">
      <c r="A5659" s="1">
        <v>1.4641203703703703E-2</v>
      </c>
      <c r="B5659">
        <v>18.5</v>
      </c>
      <c r="C5659" s="3">
        <v>41189.097916666666</v>
      </c>
      <c r="D5659" s="4">
        <f t="shared" si="440"/>
        <v>2012</v>
      </c>
      <c r="E5659" s="4">
        <f t="shared" si="441"/>
        <v>10</v>
      </c>
      <c r="F5659" s="4">
        <f t="shared" si="442"/>
        <v>7</v>
      </c>
      <c r="G5659" s="4">
        <f t="shared" si="443"/>
        <v>2</v>
      </c>
      <c r="H5659" s="4" t="str">
        <f t="shared" si="444"/>
        <v>日</v>
      </c>
      <c r="I5659">
        <v>-74.008437000000001</v>
      </c>
      <c r="J5659">
        <v>40.742412000000002</v>
      </c>
      <c r="K5659">
        <v>-73.988985999999997</v>
      </c>
      <c r="L5659">
        <v>40.758142999999997</v>
      </c>
      <c r="M5659">
        <v>4</v>
      </c>
      <c r="N5659">
        <v>2.3994307581751055</v>
      </c>
    </row>
    <row r="5660" spans="1:14" x14ac:dyDescent="0.2">
      <c r="A5660" s="1">
        <v>2.0706018518518519E-2</v>
      </c>
      <c r="B5660">
        <v>4</v>
      </c>
      <c r="C5660" s="3">
        <v>42053.936805555553</v>
      </c>
      <c r="D5660" s="4">
        <f t="shared" si="440"/>
        <v>2015</v>
      </c>
      <c r="E5660" s="4">
        <f t="shared" si="441"/>
        <v>2</v>
      </c>
      <c r="F5660" s="4">
        <f t="shared" si="442"/>
        <v>18</v>
      </c>
      <c r="G5660" s="4">
        <f t="shared" si="443"/>
        <v>22</v>
      </c>
      <c r="H5660" s="4" t="str">
        <f t="shared" si="444"/>
        <v>水</v>
      </c>
      <c r="I5660">
        <v>-73.95578003</v>
      </c>
      <c r="J5660">
        <v>40.77635574</v>
      </c>
      <c r="K5660">
        <v>-73.94641876</v>
      </c>
      <c r="L5660">
        <v>40.772674559999999</v>
      </c>
      <c r="M5660">
        <v>1</v>
      </c>
      <c r="N5660">
        <v>0.88921356111217575</v>
      </c>
    </row>
    <row r="5661" spans="1:14" x14ac:dyDescent="0.2">
      <c r="A5661" s="1">
        <v>3.645833333333333E-3</v>
      </c>
      <c r="B5661">
        <v>6</v>
      </c>
      <c r="C5661" s="3">
        <v>42157.711805555555</v>
      </c>
      <c r="D5661" s="4">
        <f t="shared" si="440"/>
        <v>2015</v>
      </c>
      <c r="E5661" s="4">
        <f t="shared" si="441"/>
        <v>6</v>
      </c>
      <c r="F5661" s="4">
        <f t="shared" si="442"/>
        <v>2</v>
      </c>
      <c r="G5661" s="4">
        <f t="shared" si="443"/>
        <v>17</v>
      </c>
      <c r="H5661" s="4" t="str">
        <f t="shared" si="444"/>
        <v>火</v>
      </c>
      <c r="I5661">
        <v>-73.956939700000007</v>
      </c>
      <c r="J5661">
        <v>40.780227660000001</v>
      </c>
      <c r="K5661">
        <v>-73.947090149999994</v>
      </c>
      <c r="L5661">
        <v>40.77999878</v>
      </c>
      <c r="M5661">
        <v>1</v>
      </c>
      <c r="N5661">
        <v>0.83064434461927739</v>
      </c>
    </row>
    <row r="5662" spans="1:14" x14ac:dyDescent="0.2">
      <c r="A5662" s="1">
        <v>2.7523148148148147E-2</v>
      </c>
      <c r="B5662">
        <v>9.5</v>
      </c>
      <c r="C5662" s="3">
        <v>42171.777083333334</v>
      </c>
      <c r="D5662" s="4">
        <f t="shared" si="440"/>
        <v>2015</v>
      </c>
      <c r="E5662" s="4">
        <f t="shared" si="441"/>
        <v>6</v>
      </c>
      <c r="F5662" s="4">
        <f t="shared" si="442"/>
        <v>16</v>
      </c>
      <c r="G5662" s="4">
        <f t="shared" si="443"/>
        <v>18</v>
      </c>
      <c r="H5662" s="4" t="str">
        <f t="shared" si="444"/>
        <v>火</v>
      </c>
      <c r="I5662">
        <v>-73.966926569999998</v>
      </c>
      <c r="J5662">
        <v>40.803680419999999</v>
      </c>
      <c r="K5662">
        <v>-73.983039860000005</v>
      </c>
      <c r="L5662">
        <v>40.78187561</v>
      </c>
      <c r="M5662">
        <v>1</v>
      </c>
      <c r="N5662">
        <v>2.7813515663238699</v>
      </c>
    </row>
    <row r="5663" spans="1:14" x14ac:dyDescent="0.2">
      <c r="A5663" s="1">
        <v>3.888888888888889E-2</v>
      </c>
      <c r="B5663">
        <v>4.5</v>
      </c>
      <c r="C5663" s="3">
        <v>40259.413888888892</v>
      </c>
      <c r="D5663" s="4">
        <f t="shared" si="440"/>
        <v>2010</v>
      </c>
      <c r="E5663" s="4">
        <f t="shared" si="441"/>
        <v>3</v>
      </c>
      <c r="F5663" s="4">
        <f t="shared" si="442"/>
        <v>22</v>
      </c>
      <c r="G5663" s="4">
        <f t="shared" si="443"/>
        <v>9</v>
      </c>
      <c r="H5663" s="4" t="str">
        <f t="shared" si="444"/>
        <v>月</v>
      </c>
      <c r="I5663">
        <v>-73.959612000000007</v>
      </c>
      <c r="J5663">
        <v>40.774563000000001</v>
      </c>
      <c r="K5663">
        <v>-73.957842999999997</v>
      </c>
      <c r="L5663">
        <v>40.779401999999997</v>
      </c>
      <c r="M5663">
        <v>5</v>
      </c>
      <c r="N5663">
        <v>0.55893491149054175</v>
      </c>
    </row>
    <row r="5664" spans="1:14" x14ac:dyDescent="0.2">
      <c r="A5664" s="1">
        <v>3.2141203703703707E-2</v>
      </c>
      <c r="B5664">
        <v>7.7</v>
      </c>
      <c r="C5664" s="3">
        <v>40665.823611111111</v>
      </c>
      <c r="D5664" s="4">
        <f t="shared" si="440"/>
        <v>2011</v>
      </c>
      <c r="E5664" s="4">
        <f t="shared" si="441"/>
        <v>5</v>
      </c>
      <c r="F5664" s="4">
        <f t="shared" si="442"/>
        <v>2</v>
      </c>
      <c r="G5664" s="4">
        <f t="shared" si="443"/>
        <v>19</v>
      </c>
      <c r="H5664" s="4" t="str">
        <f t="shared" si="444"/>
        <v>月</v>
      </c>
      <c r="I5664">
        <v>-73.984853999999999</v>
      </c>
      <c r="J5664">
        <v>40.748421</v>
      </c>
      <c r="K5664">
        <v>-74.009394</v>
      </c>
      <c r="L5664">
        <v>40.735430000000001</v>
      </c>
      <c r="M5664">
        <v>1</v>
      </c>
      <c r="N5664">
        <v>2.5249215864059948</v>
      </c>
    </row>
    <row r="5665" spans="1:14" x14ac:dyDescent="0.2">
      <c r="A5665" s="1">
        <v>1.1805555555555555E-2</v>
      </c>
      <c r="B5665">
        <v>7.3</v>
      </c>
      <c r="C5665" s="3">
        <v>40130.761805555558</v>
      </c>
      <c r="D5665" s="4">
        <f t="shared" si="440"/>
        <v>2009</v>
      </c>
      <c r="E5665" s="4">
        <f t="shared" si="441"/>
        <v>11</v>
      </c>
      <c r="F5665" s="4">
        <f t="shared" si="442"/>
        <v>13</v>
      </c>
      <c r="G5665" s="4">
        <f t="shared" si="443"/>
        <v>18</v>
      </c>
      <c r="H5665" s="4" t="str">
        <f t="shared" si="444"/>
        <v>金</v>
      </c>
      <c r="I5665">
        <v>-73.989613000000006</v>
      </c>
      <c r="J5665">
        <v>40.747202999999999</v>
      </c>
      <c r="K5665">
        <v>-73.979867999999996</v>
      </c>
      <c r="L5665">
        <v>40.751220000000004</v>
      </c>
      <c r="M5665">
        <v>2</v>
      </c>
      <c r="N5665">
        <v>0.93560344284713071</v>
      </c>
    </row>
    <row r="5666" spans="1:14" x14ac:dyDescent="0.2">
      <c r="A5666" s="1">
        <v>4.1666666666666666E-3</v>
      </c>
      <c r="B5666">
        <v>12.5</v>
      </c>
      <c r="C5666" s="3">
        <v>40277.79583333333</v>
      </c>
      <c r="D5666" s="4">
        <f t="shared" si="440"/>
        <v>2010</v>
      </c>
      <c r="E5666" s="4">
        <f t="shared" si="441"/>
        <v>4</v>
      </c>
      <c r="F5666" s="4">
        <f t="shared" si="442"/>
        <v>9</v>
      </c>
      <c r="G5666" s="4">
        <f t="shared" si="443"/>
        <v>19</v>
      </c>
      <c r="H5666" s="4" t="str">
        <f t="shared" si="444"/>
        <v>金</v>
      </c>
      <c r="I5666">
        <v>-73.989787000000007</v>
      </c>
      <c r="J5666">
        <v>40.752307999999999</v>
      </c>
      <c r="K5666">
        <v>-73.953312999999994</v>
      </c>
      <c r="L5666">
        <v>40.771248</v>
      </c>
      <c r="M5666">
        <v>4</v>
      </c>
      <c r="N5666">
        <v>3.7287023839445692</v>
      </c>
    </row>
    <row r="5667" spans="1:14" x14ac:dyDescent="0.2">
      <c r="A5667" s="1">
        <v>3.4340277777777782E-2</v>
      </c>
      <c r="B5667">
        <v>11.3</v>
      </c>
      <c r="C5667" s="3">
        <v>40747.492361111108</v>
      </c>
      <c r="D5667" s="4">
        <f t="shared" si="440"/>
        <v>2011</v>
      </c>
      <c r="E5667" s="4">
        <f t="shared" si="441"/>
        <v>7</v>
      </c>
      <c r="F5667" s="4">
        <f t="shared" si="442"/>
        <v>23</v>
      </c>
      <c r="G5667" s="4">
        <f t="shared" si="443"/>
        <v>11</v>
      </c>
      <c r="H5667" s="4" t="str">
        <f t="shared" si="444"/>
        <v>土</v>
      </c>
      <c r="I5667">
        <v>-73.997405999999998</v>
      </c>
      <c r="J5667">
        <v>40.724595000000001</v>
      </c>
      <c r="K5667">
        <v>-73.990216000000004</v>
      </c>
      <c r="L5667">
        <v>40.712127000000002</v>
      </c>
      <c r="M5667">
        <v>1</v>
      </c>
      <c r="N5667">
        <v>1.5147138448527613</v>
      </c>
    </row>
    <row r="5668" spans="1:14" x14ac:dyDescent="0.2">
      <c r="A5668" s="1">
        <v>3.3333333333333333E-2</v>
      </c>
      <c r="B5668">
        <v>6.5</v>
      </c>
      <c r="C5668" s="3">
        <v>41166.658333333333</v>
      </c>
      <c r="D5668" s="4">
        <f t="shared" si="440"/>
        <v>2012</v>
      </c>
      <c r="E5668" s="4">
        <f t="shared" si="441"/>
        <v>9</v>
      </c>
      <c r="F5668" s="4">
        <f t="shared" si="442"/>
        <v>14</v>
      </c>
      <c r="G5668" s="4">
        <f t="shared" si="443"/>
        <v>15</v>
      </c>
      <c r="H5668" s="4" t="str">
        <f t="shared" si="444"/>
        <v>金</v>
      </c>
      <c r="I5668">
        <v>-73.984071999999998</v>
      </c>
      <c r="J5668">
        <v>40.768239999999999</v>
      </c>
      <c r="K5668">
        <v>-73.970612000000003</v>
      </c>
      <c r="L5668">
        <v>40.768163000000001</v>
      </c>
      <c r="M5668">
        <v>1</v>
      </c>
      <c r="N5668">
        <v>1.1348269356027729</v>
      </c>
    </row>
    <row r="5669" spans="1:14" x14ac:dyDescent="0.2">
      <c r="A5669" s="1">
        <v>2.5694444444444447E-2</v>
      </c>
      <c r="B5669">
        <v>8.5</v>
      </c>
      <c r="C5669" s="3">
        <v>40022.567361111112</v>
      </c>
      <c r="D5669" s="4">
        <f t="shared" si="440"/>
        <v>2009</v>
      </c>
      <c r="E5669" s="4">
        <f t="shared" si="441"/>
        <v>7</v>
      </c>
      <c r="F5669" s="4">
        <f t="shared" si="442"/>
        <v>28</v>
      </c>
      <c r="G5669" s="4">
        <f t="shared" si="443"/>
        <v>13</v>
      </c>
      <c r="H5669" s="4" t="str">
        <f t="shared" si="444"/>
        <v>火</v>
      </c>
      <c r="I5669">
        <v>-73.957350000000005</v>
      </c>
      <c r="J5669">
        <v>40.779625000000003</v>
      </c>
      <c r="K5669">
        <v>-73.974940000000004</v>
      </c>
      <c r="L5669">
        <v>40.761257999999998</v>
      </c>
      <c r="M5669">
        <v>1</v>
      </c>
      <c r="N5669">
        <v>2.5257709681781302</v>
      </c>
    </row>
    <row r="5670" spans="1:14" x14ac:dyDescent="0.2">
      <c r="A5670" s="1">
        <v>3.1412037037037037E-2</v>
      </c>
      <c r="B5670">
        <v>7</v>
      </c>
      <c r="C5670" s="3">
        <v>41747.989583333336</v>
      </c>
      <c r="D5670" s="4">
        <f t="shared" si="440"/>
        <v>2014</v>
      </c>
      <c r="E5670" s="4">
        <f t="shared" si="441"/>
        <v>4</v>
      </c>
      <c r="F5670" s="4">
        <f t="shared" si="442"/>
        <v>18</v>
      </c>
      <c r="G5670" s="4">
        <f t="shared" si="443"/>
        <v>23</v>
      </c>
      <c r="H5670" s="4" t="str">
        <f t="shared" si="444"/>
        <v>金</v>
      </c>
      <c r="I5670">
        <v>-73.991286000000002</v>
      </c>
      <c r="J5670">
        <v>40.723432000000003</v>
      </c>
      <c r="K5670">
        <v>-74.003737999999998</v>
      </c>
      <c r="L5670">
        <v>40.722628</v>
      </c>
      <c r="M5670">
        <v>1</v>
      </c>
      <c r="N5670">
        <v>1.0543304024967755</v>
      </c>
    </row>
    <row r="5671" spans="1:14" x14ac:dyDescent="0.2">
      <c r="A5671" s="1">
        <v>7.6388888888888886E-3</v>
      </c>
      <c r="B5671">
        <v>5.7</v>
      </c>
      <c r="C5671" s="3">
        <v>40677.799305555556</v>
      </c>
      <c r="D5671" s="4">
        <f t="shared" si="440"/>
        <v>2011</v>
      </c>
      <c r="E5671" s="4">
        <f t="shared" si="441"/>
        <v>5</v>
      </c>
      <c r="F5671" s="4">
        <f t="shared" si="442"/>
        <v>14</v>
      </c>
      <c r="G5671" s="4">
        <f t="shared" si="443"/>
        <v>19</v>
      </c>
      <c r="H5671" s="4" t="str">
        <f t="shared" si="444"/>
        <v>土</v>
      </c>
      <c r="I5671">
        <v>-74.003302000000005</v>
      </c>
      <c r="J5671">
        <v>40.759003</v>
      </c>
      <c r="K5671">
        <v>-73.988005000000001</v>
      </c>
      <c r="L5671">
        <v>40.761491999999997</v>
      </c>
      <c r="M5671">
        <v>6</v>
      </c>
      <c r="N5671">
        <v>1.3192482267926742</v>
      </c>
    </row>
    <row r="5672" spans="1:14" x14ac:dyDescent="0.2">
      <c r="A5672" s="1">
        <v>1.1666666666666667E-2</v>
      </c>
      <c r="B5672">
        <v>37.5</v>
      </c>
      <c r="C5672" s="3">
        <v>41328.511111111111</v>
      </c>
      <c r="D5672" s="4">
        <f t="shared" si="440"/>
        <v>2013</v>
      </c>
      <c r="E5672" s="4">
        <f t="shared" si="441"/>
        <v>2</v>
      </c>
      <c r="F5672" s="4">
        <f t="shared" si="442"/>
        <v>23</v>
      </c>
      <c r="G5672" s="4">
        <f t="shared" si="443"/>
        <v>12</v>
      </c>
      <c r="H5672" s="4" t="str">
        <f t="shared" si="444"/>
        <v>土</v>
      </c>
      <c r="I5672">
        <v>-73.776707999999999</v>
      </c>
      <c r="J5672">
        <v>40.645294999999997</v>
      </c>
      <c r="K5672">
        <v>-73.937149000000005</v>
      </c>
      <c r="L5672">
        <v>40.590187999999998</v>
      </c>
      <c r="M5672">
        <v>2</v>
      </c>
      <c r="N5672">
        <v>14.880456496703866</v>
      </c>
    </row>
    <row r="5673" spans="1:14" x14ac:dyDescent="0.2">
      <c r="A5673" s="1">
        <v>1.9444444444444445E-2</v>
      </c>
      <c r="B5673">
        <v>10</v>
      </c>
      <c r="C5673" s="3">
        <v>41244.936111111114</v>
      </c>
      <c r="D5673" s="4">
        <f t="shared" si="440"/>
        <v>2012</v>
      </c>
      <c r="E5673" s="4">
        <f t="shared" si="441"/>
        <v>12</v>
      </c>
      <c r="F5673" s="4">
        <f t="shared" si="442"/>
        <v>1</v>
      </c>
      <c r="G5673" s="4">
        <f t="shared" si="443"/>
        <v>22</v>
      </c>
      <c r="H5673" s="4" t="str">
        <f t="shared" si="444"/>
        <v>土</v>
      </c>
      <c r="I5673">
        <v>-74.016054999999994</v>
      </c>
      <c r="J5673">
        <v>40.717492</v>
      </c>
      <c r="K5673">
        <v>-74.005435000000006</v>
      </c>
      <c r="L5673">
        <v>40.739601999999998</v>
      </c>
      <c r="M5673">
        <v>2</v>
      </c>
      <c r="N5673">
        <v>2.6192540817510235</v>
      </c>
    </row>
    <row r="5674" spans="1:14" x14ac:dyDescent="0.2">
      <c r="A5674" s="1">
        <v>4.027777777777778E-2</v>
      </c>
      <c r="B5674">
        <v>7.3</v>
      </c>
      <c r="C5674" s="3">
        <v>40356.790277777778</v>
      </c>
      <c r="D5674" s="4">
        <f t="shared" si="440"/>
        <v>2010</v>
      </c>
      <c r="E5674" s="4">
        <f t="shared" si="441"/>
        <v>6</v>
      </c>
      <c r="F5674" s="4">
        <f t="shared" si="442"/>
        <v>27</v>
      </c>
      <c r="G5674" s="4">
        <f t="shared" si="443"/>
        <v>18</v>
      </c>
      <c r="H5674" s="4" t="str">
        <f t="shared" si="444"/>
        <v>日</v>
      </c>
      <c r="I5674">
        <v>-73.987305000000006</v>
      </c>
      <c r="J5674">
        <v>40.778343</v>
      </c>
      <c r="K5674">
        <v>-73.984053000000003</v>
      </c>
      <c r="L5674">
        <v>40.761634999999998</v>
      </c>
      <c r="M5674">
        <v>1</v>
      </c>
      <c r="N5674">
        <v>1.8800242087002941</v>
      </c>
    </row>
    <row r="5675" spans="1:14" x14ac:dyDescent="0.2">
      <c r="A5675" s="1">
        <v>2.3194444444444445E-2</v>
      </c>
      <c r="B5675">
        <v>4</v>
      </c>
      <c r="C5675" s="3">
        <v>41276.439583333333</v>
      </c>
      <c r="D5675" s="4">
        <f t="shared" si="440"/>
        <v>2013</v>
      </c>
      <c r="E5675" s="4">
        <f t="shared" si="441"/>
        <v>1</v>
      </c>
      <c r="F5675" s="4">
        <f t="shared" si="442"/>
        <v>2</v>
      </c>
      <c r="G5675" s="4">
        <f t="shared" si="443"/>
        <v>10</v>
      </c>
      <c r="H5675" s="4" t="str">
        <f t="shared" si="444"/>
        <v>水</v>
      </c>
      <c r="I5675">
        <v>-73.971575999999999</v>
      </c>
      <c r="J5675">
        <v>40.751438999999998</v>
      </c>
      <c r="K5675">
        <v>-73.972187000000005</v>
      </c>
      <c r="L5675">
        <v>40.744934999999998</v>
      </c>
      <c r="M5675">
        <v>1</v>
      </c>
      <c r="N5675">
        <v>0.72585326053759569</v>
      </c>
    </row>
    <row r="5676" spans="1:14" x14ac:dyDescent="0.2">
      <c r="A5676" s="1">
        <v>3.7141203703703704E-2</v>
      </c>
      <c r="B5676">
        <v>6.5</v>
      </c>
      <c r="C5676" s="3">
        <v>40358.786805555559</v>
      </c>
      <c r="D5676" s="4">
        <f t="shared" si="440"/>
        <v>2010</v>
      </c>
      <c r="E5676" s="4">
        <f t="shared" si="441"/>
        <v>6</v>
      </c>
      <c r="F5676" s="4">
        <f t="shared" si="442"/>
        <v>29</v>
      </c>
      <c r="G5676" s="4">
        <f t="shared" si="443"/>
        <v>18</v>
      </c>
      <c r="H5676" s="4" t="str">
        <f t="shared" si="444"/>
        <v>火</v>
      </c>
      <c r="I5676">
        <v>-73.961663999999999</v>
      </c>
      <c r="J5676">
        <v>40.764299000000001</v>
      </c>
      <c r="K5676">
        <v>-73.978791000000001</v>
      </c>
      <c r="L5676">
        <v>40.763275999999998</v>
      </c>
      <c r="M5676">
        <v>2</v>
      </c>
      <c r="N5676">
        <v>1.4485337288676527</v>
      </c>
    </row>
    <row r="5677" spans="1:14" x14ac:dyDescent="0.2">
      <c r="A5677" s="1">
        <v>2.7777777777777779E-3</v>
      </c>
      <c r="B5677">
        <v>6.9</v>
      </c>
      <c r="C5677" s="3">
        <v>40405.544444444444</v>
      </c>
      <c r="D5677" s="4">
        <f t="shared" si="440"/>
        <v>2010</v>
      </c>
      <c r="E5677" s="4">
        <f t="shared" si="441"/>
        <v>8</v>
      </c>
      <c r="F5677" s="4">
        <f t="shared" si="442"/>
        <v>15</v>
      </c>
      <c r="G5677" s="4">
        <f t="shared" si="443"/>
        <v>13</v>
      </c>
      <c r="H5677" s="4" t="str">
        <f t="shared" si="444"/>
        <v>日</v>
      </c>
      <c r="I5677">
        <v>-73.979181999999994</v>
      </c>
      <c r="J5677">
        <v>40.744402000000001</v>
      </c>
      <c r="K5677">
        <v>-73.985702000000003</v>
      </c>
      <c r="L5677">
        <v>40.755617999999998</v>
      </c>
      <c r="M5677">
        <v>1</v>
      </c>
      <c r="N5677">
        <v>1.3642682404315547</v>
      </c>
    </row>
    <row r="5678" spans="1:14" x14ac:dyDescent="0.2">
      <c r="A5678" s="1">
        <v>1.3032407407407407E-2</v>
      </c>
      <c r="B5678">
        <v>4.5</v>
      </c>
      <c r="C5678" s="3">
        <v>40637.554166666669</v>
      </c>
      <c r="D5678" s="4">
        <f t="shared" si="440"/>
        <v>2011</v>
      </c>
      <c r="E5678" s="4">
        <f t="shared" si="441"/>
        <v>4</v>
      </c>
      <c r="F5678" s="4">
        <f t="shared" si="442"/>
        <v>4</v>
      </c>
      <c r="G5678" s="4">
        <f t="shared" si="443"/>
        <v>13</v>
      </c>
      <c r="H5678" s="4" t="str">
        <f t="shared" si="444"/>
        <v>月</v>
      </c>
      <c r="I5678">
        <v>-73.965886999999995</v>
      </c>
      <c r="J5678">
        <v>40.754378000000003</v>
      </c>
      <c r="K5678">
        <v>-73.975695000000002</v>
      </c>
      <c r="L5678">
        <v>40.757137</v>
      </c>
      <c r="M5678">
        <v>1</v>
      </c>
      <c r="N5678">
        <v>0.88224017272419286</v>
      </c>
    </row>
    <row r="5679" spans="1:14" x14ac:dyDescent="0.2">
      <c r="A5679" s="1">
        <v>4.8611111111111112E-3</v>
      </c>
      <c r="B5679">
        <v>4</v>
      </c>
      <c r="C5679" s="3">
        <v>41434.171527777777</v>
      </c>
      <c r="D5679" s="4">
        <f t="shared" si="440"/>
        <v>2013</v>
      </c>
      <c r="E5679" s="4">
        <f t="shared" si="441"/>
        <v>6</v>
      </c>
      <c r="F5679" s="4">
        <f t="shared" si="442"/>
        <v>9</v>
      </c>
      <c r="G5679" s="4">
        <f t="shared" si="443"/>
        <v>4</v>
      </c>
      <c r="H5679" s="4" t="str">
        <f t="shared" si="444"/>
        <v>日</v>
      </c>
      <c r="I5679">
        <v>-73.950422000000003</v>
      </c>
      <c r="J5679">
        <v>40.723101999999997</v>
      </c>
      <c r="K5679">
        <v>-73.945341999999997</v>
      </c>
      <c r="L5679">
        <v>40.721026999999999</v>
      </c>
      <c r="M5679">
        <v>1</v>
      </c>
      <c r="N5679">
        <v>0.48686826833907815</v>
      </c>
    </row>
    <row r="5680" spans="1:14" x14ac:dyDescent="0.2">
      <c r="A5680" s="1">
        <v>9.0277777777777787E-3</v>
      </c>
      <c r="B5680">
        <v>6</v>
      </c>
      <c r="C5680" s="3">
        <v>41671.092361111114</v>
      </c>
      <c r="D5680" s="4">
        <f t="shared" si="440"/>
        <v>2014</v>
      </c>
      <c r="E5680" s="4">
        <f t="shared" si="441"/>
        <v>2</v>
      </c>
      <c r="F5680" s="4">
        <f t="shared" si="442"/>
        <v>1</v>
      </c>
      <c r="G5680" s="4">
        <f t="shared" si="443"/>
        <v>2</v>
      </c>
      <c r="H5680" s="4" t="str">
        <f t="shared" si="444"/>
        <v>土</v>
      </c>
      <c r="I5680">
        <v>-73.986322000000001</v>
      </c>
      <c r="J5680">
        <v>40.734470000000002</v>
      </c>
      <c r="K5680">
        <v>-73.910267000000005</v>
      </c>
      <c r="L5680">
        <v>40.744982</v>
      </c>
      <c r="M5680">
        <v>5</v>
      </c>
      <c r="N5680">
        <v>6.5207009415329331</v>
      </c>
    </row>
    <row r="5681" spans="1:14" x14ac:dyDescent="0.2">
      <c r="A5681" s="1">
        <v>9.7222222222222224E-3</v>
      </c>
      <c r="B5681">
        <v>3.7</v>
      </c>
      <c r="C5681" s="3">
        <v>39847.926388888889</v>
      </c>
      <c r="D5681" s="4">
        <f t="shared" si="440"/>
        <v>2009</v>
      </c>
      <c r="E5681" s="4">
        <f t="shared" si="441"/>
        <v>2</v>
      </c>
      <c r="F5681" s="4">
        <f t="shared" si="442"/>
        <v>3</v>
      </c>
      <c r="G5681" s="4">
        <f t="shared" si="443"/>
        <v>22</v>
      </c>
      <c r="H5681" s="4" t="str">
        <f t="shared" si="444"/>
        <v>火</v>
      </c>
      <c r="I5681">
        <v>-73.951669999999993</v>
      </c>
      <c r="J5681">
        <v>40.777642999999998</v>
      </c>
      <c r="K5681">
        <v>-73.958233000000007</v>
      </c>
      <c r="L5681">
        <v>40.778894999999999</v>
      </c>
      <c r="M5681">
        <v>1</v>
      </c>
      <c r="N5681">
        <v>0.57051932828605323</v>
      </c>
    </row>
    <row r="5682" spans="1:14" x14ac:dyDescent="0.2">
      <c r="A5682" s="1">
        <v>1.0416666666666666E-2</v>
      </c>
      <c r="B5682">
        <v>5.7</v>
      </c>
      <c r="C5682" s="3">
        <v>40199.510416666664</v>
      </c>
      <c r="D5682" s="4">
        <f t="shared" si="440"/>
        <v>2010</v>
      </c>
      <c r="E5682" s="4">
        <f t="shared" si="441"/>
        <v>1</v>
      </c>
      <c r="F5682" s="4">
        <f t="shared" si="442"/>
        <v>21</v>
      </c>
      <c r="G5682" s="4">
        <f t="shared" si="443"/>
        <v>12</v>
      </c>
      <c r="H5682" s="4" t="str">
        <f t="shared" si="444"/>
        <v>木</v>
      </c>
      <c r="I5682">
        <v>-73.978121999999999</v>
      </c>
      <c r="J5682">
        <v>40.764069999999997</v>
      </c>
      <c r="K5682">
        <v>-73.982022000000001</v>
      </c>
      <c r="L5682">
        <v>40.775865000000003</v>
      </c>
      <c r="M5682">
        <v>1</v>
      </c>
      <c r="N5682">
        <v>1.3535547082771842</v>
      </c>
    </row>
    <row r="5683" spans="1:14" x14ac:dyDescent="0.2">
      <c r="A5683" s="1">
        <v>6.9444444444444447E-4</v>
      </c>
      <c r="B5683">
        <v>49.57</v>
      </c>
      <c r="C5683" s="3">
        <v>40382.834027777775</v>
      </c>
      <c r="D5683" s="4">
        <f t="shared" si="440"/>
        <v>2010</v>
      </c>
      <c r="E5683" s="4">
        <f t="shared" si="441"/>
        <v>7</v>
      </c>
      <c r="F5683" s="4">
        <f t="shared" si="442"/>
        <v>23</v>
      </c>
      <c r="G5683" s="4">
        <f t="shared" si="443"/>
        <v>20</v>
      </c>
      <c r="H5683" s="4" t="str">
        <f t="shared" si="444"/>
        <v>金</v>
      </c>
      <c r="I5683">
        <v>-73.778653000000006</v>
      </c>
      <c r="J5683">
        <v>40.646732999999998</v>
      </c>
      <c r="K5683">
        <v>-73.971135000000004</v>
      </c>
      <c r="L5683">
        <v>40.751837999999999</v>
      </c>
      <c r="M5683">
        <v>5</v>
      </c>
      <c r="N5683">
        <v>20.019640304337997</v>
      </c>
    </row>
    <row r="5684" spans="1:14" x14ac:dyDescent="0.2">
      <c r="A5684" s="1">
        <v>1.3194444444444444E-2</v>
      </c>
      <c r="B5684">
        <v>6.1</v>
      </c>
      <c r="C5684" s="3">
        <v>40587.763194444444</v>
      </c>
      <c r="D5684" s="4">
        <f t="shared" si="440"/>
        <v>2011</v>
      </c>
      <c r="E5684" s="4">
        <f t="shared" si="441"/>
        <v>2</v>
      </c>
      <c r="F5684" s="4">
        <f t="shared" si="442"/>
        <v>13</v>
      </c>
      <c r="G5684" s="4">
        <f t="shared" si="443"/>
        <v>18</v>
      </c>
      <c r="H5684" s="4" t="str">
        <f t="shared" si="444"/>
        <v>日</v>
      </c>
      <c r="I5684">
        <v>-73.982382000000001</v>
      </c>
      <c r="J5684">
        <v>40.742514999999997</v>
      </c>
      <c r="K5684">
        <v>-73.967442000000005</v>
      </c>
      <c r="L5684">
        <v>40.760624999999997</v>
      </c>
      <c r="M5684">
        <v>1</v>
      </c>
      <c r="N5684">
        <v>2.3772997111302008</v>
      </c>
    </row>
    <row r="5685" spans="1:14" x14ac:dyDescent="0.2">
      <c r="A5685" s="1">
        <v>3.2638888888888891E-2</v>
      </c>
      <c r="B5685">
        <v>9.5</v>
      </c>
      <c r="C5685" s="3">
        <v>41298.615972222222</v>
      </c>
      <c r="D5685" s="4">
        <f t="shared" si="440"/>
        <v>2013</v>
      </c>
      <c r="E5685" s="4">
        <f t="shared" si="441"/>
        <v>1</v>
      </c>
      <c r="F5685" s="4">
        <f t="shared" si="442"/>
        <v>24</v>
      </c>
      <c r="G5685" s="4">
        <f t="shared" si="443"/>
        <v>14</v>
      </c>
      <c r="H5685" s="4" t="str">
        <f t="shared" si="444"/>
        <v>木</v>
      </c>
      <c r="I5685">
        <v>-73.953252000000006</v>
      </c>
      <c r="J5685">
        <v>40.775525000000002</v>
      </c>
      <c r="K5685">
        <v>-73.970804999999999</v>
      </c>
      <c r="L5685">
        <v>40.760832000000001</v>
      </c>
      <c r="M5685">
        <v>2</v>
      </c>
      <c r="N5685">
        <v>2.205733506734969</v>
      </c>
    </row>
    <row r="5686" spans="1:14" x14ac:dyDescent="0.2">
      <c r="A5686" s="1">
        <v>2.855324074074074E-2</v>
      </c>
      <c r="B5686">
        <v>7.5</v>
      </c>
      <c r="C5686" s="3">
        <v>42012.27847222222</v>
      </c>
      <c r="D5686" s="4">
        <f t="shared" si="440"/>
        <v>2015</v>
      </c>
      <c r="E5686" s="4">
        <f t="shared" si="441"/>
        <v>1</v>
      </c>
      <c r="F5686" s="4">
        <f t="shared" si="442"/>
        <v>8</v>
      </c>
      <c r="G5686" s="4">
        <f t="shared" si="443"/>
        <v>6</v>
      </c>
      <c r="H5686" s="4" t="str">
        <f t="shared" si="444"/>
        <v>木</v>
      </c>
      <c r="I5686">
        <v>-73.95075989</v>
      </c>
      <c r="J5686">
        <v>40.771312709999997</v>
      </c>
      <c r="K5686">
        <v>-73.954154970000005</v>
      </c>
      <c r="L5686">
        <v>40.78736877</v>
      </c>
      <c r="M5686">
        <v>1</v>
      </c>
      <c r="N5686">
        <v>1.8101191921055046</v>
      </c>
    </row>
    <row r="5687" spans="1:14" x14ac:dyDescent="0.2">
      <c r="A5687" s="1">
        <v>3.4027777777777775E-2</v>
      </c>
      <c r="B5687">
        <v>12.1</v>
      </c>
      <c r="C5687" s="3">
        <v>40956.617361111108</v>
      </c>
      <c r="D5687" s="4">
        <f t="shared" si="440"/>
        <v>2012</v>
      </c>
      <c r="E5687" s="4">
        <f t="shared" si="441"/>
        <v>2</v>
      </c>
      <c r="F5687" s="4">
        <f t="shared" si="442"/>
        <v>17</v>
      </c>
      <c r="G5687" s="4">
        <f t="shared" si="443"/>
        <v>14</v>
      </c>
      <c r="H5687" s="4" t="str">
        <f t="shared" si="444"/>
        <v>金</v>
      </c>
      <c r="I5687">
        <v>-73.982392000000004</v>
      </c>
      <c r="J5687">
        <v>40.745739999999998</v>
      </c>
      <c r="K5687">
        <v>-73.990915000000001</v>
      </c>
      <c r="L5687">
        <v>40.750644999999999</v>
      </c>
      <c r="M5687">
        <v>6</v>
      </c>
      <c r="N5687">
        <v>0.90265354897568195</v>
      </c>
    </row>
    <row r="5688" spans="1:14" x14ac:dyDescent="0.2">
      <c r="A5688" s="1">
        <v>1.5972222222222224E-2</v>
      </c>
      <c r="B5688">
        <v>4.0999999999999996</v>
      </c>
      <c r="C5688" s="3">
        <v>41089.015972222223</v>
      </c>
      <c r="D5688" s="4">
        <f t="shared" si="440"/>
        <v>2012</v>
      </c>
      <c r="E5688" s="4">
        <f t="shared" si="441"/>
        <v>6</v>
      </c>
      <c r="F5688" s="4">
        <f t="shared" si="442"/>
        <v>29</v>
      </c>
      <c r="G5688" s="4">
        <f t="shared" si="443"/>
        <v>0</v>
      </c>
      <c r="H5688" s="4" t="str">
        <f t="shared" si="444"/>
        <v>金</v>
      </c>
      <c r="I5688">
        <v>-73.992149999999995</v>
      </c>
      <c r="J5688">
        <v>40.725847000000002</v>
      </c>
      <c r="K5688">
        <v>-73.984286999999995</v>
      </c>
      <c r="L5688">
        <v>40.725557000000002</v>
      </c>
      <c r="M5688">
        <v>2</v>
      </c>
      <c r="N5688">
        <v>0.66412786421723935</v>
      </c>
    </row>
    <row r="5689" spans="1:14" x14ac:dyDescent="0.2">
      <c r="A5689" s="1">
        <v>6.9444444444444447E-4</v>
      </c>
      <c r="B5689">
        <v>5</v>
      </c>
      <c r="C5689" s="3">
        <v>41754.000694444447</v>
      </c>
      <c r="D5689" s="4">
        <f t="shared" si="440"/>
        <v>2014</v>
      </c>
      <c r="E5689" s="4">
        <f t="shared" si="441"/>
        <v>4</v>
      </c>
      <c r="F5689" s="4">
        <f t="shared" si="442"/>
        <v>25</v>
      </c>
      <c r="G5689" s="4">
        <f t="shared" si="443"/>
        <v>0</v>
      </c>
      <c r="H5689" s="4" t="str">
        <f t="shared" si="444"/>
        <v>金</v>
      </c>
      <c r="I5689">
        <v>-73.974463</v>
      </c>
      <c r="J5689">
        <v>40.742536999999999</v>
      </c>
      <c r="K5689">
        <v>-73.983932999999993</v>
      </c>
      <c r="L5689">
        <v>40.743862</v>
      </c>
      <c r="M5689">
        <v>2</v>
      </c>
      <c r="N5689">
        <v>0.81220856574599687</v>
      </c>
    </row>
    <row r="5690" spans="1:14" x14ac:dyDescent="0.2">
      <c r="A5690" s="1">
        <v>6.2847222222222228E-3</v>
      </c>
      <c r="B5690">
        <v>10</v>
      </c>
      <c r="C5690" s="3">
        <v>41934.714583333334</v>
      </c>
      <c r="D5690" s="4">
        <f t="shared" si="440"/>
        <v>2014</v>
      </c>
      <c r="E5690" s="4">
        <f t="shared" si="441"/>
        <v>10</v>
      </c>
      <c r="F5690" s="4">
        <f t="shared" si="442"/>
        <v>22</v>
      </c>
      <c r="G5690" s="4">
        <f t="shared" si="443"/>
        <v>17</v>
      </c>
      <c r="H5690" s="4" t="str">
        <f t="shared" si="444"/>
        <v>水</v>
      </c>
      <c r="I5690">
        <v>-73.959036999999995</v>
      </c>
      <c r="J5690">
        <v>40.777710999999996</v>
      </c>
      <c r="K5690">
        <v>-73.982266999999993</v>
      </c>
      <c r="L5690">
        <v>40.778880999999998</v>
      </c>
      <c r="M5690">
        <v>1</v>
      </c>
      <c r="N5690">
        <v>1.962519257094907</v>
      </c>
    </row>
    <row r="5691" spans="1:14" x14ac:dyDescent="0.2">
      <c r="A5691" s="1">
        <v>3.0775462962962966E-2</v>
      </c>
      <c r="B5691">
        <v>9.6999999999999993</v>
      </c>
      <c r="C5691" s="3">
        <v>39856.447222222225</v>
      </c>
      <c r="D5691" s="4">
        <f t="shared" si="440"/>
        <v>2009</v>
      </c>
      <c r="E5691" s="4">
        <f t="shared" si="441"/>
        <v>2</v>
      </c>
      <c r="F5691" s="4">
        <f t="shared" si="442"/>
        <v>12</v>
      </c>
      <c r="G5691" s="4">
        <f t="shared" si="443"/>
        <v>10</v>
      </c>
      <c r="H5691" s="4" t="str">
        <f t="shared" si="444"/>
        <v>木</v>
      </c>
      <c r="I5691">
        <v>-73.971844000000004</v>
      </c>
      <c r="J5691">
        <v>40.756843000000003</v>
      </c>
      <c r="K5691">
        <v>-73.991682999999995</v>
      </c>
      <c r="L5691">
        <v>40.749772999999998</v>
      </c>
      <c r="M5691">
        <v>2</v>
      </c>
      <c r="N5691">
        <v>1.8488529934438422</v>
      </c>
    </row>
    <row r="5692" spans="1:14" x14ac:dyDescent="0.2">
      <c r="A5692" s="1">
        <v>2.8472222222222222E-2</v>
      </c>
      <c r="B5692">
        <v>4.0999999999999996</v>
      </c>
      <c r="C5692" s="3">
        <v>39922.486805555556</v>
      </c>
      <c r="D5692" s="4">
        <f t="shared" si="440"/>
        <v>2009</v>
      </c>
      <c r="E5692" s="4">
        <f t="shared" si="441"/>
        <v>4</v>
      </c>
      <c r="F5692" s="4">
        <f t="shared" si="442"/>
        <v>19</v>
      </c>
      <c r="G5692" s="4">
        <f t="shared" si="443"/>
        <v>11</v>
      </c>
      <c r="H5692" s="4" t="str">
        <f t="shared" si="444"/>
        <v>日</v>
      </c>
      <c r="I5692">
        <v>-73.976366999999996</v>
      </c>
      <c r="J5692">
        <v>40.787146999999997</v>
      </c>
      <c r="K5692">
        <v>-73.979962</v>
      </c>
      <c r="L5692">
        <v>40.777926999999998</v>
      </c>
      <c r="M5692">
        <v>1</v>
      </c>
      <c r="N5692">
        <v>1.0701636561898968</v>
      </c>
    </row>
    <row r="5693" spans="1:14" x14ac:dyDescent="0.2">
      <c r="A5693" s="1">
        <v>1.0416666666666666E-2</v>
      </c>
      <c r="B5693">
        <v>5.7</v>
      </c>
      <c r="C5693" s="3">
        <v>40136.760416666664</v>
      </c>
      <c r="D5693" s="4">
        <f t="shared" si="440"/>
        <v>2009</v>
      </c>
      <c r="E5693" s="4">
        <f t="shared" si="441"/>
        <v>11</v>
      </c>
      <c r="F5693" s="4">
        <f t="shared" si="442"/>
        <v>19</v>
      </c>
      <c r="G5693" s="4">
        <f t="shared" si="443"/>
        <v>18</v>
      </c>
      <c r="H5693" s="4" t="str">
        <f t="shared" si="444"/>
        <v>木</v>
      </c>
      <c r="I5693">
        <v>-74.008497000000006</v>
      </c>
      <c r="J5693">
        <v>40.720795000000003</v>
      </c>
      <c r="K5693">
        <v>-73.999217000000002</v>
      </c>
      <c r="L5693">
        <v>40.734831999999997</v>
      </c>
      <c r="M5693">
        <v>1</v>
      </c>
      <c r="N5693">
        <v>1.7477305504609315</v>
      </c>
    </row>
    <row r="5694" spans="1:14" x14ac:dyDescent="0.2">
      <c r="A5694" s="1">
        <v>1.8055555555555557E-2</v>
      </c>
      <c r="B5694">
        <v>8</v>
      </c>
      <c r="C5694" s="3">
        <v>41306.393055555556</v>
      </c>
      <c r="D5694" s="4">
        <f t="shared" si="440"/>
        <v>2013</v>
      </c>
      <c r="E5694" s="4">
        <f t="shared" si="441"/>
        <v>2</v>
      </c>
      <c r="F5694" s="4">
        <f t="shared" si="442"/>
        <v>1</v>
      </c>
      <c r="G5694" s="4">
        <f t="shared" si="443"/>
        <v>9</v>
      </c>
      <c r="H5694" s="4" t="str">
        <f t="shared" si="444"/>
        <v>金</v>
      </c>
      <c r="I5694">
        <v>-73.981134999999995</v>
      </c>
      <c r="J5694">
        <v>40.781824999999998</v>
      </c>
      <c r="K5694">
        <v>-73.962434999999999</v>
      </c>
      <c r="L5694">
        <v>40.781222</v>
      </c>
      <c r="M5694">
        <v>1</v>
      </c>
      <c r="N5694">
        <v>1.5776844800511933</v>
      </c>
    </row>
    <row r="5695" spans="1:14" x14ac:dyDescent="0.2">
      <c r="A5695" s="1">
        <v>1.9293981481481485E-2</v>
      </c>
      <c r="B5695">
        <v>4</v>
      </c>
      <c r="C5695" s="3">
        <v>41432.143750000003</v>
      </c>
      <c r="D5695" s="4">
        <f t="shared" si="440"/>
        <v>2013</v>
      </c>
      <c r="E5695" s="4">
        <f t="shared" si="441"/>
        <v>6</v>
      </c>
      <c r="F5695" s="4">
        <f t="shared" si="442"/>
        <v>7</v>
      </c>
      <c r="G5695" s="4">
        <f t="shared" si="443"/>
        <v>3</v>
      </c>
      <c r="H5695" s="4" t="str">
        <f t="shared" si="444"/>
        <v>金</v>
      </c>
      <c r="I5695">
        <v>-74.005264999999994</v>
      </c>
      <c r="J5695">
        <v>40.743473999999999</v>
      </c>
      <c r="K5695">
        <v>-74.002064000000004</v>
      </c>
      <c r="L5695">
        <v>40.747489999999999</v>
      </c>
      <c r="M5695">
        <v>2</v>
      </c>
      <c r="N5695">
        <v>0.52224756630877056</v>
      </c>
    </row>
    <row r="5696" spans="1:14" x14ac:dyDescent="0.2">
      <c r="A5696" s="1">
        <v>3.3518518518518517E-2</v>
      </c>
      <c r="B5696">
        <v>25</v>
      </c>
      <c r="C5696" s="3">
        <v>41454.991666666669</v>
      </c>
      <c r="D5696" s="4">
        <f t="shared" si="440"/>
        <v>2013</v>
      </c>
      <c r="E5696" s="4">
        <f t="shared" si="441"/>
        <v>6</v>
      </c>
      <c r="F5696" s="4">
        <f t="shared" si="442"/>
        <v>29</v>
      </c>
      <c r="G5696" s="4">
        <f t="shared" si="443"/>
        <v>23</v>
      </c>
      <c r="H5696" s="4" t="str">
        <f t="shared" si="444"/>
        <v>土</v>
      </c>
      <c r="I5696">
        <v>-74.009377000000001</v>
      </c>
      <c r="J5696">
        <v>40.714832999999999</v>
      </c>
      <c r="K5696">
        <v>-73.954655000000002</v>
      </c>
      <c r="L5696">
        <v>40.778370000000002</v>
      </c>
      <c r="M5696">
        <v>1</v>
      </c>
      <c r="N5696">
        <v>8.4453876259610023</v>
      </c>
    </row>
    <row r="5697" spans="1:14" x14ac:dyDescent="0.2">
      <c r="A5697" s="1">
        <v>3.1828703703703706E-2</v>
      </c>
      <c r="B5697">
        <v>7.3</v>
      </c>
      <c r="C5697" s="3">
        <v>40302.614583333336</v>
      </c>
      <c r="D5697" s="4">
        <f t="shared" si="440"/>
        <v>2010</v>
      </c>
      <c r="E5697" s="4">
        <f t="shared" si="441"/>
        <v>5</v>
      </c>
      <c r="F5697" s="4">
        <f t="shared" si="442"/>
        <v>4</v>
      </c>
      <c r="G5697" s="4">
        <f t="shared" si="443"/>
        <v>14</v>
      </c>
      <c r="H5697" s="4" t="str">
        <f t="shared" si="444"/>
        <v>火</v>
      </c>
      <c r="I5697">
        <v>-73.995486999999997</v>
      </c>
      <c r="J5697">
        <v>40.749153999999997</v>
      </c>
      <c r="K5697">
        <v>-74.002699000000007</v>
      </c>
      <c r="L5697">
        <v>40.730628000000003</v>
      </c>
      <c r="M5697">
        <v>1</v>
      </c>
      <c r="N5697">
        <v>2.1501446078995943</v>
      </c>
    </row>
    <row r="5698" spans="1:14" x14ac:dyDescent="0.2">
      <c r="A5698" s="1">
        <v>1.3888888888888889E-3</v>
      </c>
      <c r="B5698">
        <v>7.7</v>
      </c>
      <c r="C5698" s="3">
        <v>40566.584722222222</v>
      </c>
      <c r="D5698" s="4">
        <f t="shared" si="440"/>
        <v>2011</v>
      </c>
      <c r="E5698" s="4">
        <f t="shared" si="441"/>
        <v>1</v>
      </c>
      <c r="F5698" s="4">
        <f t="shared" si="442"/>
        <v>23</v>
      </c>
      <c r="G5698" s="4">
        <f t="shared" si="443"/>
        <v>14</v>
      </c>
      <c r="H5698" s="4" t="str">
        <f t="shared" si="444"/>
        <v>日</v>
      </c>
      <c r="I5698">
        <v>-73.982635000000002</v>
      </c>
      <c r="J5698">
        <v>40.731237</v>
      </c>
      <c r="K5698">
        <v>-73.979527000000004</v>
      </c>
      <c r="L5698">
        <v>40.754956999999997</v>
      </c>
      <c r="M5698">
        <v>1</v>
      </c>
      <c r="N5698">
        <v>2.6534776561277522</v>
      </c>
    </row>
    <row r="5699" spans="1:14" x14ac:dyDescent="0.2">
      <c r="A5699" s="1">
        <v>5.3240740740740748E-3</v>
      </c>
      <c r="B5699">
        <v>10.9</v>
      </c>
      <c r="C5699" s="3">
        <v>41051.504861111112</v>
      </c>
      <c r="D5699" s="4">
        <f t="shared" ref="D5699:D5762" si="445">YEAR(C5699)</f>
        <v>2012</v>
      </c>
      <c r="E5699" s="4">
        <f t="shared" ref="E5699:E5762" si="446">MONTH(C5699)</f>
        <v>5</v>
      </c>
      <c r="F5699" s="4">
        <f t="shared" ref="F5699:F5762" si="447">DAY(C5699)</f>
        <v>22</v>
      </c>
      <c r="G5699" s="4">
        <f t="shared" ref="G5699:G5762" si="448">HOUR(C5699)</f>
        <v>12</v>
      </c>
      <c r="H5699" s="4" t="str">
        <f t="shared" ref="H5699:H5762" si="449">TEXT(C5699, "aaa")</f>
        <v>火</v>
      </c>
      <c r="I5699">
        <v>-73.956380999999993</v>
      </c>
      <c r="J5699">
        <v>40.784492</v>
      </c>
      <c r="K5699">
        <v>-73.953298000000004</v>
      </c>
      <c r="L5699">
        <v>40.771841000000002</v>
      </c>
      <c r="M5699">
        <v>2</v>
      </c>
      <c r="N5699">
        <v>1.4320813575023774</v>
      </c>
    </row>
    <row r="5700" spans="1:14" x14ac:dyDescent="0.2">
      <c r="A5700" s="1">
        <v>9.4907407407407406E-3</v>
      </c>
      <c r="B5700">
        <v>5.5</v>
      </c>
      <c r="C5700" s="3">
        <v>41275.842361111114</v>
      </c>
      <c r="D5700" s="4">
        <f t="shared" si="445"/>
        <v>2013</v>
      </c>
      <c r="E5700" s="4">
        <f t="shared" si="446"/>
        <v>1</v>
      </c>
      <c r="F5700" s="4">
        <f t="shared" si="447"/>
        <v>1</v>
      </c>
      <c r="G5700" s="4">
        <f t="shared" si="448"/>
        <v>20</v>
      </c>
      <c r="H5700" s="4" t="str">
        <f t="shared" si="449"/>
        <v>火</v>
      </c>
      <c r="I5700">
        <v>-73.978098000000003</v>
      </c>
      <c r="J5700">
        <v>40.729349999999997</v>
      </c>
      <c r="K5700">
        <v>-73.992897999999997</v>
      </c>
      <c r="L5700">
        <v>40.73171</v>
      </c>
      <c r="M5700">
        <v>1</v>
      </c>
      <c r="N5700">
        <v>1.2758170351768465</v>
      </c>
    </row>
    <row r="5701" spans="1:14" x14ac:dyDescent="0.2">
      <c r="A5701" s="1">
        <v>2.5694444444444447E-2</v>
      </c>
      <c r="B5701">
        <v>21.7</v>
      </c>
      <c r="C5701" s="3">
        <v>40440.150694444441</v>
      </c>
      <c r="D5701" s="4">
        <f t="shared" si="445"/>
        <v>2010</v>
      </c>
      <c r="E5701" s="4">
        <f t="shared" si="446"/>
        <v>9</v>
      </c>
      <c r="F5701" s="4">
        <f t="shared" si="447"/>
        <v>19</v>
      </c>
      <c r="G5701" s="4">
        <f t="shared" si="448"/>
        <v>3</v>
      </c>
      <c r="H5701" s="4" t="str">
        <f t="shared" si="449"/>
        <v>日</v>
      </c>
      <c r="I5701">
        <v>-73.995042999999995</v>
      </c>
      <c r="J5701">
        <v>40.739663</v>
      </c>
      <c r="K5701">
        <v>-73.995953</v>
      </c>
      <c r="L5701">
        <v>40.736167999999999</v>
      </c>
      <c r="M5701">
        <v>2</v>
      </c>
      <c r="N5701">
        <v>0.39656071356947697</v>
      </c>
    </row>
    <row r="5702" spans="1:14" x14ac:dyDescent="0.2">
      <c r="A5702" s="1">
        <v>8.819444444444444E-3</v>
      </c>
      <c r="B5702">
        <v>17.5</v>
      </c>
      <c r="C5702" s="3">
        <v>41641.591666666667</v>
      </c>
      <c r="D5702" s="4">
        <f t="shared" si="445"/>
        <v>2014</v>
      </c>
      <c r="E5702" s="4">
        <f t="shared" si="446"/>
        <v>1</v>
      </c>
      <c r="F5702" s="4">
        <f t="shared" si="447"/>
        <v>2</v>
      </c>
      <c r="G5702" s="4">
        <f t="shared" si="448"/>
        <v>14</v>
      </c>
      <c r="H5702" s="4" t="str">
        <f t="shared" si="449"/>
        <v>木</v>
      </c>
      <c r="I5702">
        <v>-73.960813999999999</v>
      </c>
      <c r="J5702">
        <v>40.776006000000002</v>
      </c>
      <c r="K5702">
        <v>-73.988283999999993</v>
      </c>
      <c r="L5702">
        <v>40.727718000000003</v>
      </c>
      <c r="M5702">
        <v>1</v>
      </c>
      <c r="N5702">
        <v>5.8533050181963295</v>
      </c>
    </row>
    <row r="5703" spans="1:14" x14ac:dyDescent="0.2">
      <c r="A5703" s="1">
        <v>2.1296296296296298E-3</v>
      </c>
      <c r="B5703">
        <v>15.5</v>
      </c>
      <c r="C5703" s="3">
        <v>42172.877083333333</v>
      </c>
      <c r="D5703" s="4">
        <f t="shared" si="445"/>
        <v>2015</v>
      </c>
      <c r="E5703" s="4">
        <f t="shared" si="446"/>
        <v>6</v>
      </c>
      <c r="F5703" s="4">
        <f t="shared" si="447"/>
        <v>17</v>
      </c>
      <c r="G5703" s="4">
        <f t="shared" si="448"/>
        <v>21</v>
      </c>
      <c r="H5703" s="4" t="str">
        <f t="shared" si="449"/>
        <v>水</v>
      </c>
      <c r="I5703">
        <v>-73.978332519999995</v>
      </c>
      <c r="J5703">
        <v>40.685386659999999</v>
      </c>
      <c r="K5703">
        <v>-74.007919310000005</v>
      </c>
      <c r="L5703">
        <v>40.717113490000003</v>
      </c>
      <c r="M5703">
        <v>2</v>
      </c>
      <c r="N5703">
        <v>4.3253200224592252</v>
      </c>
    </row>
    <row r="5704" spans="1:14" x14ac:dyDescent="0.2">
      <c r="A5704" s="1">
        <v>3.2418981481481479E-2</v>
      </c>
      <c r="B5704">
        <v>6.1</v>
      </c>
      <c r="C5704" s="3">
        <v>40453.531944444447</v>
      </c>
      <c r="D5704" s="4">
        <f t="shared" si="445"/>
        <v>2010</v>
      </c>
      <c r="E5704" s="4">
        <f t="shared" si="446"/>
        <v>10</v>
      </c>
      <c r="F5704" s="4">
        <f t="shared" si="447"/>
        <v>2</v>
      </c>
      <c r="G5704" s="4">
        <f t="shared" si="448"/>
        <v>12</v>
      </c>
      <c r="H5704" s="4" t="str">
        <f t="shared" si="449"/>
        <v>土</v>
      </c>
      <c r="I5704">
        <v>-73.984635999999995</v>
      </c>
      <c r="J5704">
        <v>40.736902000000001</v>
      </c>
      <c r="K5704">
        <v>-73.995626000000001</v>
      </c>
      <c r="L5704">
        <v>40.726813999999997</v>
      </c>
      <c r="M5704">
        <v>1</v>
      </c>
      <c r="N5704">
        <v>1.4562097102925584</v>
      </c>
    </row>
    <row r="5705" spans="1:14" x14ac:dyDescent="0.2">
      <c r="A5705" s="1">
        <v>1.3194444444444444E-2</v>
      </c>
      <c r="B5705">
        <v>32.1</v>
      </c>
      <c r="C5705" s="3">
        <v>40732.638194444444</v>
      </c>
      <c r="D5705" s="4">
        <f t="shared" si="445"/>
        <v>2011</v>
      </c>
      <c r="E5705" s="4">
        <f t="shared" si="446"/>
        <v>7</v>
      </c>
      <c r="F5705" s="4">
        <f t="shared" si="447"/>
        <v>8</v>
      </c>
      <c r="G5705" s="4">
        <f t="shared" si="448"/>
        <v>15</v>
      </c>
      <c r="H5705" s="4" t="str">
        <f t="shared" si="449"/>
        <v>金</v>
      </c>
      <c r="I5705">
        <v>-73.980457999999999</v>
      </c>
      <c r="J5705">
        <v>40.760553000000002</v>
      </c>
      <c r="K5705">
        <v>-73.873372000000003</v>
      </c>
      <c r="L5705">
        <v>40.774312000000002</v>
      </c>
      <c r="M5705">
        <v>1</v>
      </c>
      <c r="N5705">
        <v>9.1573795365771193</v>
      </c>
    </row>
    <row r="5706" spans="1:14" x14ac:dyDescent="0.2">
      <c r="A5706" s="1">
        <v>1.2499999999999999E-2</v>
      </c>
      <c r="B5706">
        <v>7.7</v>
      </c>
      <c r="C5706" s="3">
        <v>40947.387499999997</v>
      </c>
      <c r="D5706" s="4">
        <f t="shared" si="445"/>
        <v>2012</v>
      </c>
      <c r="E5706" s="4">
        <f t="shared" si="446"/>
        <v>2</v>
      </c>
      <c r="F5706" s="4">
        <f t="shared" si="447"/>
        <v>8</v>
      </c>
      <c r="G5706" s="4">
        <f t="shared" si="448"/>
        <v>9</v>
      </c>
      <c r="H5706" s="4" t="str">
        <f t="shared" si="449"/>
        <v>水</v>
      </c>
      <c r="I5706">
        <v>-73.984712000000002</v>
      </c>
      <c r="J5706">
        <v>40.764966999999999</v>
      </c>
      <c r="K5706">
        <v>-73.987871999999996</v>
      </c>
      <c r="L5706">
        <v>40.775041999999999</v>
      </c>
      <c r="M5706">
        <v>1</v>
      </c>
      <c r="N5706">
        <v>1.1527506005764416</v>
      </c>
    </row>
    <row r="5707" spans="1:14" x14ac:dyDescent="0.2">
      <c r="A5707" s="1">
        <v>3.125E-2</v>
      </c>
      <c r="B5707">
        <v>6.1</v>
      </c>
      <c r="C5707" s="3">
        <v>40972.822916666664</v>
      </c>
      <c r="D5707" s="4">
        <f t="shared" si="445"/>
        <v>2012</v>
      </c>
      <c r="E5707" s="4">
        <f t="shared" si="446"/>
        <v>3</v>
      </c>
      <c r="F5707" s="4">
        <f t="shared" si="447"/>
        <v>4</v>
      </c>
      <c r="G5707" s="4">
        <f t="shared" si="448"/>
        <v>19</v>
      </c>
      <c r="H5707" s="4" t="str">
        <f t="shared" si="449"/>
        <v>日</v>
      </c>
      <c r="I5707">
        <v>-73.990290000000002</v>
      </c>
      <c r="J5707">
        <v>40.761633000000003</v>
      </c>
      <c r="K5707">
        <v>-73.988534999999999</v>
      </c>
      <c r="L5707">
        <v>40.750207000000003</v>
      </c>
      <c r="M5707">
        <v>2</v>
      </c>
      <c r="N5707">
        <v>1.280516777785554</v>
      </c>
    </row>
    <row r="5708" spans="1:14" x14ac:dyDescent="0.2">
      <c r="A5708" s="1">
        <v>2.2916666666666669E-2</v>
      </c>
      <c r="B5708">
        <v>5.7</v>
      </c>
      <c r="C5708" s="3">
        <v>41096.439583333333</v>
      </c>
      <c r="D5708" s="4">
        <f t="shared" si="445"/>
        <v>2012</v>
      </c>
      <c r="E5708" s="4">
        <f t="shared" si="446"/>
        <v>7</v>
      </c>
      <c r="F5708" s="4">
        <f t="shared" si="447"/>
        <v>6</v>
      </c>
      <c r="G5708" s="4">
        <f t="shared" si="448"/>
        <v>10</v>
      </c>
      <c r="H5708" s="4" t="str">
        <f t="shared" si="449"/>
        <v>金</v>
      </c>
      <c r="I5708">
        <v>-73.981319999999997</v>
      </c>
      <c r="J5708">
        <v>40.732945000000001</v>
      </c>
      <c r="K5708">
        <v>-73.988844999999998</v>
      </c>
      <c r="L5708">
        <v>40.741264999999999</v>
      </c>
      <c r="M5708">
        <v>3</v>
      </c>
      <c r="N5708">
        <v>1.1227977380342646</v>
      </c>
    </row>
    <row r="5709" spans="1:14" x14ac:dyDescent="0.2">
      <c r="A5709" s="1">
        <v>1.0416666666666666E-2</v>
      </c>
      <c r="B5709">
        <v>6.1</v>
      </c>
      <c r="C5709" s="3">
        <v>39955.96875</v>
      </c>
      <c r="D5709" s="4">
        <f t="shared" si="445"/>
        <v>2009</v>
      </c>
      <c r="E5709" s="4">
        <f t="shared" si="446"/>
        <v>5</v>
      </c>
      <c r="F5709" s="4">
        <f t="shared" si="447"/>
        <v>22</v>
      </c>
      <c r="G5709" s="4">
        <f t="shared" si="448"/>
        <v>23</v>
      </c>
      <c r="H5709" s="4" t="str">
        <f t="shared" si="449"/>
        <v>金</v>
      </c>
      <c r="I5709">
        <v>-73.98039</v>
      </c>
      <c r="J5709">
        <v>40.742378000000002</v>
      </c>
      <c r="K5709">
        <v>-73.996823000000006</v>
      </c>
      <c r="L5709">
        <v>40.743723000000003</v>
      </c>
      <c r="M5709">
        <v>1</v>
      </c>
      <c r="N5709">
        <v>1.3940322835542462</v>
      </c>
    </row>
    <row r="5710" spans="1:14" x14ac:dyDescent="0.2">
      <c r="A5710" s="1">
        <v>9.8032407407407408E-3</v>
      </c>
      <c r="B5710">
        <v>6.9</v>
      </c>
      <c r="C5710" s="3">
        <v>40132.134722222225</v>
      </c>
      <c r="D5710" s="4">
        <f t="shared" si="445"/>
        <v>2009</v>
      </c>
      <c r="E5710" s="4">
        <f t="shared" si="446"/>
        <v>11</v>
      </c>
      <c r="F5710" s="4">
        <f t="shared" si="447"/>
        <v>15</v>
      </c>
      <c r="G5710" s="4">
        <f t="shared" si="448"/>
        <v>3</v>
      </c>
      <c r="H5710" s="4" t="str">
        <f t="shared" si="449"/>
        <v>日</v>
      </c>
      <c r="I5710">
        <v>-73.958487000000005</v>
      </c>
      <c r="J5710">
        <v>40.715139000000001</v>
      </c>
      <c r="K5710">
        <v>-73.960283000000004</v>
      </c>
      <c r="L5710">
        <v>40.698501999999998</v>
      </c>
      <c r="M5710">
        <v>1</v>
      </c>
      <c r="N5710">
        <v>1.8582133138321129</v>
      </c>
    </row>
    <row r="5711" spans="1:14" x14ac:dyDescent="0.2">
      <c r="A5711" s="1">
        <v>2.0011574074074074E-2</v>
      </c>
      <c r="B5711">
        <v>4.5</v>
      </c>
      <c r="C5711" s="3">
        <v>40677.019444444442</v>
      </c>
      <c r="D5711" s="4">
        <f t="shared" si="445"/>
        <v>2011</v>
      </c>
      <c r="E5711" s="4">
        <f t="shared" si="446"/>
        <v>5</v>
      </c>
      <c r="F5711" s="4">
        <f t="shared" si="447"/>
        <v>14</v>
      </c>
      <c r="G5711" s="4">
        <f t="shared" si="448"/>
        <v>0</v>
      </c>
      <c r="H5711" s="4" t="str">
        <f t="shared" si="449"/>
        <v>土</v>
      </c>
      <c r="I5711">
        <v>-73.977688000000001</v>
      </c>
      <c r="J5711">
        <v>40.752080999999997</v>
      </c>
      <c r="K5711">
        <v>-73.989433000000005</v>
      </c>
      <c r="L5711">
        <v>40.758201</v>
      </c>
      <c r="M5711">
        <v>1</v>
      </c>
      <c r="N5711">
        <v>1.2020930758397013</v>
      </c>
    </row>
    <row r="5712" spans="1:14" x14ac:dyDescent="0.2">
      <c r="A5712" s="1">
        <v>3.6805555555555557E-2</v>
      </c>
      <c r="B5712">
        <v>14.9</v>
      </c>
      <c r="C5712" s="3">
        <v>40957.995138888888</v>
      </c>
      <c r="D5712" s="4">
        <f t="shared" si="445"/>
        <v>2012</v>
      </c>
      <c r="E5712" s="4">
        <f t="shared" si="446"/>
        <v>2</v>
      </c>
      <c r="F5712" s="4">
        <f t="shared" si="447"/>
        <v>18</v>
      </c>
      <c r="G5712" s="4">
        <f t="shared" si="448"/>
        <v>23</v>
      </c>
      <c r="H5712" s="4" t="str">
        <f t="shared" si="449"/>
        <v>土</v>
      </c>
      <c r="I5712">
        <v>-73.979510000000005</v>
      </c>
      <c r="J5712">
        <v>40.677881999999997</v>
      </c>
      <c r="K5712">
        <v>-73.970798000000002</v>
      </c>
      <c r="L5712">
        <v>40.695892000000001</v>
      </c>
      <c r="M5712">
        <v>5</v>
      </c>
      <c r="N5712">
        <v>2.1354825384141511</v>
      </c>
    </row>
    <row r="5713" spans="1:14" x14ac:dyDescent="0.2">
      <c r="A5713" s="1">
        <v>6.9444444444444447E-4</v>
      </c>
      <c r="B5713">
        <v>5.3</v>
      </c>
      <c r="C5713" s="3">
        <v>40998.417361111111</v>
      </c>
      <c r="D5713" s="4">
        <f t="shared" si="445"/>
        <v>2012</v>
      </c>
      <c r="E5713" s="4">
        <f t="shared" si="446"/>
        <v>3</v>
      </c>
      <c r="F5713" s="4">
        <f t="shared" si="447"/>
        <v>30</v>
      </c>
      <c r="G5713" s="4">
        <f t="shared" si="448"/>
        <v>10</v>
      </c>
      <c r="H5713" s="4" t="str">
        <f t="shared" si="449"/>
        <v>金</v>
      </c>
      <c r="I5713">
        <v>-73.967352000000005</v>
      </c>
      <c r="J5713">
        <v>40.788117999999997</v>
      </c>
      <c r="K5713">
        <v>-73.98066</v>
      </c>
      <c r="L5713">
        <v>40.778216999999998</v>
      </c>
      <c r="M5713">
        <v>1</v>
      </c>
      <c r="N5713">
        <v>1.5725963945660122</v>
      </c>
    </row>
    <row r="5714" spans="1:14" x14ac:dyDescent="0.2">
      <c r="A5714" s="1">
        <v>2.7777777777777776E-2</v>
      </c>
      <c r="B5714">
        <v>4.5</v>
      </c>
      <c r="C5714" s="3">
        <v>41552.277777777781</v>
      </c>
      <c r="D5714" s="4">
        <f t="shared" si="445"/>
        <v>2013</v>
      </c>
      <c r="E5714" s="4">
        <f t="shared" si="446"/>
        <v>10</v>
      </c>
      <c r="F5714" s="4">
        <f t="shared" si="447"/>
        <v>5</v>
      </c>
      <c r="G5714" s="4">
        <f t="shared" si="448"/>
        <v>6</v>
      </c>
      <c r="H5714" s="4" t="str">
        <f t="shared" si="449"/>
        <v>土</v>
      </c>
      <c r="I5714">
        <v>-73.949543000000006</v>
      </c>
      <c r="J5714">
        <v>40.772725000000001</v>
      </c>
      <c r="K5714">
        <v>-73.959253000000004</v>
      </c>
      <c r="L5714">
        <v>40.774526999999999</v>
      </c>
      <c r="M5714">
        <v>1</v>
      </c>
      <c r="N5714">
        <v>0.8427910317212417</v>
      </c>
    </row>
    <row r="5715" spans="1:14" x14ac:dyDescent="0.2">
      <c r="A5715" s="1">
        <v>2.3020833333333334E-2</v>
      </c>
      <c r="B5715">
        <v>8.1</v>
      </c>
      <c r="C5715" s="3">
        <v>40359.564583333333</v>
      </c>
      <c r="D5715" s="4">
        <f t="shared" si="445"/>
        <v>2010</v>
      </c>
      <c r="E5715" s="4">
        <f t="shared" si="446"/>
        <v>6</v>
      </c>
      <c r="F5715" s="4">
        <f t="shared" si="447"/>
        <v>30</v>
      </c>
      <c r="G5715" s="4">
        <f t="shared" si="448"/>
        <v>13</v>
      </c>
      <c r="H5715" s="4" t="str">
        <f t="shared" si="449"/>
        <v>水</v>
      </c>
      <c r="I5715">
        <v>-73.994866999999999</v>
      </c>
      <c r="J5715">
        <v>40.727361000000002</v>
      </c>
      <c r="K5715">
        <v>-73.995894000000007</v>
      </c>
      <c r="L5715">
        <v>40.736876000000002</v>
      </c>
      <c r="M5715">
        <v>1</v>
      </c>
      <c r="N5715">
        <v>1.0627418456117519</v>
      </c>
    </row>
    <row r="5716" spans="1:14" x14ac:dyDescent="0.2">
      <c r="A5716" s="1">
        <v>1.3194444444444444E-2</v>
      </c>
      <c r="B5716">
        <v>13.7</v>
      </c>
      <c r="C5716" s="3">
        <v>40885.47152777778</v>
      </c>
      <c r="D5716" s="4">
        <f t="shared" si="445"/>
        <v>2011</v>
      </c>
      <c r="E5716" s="4">
        <f t="shared" si="446"/>
        <v>12</v>
      </c>
      <c r="F5716" s="4">
        <f t="shared" si="447"/>
        <v>8</v>
      </c>
      <c r="G5716" s="4">
        <f t="shared" si="448"/>
        <v>11</v>
      </c>
      <c r="H5716" s="4" t="str">
        <f t="shared" si="449"/>
        <v>木</v>
      </c>
      <c r="I5716">
        <v>-73.983369999999994</v>
      </c>
      <c r="J5716">
        <v>40.758499999999998</v>
      </c>
      <c r="K5716">
        <v>-73.982652999999999</v>
      </c>
      <c r="L5716">
        <v>40.759388000000001</v>
      </c>
      <c r="M5716">
        <v>5</v>
      </c>
      <c r="N5716">
        <v>0.11587405016390391</v>
      </c>
    </row>
    <row r="5717" spans="1:14" x14ac:dyDescent="0.2">
      <c r="A5717" s="1">
        <v>2.7951388888888887E-2</v>
      </c>
      <c r="B5717">
        <v>6.9</v>
      </c>
      <c r="C5717" s="3">
        <v>41099.861111111109</v>
      </c>
      <c r="D5717" s="4">
        <f t="shared" si="445"/>
        <v>2012</v>
      </c>
      <c r="E5717" s="4">
        <f t="shared" si="446"/>
        <v>7</v>
      </c>
      <c r="F5717" s="4">
        <f t="shared" si="447"/>
        <v>9</v>
      </c>
      <c r="G5717" s="4">
        <f t="shared" si="448"/>
        <v>20</v>
      </c>
      <c r="H5717" s="4" t="str">
        <f t="shared" si="449"/>
        <v>月</v>
      </c>
      <c r="I5717">
        <v>-73.985439</v>
      </c>
      <c r="J5717">
        <v>40.730128999999998</v>
      </c>
      <c r="K5717">
        <v>-74.007311999999999</v>
      </c>
      <c r="L5717">
        <v>40.739451000000003</v>
      </c>
      <c r="M5717">
        <v>1</v>
      </c>
      <c r="N5717">
        <v>2.1168197811829912</v>
      </c>
    </row>
    <row r="5718" spans="1:14" x14ac:dyDescent="0.2">
      <c r="A5718" s="1">
        <v>1.5439814814814816E-2</v>
      </c>
      <c r="B5718">
        <v>7</v>
      </c>
      <c r="C5718" s="3">
        <v>41689.348611111112</v>
      </c>
      <c r="D5718" s="4">
        <f t="shared" si="445"/>
        <v>2014</v>
      </c>
      <c r="E5718" s="4">
        <f t="shared" si="446"/>
        <v>2</v>
      </c>
      <c r="F5718" s="4">
        <f t="shared" si="447"/>
        <v>19</v>
      </c>
      <c r="G5718" s="4">
        <f t="shared" si="448"/>
        <v>8</v>
      </c>
      <c r="H5718" s="4" t="str">
        <f t="shared" si="449"/>
        <v>水</v>
      </c>
      <c r="I5718">
        <v>-73.996622000000002</v>
      </c>
      <c r="J5718">
        <v>40.742801</v>
      </c>
      <c r="K5718">
        <v>-74.005964000000006</v>
      </c>
      <c r="L5718">
        <v>40.723958000000003</v>
      </c>
      <c r="M5718">
        <v>1</v>
      </c>
      <c r="N5718">
        <v>2.2407318021699902</v>
      </c>
    </row>
    <row r="5719" spans="1:14" x14ac:dyDescent="0.2">
      <c r="A5719" s="1">
        <v>3.9583333333333331E-2</v>
      </c>
      <c r="B5719">
        <v>32</v>
      </c>
      <c r="C5719" s="3">
        <v>41588.997916666667</v>
      </c>
      <c r="D5719" s="4">
        <f t="shared" si="445"/>
        <v>2013</v>
      </c>
      <c r="E5719" s="4">
        <f t="shared" si="446"/>
        <v>11</v>
      </c>
      <c r="F5719" s="4">
        <f t="shared" si="447"/>
        <v>10</v>
      </c>
      <c r="G5719" s="4">
        <f t="shared" si="448"/>
        <v>23</v>
      </c>
      <c r="H5719" s="4" t="str">
        <f t="shared" si="449"/>
        <v>日</v>
      </c>
      <c r="I5719">
        <v>-73.776775000000001</v>
      </c>
      <c r="J5719">
        <v>40.645217000000002</v>
      </c>
      <c r="K5719">
        <v>-73.882356999999999</v>
      </c>
      <c r="L5719">
        <v>40.723385</v>
      </c>
      <c r="M5719">
        <v>1</v>
      </c>
      <c r="N5719">
        <v>12.456103155792174</v>
      </c>
    </row>
    <row r="5720" spans="1:14" x14ac:dyDescent="0.2">
      <c r="A5720" s="1">
        <v>1.2395833333333335E-2</v>
      </c>
      <c r="B5720">
        <v>13</v>
      </c>
      <c r="C5720" s="3">
        <v>41587.928472222222</v>
      </c>
      <c r="D5720" s="4">
        <f t="shared" si="445"/>
        <v>2013</v>
      </c>
      <c r="E5720" s="4">
        <f t="shared" si="446"/>
        <v>11</v>
      </c>
      <c r="F5720" s="4">
        <f t="shared" si="447"/>
        <v>9</v>
      </c>
      <c r="G5720" s="4">
        <f t="shared" si="448"/>
        <v>22</v>
      </c>
      <c r="H5720" s="4" t="str">
        <f t="shared" si="449"/>
        <v>土</v>
      </c>
      <c r="I5720">
        <v>-73.985375000000005</v>
      </c>
      <c r="J5720">
        <v>40.773595</v>
      </c>
      <c r="K5720">
        <v>-73.979296000000005</v>
      </c>
      <c r="L5720">
        <v>40.747007000000004</v>
      </c>
      <c r="M5720">
        <v>1</v>
      </c>
      <c r="N5720">
        <v>3.003818590145483</v>
      </c>
    </row>
    <row r="5721" spans="1:14" x14ac:dyDescent="0.2">
      <c r="A5721" s="1">
        <v>3.5416666666666666E-2</v>
      </c>
      <c r="B5721">
        <v>8.5</v>
      </c>
      <c r="C5721" s="3">
        <v>40114.57708333333</v>
      </c>
      <c r="D5721" s="4">
        <f t="shared" si="445"/>
        <v>2009</v>
      </c>
      <c r="E5721" s="4">
        <f t="shared" si="446"/>
        <v>10</v>
      </c>
      <c r="F5721" s="4">
        <f t="shared" si="447"/>
        <v>28</v>
      </c>
      <c r="G5721" s="4">
        <f t="shared" si="448"/>
        <v>13</v>
      </c>
      <c r="H5721" s="4" t="str">
        <f t="shared" si="449"/>
        <v>水</v>
      </c>
      <c r="I5721">
        <v>-73.97748</v>
      </c>
      <c r="J5721">
        <v>40.780042999999999</v>
      </c>
      <c r="K5721">
        <v>-73.969426999999996</v>
      </c>
      <c r="L5721">
        <v>40.763629999999999</v>
      </c>
      <c r="M5721">
        <v>5</v>
      </c>
      <c r="N5721">
        <v>1.9491413655114107</v>
      </c>
    </row>
    <row r="5722" spans="1:14" x14ac:dyDescent="0.2">
      <c r="A5722" s="1">
        <v>2.5416666666666667E-2</v>
      </c>
      <c r="B5722">
        <v>3.3</v>
      </c>
      <c r="C5722" s="3">
        <v>40439.941666666666</v>
      </c>
      <c r="D5722" s="4">
        <f t="shared" si="445"/>
        <v>2010</v>
      </c>
      <c r="E5722" s="4">
        <f t="shared" si="446"/>
        <v>9</v>
      </c>
      <c r="F5722" s="4">
        <f t="shared" si="447"/>
        <v>18</v>
      </c>
      <c r="G5722" s="4">
        <f t="shared" si="448"/>
        <v>22</v>
      </c>
      <c r="H5722" s="4" t="str">
        <f t="shared" si="449"/>
        <v>土</v>
      </c>
      <c r="I5722">
        <v>-73.965860000000006</v>
      </c>
      <c r="J5722">
        <v>40.795299999999997</v>
      </c>
      <c r="K5722">
        <v>-73.965992</v>
      </c>
      <c r="L5722">
        <v>40.803108000000002</v>
      </c>
      <c r="M5722">
        <v>1</v>
      </c>
      <c r="N5722">
        <v>0.86925376168808199</v>
      </c>
    </row>
    <row r="5723" spans="1:14" x14ac:dyDescent="0.2">
      <c r="A5723" s="1">
        <v>3.2662037037037038E-2</v>
      </c>
      <c r="B5723">
        <v>8.5</v>
      </c>
      <c r="C5723" s="3">
        <v>41172.699305555558</v>
      </c>
      <c r="D5723" s="4">
        <f t="shared" si="445"/>
        <v>2012</v>
      </c>
      <c r="E5723" s="4">
        <f t="shared" si="446"/>
        <v>9</v>
      </c>
      <c r="F5723" s="4">
        <f t="shared" si="447"/>
        <v>20</v>
      </c>
      <c r="G5723" s="4">
        <f t="shared" si="448"/>
        <v>16</v>
      </c>
      <c r="H5723" s="4" t="str">
        <f t="shared" si="449"/>
        <v>木</v>
      </c>
      <c r="I5723">
        <v>-73.961859000000004</v>
      </c>
      <c r="J5723">
        <v>40.773688999999997</v>
      </c>
      <c r="K5723">
        <v>-73.980091999999999</v>
      </c>
      <c r="L5723">
        <v>40.780914000000003</v>
      </c>
      <c r="M5723">
        <v>3</v>
      </c>
      <c r="N5723">
        <v>1.7347067982507278</v>
      </c>
    </row>
    <row r="5724" spans="1:14" x14ac:dyDescent="0.2">
      <c r="A5724" s="1">
        <v>4.2824074074074075E-4</v>
      </c>
      <c r="B5724">
        <v>9.5</v>
      </c>
      <c r="C5724" s="3">
        <v>41432.833333333336</v>
      </c>
      <c r="D5724" s="4">
        <f t="shared" si="445"/>
        <v>2013</v>
      </c>
      <c r="E5724" s="4">
        <f t="shared" si="446"/>
        <v>6</v>
      </c>
      <c r="F5724" s="4">
        <f t="shared" si="447"/>
        <v>7</v>
      </c>
      <c r="G5724" s="4">
        <f t="shared" si="448"/>
        <v>20</v>
      </c>
      <c r="H5724" s="4" t="str">
        <f t="shared" si="449"/>
        <v>金</v>
      </c>
      <c r="I5724">
        <v>-73.994956000000002</v>
      </c>
      <c r="J5724">
        <v>40.740023000000001</v>
      </c>
      <c r="K5724">
        <v>-73.977783000000002</v>
      </c>
      <c r="L5724">
        <v>40.725456999999999</v>
      </c>
      <c r="M5724">
        <v>1</v>
      </c>
      <c r="N5724">
        <v>2.1743166105395186</v>
      </c>
    </row>
    <row r="5725" spans="1:14" x14ac:dyDescent="0.2">
      <c r="A5725" s="1">
        <v>9.780092592592592E-3</v>
      </c>
      <c r="B5725">
        <v>7.5</v>
      </c>
      <c r="C5725" s="3">
        <v>42067.843055555553</v>
      </c>
      <c r="D5725" s="4">
        <f t="shared" si="445"/>
        <v>2015</v>
      </c>
      <c r="E5725" s="4">
        <f t="shared" si="446"/>
        <v>3</v>
      </c>
      <c r="F5725" s="4">
        <f t="shared" si="447"/>
        <v>4</v>
      </c>
      <c r="G5725" s="4">
        <f t="shared" si="448"/>
        <v>20</v>
      </c>
      <c r="H5725" s="4" t="str">
        <f t="shared" si="449"/>
        <v>水</v>
      </c>
      <c r="I5725">
        <v>-74.002296450000003</v>
      </c>
      <c r="J5725">
        <v>40.726551059999998</v>
      </c>
      <c r="K5725">
        <v>-73.999992370000001</v>
      </c>
      <c r="L5725">
        <v>40.742748259999999</v>
      </c>
      <c r="M5725">
        <v>1</v>
      </c>
      <c r="N5725">
        <v>1.8135083864737511</v>
      </c>
    </row>
    <row r="5726" spans="1:14" x14ac:dyDescent="0.2">
      <c r="A5726" s="1">
        <v>3.5416666666666666E-2</v>
      </c>
      <c r="B5726">
        <v>7.7</v>
      </c>
      <c r="C5726" s="3">
        <v>40151.785416666666</v>
      </c>
      <c r="D5726" s="4">
        <f t="shared" si="445"/>
        <v>2009</v>
      </c>
      <c r="E5726" s="4">
        <f t="shared" si="446"/>
        <v>12</v>
      </c>
      <c r="F5726" s="4">
        <f t="shared" si="447"/>
        <v>4</v>
      </c>
      <c r="G5726" s="4">
        <f t="shared" si="448"/>
        <v>18</v>
      </c>
      <c r="H5726" s="4" t="str">
        <f t="shared" si="449"/>
        <v>金</v>
      </c>
      <c r="I5726">
        <v>-73.986850000000004</v>
      </c>
      <c r="J5726">
        <v>40.751150000000003</v>
      </c>
      <c r="K5726">
        <v>-74.003628000000006</v>
      </c>
      <c r="L5726">
        <v>40.738272000000002</v>
      </c>
      <c r="M5726">
        <v>5</v>
      </c>
      <c r="N5726">
        <v>2.0143091686306382</v>
      </c>
    </row>
    <row r="5727" spans="1:14" x14ac:dyDescent="0.2">
      <c r="A5727" s="1">
        <v>1.6666666666666666E-2</v>
      </c>
      <c r="B5727">
        <v>4.9000000000000004</v>
      </c>
      <c r="C5727" s="3">
        <v>40306.35</v>
      </c>
      <c r="D5727" s="4">
        <f t="shared" si="445"/>
        <v>2010</v>
      </c>
      <c r="E5727" s="4">
        <f t="shared" si="446"/>
        <v>5</v>
      </c>
      <c r="F5727" s="4">
        <f t="shared" si="447"/>
        <v>8</v>
      </c>
      <c r="G5727" s="4">
        <f t="shared" si="448"/>
        <v>8</v>
      </c>
      <c r="H5727" s="4" t="str">
        <f t="shared" si="449"/>
        <v>土</v>
      </c>
      <c r="I5727">
        <v>-73.992052000000001</v>
      </c>
      <c r="J5727">
        <v>40.725476999999998</v>
      </c>
      <c r="K5727">
        <v>-73.991950000000003</v>
      </c>
      <c r="L5727">
        <v>40.734811999999998</v>
      </c>
      <c r="M5727">
        <v>1</v>
      </c>
      <c r="N5727">
        <v>1.0392030685315796</v>
      </c>
    </row>
    <row r="5728" spans="1:14" x14ac:dyDescent="0.2">
      <c r="A5728" s="1">
        <v>2.7696759259259258E-2</v>
      </c>
      <c r="B5728">
        <v>12.5</v>
      </c>
      <c r="C5728" s="3">
        <v>40337.818749999999</v>
      </c>
      <c r="D5728" s="4">
        <f t="shared" si="445"/>
        <v>2010</v>
      </c>
      <c r="E5728" s="4">
        <f t="shared" si="446"/>
        <v>6</v>
      </c>
      <c r="F5728" s="4">
        <f t="shared" si="447"/>
        <v>8</v>
      </c>
      <c r="G5728" s="4">
        <f t="shared" si="448"/>
        <v>19</v>
      </c>
      <c r="H5728" s="4" t="str">
        <f t="shared" si="449"/>
        <v>火</v>
      </c>
      <c r="I5728">
        <v>-73.963387999999995</v>
      </c>
      <c r="J5728">
        <v>40.774552999999997</v>
      </c>
      <c r="K5728">
        <v>-73.969932</v>
      </c>
      <c r="L5728">
        <v>40.794615999999998</v>
      </c>
      <c r="M5728">
        <v>1</v>
      </c>
      <c r="N5728">
        <v>2.3005062520187409</v>
      </c>
    </row>
    <row r="5729" spans="1:14" x14ac:dyDescent="0.2">
      <c r="A5729" s="1">
        <v>1.7037037037037038E-2</v>
      </c>
      <c r="B5729">
        <v>12.1</v>
      </c>
      <c r="C5729" s="3">
        <v>41079.433333333334</v>
      </c>
      <c r="D5729" s="4">
        <f t="shared" si="445"/>
        <v>2012</v>
      </c>
      <c r="E5729" s="4">
        <f t="shared" si="446"/>
        <v>6</v>
      </c>
      <c r="F5729" s="4">
        <f t="shared" si="447"/>
        <v>19</v>
      </c>
      <c r="G5729" s="4">
        <f t="shared" si="448"/>
        <v>10</v>
      </c>
      <c r="H5729" s="4" t="str">
        <f t="shared" si="449"/>
        <v>火</v>
      </c>
      <c r="I5729">
        <v>-73.952157</v>
      </c>
      <c r="J5729">
        <v>40.768926999999998</v>
      </c>
      <c r="K5729">
        <v>-73.992379999999997</v>
      </c>
      <c r="L5729">
        <v>40.738101999999998</v>
      </c>
      <c r="M5729">
        <v>1</v>
      </c>
      <c r="N5729">
        <v>4.8248966311095938</v>
      </c>
    </row>
    <row r="5730" spans="1:14" x14ac:dyDescent="0.2">
      <c r="A5730" s="1">
        <v>1.3888888888888889E-3</v>
      </c>
      <c r="B5730">
        <v>5.5</v>
      </c>
      <c r="C5730" s="3">
        <v>41438.001388888886</v>
      </c>
      <c r="D5730" s="4">
        <f t="shared" si="445"/>
        <v>2013</v>
      </c>
      <c r="E5730" s="4">
        <f t="shared" si="446"/>
        <v>6</v>
      </c>
      <c r="F5730" s="4">
        <f t="shared" si="447"/>
        <v>13</v>
      </c>
      <c r="G5730" s="4">
        <f t="shared" si="448"/>
        <v>0</v>
      </c>
      <c r="H5730" s="4" t="str">
        <f t="shared" si="449"/>
        <v>木</v>
      </c>
      <c r="I5730">
        <v>-74.002409999999998</v>
      </c>
      <c r="J5730">
        <v>40.733246999999999</v>
      </c>
      <c r="K5730">
        <v>-74.007047</v>
      </c>
      <c r="L5730">
        <v>40.743865</v>
      </c>
      <c r="M5730">
        <v>6</v>
      </c>
      <c r="N5730">
        <v>1.2450184905066175</v>
      </c>
    </row>
    <row r="5731" spans="1:14" x14ac:dyDescent="0.2">
      <c r="A5731" s="1">
        <v>1.2662037037037039E-2</v>
      </c>
      <c r="B5731">
        <v>12.5</v>
      </c>
      <c r="C5731" s="3">
        <v>41476.095833333333</v>
      </c>
      <c r="D5731" s="4">
        <f t="shared" si="445"/>
        <v>2013</v>
      </c>
      <c r="E5731" s="4">
        <f t="shared" si="446"/>
        <v>7</v>
      </c>
      <c r="F5731" s="4">
        <f t="shared" si="447"/>
        <v>21</v>
      </c>
      <c r="G5731" s="4">
        <f t="shared" si="448"/>
        <v>2</v>
      </c>
      <c r="H5731" s="4" t="str">
        <f t="shared" si="449"/>
        <v>日</v>
      </c>
      <c r="I5731">
        <v>-73.987712999999999</v>
      </c>
      <c r="J5731">
        <v>40.732545000000002</v>
      </c>
      <c r="K5731">
        <v>-73.952934999999997</v>
      </c>
      <c r="L5731">
        <v>40.780368000000003</v>
      </c>
      <c r="M5731">
        <v>1</v>
      </c>
      <c r="N5731">
        <v>6.0779294701524185</v>
      </c>
    </row>
    <row r="5732" spans="1:14" x14ac:dyDescent="0.2">
      <c r="A5732" s="1">
        <v>5.9375000000000009E-3</v>
      </c>
      <c r="B5732">
        <v>12</v>
      </c>
      <c r="C5732" s="3">
        <v>41848.422222222223</v>
      </c>
      <c r="D5732" s="4">
        <f t="shared" si="445"/>
        <v>2014</v>
      </c>
      <c r="E5732" s="4">
        <f t="shared" si="446"/>
        <v>7</v>
      </c>
      <c r="F5732" s="4">
        <f t="shared" si="447"/>
        <v>28</v>
      </c>
      <c r="G5732" s="4">
        <f t="shared" si="448"/>
        <v>10</v>
      </c>
      <c r="H5732" s="4" t="str">
        <f t="shared" si="449"/>
        <v>月</v>
      </c>
      <c r="I5732">
        <v>-73.994380000000007</v>
      </c>
      <c r="J5732">
        <v>40.750943999999997</v>
      </c>
      <c r="K5732">
        <v>-73.969521999999998</v>
      </c>
      <c r="L5732">
        <v>40.752155000000002</v>
      </c>
      <c r="M5732">
        <v>1</v>
      </c>
      <c r="N5732">
        <v>2.1005999146031833</v>
      </c>
    </row>
    <row r="5733" spans="1:14" x14ac:dyDescent="0.2">
      <c r="A5733" s="1">
        <v>8.113425925925925E-3</v>
      </c>
      <c r="B5733">
        <v>6.9</v>
      </c>
      <c r="C5733" s="3">
        <v>40524.46597222222</v>
      </c>
      <c r="D5733" s="4">
        <f t="shared" si="445"/>
        <v>2010</v>
      </c>
      <c r="E5733" s="4">
        <f t="shared" si="446"/>
        <v>12</v>
      </c>
      <c r="F5733" s="4">
        <f t="shared" si="447"/>
        <v>12</v>
      </c>
      <c r="G5733" s="4">
        <f t="shared" si="448"/>
        <v>11</v>
      </c>
      <c r="H5733" s="4" t="str">
        <f t="shared" si="449"/>
        <v>日</v>
      </c>
      <c r="I5733">
        <v>-73.984156999999996</v>
      </c>
      <c r="J5733">
        <v>40.755206000000001</v>
      </c>
      <c r="K5733">
        <v>-73.973491999999993</v>
      </c>
      <c r="L5733">
        <v>40.764668999999998</v>
      </c>
      <c r="M5733">
        <v>3</v>
      </c>
      <c r="N5733">
        <v>1.3850491423077227</v>
      </c>
    </row>
    <row r="5734" spans="1:14" x14ac:dyDescent="0.2">
      <c r="A5734" s="1">
        <v>3.4722222222222224E-2</v>
      </c>
      <c r="B5734">
        <v>12</v>
      </c>
      <c r="C5734" s="3">
        <v>41194.326388888891</v>
      </c>
      <c r="D5734" s="4">
        <f t="shared" si="445"/>
        <v>2012</v>
      </c>
      <c r="E5734" s="4">
        <f t="shared" si="446"/>
        <v>10</v>
      </c>
      <c r="F5734" s="4">
        <f t="shared" si="447"/>
        <v>12</v>
      </c>
      <c r="G5734" s="4">
        <f t="shared" si="448"/>
        <v>7</v>
      </c>
      <c r="H5734" s="4" t="str">
        <f t="shared" si="449"/>
        <v>金</v>
      </c>
      <c r="I5734">
        <v>-73.991384999999994</v>
      </c>
      <c r="J5734">
        <v>40.749782000000003</v>
      </c>
      <c r="K5734">
        <v>-73.967222000000007</v>
      </c>
      <c r="L5734">
        <v>40.760584999999999</v>
      </c>
      <c r="M5734">
        <v>2</v>
      </c>
      <c r="N5734">
        <v>2.3659704089917182</v>
      </c>
    </row>
    <row r="5735" spans="1:14" x14ac:dyDescent="0.2">
      <c r="A5735" s="1">
        <v>1.3888888888888889E-3</v>
      </c>
      <c r="B5735">
        <v>6</v>
      </c>
      <c r="C5735" s="3">
        <v>41496.876388888886</v>
      </c>
      <c r="D5735" s="4">
        <f t="shared" si="445"/>
        <v>2013</v>
      </c>
      <c r="E5735" s="4">
        <f t="shared" si="446"/>
        <v>8</v>
      </c>
      <c r="F5735" s="4">
        <f t="shared" si="447"/>
        <v>10</v>
      </c>
      <c r="G5735" s="4">
        <f t="shared" si="448"/>
        <v>21</v>
      </c>
      <c r="H5735" s="4" t="str">
        <f t="shared" si="449"/>
        <v>土</v>
      </c>
      <c r="I5735">
        <v>-73.967205000000007</v>
      </c>
      <c r="J5735">
        <v>40.761322</v>
      </c>
      <c r="K5735">
        <v>-73.974355000000003</v>
      </c>
      <c r="L5735">
        <v>40.751981999999998</v>
      </c>
      <c r="M5735">
        <v>1</v>
      </c>
      <c r="N5735">
        <v>1.2018854221494495</v>
      </c>
    </row>
    <row r="5736" spans="1:14" x14ac:dyDescent="0.2">
      <c r="A5736" s="1">
        <v>2.4652777777777776E-3</v>
      </c>
      <c r="B5736">
        <v>8</v>
      </c>
      <c r="C5736" s="3">
        <v>41596.835416666669</v>
      </c>
      <c r="D5736" s="4">
        <f t="shared" si="445"/>
        <v>2013</v>
      </c>
      <c r="E5736" s="4">
        <f t="shared" si="446"/>
        <v>11</v>
      </c>
      <c r="F5736" s="4">
        <f t="shared" si="447"/>
        <v>18</v>
      </c>
      <c r="G5736" s="4">
        <f t="shared" si="448"/>
        <v>20</v>
      </c>
      <c r="H5736" s="4" t="str">
        <f t="shared" si="449"/>
        <v>月</v>
      </c>
      <c r="I5736">
        <v>-73.982140999999999</v>
      </c>
      <c r="J5736">
        <v>40.758481000000003</v>
      </c>
      <c r="K5736">
        <v>-73.982752000000005</v>
      </c>
      <c r="L5736">
        <v>40.73959</v>
      </c>
      <c r="M5736">
        <v>1</v>
      </c>
      <c r="N5736">
        <v>2.1035676846814391</v>
      </c>
    </row>
    <row r="5737" spans="1:14" x14ac:dyDescent="0.2">
      <c r="A5737" s="1">
        <v>2.3356481481481482E-2</v>
      </c>
      <c r="B5737">
        <v>10.1</v>
      </c>
      <c r="C5737" s="3">
        <v>40013.939583333333</v>
      </c>
      <c r="D5737" s="4">
        <f t="shared" si="445"/>
        <v>2009</v>
      </c>
      <c r="E5737" s="4">
        <f t="shared" si="446"/>
        <v>7</v>
      </c>
      <c r="F5737" s="4">
        <f t="shared" si="447"/>
        <v>19</v>
      </c>
      <c r="G5737" s="4">
        <f t="shared" si="448"/>
        <v>22</v>
      </c>
      <c r="H5737" s="4" t="str">
        <f t="shared" si="449"/>
        <v>日</v>
      </c>
      <c r="I5737">
        <v>-73.981928999999994</v>
      </c>
      <c r="J5737">
        <v>40.772674000000002</v>
      </c>
      <c r="K5737">
        <v>-73.943623000000002</v>
      </c>
      <c r="L5737">
        <v>40.796022000000001</v>
      </c>
      <c r="M5737">
        <v>1</v>
      </c>
      <c r="N5737">
        <v>4.1448805149821553</v>
      </c>
    </row>
    <row r="5738" spans="1:14" x14ac:dyDescent="0.2">
      <c r="A5738" s="1">
        <v>1.0266203703703703E-2</v>
      </c>
      <c r="B5738">
        <v>9.3000000000000007</v>
      </c>
      <c r="C5738" s="3">
        <v>40305.343055555553</v>
      </c>
      <c r="D5738" s="4">
        <f t="shared" si="445"/>
        <v>2010</v>
      </c>
      <c r="E5738" s="4">
        <f t="shared" si="446"/>
        <v>5</v>
      </c>
      <c r="F5738" s="4">
        <f t="shared" si="447"/>
        <v>7</v>
      </c>
      <c r="G5738" s="4">
        <f t="shared" si="448"/>
        <v>8</v>
      </c>
      <c r="H5738" s="4" t="str">
        <f t="shared" si="449"/>
        <v>金</v>
      </c>
      <c r="I5738">
        <v>-73.954162999999994</v>
      </c>
      <c r="J5738">
        <v>40.770274999999998</v>
      </c>
      <c r="K5738">
        <v>-73.970313000000004</v>
      </c>
      <c r="L5738">
        <v>40.791480999999997</v>
      </c>
      <c r="M5738">
        <v>2</v>
      </c>
      <c r="N5738">
        <v>2.725038060770737</v>
      </c>
    </row>
    <row r="5739" spans="1:14" x14ac:dyDescent="0.2">
      <c r="A5739" s="1">
        <v>3.7581018518518521E-2</v>
      </c>
      <c r="B5739">
        <v>8.9</v>
      </c>
      <c r="C5739" s="3">
        <v>40962.32916666667</v>
      </c>
      <c r="D5739" s="4">
        <f t="shared" si="445"/>
        <v>2012</v>
      </c>
      <c r="E5739" s="4">
        <f t="shared" si="446"/>
        <v>2</v>
      </c>
      <c r="F5739" s="4">
        <f t="shared" si="447"/>
        <v>23</v>
      </c>
      <c r="G5739" s="4">
        <f t="shared" si="448"/>
        <v>7</v>
      </c>
      <c r="H5739" s="4" t="str">
        <f t="shared" si="449"/>
        <v>木</v>
      </c>
      <c r="I5739">
        <v>-73.962564</v>
      </c>
      <c r="J5739">
        <v>40.770000000000003</v>
      </c>
      <c r="K5739">
        <v>-73.988003000000006</v>
      </c>
      <c r="L5739">
        <v>40.752367999999997</v>
      </c>
      <c r="M5739">
        <v>1</v>
      </c>
      <c r="N5739">
        <v>2.9074654845549279</v>
      </c>
    </row>
    <row r="5740" spans="1:14" x14ac:dyDescent="0.2">
      <c r="A5740" s="1">
        <v>2.3564814814814813E-2</v>
      </c>
      <c r="B5740">
        <v>4</v>
      </c>
      <c r="C5740" s="3">
        <v>41376.981249999997</v>
      </c>
      <c r="D5740" s="4">
        <f t="shared" si="445"/>
        <v>2013</v>
      </c>
      <c r="E5740" s="4">
        <f t="shared" si="446"/>
        <v>4</v>
      </c>
      <c r="F5740" s="4">
        <f t="shared" si="447"/>
        <v>12</v>
      </c>
      <c r="G5740" s="4">
        <f t="shared" si="448"/>
        <v>23</v>
      </c>
      <c r="H5740" s="4" t="str">
        <f t="shared" si="449"/>
        <v>金</v>
      </c>
      <c r="I5740">
        <v>-73.991144000000006</v>
      </c>
      <c r="J5740">
        <v>40.755459999999999</v>
      </c>
      <c r="K5740">
        <v>-73.985837000000004</v>
      </c>
      <c r="L5740">
        <v>40.762701999999997</v>
      </c>
      <c r="M5740">
        <v>2</v>
      </c>
      <c r="N5740">
        <v>0.92204358964067501</v>
      </c>
    </row>
    <row r="5741" spans="1:14" x14ac:dyDescent="0.2">
      <c r="A5741" s="1">
        <v>1.1793981481481482E-2</v>
      </c>
      <c r="B5741">
        <v>18.5</v>
      </c>
      <c r="C5741" s="3">
        <v>41852.886111111111</v>
      </c>
      <c r="D5741" s="4">
        <f t="shared" si="445"/>
        <v>2014</v>
      </c>
      <c r="E5741" s="4">
        <f t="shared" si="446"/>
        <v>8</v>
      </c>
      <c r="F5741" s="4">
        <f t="shared" si="447"/>
        <v>1</v>
      </c>
      <c r="G5741" s="4">
        <f t="shared" si="448"/>
        <v>21</v>
      </c>
      <c r="H5741" s="4" t="str">
        <f t="shared" si="449"/>
        <v>金</v>
      </c>
      <c r="I5741">
        <v>-73.992277000000001</v>
      </c>
      <c r="J5741">
        <v>40.724812999999997</v>
      </c>
      <c r="K5741">
        <v>-73.955740000000006</v>
      </c>
      <c r="L5741">
        <v>40.778807</v>
      </c>
      <c r="M5741">
        <v>2</v>
      </c>
      <c r="N5741">
        <v>6.7543008881918736</v>
      </c>
    </row>
    <row r="5742" spans="1:14" x14ac:dyDescent="0.2">
      <c r="A5742" s="1">
        <v>3.6111111111111115E-2</v>
      </c>
      <c r="B5742">
        <v>4.5</v>
      </c>
      <c r="C5742" s="3">
        <v>39895.869444444441</v>
      </c>
      <c r="D5742" s="4">
        <f t="shared" si="445"/>
        <v>2009</v>
      </c>
      <c r="E5742" s="4">
        <f t="shared" si="446"/>
        <v>3</v>
      </c>
      <c r="F5742" s="4">
        <f t="shared" si="447"/>
        <v>23</v>
      </c>
      <c r="G5742" s="4">
        <f t="shared" si="448"/>
        <v>20</v>
      </c>
      <c r="H5742" s="4" t="str">
        <f t="shared" si="449"/>
        <v>月</v>
      </c>
      <c r="I5742">
        <v>-73.978027999999995</v>
      </c>
      <c r="J5742">
        <v>40.749445000000001</v>
      </c>
      <c r="K5742">
        <v>-73.986076999999995</v>
      </c>
      <c r="L5742">
        <v>40.739538000000003</v>
      </c>
      <c r="M5742">
        <v>2</v>
      </c>
      <c r="N5742">
        <v>1.2950243228786156</v>
      </c>
    </row>
    <row r="5743" spans="1:14" x14ac:dyDescent="0.2">
      <c r="A5743" s="1">
        <v>2.8182870370370372E-2</v>
      </c>
      <c r="B5743">
        <v>22.9</v>
      </c>
      <c r="C5743" s="3">
        <v>40240.986111111109</v>
      </c>
      <c r="D5743" s="4">
        <f t="shared" si="445"/>
        <v>2010</v>
      </c>
      <c r="E5743" s="4">
        <f t="shared" si="446"/>
        <v>3</v>
      </c>
      <c r="F5743" s="4">
        <f t="shared" si="447"/>
        <v>3</v>
      </c>
      <c r="G5743" s="4">
        <f t="shared" si="448"/>
        <v>23</v>
      </c>
      <c r="H5743" s="4" t="str">
        <f t="shared" si="449"/>
        <v>水</v>
      </c>
      <c r="I5743">
        <v>-73.870962000000006</v>
      </c>
      <c r="J5743">
        <v>40.773780000000002</v>
      </c>
      <c r="K5743">
        <v>-73.994219999999999</v>
      </c>
      <c r="L5743">
        <v>40.724822000000003</v>
      </c>
      <c r="M5743">
        <v>1</v>
      </c>
      <c r="N5743">
        <v>11.736756064006469</v>
      </c>
    </row>
    <row r="5744" spans="1:14" x14ac:dyDescent="0.2">
      <c r="A5744" s="1">
        <v>2.6631944444444444E-2</v>
      </c>
      <c r="B5744">
        <v>8.1</v>
      </c>
      <c r="C5744" s="3">
        <v>40288.401388888888</v>
      </c>
      <c r="D5744" s="4">
        <f t="shared" si="445"/>
        <v>2010</v>
      </c>
      <c r="E5744" s="4">
        <f t="shared" si="446"/>
        <v>4</v>
      </c>
      <c r="F5744" s="4">
        <f t="shared" si="447"/>
        <v>20</v>
      </c>
      <c r="G5744" s="4">
        <f t="shared" si="448"/>
        <v>9</v>
      </c>
      <c r="H5744" s="4" t="str">
        <f t="shared" si="449"/>
        <v>火</v>
      </c>
      <c r="I5744">
        <v>-73.973416999999998</v>
      </c>
      <c r="J5744">
        <v>40.789693999999997</v>
      </c>
      <c r="K5744">
        <v>-73.957554000000002</v>
      </c>
      <c r="L5744">
        <v>40.774464999999999</v>
      </c>
      <c r="M5744">
        <v>1</v>
      </c>
      <c r="N5744">
        <v>2.1591317441550708</v>
      </c>
    </row>
    <row r="5745" spans="1:14" x14ac:dyDescent="0.2">
      <c r="A5745" s="1">
        <v>4.9421296296296288E-3</v>
      </c>
      <c r="B5745">
        <v>10.9</v>
      </c>
      <c r="C5745" s="3">
        <v>40478.754861111112</v>
      </c>
      <c r="D5745" s="4">
        <f t="shared" si="445"/>
        <v>2010</v>
      </c>
      <c r="E5745" s="4">
        <f t="shared" si="446"/>
        <v>10</v>
      </c>
      <c r="F5745" s="4">
        <f t="shared" si="447"/>
        <v>27</v>
      </c>
      <c r="G5745" s="4">
        <f t="shared" si="448"/>
        <v>18</v>
      </c>
      <c r="H5745" s="4" t="str">
        <f t="shared" si="449"/>
        <v>水</v>
      </c>
      <c r="I5745">
        <v>-73.984081000000003</v>
      </c>
      <c r="J5745">
        <v>40.755049999999997</v>
      </c>
      <c r="K5745">
        <v>-73.993649000000005</v>
      </c>
      <c r="L5745">
        <v>40.724366000000003</v>
      </c>
      <c r="M5745">
        <v>1</v>
      </c>
      <c r="N5745">
        <v>3.5097662976403781</v>
      </c>
    </row>
    <row r="5746" spans="1:14" x14ac:dyDescent="0.2">
      <c r="A5746" s="1">
        <v>1.7361111111111112E-2</v>
      </c>
      <c r="B5746">
        <v>6.1</v>
      </c>
      <c r="C5746" s="3">
        <v>40651.475694444445</v>
      </c>
      <c r="D5746" s="4">
        <f t="shared" si="445"/>
        <v>2011</v>
      </c>
      <c r="E5746" s="4">
        <f t="shared" si="446"/>
        <v>4</v>
      </c>
      <c r="F5746" s="4">
        <f t="shared" si="447"/>
        <v>18</v>
      </c>
      <c r="G5746" s="4">
        <f t="shared" si="448"/>
        <v>11</v>
      </c>
      <c r="H5746" s="4" t="str">
        <f t="shared" si="449"/>
        <v>月</v>
      </c>
      <c r="I5746">
        <v>-74.000169999999997</v>
      </c>
      <c r="J5746">
        <v>40.736190000000001</v>
      </c>
      <c r="K5746">
        <v>-74.003658000000001</v>
      </c>
      <c r="L5746">
        <v>40.719112000000003</v>
      </c>
      <c r="M5746">
        <v>2</v>
      </c>
      <c r="N5746">
        <v>1.9237508469663398</v>
      </c>
    </row>
    <row r="5747" spans="1:14" x14ac:dyDescent="0.2">
      <c r="A5747" s="1">
        <v>1.9444444444444445E-2</v>
      </c>
      <c r="B5747">
        <v>12.5</v>
      </c>
      <c r="C5747" s="3">
        <v>40798.769444444442</v>
      </c>
      <c r="D5747" s="4">
        <f t="shared" si="445"/>
        <v>2011</v>
      </c>
      <c r="E5747" s="4">
        <f t="shared" si="446"/>
        <v>9</v>
      </c>
      <c r="F5747" s="4">
        <f t="shared" si="447"/>
        <v>12</v>
      </c>
      <c r="G5747" s="4">
        <f t="shared" si="448"/>
        <v>18</v>
      </c>
      <c r="H5747" s="4" t="str">
        <f t="shared" si="449"/>
        <v>月</v>
      </c>
      <c r="I5747">
        <v>-73.962783000000002</v>
      </c>
      <c r="J5747">
        <v>40.769652999999998</v>
      </c>
      <c r="K5747">
        <v>-73.991712000000007</v>
      </c>
      <c r="L5747">
        <v>40.738610000000001</v>
      </c>
      <c r="M5747">
        <v>5</v>
      </c>
      <c r="N5747">
        <v>4.2299964200473097</v>
      </c>
    </row>
    <row r="5748" spans="1:14" x14ac:dyDescent="0.2">
      <c r="A5748" s="1">
        <v>3.6990740740740741E-2</v>
      </c>
      <c r="B5748">
        <v>5.3</v>
      </c>
      <c r="C5748" s="3">
        <v>39959.411805555559</v>
      </c>
      <c r="D5748" s="4">
        <f t="shared" si="445"/>
        <v>2009</v>
      </c>
      <c r="E5748" s="4">
        <f t="shared" si="446"/>
        <v>5</v>
      </c>
      <c r="F5748" s="4">
        <f t="shared" si="447"/>
        <v>26</v>
      </c>
      <c r="G5748" s="4">
        <f t="shared" si="448"/>
        <v>9</v>
      </c>
      <c r="H5748" s="4" t="str">
        <f t="shared" si="449"/>
        <v>火</v>
      </c>
      <c r="I5748">
        <v>-73.963589999999996</v>
      </c>
      <c r="J5748">
        <v>40.757333000000003</v>
      </c>
      <c r="K5748">
        <v>-73.953029000000001</v>
      </c>
      <c r="L5748">
        <v>40.771903000000002</v>
      </c>
      <c r="M5748">
        <v>1</v>
      </c>
      <c r="N5748">
        <v>1.8502727831257593</v>
      </c>
    </row>
    <row r="5749" spans="1:14" x14ac:dyDescent="0.2">
      <c r="A5749" s="1">
        <v>3.3680555555555551E-3</v>
      </c>
      <c r="B5749">
        <v>5.7</v>
      </c>
      <c r="C5749" s="3">
        <v>40399.711111111108</v>
      </c>
      <c r="D5749" s="4">
        <f t="shared" si="445"/>
        <v>2010</v>
      </c>
      <c r="E5749" s="4">
        <f t="shared" si="446"/>
        <v>8</v>
      </c>
      <c r="F5749" s="4">
        <f t="shared" si="447"/>
        <v>9</v>
      </c>
      <c r="G5749" s="4">
        <f t="shared" si="448"/>
        <v>17</v>
      </c>
      <c r="H5749" s="4" t="str">
        <f t="shared" si="449"/>
        <v>月</v>
      </c>
      <c r="I5749">
        <v>-74.004182999999998</v>
      </c>
      <c r="J5749">
        <v>40.731059000000002</v>
      </c>
      <c r="K5749">
        <v>-74.007780999999994</v>
      </c>
      <c r="L5749">
        <v>40.724772000000002</v>
      </c>
      <c r="M5749">
        <v>1</v>
      </c>
      <c r="N5749">
        <v>0.76285003651542338</v>
      </c>
    </row>
    <row r="5750" spans="1:14" x14ac:dyDescent="0.2">
      <c r="A5750" s="1">
        <v>3.5416666666666666E-2</v>
      </c>
      <c r="B5750">
        <v>6.9</v>
      </c>
      <c r="C5750" s="3">
        <v>40733.95208333333</v>
      </c>
      <c r="D5750" s="4">
        <f t="shared" si="445"/>
        <v>2011</v>
      </c>
      <c r="E5750" s="4">
        <f t="shared" si="446"/>
        <v>7</v>
      </c>
      <c r="F5750" s="4">
        <f t="shared" si="447"/>
        <v>9</v>
      </c>
      <c r="G5750" s="4">
        <f t="shared" si="448"/>
        <v>22</v>
      </c>
      <c r="H5750" s="4" t="str">
        <f t="shared" si="449"/>
        <v>土</v>
      </c>
      <c r="I5750">
        <v>-74.002797000000001</v>
      </c>
      <c r="J5750">
        <v>40.728602000000002</v>
      </c>
      <c r="K5750">
        <v>-73.986092999999997</v>
      </c>
      <c r="L5750">
        <v>40.730843</v>
      </c>
      <c r="M5750">
        <v>1</v>
      </c>
      <c r="N5750">
        <v>1.4310193316699642</v>
      </c>
    </row>
    <row r="5751" spans="1:14" x14ac:dyDescent="0.2">
      <c r="A5751" s="1">
        <v>7.6388888888888886E-3</v>
      </c>
      <c r="B5751">
        <v>17.3</v>
      </c>
      <c r="C5751" s="3">
        <v>40864.382638888892</v>
      </c>
      <c r="D5751" s="4">
        <f t="shared" si="445"/>
        <v>2011</v>
      </c>
      <c r="E5751" s="4">
        <f t="shared" si="446"/>
        <v>11</v>
      </c>
      <c r="F5751" s="4">
        <f t="shared" si="447"/>
        <v>17</v>
      </c>
      <c r="G5751" s="4">
        <f t="shared" si="448"/>
        <v>9</v>
      </c>
      <c r="H5751" s="4" t="str">
        <f t="shared" si="449"/>
        <v>木</v>
      </c>
      <c r="I5751">
        <v>-73.951132000000001</v>
      </c>
      <c r="J5751">
        <v>40.776167000000001</v>
      </c>
      <c r="K5751">
        <v>-73.986941999999999</v>
      </c>
      <c r="L5751">
        <v>40.750051999999997</v>
      </c>
      <c r="M5751">
        <v>2</v>
      </c>
      <c r="N5751">
        <v>4.1913720120072036</v>
      </c>
    </row>
    <row r="5752" spans="1:14" x14ac:dyDescent="0.2">
      <c r="A5752" s="1">
        <v>3.7824074074074072E-2</v>
      </c>
      <c r="B5752">
        <v>11.5</v>
      </c>
      <c r="C5752" s="3">
        <v>42111.32916666667</v>
      </c>
      <c r="D5752" s="4">
        <f t="shared" si="445"/>
        <v>2015</v>
      </c>
      <c r="E5752" s="4">
        <f t="shared" si="446"/>
        <v>4</v>
      </c>
      <c r="F5752" s="4">
        <f t="shared" si="447"/>
        <v>17</v>
      </c>
      <c r="G5752" s="4">
        <f t="shared" si="448"/>
        <v>7</v>
      </c>
      <c r="H5752" s="4" t="str">
        <f t="shared" si="449"/>
        <v>金</v>
      </c>
      <c r="I5752">
        <v>-74.007110600000004</v>
      </c>
      <c r="J5752">
        <v>40.734420780000001</v>
      </c>
      <c r="K5752">
        <v>-73.976112369999996</v>
      </c>
      <c r="L5752">
        <v>40.763671879999997</v>
      </c>
      <c r="M5752">
        <v>3</v>
      </c>
      <c r="N5752">
        <v>4.1757454042229156</v>
      </c>
    </row>
    <row r="5753" spans="1:14" x14ac:dyDescent="0.2">
      <c r="A5753" s="1">
        <v>2.0833333333333333E-3</v>
      </c>
      <c r="B5753">
        <v>7.3</v>
      </c>
      <c r="C5753" s="3">
        <v>39903.752083333333</v>
      </c>
      <c r="D5753" s="4">
        <f t="shared" si="445"/>
        <v>2009</v>
      </c>
      <c r="E5753" s="4">
        <f t="shared" si="446"/>
        <v>3</v>
      </c>
      <c r="F5753" s="4">
        <f t="shared" si="447"/>
        <v>31</v>
      </c>
      <c r="G5753" s="4">
        <f t="shared" si="448"/>
        <v>18</v>
      </c>
      <c r="H5753" s="4" t="str">
        <f t="shared" si="449"/>
        <v>火</v>
      </c>
      <c r="I5753">
        <v>-73.972537000000003</v>
      </c>
      <c r="J5753">
        <v>40.752986999999997</v>
      </c>
      <c r="K5753">
        <v>-73.955510000000004</v>
      </c>
      <c r="L5753">
        <v>40.764139999999998</v>
      </c>
      <c r="M5753">
        <v>1</v>
      </c>
      <c r="N5753">
        <v>1.8980945107350933</v>
      </c>
    </row>
    <row r="5754" spans="1:14" x14ac:dyDescent="0.2">
      <c r="A5754" s="1">
        <v>1.2581018518518519E-2</v>
      </c>
      <c r="B5754">
        <v>5</v>
      </c>
      <c r="C5754" s="3">
        <v>41566.095833333333</v>
      </c>
      <c r="D5754" s="4">
        <f t="shared" si="445"/>
        <v>2013</v>
      </c>
      <c r="E5754" s="4">
        <f t="shared" si="446"/>
        <v>10</v>
      </c>
      <c r="F5754" s="4">
        <f t="shared" si="447"/>
        <v>19</v>
      </c>
      <c r="G5754" s="4">
        <f t="shared" si="448"/>
        <v>2</v>
      </c>
      <c r="H5754" s="4" t="str">
        <f t="shared" si="449"/>
        <v>土</v>
      </c>
      <c r="I5754">
        <v>-73.980149999999995</v>
      </c>
      <c r="J5754">
        <v>40.730379999999997</v>
      </c>
      <c r="K5754">
        <v>-73.983187999999998</v>
      </c>
      <c r="L5754">
        <v>40.738545999999999</v>
      </c>
      <c r="M5754">
        <v>2</v>
      </c>
      <c r="N5754">
        <v>0.94446471371471219</v>
      </c>
    </row>
    <row r="5755" spans="1:14" x14ac:dyDescent="0.2">
      <c r="A5755" s="1">
        <v>2.7418981481481485E-2</v>
      </c>
      <c r="B5755">
        <v>4.5</v>
      </c>
      <c r="C5755" s="3">
        <v>39929.943749999999</v>
      </c>
      <c r="D5755" s="4">
        <f t="shared" si="445"/>
        <v>2009</v>
      </c>
      <c r="E5755" s="4">
        <f t="shared" si="446"/>
        <v>4</v>
      </c>
      <c r="F5755" s="4">
        <f t="shared" si="447"/>
        <v>26</v>
      </c>
      <c r="G5755" s="4">
        <f t="shared" si="448"/>
        <v>22</v>
      </c>
      <c r="H5755" s="4" t="str">
        <f t="shared" si="449"/>
        <v>日</v>
      </c>
      <c r="I5755">
        <v>-73.970297000000002</v>
      </c>
      <c r="J5755">
        <v>40.789091999999997</v>
      </c>
      <c r="K5755">
        <v>-73.981954999999999</v>
      </c>
      <c r="L5755">
        <v>40.776161999999999</v>
      </c>
      <c r="M5755">
        <v>2</v>
      </c>
      <c r="N5755">
        <v>1.7428065967613919</v>
      </c>
    </row>
    <row r="5756" spans="1:14" x14ac:dyDescent="0.2">
      <c r="A5756" s="1">
        <v>2.2800925925925927E-3</v>
      </c>
      <c r="B5756">
        <v>10.5</v>
      </c>
      <c r="C5756" s="3">
        <v>41119.127083333333</v>
      </c>
      <c r="D5756" s="4">
        <f t="shared" si="445"/>
        <v>2012</v>
      </c>
      <c r="E5756" s="4">
        <f t="shared" si="446"/>
        <v>7</v>
      </c>
      <c r="F5756" s="4">
        <f t="shared" si="447"/>
        <v>29</v>
      </c>
      <c r="G5756" s="4">
        <f t="shared" si="448"/>
        <v>3</v>
      </c>
      <c r="H5756" s="4" t="str">
        <f t="shared" si="449"/>
        <v>日</v>
      </c>
      <c r="I5756">
        <v>-73.986840000000001</v>
      </c>
      <c r="J5756">
        <v>40.725639000000001</v>
      </c>
      <c r="K5756">
        <v>-73.979502999999994</v>
      </c>
      <c r="L5756">
        <v>40.767169000000003</v>
      </c>
      <c r="M5756">
        <v>1</v>
      </c>
      <c r="N5756">
        <v>4.66432442728523</v>
      </c>
    </row>
    <row r="5757" spans="1:14" x14ac:dyDescent="0.2">
      <c r="A5757" s="1">
        <v>4.1122685185185186E-2</v>
      </c>
      <c r="B5757">
        <v>5</v>
      </c>
      <c r="C5757" s="3">
        <v>41333.540972222225</v>
      </c>
      <c r="D5757" s="4">
        <f t="shared" si="445"/>
        <v>2013</v>
      </c>
      <c r="E5757" s="4">
        <f t="shared" si="446"/>
        <v>2</v>
      </c>
      <c r="F5757" s="4">
        <f t="shared" si="447"/>
        <v>28</v>
      </c>
      <c r="G5757" s="4">
        <f t="shared" si="448"/>
        <v>12</v>
      </c>
      <c r="H5757" s="4" t="str">
        <f t="shared" si="449"/>
        <v>木</v>
      </c>
      <c r="I5757">
        <v>-73.978167999999997</v>
      </c>
      <c r="J5757">
        <v>40.752268000000001</v>
      </c>
      <c r="K5757">
        <v>-73.975078999999994</v>
      </c>
      <c r="L5757">
        <v>40.758101000000003</v>
      </c>
      <c r="M5757">
        <v>1</v>
      </c>
      <c r="N5757">
        <v>0.6996249632614473</v>
      </c>
    </row>
    <row r="5758" spans="1:14" x14ac:dyDescent="0.2">
      <c r="A5758" s="1">
        <v>4.0254629629629633E-2</v>
      </c>
      <c r="B5758">
        <v>8.5</v>
      </c>
      <c r="C5758" s="3">
        <v>41838.247916666667</v>
      </c>
      <c r="D5758" s="4">
        <f t="shared" si="445"/>
        <v>2014</v>
      </c>
      <c r="E5758" s="4">
        <f t="shared" si="446"/>
        <v>7</v>
      </c>
      <c r="F5758" s="4">
        <f t="shared" si="447"/>
        <v>18</v>
      </c>
      <c r="G5758" s="4">
        <f t="shared" si="448"/>
        <v>5</v>
      </c>
      <c r="H5758" s="4" t="str">
        <f t="shared" si="449"/>
        <v>金</v>
      </c>
      <c r="I5758">
        <v>-73.96123</v>
      </c>
      <c r="J5758">
        <v>40.757807999999997</v>
      </c>
      <c r="K5758">
        <v>-73.975070000000002</v>
      </c>
      <c r="L5758">
        <v>40.741554999999998</v>
      </c>
      <c r="M5758">
        <v>1</v>
      </c>
      <c r="N5758">
        <v>2.1530754531303251</v>
      </c>
    </row>
    <row r="5759" spans="1:14" x14ac:dyDescent="0.2">
      <c r="A5759" s="1">
        <v>3.9583333333333331E-2</v>
      </c>
      <c r="B5759">
        <v>4.5</v>
      </c>
      <c r="C5759" s="3">
        <v>39914.122916666667</v>
      </c>
      <c r="D5759" s="4">
        <f t="shared" si="445"/>
        <v>2009</v>
      </c>
      <c r="E5759" s="4">
        <f t="shared" si="446"/>
        <v>4</v>
      </c>
      <c r="F5759" s="4">
        <f t="shared" si="447"/>
        <v>11</v>
      </c>
      <c r="G5759" s="4">
        <f t="shared" si="448"/>
        <v>2</v>
      </c>
      <c r="H5759" s="4" t="str">
        <f t="shared" si="449"/>
        <v>土</v>
      </c>
      <c r="I5759">
        <v>-73.988056999999998</v>
      </c>
      <c r="J5759">
        <v>40.729640000000003</v>
      </c>
      <c r="K5759">
        <v>-73.982168000000001</v>
      </c>
      <c r="L5759">
        <v>40.739216999999996</v>
      </c>
      <c r="M5759">
        <v>1</v>
      </c>
      <c r="N5759">
        <v>1.1761548248618909</v>
      </c>
    </row>
    <row r="5760" spans="1:14" x14ac:dyDescent="0.2">
      <c r="A5760" s="1">
        <v>3.125E-2</v>
      </c>
      <c r="B5760">
        <v>6.5</v>
      </c>
      <c r="C5760" s="3">
        <v>40124.822916666664</v>
      </c>
      <c r="D5760" s="4">
        <f t="shared" si="445"/>
        <v>2009</v>
      </c>
      <c r="E5760" s="4">
        <f t="shared" si="446"/>
        <v>11</v>
      </c>
      <c r="F5760" s="4">
        <f t="shared" si="447"/>
        <v>7</v>
      </c>
      <c r="G5760" s="4">
        <f t="shared" si="448"/>
        <v>19</v>
      </c>
      <c r="H5760" s="4" t="str">
        <f t="shared" si="449"/>
        <v>土</v>
      </c>
      <c r="I5760">
        <v>-73.989761999999999</v>
      </c>
      <c r="J5760">
        <v>40.751252999999998</v>
      </c>
      <c r="K5760">
        <v>-73.984058000000005</v>
      </c>
      <c r="L5760">
        <v>40.754660000000001</v>
      </c>
      <c r="M5760">
        <v>1</v>
      </c>
      <c r="N5760">
        <v>0.61254384636779091</v>
      </c>
    </row>
    <row r="5761" spans="1:14" x14ac:dyDescent="0.2">
      <c r="A5761" s="1">
        <v>2.5775462962962962E-2</v>
      </c>
      <c r="B5761">
        <v>6.1</v>
      </c>
      <c r="C5761" s="3">
        <v>40306.359027777777</v>
      </c>
      <c r="D5761" s="4">
        <f t="shared" si="445"/>
        <v>2010</v>
      </c>
      <c r="E5761" s="4">
        <f t="shared" si="446"/>
        <v>5</v>
      </c>
      <c r="F5761" s="4">
        <f t="shared" si="447"/>
        <v>8</v>
      </c>
      <c r="G5761" s="4">
        <f t="shared" si="448"/>
        <v>8</v>
      </c>
      <c r="H5761" s="4" t="str">
        <f t="shared" si="449"/>
        <v>土</v>
      </c>
      <c r="I5761">
        <v>-73.963119000000006</v>
      </c>
      <c r="J5761">
        <v>40.761806999999997</v>
      </c>
      <c r="K5761">
        <v>-73.982470000000006</v>
      </c>
      <c r="L5761">
        <v>40.754108000000002</v>
      </c>
      <c r="M5761">
        <v>1</v>
      </c>
      <c r="N5761">
        <v>1.8430964988398622</v>
      </c>
    </row>
    <row r="5762" spans="1:14" x14ac:dyDescent="0.2">
      <c r="A5762" s="1">
        <v>2.3182870370370371E-2</v>
      </c>
      <c r="B5762">
        <v>19.7</v>
      </c>
      <c r="C5762" s="3">
        <v>40415.897916666669</v>
      </c>
      <c r="D5762" s="4">
        <f t="shared" si="445"/>
        <v>2010</v>
      </c>
      <c r="E5762" s="4">
        <f t="shared" si="446"/>
        <v>8</v>
      </c>
      <c r="F5762" s="4">
        <f t="shared" si="447"/>
        <v>25</v>
      </c>
      <c r="G5762" s="4">
        <f t="shared" si="448"/>
        <v>21</v>
      </c>
      <c r="H5762" s="4" t="str">
        <f t="shared" si="449"/>
        <v>水</v>
      </c>
      <c r="I5762">
        <v>-73.991373999999993</v>
      </c>
      <c r="J5762">
        <v>40.697622000000003</v>
      </c>
      <c r="K5762">
        <v>-73.947969999999998</v>
      </c>
      <c r="L5762">
        <v>40.774754999999999</v>
      </c>
      <c r="M5762">
        <v>1</v>
      </c>
      <c r="N5762">
        <v>9.3343444016149011</v>
      </c>
    </row>
    <row r="5763" spans="1:14" x14ac:dyDescent="0.2">
      <c r="A5763" s="1">
        <v>3.3333333333333333E-2</v>
      </c>
      <c r="B5763">
        <v>13</v>
      </c>
      <c r="C5763" s="3">
        <v>41736.949999999997</v>
      </c>
      <c r="D5763" s="4">
        <f t="shared" ref="D5763:D5826" si="450">YEAR(C5763)</f>
        <v>2014</v>
      </c>
      <c r="E5763" s="4">
        <f t="shared" ref="E5763:E5826" si="451">MONTH(C5763)</f>
        <v>4</v>
      </c>
      <c r="F5763" s="4">
        <f t="shared" ref="F5763:F5826" si="452">DAY(C5763)</f>
        <v>7</v>
      </c>
      <c r="G5763" s="4">
        <f t="shared" ref="G5763:G5826" si="453">HOUR(C5763)</f>
        <v>22</v>
      </c>
      <c r="H5763" s="4" t="str">
        <f t="shared" ref="H5763:H5826" si="454">TEXT(C5763, "aaa")</f>
        <v>月</v>
      </c>
      <c r="I5763">
        <v>-73.992630000000005</v>
      </c>
      <c r="J5763">
        <v>40.725906999999999</v>
      </c>
      <c r="K5763">
        <v>-73.989952000000002</v>
      </c>
      <c r="L5763">
        <v>40.690427</v>
      </c>
      <c r="M5763">
        <v>2</v>
      </c>
      <c r="N5763">
        <v>3.956075191451156</v>
      </c>
    </row>
    <row r="5764" spans="1:14" x14ac:dyDescent="0.2">
      <c r="A5764" s="1">
        <v>1.1574074074074073E-4</v>
      </c>
      <c r="B5764">
        <v>5.3</v>
      </c>
      <c r="C5764" s="3">
        <v>40140.958333333336</v>
      </c>
      <c r="D5764" s="4">
        <f t="shared" si="450"/>
        <v>2009</v>
      </c>
      <c r="E5764" s="4">
        <f t="shared" si="451"/>
        <v>11</v>
      </c>
      <c r="F5764" s="4">
        <f t="shared" si="452"/>
        <v>23</v>
      </c>
      <c r="G5764" s="4">
        <f t="shared" si="453"/>
        <v>23</v>
      </c>
      <c r="H5764" s="4" t="str">
        <f t="shared" si="454"/>
        <v>月</v>
      </c>
      <c r="I5764">
        <v>-73.997394</v>
      </c>
      <c r="J5764">
        <v>40.741788</v>
      </c>
      <c r="K5764">
        <v>-73.990727000000007</v>
      </c>
      <c r="L5764">
        <v>40.756143999999999</v>
      </c>
      <c r="M5764">
        <v>1</v>
      </c>
      <c r="N5764">
        <v>1.6941237655921519</v>
      </c>
    </row>
    <row r="5765" spans="1:14" x14ac:dyDescent="0.2">
      <c r="A5765" s="1">
        <v>6.9444444444444441E-3</v>
      </c>
      <c r="B5765">
        <v>5.7</v>
      </c>
      <c r="C5765" s="3">
        <v>40779.340277777781</v>
      </c>
      <c r="D5765" s="4">
        <f t="shared" si="450"/>
        <v>2011</v>
      </c>
      <c r="E5765" s="4">
        <f t="shared" si="451"/>
        <v>8</v>
      </c>
      <c r="F5765" s="4">
        <f t="shared" si="452"/>
        <v>24</v>
      </c>
      <c r="G5765" s="4">
        <f t="shared" si="453"/>
        <v>8</v>
      </c>
      <c r="H5765" s="4" t="str">
        <f t="shared" si="454"/>
        <v>水</v>
      </c>
      <c r="I5765">
        <v>-73.971377000000004</v>
      </c>
      <c r="J5765">
        <v>40.756272000000003</v>
      </c>
      <c r="K5765">
        <v>-73.976502999999994</v>
      </c>
      <c r="L5765">
        <v>40.754854999999999</v>
      </c>
      <c r="M5765">
        <v>4</v>
      </c>
      <c r="N5765">
        <v>0.46013093249457748</v>
      </c>
    </row>
    <row r="5766" spans="1:14" x14ac:dyDescent="0.2">
      <c r="A5766" s="1">
        <v>1.9444444444444445E-2</v>
      </c>
      <c r="B5766">
        <v>5.7</v>
      </c>
      <c r="C5766" s="3">
        <v>40812.602777777778</v>
      </c>
      <c r="D5766" s="4">
        <f t="shared" si="450"/>
        <v>2011</v>
      </c>
      <c r="E5766" s="4">
        <f t="shared" si="451"/>
        <v>9</v>
      </c>
      <c r="F5766" s="4">
        <f t="shared" si="452"/>
        <v>26</v>
      </c>
      <c r="G5766" s="4">
        <f t="shared" si="453"/>
        <v>14</v>
      </c>
      <c r="H5766" s="4" t="str">
        <f t="shared" si="454"/>
        <v>月</v>
      </c>
      <c r="I5766">
        <v>-73.958747000000002</v>
      </c>
      <c r="J5766">
        <v>40.768529999999998</v>
      </c>
      <c r="K5766">
        <v>-73.967595000000003</v>
      </c>
      <c r="L5766">
        <v>40.756948000000001</v>
      </c>
      <c r="M5766">
        <v>5</v>
      </c>
      <c r="N5766">
        <v>1.4895814297826815</v>
      </c>
    </row>
    <row r="5767" spans="1:14" x14ac:dyDescent="0.2">
      <c r="A5767" s="1">
        <v>6.3657407407407402E-4</v>
      </c>
      <c r="B5767">
        <v>11</v>
      </c>
      <c r="C5767" s="3">
        <v>42120.541666666664</v>
      </c>
      <c r="D5767" s="4">
        <f t="shared" si="450"/>
        <v>2015</v>
      </c>
      <c r="E5767" s="4">
        <f t="shared" si="451"/>
        <v>4</v>
      </c>
      <c r="F5767" s="4">
        <f t="shared" si="452"/>
        <v>26</v>
      </c>
      <c r="G5767" s="4">
        <f t="shared" si="453"/>
        <v>13</v>
      </c>
      <c r="H5767" s="4" t="str">
        <f t="shared" si="454"/>
        <v>日</v>
      </c>
      <c r="I5767">
        <v>-73.985847469999996</v>
      </c>
      <c r="J5767">
        <v>40.759655000000002</v>
      </c>
      <c r="K5767">
        <v>-73.991638179999995</v>
      </c>
      <c r="L5767">
        <v>40.749790189999999</v>
      </c>
      <c r="M5767">
        <v>1</v>
      </c>
      <c r="N5767">
        <v>1.2018180276901225</v>
      </c>
    </row>
    <row r="5768" spans="1:14" x14ac:dyDescent="0.2">
      <c r="A5768" s="1">
        <v>1.5081018518518516E-2</v>
      </c>
      <c r="B5768">
        <v>9.3000000000000007</v>
      </c>
      <c r="C5768" s="3">
        <v>41147.722916666666</v>
      </c>
      <c r="D5768" s="4">
        <f t="shared" si="450"/>
        <v>2012</v>
      </c>
      <c r="E5768" s="4">
        <f t="shared" si="451"/>
        <v>8</v>
      </c>
      <c r="F5768" s="4">
        <f t="shared" si="452"/>
        <v>26</v>
      </c>
      <c r="G5768" s="4">
        <f t="shared" si="453"/>
        <v>17</v>
      </c>
      <c r="H5768" s="4" t="str">
        <f t="shared" si="454"/>
        <v>日</v>
      </c>
      <c r="I5768">
        <v>-74.009800999999996</v>
      </c>
      <c r="J5768">
        <v>40.737113999999998</v>
      </c>
      <c r="K5768">
        <v>-73.977754000000004</v>
      </c>
      <c r="L5768">
        <v>40.751551999999997</v>
      </c>
      <c r="M5768">
        <v>1</v>
      </c>
      <c r="N5768">
        <v>3.1445781517587559</v>
      </c>
    </row>
    <row r="5769" spans="1:14" x14ac:dyDescent="0.2">
      <c r="A5769" s="1">
        <v>3.9178240740740743E-2</v>
      </c>
      <c r="B5769">
        <v>12.9</v>
      </c>
      <c r="C5769" s="3">
        <v>40830.74722222222</v>
      </c>
      <c r="D5769" s="4">
        <f t="shared" si="450"/>
        <v>2011</v>
      </c>
      <c r="E5769" s="4">
        <f t="shared" si="451"/>
        <v>10</v>
      </c>
      <c r="F5769" s="4">
        <f t="shared" si="452"/>
        <v>14</v>
      </c>
      <c r="G5769" s="4">
        <f t="shared" si="453"/>
        <v>17</v>
      </c>
      <c r="H5769" s="4" t="str">
        <f t="shared" si="454"/>
        <v>金</v>
      </c>
      <c r="I5769">
        <v>-73.977065999999994</v>
      </c>
      <c r="J5769">
        <v>40.758242000000003</v>
      </c>
      <c r="K5769">
        <v>-73.995087999999996</v>
      </c>
      <c r="L5769">
        <v>40.722282999999997</v>
      </c>
      <c r="M5769">
        <v>3</v>
      </c>
      <c r="N5769">
        <v>4.2818289117082582</v>
      </c>
    </row>
    <row r="5770" spans="1:14" x14ac:dyDescent="0.2">
      <c r="A5770" s="1">
        <v>2.5208333333333333E-2</v>
      </c>
      <c r="B5770">
        <v>10.5</v>
      </c>
      <c r="C5770" s="3">
        <v>41562.48333333333</v>
      </c>
      <c r="D5770" s="4">
        <f t="shared" si="450"/>
        <v>2013</v>
      </c>
      <c r="E5770" s="4">
        <f t="shared" si="451"/>
        <v>10</v>
      </c>
      <c r="F5770" s="4">
        <f t="shared" si="452"/>
        <v>15</v>
      </c>
      <c r="G5770" s="4">
        <f t="shared" si="453"/>
        <v>11</v>
      </c>
      <c r="H5770" s="4" t="str">
        <f t="shared" si="454"/>
        <v>火</v>
      </c>
      <c r="I5770">
        <v>-73.970708000000002</v>
      </c>
      <c r="J5770">
        <v>40.756182000000003</v>
      </c>
      <c r="K5770">
        <v>-73.980856000000003</v>
      </c>
      <c r="L5770">
        <v>40.778455999999998</v>
      </c>
      <c r="M5770">
        <v>1</v>
      </c>
      <c r="N5770">
        <v>2.6229907270021933</v>
      </c>
    </row>
    <row r="5771" spans="1:14" x14ac:dyDescent="0.2">
      <c r="A5771" s="1">
        <v>1.5277777777777777E-2</v>
      </c>
      <c r="B5771">
        <v>7.5</v>
      </c>
      <c r="C5771" s="3">
        <v>41774.390277777777</v>
      </c>
      <c r="D5771" s="4">
        <f t="shared" si="450"/>
        <v>2014</v>
      </c>
      <c r="E5771" s="4">
        <f t="shared" si="451"/>
        <v>5</v>
      </c>
      <c r="F5771" s="4">
        <f t="shared" si="452"/>
        <v>15</v>
      </c>
      <c r="G5771" s="4">
        <f t="shared" si="453"/>
        <v>9</v>
      </c>
      <c r="H5771" s="4" t="str">
        <f t="shared" si="454"/>
        <v>木</v>
      </c>
      <c r="I5771">
        <v>-73.980073000000004</v>
      </c>
      <c r="J5771">
        <v>40.779612</v>
      </c>
      <c r="K5771">
        <v>-73.966175000000007</v>
      </c>
      <c r="L5771">
        <v>40.789617</v>
      </c>
      <c r="M5771">
        <v>1</v>
      </c>
      <c r="N5771">
        <v>1.6163836315668434</v>
      </c>
    </row>
    <row r="5772" spans="1:14" x14ac:dyDescent="0.2">
      <c r="A5772" s="1">
        <v>7.9166666666666673E-3</v>
      </c>
      <c r="B5772">
        <v>11.5</v>
      </c>
      <c r="C5772" s="3">
        <v>41775.299305555556</v>
      </c>
      <c r="D5772" s="4">
        <f t="shared" si="450"/>
        <v>2014</v>
      </c>
      <c r="E5772" s="4">
        <f t="shared" si="451"/>
        <v>5</v>
      </c>
      <c r="F5772" s="4">
        <f t="shared" si="452"/>
        <v>16</v>
      </c>
      <c r="G5772" s="4">
        <f t="shared" si="453"/>
        <v>7</v>
      </c>
      <c r="H5772" s="4" t="str">
        <f t="shared" si="454"/>
        <v>金</v>
      </c>
      <c r="I5772">
        <v>-74.004918000000004</v>
      </c>
      <c r="J5772">
        <v>40.737481000000002</v>
      </c>
      <c r="K5772">
        <v>-73.976544000000004</v>
      </c>
      <c r="L5772">
        <v>40.762889999999999</v>
      </c>
      <c r="M5772">
        <v>1</v>
      </c>
      <c r="N5772">
        <v>3.7048760492378259</v>
      </c>
    </row>
    <row r="5773" spans="1:14" x14ac:dyDescent="0.2">
      <c r="A5773" s="1">
        <v>8.3333333333333332E-3</v>
      </c>
      <c r="B5773">
        <v>6.5</v>
      </c>
      <c r="C5773" s="3">
        <v>41371.883333333331</v>
      </c>
      <c r="D5773" s="4">
        <f t="shared" si="450"/>
        <v>2013</v>
      </c>
      <c r="E5773" s="4">
        <f t="shared" si="451"/>
        <v>4</v>
      </c>
      <c r="F5773" s="4">
        <f t="shared" si="452"/>
        <v>7</v>
      </c>
      <c r="G5773" s="4">
        <f t="shared" si="453"/>
        <v>21</v>
      </c>
      <c r="H5773" s="4" t="str">
        <f t="shared" si="454"/>
        <v>日</v>
      </c>
      <c r="I5773">
        <v>-73.99239</v>
      </c>
      <c r="J5773">
        <v>40.743535000000001</v>
      </c>
      <c r="K5773">
        <v>-74.007322000000002</v>
      </c>
      <c r="L5773">
        <v>40.744194999999998</v>
      </c>
      <c r="M5773">
        <v>1</v>
      </c>
      <c r="N5773">
        <v>1.261499160894558</v>
      </c>
    </row>
    <row r="5774" spans="1:14" x14ac:dyDescent="0.2">
      <c r="A5774" s="1">
        <v>2.0497685185185185E-2</v>
      </c>
      <c r="B5774">
        <v>8.5</v>
      </c>
      <c r="C5774" s="3">
        <v>42137.436805555553</v>
      </c>
      <c r="D5774" s="4">
        <f t="shared" si="450"/>
        <v>2015</v>
      </c>
      <c r="E5774" s="4">
        <f t="shared" si="451"/>
        <v>5</v>
      </c>
      <c r="F5774" s="4">
        <f t="shared" si="452"/>
        <v>13</v>
      </c>
      <c r="G5774" s="4">
        <f t="shared" si="453"/>
        <v>10</v>
      </c>
      <c r="H5774" s="4" t="str">
        <f t="shared" si="454"/>
        <v>水</v>
      </c>
      <c r="I5774">
        <v>-73.952293400000002</v>
      </c>
      <c r="J5774">
        <v>40.789890290000002</v>
      </c>
      <c r="K5774">
        <v>-73.949333190000004</v>
      </c>
      <c r="L5774">
        <v>40.812595369999997</v>
      </c>
      <c r="M5774">
        <v>1</v>
      </c>
      <c r="N5774">
        <v>2.5397974059728243</v>
      </c>
    </row>
    <row r="5775" spans="1:14" x14ac:dyDescent="0.2">
      <c r="A5775" s="1">
        <v>6.9444444444444447E-4</v>
      </c>
      <c r="B5775">
        <v>8.5</v>
      </c>
      <c r="C5775" s="3">
        <v>40350.750694444447</v>
      </c>
      <c r="D5775" s="4">
        <f t="shared" si="450"/>
        <v>2010</v>
      </c>
      <c r="E5775" s="4">
        <f t="shared" si="451"/>
        <v>6</v>
      </c>
      <c r="F5775" s="4">
        <f t="shared" si="452"/>
        <v>21</v>
      </c>
      <c r="G5775" s="4">
        <f t="shared" si="453"/>
        <v>18</v>
      </c>
      <c r="H5775" s="4" t="str">
        <f t="shared" si="454"/>
        <v>月</v>
      </c>
      <c r="I5775">
        <v>-73.951701999999997</v>
      </c>
      <c r="J5775">
        <v>40.777982999999999</v>
      </c>
      <c r="K5775">
        <v>-73.967397000000005</v>
      </c>
      <c r="L5775">
        <v>40.753422</v>
      </c>
      <c r="M5775">
        <v>5</v>
      </c>
      <c r="N5775">
        <v>3.0375081522087983</v>
      </c>
    </row>
    <row r="5776" spans="1:14" x14ac:dyDescent="0.2">
      <c r="A5776" s="1">
        <v>3.8194444444444441E-2</v>
      </c>
      <c r="B5776">
        <v>6.1</v>
      </c>
      <c r="C5776" s="3">
        <v>40383.913194444445</v>
      </c>
      <c r="D5776" s="4">
        <f t="shared" si="450"/>
        <v>2010</v>
      </c>
      <c r="E5776" s="4">
        <f t="shared" si="451"/>
        <v>7</v>
      </c>
      <c r="F5776" s="4">
        <f t="shared" si="452"/>
        <v>24</v>
      </c>
      <c r="G5776" s="4">
        <f t="shared" si="453"/>
        <v>21</v>
      </c>
      <c r="H5776" s="4" t="str">
        <f t="shared" si="454"/>
        <v>土</v>
      </c>
      <c r="I5776">
        <v>-73.998745</v>
      </c>
      <c r="J5776">
        <v>40.734900000000003</v>
      </c>
      <c r="K5776">
        <v>-73.981003000000001</v>
      </c>
      <c r="L5776">
        <v>40.747585000000001</v>
      </c>
      <c r="M5776">
        <v>1</v>
      </c>
      <c r="N5776">
        <v>2.0574832634680602</v>
      </c>
    </row>
    <row r="5777" spans="1:14" x14ac:dyDescent="0.2">
      <c r="A5777" s="1">
        <v>2.7083333333333334E-2</v>
      </c>
      <c r="B5777">
        <v>6</v>
      </c>
      <c r="C5777" s="3">
        <v>41965.36041666667</v>
      </c>
      <c r="D5777" s="4">
        <f t="shared" si="450"/>
        <v>2014</v>
      </c>
      <c r="E5777" s="4">
        <f t="shared" si="451"/>
        <v>11</v>
      </c>
      <c r="F5777" s="4">
        <f t="shared" si="452"/>
        <v>22</v>
      </c>
      <c r="G5777" s="4">
        <f t="shared" si="453"/>
        <v>8</v>
      </c>
      <c r="H5777" s="4" t="str">
        <f t="shared" si="454"/>
        <v>土</v>
      </c>
      <c r="I5777">
        <v>-73.990522999999996</v>
      </c>
      <c r="J5777">
        <v>40.755867000000002</v>
      </c>
      <c r="K5777">
        <v>-73.994737000000001</v>
      </c>
      <c r="L5777">
        <v>40.750360000000001</v>
      </c>
      <c r="M5777">
        <v>1</v>
      </c>
      <c r="N5777">
        <v>0.70858486966362189</v>
      </c>
    </row>
    <row r="5778" spans="1:14" x14ac:dyDescent="0.2">
      <c r="A5778" s="1">
        <v>2.8472222222222222E-2</v>
      </c>
      <c r="B5778">
        <v>5.3</v>
      </c>
      <c r="C5778" s="3">
        <v>40084.445138888892</v>
      </c>
      <c r="D5778" s="4">
        <f t="shared" si="450"/>
        <v>2009</v>
      </c>
      <c r="E5778" s="4">
        <f t="shared" si="451"/>
        <v>9</v>
      </c>
      <c r="F5778" s="4">
        <f t="shared" si="452"/>
        <v>28</v>
      </c>
      <c r="G5778" s="4">
        <f t="shared" si="453"/>
        <v>10</v>
      </c>
      <c r="H5778" s="4" t="str">
        <f t="shared" si="454"/>
        <v>月</v>
      </c>
      <c r="I5778">
        <v>-73.986734999999996</v>
      </c>
      <c r="J5778">
        <v>40.722487999999998</v>
      </c>
      <c r="K5778">
        <v>-73.990007000000006</v>
      </c>
      <c r="L5778">
        <v>40.734757999999999</v>
      </c>
      <c r="M5778">
        <v>1</v>
      </c>
      <c r="N5778">
        <v>1.3935006780926917</v>
      </c>
    </row>
    <row r="5779" spans="1:14" x14ac:dyDescent="0.2">
      <c r="A5779" s="1">
        <v>3.8055555555555558E-2</v>
      </c>
      <c r="B5779">
        <v>16.899999999999999</v>
      </c>
      <c r="C5779" s="3">
        <v>40972.95416666667</v>
      </c>
      <c r="D5779" s="4">
        <f t="shared" si="450"/>
        <v>2012</v>
      </c>
      <c r="E5779" s="4">
        <f t="shared" si="451"/>
        <v>3</v>
      </c>
      <c r="F5779" s="4">
        <f t="shared" si="452"/>
        <v>4</v>
      </c>
      <c r="G5779" s="4">
        <f t="shared" si="453"/>
        <v>22</v>
      </c>
      <c r="H5779" s="4" t="str">
        <f t="shared" si="454"/>
        <v>日</v>
      </c>
      <c r="I5779">
        <v>-73.991906999999998</v>
      </c>
      <c r="J5779">
        <v>40.735270999999997</v>
      </c>
      <c r="K5779">
        <v>-73.970839999999995</v>
      </c>
      <c r="L5779">
        <v>40.789186999999998</v>
      </c>
      <c r="M5779">
        <v>1</v>
      </c>
      <c r="N5779">
        <v>6.2592355438554339</v>
      </c>
    </row>
    <row r="5780" spans="1:14" x14ac:dyDescent="0.2">
      <c r="A5780" s="1">
        <v>2.1678240740740738E-2</v>
      </c>
      <c r="B5780">
        <v>6</v>
      </c>
      <c r="C5780" s="3">
        <v>41613.813194444447</v>
      </c>
      <c r="D5780" s="4">
        <f t="shared" si="450"/>
        <v>2013</v>
      </c>
      <c r="E5780" s="4">
        <f t="shared" si="451"/>
        <v>12</v>
      </c>
      <c r="F5780" s="4">
        <f t="shared" si="452"/>
        <v>5</v>
      </c>
      <c r="G5780" s="4">
        <f t="shared" si="453"/>
        <v>19</v>
      </c>
      <c r="H5780" s="4" t="str">
        <f t="shared" si="454"/>
        <v>木</v>
      </c>
      <c r="I5780">
        <v>-74.006184000000005</v>
      </c>
      <c r="J5780">
        <v>40.741988999999997</v>
      </c>
      <c r="K5780">
        <v>-73.993769999999998</v>
      </c>
      <c r="L5780">
        <v>40.747407000000003</v>
      </c>
      <c r="M5780">
        <v>1</v>
      </c>
      <c r="N5780">
        <v>1.2082744250672857</v>
      </c>
    </row>
    <row r="5781" spans="1:14" x14ac:dyDescent="0.2">
      <c r="A5781" s="1">
        <v>7.6388888888888886E-3</v>
      </c>
      <c r="B5781">
        <v>8</v>
      </c>
      <c r="C5781" s="3">
        <v>41813.382638888892</v>
      </c>
      <c r="D5781" s="4">
        <f t="shared" si="450"/>
        <v>2014</v>
      </c>
      <c r="E5781" s="4">
        <f t="shared" si="451"/>
        <v>6</v>
      </c>
      <c r="F5781" s="4">
        <f t="shared" si="452"/>
        <v>23</v>
      </c>
      <c r="G5781" s="4">
        <f t="shared" si="453"/>
        <v>9</v>
      </c>
      <c r="H5781" s="4" t="str">
        <f t="shared" si="454"/>
        <v>月</v>
      </c>
      <c r="I5781">
        <v>-73.983427000000006</v>
      </c>
      <c r="J5781">
        <v>40.747287</v>
      </c>
      <c r="K5781">
        <v>-73.974316999999999</v>
      </c>
      <c r="L5781">
        <v>40.759112000000002</v>
      </c>
      <c r="M5781">
        <v>1</v>
      </c>
      <c r="N5781">
        <v>1.5241244078042806</v>
      </c>
    </row>
    <row r="5782" spans="1:14" x14ac:dyDescent="0.2">
      <c r="A5782" s="1">
        <v>4.1296296296296296E-2</v>
      </c>
      <c r="B5782">
        <v>9.5</v>
      </c>
      <c r="C5782" s="3">
        <v>42120.874305555553</v>
      </c>
      <c r="D5782" s="4">
        <f t="shared" si="450"/>
        <v>2015</v>
      </c>
      <c r="E5782" s="4">
        <f t="shared" si="451"/>
        <v>4</v>
      </c>
      <c r="F5782" s="4">
        <f t="shared" si="452"/>
        <v>26</v>
      </c>
      <c r="G5782" s="4">
        <f t="shared" si="453"/>
        <v>20</v>
      </c>
      <c r="H5782" s="4" t="str">
        <f t="shared" si="454"/>
        <v>日</v>
      </c>
      <c r="I5782">
        <v>-74.008628849999994</v>
      </c>
      <c r="J5782">
        <v>40.719535829999998</v>
      </c>
      <c r="K5782">
        <v>-74.005516049999997</v>
      </c>
      <c r="L5782">
        <v>40.747493740000003</v>
      </c>
      <c r="M5782">
        <v>1</v>
      </c>
      <c r="N5782">
        <v>3.1233169466252435</v>
      </c>
    </row>
    <row r="5783" spans="1:14" x14ac:dyDescent="0.2">
      <c r="A5783" s="1">
        <v>3.6805555555555557E-2</v>
      </c>
      <c r="B5783">
        <v>45</v>
      </c>
      <c r="C5783" s="3">
        <v>40322.620138888888</v>
      </c>
      <c r="D5783" s="4">
        <f t="shared" si="450"/>
        <v>2010</v>
      </c>
      <c r="E5783" s="4">
        <f t="shared" si="451"/>
        <v>5</v>
      </c>
      <c r="F5783" s="4">
        <f t="shared" si="452"/>
        <v>24</v>
      </c>
      <c r="G5783" s="4">
        <f t="shared" si="453"/>
        <v>14</v>
      </c>
      <c r="H5783" s="4" t="str">
        <f t="shared" si="454"/>
        <v>月</v>
      </c>
      <c r="I5783">
        <v>-73.999510000000001</v>
      </c>
      <c r="J5783">
        <v>40.738503000000001</v>
      </c>
      <c r="K5783">
        <v>-73.788960000000003</v>
      </c>
      <c r="L5783">
        <v>40.641457000000003</v>
      </c>
      <c r="M5783">
        <v>5</v>
      </c>
      <c r="N5783">
        <v>20.79791291196155</v>
      </c>
    </row>
    <row r="5784" spans="1:14" x14ac:dyDescent="0.2">
      <c r="A5784" s="1">
        <v>1.7361111111111112E-2</v>
      </c>
      <c r="B5784">
        <v>3.3</v>
      </c>
      <c r="C5784" s="3">
        <v>40512.309027777781</v>
      </c>
      <c r="D5784" s="4">
        <f t="shared" si="450"/>
        <v>2010</v>
      </c>
      <c r="E5784" s="4">
        <f t="shared" si="451"/>
        <v>11</v>
      </c>
      <c r="F5784" s="4">
        <f t="shared" si="452"/>
        <v>30</v>
      </c>
      <c r="G5784" s="4">
        <f t="shared" si="453"/>
        <v>7</v>
      </c>
      <c r="H5784" s="4" t="str">
        <f t="shared" si="454"/>
        <v>火</v>
      </c>
      <c r="I5784">
        <v>-73.955695000000006</v>
      </c>
      <c r="J5784">
        <v>40.779367000000001</v>
      </c>
      <c r="K5784">
        <v>-73.958098000000007</v>
      </c>
      <c r="L5784">
        <v>40.773712000000003</v>
      </c>
      <c r="M5784">
        <v>1</v>
      </c>
      <c r="N5784">
        <v>0.66130093135640289</v>
      </c>
    </row>
    <row r="5785" spans="1:14" x14ac:dyDescent="0.2">
      <c r="A5785" s="1">
        <v>0</v>
      </c>
      <c r="B5785">
        <v>7.3</v>
      </c>
      <c r="C5785" s="3">
        <v>41009.416666666664</v>
      </c>
      <c r="D5785" s="4">
        <f t="shared" si="450"/>
        <v>2012</v>
      </c>
      <c r="E5785" s="4">
        <f t="shared" si="451"/>
        <v>4</v>
      </c>
      <c r="F5785" s="4">
        <f t="shared" si="452"/>
        <v>10</v>
      </c>
      <c r="G5785" s="4">
        <f t="shared" si="453"/>
        <v>10</v>
      </c>
      <c r="H5785" s="4" t="str">
        <f t="shared" si="454"/>
        <v>火</v>
      </c>
      <c r="I5785">
        <v>-73.997906999999998</v>
      </c>
      <c r="J5785">
        <v>40.764305</v>
      </c>
      <c r="K5785">
        <v>-73.959050000000005</v>
      </c>
      <c r="L5785">
        <v>40.741197999999997</v>
      </c>
      <c r="M5785">
        <v>5</v>
      </c>
      <c r="N5785">
        <v>4.1657608917278308</v>
      </c>
    </row>
    <row r="5786" spans="1:14" x14ac:dyDescent="0.2">
      <c r="A5786" s="1">
        <v>1.8206018518518517E-2</v>
      </c>
      <c r="B5786">
        <v>13.5</v>
      </c>
      <c r="C5786" s="3">
        <v>41870.726388888892</v>
      </c>
      <c r="D5786" s="4">
        <f t="shared" si="450"/>
        <v>2014</v>
      </c>
      <c r="E5786" s="4">
        <f t="shared" si="451"/>
        <v>8</v>
      </c>
      <c r="F5786" s="4">
        <f t="shared" si="452"/>
        <v>19</v>
      </c>
      <c r="G5786" s="4">
        <f t="shared" si="453"/>
        <v>17</v>
      </c>
      <c r="H5786" s="4" t="str">
        <f t="shared" si="454"/>
        <v>火</v>
      </c>
      <c r="I5786">
        <v>-73.984887999999998</v>
      </c>
      <c r="J5786">
        <v>40.744886999999999</v>
      </c>
      <c r="K5786">
        <v>-73.955787999999998</v>
      </c>
      <c r="L5786">
        <v>40.772713000000003</v>
      </c>
      <c r="M5786">
        <v>1</v>
      </c>
      <c r="N5786">
        <v>3.9516786245686113</v>
      </c>
    </row>
    <row r="5787" spans="1:14" x14ac:dyDescent="0.2">
      <c r="A5787" s="1">
        <v>2.854166666666667E-2</v>
      </c>
      <c r="B5787">
        <v>8.5</v>
      </c>
      <c r="C5787" s="3">
        <v>42134.820138888892</v>
      </c>
      <c r="D5787" s="4">
        <f t="shared" si="450"/>
        <v>2015</v>
      </c>
      <c r="E5787" s="4">
        <f t="shared" si="451"/>
        <v>5</v>
      </c>
      <c r="F5787" s="4">
        <f t="shared" si="452"/>
        <v>10</v>
      </c>
      <c r="G5787" s="4">
        <f t="shared" si="453"/>
        <v>19</v>
      </c>
      <c r="H5787" s="4" t="str">
        <f t="shared" si="454"/>
        <v>日</v>
      </c>
      <c r="I5787">
        <v>-73.964981080000001</v>
      </c>
      <c r="J5787">
        <v>40.759819030000003</v>
      </c>
      <c r="K5787">
        <v>-73.988342290000006</v>
      </c>
      <c r="L5787">
        <v>40.750068659999997</v>
      </c>
      <c r="M5787">
        <v>1</v>
      </c>
      <c r="N5787">
        <v>2.2491755630370367</v>
      </c>
    </row>
    <row r="5788" spans="1:14" x14ac:dyDescent="0.2">
      <c r="A5788" s="1">
        <v>3.1041666666666665E-2</v>
      </c>
      <c r="B5788">
        <v>8.5</v>
      </c>
      <c r="C5788" s="3">
        <v>40896.947222222225</v>
      </c>
      <c r="D5788" s="4">
        <f t="shared" si="450"/>
        <v>2011</v>
      </c>
      <c r="E5788" s="4">
        <f t="shared" si="451"/>
        <v>12</v>
      </c>
      <c r="F5788" s="4">
        <f t="shared" si="452"/>
        <v>19</v>
      </c>
      <c r="G5788" s="4">
        <f t="shared" si="453"/>
        <v>22</v>
      </c>
      <c r="H5788" s="4" t="str">
        <f t="shared" si="454"/>
        <v>月</v>
      </c>
      <c r="I5788">
        <v>-73.981999999999999</v>
      </c>
      <c r="J5788">
        <v>40.755899999999997</v>
      </c>
      <c r="K5788">
        <v>-73.955600000000004</v>
      </c>
      <c r="L5788">
        <v>40.769599999999997</v>
      </c>
      <c r="M5788">
        <v>0</v>
      </c>
      <c r="N5788">
        <v>2.6982641771884297</v>
      </c>
    </row>
    <row r="5789" spans="1:14" x14ac:dyDescent="0.2">
      <c r="A5789" s="1">
        <v>1.8055555555555557E-2</v>
      </c>
      <c r="B5789">
        <v>3.7</v>
      </c>
      <c r="C5789" s="3">
        <v>40521.851388888892</v>
      </c>
      <c r="D5789" s="4">
        <f t="shared" si="450"/>
        <v>2010</v>
      </c>
      <c r="E5789" s="4">
        <f t="shared" si="451"/>
        <v>12</v>
      </c>
      <c r="F5789" s="4">
        <f t="shared" si="452"/>
        <v>9</v>
      </c>
      <c r="G5789" s="4">
        <f t="shared" si="453"/>
        <v>20</v>
      </c>
      <c r="H5789" s="4" t="str">
        <f t="shared" si="454"/>
        <v>木</v>
      </c>
      <c r="I5789">
        <v>-73.978277000000006</v>
      </c>
      <c r="J5789">
        <v>40.783197000000001</v>
      </c>
      <c r="K5789">
        <v>-73.973803000000004</v>
      </c>
      <c r="L5789">
        <v>40.791375000000002</v>
      </c>
      <c r="M5789">
        <v>3</v>
      </c>
      <c r="N5789">
        <v>0.98537850165981855</v>
      </c>
    </row>
    <row r="5790" spans="1:14" x14ac:dyDescent="0.2">
      <c r="A5790" s="1">
        <v>1.1805555555555555E-2</v>
      </c>
      <c r="B5790">
        <v>4.5</v>
      </c>
      <c r="C5790" s="3">
        <v>40939.720138888886</v>
      </c>
      <c r="D5790" s="4">
        <f t="shared" si="450"/>
        <v>2012</v>
      </c>
      <c r="E5790" s="4">
        <f t="shared" si="451"/>
        <v>1</v>
      </c>
      <c r="F5790" s="4">
        <f t="shared" si="452"/>
        <v>31</v>
      </c>
      <c r="G5790" s="4">
        <f t="shared" si="453"/>
        <v>17</v>
      </c>
      <c r="H5790" s="4" t="str">
        <f t="shared" si="454"/>
        <v>火</v>
      </c>
      <c r="I5790">
        <v>-73.982577000000006</v>
      </c>
      <c r="J5790">
        <v>40.760286999999998</v>
      </c>
      <c r="K5790">
        <v>-73.989671999999999</v>
      </c>
      <c r="L5790">
        <v>40.756844999999998</v>
      </c>
      <c r="M5790">
        <v>5</v>
      </c>
      <c r="N5790">
        <v>0.71043924653880453</v>
      </c>
    </row>
    <row r="5791" spans="1:14" x14ac:dyDescent="0.2">
      <c r="A5791" s="1">
        <v>4.8958333333333328E-3</v>
      </c>
      <c r="B5791">
        <v>16.5</v>
      </c>
      <c r="C5791" s="3">
        <v>41675.338194444441</v>
      </c>
      <c r="D5791" s="4">
        <f t="shared" si="450"/>
        <v>2014</v>
      </c>
      <c r="E5791" s="4">
        <f t="shared" si="451"/>
        <v>2</v>
      </c>
      <c r="F5791" s="4">
        <f t="shared" si="452"/>
        <v>5</v>
      </c>
      <c r="G5791" s="4">
        <f t="shared" si="453"/>
        <v>8</v>
      </c>
      <c r="H5791" s="4" t="str">
        <f t="shared" si="454"/>
        <v>水</v>
      </c>
      <c r="I5791">
        <v>-74.005701999999999</v>
      </c>
      <c r="J5791">
        <v>40.740329000000003</v>
      </c>
      <c r="K5791">
        <v>-73.971993999999995</v>
      </c>
      <c r="L5791">
        <v>40.764366000000003</v>
      </c>
      <c r="M5791">
        <v>1</v>
      </c>
      <c r="N5791">
        <v>3.9038375875926086</v>
      </c>
    </row>
    <row r="5792" spans="1:14" x14ac:dyDescent="0.2">
      <c r="A5792" s="1">
        <v>2.361111111111111E-2</v>
      </c>
      <c r="B5792">
        <v>7.3</v>
      </c>
      <c r="C5792" s="3">
        <v>40149.731944444444</v>
      </c>
      <c r="D5792" s="4">
        <f t="shared" si="450"/>
        <v>2009</v>
      </c>
      <c r="E5792" s="4">
        <f t="shared" si="451"/>
        <v>12</v>
      </c>
      <c r="F5792" s="4">
        <f t="shared" si="452"/>
        <v>2</v>
      </c>
      <c r="G5792" s="4">
        <f t="shared" si="453"/>
        <v>17</v>
      </c>
      <c r="H5792" s="4" t="str">
        <f t="shared" si="454"/>
        <v>水</v>
      </c>
      <c r="I5792">
        <v>-73.984127999999998</v>
      </c>
      <c r="J5792">
        <v>40.768838000000002</v>
      </c>
      <c r="K5792">
        <v>-73.981762000000003</v>
      </c>
      <c r="L5792">
        <v>40.763022999999997</v>
      </c>
      <c r="M5792">
        <v>2</v>
      </c>
      <c r="N5792">
        <v>0.67736221582700396</v>
      </c>
    </row>
    <row r="5793" spans="1:14" x14ac:dyDescent="0.2">
      <c r="A5793" s="1">
        <v>2.1527777777777781E-2</v>
      </c>
      <c r="B5793">
        <v>4.0999999999999996</v>
      </c>
      <c r="C5793" s="3">
        <v>40170.854861111111</v>
      </c>
      <c r="D5793" s="4">
        <f t="shared" si="450"/>
        <v>2009</v>
      </c>
      <c r="E5793" s="4">
        <f t="shared" si="451"/>
        <v>12</v>
      </c>
      <c r="F5793" s="4">
        <f t="shared" si="452"/>
        <v>23</v>
      </c>
      <c r="G5793" s="4">
        <f t="shared" si="453"/>
        <v>20</v>
      </c>
      <c r="H5793" s="4" t="str">
        <f t="shared" si="454"/>
        <v>水</v>
      </c>
      <c r="I5793">
        <v>-73.982387000000003</v>
      </c>
      <c r="J5793">
        <v>40.75609</v>
      </c>
      <c r="K5793">
        <v>-73.975009999999997</v>
      </c>
      <c r="L5793">
        <v>40.758364999999998</v>
      </c>
      <c r="M5793">
        <v>1</v>
      </c>
      <c r="N5793">
        <v>0.67162475291213042</v>
      </c>
    </row>
    <row r="5794" spans="1:14" x14ac:dyDescent="0.2">
      <c r="A5794" s="1">
        <v>1.3946759259259258E-2</v>
      </c>
      <c r="B5794">
        <v>9.6999999999999993</v>
      </c>
      <c r="C5794" s="3">
        <v>40989.847222222219</v>
      </c>
      <c r="D5794" s="4">
        <f t="shared" si="450"/>
        <v>2012</v>
      </c>
      <c r="E5794" s="4">
        <f t="shared" si="451"/>
        <v>3</v>
      </c>
      <c r="F5794" s="4">
        <f t="shared" si="452"/>
        <v>21</v>
      </c>
      <c r="G5794" s="4">
        <f t="shared" si="453"/>
        <v>20</v>
      </c>
      <c r="H5794" s="4" t="str">
        <f t="shared" si="454"/>
        <v>水</v>
      </c>
      <c r="I5794">
        <v>-73.968885999999998</v>
      </c>
      <c r="J5794">
        <v>40.754261999999997</v>
      </c>
      <c r="K5794">
        <v>-73.995256999999995</v>
      </c>
      <c r="L5794">
        <v>40.735793999999999</v>
      </c>
      <c r="M5794">
        <v>1</v>
      </c>
      <c r="N5794">
        <v>3.0287025034490811</v>
      </c>
    </row>
    <row r="5795" spans="1:14" x14ac:dyDescent="0.2">
      <c r="A5795" s="1">
        <v>2.4999999999999998E-2</v>
      </c>
      <c r="B5795">
        <v>8.9</v>
      </c>
      <c r="C5795" s="3">
        <v>41126.816666666666</v>
      </c>
      <c r="D5795" s="4">
        <f t="shared" si="450"/>
        <v>2012</v>
      </c>
      <c r="E5795" s="4">
        <f t="shared" si="451"/>
        <v>8</v>
      </c>
      <c r="F5795" s="4">
        <f t="shared" si="452"/>
        <v>5</v>
      </c>
      <c r="G5795" s="4">
        <f t="shared" si="453"/>
        <v>19</v>
      </c>
      <c r="H5795" s="4" t="str">
        <f t="shared" si="454"/>
        <v>日</v>
      </c>
      <c r="I5795">
        <v>-73.991259999999997</v>
      </c>
      <c r="J5795">
        <v>40.750300000000003</v>
      </c>
      <c r="K5795">
        <v>-74.000403000000006</v>
      </c>
      <c r="L5795">
        <v>40.722613000000003</v>
      </c>
      <c r="M5795">
        <v>5</v>
      </c>
      <c r="N5795">
        <v>3.1771229277053674</v>
      </c>
    </row>
    <row r="5796" spans="1:14" x14ac:dyDescent="0.2">
      <c r="A5796" s="1">
        <v>9.7222222222222224E-3</v>
      </c>
      <c r="B5796">
        <v>52</v>
      </c>
      <c r="C5796" s="3">
        <v>41172.676388888889</v>
      </c>
      <c r="D5796" s="4">
        <f t="shared" si="450"/>
        <v>2012</v>
      </c>
      <c r="E5796" s="4">
        <f t="shared" si="451"/>
        <v>9</v>
      </c>
      <c r="F5796" s="4">
        <f t="shared" si="452"/>
        <v>20</v>
      </c>
      <c r="G5796" s="4">
        <f t="shared" si="453"/>
        <v>16</v>
      </c>
      <c r="H5796" s="4" t="str">
        <f t="shared" si="454"/>
        <v>木</v>
      </c>
      <c r="I5796">
        <v>-73.969385000000003</v>
      </c>
      <c r="J5796">
        <v>40.762079999999997</v>
      </c>
      <c r="K5796">
        <v>-73.781580000000005</v>
      </c>
      <c r="L5796">
        <v>40.646892000000001</v>
      </c>
      <c r="M5796">
        <v>1</v>
      </c>
      <c r="N5796">
        <v>20.386359812310367</v>
      </c>
    </row>
    <row r="5797" spans="1:14" x14ac:dyDescent="0.2">
      <c r="A5797" s="1">
        <v>4.0972222222222222E-2</v>
      </c>
      <c r="B5797">
        <v>5</v>
      </c>
      <c r="C5797" s="3">
        <v>41268.790972222225</v>
      </c>
      <c r="D5797" s="4">
        <f t="shared" si="450"/>
        <v>2012</v>
      </c>
      <c r="E5797" s="4">
        <f t="shared" si="451"/>
        <v>12</v>
      </c>
      <c r="F5797" s="4">
        <f t="shared" si="452"/>
        <v>25</v>
      </c>
      <c r="G5797" s="4">
        <f t="shared" si="453"/>
        <v>18</v>
      </c>
      <c r="H5797" s="4" t="str">
        <f t="shared" si="454"/>
        <v>火</v>
      </c>
      <c r="I5797">
        <v>-73.975660000000005</v>
      </c>
      <c r="J5797">
        <v>40.757579999999997</v>
      </c>
      <c r="K5797">
        <v>-73.969921999999997</v>
      </c>
      <c r="L5797">
        <v>40.763326999999997</v>
      </c>
      <c r="M5797">
        <v>3</v>
      </c>
      <c r="N5797">
        <v>0.80210058265991813</v>
      </c>
    </row>
    <row r="5798" spans="1:14" x14ac:dyDescent="0.2">
      <c r="A5798" s="1">
        <v>4.0428240740740744E-2</v>
      </c>
      <c r="B5798">
        <v>10</v>
      </c>
      <c r="C5798" s="3">
        <v>42105.623611111114</v>
      </c>
      <c r="D5798" s="4">
        <f t="shared" si="450"/>
        <v>2015</v>
      </c>
      <c r="E5798" s="4">
        <f t="shared" si="451"/>
        <v>4</v>
      </c>
      <c r="F5798" s="4">
        <f t="shared" si="452"/>
        <v>11</v>
      </c>
      <c r="G5798" s="4">
        <f t="shared" si="453"/>
        <v>14</v>
      </c>
      <c r="H5798" s="4" t="str">
        <f t="shared" si="454"/>
        <v>土</v>
      </c>
      <c r="I5798">
        <v>-73.979621890000004</v>
      </c>
      <c r="J5798">
        <v>40.770847320000001</v>
      </c>
      <c r="K5798">
        <v>-73.990875239999994</v>
      </c>
      <c r="L5798">
        <v>40.75088882</v>
      </c>
      <c r="M5798">
        <v>1</v>
      </c>
      <c r="N5798">
        <v>2.4159049262050725</v>
      </c>
    </row>
    <row r="5799" spans="1:14" x14ac:dyDescent="0.2">
      <c r="A5799" s="1">
        <v>1.3888888888888888E-2</v>
      </c>
      <c r="B5799">
        <v>10.1</v>
      </c>
      <c r="C5799" s="3">
        <v>40801.388888888891</v>
      </c>
      <c r="D5799" s="4">
        <f t="shared" si="450"/>
        <v>2011</v>
      </c>
      <c r="E5799" s="4">
        <f t="shared" si="451"/>
        <v>9</v>
      </c>
      <c r="F5799" s="4">
        <f t="shared" si="452"/>
        <v>15</v>
      </c>
      <c r="G5799" s="4">
        <f t="shared" si="453"/>
        <v>9</v>
      </c>
      <c r="H5799" s="4" t="str">
        <f t="shared" si="454"/>
        <v>木</v>
      </c>
      <c r="I5799">
        <v>-74.007752999999994</v>
      </c>
      <c r="J5799">
        <v>40.734093000000001</v>
      </c>
      <c r="K5799">
        <v>-74.011579999999995</v>
      </c>
      <c r="L5799">
        <v>40.702889999999996</v>
      </c>
      <c r="M5799">
        <v>5</v>
      </c>
      <c r="N5799">
        <v>3.4884774467037132</v>
      </c>
    </row>
    <row r="5800" spans="1:14" x14ac:dyDescent="0.2">
      <c r="A5800" s="1">
        <v>3.3252314814814811E-2</v>
      </c>
      <c r="B5800">
        <v>49.8</v>
      </c>
      <c r="C5800" s="3">
        <v>40811.657638888886</v>
      </c>
      <c r="D5800" s="4">
        <f t="shared" si="450"/>
        <v>2011</v>
      </c>
      <c r="E5800" s="4">
        <f t="shared" si="451"/>
        <v>9</v>
      </c>
      <c r="F5800" s="4">
        <f t="shared" si="452"/>
        <v>25</v>
      </c>
      <c r="G5800" s="4">
        <f t="shared" si="453"/>
        <v>15</v>
      </c>
      <c r="H5800" s="4" t="str">
        <f t="shared" si="454"/>
        <v>日</v>
      </c>
      <c r="I5800">
        <v>-73.790279999999996</v>
      </c>
      <c r="J5800">
        <v>40.643524999999997</v>
      </c>
      <c r="K5800">
        <v>-73.985954000000007</v>
      </c>
      <c r="L5800">
        <v>40.75909</v>
      </c>
      <c r="M5800">
        <v>1</v>
      </c>
      <c r="N5800">
        <v>20.93317292413748</v>
      </c>
    </row>
    <row r="5801" spans="1:14" x14ac:dyDescent="0.2">
      <c r="A5801" s="1">
        <v>3.9293981481481485E-2</v>
      </c>
      <c r="B5801">
        <v>10.5</v>
      </c>
      <c r="C5801" s="3">
        <v>42048.580555555556</v>
      </c>
      <c r="D5801" s="4">
        <f t="shared" si="450"/>
        <v>2015</v>
      </c>
      <c r="E5801" s="4">
        <f t="shared" si="451"/>
        <v>2</v>
      </c>
      <c r="F5801" s="4">
        <f t="shared" si="452"/>
        <v>13</v>
      </c>
      <c r="G5801" s="4">
        <f t="shared" si="453"/>
        <v>13</v>
      </c>
      <c r="H5801" s="4" t="str">
        <f t="shared" si="454"/>
        <v>金</v>
      </c>
      <c r="I5801">
        <v>-73.97438812</v>
      </c>
      <c r="J5801">
        <v>40.750923159999999</v>
      </c>
      <c r="K5801">
        <v>-73.974174500000004</v>
      </c>
      <c r="L5801">
        <v>40.75834656</v>
      </c>
      <c r="M5801">
        <v>1</v>
      </c>
      <c r="N5801">
        <v>0.82656542331503779</v>
      </c>
    </row>
    <row r="5802" spans="1:14" x14ac:dyDescent="0.2">
      <c r="A5802" s="1">
        <v>1.494212962962963E-2</v>
      </c>
      <c r="B5802">
        <v>11.5</v>
      </c>
      <c r="C5802" s="3">
        <v>42154.597916666666</v>
      </c>
      <c r="D5802" s="4">
        <f t="shared" si="450"/>
        <v>2015</v>
      </c>
      <c r="E5802" s="4">
        <f t="shared" si="451"/>
        <v>5</v>
      </c>
      <c r="F5802" s="4">
        <f t="shared" si="452"/>
        <v>30</v>
      </c>
      <c r="G5802" s="4">
        <f t="shared" si="453"/>
        <v>14</v>
      </c>
      <c r="H5802" s="4" t="str">
        <f t="shared" si="454"/>
        <v>土</v>
      </c>
      <c r="I5802">
        <v>-73.977165220000003</v>
      </c>
      <c r="J5802">
        <v>40.7582016</v>
      </c>
      <c r="K5802">
        <v>-73.954353330000004</v>
      </c>
      <c r="L5802">
        <v>40.783813479999999</v>
      </c>
      <c r="M5802">
        <v>1</v>
      </c>
      <c r="N5802">
        <v>3.439086864961292</v>
      </c>
    </row>
    <row r="5803" spans="1:14" x14ac:dyDescent="0.2">
      <c r="A5803" s="1">
        <v>3.8194444444444441E-2</v>
      </c>
      <c r="B5803">
        <v>9.5</v>
      </c>
      <c r="C5803" s="3">
        <v>41426.621527777781</v>
      </c>
      <c r="D5803" s="4">
        <f t="shared" si="450"/>
        <v>2013</v>
      </c>
      <c r="E5803" s="4">
        <f t="shared" si="451"/>
        <v>6</v>
      </c>
      <c r="F5803" s="4">
        <f t="shared" si="452"/>
        <v>1</v>
      </c>
      <c r="G5803" s="4">
        <f t="shared" si="453"/>
        <v>14</v>
      </c>
      <c r="H5803" s="4" t="str">
        <f t="shared" si="454"/>
        <v>土</v>
      </c>
      <c r="I5803">
        <v>-73.965152000000003</v>
      </c>
      <c r="J5803">
        <v>40.775176999999999</v>
      </c>
      <c r="K5803">
        <v>-73.974316999999999</v>
      </c>
      <c r="L5803">
        <v>40.756810000000002</v>
      </c>
      <c r="M5803">
        <v>1</v>
      </c>
      <c r="N5803">
        <v>2.1857487759366103</v>
      </c>
    </row>
    <row r="5804" spans="1:14" x14ac:dyDescent="0.2">
      <c r="A5804" s="1">
        <v>1.9664351851851853E-2</v>
      </c>
      <c r="B5804">
        <v>5</v>
      </c>
      <c r="C5804" s="3">
        <v>41427.061111111114</v>
      </c>
      <c r="D5804" s="4">
        <f t="shared" si="450"/>
        <v>2013</v>
      </c>
      <c r="E5804" s="4">
        <f t="shared" si="451"/>
        <v>6</v>
      </c>
      <c r="F5804" s="4">
        <f t="shared" si="452"/>
        <v>2</v>
      </c>
      <c r="G5804" s="4">
        <f t="shared" si="453"/>
        <v>1</v>
      </c>
      <c r="H5804" s="4" t="str">
        <f t="shared" si="454"/>
        <v>日</v>
      </c>
      <c r="I5804">
        <v>-73.997657000000004</v>
      </c>
      <c r="J5804">
        <v>40.763100000000001</v>
      </c>
      <c r="K5804">
        <v>-73.990323000000004</v>
      </c>
      <c r="L5804">
        <v>40.762481999999999</v>
      </c>
      <c r="M5804">
        <v>3</v>
      </c>
      <c r="N5804">
        <v>0.62218512817386917</v>
      </c>
    </row>
    <row r="5805" spans="1:14" x14ac:dyDescent="0.2">
      <c r="A5805" s="1">
        <v>1.224537037037037E-2</v>
      </c>
      <c r="B5805">
        <v>49.57</v>
      </c>
      <c r="C5805" s="3">
        <v>40014.636805555558</v>
      </c>
      <c r="D5805" s="4">
        <f t="shared" si="450"/>
        <v>2009</v>
      </c>
      <c r="E5805" s="4">
        <f t="shared" si="451"/>
        <v>7</v>
      </c>
      <c r="F5805" s="4">
        <f t="shared" si="452"/>
        <v>20</v>
      </c>
      <c r="G5805" s="4">
        <f t="shared" si="453"/>
        <v>15</v>
      </c>
      <c r="H5805" s="4" t="str">
        <f t="shared" si="454"/>
        <v>月</v>
      </c>
      <c r="I5805">
        <v>-73.790009999999995</v>
      </c>
      <c r="J5805">
        <v>40.643718999999997</v>
      </c>
      <c r="K5805">
        <v>-73.987071999999998</v>
      </c>
      <c r="L5805">
        <v>40.759470999999998</v>
      </c>
      <c r="M5805">
        <v>1</v>
      </c>
      <c r="N5805">
        <v>21.038389522888512</v>
      </c>
    </row>
    <row r="5806" spans="1:14" x14ac:dyDescent="0.2">
      <c r="A5806" s="1">
        <v>4.7685185185185183E-3</v>
      </c>
      <c r="B5806">
        <v>21.5</v>
      </c>
      <c r="C5806" s="3">
        <v>41612.629166666666</v>
      </c>
      <c r="D5806" s="4">
        <f t="shared" si="450"/>
        <v>2013</v>
      </c>
      <c r="E5806" s="4">
        <f t="shared" si="451"/>
        <v>12</v>
      </c>
      <c r="F5806" s="4">
        <f t="shared" si="452"/>
        <v>4</v>
      </c>
      <c r="G5806" s="4">
        <f t="shared" si="453"/>
        <v>15</v>
      </c>
      <c r="H5806" s="4" t="str">
        <f t="shared" si="454"/>
        <v>水</v>
      </c>
      <c r="I5806">
        <v>-73.957987000000003</v>
      </c>
      <c r="J5806">
        <v>40.768807000000002</v>
      </c>
      <c r="K5806">
        <v>-73.988427999999999</v>
      </c>
      <c r="L5806">
        <v>40.744217999999996</v>
      </c>
      <c r="M5806">
        <v>1</v>
      </c>
      <c r="N5806">
        <v>3.75251726471671</v>
      </c>
    </row>
    <row r="5807" spans="1:14" x14ac:dyDescent="0.2">
      <c r="A5807" s="1">
        <v>1.1111111111111112E-2</v>
      </c>
      <c r="B5807">
        <v>16.5</v>
      </c>
      <c r="C5807" s="3">
        <v>39893.886111111111</v>
      </c>
      <c r="D5807" s="4">
        <f t="shared" si="450"/>
        <v>2009</v>
      </c>
      <c r="E5807" s="4">
        <f t="shared" si="451"/>
        <v>3</v>
      </c>
      <c r="F5807" s="4">
        <f t="shared" si="452"/>
        <v>21</v>
      </c>
      <c r="G5807" s="4">
        <f t="shared" si="453"/>
        <v>21</v>
      </c>
      <c r="H5807" s="4" t="str">
        <f t="shared" si="454"/>
        <v>土</v>
      </c>
      <c r="I5807">
        <v>-73.992154999999997</v>
      </c>
      <c r="J5807">
        <v>40.721217000000003</v>
      </c>
      <c r="K5807">
        <v>-73.997217000000006</v>
      </c>
      <c r="L5807">
        <v>40.761243</v>
      </c>
      <c r="M5807">
        <v>1</v>
      </c>
      <c r="N5807">
        <v>4.4760821112711868</v>
      </c>
    </row>
    <row r="5808" spans="1:14" x14ac:dyDescent="0.2">
      <c r="A5808" s="1">
        <v>2.5694444444444447E-2</v>
      </c>
      <c r="B5808">
        <v>8.5</v>
      </c>
      <c r="C5808" s="3">
        <v>39926.817361111112</v>
      </c>
      <c r="D5808" s="4">
        <f t="shared" si="450"/>
        <v>2009</v>
      </c>
      <c r="E5808" s="4">
        <f t="shared" si="451"/>
        <v>4</v>
      </c>
      <c r="F5808" s="4">
        <f t="shared" si="452"/>
        <v>23</v>
      </c>
      <c r="G5808" s="4">
        <f t="shared" si="453"/>
        <v>19</v>
      </c>
      <c r="H5808" s="4" t="str">
        <f t="shared" si="454"/>
        <v>木</v>
      </c>
      <c r="I5808">
        <v>-73.981651999999997</v>
      </c>
      <c r="J5808">
        <v>40.761487000000002</v>
      </c>
      <c r="K5808">
        <v>-73.957499999999996</v>
      </c>
      <c r="L5808">
        <v>40.775778000000003</v>
      </c>
      <c r="M5808">
        <v>1</v>
      </c>
      <c r="N5808">
        <v>2.5839904349252696</v>
      </c>
    </row>
    <row r="5809" spans="1:14" x14ac:dyDescent="0.2">
      <c r="A5809" s="1">
        <v>3.4317129629629628E-2</v>
      </c>
      <c r="B5809">
        <v>5.7</v>
      </c>
      <c r="C5809" s="3">
        <v>40747.325694444444</v>
      </c>
      <c r="D5809" s="4">
        <f t="shared" si="450"/>
        <v>2011</v>
      </c>
      <c r="E5809" s="4">
        <f t="shared" si="451"/>
        <v>7</v>
      </c>
      <c r="F5809" s="4">
        <f t="shared" si="452"/>
        <v>23</v>
      </c>
      <c r="G5809" s="4">
        <f t="shared" si="453"/>
        <v>7</v>
      </c>
      <c r="H5809" s="4" t="str">
        <f t="shared" si="454"/>
        <v>土</v>
      </c>
      <c r="I5809">
        <v>-73.987403999999998</v>
      </c>
      <c r="J5809">
        <v>40.768766999999997</v>
      </c>
      <c r="K5809">
        <v>-73.992152000000004</v>
      </c>
      <c r="L5809">
        <v>40.749699</v>
      </c>
      <c r="M5809">
        <v>1</v>
      </c>
      <c r="N5809">
        <v>2.1600653063384581</v>
      </c>
    </row>
    <row r="5810" spans="1:14" x14ac:dyDescent="0.2">
      <c r="A5810" s="1">
        <v>1.7361111111111112E-2</v>
      </c>
      <c r="B5810">
        <v>5.3</v>
      </c>
      <c r="C5810" s="3">
        <v>41073.809027777781</v>
      </c>
      <c r="D5810" s="4">
        <f t="shared" si="450"/>
        <v>2012</v>
      </c>
      <c r="E5810" s="4">
        <f t="shared" si="451"/>
        <v>6</v>
      </c>
      <c r="F5810" s="4">
        <f t="shared" si="452"/>
        <v>13</v>
      </c>
      <c r="G5810" s="4">
        <f t="shared" si="453"/>
        <v>19</v>
      </c>
      <c r="H5810" s="4" t="str">
        <f t="shared" si="454"/>
        <v>水</v>
      </c>
      <c r="I5810">
        <v>-73.955860000000001</v>
      </c>
      <c r="J5810">
        <v>40.773826999999997</v>
      </c>
      <c r="K5810">
        <v>-73.953933000000006</v>
      </c>
      <c r="L5810">
        <v>40.787612000000003</v>
      </c>
      <c r="M5810">
        <v>1</v>
      </c>
      <c r="N5810">
        <v>1.5431120189996497</v>
      </c>
    </row>
    <row r="5811" spans="1:14" x14ac:dyDescent="0.2">
      <c r="A5811" s="1">
        <v>3.2638888888888891E-2</v>
      </c>
      <c r="B5811">
        <v>11.5</v>
      </c>
      <c r="C5811" s="3">
        <v>41471.199305555558</v>
      </c>
      <c r="D5811" s="4">
        <f t="shared" si="450"/>
        <v>2013</v>
      </c>
      <c r="E5811" s="4">
        <f t="shared" si="451"/>
        <v>7</v>
      </c>
      <c r="F5811" s="4">
        <f t="shared" si="452"/>
        <v>16</v>
      </c>
      <c r="G5811" s="4">
        <f t="shared" si="453"/>
        <v>4</v>
      </c>
      <c r="H5811" s="4" t="str">
        <f t="shared" si="454"/>
        <v>火</v>
      </c>
      <c r="I5811">
        <v>-73.955702000000002</v>
      </c>
      <c r="J5811">
        <v>40.773676999999999</v>
      </c>
      <c r="K5811">
        <v>-73.991879999999995</v>
      </c>
      <c r="L5811">
        <v>40.749746999999999</v>
      </c>
      <c r="M5811">
        <v>1</v>
      </c>
      <c r="N5811">
        <v>4.0498484901937415</v>
      </c>
    </row>
    <row r="5812" spans="1:14" x14ac:dyDescent="0.2">
      <c r="A5812" s="1">
        <v>1.4583333333333332E-2</v>
      </c>
      <c r="B5812">
        <v>8.5</v>
      </c>
      <c r="C5812" s="3">
        <v>41828.722916666666</v>
      </c>
      <c r="D5812" s="4">
        <f t="shared" si="450"/>
        <v>2014</v>
      </c>
      <c r="E5812" s="4">
        <f t="shared" si="451"/>
        <v>7</v>
      </c>
      <c r="F5812" s="4">
        <f t="shared" si="452"/>
        <v>8</v>
      </c>
      <c r="G5812" s="4">
        <f t="shared" si="453"/>
        <v>17</v>
      </c>
      <c r="H5812" s="4" t="str">
        <f t="shared" si="454"/>
        <v>火</v>
      </c>
      <c r="I5812">
        <v>-73.997645000000006</v>
      </c>
      <c r="J5812">
        <v>40.737864999999999</v>
      </c>
      <c r="K5812">
        <v>-73.988658000000001</v>
      </c>
      <c r="L5812">
        <v>40.748106999999997</v>
      </c>
      <c r="M5812">
        <v>1</v>
      </c>
      <c r="N5812">
        <v>1.3690959066563662</v>
      </c>
    </row>
    <row r="5813" spans="1:14" x14ac:dyDescent="0.2">
      <c r="A5813" s="1">
        <v>2.361111111111111E-2</v>
      </c>
      <c r="B5813">
        <v>4.5</v>
      </c>
      <c r="C5813" s="3">
        <v>39975.44027777778</v>
      </c>
      <c r="D5813" s="4">
        <f t="shared" si="450"/>
        <v>2009</v>
      </c>
      <c r="E5813" s="4">
        <f t="shared" si="451"/>
        <v>6</v>
      </c>
      <c r="F5813" s="4">
        <f t="shared" si="452"/>
        <v>11</v>
      </c>
      <c r="G5813" s="4">
        <f t="shared" si="453"/>
        <v>10</v>
      </c>
      <c r="H5813" s="4" t="str">
        <f t="shared" si="454"/>
        <v>木</v>
      </c>
      <c r="I5813">
        <v>-74.002529999999993</v>
      </c>
      <c r="J5813">
        <v>40.714357999999997</v>
      </c>
      <c r="K5813">
        <v>-74.005193000000006</v>
      </c>
      <c r="L5813">
        <v>40.706724999999999</v>
      </c>
      <c r="M5813">
        <v>1</v>
      </c>
      <c r="N5813">
        <v>0.87891234221231351</v>
      </c>
    </row>
    <row r="5814" spans="1:14" x14ac:dyDescent="0.2">
      <c r="A5814" s="1">
        <v>2.5902777777777775E-2</v>
      </c>
      <c r="B5814">
        <v>5.3</v>
      </c>
      <c r="C5814" s="3">
        <v>40014.275694444441</v>
      </c>
      <c r="D5814" s="4">
        <f t="shared" si="450"/>
        <v>2009</v>
      </c>
      <c r="E5814" s="4">
        <f t="shared" si="451"/>
        <v>7</v>
      </c>
      <c r="F5814" s="4">
        <f t="shared" si="452"/>
        <v>20</v>
      </c>
      <c r="G5814" s="4">
        <f t="shared" si="453"/>
        <v>6</v>
      </c>
      <c r="H5814" s="4" t="str">
        <f t="shared" si="454"/>
        <v>月</v>
      </c>
      <c r="I5814">
        <v>-73.990161999999998</v>
      </c>
      <c r="J5814">
        <v>40.756545000000003</v>
      </c>
      <c r="K5814">
        <v>-73.974558000000002</v>
      </c>
      <c r="L5814">
        <v>40.754195000000003</v>
      </c>
      <c r="M5814">
        <v>1</v>
      </c>
      <c r="N5814">
        <v>1.3415592633363358</v>
      </c>
    </row>
    <row r="5815" spans="1:14" x14ac:dyDescent="0.2">
      <c r="A5815" s="1">
        <v>3.9583333333333331E-2</v>
      </c>
      <c r="B5815">
        <v>4.0999999999999996</v>
      </c>
      <c r="C5815" s="3">
        <v>40130.456250000003</v>
      </c>
      <c r="D5815" s="4">
        <f t="shared" si="450"/>
        <v>2009</v>
      </c>
      <c r="E5815" s="4">
        <f t="shared" si="451"/>
        <v>11</v>
      </c>
      <c r="F5815" s="4">
        <f t="shared" si="452"/>
        <v>13</v>
      </c>
      <c r="G5815" s="4">
        <f t="shared" si="453"/>
        <v>10</v>
      </c>
      <c r="H5815" s="4" t="str">
        <f t="shared" si="454"/>
        <v>金</v>
      </c>
      <c r="I5815">
        <v>-73.969435000000004</v>
      </c>
      <c r="J5815">
        <v>40.753551999999999</v>
      </c>
      <c r="K5815">
        <v>-73.961363000000006</v>
      </c>
      <c r="L5815">
        <v>40.760705000000002</v>
      </c>
      <c r="M5815">
        <v>5</v>
      </c>
      <c r="N5815">
        <v>1.0475359594842297</v>
      </c>
    </row>
    <row r="5816" spans="1:14" x14ac:dyDescent="0.2">
      <c r="A5816" s="1">
        <v>7.6388888888888886E-3</v>
      </c>
      <c r="B5816">
        <v>16</v>
      </c>
      <c r="C5816" s="3">
        <v>41699.96597222222</v>
      </c>
      <c r="D5816" s="4">
        <f t="shared" si="450"/>
        <v>2014</v>
      </c>
      <c r="E5816" s="4">
        <f t="shared" si="451"/>
        <v>3</v>
      </c>
      <c r="F5816" s="4">
        <f t="shared" si="452"/>
        <v>1</v>
      </c>
      <c r="G5816" s="4">
        <f t="shared" si="453"/>
        <v>23</v>
      </c>
      <c r="H5816" s="4" t="str">
        <f t="shared" si="454"/>
        <v>土</v>
      </c>
      <c r="I5816">
        <v>-73.989670000000004</v>
      </c>
      <c r="J5816">
        <v>40.725529999999999</v>
      </c>
      <c r="K5816">
        <v>-73.946731999999997</v>
      </c>
      <c r="L5816">
        <v>40.776347000000001</v>
      </c>
      <c r="M5816">
        <v>1</v>
      </c>
      <c r="N5816">
        <v>6.7165695007412074</v>
      </c>
    </row>
    <row r="5817" spans="1:14" x14ac:dyDescent="0.2">
      <c r="A5817" s="1">
        <v>4.8611111111111112E-3</v>
      </c>
      <c r="B5817">
        <v>4.9000000000000004</v>
      </c>
      <c r="C5817" s="3">
        <v>40457.713194444441</v>
      </c>
      <c r="D5817" s="4">
        <f t="shared" si="450"/>
        <v>2010</v>
      </c>
      <c r="E5817" s="4">
        <f t="shared" si="451"/>
        <v>10</v>
      </c>
      <c r="F5817" s="4">
        <f t="shared" si="452"/>
        <v>6</v>
      </c>
      <c r="G5817" s="4">
        <f t="shared" si="453"/>
        <v>17</v>
      </c>
      <c r="H5817" s="4" t="str">
        <f t="shared" si="454"/>
        <v>水</v>
      </c>
      <c r="I5817">
        <v>-73.954826999999995</v>
      </c>
      <c r="J5817">
        <v>40.779525</v>
      </c>
      <c r="K5817">
        <v>-73.952275</v>
      </c>
      <c r="L5817">
        <v>40.787405</v>
      </c>
      <c r="M5817">
        <v>5</v>
      </c>
      <c r="N5817">
        <v>0.90318675816720573</v>
      </c>
    </row>
    <row r="5818" spans="1:14" x14ac:dyDescent="0.2">
      <c r="A5818" s="1">
        <v>2.0833333333333332E-2</v>
      </c>
      <c r="B5818">
        <v>6.5</v>
      </c>
      <c r="C5818" s="3">
        <v>40590.4375</v>
      </c>
      <c r="D5818" s="4">
        <f t="shared" si="450"/>
        <v>2011</v>
      </c>
      <c r="E5818" s="4">
        <f t="shared" si="451"/>
        <v>2</v>
      </c>
      <c r="F5818" s="4">
        <f t="shared" si="452"/>
        <v>16</v>
      </c>
      <c r="G5818" s="4">
        <f t="shared" si="453"/>
        <v>10</v>
      </c>
      <c r="H5818" s="4" t="str">
        <f t="shared" si="454"/>
        <v>水</v>
      </c>
      <c r="I5818">
        <v>-73.986971999999994</v>
      </c>
      <c r="J5818">
        <v>40.755858000000003</v>
      </c>
      <c r="K5818">
        <v>-73.975750000000005</v>
      </c>
      <c r="L5818">
        <v>40.752577000000002</v>
      </c>
      <c r="M5818">
        <v>1</v>
      </c>
      <c r="N5818">
        <v>1.0143490235874484</v>
      </c>
    </row>
    <row r="5819" spans="1:14" x14ac:dyDescent="0.2">
      <c r="A5819" s="1">
        <v>3.1817129629629633E-2</v>
      </c>
      <c r="B5819">
        <v>7</v>
      </c>
      <c r="C5819" s="3">
        <v>41266.697916666664</v>
      </c>
      <c r="D5819" s="4">
        <f t="shared" si="450"/>
        <v>2012</v>
      </c>
      <c r="E5819" s="4">
        <f t="shared" si="451"/>
        <v>12</v>
      </c>
      <c r="F5819" s="4">
        <f t="shared" si="452"/>
        <v>23</v>
      </c>
      <c r="G5819" s="4">
        <f t="shared" si="453"/>
        <v>16</v>
      </c>
      <c r="H5819" s="4" t="str">
        <f t="shared" si="454"/>
        <v>日</v>
      </c>
      <c r="I5819">
        <v>-73.982260999999994</v>
      </c>
      <c r="J5819">
        <v>40.771484000000001</v>
      </c>
      <c r="K5819">
        <v>-73.984350000000006</v>
      </c>
      <c r="L5819">
        <v>40.758941</v>
      </c>
      <c r="M5819">
        <v>1</v>
      </c>
      <c r="N5819">
        <v>1.4073450902677842</v>
      </c>
    </row>
    <row r="5820" spans="1:14" x14ac:dyDescent="0.2">
      <c r="A5820" s="1">
        <v>3.125E-2</v>
      </c>
      <c r="B5820">
        <v>36.33</v>
      </c>
      <c r="C5820" s="3">
        <v>41982.489583333336</v>
      </c>
      <c r="D5820" s="4">
        <f t="shared" si="450"/>
        <v>2014</v>
      </c>
      <c r="E5820" s="4">
        <f t="shared" si="451"/>
        <v>12</v>
      </c>
      <c r="F5820" s="4">
        <f t="shared" si="452"/>
        <v>9</v>
      </c>
      <c r="G5820" s="4">
        <f t="shared" si="453"/>
        <v>11</v>
      </c>
      <c r="H5820" s="4" t="str">
        <f t="shared" si="454"/>
        <v>火</v>
      </c>
      <c r="I5820">
        <v>-73.871229999999997</v>
      </c>
      <c r="J5820">
        <v>40.773907000000001</v>
      </c>
      <c r="K5820">
        <v>-73.979758000000004</v>
      </c>
      <c r="L5820">
        <v>40.753222000000001</v>
      </c>
      <c r="M5820">
        <v>3</v>
      </c>
      <c r="N5820">
        <v>9.4357616477580226</v>
      </c>
    </row>
    <row r="5821" spans="1:14" x14ac:dyDescent="0.2">
      <c r="A5821" s="1">
        <v>4.0046296296296297E-3</v>
      </c>
      <c r="B5821">
        <v>7.5</v>
      </c>
      <c r="C5821" s="3">
        <v>42151.503472222219</v>
      </c>
      <c r="D5821" s="4">
        <f t="shared" si="450"/>
        <v>2015</v>
      </c>
      <c r="E5821" s="4">
        <f t="shared" si="451"/>
        <v>5</v>
      </c>
      <c r="F5821" s="4">
        <f t="shared" si="452"/>
        <v>27</v>
      </c>
      <c r="G5821" s="4">
        <f t="shared" si="453"/>
        <v>12</v>
      </c>
      <c r="H5821" s="4" t="str">
        <f t="shared" si="454"/>
        <v>水</v>
      </c>
      <c r="I5821">
        <v>-73.986534120000002</v>
      </c>
      <c r="J5821">
        <v>40.76203537</v>
      </c>
      <c r="K5821">
        <v>-73.972396849999996</v>
      </c>
      <c r="L5821">
        <v>40.762042999999998</v>
      </c>
      <c r="M5821">
        <v>1</v>
      </c>
      <c r="N5821">
        <v>1.1920051160394605</v>
      </c>
    </row>
    <row r="5822" spans="1:14" x14ac:dyDescent="0.2">
      <c r="A5822" s="1">
        <v>1.5289351851851851E-2</v>
      </c>
      <c r="B5822">
        <v>5.3</v>
      </c>
      <c r="C5822" s="3">
        <v>40367.973611111112</v>
      </c>
      <c r="D5822" s="4">
        <f t="shared" si="450"/>
        <v>2010</v>
      </c>
      <c r="E5822" s="4">
        <f t="shared" si="451"/>
        <v>7</v>
      </c>
      <c r="F5822" s="4">
        <f t="shared" si="452"/>
        <v>8</v>
      </c>
      <c r="G5822" s="4">
        <f t="shared" si="453"/>
        <v>23</v>
      </c>
      <c r="H5822" s="4" t="str">
        <f t="shared" si="454"/>
        <v>木</v>
      </c>
      <c r="I5822">
        <v>-73.994386000000006</v>
      </c>
      <c r="J5822">
        <v>40.740537000000003</v>
      </c>
      <c r="K5822">
        <v>-74.002549999999999</v>
      </c>
      <c r="L5822">
        <v>40.750013000000003</v>
      </c>
      <c r="M5822">
        <v>4</v>
      </c>
      <c r="N5822">
        <v>1.2596884954397574</v>
      </c>
    </row>
    <row r="5823" spans="1:14" x14ac:dyDescent="0.2">
      <c r="A5823" s="1">
        <v>3.412037037037037E-2</v>
      </c>
      <c r="B5823">
        <v>8.5</v>
      </c>
      <c r="C5823" s="3">
        <v>39953.492361111108</v>
      </c>
      <c r="D5823" s="4">
        <f t="shared" si="450"/>
        <v>2009</v>
      </c>
      <c r="E5823" s="4">
        <f t="shared" si="451"/>
        <v>5</v>
      </c>
      <c r="F5823" s="4">
        <f t="shared" si="452"/>
        <v>20</v>
      </c>
      <c r="G5823" s="4">
        <f t="shared" si="453"/>
        <v>11</v>
      </c>
      <c r="H5823" s="4" t="str">
        <f t="shared" si="454"/>
        <v>水</v>
      </c>
      <c r="I5823">
        <v>-73.968411000000003</v>
      </c>
      <c r="J5823">
        <v>40.758186000000002</v>
      </c>
      <c r="K5823">
        <v>-73.989470999999995</v>
      </c>
      <c r="L5823">
        <v>40.741661999999998</v>
      </c>
      <c r="M5823">
        <v>1</v>
      </c>
      <c r="N5823">
        <v>2.5569179124091361</v>
      </c>
    </row>
    <row r="5824" spans="1:14" x14ac:dyDescent="0.2">
      <c r="A5824" s="1">
        <v>1.8240740740740741E-2</v>
      </c>
      <c r="B5824">
        <v>5.3</v>
      </c>
      <c r="C5824" s="3">
        <v>40478.851388888892</v>
      </c>
      <c r="D5824" s="4">
        <f t="shared" si="450"/>
        <v>2010</v>
      </c>
      <c r="E5824" s="4">
        <f t="shared" si="451"/>
        <v>10</v>
      </c>
      <c r="F5824" s="4">
        <f t="shared" si="452"/>
        <v>27</v>
      </c>
      <c r="G5824" s="4">
        <f t="shared" si="453"/>
        <v>20</v>
      </c>
      <c r="H5824" s="4" t="str">
        <f t="shared" si="454"/>
        <v>水</v>
      </c>
      <c r="I5824">
        <v>-73.992276000000004</v>
      </c>
      <c r="J5824">
        <v>40.724148999999997</v>
      </c>
      <c r="K5824">
        <v>-73.999977000000001</v>
      </c>
      <c r="L5824">
        <v>40.730637000000002</v>
      </c>
      <c r="M5824">
        <v>1</v>
      </c>
      <c r="N5824">
        <v>0.97143675319045641</v>
      </c>
    </row>
    <row r="5825" spans="1:14" x14ac:dyDescent="0.2">
      <c r="A5825" s="1">
        <v>2.5694444444444447E-2</v>
      </c>
      <c r="B5825">
        <v>6.1</v>
      </c>
      <c r="C5825" s="3">
        <v>40538.400694444441</v>
      </c>
      <c r="D5825" s="4">
        <f t="shared" si="450"/>
        <v>2010</v>
      </c>
      <c r="E5825" s="4">
        <f t="shared" si="451"/>
        <v>12</v>
      </c>
      <c r="F5825" s="4">
        <f t="shared" si="452"/>
        <v>26</v>
      </c>
      <c r="G5825" s="4">
        <f t="shared" si="453"/>
        <v>9</v>
      </c>
      <c r="H5825" s="4" t="str">
        <f t="shared" si="454"/>
        <v>日</v>
      </c>
      <c r="I5825">
        <v>-73.991680000000002</v>
      </c>
      <c r="J5825">
        <v>40.744284999999998</v>
      </c>
      <c r="K5825">
        <v>-73.974163000000004</v>
      </c>
      <c r="L5825">
        <v>40.759596999999999</v>
      </c>
      <c r="M5825">
        <v>1</v>
      </c>
      <c r="N5825">
        <v>2.2555510444647644</v>
      </c>
    </row>
    <row r="5826" spans="1:14" x14ac:dyDescent="0.2">
      <c r="A5826" s="1">
        <v>3.6111111111111115E-2</v>
      </c>
      <c r="B5826">
        <v>14.9</v>
      </c>
      <c r="C5826" s="3">
        <v>41039.327777777777</v>
      </c>
      <c r="D5826" s="4">
        <f t="shared" si="450"/>
        <v>2012</v>
      </c>
      <c r="E5826" s="4">
        <f t="shared" si="451"/>
        <v>5</v>
      </c>
      <c r="F5826" s="4">
        <f t="shared" si="452"/>
        <v>10</v>
      </c>
      <c r="G5826" s="4">
        <f t="shared" si="453"/>
        <v>7</v>
      </c>
      <c r="H5826" s="4" t="str">
        <f t="shared" si="454"/>
        <v>木</v>
      </c>
      <c r="I5826">
        <v>-73.991887000000006</v>
      </c>
      <c r="J5826">
        <v>40.750255000000003</v>
      </c>
      <c r="K5826">
        <v>-73.952472</v>
      </c>
      <c r="L5826">
        <v>40.789738</v>
      </c>
      <c r="M5826">
        <v>1</v>
      </c>
      <c r="N5826">
        <v>5.5099842974190834</v>
      </c>
    </row>
    <row r="5827" spans="1:14" x14ac:dyDescent="0.2">
      <c r="A5827" s="1">
        <v>2.6585648148148146E-2</v>
      </c>
      <c r="B5827">
        <v>7.5</v>
      </c>
      <c r="C5827" s="3">
        <v>39847.818055555559</v>
      </c>
      <c r="D5827" s="4">
        <f t="shared" ref="D5827:D5890" si="455">YEAR(C5827)</f>
        <v>2009</v>
      </c>
      <c r="E5827" s="4">
        <f t="shared" ref="E5827:E5890" si="456">MONTH(C5827)</f>
        <v>2</v>
      </c>
      <c r="F5827" s="4">
        <f t="shared" ref="F5827:F5890" si="457">DAY(C5827)</f>
        <v>3</v>
      </c>
      <c r="G5827" s="4">
        <f t="shared" ref="G5827:G5890" si="458">HOUR(C5827)</f>
        <v>19</v>
      </c>
      <c r="H5827" s="4" t="str">
        <f t="shared" ref="H5827:H5890" si="459">TEXT(C5827, "aaa")</f>
        <v>火</v>
      </c>
      <c r="I5827">
        <v>-73.995859999999993</v>
      </c>
      <c r="J5827">
        <v>40.738548999999999</v>
      </c>
      <c r="K5827">
        <v>-73.989816000000005</v>
      </c>
      <c r="L5827">
        <v>40.756363</v>
      </c>
      <c r="M5827">
        <v>1</v>
      </c>
      <c r="N5827">
        <v>2.047506815011606</v>
      </c>
    </row>
    <row r="5828" spans="1:14" x14ac:dyDescent="0.2">
      <c r="A5828" s="1">
        <v>1.1631944444444445E-2</v>
      </c>
      <c r="B5828">
        <v>8.1</v>
      </c>
      <c r="C5828" s="3">
        <v>40988.386111111111</v>
      </c>
      <c r="D5828" s="4">
        <f t="shared" si="455"/>
        <v>2012</v>
      </c>
      <c r="E5828" s="4">
        <f t="shared" si="456"/>
        <v>3</v>
      </c>
      <c r="F5828" s="4">
        <f t="shared" si="457"/>
        <v>20</v>
      </c>
      <c r="G5828" s="4">
        <f t="shared" si="458"/>
        <v>9</v>
      </c>
      <c r="H5828" s="4" t="str">
        <f t="shared" si="459"/>
        <v>火</v>
      </c>
      <c r="I5828">
        <v>-73.975103000000004</v>
      </c>
      <c r="J5828">
        <v>40.782615999999997</v>
      </c>
      <c r="K5828">
        <v>-73.978965000000002</v>
      </c>
      <c r="L5828">
        <v>40.761806999999997</v>
      </c>
      <c r="M5828">
        <v>1</v>
      </c>
      <c r="N5828">
        <v>2.3392158105712775</v>
      </c>
    </row>
    <row r="5829" spans="1:14" x14ac:dyDescent="0.2">
      <c r="A5829" s="1">
        <v>1.8749999999999999E-2</v>
      </c>
      <c r="B5829">
        <v>3.5</v>
      </c>
      <c r="C5829" s="3">
        <v>41436.810416666667</v>
      </c>
      <c r="D5829" s="4">
        <f t="shared" si="455"/>
        <v>2013</v>
      </c>
      <c r="E5829" s="4">
        <f t="shared" si="456"/>
        <v>6</v>
      </c>
      <c r="F5829" s="4">
        <f t="shared" si="457"/>
        <v>11</v>
      </c>
      <c r="G5829" s="4">
        <f t="shared" si="458"/>
        <v>19</v>
      </c>
      <c r="H5829" s="4" t="str">
        <f t="shared" si="459"/>
        <v>火</v>
      </c>
      <c r="I5829">
        <v>-73.961500000000001</v>
      </c>
      <c r="J5829">
        <v>40.767451999999999</v>
      </c>
      <c r="K5829">
        <v>-73.958280000000002</v>
      </c>
      <c r="L5829">
        <v>40.773012000000001</v>
      </c>
      <c r="M5829">
        <v>5</v>
      </c>
      <c r="N5829">
        <v>0.6758519017968676</v>
      </c>
    </row>
    <row r="5830" spans="1:14" x14ac:dyDescent="0.2">
      <c r="A5830" s="1">
        <v>2.3229166666666665E-2</v>
      </c>
      <c r="B5830">
        <v>19.329999999999998</v>
      </c>
      <c r="C5830" s="3">
        <v>41637.189583333333</v>
      </c>
      <c r="D5830" s="4">
        <f t="shared" si="455"/>
        <v>2013</v>
      </c>
      <c r="E5830" s="4">
        <f t="shared" si="456"/>
        <v>12</v>
      </c>
      <c r="F5830" s="4">
        <f t="shared" si="457"/>
        <v>29</v>
      </c>
      <c r="G5830" s="4">
        <f t="shared" si="458"/>
        <v>4</v>
      </c>
      <c r="H5830" s="4" t="str">
        <f t="shared" si="459"/>
        <v>日</v>
      </c>
      <c r="I5830">
        <v>-74.016175000000004</v>
      </c>
      <c r="J5830">
        <v>40.711163999999997</v>
      </c>
      <c r="K5830">
        <v>-73.994299999999996</v>
      </c>
      <c r="L5830">
        <v>40.685934000000003</v>
      </c>
      <c r="M5830">
        <v>1</v>
      </c>
      <c r="N5830">
        <v>3.361037914918684</v>
      </c>
    </row>
    <row r="5831" spans="1:14" x14ac:dyDescent="0.2">
      <c r="A5831" s="1">
        <v>4.0092592592592589E-2</v>
      </c>
      <c r="B5831">
        <v>8.1</v>
      </c>
      <c r="C5831" s="3">
        <v>39948.872916666667</v>
      </c>
      <c r="D5831" s="4">
        <f t="shared" si="455"/>
        <v>2009</v>
      </c>
      <c r="E5831" s="4">
        <f t="shared" si="456"/>
        <v>5</v>
      </c>
      <c r="F5831" s="4">
        <f t="shared" si="457"/>
        <v>15</v>
      </c>
      <c r="G5831" s="4">
        <f t="shared" si="458"/>
        <v>20</v>
      </c>
      <c r="H5831" s="4" t="str">
        <f t="shared" si="459"/>
        <v>金</v>
      </c>
      <c r="I5831">
        <v>-73.993146999999993</v>
      </c>
      <c r="J5831">
        <v>40.677622</v>
      </c>
      <c r="K5831">
        <v>-73.974669000000006</v>
      </c>
      <c r="L5831">
        <v>40.667217999999998</v>
      </c>
      <c r="M5831">
        <v>1</v>
      </c>
      <c r="N5831">
        <v>1.9430030638431366</v>
      </c>
    </row>
    <row r="5832" spans="1:14" x14ac:dyDescent="0.2">
      <c r="A5832" s="1">
        <v>3.5416666666666666E-2</v>
      </c>
      <c r="B5832">
        <v>25.85</v>
      </c>
      <c r="C5832" s="3">
        <v>39999.70208333333</v>
      </c>
      <c r="D5832" s="4">
        <f t="shared" si="455"/>
        <v>2009</v>
      </c>
      <c r="E5832" s="4">
        <f t="shared" si="456"/>
        <v>7</v>
      </c>
      <c r="F5832" s="4">
        <f t="shared" si="457"/>
        <v>5</v>
      </c>
      <c r="G5832" s="4">
        <f t="shared" si="458"/>
        <v>16</v>
      </c>
      <c r="H5832" s="4" t="str">
        <f t="shared" si="459"/>
        <v>日</v>
      </c>
      <c r="I5832">
        <v>-73.976488000000003</v>
      </c>
      <c r="J5832">
        <v>40.748350000000002</v>
      </c>
      <c r="K5832">
        <v>-73.864904999999993</v>
      </c>
      <c r="L5832">
        <v>40.770417000000002</v>
      </c>
      <c r="M5832">
        <v>5</v>
      </c>
      <c r="N5832">
        <v>9.7240538935981302</v>
      </c>
    </row>
    <row r="5833" spans="1:14" x14ac:dyDescent="0.2">
      <c r="A5833" s="1">
        <v>4.4212962962962956E-3</v>
      </c>
      <c r="B5833">
        <v>4.5</v>
      </c>
      <c r="C5833" s="3">
        <v>40232.462500000001</v>
      </c>
      <c r="D5833" s="4">
        <f t="shared" si="455"/>
        <v>2010</v>
      </c>
      <c r="E5833" s="4">
        <f t="shared" si="456"/>
        <v>2</v>
      </c>
      <c r="F5833" s="4">
        <f t="shared" si="457"/>
        <v>23</v>
      </c>
      <c r="G5833" s="4">
        <f t="shared" si="458"/>
        <v>11</v>
      </c>
      <c r="H5833" s="4" t="str">
        <f t="shared" si="459"/>
        <v>火</v>
      </c>
      <c r="I5833">
        <v>-73.977913000000001</v>
      </c>
      <c r="J5833">
        <v>40.752150999999998</v>
      </c>
      <c r="K5833">
        <v>-73.984964000000005</v>
      </c>
      <c r="L5833">
        <v>40.744584000000003</v>
      </c>
      <c r="M5833">
        <v>1</v>
      </c>
      <c r="N5833">
        <v>1.0310942247481147</v>
      </c>
    </row>
    <row r="5834" spans="1:14" x14ac:dyDescent="0.2">
      <c r="A5834" s="1">
        <v>1.9409722222222221E-2</v>
      </c>
      <c r="B5834">
        <v>9.3000000000000007</v>
      </c>
      <c r="C5834" s="3">
        <v>40132.060416666667</v>
      </c>
      <c r="D5834" s="4">
        <f t="shared" si="455"/>
        <v>2009</v>
      </c>
      <c r="E5834" s="4">
        <f t="shared" si="456"/>
        <v>11</v>
      </c>
      <c r="F5834" s="4">
        <f t="shared" si="457"/>
        <v>15</v>
      </c>
      <c r="G5834" s="4">
        <f t="shared" si="458"/>
        <v>1</v>
      </c>
      <c r="H5834" s="4" t="str">
        <f t="shared" si="459"/>
        <v>日</v>
      </c>
      <c r="I5834">
        <v>-74.004231000000004</v>
      </c>
      <c r="J5834">
        <v>40.730843</v>
      </c>
      <c r="K5834">
        <v>-73.985849000000002</v>
      </c>
      <c r="L5834">
        <v>40.762177999999999</v>
      </c>
      <c r="M5834">
        <v>2</v>
      </c>
      <c r="N5834">
        <v>3.8171772680249356</v>
      </c>
    </row>
    <row r="5835" spans="1:14" x14ac:dyDescent="0.2">
      <c r="A5835" s="1">
        <v>6.1921296296296299E-3</v>
      </c>
      <c r="B5835">
        <v>6.9</v>
      </c>
      <c r="C5835" s="3">
        <v>40249.838888888888</v>
      </c>
      <c r="D5835" s="4">
        <f t="shared" si="455"/>
        <v>2010</v>
      </c>
      <c r="E5835" s="4">
        <f t="shared" si="456"/>
        <v>3</v>
      </c>
      <c r="F5835" s="4">
        <f t="shared" si="457"/>
        <v>12</v>
      </c>
      <c r="G5835" s="4">
        <f t="shared" si="458"/>
        <v>20</v>
      </c>
      <c r="H5835" s="4" t="str">
        <f t="shared" si="459"/>
        <v>金</v>
      </c>
      <c r="I5835">
        <v>-73.991523999999998</v>
      </c>
      <c r="J5835">
        <v>40.736955000000002</v>
      </c>
      <c r="K5835">
        <v>-73.988889999999998</v>
      </c>
      <c r="L5835">
        <v>40.726871000000003</v>
      </c>
      <c r="M5835">
        <v>2</v>
      </c>
      <c r="N5835">
        <v>1.1443240141929407</v>
      </c>
    </row>
    <row r="5836" spans="1:14" x14ac:dyDescent="0.2">
      <c r="A5836" s="1">
        <v>3.5995370370370372E-2</v>
      </c>
      <c r="B5836">
        <v>16.100000000000001</v>
      </c>
      <c r="C5836" s="3">
        <v>40569.035416666666</v>
      </c>
      <c r="D5836" s="4">
        <f t="shared" si="455"/>
        <v>2011</v>
      </c>
      <c r="E5836" s="4">
        <f t="shared" si="456"/>
        <v>1</v>
      </c>
      <c r="F5836" s="4">
        <f t="shared" si="457"/>
        <v>26</v>
      </c>
      <c r="G5836" s="4">
        <f t="shared" si="458"/>
        <v>0</v>
      </c>
      <c r="H5836" s="4" t="str">
        <f t="shared" si="459"/>
        <v>水</v>
      </c>
      <c r="I5836">
        <v>-73.979380000000006</v>
      </c>
      <c r="J5836">
        <v>40.761845000000001</v>
      </c>
      <c r="K5836">
        <v>-73.884628000000006</v>
      </c>
      <c r="L5836">
        <v>40.746222000000003</v>
      </c>
      <c r="M5836">
        <v>1</v>
      </c>
      <c r="N5836">
        <v>8.1771992140778842</v>
      </c>
    </row>
    <row r="5837" spans="1:14" x14ac:dyDescent="0.2">
      <c r="A5837" s="1">
        <v>2.3958333333333336E-3</v>
      </c>
      <c r="B5837">
        <v>4.9000000000000004</v>
      </c>
      <c r="C5837" s="3">
        <v>40803.877083333333</v>
      </c>
      <c r="D5837" s="4">
        <f t="shared" si="455"/>
        <v>2011</v>
      </c>
      <c r="E5837" s="4">
        <f t="shared" si="456"/>
        <v>9</v>
      </c>
      <c r="F5837" s="4">
        <f t="shared" si="457"/>
        <v>17</v>
      </c>
      <c r="G5837" s="4">
        <f t="shared" si="458"/>
        <v>21</v>
      </c>
      <c r="H5837" s="4" t="str">
        <f t="shared" si="459"/>
        <v>土</v>
      </c>
      <c r="I5837">
        <v>-73.991619999999998</v>
      </c>
      <c r="J5837">
        <v>40.754559</v>
      </c>
      <c r="K5837">
        <v>-73.999668999999997</v>
      </c>
      <c r="L5837">
        <v>40.748930999999999</v>
      </c>
      <c r="M5837">
        <v>2</v>
      </c>
      <c r="N5837">
        <v>0.92370799849769814</v>
      </c>
    </row>
    <row r="5838" spans="1:14" x14ac:dyDescent="0.2">
      <c r="A5838" s="1">
        <v>2.7800925925925923E-2</v>
      </c>
      <c r="B5838">
        <v>8.5</v>
      </c>
      <c r="C5838" s="3">
        <v>41052.027777777781</v>
      </c>
      <c r="D5838" s="4">
        <f t="shared" si="455"/>
        <v>2012</v>
      </c>
      <c r="E5838" s="4">
        <f t="shared" si="456"/>
        <v>5</v>
      </c>
      <c r="F5838" s="4">
        <f t="shared" si="457"/>
        <v>23</v>
      </c>
      <c r="G5838" s="4">
        <f t="shared" si="458"/>
        <v>0</v>
      </c>
      <c r="H5838" s="4" t="str">
        <f t="shared" si="459"/>
        <v>水</v>
      </c>
      <c r="I5838">
        <v>-73.787340999999998</v>
      </c>
      <c r="J5838">
        <v>40.641120999999998</v>
      </c>
      <c r="K5838">
        <v>-73.798421000000005</v>
      </c>
      <c r="L5838">
        <v>40.668677000000002</v>
      </c>
      <c r="M5838">
        <v>1</v>
      </c>
      <c r="N5838">
        <v>3.2070657067188688</v>
      </c>
    </row>
    <row r="5839" spans="1:14" x14ac:dyDescent="0.2">
      <c r="A5839" s="1">
        <v>1.0416666666666666E-2</v>
      </c>
      <c r="B5839">
        <v>4</v>
      </c>
      <c r="C5839" s="3">
        <v>41702.510416666664</v>
      </c>
      <c r="D5839" s="4">
        <f t="shared" si="455"/>
        <v>2014</v>
      </c>
      <c r="E5839" s="4">
        <f t="shared" si="456"/>
        <v>3</v>
      </c>
      <c r="F5839" s="4">
        <f t="shared" si="457"/>
        <v>4</v>
      </c>
      <c r="G5839" s="4">
        <f t="shared" si="458"/>
        <v>12</v>
      </c>
      <c r="H5839" s="4" t="str">
        <f t="shared" si="459"/>
        <v>火</v>
      </c>
      <c r="I5839">
        <v>-73.979138000000006</v>
      </c>
      <c r="J5839">
        <v>40.785384999999998</v>
      </c>
      <c r="K5839">
        <v>-73.975740000000002</v>
      </c>
      <c r="L5839">
        <v>40.791947</v>
      </c>
      <c r="M5839">
        <v>1</v>
      </c>
      <c r="N5839">
        <v>0.78461427120051963</v>
      </c>
    </row>
    <row r="5840" spans="1:14" x14ac:dyDescent="0.2">
      <c r="A5840" s="1">
        <v>2.8472222222222219E-3</v>
      </c>
      <c r="B5840">
        <v>4.9000000000000004</v>
      </c>
      <c r="C5840" s="3">
        <v>40355.37777777778</v>
      </c>
      <c r="D5840" s="4">
        <f t="shared" si="455"/>
        <v>2010</v>
      </c>
      <c r="E5840" s="4">
        <f t="shared" si="456"/>
        <v>6</v>
      </c>
      <c r="F5840" s="4">
        <f t="shared" si="457"/>
        <v>26</v>
      </c>
      <c r="G5840" s="4">
        <f t="shared" si="458"/>
        <v>9</v>
      </c>
      <c r="H5840" s="4" t="str">
        <f t="shared" si="459"/>
        <v>土</v>
      </c>
      <c r="I5840">
        <v>-73.982134000000002</v>
      </c>
      <c r="J5840">
        <v>40.768344999999997</v>
      </c>
      <c r="K5840">
        <v>-73.991954000000007</v>
      </c>
      <c r="L5840">
        <v>40.770572999999999</v>
      </c>
      <c r="M5840">
        <v>1</v>
      </c>
      <c r="N5840">
        <v>0.8642479895516243</v>
      </c>
    </row>
    <row r="5841" spans="1:14" x14ac:dyDescent="0.2">
      <c r="A5841" s="1">
        <v>3.3333333333333333E-2</v>
      </c>
      <c r="B5841">
        <v>9.6999999999999993</v>
      </c>
      <c r="C5841" s="3">
        <v>40555.408333333333</v>
      </c>
      <c r="D5841" s="4">
        <f t="shared" si="455"/>
        <v>2011</v>
      </c>
      <c r="E5841" s="4">
        <f t="shared" si="456"/>
        <v>1</v>
      </c>
      <c r="F5841" s="4">
        <f t="shared" si="457"/>
        <v>12</v>
      </c>
      <c r="G5841" s="4">
        <f t="shared" si="458"/>
        <v>9</v>
      </c>
      <c r="H5841" s="4" t="str">
        <f t="shared" si="459"/>
        <v>水</v>
      </c>
      <c r="I5841">
        <v>-73.992057000000003</v>
      </c>
      <c r="J5841">
        <v>40.747317000000002</v>
      </c>
      <c r="K5841">
        <v>-73.974172999999993</v>
      </c>
      <c r="L5841">
        <v>40.756594999999997</v>
      </c>
      <c r="M5841">
        <v>1</v>
      </c>
      <c r="N5841">
        <v>1.8279009675412901</v>
      </c>
    </row>
    <row r="5842" spans="1:14" x14ac:dyDescent="0.2">
      <c r="A5842" s="1">
        <v>3.9050925925925926E-2</v>
      </c>
      <c r="B5842">
        <v>4.9000000000000004</v>
      </c>
      <c r="C5842" s="3">
        <v>40851.663888888892</v>
      </c>
      <c r="D5842" s="4">
        <f t="shared" si="455"/>
        <v>2011</v>
      </c>
      <c r="E5842" s="4">
        <f t="shared" si="456"/>
        <v>11</v>
      </c>
      <c r="F5842" s="4">
        <f t="shared" si="457"/>
        <v>4</v>
      </c>
      <c r="G5842" s="4">
        <f t="shared" si="458"/>
        <v>15</v>
      </c>
      <c r="H5842" s="4" t="str">
        <f t="shared" si="459"/>
        <v>金</v>
      </c>
      <c r="I5842">
        <v>-73.964073999999997</v>
      </c>
      <c r="J5842">
        <v>40.756903000000001</v>
      </c>
      <c r="K5842">
        <v>-73.954267999999999</v>
      </c>
      <c r="L5842">
        <v>40.770304000000003</v>
      </c>
      <c r="M5842">
        <v>2</v>
      </c>
      <c r="N5842">
        <v>1.7055858556906247</v>
      </c>
    </row>
    <row r="5843" spans="1:14" x14ac:dyDescent="0.2">
      <c r="A5843" s="1">
        <v>1.8749999999999999E-2</v>
      </c>
      <c r="B5843">
        <v>57.33</v>
      </c>
      <c r="C5843" s="3">
        <v>41704.768750000003</v>
      </c>
      <c r="D5843" s="4">
        <f t="shared" si="455"/>
        <v>2014</v>
      </c>
      <c r="E5843" s="4">
        <f t="shared" si="456"/>
        <v>3</v>
      </c>
      <c r="F5843" s="4">
        <f t="shared" si="457"/>
        <v>6</v>
      </c>
      <c r="G5843" s="4">
        <f t="shared" si="458"/>
        <v>18</v>
      </c>
      <c r="H5843" s="4" t="str">
        <f t="shared" si="459"/>
        <v>木</v>
      </c>
      <c r="I5843">
        <v>-73.994285000000005</v>
      </c>
      <c r="J5843">
        <v>40.745809999999999</v>
      </c>
      <c r="K5843">
        <v>-73.991776999999999</v>
      </c>
      <c r="L5843">
        <v>40.744776999999999</v>
      </c>
      <c r="M5843">
        <v>1</v>
      </c>
      <c r="N5843">
        <v>0.24075647684200846</v>
      </c>
    </row>
    <row r="5844" spans="1:14" x14ac:dyDescent="0.2">
      <c r="A5844" s="1">
        <v>2.5694444444444447E-2</v>
      </c>
      <c r="B5844">
        <v>6.5</v>
      </c>
      <c r="C5844" s="3">
        <v>41781.025694444441</v>
      </c>
      <c r="D5844" s="4">
        <f t="shared" si="455"/>
        <v>2014</v>
      </c>
      <c r="E5844" s="4">
        <f t="shared" si="456"/>
        <v>5</v>
      </c>
      <c r="F5844" s="4">
        <f t="shared" si="457"/>
        <v>22</v>
      </c>
      <c r="G5844" s="4">
        <f t="shared" si="458"/>
        <v>0</v>
      </c>
      <c r="H5844" s="4" t="str">
        <f t="shared" si="459"/>
        <v>木</v>
      </c>
      <c r="I5844">
        <v>-74.001166999999995</v>
      </c>
      <c r="J5844">
        <v>40.751750000000001</v>
      </c>
      <c r="K5844">
        <v>-73.986360000000005</v>
      </c>
      <c r="L5844">
        <v>40.771971999999998</v>
      </c>
      <c r="M5844">
        <v>1</v>
      </c>
      <c r="N5844">
        <v>2.5741327496782103</v>
      </c>
    </row>
    <row r="5845" spans="1:14" x14ac:dyDescent="0.2">
      <c r="A5845" s="1">
        <v>6.9907407407407409E-3</v>
      </c>
      <c r="B5845">
        <v>6</v>
      </c>
      <c r="C5845" s="3">
        <v>42003.715277777781</v>
      </c>
      <c r="D5845" s="4">
        <f t="shared" si="455"/>
        <v>2014</v>
      </c>
      <c r="E5845" s="4">
        <f t="shared" si="456"/>
        <v>12</v>
      </c>
      <c r="F5845" s="4">
        <f t="shared" si="457"/>
        <v>30</v>
      </c>
      <c r="G5845" s="4">
        <f t="shared" si="458"/>
        <v>17</v>
      </c>
      <c r="H5845" s="4" t="str">
        <f t="shared" si="459"/>
        <v>火</v>
      </c>
      <c r="I5845">
        <v>-73.981565000000003</v>
      </c>
      <c r="J5845">
        <v>40.774318000000001</v>
      </c>
      <c r="K5845">
        <v>-73.979032000000004</v>
      </c>
      <c r="L5845">
        <v>40.789453000000002</v>
      </c>
      <c r="M5845">
        <v>1</v>
      </c>
      <c r="N5845">
        <v>1.6982951894501088</v>
      </c>
    </row>
    <row r="5846" spans="1:14" x14ac:dyDescent="0.2">
      <c r="A5846" s="1">
        <v>3.3333333333333335E-3</v>
      </c>
      <c r="B5846">
        <v>13.7</v>
      </c>
      <c r="C5846" s="3">
        <v>40409.836111111108</v>
      </c>
      <c r="D5846" s="4">
        <f t="shared" si="455"/>
        <v>2010</v>
      </c>
      <c r="E5846" s="4">
        <f t="shared" si="456"/>
        <v>8</v>
      </c>
      <c r="F5846" s="4">
        <f t="shared" si="457"/>
        <v>19</v>
      </c>
      <c r="G5846" s="4">
        <f t="shared" si="458"/>
        <v>20</v>
      </c>
      <c r="H5846" s="4" t="str">
        <f t="shared" si="459"/>
        <v>木</v>
      </c>
      <c r="I5846">
        <v>-73.983373999999998</v>
      </c>
      <c r="J5846">
        <v>40.749515000000002</v>
      </c>
      <c r="K5846">
        <v>-74.012902999999994</v>
      </c>
      <c r="L5846">
        <v>40.702933999999999</v>
      </c>
      <c r="M5846">
        <v>1</v>
      </c>
      <c r="N5846">
        <v>5.7527197687680882</v>
      </c>
    </row>
    <row r="5847" spans="1:14" x14ac:dyDescent="0.2">
      <c r="A5847" s="1">
        <v>1.0416666666666666E-2</v>
      </c>
      <c r="B5847">
        <v>8.5</v>
      </c>
      <c r="C5847" s="3">
        <v>40941.385416666664</v>
      </c>
      <c r="D5847" s="4">
        <f t="shared" si="455"/>
        <v>2012</v>
      </c>
      <c r="E5847" s="4">
        <f t="shared" si="456"/>
        <v>2</v>
      </c>
      <c r="F5847" s="4">
        <f t="shared" si="457"/>
        <v>2</v>
      </c>
      <c r="G5847" s="4">
        <f t="shared" si="458"/>
        <v>9</v>
      </c>
      <c r="H5847" s="4" t="str">
        <f t="shared" si="459"/>
        <v>木</v>
      </c>
      <c r="I5847">
        <v>-73.951252999999994</v>
      </c>
      <c r="J5847">
        <v>40.741463000000003</v>
      </c>
      <c r="K5847">
        <v>-73.951252999999994</v>
      </c>
      <c r="L5847">
        <v>40.741463000000003</v>
      </c>
      <c r="M5847">
        <v>1</v>
      </c>
      <c r="N5847" t="e">
        <v>#VALUE!</v>
      </c>
    </row>
    <row r="5848" spans="1:14" x14ac:dyDescent="0.2">
      <c r="A5848" s="1">
        <v>8.2407407407407412E-3</v>
      </c>
      <c r="B5848">
        <v>6.1</v>
      </c>
      <c r="C5848" s="3">
        <v>40951.46597222222</v>
      </c>
      <c r="D5848" s="4">
        <f t="shared" si="455"/>
        <v>2012</v>
      </c>
      <c r="E5848" s="4">
        <f t="shared" si="456"/>
        <v>2</v>
      </c>
      <c r="F5848" s="4">
        <f t="shared" si="457"/>
        <v>12</v>
      </c>
      <c r="G5848" s="4">
        <f t="shared" si="458"/>
        <v>11</v>
      </c>
      <c r="H5848" s="4" t="str">
        <f t="shared" si="459"/>
        <v>日</v>
      </c>
      <c r="I5848">
        <v>-73.986237000000003</v>
      </c>
      <c r="J5848">
        <v>40.726371999999998</v>
      </c>
      <c r="K5848">
        <v>-73.983523000000005</v>
      </c>
      <c r="L5848">
        <v>40.743828000000001</v>
      </c>
      <c r="M5848">
        <v>1</v>
      </c>
      <c r="N5848">
        <v>1.956631551288788</v>
      </c>
    </row>
    <row r="5849" spans="1:14" x14ac:dyDescent="0.2">
      <c r="A5849" s="1">
        <v>2.6388888888888889E-2</v>
      </c>
      <c r="B5849">
        <v>12</v>
      </c>
      <c r="C5849" s="3">
        <v>41578.401388888888</v>
      </c>
      <c r="D5849" s="4">
        <f t="shared" si="455"/>
        <v>2013</v>
      </c>
      <c r="E5849" s="4">
        <f t="shared" si="456"/>
        <v>10</v>
      </c>
      <c r="F5849" s="4">
        <f t="shared" si="457"/>
        <v>31</v>
      </c>
      <c r="G5849" s="4">
        <f t="shared" si="458"/>
        <v>9</v>
      </c>
      <c r="H5849" s="4" t="str">
        <f t="shared" si="459"/>
        <v>木</v>
      </c>
      <c r="I5849">
        <v>-73.978397000000001</v>
      </c>
      <c r="J5849">
        <v>40.737112000000003</v>
      </c>
      <c r="K5849">
        <v>-73.967456999999996</v>
      </c>
      <c r="L5849">
        <v>40.760407000000001</v>
      </c>
      <c r="M5849">
        <v>6</v>
      </c>
      <c r="N5849">
        <v>2.7524215508336716</v>
      </c>
    </row>
    <row r="5850" spans="1:14" x14ac:dyDescent="0.2">
      <c r="A5850" s="1">
        <v>6.0648148148148145E-3</v>
      </c>
      <c r="B5850">
        <v>9.5</v>
      </c>
      <c r="C5850" s="3">
        <v>42114.755555555559</v>
      </c>
      <c r="D5850" s="4">
        <f t="shared" si="455"/>
        <v>2015</v>
      </c>
      <c r="E5850" s="4">
        <f t="shared" si="456"/>
        <v>4</v>
      </c>
      <c r="F5850" s="4">
        <f t="shared" si="457"/>
        <v>20</v>
      </c>
      <c r="G5850" s="4">
        <f t="shared" si="458"/>
        <v>18</v>
      </c>
      <c r="H5850" s="4" t="str">
        <f t="shared" si="459"/>
        <v>月</v>
      </c>
      <c r="I5850">
        <v>-73.978889469999999</v>
      </c>
      <c r="J5850">
        <v>40.736309050000003</v>
      </c>
      <c r="K5850">
        <v>-74.00154114</v>
      </c>
      <c r="L5850">
        <v>40.733699799999997</v>
      </c>
      <c r="M5850">
        <v>1</v>
      </c>
      <c r="N5850">
        <v>1.9326372865996435</v>
      </c>
    </row>
    <row r="5851" spans="1:14" x14ac:dyDescent="0.2">
      <c r="A5851" s="1">
        <v>1.8749999999999999E-2</v>
      </c>
      <c r="B5851">
        <v>6.9</v>
      </c>
      <c r="C5851" s="3">
        <v>41009.560416666667</v>
      </c>
      <c r="D5851" s="4">
        <f t="shared" si="455"/>
        <v>2012</v>
      </c>
      <c r="E5851" s="4">
        <f t="shared" si="456"/>
        <v>4</v>
      </c>
      <c r="F5851" s="4">
        <f t="shared" si="457"/>
        <v>10</v>
      </c>
      <c r="G5851" s="4">
        <f t="shared" si="458"/>
        <v>13</v>
      </c>
      <c r="H5851" s="4" t="str">
        <f t="shared" si="459"/>
        <v>火</v>
      </c>
      <c r="I5851">
        <v>-73.979759999999999</v>
      </c>
      <c r="J5851">
        <v>40.776336999999998</v>
      </c>
      <c r="K5851">
        <v>-73.980671999999998</v>
      </c>
      <c r="L5851">
        <v>40.759377000000001</v>
      </c>
      <c r="M5851">
        <v>1</v>
      </c>
      <c r="N5851">
        <v>1.8895436273884463</v>
      </c>
    </row>
    <row r="5852" spans="1:14" x14ac:dyDescent="0.2">
      <c r="A5852" s="1">
        <v>1.5196759259259259E-2</v>
      </c>
      <c r="B5852">
        <v>8.9</v>
      </c>
      <c r="C5852" s="3">
        <v>41116.972916666666</v>
      </c>
      <c r="D5852" s="4">
        <f t="shared" si="455"/>
        <v>2012</v>
      </c>
      <c r="E5852" s="4">
        <f t="shared" si="456"/>
        <v>7</v>
      </c>
      <c r="F5852" s="4">
        <f t="shared" si="457"/>
        <v>26</v>
      </c>
      <c r="G5852" s="4">
        <f t="shared" si="458"/>
        <v>23</v>
      </c>
      <c r="H5852" s="4" t="str">
        <f t="shared" si="459"/>
        <v>木</v>
      </c>
      <c r="I5852">
        <v>-73.978044999999995</v>
      </c>
      <c r="J5852">
        <v>40.762366</v>
      </c>
      <c r="K5852">
        <v>-73.947884999999999</v>
      </c>
      <c r="L5852">
        <v>40.784650999999997</v>
      </c>
      <c r="M5852">
        <v>1</v>
      </c>
      <c r="N5852">
        <v>3.5522788504502505</v>
      </c>
    </row>
    <row r="5853" spans="1:14" x14ac:dyDescent="0.2">
      <c r="A5853" s="1">
        <v>1.5243055555555557E-2</v>
      </c>
      <c r="B5853">
        <v>11.3</v>
      </c>
      <c r="C5853" s="3">
        <v>39994.931250000001</v>
      </c>
      <c r="D5853" s="4">
        <f t="shared" si="455"/>
        <v>2009</v>
      </c>
      <c r="E5853" s="4">
        <f t="shared" si="456"/>
        <v>6</v>
      </c>
      <c r="F5853" s="4">
        <f t="shared" si="457"/>
        <v>30</v>
      </c>
      <c r="G5853" s="4">
        <f t="shared" si="458"/>
        <v>22</v>
      </c>
      <c r="H5853" s="4" t="str">
        <f t="shared" si="459"/>
        <v>火</v>
      </c>
      <c r="I5853">
        <v>-73.955166000000006</v>
      </c>
      <c r="J5853">
        <v>40.773451000000001</v>
      </c>
      <c r="K5853">
        <v>-73.991054000000005</v>
      </c>
      <c r="L5853">
        <v>40.736165</v>
      </c>
      <c r="M5853">
        <v>1</v>
      </c>
      <c r="N5853">
        <v>5.136762531418209</v>
      </c>
    </row>
    <row r="5854" spans="1:14" x14ac:dyDescent="0.2">
      <c r="A5854" s="1">
        <v>2.6388888888888889E-2</v>
      </c>
      <c r="B5854">
        <v>14.9</v>
      </c>
      <c r="C5854" s="3">
        <v>41008.568055555559</v>
      </c>
      <c r="D5854" s="4">
        <f t="shared" si="455"/>
        <v>2012</v>
      </c>
      <c r="E5854" s="4">
        <f t="shared" si="456"/>
        <v>4</v>
      </c>
      <c r="F5854" s="4">
        <f t="shared" si="457"/>
        <v>9</v>
      </c>
      <c r="G5854" s="4">
        <f t="shared" si="458"/>
        <v>13</v>
      </c>
      <c r="H5854" s="4" t="str">
        <f t="shared" si="459"/>
        <v>月</v>
      </c>
      <c r="I5854">
        <v>-73.958555000000004</v>
      </c>
      <c r="J5854">
        <v>40.815770000000001</v>
      </c>
      <c r="K5854">
        <v>-74.002408000000003</v>
      </c>
      <c r="L5854">
        <v>40.755868</v>
      </c>
      <c r="M5854">
        <v>1</v>
      </c>
      <c r="N5854">
        <v>7.6241483131538557</v>
      </c>
    </row>
    <row r="5855" spans="1:14" x14ac:dyDescent="0.2">
      <c r="A5855" s="1">
        <v>2.7083333333333334E-2</v>
      </c>
      <c r="B5855">
        <v>6</v>
      </c>
      <c r="C5855" s="3">
        <v>41233.943749999999</v>
      </c>
      <c r="D5855" s="4">
        <f t="shared" si="455"/>
        <v>2012</v>
      </c>
      <c r="E5855" s="4">
        <f t="shared" si="456"/>
        <v>11</v>
      </c>
      <c r="F5855" s="4">
        <f t="shared" si="457"/>
        <v>20</v>
      </c>
      <c r="G5855" s="4">
        <f t="shared" si="458"/>
        <v>22</v>
      </c>
      <c r="H5855" s="4" t="str">
        <f t="shared" si="459"/>
        <v>火</v>
      </c>
      <c r="I5855">
        <v>-73.976522000000003</v>
      </c>
      <c r="J5855">
        <v>40.785637999999999</v>
      </c>
      <c r="K5855">
        <v>-73.981993000000003</v>
      </c>
      <c r="L5855">
        <v>40.775078000000001</v>
      </c>
      <c r="M5855">
        <v>1</v>
      </c>
      <c r="N5855">
        <v>1.262757285176791</v>
      </c>
    </row>
    <row r="5856" spans="1:14" x14ac:dyDescent="0.2">
      <c r="A5856" s="1">
        <v>1.2037037037037035E-2</v>
      </c>
      <c r="B5856">
        <v>8.5</v>
      </c>
      <c r="C5856" s="3">
        <v>41489.928472222222</v>
      </c>
      <c r="D5856" s="4">
        <f t="shared" si="455"/>
        <v>2013</v>
      </c>
      <c r="E5856" s="4">
        <f t="shared" si="456"/>
        <v>8</v>
      </c>
      <c r="F5856" s="4">
        <f t="shared" si="457"/>
        <v>3</v>
      </c>
      <c r="G5856" s="4">
        <f t="shared" si="458"/>
        <v>22</v>
      </c>
      <c r="H5856" s="4" t="str">
        <f t="shared" si="459"/>
        <v>土</v>
      </c>
      <c r="I5856">
        <v>-73.997631999999996</v>
      </c>
      <c r="J5856">
        <v>40.720930000000003</v>
      </c>
      <c r="K5856">
        <v>-74.001943999999995</v>
      </c>
      <c r="L5856">
        <v>40.739533000000002</v>
      </c>
      <c r="M5856">
        <v>1</v>
      </c>
      <c r="N5856">
        <v>2.1025796051536827</v>
      </c>
    </row>
    <row r="5857" spans="1:14" x14ac:dyDescent="0.2">
      <c r="A5857" s="1">
        <v>1.3472222222222221E-2</v>
      </c>
      <c r="B5857">
        <v>13</v>
      </c>
      <c r="C5857" s="3">
        <v>41206.59652777778</v>
      </c>
      <c r="D5857" s="4">
        <f t="shared" si="455"/>
        <v>2012</v>
      </c>
      <c r="E5857" s="4">
        <f t="shared" si="456"/>
        <v>10</v>
      </c>
      <c r="F5857" s="4">
        <f t="shared" si="457"/>
        <v>24</v>
      </c>
      <c r="G5857" s="4">
        <f t="shared" si="458"/>
        <v>14</v>
      </c>
      <c r="H5857" s="4" t="str">
        <f t="shared" si="459"/>
        <v>水</v>
      </c>
      <c r="I5857">
        <v>-73.973282999999995</v>
      </c>
      <c r="J5857">
        <v>40.747912999999997</v>
      </c>
      <c r="K5857">
        <v>-73.994459000000006</v>
      </c>
      <c r="L5857">
        <v>40.750205999999999</v>
      </c>
      <c r="M5857">
        <v>1</v>
      </c>
      <c r="N5857">
        <v>1.8039844141372825</v>
      </c>
    </row>
    <row r="5858" spans="1:14" x14ac:dyDescent="0.2">
      <c r="A5858" s="1">
        <v>3.7303240740740741E-2</v>
      </c>
      <c r="B5858">
        <v>6</v>
      </c>
      <c r="C5858" s="3">
        <v>41425.828472222223</v>
      </c>
      <c r="D5858" s="4">
        <f t="shared" si="455"/>
        <v>2013</v>
      </c>
      <c r="E5858" s="4">
        <f t="shared" si="456"/>
        <v>5</v>
      </c>
      <c r="F5858" s="4">
        <f t="shared" si="457"/>
        <v>31</v>
      </c>
      <c r="G5858" s="4">
        <f t="shared" si="458"/>
        <v>19</v>
      </c>
      <c r="H5858" s="4" t="str">
        <f t="shared" si="459"/>
        <v>金</v>
      </c>
      <c r="I5858">
        <v>-73.960070000000002</v>
      </c>
      <c r="J5858">
        <v>40.762208999999999</v>
      </c>
      <c r="K5858">
        <v>-73.955063999999993</v>
      </c>
      <c r="L5858">
        <v>40.776926000000003</v>
      </c>
      <c r="M5858">
        <v>2</v>
      </c>
      <c r="N5858">
        <v>1.6917768248214853</v>
      </c>
    </row>
    <row r="5859" spans="1:14" x14ac:dyDescent="0.2">
      <c r="A5859" s="1">
        <v>3.6099537037037034E-2</v>
      </c>
      <c r="B5859">
        <v>16</v>
      </c>
      <c r="C5859" s="3">
        <v>41849.993750000001</v>
      </c>
      <c r="D5859" s="4">
        <f t="shared" si="455"/>
        <v>2014</v>
      </c>
      <c r="E5859" s="4">
        <f t="shared" si="456"/>
        <v>7</v>
      </c>
      <c r="F5859" s="4">
        <f t="shared" si="457"/>
        <v>29</v>
      </c>
      <c r="G5859" s="4">
        <f t="shared" si="458"/>
        <v>23</v>
      </c>
      <c r="H5859" s="4" t="str">
        <f t="shared" si="459"/>
        <v>火</v>
      </c>
      <c r="I5859">
        <v>-74.004750999999999</v>
      </c>
      <c r="J5859">
        <v>40.722763</v>
      </c>
      <c r="K5859">
        <v>-73.979726999999997</v>
      </c>
      <c r="L5859">
        <v>40.781201000000003</v>
      </c>
      <c r="M5859">
        <v>4</v>
      </c>
      <c r="N5859">
        <v>6.839002201091545</v>
      </c>
    </row>
    <row r="5860" spans="1:14" x14ac:dyDescent="0.2">
      <c r="A5860" s="1">
        <v>3.125E-2</v>
      </c>
      <c r="B5860">
        <v>9.3000000000000007</v>
      </c>
      <c r="C5860" s="3">
        <v>40078.572916666664</v>
      </c>
      <c r="D5860" s="4">
        <f t="shared" si="455"/>
        <v>2009</v>
      </c>
      <c r="E5860" s="4">
        <f t="shared" si="456"/>
        <v>9</v>
      </c>
      <c r="F5860" s="4">
        <f t="shared" si="457"/>
        <v>22</v>
      </c>
      <c r="G5860" s="4">
        <f t="shared" si="458"/>
        <v>13</v>
      </c>
      <c r="H5860" s="4" t="str">
        <f t="shared" si="459"/>
        <v>火</v>
      </c>
      <c r="I5860">
        <v>-73.988686999999999</v>
      </c>
      <c r="J5860">
        <v>40.748604999999998</v>
      </c>
      <c r="K5860">
        <v>-73.974289999999996</v>
      </c>
      <c r="L5860">
        <v>40.751555000000003</v>
      </c>
      <c r="M5860">
        <v>1</v>
      </c>
      <c r="N5860">
        <v>1.2577502161594505</v>
      </c>
    </row>
    <row r="5861" spans="1:14" x14ac:dyDescent="0.2">
      <c r="A5861" s="1">
        <v>3.8194444444444441E-2</v>
      </c>
      <c r="B5861">
        <v>20.5</v>
      </c>
      <c r="C5861" s="3">
        <v>40318.621527777781</v>
      </c>
      <c r="D5861" s="4">
        <f t="shared" si="455"/>
        <v>2010</v>
      </c>
      <c r="E5861" s="4">
        <f t="shared" si="456"/>
        <v>5</v>
      </c>
      <c r="F5861" s="4">
        <f t="shared" si="457"/>
        <v>20</v>
      </c>
      <c r="G5861" s="4">
        <f t="shared" si="458"/>
        <v>14</v>
      </c>
      <c r="H5861" s="4" t="str">
        <f t="shared" si="459"/>
        <v>木</v>
      </c>
      <c r="I5861">
        <v>-73.962485000000001</v>
      </c>
      <c r="J5861">
        <v>40.775423000000004</v>
      </c>
      <c r="K5861">
        <v>-73.930897999999999</v>
      </c>
      <c r="L5861">
        <v>40.865322999999997</v>
      </c>
      <c r="M5861">
        <v>4</v>
      </c>
      <c r="N5861">
        <v>10.355348216537116</v>
      </c>
    </row>
    <row r="5862" spans="1:14" x14ac:dyDescent="0.2">
      <c r="A5862" s="1">
        <v>1.1215277777777777E-2</v>
      </c>
      <c r="B5862">
        <v>6.1</v>
      </c>
      <c r="C5862" s="3">
        <v>40668.594444444447</v>
      </c>
      <c r="D5862" s="4">
        <f t="shared" si="455"/>
        <v>2011</v>
      </c>
      <c r="E5862" s="4">
        <f t="shared" si="456"/>
        <v>5</v>
      </c>
      <c r="F5862" s="4">
        <f t="shared" si="457"/>
        <v>5</v>
      </c>
      <c r="G5862" s="4">
        <f t="shared" si="458"/>
        <v>14</v>
      </c>
      <c r="H5862" s="4" t="str">
        <f t="shared" si="459"/>
        <v>木</v>
      </c>
      <c r="I5862">
        <v>-73.970330000000004</v>
      </c>
      <c r="J5862">
        <v>40.757140999999997</v>
      </c>
      <c r="K5862">
        <v>-73.954177000000001</v>
      </c>
      <c r="L5862">
        <v>40.763973999999997</v>
      </c>
      <c r="M5862">
        <v>1</v>
      </c>
      <c r="N5862">
        <v>1.5600036098809669</v>
      </c>
    </row>
    <row r="5863" spans="1:14" x14ac:dyDescent="0.2">
      <c r="A5863" s="1">
        <v>3.7499999999999999E-2</v>
      </c>
      <c r="B5863">
        <v>6.5</v>
      </c>
      <c r="C5863" s="3">
        <v>41311.495833333334</v>
      </c>
      <c r="D5863" s="4">
        <f t="shared" si="455"/>
        <v>2013</v>
      </c>
      <c r="E5863" s="4">
        <f t="shared" si="456"/>
        <v>2</v>
      </c>
      <c r="F5863" s="4">
        <f t="shared" si="457"/>
        <v>6</v>
      </c>
      <c r="G5863" s="4">
        <f t="shared" si="458"/>
        <v>11</v>
      </c>
      <c r="H5863" s="4" t="str">
        <f t="shared" si="459"/>
        <v>水</v>
      </c>
      <c r="I5863">
        <v>-73.982399999999998</v>
      </c>
      <c r="J5863">
        <v>40.777112000000002</v>
      </c>
      <c r="K5863">
        <v>-73.982281999999998</v>
      </c>
      <c r="L5863">
        <v>40.775914999999998</v>
      </c>
      <c r="M5863">
        <v>1</v>
      </c>
      <c r="N5863">
        <v>0.1336202079488735</v>
      </c>
    </row>
    <row r="5864" spans="1:14" x14ac:dyDescent="0.2">
      <c r="A5864" s="1">
        <v>2.7777777777777776E-2</v>
      </c>
      <c r="B5864">
        <v>4.0999999999999996</v>
      </c>
      <c r="C5864" s="3">
        <v>40283.902777777781</v>
      </c>
      <c r="D5864" s="4">
        <f t="shared" si="455"/>
        <v>2010</v>
      </c>
      <c r="E5864" s="4">
        <f t="shared" si="456"/>
        <v>4</v>
      </c>
      <c r="F5864" s="4">
        <f t="shared" si="457"/>
        <v>15</v>
      </c>
      <c r="G5864" s="4">
        <f t="shared" si="458"/>
        <v>21</v>
      </c>
      <c r="H5864" s="4" t="str">
        <f t="shared" si="459"/>
        <v>木</v>
      </c>
      <c r="I5864">
        <v>-73.995436999999995</v>
      </c>
      <c r="J5864">
        <v>40.739159999999998</v>
      </c>
      <c r="K5864">
        <v>-74.005932000000001</v>
      </c>
      <c r="L5864">
        <v>40.743749999999999</v>
      </c>
      <c r="M5864">
        <v>1</v>
      </c>
      <c r="N5864">
        <v>1.0220626379923288</v>
      </c>
    </row>
    <row r="5865" spans="1:14" x14ac:dyDescent="0.2">
      <c r="A5865" s="1">
        <v>1.4814814814814814E-3</v>
      </c>
      <c r="B5865">
        <v>6.5</v>
      </c>
      <c r="C5865" s="3">
        <v>40348.334722222222</v>
      </c>
      <c r="D5865" s="4">
        <f t="shared" si="455"/>
        <v>2010</v>
      </c>
      <c r="E5865" s="4">
        <f t="shared" si="456"/>
        <v>6</v>
      </c>
      <c r="F5865" s="4">
        <f t="shared" si="457"/>
        <v>19</v>
      </c>
      <c r="G5865" s="4">
        <f t="shared" si="458"/>
        <v>8</v>
      </c>
      <c r="H5865" s="4" t="str">
        <f t="shared" si="459"/>
        <v>土</v>
      </c>
      <c r="I5865">
        <v>-73.971025999999995</v>
      </c>
      <c r="J5865">
        <v>40.755662000000001</v>
      </c>
      <c r="K5865">
        <v>-73.987677000000005</v>
      </c>
      <c r="L5865">
        <v>40.749625999999999</v>
      </c>
      <c r="M5865">
        <v>3</v>
      </c>
      <c r="N5865">
        <v>1.5566391952808822</v>
      </c>
    </row>
    <row r="5866" spans="1:14" x14ac:dyDescent="0.2">
      <c r="A5866" s="1">
        <v>1.8749999999999999E-2</v>
      </c>
      <c r="B5866">
        <v>15.5</v>
      </c>
      <c r="C5866" s="3">
        <v>41267.602083333331</v>
      </c>
      <c r="D5866" s="4">
        <f t="shared" si="455"/>
        <v>2012</v>
      </c>
      <c r="E5866" s="4">
        <f t="shared" si="456"/>
        <v>12</v>
      </c>
      <c r="F5866" s="4">
        <f t="shared" si="457"/>
        <v>24</v>
      </c>
      <c r="G5866" s="4">
        <f t="shared" si="458"/>
        <v>14</v>
      </c>
      <c r="H5866" s="4" t="str">
        <f t="shared" si="459"/>
        <v>月</v>
      </c>
      <c r="I5866">
        <v>-73.992097000000001</v>
      </c>
      <c r="J5866">
        <v>40.750436999999998</v>
      </c>
      <c r="K5866">
        <v>-73.956145000000006</v>
      </c>
      <c r="L5866">
        <v>40.763607</v>
      </c>
      <c r="M5866">
        <v>5</v>
      </c>
      <c r="N5866">
        <v>3.3674663205230617</v>
      </c>
    </row>
    <row r="5867" spans="1:14" x14ac:dyDescent="0.2">
      <c r="A5867" s="1">
        <v>1.5208333333333332E-2</v>
      </c>
      <c r="B5867">
        <v>5</v>
      </c>
      <c r="C5867" s="3">
        <v>41319.38958333333</v>
      </c>
      <c r="D5867" s="4">
        <f t="shared" si="455"/>
        <v>2013</v>
      </c>
      <c r="E5867" s="4">
        <f t="shared" si="456"/>
        <v>2</v>
      </c>
      <c r="F5867" s="4">
        <f t="shared" si="457"/>
        <v>14</v>
      </c>
      <c r="G5867" s="4">
        <f t="shared" si="458"/>
        <v>9</v>
      </c>
      <c r="H5867" s="4" t="str">
        <f t="shared" si="459"/>
        <v>木</v>
      </c>
      <c r="I5867">
        <v>-73.977885000000001</v>
      </c>
      <c r="J5867">
        <v>40.748980000000003</v>
      </c>
      <c r="K5867">
        <v>-73.985124999999996</v>
      </c>
      <c r="L5867">
        <v>40.747622</v>
      </c>
      <c r="M5867">
        <v>1</v>
      </c>
      <c r="N5867">
        <v>0.62901332568208324</v>
      </c>
    </row>
    <row r="5868" spans="1:14" x14ac:dyDescent="0.2">
      <c r="A5868" s="1">
        <v>2.9861111111111113E-2</v>
      </c>
      <c r="B5868">
        <v>9.5</v>
      </c>
      <c r="C5868" s="3">
        <v>41188.529861111114</v>
      </c>
      <c r="D5868" s="4">
        <f t="shared" si="455"/>
        <v>2012</v>
      </c>
      <c r="E5868" s="4">
        <f t="shared" si="456"/>
        <v>10</v>
      </c>
      <c r="F5868" s="4">
        <f t="shared" si="457"/>
        <v>6</v>
      </c>
      <c r="G5868" s="4">
        <f t="shared" si="458"/>
        <v>12</v>
      </c>
      <c r="H5868" s="4" t="str">
        <f t="shared" si="459"/>
        <v>土</v>
      </c>
      <c r="I5868">
        <v>-73.990369999999999</v>
      </c>
      <c r="J5868">
        <v>40.731132000000002</v>
      </c>
      <c r="K5868">
        <v>-73.978629999999995</v>
      </c>
      <c r="L5868">
        <v>40.75056</v>
      </c>
      <c r="M5868">
        <v>6</v>
      </c>
      <c r="N5868">
        <v>2.3786161222465618</v>
      </c>
    </row>
    <row r="5869" spans="1:14" x14ac:dyDescent="0.2">
      <c r="A5869" s="1">
        <v>1.8749999999999999E-2</v>
      </c>
      <c r="B5869">
        <v>11.5</v>
      </c>
      <c r="C5869" s="3">
        <v>41485.560416666667</v>
      </c>
      <c r="D5869" s="4">
        <f t="shared" si="455"/>
        <v>2013</v>
      </c>
      <c r="E5869" s="4">
        <f t="shared" si="456"/>
        <v>7</v>
      </c>
      <c r="F5869" s="4">
        <f t="shared" si="457"/>
        <v>30</v>
      </c>
      <c r="G5869" s="4">
        <f t="shared" si="458"/>
        <v>13</v>
      </c>
      <c r="H5869" s="4" t="str">
        <f t="shared" si="459"/>
        <v>火</v>
      </c>
      <c r="I5869">
        <v>-73.97448</v>
      </c>
      <c r="J5869">
        <v>40.756162000000003</v>
      </c>
      <c r="K5869">
        <v>-74.005961999999997</v>
      </c>
      <c r="L5869">
        <v>40.743671999999997</v>
      </c>
      <c r="M5869">
        <v>6</v>
      </c>
      <c r="N5869">
        <v>2.9969717474871458</v>
      </c>
    </row>
    <row r="5870" spans="1:14" x14ac:dyDescent="0.2">
      <c r="A5870" s="1">
        <v>3.125E-2</v>
      </c>
      <c r="B5870">
        <v>16</v>
      </c>
      <c r="C5870" s="3">
        <v>41994.947916666664</v>
      </c>
      <c r="D5870" s="4">
        <f t="shared" si="455"/>
        <v>2014</v>
      </c>
      <c r="E5870" s="4">
        <f t="shared" si="456"/>
        <v>12</v>
      </c>
      <c r="F5870" s="4">
        <f t="shared" si="457"/>
        <v>21</v>
      </c>
      <c r="G5870" s="4">
        <f t="shared" si="458"/>
        <v>22</v>
      </c>
      <c r="H5870" s="4" t="str">
        <f t="shared" si="459"/>
        <v>日</v>
      </c>
      <c r="I5870">
        <v>-74.005944999999997</v>
      </c>
      <c r="J5870">
        <v>40.726421999999999</v>
      </c>
      <c r="K5870">
        <v>-73.984251999999998</v>
      </c>
      <c r="L5870">
        <v>40.767361999999999</v>
      </c>
      <c r="M5870">
        <v>1</v>
      </c>
      <c r="N5870">
        <v>4.9109189454472419</v>
      </c>
    </row>
    <row r="5871" spans="1:14" x14ac:dyDescent="0.2">
      <c r="A5871" s="1">
        <v>3.6111111111111115E-2</v>
      </c>
      <c r="B5871">
        <v>5.7</v>
      </c>
      <c r="C5871" s="3">
        <v>40426.661111111112</v>
      </c>
      <c r="D5871" s="4">
        <f t="shared" si="455"/>
        <v>2010</v>
      </c>
      <c r="E5871" s="4">
        <f t="shared" si="456"/>
        <v>9</v>
      </c>
      <c r="F5871" s="4">
        <f t="shared" si="457"/>
        <v>5</v>
      </c>
      <c r="G5871" s="4">
        <f t="shared" si="458"/>
        <v>15</v>
      </c>
      <c r="H5871" s="4" t="str">
        <f t="shared" si="459"/>
        <v>日</v>
      </c>
      <c r="I5871">
        <v>-73.973804999999999</v>
      </c>
      <c r="J5871">
        <v>40.749467000000003</v>
      </c>
      <c r="K5871">
        <v>-73.985870000000006</v>
      </c>
      <c r="L5871">
        <v>40.730128000000001</v>
      </c>
      <c r="M5871">
        <v>1</v>
      </c>
      <c r="N5871">
        <v>2.3812031334696693</v>
      </c>
    </row>
    <row r="5872" spans="1:14" x14ac:dyDescent="0.2">
      <c r="A5872" s="1">
        <v>2.0833333333333333E-3</v>
      </c>
      <c r="B5872">
        <v>6.1</v>
      </c>
      <c r="C5872" s="3">
        <v>40519.002083333333</v>
      </c>
      <c r="D5872" s="4">
        <f t="shared" si="455"/>
        <v>2010</v>
      </c>
      <c r="E5872" s="4">
        <f t="shared" si="456"/>
        <v>12</v>
      </c>
      <c r="F5872" s="4">
        <f t="shared" si="457"/>
        <v>7</v>
      </c>
      <c r="G5872" s="4">
        <f t="shared" si="458"/>
        <v>0</v>
      </c>
      <c r="H5872" s="4" t="str">
        <f t="shared" si="459"/>
        <v>火</v>
      </c>
      <c r="I5872">
        <v>-73.987682000000007</v>
      </c>
      <c r="J5872">
        <v>40.740882999999997</v>
      </c>
      <c r="K5872">
        <v>-74.003183000000007</v>
      </c>
      <c r="L5872">
        <v>40.733122000000002</v>
      </c>
      <c r="M5872">
        <v>1</v>
      </c>
      <c r="N5872">
        <v>1.5671373671403923</v>
      </c>
    </row>
    <row r="5873" spans="1:14" x14ac:dyDescent="0.2">
      <c r="A5873" s="1">
        <v>1.8055555555555557E-2</v>
      </c>
      <c r="B5873">
        <v>5.7</v>
      </c>
      <c r="C5873" s="3">
        <v>40821.851388888892</v>
      </c>
      <c r="D5873" s="4">
        <f t="shared" si="455"/>
        <v>2011</v>
      </c>
      <c r="E5873" s="4">
        <f t="shared" si="456"/>
        <v>10</v>
      </c>
      <c r="F5873" s="4">
        <f t="shared" si="457"/>
        <v>5</v>
      </c>
      <c r="G5873" s="4">
        <f t="shared" si="458"/>
        <v>20</v>
      </c>
      <c r="H5873" s="4" t="str">
        <f t="shared" si="459"/>
        <v>水</v>
      </c>
      <c r="I5873">
        <v>-73.983351999999996</v>
      </c>
      <c r="J5873">
        <v>40.730452999999997</v>
      </c>
      <c r="K5873">
        <v>-73.984696999999997</v>
      </c>
      <c r="L5873">
        <v>40.720368000000001</v>
      </c>
      <c r="M5873">
        <v>1</v>
      </c>
      <c r="N5873">
        <v>1.1283766696047284</v>
      </c>
    </row>
    <row r="5874" spans="1:14" x14ac:dyDescent="0.2">
      <c r="A5874" s="1">
        <v>1.8749999999999999E-2</v>
      </c>
      <c r="B5874">
        <v>2.5</v>
      </c>
      <c r="C5874" s="3">
        <v>41439.435416666667</v>
      </c>
      <c r="D5874" s="4">
        <f t="shared" si="455"/>
        <v>2013</v>
      </c>
      <c r="E5874" s="4">
        <f t="shared" si="456"/>
        <v>6</v>
      </c>
      <c r="F5874" s="4">
        <f t="shared" si="457"/>
        <v>14</v>
      </c>
      <c r="G5874" s="4">
        <f t="shared" si="458"/>
        <v>10</v>
      </c>
      <c r="H5874" s="4" t="str">
        <f t="shared" si="459"/>
        <v>金</v>
      </c>
      <c r="I5874">
        <v>-73.937357000000006</v>
      </c>
      <c r="J5874">
        <v>40.758249999999997</v>
      </c>
      <c r="K5874">
        <v>-73.937397000000004</v>
      </c>
      <c r="L5874">
        <v>40.758217000000002</v>
      </c>
      <c r="M5874">
        <v>1</v>
      </c>
      <c r="N5874">
        <v>4.986743863300184E-3</v>
      </c>
    </row>
    <row r="5875" spans="1:14" x14ac:dyDescent="0.2">
      <c r="A5875" s="1">
        <v>2.6504629629629628E-2</v>
      </c>
      <c r="B5875">
        <v>10.9</v>
      </c>
      <c r="C5875" s="3">
        <v>40138.901388888888</v>
      </c>
      <c r="D5875" s="4">
        <f t="shared" si="455"/>
        <v>2009</v>
      </c>
      <c r="E5875" s="4">
        <f t="shared" si="456"/>
        <v>11</v>
      </c>
      <c r="F5875" s="4">
        <f t="shared" si="457"/>
        <v>21</v>
      </c>
      <c r="G5875" s="4">
        <f t="shared" si="458"/>
        <v>21</v>
      </c>
      <c r="H5875" s="4" t="str">
        <f t="shared" si="459"/>
        <v>土</v>
      </c>
      <c r="I5875">
        <v>-73.972541000000007</v>
      </c>
      <c r="J5875">
        <v>40.765090999999998</v>
      </c>
      <c r="K5875">
        <v>-73.919629999999998</v>
      </c>
      <c r="L5875">
        <v>40.766374999999996</v>
      </c>
      <c r="M5875">
        <v>1</v>
      </c>
      <c r="N5875">
        <v>4.463310420600334</v>
      </c>
    </row>
    <row r="5876" spans="1:14" x14ac:dyDescent="0.2">
      <c r="A5876" s="1">
        <v>3.3043981481481487E-2</v>
      </c>
      <c r="B5876">
        <v>7.3</v>
      </c>
      <c r="C5876" s="3">
        <v>40230.115972222222</v>
      </c>
      <c r="D5876" s="4">
        <f t="shared" si="455"/>
        <v>2010</v>
      </c>
      <c r="E5876" s="4">
        <f t="shared" si="456"/>
        <v>2</v>
      </c>
      <c r="F5876" s="4">
        <f t="shared" si="457"/>
        <v>21</v>
      </c>
      <c r="G5876" s="4">
        <f t="shared" si="458"/>
        <v>2</v>
      </c>
      <c r="H5876" s="4" t="str">
        <f t="shared" si="459"/>
        <v>日</v>
      </c>
      <c r="I5876">
        <v>-73.971543999999994</v>
      </c>
      <c r="J5876">
        <v>40.794528999999997</v>
      </c>
      <c r="K5876">
        <v>-73.948705000000004</v>
      </c>
      <c r="L5876">
        <v>40.781649000000002</v>
      </c>
      <c r="M5876">
        <v>1</v>
      </c>
      <c r="N5876">
        <v>2.4002494112345767</v>
      </c>
    </row>
    <row r="5877" spans="1:14" x14ac:dyDescent="0.2">
      <c r="A5877" s="1">
        <v>2.0833333333333333E-3</v>
      </c>
      <c r="B5877">
        <v>15.3</v>
      </c>
      <c r="C5877" s="3">
        <v>40886.835416666669</v>
      </c>
      <c r="D5877" s="4">
        <f t="shared" si="455"/>
        <v>2011</v>
      </c>
      <c r="E5877" s="4">
        <f t="shared" si="456"/>
        <v>12</v>
      </c>
      <c r="F5877" s="4">
        <f t="shared" si="457"/>
        <v>9</v>
      </c>
      <c r="G5877" s="4">
        <f t="shared" si="458"/>
        <v>20</v>
      </c>
      <c r="H5877" s="4" t="str">
        <f t="shared" si="459"/>
        <v>金</v>
      </c>
      <c r="I5877">
        <v>-73.973500000000001</v>
      </c>
      <c r="J5877">
        <v>40.792610000000003</v>
      </c>
      <c r="K5877">
        <v>-73.936035000000004</v>
      </c>
      <c r="L5877">
        <v>40.856547999999997</v>
      </c>
      <c r="M5877">
        <v>1</v>
      </c>
      <c r="N5877">
        <v>7.785847808575765</v>
      </c>
    </row>
    <row r="5878" spans="1:14" x14ac:dyDescent="0.2">
      <c r="A5878" s="1">
        <v>1.7928240740740741E-2</v>
      </c>
      <c r="B5878">
        <v>4.5</v>
      </c>
      <c r="C5878" s="3">
        <v>41706.017361111109</v>
      </c>
      <c r="D5878" s="4">
        <f t="shared" si="455"/>
        <v>2014</v>
      </c>
      <c r="E5878" s="4">
        <f t="shared" si="456"/>
        <v>3</v>
      </c>
      <c r="F5878" s="4">
        <f t="shared" si="457"/>
        <v>8</v>
      </c>
      <c r="G5878" s="4">
        <f t="shared" si="458"/>
        <v>0</v>
      </c>
      <c r="H5878" s="4" t="str">
        <f t="shared" si="459"/>
        <v>土</v>
      </c>
      <c r="I5878">
        <v>-73.980322999999999</v>
      </c>
      <c r="J5878">
        <v>40.749040000000001</v>
      </c>
      <c r="K5878">
        <v>-73.981720999999993</v>
      </c>
      <c r="L5878">
        <v>40.755189000000001</v>
      </c>
      <c r="M5878">
        <v>1</v>
      </c>
      <c r="N5878">
        <v>0.69458163129050898</v>
      </c>
    </row>
    <row r="5879" spans="1:14" x14ac:dyDescent="0.2">
      <c r="A5879" s="1">
        <v>1.2499999999999999E-2</v>
      </c>
      <c r="B5879">
        <v>13</v>
      </c>
      <c r="C5879" s="3">
        <v>41269.387499999997</v>
      </c>
      <c r="D5879" s="4">
        <f t="shared" si="455"/>
        <v>2012</v>
      </c>
      <c r="E5879" s="4">
        <f t="shared" si="456"/>
        <v>12</v>
      </c>
      <c r="F5879" s="4">
        <f t="shared" si="457"/>
        <v>26</v>
      </c>
      <c r="G5879" s="4">
        <f t="shared" si="458"/>
        <v>9</v>
      </c>
      <c r="H5879" s="4" t="str">
        <f t="shared" si="459"/>
        <v>水</v>
      </c>
      <c r="I5879">
        <v>-73.948302999999996</v>
      </c>
      <c r="J5879">
        <v>40.778415000000003</v>
      </c>
      <c r="K5879">
        <v>-73.981423000000007</v>
      </c>
      <c r="L5879">
        <v>40.763108000000003</v>
      </c>
      <c r="M5879">
        <v>1</v>
      </c>
      <c r="N5879">
        <v>3.2710639142888582</v>
      </c>
    </row>
    <row r="5880" spans="1:14" x14ac:dyDescent="0.2">
      <c r="A5880" s="1">
        <v>2.2222222222222223E-2</v>
      </c>
      <c r="B5880">
        <v>14</v>
      </c>
      <c r="C5880" s="3">
        <v>41617.813888888886</v>
      </c>
      <c r="D5880" s="4">
        <f t="shared" si="455"/>
        <v>2013</v>
      </c>
      <c r="E5880" s="4">
        <f t="shared" si="456"/>
        <v>12</v>
      </c>
      <c r="F5880" s="4">
        <f t="shared" si="457"/>
        <v>9</v>
      </c>
      <c r="G5880" s="4">
        <f t="shared" si="458"/>
        <v>19</v>
      </c>
      <c r="H5880" s="4" t="str">
        <f t="shared" si="459"/>
        <v>月</v>
      </c>
      <c r="I5880">
        <v>-73.981371999999993</v>
      </c>
      <c r="J5880">
        <v>40.747162000000003</v>
      </c>
      <c r="K5880">
        <v>-73.980087999999995</v>
      </c>
      <c r="L5880">
        <v>40.782314999999997</v>
      </c>
      <c r="M5880">
        <v>1</v>
      </c>
      <c r="N5880">
        <v>3.9147112365335683</v>
      </c>
    </row>
    <row r="5881" spans="1:14" x14ac:dyDescent="0.2">
      <c r="A5881" s="1">
        <v>3.7094907407407403E-2</v>
      </c>
      <c r="B5881">
        <v>13</v>
      </c>
      <c r="C5881" s="3">
        <v>41951.745138888888</v>
      </c>
      <c r="D5881" s="4">
        <f t="shared" si="455"/>
        <v>2014</v>
      </c>
      <c r="E5881" s="4">
        <f t="shared" si="456"/>
        <v>11</v>
      </c>
      <c r="F5881" s="4">
        <f t="shared" si="457"/>
        <v>8</v>
      </c>
      <c r="G5881" s="4">
        <f t="shared" si="458"/>
        <v>17</v>
      </c>
      <c r="H5881" s="4" t="str">
        <f t="shared" si="459"/>
        <v>土</v>
      </c>
      <c r="I5881">
        <v>-73.987395000000006</v>
      </c>
      <c r="J5881">
        <v>40.724699999999999</v>
      </c>
      <c r="K5881">
        <v>-73.955545000000001</v>
      </c>
      <c r="L5881">
        <v>40.768292000000002</v>
      </c>
      <c r="M5881">
        <v>1</v>
      </c>
      <c r="N5881">
        <v>5.54646563833243</v>
      </c>
    </row>
    <row r="5882" spans="1:14" x14ac:dyDescent="0.2">
      <c r="A5882" s="1">
        <v>2.584490740740741E-2</v>
      </c>
      <c r="B5882">
        <v>5.7</v>
      </c>
      <c r="C5882" s="3">
        <v>40913.650694444441</v>
      </c>
      <c r="D5882" s="4">
        <f t="shared" si="455"/>
        <v>2012</v>
      </c>
      <c r="E5882" s="4">
        <f t="shared" si="456"/>
        <v>1</v>
      </c>
      <c r="F5882" s="4">
        <f t="shared" si="457"/>
        <v>5</v>
      </c>
      <c r="G5882" s="4">
        <f t="shared" si="458"/>
        <v>15</v>
      </c>
      <c r="H5882" s="4" t="str">
        <f t="shared" si="459"/>
        <v>木</v>
      </c>
      <c r="I5882">
        <v>-74.012024999999994</v>
      </c>
      <c r="J5882">
        <v>40.703588000000003</v>
      </c>
      <c r="K5882">
        <v>-73.997394</v>
      </c>
      <c r="L5882">
        <v>40.714177999999997</v>
      </c>
      <c r="M5882">
        <v>1</v>
      </c>
      <c r="N5882">
        <v>1.7070530563350381</v>
      </c>
    </row>
    <row r="5883" spans="1:14" x14ac:dyDescent="0.2">
      <c r="A5883" s="1">
        <v>2.9166666666666664E-2</v>
      </c>
      <c r="B5883">
        <v>11.5</v>
      </c>
      <c r="C5883" s="3">
        <v>41253.904166666667</v>
      </c>
      <c r="D5883" s="4">
        <f t="shared" si="455"/>
        <v>2012</v>
      </c>
      <c r="E5883" s="4">
        <f t="shared" si="456"/>
        <v>12</v>
      </c>
      <c r="F5883" s="4">
        <f t="shared" si="457"/>
        <v>10</v>
      </c>
      <c r="G5883" s="4">
        <f t="shared" si="458"/>
        <v>21</v>
      </c>
      <c r="H5883" s="4" t="str">
        <f t="shared" si="459"/>
        <v>月</v>
      </c>
      <c r="I5883">
        <v>-73.976990000000001</v>
      </c>
      <c r="J5883">
        <v>40.749420000000001</v>
      </c>
      <c r="K5883">
        <v>-73.992791999999994</v>
      </c>
      <c r="L5883">
        <v>40.719921999999997</v>
      </c>
      <c r="M5883">
        <v>1</v>
      </c>
      <c r="N5883">
        <v>3.543920122324705</v>
      </c>
    </row>
    <row r="5884" spans="1:14" x14ac:dyDescent="0.2">
      <c r="A5884" s="1">
        <v>3.9004629629629632E-3</v>
      </c>
      <c r="B5884">
        <v>27.5</v>
      </c>
      <c r="C5884" s="3">
        <v>41856.045138888891</v>
      </c>
      <c r="D5884" s="4">
        <f t="shared" si="455"/>
        <v>2014</v>
      </c>
      <c r="E5884" s="4">
        <f t="shared" si="456"/>
        <v>8</v>
      </c>
      <c r="F5884" s="4">
        <f t="shared" si="457"/>
        <v>5</v>
      </c>
      <c r="G5884" s="4">
        <f t="shared" si="458"/>
        <v>1</v>
      </c>
      <c r="H5884" s="4" t="str">
        <f t="shared" si="459"/>
        <v>火</v>
      </c>
      <c r="I5884">
        <v>-73.909923000000006</v>
      </c>
      <c r="J5884">
        <v>40.769573000000001</v>
      </c>
      <c r="K5884">
        <v>-73.997769000000005</v>
      </c>
      <c r="L5884">
        <v>40.738849000000002</v>
      </c>
      <c r="M5884">
        <v>2</v>
      </c>
      <c r="N5884">
        <v>8.1591788135552701</v>
      </c>
    </row>
    <row r="5885" spans="1:14" x14ac:dyDescent="0.2">
      <c r="A5885" s="1">
        <v>1.9444444444444445E-2</v>
      </c>
      <c r="B5885">
        <v>16.100000000000001</v>
      </c>
      <c r="C5885" s="3">
        <v>41062.852777777778</v>
      </c>
      <c r="D5885" s="4">
        <f t="shared" si="455"/>
        <v>2012</v>
      </c>
      <c r="E5885" s="4">
        <f t="shared" si="456"/>
        <v>6</v>
      </c>
      <c r="F5885" s="4">
        <f t="shared" si="457"/>
        <v>2</v>
      </c>
      <c r="G5885" s="4">
        <f t="shared" si="458"/>
        <v>20</v>
      </c>
      <c r="H5885" s="4" t="str">
        <f t="shared" si="459"/>
        <v>土</v>
      </c>
      <c r="I5885">
        <v>-73.956339999999997</v>
      </c>
      <c r="J5885">
        <v>40.818567000000002</v>
      </c>
      <c r="K5885">
        <v>-73.990386999999998</v>
      </c>
      <c r="L5885">
        <v>40.755797000000001</v>
      </c>
      <c r="M5885">
        <v>1</v>
      </c>
      <c r="N5885">
        <v>7.553827574800728</v>
      </c>
    </row>
    <row r="5886" spans="1:14" x14ac:dyDescent="0.2">
      <c r="A5886" s="1">
        <v>3.4618055555555555E-2</v>
      </c>
      <c r="B5886">
        <v>4.0999999999999996</v>
      </c>
      <c r="C5886" s="3">
        <v>41082.242361111108</v>
      </c>
      <c r="D5886" s="4">
        <f t="shared" si="455"/>
        <v>2012</v>
      </c>
      <c r="E5886" s="4">
        <f t="shared" si="456"/>
        <v>6</v>
      </c>
      <c r="F5886" s="4">
        <f t="shared" si="457"/>
        <v>22</v>
      </c>
      <c r="G5886" s="4">
        <f t="shared" si="458"/>
        <v>5</v>
      </c>
      <c r="H5886" s="4" t="str">
        <f t="shared" si="459"/>
        <v>金</v>
      </c>
      <c r="I5886">
        <v>-73.977120999999997</v>
      </c>
      <c r="J5886">
        <v>40.755889000000003</v>
      </c>
      <c r="K5886">
        <v>-73.985157999999998</v>
      </c>
      <c r="L5886">
        <v>40.759487999999997</v>
      </c>
      <c r="M5886">
        <v>1</v>
      </c>
      <c r="N5886">
        <v>0.78726311000922744</v>
      </c>
    </row>
    <row r="5887" spans="1:14" x14ac:dyDescent="0.2">
      <c r="A5887" s="1">
        <v>2.9849537037037036E-2</v>
      </c>
      <c r="B5887">
        <v>12.5</v>
      </c>
      <c r="C5887" s="3">
        <v>41361.612500000003</v>
      </c>
      <c r="D5887" s="4">
        <f t="shared" si="455"/>
        <v>2013</v>
      </c>
      <c r="E5887" s="4">
        <f t="shared" si="456"/>
        <v>3</v>
      </c>
      <c r="F5887" s="4">
        <f t="shared" si="457"/>
        <v>28</v>
      </c>
      <c r="G5887" s="4">
        <f t="shared" si="458"/>
        <v>14</v>
      </c>
      <c r="H5887" s="4" t="str">
        <f t="shared" si="459"/>
        <v>木</v>
      </c>
      <c r="I5887">
        <v>-73.955032000000003</v>
      </c>
      <c r="J5887">
        <v>40.765234999999997</v>
      </c>
      <c r="K5887">
        <v>-73.984570000000005</v>
      </c>
      <c r="L5887">
        <v>40.748612999999999</v>
      </c>
      <c r="M5887">
        <v>1</v>
      </c>
      <c r="N5887">
        <v>3.1028292353618645</v>
      </c>
    </row>
    <row r="5888" spans="1:14" x14ac:dyDescent="0.2">
      <c r="A5888" s="1">
        <v>3.1469907407407412E-2</v>
      </c>
      <c r="B5888">
        <v>29.45</v>
      </c>
      <c r="C5888" s="3">
        <v>39922.03125</v>
      </c>
      <c r="D5888" s="4">
        <f t="shared" si="455"/>
        <v>2009</v>
      </c>
      <c r="E5888" s="4">
        <f t="shared" si="456"/>
        <v>4</v>
      </c>
      <c r="F5888" s="4">
        <f t="shared" si="457"/>
        <v>19</v>
      </c>
      <c r="G5888" s="4">
        <f t="shared" si="458"/>
        <v>0</v>
      </c>
      <c r="H5888" s="4" t="str">
        <f t="shared" si="459"/>
        <v>日</v>
      </c>
      <c r="I5888">
        <v>-73.988775000000004</v>
      </c>
      <c r="J5888">
        <v>40.760263000000002</v>
      </c>
      <c r="K5888">
        <v>-73.835852000000003</v>
      </c>
      <c r="L5888">
        <v>40.717503999999998</v>
      </c>
      <c r="M5888">
        <v>1</v>
      </c>
      <c r="N5888">
        <v>13.748669293350165</v>
      </c>
    </row>
    <row r="5889" spans="1:14" x14ac:dyDescent="0.2">
      <c r="A5889" s="1">
        <v>1.6666666666666666E-2</v>
      </c>
      <c r="B5889">
        <v>4.5</v>
      </c>
      <c r="C5889" s="3">
        <v>40643.808333333334</v>
      </c>
      <c r="D5889" s="4">
        <f t="shared" si="455"/>
        <v>2011</v>
      </c>
      <c r="E5889" s="4">
        <f t="shared" si="456"/>
        <v>4</v>
      </c>
      <c r="F5889" s="4">
        <f t="shared" si="457"/>
        <v>10</v>
      </c>
      <c r="G5889" s="4">
        <f t="shared" si="458"/>
        <v>19</v>
      </c>
      <c r="H5889" s="4" t="str">
        <f t="shared" si="459"/>
        <v>日</v>
      </c>
      <c r="I5889">
        <v>-73.992069999999998</v>
      </c>
      <c r="J5889">
        <v>40.745117</v>
      </c>
      <c r="K5889">
        <v>-73.984386999999998</v>
      </c>
      <c r="L5889">
        <v>40.745697</v>
      </c>
      <c r="M5889">
        <v>1</v>
      </c>
      <c r="N5889">
        <v>0.65117437190228755</v>
      </c>
    </row>
    <row r="5890" spans="1:14" x14ac:dyDescent="0.2">
      <c r="A5890" s="1">
        <v>4.8611111111111112E-3</v>
      </c>
      <c r="B5890">
        <v>4.9000000000000004</v>
      </c>
      <c r="C5890" s="3">
        <v>41150.338194444441</v>
      </c>
      <c r="D5890" s="4">
        <f t="shared" si="455"/>
        <v>2012</v>
      </c>
      <c r="E5890" s="4">
        <f t="shared" si="456"/>
        <v>8</v>
      </c>
      <c r="F5890" s="4">
        <f t="shared" si="457"/>
        <v>29</v>
      </c>
      <c r="G5890" s="4">
        <f t="shared" si="458"/>
        <v>8</v>
      </c>
      <c r="H5890" s="4" t="str">
        <f t="shared" si="459"/>
        <v>水</v>
      </c>
      <c r="I5890">
        <v>-73.963566999999998</v>
      </c>
      <c r="J5890">
        <v>40.764462000000002</v>
      </c>
      <c r="K5890">
        <v>-73.968834999999999</v>
      </c>
      <c r="L5890">
        <v>40.757437000000003</v>
      </c>
      <c r="M5890">
        <v>1</v>
      </c>
      <c r="N5890">
        <v>0.89936422695206097</v>
      </c>
    </row>
    <row r="5891" spans="1:14" x14ac:dyDescent="0.2">
      <c r="A5891" s="1">
        <v>1.7962962962962962E-2</v>
      </c>
      <c r="B5891">
        <v>10.5</v>
      </c>
      <c r="C5891" s="3">
        <v>41416.517361111109</v>
      </c>
      <c r="D5891" s="4">
        <f t="shared" ref="D5891:D5954" si="460">YEAR(C5891)</f>
        <v>2013</v>
      </c>
      <c r="E5891" s="4">
        <f t="shared" ref="E5891:E5954" si="461">MONTH(C5891)</f>
        <v>5</v>
      </c>
      <c r="F5891" s="4">
        <f t="shared" ref="F5891:F5954" si="462">DAY(C5891)</f>
        <v>22</v>
      </c>
      <c r="G5891" s="4">
        <f t="shared" ref="G5891:G5954" si="463">HOUR(C5891)</f>
        <v>12</v>
      </c>
      <c r="H5891" s="4" t="str">
        <f t="shared" ref="H5891:H5954" si="464">TEXT(C5891, "aaa")</f>
        <v>水</v>
      </c>
      <c r="I5891">
        <v>-73.977577999999994</v>
      </c>
      <c r="J5891">
        <v>40.789386</v>
      </c>
      <c r="K5891">
        <v>-73.981550999999996</v>
      </c>
      <c r="L5891">
        <v>40.766289999999998</v>
      </c>
      <c r="M5891">
        <v>1</v>
      </c>
      <c r="N5891">
        <v>2.5927563088639465</v>
      </c>
    </row>
    <row r="5892" spans="1:14" x14ac:dyDescent="0.2">
      <c r="A5892" s="1">
        <v>2.4976851851851851E-2</v>
      </c>
      <c r="B5892">
        <v>6.5</v>
      </c>
      <c r="C5892" s="3">
        <v>41766.315972222219</v>
      </c>
      <c r="D5892" s="4">
        <f t="shared" si="460"/>
        <v>2014</v>
      </c>
      <c r="E5892" s="4">
        <f t="shared" si="461"/>
        <v>5</v>
      </c>
      <c r="F5892" s="4">
        <f t="shared" si="462"/>
        <v>7</v>
      </c>
      <c r="G5892" s="4">
        <f t="shared" si="463"/>
        <v>7</v>
      </c>
      <c r="H5892" s="4" t="str">
        <f t="shared" si="464"/>
        <v>水</v>
      </c>
      <c r="I5892">
        <v>-73.991052999999994</v>
      </c>
      <c r="J5892">
        <v>40.750791999999997</v>
      </c>
      <c r="K5892">
        <v>-73.980526999999995</v>
      </c>
      <c r="L5892">
        <v>40.760354999999997</v>
      </c>
      <c r="M5892">
        <v>1</v>
      </c>
      <c r="N5892">
        <v>1.3860373762273079</v>
      </c>
    </row>
    <row r="5893" spans="1:14" x14ac:dyDescent="0.2">
      <c r="A5893" s="1">
        <v>2.9374999999999998E-2</v>
      </c>
      <c r="B5893">
        <v>10.5</v>
      </c>
      <c r="C5893" s="3">
        <v>41869.112500000003</v>
      </c>
      <c r="D5893" s="4">
        <f t="shared" si="460"/>
        <v>2014</v>
      </c>
      <c r="E5893" s="4">
        <f t="shared" si="461"/>
        <v>8</v>
      </c>
      <c r="F5893" s="4">
        <f t="shared" si="462"/>
        <v>18</v>
      </c>
      <c r="G5893" s="4">
        <f t="shared" si="463"/>
        <v>2</v>
      </c>
      <c r="H5893" s="4" t="str">
        <f t="shared" si="464"/>
        <v>月</v>
      </c>
      <c r="I5893">
        <v>-73.988069999999993</v>
      </c>
      <c r="J5893">
        <v>40.721066</v>
      </c>
      <c r="K5893">
        <v>-73.989268999999993</v>
      </c>
      <c r="L5893">
        <v>40.747613999999999</v>
      </c>
      <c r="M5893">
        <v>1</v>
      </c>
      <c r="N5893">
        <v>2.9570399159883736</v>
      </c>
    </row>
    <row r="5894" spans="1:14" x14ac:dyDescent="0.2">
      <c r="A5894" s="1">
        <v>6.076388888888889E-3</v>
      </c>
      <c r="B5894">
        <v>6.2</v>
      </c>
      <c r="C5894" s="3">
        <v>39897.838888888888</v>
      </c>
      <c r="D5894" s="4">
        <f t="shared" si="460"/>
        <v>2009</v>
      </c>
      <c r="E5894" s="4">
        <f t="shared" si="461"/>
        <v>3</v>
      </c>
      <c r="F5894" s="4">
        <f t="shared" si="462"/>
        <v>25</v>
      </c>
      <c r="G5894" s="4">
        <f t="shared" si="463"/>
        <v>20</v>
      </c>
      <c r="H5894" s="4" t="str">
        <f t="shared" si="464"/>
        <v>水</v>
      </c>
      <c r="I5894">
        <v>-73.958939999999998</v>
      </c>
      <c r="J5894">
        <v>40.783628</v>
      </c>
      <c r="K5894">
        <v>-73.972759999999994</v>
      </c>
      <c r="L5894">
        <v>40.765084999999999</v>
      </c>
      <c r="M5894">
        <v>1</v>
      </c>
      <c r="N5894">
        <v>2.3702792027641895</v>
      </c>
    </row>
    <row r="5895" spans="1:14" x14ac:dyDescent="0.2">
      <c r="A5895" s="1">
        <v>3.3645833333333333E-2</v>
      </c>
      <c r="B5895">
        <v>6.1</v>
      </c>
      <c r="C5895" s="3">
        <v>40372.824999999997</v>
      </c>
      <c r="D5895" s="4">
        <f t="shared" si="460"/>
        <v>2010</v>
      </c>
      <c r="E5895" s="4">
        <f t="shared" si="461"/>
        <v>7</v>
      </c>
      <c r="F5895" s="4">
        <f t="shared" si="462"/>
        <v>13</v>
      </c>
      <c r="G5895" s="4">
        <f t="shared" si="463"/>
        <v>19</v>
      </c>
      <c r="H5895" s="4" t="str">
        <f t="shared" si="464"/>
        <v>火</v>
      </c>
      <c r="I5895">
        <v>-73.993345000000005</v>
      </c>
      <c r="J5895">
        <v>40.742035999999999</v>
      </c>
      <c r="K5895">
        <v>-74.001575000000003</v>
      </c>
      <c r="L5895">
        <v>40.739561999999999</v>
      </c>
      <c r="M5895">
        <v>2</v>
      </c>
      <c r="N5895">
        <v>0.74678423497208513</v>
      </c>
    </row>
    <row r="5896" spans="1:14" x14ac:dyDescent="0.2">
      <c r="A5896" s="1">
        <v>1.6666666666666666E-2</v>
      </c>
      <c r="B5896">
        <v>6.5</v>
      </c>
      <c r="C5896" s="3">
        <v>40470.64166666667</v>
      </c>
      <c r="D5896" s="4">
        <f t="shared" si="460"/>
        <v>2010</v>
      </c>
      <c r="E5896" s="4">
        <f t="shared" si="461"/>
        <v>10</v>
      </c>
      <c r="F5896" s="4">
        <f t="shared" si="462"/>
        <v>19</v>
      </c>
      <c r="G5896" s="4">
        <f t="shared" si="463"/>
        <v>15</v>
      </c>
      <c r="H5896" s="4" t="str">
        <f t="shared" si="464"/>
        <v>火</v>
      </c>
      <c r="I5896">
        <v>-73.990977999999998</v>
      </c>
      <c r="J5896">
        <v>40.745196999999997</v>
      </c>
      <c r="K5896">
        <v>-73.998852999999997</v>
      </c>
      <c r="L5896">
        <v>40.753770000000003</v>
      </c>
      <c r="M5896">
        <v>5</v>
      </c>
      <c r="N5896">
        <v>1.1626783419457842</v>
      </c>
    </row>
    <row r="5897" spans="1:14" x14ac:dyDescent="0.2">
      <c r="A5897" s="1">
        <v>1.3194444444444444E-2</v>
      </c>
      <c r="B5897">
        <v>8</v>
      </c>
      <c r="C5897" s="3">
        <v>41651.888194444444</v>
      </c>
      <c r="D5897" s="4">
        <f t="shared" si="460"/>
        <v>2014</v>
      </c>
      <c r="E5897" s="4">
        <f t="shared" si="461"/>
        <v>1</v>
      </c>
      <c r="F5897" s="4">
        <f t="shared" si="462"/>
        <v>12</v>
      </c>
      <c r="G5897" s="4">
        <f t="shared" si="463"/>
        <v>21</v>
      </c>
      <c r="H5897" s="4" t="str">
        <f t="shared" si="464"/>
        <v>日</v>
      </c>
      <c r="I5897">
        <v>-74.007769999999994</v>
      </c>
      <c r="J5897">
        <v>40.741056999999998</v>
      </c>
      <c r="K5897">
        <v>-73.994832000000002</v>
      </c>
      <c r="L5897">
        <v>40.760644999999997</v>
      </c>
      <c r="M5897">
        <v>1</v>
      </c>
      <c r="N5897">
        <v>2.438263434592165</v>
      </c>
    </row>
    <row r="5898" spans="1:14" x14ac:dyDescent="0.2">
      <c r="A5898" s="1">
        <v>2.5787037037037039E-2</v>
      </c>
      <c r="B5898">
        <v>7.7</v>
      </c>
      <c r="C5898" s="3">
        <v>40356.067361111112</v>
      </c>
      <c r="D5898" s="4">
        <f t="shared" si="460"/>
        <v>2010</v>
      </c>
      <c r="E5898" s="4">
        <f t="shared" si="461"/>
        <v>6</v>
      </c>
      <c r="F5898" s="4">
        <f t="shared" si="462"/>
        <v>27</v>
      </c>
      <c r="G5898" s="4">
        <f t="shared" si="463"/>
        <v>1</v>
      </c>
      <c r="H5898" s="4" t="str">
        <f t="shared" si="464"/>
        <v>日</v>
      </c>
      <c r="I5898">
        <v>-73.997791000000007</v>
      </c>
      <c r="J5898">
        <v>40.729461000000001</v>
      </c>
      <c r="K5898">
        <v>-74.008332999999993</v>
      </c>
      <c r="L5898">
        <v>40.737589</v>
      </c>
      <c r="M5898">
        <v>1</v>
      </c>
      <c r="N5898">
        <v>1.268632870494981</v>
      </c>
    </row>
    <row r="5899" spans="1:14" x14ac:dyDescent="0.2">
      <c r="A5899" s="1">
        <v>3.8194444444444441E-2</v>
      </c>
      <c r="B5899">
        <v>10.1</v>
      </c>
      <c r="C5899" s="3">
        <v>40675.329861111109</v>
      </c>
      <c r="D5899" s="4">
        <f t="shared" si="460"/>
        <v>2011</v>
      </c>
      <c r="E5899" s="4">
        <f t="shared" si="461"/>
        <v>5</v>
      </c>
      <c r="F5899" s="4">
        <f t="shared" si="462"/>
        <v>12</v>
      </c>
      <c r="G5899" s="4">
        <f t="shared" si="463"/>
        <v>7</v>
      </c>
      <c r="H5899" s="4" t="str">
        <f t="shared" si="464"/>
        <v>木</v>
      </c>
      <c r="I5899">
        <v>-74.002771999999993</v>
      </c>
      <c r="J5899">
        <v>40.728591999999999</v>
      </c>
      <c r="K5899">
        <v>-73.974737000000005</v>
      </c>
      <c r="L5899">
        <v>40.75515</v>
      </c>
      <c r="M5899">
        <v>1</v>
      </c>
      <c r="N5899">
        <v>3.785688430015572</v>
      </c>
    </row>
    <row r="5900" spans="1:14" x14ac:dyDescent="0.2">
      <c r="A5900" s="1">
        <v>1.0752314814814814E-2</v>
      </c>
      <c r="B5900">
        <v>5</v>
      </c>
      <c r="C5900" s="3">
        <v>42182.010416666664</v>
      </c>
      <c r="D5900" s="4">
        <f t="shared" si="460"/>
        <v>2015</v>
      </c>
      <c r="E5900" s="4">
        <f t="shared" si="461"/>
        <v>6</v>
      </c>
      <c r="F5900" s="4">
        <f t="shared" si="462"/>
        <v>27</v>
      </c>
      <c r="G5900" s="4">
        <f t="shared" si="463"/>
        <v>0</v>
      </c>
      <c r="H5900" s="4" t="str">
        <f t="shared" si="464"/>
        <v>土</v>
      </c>
      <c r="I5900">
        <v>-73.998443600000002</v>
      </c>
      <c r="J5900">
        <v>40.733100890000003</v>
      </c>
      <c r="K5900">
        <v>-73.987724299999996</v>
      </c>
      <c r="L5900">
        <v>40.731788639999998</v>
      </c>
      <c r="M5900">
        <v>1</v>
      </c>
      <c r="N5900">
        <v>0.91593968690411776</v>
      </c>
    </row>
    <row r="5901" spans="1:14" x14ac:dyDescent="0.2">
      <c r="A5901" s="1">
        <v>3.229166666666667E-2</v>
      </c>
      <c r="B5901">
        <v>5.5</v>
      </c>
      <c r="C5901" s="3">
        <v>41384.698611111111</v>
      </c>
      <c r="D5901" s="4">
        <f t="shared" si="460"/>
        <v>2013</v>
      </c>
      <c r="E5901" s="4">
        <f t="shared" si="461"/>
        <v>4</v>
      </c>
      <c r="F5901" s="4">
        <f t="shared" si="462"/>
        <v>20</v>
      </c>
      <c r="G5901" s="4">
        <f t="shared" si="463"/>
        <v>16</v>
      </c>
      <c r="H5901" s="4" t="str">
        <f t="shared" si="464"/>
        <v>土</v>
      </c>
      <c r="I5901">
        <v>-73.989846999999997</v>
      </c>
      <c r="J5901">
        <v>40.735256</v>
      </c>
      <c r="K5901">
        <v>-73.985151000000002</v>
      </c>
      <c r="L5901">
        <v>40.741894000000002</v>
      </c>
      <c r="M5901">
        <v>1</v>
      </c>
      <c r="N5901">
        <v>0.83840190428975525</v>
      </c>
    </row>
    <row r="5902" spans="1:14" x14ac:dyDescent="0.2">
      <c r="A5902" s="1">
        <v>5.3240740740740748E-3</v>
      </c>
      <c r="B5902">
        <v>5.5</v>
      </c>
      <c r="C5902" s="3">
        <v>41553.796527777777</v>
      </c>
      <c r="D5902" s="4">
        <f t="shared" si="460"/>
        <v>2013</v>
      </c>
      <c r="E5902" s="4">
        <f t="shared" si="461"/>
        <v>10</v>
      </c>
      <c r="F5902" s="4">
        <f t="shared" si="462"/>
        <v>6</v>
      </c>
      <c r="G5902" s="4">
        <f t="shared" si="463"/>
        <v>19</v>
      </c>
      <c r="H5902" s="4" t="str">
        <f t="shared" si="464"/>
        <v>日</v>
      </c>
      <c r="I5902">
        <v>-73.864587</v>
      </c>
      <c r="J5902">
        <v>40.767946999999999</v>
      </c>
      <c r="K5902">
        <v>-73.864587</v>
      </c>
      <c r="L5902">
        <v>40.767946999999999</v>
      </c>
      <c r="M5902">
        <v>1</v>
      </c>
      <c r="N5902">
        <v>0</v>
      </c>
    </row>
    <row r="5903" spans="1:14" x14ac:dyDescent="0.2">
      <c r="A5903" s="1">
        <v>6.9444444444444441E-3</v>
      </c>
      <c r="B5903">
        <v>7</v>
      </c>
      <c r="C5903" s="3">
        <v>41948.506944444445</v>
      </c>
      <c r="D5903" s="4">
        <f t="shared" si="460"/>
        <v>2014</v>
      </c>
      <c r="E5903" s="4">
        <f t="shared" si="461"/>
        <v>11</v>
      </c>
      <c r="F5903" s="4">
        <f t="shared" si="462"/>
        <v>5</v>
      </c>
      <c r="G5903" s="4">
        <f t="shared" si="463"/>
        <v>12</v>
      </c>
      <c r="H5903" s="4" t="str">
        <f t="shared" si="464"/>
        <v>水</v>
      </c>
      <c r="I5903">
        <v>-73.970292000000001</v>
      </c>
      <c r="J5903">
        <v>40.764761999999997</v>
      </c>
      <c r="K5903">
        <v>-73.978999999999999</v>
      </c>
      <c r="L5903">
        <v>40.765419999999999</v>
      </c>
      <c r="M5903">
        <v>1</v>
      </c>
      <c r="N5903">
        <v>0.73783900268503744</v>
      </c>
    </row>
    <row r="5904" spans="1:14" x14ac:dyDescent="0.2">
      <c r="A5904" s="1">
        <v>2.9652777777777778E-2</v>
      </c>
      <c r="B5904">
        <v>9.3000000000000007</v>
      </c>
      <c r="C5904" s="3">
        <v>39866.695833333331</v>
      </c>
      <c r="D5904" s="4">
        <f t="shared" si="460"/>
        <v>2009</v>
      </c>
      <c r="E5904" s="4">
        <f t="shared" si="461"/>
        <v>2</v>
      </c>
      <c r="F5904" s="4">
        <f t="shared" si="462"/>
        <v>22</v>
      </c>
      <c r="G5904" s="4">
        <f t="shared" si="463"/>
        <v>16</v>
      </c>
      <c r="H5904" s="4" t="str">
        <f t="shared" si="464"/>
        <v>日</v>
      </c>
      <c r="I5904">
        <v>-73.980815000000007</v>
      </c>
      <c r="J5904">
        <v>40.782321000000003</v>
      </c>
      <c r="K5904">
        <v>-73.947389000000001</v>
      </c>
      <c r="L5904">
        <v>40.805160000000001</v>
      </c>
      <c r="M5904">
        <v>2</v>
      </c>
      <c r="N5904">
        <v>3.7946697931360354</v>
      </c>
    </row>
    <row r="5905" spans="1:14" x14ac:dyDescent="0.2">
      <c r="A5905" s="1">
        <v>6.076388888888889E-3</v>
      </c>
      <c r="B5905">
        <v>11.7</v>
      </c>
      <c r="C5905" s="3">
        <v>40400.922222222223</v>
      </c>
      <c r="D5905" s="4">
        <f t="shared" si="460"/>
        <v>2010</v>
      </c>
      <c r="E5905" s="4">
        <f t="shared" si="461"/>
        <v>8</v>
      </c>
      <c r="F5905" s="4">
        <f t="shared" si="462"/>
        <v>10</v>
      </c>
      <c r="G5905" s="4">
        <f t="shared" si="463"/>
        <v>22</v>
      </c>
      <c r="H5905" s="4" t="str">
        <f t="shared" si="464"/>
        <v>火</v>
      </c>
      <c r="I5905">
        <v>-73.953181999999998</v>
      </c>
      <c r="J5905">
        <v>40.786799999999999</v>
      </c>
      <c r="K5905">
        <v>-73.952712000000005</v>
      </c>
      <c r="L5905">
        <v>40.791004999999998</v>
      </c>
      <c r="M5905">
        <v>2</v>
      </c>
      <c r="N5905">
        <v>0.46977156874720111</v>
      </c>
    </row>
    <row r="5906" spans="1:14" x14ac:dyDescent="0.2">
      <c r="A5906" s="1">
        <v>2.8506944444444442E-2</v>
      </c>
      <c r="B5906">
        <v>7.7</v>
      </c>
      <c r="C5906" s="3">
        <v>40600.52847222222</v>
      </c>
      <c r="D5906" s="4">
        <f t="shared" si="460"/>
        <v>2011</v>
      </c>
      <c r="E5906" s="4">
        <f t="shared" si="461"/>
        <v>2</v>
      </c>
      <c r="F5906" s="4">
        <f t="shared" si="462"/>
        <v>26</v>
      </c>
      <c r="G5906" s="4">
        <f t="shared" si="463"/>
        <v>12</v>
      </c>
      <c r="H5906" s="4" t="str">
        <f t="shared" si="464"/>
        <v>土</v>
      </c>
      <c r="I5906">
        <v>-73.976714999999999</v>
      </c>
      <c r="J5906">
        <v>40.775708000000002</v>
      </c>
      <c r="K5906">
        <v>-73.972785000000002</v>
      </c>
      <c r="L5906">
        <v>40.764467000000003</v>
      </c>
      <c r="M5906">
        <v>0</v>
      </c>
      <c r="N5906">
        <v>1.2944624898079642</v>
      </c>
    </row>
    <row r="5907" spans="1:14" x14ac:dyDescent="0.2">
      <c r="A5907" s="1">
        <v>1.0532407407407407E-2</v>
      </c>
      <c r="B5907">
        <v>6</v>
      </c>
      <c r="C5907" s="3">
        <v>41795.84375</v>
      </c>
      <c r="D5907" s="4">
        <f t="shared" si="460"/>
        <v>2014</v>
      </c>
      <c r="E5907" s="4">
        <f t="shared" si="461"/>
        <v>6</v>
      </c>
      <c r="F5907" s="4">
        <f t="shared" si="462"/>
        <v>5</v>
      </c>
      <c r="G5907" s="4">
        <f t="shared" si="463"/>
        <v>20</v>
      </c>
      <c r="H5907" s="4" t="str">
        <f t="shared" si="464"/>
        <v>木</v>
      </c>
      <c r="I5907">
        <v>-73.973153999999994</v>
      </c>
      <c r="J5907">
        <v>40.752460999999997</v>
      </c>
      <c r="K5907">
        <v>-73.965760000000003</v>
      </c>
      <c r="L5907">
        <v>40.754472</v>
      </c>
      <c r="M5907">
        <v>1</v>
      </c>
      <c r="N5907">
        <v>0.66248594170670161</v>
      </c>
    </row>
    <row r="5908" spans="1:14" x14ac:dyDescent="0.2">
      <c r="A5908" s="1">
        <v>8.0439814814814818E-3</v>
      </c>
      <c r="B5908">
        <v>4</v>
      </c>
      <c r="C5908" s="3">
        <v>41950.924305555556</v>
      </c>
      <c r="D5908" s="4">
        <f t="shared" si="460"/>
        <v>2014</v>
      </c>
      <c r="E5908" s="4">
        <f t="shared" si="461"/>
        <v>11</v>
      </c>
      <c r="F5908" s="4">
        <f t="shared" si="462"/>
        <v>7</v>
      </c>
      <c r="G5908" s="4">
        <f t="shared" si="463"/>
        <v>22</v>
      </c>
      <c r="H5908" s="4" t="str">
        <f t="shared" si="464"/>
        <v>金</v>
      </c>
      <c r="I5908">
        <v>-73.977493999999993</v>
      </c>
      <c r="J5908">
        <v>40.784345000000002</v>
      </c>
      <c r="K5908">
        <v>-73.981463000000005</v>
      </c>
      <c r="L5908">
        <v>40.780498000000001</v>
      </c>
      <c r="M5908">
        <v>1</v>
      </c>
      <c r="N5908">
        <v>0.54343172691157737</v>
      </c>
    </row>
    <row r="5909" spans="1:14" x14ac:dyDescent="0.2">
      <c r="A5909" s="1">
        <v>2.9930555555555557E-2</v>
      </c>
      <c r="B5909">
        <v>12.5</v>
      </c>
      <c r="C5909" s="3">
        <v>40091.738194444442</v>
      </c>
      <c r="D5909" s="4">
        <f t="shared" si="460"/>
        <v>2009</v>
      </c>
      <c r="E5909" s="4">
        <f t="shared" si="461"/>
        <v>10</v>
      </c>
      <c r="F5909" s="4">
        <f t="shared" si="462"/>
        <v>5</v>
      </c>
      <c r="G5909" s="4">
        <f t="shared" si="463"/>
        <v>17</v>
      </c>
      <c r="H5909" s="4" t="str">
        <f t="shared" si="464"/>
        <v>月</v>
      </c>
      <c r="I5909">
        <v>-73.987009</v>
      </c>
      <c r="J5909">
        <v>40.750207000000003</v>
      </c>
      <c r="K5909">
        <v>-73.971491</v>
      </c>
      <c r="L5909">
        <v>40.791147000000002</v>
      </c>
      <c r="M5909">
        <v>1</v>
      </c>
      <c r="N5909">
        <v>4.7414768205216982</v>
      </c>
    </row>
    <row r="5910" spans="1:14" x14ac:dyDescent="0.2">
      <c r="A5910" s="1">
        <v>7.5462962962962966E-3</v>
      </c>
      <c r="B5910">
        <v>7.3</v>
      </c>
      <c r="C5910" s="3">
        <v>40325.840277777781</v>
      </c>
      <c r="D5910" s="4">
        <f t="shared" si="460"/>
        <v>2010</v>
      </c>
      <c r="E5910" s="4">
        <f t="shared" si="461"/>
        <v>5</v>
      </c>
      <c r="F5910" s="4">
        <f t="shared" si="462"/>
        <v>27</v>
      </c>
      <c r="G5910" s="4">
        <f t="shared" si="463"/>
        <v>20</v>
      </c>
      <c r="H5910" s="4" t="str">
        <f t="shared" si="464"/>
        <v>木</v>
      </c>
      <c r="I5910">
        <v>-73.970903000000007</v>
      </c>
      <c r="J5910">
        <v>40.756011000000001</v>
      </c>
      <c r="K5910">
        <v>-73.949109000000007</v>
      </c>
      <c r="L5910">
        <v>40.776730000000001</v>
      </c>
      <c r="M5910">
        <v>1</v>
      </c>
      <c r="N5910">
        <v>2.948884796563922</v>
      </c>
    </row>
    <row r="5911" spans="1:14" x14ac:dyDescent="0.2">
      <c r="A5911" s="1">
        <v>3.6111111111111115E-2</v>
      </c>
      <c r="B5911">
        <v>8.1</v>
      </c>
      <c r="C5911" s="3">
        <v>40526.869444444441</v>
      </c>
      <c r="D5911" s="4">
        <f t="shared" si="460"/>
        <v>2010</v>
      </c>
      <c r="E5911" s="4">
        <f t="shared" si="461"/>
        <v>12</v>
      </c>
      <c r="F5911" s="4">
        <f t="shared" si="462"/>
        <v>14</v>
      </c>
      <c r="G5911" s="4">
        <f t="shared" si="463"/>
        <v>20</v>
      </c>
      <c r="H5911" s="4" t="str">
        <f t="shared" si="464"/>
        <v>火</v>
      </c>
      <c r="I5911">
        <v>-73.970307000000005</v>
      </c>
      <c r="J5911">
        <v>40.761229999999998</v>
      </c>
      <c r="K5911">
        <v>-73.984697999999995</v>
      </c>
      <c r="L5911">
        <v>40.774501999999998</v>
      </c>
      <c r="M5911">
        <v>1</v>
      </c>
      <c r="N5911">
        <v>1.9117750229813715</v>
      </c>
    </row>
    <row r="5912" spans="1:14" x14ac:dyDescent="0.2">
      <c r="A5912" s="1">
        <v>3.3773148148148149E-2</v>
      </c>
      <c r="B5912">
        <v>6.5</v>
      </c>
      <c r="C5912" s="3">
        <v>40223.033333333333</v>
      </c>
      <c r="D5912" s="4">
        <f t="shared" si="460"/>
        <v>2010</v>
      </c>
      <c r="E5912" s="4">
        <f t="shared" si="461"/>
        <v>2</v>
      </c>
      <c r="F5912" s="4">
        <f t="shared" si="462"/>
        <v>14</v>
      </c>
      <c r="G5912" s="4">
        <f t="shared" si="463"/>
        <v>0</v>
      </c>
      <c r="H5912" s="4" t="str">
        <f t="shared" si="464"/>
        <v>日</v>
      </c>
      <c r="I5912">
        <v>-73.987915000000001</v>
      </c>
      <c r="J5912">
        <v>40.765036000000002</v>
      </c>
      <c r="K5912">
        <v>-73.974930999999998</v>
      </c>
      <c r="L5912">
        <v>40.784284</v>
      </c>
      <c r="M5912">
        <v>1</v>
      </c>
      <c r="N5912">
        <v>2.4060595702082925</v>
      </c>
    </row>
    <row r="5913" spans="1:14" x14ac:dyDescent="0.2">
      <c r="A5913" s="1">
        <v>3.2118055555555559E-2</v>
      </c>
      <c r="B5913">
        <v>16</v>
      </c>
      <c r="C5913" s="3">
        <v>41378.906944444447</v>
      </c>
      <c r="D5913" s="4">
        <f t="shared" si="460"/>
        <v>2013</v>
      </c>
      <c r="E5913" s="4">
        <f t="shared" si="461"/>
        <v>4</v>
      </c>
      <c r="F5913" s="4">
        <f t="shared" si="462"/>
        <v>14</v>
      </c>
      <c r="G5913" s="4">
        <f t="shared" si="463"/>
        <v>21</v>
      </c>
      <c r="H5913" s="4" t="str">
        <f t="shared" si="464"/>
        <v>日</v>
      </c>
      <c r="I5913">
        <v>-73.918897999999999</v>
      </c>
      <c r="J5913">
        <v>40.758994999999999</v>
      </c>
      <c r="K5913">
        <v>-73.957213999999993</v>
      </c>
      <c r="L5913">
        <v>40.769117999999999</v>
      </c>
      <c r="M5913">
        <v>1</v>
      </c>
      <c r="N5913">
        <v>3.4214720046042641</v>
      </c>
    </row>
    <row r="5914" spans="1:14" x14ac:dyDescent="0.2">
      <c r="A5914" s="1">
        <v>1.5324074074074073E-2</v>
      </c>
      <c r="B5914">
        <v>16.899999999999999</v>
      </c>
      <c r="C5914" s="3">
        <v>40279.848611111112</v>
      </c>
      <c r="D5914" s="4">
        <f t="shared" si="460"/>
        <v>2010</v>
      </c>
      <c r="E5914" s="4">
        <f t="shared" si="461"/>
        <v>4</v>
      </c>
      <c r="F5914" s="4">
        <f t="shared" si="462"/>
        <v>11</v>
      </c>
      <c r="G5914" s="4">
        <f t="shared" si="463"/>
        <v>20</v>
      </c>
      <c r="H5914" s="4" t="str">
        <f t="shared" si="464"/>
        <v>日</v>
      </c>
      <c r="I5914">
        <v>-73.992873000000003</v>
      </c>
      <c r="J5914">
        <v>40.733941999999999</v>
      </c>
      <c r="K5914">
        <v>-73.992196000000007</v>
      </c>
      <c r="L5914">
        <v>40.749336</v>
      </c>
      <c r="M5914">
        <v>4</v>
      </c>
      <c r="N5914">
        <v>1.7146032751408451</v>
      </c>
    </row>
    <row r="5915" spans="1:14" x14ac:dyDescent="0.2">
      <c r="A5915" s="1">
        <v>3.259259259259259E-2</v>
      </c>
      <c r="B5915">
        <v>11.5</v>
      </c>
      <c r="C5915" s="3">
        <v>41287.656944444447</v>
      </c>
      <c r="D5915" s="4">
        <f t="shared" si="460"/>
        <v>2013</v>
      </c>
      <c r="E5915" s="4">
        <f t="shared" si="461"/>
        <v>1</v>
      </c>
      <c r="F5915" s="4">
        <f t="shared" si="462"/>
        <v>13</v>
      </c>
      <c r="G5915" s="4">
        <f t="shared" si="463"/>
        <v>15</v>
      </c>
      <c r="H5915" s="4" t="str">
        <f t="shared" si="464"/>
        <v>日</v>
      </c>
      <c r="I5915">
        <v>-73.988399000000001</v>
      </c>
      <c r="J5915">
        <v>40.723385</v>
      </c>
      <c r="K5915">
        <v>-73.960547000000005</v>
      </c>
      <c r="L5915">
        <v>40.765602999999999</v>
      </c>
      <c r="M5915">
        <v>1</v>
      </c>
      <c r="N5915">
        <v>5.2540329331636375</v>
      </c>
    </row>
    <row r="5916" spans="1:14" x14ac:dyDescent="0.2">
      <c r="A5916" s="1">
        <v>3.6805555555555557E-2</v>
      </c>
      <c r="B5916">
        <v>10.5</v>
      </c>
      <c r="C5916" s="3">
        <v>41951.703472222223</v>
      </c>
      <c r="D5916" s="4">
        <f t="shared" si="460"/>
        <v>2014</v>
      </c>
      <c r="E5916" s="4">
        <f t="shared" si="461"/>
        <v>11</v>
      </c>
      <c r="F5916" s="4">
        <f t="shared" si="462"/>
        <v>8</v>
      </c>
      <c r="G5916" s="4">
        <f t="shared" si="463"/>
        <v>16</v>
      </c>
      <c r="H5916" s="4" t="str">
        <f t="shared" si="464"/>
        <v>土</v>
      </c>
      <c r="I5916">
        <v>-73.988437000000005</v>
      </c>
      <c r="J5916">
        <v>40.743572</v>
      </c>
      <c r="K5916">
        <v>-73.972092000000004</v>
      </c>
      <c r="L5916">
        <v>40.753234999999997</v>
      </c>
      <c r="M5916">
        <v>2</v>
      </c>
      <c r="N5916">
        <v>1.7484771762468678</v>
      </c>
    </row>
    <row r="5917" spans="1:14" x14ac:dyDescent="0.2">
      <c r="A5917" s="1">
        <v>2.6388888888888889E-2</v>
      </c>
      <c r="B5917">
        <v>5.5</v>
      </c>
      <c r="C5917" s="3">
        <v>41464.984722222223</v>
      </c>
      <c r="D5917" s="4">
        <f t="shared" si="460"/>
        <v>2013</v>
      </c>
      <c r="E5917" s="4">
        <f t="shared" si="461"/>
        <v>7</v>
      </c>
      <c r="F5917" s="4">
        <f t="shared" si="462"/>
        <v>9</v>
      </c>
      <c r="G5917" s="4">
        <f t="shared" si="463"/>
        <v>23</v>
      </c>
      <c r="H5917" s="4" t="str">
        <f t="shared" si="464"/>
        <v>火</v>
      </c>
      <c r="I5917">
        <v>-73.989608000000004</v>
      </c>
      <c r="J5917">
        <v>40.731411999999999</v>
      </c>
      <c r="K5917">
        <v>-73.988477000000003</v>
      </c>
      <c r="L5917">
        <v>40.723390000000002</v>
      </c>
      <c r="M5917">
        <v>1</v>
      </c>
      <c r="N5917">
        <v>0.89808753905919947</v>
      </c>
    </row>
    <row r="5918" spans="1:14" x14ac:dyDescent="0.2">
      <c r="A5918" s="1">
        <v>2.0833333333333332E-2</v>
      </c>
      <c r="B5918">
        <v>6.5</v>
      </c>
      <c r="C5918" s="3">
        <v>41629.729166666664</v>
      </c>
      <c r="D5918" s="4">
        <f t="shared" si="460"/>
        <v>2013</v>
      </c>
      <c r="E5918" s="4">
        <f t="shared" si="461"/>
        <v>12</v>
      </c>
      <c r="F5918" s="4">
        <f t="shared" si="462"/>
        <v>21</v>
      </c>
      <c r="G5918" s="4">
        <f t="shared" si="463"/>
        <v>17</v>
      </c>
      <c r="H5918" s="4" t="str">
        <f t="shared" si="464"/>
        <v>土</v>
      </c>
      <c r="I5918">
        <v>-73.978960000000001</v>
      </c>
      <c r="J5918">
        <v>40.785415</v>
      </c>
      <c r="K5918">
        <v>-73.966757000000001</v>
      </c>
      <c r="L5918">
        <v>40.78895</v>
      </c>
      <c r="M5918">
        <v>5</v>
      </c>
      <c r="N5918">
        <v>1.1012341030835833</v>
      </c>
    </row>
    <row r="5919" spans="1:14" x14ac:dyDescent="0.2">
      <c r="A5919" s="1">
        <v>2.3032407407407404E-2</v>
      </c>
      <c r="B5919">
        <v>11.5</v>
      </c>
      <c r="C5919" s="3">
        <v>41193.772916666669</v>
      </c>
      <c r="D5919" s="4">
        <f t="shared" si="460"/>
        <v>2012</v>
      </c>
      <c r="E5919" s="4">
        <f t="shared" si="461"/>
        <v>10</v>
      </c>
      <c r="F5919" s="4">
        <f t="shared" si="462"/>
        <v>11</v>
      </c>
      <c r="G5919" s="4">
        <f t="shared" si="463"/>
        <v>18</v>
      </c>
      <c r="H5919" s="4" t="str">
        <f t="shared" si="464"/>
        <v>木</v>
      </c>
      <c r="I5919">
        <v>-73.972399999999993</v>
      </c>
      <c r="J5919">
        <v>40.689618000000003</v>
      </c>
      <c r="K5919">
        <v>-73.99615</v>
      </c>
      <c r="L5919">
        <v>40.720233</v>
      </c>
      <c r="M5919">
        <v>1</v>
      </c>
      <c r="N5919">
        <v>3.9536996475236523</v>
      </c>
    </row>
    <row r="5920" spans="1:14" x14ac:dyDescent="0.2">
      <c r="A5920" s="1">
        <v>2.028935185185185E-2</v>
      </c>
      <c r="B5920">
        <v>5.3</v>
      </c>
      <c r="C5920" s="3">
        <v>40869.311805555553</v>
      </c>
      <c r="D5920" s="4">
        <f t="shared" si="460"/>
        <v>2011</v>
      </c>
      <c r="E5920" s="4">
        <f t="shared" si="461"/>
        <v>11</v>
      </c>
      <c r="F5920" s="4">
        <f t="shared" si="462"/>
        <v>22</v>
      </c>
      <c r="G5920" s="4">
        <f t="shared" si="463"/>
        <v>7</v>
      </c>
      <c r="H5920" s="4" t="str">
        <f t="shared" si="464"/>
        <v>火</v>
      </c>
      <c r="I5920">
        <v>-73.961646999999999</v>
      </c>
      <c r="J5920">
        <v>40.765276</v>
      </c>
      <c r="K5920">
        <v>-73.958905000000001</v>
      </c>
      <c r="L5920">
        <v>40.773304000000003</v>
      </c>
      <c r="M5920">
        <v>1</v>
      </c>
      <c r="N5920">
        <v>0.92308776431441397</v>
      </c>
    </row>
    <row r="5921" spans="1:14" x14ac:dyDescent="0.2">
      <c r="A5921" s="1">
        <v>6.9444444444444441E-3</v>
      </c>
      <c r="B5921">
        <v>12.1</v>
      </c>
      <c r="C5921" s="3">
        <v>40818.048611111109</v>
      </c>
      <c r="D5921" s="4">
        <f t="shared" si="460"/>
        <v>2011</v>
      </c>
      <c r="E5921" s="4">
        <f t="shared" si="461"/>
        <v>10</v>
      </c>
      <c r="F5921" s="4">
        <f t="shared" si="462"/>
        <v>2</v>
      </c>
      <c r="G5921" s="4">
        <f t="shared" si="463"/>
        <v>1</v>
      </c>
      <c r="H5921" s="4" t="str">
        <f t="shared" si="464"/>
        <v>日</v>
      </c>
      <c r="I5921">
        <v>-74.011602999999994</v>
      </c>
      <c r="J5921">
        <v>40.705157999999997</v>
      </c>
      <c r="K5921">
        <v>-73.984076999999999</v>
      </c>
      <c r="L5921">
        <v>40.695917000000001</v>
      </c>
      <c r="M5921">
        <v>2</v>
      </c>
      <c r="N5921">
        <v>2.5406205355356821</v>
      </c>
    </row>
    <row r="5922" spans="1:14" x14ac:dyDescent="0.2">
      <c r="A5922" s="1">
        <v>3.243055555555556E-2</v>
      </c>
      <c r="B5922">
        <v>9.6999999999999993</v>
      </c>
      <c r="C5922" s="3">
        <v>40909.156944444447</v>
      </c>
      <c r="D5922" s="4">
        <f t="shared" si="460"/>
        <v>2012</v>
      </c>
      <c r="E5922" s="4">
        <f t="shared" si="461"/>
        <v>1</v>
      </c>
      <c r="F5922" s="4">
        <f t="shared" si="462"/>
        <v>1</v>
      </c>
      <c r="G5922" s="4">
        <f t="shared" si="463"/>
        <v>3</v>
      </c>
      <c r="H5922" s="4" t="str">
        <f t="shared" si="464"/>
        <v>日</v>
      </c>
      <c r="I5922">
        <v>-73.951896000000005</v>
      </c>
      <c r="J5922">
        <v>40.715197000000003</v>
      </c>
      <c r="K5922">
        <v>-73.955721999999994</v>
      </c>
      <c r="L5922">
        <v>40.692545000000003</v>
      </c>
      <c r="M5922">
        <v>4</v>
      </c>
      <c r="N5922">
        <v>2.5421963001958208</v>
      </c>
    </row>
    <row r="5923" spans="1:14" x14ac:dyDescent="0.2">
      <c r="A5923" s="1">
        <v>2.7777777777777776E-2</v>
      </c>
      <c r="B5923">
        <v>6</v>
      </c>
      <c r="C5923" s="3">
        <v>41319.486111111109</v>
      </c>
      <c r="D5923" s="4">
        <f t="shared" si="460"/>
        <v>2013</v>
      </c>
      <c r="E5923" s="4">
        <f t="shared" si="461"/>
        <v>2</v>
      </c>
      <c r="F5923" s="4">
        <f t="shared" si="462"/>
        <v>14</v>
      </c>
      <c r="G5923" s="4">
        <f t="shared" si="463"/>
        <v>11</v>
      </c>
      <c r="H5923" s="4" t="str">
        <f t="shared" si="464"/>
        <v>木</v>
      </c>
      <c r="I5923">
        <v>-73.964398000000003</v>
      </c>
      <c r="J5923">
        <v>40.770229999999998</v>
      </c>
      <c r="K5923">
        <v>-73.957143000000002</v>
      </c>
      <c r="L5923">
        <v>40.782513000000002</v>
      </c>
      <c r="M5923">
        <v>1</v>
      </c>
      <c r="N5923">
        <v>1.4978806477267574</v>
      </c>
    </row>
    <row r="5924" spans="1:14" x14ac:dyDescent="0.2">
      <c r="A5924" s="1">
        <v>7.6388888888888886E-3</v>
      </c>
      <c r="B5924">
        <v>9.5</v>
      </c>
      <c r="C5924" s="3">
        <v>41580.924305555556</v>
      </c>
      <c r="D5924" s="4">
        <f t="shared" si="460"/>
        <v>2013</v>
      </c>
      <c r="E5924" s="4">
        <f t="shared" si="461"/>
        <v>11</v>
      </c>
      <c r="F5924" s="4">
        <f t="shared" si="462"/>
        <v>2</v>
      </c>
      <c r="G5924" s="4">
        <f t="shared" si="463"/>
        <v>22</v>
      </c>
      <c r="H5924" s="4" t="str">
        <f t="shared" si="464"/>
        <v>土</v>
      </c>
      <c r="I5924">
        <v>-74.002160000000003</v>
      </c>
      <c r="J5924">
        <v>40.729742000000002</v>
      </c>
      <c r="K5924">
        <v>-73.981667000000002</v>
      </c>
      <c r="L5924">
        <v>40.732439999999997</v>
      </c>
      <c r="M5924">
        <v>1</v>
      </c>
      <c r="N5924">
        <v>1.7545980295481172</v>
      </c>
    </row>
    <row r="5925" spans="1:14" x14ac:dyDescent="0.2">
      <c r="A5925" s="1">
        <v>1.5162037037037036E-3</v>
      </c>
      <c r="B5925">
        <v>10</v>
      </c>
      <c r="C5925" s="3">
        <v>41869.834722222222</v>
      </c>
      <c r="D5925" s="4">
        <f t="shared" si="460"/>
        <v>2014</v>
      </c>
      <c r="E5925" s="4">
        <f t="shared" si="461"/>
        <v>8</v>
      </c>
      <c r="F5925" s="4">
        <f t="shared" si="462"/>
        <v>18</v>
      </c>
      <c r="G5925" s="4">
        <f t="shared" si="463"/>
        <v>20</v>
      </c>
      <c r="H5925" s="4" t="str">
        <f t="shared" si="464"/>
        <v>月</v>
      </c>
      <c r="I5925">
        <v>-73.962764000000007</v>
      </c>
      <c r="J5925">
        <v>40.719152999999999</v>
      </c>
      <c r="K5925">
        <v>-73.934979999999996</v>
      </c>
      <c r="L5925">
        <v>40.704596000000002</v>
      </c>
      <c r="M5925">
        <v>1</v>
      </c>
      <c r="N5925">
        <v>2.8499536067125462</v>
      </c>
    </row>
    <row r="5926" spans="1:14" x14ac:dyDescent="0.2">
      <c r="A5926" s="1">
        <v>3.9490740740740743E-2</v>
      </c>
      <c r="B5926">
        <v>9.6999999999999993</v>
      </c>
      <c r="C5926" s="3">
        <v>40088.62222222222</v>
      </c>
      <c r="D5926" s="4">
        <f t="shared" si="460"/>
        <v>2009</v>
      </c>
      <c r="E5926" s="4">
        <f t="shared" si="461"/>
        <v>10</v>
      </c>
      <c r="F5926" s="4">
        <f t="shared" si="462"/>
        <v>2</v>
      </c>
      <c r="G5926" s="4">
        <f t="shared" si="463"/>
        <v>14</v>
      </c>
      <c r="H5926" s="4" t="str">
        <f t="shared" si="464"/>
        <v>金</v>
      </c>
      <c r="I5926">
        <v>-73.982901999999996</v>
      </c>
      <c r="J5926">
        <v>40.777962000000002</v>
      </c>
      <c r="K5926">
        <v>-73.959314000000006</v>
      </c>
      <c r="L5926">
        <v>40.771715</v>
      </c>
      <c r="M5926">
        <v>1</v>
      </c>
      <c r="N5926">
        <v>2.1065678289669769</v>
      </c>
    </row>
    <row r="5927" spans="1:14" x14ac:dyDescent="0.2">
      <c r="A5927" s="1">
        <v>1.3888888888888888E-2</v>
      </c>
      <c r="B5927">
        <v>13.3</v>
      </c>
      <c r="C5927" s="3">
        <v>40378.388888888891</v>
      </c>
      <c r="D5927" s="4">
        <f t="shared" si="460"/>
        <v>2010</v>
      </c>
      <c r="E5927" s="4">
        <f t="shared" si="461"/>
        <v>7</v>
      </c>
      <c r="F5927" s="4">
        <f t="shared" si="462"/>
        <v>19</v>
      </c>
      <c r="G5927" s="4">
        <f t="shared" si="463"/>
        <v>9</v>
      </c>
      <c r="H5927" s="4" t="str">
        <f t="shared" si="464"/>
        <v>月</v>
      </c>
      <c r="I5927">
        <v>-73.956256999999994</v>
      </c>
      <c r="J5927">
        <v>40.779752000000002</v>
      </c>
      <c r="K5927">
        <v>-73.981697999999994</v>
      </c>
      <c r="L5927">
        <v>40.746343000000003</v>
      </c>
      <c r="M5927">
        <v>1</v>
      </c>
      <c r="N5927">
        <v>4.2933434164008393</v>
      </c>
    </row>
    <row r="5928" spans="1:14" x14ac:dyDescent="0.2">
      <c r="A5928" s="1">
        <v>4.1319444444444442E-3</v>
      </c>
      <c r="B5928">
        <v>10.5</v>
      </c>
      <c r="C5928" s="3">
        <v>40261.878472222219</v>
      </c>
      <c r="D5928" s="4">
        <f t="shared" si="460"/>
        <v>2010</v>
      </c>
      <c r="E5928" s="4">
        <f t="shared" si="461"/>
        <v>3</v>
      </c>
      <c r="F5928" s="4">
        <f t="shared" si="462"/>
        <v>24</v>
      </c>
      <c r="G5928" s="4">
        <f t="shared" si="463"/>
        <v>21</v>
      </c>
      <c r="H5928" s="4" t="str">
        <f t="shared" si="464"/>
        <v>水</v>
      </c>
      <c r="I5928">
        <v>-74.006521000000006</v>
      </c>
      <c r="J5928">
        <v>40.739230999999997</v>
      </c>
      <c r="K5928">
        <v>-74.001562000000007</v>
      </c>
      <c r="L5928">
        <v>40.707670999999998</v>
      </c>
      <c r="M5928">
        <v>1</v>
      </c>
      <c r="N5928">
        <v>3.5380657305664416</v>
      </c>
    </row>
    <row r="5929" spans="1:14" x14ac:dyDescent="0.2">
      <c r="A5929" s="1">
        <v>6.9444444444444441E-3</v>
      </c>
      <c r="B5929">
        <v>3.7</v>
      </c>
      <c r="C5929" s="3">
        <v>40403.756944444445</v>
      </c>
      <c r="D5929" s="4">
        <f t="shared" si="460"/>
        <v>2010</v>
      </c>
      <c r="E5929" s="4">
        <f t="shared" si="461"/>
        <v>8</v>
      </c>
      <c r="F5929" s="4">
        <f t="shared" si="462"/>
        <v>13</v>
      </c>
      <c r="G5929" s="4">
        <f t="shared" si="463"/>
        <v>18</v>
      </c>
      <c r="H5929" s="4" t="str">
        <f t="shared" si="464"/>
        <v>金</v>
      </c>
      <c r="I5929">
        <v>-74.008508000000006</v>
      </c>
      <c r="J5929">
        <v>40.734070000000003</v>
      </c>
      <c r="K5929">
        <v>-73.999202999999994</v>
      </c>
      <c r="L5929">
        <v>40.737295000000003</v>
      </c>
      <c r="M5929">
        <v>1</v>
      </c>
      <c r="N5929">
        <v>0.86308455238194726</v>
      </c>
    </row>
    <row r="5930" spans="1:14" x14ac:dyDescent="0.2">
      <c r="A5930" s="1">
        <v>2.0833333333333333E-3</v>
      </c>
      <c r="B5930">
        <v>13</v>
      </c>
      <c r="C5930" s="3">
        <v>41289.418749999997</v>
      </c>
      <c r="D5930" s="4">
        <f t="shared" si="460"/>
        <v>2013</v>
      </c>
      <c r="E5930" s="4">
        <f t="shared" si="461"/>
        <v>1</v>
      </c>
      <c r="F5930" s="4">
        <f t="shared" si="462"/>
        <v>15</v>
      </c>
      <c r="G5930" s="4">
        <f t="shared" si="463"/>
        <v>10</v>
      </c>
      <c r="H5930" s="4" t="str">
        <f t="shared" si="464"/>
        <v>火</v>
      </c>
      <c r="I5930">
        <v>-73.789477000000005</v>
      </c>
      <c r="J5930">
        <v>40.646991999999997</v>
      </c>
      <c r="K5930">
        <v>-73.797726999999995</v>
      </c>
      <c r="L5930">
        <v>40.67924</v>
      </c>
      <c r="M5930">
        <v>6</v>
      </c>
      <c r="N5930">
        <v>3.6568019703693668</v>
      </c>
    </row>
    <row r="5931" spans="1:14" x14ac:dyDescent="0.2">
      <c r="A5931" s="1">
        <v>2.9861111111111113E-2</v>
      </c>
      <c r="B5931">
        <v>6</v>
      </c>
      <c r="C5931" s="3">
        <v>41332.779861111114</v>
      </c>
      <c r="D5931" s="4">
        <f t="shared" si="460"/>
        <v>2013</v>
      </c>
      <c r="E5931" s="4">
        <f t="shared" si="461"/>
        <v>2</v>
      </c>
      <c r="F5931" s="4">
        <f t="shared" si="462"/>
        <v>27</v>
      </c>
      <c r="G5931" s="4">
        <f t="shared" si="463"/>
        <v>18</v>
      </c>
      <c r="H5931" s="4" t="str">
        <f t="shared" si="464"/>
        <v>水</v>
      </c>
      <c r="I5931">
        <v>-73.965414999999993</v>
      </c>
      <c r="J5931">
        <v>40.765987000000003</v>
      </c>
      <c r="K5931">
        <v>-73.958945</v>
      </c>
      <c r="L5931">
        <v>40.777717000000003</v>
      </c>
      <c r="M5931">
        <v>1</v>
      </c>
      <c r="N5931">
        <v>1.415121090974105</v>
      </c>
    </row>
    <row r="5932" spans="1:14" x14ac:dyDescent="0.2">
      <c r="A5932" s="1">
        <v>3.2106481481481479E-2</v>
      </c>
      <c r="B5932">
        <v>30.5</v>
      </c>
      <c r="C5932" s="3">
        <v>41885.781944444447</v>
      </c>
      <c r="D5932" s="4">
        <f t="shared" si="460"/>
        <v>2014</v>
      </c>
      <c r="E5932" s="4">
        <f t="shared" si="461"/>
        <v>9</v>
      </c>
      <c r="F5932" s="4">
        <f t="shared" si="462"/>
        <v>3</v>
      </c>
      <c r="G5932" s="4">
        <f t="shared" si="463"/>
        <v>18</v>
      </c>
      <c r="H5932" s="4" t="str">
        <f t="shared" si="464"/>
        <v>水</v>
      </c>
      <c r="I5932">
        <v>-73.863849999999999</v>
      </c>
      <c r="J5932">
        <v>40.769745</v>
      </c>
      <c r="K5932">
        <v>-73.997884999999997</v>
      </c>
      <c r="L5932">
        <v>40.744982</v>
      </c>
      <c r="M5932">
        <v>1</v>
      </c>
      <c r="N5932">
        <v>11.633465700681487</v>
      </c>
    </row>
    <row r="5933" spans="1:14" x14ac:dyDescent="0.2">
      <c r="A5933" s="1">
        <v>3.0671296296296294E-2</v>
      </c>
      <c r="B5933">
        <v>7.3</v>
      </c>
      <c r="C5933" s="3">
        <v>39872.572222222225</v>
      </c>
      <c r="D5933" s="4">
        <f t="shared" si="460"/>
        <v>2009</v>
      </c>
      <c r="E5933" s="4">
        <f t="shared" si="461"/>
        <v>2</v>
      </c>
      <c r="F5933" s="4">
        <f t="shared" si="462"/>
        <v>28</v>
      </c>
      <c r="G5933" s="4">
        <f t="shared" si="463"/>
        <v>13</v>
      </c>
      <c r="H5933" s="4" t="str">
        <f t="shared" si="464"/>
        <v>土</v>
      </c>
      <c r="I5933">
        <v>-74.007589999999993</v>
      </c>
      <c r="J5933">
        <v>40.732230999999999</v>
      </c>
      <c r="K5933">
        <v>-73.997947999999994</v>
      </c>
      <c r="L5933">
        <v>40.720511000000002</v>
      </c>
      <c r="M5933">
        <v>1</v>
      </c>
      <c r="N5933">
        <v>1.5374635582056988</v>
      </c>
    </row>
    <row r="5934" spans="1:14" x14ac:dyDescent="0.2">
      <c r="A5934" s="1">
        <v>2.7696759259259258E-2</v>
      </c>
      <c r="B5934">
        <v>8.9</v>
      </c>
      <c r="C5934" s="3">
        <v>40138.48541666667</v>
      </c>
      <c r="D5934" s="4">
        <f t="shared" si="460"/>
        <v>2009</v>
      </c>
      <c r="E5934" s="4">
        <f t="shared" si="461"/>
        <v>11</v>
      </c>
      <c r="F5934" s="4">
        <f t="shared" si="462"/>
        <v>21</v>
      </c>
      <c r="G5934" s="4">
        <f t="shared" si="463"/>
        <v>11</v>
      </c>
      <c r="H5934" s="4" t="str">
        <f t="shared" si="464"/>
        <v>土</v>
      </c>
      <c r="I5934">
        <v>-73.994722999999993</v>
      </c>
      <c r="J5934">
        <v>40.718563000000003</v>
      </c>
      <c r="K5934">
        <v>-73.972320999999994</v>
      </c>
      <c r="L5934">
        <v>40.754489</v>
      </c>
      <c r="M5934">
        <v>1</v>
      </c>
      <c r="N5934">
        <v>4.4231928174308228</v>
      </c>
    </row>
    <row r="5935" spans="1:14" x14ac:dyDescent="0.2">
      <c r="A5935" s="1">
        <v>3.1122685185185187E-2</v>
      </c>
      <c r="B5935">
        <v>4.0999999999999996</v>
      </c>
      <c r="C5935" s="3">
        <v>40079.405555555553</v>
      </c>
      <c r="D5935" s="4">
        <f t="shared" si="460"/>
        <v>2009</v>
      </c>
      <c r="E5935" s="4">
        <f t="shared" si="461"/>
        <v>9</v>
      </c>
      <c r="F5935" s="4">
        <f t="shared" si="462"/>
        <v>23</v>
      </c>
      <c r="G5935" s="4">
        <f t="shared" si="463"/>
        <v>9</v>
      </c>
      <c r="H5935" s="4" t="str">
        <f t="shared" si="464"/>
        <v>水</v>
      </c>
      <c r="I5935">
        <v>-73.99503</v>
      </c>
      <c r="J5935">
        <v>40.740014000000002</v>
      </c>
      <c r="K5935">
        <v>-73.988534000000001</v>
      </c>
      <c r="L5935">
        <v>40.748733000000001</v>
      </c>
      <c r="M5935">
        <v>1</v>
      </c>
      <c r="N5935">
        <v>1.1145449492350279</v>
      </c>
    </row>
    <row r="5936" spans="1:14" x14ac:dyDescent="0.2">
      <c r="A5936" s="1">
        <v>3.0219907407407407E-2</v>
      </c>
      <c r="B5936">
        <v>11.5</v>
      </c>
      <c r="C5936" s="3">
        <v>41340.863194444442</v>
      </c>
      <c r="D5936" s="4">
        <f t="shared" si="460"/>
        <v>2013</v>
      </c>
      <c r="E5936" s="4">
        <f t="shared" si="461"/>
        <v>3</v>
      </c>
      <c r="F5936" s="4">
        <f t="shared" si="462"/>
        <v>7</v>
      </c>
      <c r="G5936" s="4">
        <f t="shared" si="463"/>
        <v>20</v>
      </c>
      <c r="H5936" s="4" t="str">
        <f t="shared" si="464"/>
        <v>木</v>
      </c>
      <c r="I5936">
        <v>-73.944258000000005</v>
      </c>
      <c r="J5936">
        <v>40.819761</v>
      </c>
      <c r="K5936">
        <v>-73.968726000000004</v>
      </c>
      <c r="L5936">
        <v>40.796232000000003</v>
      </c>
      <c r="M5936">
        <v>1</v>
      </c>
      <c r="N5936">
        <v>3.3332732332570845</v>
      </c>
    </row>
    <row r="5937" spans="1:14" x14ac:dyDescent="0.2">
      <c r="A5937" s="1">
        <v>2.8935185185185188E-3</v>
      </c>
      <c r="B5937">
        <v>7</v>
      </c>
      <c r="C5937" s="3">
        <v>42133.37777777778</v>
      </c>
      <c r="D5937" s="4">
        <f t="shared" si="460"/>
        <v>2015</v>
      </c>
      <c r="E5937" s="4">
        <f t="shared" si="461"/>
        <v>5</v>
      </c>
      <c r="F5937" s="4">
        <f t="shared" si="462"/>
        <v>9</v>
      </c>
      <c r="G5937" s="4">
        <f t="shared" si="463"/>
        <v>9</v>
      </c>
      <c r="H5937" s="4" t="str">
        <f t="shared" si="464"/>
        <v>土</v>
      </c>
      <c r="I5937">
        <v>-73.978950499999996</v>
      </c>
      <c r="J5937">
        <v>40.76405716</v>
      </c>
      <c r="K5937">
        <v>-73.957962039999998</v>
      </c>
      <c r="L5937">
        <v>40.765098569999999</v>
      </c>
      <c r="M5937">
        <v>1</v>
      </c>
      <c r="N5937">
        <v>1.7733986997645286</v>
      </c>
    </row>
    <row r="5938" spans="1:14" x14ac:dyDescent="0.2">
      <c r="A5938" s="1">
        <v>3.8194444444444441E-2</v>
      </c>
      <c r="B5938">
        <v>7.7</v>
      </c>
      <c r="C5938" s="3">
        <v>40467.996527777781</v>
      </c>
      <c r="D5938" s="4">
        <f t="shared" si="460"/>
        <v>2010</v>
      </c>
      <c r="E5938" s="4">
        <f t="shared" si="461"/>
        <v>10</v>
      </c>
      <c r="F5938" s="4">
        <f t="shared" si="462"/>
        <v>16</v>
      </c>
      <c r="G5938" s="4">
        <f t="shared" si="463"/>
        <v>23</v>
      </c>
      <c r="H5938" s="4" t="str">
        <f t="shared" si="464"/>
        <v>土</v>
      </c>
      <c r="I5938">
        <v>-73.999786999999998</v>
      </c>
      <c r="J5938">
        <v>40.760981999999998</v>
      </c>
      <c r="K5938">
        <v>-73.980352999999994</v>
      </c>
      <c r="L5938">
        <v>40.783996999999999</v>
      </c>
      <c r="M5938">
        <v>1</v>
      </c>
      <c r="N5938">
        <v>3.041072708420923</v>
      </c>
    </row>
    <row r="5939" spans="1:14" x14ac:dyDescent="0.2">
      <c r="A5939" s="1">
        <v>1.2002314814814815E-2</v>
      </c>
      <c r="B5939">
        <v>15</v>
      </c>
      <c r="C5939" s="3">
        <v>42082.136805555558</v>
      </c>
      <c r="D5939" s="4">
        <f t="shared" si="460"/>
        <v>2015</v>
      </c>
      <c r="E5939" s="4">
        <f t="shared" si="461"/>
        <v>3</v>
      </c>
      <c r="F5939" s="4">
        <f t="shared" si="462"/>
        <v>19</v>
      </c>
      <c r="G5939" s="4">
        <f t="shared" si="463"/>
        <v>3</v>
      </c>
      <c r="H5939" s="4" t="str">
        <f t="shared" si="464"/>
        <v>木</v>
      </c>
      <c r="I5939">
        <v>-73.922409060000007</v>
      </c>
      <c r="J5939">
        <v>40.743423460000002</v>
      </c>
      <c r="K5939">
        <v>-73.910835270000007</v>
      </c>
      <c r="L5939">
        <v>40.776000979999999</v>
      </c>
      <c r="M5939">
        <v>1</v>
      </c>
      <c r="N5939">
        <v>3.755524967970449</v>
      </c>
    </row>
    <row r="5940" spans="1:14" x14ac:dyDescent="0.2">
      <c r="A5940" s="1">
        <v>1.6319444444444445E-3</v>
      </c>
      <c r="B5940">
        <v>10.5</v>
      </c>
      <c r="C5940" s="3">
        <v>41093.668055555558</v>
      </c>
      <c r="D5940" s="4">
        <f t="shared" si="460"/>
        <v>2012</v>
      </c>
      <c r="E5940" s="4">
        <f t="shared" si="461"/>
        <v>7</v>
      </c>
      <c r="F5940" s="4">
        <f t="shared" si="462"/>
        <v>3</v>
      </c>
      <c r="G5940" s="4">
        <f t="shared" si="463"/>
        <v>16</v>
      </c>
      <c r="H5940" s="4" t="str">
        <f t="shared" si="464"/>
        <v>火</v>
      </c>
      <c r="I5940">
        <v>-73.966014999999999</v>
      </c>
      <c r="J5940">
        <v>40.805411999999997</v>
      </c>
      <c r="K5940">
        <v>-73.949434999999994</v>
      </c>
      <c r="L5940">
        <v>40.778514999999999</v>
      </c>
      <c r="M5940">
        <v>1</v>
      </c>
      <c r="N5940">
        <v>3.3041713764167135</v>
      </c>
    </row>
    <row r="5941" spans="1:14" x14ac:dyDescent="0.2">
      <c r="A5941" s="1">
        <v>3.125E-2</v>
      </c>
      <c r="B5941">
        <v>7</v>
      </c>
      <c r="C5941" s="3">
        <v>41626.947916666664</v>
      </c>
      <c r="D5941" s="4">
        <f t="shared" si="460"/>
        <v>2013</v>
      </c>
      <c r="E5941" s="4">
        <f t="shared" si="461"/>
        <v>12</v>
      </c>
      <c r="F5941" s="4">
        <f t="shared" si="462"/>
        <v>18</v>
      </c>
      <c r="G5941" s="4">
        <f t="shared" si="463"/>
        <v>22</v>
      </c>
      <c r="H5941" s="4" t="str">
        <f t="shared" si="464"/>
        <v>水</v>
      </c>
      <c r="I5941">
        <v>-74.006032000000005</v>
      </c>
      <c r="J5941">
        <v>40.735492000000001</v>
      </c>
      <c r="K5941">
        <v>-74.010711999999998</v>
      </c>
      <c r="L5941">
        <v>40.718702</v>
      </c>
      <c r="M5941">
        <v>5</v>
      </c>
      <c r="N5941">
        <v>1.9102977606578928</v>
      </c>
    </row>
    <row r="5942" spans="1:14" x14ac:dyDescent="0.2">
      <c r="A5942" s="1">
        <v>3.1828703703703702E-3</v>
      </c>
      <c r="B5942">
        <v>6</v>
      </c>
      <c r="C5942" s="3">
        <v>41698.669444444444</v>
      </c>
      <c r="D5942" s="4">
        <f t="shared" si="460"/>
        <v>2014</v>
      </c>
      <c r="E5942" s="4">
        <f t="shared" si="461"/>
        <v>2</v>
      </c>
      <c r="F5942" s="4">
        <f t="shared" si="462"/>
        <v>28</v>
      </c>
      <c r="G5942" s="4">
        <f t="shared" si="463"/>
        <v>16</v>
      </c>
      <c r="H5942" s="4" t="str">
        <f t="shared" si="464"/>
        <v>金</v>
      </c>
      <c r="I5942">
        <v>-73.992540000000005</v>
      </c>
      <c r="J5942">
        <v>40.755211000000003</v>
      </c>
      <c r="K5942">
        <v>-74.003045</v>
      </c>
      <c r="L5942">
        <v>40.756233999999999</v>
      </c>
      <c r="M5942">
        <v>1</v>
      </c>
      <c r="N5942">
        <v>0.89311882320074354</v>
      </c>
    </row>
    <row r="5943" spans="1:14" x14ac:dyDescent="0.2">
      <c r="A5943" s="1">
        <v>9.0277777777777787E-3</v>
      </c>
      <c r="B5943">
        <v>6</v>
      </c>
      <c r="C5943" s="3">
        <v>41811.509027777778</v>
      </c>
      <c r="D5943" s="4">
        <f t="shared" si="460"/>
        <v>2014</v>
      </c>
      <c r="E5943" s="4">
        <f t="shared" si="461"/>
        <v>6</v>
      </c>
      <c r="F5943" s="4">
        <f t="shared" si="462"/>
        <v>21</v>
      </c>
      <c r="G5943" s="4">
        <f t="shared" si="463"/>
        <v>12</v>
      </c>
      <c r="H5943" s="4" t="str">
        <f t="shared" si="464"/>
        <v>土</v>
      </c>
      <c r="I5943">
        <v>-74.000079999999997</v>
      </c>
      <c r="J5943">
        <v>40.748379999999997</v>
      </c>
      <c r="K5943">
        <v>-74.008750000000006</v>
      </c>
      <c r="L5943">
        <v>40.731859999999998</v>
      </c>
      <c r="M5943">
        <v>1</v>
      </c>
      <c r="N5943">
        <v>1.9790558133226479</v>
      </c>
    </row>
    <row r="5944" spans="1:14" x14ac:dyDescent="0.2">
      <c r="A5944" s="1">
        <v>3.472222222222222E-3</v>
      </c>
      <c r="B5944">
        <v>16.100000000000001</v>
      </c>
      <c r="C5944" s="3">
        <v>40324.878472222219</v>
      </c>
      <c r="D5944" s="4">
        <f t="shared" si="460"/>
        <v>2010</v>
      </c>
      <c r="E5944" s="4">
        <f t="shared" si="461"/>
        <v>5</v>
      </c>
      <c r="F5944" s="4">
        <f t="shared" si="462"/>
        <v>26</v>
      </c>
      <c r="G5944" s="4">
        <f t="shared" si="463"/>
        <v>21</v>
      </c>
      <c r="H5944" s="4" t="str">
        <f t="shared" si="464"/>
        <v>水</v>
      </c>
      <c r="I5944">
        <v>-73.996129999999994</v>
      </c>
      <c r="J5944">
        <v>40.764183000000003</v>
      </c>
      <c r="K5944">
        <v>-73.952477000000002</v>
      </c>
      <c r="L5944">
        <v>40.772655</v>
      </c>
      <c r="M5944">
        <v>2</v>
      </c>
      <c r="N5944">
        <v>3.7992295559772473</v>
      </c>
    </row>
    <row r="5945" spans="1:14" x14ac:dyDescent="0.2">
      <c r="A5945" s="1">
        <v>3.2638888888888891E-2</v>
      </c>
      <c r="B5945">
        <v>5.7</v>
      </c>
      <c r="C5945" s="3">
        <v>40433.990972222222</v>
      </c>
      <c r="D5945" s="4">
        <f t="shared" si="460"/>
        <v>2010</v>
      </c>
      <c r="E5945" s="4">
        <f t="shared" si="461"/>
        <v>9</v>
      </c>
      <c r="F5945" s="4">
        <f t="shared" si="462"/>
        <v>12</v>
      </c>
      <c r="G5945" s="4">
        <f t="shared" si="463"/>
        <v>23</v>
      </c>
      <c r="H5945" s="4" t="str">
        <f t="shared" si="464"/>
        <v>日</v>
      </c>
      <c r="I5945">
        <v>-73.971239999999995</v>
      </c>
      <c r="J5945">
        <v>40.751097000000001</v>
      </c>
      <c r="K5945">
        <v>-73.980917000000005</v>
      </c>
      <c r="L5945">
        <v>40.729726999999997</v>
      </c>
      <c r="M5945">
        <v>1</v>
      </c>
      <c r="N5945">
        <v>2.5150207279402892</v>
      </c>
    </row>
    <row r="5946" spans="1:14" x14ac:dyDescent="0.2">
      <c r="A5946" s="1">
        <v>1.230324074074074E-2</v>
      </c>
      <c r="B5946">
        <v>8</v>
      </c>
      <c r="C5946" s="3">
        <v>41322.428472222222</v>
      </c>
      <c r="D5946" s="4">
        <f t="shared" si="460"/>
        <v>2013</v>
      </c>
      <c r="E5946" s="4">
        <f t="shared" si="461"/>
        <v>2</v>
      </c>
      <c r="F5946" s="4">
        <f t="shared" si="462"/>
        <v>17</v>
      </c>
      <c r="G5946" s="4">
        <f t="shared" si="463"/>
        <v>10</v>
      </c>
      <c r="H5946" s="4" t="str">
        <f t="shared" si="464"/>
        <v>日</v>
      </c>
      <c r="I5946">
        <v>-73.994686000000002</v>
      </c>
      <c r="J5946">
        <v>40.737518000000001</v>
      </c>
      <c r="K5946">
        <v>-73.975308999999996</v>
      </c>
      <c r="L5946">
        <v>40.747892999999998</v>
      </c>
      <c r="M5946">
        <v>1</v>
      </c>
      <c r="N5946">
        <v>2.0011852078073575</v>
      </c>
    </row>
    <row r="5947" spans="1:14" x14ac:dyDescent="0.2">
      <c r="A5947" s="1">
        <v>3.0555555555555555E-2</v>
      </c>
      <c r="B5947">
        <v>12.5</v>
      </c>
      <c r="C5947" s="3">
        <v>41738.822222222225</v>
      </c>
      <c r="D5947" s="4">
        <f t="shared" si="460"/>
        <v>2014</v>
      </c>
      <c r="E5947" s="4">
        <f t="shared" si="461"/>
        <v>4</v>
      </c>
      <c r="F5947" s="4">
        <f t="shared" si="462"/>
        <v>9</v>
      </c>
      <c r="G5947" s="4">
        <f t="shared" si="463"/>
        <v>19</v>
      </c>
      <c r="H5947" s="4" t="str">
        <f t="shared" si="464"/>
        <v>水</v>
      </c>
      <c r="I5947">
        <v>-73.976870000000005</v>
      </c>
      <c r="J5947">
        <v>40.764009999999999</v>
      </c>
      <c r="K5947">
        <v>-74.000489999999999</v>
      </c>
      <c r="L5947">
        <v>40.73545</v>
      </c>
      <c r="M5947">
        <v>5</v>
      </c>
      <c r="N5947">
        <v>3.7517478317258459</v>
      </c>
    </row>
    <row r="5948" spans="1:14" x14ac:dyDescent="0.2">
      <c r="A5948" s="1">
        <v>5.5208333333333333E-3</v>
      </c>
      <c r="B5948">
        <v>16.5</v>
      </c>
      <c r="C5948" s="3">
        <v>40103.963194444441</v>
      </c>
      <c r="D5948" s="4">
        <f t="shared" si="460"/>
        <v>2009</v>
      </c>
      <c r="E5948" s="4">
        <f t="shared" si="461"/>
        <v>10</v>
      </c>
      <c r="F5948" s="4">
        <f t="shared" si="462"/>
        <v>17</v>
      </c>
      <c r="G5948" s="4">
        <f t="shared" si="463"/>
        <v>23</v>
      </c>
      <c r="H5948" s="4" t="str">
        <f t="shared" si="464"/>
        <v>土</v>
      </c>
      <c r="I5948">
        <v>-73.944511000000006</v>
      </c>
      <c r="J5948">
        <v>40.781368999999998</v>
      </c>
      <c r="K5948">
        <v>-73.953776000000005</v>
      </c>
      <c r="L5948">
        <v>40.728789999999996</v>
      </c>
      <c r="M5948">
        <v>1</v>
      </c>
      <c r="N5948">
        <v>5.9049799407950365</v>
      </c>
    </row>
    <row r="5949" spans="1:14" x14ac:dyDescent="0.2">
      <c r="A5949" s="1">
        <v>2.9942129629629628E-2</v>
      </c>
      <c r="B5949">
        <v>15</v>
      </c>
      <c r="C5949" s="3">
        <v>41837.738194444442</v>
      </c>
      <c r="D5949" s="4">
        <f t="shared" si="460"/>
        <v>2014</v>
      </c>
      <c r="E5949" s="4">
        <f t="shared" si="461"/>
        <v>7</v>
      </c>
      <c r="F5949" s="4">
        <f t="shared" si="462"/>
        <v>17</v>
      </c>
      <c r="G5949" s="4">
        <f t="shared" si="463"/>
        <v>17</v>
      </c>
      <c r="H5949" s="4" t="str">
        <f t="shared" si="464"/>
        <v>木</v>
      </c>
      <c r="I5949">
        <v>-73.982022000000001</v>
      </c>
      <c r="J5949">
        <v>40.768821000000003</v>
      </c>
      <c r="K5949">
        <v>-73.988855999999998</v>
      </c>
      <c r="L5949">
        <v>40.753014</v>
      </c>
      <c r="M5949">
        <v>1</v>
      </c>
      <c r="N5949">
        <v>1.8515742403321662</v>
      </c>
    </row>
    <row r="5950" spans="1:14" x14ac:dyDescent="0.2">
      <c r="A5950" s="1">
        <v>3.2638888888888891E-2</v>
      </c>
      <c r="B5950">
        <v>6.1</v>
      </c>
      <c r="C5950" s="3">
        <v>40709.782638888886</v>
      </c>
      <c r="D5950" s="4">
        <f t="shared" si="460"/>
        <v>2011</v>
      </c>
      <c r="E5950" s="4">
        <f t="shared" si="461"/>
        <v>6</v>
      </c>
      <c r="F5950" s="4">
        <f t="shared" si="462"/>
        <v>15</v>
      </c>
      <c r="G5950" s="4">
        <f t="shared" si="463"/>
        <v>18</v>
      </c>
      <c r="H5950" s="4" t="str">
        <f t="shared" si="464"/>
        <v>水</v>
      </c>
      <c r="I5950">
        <v>-73.991185000000002</v>
      </c>
      <c r="J5950">
        <v>40.734935</v>
      </c>
      <c r="K5950">
        <v>-73.979685000000003</v>
      </c>
      <c r="L5950">
        <v>40.732982</v>
      </c>
      <c r="M5950">
        <v>1</v>
      </c>
      <c r="N5950">
        <v>0.99411312309991073</v>
      </c>
    </row>
    <row r="5951" spans="1:14" x14ac:dyDescent="0.2">
      <c r="A5951" s="1">
        <v>4.108796296296297E-3</v>
      </c>
      <c r="B5951">
        <v>16.100000000000001</v>
      </c>
      <c r="C5951" s="3">
        <v>41027.211805555555</v>
      </c>
      <c r="D5951" s="4">
        <f t="shared" si="460"/>
        <v>2012</v>
      </c>
      <c r="E5951" s="4">
        <f t="shared" si="461"/>
        <v>4</v>
      </c>
      <c r="F5951" s="4">
        <f t="shared" si="462"/>
        <v>28</v>
      </c>
      <c r="G5951" s="4">
        <f t="shared" si="463"/>
        <v>5</v>
      </c>
      <c r="H5951" s="4" t="str">
        <f t="shared" si="464"/>
        <v>土</v>
      </c>
      <c r="I5951">
        <v>-73.993731999999994</v>
      </c>
      <c r="J5951">
        <v>40.756982999999998</v>
      </c>
      <c r="K5951">
        <v>-73.943302000000003</v>
      </c>
      <c r="L5951">
        <v>40.809429999999999</v>
      </c>
      <c r="M5951">
        <v>1</v>
      </c>
      <c r="N5951">
        <v>7.2218603081036337</v>
      </c>
    </row>
    <row r="5952" spans="1:14" x14ac:dyDescent="0.2">
      <c r="A5952" s="1">
        <v>2.2013888888888888E-2</v>
      </c>
      <c r="B5952">
        <v>8.1</v>
      </c>
      <c r="C5952" s="3">
        <v>41087.771527777775</v>
      </c>
      <c r="D5952" s="4">
        <f t="shared" si="460"/>
        <v>2012</v>
      </c>
      <c r="E5952" s="4">
        <f t="shared" si="461"/>
        <v>6</v>
      </c>
      <c r="F5952" s="4">
        <f t="shared" si="462"/>
        <v>27</v>
      </c>
      <c r="G5952" s="4">
        <f t="shared" si="463"/>
        <v>18</v>
      </c>
      <c r="H5952" s="4" t="str">
        <f t="shared" si="464"/>
        <v>水</v>
      </c>
      <c r="I5952">
        <v>-73.975042000000002</v>
      </c>
      <c r="J5952">
        <v>40.751646999999998</v>
      </c>
      <c r="K5952">
        <v>-73.990279000000001</v>
      </c>
      <c r="L5952">
        <v>40.726557</v>
      </c>
      <c r="M5952">
        <v>1</v>
      </c>
      <c r="N5952">
        <v>3.0745004942862977</v>
      </c>
    </row>
    <row r="5953" spans="1:14" x14ac:dyDescent="0.2">
      <c r="A5953" s="1">
        <v>2.6377314814814815E-2</v>
      </c>
      <c r="B5953">
        <v>6.5</v>
      </c>
      <c r="C5953" s="3">
        <v>41094.525694444441</v>
      </c>
      <c r="D5953" s="4">
        <f t="shared" si="460"/>
        <v>2012</v>
      </c>
      <c r="E5953" s="4">
        <f t="shared" si="461"/>
        <v>7</v>
      </c>
      <c r="F5953" s="4">
        <f t="shared" si="462"/>
        <v>4</v>
      </c>
      <c r="G5953" s="4">
        <f t="shared" si="463"/>
        <v>12</v>
      </c>
      <c r="H5953" s="4" t="str">
        <f t="shared" si="464"/>
        <v>水</v>
      </c>
      <c r="I5953">
        <v>-73.978396000000004</v>
      </c>
      <c r="J5953">
        <v>40.753369999999997</v>
      </c>
      <c r="K5953">
        <v>-73.988339999999994</v>
      </c>
      <c r="L5953">
        <v>40.743389000000001</v>
      </c>
      <c r="M5953">
        <v>2</v>
      </c>
      <c r="N5953">
        <v>1.3920395429287566</v>
      </c>
    </row>
    <row r="5954" spans="1:14" x14ac:dyDescent="0.2">
      <c r="A5954" s="1">
        <v>1.4583333333333332E-2</v>
      </c>
      <c r="B5954">
        <v>3.7</v>
      </c>
      <c r="C5954" s="3">
        <v>40181.13958333333</v>
      </c>
      <c r="D5954" s="4">
        <f t="shared" si="460"/>
        <v>2010</v>
      </c>
      <c r="E5954" s="4">
        <f t="shared" si="461"/>
        <v>1</v>
      </c>
      <c r="F5954" s="4">
        <f t="shared" si="462"/>
        <v>3</v>
      </c>
      <c r="G5954" s="4">
        <f t="shared" si="463"/>
        <v>3</v>
      </c>
      <c r="H5954" s="4" t="str">
        <f t="shared" si="464"/>
        <v>日</v>
      </c>
      <c r="I5954">
        <v>-73.978397000000001</v>
      </c>
      <c r="J5954">
        <v>40.744748000000001</v>
      </c>
      <c r="K5954">
        <v>-73.973547999999994</v>
      </c>
      <c r="L5954">
        <v>40.748027</v>
      </c>
      <c r="M5954">
        <v>3</v>
      </c>
      <c r="N5954">
        <v>0.5481556830325931</v>
      </c>
    </row>
    <row r="5955" spans="1:14" x14ac:dyDescent="0.2">
      <c r="A5955" s="1">
        <v>3.6805555555555557E-2</v>
      </c>
      <c r="B5955">
        <v>9.6999999999999993</v>
      </c>
      <c r="C5955" s="3">
        <v>40575.745138888888</v>
      </c>
      <c r="D5955" s="4">
        <f t="shared" ref="D5955:D6018" si="465">YEAR(C5955)</f>
        <v>2011</v>
      </c>
      <c r="E5955" s="4">
        <f t="shared" ref="E5955:E6018" si="466">MONTH(C5955)</f>
        <v>2</v>
      </c>
      <c r="F5955" s="4">
        <f t="shared" ref="F5955:F6018" si="467">DAY(C5955)</f>
        <v>1</v>
      </c>
      <c r="G5955" s="4">
        <f t="shared" ref="G5955:G6018" si="468">HOUR(C5955)</f>
        <v>17</v>
      </c>
      <c r="H5955" s="4" t="str">
        <f t="shared" ref="H5955:H6018" si="469">TEXT(C5955, "aaa")</f>
        <v>火</v>
      </c>
      <c r="I5955">
        <v>-73.962125</v>
      </c>
      <c r="J5955">
        <v>40.805441999999999</v>
      </c>
      <c r="K5955">
        <v>-73.986227</v>
      </c>
      <c r="L5955">
        <v>40.777520000000003</v>
      </c>
      <c r="M5955">
        <v>1</v>
      </c>
      <c r="N5955">
        <v>3.7131466588090865</v>
      </c>
    </row>
    <row r="5956" spans="1:14" x14ac:dyDescent="0.2">
      <c r="A5956" s="1">
        <v>2.9166666666666664E-2</v>
      </c>
      <c r="B5956">
        <v>30.1</v>
      </c>
      <c r="C5956" s="3">
        <v>40859.070833333331</v>
      </c>
      <c r="D5956" s="4">
        <f t="shared" si="465"/>
        <v>2011</v>
      </c>
      <c r="E5956" s="4">
        <f t="shared" si="466"/>
        <v>11</v>
      </c>
      <c r="F5956" s="4">
        <f t="shared" si="467"/>
        <v>12</v>
      </c>
      <c r="G5956" s="4">
        <f t="shared" si="468"/>
        <v>1</v>
      </c>
      <c r="H5956" s="4" t="str">
        <f t="shared" si="469"/>
        <v>土</v>
      </c>
      <c r="I5956">
        <v>-73.953199999999995</v>
      </c>
      <c r="J5956">
        <v>40.767381999999998</v>
      </c>
      <c r="K5956">
        <v>-74.016388000000006</v>
      </c>
      <c r="L5956">
        <v>40.641446999999999</v>
      </c>
      <c r="M5956">
        <v>1</v>
      </c>
      <c r="N5956">
        <v>14.998914588386368</v>
      </c>
    </row>
    <row r="5957" spans="1:14" x14ac:dyDescent="0.2">
      <c r="A5957" s="1">
        <v>6.9444444444444441E-3</v>
      </c>
      <c r="B5957">
        <v>8.9</v>
      </c>
      <c r="C5957" s="3">
        <v>41097.631944444445</v>
      </c>
      <c r="D5957" s="4">
        <f t="shared" si="465"/>
        <v>2012</v>
      </c>
      <c r="E5957" s="4">
        <f t="shared" si="466"/>
        <v>7</v>
      </c>
      <c r="F5957" s="4">
        <f t="shared" si="467"/>
        <v>7</v>
      </c>
      <c r="G5957" s="4">
        <f t="shared" si="468"/>
        <v>15</v>
      </c>
      <c r="H5957" s="4" t="str">
        <f t="shared" si="469"/>
        <v>土</v>
      </c>
      <c r="I5957">
        <v>-73.983467000000005</v>
      </c>
      <c r="J5957">
        <v>40.771005000000002</v>
      </c>
      <c r="K5957">
        <v>-73.985176999999993</v>
      </c>
      <c r="L5957">
        <v>40.747757999999997</v>
      </c>
      <c r="M5957">
        <v>1</v>
      </c>
      <c r="N5957">
        <v>2.5918579225452238</v>
      </c>
    </row>
    <row r="5958" spans="1:14" x14ac:dyDescent="0.2">
      <c r="A5958" s="1">
        <v>5.4513888888888884E-3</v>
      </c>
      <c r="B5958">
        <v>8.5</v>
      </c>
      <c r="C5958" s="3">
        <v>41989.879861111112</v>
      </c>
      <c r="D5958" s="4">
        <f t="shared" si="465"/>
        <v>2014</v>
      </c>
      <c r="E5958" s="4">
        <f t="shared" si="466"/>
        <v>12</v>
      </c>
      <c r="F5958" s="4">
        <f t="shared" si="467"/>
        <v>16</v>
      </c>
      <c r="G5958" s="4">
        <f t="shared" si="468"/>
        <v>21</v>
      </c>
      <c r="H5958" s="4" t="str">
        <f t="shared" si="469"/>
        <v>火</v>
      </c>
      <c r="I5958">
        <v>-73.982643999999993</v>
      </c>
      <c r="J5958">
        <v>40.775354</v>
      </c>
      <c r="K5958">
        <v>-73.994631999999996</v>
      </c>
      <c r="L5958">
        <v>40.760182</v>
      </c>
      <c r="M5958">
        <v>1</v>
      </c>
      <c r="N5958">
        <v>1.9682550829063301</v>
      </c>
    </row>
    <row r="5959" spans="1:14" x14ac:dyDescent="0.2">
      <c r="A5959" s="1">
        <v>1.3888888888888888E-2</v>
      </c>
      <c r="B5959">
        <v>9.3000000000000007</v>
      </c>
      <c r="C5959" s="3">
        <v>40964.847222222219</v>
      </c>
      <c r="D5959" s="4">
        <f t="shared" si="465"/>
        <v>2012</v>
      </c>
      <c r="E5959" s="4">
        <f t="shared" si="466"/>
        <v>2</v>
      </c>
      <c r="F5959" s="4">
        <f t="shared" si="467"/>
        <v>25</v>
      </c>
      <c r="G5959" s="4">
        <f t="shared" si="468"/>
        <v>20</v>
      </c>
      <c r="H5959" s="4" t="str">
        <f t="shared" si="469"/>
        <v>土</v>
      </c>
      <c r="I5959">
        <v>-73.985337000000001</v>
      </c>
      <c r="J5959">
        <v>40.738767000000003</v>
      </c>
      <c r="K5959">
        <v>-74.006074999999996</v>
      </c>
      <c r="L5959">
        <v>40.740347</v>
      </c>
      <c r="M5959">
        <v>1</v>
      </c>
      <c r="N5959">
        <v>1.7579671966608306</v>
      </c>
    </row>
    <row r="5960" spans="1:14" x14ac:dyDescent="0.2">
      <c r="A5960" s="1">
        <v>3.5995370370370369E-3</v>
      </c>
      <c r="B5960">
        <v>57.33</v>
      </c>
      <c r="C5960" s="3">
        <v>41635.211805555555</v>
      </c>
      <c r="D5960" s="4">
        <f t="shared" si="465"/>
        <v>2013</v>
      </c>
      <c r="E5960" s="4">
        <f t="shared" si="466"/>
        <v>12</v>
      </c>
      <c r="F5960" s="4">
        <f t="shared" si="467"/>
        <v>27</v>
      </c>
      <c r="G5960" s="4">
        <f t="shared" si="468"/>
        <v>5</v>
      </c>
      <c r="H5960" s="4" t="str">
        <f t="shared" si="469"/>
        <v>金</v>
      </c>
      <c r="I5960">
        <v>-73.958802000000006</v>
      </c>
      <c r="J5960">
        <v>40.763888000000001</v>
      </c>
      <c r="K5960">
        <v>-73.787509</v>
      </c>
      <c r="L5960">
        <v>40.645597000000002</v>
      </c>
      <c r="M5960">
        <v>1</v>
      </c>
      <c r="N5960">
        <v>19.553851031247028</v>
      </c>
    </row>
    <row r="5961" spans="1:14" x14ac:dyDescent="0.2">
      <c r="A5961" s="1">
        <v>2.8425925925925924E-2</v>
      </c>
      <c r="B5961">
        <v>14</v>
      </c>
      <c r="C5961" s="3">
        <v>41925.486111111109</v>
      </c>
      <c r="D5961" s="4">
        <f t="shared" si="465"/>
        <v>2014</v>
      </c>
      <c r="E5961" s="4">
        <f t="shared" si="466"/>
        <v>10</v>
      </c>
      <c r="F5961" s="4">
        <f t="shared" si="467"/>
        <v>13</v>
      </c>
      <c r="G5961" s="4">
        <f t="shared" si="468"/>
        <v>11</v>
      </c>
      <c r="H5961" s="4" t="str">
        <f t="shared" si="469"/>
        <v>月</v>
      </c>
      <c r="I5961">
        <v>-73.991037000000006</v>
      </c>
      <c r="J5961">
        <v>40.741900000000001</v>
      </c>
      <c r="K5961">
        <v>-73.966425000000001</v>
      </c>
      <c r="L5961">
        <v>40.760838</v>
      </c>
      <c r="M5961">
        <v>1</v>
      </c>
      <c r="N5961">
        <v>2.9584117682466133</v>
      </c>
    </row>
    <row r="5962" spans="1:14" x14ac:dyDescent="0.2">
      <c r="A5962" s="1">
        <v>1.9444444444444445E-2</v>
      </c>
      <c r="B5962">
        <v>6.1</v>
      </c>
      <c r="C5962" s="3">
        <v>39995.644444444442</v>
      </c>
      <c r="D5962" s="4">
        <f t="shared" si="465"/>
        <v>2009</v>
      </c>
      <c r="E5962" s="4">
        <f t="shared" si="466"/>
        <v>7</v>
      </c>
      <c r="F5962" s="4">
        <f t="shared" si="467"/>
        <v>1</v>
      </c>
      <c r="G5962" s="4">
        <f t="shared" si="468"/>
        <v>15</v>
      </c>
      <c r="H5962" s="4" t="str">
        <f t="shared" si="469"/>
        <v>水</v>
      </c>
      <c r="I5962">
        <v>-73.974675000000005</v>
      </c>
      <c r="J5962">
        <v>40.751167000000002</v>
      </c>
      <c r="K5962">
        <v>-73.958607999999998</v>
      </c>
      <c r="L5962">
        <v>40.762385000000002</v>
      </c>
      <c r="M5962">
        <v>1</v>
      </c>
      <c r="N5962">
        <v>1.8425509845688723</v>
      </c>
    </row>
    <row r="5963" spans="1:14" x14ac:dyDescent="0.2">
      <c r="A5963" s="1">
        <v>1.7361111111111112E-2</v>
      </c>
      <c r="B5963">
        <v>15.5</v>
      </c>
      <c r="C5963" s="3">
        <v>41380.434027777781</v>
      </c>
      <c r="D5963" s="4">
        <f t="shared" si="465"/>
        <v>2013</v>
      </c>
      <c r="E5963" s="4">
        <f t="shared" si="466"/>
        <v>4</v>
      </c>
      <c r="F5963" s="4">
        <f t="shared" si="467"/>
        <v>16</v>
      </c>
      <c r="G5963" s="4">
        <f t="shared" si="468"/>
        <v>10</v>
      </c>
      <c r="H5963" s="4" t="str">
        <f t="shared" si="469"/>
        <v>火</v>
      </c>
      <c r="I5963">
        <v>-73.999233000000004</v>
      </c>
      <c r="J5963">
        <v>40.754151999999998</v>
      </c>
      <c r="K5963">
        <v>-73.964029999999994</v>
      </c>
      <c r="L5963">
        <v>40.756186999999997</v>
      </c>
      <c r="M5963">
        <v>6</v>
      </c>
      <c r="N5963">
        <v>2.9771309488239392</v>
      </c>
    </row>
    <row r="5964" spans="1:14" x14ac:dyDescent="0.2">
      <c r="A5964" s="1">
        <v>4.9421296296296288E-3</v>
      </c>
      <c r="B5964">
        <v>24</v>
      </c>
      <c r="C5964" s="3">
        <v>42176.921527777777</v>
      </c>
      <c r="D5964" s="4">
        <f t="shared" si="465"/>
        <v>2015</v>
      </c>
      <c r="E5964" s="4">
        <f t="shared" si="466"/>
        <v>6</v>
      </c>
      <c r="F5964" s="4">
        <f t="shared" si="467"/>
        <v>21</v>
      </c>
      <c r="G5964" s="4">
        <f t="shared" si="468"/>
        <v>22</v>
      </c>
      <c r="H5964" s="4" t="str">
        <f t="shared" si="469"/>
        <v>日</v>
      </c>
      <c r="I5964">
        <v>-73.956352229999993</v>
      </c>
      <c r="J5964">
        <v>40.763813020000001</v>
      </c>
      <c r="K5964">
        <v>-73.931243899999998</v>
      </c>
      <c r="L5964">
        <v>40.854938509999997</v>
      </c>
      <c r="M5964">
        <v>1</v>
      </c>
      <c r="N5964">
        <v>10.362292563044003</v>
      </c>
    </row>
    <row r="5965" spans="1:14" x14ac:dyDescent="0.2">
      <c r="A5965" s="1">
        <v>1.1736111111111109E-2</v>
      </c>
      <c r="B5965">
        <v>4.5</v>
      </c>
      <c r="C5965" s="3">
        <v>41090.594444444447</v>
      </c>
      <c r="D5965" s="4">
        <f t="shared" si="465"/>
        <v>2012</v>
      </c>
      <c r="E5965" s="4">
        <f t="shared" si="466"/>
        <v>6</v>
      </c>
      <c r="F5965" s="4">
        <f t="shared" si="467"/>
        <v>30</v>
      </c>
      <c r="G5965" s="4">
        <f t="shared" si="468"/>
        <v>14</v>
      </c>
      <c r="H5965" s="4" t="str">
        <f t="shared" si="469"/>
        <v>土</v>
      </c>
      <c r="I5965">
        <v>-73.992402999999996</v>
      </c>
      <c r="J5965">
        <v>40.738317000000002</v>
      </c>
      <c r="K5965">
        <v>-73.986288000000002</v>
      </c>
      <c r="L5965">
        <v>40.740178999999998</v>
      </c>
      <c r="M5965">
        <v>1</v>
      </c>
      <c r="N5965">
        <v>0.55586372481101687</v>
      </c>
    </row>
    <row r="5966" spans="1:14" x14ac:dyDescent="0.2">
      <c r="A5966" s="1">
        <v>3.9583333333333337E-3</v>
      </c>
      <c r="B5966">
        <v>7.3</v>
      </c>
      <c r="C5966" s="3">
        <v>40267.378472222219</v>
      </c>
      <c r="D5966" s="4">
        <f t="shared" si="465"/>
        <v>2010</v>
      </c>
      <c r="E5966" s="4">
        <f t="shared" si="466"/>
        <v>3</v>
      </c>
      <c r="F5966" s="4">
        <f t="shared" si="467"/>
        <v>30</v>
      </c>
      <c r="G5966" s="4">
        <f t="shared" si="468"/>
        <v>9</v>
      </c>
      <c r="H5966" s="4" t="str">
        <f t="shared" si="469"/>
        <v>火</v>
      </c>
      <c r="I5966">
        <v>-73.959819999999993</v>
      </c>
      <c r="J5966">
        <v>40.771366</v>
      </c>
      <c r="K5966">
        <v>-73.972335000000001</v>
      </c>
      <c r="L5966">
        <v>40.763857000000002</v>
      </c>
      <c r="M5966">
        <v>2</v>
      </c>
      <c r="N5966">
        <v>1.3461164951718061</v>
      </c>
    </row>
    <row r="5967" spans="1:14" x14ac:dyDescent="0.2">
      <c r="A5967" s="1">
        <v>7.083333333333333E-3</v>
      </c>
      <c r="B5967">
        <v>10.1</v>
      </c>
      <c r="C5967" s="3">
        <v>40344.756944444445</v>
      </c>
      <c r="D5967" s="4">
        <f t="shared" si="465"/>
        <v>2010</v>
      </c>
      <c r="E5967" s="4">
        <f t="shared" si="466"/>
        <v>6</v>
      </c>
      <c r="F5967" s="4">
        <f t="shared" si="467"/>
        <v>15</v>
      </c>
      <c r="G5967" s="4">
        <f t="shared" si="468"/>
        <v>18</v>
      </c>
      <c r="H5967" s="4" t="str">
        <f t="shared" si="469"/>
        <v>火</v>
      </c>
      <c r="I5967">
        <v>-74.006342000000004</v>
      </c>
      <c r="J5967">
        <v>40.749997999999998</v>
      </c>
      <c r="K5967">
        <v>-74.010857999999999</v>
      </c>
      <c r="L5967">
        <v>40.713442000000001</v>
      </c>
      <c r="M5967">
        <v>1</v>
      </c>
      <c r="N5967">
        <v>4.0871871307826515</v>
      </c>
    </row>
    <row r="5968" spans="1:14" x14ac:dyDescent="0.2">
      <c r="A5968" s="1">
        <v>3.2569444444444443E-2</v>
      </c>
      <c r="B5968">
        <v>19.7</v>
      </c>
      <c r="C5968" s="3">
        <v>40463.990277777775</v>
      </c>
      <c r="D5968" s="4">
        <f t="shared" si="465"/>
        <v>2010</v>
      </c>
      <c r="E5968" s="4">
        <f t="shared" si="466"/>
        <v>10</v>
      </c>
      <c r="F5968" s="4">
        <f t="shared" si="467"/>
        <v>12</v>
      </c>
      <c r="G5968" s="4">
        <f t="shared" si="468"/>
        <v>23</v>
      </c>
      <c r="H5968" s="4" t="str">
        <f t="shared" si="469"/>
        <v>火</v>
      </c>
      <c r="I5968">
        <v>-73.969151999999994</v>
      </c>
      <c r="J5968">
        <v>40.762585000000001</v>
      </c>
      <c r="K5968">
        <v>-73.998317</v>
      </c>
      <c r="L5968">
        <v>40.677461999999998</v>
      </c>
      <c r="M5968">
        <v>1</v>
      </c>
      <c r="N5968">
        <v>9.7901215116009457</v>
      </c>
    </row>
    <row r="5969" spans="1:14" x14ac:dyDescent="0.2">
      <c r="A5969" s="1">
        <v>3.6018518518518519E-2</v>
      </c>
      <c r="B5969">
        <v>6.5</v>
      </c>
      <c r="C5969" s="3">
        <v>41749.82708333333</v>
      </c>
      <c r="D5969" s="4">
        <f t="shared" si="465"/>
        <v>2014</v>
      </c>
      <c r="E5969" s="4">
        <f t="shared" si="466"/>
        <v>4</v>
      </c>
      <c r="F5969" s="4">
        <f t="shared" si="467"/>
        <v>20</v>
      </c>
      <c r="G5969" s="4">
        <f t="shared" si="468"/>
        <v>19</v>
      </c>
      <c r="H5969" s="4" t="str">
        <f t="shared" si="469"/>
        <v>日</v>
      </c>
      <c r="I5969">
        <v>-74.006277999999995</v>
      </c>
      <c r="J5969">
        <v>40.733817000000002</v>
      </c>
      <c r="K5969">
        <v>-73.994197</v>
      </c>
      <c r="L5969">
        <v>40.751004000000002</v>
      </c>
      <c r="M5969">
        <v>2</v>
      </c>
      <c r="N5969">
        <v>2.1676560482833072</v>
      </c>
    </row>
    <row r="5970" spans="1:14" x14ac:dyDescent="0.2">
      <c r="A5970" s="1">
        <v>2.6076388888888885E-2</v>
      </c>
      <c r="B5970">
        <v>12.5</v>
      </c>
      <c r="C5970" s="3">
        <v>40549.025694444441</v>
      </c>
      <c r="D5970" s="4">
        <f t="shared" si="465"/>
        <v>2011</v>
      </c>
      <c r="E5970" s="4">
        <f t="shared" si="466"/>
        <v>1</v>
      </c>
      <c r="F5970" s="4">
        <f t="shared" si="467"/>
        <v>6</v>
      </c>
      <c r="G5970" s="4">
        <f t="shared" si="468"/>
        <v>0</v>
      </c>
      <c r="H5970" s="4" t="str">
        <f t="shared" si="469"/>
        <v>木</v>
      </c>
      <c r="I5970">
        <v>-73.945359999999994</v>
      </c>
      <c r="J5970">
        <v>40.833592000000003</v>
      </c>
      <c r="K5970">
        <v>-73.984350000000006</v>
      </c>
      <c r="L5970">
        <v>40.78152</v>
      </c>
      <c r="M5970">
        <v>1</v>
      </c>
      <c r="N5970">
        <v>6.6628633801037047</v>
      </c>
    </row>
    <row r="5971" spans="1:14" x14ac:dyDescent="0.2">
      <c r="A5971" s="1">
        <v>1.0011574074074074E-2</v>
      </c>
      <c r="B5971">
        <v>30.1</v>
      </c>
      <c r="C5971" s="3">
        <v>41098.134722222225</v>
      </c>
      <c r="D5971" s="4">
        <f t="shared" si="465"/>
        <v>2012</v>
      </c>
      <c r="E5971" s="4">
        <f t="shared" si="466"/>
        <v>7</v>
      </c>
      <c r="F5971" s="4">
        <f t="shared" si="467"/>
        <v>8</v>
      </c>
      <c r="G5971" s="4">
        <f t="shared" si="468"/>
        <v>3</v>
      </c>
      <c r="H5971" s="4" t="str">
        <f t="shared" si="469"/>
        <v>日</v>
      </c>
      <c r="I5971">
        <v>-74.006518999999997</v>
      </c>
      <c r="J5971">
        <v>40.744494000000003</v>
      </c>
      <c r="K5971">
        <v>-73.967100000000002</v>
      </c>
      <c r="L5971">
        <v>40.798394999999999</v>
      </c>
      <c r="M5971">
        <v>2</v>
      </c>
      <c r="N5971">
        <v>6.8590410274268905</v>
      </c>
    </row>
    <row r="5972" spans="1:14" x14ac:dyDescent="0.2">
      <c r="A5972" s="1">
        <v>1.9722222222222221E-2</v>
      </c>
      <c r="B5972">
        <v>7.7</v>
      </c>
      <c r="C5972" s="3">
        <v>41078.602777777778</v>
      </c>
      <c r="D5972" s="4">
        <f t="shared" si="465"/>
        <v>2012</v>
      </c>
      <c r="E5972" s="4">
        <f t="shared" si="466"/>
        <v>6</v>
      </c>
      <c r="F5972" s="4">
        <f t="shared" si="467"/>
        <v>18</v>
      </c>
      <c r="G5972" s="4">
        <f t="shared" si="468"/>
        <v>14</v>
      </c>
      <c r="H5972" s="4" t="str">
        <f t="shared" si="469"/>
        <v>月</v>
      </c>
      <c r="I5972">
        <v>-74.003528000000003</v>
      </c>
      <c r="J5972">
        <v>40.753458999999999</v>
      </c>
      <c r="K5972">
        <v>-73.982112000000001</v>
      </c>
      <c r="L5972">
        <v>40.760545</v>
      </c>
      <c r="M5972">
        <v>1</v>
      </c>
      <c r="N5972">
        <v>1.9706207332018959</v>
      </c>
    </row>
    <row r="5973" spans="1:14" x14ac:dyDescent="0.2">
      <c r="A5973" s="1">
        <v>1.2951388888888887E-2</v>
      </c>
      <c r="B5973">
        <v>26.67</v>
      </c>
      <c r="C5973" s="3">
        <v>40045.720833333333</v>
      </c>
      <c r="D5973" s="4">
        <f t="shared" si="465"/>
        <v>2009</v>
      </c>
      <c r="E5973" s="4">
        <f t="shared" si="466"/>
        <v>8</v>
      </c>
      <c r="F5973" s="4">
        <f t="shared" si="467"/>
        <v>20</v>
      </c>
      <c r="G5973" s="4">
        <f t="shared" si="468"/>
        <v>17</v>
      </c>
      <c r="H5973" s="4" t="str">
        <f t="shared" si="469"/>
        <v>木</v>
      </c>
      <c r="I5973">
        <v>-73.872780000000006</v>
      </c>
      <c r="J5973">
        <v>40.774227000000003</v>
      </c>
      <c r="K5973">
        <v>-73.957549</v>
      </c>
      <c r="L5973">
        <v>40.773591000000003</v>
      </c>
      <c r="M5973">
        <v>1</v>
      </c>
      <c r="N5973">
        <v>7.1464973798791585</v>
      </c>
    </row>
    <row r="5974" spans="1:14" x14ac:dyDescent="0.2">
      <c r="A5974" s="1">
        <v>3.5462962962962967E-2</v>
      </c>
      <c r="B5974">
        <v>8</v>
      </c>
      <c r="C5974" s="3">
        <v>41488.70208333333</v>
      </c>
      <c r="D5974" s="4">
        <f t="shared" si="465"/>
        <v>2013</v>
      </c>
      <c r="E5974" s="4">
        <f t="shared" si="466"/>
        <v>8</v>
      </c>
      <c r="F5974" s="4">
        <f t="shared" si="467"/>
        <v>2</v>
      </c>
      <c r="G5974" s="4">
        <f t="shared" si="468"/>
        <v>16</v>
      </c>
      <c r="H5974" s="4" t="str">
        <f t="shared" si="469"/>
        <v>金</v>
      </c>
      <c r="I5974">
        <v>-73.982693999999995</v>
      </c>
      <c r="J5974">
        <v>40.750939000000002</v>
      </c>
      <c r="K5974">
        <v>-73.999184999999997</v>
      </c>
      <c r="L5974">
        <v>40.744354000000001</v>
      </c>
      <c r="M5974">
        <v>1</v>
      </c>
      <c r="N5974">
        <v>1.5721229816317694</v>
      </c>
    </row>
    <row r="5975" spans="1:14" x14ac:dyDescent="0.2">
      <c r="A5975" s="1">
        <v>3.4675925925925923E-2</v>
      </c>
      <c r="B5975">
        <v>4</v>
      </c>
      <c r="C5975" s="3">
        <v>41700.40902777778</v>
      </c>
      <c r="D5975" s="4">
        <f t="shared" si="465"/>
        <v>2014</v>
      </c>
      <c r="E5975" s="4">
        <f t="shared" si="466"/>
        <v>3</v>
      </c>
      <c r="F5975" s="4">
        <f t="shared" si="467"/>
        <v>2</v>
      </c>
      <c r="G5975" s="4">
        <f t="shared" si="468"/>
        <v>9</v>
      </c>
      <c r="H5975" s="4" t="str">
        <f t="shared" si="469"/>
        <v>日</v>
      </c>
      <c r="I5975">
        <v>-73.964427999999998</v>
      </c>
      <c r="J5975">
        <v>40.760461999999997</v>
      </c>
      <c r="K5975">
        <v>-73.971607000000006</v>
      </c>
      <c r="L5975">
        <v>40.762059999999998</v>
      </c>
      <c r="M5975">
        <v>1</v>
      </c>
      <c r="N5975">
        <v>0.63091258618489132</v>
      </c>
    </row>
    <row r="5976" spans="1:14" x14ac:dyDescent="0.2">
      <c r="A5976" s="1">
        <v>3.125E-2</v>
      </c>
      <c r="B5976">
        <v>8.5</v>
      </c>
      <c r="C5976" s="3">
        <v>41814.614583333336</v>
      </c>
      <c r="D5976" s="4">
        <f t="shared" si="465"/>
        <v>2014</v>
      </c>
      <c r="E5976" s="4">
        <f t="shared" si="466"/>
        <v>6</v>
      </c>
      <c r="F5976" s="4">
        <f t="shared" si="467"/>
        <v>24</v>
      </c>
      <c r="G5976" s="4">
        <f t="shared" si="468"/>
        <v>14</v>
      </c>
      <c r="H5976" s="4" t="str">
        <f t="shared" si="469"/>
        <v>火</v>
      </c>
      <c r="I5976">
        <v>-73.997152</v>
      </c>
      <c r="J5976">
        <v>40.737076999999999</v>
      </c>
      <c r="K5976">
        <v>-73.988482000000005</v>
      </c>
      <c r="L5976">
        <v>40.748866999999997</v>
      </c>
      <c r="M5976">
        <v>1</v>
      </c>
      <c r="N5976">
        <v>1.5024131613802831</v>
      </c>
    </row>
    <row r="5977" spans="1:14" x14ac:dyDescent="0.2">
      <c r="A5977" s="1">
        <v>2.4999999999999998E-2</v>
      </c>
      <c r="B5977">
        <v>9.6999999999999993</v>
      </c>
      <c r="C5977" s="3">
        <v>40388.525000000001</v>
      </c>
      <c r="D5977" s="4">
        <f t="shared" si="465"/>
        <v>2010</v>
      </c>
      <c r="E5977" s="4">
        <f t="shared" si="466"/>
        <v>7</v>
      </c>
      <c r="F5977" s="4">
        <f t="shared" si="467"/>
        <v>29</v>
      </c>
      <c r="G5977" s="4">
        <f t="shared" si="468"/>
        <v>12</v>
      </c>
      <c r="H5977" s="4" t="str">
        <f t="shared" si="469"/>
        <v>木</v>
      </c>
      <c r="I5977">
        <v>-74.006559999999993</v>
      </c>
      <c r="J5977">
        <v>40.734547999999997</v>
      </c>
      <c r="K5977">
        <v>-73.993184999999997</v>
      </c>
      <c r="L5977">
        <v>40.750253000000001</v>
      </c>
      <c r="M5977">
        <v>5</v>
      </c>
      <c r="N5977">
        <v>2.0806225115053509</v>
      </c>
    </row>
    <row r="5978" spans="1:14" x14ac:dyDescent="0.2">
      <c r="A5978" s="1">
        <v>3.7499999999999999E-2</v>
      </c>
      <c r="B5978">
        <v>6.1</v>
      </c>
      <c r="C5978" s="3">
        <v>40593.870833333334</v>
      </c>
      <c r="D5978" s="4">
        <f t="shared" si="465"/>
        <v>2011</v>
      </c>
      <c r="E5978" s="4">
        <f t="shared" si="466"/>
        <v>2</v>
      </c>
      <c r="F5978" s="4">
        <f t="shared" si="467"/>
        <v>19</v>
      </c>
      <c r="G5978" s="4">
        <f t="shared" si="468"/>
        <v>20</v>
      </c>
      <c r="H5978" s="4" t="str">
        <f t="shared" si="469"/>
        <v>土</v>
      </c>
      <c r="I5978">
        <v>-73.979387000000003</v>
      </c>
      <c r="J5978">
        <v>40.781526999999997</v>
      </c>
      <c r="K5978">
        <v>-73.962100000000007</v>
      </c>
      <c r="L5978">
        <v>40.800620000000002</v>
      </c>
      <c r="M5978">
        <v>4</v>
      </c>
      <c r="N5978">
        <v>2.5768397679438348</v>
      </c>
    </row>
    <row r="5979" spans="1:14" x14ac:dyDescent="0.2">
      <c r="A5979" s="1">
        <v>1.2268518518518518E-3</v>
      </c>
      <c r="B5979">
        <v>21.5</v>
      </c>
      <c r="C5979" s="3">
        <v>41582.709027777775</v>
      </c>
      <c r="D5979" s="4">
        <f t="shared" si="465"/>
        <v>2013</v>
      </c>
      <c r="E5979" s="4">
        <f t="shared" si="466"/>
        <v>11</v>
      </c>
      <c r="F5979" s="4">
        <f t="shared" si="467"/>
        <v>4</v>
      </c>
      <c r="G5979" s="4">
        <f t="shared" si="468"/>
        <v>17</v>
      </c>
      <c r="H5979" s="4" t="str">
        <f t="shared" si="469"/>
        <v>月</v>
      </c>
      <c r="I5979">
        <v>-74.002277000000007</v>
      </c>
      <c r="J5979">
        <v>40.714728999999998</v>
      </c>
      <c r="K5979">
        <v>-73.961241000000001</v>
      </c>
      <c r="L5979">
        <v>40.760705999999999</v>
      </c>
      <c r="M5979">
        <v>1</v>
      </c>
      <c r="N5979">
        <v>6.1786530108454363</v>
      </c>
    </row>
    <row r="5980" spans="1:14" x14ac:dyDescent="0.2">
      <c r="A5980" s="1">
        <v>4.0972222222222222E-2</v>
      </c>
      <c r="B5980">
        <v>8.5</v>
      </c>
      <c r="C5980" s="3">
        <v>39910.832638888889</v>
      </c>
      <c r="D5980" s="4">
        <f t="shared" si="465"/>
        <v>2009</v>
      </c>
      <c r="E5980" s="4">
        <f t="shared" si="466"/>
        <v>4</v>
      </c>
      <c r="F5980" s="4">
        <f t="shared" si="467"/>
        <v>7</v>
      </c>
      <c r="G5980" s="4">
        <f t="shared" si="468"/>
        <v>19</v>
      </c>
      <c r="H5980" s="4" t="str">
        <f t="shared" si="469"/>
        <v>火</v>
      </c>
      <c r="I5980">
        <v>-73.984223</v>
      </c>
      <c r="J5980">
        <v>40.737475000000003</v>
      </c>
      <c r="K5980">
        <v>-73.998272999999998</v>
      </c>
      <c r="L5980">
        <v>40.723126999999998</v>
      </c>
      <c r="M5980">
        <v>1</v>
      </c>
      <c r="N5980">
        <v>1.9889227781239223</v>
      </c>
    </row>
    <row r="5981" spans="1:14" x14ac:dyDescent="0.2">
      <c r="A5981" s="1">
        <v>1.5277777777777777E-2</v>
      </c>
      <c r="B5981">
        <v>7.5</v>
      </c>
      <c r="C5981" s="3">
        <v>41554.515277777777</v>
      </c>
      <c r="D5981" s="4">
        <f t="shared" si="465"/>
        <v>2013</v>
      </c>
      <c r="E5981" s="4">
        <f t="shared" si="466"/>
        <v>10</v>
      </c>
      <c r="F5981" s="4">
        <f t="shared" si="467"/>
        <v>7</v>
      </c>
      <c r="G5981" s="4">
        <f t="shared" si="468"/>
        <v>12</v>
      </c>
      <c r="H5981" s="4" t="str">
        <f t="shared" si="469"/>
        <v>月</v>
      </c>
      <c r="I5981">
        <v>-73.990319999999997</v>
      </c>
      <c r="J5981">
        <v>40.751491999999999</v>
      </c>
      <c r="K5981">
        <v>-74.001568000000006</v>
      </c>
      <c r="L5981">
        <v>40.741030000000002</v>
      </c>
      <c r="M5981">
        <v>1</v>
      </c>
      <c r="N5981">
        <v>1.5020732853400931</v>
      </c>
    </row>
    <row r="5982" spans="1:14" x14ac:dyDescent="0.2">
      <c r="A5982" s="1">
        <v>3.7499999999999999E-2</v>
      </c>
      <c r="B5982">
        <v>12.5</v>
      </c>
      <c r="C5982" s="3">
        <v>41872.912499999999</v>
      </c>
      <c r="D5982" s="4">
        <f t="shared" si="465"/>
        <v>2014</v>
      </c>
      <c r="E5982" s="4">
        <f t="shared" si="466"/>
        <v>8</v>
      </c>
      <c r="F5982" s="4">
        <f t="shared" si="467"/>
        <v>21</v>
      </c>
      <c r="G5982" s="4">
        <f t="shared" si="468"/>
        <v>21</v>
      </c>
      <c r="H5982" s="4" t="str">
        <f t="shared" si="469"/>
        <v>木</v>
      </c>
      <c r="I5982">
        <v>-73.985162000000003</v>
      </c>
      <c r="J5982">
        <v>40.747562000000002</v>
      </c>
      <c r="K5982">
        <v>-73.984577000000002</v>
      </c>
      <c r="L5982">
        <v>40.715367000000001</v>
      </c>
      <c r="M5982">
        <v>2</v>
      </c>
      <c r="N5982">
        <v>3.5842707293367968</v>
      </c>
    </row>
    <row r="5983" spans="1:14" x14ac:dyDescent="0.2">
      <c r="A5983" s="1">
        <v>2.6041666666666668E-2</v>
      </c>
      <c r="B5983">
        <v>8.9</v>
      </c>
      <c r="C5983" s="3">
        <v>39861.317361111112</v>
      </c>
      <c r="D5983" s="4">
        <f t="shared" si="465"/>
        <v>2009</v>
      </c>
      <c r="E5983" s="4">
        <f t="shared" si="466"/>
        <v>2</v>
      </c>
      <c r="F5983" s="4">
        <f t="shared" si="467"/>
        <v>17</v>
      </c>
      <c r="G5983" s="4">
        <f t="shared" si="468"/>
        <v>7</v>
      </c>
      <c r="H5983" s="4" t="str">
        <f t="shared" si="469"/>
        <v>火</v>
      </c>
      <c r="I5983">
        <v>-73.974440999999999</v>
      </c>
      <c r="J5983">
        <v>40.787590000000002</v>
      </c>
      <c r="K5983">
        <v>-73.993195</v>
      </c>
      <c r="L5983">
        <v>40.757520999999997</v>
      </c>
      <c r="M5983">
        <v>1</v>
      </c>
      <c r="N5983">
        <v>3.7018664716407153</v>
      </c>
    </row>
    <row r="5984" spans="1:14" x14ac:dyDescent="0.2">
      <c r="A5984" s="1">
        <v>2.884259259259259E-2</v>
      </c>
      <c r="B5984">
        <v>6.5</v>
      </c>
      <c r="C5984" s="3">
        <v>39882.570138888892</v>
      </c>
      <c r="D5984" s="4">
        <f t="shared" si="465"/>
        <v>2009</v>
      </c>
      <c r="E5984" s="4">
        <f t="shared" si="466"/>
        <v>3</v>
      </c>
      <c r="F5984" s="4">
        <f t="shared" si="467"/>
        <v>10</v>
      </c>
      <c r="G5984" s="4">
        <f t="shared" si="468"/>
        <v>13</v>
      </c>
      <c r="H5984" s="4" t="str">
        <f t="shared" si="469"/>
        <v>火</v>
      </c>
      <c r="I5984">
        <v>-73.993008000000003</v>
      </c>
      <c r="J5984">
        <v>40.727981999999997</v>
      </c>
      <c r="K5984">
        <v>-73.988467999999997</v>
      </c>
      <c r="L5984">
        <v>40.744543</v>
      </c>
      <c r="M5984">
        <v>1</v>
      </c>
      <c r="N5984">
        <v>1.8829148171128018</v>
      </c>
    </row>
    <row r="5985" spans="1:14" x14ac:dyDescent="0.2">
      <c r="A5985" s="1">
        <v>7.6388888888888886E-3</v>
      </c>
      <c r="B5985">
        <v>5.7</v>
      </c>
      <c r="C5985" s="3">
        <v>39953.84097222222</v>
      </c>
      <c r="D5985" s="4">
        <f t="shared" si="465"/>
        <v>2009</v>
      </c>
      <c r="E5985" s="4">
        <f t="shared" si="466"/>
        <v>5</v>
      </c>
      <c r="F5985" s="4">
        <f t="shared" si="467"/>
        <v>20</v>
      </c>
      <c r="G5985" s="4">
        <f t="shared" si="468"/>
        <v>20</v>
      </c>
      <c r="H5985" s="4" t="str">
        <f t="shared" si="469"/>
        <v>水</v>
      </c>
      <c r="I5985">
        <v>-73.978579999999994</v>
      </c>
      <c r="J5985">
        <v>40.753236999999999</v>
      </c>
      <c r="K5985">
        <v>-73.988974999999996</v>
      </c>
      <c r="L5985">
        <v>40.743963000000001</v>
      </c>
      <c r="M5985">
        <v>1</v>
      </c>
      <c r="N5985">
        <v>1.3543677872812221</v>
      </c>
    </row>
    <row r="5986" spans="1:14" x14ac:dyDescent="0.2">
      <c r="A5986" s="1">
        <v>3.7650462962962962E-2</v>
      </c>
      <c r="B5986">
        <v>7.7</v>
      </c>
      <c r="C5986" s="3">
        <v>40481.07916666667</v>
      </c>
      <c r="D5986" s="4">
        <f t="shared" si="465"/>
        <v>2010</v>
      </c>
      <c r="E5986" s="4">
        <f t="shared" si="466"/>
        <v>10</v>
      </c>
      <c r="F5986" s="4">
        <f t="shared" si="467"/>
        <v>30</v>
      </c>
      <c r="G5986" s="4">
        <f t="shared" si="468"/>
        <v>1</v>
      </c>
      <c r="H5986" s="4" t="str">
        <f t="shared" si="469"/>
        <v>土</v>
      </c>
      <c r="I5986">
        <v>-73.967294999999993</v>
      </c>
      <c r="J5986">
        <v>40.756374999999998</v>
      </c>
      <c r="K5986">
        <v>-73.978155999999998</v>
      </c>
      <c r="L5986">
        <v>40.729300000000002</v>
      </c>
      <c r="M5986">
        <v>4</v>
      </c>
      <c r="N5986">
        <v>3.1501031331428431</v>
      </c>
    </row>
    <row r="5987" spans="1:14" x14ac:dyDescent="0.2">
      <c r="A5987" s="1">
        <v>1.8460648148148146E-2</v>
      </c>
      <c r="B5987">
        <v>12.5</v>
      </c>
      <c r="C5987" s="3">
        <v>41685.018055555556</v>
      </c>
      <c r="D5987" s="4">
        <f t="shared" si="465"/>
        <v>2014</v>
      </c>
      <c r="E5987" s="4">
        <f t="shared" si="466"/>
        <v>2</v>
      </c>
      <c r="F5987" s="4">
        <f t="shared" si="467"/>
        <v>15</v>
      </c>
      <c r="G5987" s="4">
        <f t="shared" si="468"/>
        <v>0</v>
      </c>
      <c r="H5987" s="4" t="str">
        <f t="shared" si="469"/>
        <v>土</v>
      </c>
      <c r="I5987">
        <v>-73.985304999999997</v>
      </c>
      <c r="J5987">
        <v>40.727739999999997</v>
      </c>
      <c r="K5987">
        <v>-73.948612999999995</v>
      </c>
      <c r="L5987">
        <v>40.778108000000003</v>
      </c>
      <c r="M5987">
        <v>1</v>
      </c>
      <c r="N5987">
        <v>6.404032235199435</v>
      </c>
    </row>
    <row r="5988" spans="1:14" x14ac:dyDescent="0.2">
      <c r="A5988" s="1">
        <v>3.0914351851851849E-2</v>
      </c>
      <c r="B5988">
        <v>18.5</v>
      </c>
      <c r="C5988" s="3">
        <v>41873.947222222225</v>
      </c>
      <c r="D5988" s="4">
        <f t="shared" si="465"/>
        <v>2014</v>
      </c>
      <c r="E5988" s="4">
        <f t="shared" si="466"/>
        <v>8</v>
      </c>
      <c r="F5988" s="4">
        <f t="shared" si="467"/>
        <v>22</v>
      </c>
      <c r="G5988" s="4">
        <f t="shared" si="468"/>
        <v>22</v>
      </c>
      <c r="H5988" s="4" t="str">
        <f t="shared" si="469"/>
        <v>金</v>
      </c>
      <c r="I5988">
        <v>-73.991797000000005</v>
      </c>
      <c r="J5988">
        <v>40.730919</v>
      </c>
      <c r="K5988">
        <v>-73.973153999999994</v>
      </c>
      <c r="L5988">
        <v>40.673507999999998</v>
      </c>
      <c r="M5988">
        <v>2</v>
      </c>
      <c r="N5988">
        <v>6.5817752957078923</v>
      </c>
    </row>
    <row r="5989" spans="1:14" x14ac:dyDescent="0.2">
      <c r="A5989" s="1">
        <v>2.3819444444444445E-2</v>
      </c>
      <c r="B5989">
        <v>6.9</v>
      </c>
      <c r="C5989" s="3">
        <v>39941.81527777778</v>
      </c>
      <c r="D5989" s="4">
        <f t="shared" si="465"/>
        <v>2009</v>
      </c>
      <c r="E5989" s="4">
        <f t="shared" si="466"/>
        <v>5</v>
      </c>
      <c r="F5989" s="4">
        <f t="shared" si="467"/>
        <v>8</v>
      </c>
      <c r="G5989" s="4">
        <f t="shared" si="468"/>
        <v>19</v>
      </c>
      <c r="H5989" s="4" t="str">
        <f t="shared" si="469"/>
        <v>金</v>
      </c>
      <c r="I5989">
        <v>-73.984494999999995</v>
      </c>
      <c r="J5989">
        <v>40.754733999999999</v>
      </c>
      <c r="K5989">
        <v>-73.961108999999993</v>
      </c>
      <c r="L5989">
        <v>40.766770999999999</v>
      </c>
      <c r="M5989">
        <v>1</v>
      </c>
      <c r="N5989">
        <v>2.3840549820851598</v>
      </c>
    </row>
    <row r="5990" spans="1:14" x14ac:dyDescent="0.2">
      <c r="A5990" s="1">
        <v>2.6493055555555558E-2</v>
      </c>
      <c r="B5990">
        <v>4.9000000000000004</v>
      </c>
      <c r="C5990" s="3">
        <v>40811.818055555559</v>
      </c>
      <c r="D5990" s="4">
        <f t="shared" si="465"/>
        <v>2011</v>
      </c>
      <c r="E5990" s="4">
        <f t="shared" si="466"/>
        <v>9</v>
      </c>
      <c r="F5990" s="4">
        <f t="shared" si="467"/>
        <v>25</v>
      </c>
      <c r="G5990" s="4">
        <f t="shared" si="468"/>
        <v>19</v>
      </c>
      <c r="H5990" s="4" t="str">
        <f t="shared" si="469"/>
        <v>日</v>
      </c>
      <c r="I5990">
        <v>-73.978960999999998</v>
      </c>
      <c r="J5990">
        <v>40.777453000000001</v>
      </c>
      <c r="K5990">
        <v>-73.987290000000002</v>
      </c>
      <c r="L5990">
        <v>40.771538</v>
      </c>
      <c r="M5990">
        <v>1</v>
      </c>
      <c r="N5990">
        <v>0.96258180264277582</v>
      </c>
    </row>
    <row r="5991" spans="1:14" x14ac:dyDescent="0.2">
      <c r="A5991" s="1">
        <v>1.3194444444444444E-2</v>
      </c>
      <c r="B5991">
        <v>6</v>
      </c>
      <c r="C5991" s="3">
        <v>41986.929861111108</v>
      </c>
      <c r="D5991" s="4">
        <f t="shared" si="465"/>
        <v>2014</v>
      </c>
      <c r="E5991" s="4">
        <f t="shared" si="466"/>
        <v>12</v>
      </c>
      <c r="F5991" s="4">
        <f t="shared" si="467"/>
        <v>13</v>
      </c>
      <c r="G5991" s="4">
        <f t="shared" si="468"/>
        <v>22</v>
      </c>
      <c r="H5991" s="4" t="str">
        <f t="shared" si="469"/>
        <v>土</v>
      </c>
      <c r="I5991">
        <v>-74.003919999999994</v>
      </c>
      <c r="J5991">
        <v>40.729590000000002</v>
      </c>
      <c r="K5991">
        <v>-74.001859999999994</v>
      </c>
      <c r="L5991">
        <v>40.735169999999997</v>
      </c>
      <c r="M5991">
        <v>1</v>
      </c>
      <c r="N5991">
        <v>0.64501083900684297</v>
      </c>
    </row>
    <row r="5992" spans="1:14" x14ac:dyDescent="0.2">
      <c r="A5992" s="1">
        <v>3.7499999999999999E-2</v>
      </c>
      <c r="B5992">
        <v>9.6999999999999993</v>
      </c>
      <c r="C5992" s="3">
        <v>39833.537499999999</v>
      </c>
      <c r="D5992" s="4">
        <f t="shared" si="465"/>
        <v>2009</v>
      </c>
      <c r="E5992" s="4">
        <f t="shared" si="466"/>
        <v>1</v>
      </c>
      <c r="F5992" s="4">
        <f t="shared" si="467"/>
        <v>20</v>
      </c>
      <c r="G5992" s="4">
        <f t="shared" si="468"/>
        <v>12</v>
      </c>
      <c r="H5992" s="4" t="str">
        <f t="shared" si="469"/>
        <v>火</v>
      </c>
      <c r="I5992">
        <v>-73.982226999999995</v>
      </c>
      <c r="J5992">
        <v>40.757663000000001</v>
      </c>
      <c r="K5992">
        <v>-73.966357000000002</v>
      </c>
      <c r="L5992">
        <v>40.770024999999997</v>
      </c>
      <c r="M5992">
        <v>1</v>
      </c>
      <c r="N5992">
        <v>1.9194163364034333</v>
      </c>
    </row>
    <row r="5993" spans="1:14" x14ac:dyDescent="0.2">
      <c r="A5993" s="1">
        <v>1.0578703703703703E-2</v>
      </c>
      <c r="B5993">
        <v>6.9</v>
      </c>
      <c r="C5993" s="3">
        <v>40018.635416666664</v>
      </c>
      <c r="D5993" s="4">
        <f t="shared" si="465"/>
        <v>2009</v>
      </c>
      <c r="E5993" s="4">
        <f t="shared" si="466"/>
        <v>7</v>
      </c>
      <c r="F5993" s="4">
        <f t="shared" si="467"/>
        <v>24</v>
      </c>
      <c r="G5993" s="4">
        <f t="shared" si="468"/>
        <v>15</v>
      </c>
      <c r="H5993" s="4" t="str">
        <f t="shared" si="469"/>
        <v>金</v>
      </c>
      <c r="I5993">
        <v>-74.003034</v>
      </c>
      <c r="J5993">
        <v>40.728361999999997</v>
      </c>
      <c r="K5993">
        <v>-73.986855000000006</v>
      </c>
      <c r="L5993">
        <v>40.747801000000003</v>
      </c>
      <c r="M5993">
        <v>1</v>
      </c>
      <c r="N5993">
        <v>2.5582998824971641</v>
      </c>
    </row>
    <row r="5994" spans="1:14" x14ac:dyDescent="0.2">
      <c r="A5994" s="1">
        <v>6.9212962962962969E-3</v>
      </c>
      <c r="B5994">
        <v>7.7</v>
      </c>
      <c r="C5994" s="3">
        <v>40262.42291666667</v>
      </c>
      <c r="D5994" s="4">
        <f t="shared" si="465"/>
        <v>2010</v>
      </c>
      <c r="E5994" s="4">
        <f t="shared" si="466"/>
        <v>3</v>
      </c>
      <c r="F5994" s="4">
        <f t="shared" si="467"/>
        <v>25</v>
      </c>
      <c r="G5994" s="4">
        <f t="shared" si="468"/>
        <v>10</v>
      </c>
      <c r="H5994" s="4" t="str">
        <f t="shared" si="469"/>
        <v>木</v>
      </c>
      <c r="I5994">
        <v>-73.976566000000005</v>
      </c>
      <c r="J5994">
        <v>40.744160999999998</v>
      </c>
      <c r="K5994">
        <v>-73.976971000000006</v>
      </c>
      <c r="L5994">
        <v>40.761879999999998</v>
      </c>
      <c r="M5994">
        <v>1</v>
      </c>
      <c r="N5994">
        <v>1.9727657085454375</v>
      </c>
    </row>
    <row r="5995" spans="1:14" x14ac:dyDescent="0.2">
      <c r="A5995" s="1">
        <v>3.7256944444444447E-2</v>
      </c>
      <c r="B5995">
        <v>5.3</v>
      </c>
      <c r="C5995" s="3">
        <v>40506.786805555559</v>
      </c>
      <c r="D5995" s="4">
        <f t="shared" si="465"/>
        <v>2010</v>
      </c>
      <c r="E5995" s="4">
        <f t="shared" si="466"/>
        <v>11</v>
      </c>
      <c r="F5995" s="4">
        <f t="shared" si="467"/>
        <v>24</v>
      </c>
      <c r="G5995" s="4">
        <f t="shared" si="468"/>
        <v>18</v>
      </c>
      <c r="H5995" s="4" t="str">
        <f t="shared" si="469"/>
        <v>水</v>
      </c>
      <c r="I5995">
        <v>-73.984193000000005</v>
      </c>
      <c r="J5995">
        <v>40.725296</v>
      </c>
      <c r="K5995">
        <v>-73.988674000000003</v>
      </c>
      <c r="L5995">
        <v>40.733936</v>
      </c>
      <c r="M5995">
        <v>2</v>
      </c>
      <c r="N5995">
        <v>1.0334160988406482</v>
      </c>
    </row>
    <row r="5996" spans="1:14" x14ac:dyDescent="0.2">
      <c r="A5996" s="1">
        <v>1.0416666666666666E-2</v>
      </c>
      <c r="B5996">
        <v>10.5</v>
      </c>
      <c r="C5996" s="3">
        <v>40821.34375</v>
      </c>
      <c r="D5996" s="4">
        <f t="shared" si="465"/>
        <v>2011</v>
      </c>
      <c r="E5996" s="4">
        <f t="shared" si="466"/>
        <v>10</v>
      </c>
      <c r="F5996" s="4">
        <f t="shared" si="467"/>
        <v>5</v>
      </c>
      <c r="G5996" s="4">
        <f t="shared" si="468"/>
        <v>8</v>
      </c>
      <c r="H5996" s="4" t="str">
        <f t="shared" si="469"/>
        <v>水</v>
      </c>
      <c r="I5996">
        <v>-73.979028</v>
      </c>
      <c r="J5996">
        <v>40.77702</v>
      </c>
      <c r="K5996">
        <v>-73.959500000000006</v>
      </c>
      <c r="L5996">
        <v>40.771057999999996</v>
      </c>
      <c r="M5996">
        <v>5</v>
      </c>
      <c r="N5996">
        <v>1.7749843474192943</v>
      </c>
    </row>
    <row r="5997" spans="1:14" x14ac:dyDescent="0.2">
      <c r="A5997" s="1">
        <v>2.8472222222222219E-3</v>
      </c>
      <c r="B5997">
        <v>12</v>
      </c>
      <c r="C5997" s="3">
        <v>41714.711111111108</v>
      </c>
      <c r="D5997" s="4">
        <f t="shared" si="465"/>
        <v>2014</v>
      </c>
      <c r="E5997" s="4">
        <f t="shared" si="466"/>
        <v>3</v>
      </c>
      <c r="F5997" s="4">
        <f t="shared" si="467"/>
        <v>16</v>
      </c>
      <c r="G5997" s="4">
        <f t="shared" si="468"/>
        <v>17</v>
      </c>
      <c r="H5997" s="4" t="str">
        <f t="shared" si="469"/>
        <v>日</v>
      </c>
      <c r="I5997">
        <v>-73.980985000000004</v>
      </c>
      <c r="J5997">
        <v>40.764217000000002</v>
      </c>
      <c r="K5997">
        <v>-74.001926999999995</v>
      </c>
      <c r="L5997">
        <v>40.727884000000003</v>
      </c>
      <c r="M5997">
        <v>1</v>
      </c>
      <c r="N5997">
        <v>4.4133828045357504</v>
      </c>
    </row>
    <row r="5998" spans="1:14" x14ac:dyDescent="0.2">
      <c r="A5998" s="1">
        <v>2.3576388888888893E-2</v>
      </c>
      <c r="B5998">
        <v>16.5</v>
      </c>
      <c r="C5998" s="3">
        <v>39973.481249999997</v>
      </c>
      <c r="D5998" s="4">
        <f t="shared" si="465"/>
        <v>2009</v>
      </c>
      <c r="E5998" s="4">
        <f t="shared" si="466"/>
        <v>6</v>
      </c>
      <c r="F5998" s="4">
        <f t="shared" si="467"/>
        <v>9</v>
      </c>
      <c r="G5998" s="4">
        <f t="shared" si="468"/>
        <v>11</v>
      </c>
      <c r="H5998" s="4" t="str">
        <f t="shared" si="469"/>
        <v>火</v>
      </c>
      <c r="I5998">
        <v>-73.984855999999994</v>
      </c>
      <c r="J5998">
        <v>40.779204999999997</v>
      </c>
      <c r="K5998">
        <v>-74.007098999999997</v>
      </c>
      <c r="L5998">
        <v>40.728296999999998</v>
      </c>
      <c r="M5998">
        <v>1</v>
      </c>
      <c r="N5998">
        <v>5.9693952805264843</v>
      </c>
    </row>
    <row r="5999" spans="1:14" x14ac:dyDescent="0.2">
      <c r="A5999" s="1">
        <v>6.9444444444444441E-3</v>
      </c>
      <c r="B5999">
        <v>5.7</v>
      </c>
      <c r="C5999" s="3">
        <v>41147.131944444445</v>
      </c>
      <c r="D5999" s="4">
        <f t="shared" si="465"/>
        <v>2012</v>
      </c>
      <c r="E5999" s="4">
        <f t="shared" si="466"/>
        <v>8</v>
      </c>
      <c r="F5999" s="4">
        <f t="shared" si="467"/>
        <v>26</v>
      </c>
      <c r="G5999" s="4">
        <f t="shared" si="468"/>
        <v>3</v>
      </c>
      <c r="H5999" s="4" t="str">
        <f t="shared" si="469"/>
        <v>日</v>
      </c>
      <c r="I5999">
        <v>-73.989774999999995</v>
      </c>
      <c r="J5999">
        <v>40.762416999999999</v>
      </c>
      <c r="K5999">
        <v>-73.988945000000001</v>
      </c>
      <c r="L5999">
        <v>40.748075</v>
      </c>
      <c r="M5999">
        <v>2</v>
      </c>
      <c r="N5999">
        <v>1.5980775177737572</v>
      </c>
    </row>
    <row r="6000" spans="1:14" x14ac:dyDescent="0.2">
      <c r="A6000" s="1">
        <v>1.2499999999999999E-2</v>
      </c>
      <c r="B6000">
        <v>7.5</v>
      </c>
      <c r="C6000" s="3">
        <v>41598.720833333333</v>
      </c>
      <c r="D6000" s="4">
        <f t="shared" si="465"/>
        <v>2013</v>
      </c>
      <c r="E6000" s="4">
        <f t="shared" si="466"/>
        <v>11</v>
      </c>
      <c r="F6000" s="4">
        <f t="shared" si="467"/>
        <v>20</v>
      </c>
      <c r="G6000" s="4">
        <f t="shared" si="468"/>
        <v>17</v>
      </c>
      <c r="H6000" s="4" t="str">
        <f t="shared" si="469"/>
        <v>水</v>
      </c>
      <c r="I6000">
        <v>-73.973602</v>
      </c>
      <c r="J6000">
        <v>40.763897</v>
      </c>
      <c r="K6000">
        <v>-73.980547999999999</v>
      </c>
      <c r="L6000">
        <v>40.753971999999997</v>
      </c>
      <c r="M6000">
        <v>6</v>
      </c>
      <c r="N6000">
        <v>1.2504866594549229</v>
      </c>
    </row>
    <row r="6001" spans="1:14" x14ac:dyDescent="0.2">
      <c r="A6001" s="1">
        <v>2.7650462962962963E-2</v>
      </c>
      <c r="B6001">
        <v>11</v>
      </c>
      <c r="C6001" s="3">
        <v>41949.068749999999</v>
      </c>
      <c r="D6001" s="4">
        <f t="shared" si="465"/>
        <v>2014</v>
      </c>
      <c r="E6001" s="4">
        <f t="shared" si="466"/>
        <v>11</v>
      </c>
      <c r="F6001" s="4">
        <f t="shared" si="467"/>
        <v>6</v>
      </c>
      <c r="G6001" s="4">
        <f t="shared" si="468"/>
        <v>1</v>
      </c>
      <c r="H6001" s="4" t="str">
        <f t="shared" si="469"/>
        <v>木</v>
      </c>
      <c r="I6001">
        <v>-73.956171999999995</v>
      </c>
      <c r="J6001">
        <v>40.714134999999999</v>
      </c>
      <c r="K6001">
        <v>-74.004321000000004</v>
      </c>
      <c r="L6001">
        <v>40.72289</v>
      </c>
      <c r="M6001">
        <v>1</v>
      </c>
      <c r="N6001">
        <v>4.1776830982188908</v>
      </c>
    </row>
    <row r="6002" spans="1:14" x14ac:dyDescent="0.2">
      <c r="A6002" s="1">
        <v>2.1527777777777781E-2</v>
      </c>
      <c r="B6002">
        <v>14.9</v>
      </c>
      <c r="C6002" s="3">
        <v>40098.938194444447</v>
      </c>
      <c r="D6002" s="4">
        <f t="shared" si="465"/>
        <v>2009</v>
      </c>
      <c r="E6002" s="4">
        <f t="shared" si="466"/>
        <v>10</v>
      </c>
      <c r="F6002" s="4">
        <f t="shared" si="467"/>
        <v>12</v>
      </c>
      <c r="G6002" s="4">
        <f t="shared" si="468"/>
        <v>22</v>
      </c>
      <c r="H6002" s="4" t="str">
        <f t="shared" si="469"/>
        <v>月</v>
      </c>
      <c r="I6002">
        <v>-73.977592999999999</v>
      </c>
      <c r="J6002">
        <v>40.746476999999999</v>
      </c>
      <c r="K6002">
        <v>-73.996458000000004</v>
      </c>
      <c r="L6002">
        <v>40.693421999999998</v>
      </c>
      <c r="M6002">
        <v>1</v>
      </c>
      <c r="N6002">
        <v>6.1167639226250081</v>
      </c>
    </row>
    <row r="6003" spans="1:14" x14ac:dyDescent="0.2">
      <c r="A6003" s="1">
        <v>1.9444444444444445E-2</v>
      </c>
      <c r="B6003">
        <v>17</v>
      </c>
      <c r="C6003" s="3">
        <v>41481.769444444442</v>
      </c>
      <c r="D6003" s="4">
        <f t="shared" si="465"/>
        <v>2013</v>
      </c>
      <c r="E6003" s="4">
        <f t="shared" si="466"/>
        <v>7</v>
      </c>
      <c r="F6003" s="4">
        <f t="shared" si="467"/>
        <v>26</v>
      </c>
      <c r="G6003" s="4">
        <f t="shared" si="468"/>
        <v>18</v>
      </c>
      <c r="H6003" s="4" t="str">
        <f t="shared" si="469"/>
        <v>金</v>
      </c>
      <c r="I6003">
        <v>-73.978044999999995</v>
      </c>
      <c r="J6003">
        <v>40.745677000000001</v>
      </c>
      <c r="K6003">
        <v>-73.970005</v>
      </c>
      <c r="L6003">
        <v>40.785626999999998</v>
      </c>
      <c r="M6003">
        <v>1</v>
      </c>
      <c r="N6003">
        <v>4.4985790838561792</v>
      </c>
    </row>
    <row r="6004" spans="1:14" x14ac:dyDescent="0.2">
      <c r="A6004" s="1">
        <v>3.9675925925925927E-2</v>
      </c>
      <c r="B6004">
        <v>15.3</v>
      </c>
      <c r="C6004" s="3">
        <v>40488.997916666667</v>
      </c>
      <c r="D6004" s="4">
        <f t="shared" si="465"/>
        <v>2010</v>
      </c>
      <c r="E6004" s="4">
        <f t="shared" si="466"/>
        <v>11</v>
      </c>
      <c r="F6004" s="4">
        <f t="shared" si="467"/>
        <v>6</v>
      </c>
      <c r="G6004" s="4">
        <f t="shared" si="468"/>
        <v>23</v>
      </c>
      <c r="H6004" s="4" t="str">
        <f t="shared" si="469"/>
        <v>土</v>
      </c>
      <c r="I6004">
        <v>-73.982438999999999</v>
      </c>
      <c r="J6004">
        <v>40.678127000000003</v>
      </c>
      <c r="K6004">
        <v>-73.953723999999994</v>
      </c>
      <c r="L6004">
        <v>40.730283999999997</v>
      </c>
      <c r="M6004">
        <v>1</v>
      </c>
      <c r="N6004">
        <v>6.2914897479035954</v>
      </c>
    </row>
    <row r="6005" spans="1:14" x14ac:dyDescent="0.2">
      <c r="A6005" s="1">
        <v>8.1597222222222227E-3</v>
      </c>
      <c r="B6005">
        <v>49.8</v>
      </c>
      <c r="C6005" s="3">
        <v>40984.382638888892</v>
      </c>
      <c r="D6005" s="4">
        <f t="shared" si="465"/>
        <v>2012</v>
      </c>
      <c r="E6005" s="4">
        <f t="shared" si="466"/>
        <v>3</v>
      </c>
      <c r="F6005" s="4">
        <f t="shared" si="467"/>
        <v>16</v>
      </c>
      <c r="G6005" s="4">
        <f t="shared" si="468"/>
        <v>9</v>
      </c>
      <c r="H6005" s="4" t="str">
        <f t="shared" si="469"/>
        <v>金</v>
      </c>
      <c r="I6005">
        <v>-73.783507999999998</v>
      </c>
      <c r="J6005">
        <v>40.648674999999997</v>
      </c>
      <c r="K6005">
        <v>-73.952804</v>
      </c>
      <c r="L6005">
        <v>40.781655999999998</v>
      </c>
      <c r="M6005">
        <v>1</v>
      </c>
      <c r="N6005">
        <v>20.57150166559709</v>
      </c>
    </row>
    <row r="6006" spans="1:14" x14ac:dyDescent="0.2">
      <c r="A6006" s="1">
        <v>3.6122685185185181E-2</v>
      </c>
      <c r="B6006">
        <v>6.5</v>
      </c>
      <c r="C6006" s="3">
        <v>41074.702777777777</v>
      </c>
      <c r="D6006" s="4">
        <f t="shared" si="465"/>
        <v>2012</v>
      </c>
      <c r="E6006" s="4">
        <f t="shared" si="466"/>
        <v>6</v>
      </c>
      <c r="F6006" s="4">
        <f t="shared" si="467"/>
        <v>14</v>
      </c>
      <c r="G6006" s="4">
        <f t="shared" si="468"/>
        <v>16</v>
      </c>
      <c r="H6006" s="4" t="str">
        <f t="shared" si="469"/>
        <v>木</v>
      </c>
      <c r="I6006">
        <v>-73.982354000000001</v>
      </c>
      <c r="J6006">
        <v>40.756760999999997</v>
      </c>
      <c r="K6006">
        <v>-73.971029999999999</v>
      </c>
      <c r="L6006">
        <v>40.759050000000002</v>
      </c>
      <c r="M6006">
        <v>1</v>
      </c>
      <c r="N6006">
        <v>0.988273411546567</v>
      </c>
    </row>
    <row r="6007" spans="1:14" x14ac:dyDescent="0.2">
      <c r="A6007" s="1">
        <v>1.0416666666666667E-3</v>
      </c>
      <c r="B6007">
        <v>8.5</v>
      </c>
      <c r="C6007" s="3">
        <v>41353.459027777775</v>
      </c>
      <c r="D6007" s="4">
        <f t="shared" si="465"/>
        <v>2013</v>
      </c>
      <c r="E6007" s="4">
        <f t="shared" si="466"/>
        <v>3</v>
      </c>
      <c r="F6007" s="4">
        <f t="shared" si="467"/>
        <v>20</v>
      </c>
      <c r="G6007" s="4">
        <f t="shared" si="468"/>
        <v>11</v>
      </c>
      <c r="H6007" s="4" t="str">
        <f t="shared" si="469"/>
        <v>水</v>
      </c>
      <c r="I6007">
        <v>-73.952282999999994</v>
      </c>
      <c r="J6007">
        <v>40.777101000000002</v>
      </c>
      <c r="K6007">
        <v>-73.965948999999995</v>
      </c>
      <c r="L6007">
        <v>40.758428000000002</v>
      </c>
      <c r="M6007">
        <v>1</v>
      </c>
      <c r="N6007">
        <v>2.376627702537331</v>
      </c>
    </row>
    <row r="6008" spans="1:14" x14ac:dyDescent="0.2">
      <c r="A6008" s="1">
        <v>3.0486111111111113E-2</v>
      </c>
      <c r="B6008">
        <v>12.5</v>
      </c>
      <c r="C6008" s="3">
        <v>41609.696527777778</v>
      </c>
      <c r="D6008" s="4">
        <f t="shared" si="465"/>
        <v>2013</v>
      </c>
      <c r="E6008" s="4">
        <f t="shared" si="466"/>
        <v>12</v>
      </c>
      <c r="F6008" s="4">
        <f t="shared" si="467"/>
        <v>1</v>
      </c>
      <c r="G6008" s="4">
        <f t="shared" si="468"/>
        <v>16</v>
      </c>
      <c r="H6008" s="4" t="str">
        <f t="shared" si="469"/>
        <v>日</v>
      </c>
      <c r="I6008">
        <v>-73.983399000000006</v>
      </c>
      <c r="J6008">
        <v>40.741546</v>
      </c>
      <c r="K6008">
        <v>-74.010482999999994</v>
      </c>
      <c r="L6008">
        <v>40.711455999999998</v>
      </c>
      <c r="M6008">
        <v>4</v>
      </c>
      <c r="N6008">
        <v>4.0546730606199244</v>
      </c>
    </row>
    <row r="6009" spans="1:14" x14ac:dyDescent="0.2">
      <c r="A6009" s="1">
        <v>4.08912037037037E-2</v>
      </c>
      <c r="B6009">
        <v>13.5</v>
      </c>
      <c r="C6009" s="3">
        <v>41619.581944444442</v>
      </c>
      <c r="D6009" s="4">
        <f t="shared" si="465"/>
        <v>2013</v>
      </c>
      <c r="E6009" s="4">
        <f t="shared" si="466"/>
        <v>12</v>
      </c>
      <c r="F6009" s="4">
        <f t="shared" si="467"/>
        <v>11</v>
      </c>
      <c r="G6009" s="4">
        <f t="shared" si="468"/>
        <v>13</v>
      </c>
      <c r="H6009" s="4" t="str">
        <f t="shared" si="469"/>
        <v>水</v>
      </c>
      <c r="I6009">
        <v>-73.974884000000003</v>
      </c>
      <c r="J6009">
        <v>40.754787999999998</v>
      </c>
      <c r="K6009">
        <v>-73.982202000000001</v>
      </c>
      <c r="L6009">
        <v>40.774152000000001</v>
      </c>
      <c r="M6009">
        <v>1</v>
      </c>
      <c r="N6009">
        <v>2.2421566827275927</v>
      </c>
    </row>
    <row r="6010" spans="1:14" x14ac:dyDescent="0.2">
      <c r="A6010" s="1">
        <v>2.6643518518518521E-2</v>
      </c>
      <c r="B6010">
        <v>8.5</v>
      </c>
      <c r="C6010" s="3">
        <v>40929.818055555559</v>
      </c>
      <c r="D6010" s="4">
        <f t="shared" si="465"/>
        <v>2012</v>
      </c>
      <c r="E6010" s="4">
        <f t="shared" si="466"/>
        <v>1</v>
      </c>
      <c r="F6010" s="4">
        <f t="shared" si="467"/>
        <v>21</v>
      </c>
      <c r="G6010" s="4">
        <f t="shared" si="468"/>
        <v>19</v>
      </c>
      <c r="H6010" s="4" t="str">
        <f t="shared" si="469"/>
        <v>土</v>
      </c>
      <c r="I6010">
        <v>-73.998418000000001</v>
      </c>
      <c r="J6010">
        <v>40.719952999999997</v>
      </c>
      <c r="K6010">
        <v>-73.993868000000006</v>
      </c>
      <c r="L6010">
        <v>40.746051999999999</v>
      </c>
      <c r="M6010">
        <v>2</v>
      </c>
      <c r="N6010">
        <v>2.9305691352501539</v>
      </c>
    </row>
    <row r="6011" spans="1:14" x14ac:dyDescent="0.2">
      <c r="A6011" s="1">
        <v>3.8495370370370367E-2</v>
      </c>
      <c r="B6011">
        <v>7</v>
      </c>
      <c r="C6011" s="3">
        <v>41521.829861111109</v>
      </c>
      <c r="D6011" s="4">
        <f t="shared" si="465"/>
        <v>2013</v>
      </c>
      <c r="E6011" s="4">
        <f t="shared" si="466"/>
        <v>9</v>
      </c>
      <c r="F6011" s="4">
        <f t="shared" si="467"/>
        <v>4</v>
      </c>
      <c r="G6011" s="4">
        <f t="shared" si="468"/>
        <v>19</v>
      </c>
      <c r="H6011" s="4" t="str">
        <f t="shared" si="469"/>
        <v>水</v>
      </c>
      <c r="I6011">
        <v>-73.989997000000002</v>
      </c>
      <c r="J6011">
        <v>40.729421000000002</v>
      </c>
      <c r="K6011">
        <v>-73.983064999999996</v>
      </c>
      <c r="L6011">
        <v>40.745581999999999</v>
      </c>
      <c r="M6011">
        <v>1</v>
      </c>
      <c r="N6011">
        <v>1.8916647690613071</v>
      </c>
    </row>
    <row r="6012" spans="1:14" x14ac:dyDescent="0.2">
      <c r="A6012" s="1">
        <v>1.1805555555555555E-2</v>
      </c>
      <c r="B6012">
        <v>29</v>
      </c>
      <c r="C6012" s="3">
        <v>41966.845138888886</v>
      </c>
      <c r="D6012" s="4">
        <f t="shared" si="465"/>
        <v>2014</v>
      </c>
      <c r="E6012" s="4">
        <f t="shared" si="466"/>
        <v>11</v>
      </c>
      <c r="F6012" s="4">
        <f t="shared" si="467"/>
        <v>23</v>
      </c>
      <c r="G6012" s="4">
        <f t="shared" si="468"/>
        <v>20</v>
      </c>
      <c r="H6012" s="4" t="str">
        <f t="shared" si="469"/>
        <v>日</v>
      </c>
      <c r="I6012">
        <v>-73.982259999999997</v>
      </c>
      <c r="J6012">
        <v>40.731872000000003</v>
      </c>
      <c r="K6012">
        <v>-73.930800000000005</v>
      </c>
      <c r="L6012">
        <v>40.672542</v>
      </c>
      <c r="M6012">
        <v>1</v>
      </c>
      <c r="N6012">
        <v>7.9044740140631919</v>
      </c>
    </row>
    <row r="6013" spans="1:14" x14ac:dyDescent="0.2">
      <c r="A6013" s="1">
        <v>2.9861111111111113E-2</v>
      </c>
      <c r="B6013">
        <v>13.7</v>
      </c>
      <c r="C6013" s="3">
        <v>40008.571527777778</v>
      </c>
      <c r="D6013" s="4">
        <f t="shared" si="465"/>
        <v>2009</v>
      </c>
      <c r="E6013" s="4">
        <f t="shared" si="466"/>
        <v>7</v>
      </c>
      <c r="F6013" s="4">
        <f t="shared" si="467"/>
        <v>14</v>
      </c>
      <c r="G6013" s="4">
        <f t="shared" si="468"/>
        <v>13</v>
      </c>
      <c r="H6013" s="4" t="str">
        <f t="shared" si="469"/>
        <v>火</v>
      </c>
      <c r="I6013">
        <v>-73.979968</v>
      </c>
      <c r="J6013">
        <v>40.749907999999998</v>
      </c>
      <c r="K6013">
        <v>-74.010542999999998</v>
      </c>
      <c r="L6013">
        <v>40.709215</v>
      </c>
      <c r="M6013">
        <v>3</v>
      </c>
      <c r="N6013">
        <v>5.2127408316177588</v>
      </c>
    </row>
    <row r="6014" spans="1:14" x14ac:dyDescent="0.2">
      <c r="A6014" s="1">
        <v>2.0833333333333333E-3</v>
      </c>
      <c r="B6014">
        <v>11.7</v>
      </c>
      <c r="C6014" s="3">
        <v>40206.710416666669</v>
      </c>
      <c r="D6014" s="4">
        <f t="shared" si="465"/>
        <v>2010</v>
      </c>
      <c r="E6014" s="4">
        <f t="shared" si="466"/>
        <v>1</v>
      </c>
      <c r="F6014" s="4">
        <f t="shared" si="467"/>
        <v>28</v>
      </c>
      <c r="G6014" s="4">
        <f t="shared" si="468"/>
        <v>17</v>
      </c>
      <c r="H6014" s="4" t="str">
        <f t="shared" si="469"/>
        <v>木</v>
      </c>
      <c r="I6014">
        <v>-73.965388000000004</v>
      </c>
      <c r="J6014">
        <v>40.769165000000001</v>
      </c>
      <c r="K6014">
        <v>-74.005042000000003</v>
      </c>
      <c r="L6014">
        <v>40.746662999999998</v>
      </c>
      <c r="M6014">
        <v>1</v>
      </c>
      <c r="N6014">
        <v>4.1779017475783302</v>
      </c>
    </row>
    <row r="6015" spans="1:14" x14ac:dyDescent="0.2">
      <c r="A6015" s="1">
        <v>3.7499999999999999E-2</v>
      </c>
      <c r="B6015">
        <v>6</v>
      </c>
      <c r="C6015" s="3">
        <v>41297.45416666667</v>
      </c>
      <c r="D6015" s="4">
        <f t="shared" si="465"/>
        <v>2013</v>
      </c>
      <c r="E6015" s="4">
        <f t="shared" si="466"/>
        <v>1</v>
      </c>
      <c r="F6015" s="4">
        <f t="shared" si="467"/>
        <v>23</v>
      </c>
      <c r="G6015" s="4">
        <f t="shared" si="468"/>
        <v>10</v>
      </c>
      <c r="H6015" s="4" t="str">
        <f t="shared" si="469"/>
        <v>水</v>
      </c>
      <c r="I6015">
        <v>-73.964432000000002</v>
      </c>
      <c r="J6015">
        <v>40.764015000000001</v>
      </c>
      <c r="K6015">
        <v>-73.956997000000001</v>
      </c>
      <c r="L6015">
        <v>40.774762000000003</v>
      </c>
      <c r="M6015">
        <v>1</v>
      </c>
      <c r="N6015">
        <v>1.3506156417424613</v>
      </c>
    </row>
    <row r="6016" spans="1:14" x14ac:dyDescent="0.2">
      <c r="A6016" s="1">
        <v>1.1018518518518518E-2</v>
      </c>
      <c r="B6016">
        <v>8</v>
      </c>
      <c r="C6016" s="3">
        <v>42039.802083333336</v>
      </c>
      <c r="D6016" s="4">
        <f t="shared" si="465"/>
        <v>2015</v>
      </c>
      <c r="E6016" s="4">
        <f t="shared" si="466"/>
        <v>2</v>
      </c>
      <c r="F6016" s="4">
        <f t="shared" si="467"/>
        <v>4</v>
      </c>
      <c r="G6016" s="4">
        <f t="shared" si="468"/>
        <v>19</v>
      </c>
      <c r="H6016" s="4" t="str">
        <f t="shared" si="469"/>
        <v>水</v>
      </c>
      <c r="I6016">
        <v>-74.00906372</v>
      </c>
      <c r="J6016">
        <v>40.713771819999998</v>
      </c>
      <c r="K6016">
        <v>-74.001449579999999</v>
      </c>
      <c r="L6016">
        <v>40.735248570000003</v>
      </c>
      <c r="M6016">
        <v>3</v>
      </c>
      <c r="N6016">
        <v>2.4755725215378566</v>
      </c>
    </row>
    <row r="6017" spans="1:14" x14ac:dyDescent="0.2">
      <c r="A6017" s="1">
        <v>2.2222222222222223E-2</v>
      </c>
      <c r="B6017">
        <v>5.7</v>
      </c>
      <c r="C6017" s="3">
        <v>40347.522222222222</v>
      </c>
      <c r="D6017" s="4">
        <f t="shared" si="465"/>
        <v>2010</v>
      </c>
      <c r="E6017" s="4">
        <f t="shared" si="466"/>
        <v>6</v>
      </c>
      <c r="F6017" s="4">
        <f t="shared" si="467"/>
        <v>18</v>
      </c>
      <c r="G6017" s="4">
        <f t="shared" si="468"/>
        <v>12</v>
      </c>
      <c r="H6017" s="4" t="str">
        <f t="shared" si="469"/>
        <v>金</v>
      </c>
      <c r="I6017">
        <v>-73.981402000000003</v>
      </c>
      <c r="J6017">
        <v>40.767997000000001</v>
      </c>
      <c r="K6017">
        <v>-73.973811999999995</v>
      </c>
      <c r="L6017">
        <v>40.782944999999998</v>
      </c>
      <c r="M6017">
        <v>1</v>
      </c>
      <c r="N6017">
        <v>1.7827771551907106</v>
      </c>
    </row>
    <row r="6018" spans="1:14" x14ac:dyDescent="0.2">
      <c r="A6018" s="1">
        <v>3.7685185185185183E-2</v>
      </c>
      <c r="B6018">
        <v>12.1</v>
      </c>
      <c r="C6018" s="3">
        <v>40287.745833333334</v>
      </c>
      <c r="D6018" s="4">
        <f t="shared" si="465"/>
        <v>2010</v>
      </c>
      <c r="E6018" s="4">
        <f t="shared" si="466"/>
        <v>4</v>
      </c>
      <c r="F6018" s="4">
        <f t="shared" si="467"/>
        <v>19</v>
      </c>
      <c r="G6018" s="4">
        <f t="shared" si="468"/>
        <v>17</v>
      </c>
      <c r="H6018" s="4" t="str">
        <f t="shared" si="469"/>
        <v>月</v>
      </c>
      <c r="I6018">
        <v>-73.965100000000007</v>
      </c>
      <c r="J6018">
        <v>40.772350000000003</v>
      </c>
      <c r="K6018">
        <v>-73.996763000000001</v>
      </c>
      <c r="L6018">
        <v>40.731948000000003</v>
      </c>
      <c r="M6018">
        <v>1</v>
      </c>
      <c r="N6018">
        <v>5.2304170265350018</v>
      </c>
    </row>
    <row r="6019" spans="1:14" x14ac:dyDescent="0.2">
      <c r="A6019" s="1">
        <v>2.8067129629629626E-2</v>
      </c>
      <c r="B6019">
        <v>35.5</v>
      </c>
      <c r="C6019" s="3">
        <v>42140.194444444445</v>
      </c>
      <c r="D6019" s="4">
        <f t="shared" ref="D6019:D6082" si="470">YEAR(C6019)</f>
        <v>2015</v>
      </c>
      <c r="E6019" s="4">
        <f t="shared" ref="E6019:E6082" si="471">MONTH(C6019)</f>
        <v>5</v>
      </c>
      <c r="F6019" s="4">
        <f t="shared" ref="F6019:F6082" si="472">DAY(C6019)</f>
        <v>16</v>
      </c>
      <c r="G6019" s="4">
        <f t="shared" ref="G6019:G6082" si="473">HOUR(C6019)</f>
        <v>4</v>
      </c>
      <c r="H6019" s="4" t="str">
        <f t="shared" ref="H6019:H6082" si="474">TEXT(C6019, "aaa")</f>
        <v>土</v>
      </c>
      <c r="I6019">
        <v>-74.00549316</v>
      </c>
      <c r="J6019">
        <v>40.719963069999999</v>
      </c>
      <c r="K6019">
        <v>-73.925094599999994</v>
      </c>
      <c r="L6019">
        <v>40.862033840000002</v>
      </c>
      <c r="M6019">
        <v>2</v>
      </c>
      <c r="N6019">
        <v>17.205687296492048</v>
      </c>
    </row>
    <row r="6020" spans="1:14" x14ac:dyDescent="0.2">
      <c r="A6020" s="1">
        <v>1.8807870370370371E-2</v>
      </c>
      <c r="B6020">
        <v>8.5</v>
      </c>
      <c r="C6020" s="3">
        <v>40164.810416666667</v>
      </c>
      <c r="D6020" s="4">
        <f t="shared" si="470"/>
        <v>2009</v>
      </c>
      <c r="E6020" s="4">
        <f t="shared" si="471"/>
        <v>12</v>
      </c>
      <c r="F6020" s="4">
        <f t="shared" si="472"/>
        <v>17</v>
      </c>
      <c r="G6020" s="4">
        <f t="shared" si="473"/>
        <v>19</v>
      </c>
      <c r="H6020" s="4" t="str">
        <f t="shared" si="474"/>
        <v>木</v>
      </c>
      <c r="I6020">
        <v>-74.005578999999997</v>
      </c>
      <c r="J6020">
        <v>40.734533999999996</v>
      </c>
      <c r="K6020">
        <v>-74.007624000000007</v>
      </c>
      <c r="L6020">
        <v>40.724426999999999</v>
      </c>
      <c r="M6020">
        <v>1</v>
      </c>
      <c r="N6020">
        <v>1.1382547975544097</v>
      </c>
    </row>
    <row r="6021" spans="1:14" x14ac:dyDescent="0.2">
      <c r="A6021" s="1">
        <v>1.1064814814814814E-2</v>
      </c>
      <c r="B6021">
        <v>5.7</v>
      </c>
      <c r="C6021" s="3">
        <v>40689.302083333336</v>
      </c>
      <c r="D6021" s="4">
        <f t="shared" si="470"/>
        <v>2011</v>
      </c>
      <c r="E6021" s="4">
        <f t="shared" si="471"/>
        <v>5</v>
      </c>
      <c r="F6021" s="4">
        <f t="shared" si="472"/>
        <v>26</v>
      </c>
      <c r="G6021" s="4">
        <f t="shared" si="473"/>
        <v>7</v>
      </c>
      <c r="H6021" s="4" t="str">
        <f t="shared" si="474"/>
        <v>木</v>
      </c>
      <c r="I6021">
        <v>-73.985453000000007</v>
      </c>
      <c r="J6021">
        <v>40.768363999999998</v>
      </c>
      <c r="K6021">
        <v>-73.994307000000006</v>
      </c>
      <c r="L6021">
        <v>40.752611999999999</v>
      </c>
      <c r="M6021">
        <v>1</v>
      </c>
      <c r="N6021">
        <v>1.9058131007712849</v>
      </c>
    </row>
    <row r="6022" spans="1:14" x14ac:dyDescent="0.2">
      <c r="A6022" s="1">
        <v>2.4999999999999998E-2</v>
      </c>
      <c r="B6022">
        <v>31.7</v>
      </c>
      <c r="C6022" s="3">
        <v>41031.60833333333</v>
      </c>
      <c r="D6022" s="4">
        <f t="shared" si="470"/>
        <v>2012</v>
      </c>
      <c r="E6022" s="4">
        <f t="shared" si="471"/>
        <v>5</v>
      </c>
      <c r="F6022" s="4">
        <f t="shared" si="472"/>
        <v>2</v>
      </c>
      <c r="G6022" s="4">
        <f t="shared" si="473"/>
        <v>14</v>
      </c>
      <c r="H6022" s="4" t="str">
        <f t="shared" si="474"/>
        <v>水</v>
      </c>
      <c r="I6022">
        <v>-73.873012000000003</v>
      </c>
      <c r="J6022">
        <v>40.774141999999998</v>
      </c>
      <c r="K6022">
        <v>-74.000257000000005</v>
      </c>
      <c r="L6022">
        <v>40.757592000000002</v>
      </c>
      <c r="M6022">
        <v>6</v>
      </c>
      <c r="N6022">
        <v>10.88527233615758</v>
      </c>
    </row>
    <row r="6023" spans="1:14" x14ac:dyDescent="0.2">
      <c r="A6023" s="1">
        <v>2.0833333333333333E-3</v>
      </c>
      <c r="B6023">
        <v>22.5</v>
      </c>
      <c r="C6023" s="3">
        <v>41548.335416666669</v>
      </c>
      <c r="D6023" s="4">
        <f t="shared" si="470"/>
        <v>2013</v>
      </c>
      <c r="E6023" s="4">
        <f t="shared" si="471"/>
        <v>10</v>
      </c>
      <c r="F6023" s="4">
        <f t="shared" si="472"/>
        <v>1</v>
      </c>
      <c r="G6023" s="4">
        <f t="shared" si="473"/>
        <v>8</v>
      </c>
      <c r="H6023" s="4" t="str">
        <f t="shared" si="474"/>
        <v>火</v>
      </c>
      <c r="I6023">
        <v>-73.991181999999995</v>
      </c>
      <c r="J6023">
        <v>40.700961999999997</v>
      </c>
      <c r="K6023">
        <v>-73.973726999999997</v>
      </c>
      <c r="L6023">
        <v>40.754761999999999</v>
      </c>
      <c r="M6023">
        <v>5</v>
      </c>
      <c r="N6023">
        <v>6.1673529237392746</v>
      </c>
    </row>
    <row r="6024" spans="1:14" x14ac:dyDescent="0.2">
      <c r="A6024" s="1">
        <v>4.027777777777778E-2</v>
      </c>
      <c r="B6024">
        <v>13.5</v>
      </c>
      <c r="C6024" s="3">
        <v>41266.915277777778</v>
      </c>
      <c r="D6024" s="4">
        <f t="shared" si="470"/>
        <v>2012</v>
      </c>
      <c r="E6024" s="4">
        <f t="shared" si="471"/>
        <v>12</v>
      </c>
      <c r="F6024" s="4">
        <f t="shared" si="472"/>
        <v>23</v>
      </c>
      <c r="G6024" s="4">
        <f t="shared" si="473"/>
        <v>21</v>
      </c>
      <c r="H6024" s="4" t="str">
        <f t="shared" si="474"/>
        <v>日</v>
      </c>
      <c r="I6024">
        <v>-73.959142</v>
      </c>
      <c r="J6024">
        <v>40.716552</v>
      </c>
      <c r="K6024">
        <v>-73.978134999999995</v>
      </c>
      <c r="L6024">
        <v>40.737504999999999</v>
      </c>
      <c r="M6024">
        <v>2</v>
      </c>
      <c r="N6024">
        <v>2.8297891900128511</v>
      </c>
    </row>
    <row r="6025" spans="1:14" x14ac:dyDescent="0.2">
      <c r="A6025" s="1">
        <v>3.0555555555555555E-2</v>
      </c>
      <c r="B6025">
        <v>5.5</v>
      </c>
      <c r="C6025" s="3">
        <v>41510.863888888889</v>
      </c>
      <c r="D6025" s="4">
        <f t="shared" si="470"/>
        <v>2013</v>
      </c>
      <c r="E6025" s="4">
        <f t="shared" si="471"/>
        <v>8</v>
      </c>
      <c r="F6025" s="4">
        <f t="shared" si="472"/>
        <v>24</v>
      </c>
      <c r="G6025" s="4">
        <f t="shared" si="473"/>
        <v>20</v>
      </c>
      <c r="H6025" s="4" t="str">
        <f t="shared" si="474"/>
        <v>土</v>
      </c>
      <c r="I6025">
        <v>-73.967884999999995</v>
      </c>
      <c r="J6025">
        <v>40.762822</v>
      </c>
      <c r="K6025">
        <v>-73.977495000000005</v>
      </c>
      <c r="L6025">
        <v>40.754257000000003</v>
      </c>
      <c r="M6025">
        <v>6</v>
      </c>
      <c r="N6025">
        <v>1.251277204369915</v>
      </c>
    </row>
    <row r="6026" spans="1:14" x14ac:dyDescent="0.2">
      <c r="A6026" s="1">
        <v>3.4722222222222224E-4</v>
      </c>
      <c r="B6026">
        <v>14.5</v>
      </c>
      <c r="C6026" s="3">
        <v>41561.708333333336</v>
      </c>
      <c r="D6026" s="4">
        <f t="shared" si="470"/>
        <v>2013</v>
      </c>
      <c r="E6026" s="4">
        <f t="shared" si="471"/>
        <v>10</v>
      </c>
      <c r="F6026" s="4">
        <f t="shared" si="472"/>
        <v>14</v>
      </c>
      <c r="G6026" s="4">
        <f t="shared" si="473"/>
        <v>17</v>
      </c>
      <c r="H6026" s="4" t="str">
        <f t="shared" si="474"/>
        <v>月</v>
      </c>
      <c r="I6026">
        <v>-73.971748000000005</v>
      </c>
      <c r="J6026">
        <v>40.762047000000003</v>
      </c>
      <c r="K6026">
        <v>-73.991122000000004</v>
      </c>
      <c r="L6026">
        <v>40.751382999999997</v>
      </c>
      <c r="M6026">
        <v>1</v>
      </c>
      <c r="N6026">
        <v>2.0194398610602016</v>
      </c>
    </row>
    <row r="6027" spans="1:14" x14ac:dyDescent="0.2">
      <c r="A6027" s="1">
        <v>8.6805555555555551E-4</v>
      </c>
      <c r="B6027">
        <v>9.6999999999999993</v>
      </c>
      <c r="C6027" s="3">
        <v>40155.292361111111</v>
      </c>
      <c r="D6027" s="4">
        <f t="shared" si="470"/>
        <v>2009</v>
      </c>
      <c r="E6027" s="4">
        <f t="shared" si="471"/>
        <v>12</v>
      </c>
      <c r="F6027" s="4">
        <f t="shared" si="472"/>
        <v>8</v>
      </c>
      <c r="G6027" s="4">
        <f t="shared" si="473"/>
        <v>7</v>
      </c>
      <c r="H6027" s="4" t="str">
        <f t="shared" si="474"/>
        <v>火</v>
      </c>
      <c r="I6027">
        <v>-74.008020999999999</v>
      </c>
      <c r="J6027">
        <v>40.723480000000002</v>
      </c>
      <c r="K6027">
        <v>-73.986271000000002</v>
      </c>
      <c r="L6027">
        <v>40.761234999999999</v>
      </c>
      <c r="M6027">
        <v>1</v>
      </c>
      <c r="N6027">
        <v>4.5857620623380626</v>
      </c>
    </row>
    <row r="6028" spans="1:14" x14ac:dyDescent="0.2">
      <c r="A6028" s="1">
        <v>4.0520833333333332E-2</v>
      </c>
      <c r="B6028">
        <v>9.6999999999999993</v>
      </c>
      <c r="C6028" s="3">
        <v>40572.665277777778</v>
      </c>
      <c r="D6028" s="4">
        <f t="shared" si="470"/>
        <v>2011</v>
      </c>
      <c r="E6028" s="4">
        <f t="shared" si="471"/>
        <v>1</v>
      </c>
      <c r="F6028" s="4">
        <f t="shared" si="472"/>
        <v>29</v>
      </c>
      <c r="G6028" s="4">
        <f t="shared" si="473"/>
        <v>15</v>
      </c>
      <c r="H6028" s="4" t="str">
        <f t="shared" si="474"/>
        <v>土</v>
      </c>
      <c r="I6028">
        <v>-73.993780000000001</v>
      </c>
      <c r="J6028">
        <v>40.727195999999999</v>
      </c>
      <c r="K6028">
        <v>-73.976489999999998</v>
      </c>
      <c r="L6028">
        <v>40.755997999999998</v>
      </c>
      <c r="M6028">
        <v>1</v>
      </c>
      <c r="N6028">
        <v>3.5222795294840767</v>
      </c>
    </row>
    <row r="6029" spans="1:14" x14ac:dyDescent="0.2">
      <c r="A6029" s="1">
        <v>3.7222222222222219E-2</v>
      </c>
      <c r="B6029">
        <v>12.9</v>
      </c>
      <c r="C6029" s="3">
        <v>40606.578472222223</v>
      </c>
      <c r="D6029" s="4">
        <f t="shared" si="470"/>
        <v>2011</v>
      </c>
      <c r="E6029" s="4">
        <f t="shared" si="471"/>
        <v>3</v>
      </c>
      <c r="F6029" s="4">
        <f t="shared" si="472"/>
        <v>4</v>
      </c>
      <c r="G6029" s="4">
        <f t="shared" si="473"/>
        <v>13</v>
      </c>
      <c r="H6029" s="4" t="str">
        <f t="shared" si="474"/>
        <v>金</v>
      </c>
      <c r="I6029">
        <v>-74.011763000000002</v>
      </c>
      <c r="J6029">
        <v>40.703507999999999</v>
      </c>
      <c r="K6029">
        <v>-73.975915000000001</v>
      </c>
      <c r="L6029">
        <v>40.743938</v>
      </c>
      <c r="M6029">
        <v>1</v>
      </c>
      <c r="N6029">
        <v>5.4223912343047225</v>
      </c>
    </row>
    <row r="6030" spans="1:14" x14ac:dyDescent="0.2">
      <c r="A6030" s="1">
        <v>2.4375000000000004E-2</v>
      </c>
      <c r="B6030">
        <v>5</v>
      </c>
      <c r="C6030" s="3">
        <v>41742.649305555555</v>
      </c>
      <c r="D6030" s="4">
        <f t="shared" si="470"/>
        <v>2014</v>
      </c>
      <c r="E6030" s="4">
        <f t="shared" si="471"/>
        <v>4</v>
      </c>
      <c r="F6030" s="4">
        <f t="shared" si="472"/>
        <v>13</v>
      </c>
      <c r="G6030" s="4">
        <f t="shared" si="473"/>
        <v>15</v>
      </c>
      <c r="H6030" s="4" t="str">
        <f t="shared" si="474"/>
        <v>日</v>
      </c>
      <c r="I6030">
        <v>-73.961641999999998</v>
      </c>
      <c r="J6030">
        <v>40.771166000000001</v>
      </c>
      <c r="K6030">
        <v>-73.968007</v>
      </c>
      <c r="L6030">
        <v>40.762529999999998</v>
      </c>
      <c r="M6030">
        <v>1</v>
      </c>
      <c r="N6030">
        <v>1.1009910924819559</v>
      </c>
    </row>
    <row r="6031" spans="1:14" x14ac:dyDescent="0.2">
      <c r="A6031" s="1">
        <v>8.3217592592592596E-3</v>
      </c>
      <c r="B6031">
        <v>38.33</v>
      </c>
      <c r="C6031" s="3">
        <v>41919.632638888892</v>
      </c>
      <c r="D6031" s="4">
        <f t="shared" si="470"/>
        <v>2014</v>
      </c>
      <c r="E6031" s="4">
        <f t="shared" si="471"/>
        <v>10</v>
      </c>
      <c r="F6031" s="4">
        <f t="shared" si="472"/>
        <v>7</v>
      </c>
      <c r="G6031" s="4">
        <f t="shared" si="473"/>
        <v>15</v>
      </c>
      <c r="H6031" s="4" t="str">
        <f t="shared" si="474"/>
        <v>火</v>
      </c>
      <c r="I6031">
        <v>-73.972725999999994</v>
      </c>
      <c r="J6031">
        <v>40.755076000000003</v>
      </c>
      <c r="K6031">
        <v>-73.872586999999996</v>
      </c>
      <c r="L6031">
        <v>40.7744</v>
      </c>
      <c r="M6031">
        <v>1</v>
      </c>
      <c r="N6031">
        <v>8.7127523827661246</v>
      </c>
    </row>
    <row r="6032" spans="1:14" x14ac:dyDescent="0.2">
      <c r="A6032" s="1">
        <v>1.7291666666666667E-2</v>
      </c>
      <c r="B6032">
        <v>10.1</v>
      </c>
      <c r="C6032" s="3">
        <v>40440.808333333334</v>
      </c>
      <c r="D6032" s="4">
        <f t="shared" si="470"/>
        <v>2010</v>
      </c>
      <c r="E6032" s="4">
        <f t="shared" si="471"/>
        <v>9</v>
      </c>
      <c r="F6032" s="4">
        <f t="shared" si="472"/>
        <v>19</v>
      </c>
      <c r="G6032" s="4">
        <f t="shared" si="473"/>
        <v>19</v>
      </c>
      <c r="H6032" s="4" t="str">
        <f t="shared" si="474"/>
        <v>日</v>
      </c>
      <c r="I6032">
        <v>-73.977778000000001</v>
      </c>
      <c r="J6032">
        <v>40.788648999999999</v>
      </c>
      <c r="K6032">
        <v>-73.952107999999996</v>
      </c>
      <c r="L6032">
        <v>40.774613000000002</v>
      </c>
      <c r="M6032">
        <v>2</v>
      </c>
      <c r="N6032">
        <v>2.6689375383943736</v>
      </c>
    </row>
    <row r="6033" spans="1:14" x14ac:dyDescent="0.2">
      <c r="A6033" s="1">
        <v>3.5416666666666666E-2</v>
      </c>
      <c r="B6033">
        <v>4.0999999999999996</v>
      </c>
      <c r="C6033" s="3">
        <v>40562.70208333333</v>
      </c>
      <c r="D6033" s="4">
        <f t="shared" si="470"/>
        <v>2011</v>
      </c>
      <c r="E6033" s="4">
        <f t="shared" si="471"/>
        <v>1</v>
      </c>
      <c r="F6033" s="4">
        <f t="shared" si="472"/>
        <v>19</v>
      </c>
      <c r="G6033" s="4">
        <f t="shared" si="473"/>
        <v>16</v>
      </c>
      <c r="H6033" s="4" t="str">
        <f t="shared" si="474"/>
        <v>水</v>
      </c>
      <c r="I6033">
        <v>-73.969155000000001</v>
      </c>
      <c r="J6033">
        <v>40.791092999999996</v>
      </c>
      <c r="K6033">
        <v>-73.972251999999997</v>
      </c>
      <c r="L6033">
        <v>40.796512999999997</v>
      </c>
      <c r="M6033">
        <v>5</v>
      </c>
      <c r="N6033">
        <v>0.65738567409922211</v>
      </c>
    </row>
    <row r="6034" spans="1:14" x14ac:dyDescent="0.2">
      <c r="A6034" s="1">
        <v>3.7071759259259256E-2</v>
      </c>
      <c r="B6034">
        <v>16.899999999999999</v>
      </c>
      <c r="C6034" s="3">
        <v>40637.036805555559</v>
      </c>
      <c r="D6034" s="4">
        <f t="shared" si="470"/>
        <v>2011</v>
      </c>
      <c r="E6034" s="4">
        <f t="shared" si="471"/>
        <v>4</v>
      </c>
      <c r="F6034" s="4">
        <f t="shared" si="472"/>
        <v>4</v>
      </c>
      <c r="G6034" s="4">
        <f t="shared" si="473"/>
        <v>0</v>
      </c>
      <c r="H6034" s="4" t="str">
        <f t="shared" si="474"/>
        <v>月</v>
      </c>
      <c r="I6034">
        <v>-73.981772000000007</v>
      </c>
      <c r="J6034">
        <v>40.778422999999997</v>
      </c>
      <c r="K6034">
        <v>-73.906368000000001</v>
      </c>
      <c r="L6034">
        <v>40.745807999999997</v>
      </c>
      <c r="M6034">
        <v>1</v>
      </c>
      <c r="N6034">
        <v>7.321433814254239</v>
      </c>
    </row>
    <row r="6035" spans="1:14" x14ac:dyDescent="0.2">
      <c r="A6035" s="1">
        <v>3.3043981481481487E-2</v>
      </c>
      <c r="B6035">
        <v>4.5</v>
      </c>
      <c r="C6035" s="3">
        <v>40643.074305555558</v>
      </c>
      <c r="D6035" s="4">
        <f t="shared" si="470"/>
        <v>2011</v>
      </c>
      <c r="E6035" s="4">
        <f t="shared" si="471"/>
        <v>4</v>
      </c>
      <c r="F6035" s="4">
        <f t="shared" si="472"/>
        <v>10</v>
      </c>
      <c r="G6035" s="4">
        <f t="shared" si="473"/>
        <v>1</v>
      </c>
      <c r="H6035" s="4" t="str">
        <f t="shared" si="474"/>
        <v>日</v>
      </c>
      <c r="I6035">
        <v>-73.981571000000002</v>
      </c>
      <c r="J6035">
        <v>40.770535000000002</v>
      </c>
      <c r="K6035">
        <v>-73.981869000000003</v>
      </c>
      <c r="L6035">
        <v>40.764525999999996</v>
      </c>
      <c r="M6035">
        <v>1</v>
      </c>
      <c r="N6035">
        <v>0.66939047569814503</v>
      </c>
    </row>
    <row r="6036" spans="1:14" x14ac:dyDescent="0.2">
      <c r="A6036" s="1">
        <v>3.888888888888889E-2</v>
      </c>
      <c r="B6036">
        <v>9.3000000000000007</v>
      </c>
      <c r="C6036" s="3">
        <v>41137.99722222222</v>
      </c>
      <c r="D6036" s="4">
        <f t="shared" si="470"/>
        <v>2012</v>
      </c>
      <c r="E6036" s="4">
        <f t="shared" si="471"/>
        <v>8</v>
      </c>
      <c r="F6036" s="4">
        <f t="shared" si="472"/>
        <v>16</v>
      </c>
      <c r="G6036" s="4">
        <f t="shared" si="473"/>
        <v>23</v>
      </c>
      <c r="H6036" s="4" t="str">
        <f t="shared" si="474"/>
        <v>木</v>
      </c>
      <c r="I6036">
        <v>-73.971774999999994</v>
      </c>
      <c r="J6036">
        <v>40.757640000000002</v>
      </c>
      <c r="K6036">
        <v>-73.947078000000005</v>
      </c>
      <c r="L6036">
        <v>40.789275000000004</v>
      </c>
      <c r="M6036">
        <v>5</v>
      </c>
      <c r="N6036">
        <v>4.0910097325473389</v>
      </c>
    </row>
    <row r="6037" spans="1:14" x14ac:dyDescent="0.2">
      <c r="A6037" s="1">
        <v>3.3912037037037036E-3</v>
      </c>
      <c r="B6037">
        <v>4.5</v>
      </c>
      <c r="C6037" s="3">
        <v>41708.62777777778</v>
      </c>
      <c r="D6037" s="4">
        <f t="shared" si="470"/>
        <v>2014</v>
      </c>
      <c r="E6037" s="4">
        <f t="shared" si="471"/>
        <v>3</v>
      </c>
      <c r="F6037" s="4">
        <f t="shared" si="472"/>
        <v>10</v>
      </c>
      <c r="G6037" s="4">
        <f t="shared" si="473"/>
        <v>15</v>
      </c>
      <c r="H6037" s="4" t="str">
        <f t="shared" si="474"/>
        <v>月</v>
      </c>
      <c r="I6037">
        <v>-73.986564999999999</v>
      </c>
      <c r="J6037">
        <v>40.742939999999997</v>
      </c>
      <c r="K6037">
        <v>-73.983772000000002</v>
      </c>
      <c r="L6037">
        <v>40.750653999999997</v>
      </c>
      <c r="M6037">
        <v>1</v>
      </c>
      <c r="N6037">
        <v>0.89043883110042632</v>
      </c>
    </row>
    <row r="6038" spans="1:14" x14ac:dyDescent="0.2">
      <c r="A6038" s="1">
        <v>0</v>
      </c>
      <c r="B6038">
        <v>13.5</v>
      </c>
      <c r="C6038" s="3">
        <v>41733.958333333336</v>
      </c>
      <c r="D6038" s="4">
        <f t="shared" si="470"/>
        <v>2014</v>
      </c>
      <c r="E6038" s="4">
        <f t="shared" si="471"/>
        <v>4</v>
      </c>
      <c r="F6038" s="4">
        <f t="shared" si="472"/>
        <v>4</v>
      </c>
      <c r="G6038" s="4">
        <f t="shared" si="473"/>
        <v>23</v>
      </c>
      <c r="H6038" s="4" t="str">
        <f t="shared" si="474"/>
        <v>金</v>
      </c>
      <c r="I6038">
        <v>-73.991927000000004</v>
      </c>
      <c r="J6038">
        <v>40.738588</v>
      </c>
      <c r="K6038">
        <v>-74.017331999999996</v>
      </c>
      <c r="L6038">
        <v>40.711128000000002</v>
      </c>
      <c r="M6038">
        <v>2</v>
      </c>
      <c r="N6038">
        <v>3.7333341054231015</v>
      </c>
    </row>
    <row r="6039" spans="1:14" x14ac:dyDescent="0.2">
      <c r="A6039" s="1">
        <v>2.0833333333333333E-3</v>
      </c>
      <c r="B6039">
        <v>23.7</v>
      </c>
      <c r="C6039" s="3">
        <v>39884.877083333333</v>
      </c>
      <c r="D6039" s="4">
        <f t="shared" si="470"/>
        <v>2009</v>
      </c>
      <c r="E6039" s="4">
        <f t="shared" si="471"/>
        <v>3</v>
      </c>
      <c r="F6039" s="4">
        <f t="shared" si="472"/>
        <v>12</v>
      </c>
      <c r="G6039" s="4">
        <f t="shared" si="473"/>
        <v>21</v>
      </c>
      <c r="H6039" s="4" t="str">
        <f t="shared" si="474"/>
        <v>木</v>
      </c>
      <c r="I6039">
        <v>-74.005516999999998</v>
      </c>
      <c r="J6039">
        <v>40.707366999999998</v>
      </c>
      <c r="K6039">
        <v>-73.942796999999999</v>
      </c>
      <c r="L6039">
        <v>40.808348000000002</v>
      </c>
      <c r="M6039">
        <v>5</v>
      </c>
      <c r="N6039">
        <v>12.423101672247133</v>
      </c>
    </row>
    <row r="6040" spans="1:14" x14ac:dyDescent="0.2">
      <c r="A6040" s="1">
        <v>3.4571759259259253E-2</v>
      </c>
      <c r="B6040">
        <v>6.1</v>
      </c>
      <c r="C6040" s="3">
        <v>40332.742361111108</v>
      </c>
      <c r="D6040" s="4">
        <f t="shared" si="470"/>
        <v>2010</v>
      </c>
      <c r="E6040" s="4">
        <f t="shared" si="471"/>
        <v>6</v>
      </c>
      <c r="F6040" s="4">
        <f t="shared" si="472"/>
        <v>3</v>
      </c>
      <c r="G6040" s="4">
        <f t="shared" si="473"/>
        <v>17</v>
      </c>
      <c r="H6040" s="4" t="str">
        <f t="shared" si="474"/>
        <v>木</v>
      </c>
      <c r="I6040">
        <v>-73.965078000000005</v>
      </c>
      <c r="J6040">
        <v>40.769269000000001</v>
      </c>
      <c r="K6040">
        <v>-73.953868999999997</v>
      </c>
      <c r="L6040">
        <v>40.787273999999996</v>
      </c>
      <c r="M6040">
        <v>1</v>
      </c>
      <c r="N6040">
        <v>2.2158592909598624</v>
      </c>
    </row>
    <row r="6041" spans="1:14" x14ac:dyDescent="0.2">
      <c r="A6041" s="1">
        <v>3.3101851851851851E-3</v>
      </c>
      <c r="B6041">
        <v>6.9</v>
      </c>
      <c r="C6041" s="3">
        <v>40997.961111111108</v>
      </c>
      <c r="D6041" s="4">
        <f t="shared" si="470"/>
        <v>2012</v>
      </c>
      <c r="E6041" s="4">
        <f t="shared" si="471"/>
        <v>3</v>
      </c>
      <c r="F6041" s="4">
        <f t="shared" si="472"/>
        <v>29</v>
      </c>
      <c r="G6041" s="4">
        <f t="shared" si="473"/>
        <v>23</v>
      </c>
      <c r="H6041" s="4" t="str">
        <f t="shared" si="474"/>
        <v>木</v>
      </c>
      <c r="I6041">
        <v>-73.977159999999998</v>
      </c>
      <c r="J6041">
        <v>40.758958</v>
      </c>
      <c r="K6041">
        <v>-73.979339999999993</v>
      </c>
      <c r="L6041">
        <v>40.740383000000001</v>
      </c>
      <c r="M6041">
        <v>2</v>
      </c>
      <c r="N6041">
        <v>2.0759162273997127</v>
      </c>
    </row>
    <row r="6042" spans="1:14" x14ac:dyDescent="0.2">
      <c r="A6042" s="1">
        <v>1.4016203703703704E-2</v>
      </c>
      <c r="B6042">
        <v>4.0999999999999996</v>
      </c>
      <c r="C6042" s="3">
        <v>41064.555555555555</v>
      </c>
      <c r="D6042" s="4">
        <f t="shared" si="470"/>
        <v>2012</v>
      </c>
      <c r="E6042" s="4">
        <f t="shared" si="471"/>
        <v>6</v>
      </c>
      <c r="F6042" s="4">
        <f t="shared" si="472"/>
        <v>4</v>
      </c>
      <c r="G6042" s="4">
        <f t="shared" si="473"/>
        <v>13</v>
      </c>
      <c r="H6042" s="4" t="str">
        <f t="shared" si="474"/>
        <v>月</v>
      </c>
      <c r="I6042">
        <v>-73.985658000000001</v>
      </c>
      <c r="J6042">
        <v>40.744159000000003</v>
      </c>
      <c r="K6042">
        <v>-73.980018999999999</v>
      </c>
      <c r="L6042">
        <v>40.751159000000001</v>
      </c>
      <c r="M6042">
        <v>1</v>
      </c>
      <c r="N6042">
        <v>0.91289103058045395</v>
      </c>
    </row>
    <row r="6043" spans="1:14" x14ac:dyDescent="0.2">
      <c r="A6043" s="1">
        <v>9.1319444444444443E-3</v>
      </c>
      <c r="B6043">
        <v>11</v>
      </c>
      <c r="C6043" s="3">
        <v>41184.467361111114</v>
      </c>
      <c r="D6043" s="4">
        <f t="shared" si="470"/>
        <v>2012</v>
      </c>
      <c r="E6043" s="4">
        <f t="shared" si="471"/>
        <v>10</v>
      </c>
      <c r="F6043" s="4">
        <f t="shared" si="472"/>
        <v>2</v>
      </c>
      <c r="G6043" s="4">
        <f t="shared" si="473"/>
        <v>11</v>
      </c>
      <c r="H6043" s="4" t="str">
        <f t="shared" si="474"/>
        <v>火</v>
      </c>
      <c r="I6043">
        <v>-73.989487999999994</v>
      </c>
      <c r="J6043">
        <v>40.741661999999998</v>
      </c>
      <c r="K6043">
        <v>-73.980637999999999</v>
      </c>
      <c r="L6043">
        <v>40.758262000000002</v>
      </c>
      <c r="M6043">
        <v>1</v>
      </c>
      <c r="N6043">
        <v>1.9929288822150142</v>
      </c>
    </row>
    <row r="6044" spans="1:14" x14ac:dyDescent="0.2">
      <c r="A6044" s="1">
        <v>3.6805555555555557E-2</v>
      </c>
      <c r="B6044">
        <v>3.5</v>
      </c>
      <c r="C6044" s="3">
        <v>41694.286805555559</v>
      </c>
      <c r="D6044" s="4">
        <f t="shared" si="470"/>
        <v>2014</v>
      </c>
      <c r="E6044" s="4">
        <f t="shared" si="471"/>
        <v>2</v>
      </c>
      <c r="F6044" s="4">
        <f t="shared" si="472"/>
        <v>24</v>
      </c>
      <c r="G6044" s="4">
        <f t="shared" si="473"/>
        <v>6</v>
      </c>
      <c r="H6044" s="4" t="str">
        <f t="shared" si="474"/>
        <v>月</v>
      </c>
      <c r="I6044">
        <v>-73.977547000000001</v>
      </c>
      <c r="J6044">
        <v>40.753276999999997</v>
      </c>
      <c r="K6044">
        <v>-73.984272000000004</v>
      </c>
      <c r="L6044">
        <v>40.755479999999999</v>
      </c>
      <c r="M6044">
        <v>1</v>
      </c>
      <c r="N6044">
        <v>0.61784814880608285</v>
      </c>
    </row>
    <row r="6045" spans="1:14" x14ac:dyDescent="0.2">
      <c r="A6045" s="1">
        <v>2.0833333333333332E-2</v>
      </c>
      <c r="B6045">
        <v>36</v>
      </c>
      <c r="C6045" s="3">
        <v>40357.4375</v>
      </c>
      <c r="D6045" s="4">
        <f t="shared" si="470"/>
        <v>2010</v>
      </c>
      <c r="E6045" s="4">
        <f t="shared" si="471"/>
        <v>6</v>
      </c>
      <c r="F6045" s="4">
        <f t="shared" si="472"/>
        <v>28</v>
      </c>
      <c r="G6045" s="4">
        <f t="shared" si="473"/>
        <v>10</v>
      </c>
      <c r="H6045" s="4" t="str">
        <f t="shared" si="474"/>
        <v>月</v>
      </c>
      <c r="I6045">
        <v>-73.870644999999996</v>
      </c>
      <c r="J6045">
        <v>40.773612999999997</v>
      </c>
      <c r="K6045">
        <v>-73.988363000000007</v>
      </c>
      <c r="L6045">
        <v>40.745480000000001</v>
      </c>
      <c r="M6045">
        <v>1</v>
      </c>
      <c r="N6045">
        <v>10.408271562764574</v>
      </c>
    </row>
    <row r="6046" spans="1:14" x14ac:dyDescent="0.2">
      <c r="A6046" s="1">
        <v>3.3333333333333333E-2</v>
      </c>
      <c r="B6046">
        <v>4.5</v>
      </c>
      <c r="C6046" s="3">
        <v>40763.408333333333</v>
      </c>
      <c r="D6046" s="4">
        <f t="shared" si="470"/>
        <v>2011</v>
      </c>
      <c r="E6046" s="4">
        <f t="shared" si="471"/>
        <v>8</v>
      </c>
      <c r="F6046" s="4">
        <f t="shared" si="472"/>
        <v>8</v>
      </c>
      <c r="G6046" s="4">
        <f t="shared" si="473"/>
        <v>9</v>
      </c>
      <c r="H6046" s="4" t="str">
        <f t="shared" si="474"/>
        <v>月</v>
      </c>
      <c r="I6046">
        <v>-73.969200000000001</v>
      </c>
      <c r="J6046">
        <v>40.796885000000003</v>
      </c>
      <c r="K6046">
        <v>-73.960858000000002</v>
      </c>
      <c r="L6046">
        <v>40.806818</v>
      </c>
      <c r="M6046">
        <v>1</v>
      </c>
      <c r="N6046">
        <v>1.3102622316015233</v>
      </c>
    </row>
    <row r="6047" spans="1:14" x14ac:dyDescent="0.2">
      <c r="A6047" s="1">
        <v>3.8969907407407404E-2</v>
      </c>
      <c r="B6047">
        <v>11.5</v>
      </c>
      <c r="C6047" s="3">
        <v>41257.705555555556</v>
      </c>
      <c r="D6047" s="4">
        <f t="shared" si="470"/>
        <v>2012</v>
      </c>
      <c r="E6047" s="4">
        <f t="shared" si="471"/>
        <v>12</v>
      </c>
      <c r="F6047" s="4">
        <f t="shared" si="472"/>
        <v>14</v>
      </c>
      <c r="G6047" s="4">
        <f t="shared" si="473"/>
        <v>16</v>
      </c>
      <c r="H6047" s="4" t="str">
        <f t="shared" si="474"/>
        <v>金</v>
      </c>
      <c r="I6047">
        <v>-73.981572</v>
      </c>
      <c r="J6047">
        <v>40.767829999999996</v>
      </c>
      <c r="K6047">
        <v>-73.950630000000004</v>
      </c>
      <c r="L6047">
        <v>40.783329999999999</v>
      </c>
      <c r="M6047">
        <v>1</v>
      </c>
      <c r="N6047">
        <v>3.1274394242810777</v>
      </c>
    </row>
    <row r="6048" spans="1:14" x14ac:dyDescent="0.2">
      <c r="A6048" s="1">
        <v>2.8726851851851851E-2</v>
      </c>
      <c r="B6048">
        <v>7</v>
      </c>
      <c r="C6048" s="3">
        <v>41805.320138888892</v>
      </c>
      <c r="D6048" s="4">
        <f t="shared" si="470"/>
        <v>2014</v>
      </c>
      <c r="E6048" s="4">
        <f t="shared" si="471"/>
        <v>6</v>
      </c>
      <c r="F6048" s="4">
        <f t="shared" si="472"/>
        <v>15</v>
      </c>
      <c r="G6048" s="4">
        <f t="shared" si="473"/>
        <v>7</v>
      </c>
      <c r="H6048" s="4" t="str">
        <f t="shared" si="474"/>
        <v>日</v>
      </c>
      <c r="I6048">
        <v>-73.982122000000004</v>
      </c>
      <c r="J6048">
        <v>40.778511000000002</v>
      </c>
      <c r="K6048">
        <v>-73.979104000000007</v>
      </c>
      <c r="L6048">
        <v>40.763083000000002</v>
      </c>
      <c r="M6048">
        <v>1</v>
      </c>
      <c r="N6048">
        <v>1.7361816310102527</v>
      </c>
    </row>
    <row r="6049" spans="1:14" x14ac:dyDescent="0.2">
      <c r="A6049" s="1">
        <v>1.5277777777777777E-2</v>
      </c>
      <c r="B6049">
        <v>4.9000000000000004</v>
      </c>
      <c r="C6049" s="3">
        <v>40293.140277777777</v>
      </c>
      <c r="D6049" s="4">
        <f t="shared" si="470"/>
        <v>2010</v>
      </c>
      <c r="E6049" s="4">
        <f t="shared" si="471"/>
        <v>4</v>
      </c>
      <c r="F6049" s="4">
        <f t="shared" si="472"/>
        <v>25</v>
      </c>
      <c r="G6049" s="4">
        <f t="shared" si="473"/>
        <v>3</v>
      </c>
      <c r="H6049" s="4" t="str">
        <f t="shared" si="474"/>
        <v>日</v>
      </c>
      <c r="I6049">
        <v>-73.997713000000005</v>
      </c>
      <c r="J6049">
        <v>40.746729999999999</v>
      </c>
      <c r="K6049">
        <v>-73.985793000000001</v>
      </c>
      <c r="L6049">
        <v>40.739111999999999</v>
      </c>
      <c r="M6049">
        <v>2</v>
      </c>
      <c r="N6049">
        <v>1.3152450289263735</v>
      </c>
    </row>
    <row r="6050" spans="1:14" x14ac:dyDescent="0.2">
      <c r="A6050" s="1">
        <v>5.3125000000000004E-3</v>
      </c>
      <c r="B6050">
        <v>10.1</v>
      </c>
      <c r="C6050" s="3">
        <v>40404.379861111112</v>
      </c>
      <c r="D6050" s="4">
        <f t="shared" si="470"/>
        <v>2010</v>
      </c>
      <c r="E6050" s="4">
        <f t="shared" si="471"/>
        <v>8</v>
      </c>
      <c r="F6050" s="4">
        <f t="shared" si="472"/>
        <v>14</v>
      </c>
      <c r="G6050" s="4">
        <f t="shared" si="473"/>
        <v>9</v>
      </c>
      <c r="H6050" s="4" t="str">
        <f t="shared" si="474"/>
        <v>土</v>
      </c>
      <c r="I6050">
        <v>-73.955821999999998</v>
      </c>
      <c r="J6050">
        <v>40.779851999999998</v>
      </c>
      <c r="K6050">
        <v>-73.950602000000003</v>
      </c>
      <c r="L6050">
        <v>40.771002000000003</v>
      </c>
      <c r="M6050">
        <v>1</v>
      </c>
      <c r="N6050">
        <v>1.0789869556068135</v>
      </c>
    </row>
    <row r="6051" spans="1:14" x14ac:dyDescent="0.2">
      <c r="A6051" s="1">
        <v>4.0972222222222222E-2</v>
      </c>
      <c r="B6051">
        <v>8.9</v>
      </c>
      <c r="C6051" s="3">
        <v>40977.457638888889</v>
      </c>
      <c r="D6051" s="4">
        <f t="shared" si="470"/>
        <v>2012</v>
      </c>
      <c r="E6051" s="4">
        <f t="shared" si="471"/>
        <v>3</v>
      </c>
      <c r="F6051" s="4">
        <f t="shared" si="472"/>
        <v>9</v>
      </c>
      <c r="G6051" s="4">
        <f t="shared" si="473"/>
        <v>10</v>
      </c>
      <c r="H6051" s="4" t="str">
        <f t="shared" si="474"/>
        <v>金</v>
      </c>
      <c r="I6051">
        <v>-74.010202000000007</v>
      </c>
      <c r="J6051">
        <v>40.704987000000003</v>
      </c>
      <c r="K6051">
        <v>-74.015017</v>
      </c>
      <c r="L6051">
        <v>40.714244999999998</v>
      </c>
      <c r="M6051">
        <v>1</v>
      </c>
      <c r="N6051">
        <v>1.1077953914929355</v>
      </c>
    </row>
    <row r="6052" spans="1:14" x14ac:dyDescent="0.2">
      <c r="A6052" s="1">
        <v>3.664351851851852E-2</v>
      </c>
      <c r="B6052">
        <v>14.9</v>
      </c>
      <c r="C6052" s="3">
        <v>40186.077777777777</v>
      </c>
      <c r="D6052" s="4">
        <f t="shared" si="470"/>
        <v>2010</v>
      </c>
      <c r="E6052" s="4">
        <f t="shared" si="471"/>
        <v>1</v>
      </c>
      <c r="F6052" s="4">
        <f t="shared" si="472"/>
        <v>8</v>
      </c>
      <c r="G6052" s="4">
        <f t="shared" si="473"/>
        <v>1</v>
      </c>
      <c r="H6052" s="4" t="str">
        <f t="shared" si="474"/>
        <v>金</v>
      </c>
      <c r="I6052">
        <v>-74.008217000000002</v>
      </c>
      <c r="J6052">
        <v>40.716113999999997</v>
      </c>
      <c r="K6052">
        <v>-73.933820999999995</v>
      </c>
      <c r="L6052">
        <v>40.705604000000001</v>
      </c>
      <c r="M6052">
        <v>2</v>
      </c>
      <c r="N6052">
        <v>6.3857293863879221</v>
      </c>
    </row>
    <row r="6053" spans="1:14" x14ac:dyDescent="0.2">
      <c r="A6053" s="1">
        <v>1.4583333333333332E-2</v>
      </c>
      <c r="B6053">
        <v>5.3</v>
      </c>
      <c r="C6053" s="3">
        <v>40836.88958333333</v>
      </c>
      <c r="D6053" s="4">
        <f t="shared" si="470"/>
        <v>2011</v>
      </c>
      <c r="E6053" s="4">
        <f t="shared" si="471"/>
        <v>10</v>
      </c>
      <c r="F6053" s="4">
        <f t="shared" si="472"/>
        <v>20</v>
      </c>
      <c r="G6053" s="4">
        <f t="shared" si="473"/>
        <v>21</v>
      </c>
      <c r="H6053" s="4" t="str">
        <f t="shared" si="474"/>
        <v>木</v>
      </c>
      <c r="I6053">
        <v>-73.951886999999999</v>
      </c>
      <c r="J6053">
        <v>40.778002000000001</v>
      </c>
      <c r="K6053">
        <v>-73.961977000000005</v>
      </c>
      <c r="L6053">
        <v>40.763866999999998</v>
      </c>
      <c r="M6053">
        <v>1</v>
      </c>
      <c r="N6053">
        <v>1.7887125977816578</v>
      </c>
    </row>
    <row r="6054" spans="1:14" x14ac:dyDescent="0.2">
      <c r="A6054" s="1">
        <v>4.4675925925925933E-3</v>
      </c>
      <c r="B6054">
        <v>24</v>
      </c>
      <c r="C6054" s="3">
        <v>41693.17083333333</v>
      </c>
      <c r="D6054" s="4">
        <f t="shared" si="470"/>
        <v>2014</v>
      </c>
      <c r="E6054" s="4">
        <f t="shared" si="471"/>
        <v>2</v>
      </c>
      <c r="F6054" s="4">
        <f t="shared" si="472"/>
        <v>23</v>
      </c>
      <c r="G6054" s="4">
        <f t="shared" si="473"/>
        <v>4</v>
      </c>
      <c r="H6054" s="4" t="str">
        <f t="shared" si="474"/>
        <v>日</v>
      </c>
      <c r="I6054">
        <v>-73.991747000000004</v>
      </c>
      <c r="J6054">
        <v>40.764780000000002</v>
      </c>
      <c r="K6054">
        <v>-73.924340000000001</v>
      </c>
      <c r="L6054">
        <v>40.814883000000002</v>
      </c>
      <c r="M6054">
        <v>1</v>
      </c>
      <c r="N6054">
        <v>7.9613583595076909</v>
      </c>
    </row>
    <row r="6055" spans="1:14" x14ac:dyDescent="0.2">
      <c r="A6055" s="1">
        <v>1.1805555555555555E-2</v>
      </c>
      <c r="B6055">
        <v>4.9000000000000004</v>
      </c>
      <c r="C6055" s="3">
        <v>40619.470138888886</v>
      </c>
      <c r="D6055" s="4">
        <f t="shared" si="470"/>
        <v>2011</v>
      </c>
      <c r="E6055" s="4">
        <f t="shared" si="471"/>
        <v>3</v>
      </c>
      <c r="F6055" s="4">
        <f t="shared" si="472"/>
        <v>17</v>
      </c>
      <c r="G6055" s="4">
        <f t="shared" si="473"/>
        <v>11</v>
      </c>
      <c r="H6055" s="4" t="str">
        <f t="shared" si="474"/>
        <v>木</v>
      </c>
      <c r="I6055">
        <v>-73.977327000000002</v>
      </c>
      <c r="J6055">
        <v>40.753954999999998</v>
      </c>
      <c r="K6055">
        <v>-73.975897000000003</v>
      </c>
      <c r="L6055">
        <v>40.758352000000002</v>
      </c>
      <c r="M6055">
        <v>1</v>
      </c>
      <c r="N6055">
        <v>0.50410610415720625</v>
      </c>
    </row>
    <row r="6056" spans="1:14" x14ac:dyDescent="0.2">
      <c r="A6056" s="1">
        <v>1.2407407407407409E-2</v>
      </c>
      <c r="B6056">
        <v>9.5</v>
      </c>
      <c r="C6056" s="3">
        <v>41463.845138888886</v>
      </c>
      <c r="D6056" s="4">
        <f t="shared" si="470"/>
        <v>2013</v>
      </c>
      <c r="E6056" s="4">
        <f t="shared" si="471"/>
        <v>7</v>
      </c>
      <c r="F6056" s="4">
        <f t="shared" si="472"/>
        <v>8</v>
      </c>
      <c r="G6056" s="4">
        <f t="shared" si="473"/>
        <v>20</v>
      </c>
      <c r="H6056" s="4" t="str">
        <f t="shared" si="474"/>
        <v>月</v>
      </c>
      <c r="I6056">
        <v>-73.978177000000002</v>
      </c>
      <c r="J6056">
        <v>40.750537999999999</v>
      </c>
      <c r="K6056">
        <v>-73.956348000000006</v>
      </c>
      <c r="L6056">
        <v>40.773169000000003</v>
      </c>
      <c r="M6056">
        <v>1</v>
      </c>
      <c r="N6056">
        <v>3.1199921173006868</v>
      </c>
    </row>
    <row r="6057" spans="1:14" x14ac:dyDescent="0.2">
      <c r="A6057" s="1">
        <v>4.0972222222222222E-2</v>
      </c>
      <c r="B6057">
        <v>9</v>
      </c>
      <c r="C6057" s="3">
        <v>41553.999305555553</v>
      </c>
      <c r="D6057" s="4">
        <f t="shared" si="470"/>
        <v>2013</v>
      </c>
      <c r="E6057" s="4">
        <f t="shared" si="471"/>
        <v>10</v>
      </c>
      <c r="F6057" s="4">
        <f t="shared" si="472"/>
        <v>6</v>
      </c>
      <c r="G6057" s="4">
        <f t="shared" si="473"/>
        <v>23</v>
      </c>
      <c r="H6057" s="4" t="str">
        <f t="shared" si="474"/>
        <v>日</v>
      </c>
      <c r="I6057">
        <v>-73.985579999999999</v>
      </c>
      <c r="J6057">
        <v>40.743476999999999</v>
      </c>
      <c r="K6057">
        <v>-73.990712000000002</v>
      </c>
      <c r="L6057">
        <v>40.724347000000002</v>
      </c>
      <c r="M6057">
        <v>5</v>
      </c>
      <c r="N6057">
        <v>2.1730961317128386</v>
      </c>
    </row>
    <row r="6058" spans="1:14" x14ac:dyDescent="0.2">
      <c r="A6058" s="1">
        <v>1.3888888888888889E-3</v>
      </c>
      <c r="B6058">
        <v>8.5</v>
      </c>
      <c r="C6058" s="3">
        <v>41933.626388888886</v>
      </c>
      <c r="D6058" s="4">
        <f t="shared" si="470"/>
        <v>2014</v>
      </c>
      <c r="E6058" s="4">
        <f t="shared" si="471"/>
        <v>10</v>
      </c>
      <c r="F6058" s="4">
        <f t="shared" si="472"/>
        <v>21</v>
      </c>
      <c r="G6058" s="4">
        <f t="shared" si="473"/>
        <v>15</v>
      </c>
      <c r="H6058" s="4" t="str">
        <f t="shared" si="474"/>
        <v>火</v>
      </c>
      <c r="I6058">
        <v>-73.978087000000002</v>
      </c>
      <c r="J6058">
        <v>40.764637</v>
      </c>
      <c r="K6058">
        <v>-73.982361999999995</v>
      </c>
      <c r="L6058">
        <v>40.779559999999996</v>
      </c>
      <c r="M6058">
        <v>5</v>
      </c>
      <c r="N6058">
        <v>1.6998651173354822</v>
      </c>
    </row>
    <row r="6059" spans="1:14" x14ac:dyDescent="0.2">
      <c r="A6059" s="1">
        <v>2.9305555555555557E-2</v>
      </c>
      <c r="B6059">
        <v>15.3</v>
      </c>
      <c r="C6059" s="3">
        <v>40440.820833333331</v>
      </c>
      <c r="D6059" s="4">
        <f t="shared" si="470"/>
        <v>2010</v>
      </c>
      <c r="E6059" s="4">
        <f t="shared" si="471"/>
        <v>9</v>
      </c>
      <c r="F6059" s="4">
        <f t="shared" si="472"/>
        <v>19</v>
      </c>
      <c r="G6059" s="4">
        <f t="shared" si="473"/>
        <v>19</v>
      </c>
      <c r="H6059" s="4" t="str">
        <f t="shared" si="474"/>
        <v>日</v>
      </c>
      <c r="I6059">
        <v>-73.968646000000007</v>
      </c>
      <c r="J6059">
        <v>40.801637999999997</v>
      </c>
      <c r="K6059">
        <v>-73.968646000000007</v>
      </c>
      <c r="L6059">
        <v>40.801637999999997</v>
      </c>
      <c r="M6059">
        <v>3</v>
      </c>
      <c r="N6059">
        <v>0</v>
      </c>
    </row>
    <row r="6060" spans="1:14" x14ac:dyDescent="0.2">
      <c r="A6060" s="1">
        <v>3.2939814814814811E-2</v>
      </c>
      <c r="B6060">
        <v>8.5</v>
      </c>
      <c r="C6060" s="3">
        <v>41020.490972222222</v>
      </c>
      <c r="D6060" s="4">
        <f t="shared" si="470"/>
        <v>2012</v>
      </c>
      <c r="E6060" s="4">
        <f t="shared" si="471"/>
        <v>4</v>
      </c>
      <c r="F6060" s="4">
        <f t="shared" si="472"/>
        <v>21</v>
      </c>
      <c r="G6060" s="4">
        <f t="shared" si="473"/>
        <v>11</v>
      </c>
      <c r="H6060" s="4" t="str">
        <f t="shared" si="474"/>
        <v>土</v>
      </c>
      <c r="I6060">
        <v>-74.002707999999998</v>
      </c>
      <c r="J6060">
        <v>40.723579999999998</v>
      </c>
      <c r="K6060">
        <v>-74.016862000000003</v>
      </c>
      <c r="L6060">
        <v>40.704762000000002</v>
      </c>
      <c r="M6060">
        <v>3</v>
      </c>
      <c r="N6060">
        <v>2.4113318288771302</v>
      </c>
    </row>
    <row r="6061" spans="1:14" x14ac:dyDescent="0.2">
      <c r="A6061" s="1">
        <v>2.5694444444444447E-2</v>
      </c>
      <c r="B6061">
        <v>8.5</v>
      </c>
      <c r="C6061" s="3">
        <v>41891.525694444441</v>
      </c>
      <c r="D6061" s="4">
        <f t="shared" si="470"/>
        <v>2014</v>
      </c>
      <c r="E6061" s="4">
        <f t="shared" si="471"/>
        <v>9</v>
      </c>
      <c r="F6061" s="4">
        <f t="shared" si="472"/>
        <v>9</v>
      </c>
      <c r="G6061" s="4">
        <f t="shared" si="473"/>
        <v>12</v>
      </c>
      <c r="H6061" s="4" t="str">
        <f t="shared" si="474"/>
        <v>火</v>
      </c>
      <c r="I6061">
        <v>-74.008008000000004</v>
      </c>
      <c r="J6061">
        <v>40.740112000000003</v>
      </c>
      <c r="K6061">
        <v>-74.007131999999999</v>
      </c>
      <c r="L6061">
        <v>40.751890000000003</v>
      </c>
      <c r="M6061">
        <v>1</v>
      </c>
      <c r="N6061">
        <v>1.3132007850641121</v>
      </c>
    </row>
    <row r="6062" spans="1:14" x14ac:dyDescent="0.2">
      <c r="A6062" s="1">
        <v>1.8900462962962963E-2</v>
      </c>
      <c r="B6062">
        <v>11</v>
      </c>
      <c r="C6062" s="3">
        <v>42002.435416666667</v>
      </c>
      <c r="D6062" s="4">
        <f t="shared" si="470"/>
        <v>2014</v>
      </c>
      <c r="E6062" s="4">
        <f t="shared" si="471"/>
        <v>12</v>
      </c>
      <c r="F6062" s="4">
        <f t="shared" si="472"/>
        <v>29</v>
      </c>
      <c r="G6062" s="4">
        <f t="shared" si="473"/>
        <v>10</v>
      </c>
      <c r="H6062" s="4" t="str">
        <f t="shared" si="474"/>
        <v>月</v>
      </c>
      <c r="I6062">
        <v>-74.006473</v>
      </c>
      <c r="J6062">
        <v>40.737397000000001</v>
      </c>
      <c r="K6062">
        <v>-73.978966999999997</v>
      </c>
      <c r="L6062">
        <v>40.752927</v>
      </c>
      <c r="M6062">
        <v>1</v>
      </c>
      <c r="N6062">
        <v>2.8931267739852848</v>
      </c>
    </row>
    <row r="6063" spans="1:14" x14ac:dyDescent="0.2">
      <c r="A6063" s="1">
        <v>8.6342592592592599E-3</v>
      </c>
      <c r="B6063">
        <v>16</v>
      </c>
      <c r="C6063" s="3">
        <v>42156.925000000003</v>
      </c>
      <c r="D6063" s="4">
        <f t="shared" si="470"/>
        <v>2015</v>
      </c>
      <c r="E6063" s="4">
        <f t="shared" si="471"/>
        <v>6</v>
      </c>
      <c r="F6063" s="4">
        <f t="shared" si="472"/>
        <v>1</v>
      </c>
      <c r="G6063" s="4">
        <f t="shared" si="473"/>
        <v>22</v>
      </c>
      <c r="H6063" s="4" t="str">
        <f t="shared" si="474"/>
        <v>月</v>
      </c>
      <c r="I6063">
        <v>-73.993515009999996</v>
      </c>
      <c r="J6063">
        <v>40.735767359999997</v>
      </c>
      <c r="K6063">
        <v>-73.952468870000004</v>
      </c>
      <c r="L6063">
        <v>40.706054690000002</v>
      </c>
      <c r="M6063">
        <v>1</v>
      </c>
      <c r="N6063">
        <v>4.7888021991445893</v>
      </c>
    </row>
    <row r="6064" spans="1:14" x14ac:dyDescent="0.2">
      <c r="A6064" s="1">
        <v>1.1539351851851851E-2</v>
      </c>
      <c r="B6064">
        <v>4.5999999999999996</v>
      </c>
      <c r="C6064" s="3">
        <v>39843.969444444447</v>
      </c>
      <c r="D6064" s="4">
        <f t="shared" si="470"/>
        <v>2009</v>
      </c>
      <c r="E6064" s="4">
        <f t="shared" si="471"/>
        <v>1</v>
      </c>
      <c r="F6064" s="4">
        <f t="shared" si="472"/>
        <v>30</v>
      </c>
      <c r="G6064" s="4">
        <f t="shared" si="473"/>
        <v>23</v>
      </c>
      <c r="H6064" s="4" t="str">
        <f t="shared" si="474"/>
        <v>金</v>
      </c>
      <c r="I6064">
        <v>-73.994709</v>
      </c>
      <c r="J6064">
        <v>40.731520000000003</v>
      </c>
      <c r="K6064">
        <v>-73.985712000000007</v>
      </c>
      <c r="L6064">
        <v>40.727798</v>
      </c>
      <c r="M6064">
        <v>2</v>
      </c>
      <c r="N6064">
        <v>0.86469524061795966</v>
      </c>
    </row>
    <row r="6065" spans="1:14" x14ac:dyDescent="0.2">
      <c r="A6065" s="1">
        <v>3.5416666666666666E-2</v>
      </c>
      <c r="B6065">
        <v>44.83</v>
      </c>
      <c r="C6065" s="3">
        <v>41366.410416666666</v>
      </c>
      <c r="D6065" s="4">
        <f t="shared" si="470"/>
        <v>2013</v>
      </c>
      <c r="E6065" s="4">
        <f t="shared" si="471"/>
        <v>4</v>
      </c>
      <c r="F6065" s="4">
        <f t="shared" si="472"/>
        <v>2</v>
      </c>
      <c r="G6065" s="4">
        <f t="shared" si="473"/>
        <v>9</v>
      </c>
      <c r="H6065" s="4" t="str">
        <f t="shared" si="474"/>
        <v>火</v>
      </c>
      <c r="I6065">
        <v>-73.863495</v>
      </c>
      <c r="J6065">
        <v>40.769542000000001</v>
      </c>
      <c r="K6065">
        <v>-73.972515000000001</v>
      </c>
      <c r="L6065">
        <v>40.755651999999998</v>
      </c>
      <c r="M6065">
        <v>3</v>
      </c>
      <c r="N6065">
        <v>9.3212449427080237</v>
      </c>
    </row>
    <row r="6066" spans="1:14" x14ac:dyDescent="0.2">
      <c r="A6066" s="1">
        <v>2.013888888888889E-2</v>
      </c>
      <c r="B6066">
        <v>13</v>
      </c>
      <c r="C6066" s="3">
        <v>41767.936805555553</v>
      </c>
      <c r="D6066" s="4">
        <f t="shared" si="470"/>
        <v>2014</v>
      </c>
      <c r="E6066" s="4">
        <f t="shared" si="471"/>
        <v>5</v>
      </c>
      <c r="F6066" s="4">
        <f t="shared" si="472"/>
        <v>8</v>
      </c>
      <c r="G6066" s="4">
        <f t="shared" si="473"/>
        <v>22</v>
      </c>
      <c r="H6066" s="4" t="str">
        <f t="shared" si="474"/>
        <v>木</v>
      </c>
      <c r="I6066">
        <v>-73.968329999999995</v>
      </c>
      <c r="J6066">
        <v>40.768135000000001</v>
      </c>
      <c r="K6066">
        <v>-73.994127000000006</v>
      </c>
      <c r="L6066">
        <v>40.751272</v>
      </c>
      <c r="M6066">
        <v>6</v>
      </c>
      <c r="N6066">
        <v>2.8731954777618669</v>
      </c>
    </row>
    <row r="6067" spans="1:14" x14ac:dyDescent="0.2">
      <c r="A6067" s="1">
        <v>3.7499999999999999E-2</v>
      </c>
      <c r="B6067">
        <v>5.7</v>
      </c>
      <c r="C6067" s="3">
        <v>40379.495833333334</v>
      </c>
      <c r="D6067" s="4">
        <f t="shared" si="470"/>
        <v>2010</v>
      </c>
      <c r="E6067" s="4">
        <f t="shared" si="471"/>
        <v>7</v>
      </c>
      <c r="F6067" s="4">
        <f t="shared" si="472"/>
        <v>20</v>
      </c>
      <c r="G6067" s="4">
        <f t="shared" si="473"/>
        <v>11</v>
      </c>
      <c r="H6067" s="4" t="str">
        <f t="shared" si="474"/>
        <v>火</v>
      </c>
      <c r="I6067">
        <v>-73.967877999999999</v>
      </c>
      <c r="J6067">
        <v>40.762148000000003</v>
      </c>
      <c r="K6067">
        <v>-73.975044999999994</v>
      </c>
      <c r="L6067">
        <v>40.756436999999998</v>
      </c>
      <c r="M6067">
        <v>5</v>
      </c>
      <c r="N6067">
        <v>0.87714112694443902</v>
      </c>
    </row>
    <row r="6068" spans="1:14" x14ac:dyDescent="0.2">
      <c r="A6068" s="1">
        <v>1.1805555555555555E-2</v>
      </c>
      <c r="B6068">
        <v>10</v>
      </c>
      <c r="C6068" s="3">
        <v>41461.886805555558</v>
      </c>
      <c r="D6068" s="4">
        <f t="shared" si="470"/>
        <v>2013</v>
      </c>
      <c r="E6068" s="4">
        <f t="shared" si="471"/>
        <v>7</v>
      </c>
      <c r="F6068" s="4">
        <f t="shared" si="472"/>
        <v>6</v>
      </c>
      <c r="G6068" s="4">
        <f t="shared" si="473"/>
        <v>21</v>
      </c>
      <c r="H6068" s="4" t="str">
        <f t="shared" si="474"/>
        <v>土</v>
      </c>
      <c r="I6068">
        <v>-73.967388</v>
      </c>
      <c r="J6068">
        <v>40.771922000000004</v>
      </c>
      <c r="K6068">
        <v>-73.962981999999997</v>
      </c>
      <c r="L6068">
        <v>40.793911999999999</v>
      </c>
      <c r="M6068">
        <v>2</v>
      </c>
      <c r="N6068">
        <v>2.4759271284670383</v>
      </c>
    </row>
    <row r="6069" spans="1:14" x14ac:dyDescent="0.2">
      <c r="A6069" s="1">
        <v>6.2499999999999995E-3</v>
      </c>
      <c r="B6069">
        <v>12.1</v>
      </c>
      <c r="C6069" s="3">
        <v>40482.54791666667</v>
      </c>
      <c r="D6069" s="4">
        <f t="shared" si="470"/>
        <v>2010</v>
      </c>
      <c r="E6069" s="4">
        <f t="shared" si="471"/>
        <v>10</v>
      </c>
      <c r="F6069" s="4">
        <f t="shared" si="472"/>
        <v>31</v>
      </c>
      <c r="G6069" s="4">
        <f t="shared" si="473"/>
        <v>13</v>
      </c>
      <c r="H6069" s="4" t="str">
        <f t="shared" si="474"/>
        <v>日</v>
      </c>
      <c r="I6069">
        <v>-73.973562999999999</v>
      </c>
      <c r="J6069">
        <v>40.764367</v>
      </c>
      <c r="K6069">
        <v>-73.971615</v>
      </c>
      <c r="L6069">
        <v>40.797398000000001</v>
      </c>
      <c r="M6069">
        <v>1</v>
      </c>
      <c r="N6069">
        <v>3.6806586204801937</v>
      </c>
    </row>
    <row r="6070" spans="1:14" x14ac:dyDescent="0.2">
      <c r="A6070" s="1">
        <v>4.027777777777778E-2</v>
      </c>
      <c r="B6070">
        <v>11.7</v>
      </c>
      <c r="C6070" s="3">
        <v>40954.831944444442</v>
      </c>
      <c r="D6070" s="4">
        <f t="shared" si="470"/>
        <v>2012</v>
      </c>
      <c r="E6070" s="4">
        <f t="shared" si="471"/>
        <v>2</v>
      </c>
      <c r="F6070" s="4">
        <f t="shared" si="472"/>
        <v>15</v>
      </c>
      <c r="G6070" s="4">
        <f t="shared" si="473"/>
        <v>19</v>
      </c>
      <c r="H6070" s="4" t="str">
        <f t="shared" si="474"/>
        <v>水</v>
      </c>
      <c r="I6070">
        <v>-73.996515000000002</v>
      </c>
      <c r="J6070">
        <v>40.725340000000003</v>
      </c>
      <c r="K6070">
        <v>-73.958106999999998</v>
      </c>
      <c r="L6070">
        <v>40.717457000000003</v>
      </c>
      <c r="M6070">
        <v>1</v>
      </c>
      <c r="N6070">
        <v>3.3571261840566429</v>
      </c>
    </row>
    <row r="6071" spans="1:14" x14ac:dyDescent="0.2">
      <c r="A6071" s="1">
        <v>3.1944444444444449E-2</v>
      </c>
      <c r="B6071">
        <v>4.9000000000000004</v>
      </c>
      <c r="C6071" s="3">
        <v>40970.698611111111</v>
      </c>
      <c r="D6071" s="4">
        <f t="shared" si="470"/>
        <v>2012</v>
      </c>
      <c r="E6071" s="4">
        <f t="shared" si="471"/>
        <v>3</v>
      </c>
      <c r="F6071" s="4">
        <f t="shared" si="472"/>
        <v>2</v>
      </c>
      <c r="G6071" s="4">
        <f t="shared" si="473"/>
        <v>16</v>
      </c>
      <c r="H6071" s="4" t="str">
        <f t="shared" si="474"/>
        <v>金</v>
      </c>
      <c r="I6071">
        <v>-73.988479999999996</v>
      </c>
      <c r="J6071">
        <v>40.723022999999998</v>
      </c>
      <c r="K6071">
        <v>-73.993893</v>
      </c>
      <c r="L6071">
        <v>40.731928000000003</v>
      </c>
      <c r="M6071">
        <v>1</v>
      </c>
      <c r="N6071">
        <v>1.0914201991309067</v>
      </c>
    </row>
    <row r="6072" spans="1:14" x14ac:dyDescent="0.2">
      <c r="A6072" s="1">
        <v>1.9178240740740742E-2</v>
      </c>
      <c r="B6072">
        <v>17.3</v>
      </c>
      <c r="C6072" s="3">
        <v>40495.643750000003</v>
      </c>
      <c r="D6072" s="4">
        <f t="shared" si="470"/>
        <v>2010</v>
      </c>
      <c r="E6072" s="4">
        <f t="shared" si="471"/>
        <v>11</v>
      </c>
      <c r="F6072" s="4">
        <f t="shared" si="472"/>
        <v>13</v>
      </c>
      <c r="G6072" s="4">
        <f t="shared" si="473"/>
        <v>15</v>
      </c>
      <c r="H6072" s="4" t="str">
        <f t="shared" si="474"/>
        <v>土</v>
      </c>
      <c r="I6072">
        <v>-73.982423999999995</v>
      </c>
      <c r="J6072">
        <v>40.774459999999998</v>
      </c>
      <c r="K6072">
        <v>-74.010114999999999</v>
      </c>
      <c r="L6072">
        <v>40.721001999999999</v>
      </c>
      <c r="M6072">
        <v>2</v>
      </c>
      <c r="N6072">
        <v>6.3927372250559058</v>
      </c>
    </row>
    <row r="6073" spans="1:14" x14ac:dyDescent="0.2">
      <c r="A6073" s="1">
        <v>1.8263888888888889E-2</v>
      </c>
      <c r="B6073">
        <v>44.83</v>
      </c>
      <c r="C6073" s="3">
        <v>41621.68472222222</v>
      </c>
      <c r="D6073" s="4">
        <f t="shared" si="470"/>
        <v>2013</v>
      </c>
      <c r="E6073" s="4">
        <f t="shared" si="471"/>
        <v>12</v>
      </c>
      <c r="F6073" s="4">
        <f t="shared" si="472"/>
        <v>13</v>
      </c>
      <c r="G6073" s="4">
        <f t="shared" si="473"/>
        <v>16</v>
      </c>
      <c r="H6073" s="4" t="str">
        <f t="shared" si="474"/>
        <v>金</v>
      </c>
      <c r="I6073">
        <v>-73.870716999999999</v>
      </c>
      <c r="J6073">
        <v>40.773677999999997</v>
      </c>
      <c r="K6073">
        <v>-73.989608000000004</v>
      </c>
      <c r="L6073">
        <v>40.725549000000001</v>
      </c>
      <c r="M6073">
        <v>1</v>
      </c>
      <c r="N6073">
        <v>11.368044988622794</v>
      </c>
    </row>
    <row r="6074" spans="1:14" x14ac:dyDescent="0.2">
      <c r="A6074" s="1">
        <v>9.0277777777777787E-3</v>
      </c>
      <c r="B6074">
        <v>11.5</v>
      </c>
      <c r="C6074" s="3">
        <v>41863.675694444442</v>
      </c>
      <c r="D6074" s="4">
        <f t="shared" si="470"/>
        <v>2014</v>
      </c>
      <c r="E6074" s="4">
        <f t="shared" si="471"/>
        <v>8</v>
      </c>
      <c r="F6074" s="4">
        <f t="shared" si="472"/>
        <v>12</v>
      </c>
      <c r="G6074" s="4">
        <f t="shared" si="473"/>
        <v>16</v>
      </c>
      <c r="H6074" s="4" t="str">
        <f t="shared" si="474"/>
        <v>火</v>
      </c>
      <c r="I6074">
        <v>-73.988010000000003</v>
      </c>
      <c r="J6074">
        <v>40.747929999999997</v>
      </c>
      <c r="K6074">
        <v>-73.980571999999995</v>
      </c>
      <c r="L6074">
        <v>40.763432000000002</v>
      </c>
      <c r="M6074">
        <v>1</v>
      </c>
      <c r="N6074">
        <v>1.8361210801829007</v>
      </c>
    </row>
    <row r="6075" spans="1:14" x14ac:dyDescent="0.2">
      <c r="A6075" s="1">
        <v>1.3888888888888889E-4</v>
      </c>
      <c r="B6075">
        <v>6.1</v>
      </c>
      <c r="C6075" s="3">
        <v>40227.708333333336</v>
      </c>
      <c r="D6075" s="4">
        <f t="shared" si="470"/>
        <v>2010</v>
      </c>
      <c r="E6075" s="4">
        <f t="shared" si="471"/>
        <v>2</v>
      </c>
      <c r="F6075" s="4">
        <f t="shared" si="472"/>
        <v>18</v>
      </c>
      <c r="G6075" s="4">
        <f t="shared" si="473"/>
        <v>17</v>
      </c>
      <c r="H6075" s="4" t="str">
        <f t="shared" si="474"/>
        <v>木</v>
      </c>
      <c r="I6075">
        <v>-73.989542</v>
      </c>
      <c r="J6075">
        <v>40.739381999999999</v>
      </c>
      <c r="K6075">
        <v>-73.998693000000003</v>
      </c>
      <c r="L6075">
        <v>40.723384000000003</v>
      </c>
      <c r="M6075">
        <v>1</v>
      </c>
      <c r="N6075">
        <v>1.9409923588015705</v>
      </c>
    </row>
    <row r="6076" spans="1:14" x14ac:dyDescent="0.2">
      <c r="A6076" s="1">
        <v>1.3888888888888889E-3</v>
      </c>
      <c r="B6076">
        <v>14.9</v>
      </c>
      <c r="C6076" s="3">
        <v>41105.793055555558</v>
      </c>
      <c r="D6076" s="4">
        <f t="shared" si="470"/>
        <v>2012</v>
      </c>
      <c r="E6076" s="4">
        <f t="shared" si="471"/>
        <v>7</v>
      </c>
      <c r="F6076" s="4">
        <f t="shared" si="472"/>
        <v>15</v>
      </c>
      <c r="G6076" s="4">
        <f t="shared" si="473"/>
        <v>19</v>
      </c>
      <c r="H6076" s="4" t="str">
        <f t="shared" si="474"/>
        <v>日</v>
      </c>
      <c r="I6076">
        <v>-74.005330000000001</v>
      </c>
      <c r="J6076">
        <v>40.741101999999998</v>
      </c>
      <c r="K6076">
        <v>-73.975255000000004</v>
      </c>
      <c r="L6076">
        <v>40.75676</v>
      </c>
      <c r="M6076">
        <v>1</v>
      </c>
      <c r="N6076">
        <v>3.0775152029276511</v>
      </c>
    </row>
    <row r="6077" spans="1:14" x14ac:dyDescent="0.2">
      <c r="A6077" s="1">
        <v>4.4444444444444444E-3</v>
      </c>
      <c r="B6077">
        <v>57</v>
      </c>
      <c r="C6077" s="3">
        <v>41153.29583333333</v>
      </c>
      <c r="D6077" s="4">
        <f t="shared" si="470"/>
        <v>2012</v>
      </c>
      <c r="E6077" s="4">
        <f t="shared" si="471"/>
        <v>9</v>
      </c>
      <c r="F6077" s="4">
        <f t="shared" si="472"/>
        <v>1</v>
      </c>
      <c r="G6077" s="4">
        <f t="shared" si="473"/>
        <v>7</v>
      </c>
      <c r="H6077" s="4" t="str">
        <f t="shared" si="474"/>
        <v>土</v>
      </c>
      <c r="I6077">
        <v>-74.009648999999996</v>
      </c>
      <c r="J6077">
        <v>40.705883999999998</v>
      </c>
      <c r="K6077">
        <v>-74.177488999999994</v>
      </c>
      <c r="L6077">
        <v>40.695214999999997</v>
      </c>
      <c r="M6077">
        <v>1</v>
      </c>
      <c r="N6077">
        <v>14.214463031294608</v>
      </c>
    </row>
    <row r="6078" spans="1:14" x14ac:dyDescent="0.2">
      <c r="A6078" s="1">
        <v>1.2268518518518519E-2</v>
      </c>
      <c r="B6078">
        <v>9.6999999999999993</v>
      </c>
      <c r="C6078" s="3">
        <v>40811.553472222222</v>
      </c>
      <c r="D6078" s="4">
        <f t="shared" si="470"/>
        <v>2011</v>
      </c>
      <c r="E6078" s="4">
        <f t="shared" si="471"/>
        <v>9</v>
      </c>
      <c r="F6078" s="4">
        <f t="shared" si="472"/>
        <v>25</v>
      </c>
      <c r="G6078" s="4">
        <f t="shared" si="473"/>
        <v>13</v>
      </c>
      <c r="H6078" s="4" t="str">
        <f t="shared" si="474"/>
        <v>日</v>
      </c>
      <c r="I6078">
        <v>-74.000510000000006</v>
      </c>
      <c r="J6078">
        <v>40.738084000000001</v>
      </c>
      <c r="K6078">
        <v>-73.998750000000001</v>
      </c>
      <c r="L6078">
        <v>40.763855</v>
      </c>
      <c r="M6078">
        <v>3</v>
      </c>
      <c r="N6078">
        <v>2.8726514242792445</v>
      </c>
    </row>
    <row r="6079" spans="1:14" x14ac:dyDescent="0.2">
      <c r="A6079" s="1">
        <v>3.1793981481481479E-2</v>
      </c>
      <c r="B6079">
        <v>5.3</v>
      </c>
      <c r="C6079" s="3">
        <v>40997.90625</v>
      </c>
      <c r="D6079" s="4">
        <f t="shared" si="470"/>
        <v>2012</v>
      </c>
      <c r="E6079" s="4">
        <f t="shared" si="471"/>
        <v>3</v>
      </c>
      <c r="F6079" s="4">
        <f t="shared" si="472"/>
        <v>29</v>
      </c>
      <c r="G6079" s="4">
        <f t="shared" si="473"/>
        <v>21</v>
      </c>
      <c r="H6079" s="4" t="str">
        <f t="shared" si="474"/>
        <v>木</v>
      </c>
      <c r="I6079">
        <v>-73.996024000000006</v>
      </c>
      <c r="J6079">
        <v>40.758775999999997</v>
      </c>
      <c r="K6079">
        <v>-73.981680999999995</v>
      </c>
      <c r="L6079">
        <v>40.765148000000003</v>
      </c>
      <c r="M6079">
        <v>2</v>
      </c>
      <c r="N6079">
        <v>1.4020270125366423</v>
      </c>
    </row>
    <row r="6080" spans="1:14" x14ac:dyDescent="0.2">
      <c r="A6080" s="1">
        <v>3.0358796296296297E-2</v>
      </c>
      <c r="B6080">
        <v>5.7</v>
      </c>
      <c r="C6080" s="3">
        <v>40686.488194444442</v>
      </c>
      <c r="D6080" s="4">
        <f t="shared" si="470"/>
        <v>2011</v>
      </c>
      <c r="E6080" s="4">
        <f t="shared" si="471"/>
        <v>5</v>
      </c>
      <c r="F6080" s="4">
        <f t="shared" si="472"/>
        <v>23</v>
      </c>
      <c r="G6080" s="4">
        <f t="shared" si="473"/>
        <v>11</v>
      </c>
      <c r="H6080" s="4" t="str">
        <f t="shared" si="474"/>
        <v>月</v>
      </c>
      <c r="I6080">
        <v>-73.962453999999994</v>
      </c>
      <c r="J6080">
        <v>40.770409999999998</v>
      </c>
      <c r="K6080">
        <v>-73.954919000000004</v>
      </c>
      <c r="L6080">
        <v>40.767279000000002</v>
      </c>
      <c r="M6080">
        <v>1</v>
      </c>
      <c r="N6080">
        <v>0.7245935571012484</v>
      </c>
    </row>
    <row r="6081" spans="1:14" x14ac:dyDescent="0.2">
      <c r="A6081" s="1">
        <v>1.1851851851851851E-2</v>
      </c>
      <c r="B6081">
        <v>7</v>
      </c>
      <c r="C6081" s="3">
        <v>41616.428472222222</v>
      </c>
      <c r="D6081" s="4">
        <f t="shared" si="470"/>
        <v>2013</v>
      </c>
      <c r="E6081" s="4">
        <f t="shared" si="471"/>
        <v>12</v>
      </c>
      <c r="F6081" s="4">
        <f t="shared" si="472"/>
        <v>8</v>
      </c>
      <c r="G6081" s="4">
        <f t="shared" si="473"/>
        <v>10</v>
      </c>
      <c r="H6081" s="4" t="str">
        <f t="shared" si="474"/>
        <v>日</v>
      </c>
      <c r="I6081">
        <v>-73.972365999999994</v>
      </c>
      <c r="J6081">
        <v>40.750857000000003</v>
      </c>
      <c r="K6081">
        <v>-73.988737</v>
      </c>
      <c r="L6081">
        <v>40.749912000000002</v>
      </c>
      <c r="M6081">
        <v>1</v>
      </c>
      <c r="N6081">
        <v>1.3845891209909653</v>
      </c>
    </row>
    <row r="6082" spans="1:14" x14ac:dyDescent="0.2">
      <c r="A6082" s="1">
        <v>3.2638888888888891E-2</v>
      </c>
      <c r="B6082">
        <v>6.1</v>
      </c>
      <c r="C6082" s="3">
        <v>40332.782638888886</v>
      </c>
      <c r="D6082" s="4">
        <f t="shared" si="470"/>
        <v>2010</v>
      </c>
      <c r="E6082" s="4">
        <f t="shared" si="471"/>
        <v>6</v>
      </c>
      <c r="F6082" s="4">
        <f t="shared" si="472"/>
        <v>3</v>
      </c>
      <c r="G6082" s="4">
        <f t="shared" si="473"/>
        <v>18</v>
      </c>
      <c r="H6082" s="4" t="str">
        <f t="shared" si="474"/>
        <v>木</v>
      </c>
      <c r="I6082">
        <v>-73.973972000000003</v>
      </c>
      <c r="J6082">
        <v>40.782952999999999</v>
      </c>
      <c r="K6082">
        <v>-73.983024999999998</v>
      </c>
      <c r="L6082">
        <v>40.771900000000002</v>
      </c>
      <c r="M6082">
        <v>3</v>
      </c>
      <c r="N6082">
        <v>1.4478613830942793</v>
      </c>
    </row>
    <row r="6083" spans="1:14" x14ac:dyDescent="0.2">
      <c r="A6083" s="1">
        <v>1.8749999999999999E-2</v>
      </c>
      <c r="B6083">
        <v>5.3</v>
      </c>
      <c r="C6083" s="3">
        <v>40997.852083333331</v>
      </c>
      <c r="D6083" s="4">
        <f t="shared" ref="D6083:D6146" si="475">YEAR(C6083)</f>
        <v>2012</v>
      </c>
      <c r="E6083" s="4">
        <f t="shared" ref="E6083:E6146" si="476">MONTH(C6083)</f>
        <v>3</v>
      </c>
      <c r="F6083" s="4">
        <f t="shared" ref="F6083:F6146" si="477">DAY(C6083)</f>
        <v>29</v>
      </c>
      <c r="G6083" s="4">
        <f t="shared" ref="G6083:G6146" si="478">HOUR(C6083)</f>
        <v>20</v>
      </c>
      <c r="H6083" s="4" t="str">
        <f t="shared" ref="H6083:H6146" si="479">TEXT(C6083, "aaa")</f>
        <v>木</v>
      </c>
      <c r="I6083">
        <v>-73.990857000000005</v>
      </c>
      <c r="J6083">
        <v>40.730262000000003</v>
      </c>
      <c r="K6083">
        <v>-73.985979999999998</v>
      </c>
      <c r="L6083">
        <v>40.740859999999998</v>
      </c>
      <c r="M6083">
        <v>2</v>
      </c>
      <c r="N6083">
        <v>1.2494289055357626</v>
      </c>
    </row>
    <row r="6084" spans="1:14" x14ac:dyDescent="0.2">
      <c r="A6084" s="1">
        <v>3.7118055555555557E-2</v>
      </c>
      <c r="B6084">
        <v>8</v>
      </c>
      <c r="C6084" s="3">
        <v>41369.703472222223</v>
      </c>
      <c r="D6084" s="4">
        <f t="shared" si="475"/>
        <v>2013</v>
      </c>
      <c r="E6084" s="4">
        <f t="shared" si="476"/>
        <v>4</v>
      </c>
      <c r="F6084" s="4">
        <f t="shared" si="477"/>
        <v>5</v>
      </c>
      <c r="G6084" s="4">
        <f t="shared" si="478"/>
        <v>16</v>
      </c>
      <c r="H6084" s="4" t="str">
        <f t="shared" si="479"/>
        <v>金</v>
      </c>
      <c r="I6084">
        <v>-73.973113999999995</v>
      </c>
      <c r="J6084">
        <v>40.795485999999997</v>
      </c>
      <c r="K6084">
        <v>-73.985297000000003</v>
      </c>
      <c r="L6084">
        <v>40.776522</v>
      </c>
      <c r="M6084">
        <v>1</v>
      </c>
      <c r="N6084">
        <v>2.3475565814086368</v>
      </c>
    </row>
    <row r="6085" spans="1:14" x14ac:dyDescent="0.2">
      <c r="A6085" s="1">
        <v>3.5416666666666666E-2</v>
      </c>
      <c r="B6085">
        <v>11.5</v>
      </c>
      <c r="C6085" s="3">
        <v>41591.618750000001</v>
      </c>
      <c r="D6085" s="4">
        <f t="shared" si="475"/>
        <v>2013</v>
      </c>
      <c r="E6085" s="4">
        <f t="shared" si="476"/>
        <v>11</v>
      </c>
      <c r="F6085" s="4">
        <f t="shared" si="477"/>
        <v>13</v>
      </c>
      <c r="G6085" s="4">
        <f t="shared" si="478"/>
        <v>14</v>
      </c>
      <c r="H6085" s="4" t="str">
        <f t="shared" si="479"/>
        <v>水</v>
      </c>
      <c r="I6085">
        <v>-73.975104999999999</v>
      </c>
      <c r="J6085">
        <v>40.782604999999997</v>
      </c>
      <c r="K6085">
        <v>-73.957554999999999</v>
      </c>
      <c r="L6085">
        <v>40.785612</v>
      </c>
      <c r="M6085">
        <v>2</v>
      </c>
      <c r="N6085">
        <v>1.5166633082218655</v>
      </c>
    </row>
    <row r="6086" spans="1:14" x14ac:dyDescent="0.2">
      <c r="A6086" s="1">
        <v>1.7627314814814814E-2</v>
      </c>
      <c r="B6086">
        <v>7.7</v>
      </c>
      <c r="C6086" s="3">
        <v>39959.809027777781</v>
      </c>
      <c r="D6086" s="4">
        <f t="shared" si="475"/>
        <v>2009</v>
      </c>
      <c r="E6086" s="4">
        <f t="shared" si="476"/>
        <v>5</v>
      </c>
      <c r="F6086" s="4">
        <f t="shared" si="477"/>
        <v>26</v>
      </c>
      <c r="G6086" s="4">
        <f t="shared" si="478"/>
        <v>19</v>
      </c>
      <c r="H6086" s="4" t="str">
        <f t="shared" si="479"/>
        <v>火</v>
      </c>
      <c r="I6086">
        <v>-73.990560000000002</v>
      </c>
      <c r="J6086">
        <v>40.743715000000002</v>
      </c>
      <c r="K6086">
        <v>-73.986975000000001</v>
      </c>
      <c r="L6086">
        <v>40.726768</v>
      </c>
      <c r="M6086">
        <v>1</v>
      </c>
      <c r="N6086">
        <v>1.9106136055920668</v>
      </c>
    </row>
    <row r="6087" spans="1:14" x14ac:dyDescent="0.2">
      <c r="A6087" s="1">
        <v>3.5752314814814813E-2</v>
      </c>
      <c r="B6087">
        <v>10.9</v>
      </c>
      <c r="C6087" s="3">
        <v>40702.743750000001</v>
      </c>
      <c r="D6087" s="4">
        <f t="shared" si="475"/>
        <v>2011</v>
      </c>
      <c r="E6087" s="4">
        <f t="shared" si="476"/>
        <v>6</v>
      </c>
      <c r="F6087" s="4">
        <f t="shared" si="477"/>
        <v>8</v>
      </c>
      <c r="G6087" s="4">
        <f t="shared" si="478"/>
        <v>17</v>
      </c>
      <c r="H6087" s="4" t="str">
        <f t="shared" si="479"/>
        <v>水</v>
      </c>
      <c r="I6087">
        <v>-73.982121000000006</v>
      </c>
      <c r="J6087">
        <v>40.768610000000002</v>
      </c>
      <c r="K6087">
        <v>-73.967191</v>
      </c>
      <c r="L6087">
        <v>40.752935000000001</v>
      </c>
      <c r="M6087">
        <v>1</v>
      </c>
      <c r="N6087">
        <v>2.1516371365974694</v>
      </c>
    </row>
    <row r="6088" spans="1:14" x14ac:dyDescent="0.2">
      <c r="A6088" s="1">
        <v>1.7777777777777778E-2</v>
      </c>
      <c r="B6088">
        <v>7.3</v>
      </c>
      <c r="C6088" s="3">
        <v>40620.600694444445</v>
      </c>
      <c r="D6088" s="4">
        <f t="shared" si="475"/>
        <v>2011</v>
      </c>
      <c r="E6088" s="4">
        <f t="shared" si="476"/>
        <v>3</v>
      </c>
      <c r="F6088" s="4">
        <f t="shared" si="477"/>
        <v>18</v>
      </c>
      <c r="G6088" s="4">
        <f t="shared" si="478"/>
        <v>14</v>
      </c>
      <c r="H6088" s="4" t="str">
        <f t="shared" si="479"/>
        <v>金</v>
      </c>
      <c r="I6088">
        <v>-73.972471999999996</v>
      </c>
      <c r="J6088">
        <v>40.755845999999998</v>
      </c>
      <c r="K6088">
        <v>-73.989172999999994</v>
      </c>
      <c r="L6088">
        <v>40.742041999999998</v>
      </c>
      <c r="M6088">
        <v>1</v>
      </c>
      <c r="N6088">
        <v>2.0844732922798799</v>
      </c>
    </row>
    <row r="6089" spans="1:14" x14ac:dyDescent="0.2">
      <c r="A6089" s="1">
        <v>7.6851851851851847E-3</v>
      </c>
      <c r="B6089">
        <v>14.5</v>
      </c>
      <c r="C6089" s="3">
        <v>42082.34097222222</v>
      </c>
      <c r="D6089" s="4">
        <f t="shared" si="475"/>
        <v>2015</v>
      </c>
      <c r="E6089" s="4">
        <f t="shared" si="476"/>
        <v>3</v>
      </c>
      <c r="F6089" s="4">
        <f t="shared" si="477"/>
        <v>19</v>
      </c>
      <c r="G6089" s="4">
        <f t="shared" si="478"/>
        <v>8</v>
      </c>
      <c r="H6089" s="4" t="str">
        <f t="shared" si="479"/>
        <v>木</v>
      </c>
      <c r="I6089">
        <v>-74.002021790000001</v>
      </c>
      <c r="J6089">
        <v>40.730220789999997</v>
      </c>
      <c r="K6089">
        <v>-73.970123290000004</v>
      </c>
      <c r="L6089">
        <v>40.748680110000002</v>
      </c>
      <c r="M6089">
        <v>1</v>
      </c>
      <c r="N6089">
        <v>3.3854451700288979</v>
      </c>
    </row>
    <row r="6090" spans="1:14" x14ac:dyDescent="0.2">
      <c r="A6090" s="1">
        <v>1.1793981481481482E-2</v>
      </c>
      <c r="B6090">
        <v>16.5</v>
      </c>
      <c r="C6090" s="3">
        <v>40562.886111111111</v>
      </c>
      <c r="D6090" s="4">
        <f t="shared" si="475"/>
        <v>2011</v>
      </c>
      <c r="E6090" s="4">
        <f t="shared" si="476"/>
        <v>1</v>
      </c>
      <c r="F6090" s="4">
        <f t="shared" si="477"/>
        <v>19</v>
      </c>
      <c r="G6090" s="4">
        <f t="shared" si="478"/>
        <v>21</v>
      </c>
      <c r="H6090" s="4" t="str">
        <f t="shared" si="479"/>
        <v>水</v>
      </c>
      <c r="I6090">
        <v>-73.970343999999997</v>
      </c>
      <c r="J6090">
        <v>40.756400999999997</v>
      </c>
      <c r="K6090">
        <v>-73.992677999999998</v>
      </c>
      <c r="L6090">
        <v>40.698065999999997</v>
      </c>
      <c r="M6090">
        <v>1</v>
      </c>
      <c r="N6090">
        <v>6.7616270235035882</v>
      </c>
    </row>
    <row r="6091" spans="1:14" x14ac:dyDescent="0.2">
      <c r="A6091" s="1">
        <v>3.3842592592592598E-2</v>
      </c>
      <c r="B6091">
        <v>16.100000000000001</v>
      </c>
      <c r="C6091" s="3">
        <v>39932.533333333333</v>
      </c>
      <c r="D6091" s="4">
        <f t="shared" si="475"/>
        <v>2009</v>
      </c>
      <c r="E6091" s="4">
        <f t="shared" si="476"/>
        <v>4</v>
      </c>
      <c r="F6091" s="4">
        <f t="shared" si="477"/>
        <v>29</v>
      </c>
      <c r="G6091" s="4">
        <f t="shared" si="478"/>
        <v>12</v>
      </c>
      <c r="H6091" s="4" t="str">
        <f t="shared" si="479"/>
        <v>水</v>
      </c>
      <c r="I6091">
        <v>-73.977312999999995</v>
      </c>
      <c r="J6091">
        <v>40.753675000000001</v>
      </c>
      <c r="K6091">
        <v>-74.013981999999999</v>
      </c>
      <c r="L6091">
        <v>40.702703999999997</v>
      </c>
      <c r="M6091">
        <v>1</v>
      </c>
      <c r="N6091">
        <v>6.4625063830825757</v>
      </c>
    </row>
    <row r="6092" spans="1:14" x14ac:dyDescent="0.2">
      <c r="A6092" s="1">
        <v>5.5555555555555558E-3</v>
      </c>
      <c r="B6092">
        <v>2.5</v>
      </c>
      <c r="C6092" s="3">
        <v>40121.963888888888</v>
      </c>
      <c r="D6092" s="4">
        <f t="shared" si="475"/>
        <v>2009</v>
      </c>
      <c r="E6092" s="4">
        <f t="shared" si="476"/>
        <v>11</v>
      </c>
      <c r="F6092" s="4">
        <f t="shared" si="477"/>
        <v>4</v>
      </c>
      <c r="G6092" s="4">
        <f t="shared" si="478"/>
        <v>23</v>
      </c>
      <c r="H6092" s="4" t="str">
        <f t="shared" si="479"/>
        <v>水</v>
      </c>
      <c r="I6092">
        <v>-73.982657000000003</v>
      </c>
      <c r="J6092">
        <v>40.731394999999999</v>
      </c>
      <c r="K6092">
        <v>-73.982281999999998</v>
      </c>
      <c r="L6092">
        <v>40.731852000000003</v>
      </c>
      <c r="M6092">
        <v>1</v>
      </c>
      <c r="N6092">
        <v>5.9905874566110281E-2</v>
      </c>
    </row>
    <row r="6093" spans="1:14" x14ac:dyDescent="0.2">
      <c r="A6093" s="1">
        <v>2.5694444444444447E-2</v>
      </c>
      <c r="B6093">
        <v>11.3</v>
      </c>
      <c r="C6093" s="3">
        <v>40157.650694444441</v>
      </c>
      <c r="D6093" s="4">
        <f t="shared" si="475"/>
        <v>2009</v>
      </c>
      <c r="E6093" s="4">
        <f t="shared" si="476"/>
        <v>12</v>
      </c>
      <c r="F6093" s="4">
        <f t="shared" si="477"/>
        <v>10</v>
      </c>
      <c r="G6093" s="4">
        <f t="shared" si="478"/>
        <v>15</v>
      </c>
      <c r="H6093" s="4" t="str">
        <f t="shared" si="479"/>
        <v>木</v>
      </c>
      <c r="I6093">
        <v>-73.953795</v>
      </c>
      <c r="J6093">
        <v>40.770502999999998</v>
      </c>
      <c r="K6093">
        <v>-73.976797000000005</v>
      </c>
      <c r="L6093">
        <v>40.756402000000001</v>
      </c>
      <c r="M6093">
        <v>2</v>
      </c>
      <c r="N6093">
        <v>2.4950562714858551</v>
      </c>
    </row>
    <row r="6094" spans="1:14" x14ac:dyDescent="0.2">
      <c r="A6094" s="1">
        <v>9.7222222222222224E-3</v>
      </c>
      <c r="B6094">
        <v>12</v>
      </c>
      <c r="C6094" s="3">
        <v>41325.301388888889</v>
      </c>
      <c r="D6094" s="4">
        <f t="shared" si="475"/>
        <v>2013</v>
      </c>
      <c r="E6094" s="4">
        <f t="shared" si="476"/>
        <v>2</v>
      </c>
      <c r="F6094" s="4">
        <f t="shared" si="477"/>
        <v>20</v>
      </c>
      <c r="G6094" s="4">
        <f t="shared" si="478"/>
        <v>7</v>
      </c>
      <c r="H6094" s="4" t="str">
        <f t="shared" si="479"/>
        <v>水</v>
      </c>
      <c r="I6094">
        <v>-74.009682999999995</v>
      </c>
      <c r="J6094">
        <v>40.713822</v>
      </c>
      <c r="K6094">
        <v>-73.981741999999997</v>
      </c>
      <c r="L6094">
        <v>40.758859999999999</v>
      </c>
      <c r="M6094">
        <v>1</v>
      </c>
      <c r="N6094">
        <v>5.5399232941131897</v>
      </c>
    </row>
    <row r="6095" spans="1:14" x14ac:dyDescent="0.2">
      <c r="A6095" s="1">
        <v>2.6724537037037036E-2</v>
      </c>
      <c r="B6095">
        <v>6.5</v>
      </c>
      <c r="C6095" s="3">
        <v>39927.609722222223</v>
      </c>
      <c r="D6095" s="4">
        <f t="shared" si="475"/>
        <v>2009</v>
      </c>
      <c r="E6095" s="4">
        <f t="shared" si="476"/>
        <v>4</v>
      </c>
      <c r="F6095" s="4">
        <f t="shared" si="477"/>
        <v>24</v>
      </c>
      <c r="G6095" s="4">
        <f t="shared" si="478"/>
        <v>14</v>
      </c>
      <c r="H6095" s="4" t="str">
        <f t="shared" si="479"/>
        <v>金</v>
      </c>
      <c r="I6095">
        <v>-73.973416999999998</v>
      </c>
      <c r="J6095">
        <v>40.748288000000002</v>
      </c>
      <c r="K6095">
        <v>-73.984399999999994</v>
      </c>
      <c r="L6095">
        <v>40.728565000000003</v>
      </c>
      <c r="M6095">
        <v>1</v>
      </c>
      <c r="N6095">
        <v>2.3829881792832266</v>
      </c>
    </row>
    <row r="6096" spans="1:14" x14ac:dyDescent="0.2">
      <c r="A6096" s="1">
        <v>9.4907407407407408E-4</v>
      </c>
      <c r="B6096">
        <v>7.7</v>
      </c>
      <c r="C6096" s="3">
        <v>40547.334027777775</v>
      </c>
      <c r="D6096" s="4">
        <f t="shared" si="475"/>
        <v>2011</v>
      </c>
      <c r="E6096" s="4">
        <f t="shared" si="476"/>
        <v>1</v>
      </c>
      <c r="F6096" s="4">
        <f t="shared" si="477"/>
        <v>4</v>
      </c>
      <c r="G6096" s="4">
        <f t="shared" si="478"/>
        <v>8</v>
      </c>
      <c r="H6096" s="4" t="str">
        <f t="shared" si="479"/>
        <v>火</v>
      </c>
      <c r="I6096">
        <v>-73.964224999999999</v>
      </c>
      <c r="J6096">
        <v>40.765368000000002</v>
      </c>
      <c r="K6096">
        <v>-73.957831999999996</v>
      </c>
      <c r="L6096">
        <v>40.781629000000002</v>
      </c>
      <c r="M6096">
        <v>1</v>
      </c>
      <c r="N6096">
        <v>1.888692831698106</v>
      </c>
    </row>
    <row r="6097" spans="1:14" x14ac:dyDescent="0.2">
      <c r="A6097" s="1">
        <v>2.6550925925925926E-2</v>
      </c>
      <c r="B6097">
        <v>9.3000000000000007</v>
      </c>
      <c r="C6097" s="3">
        <v>40714.734722222223</v>
      </c>
      <c r="D6097" s="4">
        <f t="shared" si="475"/>
        <v>2011</v>
      </c>
      <c r="E6097" s="4">
        <f t="shared" si="476"/>
        <v>6</v>
      </c>
      <c r="F6097" s="4">
        <f t="shared" si="477"/>
        <v>20</v>
      </c>
      <c r="G6097" s="4">
        <f t="shared" si="478"/>
        <v>17</v>
      </c>
      <c r="H6097" s="4" t="str">
        <f t="shared" si="479"/>
        <v>月</v>
      </c>
      <c r="I6097">
        <v>-73.969459000000001</v>
      </c>
      <c r="J6097">
        <v>40.753537000000001</v>
      </c>
      <c r="K6097">
        <v>-73.999581000000006</v>
      </c>
      <c r="L6097">
        <v>40.734122999999997</v>
      </c>
      <c r="M6097">
        <v>1</v>
      </c>
      <c r="N6097">
        <v>3.3353588979391837</v>
      </c>
    </row>
    <row r="6098" spans="1:14" x14ac:dyDescent="0.2">
      <c r="A6098" s="1">
        <v>1.8032407407407407E-2</v>
      </c>
      <c r="B6098">
        <v>7.5</v>
      </c>
      <c r="C6098" s="3">
        <v>41294.517361111109</v>
      </c>
      <c r="D6098" s="4">
        <f t="shared" si="475"/>
        <v>2013</v>
      </c>
      <c r="E6098" s="4">
        <f t="shared" si="476"/>
        <v>1</v>
      </c>
      <c r="F6098" s="4">
        <f t="shared" si="477"/>
        <v>20</v>
      </c>
      <c r="G6098" s="4">
        <f t="shared" si="478"/>
        <v>12</v>
      </c>
      <c r="H6098" s="4" t="str">
        <f t="shared" si="479"/>
        <v>日</v>
      </c>
      <c r="I6098">
        <v>-73.980525999999998</v>
      </c>
      <c r="J6098">
        <v>40.734181999999997</v>
      </c>
      <c r="K6098">
        <v>-73.989068000000003</v>
      </c>
      <c r="L6098">
        <v>40.722957999999998</v>
      </c>
      <c r="M6098">
        <v>1</v>
      </c>
      <c r="N6098">
        <v>1.4423525160415158</v>
      </c>
    </row>
    <row r="6099" spans="1:14" x14ac:dyDescent="0.2">
      <c r="A6099" s="1">
        <v>1.8749999999999999E-2</v>
      </c>
      <c r="B6099">
        <v>12.5</v>
      </c>
      <c r="C6099" s="3">
        <v>40957.060416666667</v>
      </c>
      <c r="D6099" s="4">
        <f t="shared" si="475"/>
        <v>2012</v>
      </c>
      <c r="E6099" s="4">
        <f t="shared" si="476"/>
        <v>2</v>
      </c>
      <c r="F6099" s="4">
        <f t="shared" si="477"/>
        <v>18</v>
      </c>
      <c r="G6099" s="4">
        <f t="shared" si="478"/>
        <v>1</v>
      </c>
      <c r="H6099" s="4" t="str">
        <f t="shared" si="479"/>
        <v>土</v>
      </c>
      <c r="I6099">
        <v>-73.987202999999994</v>
      </c>
      <c r="J6099">
        <v>40.691087000000003</v>
      </c>
      <c r="K6099">
        <v>-73.980599999999995</v>
      </c>
      <c r="L6099">
        <v>40.657260000000001</v>
      </c>
      <c r="M6099">
        <v>3</v>
      </c>
      <c r="N6099">
        <v>3.8066464532920579</v>
      </c>
    </row>
    <row r="6100" spans="1:14" x14ac:dyDescent="0.2">
      <c r="A6100" s="1">
        <v>3.0810185185185187E-2</v>
      </c>
      <c r="B6100">
        <v>13.3</v>
      </c>
      <c r="C6100" s="3">
        <v>39863.405555555553</v>
      </c>
      <c r="D6100" s="4">
        <f t="shared" si="475"/>
        <v>2009</v>
      </c>
      <c r="E6100" s="4">
        <f t="shared" si="476"/>
        <v>2</v>
      </c>
      <c r="F6100" s="4">
        <f t="shared" si="477"/>
        <v>19</v>
      </c>
      <c r="G6100" s="4">
        <f t="shared" si="478"/>
        <v>9</v>
      </c>
      <c r="H6100" s="4" t="str">
        <f t="shared" si="479"/>
        <v>木</v>
      </c>
      <c r="I6100">
        <v>-74.008493999999999</v>
      </c>
      <c r="J6100">
        <v>40.734861000000002</v>
      </c>
      <c r="K6100">
        <v>-73.973795999999993</v>
      </c>
      <c r="L6100">
        <v>40.764552999999999</v>
      </c>
      <c r="M6100">
        <v>1</v>
      </c>
      <c r="N6100">
        <v>4.4144517874382281</v>
      </c>
    </row>
    <row r="6101" spans="1:14" x14ac:dyDescent="0.2">
      <c r="A6101" s="1">
        <v>1.1805555555555555E-2</v>
      </c>
      <c r="B6101">
        <v>8.5</v>
      </c>
      <c r="C6101" s="3">
        <v>40570.470138888886</v>
      </c>
      <c r="D6101" s="4">
        <f t="shared" si="475"/>
        <v>2011</v>
      </c>
      <c r="E6101" s="4">
        <f t="shared" si="476"/>
        <v>1</v>
      </c>
      <c r="F6101" s="4">
        <f t="shared" si="477"/>
        <v>27</v>
      </c>
      <c r="G6101" s="4">
        <f t="shared" si="478"/>
        <v>11</v>
      </c>
      <c r="H6101" s="4" t="str">
        <f t="shared" si="479"/>
        <v>木</v>
      </c>
      <c r="I6101">
        <v>-73.985725000000002</v>
      </c>
      <c r="J6101">
        <v>40.718041999999997</v>
      </c>
      <c r="K6101">
        <v>-73.985957999999997</v>
      </c>
      <c r="L6101">
        <v>40.740797000000001</v>
      </c>
      <c r="M6101">
        <v>1</v>
      </c>
      <c r="N6101">
        <v>2.5331512695763747</v>
      </c>
    </row>
    <row r="6102" spans="1:14" x14ac:dyDescent="0.2">
      <c r="A6102" s="1">
        <v>3.24537037037037E-2</v>
      </c>
      <c r="B6102">
        <v>13.5</v>
      </c>
      <c r="C6102" s="3">
        <v>41773.365277777775</v>
      </c>
      <c r="D6102" s="4">
        <f t="shared" si="475"/>
        <v>2014</v>
      </c>
      <c r="E6102" s="4">
        <f t="shared" si="476"/>
        <v>5</v>
      </c>
      <c r="F6102" s="4">
        <f t="shared" si="477"/>
        <v>14</v>
      </c>
      <c r="G6102" s="4">
        <f t="shared" si="478"/>
        <v>8</v>
      </c>
      <c r="H6102" s="4" t="str">
        <f t="shared" si="479"/>
        <v>水</v>
      </c>
      <c r="I6102">
        <v>-73.985624000000001</v>
      </c>
      <c r="J6102">
        <v>40.759152</v>
      </c>
      <c r="K6102">
        <v>-74.005967999999996</v>
      </c>
      <c r="L6102">
        <v>40.741205000000001</v>
      </c>
      <c r="M6102">
        <v>4</v>
      </c>
      <c r="N6102">
        <v>2.6334066143559389</v>
      </c>
    </row>
    <row r="6103" spans="1:14" x14ac:dyDescent="0.2">
      <c r="A6103" s="1">
        <v>5.9953703703703697E-3</v>
      </c>
      <c r="B6103">
        <v>6.9</v>
      </c>
      <c r="C6103" s="3">
        <v>40102.422222222223</v>
      </c>
      <c r="D6103" s="4">
        <f t="shared" si="475"/>
        <v>2009</v>
      </c>
      <c r="E6103" s="4">
        <f t="shared" si="476"/>
        <v>10</v>
      </c>
      <c r="F6103" s="4">
        <f t="shared" si="477"/>
        <v>16</v>
      </c>
      <c r="G6103" s="4">
        <f t="shared" si="478"/>
        <v>10</v>
      </c>
      <c r="H6103" s="4" t="str">
        <f t="shared" si="479"/>
        <v>金</v>
      </c>
      <c r="I6103">
        <v>-73.992345999999998</v>
      </c>
      <c r="J6103">
        <v>40.755355999999999</v>
      </c>
      <c r="K6103">
        <v>-73.996262999999999</v>
      </c>
      <c r="L6103">
        <v>40.740377000000002</v>
      </c>
      <c r="M6103">
        <v>3</v>
      </c>
      <c r="N6103">
        <v>1.6998612408395644</v>
      </c>
    </row>
    <row r="6104" spans="1:14" x14ac:dyDescent="0.2">
      <c r="A6104" s="1">
        <v>3.472222222222222E-3</v>
      </c>
      <c r="B6104">
        <v>12.1</v>
      </c>
      <c r="C6104" s="3">
        <v>40221.003472222219</v>
      </c>
      <c r="D6104" s="4">
        <f t="shared" si="475"/>
        <v>2010</v>
      </c>
      <c r="E6104" s="4">
        <f t="shared" si="476"/>
        <v>2</v>
      </c>
      <c r="F6104" s="4">
        <f t="shared" si="477"/>
        <v>12</v>
      </c>
      <c r="G6104" s="4">
        <f t="shared" si="478"/>
        <v>0</v>
      </c>
      <c r="H6104" s="4" t="str">
        <f t="shared" si="479"/>
        <v>金</v>
      </c>
      <c r="I6104">
        <v>-73.980237000000002</v>
      </c>
      <c r="J6104">
        <v>40.765476999999997</v>
      </c>
      <c r="K6104">
        <v>-73.982033000000001</v>
      </c>
      <c r="L6104">
        <v>40.724055</v>
      </c>
      <c r="M6104">
        <v>1</v>
      </c>
      <c r="N6104">
        <v>4.6135631650966848</v>
      </c>
    </row>
    <row r="6105" spans="1:14" x14ac:dyDescent="0.2">
      <c r="A6105" s="1">
        <v>3.2094907407407412E-2</v>
      </c>
      <c r="B6105">
        <v>49.57</v>
      </c>
      <c r="C6105" s="3">
        <v>40532.281944444447</v>
      </c>
      <c r="D6105" s="4">
        <f t="shared" si="475"/>
        <v>2010</v>
      </c>
      <c r="E6105" s="4">
        <f t="shared" si="476"/>
        <v>12</v>
      </c>
      <c r="F6105" s="4">
        <f t="shared" si="477"/>
        <v>20</v>
      </c>
      <c r="G6105" s="4">
        <f t="shared" si="478"/>
        <v>6</v>
      </c>
      <c r="H6105" s="4" t="str">
        <f t="shared" si="479"/>
        <v>月</v>
      </c>
      <c r="I6105">
        <v>-73.991744999999995</v>
      </c>
      <c r="J6105">
        <v>40.746532999999999</v>
      </c>
      <c r="K6105">
        <v>-73.776388999999995</v>
      </c>
      <c r="L6105">
        <v>40.645235</v>
      </c>
      <c r="M6105">
        <v>3</v>
      </c>
      <c r="N6105">
        <v>21.389928552302521</v>
      </c>
    </row>
    <row r="6106" spans="1:14" x14ac:dyDescent="0.2">
      <c r="A6106" s="1">
        <v>2.8194444444444442E-2</v>
      </c>
      <c r="B6106">
        <v>30.9</v>
      </c>
      <c r="C6106" s="3">
        <v>39904.736111111109</v>
      </c>
      <c r="D6106" s="4">
        <f t="shared" si="475"/>
        <v>2009</v>
      </c>
      <c r="E6106" s="4">
        <f t="shared" si="476"/>
        <v>4</v>
      </c>
      <c r="F6106" s="4">
        <f t="shared" si="477"/>
        <v>1</v>
      </c>
      <c r="G6106" s="4">
        <f t="shared" si="478"/>
        <v>17</v>
      </c>
      <c r="H6106" s="4" t="str">
        <f t="shared" si="479"/>
        <v>水</v>
      </c>
      <c r="I6106">
        <v>-73.863040999999996</v>
      </c>
      <c r="J6106">
        <v>40.769323</v>
      </c>
      <c r="K6106">
        <v>-73.991703999999999</v>
      </c>
      <c r="L6106">
        <v>40.749960999999999</v>
      </c>
      <c r="M6106">
        <v>1</v>
      </c>
      <c r="N6106">
        <v>11.060836154389165</v>
      </c>
    </row>
    <row r="6107" spans="1:14" x14ac:dyDescent="0.2">
      <c r="A6107" s="1">
        <v>2.0833333333333332E-2</v>
      </c>
      <c r="B6107">
        <v>5.3</v>
      </c>
      <c r="C6107" s="3">
        <v>40505.520833333336</v>
      </c>
      <c r="D6107" s="4">
        <f t="shared" si="475"/>
        <v>2010</v>
      </c>
      <c r="E6107" s="4">
        <f t="shared" si="476"/>
        <v>11</v>
      </c>
      <c r="F6107" s="4">
        <f t="shared" si="477"/>
        <v>23</v>
      </c>
      <c r="G6107" s="4">
        <f t="shared" si="478"/>
        <v>12</v>
      </c>
      <c r="H6107" s="4" t="str">
        <f t="shared" si="479"/>
        <v>火</v>
      </c>
      <c r="I6107">
        <v>-73.975268</v>
      </c>
      <c r="J6107">
        <v>40.741393000000002</v>
      </c>
      <c r="K6107">
        <v>-73.983227999999997</v>
      </c>
      <c r="L6107">
        <v>40.742494999999998</v>
      </c>
      <c r="M6107">
        <v>2</v>
      </c>
      <c r="N6107">
        <v>0.68247777211876537</v>
      </c>
    </row>
    <row r="6108" spans="1:14" x14ac:dyDescent="0.2">
      <c r="A6108" s="1">
        <v>2.7060185185185187E-2</v>
      </c>
      <c r="B6108">
        <v>24.5</v>
      </c>
      <c r="C6108" s="3">
        <v>41419.359722222223</v>
      </c>
      <c r="D6108" s="4">
        <f t="shared" si="475"/>
        <v>2013</v>
      </c>
      <c r="E6108" s="4">
        <f t="shared" si="476"/>
        <v>5</v>
      </c>
      <c r="F6108" s="4">
        <f t="shared" si="477"/>
        <v>25</v>
      </c>
      <c r="G6108" s="4">
        <f t="shared" si="478"/>
        <v>8</v>
      </c>
      <c r="H6108" s="4" t="str">
        <f t="shared" si="479"/>
        <v>土</v>
      </c>
      <c r="I6108">
        <v>-73.980407</v>
      </c>
      <c r="J6108">
        <v>40.738371000000001</v>
      </c>
      <c r="K6108">
        <v>-73.909391999999997</v>
      </c>
      <c r="L6108">
        <v>40.826490999999997</v>
      </c>
      <c r="M6108">
        <v>1</v>
      </c>
      <c r="N6108">
        <v>11.491593115120443</v>
      </c>
    </row>
    <row r="6109" spans="1:14" x14ac:dyDescent="0.2">
      <c r="A6109" s="1">
        <v>1.3657407407407409E-3</v>
      </c>
      <c r="B6109">
        <v>5.7</v>
      </c>
      <c r="C6109" s="3">
        <v>40887.000694444447</v>
      </c>
      <c r="D6109" s="4">
        <f t="shared" si="475"/>
        <v>2011</v>
      </c>
      <c r="E6109" s="4">
        <f t="shared" si="476"/>
        <v>12</v>
      </c>
      <c r="F6109" s="4">
        <f t="shared" si="477"/>
        <v>10</v>
      </c>
      <c r="G6109" s="4">
        <f t="shared" si="478"/>
        <v>0</v>
      </c>
      <c r="H6109" s="4" t="str">
        <f t="shared" si="479"/>
        <v>土</v>
      </c>
      <c r="I6109">
        <v>-73.983287000000004</v>
      </c>
      <c r="J6109">
        <v>40.726089000000002</v>
      </c>
      <c r="K6109">
        <v>-73.998853999999994</v>
      </c>
      <c r="L6109">
        <v>40.734237999999998</v>
      </c>
      <c r="M6109">
        <v>1</v>
      </c>
      <c r="N6109">
        <v>1.5960449381563884</v>
      </c>
    </row>
    <row r="6110" spans="1:14" x14ac:dyDescent="0.2">
      <c r="A6110" s="1">
        <v>1.6666666666666666E-2</v>
      </c>
      <c r="B6110">
        <v>35.799999999999997</v>
      </c>
      <c r="C6110" s="3">
        <v>41250.474999999999</v>
      </c>
      <c r="D6110" s="4">
        <f t="shared" si="475"/>
        <v>2012</v>
      </c>
      <c r="E6110" s="4">
        <f t="shared" si="476"/>
        <v>12</v>
      </c>
      <c r="F6110" s="4">
        <f t="shared" si="477"/>
        <v>7</v>
      </c>
      <c r="G6110" s="4">
        <f t="shared" si="478"/>
        <v>11</v>
      </c>
      <c r="H6110" s="4" t="str">
        <f t="shared" si="479"/>
        <v>金</v>
      </c>
      <c r="I6110">
        <v>-73.862982000000002</v>
      </c>
      <c r="J6110">
        <v>40.769055000000002</v>
      </c>
      <c r="K6110">
        <v>-73.992327000000003</v>
      </c>
      <c r="L6110">
        <v>40.758584999999997</v>
      </c>
      <c r="M6110">
        <v>5</v>
      </c>
      <c r="N6110">
        <v>10.96772572637064</v>
      </c>
    </row>
    <row r="6111" spans="1:14" x14ac:dyDescent="0.2">
      <c r="A6111" s="1">
        <v>1.9039351851851852E-2</v>
      </c>
      <c r="B6111">
        <v>6.5</v>
      </c>
      <c r="C6111" s="3">
        <v>41446.518750000003</v>
      </c>
      <c r="D6111" s="4">
        <f t="shared" si="475"/>
        <v>2013</v>
      </c>
      <c r="E6111" s="4">
        <f t="shared" si="476"/>
        <v>6</v>
      </c>
      <c r="F6111" s="4">
        <f t="shared" si="477"/>
        <v>21</v>
      </c>
      <c r="G6111" s="4">
        <f t="shared" si="478"/>
        <v>12</v>
      </c>
      <c r="H6111" s="4" t="str">
        <f t="shared" si="479"/>
        <v>金</v>
      </c>
      <c r="I6111">
        <v>-73.902980999999997</v>
      </c>
      <c r="J6111">
        <v>40.741565999999999</v>
      </c>
      <c r="K6111">
        <v>-73.912235999999993</v>
      </c>
      <c r="L6111">
        <v>40.747160999999998</v>
      </c>
      <c r="M6111">
        <v>1</v>
      </c>
      <c r="N6111">
        <v>0.9985934151052106</v>
      </c>
    </row>
    <row r="6112" spans="1:14" x14ac:dyDescent="0.2">
      <c r="A6112" s="1">
        <v>2.6412037037037036E-2</v>
      </c>
      <c r="B6112">
        <v>7</v>
      </c>
      <c r="C6112" s="3">
        <v>39892.901388888888</v>
      </c>
      <c r="D6112" s="4">
        <f t="shared" si="475"/>
        <v>2009</v>
      </c>
      <c r="E6112" s="4">
        <f t="shared" si="476"/>
        <v>3</v>
      </c>
      <c r="F6112" s="4">
        <f t="shared" si="477"/>
        <v>20</v>
      </c>
      <c r="G6112" s="4">
        <f t="shared" si="478"/>
        <v>21</v>
      </c>
      <c r="H6112" s="4" t="str">
        <f t="shared" si="479"/>
        <v>金</v>
      </c>
      <c r="I6112">
        <v>-73.977131</v>
      </c>
      <c r="J6112">
        <v>40.776750999999997</v>
      </c>
      <c r="K6112">
        <v>-73.973665999999994</v>
      </c>
      <c r="L6112">
        <v>40.794786000000002</v>
      </c>
      <c r="M6112">
        <v>1</v>
      </c>
      <c r="N6112">
        <v>2.0287782204839999</v>
      </c>
    </row>
    <row r="6113" spans="1:14" x14ac:dyDescent="0.2">
      <c r="A6113" s="1">
        <v>2.6030092592592594E-2</v>
      </c>
      <c r="B6113">
        <v>24</v>
      </c>
      <c r="C6113" s="3">
        <v>41162.025694444441</v>
      </c>
      <c r="D6113" s="4">
        <f t="shared" si="475"/>
        <v>2012</v>
      </c>
      <c r="E6113" s="4">
        <f t="shared" si="476"/>
        <v>9</v>
      </c>
      <c r="F6113" s="4">
        <f t="shared" si="477"/>
        <v>10</v>
      </c>
      <c r="G6113" s="4">
        <f t="shared" si="478"/>
        <v>0</v>
      </c>
      <c r="H6113" s="4" t="str">
        <f t="shared" si="479"/>
        <v>月</v>
      </c>
      <c r="I6113">
        <v>-73.988158999999996</v>
      </c>
      <c r="J6113">
        <v>40.764814000000001</v>
      </c>
      <c r="K6113">
        <v>-73.928906999999995</v>
      </c>
      <c r="L6113">
        <v>40.865668999999997</v>
      </c>
      <c r="M6113">
        <v>1</v>
      </c>
      <c r="N6113">
        <v>12.286888072841602</v>
      </c>
    </row>
    <row r="6114" spans="1:14" x14ac:dyDescent="0.2">
      <c r="A6114" s="1">
        <v>4.1157407407407406E-2</v>
      </c>
      <c r="B6114">
        <v>8</v>
      </c>
      <c r="C6114" s="3">
        <v>42009.915972222225</v>
      </c>
      <c r="D6114" s="4">
        <f t="shared" si="475"/>
        <v>2015</v>
      </c>
      <c r="E6114" s="4">
        <f t="shared" si="476"/>
        <v>1</v>
      </c>
      <c r="F6114" s="4">
        <f t="shared" si="477"/>
        <v>5</v>
      </c>
      <c r="G6114" s="4">
        <f t="shared" si="478"/>
        <v>21</v>
      </c>
      <c r="H6114" s="4" t="str">
        <f t="shared" si="479"/>
        <v>月</v>
      </c>
      <c r="I6114">
        <v>-74.002571110000005</v>
      </c>
      <c r="J6114">
        <v>40.73357773</v>
      </c>
      <c r="K6114">
        <v>-73.987266539999993</v>
      </c>
      <c r="L6114">
        <v>40.722370150000003</v>
      </c>
      <c r="M6114">
        <v>1</v>
      </c>
      <c r="N6114">
        <v>1.7954026222095649</v>
      </c>
    </row>
    <row r="6115" spans="1:14" x14ac:dyDescent="0.2">
      <c r="A6115" s="1">
        <v>1.3472222222222221E-2</v>
      </c>
      <c r="B6115">
        <v>10.5</v>
      </c>
      <c r="C6115" s="3">
        <v>40155.679861111108</v>
      </c>
      <c r="D6115" s="4">
        <f t="shared" si="475"/>
        <v>2009</v>
      </c>
      <c r="E6115" s="4">
        <f t="shared" si="476"/>
        <v>12</v>
      </c>
      <c r="F6115" s="4">
        <f t="shared" si="477"/>
        <v>8</v>
      </c>
      <c r="G6115" s="4">
        <f t="shared" si="478"/>
        <v>16</v>
      </c>
      <c r="H6115" s="4" t="str">
        <f t="shared" si="479"/>
        <v>火</v>
      </c>
      <c r="I6115">
        <v>-73.959460000000007</v>
      </c>
      <c r="J6115">
        <v>40.774079</v>
      </c>
      <c r="K6115">
        <v>-73.974663000000007</v>
      </c>
      <c r="L6115">
        <v>40.756507999999997</v>
      </c>
      <c r="M6115">
        <v>1</v>
      </c>
      <c r="N6115">
        <v>2.338574012244341</v>
      </c>
    </row>
    <row r="6116" spans="1:14" x14ac:dyDescent="0.2">
      <c r="A6116" s="1">
        <v>2.5636574074074072E-2</v>
      </c>
      <c r="B6116">
        <v>7.3</v>
      </c>
      <c r="C6116" s="3">
        <v>40618.60833333333</v>
      </c>
      <c r="D6116" s="4">
        <f t="shared" si="475"/>
        <v>2011</v>
      </c>
      <c r="E6116" s="4">
        <f t="shared" si="476"/>
        <v>3</v>
      </c>
      <c r="F6116" s="4">
        <f t="shared" si="477"/>
        <v>16</v>
      </c>
      <c r="G6116" s="4">
        <f t="shared" si="478"/>
        <v>14</v>
      </c>
      <c r="H6116" s="4" t="str">
        <f t="shared" si="479"/>
        <v>水</v>
      </c>
      <c r="I6116">
        <v>-73.981752999999998</v>
      </c>
      <c r="J6116">
        <v>40.783562000000003</v>
      </c>
      <c r="K6116">
        <v>-73.965993999999995</v>
      </c>
      <c r="L6116">
        <v>40.789808999999998</v>
      </c>
      <c r="M6116">
        <v>1</v>
      </c>
      <c r="N6116">
        <v>1.4992826774241137</v>
      </c>
    </row>
    <row r="6117" spans="1:14" x14ac:dyDescent="0.2">
      <c r="A6117" s="1">
        <v>1.2499999999999999E-2</v>
      </c>
      <c r="B6117">
        <v>15</v>
      </c>
      <c r="C6117" s="3">
        <v>41468.012499999997</v>
      </c>
      <c r="D6117" s="4">
        <f t="shared" si="475"/>
        <v>2013</v>
      </c>
      <c r="E6117" s="4">
        <f t="shared" si="476"/>
        <v>7</v>
      </c>
      <c r="F6117" s="4">
        <f t="shared" si="477"/>
        <v>13</v>
      </c>
      <c r="G6117" s="4">
        <f t="shared" si="478"/>
        <v>0</v>
      </c>
      <c r="H6117" s="4" t="str">
        <f t="shared" si="479"/>
        <v>土</v>
      </c>
      <c r="I6117">
        <v>-73.974962000000005</v>
      </c>
      <c r="J6117">
        <v>40.680562000000002</v>
      </c>
      <c r="K6117">
        <v>-73.918430000000001</v>
      </c>
      <c r="L6117">
        <v>40.681716999999999</v>
      </c>
      <c r="M6117">
        <v>1</v>
      </c>
      <c r="N6117">
        <v>4.7741075678352569</v>
      </c>
    </row>
    <row r="6118" spans="1:14" x14ac:dyDescent="0.2">
      <c r="A6118" s="1">
        <v>3.1944444444444449E-2</v>
      </c>
      <c r="B6118">
        <v>20.5</v>
      </c>
      <c r="C6118" s="3">
        <v>41765.531944444447</v>
      </c>
      <c r="D6118" s="4">
        <f t="shared" si="475"/>
        <v>2014</v>
      </c>
      <c r="E6118" s="4">
        <f t="shared" si="476"/>
        <v>5</v>
      </c>
      <c r="F6118" s="4">
        <f t="shared" si="477"/>
        <v>6</v>
      </c>
      <c r="G6118" s="4">
        <f t="shared" si="478"/>
        <v>12</v>
      </c>
      <c r="H6118" s="4" t="str">
        <f t="shared" si="479"/>
        <v>火</v>
      </c>
      <c r="I6118">
        <v>-73.964060000000003</v>
      </c>
      <c r="J6118">
        <v>40.758822000000002</v>
      </c>
      <c r="K6118">
        <v>-73.995518000000004</v>
      </c>
      <c r="L6118">
        <v>40.739282000000003</v>
      </c>
      <c r="M6118">
        <v>1</v>
      </c>
      <c r="N6118">
        <v>3.4306766671409878</v>
      </c>
    </row>
    <row r="6119" spans="1:14" x14ac:dyDescent="0.2">
      <c r="A6119" s="1">
        <v>6.2499999999999995E-3</v>
      </c>
      <c r="B6119">
        <v>44.33</v>
      </c>
      <c r="C6119" s="3">
        <v>41793.67291666667</v>
      </c>
      <c r="D6119" s="4">
        <f t="shared" si="475"/>
        <v>2014</v>
      </c>
      <c r="E6119" s="4">
        <f t="shared" si="476"/>
        <v>6</v>
      </c>
      <c r="F6119" s="4">
        <f t="shared" si="477"/>
        <v>3</v>
      </c>
      <c r="G6119" s="4">
        <f t="shared" si="478"/>
        <v>16</v>
      </c>
      <c r="H6119" s="4" t="str">
        <f t="shared" si="479"/>
        <v>火</v>
      </c>
      <c r="I6119">
        <v>-74.002359999999996</v>
      </c>
      <c r="J6119">
        <v>40.718960000000003</v>
      </c>
      <c r="K6119">
        <v>-73.871189999999999</v>
      </c>
      <c r="L6119">
        <v>40.7742</v>
      </c>
      <c r="M6119">
        <v>1</v>
      </c>
      <c r="N6119">
        <v>12.656603122596891</v>
      </c>
    </row>
    <row r="6120" spans="1:14" x14ac:dyDescent="0.2">
      <c r="A6120" s="1">
        <v>2.5497685185185189E-2</v>
      </c>
      <c r="B6120">
        <v>9.6999999999999993</v>
      </c>
      <c r="C6120" s="3">
        <v>40022.775000000001</v>
      </c>
      <c r="D6120" s="4">
        <f t="shared" si="475"/>
        <v>2009</v>
      </c>
      <c r="E6120" s="4">
        <f t="shared" si="476"/>
        <v>7</v>
      </c>
      <c r="F6120" s="4">
        <f t="shared" si="477"/>
        <v>28</v>
      </c>
      <c r="G6120" s="4">
        <f t="shared" si="478"/>
        <v>18</v>
      </c>
      <c r="H6120" s="4" t="str">
        <f t="shared" si="479"/>
        <v>火</v>
      </c>
      <c r="I6120">
        <v>-73.981900999999993</v>
      </c>
      <c r="J6120">
        <v>40.772469000000001</v>
      </c>
      <c r="K6120">
        <v>-73.971463</v>
      </c>
      <c r="L6120">
        <v>40.755118000000003</v>
      </c>
      <c r="M6120">
        <v>1</v>
      </c>
      <c r="N6120">
        <v>2.12255425774981</v>
      </c>
    </row>
    <row r="6121" spans="1:14" x14ac:dyDescent="0.2">
      <c r="A6121" s="1">
        <v>2.7777777777777779E-3</v>
      </c>
      <c r="B6121">
        <v>4.9000000000000004</v>
      </c>
      <c r="C6121" s="3">
        <v>40959.50277777778</v>
      </c>
      <c r="D6121" s="4">
        <f t="shared" si="475"/>
        <v>2012</v>
      </c>
      <c r="E6121" s="4">
        <f t="shared" si="476"/>
        <v>2</v>
      </c>
      <c r="F6121" s="4">
        <f t="shared" si="477"/>
        <v>20</v>
      </c>
      <c r="G6121" s="4">
        <f t="shared" si="478"/>
        <v>12</v>
      </c>
      <c r="H6121" s="4" t="str">
        <f t="shared" si="479"/>
        <v>月</v>
      </c>
      <c r="I6121">
        <v>-73.976804999999999</v>
      </c>
      <c r="J6121">
        <v>40.764049999999997</v>
      </c>
      <c r="K6121">
        <v>-73.984537000000003</v>
      </c>
      <c r="L6121">
        <v>40.759537000000002</v>
      </c>
      <c r="M6121">
        <v>2</v>
      </c>
      <c r="N6121">
        <v>0.82305099954004612</v>
      </c>
    </row>
    <row r="6122" spans="1:14" x14ac:dyDescent="0.2">
      <c r="A6122" s="1">
        <v>3.965277777777778E-2</v>
      </c>
      <c r="B6122">
        <v>11.5</v>
      </c>
      <c r="C6122" s="3">
        <v>41690.581250000003</v>
      </c>
      <c r="D6122" s="4">
        <f t="shared" si="475"/>
        <v>2014</v>
      </c>
      <c r="E6122" s="4">
        <f t="shared" si="476"/>
        <v>2</v>
      </c>
      <c r="F6122" s="4">
        <f t="shared" si="477"/>
        <v>20</v>
      </c>
      <c r="G6122" s="4">
        <f t="shared" si="478"/>
        <v>13</v>
      </c>
      <c r="H6122" s="4" t="str">
        <f t="shared" si="479"/>
        <v>木</v>
      </c>
      <c r="I6122">
        <v>-73.958591999999996</v>
      </c>
      <c r="J6122">
        <v>40.768703000000002</v>
      </c>
      <c r="K6122">
        <v>-73.977436999999995</v>
      </c>
      <c r="L6122">
        <v>40.757601000000001</v>
      </c>
      <c r="M6122">
        <v>1</v>
      </c>
      <c r="N6122">
        <v>2.0129656461867564</v>
      </c>
    </row>
    <row r="6123" spans="1:14" x14ac:dyDescent="0.2">
      <c r="A6123" s="1">
        <v>3.1215277777777783E-2</v>
      </c>
      <c r="B6123">
        <v>5.5</v>
      </c>
      <c r="C6123" s="3">
        <v>41919.155555555553</v>
      </c>
      <c r="D6123" s="4">
        <f t="shared" si="475"/>
        <v>2014</v>
      </c>
      <c r="E6123" s="4">
        <f t="shared" si="476"/>
        <v>10</v>
      </c>
      <c r="F6123" s="4">
        <f t="shared" si="477"/>
        <v>7</v>
      </c>
      <c r="G6123" s="4">
        <f t="shared" si="478"/>
        <v>3</v>
      </c>
      <c r="H6123" s="4" t="str">
        <f t="shared" si="479"/>
        <v>火</v>
      </c>
      <c r="I6123">
        <v>-74.006439999999998</v>
      </c>
      <c r="J6123">
        <v>40.733434000000003</v>
      </c>
      <c r="K6123">
        <v>-73.994202000000001</v>
      </c>
      <c r="L6123">
        <v>40.743416000000003</v>
      </c>
      <c r="M6123">
        <v>1</v>
      </c>
      <c r="N6123">
        <v>1.516656777693643</v>
      </c>
    </row>
    <row r="6124" spans="1:14" x14ac:dyDescent="0.2">
      <c r="A6124" s="1">
        <v>3.3402777777777774E-2</v>
      </c>
      <c r="B6124">
        <v>29.4</v>
      </c>
      <c r="C6124" s="3">
        <v>39874.158333333333</v>
      </c>
      <c r="D6124" s="4">
        <f t="shared" si="475"/>
        <v>2009</v>
      </c>
      <c r="E6124" s="4">
        <f t="shared" si="476"/>
        <v>3</v>
      </c>
      <c r="F6124" s="4">
        <f t="shared" si="477"/>
        <v>2</v>
      </c>
      <c r="G6124" s="4">
        <f t="shared" si="478"/>
        <v>3</v>
      </c>
      <c r="H6124" s="4" t="str">
        <f t="shared" si="479"/>
        <v>月</v>
      </c>
      <c r="I6124">
        <v>-74.003917999999999</v>
      </c>
      <c r="J6124">
        <v>40.731881999999999</v>
      </c>
      <c r="K6124">
        <v>-73.908505000000005</v>
      </c>
      <c r="L6124">
        <v>40.847991</v>
      </c>
      <c r="M6124">
        <v>1</v>
      </c>
      <c r="N6124">
        <v>15.222564622136368</v>
      </c>
    </row>
    <row r="6125" spans="1:14" x14ac:dyDescent="0.2">
      <c r="A6125" s="1">
        <v>3.8194444444444441E-2</v>
      </c>
      <c r="B6125">
        <v>4.0999999999999996</v>
      </c>
      <c r="C6125" s="3">
        <v>40712.454861111109</v>
      </c>
      <c r="D6125" s="4">
        <f t="shared" si="475"/>
        <v>2011</v>
      </c>
      <c r="E6125" s="4">
        <f t="shared" si="476"/>
        <v>6</v>
      </c>
      <c r="F6125" s="4">
        <f t="shared" si="477"/>
        <v>18</v>
      </c>
      <c r="G6125" s="4">
        <f t="shared" si="478"/>
        <v>10</v>
      </c>
      <c r="H6125" s="4" t="str">
        <f t="shared" si="479"/>
        <v>土</v>
      </c>
      <c r="I6125">
        <v>-73.959772999999998</v>
      </c>
      <c r="J6125">
        <v>40.769404999999999</v>
      </c>
      <c r="K6125">
        <v>-73.966387999999995</v>
      </c>
      <c r="L6125">
        <v>40.7639</v>
      </c>
      <c r="M6125">
        <v>5</v>
      </c>
      <c r="N6125">
        <v>0.82860517269769385</v>
      </c>
    </row>
    <row r="6126" spans="1:14" x14ac:dyDescent="0.2">
      <c r="A6126" s="1">
        <v>1.3414351851851851E-2</v>
      </c>
      <c r="B6126">
        <v>11.5</v>
      </c>
      <c r="C6126" s="3">
        <v>41358.47152777778</v>
      </c>
      <c r="D6126" s="4">
        <f t="shared" si="475"/>
        <v>2013</v>
      </c>
      <c r="E6126" s="4">
        <f t="shared" si="476"/>
        <v>3</v>
      </c>
      <c r="F6126" s="4">
        <f t="shared" si="477"/>
        <v>25</v>
      </c>
      <c r="G6126" s="4">
        <f t="shared" si="478"/>
        <v>11</v>
      </c>
      <c r="H6126" s="4" t="str">
        <f t="shared" si="479"/>
        <v>月</v>
      </c>
      <c r="I6126">
        <v>-73.986035999999999</v>
      </c>
      <c r="J6126">
        <v>40.757640000000002</v>
      </c>
      <c r="K6126">
        <v>-74.007349000000005</v>
      </c>
      <c r="L6126">
        <v>40.727665999999999</v>
      </c>
      <c r="M6126">
        <v>1</v>
      </c>
      <c r="N6126">
        <v>3.790082940005413</v>
      </c>
    </row>
    <row r="6127" spans="1:14" x14ac:dyDescent="0.2">
      <c r="A6127" s="1">
        <v>2.1527777777777781E-2</v>
      </c>
      <c r="B6127">
        <v>30.67</v>
      </c>
      <c r="C6127" s="3">
        <v>40030.813194444447</v>
      </c>
      <c r="D6127" s="4">
        <f t="shared" si="475"/>
        <v>2009</v>
      </c>
      <c r="E6127" s="4">
        <f t="shared" si="476"/>
        <v>8</v>
      </c>
      <c r="F6127" s="4">
        <f t="shared" si="477"/>
        <v>5</v>
      </c>
      <c r="G6127" s="4">
        <f t="shared" si="478"/>
        <v>19</v>
      </c>
      <c r="H6127" s="4" t="str">
        <f t="shared" si="479"/>
        <v>水</v>
      </c>
      <c r="I6127">
        <v>-73.873262999999994</v>
      </c>
      <c r="J6127">
        <v>40.773912000000003</v>
      </c>
      <c r="K6127">
        <v>-73.978747999999996</v>
      </c>
      <c r="L6127">
        <v>40.764859999999999</v>
      </c>
      <c r="M6127">
        <v>4</v>
      </c>
      <c r="N6127">
        <v>8.9500460652433418</v>
      </c>
    </row>
    <row r="6128" spans="1:14" x14ac:dyDescent="0.2">
      <c r="A6128" s="1">
        <v>2.7777777777777776E-2</v>
      </c>
      <c r="B6128">
        <v>27.3</v>
      </c>
      <c r="C6128" s="3">
        <v>40903.444444444445</v>
      </c>
      <c r="D6128" s="4">
        <f t="shared" si="475"/>
        <v>2011</v>
      </c>
      <c r="E6128" s="4">
        <f t="shared" si="476"/>
        <v>12</v>
      </c>
      <c r="F6128" s="4">
        <f t="shared" si="477"/>
        <v>26</v>
      </c>
      <c r="G6128" s="4">
        <f t="shared" si="478"/>
        <v>10</v>
      </c>
      <c r="H6128" s="4" t="str">
        <f t="shared" si="479"/>
        <v>月</v>
      </c>
      <c r="I6128">
        <v>-73.986492999999996</v>
      </c>
      <c r="J6128">
        <v>40.759211999999998</v>
      </c>
      <c r="K6128">
        <v>-73.870566999999994</v>
      </c>
      <c r="L6128">
        <v>40.773719999999997</v>
      </c>
      <c r="M6128">
        <v>2</v>
      </c>
      <c r="N6128">
        <v>9.9063545725093665</v>
      </c>
    </row>
    <row r="6129" spans="1:14" x14ac:dyDescent="0.2">
      <c r="A6129" s="1">
        <v>2.9861111111111113E-2</v>
      </c>
      <c r="B6129">
        <v>11</v>
      </c>
      <c r="C6129" s="3">
        <v>41406.571527777778</v>
      </c>
      <c r="D6129" s="4">
        <f t="shared" si="475"/>
        <v>2013</v>
      </c>
      <c r="E6129" s="4">
        <f t="shared" si="476"/>
        <v>5</v>
      </c>
      <c r="F6129" s="4">
        <f t="shared" si="477"/>
        <v>12</v>
      </c>
      <c r="G6129" s="4">
        <f t="shared" si="478"/>
        <v>13</v>
      </c>
      <c r="H6129" s="4" t="str">
        <f t="shared" si="479"/>
        <v>日</v>
      </c>
      <c r="I6129">
        <v>-73.984556999999995</v>
      </c>
      <c r="J6129">
        <v>40.728675000000003</v>
      </c>
      <c r="K6129">
        <v>-73.986080000000001</v>
      </c>
      <c r="L6129">
        <v>40.748976999999996</v>
      </c>
      <c r="M6129">
        <v>1</v>
      </c>
      <c r="N6129">
        <v>2.2636561578860976</v>
      </c>
    </row>
    <row r="6130" spans="1:14" x14ac:dyDescent="0.2">
      <c r="A6130" s="1">
        <v>1.6493055555555556E-2</v>
      </c>
      <c r="B6130">
        <v>14.9</v>
      </c>
      <c r="C6130" s="3">
        <v>40872.099305555559</v>
      </c>
      <c r="D6130" s="4">
        <f t="shared" si="475"/>
        <v>2011</v>
      </c>
      <c r="E6130" s="4">
        <f t="shared" si="476"/>
        <v>11</v>
      </c>
      <c r="F6130" s="4">
        <f t="shared" si="477"/>
        <v>25</v>
      </c>
      <c r="G6130" s="4">
        <f t="shared" si="478"/>
        <v>2</v>
      </c>
      <c r="H6130" s="4" t="str">
        <f t="shared" si="479"/>
        <v>金</v>
      </c>
      <c r="I6130">
        <v>-73.959323999999995</v>
      </c>
      <c r="J6130">
        <v>40.810186000000002</v>
      </c>
      <c r="K6130">
        <v>-73.973012999999995</v>
      </c>
      <c r="L6130">
        <v>40.746664000000003</v>
      </c>
      <c r="M6130">
        <v>3</v>
      </c>
      <c r="N6130">
        <v>7.1647699050469562</v>
      </c>
    </row>
    <row r="6131" spans="1:14" x14ac:dyDescent="0.2">
      <c r="A6131" s="1">
        <v>2.763888888888889E-2</v>
      </c>
      <c r="B6131">
        <v>16.100000000000001</v>
      </c>
      <c r="C6131" s="3">
        <v>40873.48541666667</v>
      </c>
      <c r="D6131" s="4">
        <f t="shared" si="475"/>
        <v>2011</v>
      </c>
      <c r="E6131" s="4">
        <f t="shared" si="476"/>
        <v>11</v>
      </c>
      <c r="F6131" s="4">
        <f t="shared" si="477"/>
        <v>26</v>
      </c>
      <c r="G6131" s="4">
        <f t="shared" si="478"/>
        <v>11</v>
      </c>
      <c r="H6131" s="4" t="str">
        <f t="shared" si="479"/>
        <v>土</v>
      </c>
      <c r="I6131">
        <v>-73.971784999999997</v>
      </c>
      <c r="J6131">
        <v>40.756498999999998</v>
      </c>
      <c r="K6131">
        <v>-74.013318999999996</v>
      </c>
      <c r="L6131">
        <v>40.709353999999998</v>
      </c>
      <c r="M6131">
        <v>4</v>
      </c>
      <c r="N6131">
        <v>6.3101429661199555</v>
      </c>
    </row>
    <row r="6132" spans="1:14" x14ac:dyDescent="0.2">
      <c r="A6132" s="1">
        <v>2.0266203703703703E-2</v>
      </c>
      <c r="B6132">
        <v>19</v>
      </c>
      <c r="C6132" s="3">
        <v>42163.353472222225</v>
      </c>
      <c r="D6132" s="4">
        <f t="shared" si="475"/>
        <v>2015</v>
      </c>
      <c r="E6132" s="4">
        <f t="shared" si="476"/>
        <v>6</v>
      </c>
      <c r="F6132" s="4">
        <f t="shared" si="477"/>
        <v>8</v>
      </c>
      <c r="G6132" s="4">
        <f t="shared" si="478"/>
        <v>8</v>
      </c>
      <c r="H6132" s="4" t="str">
        <f t="shared" si="479"/>
        <v>月</v>
      </c>
      <c r="I6132">
        <v>-73.954597469999996</v>
      </c>
      <c r="J6132">
        <v>40.782588959999998</v>
      </c>
      <c r="K6132">
        <v>-73.982406620000006</v>
      </c>
      <c r="L6132">
        <v>40.742851260000002</v>
      </c>
      <c r="M6132">
        <v>1</v>
      </c>
      <c r="N6132">
        <v>5.0065852304384775</v>
      </c>
    </row>
    <row r="6133" spans="1:14" x14ac:dyDescent="0.2">
      <c r="A6133" s="1">
        <v>1.8055555555555557E-2</v>
      </c>
      <c r="B6133">
        <v>9.3000000000000007</v>
      </c>
      <c r="C6133" s="3">
        <v>40136.55972222222</v>
      </c>
      <c r="D6133" s="4">
        <f t="shared" si="475"/>
        <v>2009</v>
      </c>
      <c r="E6133" s="4">
        <f t="shared" si="476"/>
        <v>11</v>
      </c>
      <c r="F6133" s="4">
        <f t="shared" si="477"/>
        <v>19</v>
      </c>
      <c r="G6133" s="4">
        <f t="shared" si="478"/>
        <v>13</v>
      </c>
      <c r="H6133" s="4" t="str">
        <f t="shared" si="479"/>
        <v>木</v>
      </c>
      <c r="I6133">
        <v>-73.983937999999995</v>
      </c>
      <c r="J6133">
        <v>40.781213000000001</v>
      </c>
      <c r="K6133">
        <v>-73.952646999999999</v>
      </c>
      <c r="L6133">
        <v>40.789304999999999</v>
      </c>
      <c r="M6133">
        <v>2</v>
      </c>
      <c r="N6133">
        <v>2.7870138720410793</v>
      </c>
    </row>
    <row r="6134" spans="1:14" x14ac:dyDescent="0.2">
      <c r="A6134" s="1">
        <v>2.9166666666666664E-2</v>
      </c>
      <c r="B6134">
        <v>15.7</v>
      </c>
      <c r="C6134" s="3">
        <v>40247.945833333331</v>
      </c>
      <c r="D6134" s="4">
        <f t="shared" si="475"/>
        <v>2010</v>
      </c>
      <c r="E6134" s="4">
        <f t="shared" si="476"/>
        <v>3</v>
      </c>
      <c r="F6134" s="4">
        <f t="shared" si="477"/>
        <v>10</v>
      </c>
      <c r="G6134" s="4">
        <f t="shared" si="478"/>
        <v>22</v>
      </c>
      <c r="H6134" s="4" t="str">
        <f t="shared" si="479"/>
        <v>水</v>
      </c>
      <c r="I6134">
        <v>-73.862857000000005</v>
      </c>
      <c r="J6134">
        <v>40.769083000000002</v>
      </c>
      <c r="K6134">
        <v>-73.936391999999998</v>
      </c>
      <c r="L6134">
        <v>40.736285000000002</v>
      </c>
      <c r="M6134">
        <v>1</v>
      </c>
      <c r="N6134">
        <v>7.1960865558299858</v>
      </c>
    </row>
    <row r="6135" spans="1:14" x14ac:dyDescent="0.2">
      <c r="A6135" s="1">
        <v>1.3993055555555555E-2</v>
      </c>
      <c r="B6135">
        <v>12.1</v>
      </c>
      <c r="C6135" s="3">
        <v>40332.930555555555</v>
      </c>
      <c r="D6135" s="4">
        <f t="shared" si="475"/>
        <v>2010</v>
      </c>
      <c r="E6135" s="4">
        <f t="shared" si="476"/>
        <v>6</v>
      </c>
      <c r="F6135" s="4">
        <f t="shared" si="477"/>
        <v>3</v>
      </c>
      <c r="G6135" s="4">
        <f t="shared" si="478"/>
        <v>22</v>
      </c>
      <c r="H6135" s="4" t="str">
        <f t="shared" si="479"/>
        <v>木</v>
      </c>
      <c r="I6135">
        <v>-74.002925000000005</v>
      </c>
      <c r="J6135">
        <v>40.739241999999997</v>
      </c>
      <c r="K6135">
        <v>-73.969479000000007</v>
      </c>
      <c r="L6135">
        <v>40.785114999999998</v>
      </c>
      <c r="M6135">
        <v>1</v>
      </c>
      <c r="N6135">
        <v>5.8334883150054173</v>
      </c>
    </row>
    <row r="6136" spans="1:14" x14ac:dyDescent="0.2">
      <c r="A6136" s="1">
        <v>2.1874999999999998E-3</v>
      </c>
      <c r="B6136">
        <v>10.1</v>
      </c>
      <c r="C6136" s="3">
        <v>40525.918749999997</v>
      </c>
      <c r="D6136" s="4">
        <f t="shared" si="475"/>
        <v>2010</v>
      </c>
      <c r="E6136" s="4">
        <f t="shared" si="476"/>
        <v>12</v>
      </c>
      <c r="F6136" s="4">
        <f t="shared" si="477"/>
        <v>13</v>
      </c>
      <c r="G6136" s="4">
        <f t="shared" si="478"/>
        <v>22</v>
      </c>
      <c r="H6136" s="4" t="str">
        <f t="shared" si="479"/>
        <v>月</v>
      </c>
      <c r="I6136">
        <v>-73.995453999999995</v>
      </c>
      <c r="J6136">
        <v>40.726438000000002</v>
      </c>
      <c r="K6136">
        <v>-73.957937999999999</v>
      </c>
      <c r="L6136">
        <v>40.719676</v>
      </c>
      <c r="M6136">
        <v>2</v>
      </c>
      <c r="N6136">
        <v>3.2533518439242872</v>
      </c>
    </row>
    <row r="6137" spans="1:14" x14ac:dyDescent="0.2">
      <c r="A6137" s="1">
        <v>2.7210648148148147E-2</v>
      </c>
      <c r="B6137">
        <v>10.5</v>
      </c>
      <c r="C6137" s="3">
        <v>40830.568749999999</v>
      </c>
      <c r="D6137" s="4">
        <f t="shared" si="475"/>
        <v>2011</v>
      </c>
      <c r="E6137" s="4">
        <f t="shared" si="476"/>
        <v>10</v>
      </c>
      <c r="F6137" s="4">
        <f t="shared" si="477"/>
        <v>14</v>
      </c>
      <c r="G6137" s="4">
        <f t="shared" si="478"/>
        <v>13</v>
      </c>
      <c r="H6137" s="4" t="str">
        <f t="shared" si="479"/>
        <v>金</v>
      </c>
      <c r="I6137">
        <v>-73.997500000000002</v>
      </c>
      <c r="J6137">
        <v>40.761400000000002</v>
      </c>
      <c r="K6137">
        <v>-73.976799999999997</v>
      </c>
      <c r="L6137">
        <v>40.785299999999999</v>
      </c>
      <c r="M6137">
        <v>1</v>
      </c>
      <c r="N6137">
        <v>3.1817706356578972</v>
      </c>
    </row>
    <row r="6138" spans="1:14" x14ac:dyDescent="0.2">
      <c r="A6138" s="1">
        <v>3.7245370370370366E-2</v>
      </c>
      <c r="B6138">
        <v>8.5</v>
      </c>
      <c r="C6138" s="3">
        <v>41705.120138888888</v>
      </c>
      <c r="D6138" s="4">
        <f t="shared" si="475"/>
        <v>2014</v>
      </c>
      <c r="E6138" s="4">
        <f t="shared" si="476"/>
        <v>3</v>
      </c>
      <c r="F6138" s="4">
        <f t="shared" si="477"/>
        <v>7</v>
      </c>
      <c r="G6138" s="4">
        <f t="shared" si="478"/>
        <v>2</v>
      </c>
      <c r="H6138" s="4" t="str">
        <f t="shared" si="479"/>
        <v>金</v>
      </c>
      <c r="I6138">
        <v>-73.992268999999993</v>
      </c>
      <c r="J6138">
        <v>40.749571000000003</v>
      </c>
      <c r="K6138">
        <v>-73.983039000000005</v>
      </c>
      <c r="L6138">
        <v>40.731386000000001</v>
      </c>
      <c r="M6138">
        <v>1</v>
      </c>
      <c r="N6138">
        <v>2.1688763252630934</v>
      </c>
    </row>
    <row r="6139" spans="1:14" x14ac:dyDescent="0.2">
      <c r="A6139" s="1">
        <v>1.8055555555555557E-2</v>
      </c>
      <c r="B6139">
        <v>19</v>
      </c>
      <c r="C6139" s="3">
        <v>41748.518055555556</v>
      </c>
      <c r="D6139" s="4">
        <f t="shared" si="475"/>
        <v>2014</v>
      </c>
      <c r="E6139" s="4">
        <f t="shared" si="476"/>
        <v>4</v>
      </c>
      <c r="F6139" s="4">
        <f t="shared" si="477"/>
        <v>19</v>
      </c>
      <c r="G6139" s="4">
        <f t="shared" si="478"/>
        <v>12</v>
      </c>
      <c r="H6139" s="4" t="str">
        <f t="shared" si="479"/>
        <v>土</v>
      </c>
      <c r="I6139">
        <v>-73.963719999999995</v>
      </c>
      <c r="J6139">
        <v>40.757147000000003</v>
      </c>
      <c r="K6139">
        <v>-73.939571999999998</v>
      </c>
      <c r="L6139">
        <v>40.827981999999999</v>
      </c>
      <c r="M6139">
        <v>2</v>
      </c>
      <c r="N6139">
        <v>8.1437091818941632</v>
      </c>
    </row>
    <row r="6140" spans="1:14" x14ac:dyDescent="0.2">
      <c r="A6140" s="1">
        <v>2.6388888888888889E-2</v>
      </c>
      <c r="B6140">
        <v>4.0999999999999996</v>
      </c>
      <c r="C6140" s="3">
        <v>39837.693055555559</v>
      </c>
      <c r="D6140" s="4">
        <f t="shared" si="475"/>
        <v>2009</v>
      </c>
      <c r="E6140" s="4">
        <f t="shared" si="476"/>
        <v>1</v>
      </c>
      <c r="F6140" s="4">
        <f t="shared" si="477"/>
        <v>24</v>
      </c>
      <c r="G6140" s="4">
        <f t="shared" si="478"/>
        <v>16</v>
      </c>
      <c r="H6140" s="4" t="str">
        <f t="shared" si="479"/>
        <v>土</v>
      </c>
      <c r="I6140">
        <v>-73.981448</v>
      </c>
      <c r="J6140">
        <v>40.732345000000002</v>
      </c>
      <c r="K6140">
        <v>-73.974351999999996</v>
      </c>
      <c r="L6140">
        <v>40.742615000000001</v>
      </c>
      <c r="M6140">
        <v>2</v>
      </c>
      <c r="N6140">
        <v>1.2904504195864086</v>
      </c>
    </row>
    <row r="6141" spans="1:14" x14ac:dyDescent="0.2">
      <c r="A6141" s="1">
        <v>1.9166666666666669E-2</v>
      </c>
      <c r="B6141">
        <v>5.7</v>
      </c>
      <c r="C6141" s="3">
        <v>39941.893750000003</v>
      </c>
      <c r="D6141" s="4">
        <f t="shared" si="475"/>
        <v>2009</v>
      </c>
      <c r="E6141" s="4">
        <f t="shared" si="476"/>
        <v>5</v>
      </c>
      <c r="F6141" s="4">
        <f t="shared" si="477"/>
        <v>8</v>
      </c>
      <c r="G6141" s="4">
        <f t="shared" si="478"/>
        <v>21</v>
      </c>
      <c r="H6141" s="4" t="str">
        <f t="shared" si="479"/>
        <v>金</v>
      </c>
      <c r="I6141">
        <v>-73.958033999999998</v>
      </c>
      <c r="J6141">
        <v>40.773235999999997</v>
      </c>
      <c r="K6141">
        <v>-73.942054999999996</v>
      </c>
      <c r="L6141">
        <v>40.795335000000001</v>
      </c>
      <c r="M6141">
        <v>2</v>
      </c>
      <c r="N6141">
        <v>2.8046080608948842</v>
      </c>
    </row>
    <row r="6142" spans="1:14" x14ac:dyDescent="0.2">
      <c r="A6142" s="1">
        <v>1.8749999999999999E-2</v>
      </c>
      <c r="B6142">
        <v>2.5</v>
      </c>
      <c r="C6142" s="3">
        <v>40232.310416666667</v>
      </c>
      <c r="D6142" s="4">
        <f t="shared" si="475"/>
        <v>2010</v>
      </c>
      <c r="E6142" s="4">
        <f t="shared" si="476"/>
        <v>2</v>
      </c>
      <c r="F6142" s="4">
        <f t="shared" si="477"/>
        <v>23</v>
      </c>
      <c r="G6142" s="4">
        <f t="shared" si="478"/>
        <v>7</v>
      </c>
      <c r="H6142" s="4" t="str">
        <f t="shared" si="479"/>
        <v>火</v>
      </c>
      <c r="I6142">
        <v>-74.006506999999999</v>
      </c>
      <c r="J6142">
        <v>40.732796999999998</v>
      </c>
      <c r="K6142">
        <v>-74.006438000000003</v>
      </c>
      <c r="L6142">
        <v>40.732810000000001</v>
      </c>
      <c r="M6142">
        <v>3</v>
      </c>
      <c r="N6142">
        <v>5.9974216636869242E-3</v>
      </c>
    </row>
    <row r="6143" spans="1:14" x14ac:dyDescent="0.2">
      <c r="A6143" s="1">
        <v>3.096064814814815E-2</v>
      </c>
      <c r="B6143">
        <v>11.8</v>
      </c>
      <c r="C6143" s="3">
        <v>39885.863888888889</v>
      </c>
      <c r="D6143" s="4">
        <f t="shared" si="475"/>
        <v>2009</v>
      </c>
      <c r="E6143" s="4">
        <f t="shared" si="476"/>
        <v>3</v>
      </c>
      <c r="F6143" s="4">
        <f t="shared" si="477"/>
        <v>13</v>
      </c>
      <c r="G6143" s="4">
        <f t="shared" si="478"/>
        <v>20</v>
      </c>
      <c r="H6143" s="4" t="str">
        <f t="shared" si="479"/>
        <v>金</v>
      </c>
      <c r="I6143">
        <v>-74.015493000000006</v>
      </c>
      <c r="J6143">
        <v>40.715153999999998</v>
      </c>
      <c r="K6143">
        <v>-73.993944999999997</v>
      </c>
      <c r="L6143">
        <v>40.693944000000002</v>
      </c>
      <c r="M6143">
        <v>1</v>
      </c>
      <c r="N6143">
        <v>2.9801656858311509</v>
      </c>
    </row>
    <row r="6144" spans="1:14" x14ac:dyDescent="0.2">
      <c r="A6144" s="1">
        <v>2.0891203703703703E-2</v>
      </c>
      <c r="B6144">
        <v>14.1</v>
      </c>
      <c r="C6144" s="3">
        <v>41031.520833333336</v>
      </c>
      <c r="D6144" s="4">
        <f t="shared" si="475"/>
        <v>2012</v>
      </c>
      <c r="E6144" s="4">
        <f t="shared" si="476"/>
        <v>5</v>
      </c>
      <c r="F6144" s="4">
        <f t="shared" si="477"/>
        <v>2</v>
      </c>
      <c r="G6144" s="4">
        <f t="shared" si="478"/>
        <v>12</v>
      </c>
      <c r="H6144" s="4" t="str">
        <f t="shared" si="479"/>
        <v>水</v>
      </c>
      <c r="I6144">
        <v>-73.968466000000006</v>
      </c>
      <c r="J6144">
        <v>40.754966000000003</v>
      </c>
      <c r="K6144">
        <v>-73.958838999999998</v>
      </c>
      <c r="L6144">
        <v>40.783365000000003</v>
      </c>
      <c r="M6144">
        <v>2</v>
      </c>
      <c r="N6144">
        <v>3.2638858056822815</v>
      </c>
    </row>
    <row r="6145" spans="1:14" x14ac:dyDescent="0.2">
      <c r="A6145" s="1">
        <v>3.4722222222222224E-2</v>
      </c>
      <c r="B6145">
        <v>4.0999999999999996</v>
      </c>
      <c r="C6145" s="3">
        <v>40088.701388888891</v>
      </c>
      <c r="D6145" s="4">
        <f t="shared" si="475"/>
        <v>2009</v>
      </c>
      <c r="E6145" s="4">
        <f t="shared" si="476"/>
        <v>10</v>
      </c>
      <c r="F6145" s="4">
        <f t="shared" si="477"/>
        <v>2</v>
      </c>
      <c r="G6145" s="4">
        <f t="shared" si="478"/>
        <v>16</v>
      </c>
      <c r="H6145" s="4" t="str">
        <f t="shared" si="479"/>
        <v>金</v>
      </c>
      <c r="I6145">
        <v>-73.955866999999998</v>
      </c>
      <c r="J6145">
        <v>40.776437999999999</v>
      </c>
      <c r="K6145">
        <v>-73.957942000000003</v>
      </c>
      <c r="L6145">
        <v>40.779632999999997</v>
      </c>
      <c r="M6145">
        <v>1</v>
      </c>
      <c r="N6145">
        <v>0.39634991420660887</v>
      </c>
    </row>
    <row r="6146" spans="1:14" x14ac:dyDescent="0.2">
      <c r="A6146" s="1">
        <v>2.7777777777777779E-3</v>
      </c>
      <c r="B6146">
        <v>8.5</v>
      </c>
      <c r="C6146" s="3">
        <v>40137.711111111108</v>
      </c>
      <c r="D6146" s="4">
        <f t="shared" si="475"/>
        <v>2009</v>
      </c>
      <c r="E6146" s="4">
        <f t="shared" si="476"/>
        <v>11</v>
      </c>
      <c r="F6146" s="4">
        <f t="shared" si="477"/>
        <v>20</v>
      </c>
      <c r="G6146" s="4">
        <f t="shared" si="478"/>
        <v>17</v>
      </c>
      <c r="H6146" s="4" t="str">
        <f t="shared" si="479"/>
        <v>金</v>
      </c>
      <c r="I6146">
        <v>-73.962671999999998</v>
      </c>
      <c r="J6146">
        <v>40.7699</v>
      </c>
      <c r="K6146">
        <v>-73.975057000000007</v>
      </c>
      <c r="L6146">
        <v>40.752352000000002</v>
      </c>
      <c r="M6146">
        <v>3</v>
      </c>
      <c r="N6146">
        <v>2.2150426737323246</v>
      </c>
    </row>
    <row r="6147" spans="1:14" x14ac:dyDescent="0.2">
      <c r="A6147" s="1">
        <v>3.1990740740740743E-2</v>
      </c>
      <c r="B6147">
        <v>6.5</v>
      </c>
      <c r="C6147" s="3">
        <v>40220.990277777775</v>
      </c>
      <c r="D6147" s="4">
        <f t="shared" ref="D6147:D6210" si="480">YEAR(C6147)</f>
        <v>2010</v>
      </c>
      <c r="E6147" s="4">
        <f t="shared" ref="E6147:E6210" si="481">MONTH(C6147)</f>
        <v>2</v>
      </c>
      <c r="F6147" s="4">
        <f t="shared" ref="F6147:F6210" si="482">DAY(C6147)</f>
        <v>11</v>
      </c>
      <c r="G6147" s="4">
        <f t="shared" ref="G6147:G6210" si="483">HOUR(C6147)</f>
        <v>23</v>
      </c>
      <c r="H6147" s="4" t="str">
        <f t="shared" ref="H6147:H6210" si="484">TEXT(C6147, "aaa")</f>
        <v>木</v>
      </c>
      <c r="I6147">
        <v>-73.984391000000002</v>
      </c>
      <c r="J6147">
        <v>40.759766999999997</v>
      </c>
      <c r="K6147">
        <v>-73.982304999999997</v>
      </c>
      <c r="L6147">
        <v>40.743090000000002</v>
      </c>
      <c r="M6147">
        <v>3</v>
      </c>
      <c r="N6147">
        <v>1.8647908964511095</v>
      </c>
    </row>
    <row r="6148" spans="1:14" x14ac:dyDescent="0.2">
      <c r="A6148" s="1">
        <v>2.9166666666666664E-2</v>
      </c>
      <c r="B6148">
        <v>9.6999999999999993</v>
      </c>
      <c r="C6148" s="3">
        <v>41044.279166666667</v>
      </c>
      <c r="D6148" s="4">
        <f t="shared" si="480"/>
        <v>2012</v>
      </c>
      <c r="E6148" s="4">
        <f t="shared" si="481"/>
        <v>5</v>
      </c>
      <c r="F6148" s="4">
        <f t="shared" si="482"/>
        <v>15</v>
      </c>
      <c r="G6148" s="4">
        <f t="shared" si="483"/>
        <v>6</v>
      </c>
      <c r="H6148" s="4" t="str">
        <f t="shared" si="484"/>
        <v>火</v>
      </c>
      <c r="I6148">
        <v>-73.955839999999995</v>
      </c>
      <c r="J6148">
        <v>40.778917</v>
      </c>
      <c r="K6148">
        <v>-73.986457000000001</v>
      </c>
      <c r="L6148">
        <v>40.756317000000003</v>
      </c>
      <c r="M6148">
        <v>1</v>
      </c>
      <c r="N6148">
        <v>3.6045064850685407</v>
      </c>
    </row>
    <row r="6149" spans="1:14" x14ac:dyDescent="0.2">
      <c r="A6149" s="1">
        <v>3.5277777777777776E-2</v>
      </c>
      <c r="B6149">
        <v>4.5</v>
      </c>
      <c r="C6149" s="3">
        <v>40347.409722222219</v>
      </c>
      <c r="D6149" s="4">
        <f t="shared" si="480"/>
        <v>2010</v>
      </c>
      <c r="E6149" s="4">
        <f t="shared" si="481"/>
        <v>6</v>
      </c>
      <c r="F6149" s="4">
        <f t="shared" si="482"/>
        <v>18</v>
      </c>
      <c r="G6149" s="4">
        <f t="shared" si="483"/>
        <v>9</v>
      </c>
      <c r="H6149" s="4" t="str">
        <f t="shared" si="484"/>
        <v>金</v>
      </c>
      <c r="I6149">
        <v>-74.000279000000006</v>
      </c>
      <c r="J6149">
        <v>40.761589999999998</v>
      </c>
      <c r="K6149">
        <v>-73.991673000000006</v>
      </c>
      <c r="L6149">
        <v>40.758158999999999</v>
      </c>
      <c r="M6149">
        <v>1</v>
      </c>
      <c r="N6149">
        <v>0.82002787261539245</v>
      </c>
    </row>
    <row r="6150" spans="1:14" x14ac:dyDescent="0.2">
      <c r="A6150" s="1">
        <v>8.3333333333333332E-3</v>
      </c>
      <c r="B6150">
        <v>12.1</v>
      </c>
      <c r="C6150" s="3">
        <v>40737.383333333331</v>
      </c>
      <c r="D6150" s="4">
        <f t="shared" si="480"/>
        <v>2011</v>
      </c>
      <c r="E6150" s="4">
        <f t="shared" si="481"/>
        <v>7</v>
      </c>
      <c r="F6150" s="4">
        <f t="shared" si="482"/>
        <v>13</v>
      </c>
      <c r="G6150" s="4">
        <f t="shared" si="483"/>
        <v>9</v>
      </c>
      <c r="H6150" s="4" t="str">
        <f t="shared" si="484"/>
        <v>水</v>
      </c>
      <c r="I6150">
        <v>-73.992076999999995</v>
      </c>
      <c r="J6150">
        <v>40.742556999999998</v>
      </c>
      <c r="K6150">
        <v>-74.015213000000003</v>
      </c>
      <c r="L6150">
        <v>40.711379999999998</v>
      </c>
      <c r="M6150">
        <v>1</v>
      </c>
      <c r="N6150">
        <v>3.9817764167087</v>
      </c>
    </row>
    <row r="6151" spans="1:14" x14ac:dyDescent="0.2">
      <c r="A6151" s="1">
        <v>2.0347222222222221E-2</v>
      </c>
      <c r="B6151">
        <v>5.3</v>
      </c>
      <c r="C6151" s="3">
        <v>41088.436805555553</v>
      </c>
      <c r="D6151" s="4">
        <f t="shared" si="480"/>
        <v>2012</v>
      </c>
      <c r="E6151" s="4">
        <f t="shared" si="481"/>
        <v>6</v>
      </c>
      <c r="F6151" s="4">
        <f t="shared" si="482"/>
        <v>28</v>
      </c>
      <c r="G6151" s="4">
        <f t="shared" si="483"/>
        <v>10</v>
      </c>
      <c r="H6151" s="4" t="str">
        <f t="shared" si="484"/>
        <v>木</v>
      </c>
      <c r="I6151">
        <v>-73.991991999999996</v>
      </c>
      <c r="J6151">
        <v>40.749839000000001</v>
      </c>
      <c r="K6151">
        <v>-73.994887000000006</v>
      </c>
      <c r="L6151">
        <v>40.739927999999999</v>
      </c>
      <c r="M6151">
        <v>1</v>
      </c>
      <c r="N6151">
        <v>1.1299809580150528</v>
      </c>
    </row>
    <row r="6152" spans="1:14" x14ac:dyDescent="0.2">
      <c r="A6152" s="1">
        <v>9.0277777777777787E-3</v>
      </c>
      <c r="B6152">
        <v>9.5</v>
      </c>
      <c r="C6152" s="3">
        <v>41395.592361111114</v>
      </c>
      <c r="D6152" s="4">
        <f t="shared" si="480"/>
        <v>2013</v>
      </c>
      <c r="E6152" s="4">
        <f t="shared" si="481"/>
        <v>5</v>
      </c>
      <c r="F6152" s="4">
        <f t="shared" si="482"/>
        <v>1</v>
      </c>
      <c r="G6152" s="4">
        <f t="shared" si="483"/>
        <v>14</v>
      </c>
      <c r="H6152" s="4" t="str">
        <f t="shared" si="484"/>
        <v>水</v>
      </c>
      <c r="I6152">
        <v>-73.974888000000007</v>
      </c>
      <c r="J6152">
        <v>40.749749999999999</v>
      </c>
      <c r="K6152">
        <v>-73.956022000000004</v>
      </c>
      <c r="L6152">
        <v>40.775751999999997</v>
      </c>
      <c r="M6152">
        <v>5</v>
      </c>
      <c r="N6152">
        <v>3.3028198963044724</v>
      </c>
    </row>
    <row r="6153" spans="1:14" x14ac:dyDescent="0.2">
      <c r="A6153" s="1">
        <v>3.6898148148148145E-2</v>
      </c>
      <c r="B6153">
        <v>7</v>
      </c>
      <c r="C6153" s="3">
        <v>41790.370138888888</v>
      </c>
      <c r="D6153" s="4">
        <f t="shared" si="480"/>
        <v>2014</v>
      </c>
      <c r="E6153" s="4">
        <f t="shared" si="481"/>
        <v>5</v>
      </c>
      <c r="F6153" s="4">
        <f t="shared" si="482"/>
        <v>31</v>
      </c>
      <c r="G6153" s="4">
        <f t="shared" si="483"/>
        <v>8</v>
      </c>
      <c r="H6153" s="4" t="str">
        <f t="shared" si="484"/>
        <v>土</v>
      </c>
      <c r="I6153">
        <v>-73.977044000000006</v>
      </c>
      <c r="J6153">
        <v>40.764696999999998</v>
      </c>
      <c r="K6153">
        <v>-73.980266999999998</v>
      </c>
      <c r="L6153">
        <v>40.748835</v>
      </c>
      <c r="M6153">
        <v>1</v>
      </c>
      <c r="N6153">
        <v>1.7865422175697063</v>
      </c>
    </row>
    <row r="6154" spans="1:14" x14ac:dyDescent="0.2">
      <c r="A6154" s="1">
        <v>1.579861111111111E-2</v>
      </c>
      <c r="B6154">
        <v>6.9</v>
      </c>
      <c r="C6154" s="3">
        <v>40302.556944444441</v>
      </c>
      <c r="D6154" s="4">
        <f t="shared" si="480"/>
        <v>2010</v>
      </c>
      <c r="E6154" s="4">
        <f t="shared" si="481"/>
        <v>5</v>
      </c>
      <c r="F6154" s="4">
        <f t="shared" si="482"/>
        <v>4</v>
      </c>
      <c r="G6154" s="4">
        <f t="shared" si="483"/>
        <v>13</v>
      </c>
      <c r="H6154" s="4" t="str">
        <f t="shared" si="484"/>
        <v>火</v>
      </c>
      <c r="I6154">
        <v>-73.974245999999994</v>
      </c>
      <c r="J6154">
        <v>40.751314999999998</v>
      </c>
      <c r="K6154">
        <v>-73.978656000000001</v>
      </c>
      <c r="L6154">
        <v>40.762117000000003</v>
      </c>
      <c r="M6154">
        <v>1</v>
      </c>
      <c r="N6154">
        <v>1.2586602236314077</v>
      </c>
    </row>
    <row r="6155" spans="1:14" x14ac:dyDescent="0.2">
      <c r="A6155" s="1">
        <v>1.7118055555555556E-2</v>
      </c>
      <c r="B6155">
        <v>9.3000000000000007</v>
      </c>
      <c r="C6155" s="3">
        <v>40898.558333333334</v>
      </c>
      <c r="D6155" s="4">
        <f t="shared" si="480"/>
        <v>2011</v>
      </c>
      <c r="E6155" s="4">
        <f t="shared" si="481"/>
        <v>12</v>
      </c>
      <c r="F6155" s="4">
        <f t="shared" si="482"/>
        <v>21</v>
      </c>
      <c r="G6155" s="4">
        <f t="shared" si="483"/>
        <v>13</v>
      </c>
      <c r="H6155" s="4" t="str">
        <f t="shared" si="484"/>
        <v>水</v>
      </c>
      <c r="I6155">
        <v>-73.945863000000003</v>
      </c>
      <c r="J6155">
        <v>40.777816999999999</v>
      </c>
      <c r="K6155">
        <v>-73.965592000000001</v>
      </c>
      <c r="L6155">
        <v>40.765816000000001</v>
      </c>
      <c r="M6155">
        <v>1</v>
      </c>
      <c r="N6155">
        <v>2.1333308332093024</v>
      </c>
    </row>
    <row r="6156" spans="1:14" x14ac:dyDescent="0.2">
      <c r="A6156" s="1">
        <v>1.9409722222222221E-2</v>
      </c>
      <c r="B6156">
        <v>15.5</v>
      </c>
      <c r="C6156" s="3">
        <v>41208.393750000003</v>
      </c>
      <c r="D6156" s="4">
        <f t="shared" si="480"/>
        <v>2012</v>
      </c>
      <c r="E6156" s="4">
        <f t="shared" si="481"/>
        <v>10</v>
      </c>
      <c r="F6156" s="4">
        <f t="shared" si="482"/>
        <v>26</v>
      </c>
      <c r="G6156" s="4">
        <f t="shared" si="483"/>
        <v>9</v>
      </c>
      <c r="H6156" s="4" t="str">
        <f t="shared" si="484"/>
        <v>金</v>
      </c>
      <c r="I6156">
        <v>-73.975447000000003</v>
      </c>
      <c r="J6156">
        <v>40.745269999999998</v>
      </c>
      <c r="K6156">
        <v>-74.012696000000005</v>
      </c>
      <c r="L6156">
        <v>40.701796999999999</v>
      </c>
      <c r="M6156">
        <v>1</v>
      </c>
      <c r="N6156">
        <v>5.7701965139898972</v>
      </c>
    </row>
    <row r="6157" spans="1:14" x14ac:dyDescent="0.2">
      <c r="A6157" s="1">
        <v>1.3715277777777778E-2</v>
      </c>
      <c r="B6157">
        <v>6</v>
      </c>
      <c r="C6157" s="3">
        <v>41293.429861111108</v>
      </c>
      <c r="D6157" s="4">
        <f t="shared" si="480"/>
        <v>2013</v>
      </c>
      <c r="E6157" s="4">
        <f t="shared" si="481"/>
        <v>1</v>
      </c>
      <c r="F6157" s="4">
        <f t="shared" si="482"/>
        <v>19</v>
      </c>
      <c r="G6157" s="4">
        <f t="shared" si="483"/>
        <v>10</v>
      </c>
      <c r="H6157" s="4" t="str">
        <f t="shared" si="484"/>
        <v>土</v>
      </c>
      <c r="I6157">
        <v>-73.990836000000002</v>
      </c>
      <c r="J6157">
        <v>40.761121000000003</v>
      </c>
      <c r="K6157">
        <v>-73.994872000000001</v>
      </c>
      <c r="L6157">
        <v>40.750109999999999</v>
      </c>
      <c r="M6157">
        <v>1</v>
      </c>
      <c r="N6157">
        <v>1.272109760863777</v>
      </c>
    </row>
    <row r="6158" spans="1:14" x14ac:dyDescent="0.2">
      <c r="A6158" s="1">
        <v>2.6863425925925926E-2</v>
      </c>
      <c r="B6158">
        <v>4.9000000000000004</v>
      </c>
      <c r="C6158" s="3">
        <v>40217.484722222223</v>
      </c>
      <c r="D6158" s="4">
        <f t="shared" si="480"/>
        <v>2010</v>
      </c>
      <c r="E6158" s="4">
        <f t="shared" si="481"/>
        <v>2</v>
      </c>
      <c r="F6158" s="4">
        <f t="shared" si="482"/>
        <v>8</v>
      </c>
      <c r="G6158" s="4">
        <f t="shared" si="483"/>
        <v>11</v>
      </c>
      <c r="H6158" s="4" t="str">
        <f t="shared" si="484"/>
        <v>月</v>
      </c>
      <c r="I6158">
        <v>-74.004615999999999</v>
      </c>
      <c r="J6158">
        <v>40.734141999999999</v>
      </c>
      <c r="K6158">
        <v>-74.006945999999999</v>
      </c>
      <c r="L6158">
        <v>40.719566</v>
      </c>
      <c r="M6158">
        <v>1</v>
      </c>
      <c r="N6158">
        <v>1.6344552857934234</v>
      </c>
    </row>
    <row r="6159" spans="1:14" x14ac:dyDescent="0.2">
      <c r="A6159" s="1">
        <v>1.4687499999999999E-2</v>
      </c>
      <c r="B6159">
        <v>11</v>
      </c>
      <c r="C6159" s="3">
        <v>41856.63958333333</v>
      </c>
      <c r="D6159" s="4">
        <f t="shared" si="480"/>
        <v>2014</v>
      </c>
      <c r="E6159" s="4">
        <f t="shared" si="481"/>
        <v>8</v>
      </c>
      <c r="F6159" s="4">
        <f t="shared" si="482"/>
        <v>5</v>
      </c>
      <c r="G6159" s="4">
        <f t="shared" si="483"/>
        <v>15</v>
      </c>
      <c r="H6159" s="4" t="str">
        <f t="shared" si="484"/>
        <v>火</v>
      </c>
      <c r="I6159">
        <v>-73.987373000000005</v>
      </c>
      <c r="J6159">
        <v>40.741796999999998</v>
      </c>
      <c r="K6159">
        <v>-73.979487000000006</v>
      </c>
      <c r="L6159">
        <v>40.760928999999997</v>
      </c>
      <c r="M6159">
        <v>2</v>
      </c>
      <c r="N6159">
        <v>2.2311784100057142</v>
      </c>
    </row>
    <row r="6160" spans="1:14" x14ac:dyDescent="0.2">
      <c r="A6160" s="1">
        <v>1.7569444444444447E-2</v>
      </c>
      <c r="B6160">
        <v>35.83</v>
      </c>
      <c r="C6160" s="3">
        <v>41866.934027777781</v>
      </c>
      <c r="D6160" s="4">
        <f t="shared" si="480"/>
        <v>2014</v>
      </c>
      <c r="E6160" s="4">
        <f t="shared" si="481"/>
        <v>8</v>
      </c>
      <c r="F6160" s="4">
        <f t="shared" si="482"/>
        <v>15</v>
      </c>
      <c r="G6160" s="4">
        <f t="shared" si="483"/>
        <v>22</v>
      </c>
      <c r="H6160" s="4" t="str">
        <f t="shared" si="484"/>
        <v>金</v>
      </c>
      <c r="I6160">
        <v>-73.863294999999994</v>
      </c>
      <c r="J6160">
        <v>40.769860000000001</v>
      </c>
      <c r="K6160">
        <v>-73.992171999999997</v>
      </c>
      <c r="L6160">
        <v>40.725624000000003</v>
      </c>
      <c r="M6160">
        <v>1</v>
      </c>
      <c r="N6160">
        <v>11.932292767199559</v>
      </c>
    </row>
    <row r="6161" spans="1:14" x14ac:dyDescent="0.2">
      <c r="A6161" s="1">
        <v>3.5416666666666666E-2</v>
      </c>
      <c r="B6161">
        <v>13.7</v>
      </c>
      <c r="C6161" s="3">
        <v>40275.785416666666</v>
      </c>
      <c r="D6161" s="4">
        <f t="shared" si="480"/>
        <v>2010</v>
      </c>
      <c r="E6161" s="4">
        <f t="shared" si="481"/>
        <v>4</v>
      </c>
      <c r="F6161" s="4">
        <f t="shared" si="482"/>
        <v>7</v>
      </c>
      <c r="G6161" s="4">
        <f t="shared" si="483"/>
        <v>18</v>
      </c>
      <c r="H6161" s="4" t="str">
        <f t="shared" si="484"/>
        <v>水</v>
      </c>
      <c r="I6161">
        <v>-73.978147000000007</v>
      </c>
      <c r="J6161">
        <v>40.749156999999997</v>
      </c>
      <c r="K6161">
        <v>-73.917630000000003</v>
      </c>
      <c r="L6161">
        <v>40.746496999999998</v>
      </c>
      <c r="M6161">
        <v>1</v>
      </c>
      <c r="N6161">
        <v>5.1122538641436526</v>
      </c>
    </row>
    <row r="6162" spans="1:14" x14ac:dyDescent="0.2">
      <c r="A6162" s="1">
        <v>3.2233796296296295E-2</v>
      </c>
      <c r="B6162">
        <v>8.5</v>
      </c>
      <c r="C6162" s="3">
        <v>39877.740277777775</v>
      </c>
      <c r="D6162" s="4">
        <f t="shared" si="480"/>
        <v>2009</v>
      </c>
      <c r="E6162" s="4">
        <f t="shared" si="481"/>
        <v>3</v>
      </c>
      <c r="F6162" s="4">
        <f t="shared" si="482"/>
        <v>5</v>
      </c>
      <c r="G6162" s="4">
        <f t="shared" si="483"/>
        <v>17</v>
      </c>
      <c r="H6162" s="4" t="str">
        <f t="shared" si="484"/>
        <v>木</v>
      </c>
      <c r="I6162">
        <v>-73.970358000000004</v>
      </c>
      <c r="J6162">
        <v>40.762360999999999</v>
      </c>
      <c r="K6162">
        <v>-73.955338999999995</v>
      </c>
      <c r="L6162">
        <v>40.782918000000002</v>
      </c>
      <c r="M6162">
        <v>1</v>
      </c>
      <c r="N6162">
        <v>2.6153162910817551</v>
      </c>
    </row>
    <row r="6163" spans="1:14" x14ac:dyDescent="0.2">
      <c r="A6163" s="1">
        <v>4.0972222222222222E-2</v>
      </c>
      <c r="B6163">
        <v>5.7</v>
      </c>
      <c r="C6163" s="3">
        <v>40607.832638888889</v>
      </c>
      <c r="D6163" s="4">
        <f t="shared" si="480"/>
        <v>2011</v>
      </c>
      <c r="E6163" s="4">
        <f t="shared" si="481"/>
        <v>3</v>
      </c>
      <c r="F6163" s="4">
        <f t="shared" si="482"/>
        <v>5</v>
      </c>
      <c r="G6163" s="4">
        <f t="shared" si="483"/>
        <v>19</v>
      </c>
      <c r="H6163" s="4" t="str">
        <f t="shared" si="484"/>
        <v>土</v>
      </c>
      <c r="I6163">
        <v>-73.992778000000001</v>
      </c>
      <c r="J6163">
        <v>40.742893000000002</v>
      </c>
      <c r="K6163">
        <v>-73.992738000000003</v>
      </c>
      <c r="L6163">
        <v>40.753332999999998</v>
      </c>
      <c r="M6163">
        <v>1</v>
      </c>
      <c r="N6163">
        <v>1.1621803824569561</v>
      </c>
    </row>
    <row r="6164" spans="1:14" x14ac:dyDescent="0.2">
      <c r="A6164" s="1">
        <v>2.013888888888889E-2</v>
      </c>
      <c r="B6164">
        <v>31.7</v>
      </c>
      <c r="C6164" s="3">
        <v>40787.770138888889</v>
      </c>
      <c r="D6164" s="4">
        <f t="shared" si="480"/>
        <v>2011</v>
      </c>
      <c r="E6164" s="4">
        <f t="shared" si="481"/>
        <v>9</v>
      </c>
      <c r="F6164" s="4">
        <f t="shared" si="482"/>
        <v>1</v>
      </c>
      <c r="G6164" s="4">
        <f t="shared" si="483"/>
        <v>18</v>
      </c>
      <c r="H6164" s="4" t="str">
        <f t="shared" si="484"/>
        <v>木</v>
      </c>
      <c r="I6164">
        <v>-73.885384999999999</v>
      </c>
      <c r="J6164">
        <v>40.773125</v>
      </c>
      <c r="K6164">
        <v>-73.982406999999995</v>
      </c>
      <c r="L6164">
        <v>40.735840000000003</v>
      </c>
      <c r="M6164">
        <v>2</v>
      </c>
      <c r="N6164">
        <v>9.1740774311472588</v>
      </c>
    </row>
    <row r="6165" spans="1:14" x14ac:dyDescent="0.2">
      <c r="A6165" s="1">
        <v>3.125E-2</v>
      </c>
      <c r="B6165">
        <v>6.5</v>
      </c>
      <c r="C6165" s="3">
        <v>41037.65625</v>
      </c>
      <c r="D6165" s="4">
        <f t="shared" si="480"/>
        <v>2012</v>
      </c>
      <c r="E6165" s="4">
        <f t="shared" si="481"/>
        <v>5</v>
      </c>
      <c r="F6165" s="4">
        <f t="shared" si="482"/>
        <v>8</v>
      </c>
      <c r="G6165" s="4">
        <f t="shared" si="483"/>
        <v>15</v>
      </c>
      <c r="H6165" s="4" t="str">
        <f t="shared" si="484"/>
        <v>火</v>
      </c>
      <c r="I6165">
        <v>-73.970140000000001</v>
      </c>
      <c r="J6165">
        <v>40.796925000000002</v>
      </c>
      <c r="K6165">
        <v>-73.968472000000006</v>
      </c>
      <c r="L6165">
        <v>40.786521999999998</v>
      </c>
      <c r="M6165">
        <v>1</v>
      </c>
      <c r="N6165">
        <v>1.1665578201244851</v>
      </c>
    </row>
    <row r="6166" spans="1:14" x14ac:dyDescent="0.2">
      <c r="A6166" s="1">
        <v>7.6388888888888886E-3</v>
      </c>
      <c r="B6166">
        <v>6.9</v>
      </c>
      <c r="C6166" s="3">
        <v>41120.424305555556</v>
      </c>
      <c r="D6166" s="4">
        <f t="shared" si="480"/>
        <v>2012</v>
      </c>
      <c r="E6166" s="4">
        <f t="shared" si="481"/>
        <v>7</v>
      </c>
      <c r="F6166" s="4">
        <f t="shared" si="482"/>
        <v>30</v>
      </c>
      <c r="G6166" s="4">
        <f t="shared" si="483"/>
        <v>10</v>
      </c>
      <c r="H6166" s="4" t="str">
        <f t="shared" si="484"/>
        <v>月</v>
      </c>
      <c r="I6166">
        <v>-73.954497000000003</v>
      </c>
      <c r="J6166">
        <v>40.769247</v>
      </c>
      <c r="K6166">
        <v>-73.970185000000001</v>
      </c>
      <c r="L6166">
        <v>40.752507000000001</v>
      </c>
      <c r="M6166">
        <v>2</v>
      </c>
      <c r="N6166">
        <v>2.2852429898960871</v>
      </c>
    </row>
    <row r="6167" spans="1:14" x14ac:dyDescent="0.2">
      <c r="A6167" s="1">
        <v>2.4039351851851853E-2</v>
      </c>
      <c r="B6167">
        <v>32.5</v>
      </c>
      <c r="C6167" s="3">
        <v>40715.648611111108</v>
      </c>
      <c r="D6167" s="4">
        <f t="shared" si="480"/>
        <v>2011</v>
      </c>
      <c r="E6167" s="4">
        <f t="shared" si="481"/>
        <v>6</v>
      </c>
      <c r="F6167" s="4">
        <f t="shared" si="482"/>
        <v>21</v>
      </c>
      <c r="G6167" s="4">
        <f t="shared" si="483"/>
        <v>15</v>
      </c>
      <c r="H6167" s="4" t="str">
        <f t="shared" si="484"/>
        <v>火</v>
      </c>
      <c r="I6167">
        <v>-73.991761999999994</v>
      </c>
      <c r="J6167">
        <v>40.744253999999998</v>
      </c>
      <c r="K6167">
        <v>-73.861744999999999</v>
      </c>
      <c r="L6167">
        <v>40.768422000000001</v>
      </c>
      <c r="M6167">
        <v>2</v>
      </c>
      <c r="N6167">
        <v>11.288788150156764</v>
      </c>
    </row>
    <row r="6168" spans="1:14" x14ac:dyDescent="0.2">
      <c r="A6168" s="1">
        <v>1.9444444444444445E-2</v>
      </c>
      <c r="B6168">
        <v>6.5</v>
      </c>
      <c r="C6168" s="3">
        <v>41867.227777777778</v>
      </c>
      <c r="D6168" s="4">
        <f t="shared" si="480"/>
        <v>2014</v>
      </c>
      <c r="E6168" s="4">
        <f t="shared" si="481"/>
        <v>8</v>
      </c>
      <c r="F6168" s="4">
        <f t="shared" si="482"/>
        <v>16</v>
      </c>
      <c r="G6168" s="4">
        <f t="shared" si="483"/>
        <v>5</v>
      </c>
      <c r="H6168" s="4" t="str">
        <f t="shared" si="484"/>
        <v>土</v>
      </c>
      <c r="I6168">
        <v>-73.994866999999999</v>
      </c>
      <c r="J6168">
        <v>40.765211999999998</v>
      </c>
      <c r="K6168">
        <v>-73.994152</v>
      </c>
      <c r="L6168">
        <v>40.752414999999999</v>
      </c>
      <c r="M6168">
        <v>4</v>
      </c>
      <c r="N6168">
        <v>1.4258307168308106</v>
      </c>
    </row>
    <row r="6169" spans="1:14" x14ac:dyDescent="0.2">
      <c r="A6169" s="1">
        <v>2.071759259259259E-2</v>
      </c>
      <c r="B6169">
        <v>10</v>
      </c>
      <c r="C6169" s="3">
        <v>42043.561805555553</v>
      </c>
      <c r="D6169" s="4">
        <f t="shared" si="480"/>
        <v>2015</v>
      </c>
      <c r="E6169" s="4">
        <f t="shared" si="481"/>
        <v>2</v>
      </c>
      <c r="F6169" s="4">
        <f t="shared" si="482"/>
        <v>8</v>
      </c>
      <c r="G6169" s="4">
        <f t="shared" si="483"/>
        <v>13</v>
      </c>
      <c r="H6169" s="4" t="str">
        <f t="shared" si="484"/>
        <v>日</v>
      </c>
      <c r="I6169">
        <v>-73.978729250000001</v>
      </c>
      <c r="J6169">
        <v>40.745002749999998</v>
      </c>
      <c r="K6169">
        <v>-73.958106990000005</v>
      </c>
      <c r="L6169">
        <v>40.773178100000003</v>
      </c>
      <c r="M6169">
        <v>1</v>
      </c>
      <c r="N6169">
        <v>3.5862372030766085</v>
      </c>
    </row>
    <row r="6170" spans="1:14" x14ac:dyDescent="0.2">
      <c r="A6170" s="1">
        <v>1.3194444444444444E-2</v>
      </c>
      <c r="B6170">
        <v>11.7</v>
      </c>
      <c r="C6170" s="3">
        <v>39915.804861111108</v>
      </c>
      <c r="D6170" s="4">
        <f t="shared" si="480"/>
        <v>2009</v>
      </c>
      <c r="E6170" s="4">
        <f t="shared" si="481"/>
        <v>4</v>
      </c>
      <c r="F6170" s="4">
        <f t="shared" si="482"/>
        <v>12</v>
      </c>
      <c r="G6170" s="4">
        <f t="shared" si="483"/>
        <v>19</v>
      </c>
      <c r="H6170" s="4" t="str">
        <f t="shared" si="484"/>
        <v>日</v>
      </c>
      <c r="I6170">
        <v>-73.978907000000007</v>
      </c>
      <c r="J6170">
        <v>40.766972000000003</v>
      </c>
      <c r="K6170">
        <v>-73.953254999999999</v>
      </c>
      <c r="L6170">
        <v>40.810144999999999</v>
      </c>
      <c r="M6170">
        <v>1</v>
      </c>
      <c r="N6170">
        <v>5.269909324229185</v>
      </c>
    </row>
    <row r="6171" spans="1:14" x14ac:dyDescent="0.2">
      <c r="A6171" s="1">
        <v>4.8032407407407407E-3</v>
      </c>
      <c r="B6171">
        <v>35.47</v>
      </c>
      <c r="C6171" s="3">
        <v>40125.587500000001</v>
      </c>
      <c r="D6171" s="4">
        <f t="shared" si="480"/>
        <v>2009</v>
      </c>
      <c r="E6171" s="4">
        <f t="shared" si="481"/>
        <v>11</v>
      </c>
      <c r="F6171" s="4">
        <f t="shared" si="482"/>
        <v>8</v>
      </c>
      <c r="G6171" s="4">
        <f t="shared" si="483"/>
        <v>14</v>
      </c>
      <c r="H6171" s="4" t="str">
        <f t="shared" si="484"/>
        <v>日</v>
      </c>
      <c r="I6171">
        <v>-73.968733999999998</v>
      </c>
      <c r="J6171">
        <v>40.764401999999997</v>
      </c>
      <c r="K6171">
        <v>-73.865386000000001</v>
      </c>
      <c r="L6171">
        <v>40.770794000000002</v>
      </c>
      <c r="M6171">
        <v>1</v>
      </c>
      <c r="N6171">
        <v>8.7422158646424606</v>
      </c>
    </row>
    <row r="6172" spans="1:14" x14ac:dyDescent="0.2">
      <c r="A6172" s="1">
        <v>4.1666666666666666E-3</v>
      </c>
      <c r="B6172">
        <v>45</v>
      </c>
      <c r="C6172" s="3">
        <v>40413.462500000001</v>
      </c>
      <c r="D6172" s="4">
        <f t="shared" si="480"/>
        <v>2010</v>
      </c>
      <c r="E6172" s="4">
        <f t="shared" si="481"/>
        <v>8</v>
      </c>
      <c r="F6172" s="4">
        <f t="shared" si="482"/>
        <v>23</v>
      </c>
      <c r="G6172" s="4">
        <f t="shared" si="483"/>
        <v>11</v>
      </c>
      <c r="H6172" s="4" t="str">
        <f t="shared" si="484"/>
        <v>月</v>
      </c>
      <c r="I6172">
        <v>-73.422691999999998</v>
      </c>
      <c r="J6172">
        <v>40.747011999999998</v>
      </c>
      <c r="K6172">
        <v>-73.870317</v>
      </c>
      <c r="L6172">
        <v>40.773159999999997</v>
      </c>
      <c r="M6172">
        <v>1</v>
      </c>
      <c r="N6172">
        <v>37.855304777505616</v>
      </c>
    </row>
    <row r="6173" spans="1:14" x14ac:dyDescent="0.2">
      <c r="A6173" s="1">
        <v>1.8032407407407407E-2</v>
      </c>
      <c r="B6173">
        <v>10.1</v>
      </c>
      <c r="C6173" s="3">
        <v>40113.809027777781</v>
      </c>
      <c r="D6173" s="4">
        <f t="shared" si="480"/>
        <v>2009</v>
      </c>
      <c r="E6173" s="4">
        <f t="shared" si="481"/>
        <v>10</v>
      </c>
      <c r="F6173" s="4">
        <f t="shared" si="482"/>
        <v>27</v>
      </c>
      <c r="G6173" s="4">
        <f t="shared" si="483"/>
        <v>19</v>
      </c>
      <c r="H6173" s="4" t="str">
        <f t="shared" si="484"/>
        <v>火</v>
      </c>
      <c r="I6173">
        <v>-73.947705999999997</v>
      </c>
      <c r="J6173">
        <v>40.790185000000001</v>
      </c>
      <c r="K6173">
        <v>-73.983348000000007</v>
      </c>
      <c r="L6173">
        <v>40.782009000000002</v>
      </c>
      <c r="M6173">
        <v>1</v>
      </c>
      <c r="N6173">
        <v>3.138965728181109</v>
      </c>
    </row>
    <row r="6174" spans="1:14" x14ac:dyDescent="0.2">
      <c r="A6174" s="1">
        <v>2.6388888888888889E-2</v>
      </c>
      <c r="B6174">
        <v>4.9000000000000004</v>
      </c>
      <c r="C6174" s="3">
        <v>41037.734722222223</v>
      </c>
      <c r="D6174" s="4">
        <f t="shared" si="480"/>
        <v>2012</v>
      </c>
      <c r="E6174" s="4">
        <f t="shared" si="481"/>
        <v>5</v>
      </c>
      <c r="F6174" s="4">
        <f t="shared" si="482"/>
        <v>8</v>
      </c>
      <c r="G6174" s="4">
        <f t="shared" si="483"/>
        <v>17</v>
      </c>
      <c r="H6174" s="4" t="str">
        <f t="shared" si="484"/>
        <v>火</v>
      </c>
      <c r="I6174">
        <v>-73.982167000000004</v>
      </c>
      <c r="J6174">
        <v>40.777828</v>
      </c>
      <c r="K6174">
        <v>-73.985062999999997</v>
      </c>
      <c r="L6174">
        <v>40.766736999999999</v>
      </c>
      <c r="M6174">
        <v>1</v>
      </c>
      <c r="N6174">
        <v>1.2585518306071539</v>
      </c>
    </row>
    <row r="6175" spans="1:14" x14ac:dyDescent="0.2">
      <c r="A6175" s="1">
        <v>2.0833333333333333E-3</v>
      </c>
      <c r="B6175">
        <v>6.1</v>
      </c>
      <c r="C6175" s="3">
        <v>41040.918749999997</v>
      </c>
      <c r="D6175" s="4">
        <f t="shared" si="480"/>
        <v>2012</v>
      </c>
      <c r="E6175" s="4">
        <f t="shared" si="481"/>
        <v>5</v>
      </c>
      <c r="F6175" s="4">
        <f t="shared" si="482"/>
        <v>11</v>
      </c>
      <c r="G6175" s="4">
        <f t="shared" si="483"/>
        <v>22</v>
      </c>
      <c r="H6175" s="4" t="str">
        <f t="shared" si="484"/>
        <v>金</v>
      </c>
      <c r="I6175">
        <v>-73.971919999999997</v>
      </c>
      <c r="J6175">
        <v>40.754928</v>
      </c>
      <c r="K6175">
        <v>-73.957750000000004</v>
      </c>
      <c r="L6175">
        <v>40.773924999999998</v>
      </c>
      <c r="M6175">
        <v>1</v>
      </c>
      <c r="N6175">
        <v>2.4288823568926565</v>
      </c>
    </row>
    <row r="6176" spans="1:14" x14ac:dyDescent="0.2">
      <c r="A6176" s="1">
        <v>6.2499999999999995E-3</v>
      </c>
      <c r="B6176">
        <v>9</v>
      </c>
      <c r="C6176" s="3">
        <v>41391.381249999999</v>
      </c>
      <c r="D6176" s="4">
        <f t="shared" si="480"/>
        <v>2013</v>
      </c>
      <c r="E6176" s="4">
        <f t="shared" si="481"/>
        <v>4</v>
      </c>
      <c r="F6176" s="4">
        <f t="shared" si="482"/>
        <v>27</v>
      </c>
      <c r="G6176" s="4">
        <f t="shared" si="483"/>
        <v>9</v>
      </c>
      <c r="H6176" s="4" t="str">
        <f t="shared" si="484"/>
        <v>土</v>
      </c>
      <c r="I6176">
        <v>-73.920642000000001</v>
      </c>
      <c r="J6176">
        <v>40.770825000000002</v>
      </c>
      <c r="K6176">
        <v>-73.966480000000004</v>
      </c>
      <c r="L6176">
        <v>40.772252000000002</v>
      </c>
      <c r="M6176">
        <v>3</v>
      </c>
      <c r="N6176">
        <v>3.8676098800706411</v>
      </c>
    </row>
    <row r="6177" spans="1:14" x14ac:dyDescent="0.2">
      <c r="A6177" s="1">
        <v>3.4722222222222224E-2</v>
      </c>
      <c r="B6177">
        <v>11</v>
      </c>
      <c r="C6177" s="3">
        <v>41700.159722222219</v>
      </c>
      <c r="D6177" s="4">
        <f t="shared" si="480"/>
        <v>2014</v>
      </c>
      <c r="E6177" s="4">
        <f t="shared" si="481"/>
        <v>3</v>
      </c>
      <c r="F6177" s="4">
        <f t="shared" si="482"/>
        <v>2</v>
      </c>
      <c r="G6177" s="4">
        <f t="shared" si="483"/>
        <v>3</v>
      </c>
      <c r="H6177" s="4" t="str">
        <f t="shared" si="484"/>
        <v>日</v>
      </c>
      <c r="I6177">
        <v>-73.985861999999997</v>
      </c>
      <c r="J6177">
        <v>40.747520000000002</v>
      </c>
      <c r="K6177">
        <v>-74.00018</v>
      </c>
      <c r="L6177">
        <v>40.714232000000003</v>
      </c>
      <c r="M6177">
        <v>4</v>
      </c>
      <c r="N6177">
        <v>3.8974732856594247</v>
      </c>
    </row>
    <row r="6178" spans="1:14" x14ac:dyDescent="0.2">
      <c r="A6178" s="1">
        <v>2.7777777777777779E-3</v>
      </c>
      <c r="B6178">
        <v>5.5</v>
      </c>
      <c r="C6178" s="3">
        <v>41792.586111111108</v>
      </c>
      <c r="D6178" s="4">
        <f t="shared" si="480"/>
        <v>2014</v>
      </c>
      <c r="E6178" s="4">
        <f t="shared" si="481"/>
        <v>6</v>
      </c>
      <c r="F6178" s="4">
        <f t="shared" si="482"/>
        <v>2</v>
      </c>
      <c r="G6178" s="4">
        <f t="shared" si="483"/>
        <v>14</v>
      </c>
      <c r="H6178" s="4" t="str">
        <f t="shared" si="484"/>
        <v>月</v>
      </c>
      <c r="I6178">
        <v>-73.980581999999998</v>
      </c>
      <c r="J6178">
        <v>40.742457000000002</v>
      </c>
      <c r="K6178">
        <v>-73.987125000000006</v>
      </c>
      <c r="L6178">
        <v>40.749606999999997</v>
      </c>
      <c r="M6178">
        <v>1</v>
      </c>
      <c r="N6178">
        <v>0.96851015303965149</v>
      </c>
    </row>
    <row r="6179" spans="1:14" x14ac:dyDescent="0.2">
      <c r="A6179" s="1">
        <v>1.9305555555555555E-2</v>
      </c>
      <c r="B6179">
        <v>8.1</v>
      </c>
      <c r="C6179" s="3">
        <v>40039.310416666667</v>
      </c>
      <c r="D6179" s="4">
        <f t="shared" si="480"/>
        <v>2009</v>
      </c>
      <c r="E6179" s="4">
        <f t="shared" si="481"/>
        <v>8</v>
      </c>
      <c r="F6179" s="4">
        <f t="shared" si="482"/>
        <v>14</v>
      </c>
      <c r="G6179" s="4">
        <f t="shared" si="483"/>
        <v>7</v>
      </c>
      <c r="H6179" s="4" t="str">
        <f t="shared" si="484"/>
        <v>金</v>
      </c>
      <c r="I6179">
        <v>-74.007194999999996</v>
      </c>
      <c r="J6179">
        <v>40.748626999999999</v>
      </c>
      <c r="K6179">
        <v>-74.011278000000004</v>
      </c>
      <c r="L6179">
        <v>40.716422999999999</v>
      </c>
      <c r="M6179">
        <v>1</v>
      </c>
      <c r="N6179">
        <v>3.6014395492032607</v>
      </c>
    </row>
    <row r="6180" spans="1:14" x14ac:dyDescent="0.2">
      <c r="A6180" s="1">
        <v>1.2499999999999999E-2</v>
      </c>
      <c r="B6180">
        <v>9</v>
      </c>
      <c r="C6180" s="3">
        <v>41426.179166666669</v>
      </c>
      <c r="D6180" s="4">
        <f t="shared" si="480"/>
        <v>2013</v>
      </c>
      <c r="E6180" s="4">
        <f t="shared" si="481"/>
        <v>6</v>
      </c>
      <c r="F6180" s="4">
        <f t="shared" si="482"/>
        <v>1</v>
      </c>
      <c r="G6180" s="4">
        <f t="shared" si="483"/>
        <v>4</v>
      </c>
      <c r="H6180" s="4" t="str">
        <f t="shared" si="484"/>
        <v>土</v>
      </c>
      <c r="I6180">
        <v>-73.998069999999998</v>
      </c>
      <c r="J6180">
        <v>40.746062000000002</v>
      </c>
      <c r="K6180">
        <v>-73.988977000000006</v>
      </c>
      <c r="L6180">
        <v>40.724424999999997</v>
      </c>
      <c r="M6180">
        <v>1</v>
      </c>
      <c r="N6180">
        <v>2.5277928087969195</v>
      </c>
    </row>
    <row r="6181" spans="1:14" x14ac:dyDescent="0.2">
      <c r="A6181" s="1">
        <v>2.8472222222222222E-2</v>
      </c>
      <c r="B6181">
        <v>5.5</v>
      </c>
      <c r="C6181" s="3">
        <v>41855.40347222222</v>
      </c>
      <c r="D6181" s="4">
        <f t="shared" si="480"/>
        <v>2014</v>
      </c>
      <c r="E6181" s="4">
        <f t="shared" si="481"/>
        <v>8</v>
      </c>
      <c r="F6181" s="4">
        <f t="shared" si="482"/>
        <v>4</v>
      </c>
      <c r="G6181" s="4">
        <f t="shared" si="483"/>
        <v>9</v>
      </c>
      <c r="H6181" s="4" t="str">
        <f t="shared" si="484"/>
        <v>月</v>
      </c>
      <c r="I6181">
        <v>-73.999889999999994</v>
      </c>
      <c r="J6181">
        <v>40.738306999999999</v>
      </c>
      <c r="K6181">
        <v>-74.006578000000005</v>
      </c>
      <c r="L6181">
        <v>40.727224999999997</v>
      </c>
      <c r="M6181">
        <v>1</v>
      </c>
      <c r="N6181">
        <v>1.3565201955824033</v>
      </c>
    </row>
    <row r="6182" spans="1:14" x14ac:dyDescent="0.2">
      <c r="A6182" s="1">
        <v>1.6585648148148148E-2</v>
      </c>
      <c r="B6182">
        <v>16.5</v>
      </c>
      <c r="C6182" s="3">
        <v>40097.140972222223</v>
      </c>
      <c r="D6182" s="4">
        <f t="shared" si="480"/>
        <v>2009</v>
      </c>
      <c r="E6182" s="4">
        <f t="shared" si="481"/>
        <v>10</v>
      </c>
      <c r="F6182" s="4">
        <f t="shared" si="482"/>
        <v>11</v>
      </c>
      <c r="G6182" s="4">
        <f t="shared" si="483"/>
        <v>3</v>
      </c>
      <c r="H6182" s="4" t="str">
        <f t="shared" si="484"/>
        <v>日</v>
      </c>
      <c r="I6182">
        <v>-73.945089999999993</v>
      </c>
      <c r="J6182">
        <v>40.775061000000001</v>
      </c>
      <c r="K6182">
        <v>-74.011430000000004</v>
      </c>
      <c r="L6182">
        <v>40.702689999999997</v>
      </c>
      <c r="M6182">
        <v>1</v>
      </c>
      <c r="N6182">
        <v>9.8088565301689563</v>
      </c>
    </row>
    <row r="6183" spans="1:14" x14ac:dyDescent="0.2">
      <c r="A6183" s="1">
        <v>3.5138888888888893E-2</v>
      </c>
      <c r="B6183">
        <v>13.7</v>
      </c>
      <c r="C6183" s="3">
        <v>40729.118055555555</v>
      </c>
      <c r="D6183" s="4">
        <f t="shared" si="480"/>
        <v>2011</v>
      </c>
      <c r="E6183" s="4">
        <f t="shared" si="481"/>
        <v>7</v>
      </c>
      <c r="F6183" s="4">
        <f t="shared" si="482"/>
        <v>5</v>
      </c>
      <c r="G6183" s="4">
        <f t="shared" si="483"/>
        <v>2</v>
      </c>
      <c r="H6183" s="4" t="str">
        <f t="shared" si="484"/>
        <v>火</v>
      </c>
      <c r="I6183">
        <v>-74.007304000000005</v>
      </c>
      <c r="J6183">
        <v>40.707095000000002</v>
      </c>
      <c r="K6183">
        <v>-73.946285000000003</v>
      </c>
      <c r="L6183">
        <v>40.714337</v>
      </c>
      <c r="M6183">
        <v>1</v>
      </c>
      <c r="N6183">
        <v>5.2116082741451226</v>
      </c>
    </row>
    <row r="6184" spans="1:14" x14ac:dyDescent="0.2">
      <c r="A6184" s="1">
        <v>3.6111111111111114E-3</v>
      </c>
      <c r="B6184">
        <v>7.3</v>
      </c>
      <c r="C6184" s="3">
        <v>41025.253472222219</v>
      </c>
      <c r="D6184" s="4">
        <f t="shared" si="480"/>
        <v>2012</v>
      </c>
      <c r="E6184" s="4">
        <f t="shared" si="481"/>
        <v>4</v>
      </c>
      <c r="F6184" s="4">
        <f t="shared" si="482"/>
        <v>26</v>
      </c>
      <c r="G6184" s="4">
        <f t="shared" si="483"/>
        <v>6</v>
      </c>
      <c r="H6184" s="4" t="str">
        <f t="shared" si="484"/>
        <v>木</v>
      </c>
      <c r="I6184">
        <v>-73.981488999999996</v>
      </c>
      <c r="J6184">
        <v>40.732371000000001</v>
      </c>
      <c r="K6184">
        <v>-73.991196000000002</v>
      </c>
      <c r="L6184">
        <v>40.748365</v>
      </c>
      <c r="M6184">
        <v>1</v>
      </c>
      <c r="N6184">
        <v>1.9596668684068401</v>
      </c>
    </row>
    <row r="6185" spans="1:14" x14ac:dyDescent="0.2">
      <c r="A6185" s="1">
        <v>2.5972222222222219E-2</v>
      </c>
      <c r="B6185">
        <v>42</v>
      </c>
      <c r="C6185" s="3">
        <v>41797.317361111112</v>
      </c>
      <c r="D6185" s="4">
        <f t="shared" si="480"/>
        <v>2014</v>
      </c>
      <c r="E6185" s="4">
        <f t="shared" si="481"/>
        <v>6</v>
      </c>
      <c r="F6185" s="4">
        <f t="shared" si="482"/>
        <v>7</v>
      </c>
      <c r="G6185" s="4">
        <f t="shared" si="483"/>
        <v>7</v>
      </c>
      <c r="H6185" s="4" t="str">
        <f t="shared" si="484"/>
        <v>土</v>
      </c>
      <c r="I6185">
        <v>-73.782158999999993</v>
      </c>
      <c r="J6185">
        <v>40.644621000000001</v>
      </c>
      <c r="K6185">
        <v>-73.929439000000002</v>
      </c>
      <c r="L6185">
        <v>40.763810999999997</v>
      </c>
      <c r="M6185">
        <v>1</v>
      </c>
      <c r="N6185">
        <v>18.180274138477845</v>
      </c>
    </row>
    <row r="6186" spans="1:14" x14ac:dyDescent="0.2">
      <c r="A6186" s="1">
        <v>1.3888888888888888E-2</v>
      </c>
      <c r="B6186">
        <v>30.3</v>
      </c>
      <c r="C6186" s="3">
        <v>41183.430555555555</v>
      </c>
      <c r="D6186" s="4">
        <f t="shared" si="480"/>
        <v>2012</v>
      </c>
      <c r="E6186" s="4">
        <f t="shared" si="481"/>
        <v>10</v>
      </c>
      <c r="F6186" s="4">
        <f t="shared" si="482"/>
        <v>1</v>
      </c>
      <c r="G6186" s="4">
        <f t="shared" si="483"/>
        <v>10</v>
      </c>
      <c r="H6186" s="4" t="str">
        <f t="shared" si="484"/>
        <v>月</v>
      </c>
      <c r="I6186">
        <v>-73.991579999999999</v>
      </c>
      <c r="J6186">
        <v>40.735235000000003</v>
      </c>
      <c r="K6186">
        <v>-73.868449999999996</v>
      </c>
      <c r="L6186">
        <v>40.729007000000003</v>
      </c>
      <c r="M6186">
        <v>1</v>
      </c>
      <c r="N6186">
        <v>10.409671685046735</v>
      </c>
    </row>
    <row r="6187" spans="1:14" x14ac:dyDescent="0.2">
      <c r="A6187" s="1">
        <v>2.2222222222222223E-2</v>
      </c>
      <c r="B6187">
        <v>13.3</v>
      </c>
      <c r="C6187" s="3">
        <v>40572.522222222222</v>
      </c>
      <c r="D6187" s="4">
        <f t="shared" si="480"/>
        <v>2011</v>
      </c>
      <c r="E6187" s="4">
        <f t="shared" si="481"/>
        <v>1</v>
      </c>
      <c r="F6187" s="4">
        <f t="shared" si="482"/>
        <v>29</v>
      </c>
      <c r="G6187" s="4">
        <f t="shared" si="483"/>
        <v>12</v>
      </c>
      <c r="H6187" s="4" t="str">
        <f t="shared" si="484"/>
        <v>土</v>
      </c>
      <c r="I6187">
        <v>-73.962153000000001</v>
      </c>
      <c r="J6187">
        <v>40.759495000000001</v>
      </c>
      <c r="K6187">
        <v>-73.996257999999997</v>
      </c>
      <c r="L6187">
        <v>40.725470000000001</v>
      </c>
      <c r="M6187">
        <v>5</v>
      </c>
      <c r="N6187">
        <v>4.7560779633639161</v>
      </c>
    </row>
    <row r="6188" spans="1:14" x14ac:dyDescent="0.2">
      <c r="A6188" s="1">
        <v>1.6307870370370372E-2</v>
      </c>
      <c r="B6188">
        <v>6</v>
      </c>
      <c r="C6188" s="3">
        <v>42016.640972222223</v>
      </c>
      <c r="D6188" s="4">
        <f t="shared" si="480"/>
        <v>2015</v>
      </c>
      <c r="E6188" s="4">
        <f t="shared" si="481"/>
        <v>1</v>
      </c>
      <c r="F6188" s="4">
        <f t="shared" si="482"/>
        <v>12</v>
      </c>
      <c r="G6188" s="4">
        <f t="shared" si="483"/>
        <v>15</v>
      </c>
      <c r="H6188" s="4" t="str">
        <f t="shared" si="484"/>
        <v>月</v>
      </c>
      <c r="I6188">
        <v>-73.982658389999997</v>
      </c>
      <c r="J6188">
        <v>40.774635310000001</v>
      </c>
      <c r="K6188">
        <v>-73.985885620000005</v>
      </c>
      <c r="L6188">
        <v>40.763801569999998</v>
      </c>
      <c r="M6188">
        <v>2</v>
      </c>
      <c r="N6188">
        <v>1.2363165523350468</v>
      </c>
    </row>
    <row r="6189" spans="1:14" x14ac:dyDescent="0.2">
      <c r="A6189" s="1">
        <v>3.0555555555555555E-2</v>
      </c>
      <c r="B6189">
        <v>6.5</v>
      </c>
      <c r="C6189" s="3">
        <v>41115.738888888889</v>
      </c>
      <c r="D6189" s="4">
        <f t="shared" si="480"/>
        <v>2012</v>
      </c>
      <c r="E6189" s="4">
        <f t="shared" si="481"/>
        <v>7</v>
      </c>
      <c r="F6189" s="4">
        <f t="shared" si="482"/>
        <v>25</v>
      </c>
      <c r="G6189" s="4">
        <f t="shared" si="483"/>
        <v>17</v>
      </c>
      <c r="H6189" s="4" t="str">
        <f t="shared" si="484"/>
        <v>水</v>
      </c>
      <c r="I6189">
        <v>-74.001909999999995</v>
      </c>
      <c r="J6189">
        <v>40.740721999999998</v>
      </c>
      <c r="K6189">
        <v>-73.993842000000001</v>
      </c>
      <c r="L6189">
        <v>40.751711999999998</v>
      </c>
      <c r="M6189">
        <v>1</v>
      </c>
      <c r="N6189">
        <v>1.3998899040059984</v>
      </c>
    </row>
    <row r="6190" spans="1:14" x14ac:dyDescent="0.2">
      <c r="A6190" s="1">
        <v>2.0833333333333332E-2</v>
      </c>
      <c r="B6190">
        <v>9</v>
      </c>
      <c r="C6190" s="3">
        <v>41654.979166666664</v>
      </c>
      <c r="D6190" s="4">
        <f t="shared" si="480"/>
        <v>2014</v>
      </c>
      <c r="E6190" s="4">
        <f t="shared" si="481"/>
        <v>1</v>
      </c>
      <c r="F6190" s="4">
        <f t="shared" si="482"/>
        <v>15</v>
      </c>
      <c r="G6190" s="4">
        <f t="shared" si="483"/>
        <v>23</v>
      </c>
      <c r="H6190" s="4" t="str">
        <f t="shared" si="484"/>
        <v>水</v>
      </c>
      <c r="I6190">
        <v>-73.971142</v>
      </c>
      <c r="J6190">
        <v>40.757432000000001</v>
      </c>
      <c r="K6190">
        <v>-73.991981999999993</v>
      </c>
      <c r="L6190">
        <v>40.738075000000002</v>
      </c>
      <c r="M6190">
        <v>1</v>
      </c>
      <c r="N6190">
        <v>2.780671549153388</v>
      </c>
    </row>
    <row r="6191" spans="1:14" x14ac:dyDescent="0.2">
      <c r="A6191" s="1">
        <v>3.9814814814814817E-2</v>
      </c>
      <c r="B6191">
        <v>6.9</v>
      </c>
      <c r="C6191" s="3">
        <v>39852.581250000003</v>
      </c>
      <c r="D6191" s="4">
        <f t="shared" si="480"/>
        <v>2009</v>
      </c>
      <c r="E6191" s="4">
        <f t="shared" si="481"/>
        <v>2</v>
      </c>
      <c r="F6191" s="4">
        <f t="shared" si="482"/>
        <v>8</v>
      </c>
      <c r="G6191" s="4">
        <f t="shared" si="483"/>
        <v>13</v>
      </c>
      <c r="H6191" s="4" t="str">
        <f t="shared" si="484"/>
        <v>日</v>
      </c>
      <c r="I6191">
        <v>-73.974886999999995</v>
      </c>
      <c r="J6191">
        <v>40.757703999999997</v>
      </c>
      <c r="K6191">
        <v>-73.991400999999996</v>
      </c>
      <c r="L6191">
        <v>40.750185999999999</v>
      </c>
      <c r="M6191">
        <v>3</v>
      </c>
      <c r="N6191">
        <v>1.6247023992544602</v>
      </c>
    </row>
    <row r="6192" spans="1:14" x14ac:dyDescent="0.2">
      <c r="A6192" s="1">
        <v>1.1666666666666667E-2</v>
      </c>
      <c r="B6192">
        <v>4</v>
      </c>
      <c r="C6192" s="3">
        <v>41350.427777777775</v>
      </c>
      <c r="D6192" s="4">
        <f t="shared" si="480"/>
        <v>2013</v>
      </c>
      <c r="E6192" s="4">
        <f t="shared" si="481"/>
        <v>3</v>
      </c>
      <c r="F6192" s="4">
        <f t="shared" si="482"/>
        <v>17</v>
      </c>
      <c r="G6192" s="4">
        <f t="shared" si="483"/>
        <v>10</v>
      </c>
      <c r="H6192" s="4" t="str">
        <f t="shared" si="484"/>
        <v>日</v>
      </c>
      <c r="I6192">
        <v>-73.969044999999994</v>
      </c>
      <c r="J6192">
        <v>40.790877000000002</v>
      </c>
      <c r="K6192">
        <v>-73.976124999999996</v>
      </c>
      <c r="L6192">
        <v>40.785581000000001</v>
      </c>
      <c r="M6192">
        <v>2</v>
      </c>
      <c r="N6192">
        <v>0.83883732347052886</v>
      </c>
    </row>
    <row r="6193" spans="1:14" x14ac:dyDescent="0.2">
      <c r="A6193" s="1">
        <v>0</v>
      </c>
      <c r="B6193">
        <v>6.5</v>
      </c>
      <c r="C6193" s="3">
        <v>41666.833333333336</v>
      </c>
      <c r="D6193" s="4">
        <f t="shared" si="480"/>
        <v>2014</v>
      </c>
      <c r="E6193" s="4">
        <f t="shared" si="481"/>
        <v>1</v>
      </c>
      <c r="F6193" s="4">
        <f t="shared" si="482"/>
        <v>27</v>
      </c>
      <c r="G6193" s="4">
        <f t="shared" si="483"/>
        <v>20</v>
      </c>
      <c r="H6193" s="4" t="str">
        <f t="shared" si="484"/>
        <v>月</v>
      </c>
      <c r="I6193">
        <v>-73.984470000000002</v>
      </c>
      <c r="J6193">
        <v>40.755322</v>
      </c>
      <c r="K6193">
        <v>-73.971172999999993</v>
      </c>
      <c r="L6193">
        <v>40.748609999999999</v>
      </c>
      <c r="M6193">
        <v>5</v>
      </c>
      <c r="N6193">
        <v>1.3474586546336436</v>
      </c>
    </row>
    <row r="6194" spans="1:14" x14ac:dyDescent="0.2">
      <c r="A6194" s="1">
        <v>3.2638888888888891E-2</v>
      </c>
      <c r="B6194">
        <v>5.7</v>
      </c>
      <c r="C6194" s="3">
        <v>40420.949305555558</v>
      </c>
      <c r="D6194" s="4">
        <f t="shared" si="480"/>
        <v>2010</v>
      </c>
      <c r="E6194" s="4">
        <f t="shared" si="481"/>
        <v>8</v>
      </c>
      <c r="F6194" s="4">
        <f t="shared" si="482"/>
        <v>30</v>
      </c>
      <c r="G6194" s="4">
        <f t="shared" si="483"/>
        <v>22</v>
      </c>
      <c r="H6194" s="4" t="str">
        <f t="shared" si="484"/>
        <v>月</v>
      </c>
      <c r="I6194">
        <v>-73.964606000000003</v>
      </c>
      <c r="J6194">
        <v>40.757092</v>
      </c>
      <c r="K6194">
        <v>-74.001796999999996</v>
      </c>
      <c r="L6194">
        <v>40.738520999999999</v>
      </c>
      <c r="M6194">
        <v>1</v>
      </c>
      <c r="N6194">
        <v>3.7565049163358943</v>
      </c>
    </row>
    <row r="6195" spans="1:14" x14ac:dyDescent="0.2">
      <c r="A6195" s="1">
        <v>8.3333333333333332E-3</v>
      </c>
      <c r="B6195">
        <v>4.0999999999999996</v>
      </c>
      <c r="C6195" s="3">
        <v>40774.633333333331</v>
      </c>
      <c r="D6195" s="4">
        <f t="shared" si="480"/>
        <v>2011</v>
      </c>
      <c r="E6195" s="4">
        <f t="shared" si="481"/>
        <v>8</v>
      </c>
      <c r="F6195" s="4">
        <f t="shared" si="482"/>
        <v>19</v>
      </c>
      <c r="G6195" s="4">
        <f t="shared" si="483"/>
        <v>15</v>
      </c>
      <c r="H6195" s="4" t="str">
        <f t="shared" si="484"/>
        <v>金</v>
      </c>
      <c r="I6195">
        <v>-73.962055000000007</v>
      </c>
      <c r="J6195">
        <v>40.759573000000003</v>
      </c>
      <c r="K6195">
        <v>-73.955228000000005</v>
      </c>
      <c r="L6195">
        <v>40.766173000000002</v>
      </c>
      <c r="M6195">
        <v>1</v>
      </c>
      <c r="N6195">
        <v>0.93334706827713909</v>
      </c>
    </row>
    <row r="6196" spans="1:14" x14ac:dyDescent="0.2">
      <c r="A6196" s="1">
        <v>3.2210648148148148E-2</v>
      </c>
      <c r="B6196">
        <v>5</v>
      </c>
      <c r="C6196" s="3">
        <v>41167.740277777775</v>
      </c>
      <c r="D6196" s="4">
        <f t="shared" si="480"/>
        <v>2012</v>
      </c>
      <c r="E6196" s="4">
        <f t="shared" si="481"/>
        <v>9</v>
      </c>
      <c r="F6196" s="4">
        <f t="shared" si="482"/>
        <v>15</v>
      </c>
      <c r="G6196" s="4">
        <f t="shared" si="483"/>
        <v>17</v>
      </c>
      <c r="H6196" s="4" t="str">
        <f t="shared" si="484"/>
        <v>土</v>
      </c>
      <c r="I6196">
        <v>-73.969718</v>
      </c>
      <c r="J6196">
        <v>40.753171000000002</v>
      </c>
      <c r="K6196">
        <v>-73.962757999999994</v>
      </c>
      <c r="L6196">
        <v>40.758637999999998</v>
      </c>
      <c r="M6196">
        <v>1</v>
      </c>
      <c r="N6196">
        <v>0.84547144811159358</v>
      </c>
    </row>
    <row r="6197" spans="1:14" x14ac:dyDescent="0.2">
      <c r="A6197" s="1">
        <v>2.1550925925925928E-2</v>
      </c>
      <c r="B6197">
        <v>8</v>
      </c>
      <c r="C6197" s="3">
        <v>41170.646527777775</v>
      </c>
      <c r="D6197" s="4">
        <f t="shared" si="480"/>
        <v>2012</v>
      </c>
      <c r="E6197" s="4">
        <f t="shared" si="481"/>
        <v>9</v>
      </c>
      <c r="F6197" s="4">
        <f t="shared" si="482"/>
        <v>18</v>
      </c>
      <c r="G6197" s="4">
        <f t="shared" si="483"/>
        <v>15</v>
      </c>
      <c r="H6197" s="4" t="str">
        <f t="shared" si="484"/>
        <v>火</v>
      </c>
      <c r="I6197">
        <v>-73.973292999999998</v>
      </c>
      <c r="J6197">
        <v>40.790286000000002</v>
      </c>
      <c r="K6197">
        <v>-73.957978999999995</v>
      </c>
      <c r="L6197">
        <v>40.780507</v>
      </c>
      <c r="M6197">
        <v>1</v>
      </c>
      <c r="N6197">
        <v>1.6885257288174513</v>
      </c>
    </row>
    <row r="6198" spans="1:14" x14ac:dyDescent="0.2">
      <c r="A6198" s="1">
        <v>2.2222222222222223E-2</v>
      </c>
      <c r="B6198">
        <v>15.5</v>
      </c>
      <c r="C6198" s="3">
        <v>41700.897222222222</v>
      </c>
      <c r="D6198" s="4">
        <f t="shared" si="480"/>
        <v>2014</v>
      </c>
      <c r="E6198" s="4">
        <f t="shared" si="481"/>
        <v>3</v>
      </c>
      <c r="F6198" s="4">
        <f t="shared" si="482"/>
        <v>2</v>
      </c>
      <c r="G6198" s="4">
        <f t="shared" si="483"/>
        <v>21</v>
      </c>
      <c r="H6198" s="4" t="str">
        <f t="shared" si="484"/>
        <v>日</v>
      </c>
      <c r="I6198">
        <v>-73.992258000000007</v>
      </c>
      <c r="J6198">
        <v>40.725391999999999</v>
      </c>
      <c r="K6198">
        <v>-74.005189999999999</v>
      </c>
      <c r="L6198">
        <v>40.719532000000001</v>
      </c>
      <c r="M6198">
        <v>6</v>
      </c>
      <c r="N6198">
        <v>1.2711739053819258</v>
      </c>
    </row>
    <row r="6199" spans="1:14" x14ac:dyDescent="0.2">
      <c r="A6199" s="1">
        <v>2.361111111111111E-2</v>
      </c>
      <c r="B6199">
        <v>30.67</v>
      </c>
      <c r="C6199" s="3">
        <v>40402.398611111108</v>
      </c>
      <c r="D6199" s="4">
        <f t="shared" si="480"/>
        <v>2010</v>
      </c>
      <c r="E6199" s="4">
        <f t="shared" si="481"/>
        <v>8</v>
      </c>
      <c r="F6199" s="4">
        <f t="shared" si="482"/>
        <v>12</v>
      </c>
      <c r="G6199" s="4">
        <f t="shared" si="483"/>
        <v>9</v>
      </c>
      <c r="H6199" s="4" t="str">
        <f t="shared" si="484"/>
        <v>木</v>
      </c>
      <c r="I6199">
        <v>-73.862598000000006</v>
      </c>
      <c r="J6199">
        <v>40.769112</v>
      </c>
      <c r="K6199">
        <v>-73.969324999999998</v>
      </c>
      <c r="L6199">
        <v>40.763207000000001</v>
      </c>
      <c r="M6199">
        <v>1</v>
      </c>
      <c r="N6199">
        <v>9.0222643644069169</v>
      </c>
    </row>
    <row r="6200" spans="1:14" x14ac:dyDescent="0.2">
      <c r="A6200" s="1">
        <v>4.1666666666666666E-3</v>
      </c>
      <c r="B6200">
        <v>9.6999999999999993</v>
      </c>
      <c r="C6200" s="3">
        <v>40863.54583333333</v>
      </c>
      <c r="D6200" s="4">
        <f t="shared" si="480"/>
        <v>2011</v>
      </c>
      <c r="E6200" s="4">
        <f t="shared" si="481"/>
        <v>11</v>
      </c>
      <c r="F6200" s="4">
        <f t="shared" si="482"/>
        <v>16</v>
      </c>
      <c r="G6200" s="4">
        <f t="shared" si="483"/>
        <v>13</v>
      </c>
      <c r="H6200" s="4" t="str">
        <f t="shared" si="484"/>
        <v>水</v>
      </c>
      <c r="I6200">
        <v>-73.975376999999995</v>
      </c>
      <c r="J6200">
        <v>40.749907</v>
      </c>
      <c r="K6200">
        <v>-73.981902000000005</v>
      </c>
      <c r="L6200">
        <v>40.757255000000001</v>
      </c>
      <c r="M6200">
        <v>1</v>
      </c>
      <c r="N6200">
        <v>0.98582081769535046</v>
      </c>
    </row>
    <row r="6201" spans="1:14" x14ac:dyDescent="0.2">
      <c r="A6201" s="1">
        <v>2.5636574074074072E-2</v>
      </c>
      <c r="B6201">
        <v>4.5</v>
      </c>
      <c r="C6201" s="3">
        <v>41059.775000000001</v>
      </c>
      <c r="D6201" s="4">
        <f t="shared" si="480"/>
        <v>2012</v>
      </c>
      <c r="E6201" s="4">
        <f t="shared" si="481"/>
        <v>5</v>
      </c>
      <c r="F6201" s="4">
        <f t="shared" si="482"/>
        <v>30</v>
      </c>
      <c r="G6201" s="4">
        <f t="shared" si="483"/>
        <v>18</v>
      </c>
      <c r="H6201" s="4" t="str">
        <f t="shared" si="484"/>
        <v>水</v>
      </c>
      <c r="I6201">
        <v>-73.951263999999995</v>
      </c>
      <c r="J6201">
        <v>40.778719000000002</v>
      </c>
      <c r="K6201">
        <v>-73.961372999999995</v>
      </c>
      <c r="L6201">
        <v>40.776018999999998</v>
      </c>
      <c r="M6201">
        <v>3</v>
      </c>
      <c r="N6201">
        <v>0.90361068283836132</v>
      </c>
    </row>
    <row r="6202" spans="1:14" x14ac:dyDescent="0.2">
      <c r="A6202" s="1">
        <v>1.3888888888888888E-2</v>
      </c>
      <c r="B6202">
        <v>8.9</v>
      </c>
      <c r="C6202" s="3">
        <v>41102.305555555555</v>
      </c>
      <c r="D6202" s="4">
        <f t="shared" si="480"/>
        <v>2012</v>
      </c>
      <c r="E6202" s="4">
        <f t="shared" si="481"/>
        <v>7</v>
      </c>
      <c r="F6202" s="4">
        <f t="shared" si="482"/>
        <v>12</v>
      </c>
      <c r="G6202" s="4">
        <f t="shared" si="483"/>
        <v>7</v>
      </c>
      <c r="H6202" s="4" t="str">
        <f t="shared" si="484"/>
        <v>木</v>
      </c>
      <c r="I6202">
        <v>-73.975594999999998</v>
      </c>
      <c r="J6202">
        <v>40.781835000000001</v>
      </c>
      <c r="K6202">
        <v>-73.984669999999994</v>
      </c>
      <c r="L6202">
        <v>40.755898000000002</v>
      </c>
      <c r="M6202">
        <v>1</v>
      </c>
      <c r="N6202">
        <v>2.9869436646155312</v>
      </c>
    </row>
    <row r="6203" spans="1:14" x14ac:dyDescent="0.2">
      <c r="A6203" s="1">
        <v>3.7499999999999999E-2</v>
      </c>
      <c r="B6203">
        <v>8</v>
      </c>
      <c r="C6203" s="3">
        <v>41547.07916666667</v>
      </c>
      <c r="D6203" s="4">
        <f t="shared" si="480"/>
        <v>2013</v>
      </c>
      <c r="E6203" s="4">
        <f t="shared" si="481"/>
        <v>9</v>
      </c>
      <c r="F6203" s="4">
        <f t="shared" si="482"/>
        <v>30</v>
      </c>
      <c r="G6203" s="4">
        <f t="shared" si="483"/>
        <v>1</v>
      </c>
      <c r="H6203" s="4" t="str">
        <f t="shared" si="484"/>
        <v>月</v>
      </c>
      <c r="I6203">
        <v>-73.966286999999994</v>
      </c>
      <c r="J6203">
        <v>40.712947</v>
      </c>
      <c r="K6203">
        <v>-73.958628000000004</v>
      </c>
      <c r="L6203">
        <v>40.690800000000003</v>
      </c>
      <c r="M6203">
        <v>1</v>
      </c>
      <c r="N6203">
        <v>2.5487149740712094</v>
      </c>
    </row>
    <row r="6204" spans="1:14" x14ac:dyDescent="0.2">
      <c r="A6204" s="1">
        <v>3.7731481481481484E-2</v>
      </c>
      <c r="B6204">
        <v>5.3</v>
      </c>
      <c r="C6204" s="3">
        <v>39971.037499999999</v>
      </c>
      <c r="D6204" s="4">
        <f t="shared" si="480"/>
        <v>2009</v>
      </c>
      <c r="E6204" s="4">
        <f t="shared" si="481"/>
        <v>6</v>
      </c>
      <c r="F6204" s="4">
        <f t="shared" si="482"/>
        <v>7</v>
      </c>
      <c r="G6204" s="4">
        <f t="shared" si="483"/>
        <v>0</v>
      </c>
      <c r="H6204" s="4" t="str">
        <f t="shared" si="484"/>
        <v>日</v>
      </c>
      <c r="I6204">
        <v>-73.986926999999994</v>
      </c>
      <c r="J6204">
        <v>40.719631999999997</v>
      </c>
      <c r="K6204">
        <v>-73.984937000000002</v>
      </c>
      <c r="L6204">
        <v>40.728014999999999</v>
      </c>
      <c r="M6204">
        <v>1</v>
      </c>
      <c r="N6204">
        <v>0.94817285542955976</v>
      </c>
    </row>
    <row r="6205" spans="1:14" x14ac:dyDescent="0.2">
      <c r="A6205" s="1">
        <v>1.9363425925925926E-2</v>
      </c>
      <c r="B6205">
        <v>19.7</v>
      </c>
      <c r="C6205" s="3">
        <v>40826.643750000003</v>
      </c>
      <c r="D6205" s="4">
        <f t="shared" si="480"/>
        <v>2011</v>
      </c>
      <c r="E6205" s="4">
        <f t="shared" si="481"/>
        <v>10</v>
      </c>
      <c r="F6205" s="4">
        <f t="shared" si="482"/>
        <v>10</v>
      </c>
      <c r="G6205" s="4">
        <f t="shared" si="483"/>
        <v>15</v>
      </c>
      <c r="H6205" s="4" t="str">
        <f t="shared" si="484"/>
        <v>月</v>
      </c>
      <c r="I6205">
        <v>-73.949611000000004</v>
      </c>
      <c r="J6205">
        <v>40.777051</v>
      </c>
      <c r="K6205">
        <v>-74.009035999999995</v>
      </c>
      <c r="L6205">
        <v>40.738408999999997</v>
      </c>
      <c r="M6205">
        <v>1</v>
      </c>
      <c r="N6205">
        <v>6.6039577431556262</v>
      </c>
    </row>
    <row r="6206" spans="1:14" x14ac:dyDescent="0.2">
      <c r="A6206" s="1">
        <v>3.7986111111111116E-2</v>
      </c>
      <c r="B6206">
        <v>14.5</v>
      </c>
      <c r="C6206" s="3">
        <v>40889.870833333334</v>
      </c>
      <c r="D6206" s="4">
        <f t="shared" si="480"/>
        <v>2011</v>
      </c>
      <c r="E6206" s="4">
        <f t="shared" si="481"/>
        <v>12</v>
      </c>
      <c r="F6206" s="4">
        <f t="shared" si="482"/>
        <v>12</v>
      </c>
      <c r="G6206" s="4">
        <f t="shared" si="483"/>
        <v>20</v>
      </c>
      <c r="H6206" s="4" t="str">
        <f t="shared" si="484"/>
        <v>月</v>
      </c>
      <c r="I6206">
        <v>-74.011528999999996</v>
      </c>
      <c r="J6206">
        <v>40.708055999999999</v>
      </c>
      <c r="K6206">
        <v>-73.981583999999998</v>
      </c>
      <c r="L6206">
        <v>40.679803</v>
      </c>
      <c r="M6206">
        <v>3</v>
      </c>
      <c r="N6206">
        <v>4.0348084075934869</v>
      </c>
    </row>
    <row r="6207" spans="1:14" x14ac:dyDescent="0.2">
      <c r="A6207" s="1">
        <v>6.2499999999999995E-3</v>
      </c>
      <c r="B6207">
        <v>6.9</v>
      </c>
      <c r="C6207" s="3">
        <v>40247.589583333334</v>
      </c>
      <c r="D6207" s="4">
        <f t="shared" si="480"/>
        <v>2010</v>
      </c>
      <c r="E6207" s="4">
        <f t="shared" si="481"/>
        <v>3</v>
      </c>
      <c r="F6207" s="4">
        <f t="shared" si="482"/>
        <v>10</v>
      </c>
      <c r="G6207" s="4">
        <f t="shared" si="483"/>
        <v>14</v>
      </c>
      <c r="H6207" s="4" t="str">
        <f t="shared" si="484"/>
        <v>水</v>
      </c>
      <c r="I6207">
        <v>-73.992429999999999</v>
      </c>
      <c r="J6207">
        <v>40.756239999999998</v>
      </c>
      <c r="K6207">
        <v>-73.990202999999994</v>
      </c>
      <c r="L6207">
        <v>40.739156999999999</v>
      </c>
      <c r="M6207">
        <v>2</v>
      </c>
      <c r="N6207">
        <v>1.9109227876356614</v>
      </c>
    </row>
    <row r="6208" spans="1:14" x14ac:dyDescent="0.2">
      <c r="A6208" s="1">
        <v>3.8460648148148147E-2</v>
      </c>
      <c r="B6208">
        <v>8.5</v>
      </c>
      <c r="C6208" s="3">
        <v>40474.996527777781</v>
      </c>
      <c r="D6208" s="4">
        <f t="shared" si="480"/>
        <v>2010</v>
      </c>
      <c r="E6208" s="4">
        <f t="shared" si="481"/>
        <v>10</v>
      </c>
      <c r="F6208" s="4">
        <f t="shared" si="482"/>
        <v>23</v>
      </c>
      <c r="G6208" s="4">
        <f t="shared" si="483"/>
        <v>23</v>
      </c>
      <c r="H6208" s="4" t="str">
        <f t="shared" si="484"/>
        <v>土</v>
      </c>
      <c r="I6208">
        <v>-73.981898999999999</v>
      </c>
      <c r="J6208">
        <v>40.777890999999997</v>
      </c>
      <c r="K6208">
        <v>-73.955321999999995</v>
      </c>
      <c r="L6208">
        <v>40.765825</v>
      </c>
      <c r="M6208">
        <v>2</v>
      </c>
      <c r="N6208">
        <v>2.6123151077132634</v>
      </c>
    </row>
    <row r="6209" spans="1:14" x14ac:dyDescent="0.2">
      <c r="A6209" s="1">
        <v>3.5219907407407408E-2</v>
      </c>
      <c r="B6209">
        <v>13.3</v>
      </c>
      <c r="C6209" s="3">
        <v>40777.326388888891</v>
      </c>
      <c r="D6209" s="4">
        <f t="shared" si="480"/>
        <v>2011</v>
      </c>
      <c r="E6209" s="4">
        <f t="shared" si="481"/>
        <v>8</v>
      </c>
      <c r="F6209" s="4">
        <f t="shared" si="482"/>
        <v>22</v>
      </c>
      <c r="G6209" s="4">
        <f t="shared" si="483"/>
        <v>7</v>
      </c>
      <c r="H6209" s="4" t="str">
        <f t="shared" si="484"/>
        <v>月</v>
      </c>
      <c r="I6209">
        <v>-73.949667000000005</v>
      </c>
      <c r="J6209">
        <v>40.776851000000001</v>
      </c>
      <c r="K6209">
        <v>-73.989563000000004</v>
      </c>
      <c r="L6209">
        <v>40.756492999999999</v>
      </c>
      <c r="M6209">
        <v>1</v>
      </c>
      <c r="N6209">
        <v>4.0558640156377077</v>
      </c>
    </row>
    <row r="6210" spans="1:14" x14ac:dyDescent="0.2">
      <c r="A6210" s="1">
        <v>3.6296296296296292E-2</v>
      </c>
      <c r="B6210">
        <v>13</v>
      </c>
      <c r="C6210" s="3">
        <v>41164.661111111112</v>
      </c>
      <c r="D6210" s="4">
        <f t="shared" si="480"/>
        <v>2012</v>
      </c>
      <c r="E6210" s="4">
        <f t="shared" si="481"/>
        <v>9</v>
      </c>
      <c r="F6210" s="4">
        <f t="shared" si="482"/>
        <v>12</v>
      </c>
      <c r="G6210" s="4">
        <f t="shared" si="483"/>
        <v>15</v>
      </c>
      <c r="H6210" s="4" t="str">
        <f t="shared" si="484"/>
        <v>水</v>
      </c>
      <c r="I6210">
        <v>-73.956914999999995</v>
      </c>
      <c r="J6210">
        <v>40.780830000000002</v>
      </c>
      <c r="K6210">
        <v>-73.989992999999998</v>
      </c>
      <c r="L6210">
        <v>40.772326999999997</v>
      </c>
      <c r="M6210">
        <v>1</v>
      </c>
      <c r="N6210">
        <v>2.9446880888289946</v>
      </c>
    </row>
    <row r="6211" spans="1:14" x14ac:dyDescent="0.2">
      <c r="A6211" s="1">
        <v>2.826388888888889E-2</v>
      </c>
      <c r="B6211">
        <v>6.5</v>
      </c>
      <c r="C6211" s="3">
        <v>41514.861111111109</v>
      </c>
      <c r="D6211" s="4">
        <f t="shared" ref="D6211:D6274" si="485">YEAR(C6211)</f>
        <v>2013</v>
      </c>
      <c r="E6211" s="4">
        <f t="shared" ref="E6211:E6274" si="486">MONTH(C6211)</f>
        <v>8</v>
      </c>
      <c r="F6211" s="4">
        <f t="shared" ref="F6211:F6274" si="487">DAY(C6211)</f>
        <v>28</v>
      </c>
      <c r="G6211" s="4">
        <f t="shared" ref="G6211:G6274" si="488">HOUR(C6211)</f>
        <v>20</v>
      </c>
      <c r="H6211" s="4" t="str">
        <f t="shared" ref="H6211:H6274" si="489">TEXT(C6211, "aaa")</f>
        <v>水</v>
      </c>
      <c r="I6211">
        <v>-73.967205000000007</v>
      </c>
      <c r="J6211">
        <v>40.756798000000003</v>
      </c>
      <c r="K6211">
        <v>-73.980596000000006</v>
      </c>
      <c r="L6211">
        <v>40.745401000000001</v>
      </c>
      <c r="M6211">
        <v>2</v>
      </c>
      <c r="N6211">
        <v>1.6984894081054842</v>
      </c>
    </row>
    <row r="6212" spans="1:14" x14ac:dyDescent="0.2">
      <c r="A6212" s="1">
        <v>3.4027777777777775E-2</v>
      </c>
      <c r="B6212">
        <v>5</v>
      </c>
      <c r="C6212" s="3">
        <v>41709.78402777778</v>
      </c>
      <c r="D6212" s="4">
        <f t="shared" si="485"/>
        <v>2014</v>
      </c>
      <c r="E6212" s="4">
        <f t="shared" si="486"/>
        <v>3</v>
      </c>
      <c r="F6212" s="4">
        <f t="shared" si="487"/>
        <v>11</v>
      </c>
      <c r="G6212" s="4">
        <f t="shared" si="488"/>
        <v>18</v>
      </c>
      <c r="H6212" s="4" t="str">
        <f t="shared" si="489"/>
        <v>火</v>
      </c>
      <c r="I6212">
        <v>-73.990477999999996</v>
      </c>
      <c r="J6212">
        <v>40.732076999999997</v>
      </c>
      <c r="K6212">
        <v>-73.990477999999996</v>
      </c>
      <c r="L6212">
        <v>40.732076999999997</v>
      </c>
      <c r="M6212">
        <v>1</v>
      </c>
      <c r="N6212">
        <v>0</v>
      </c>
    </row>
    <row r="6213" spans="1:14" x14ac:dyDescent="0.2">
      <c r="A6213" s="1">
        <v>3.4722222222222224E-2</v>
      </c>
      <c r="B6213">
        <v>9.3000000000000007</v>
      </c>
      <c r="C6213" s="3">
        <v>39925.409722222219</v>
      </c>
      <c r="D6213" s="4">
        <f t="shared" si="485"/>
        <v>2009</v>
      </c>
      <c r="E6213" s="4">
        <f t="shared" si="486"/>
        <v>4</v>
      </c>
      <c r="F6213" s="4">
        <f t="shared" si="487"/>
        <v>22</v>
      </c>
      <c r="G6213" s="4">
        <f t="shared" si="488"/>
        <v>9</v>
      </c>
      <c r="H6213" s="4" t="str">
        <f t="shared" si="489"/>
        <v>水</v>
      </c>
      <c r="I6213">
        <v>-73.981876999999997</v>
      </c>
      <c r="J6213">
        <v>40.763033</v>
      </c>
      <c r="K6213">
        <v>-73.985285000000005</v>
      </c>
      <c r="L6213">
        <v>40.741917000000001</v>
      </c>
      <c r="M6213">
        <v>5</v>
      </c>
      <c r="N6213">
        <v>2.3681257591557259</v>
      </c>
    </row>
    <row r="6214" spans="1:14" x14ac:dyDescent="0.2">
      <c r="A6214" s="1">
        <v>2.6388888888888889E-2</v>
      </c>
      <c r="B6214">
        <v>24.27</v>
      </c>
      <c r="C6214" s="3">
        <v>40501.984722222223</v>
      </c>
      <c r="D6214" s="4">
        <f t="shared" si="485"/>
        <v>2010</v>
      </c>
      <c r="E6214" s="4">
        <f t="shared" si="486"/>
        <v>11</v>
      </c>
      <c r="F6214" s="4">
        <f t="shared" si="487"/>
        <v>19</v>
      </c>
      <c r="G6214" s="4">
        <f t="shared" si="488"/>
        <v>23</v>
      </c>
      <c r="H6214" s="4" t="str">
        <f t="shared" si="489"/>
        <v>金</v>
      </c>
      <c r="I6214">
        <v>-73.982286999999999</v>
      </c>
      <c r="J6214">
        <v>40.752412999999997</v>
      </c>
      <c r="K6214">
        <v>-73.857923</v>
      </c>
      <c r="L6214">
        <v>40.723263000000003</v>
      </c>
      <c r="M6214">
        <v>2</v>
      </c>
      <c r="N6214">
        <v>10.980193408446926</v>
      </c>
    </row>
    <row r="6215" spans="1:14" x14ac:dyDescent="0.2">
      <c r="A6215" s="1">
        <v>0</v>
      </c>
      <c r="B6215">
        <v>13.7</v>
      </c>
      <c r="C6215" s="3">
        <v>40620.458333333336</v>
      </c>
      <c r="D6215" s="4">
        <f t="shared" si="485"/>
        <v>2011</v>
      </c>
      <c r="E6215" s="4">
        <f t="shared" si="486"/>
        <v>3</v>
      </c>
      <c r="F6215" s="4">
        <f t="shared" si="487"/>
        <v>18</v>
      </c>
      <c r="G6215" s="4">
        <f t="shared" si="488"/>
        <v>11</v>
      </c>
      <c r="H6215" s="4" t="str">
        <f t="shared" si="489"/>
        <v>金</v>
      </c>
      <c r="I6215">
        <v>-73.972543000000002</v>
      </c>
      <c r="J6215">
        <v>40.758778</v>
      </c>
      <c r="K6215">
        <v>-74.000945000000002</v>
      </c>
      <c r="L6215">
        <v>40.723117000000002</v>
      </c>
      <c r="M6215">
        <v>1</v>
      </c>
      <c r="N6215">
        <v>4.6365425780697036</v>
      </c>
    </row>
    <row r="6216" spans="1:14" x14ac:dyDescent="0.2">
      <c r="A6216" s="1">
        <v>2.5694444444444447E-2</v>
      </c>
      <c r="B6216">
        <v>9.3000000000000007</v>
      </c>
      <c r="C6216" s="3">
        <v>40749.484027777777</v>
      </c>
      <c r="D6216" s="4">
        <f t="shared" si="485"/>
        <v>2011</v>
      </c>
      <c r="E6216" s="4">
        <f t="shared" si="486"/>
        <v>7</v>
      </c>
      <c r="F6216" s="4">
        <f t="shared" si="487"/>
        <v>25</v>
      </c>
      <c r="G6216" s="4">
        <f t="shared" si="488"/>
        <v>11</v>
      </c>
      <c r="H6216" s="4" t="str">
        <f t="shared" si="489"/>
        <v>月</v>
      </c>
      <c r="I6216">
        <v>-73.977971999999994</v>
      </c>
      <c r="J6216">
        <v>40.778641999999998</v>
      </c>
      <c r="K6216">
        <v>-73.961072000000001</v>
      </c>
      <c r="L6216">
        <v>40.766958000000002</v>
      </c>
      <c r="M6216">
        <v>1</v>
      </c>
      <c r="N6216">
        <v>1.9291265120636605</v>
      </c>
    </row>
    <row r="6217" spans="1:14" x14ac:dyDescent="0.2">
      <c r="A6217" s="1">
        <v>8.1018518518518516E-5</v>
      </c>
      <c r="B6217">
        <v>14.5</v>
      </c>
      <c r="C6217" s="3">
        <v>40799.5</v>
      </c>
      <c r="D6217" s="4">
        <f t="shared" si="485"/>
        <v>2011</v>
      </c>
      <c r="E6217" s="4">
        <f t="shared" si="486"/>
        <v>9</v>
      </c>
      <c r="F6217" s="4">
        <f t="shared" si="487"/>
        <v>13</v>
      </c>
      <c r="G6217" s="4">
        <f t="shared" si="488"/>
        <v>12</v>
      </c>
      <c r="H6217" s="4" t="str">
        <f t="shared" si="489"/>
        <v>火</v>
      </c>
      <c r="I6217">
        <v>-73.993430000000004</v>
      </c>
      <c r="J6217">
        <v>40.757832000000001</v>
      </c>
      <c r="K6217">
        <v>-74.006528000000003</v>
      </c>
      <c r="L6217">
        <v>40.716293999999998</v>
      </c>
      <c r="M6217">
        <v>4</v>
      </c>
      <c r="N6217">
        <v>4.754139227656462</v>
      </c>
    </row>
    <row r="6218" spans="1:14" x14ac:dyDescent="0.2">
      <c r="A6218" s="1">
        <v>8.6805555555555551E-4</v>
      </c>
      <c r="B6218">
        <v>8.1</v>
      </c>
      <c r="C6218" s="3">
        <v>40962.792361111111</v>
      </c>
      <c r="D6218" s="4">
        <f t="shared" si="485"/>
        <v>2012</v>
      </c>
      <c r="E6218" s="4">
        <f t="shared" si="486"/>
        <v>2</v>
      </c>
      <c r="F6218" s="4">
        <f t="shared" si="487"/>
        <v>23</v>
      </c>
      <c r="G6218" s="4">
        <f t="shared" si="488"/>
        <v>19</v>
      </c>
      <c r="H6218" s="4" t="str">
        <f t="shared" si="489"/>
        <v>木</v>
      </c>
      <c r="I6218">
        <v>-73.975065999999998</v>
      </c>
      <c r="J6218">
        <v>40.761736999999997</v>
      </c>
      <c r="K6218">
        <v>-73.994681999999997</v>
      </c>
      <c r="L6218">
        <v>40.745202999999997</v>
      </c>
      <c r="M6218">
        <v>1</v>
      </c>
      <c r="N6218">
        <v>2.4746536478174321</v>
      </c>
    </row>
    <row r="6219" spans="1:14" x14ac:dyDescent="0.2">
      <c r="A6219" s="1">
        <v>3.0150462962962962E-2</v>
      </c>
      <c r="B6219">
        <v>11</v>
      </c>
      <c r="C6219" s="3">
        <v>42023.029861111114</v>
      </c>
      <c r="D6219" s="4">
        <f t="shared" si="485"/>
        <v>2015</v>
      </c>
      <c r="E6219" s="4">
        <f t="shared" si="486"/>
        <v>1</v>
      </c>
      <c r="F6219" s="4">
        <f t="shared" si="487"/>
        <v>19</v>
      </c>
      <c r="G6219" s="4">
        <f t="shared" si="488"/>
        <v>0</v>
      </c>
      <c r="H6219" s="4" t="str">
        <f t="shared" si="489"/>
        <v>月</v>
      </c>
      <c r="I6219">
        <v>-73.982749940000005</v>
      </c>
      <c r="J6219">
        <v>40.75733185</v>
      </c>
      <c r="K6219">
        <v>-73.972328189999999</v>
      </c>
      <c r="L6219">
        <v>40.793624880000003</v>
      </c>
      <c r="M6219">
        <v>1</v>
      </c>
      <c r="N6219">
        <v>4.1345408964129691</v>
      </c>
    </row>
    <row r="6220" spans="1:14" x14ac:dyDescent="0.2">
      <c r="A6220" s="1">
        <v>1.3888888888888888E-2</v>
      </c>
      <c r="B6220">
        <v>5.3</v>
      </c>
      <c r="C6220" s="3">
        <v>40319.972222222219</v>
      </c>
      <c r="D6220" s="4">
        <f t="shared" si="485"/>
        <v>2010</v>
      </c>
      <c r="E6220" s="4">
        <f t="shared" si="486"/>
        <v>5</v>
      </c>
      <c r="F6220" s="4">
        <f t="shared" si="487"/>
        <v>21</v>
      </c>
      <c r="G6220" s="4">
        <f t="shared" si="488"/>
        <v>23</v>
      </c>
      <c r="H6220" s="4" t="str">
        <f t="shared" si="489"/>
        <v>金</v>
      </c>
      <c r="I6220">
        <v>-73.995069999999998</v>
      </c>
      <c r="J6220">
        <v>40.719855000000003</v>
      </c>
      <c r="K6220">
        <v>-73.988032000000004</v>
      </c>
      <c r="L6220">
        <v>40.71743</v>
      </c>
      <c r="M6220">
        <v>1</v>
      </c>
      <c r="N6220">
        <v>0.65228767381794828</v>
      </c>
    </row>
    <row r="6221" spans="1:14" x14ac:dyDescent="0.2">
      <c r="A6221" s="1">
        <v>3.4027777777777775E-2</v>
      </c>
      <c r="B6221">
        <v>4</v>
      </c>
      <c r="C6221" s="3">
        <v>41641.53402777778</v>
      </c>
      <c r="D6221" s="4">
        <f t="shared" si="485"/>
        <v>2014</v>
      </c>
      <c r="E6221" s="4">
        <f t="shared" si="486"/>
        <v>1</v>
      </c>
      <c r="F6221" s="4">
        <f t="shared" si="487"/>
        <v>2</v>
      </c>
      <c r="G6221" s="4">
        <f t="shared" si="488"/>
        <v>12</v>
      </c>
      <c r="H6221" s="4" t="str">
        <f t="shared" si="489"/>
        <v>木</v>
      </c>
      <c r="I6221">
        <v>-73.982207000000002</v>
      </c>
      <c r="J6221">
        <v>40.752246999999997</v>
      </c>
      <c r="K6221">
        <v>-73.988321999999997</v>
      </c>
      <c r="L6221">
        <v>40.746066999999996</v>
      </c>
      <c r="M6221">
        <v>1</v>
      </c>
      <c r="N6221">
        <v>0.85978070070300083</v>
      </c>
    </row>
    <row r="6222" spans="1:14" x14ac:dyDescent="0.2">
      <c r="A6222" s="1">
        <v>1.4224537037037037E-2</v>
      </c>
      <c r="B6222">
        <v>4.5</v>
      </c>
      <c r="C6222" s="3">
        <v>40517.347222222219</v>
      </c>
      <c r="D6222" s="4">
        <f t="shared" si="485"/>
        <v>2010</v>
      </c>
      <c r="E6222" s="4">
        <f t="shared" si="486"/>
        <v>12</v>
      </c>
      <c r="F6222" s="4">
        <f t="shared" si="487"/>
        <v>5</v>
      </c>
      <c r="G6222" s="4">
        <f t="shared" si="488"/>
        <v>8</v>
      </c>
      <c r="H6222" s="4" t="str">
        <f t="shared" si="489"/>
        <v>日</v>
      </c>
      <c r="I6222">
        <v>-73.958862999999994</v>
      </c>
      <c r="J6222">
        <v>40.764100999999997</v>
      </c>
      <c r="K6222">
        <v>-73.952703</v>
      </c>
      <c r="L6222">
        <v>40.768380000000001</v>
      </c>
      <c r="M6222">
        <v>1</v>
      </c>
      <c r="N6222">
        <v>0.70471798078635217</v>
      </c>
    </row>
    <row r="6223" spans="1:14" x14ac:dyDescent="0.2">
      <c r="A6223" s="1">
        <v>1.3888888888888889E-3</v>
      </c>
      <c r="B6223">
        <v>33.33</v>
      </c>
      <c r="C6223" s="3">
        <v>41610.501388888886</v>
      </c>
      <c r="D6223" s="4">
        <f t="shared" si="485"/>
        <v>2013</v>
      </c>
      <c r="E6223" s="4">
        <f t="shared" si="486"/>
        <v>12</v>
      </c>
      <c r="F6223" s="4">
        <f t="shared" si="487"/>
        <v>2</v>
      </c>
      <c r="G6223" s="4">
        <f t="shared" si="488"/>
        <v>12</v>
      </c>
      <c r="H6223" s="4" t="str">
        <f t="shared" si="489"/>
        <v>月</v>
      </c>
      <c r="I6223">
        <v>-73.872874999999993</v>
      </c>
      <c r="J6223">
        <v>40.774121999999998</v>
      </c>
      <c r="K6223">
        <v>-73.934415000000001</v>
      </c>
      <c r="L6223">
        <v>40.854460000000003</v>
      </c>
      <c r="M6223">
        <v>5</v>
      </c>
      <c r="N6223">
        <v>10.337418878908602</v>
      </c>
    </row>
    <row r="6224" spans="1:14" x14ac:dyDescent="0.2">
      <c r="A6224" s="1">
        <v>3.472222222222222E-3</v>
      </c>
      <c r="B6224">
        <v>8.5</v>
      </c>
      <c r="C6224" s="3">
        <v>39924.753472222219</v>
      </c>
      <c r="D6224" s="4">
        <f t="shared" si="485"/>
        <v>2009</v>
      </c>
      <c r="E6224" s="4">
        <f t="shared" si="486"/>
        <v>4</v>
      </c>
      <c r="F6224" s="4">
        <f t="shared" si="487"/>
        <v>21</v>
      </c>
      <c r="G6224" s="4">
        <f t="shared" si="488"/>
        <v>18</v>
      </c>
      <c r="H6224" s="4" t="str">
        <f t="shared" si="489"/>
        <v>火</v>
      </c>
      <c r="I6224">
        <v>-73.971350000000001</v>
      </c>
      <c r="J6224">
        <v>40.761543000000003</v>
      </c>
      <c r="K6224">
        <v>-73.954376999999994</v>
      </c>
      <c r="L6224">
        <v>40.786977</v>
      </c>
      <c r="M6224">
        <v>1</v>
      </c>
      <c r="N6224">
        <v>3.172312007123717</v>
      </c>
    </row>
    <row r="6225" spans="1:14" x14ac:dyDescent="0.2">
      <c r="A6225" s="1">
        <v>3.7048611111111109E-2</v>
      </c>
      <c r="B6225">
        <v>16.899999999999999</v>
      </c>
      <c r="C6225" s="3">
        <v>40019.786805555559</v>
      </c>
      <c r="D6225" s="4">
        <f t="shared" si="485"/>
        <v>2009</v>
      </c>
      <c r="E6225" s="4">
        <f t="shared" si="486"/>
        <v>7</v>
      </c>
      <c r="F6225" s="4">
        <f t="shared" si="487"/>
        <v>25</v>
      </c>
      <c r="G6225" s="4">
        <f t="shared" si="488"/>
        <v>18</v>
      </c>
      <c r="H6225" s="4" t="str">
        <f t="shared" si="489"/>
        <v>土</v>
      </c>
      <c r="I6225">
        <v>-73.997476000000006</v>
      </c>
      <c r="J6225">
        <v>40.726089000000002</v>
      </c>
      <c r="K6225">
        <v>-73.960306000000003</v>
      </c>
      <c r="L6225">
        <v>40.770606999999998</v>
      </c>
      <c r="M6225">
        <v>1</v>
      </c>
      <c r="N6225">
        <v>5.863910356332382</v>
      </c>
    </row>
    <row r="6226" spans="1:14" x14ac:dyDescent="0.2">
      <c r="A6226" s="1">
        <v>6.9444444444444447E-4</v>
      </c>
      <c r="B6226">
        <v>20.5</v>
      </c>
      <c r="C6226" s="3">
        <v>41247.917361111111</v>
      </c>
      <c r="D6226" s="4">
        <f t="shared" si="485"/>
        <v>2012</v>
      </c>
      <c r="E6226" s="4">
        <f t="shared" si="486"/>
        <v>12</v>
      </c>
      <c r="F6226" s="4">
        <f t="shared" si="487"/>
        <v>4</v>
      </c>
      <c r="G6226" s="4">
        <f t="shared" si="488"/>
        <v>22</v>
      </c>
      <c r="H6226" s="4" t="str">
        <f t="shared" si="489"/>
        <v>火</v>
      </c>
      <c r="I6226">
        <v>-73.983017000000004</v>
      </c>
      <c r="J6226">
        <v>40.761612</v>
      </c>
      <c r="K6226">
        <v>-74.00788</v>
      </c>
      <c r="L6226">
        <v>40.712375000000002</v>
      </c>
      <c r="M6226">
        <v>3</v>
      </c>
      <c r="N6226">
        <v>5.868544420649136</v>
      </c>
    </row>
    <row r="6227" spans="1:14" x14ac:dyDescent="0.2">
      <c r="A6227" s="1">
        <v>4.1134259259259259E-2</v>
      </c>
      <c r="B6227">
        <v>9</v>
      </c>
      <c r="C6227" s="3">
        <v>41348.165972222225</v>
      </c>
      <c r="D6227" s="4">
        <f t="shared" si="485"/>
        <v>2013</v>
      </c>
      <c r="E6227" s="4">
        <f t="shared" si="486"/>
        <v>3</v>
      </c>
      <c r="F6227" s="4">
        <f t="shared" si="487"/>
        <v>15</v>
      </c>
      <c r="G6227" s="4">
        <f t="shared" si="488"/>
        <v>3</v>
      </c>
      <c r="H6227" s="4" t="str">
        <f t="shared" si="489"/>
        <v>金</v>
      </c>
      <c r="I6227">
        <v>-74.004085000000003</v>
      </c>
      <c r="J6227">
        <v>40.742727000000002</v>
      </c>
      <c r="K6227">
        <v>-73.997623000000004</v>
      </c>
      <c r="L6227">
        <v>40.721752000000002</v>
      </c>
      <c r="M6227">
        <v>1</v>
      </c>
      <c r="N6227">
        <v>2.3977097303975081</v>
      </c>
    </row>
    <row r="6228" spans="1:14" x14ac:dyDescent="0.2">
      <c r="A6228" s="1">
        <v>2.013888888888889E-2</v>
      </c>
      <c r="B6228">
        <v>7</v>
      </c>
      <c r="C6228" s="3">
        <v>41925.436805555553</v>
      </c>
      <c r="D6228" s="4">
        <f t="shared" si="485"/>
        <v>2014</v>
      </c>
      <c r="E6228" s="4">
        <f t="shared" si="486"/>
        <v>10</v>
      </c>
      <c r="F6228" s="4">
        <f t="shared" si="487"/>
        <v>13</v>
      </c>
      <c r="G6228" s="4">
        <f t="shared" si="488"/>
        <v>10</v>
      </c>
      <c r="H6228" s="4" t="str">
        <f t="shared" si="489"/>
        <v>月</v>
      </c>
      <c r="I6228">
        <v>-73.971412000000001</v>
      </c>
      <c r="J6228">
        <v>40.760731999999997</v>
      </c>
      <c r="K6228">
        <v>-73.959145000000007</v>
      </c>
      <c r="L6228">
        <v>40.774912</v>
      </c>
      <c r="M6228">
        <v>1</v>
      </c>
      <c r="N6228">
        <v>1.8871424158746175</v>
      </c>
    </row>
    <row r="6229" spans="1:14" x14ac:dyDescent="0.2">
      <c r="A6229" s="1">
        <v>3.9305555555555559E-2</v>
      </c>
      <c r="B6229">
        <v>8.5</v>
      </c>
      <c r="C6229" s="3">
        <v>42083.205555555556</v>
      </c>
      <c r="D6229" s="4">
        <f t="shared" si="485"/>
        <v>2015</v>
      </c>
      <c r="E6229" s="4">
        <f t="shared" si="486"/>
        <v>3</v>
      </c>
      <c r="F6229" s="4">
        <f t="shared" si="487"/>
        <v>20</v>
      </c>
      <c r="G6229" s="4">
        <f t="shared" si="488"/>
        <v>4</v>
      </c>
      <c r="H6229" s="4" t="str">
        <f t="shared" si="489"/>
        <v>金</v>
      </c>
      <c r="I6229">
        <v>-73.980674739999998</v>
      </c>
      <c r="J6229">
        <v>40.779918670000001</v>
      </c>
      <c r="K6229">
        <v>-73.977539059999998</v>
      </c>
      <c r="L6229">
        <v>40.755352019999997</v>
      </c>
      <c r="M6229">
        <v>1</v>
      </c>
      <c r="N6229">
        <v>2.7474954074386235</v>
      </c>
    </row>
    <row r="6230" spans="1:14" x14ac:dyDescent="0.2">
      <c r="A6230" s="1">
        <v>2.8472222222222222E-2</v>
      </c>
      <c r="B6230">
        <v>10.5</v>
      </c>
      <c r="C6230" s="3">
        <v>41178.77847222222</v>
      </c>
      <c r="D6230" s="4">
        <f t="shared" si="485"/>
        <v>2012</v>
      </c>
      <c r="E6230" s="4">
        <f t="shared" si="486"/>
        <v>9</v>
      </c>
      <c r="F6230" s="4">
        <f t="shared" si="487"/>
        <v>26</v>
      </c>
      <c r="G6230" s="4">
        <f t="shared" si="488"/>
        <v>18</v>
      </c>
      <c r="H6230" s="4" t="str">
        <f t="shared" si="489"/>
        <v>水</v>
      </c>
      <c r="I6230">
        <v>-73.974367000000001</v>
      </c>
      <c r="J6230">
        <v>40.756135</v>
      </c>
      <c r="K6230">
        <v>-73.983422000000004</v>
      </c>
      <c r="L6230">
        <v>40.774422000000001</v>
      </c>
      <c r="M6230">
        <v>6</v>
      </c>
      <c r="N6230">
        <v>2.1741495257580601</v>
      </c>
    </row>
    <row r="6231" spans="1:14" x14ac:dyDescent="0.2">
      <c r="A6231" s="1">
        <v>2.5694444444444447E-2</v>
      </c>
      <c r="B6231">
        <v>12.5</v>
      </c>
      <c r="C6231" s="3">
        <v>41481.484027777777</v>
      </c>
      <c r="D6231" s="4">
        <f t="shared" si="485"/>
        <v>2013</v>
      </c>
      <c r="E6231" s="4">
        <f t="shared" si="486"/>
        <v>7</v>
      </c>
      <c r="F6231" s="4">
        <f t="shared" si="487"/>
        <v>26</v>
      </c>
      <c r="G6231" s="4">
        <f t="shared" si="488"/>
        <v>11</v>
      </c>
      <c r="H6231" s="4" t="str">
        <f t="shared" si="489"/>
        <v>金</v>
      </c>
      <c r="I6231">
        <v>-73.986062000000004</v>
      </c>
      <c r="J6231">
        <v>40.756436999999998</v>
      </c>
      <c r="K6231">
        <v>-73.990750000000006</v>
      </c>
      <c r="L6231">
        <v>40.694727</v>
      </c>
      <c r="M6231">
        <v>1</v>
      </c>
      <c r="N6231">
        <v>6.8809009998356165</v>
      </c>
    </row>
    <row r="6232" spans="1:14" x14ac:dyDescent="0.2">
      <c r="A6232" s="1">
        <v>1.9386574074074073E-2</v>
      </c>
      <c r="B6232">
        <v>10</v>
      </c>
      <c r="C6232" s="3">
        <v>41918.685416666667</v>
      </c>
      <c r="D6232" s="4">
        <f t="shared" si="485"/>
        <v>2014</v>
      </c>
      <c r="E6232" s="4">
        <f t="shared" si="486"/>
        <v>10</v>
      </c>
      <c r="F6232" s="4">
        <f t="shared" si="487"/>
        <v>6</v>
      </c>
      <c r="G6232" s="4">
        <f t="shared" si="488"/>
        <v>16</v>
      </c>
      <c r="H6232" s="4" t="str">
        <f t="shared" si="489"/>
        <v>月</v>
      </c>
      <c r="I6232">
        <v>-74.004700999999997</v>
      </c>
      <c r="J6232">
        <v>40.752017000000002</v>
      </c>
      <c r="K6232">
        <v>-73.978752999999998</v>
      </c>
      <c r="L6232">
        <v>40.741115000000001</v>
      </c>
      <c r="M6232">
        <v>1</v>
      </c>
      <c r="N6232">
        <v>2.5023442988335751</v>
      </c>
    </row>
    <row r="6233" spans="1:14" x14ac:dyDescent="0.2">
      <c r="A6233" s="1">
        <v>2.9861111111111113E-2</v>
      </c>
      <c r="B6233">
        <v>3.3</v>
      </c>
      <c r="C6233" s="3">
        <v>40322.696527777778</v>
      </c>
      <c r="D6233" s="4">
        <f t="shared" si="485"/>
        <v>2010</v>
      </c>
      <c r="E6233" s="4">
        <f t="shared" si="486"/>
        <v>5</v>
      </c>
      <c r="F6233" s="4">
        <f t="shared" si="487"/>
        <v>24</v>
      </c>
      <c r="G6233" s="4">
        <f t="shared" si="488"/>
        <v>16</v>
      </c>
      <c r="H6233" s="4" t="str">
        <f t="shared" si="489"/>
        <v>月</v>
      </c>
      <c r="I6233">
        <v>-73.972802000000001</v>
      </c>
      <c r="J6233">
        <v>40.790785</v>
      </c>
      <c r="K6233">
        <v>-73.968502000000001</v>
      </c>
      <c r="L6233">
        <v>40.796553000000003</v>
      </c>
      <c r="M6233">
        <v>2</v>
      </c>
      <c r="N6233">
        <v>0.73729633045950294</v>
      </c>
    </row>
    <row r="6234" spans="1:14" x14ac:dyDescent="0.2">
      <c r="A6234" s="1">
        <v>3.2118055555555559E-2</v>
      </c>
      <c r="B6234">
        <v>18.5</v>
      </c>
      <c r="C6234" s="3">
        <v>41436.531944444447</v>
      </c>
      <c r="D6234" s="4">
        <f t="shared" si="485"/>
        <v>2013</v>
      </c>
      <c r="E6234" s="4">
        <f t="shared" si="486"/>
        <v>6</v>
      </c>
      <c r="F6234" s="4">
        <f t="shared" si="487"/>
        <v>11</v>
      </c>
      <c r="G6234" s="4">
        <f t="shared" si="488"/>
        <v>12</v>
      </c>
      <c r="H6234" s="4" t="str">
        <f t="shared" si="489"/>
        <v>火</v>
      </c>
      <c r="I6234">
        <v>-73.942966999999996</v>
      </c>
      <c r="J6234">
        <v>40.841428000000001</v>
      </c>
      <c r="K6234">
        <v>-73.965473000000003</v>
      </c>
      <c r="L6234">
        <v>40.793183999999997</v>
      </c>
      <c r="M6234">
        <v>2</v>
      </c>
      <c r="N6234">
        <v>5.6953700917555619</v>
      </c>
    </row>
    <row r="6235" spans="1:14" x14ac:dyDescent="0.2">
      <c r="A6235" s="1">
        <v>2.9328703703703704E-2</v>
      </c>
      <c r="B6235">
        <v>9.5</v>
      </c>
      <c r="C6235" s="3">
        <v>41882.404166666667</v>
      </c>
      <c r="D6235" s="4">
        <f t="shared" si="485"/>
        <v>2014</v>
      </c>
      <c r="E6235" s="4">
        <f t="shared" si="486"/>
        <v>8</v>
      </c>
      <c r="F6235" s="4">
        <f t="shared" si="487"/>
        <v>31</v>
      </c>
      <c r="G6235" s="4">
        <f t="shared" si="488"/>
        <v>9</v>
      </c>
      <c r="H6235" s="4" t="str">
        <f t="shared" si="489"/>
        <v>日</v>
      </c>
      <c r="I6235">
        <v>-73.994763000000006</v>
      </c>
      <c r="J6235">
        <v>40.724688</v>
      </c>
      <c r="K6235">
        <v>-73.994763000000006</v>
      </c>
      <c r="L6235">
        <v>40.724688</v>
      </c>
      <c r="M6235">
        <v>1</v>
      </c>
      <c r="N6235">
        <v>0</v>
      </c>
    </row>
    <row r="6236" spans="1:14" x14ac:dyDescent="0.2">
      <c r="A6236" s="1">
        <v>3.4849537037037033E-2</v>
      </c>
      <c r="B6236">
        <v>14</v>
      </c>
      <c r="C6236" s="3">
        <v>42161.659722222219</v>
      </c>
      <c r="D6236" s="4">
        <f t="shared" si="485"/>
        <v>2015</v>
      </c>
      <c r="E6236" s="4">
        <f t="shared" si="486"/>
        <v>6</v>
      </c>
      <c r="F6236" s="4">
        <f t="shared" si="487"/>
        <v>6</v>
      </c>
      <c r="G6236" s="4">
        <f t="shared" si="488"/>
        <v>15</v>
      </c>
      <c r="H6236" s="4" t="str">
        <f t="shared" si="489"/>
        <v>土</v>
      </c>
      <c r="I6236">
        <v>-73.991569519999999</v>
      </c>
      <c r="J6236">
        <v>40.749843599999998</v>
      </c>
      <c r="K6236">
        <v>-73.963645940000006</v>
      </c>
      <c r="L6236">
        <v>40.774036410000001</v>
      </c>
      <c r="M6236">
        <v>1</v>
      </c>
      <c r="N6236">
        <v>3.5771854988910343</v>
      </c>
    </row>
    <row r="6237" spans="1:14" x14ac:dyDescent="0.2">
      <c r="A6237" s="1">
        <v>1.2812499999999999E-2</v>
      </c>
      <c r="B6237">
        <v>6.5</v>
      </c>
      <c r="C6237" s="3">
        <v>40637.845833333333</v>
      </c>
      <c r="D6237" s="4">
        <f t="shared" si="485"/>
        <v>2011</v>
      </c>
      <c r="E6237" s="4">
        <f t="shared" si="486"/>
        <v>4</v>
      </c>
      <c r="F6237" s="4">
        <f t="shared" si="487"/>
        <v>4</v>
      </c>
      <c r="G6237" s="4">
        <f t="shared" si="488"/>
        <v>20</v>
      </c>
      <c r="H6237" s="4" t="str">
        <f t="shared" si="489"/>
        <v>月</v>
      </c>
      <c r="I6237">
        <v>-73.979477000000003</v>
      </c>
      <c r="J6237">
        <v>40.749842000000001</v>
      </c>
      <c r="K6237">
        <v>-73.992773</v>
      </c>
      <c r="L6237">
        <v>40.738174999999998</v>
      </c>
      <c r="M6237">
        <v>1</v>
      </c>
      <c r="N6237">
        <v>1.7158884694079861</v>
      </c>
    </row>
    <row r="6238" spans="1:14" x14ac:dyDescent="0.2">
      <c r="A6238" s="1">
        <v>2.494212962962963E-2</v>
      </c>
      <c r="B6238">
        <v>5.7</v>
      </c>
      <c r="C6238" s="3">
        <v>40677.107638888891</v>
      </c>
      <c r="D6238" s="4">
        <f t="shared" si="485"/>
        <v>2011</v>
      </c>
      <c r="E6238" s="4">
        <f t="shared" si="486"/>
        <v>5</v>
      </c>
      <c r="F6238" s="4">
        <f t="shared" si="487"/>
        <v>14</v>
      </c>
      <c r="G6238" s="4">
        <f t="shared" si="488"/>
        <v>2</v>
      </c>
      <c r="H6238" s="4" t="str">
        <f t="shared" si="489"/>
        <v>土</v>
      </c>
      <c r="I6238">
        <v>-73.985155000000006</v>
      </c>
      <c r="J6238">
        <v>40.746896999999997</v>
      </c>
      <c r="K6238">
        <v>-73.979876000000004</v>
      </c>
      <c r="L6238">
        <v>40.739249999999998</v>
      </c>
      <c r="M6238">
        <v>1</v>
      </c>
      <c r="N6238">
        <v>0.96066479703999408</v>
      </c>
    </row>
    <row r="6239" spans="1:14" x14ac:dyDescent="0.2">
      <c r="A6239" s="1">
        <v>3.9583333333333331E-2</v>
      </c>
      <c r="B6239">
        <v>19.5</v>
      </c>
      <c r="C6239" s="3">
        <v>41528.372916666667</v>
      </c>
      <c r="D6239" s="4">
        <f t="shared" si="485"/>
        <v>2013</v>
      </c>
      <c r="E6239" s="4">
        <f t="shared" si="486"/>
        <v>9</v>
      </c>
      <c r="F6239" s="4">
        <f t="shared" si="487"/>
        <v>11</v>
      </c>
      <c r="G6239" s="4">
        <f t="shared" si="488"/>
        <v>8</v>
      </c>
      <c r="H6239" s="4" t="str">
        <f t="shared" si="489"/>
        <v>水</v>
      </c>
      <c r="I6239">
        <v>-73.994681999999997</v>
      </c>
      <c r="J6239">
        <v>40.755782000000004</v>
      </c>
      <c r="K6239">
        <v>-73.954210000000003</v>
      </c>
      <c r="L6239">
        <v>40.764875000000004</v>
      </c>
      <c r="M6239">
        <v>1</v>
      </c>
      <c r="N6239">
        <v>3.5595033666353024</v>
      </c>
    </row>
    <row r="6240" spans="1:14" x14ac:dyDescent="0.2">
      <c r="A6240" s="1">
        <v>3.3333333333333333E-2</v>
      </c>
      <c r="B6240">
        <v>4</v>
      </c>
      <c r="C6240" s="3">
        <v>41853.366666666669</v>
      </c>
      <c r="D6240" s="4">
        <f t="shared" si="485"/>
        <v>2014</v>
      </c>
      <c r="E6240" s="4">
        <f t="shared" si="486"/>
        <v>8</v>
      </c>
      <c r="F6240" s="4">
        <f t="shared" si="487"/>
        <v>2</v>
      </c>
      <c r="G6240" s="4">
        <f t="shared" si="488"/>
        <v>8</v>
      </c>
      <c r="H6240" s="4" t="str">
        <f t="shared" si="489"/>
        <v>土</v>
      </c>
      <c r="I6240">
        <v>-73.946592999999993</v>
      </c>
      <c r="J6240">
        <v>40.797507000000003</v>
      </c>
      <c r="K6240">
        <v>-73.941059999999993</v>
      </c>
      <c r="L6240">
        <v>40.804960000000001</v>
      </c>
      <c r="M6240">
        <v>1</v>
      </c>
      <c r="N6240">
        <v>0.95169831783368819</v>
      </c>
    </row>
    <row r="6241" spans="1:14" x14ac:dyDescent="0.2">
      <c r="A6241" s="1">
        <v>3.0555555555555555E-2</v>
      </c>
      <c r="B6241">
        <v>6.1</v>
      </c>
      <c r="C6241" s="3">
        <v>39923.947222222225</v>
      </c>
      <c r="D6241" s="4">
        <f t="shared" si="485"/>
        <v>2009</v>
      </c>
      <c r="E6241" s="4">
        <f t="shared" si="486"/>
        <v>4</v>
      </c>
      <c r="F6241" s="4">
        <f t="shared" si="487"/>
        <v>20</v>
      </c>
      <c r="G6241" s="4">
        <f t="shared" si="488"/>
        <v>22</v>
      </c>
      <c r="H6241" s="4" t="str">
        <f t="shared" si="489"/>
        <v>月</v>
      </c>
      <c r="I6241">
        <v>-73.959746999999993</v>
      </c>
      <c r="J6241">
        <v>40.766975000000002</v>
      </c>
      <c r="K6241">
        <v>-73.974845000000002</v>
      </c>
      <c r="L6241">
        <v>40.759267999999999</v>
      </c>
      <c r="M6241">
        <v>1</v>
      </c>
      <c r="N6241">
        <v>1.5351097705364027</v>
      </c>
    </row>
    <row r="6242" spans="1:14" x14ac:dyDescent="0.2">
      <c r="A6242" s="1">
        <v>0</v>
      </c>
      <c r="B6242">
        <v>5.3</v>
      </c>
      <c r="C6242" s="3">
        <v>40153.666666666664</v>
      </c>
      <c r="D6242" s="4">
        <f t="shared" si="485"/>
        <v>2009</v>
      </c>
      <c r="E6242" s="4">
        <f t="shared" si="486"/>
        <v>12</v>
      </c>
      <c r="F6242" s="4">
        <f t="shared" si="487"/>
        <v>6</v>
      </c>
      <c r="G6242" s="4">
        <f t="shared" si="488"/>
        <v>16</v>
      </c>
      <c r="H6242" s="4" t="str">
        <f t="shared" si="489"/>
        <v>日</v>
      </c>
      <c r="I6242">
        <v>-73.956881999999993</v>
      </c>
      <c r="J6242">
        <v>40.780937999999999</v>
      </c>
      <c r="K6242">
        <v>-73.967505000000003</v>
      </c>
      <c r="L6242">
        <v>40.766272999999998</v>
      </c>
      <c r="M6242">
        <v>5</v>
      </c>
      <c r="N6242">
        <v>1.8620004662862717</v>
      </c>
    </row>
    <row r="6243" spans="1:14" x14ac:dyDescent="0.2">
      <c r="A6243" s="1">
        <v>3.125E-2</v>
      </c>
      <c r="B6243">
        <v>10.5</v>
      </c>
      <c r="C6243" s="3">
        <v>40254.322916666664</v>
      </c>
      <c r="D6243" s="4">
        <f t="shared" si="485"/>
        <v>2010</v>
      </c>
      <c r="E6243" s="4">
        <f t="shared" si="486"/>
        <v>3</v>
      </c>
      <c r="F6243" s="4">
        <f t="shared" si="487"/>
        <v>17</v>
      </c>
      <c r="G6243" s="4">
        <f t="shared" si="488"/>
        <v>7</v>
      </c>
      <c r="H6243" s="4" t="str">
        <f t="shared" si="489"/>
        <v>水</v>
      </c>
      <c r="I6243">
        <v>-73.994212000000005</v>
      </c>
      <c r="J6243">
        <v>40.719918</v>
      </c>
      <c r="K6243">
        <v>-73.981812000000005</v>
      </c>
      <c r="L6243">
        <v>40.749339999999997</v>
      </c>
      <c r="M6243">
        <v>2</v>
      </c>
      <c r="N6243">
        <v>3.4382020153231712</v>
      </c>
    </row>
    <row r="6244" spans="1:14" x14ac:dyDescent="0.2">
      <c r="A6244" s="1">
        <v>4.0972222222222222E-2</v>
      </c>
      <c r="B6244">
        <v>5.3</v>
      </c>
      <c r="C6244" s="3">
        <v>40876.790972222225</v>
      </c>
      <c r="D6244" s="4">
        <f t="shared" si="485"/>
        <v>2011</v>
      </c>
      <c r="E6244" s="4">
        <f t="shared" si="486"/>
        <v>11</v>
      </c>
      <c r="F6244" s="4">
        <f t="shared" si="487"/>
        <v>29</v>
      </c>
      <c r="G6244" s="4">
        <f t="shared" si="488"/>
        <v>18</v>
      </c>
      <c r="H6244" s="4" t="str">
        <f t="shared" si="489"/>
        <v>火</v>
      </c>
      <c r="I6244">
        <v>-73.953760000000003</v>
      </c>
      <c r="J6244">
        <v>40.782152000000004</v>
      </c>
      <c r="K6244">
        <v>-73.951634999999996</v>
      </c>
      <c r="L6244">
        <v>40.771908000000003</v>
      </c>
      <c r="M6244">
        <v>2</v>
      </c>
      <c r="N6244">
        <v>1.1543405422050894</v>
      </c>
    </row>
    <row r="6245" spans="1:14" x14ac:dyDescent="0.2">
      <c r="A6245" s="1">
        <v>2.5694444444444447E-2</v>
      </c>
      <c r="B6245">
        <v>3.7</v>
      </c>
      <c r="C6245" s="3">
        <v>40473.734027777777</v>
      </c>
      <c r="D6245" s="4">
        <f t="shared" si="485"/>
        <v>2010</v>
      </c>
      <c r="E6245" s="4">
        <f t="shared" si="486"/>
        <v>10</v>
      </c>
      <c r="F6245" s="4">
        <f t="shared" si="487"/>
        <v>22</v>
      </c>
      <c r="G6245" s="4">
        <f t="shared" si="488"/>
        <v>17</v>
      </c>
      <c r="H6245" s="4" t="str">
        <f t="shared" si="489"/>
        <v>金</v>
      </c>
      <c r="I6245">
        <v>-73.977495000000005</v>
      </c>
      <c r="J6245">
        <v>40.746766999999998</v>
      </c>
      <c r="K6245">
        <v>-73.974590000000006</v>
      </c>
      <c r="L6245">
        <v>40.751052000000001</v>
      </c>
      <c r="M6245">
        <v>3</v>
      </c>
      <c r="N6245">
        <v>0.53623859497282322</v>
      </c>
    </row>
    <row r="6246" spans="1:14" x14ac:dyDescent="0.2">
      <c r="A6246" s="1">
        <v>2.5694444444444447E-2</v>
      </c>
      <c r="B6246">
        <v>8.9</v>
      </c>
      <c r="C6246" s="3">
        <v>40675.984027777777</v>
      </c>
      <c r="D6246" s="4">
        <f t="shared" si="485"/>
        <v>2011</v>
      </c>
      <c r="E6246" s="4">
        <f t="shared" si="486"/>
        <v>5</v>
      </c>
      <c r="F6246" s="4">
        <f t="shared" si="487"/>
        <v>12</v>
      </c>
      <c r="G6246" s="4">
        <f t="shared" si="488"/>
        <v>23</v>
      </c>
      <c r="H6246" s="4" t="str">
        <f t="shared" si="489"/>
        <v>木</v>
      </c>
      <c r="I6246">
        <v>-73.973292000000001</v>
      </c>
      <c r="J6246">
        <v>40.751497000000001</v>
      </c>
      <c r="K6246">
        <v>-73.951954999999998</v>
      </c>
      <c r="L6246">
        <v>40.782792000000001</v>
      </c>
      <c r="M6246">
        <v>1</v>
      </c>
      <c r="N6246">
        <v>3.9207895112561246</v>
      </c>
    </row>
    <row r="6247" spans="1:14" x14ac:dyDescent="0.2">
      <c r="A6247" s="1">
        <v>8.564814814814815E-3</v>
      </c>
      <c r="B6247">
        <v>33.700000000000003</v>
      </c>
      <c r="C6247" s="3">
        <v>40694.008333333331</v>
      </c>
      <c r="D6247" s="4">
        <f t="shared" si="485"/>
        <v>2011</v>
      </c>
      <c r="E6247" s="4">
        <f t="shared" si="486"/>
        <v>5</v>
      </c>
      <c r="F6247" s="4">
        <f t="shared" si="487"/>
        <v>31</v>
      </c>
      <c r="G6247" s="4">
        <f t="shared" si="488"/>
        <v>0</v>
      </c>
      <c r="H6247" s="4" t="str">
        <f t="shared" si="489"/>
        <v>火</v>
      </c>
      <c r="I6247">
        <v>-73.988617000000005</v>
      </c>
      <c r="J6247">
        <v>40.731454999999997</v>
      </c>
      <c r="K6247">
        <v>-73.998338000000004</v>
      </c>
      <c r="L6247">
        <v>40.597675000000002</v>
      </c>
      <c r="M6247">
        <v>1</v>
      </c>
      <c r="N6247">
        <v>14.914926029937915</v>
      </c>
    </row>
    <row r="6248" spans="1:14" x14ac:dyDescent="0.2">
      <c r="A6248" s="1">
        <v>3.5624999999999997E-2</v>
      </c>
      <c r="B6248">
        <v>6.1</v>
      </c>
      <c r="C6248" s="3">
        <v>40450.32708333333</v>
      </c>
      <c r="D6248" s="4">
        <f t="shared" si="485"/>
        <v>2010</v>
      </c>
      <c r="E6248" s="4">
        <f t="shared" si="486"/>
        <v>9</v>
      </c>
      <c r="F6248" s="4">
        <f t="shared" si="487"/>
        <v>29</v>
      </c>
      <c r="G6248" s="4">
        <f t="shared" si="488"/>
        <v>7</v>
      </c>
      <c r="H6248" s="4" t="str">
        <f t="shared" si="489"/>
        <v>水</v>
      </c>
      <c r="I6248">
        <v>-73.986700999999996</v>
      </c>
      <c r="J6248">
        <v>40.775903999999997</v>
      </c>
      <c r="K6248">
        <v>-73.979794999999996</v>
      </c>
      <c r="L6248">
        <v>40.763767000000001</v>
      </c>
      <c r="M6248">
        <v>1</v>
      </c>
      <c r="N6248">
        <v>1.4711938641397997</v>
      </c>
    </row>
    <row r="6249" spans="1:14" x14ac:dyDescent="0.2">
      <c r="A6249" s="1">
        <v>1.3194444444444444E-2</v>
      </c>
      <c r="B6249">
        <v>12.1</v>
      </c>
      <c r="C6249" s="3">
        <v>40666.84652777778</v>
      </c>
      <c r="D6249" s="4">
        <f t="shared" si="485"/>
        <v>2011</v>
      </c>
      <c r="E6249" s="4">
        <f t="shared" si="486"/>
        <v>5</v>
      </c>
      <c r="F6249" s="4">
        <f t="shared" si="487"/>
        <v>3</v>
      </c>
      <c r="G6249" s="4">
        <f t="shared" si="488"/>
        <v>20</v>
      </c>
      <c r="H6249" s="4" t="str">
        <f t="shared" si="489"/>
        <v>火</v>
      </c>
      <c r="I6249">
        <v>-74.001542999999998</v>
      </c>
      <c r="J6249">
        <v>40.724947</v>
      </c>
      <c r="K6249">
        <v>-73.989007999999998</v>
      </c>
      <c r="L6249">
        <v>40.766745</v>
      </c>
      <c r="M6249">
        <v>2</v>
      </c>
      <c r="N6249">
        <v>4.7715168993402797</v>
      </c>
    </row>
    <row r="6250" spans="1:14" x14ac:dyDescent="0.2">
      <c r="A6250" s="1">
        <v>1.3888888888888888E-2</v>
      </c>
      <c r="B6250">
        <v>7.7</v>
      </c>
      <c r="C6250" s="3">
        <v>40891.638888888891</v>
      </c>
      <c r="D6250" s="4">
        <f t="shared" si="485"/>
        <v>2011</v>
      </c>
      <c r="E6250" s="4">
        <f t="shared" si="486"/>
        <v>12</v>
      </c>
      <c r="F6250" s="4">
        <f t="shared" si="487"/>
        <v>14</v>
      </c>
      <c r="G6250" s="4">
        <f t="shared" si="488"/>
        <v>15</v>
      </c>
      <c r="H6250" s="4" t="str">
        <f t="shared" si="489"/>
        <v>水</v>
      </c>
      <c r="I6250">
        <v>-73.990305000000006</v>
      </c>
      <c r="J6250">
        <v>40.767189999999999</v>
      </c>
      <c r="K6250">
        <v>-73.991647</v>
      </c>
      <c r="L6250">
        <v>40.756182000000003</v>
      </c>
      <c r="M6250">
        <v>6</v>
      </c>
      <c r="N6250">
        <v>1.2306181260860847</v>
      </c>
    </row>
    <row r="6251" spans="1:14" x14ac:dyDescent="0.2">
      <c r="A6251" s="1">
        <v>2.0208333333333335E-2</v>
      </c>
      <c r="B6251">
        <v>6</v>
      </c>
      <c r="C6251" s="3">
        <v>41294.895138888889</v>
      </c>
      <c r="D6251" s="4">
        <f t="shared" si="485"/>
        <v>2013</v>
      </c>
      <c r="E6251" s="4">
        <f t="shared" si="486"/>
        <v>1</v>
      </c>
      <c r="F6251" s="4">
        <f t="shared" si="487"/>
        <v>20</v>
      </c>
      <c r="G6251" s="4">
        <f t="shared" si="488"/>
        <v>21</v>
      </c>
      <c r="H6251" s="4" t="str">
        <f t="shared" si="489"/>
        <v>日</v>
      </c>
      <c r="I6251">
        <v>-73.975932</v>
      </c>
      <c r="J6251">
        <v>40.740684999999999</v>
      </c>
      <c r="K6251">
        <v>-73.991016999999999</v>
      </c>
      <c r="L6251">
        <v>40.751100999999998</v>
      </c>
      <c r="M6251">
        <v>1</v>
      </c>
      <c r="N6251">
        <v>1.7213368128003643</v>
      </c>
    </row>
    <row r="6252" spans="1:14" x14ac:dyDescent="0.2">
      <c r="A6252" s="1">
        <v>3.4548611111111113E-2</v>
      </c>
      <c r="B6252">
        <v>7</v>
      </c>
      <c r="C6252" s="3">
        <v>41913.825694444444</v>
      </c>
      <c r="D6252" s="4">
        <f t="shared" si="485"/>
        <v>2014</v>
      </c>
      <c r="E6252" s="4">
        <f t="shared" si="486"/>
        <v>10</v>
      </c>
      <c r="F6252" s="4">
        <f t="shared" si="487"/>
        <v>1</v>
      </c>
      <c r="G6252" s="4">
        <f t="shared" si="488"/>
        <v>19</v>
      </c>
      <c r="H6252" s="4" t="str">
        <f t="shared" si="489"/>
        <v>水</v>
      </c>
      <c r="I6252">
        <v>-73.997705999999994</v>
      </c>
      <c r="J6252">
        <v>40.716847000000001</v>
      </c>
      <c r="K6252">
        <v>-74.011163999999994</v>
      </c>
      <c r="L6252">
        <v>40.714263000000003</v>
      </c>
      <c r="M6252">
        <v>2</v>
      </c>
      <c r="N6252">
        <v>1.1713914192436534</v>
      </c>
    </row>
    <row r="6253" spans="1:14" x14ac:dyDescent="0.2">
      <c r="A6253" s="1">
        <v>2.9166666666666664E-2</v>
      </c>
      <c r="B6253">
        <v>4.5</v>
      </c>
      <c r="C6253" s="3">
        <v>40697.529166666667</v>
      </c>
      <c r="D6253" s="4">
        <f t="shared" si="485"/>
        <v>2011</v>
      </c>
      <c r="E6253" s="4">
        <f t="shared" si="486"/>
        <v>6</v>
      </c>
      <c r="F6253" s="4">
        <f t="shared" si="487"/>
        <v>3</v>
      </c>
      <c r="G6253" s="4">
        <f t="shared" si="488"/>
        <v>12</v>
      </c>
      <c r="H6253" s="4" t="str">
        <f t="shared" si="489"/>
        <v>金</v>
      </c>
      <c r="I6253">
        <v>-73.993612999999996</v>
      </c>
      <c r="J6253">
        <v>40.741709999999998</v>
      </c>
      <c r="K6253">
        <v>-73.985590000000002</v>
      </c>
      <c r="L6253">
        <v>40.750124999999997</v>
      </c>
      <c r="M6253">
        <v>1</v>
      </c>
      <c r="N6253">
        <v>1.1555701102417182</v>
      </c>
    </row>
    <row r="6254" spans="1:14" x14ac:dyDescent="0.2">
      <c r="A6254" s="1">
        <v>8.1249999999999985E-3</v>
      </c>
      <c r="B6254">
        <v>7</v>
      </c>
      <c r="C6254" s="3">
        <v>41843.96597222222</v>
      </c>
      <c r="D6254" s="4">
        <f t="shared" si="485"/>
        <v>2014</v>
      </c>
      <c r="E6254" s="4">
        <f t="shared" si="486"/>
        <v>7</v>
      </c>
      <c r="F6254" s="4">
        <f t="shared" si="487"/>
        <v>23</v>
      </c>
      <c r="G6254" s="4">
        <f t="shared" si="488"/>
        <v>23</v>
      </c>
      <c r="H6254" s="4" t="str">
        <f t="shared" si="489"/>
        <v>水</v>
      </c>
      <c r="I6254">
        <v>-73.995987999999997</v>
      </c>
      <c r="J6254">
        <v>40.748555000000003</v>
      </c>
      <c r="K6254">
        <v>-73.982887000000005</v>
      </c>
      <c r="L6254">
        <v>40.766872999999997</v>
      </c>
      <c r="M6254">
        <v>1</v>
      </c>
      <c r="N6254">
        <v>2.3191595618355008</v>
      </c>
    </row>
    <row r="6255" spans="1:14" x14ac:dyDescent="0.2">
      <c r="A6255" s="1">
        <v>1.2499999999999999E-2</v>
      </c>
      <c r="B6255">
        <v>9.6999999999999993</v>
      </c>
      <c r="C6255" s="3">
        <v>40147.637499999997</v>
      </c>
      <c r="D6255" s="4">
        <f t="shared" si="485"/>
        <v>2009</v>
      </c>
      <c r="E6255" s="4">
        <f t="shared" si="486"/>
        <v>11</v>
      </c>
      <c r="F6255" s="4">
        <f t="shared" si="487"/>
        <v>30</v>
      </c>
      <c r="G6255" s="4">
        <f t="shared" si="488"/>
        <v>15</v>
      </c>
      <c r="H6255" s="4" t="str">
        <f t="shared" si="489"/>
        <v>月</v>
      </c>
      <c r="I6255">
        <v>-73.981532000000001</v>
      </c>
      <c r="J6255">
        <v>40.689912</v>
      </c>
      <c r="K6255">
        <v>-74.008503000000005</v>
      </c>
      <c r="L6255">
        <v>40.715938000000001</v>
      </c>
      <c r="M6255">
        <v>1</v>
      </c>
      <c r="N6255">
        <v>3.6843589316036653</v>
      </c>
    </row>
    <row r="6256" spans="1:14" x14ac:dyDescent="0.2">
      <c r="A6256" s="1">
        <v>1.7060185185185185E-2</v>
      </c>
      <c r="B6256">
        <v>11.3</v>
      </c>
      <c r="C6256" s="3">
        <v>41032.308333333334</v>
      </c>
      <c r="D6256" s="4">
        <f t="shared" si="485"/>
        <v>2012</v>
      </c>
      <c r="E6256" s="4">
        <f t="shared" si="486"/>
        <v>5</v>
      </c>
      <c r="F6256" s="4">
        <f t="shared" si="487"/>
        <v>3</v>
      </c>
      <c r="G6256" s="4">
        <f t="shared" si="488"/>
        <v>7</v>
      </c>
      <c r="H6256" s="4" t="str">
        <f t="shared" si="489"/>
        <v>木</v>
      </c>
      <c r="I6256">
        <v>-74.007683</v>
      </c>
      <c r="J6256">
        <v>40.732292000000001</v>
      </c>
      <c r="K6256">
        <v>-73.976472999999999</v>
      </c>
      <c r="L6256">
        <v>40.762495000000001</v>
      </c>
      <c r="M6256">
        <v>2</v>
      </c>
      <c r="N6256">
        <v>4.2699187224888018</v>
      </c>
    </row>
    <row r="6257" spans="1:14" x14ac:dyDescent="0.2">
      <c r="A6257" s="1">
        <v>8.1018518518518516E-4</v>
      </c>
      <c r="B6257">
        <v>7</v>
      </c>
      <c r="C6257" s="3">
        <v>41726.709027777775</v>
      </c>
      <c r="D6257" s="4">
        <f t="shared" si="485"/>
        <v>2014</v>
      </c>
      <c r="E6257" s="4">
        <f t="shared" si="486"/>
        <v>3</v>
      </c>
      <c r="F6257" s="4">
        <f t="shared" si="487"/>
        <v>28</v>
      </c>
      <c r="G6257" s="4">
        <f t="shared" si="488"/>
        <v>17</v>
      </c>
      <c r="H6257" s="4" t="str">
        <f t="shared" si="489"/>
        <v>金</v>
      </c>
      <c r="I6257">
        <v>-73.988980999999995</v>
      </c>
      <c r="J6257">
        <v>40.743299999999998</v>
      </c>
      <c r="K6257">
        <v>-73.983694</v>
      </c>
      <c r="L6257">
        <v>40.756602000000001</v>
      </c>
      <c r="M6257">
        <v>1</v>
      </c>
      <c r="N6257">
        <v>1.5464405892528368</v>
      </c>
    </row>
    <row r="6258" spans="1:14" x14ac:dyDescent="0.2">
      <c r="A6258" s="1">
        <v>3.125E-2</v>
      </c>
      <c r="B6258">
        <v>11.3</v>
      </c>
      <c r="C6258" s="3">
        <v>40308.28125</v>
      </c>
      <c r="D6258" s="4">
        <f t="shared" si="485"/>
        <v>2010</v>
      </c>
      <c r="E6258" s="4">
        <f t="shared" si="486"/>
        <v>5</v>
      </c>
      <c r="F6258" s="4">
        <f t="shared" si="487"/>
        <v>10</v>
      </c>
      <c r="G6258" s="4">
        <f t="shared" si="488"/>
        <v>6</v>
      </c>
      <c r="H6258" s="4" t="str">
        <f t="shared" si="489"/>
        <v>月</v>
      </c>
      <c r="I6258">
        <v>-73.975966999999997</v>
      </c>
      <c r="J6258">
        <v>40.789070000000002</v>
      </c>
      <c r="K6258">
        <v>-73.988082000000006</v>
      </c>
      <c r="L6258">
        <v>40.743423</v>
      </c>
      <c r="M6258">
        <v>1</v>
      </c>
      <c r="N6258">
        <v>5.1830446673096144</v>
      </c>
    </row>
    <row r="6259" spans="1:14" x14ac:dyDescent="0.2">
      <c r="A6259" s="1">
        <v>6.3657407407407402E-4</v>
      </c>
      <c r="B6259">
        <v>8.5</v>
      </c>
      <c r="C6259" s="3">
        <v>40624.708333333336</v>
      </c>
      <c r="D6259" s="4">
        <f t="shared" si="485"/>
        <v>2011</v>
      </c>
      <c r="E6259" s="4">
        <f t="shared" si="486"/>
        <v>3</v>
      </c>
      <c r="F6259" s="4">
        <f t="shared" si="487"/>
        <v>22</v>
      </c>
      <c r="G6259" s="4">
        <f t="shared" si="488"/>
        <v>17</v>
      </c>
      <c r="H6259" s="4" t="str">
        <f t="shared" si="489"/>
        <v>火</v>
      </c>
      <c r="I6259">
        <v>-73.962698000000003</v>
      </c>
      <c r="J6259">
        <v>40.768762000000002</v>
      </c>
      <c r="K6259">
        <v>-73.987151999999995</v>
      </c>
      <c r="L6259">
        <v>40.749712000000002</v>
      </c>
      <c r="M6259">
        <v>2</v>
      </c>
      <c r="N6259">
        <v>2.957834640008175</v>
      </c>
    </row>
    <row r="6260" spans="1:14" x14ac:dyDescent="0.2">
      <c r="A6260" s="1">
        <v>3.4270833333333334E-2</v>
      </c>
      <c r="B6260">
        <v>8</v>
      </c>
      <c r="C6260" s="3">
        <v>41422.075694444444</v>
      </c>
      <c r="D6260" s="4">
        <f t="shared" si="485"/>
        <v>2013</v>
      </c>
      <c r="E6260" s="4">
        <f t="shared" si="486"/>
        <v>5</v>
      </c>
      <c r="F6260" s="4">
        <f t="shared" si="487"/>
        <v>28</v>
      </c>
      <c r="G6260" s="4">
        <f t="shared" si="488"/>
        <v>1</v>
      </c>
      <c r="H6260" s="4" t="str">
        <f t="shared" si="489"/>
        <v>火</v>
      </c>
      <c r="I6260">
        <v>-73.986761000000001</v>
      </c>
      <c r="J6260">
        <v>40.756360999999998</v>
      </c>
      <c r="K6260">
        <v>-73.981558000000007</v>
      </c>
      <c r="L6260">
        <v>40.746889000000003</v>
      </c>
      <c r="M6260">
        <v>1</v>
      </c>
      <c r="N6260">
        <v>1.1420659256804742</v>
      </c>
    </row>
    <row r="6261" spans="1:14" x14ac:dyDescent="0.2">
      <c r="A6261" s="1">
        <v>4.8611111111111112E-3</v>
      </c>
      <c r="B6261">
        <v>6</v>
      </c>
      <c r="C6261" s="3">
        <v>41465.796527777777</v>
      </c>
      <c r="D6261" s="4">
        <f t="shared" si="485"/>
        <v>2013</v>
      </c>
      <c r="E6261" s="4">
        <f t="shared" si="486"/>
        <v>7</v>
      </c>
      <c r="F6261" s="4">
        <f t="shared" si="487"/>
        <v>10</v>
      </c>
      <c r="G6261" s="4">
        <f t="shared" si="488"/>
        <v>19</v>
      </c>
      <c r="H6261" s="4" t="str">
        <f t="shared" si="489"/>
        <v>水</v>
      </c>
      <c r="I6261">
        <v>-74.005868000000007</v>
      </c>
      <c r="J6261">
        <v>40.751739999999998</v>
      </c>
      <c r="K6261">
        <v>-74.002632000000006</v>
      </c>
      <c r="L6261">
        <v>40.760680000000001</v>
      </c>
      <c r="M6261">
        <v>5</v>
      </c>
      <c r="N6261">
        <v>1.0319276741491059</v>
      </c>
    </row>
    <row r="6262" spans="1:14" x14ac:dyDescent="0.2">
      <c r="A6262" s="1">
        <v>1.3807870370370371E-2</v>
      </c>
      <c r="B6262">
        <v>4.5</v>
      </c>
      <c r="C6262" s="3">
        <v>42062.34652777778</v>
      </c>
      <c r="D6262" s="4">
        <f t="shared" si="485"/>
        <v>2015</v>
      </c>
      <c r="E6262" s="4">
        <f t="shared" si="486"/>
        <v>2</v>
      </c>
      <c r="F6262" s="4">
        <f t="shared" si="487"/>
        <v>27</v>
      </c>
      <c r="G6262" s="4">
        <f t="shared" si="488"/>
        <v>8</v>
      </c>
      <c r="H6262" s="4" t="str">
        <f t="shared" si="489"/>
        <v>金</v>
      </c>
      <c r="I6262">
        <v>-73.989669800000001</v>
      </c>
      <c r="J6262">
        <v>40.703235630000002</v>
      </c>
      <c r="K6262">
        <v>-73.991874690000003</v>
      </c>
      <c r="L6262">
        <v>40.699401860000002</v>
      </c>
      <c r="M6262">
        <v>3</v>
      </c>
      <c r="N6262">
        <v>0.4655755648960308</v>
      </c>
    </row>
    <row r="6263" spans="1:14" x14ac:dyDescent="0.2">
      <c r="A6263" s="1">
        <v>3.2638888888888891E-2</v>
      </c>
      <c r="B6263">
        <v>9.3000000000000007</v>
      </c>
      <c r="C6263" s="3">
        <v>40878.782638888886</v>
      </c>
      <c r="D6263" s="4">
        <f t="shared" si="485"/>
        <v>2011</v>
      </c>
      <c r="E6263" s="4">
        <f t="shared" si="486"/>
        <v>12</v>
      </c>
      <c r="F6263" s="4">
        <f t="shared" si="487"/>
        <v>1</v>
      </c>
      <c r="G6263" s="4">
        <f t="shared" si="488"/>
        <v>18</v>
      </c>
      <c r="H6263" s="4" t="str">
        <f t="shared" si="489"/>
        <v>木</v>
      </c>
      <c r="I6263">
        <v>-73.996606999999997</v>
      </c>
      <c r="J6263">
        <v>40.742646999999998</v>
      </c>
      <c r="K6263">
        <v>-73.986277000000001</v>
      </c>
      <c r="L6263">
        <v>40.727947999999998</v>
      </c>
      <c r="M6263">
        <v>6</v>
      </c>
      <c r="N6263">
        <v>1.8538235700852588</v>
      </c>
    </row>
    <row r="6264" spans="1:14" x14ac:dyDescent="0.2">
      <c r="A6264" s="1">
        <v>9.7222222222222224E-3</v>
      </c>
      <c r="B6264">
        <v>18.5</v>
      </c>
      <c r="C6264" s="3">
        <v>41282.176388888889</v>
      </c>
      <c r="D6264" s="4">
        <f t="shared" si="485"/>
        <v>2013</v>
      </c>
      <c r="E6264" s="4">
        <f t="shared" si="486"/>
        <v>1</v>
      </c>
      <c r="F6264" s="4">
        <f t="shared" si="487"/>
        <v>8</v>
      </c>
      <c r="G6264" s="4">
        <f t="shared" si="488"/>
        <v>4</v>
      </c>
      <c r="H6264" s="4" t="str">
        <f t="shared" si="489"/>
        <v>火</v>
      </c>
      <c r="I6264">
        <v>-74.000051999999997</v>
      </c>
      <c r="J6264">
        <v>40.742927000000002</v>
      </c>
      <c r="K6264">
        <v>-73.923162000000005</v>
      </c>
      <c r="L6264">
        <v>40.739775000000002</v>
      </c>
      <c r="M6264">
        <v>1</v>
      </c>
      <c r="N6264">
        <v>6.4945965258592322</v>
      </c>
    </row>
    <row r="6265" spans="1:14" x14ac:dyDescent="0.2">
      <c r="A6265" s="1">
        <v>2.7986111111111111E-2</v>
      </c>
      <c r="B6265">
        <v>11.5</v>
      </c>
      <c r="C6265" s="3">
        <v>42017.652777777781</v>
      </c>
      <c r="D6265" s="4">
        <f t="shared" si="485"/>
        <v>2015</v>
      </c>
      <c r="E6265" s="4">
        <f t="shared" si="486"/>
        <v>1</v>
      </c>
      <c r="F6265" s="4">
        <f t="shared" si="487"/>
        <v>13</v>
      </c>
      <c r="G6265" s="4">
        <f t="shared" si="488"/>
        <v>15</v>
      </c>
      <c r="H6265" s="4" t="str">
        <f t="shared" si="489"/>
        <v>火</v>
      </c>
      <c r="I6265">
        <v>-73.977981569999997</v>
      </c>
      <c r="J6265">
        <v>40.77362823</v>
      </c>
      <c r="K6265">
        <v>-73.960876459999994</v>
      </c>
      <c r="L6265">
        <v>40.75696945</v>
      </c>
      <c r="M6265">
        <v>1</v>
      </c>
      <c r="N6265">
        <v>2.3492196689335505</v>
      </c>
    </row>
    <row r="6266" spans="1:14" x14ac:dyDescent="0.2">
      <c r="A6266" s="1">
        <v>2.9548611111111109E-2</v>
      </c>
      <c r="B6266">
        <v>12.5</v>
      </c>
      <c r="C6266" s="3">
        <v>42154.445833333331</v>
      </c>
      <c r="D6266" s="4">
        <f t="shared" si="485"/>
        <v>2015</v>
      </c>
      <c r="E6266" s="4">
        <f t="shared" si="486"/>
        <v>5</v>
      </c>
      <c r="F6266" s="4">
        <f t="shared" si="487"/>
        <v>30</v>
      </c>
      <c r="G6266" s="4">
        <f t="shared" si="488"/>
        <v>10</v>
      </c>
      <c r="H6266" s="4" t="str">
        <f t="shared" si="489"/>
        <v>土</v>
      </c>
      <c r="I6266">
        <v>-73.981620789999994</v>
      </c>
      <c r="J6266">
        <v>40.770320890000001</v>
      </c>
      <c r="K6266">
        <v>-73.955307009999999</v>
      </c>
      <c r="L6266">
        <v>40.773441310000003</v>
      </c>
      <c r="M6266">
        <v>5</v>
      </c>
      <c r="N6266">
        <v>2.2453881191777891</v>
      </c>
    </row>
    <row r="6267" spans="1:14" x14ac:dyDescent="0.2">
      <c r="A6267" s="1">
        <v>4.0972222222222222E-2</v>
      </c>
      <c r="B6267">
        <v>7.3</v>
      </c>
      <c r="C6267" s="3">
        <v>39884.374305555553</v>
      </c>
      <c r="D6267" s="4">
        <f t="shared" si="485"/>
        <v>2009</v>
      </c>
      <c r="E6267" s="4">
        <f t="shared" si="486"/>
        <v>3</v>
      </c>
      <c r="F6267" s="4">
        <f t="shared" si="487"/>
        <v>12</v>
      </c>
      <c r="G6267" s="4">
        <f t="shared" si="488"/>
        <v>8</v>
      </c>
      <c r="H6267" s="4" t="str">
        <f t="shared" si="489"/>
        <v>木</v>
      </c>
      <c r="I6267">
        <v>-73.982303000000002</v>
      </c>
      <c r="J6267">
        <v>40.742908</v>
      </c>
      <c r="K6267">
        <v>-73.988015000000004</v>
      </c>
      <c r="L6267">
        <v>40.753965000000001</v>
      </c>
      <c r="M6267">
        <v>1</v>
      </c>
      <c r="N6267">
        <v>1.3217654931513112</v>
      </c>
    </row>
    <row r="6268" spans="1:14" x14ac:dyDescent="0.2">
      <c r="A6268" s="1">
        <v>1.1111111111111112E-2</v>
      </c>
      <c r="B6268">
        <v>7.7</v>
      </c>
      <c r="C6268" s="3">
        <v>40818.469444444447</v>
      </c>
      <c r="D6268" s="4">
        <f t="shared" si="485"/>
        <v>2011</v>
      </c>
      <c r="E6268" s="4">
        <f t="shared" si="486"/>
        <v>10</v>
      </c>
      <c r="F6268" s="4">
        <f t="shared" si="487"/>
        <v>2</v>
      </c>
      <c r="G6268" s="4">
        <f t="shared" si="488"/>
        <v>11</v>
      </c>
      <c r="H6268" s="4" t="str">
        <f t="shared" si="489"/>
        <v>日</v>
      </c>
      <c r="I6268">
        <v>-73.979052999999993</v>
      </c>
      <c r="J6268">
        <v>40.791606999999999</v>
      </c>
      <c r="K6268">
        <v>-73.985311999999993</v>
      </c>
      <c r="L6268">
        <v>40.778931999999998</v>
      </c>
      <c r="M6268">
        <v>1</v>
      </c>
      <c r="N6268">
        <v>1.5063733413530622</v>
      </c>
    </row>
    <row r="6269" spans="1:14" x14ac:dyDescent="0.2">
      <c r="A6269" s="1">
        <v>2.3483796296296298E-2</v>
      </c>
      <c r="B6269">
        <v>7.5</v>
      </c>
      <c r="C6269" s="3">
        <v>41895.022916666669</v>
      </c>
      <c r="D6269" s="4">
        <f t="shared" si="485"/>
        <v>2014</v>
      </c>
      <c r="E6269" s="4">
        <f t="shared" si="486"/>
        <v>9</v>
      </c>
      <c r="F6269" s="4">
        <f t="shared" si="487"/>
        <v>13</v>
      </c>
      <c r="G6269" s="4">
        <f t="shared" si="488"/>
        <v>0</v>
      </c>
      <c r="H6269" s="4" t="str">
        <f t="shared" si="489"/>
        <v>土</v>
      </c>
      <c r="I6269">
        <v>-73.990378000000007</v>
      </c>
      <c r="J6269">
        <v>40.718899999999998</v>
      </c>
      <c r="K6269">
        <v>-74.004316000000003</v>
      </c>
      <c r="L6269">
        <v>40.730263000000001</v>
      </c>
      <c r="M6269">
        <v>2</v>
      </c>
      <c r="N6269">
        <v>1.7270465755571429</v>
      </c>
    </row>
    <row r="6270" spans="1:14" x14ac:dyDescent="0.2">
      <c r="A6270" s="1">
        <v>1.8993055555555558E-2</v>
      </c>
      <c r="B6270">
        <v>11.7</v>
      </c>
      <c r="C6270" s="3">
        <v>39982.435416666667</v>
      </c>
      <c r="D6270" s="4">
        <f t="shared" si="485"/>
        <v>2009</v>
      </c>
      <c r="E6270" s="4">
        <f t="shared" si="486"/>
        <v>6</v>
      </c>
      <c r="F6270" s="4">
        <f t="shared" si="487"/>
        <v>18</v>
      </c>
      <c r="G6270" s="4">
        <f t="shared" si="488"/>
        <v>10</v>
      </c>
      <c r="H6270" s="4" t="str">
        <f t="shared" si="489"/>
        <v>木</v>
      </c>
      <c r="I6270">
        <v>-73.952755999999994</v>
      </c>
      <c r="J6270">
        <v>40.776704000000002</v>
      </c>
      <c r="K6270">
        <v>-73.977712999999994</v>
      </c>
      <c r="L6270">
        <v>40.757618999999998</v>
      </c>
      <c r="M6270">
        <v>1</v>
      </c>
      <c r="N6270">
        <v>2.9901465818588107</v>
      </c>
    </row>
    <row r="6271" spans="1:14" x14ac:dyDescent="0.2">
      <c r="A6271" s="1">
        <v>3.5995370370370369E-3</v>
      </c>
      <c r="B6271">
        <v>7.3</v>
      </c>
      <c r="C6271" s="3">
        <v>40492.836805555555</v>
      </c>
      <c r="D6271" s="4">
        <f t="shared" si="485"/>
        <v>2010</v>
      </c>
      <c r="E6271" s="4">
        <f t="shared" si="486"/>
        <v>11</v>
      </c>
      <c r="F6271" s="4">
        <f t="shared" si="487"/>
        <v>10</v>
      </c>
      <c r="G6271" s="4">
        <f t="shared" si="488"/>
        <v>20</v>
      </c>
      <c r="H6271" s="4" t="str">
        <f t="shared" si="489"/>
        <v>水</v>
      </c>
      <c r="I6271">
        <v>-74.004568000000006</v>
      </c>
      <c r="J6271">
        <v>40.724209999999999</v>
      </c>
      <c r="K6271">
        <v>-73.981381999999996</v>
      </c>
      <c r="L6271">
        <v>40.728990000000003</v>
      </c>
      <c r="M6271">
        <v>1</v>
      </c>
      <c r="N6271">
        <v>2.0270888073451445</v>
      </c>
    </row>
    <row r="6272" spans="1:14" x14ac:dyDescent="0.2">
      <c r="A6272" s="1">
        <v>9.6643518518518511E-3</v>
      </c>
      <c r="B6272">
        <v>7.5</v>
      </c>
      <c r="C6272" s="3">
        <v>41456.967361111114</v>
      </c>
      <c r="D6272" s="4">
        <f t="shared" si="485"/>
        <v>2013</v>
      </c>
      <c r="E6272" s="4">
        <f t="shared" si="486"/>
        <v>7</v>
      </c>
      <c r="F6272" s="4">
        <f t="shared" si="487"/>
        <v>1</v>
      </c>
      <c r="G6272" s="4">
        <f t="shared" si="488"/>
        <v>23</v>
      </c>
      <c r="H6272" s="4" t="str">
        <f t="shared" si="489"/>
        <v>月</v>
      </c>
      <c r="I6272">
        <v>-73.978851000000006</v>
      </c>
      <c r="J6272">
        <v>40.762698999999998</v>
      </c>
      <c r="K6272">
        <v>-73.988206000000005</v>
      </c>
      <c r="L6272">
        <v>40.761571000000004</v>
      </c>
      <c r="M6272">
        <v>1</v>
      </c>
      <c r="N6272">
        <v>0.79871180436190181</v>
      </c>
    </row>
    <row r="6273" spans="1:14" x14ac:dyDescent="0.2">
      <c r="A6273" s="1">
        <v>3.0358796296296297E-2</v>
      </c>
      <c r="B6273">
        <v>16</v>
      </c>
      <c r="C6273" s="3">
        <v>42008.654861111114</v>
      </c>
      <c r="D6273" s="4">
        <f t="shared" si="485"/>
        <v>2015</v>
      </c>
      <c r="E6273" s="4">
        <f t="shared" si="486"/>
        <v>1</v>
      </c>
      <c r="F6273" s="4">
        <f t="shared" si="487"/>
        <v>4</v>
      </c>
      <c r="G6273" s="4">
        <f t="shared" si="488"/>
        <v>15</v>
      </c>
      <c r="H6273" s="4" t="str">
        <f t="shared" si="489"/>
        <v>日</v>
      </c>
      <c r="I6273">
        <v>-74.00950623</v>
      </c>
      <c r="J6273">
        <v>40.747291560000001</v>
      </c>
      <c r="K6273">
        <v>-73.979965210000003</v>
      </c>
      <c r="L6273">
        <v>40.788879389999998</v>
      </c>
      <c r="M6273">
        <v>1</v>
      </c>
      <c r="N6273">
        <v>5.2569509183549066</v>
      </c>
    </row>
    <row r="6274" spans="1:14" x14ac:dyDescent="0.2">
      <c r="A6274" s="1">
        <v>8.3333333333333332E-3</v>
      </c>
      <c r="B6274">
        <v>13.7</v>
      </c>
      <c r="C6274" s="3">
        <v>40502.633333333331</v>
      </c>
      <c r="D6274" s="4">
        <f t="shared" si="485"/>
        <v>2010</v>
      </c>
      <c r="E6274" s="4">
        <f t="shared" si="486"/>
        <v>11</v>
      </c>
      <c r="F6274" s="4">
        <f t="shared" si="487"/>
        <v>20</v>
      </c>
      <c r="G6274" s="4">
        <f t="shared" si="488"/>
        <v>15</v>
      </c>
      <c r="H6274" s="4" t="str">
        <f t="shared" si="489"/>
        <v>土</v>
      </c>
      <c r="I6274">
        <v>-73.979142999999993</v>
      </c>
      <c r="J6274">
        <v>40.755572000000001</v>
      </c>
      <c r="K6274">
        <v>-74.004058000000001</v>
      </c>
      <c r="L6274">
        <v>40.716565000000003</v>
      </c>
      <c r="M6274">
        <v>1</v>
      </c>
      <c r="N6274">
        <v>4.8240667951906131</v>
      </c>
    </row>
    <row r="6275" spans="1:14" x14ac:dyDescent="0.2">
      <c r="A6275" s="1">
        <v>3.0555555555555555E-2</v>
      </c>
      <c r="B6275">
        <v>10.9</v>
      </c>
      <c r="C6275" s="3">
        <v>41091.613888888889</v>
      </c>
      <c r="D6275" s="4">
        <f t="shared" ref="D6275:D6338" si="490">YEAR(C6275)</f>
        <v>2012</v>
      </c>
      <c r="E6275" s="4">
        <f t="shared" ref="E6275:E6338" si="491">MONTH(C6275)</f>
        <v>7</v>
      </c>
      <c r="F6275" s="4">
        <f t="shared" ref="F6275:F6338" si="492">DAY(C6275)</f>
        <v>1</v>
      </c>
      <c r="G6275" s="4">
        <f t="shared" ref="G6275:G6338" si="493">HOUR(C6275)</f>
        <v>14</v>
      </c>
      <c r="H6275" s="4" t="str">
        <f t="shared" ref="H6275:H6338" si="494">TEXT(C6275, "aaa")</f>
        <v>日</v>
      </c>
      <c r="I6275">
        <v>-73.963622000000001</v>
      </c>
      <c r="J6275">
        <v>40.71096</v>
      </c>
      <c r="K6275">
        <v>-73.990782999999993</v>
      </c>
      <c r="L6275">
        <v>40.728321999999999</v>
      </c>
      <c r="M6275">
        <v>2</v>
      </c>
      <c r="N6275">
        <v>2.9977959233146647</v>
      </c>
    </row>
    <row r="6276" spans="1:14" x14ac:dyDescent="0.2">
      <c r="A6276" s="1">
        <v>3.7152777777777778E-2</v>
      </c>
      <c r="B6276">
        <v>8.5</v>
      </c>
      <c r="C6276" s="3">
        <v>41317.953472222223</v>
      </c>
      <c r="D6276" s="4">
        <f t="shared" si="490"/>
        <v>2013</v>
      </c>
      <c r="E6276" s="4">
        <f t="shared" si="491"/>
        <v>2</v>
      </c>
      <c r="F6276" s="4">
        <f t="shared" si="492"/>
        <v>12</v>
      </c>
      <c r="G6276" s="4">
        <f t="shared" si="493"/>
        <v>22</v>
      </c>
      <c r="H6276" s="4" t="str">
        <f t="shared" si="494"/>
        <v>火</v>
      </c>
      <c r="I6276">
        <v>-73.978121999999999</v>
      </c>
      <c r="J6276">
        <v>40.763261999999997</v>
      </c>
      <c r="K6276">
        <v>-73.975746999999998</v>
      </c>
      <c r="L6276">
        <v>40.741563999999997</v>
      </c>
      <c r="M6276">
        <v>2</v>
      </c>
      <c r="N6276">
        <v>2.4236995075606957</v>
      </c>
    </row>
    <row r="6277" spans="1:14" x14ac:dyDescent="0.2">
      <c r="A6277" s="1">
        <v>2.5694444444444447E-2</v>
      </c>
      <c r="B6277">
        <v>9</v>
      </c>
      <c r="C6277" s="3">
        <v>41458.692361111112</v>
      </c>
      <c r="D6277" s="4">
        <f t="shared" si="490"/>
        <v>2013</v>
      </c>
      <c r="E6277" s="4">
        <f t="shared" si="491"/>
        <v>7</v>
      </c>
      <c r="F6277" s="4">
        <f t="shared" si="492"/>
        <v>3</v>
      </c>
      <c r="G6277" s="4">
        <f t="shared" si="493"/>
        <v>16</v>
      </c>
      <c r="H6277" s="4" t="str">
        <f t="shared" si="494"/>
        <v>水</v>
      </c>
      <c r="I6277">
        <v>-73.995737000000005</v>
      </c>
      <c r="J6277">
        <v>40.724657000000001</v>
      </c>
      <c r="K6277">
        <v>-74.000001999999995</v>
      </c>
      <c r="L6277">
        <v>40.741320000000002</v>
      </c>
      <c r="M6277">
        <v>1</v>
      </c>
      <c r="N6277">
        <v>1.8894835526024483</v>
      </c>
    </row>
    <row r="6278" spans="1:14" x14ac:dyDescent="0.2">
      <c r="A6278" s="1">
        <v>6.9444444444444441E-3</v>
      </c>
      <c r="B6278">
        <v>5.3</v>
      </c>
      <c r="C6278" s="3">
        <v>40098.381944444445</v>
      </c>
      <c r="D6278" s="4">
        <f t="shared" si="490"/>
        <v>2009</v>
      </c>
      <c r="E6278" s="4">
        <f t="shared" si="491"/>
        <v>10</v>
      </c>
      <c r="F6278" s="4">
        <f t="shared" si="492"/>
        <v>12</v>
      </c>
      <c r="G6278" s="4">
        <f t="shared" si="493"/>
        <v>9</v>
      </c>
      <c r="H6278" s="4" t="str">
        <f t="shared" si="494"/>
        <v>月</v>
      </c>
      <c r="I6278">
        <v>-73.987513000000007</v>
      </c>
      <c r="J6278">
        <v>40.753751999999999</v>
      </c>
      <c r="K6278">
        <v>-74.000827000000001</v>
      </c>
      <c r="L6278">
        <v>40.757980000000003</v>
      </c>
      <c r="M6278">
        <v>1</v>
      </c>
      <c r="N6278">
        <v>1.217358273365106</v>
      </c>
    </row>
    <row r="6279" spans="1:14" x14ac:dyDescent="0.2">
      <c r="A6279" s="1">
        <v>1.8622685185185183E-2</v>
      </c>
      <c r="B6279">
        <v>6.1</v>
      </c>
      <c r="C6279" s="3">
        <v>40326.80972222222</v>
      </c>
      <c r="D6279" s="4">
        <f t="shared" si="490"/>
        <v>2010</v>
      </c>
      <c r="E6279" s="4">
        <f t="shared" si="491"/>
        <v>5</v>
      </c>
      <c r="F6279" s="4">
        <f t="shared" si="492"/>
        <v>28</v>
      </c>
      <c r="G6279" s="4">
        <f t="shared" si="493"/>
        <v>19</v>
      </c>
      <c r="H6279" s="4" t="str">
        <f t="shared" si="494"/>
        <v>金</v>
      </c>
      <c r="I6279">
        <v>-73.137393000000003</v>
      </c>
      <c r="J6279">
        <v>41.366137999999999</v>
      </c>
      <c r="K6279">
        <v>-73.137393000000003</v>
      </c>
      <c r="L6279">
        <v>41.366137999999999</v>
      </c>
      <c r="M6279">
        <v>1</v>
      </c>
      <c r="N6279">
        <v>0</v>
      </c>
    </row>
    <row r="6280" spans="1:14" x14ac:dyDescent="0.2">
      <c r="A6280" s="1">
        <v>2.2534722222222223E-2</v>
      </c>
      <c r="B6280">
        <v>13.3</v>
      </c>
      <c r="C6280" s="3">
        <v>41063.480555555558</v>
      </c>
      <c r="D6280" s="4">
        <f t="shared" si="490"/>
        <v>2012</v>
      </c>
      <c r="E6280" s="4">
        <f t="shared" si="491"/>
        <v>6</v>
      </c>
      <c r="F6280" s="4">
        <f t="shared" si="492"/>
        <v>3</v>
      </c>
      <c r="G6280" s="4">
        <f t="shared" si="493"/>
        <v>11</v>
      </c>
      <c r="H6280" s="4" t="str">
        <f t="shared" si="494"/>
        <v>日</v>
      </c>
      <c r="I6280">
        <v>-73.969509000000002</v>
      </c>
      <c r="J6280">
        <v>40.765219000000002</v>
      </c>
      <c r="K6280">
        <v>-73.975294000000005</v>
      </c>
      <c r="L6280">
        <v>40.729317000000002</v>
      </c>
      <c r="M6280">
        <v>1</v>
      </c>
      <c r="N6280">
        <v>4.0262608677697473</v>
      </c>
    </row>
    <row r="6281" spans="1:14" x14ac:dyDescent="0.2">
      <c r="A6281" s="1">
        <v>2.8124999999999995E-3</v>
      </c>
      <c r="B6281">
        <v>13.5</v>
      </c>
      <c r="C6281" s="3">
        <v>41571.544444444444</v>
      </c>
      <c r="D6281" s="4">
        <f t="shared" si="490"/>
        <v>2013</v>
      </c>
      <c r="E6281" s="4">
        <f t="shared" si="491"/>
        <v>10</v>
      </c>
      <c r="F6281" s="4">
        <f t="shared" si="492"/>
        <v>24</v>
      </c>
      <c r="G6281" s="4">
        <f t="shared" si="493"/>
        <v>13</v>
      </c>
      <c r="H6281" s="4" t="str">
        <f t="shared" si="494"/>
        <v>木</v>
      </c>
      <c r="I6281">
        <v>-73.955962</v>
      </c>
      <c r="J6281">
        <v>40.784726999999997</v>
      </c>
      <c r="K6281">
        <v>-73.968014999999994</v>
      </c>
      <c r="L6281">
        <v>40.763615000000001</v>
      </c>
      <c r="M6281">
        <v>2</v>
      </c>
      <c r="N6281">
        <v>2.5604204517691453</v>
      </c>
    </row>
    <row r="6282" spans="1:14" x14ac:dyDescent="0.2">
      <c r="A6282" s="1">
        <v>3.6111111111111115E-2</v>
      </c>
      <c r="B6282">
        <v>7</v>
      </c>
      <c r="C6282" s="3">
        <v>41808.369444444441</v>
      </c>
      <c r="D6282" s="4">
        <f t="shared" si="490"/>
        <v>2014</v>
      </c>
      <c r="E6282" s="4">
        <f t="shared" si="491"/>
        <v>6</v>
      </c>
      <c r="F6282" s="4">
        <f t="shared" si="492"/>
        <v>18</v>
      </c>
      <c r="G6282" s="4">
        <f t="shared" si="493"/>
        <v>8</v>
      </c>
      <c r="H6282" s="4" t="str">
        <f t="shared" si="494"/>
        <v>水</v>
      </c>
      <c r="I6282">
        <v>-74.001855000000006</v>
      </c>
      <c r="J6282">
        <v>40.724581999999998</v>
      </c>
      <c r="K6282">
        <v>-73.998862000000003</v>
      </c>
      <c r="L6282">
        <v>40.738219999999998</v>
      </c>
      <c r="M6282">
        <v>1</v>
      </c>
      <c r="N6282">
        <v>1.5390256223032437</v>
      </c>
    </row>
    <row r="6283" spans="1:14" x14ac:dyDescent="0.2">
      <c r="A6283" s="1">
        <v>3.6805555555555557E-2</v>
      </c>
      <c r="B6283">
        <v>8.1</v>
      </c>
      <c r="C6283" s="3">
        <v>40234.495138888888</v>
      </c>
      <c r="D6283" s="4">
        <f t="shared" si="490"/>
        <v>2010</v>
      </c>
      <c r="E6283" s="4">
        <f t="shared" si="491"/>
        <v>2</v>
      </c>
      <c r="F6283" s="4">
        <f t="shared" si="492"/>
        <v>25</v>
      </c>
      <c r="G6283" s="4">
        <f t="shared" si="493"/>
        <v>11</v>
      </c>
      <c r="H6283" s="4" t="str">
        <f t="shared" si="494"/>
        <v>木</v>
      </c>
      <c r="I6283">
        <v>-73.959310000000002</v>
      </c>
      <c r="J6283">
        <v>40.760145000000001</v>
      </c>
      <c r="K6283">
        <v>-73.975757999999999</v>
      </c>
      <c r="L6283">
        <v>40.75996</v>
      </c>
      <c r="M6283">
        <v>1</v>
      </c>
      <c r="N6283">
        <v>1.3870317766527871</v>
      </c>
    </row>
    <row r="6284" spans="1:14" x14ac:dyDescent="0.2">
      <c r="A6284" s="1">
        <v>8.1944444444444452E-3</v>
      </c>
      <c r="B6284">
        <v>9.3000000000000007</v>
      </c>
      <c r="C6284" s="3">
        <v>40500.007638888892</v>
      </c>
      <c r="D6284" s="4">
        <f t="shared" si="490"/>
        <v>2010</v>
      </c>
      <c r="E6284" s="4">
        <f t="shared" si="491"/>
        <v>11</v>
      </c>
      <c r="F6284" s="4">
        <f t="shared" si="492"/>
        <v>18</v>
      </c>
      <c r="G6284" s="4">
        <f t="shared" si="493"/>
        <v>0</v>
      </c>
      <c r="H6284" s="4" t="str">
        <f t="shared" si="494"/>
        <v>木</v>
      </c>
      <c r="I6284">
        <v>-73.994564999999994</v>
      </c>
      <c r="J6284">
        <v>40.725985999999999</v>
      </c>
      <c r="K6284">
        <v>-73.990285999999998</v>
      </c>
      <c r="L6284">
        <v>40.756717999999999</v>
      </c>
      <c r="M6284">
        <v>1</v>
      </c>
      <c r="N6284">
        <v>3.4400544437676945</v>
      </c>
    </row>
    <row r="6285" spans="1:14" x14ac:dyDescent="0.2">
      <c r="A6285" s="1">
        <v>6.9444444444444441E-3</v>
      </c>
      <c r="B6285">
        <v>4.9000000000000004</v>
      </c>
      <c r="C6285" s="3">
        <v>40601.965277777781</v>
      </c>
      <c r="D6285" s="4">
        <f t="shared" si="490"/>
        <v>2011</v>
      </c>
      <c r="E6285" s="4">
        <f t="shared" si="491"/>
        <v>2</v>
      </c>
      <c r="F6285" s="4">
        <f t="shared" si="492"/>
        <v>27</v>
      </c>
      <c r="G6285" s="4">
        <f t="shared" si="493"/>
        <v>23</v>
      </c>
      <c r="H6285" s="4" t="str">
        <f t="shared" si="494"/>
        <v>日</v>
      </c>
      <c r="I6285">
        <v>-73.991636999999997</v>
      </c>
      <c r="J6285">
        <v>40.759881999999998</v>
      </c>
      <c r="K6285">
        <v>-73.991131999999993</v>
      </c>
      <c r="L6285">
        <v>40.750216999999999</v>
      </c>
      <c r="M6285">
        <v>1</v>
      </c>
      <c r="N6285">
        <v>1.0767452909599311</v>
      </c>
    </row>
    <row r="6286" spans="1:14" x14ac:dyDescent="0.2">
      <c r="A6286" s="1">
        <v>2.013888888888889E-2</v>
      </c>
      <c r="B6286">
        <v>9.3000000000000007</v>
      </c>
      <c r="C6286" s="3">
        <v>40393.061805555553</v>
      </c>
      <c r="D6286" s="4">
        <f t="shared" si="490"/>
        <v>2010</v>
      </c>
      <c r="E6286" s="4">
        <f t="shared" si="491"/>
        <v>8</v>
      </c>
      <c r="F6286" s="4">
        <f t="shared" si="492"/>
        <v>3</v>
      </c>
      <c r="G6286" s="4">
        <f t="shared" si="493"/>
        <v>1</v>
      </c>
      <c r="H6286" s="4" t="str">
        <f t="shared" si="494"/>
        <v>火</v>
      </c>
      <c r="I6286">
        <v>-74.006583000000006</v>
      </c>
      <c r="J6286">
        <v>40.744225</v>
      </c>
      <c r="K6286">
        <v>-73.963832999999994</v>
      </c>
      <c r="L6286">
        <v>40.761521999999999</v>
      </c>
      <c r="M6286">
        <v>1</v>
      </c>
      <c r="N6286">
        <v>4.0870208294714621</v>
      </c>
    </row>
    <row r="6287" spans="1:14" x14ac:dyDescent="0.2">
      <c r="A6287" s="1">
        <v>6.5162037037037037E-3</v>
      </c>
      <c r="B6287">
        <v>7.5</v>
      </c>
      <c r="C6287" s="3">
        <v>42019.756249999999</v>
      </c>
      <c r="D6287" s="4">
        <f t="shared" si="490"/>
        <v>2015</v>
      </c>
      <c r="E6287" s="4">
        <f t="shared" si="491"/>
        <v>1</v>
      </c>
      <c r="F6287" s="4">
        <f t="shared" si="492"/>
        <v>15</v>
      </c>
      <c r="G6287" s="4">
        <f t="shared" si="493"/>
        <v>18</v>
      </c>
      <c r="H6287" s="4" t="str">
        <f t="shared" si="494"/>
        <v>木</v>
      </c>
      <c r="I6287">
        <v>-73.984802250000001</v>
      </c>
      <c r="J6287">
        <v>40.739639279999999</v>
      </c>
      <c r="K6287">
        <v>-73.991592409999996</v>
      </c>
      <c r="L6287">
        <v>40.735359189999997</v>
      </c>
      <c r="M6287">
        <v>1</v>
      </c>
      <c r="N6287">
        <v>0.74500709948087185</v>
      </c>
    </row>
    <row r="6288" spans="1:14" x14ac:dyDescent="0.2">
      <c r="A6288" s="1">
        <v>3.8912037037037037E-2</v>
      </c>
      <c r="B6288">
        <v>12.5</v>
      </c>
      <c r="C6288" s="3">
        <v>42178.74722222222</v>
      </c>
      <c r="D6288" s="4">
        <f t="shared" si="490"/>
        <v>2015</v>
      </c>
      <c r="E6288" s="4">
        <f t="shared" si="491"/>
        <v>6</v>
      </c>
      <c r="F6288" s="4">
        <f t="shared" si="492"/>
        <v>23</v>
      </c>
      <c r="G6288" s="4">
        <f t="shared" si="493"/>
        <v>17</v>
      </c>
      <c r="H6288" s="4" t="str">
        <f t="shared" si="494"/>
        <v>火</v>
      </c>
      <c r="I6288">
        <v>-73.995574950000005</v>
      </c>
      <c r="J6288">
        <v>40.726837160000002</v>
      </c>
      <c r="K6288">
        <v>-73.975448610000001</v>
      </c>
      <c r="L6288">
        <v>40.741676329999997</v>
      </c>
      <c r="M6288">
        <v>1</v>
      </c>
      <c r="N6288">
        <v>2.3687321897031306</v>
      </c>
    </row>
    <row r="6289" spans="1:14" x14ac:dyDescent="0.2">
      <c r="A6289" s="1">
        <v>2.0833333333333333E-3</v>
      </c>
      <c r="B6289">
        <v>5.3</v>
      </c>
      <c r="C6289" s="3">
        <v>39951.293749999997</v>
      </c>
      <c r="D6289" s="4">
        <f t="shared" si="490"/>
        <v>2009</v>
      </c>
      <c r="E6289" s="4">
        <f t="shared" si="491"/>
        <v>5</v>
      </c>
      <c r="F6289" s="4">
        <f t="shared" si="492"/>
        <v>18</v>
      </c>
      <c r="G6289" s="4">
        <f t="shared" si="493"/>
        <v>7</v>
      </c>
      <c r="H6289" s="4" t="str">
        <f t="shared" si="494"/>
        <v>月</v>
      </c>
      <c r="I6289">
        <v>-73.988465000000005</v>
      </c>
      <c r="J6289">
        <v>40.737698000000002</v>
      </c>
      <c r="K6289">
        <v>-73.977815000000007</v>
      </c>
      <c r="L6289">
        <v>40.750476999999997</v>
      </c>
      <c r="M6289">
        <v>1</v>
      </c>
      <c r="N6289">
        <v>1.6823911780027536</v>
      </c>
    </row>
    <row r="6290" spans="1:14" x14ac:dyDescent="0.2">
      <c r="A6290" s="1">
        <v>1.045138888888889E-2</v>
      </c>
      <c r="B6290">
        <v>4.9000000000000004</v>
      </c>
      <c r="C6290" s="3">
        <v>40326.677083333336</v>
      </c>
      <c r="D6290" s="4">
        <f t="shared" si="490"/>
        <v>2010</v>
      </c>
      <c r="E6290" s="4">
        <f t="shared" si="491"/>
        <v>5</v>
      </c>
      <c r="F6290" s="4">
        <f t="shared" si="492"/>
        <v>28</v>
      </c>
      <c r="G6290" s="4">
        <f t="shared" si="493"/>
        <v>16</v>
      </c>
      <c r="H6290" s="4" t="str">
        <f t="shared" si="494"/>
        <v>金</v>
      </c>
      <c r="I6290">
        <v>-73.992875999999995</v>
      </c>
      <c r="J6290">
        <v>40.763102000000003</v>
      </c>
      <c r="K6290">
        <v>-73.992875999999995</v>
      </c>
      <c r="L6290">
        <v>40.763102000000003</v>
      </c>
      <c r="M6290">
        <v>1</v>
      </c>
      <c r="N6290">
        <v>0</v>
      </c>
    </row>
    <row r="6291" spans="1:14" x14ac:dyDescent="0.2">
      <c r="A6291" s="1">
        <v>2.013888888888889E-2</v>
      </c>
      <c r="B6291">
        <v>10</v>
      </c>
      <c r="C6291" s="3">
        <v>41601.645138888889</v>
      </c>
      <c r="D6291" s="4">
        <f t="shared" si="490"/>
        <v>2013</v>
      </c>
      <c r="E6291" s="4">
        <f t="shared" si="491"/>
        <v>11</v>
      </c>
      <c r="F6291" s="4">
        <f t="shared" si="492"/>
        <v>23</v>
      </c>
      <c r="G6291" s="4">
        <f t="shared" si="493"/>
        <v>15</v>
      </c>
      <c r="H6291" s="4" t="str">
        <f t="shared" si="494"/>
        <v>土</v>
      </c>
      <c r="I6291">
        <v>-73.993939999999995</v>
      </c>
      <c r="J6291">
        <v>40.732340000000001</v>
      </c>
      <c r="K6291">
        <v>-73.990285</v>
      </c>
      <c r="L6291">
        <v>40.746341999999999</v>
      </c>
      <c r="M6291">
        <v>1</v>
      </c>
      <c r="N6291">
        <v>1.5888893777147763</v>
      </c>
    </row>
    <row r="6292" spans="1:14" x14ac:dyDescent="0.2">
      <c r="A6292" s="1">
        <v>2.826388888888889E-2</v>
      </c>
      <c r="B6292">
        <v>7.3</v>
      </c>
      <c r="C6292" s="3">
        <v>40053.277777777781</v>
      </c>
      <c r="D6292" s="4">
        <f t="shared" si="490"/>
        <v>2009</v>
      </c>
      <c r="E6292" s="4">
        <f t="shared" si="491"/>
        <v>8</v>
      </c>
      <c r="F6292" s="4">
        <f t="shared" si="492"/>
        <v>28</v>
      </c>
      <c r="G6292" s="4">
        <f t="shared" si="493"/>
        <v>6</v>
      </c>
      <c r="H6292" s="4" t="str">
        <f t="shared" si="494"/>
        <v>金</v>
      </c>
      <c r="I6292">
        <v>-73.999249000000006</v>
      </c>
      <c r="J6292">
        <v>40.744193000000003</v>
      </c>
      <c r="K6292">
        <v>-73.973245000000006</v>
      </c>
      <c r="L6292">
        <v>40.764378999999998</v>
      </c>
      <c r="M6292">
        <v>1</v>
      </c>
      <c r="N6292">
        <v>3.1397297090384426</v>
      </c>
    </row>
    <row r="6293" spans="1:14" x14ac:dyDescent="0.2">
      <c r="A6293" s="1">
        <v>1.5972222222222224E-2</v>
      </c>
      <c r="B6293">
        <v>3.3</v>
      </c>
      <c r="C6293" s="3">
        <v>40190.890972222223</v>
      </c>
      <c r="D6293" s="4">
        <f t="shared" si="490"/>
        <v>2010</v>
      </c>
      <c r="E6293" s="4">
        <f t="shared" si="491"/>
        <v>1</v>
      </c>
      <c r="F6293" s="4">
        <f t="shared" si="492"/>
        <v>12</v>
      </c>
      <c r="G6293" s="4">
        <f t="shared" si="493"/>
        <v>21</v>
      </c>
      <c r="H6293" s="4" t="str">
        <f t="shared" si="494"/>
        <v>火</v>
      </c>
      <c r="I6293">
        <v>-73.978610000000003</v>
      </c>
      <c r="J6293">
        <v>40.745015000000002</v>
      </c>
      <c r="K6293">
        <v>-73.973623000000003</v>
      </c>
      <c r="L6293">
        <v>40.748710000000003</v>
      </c>
      <c r="M6293">
        <v>1</v>
      </c>
      <c r="N6293">
        <v>0.58828405302678866</v>
      </c>
    </row>
    <row r="6294" spans="1:14" x14ac:dyDescent="0.2">
      <c r="A6294" s="1">
        <v>1.8981481481481481E-2</v>
      </c>
      <c r="B6294">
        <v>57.33</v>
      </c>
      <c r="C6294" s="3">
        <v>41610.268750000003</v>
      </c>
      <c r="D6294" s="4">
        <f t="shared" si="490"/>
        <v>2013</v>
      </c>
      <c r="E6294" s="4">
        <f t="shared" si="491"/>
        <v>12</v>
      </c>
      <c r="F6294" s="4">
        <f t="shared" si="492"/>
        <v>2</v>
      </c>
      <c r="G6294" s="4">
        <f t="shared" si="493"/>
        <v>6</v>
      </c>
      <c r="H6294" s="4" t="str">
        <f t="shared" si="494"/>
        <v>月</v>
      </c>
      <c r="I6294">
        <v>-73.804682</v>
      </c>
      <c r="J6294">
        <v>40.680892999999998</v>
      </c>
      <c r="K6294">
        <v>-73.990252999999996</v>
      </c>
      <c r="L6294">
        <v>40.730407</v>
      </c>
      <c r="M6294">
        <v>1</v>
      </c>
      <c r="N6294">
        <v>16.601655054019112</v>
      </c>
    </row>
    <row r="6295" spans="1:14" x14ac:dyDescent="0.2">
      <c r="A6295" s="1">
        <v>1.1111111111111112E-2</v>
      </c>
      <c r="B6295">
        <v>15.7</v>
      </c>
      <c r="C6295" s="3">
        <v>40704.052777777775</v>
      </c>
      <c r="D6295" s="4">
        <f t="shared" si="490"/>
        <v>2011</v>
      </c>
      <c r="E6295" s="4">
        <f t="shared" si="491"/>
        <v>6</v>
      </c>
      <c r="F6295" s="4">
        <f t="shared" si="492"/>
        <v>10</v>
      </c>
      <c r="G6295" s="4">
        <f t="shared" si="493"/>
        <v>1</v>
      </c>
      <c r="H6295" s="4" t="str">
        <f t="shared" si="494"/>
        <v>金</v>
      </c>
      <c r="I6295">
        <v>-73.996813000000003</v>
      </c>
      <c r="J6295">
        <v>40.742351999999997</v>
      </c>
      <c r="K6295">
        <v>-73.95711</v>
      </c>
      <c r="L6295">
        <v>40.745641999999997</v>
      </c>
      <c r="M6295">
        <v>1</v>
      </c>
      <c r="N6295">
        <v>3.3684946814958932</v>
      </c>
    </row>
    <row r="6296" spans="1:14" x14ac:dyDescent="0.2">
      <c r="A6296" s="1">
        <v>2.0821759259259259E-2</v>
      </c>
      <c r="B6296">
        <v>5.3</v>
      </c>
      <c r="C6296" s="3">
        <v>40704.520138888889</v>
      </c>
      <c r="D6296" s="4">
        <f t="shared" si="490"/>
        <v>2011</v>
      </c>
      <c r="E6296" s="4">
        <f t="shared" si="491"/>
        <v>6</v>
      </c>
      <c r="F6296" s="4">
        <f t="shared" si="492"/>
        <v>10</v>
      </c>
      <c r="G6296" s="4">
        <f t="shared" si="493"/>
        <v>12</v>
      </c>
      <c r="H6296" s="4" t="str">
        <f t="shared" si="494"/>
        <v>金</v>
      </c>
      <c r="I6296">
        <v>-73.973912999999996</v>
      </c>
      <c r="J6296">
        <v>40.752794000000002</v>
      </c>
      <c r="K6296">
        <v>-73.972425000000001</v>
      </c>
      <c r="L6296">
        <v>40.746814000000001</v>
      </c>
      <c r="M6296">
        <v>4</v>
      </c>
      <c r="N6296">
        <v>0.67741468203423205</v>
      </c>
    </row>
    <row r="6297" spans="1:14" x14ac:dyDescent="0.2">
      <c r="A6297" s="1">
        <v>2.8472222222222222E-2</v>
      </c>
      <c r="B6297">
        <v>11.3</v>
      </c>
      <c r="C6297" s="3">
        <v>40753.02847222222</v>
      </c>
      <c r="D6297" s="4">
        <f t="shared" si="490"/>
        <v>2011</v>
      </c>
      <c r="E6297" s="4">
        <f t="shared" si="491"/>
        <v>7</v>
      </c>
      <c r="F6297" s="4">
        <f t="shared" si="492"/>
        <v>29</v>
      </c>
      <c r="G6297" s="4">
        <f t="shared" si="493"/>
        <v>0</v>
      </c>
      <c r="H6297" s="4" t="str">
        <f t="shared" si="494"/>
        <v>金</v>
      </c>
      <c r="I6297">
        <v>-73.988041999999993</v>
      </c>
      <c r="J6297">
        <v>40.764678000000004</v>
      </c>
      <c r="K6297">
        <v>-73.948518000000007</v>
      </c>
      <c r="L6297">
        <v>40.774793000000003</v>
      </c>
      <c r="M6297">
        <v>1</v>
      </c>
      <c r="N6297">
        <v>3.5172454515312941</v>
      </c>
    </row>
    <row r="6298" spans="1:14" x14ac:dyDescent="0.2">
      <c r="A6298" s="1">
        <v>1.8437499999999999E-2</v>
      </c>
      <c r="B6298">
        <v>8.9</v>
      </c>
      <c r="C6298" s="3">
        <v>40584.55972222222</v>
      </c>
      <c r="D6298" s="4">
        <f t="shared" si="490"/>
        <v>2011</v>
      </c>
      <c r="E6298" s="4">
        <f t="shared" si="491"/>
        <v>2</v>
      </c>
      <c r="F6298" s="4">
        <f t="shared" si="492"/>
        <v>10</v>
      </c>
      <c r="G6298" s="4">
        <f t="shared" si="493"/>
        <v>13</v>
      </c>
      <c r="H6298" s="4" t="str">
        <f t="shared" si="494"/>
        <v>木</v>
      </c>
      <c r="I6298">
        <v>-73.991478999999998</v>
      </c>
      <c r="J6298">
        <v>40.750053000000001</v>
      </c>
      <c r="K6298">
        <v>-73.975205000000003</v>
      </c>
      <c r="L6298">
        <v>40.755791000000002</v>
      </c>
      <c r="M6298">
        <v>1</v>
      </c>
      <c r="N6298">
        <v>1.51372394411012</v>
      </c>
    </row>
    <row r="6299" spans="1:14" x14ac:dyDescent="0.2">
      <c r="A6299" s="1">
        <v>1.8055555555555557E-2</v>
      </c>
      <c r="B6299">
        <v>8.1</v>
      </c>
      <c r="C6299" s="3">
        <v>40854.768055555556</v>
      </c>
      <c r="D6299" s="4">
        <f t="shared" si="490"/>
        <v>2011</v>
      </c>
      <c r="E6299" s="4">
        <f t="shared" si="491"/>
        <v>11</v>
      </c>
      <c r="F6299" s="4">
        <f t="shared" si="492"/>
        <v>7</v>
      </c>
      <c r="G6299" s="4">
        <f t="shared" si="493"/>
        <v>18</v>
      </c>
      <c r="H6299" s="4" t="str">
        <f t="shared" si="494"/>
        <v>月</v>
      </c>
      <c r="I6299">
        <v>-73.967988000000005</v>
      </c>
      <c r="J6299">
        <v>40.765369999999997</v>
      </c>
      <c r="K6299">
        <v>-73.952924999999993</v>
      </c>
      <c r="L6299">
        <v>40.783271999999997</v>
      </c>
      <c r="M6299">
        <v>1</v>
      </c>
      <c r="N6299">
        <v>2.3630216434194335</v>
      </c>
    </row>
    <row r="6300" spans="1:14" x14ac:dyDescent="0.2">
      <c r="A6300" s="1">
        <v>2.7777777777777779E-3</v>
      </c>
      <c r="B6300">
        <v>4.0999999999999996</v>
      </c>
      <c r="C6300" s="3">
        <v>39828.419444444444</v>
      </c>
      <c r="D6300" s="4">
        <f t="shared" si="490"/>
        <v>2009</v>
      </c>
      <c r="E6300" s="4">
        <f t="shared" si="491"/>
        <v>1</v>
      </c>
      <c r="F6300" s="4">
        <f t="shared" si="492"/>
        <v>15</v>
      </c>
      <c r="G6300" s="4">
        <f t="shared" si="493"/>
        <v>10</v>
      </c>
      <c r="H6300" s="4" t="str">
        <f t="shared" si="494"/>
        <v>木</v>
      </c>
      <c r="I6300">
        <v>-73.978362000000004</v>
      </c>
      <c r="J6300">
        <v>40.753242</v>
      </c>
      <c r="K6300">
        <v>-73.977035000000001</v>
      </c>
      <c r="L6300">
        <v>40.759878</v>
      </c>
      <c r="M6300">
        <v>1</v>
      </c>
      <c r="N6300">
        <v>0.74714289666808287</v>
      </c>
    </row>
    <row r="6301" spans="1:14" x14ac:dyDescent="0.2">
      <c r="A6301" s="1">
        <v>1.3888888888888888E-2</v>
      </c>
      <c r="B6301">
        <v>38.33</v>
      </c>
      <c r="C6301" s="3">
        <v>41523.722222222219</v>
      </c>
      <c r="D6301" s="4">
        <f t="shared" si="490"/>
        <v>2013</v>
      </c>
      <c r="E6301" s="4">
        <f t="shared" si="491"/>
        <v>9</v>
      </c>
      <c r="F6301" s="4">
        <f t="shared" si="492"/>
        <v>6</v>
      </c>
      <c r="G6301" s="4">
        <f t="shared" si="493"/>
        <v>17</v>
      </c>
      <c r="H6301" s="4" t="str">
        <f t="shared" si="494"/>
        <v>金</v>
      </c>
      <c r="I6301">
        <v>-73.980057000000002</v>
      </c>
      <c r="J6301">
        <v>40.770645000000002</v>
      </c>
      <c r="K6301">
        <v>-73.872510000000005</v>
      </c>
      <c r="L6301">
        <v>40.774456999999998</v>
      </c>
      <c r="M6301">
        <v>1</v>
      </c>
      <c r="N6301">
        <v>9.0764745861998684</v>
      </c>
    </row>
    <row r="6302" spans="1:14" x14ac:dyDescent="0.2">
      <c r="A6302" s="1">
        <v>2.2916666666666669E-2</v>
      </c>
      <c r="B6302">
        <v>10</v>
      </c>
      <c r="C6302" s="3">
        <v>41769.231249999997</v>
      </c>
      <c r="D6302" s="4">
        <f t="shared" si="490"/>
        <v>2014</v>
      </c>
      <c r="E6302" s="4">
        <f t="shared" si="491"/>
        <v>5</v>
      </c>
      <c r="F6302" s="4">
        <f t="shared" si="492"/>
        <v>10</v>
      </c>
      <c r="G6302" s="4">
        <f t="shared" si="493"/>
        <v>5</v>
      </c>
      <c r="H6302" s="4" t="str">
        <f t="shared" si="494"/>
        <v>土</v>
      </c>
      <c r="I6302">
        <v>-73.994035999999994</v>
      </c>
      <c r="J6302">
        <v>40.761637999999998</v>
      </c>
      <c r="K6302">
        <v>-74.007202000000007</v>
      </c>
      <c r="L6302">
        <v>40.733075999999997</v>
      </c>
      <c r="M6302">
        <v>1</v>
      </c>
      <c r="N6302">
        <v>3.367811877286365</v>
      </c>
    </row>
    <row r="6303" spans="1:14" x14ac:dyDescent="0.2">
      <c r="A6303" s="1">
        <v>2.2210648148148149E-2</v>
      </c>
      <c r="B6303">
        <v>5.3</v>
      </c>
      <c r="C6303" s="3">
        <v>40750.813194444447</v>
      </c>
      <c r="D6303" s="4">
        <f t="shared" si="490"/>
        <v>2011</v>
      </c>
      <c r="E6303" s="4">
        <f t="shared" si="491"/>
        <v>7</v>
      </c>
      <c r="F6303" s="4">
        <f t="shared" si="492"/>
        <v>26</v>
      </c>
      <c r="G6303" s="4">
        <f t="shared" si="493"/>
        <v>19</v>
      </c>
      <c r="H6303" s="4" t="str">
        <f t="shared" si="494"/>
        <v>火</v>
      </c>
      <c r="I6303">
        <v>-74.005508000000006</v>
      </c>
      <c r="J6303">
        <v>40.726973999999998</v>
      </c>
      <c r="K6303">
        <v>-73.995284999999996</v>
      </c>
      <c r="L6303">
        <v>40.739345</v>
      </c>
      <c r="M6303">
        <v>1</v>
      </c>
      <c r="N6303">
        <v>1.6248476130431804</v>
      </c>
    </row>
    <row r="6304" spans="1:14" x14ac:dyDescent="0.2">
      <c r="A6304" s="1">
        <v>2.9386574074074075E-2</v>
      </c>
      <c r="B6304">
        <v>11</v>
      </c>
      <c r="C6304" s="3">
        <v>41297.695833333331</v>
      </c>
      <c r="D6304" s="4">
        <f t="shared" si="490"/>
        <v>2013</v>
      </c>
      <c r="E6304" s="4">
        <f t="shared" si="491"/>
        <v>1</v>
      </c>
      <c r="F6304" s="4">
        <f t="shared" si="492"/>
        <v>23</v>
      </c>
      <c r="G6304" s="4">
        <f t="shared" si="493"/>
        <v>16</v>
      </c>
      <c r="H6304" s="4" t="str">
        <f t="shared" si="494"/>
        <v>水</v>
      </c>
      <c r="I6304">
        <v>-73.966588000000002</v>
      </c>
      <c r="J6304">
        <v>40.804425999999999</v>
      </c>
      <c r="K6304">
        <v>-73.939276000000007</v>
      </c>
      <c r="L6304">
        <v>40.792645</v>
      </c>
      <c r="M6304">
        <v>1</v>
      </c>
      <c r="N6304">
        <v>2.6490026899961649</v>
      </c>
    </row>
    <row r="6305" spans="1:14" x14ac:dyDescent="0.2">
      <c r="A6305" s="1">
        <v>3.2268518518518523E-2</v>
      </c>
      <c r="B6305">
        <v>5</v>
      </c>
      <c r="C6305" s="3">
        <v>41316.781944444447</v>
      </c>
      <c r="D6305" s="4">
        <f t="shared" si="490"/>
        <v>2013</v>
      </c>
      <c r="E6305" s="4">
        <f t="shared" si="491"/>
        <v>2</v>
      </c>
      <c r="F6305" s="4">
        <f t="shared" si="492"/>
        <v>11</v>
      </c>
      <c r="G6305" s="4">
        <f t="shared" si="493"/>
        <v>18</v>
      </c>
      <c r="H6305" s="4" t="str">
        <f t="shared" si="494"/>
        <v>月</v>
      </c>
      <c r="I6305">
        <v>-73.990661000000003</v>
      </c>
      <c r="J6305">
        <v>40.729968</v>
      </c>
      <c r="K6305">
        <v>-73.980959999999996</v>
      </c>
      <c r="L6305">
        <v>40.729872</v>
      </c>
      <c r="M6305">
        <v>1</v>
      </c>
      <c r="N6305">
        <v>0.81841906307482915</v>
      </c>
    </row>
    <row r="6306" spans="1:14" x14ac:dyDescent="0.2">
      <c r="A6306" s="1">
        <v>6.9444444444444447E-4</v>
      </c>
      <c r="B6306">
        <v>8.1</v>
      </c>
      <c r="C6306" s="3">
        <v>40446.792361111111</v>
      </c>
      <c r="D6306" s="4">
        <f t="shared" si="490"/>
        <v>2010</v>
      </c>
      <c r="E6306" s="4">
        <f t="shared" si="491"/>
        <v>9</v>
      </c>
      <c r="F6306" s="4">
        <f t="shared" si="492"/>
        <v>25</v>
      </c>
      <c r="G6306" s="4">
        <f t="shared" si="493"/>
        <v>19</v>
      </c>
      <c r="H6306" s="4" t="str">
        <f t="shared" si="494"/>
        <v>土</v>
      </c>
      <c r="I6306">
        <v>-73.900062000000005</v>
      </c>
      <c r="J6306">
        <v>40.748196999999998</v>
      </c>
      <c r="K6306">
        <v>-73.900062000000005</v>
      </c>
      <c r="L6306">
        <v>40.748196999999998</v>
      </c>
      <c r="M6306">
        <v>2</v>
      </c>
      <c r="N6306">
        <v>9.5041647553443904E-5</v>
      </c>
    </row>
    <row r="6307" spans="1:14" x14ac:dyDescent="0.2">
      <c r="A6307" s="1">
        <v>9.7222222222222224E-3</v>
      </c>
      <c r="B6307">
        <v>9.3000000000000007</v>
      </c>
      <c r="C6307" s="3">
        <v>40638.593055555553</v>
      </c>
      <c r="D6307" s="4">
        <f t="shared" si="490"/>
        <v>2011</v>
      </c>
      <c r="E6307" s="4">
        <f t="shared" si="491"/>
        <v>4</v>
      </c>
      <c r="F6307" s="4">
        <f t="shared" si="492"/>
        <v>5</v>
      </c>
      <c r="G6307" s="4">
        <f t="shared" si="493"/>
        <v>14</v>
      </c>
      <c r="H6307" s="4" t="str">
        <f t="shared" si="494"/>
        <v>火</v>
      </c>
      <c r="I6307">
        <v>-73.962215</v>
      </c>
      <c r="J6307">
        <v>40.77928</v>
      </c>
      <c r="K6307">
        <v>-73.986980000000003</v>
      </c>
      <c r="L6307">
        <v>40.769907000000003</v>
      </c>
      <c r="M6307">
        <v>4</v>
      </c>
      <c r="N6307">
        <v>2.3339200474799529</v>
      </c>
    </row>
    <row r="6308" spans="1:14" x14ac:dyDescent="0.2">
      <c r="A6308" s="1">
        <v>1.4583333333333332E-2</v>
      </c>
      <c r="B6308">
        <v>14.5</v>
      </c>
      <c r="C6308" s="3">
        <v>41096.556250000001</v>
      </c>
      <c r="D6308" s="4">
        <f t="shared" si="490"/>
        <v>2012</v>
      </c>
      <c r="E6308" s="4">
        <f t="shared" si="491"/>
        <v>7</v>
      </c>
      <c r="F6308" s="4">
        <f t="shared" si="492"/>
        <v>6</v>
      </c>
      <c r="G6308" s="4">
        <f t="shared" si="493"/>
        <v>13</v>
      </c>
      <c r="H6308" s="4" t="str">
        <f t="shared" si="494"/>
        <v>金</v>
      </c>
      <c r="I6308">
        <v>-73.955437000000003</v>
      </c>
      <c r="J6308">
        <v>40.779667000000003</v>
      </c>
      <c r="K6308">
        <v>-73.991578000000004</v>
      </c>
      <c r="L6308">
        <v>40.727397000000003</v>
      </c>
      <c r="M6308">
        <v>1</v>
      </c>
      <c r="N6308">
        <v>6.568502063631156</v>
      </c>
    </row>
    <row r="6309" spans="1:14" x14ac:dyDescent="0.2">
      <c r="A6309" s="1">
        <v>3.4629629629629628E-2</v>
      </c>
      <c r="B6309">
        <v>8</v>
      </c>
      <c r="C6309" s="3">
        <v>41298.78402777778</v>
      </c>
      <c r="D6309" s="4">
        <f t="shared" si="490"/>
        <v>2013</v>
      </c>
      <c r="E6309" s="4">
        <f t="shared" si="491"/>
        <v>1</v>
      </c>
      <c r="F6309" s="4">
        <f t="shared" si="492"/>
        <v>24</v>
      </c>
      <c r="G6309" s="4">
        <f t="shared" si="493"/>
        <v>18</v>
      </c>
      <c r="H6309" s="4" t="str">
        <f t="shared" si="494"/>
        <v>木</v>
      </c>
      <c r="I6309">
        <v>-73.973849999999999</v>
      </c>
      <c r="J6309">
        <v>40.763092</v>
      </c>
      <c r="K6309">
        <v>-73.982332999999997</v>
      </c>
      <c r="L6309">
        <v>40.756317000000003</v>
      </c>
      <c r="M6309">
        <v>1</v>
      </c>
      <c r="N6309">
        <v>1.0394373174549809</v>
      </c>
    </row>
    <row r="6310" spans="1:14" x14ac:dyDescent="0.2">
      <c r="A6310" s="1">
        <v>2.2916666666666669E-2</v>
      </c>
      <c r="B6310">
        <v>3.5</v>
      </c>
      <c r="C6310" s="3">
        <v>41667.689583333333</v>
      </c>
      <c r="D6310" s="4">
        <f t="shared" si="490"/>
        <v>2014</v>
      </c>
      <c r="E6310" s="4">
        <f t="shared" si="491"/>
        <v>1</v>
      </c>
      <c r="F6310" s="4">
        <f t="shared" si="492"/>
        <v>28</v>
      </c>
      <c r="G6310" s="4">
        <f t="shared" si="493"/>
        <v>16</v>
      </c>
      <c r="H6310" s="4" t="str">
        <f t="shared" si="494"/>
        <v>火</v>
      </c>
      <c r="I6310">
        <v>-73.976442000000006</v>
      </c>
      <c r="J6310">
        <v>40.780521999999998</v>
      </c>
      <c r="K6310">
        <v>-73.981712000000002</v>
      </c>
      <c r="L6310">
        <v>40.777771999999999</v>
      </c>
      <c r="M6310">
        <v>1</v>
      </c>
      <c r="N6310">
        <v>0.53949798335014865</v>
      </c>
    </row>
    <row r="6311" spans="1:14" x14ac:dyDescent="0.2">
      <c r="A6311" s="1">
        <v>1.1203703703703704E-2</v>
      </c>
      <c r="B6311">
        <v>4.5</v>
      </c>
      <c r="C6311" s="3">
        <v>41991.344444444447</v>
      </c>
      <c r="D6311" s="4">
        <f t="shared" si="490"/>
        <v>2014</v>
      </c>
      <c r="E6311" s="4">
        <f t="shared" si="491"/>
        <v>12</v>
      </c>
      <c r="F6311" s="4">
        <f t="shared" si="492"/>
        <v>18</v>
      </c>
      <c r="G6311" s="4">
        <f t="shared" si="493"/>
        <v>8</v>
      </c>
      <c r="H6311" s="4" t="str">
        <f t="shared" si="494"/>
        <v>木</v>
      </c>
      <c r="I6311">
        <v>-73.976895999999996</v>
      </c>
      <c r="J6311">
        <v>40.754413999999997</v>
      </c>
      <c r="K6311">
        <v>-73.972562999999994</v>
      </c>
      <c r="L6311">
        <v>40.759256000000001</v>
      </c>
      <c r="M6311">
        <v>1</v>
      </c>
      <c r="N6311">
        <v>0.65117378235368428</v>
      </c>
    </row>
    <row r="6312" spans="1:14" x14ac:dyDescent="0.2">
      <c r="A6312" s="1">
        <v>1.5370370370370369E-2</v>
      </c>
      <c r="B6312">
        <v>6.9</v>
      </c>
      <c r="C6312" s="3">
        <v>39976.806944444441</v>
      </c>
      <c r="D6312" s="4">
        <f t="shared" si="490"/>
        <v>2009</v>
      </c>
      <c r="E6312" s="4">
        <f t="shared" si="491"/>
        <v>6</v>
      </c>
      <c r="F6312" s="4">
        <f t="shared" si="492"/>
        <v>12</v>
      </c>
      <c r="G6312" s="4">
        <f t="shared" si="493"/>
        <v>19</v>
      </c>
      <c r="H6312" s="4" t="str">
        <f t="shared" si="494"/>
        <v>金</v>
      </c>
      <c r="I6312">
        <v>-74.000022999999999</v>
      </c>
      <c r="J6312">
        <v>40.727099000000003</v>
      </c>
      <c r="K6312">
        <v>-73.989519999999999</v>
      </c>
      <c r="L6312">
        <v>40.748100000000001</v>
      </c>
      <c r="M6312">
        <v>4</v>
      </c>
      <c r="N6312">
        <v>2.500045348229857</v>
      </c>
    </row>
    <row r="6313" spans="1:14" x14ac:dyDescent="0.2">
      <c r="A6313" s="1">
        <v>2.8761574074074075E-2</v>
      </c>
      <c r="B6313">
        <v>5.5</v>
      </c>
      <c r="C6313" s="3">
        <v>41464.52847222222</v>
      </c>
      <c r="D6313" s="4">
        <f t="shared" si="490"/>
        <v>2013</v>
      </c>
      <c r="E6313" s="4">
        <f t="shared" si="491"/>
        <v>7</v>
      </c>
      <c r="F6313" s="4">
        <f t="shared" si="492"/>
        <v>9</v>
      </c>
      <c r="G6313" s="4">
        <f t="shared" si="493"/>
        <v>12</v>
      </c>
      <c r="H6313" s="4" t="str">
        <f t="shared" si="494"/>
        <v>火</v>
      </c>
      <c r="I6313">
        <v>-73.950688</v>
      </c>
      <c r="J6313">
        <v>40.785758999999999</v>
      </c>
      <c r="K6313">
        <v>-73.949589000000003</v>
      </c>
      <c r="L6313">
        <v>40.793740999999997</v>
      </c>
      <c r="M6313">
        <v>1</v>
      </c>
      <c r="N6313">
        <v>0.89336688778382456</v>
      </c>
    </row>
    <row r="6314" spans="1:14" x14ac:dyDescent="0.2">
      <c r="A6314" s="1">
        <v>2.613425925925926E-2</v>
      </c>
      <c r="B6314">
        <v>15</v>
      </c>
      <c r="C6314" s="3">
        <v>41560.109027777777</v>
      </c>
      <c r="D6314" s="4">
        <f t="shared" si="490"/>
        <v>2013</v>
      </c>
      <c r="E6314" s="4">
        <f t="shared" si="491"/>
        <v>10</v>
      </c>
      <c r="F6314" s="4">
        <f t="shared" si="492"/>
        <v>13</v>
      </c>
      <c r="G6314" s="4">
        <f t="shared" si="493"/>
        <v>2</v>
      </c>
      <c r="H6314" s="4" t="str">
        <f t="shared" si="494"/>
        <v>日</v>
      </c>
      <c r="I6314">
        <v>-73.949385000000007</v>
      </c>
      <c r="J6314">
        <v>40.713957999999998</v>
      </c>
      <c r="K6314">
        <v>-73.918847</v>
      </c>
      <c r="L6314">
        <v>40.743000000000002</v>
      </c>
      <c r="M6314">
        <v>1</v>
      </c>
      <c r="N6314">
        <v>4.1338221709863614</v>
      </c>
    </row>
    <row r="6315" spans="1:14" x14ac:dyDescent="0.2">
      <c r="A6315" s="1">
        <v>3.7800925925925925E-2</v>
      </c>
      <c r="B6315">
        <v>7.7</v>
      </c>
      <c r="C6315" s="3">
        <v>39876.57916666667</v>
      </c>
      <c r="D6315" s="4">
        <f t="shared" si="490"/>
        <v>2009</v>
      </c>
      <c r="E6315" s="4">
        <f t="shared" si="491"/>
        <v>3</v>
      </c>
      <c r="F6315" s="4">
        <f t="shared" si="492"/>
        <v>4</v>
      </c>
      <c r="G6315" s="4">
        <f t="shared" si="493"/>
        <v>13</v>
      </c>
      <c r="H6315" s="4" t="str">
        <f t="shared" si="494"/>
        <v>水</v>
      </c>
      <c r="I6315">
        <v>-73.994568999999998</v>
      </c>
      <c r="J6315">
        <v>40.761141000000002</v>
      </c>
      <c r="K6315">
        <v>-73.977225000000004</v>
      </c>
      <c r="L6315">
        <v>40.759995000000004</v>
      </c>
      <c r="M6315">
        <v>1</v>
      </c>
      <c r="N6315">
        <v>1.4679711108604845</v>
      </c>
    </row>
    <row r="6316" spans="1:14" x14ac:dyDescent="0.2">
      <c r="A6316" s="1">
        <v>1.2499999999999999E-2</v>
      </c>
      <c r="B6316">
        <v>4.9000000000000004</v>
      </c>
      <c r="C6316" s="3">
        <v>39924.512499999997</v>
      </c>
      <c r="D6316" s="4">
        <f t="shared" si="490"/>
        <v>2009</v>
      </c>
      <c r="E6316" s="4">
        <f t="shared" si="491"/>
        <v>4</v>
      </c>
      <c r="F6316" s="4">
        <f t="shared" si="492"/>
        <v>21</v>
      </c>
      <c r="G6316" s="4">
        <f t="shared" si="493"/>
        <v>12</v>
      </c>
      <c r="H6316" s="4" t="str">
        <f t="shared" si="494"/>
        <v>火</v>
      </c>
      <c r="I6316">
        <v>-73.979467</v>
      </c>
      <c r="J6316">
        <v>40.743848</v>
      </c>
      <c r="K6316">
        <v>-73.973281999999998</v>
      </c>
      <c r="L6316">
        <v>40.752848</v>
      </c>
      <c r="M6316">
        <v>1</v>
      </c>
      <c r="N6316">
        <v>1.1295246520313844</v>
      </c>
    </row>
    <row r="6317" spans="1:14" x14ac:dyDescent="0.2">
      <c r="A6317" s="1">
        <v>9.0277777777777787E-3</v>
      </c>
      <c r="B6317">
        <v>5.3</v>
      </c>
      <c r="C6317" s="3">
        <v>40451.634027777778</v>
      </c>
      <c r="D6317" s="4">
        <f t="shared" si="490"/>
        <v>2010</v>
      </c>
      <c r="E6317" s="4">
        <f t="shared" si="491"/>
        <v>9</v>
      </c>
      <c r="F6317" s="4">
        <f t="shared" si="492"/>
        <v>30</v>
      </c>
      <c r="G6317" s="4">
        <f t="shared" si="493"/>
        <v>15</v>
      </c>
      <c r="H6317" s="4" t="str">
        <f t="shared" si="494"/>
        <v>木</v>
      </c>
      <c r="I6317">
        <v>-73.977244999999996</v>
      </c>
      <c r="J6317">
        <v>40.753523000000001</v>
      </c>
      <c r="K6317">
        <v>-73.967326999999997</v>
      </c>
      <c r="L6317">
        <v>40.761921999999998</v>
      </c>
      <c r="M6317">
        <v>1</v>
      </c>
      <c r="N6317">
        <v>1.2544240364488071</v>
      </c>
    </row>
    <row r="6318" spans="1:14" x14ac:dyDescent="0.2">
      <c r="A6318" s="1">
        <v>2.013888888888889E-2</v>
      </c>
      <c r="B6318">
        <v>11.7</v>
      </c>
      <c r="C6318" s="3">
        <v>40605.145138888889</v>
      </c>
      <c r="D6318" s="4">
        <f t="shared" si="490"/>
        <v>2011</v>
      </c>
      <c r="E6318" s="4">
        <f t="shared" si="491"/>
        <v>3</v>
      </c>
      <c r="F6318" s="4">
        <f t="shared" si="492"/>
        <v>3</v>
      </c>
      <c r="G6318" s="4">
        <f t="shared" si="493"/>
        <v>3</v>
      </c>
      <c r="H6318" s="4" t="str">
        <f t="shared" si="494"/>
        <v>木</v>
      </c>
      <c r="I6318">
        <v>-73.996115000000003</v>
      </c>
      <c r="J6318">
        <v>40.759165000000003</v>
      </c>
      <c r="K6318">
        <v>-73.980720000000005</v>
      </c>
      <c r="L6318">
        <v>40.724176999999997</v>
      </c>
      <c r="M6318">
        <v>2</v>
      </c>
      <c r="N6318">
        <v>4.1055815588446372</v>
      </c>
    </row>
    <row r="6319" spans="1:14" x14ac:dyDescent="0.2">
      <c r="A6319" s="1">
        <v>9.0509259259259258E-3</v>
      </c>
      <c r="B6319">
        <v>6.9</v>
      </c>
      <c r="C6319" s="3">
        <v>41073.425694444442</v>
      </c>
      <c r="D6319" s="4">
        <f t="shared" si="490"/>
        <v>2012</v>
      </c>
      <c r="E6319" s="4">
        <f t="shared" si="491"/>
        <v>6</v>
      </c>
      <c r="F6319" s="4">
        <f t="shared" si="492"/>
        <v>13</v>
      </c>
      <c r="G6319" s="4">
        <f t="shared" si="493"/>
        <v>10</v>
      </c>
      <c r="H6319" s="4" t="str">
        <f t="shared" si="494"/>
        <v>水</v>
      </c>
      <c r="I6319">
        <v>-73.993353999999997</v>
      </c>
      <c r="J6319">
        <v>40.752372999999999</v>
      </c>
      <c r="K6319">
        <v>-73.981618999999995</v>
      </c>
      <c r="L6319">
        <v>40.760674999999999</v>
      </c>
      <c r="M6319">
        <v>1</v>
      </c>
      <c r="N6319">
        <v>1.3539866168042249</v>
      </c>
    </row>
    <row r="6320" spans="1:14" x14ac:dyDescent="0.2">
      <c r="A6320" s="1">
        <v>2.7777777777777779E-3</v>
      </c>
      <c r="B6320">
        <v>8.9</v>
      </c>
      <c r="C6320" s="3">
        <v>40185.75277777778</v>
      </c>
      <c r="D6320" s="4">
        <f t="shared" si="490"/>
        <v>2010</v>
      </c>
      <c r="E6320" s="4">
        <f t="shared" si="491"/>
        <v>1</v>
      </c>
      <c r="F6320" s="4">
        <f t="shared" si="492"/>
        <v>7</v>
      </c>
      <c r="G6320" s="4">
        <f t="shared" si="493"/>
        <v>18</v>
      </c>
      <c r="H6320" s="4" t="str">
        <f t="shared" si="494"/>
        <v>木</v>
      </c>
      <c r="I6320">
        <v>-73.982342000000003</v>
      </c>
      <c r="J6320">
        <v>40.777214999999998</v>
      </c>
      <c r="K6320">
        <v>-73.961147999999994</v>
      </c>
      <c r="L6320">
        <v>40.811672999999999</v>
      </c>
      <c r="M6320">
        <v>2</v>
      </c>
      <c r="N6320">
        <v>4.2313105798890263</v>
      </c>
    </row>
    <row r="6321" spans="1:14" x14ac:dyDescent="0.2">
      <c r="A6321" s="1">
        <v>3.0555555555555555E-2</v>
      </c>
      <c r="B6321">
        <v>10.1</v>
      </c>
      <c r="C6321" s="3">
        <v>40951.780555555553</v>
      </c>
      <c r="D6321" s="4">
        <f t="shared" si="490"/>
        <v>2012</v>
      </c>
      <c r="E6321" s="4">
        <f t="shared" si="491"/>
        <v>2</v>
      </c>
      <c r="F6321" s="4">
        <f t="shared" si="492"/>
        <v>12</v>
      </c>
      <c r="G6321" s="4">
        <f t="shared" si="493"/>
        <v>18</v>
      </c>
      <c r="H6321" s="4" t="str">
        <f t="shared" si="494"/>
        <v>日</v>
      </c>
      <c r="I6321">
        <v>-73.983225000000004</v>
      </c>
      <c r="J6321">
        <v>40.756363</v>
      </c>
      <c r="K6321">
        <v>-74.008112999999994</v>
      </c>
      <c r="L6321">
        <v>40.746899999999997</v>
      </c>
      <c r="M6321">
        <v>5</v>
      </c>
      <c r="N6321">
        <v>2.3483259987997176</v>
      </c>
    </row>
    <row r="6322" spans="1:14" x14ac:dyDescent="0.2">
      <c r="A6322" s="1">
        <v>1.5972222222222224E-2</v>
      </c>
      <c r="B6322">
        <v>4.5</v>
      </c>
      <c r="C6322" s="3">
        <v>41876.515972222223</v>
      </c>
      <c r="D6322" s="4">
        <f t="shared" si="490"/>
        <v>2014</v>
      </c>
      <c r="E6322" s="4">
        <f t="shared" si="491"/>
        <v>8</v>
      </c>
      <c r="F6322" s="4">
        <f t="shared" si="492"/>
        <v>25</v>
      </c>
      <c r="G6322" s="4">
        <f t="shared" si="493"/>
        <v>12</v>
      </c>
      <c r="H6322" s="4" t="str">
        <f t="shared" si="494"/>
        <v>月</v>
      </c>
      <c r="I6322">
        <v>-73.983216999999996</v>
      </c>
      <c r="J6322">
        <v>40.763106999999998</v>
      </c>
      <c r="K6322">
        <v>-73.97842</v>
      </c>
      <c r="L6322">
        <v>40.762287000000001</v>
      </c>
      <c r="M6322">
        <v>3</v>
      </c>
      <c r="N6322">
        <v>0.41463481599902602</v>
      </c>
    </row>
    <row r="6323" spans="1:14" x14ac:dyDescent="0.2">
      <c r="A6323" s="1">
        <v>2.7685185185185188E-2</v>
      </c>
      <c r="B6323">
        <v>5</v>
      </c>
      <c r="C6323" s="3">
        <v>42085.11041666667</v>
      </c>
      <c r="D6323" s="4">
        <f t="shared" si="490"/>
        <v>2015</v>
      </c>
      <c r="E6323" s="4">
        <f t="shared" si="491"/>
        <v>3</v>
      </c>
      <c r="F6323" s="4">
        <f t="shared" si="492"/>
        <v>22</v>
      </c>
      <c r="G6323" s="4">
        <f t="shared" si="493"/>
        <v>2</v>
      </c>
      <c r="H6323" s="4" t="str">
        <f t="shared" si="494"/>
        <v>日</v>
      </c>
      <c r="I6323">
        <v>-73.977531429999999</v>
      </c>
      <c r="J6323">
        <v>40.77920151</v>
      </c>
      <c r="K6323">
        <v>-73.98658752</v>
      </c>
      <c r="L6323">
        <v>40.769889829999997</v>
      </c>
      <c r="M6323">
        <v>1</v>
      </c>
      <c r="N6323">
        <v>1.2873662131250725</v>
      </c>
    </row>
    <row r="6324" spans="1:14" x14ac:dyDescent="0.2">
      <c r="A6324" s="1">
        <v>2.8472222222222222E-2</v>
      </c>
      <c r="B6324">
        <v>4.9000000000000004</v>
      </c>
      <c r="C6324" s="3">
        <v>39873.65347222222</v>
      </c>
      <c r="D6324" s="4">
        <f t="shared" si="490"/>
        <v>2009</v>
      </c>
      <c r="E6324" s="4">
        <f t="shared" si="491"/>
        <v>3</v>
      </c>
      <c r="F6324" s="4">
        <f t="shared" si="492"/>
        <v>1</v>
      </c>
      <c r="G6324" s="4">
        <f t="shared" si="493"/>
        <v>15</v>
      </c>
      <c r="H6324" s="4" t="str">
        <f t="shared" si="494"/>
        <v>日</v>
      </c>
      <c r="I6324">
        <v>-74.002776999999995</v>
      </c>
      <c r="J6324">
        <v>40.733722</v>
      </c>
      <c r="K6324">
        <v>-74.009505000000004</v>
      </c>
      <c r="L6324">
        <v>40.720247999999998</v>
      </c>
      <c r="M6324">
        <v>1</v>
      </c>
      <c r="N6324">
        <v>1.6037156536226465</v>
      </c>
    </row>
    <row r="6325" spans="1:14" x14ac:dyDescent="0.2">
      <c r="A6325" s="1">
        <v>2.4305555555555556E-2</v>
      </c>
      <c r="B6325">
        <v>5.3</v>
      </c>
      <c r="C6325" s="3">
        <v>40254.399305555555</v>
      </c>
      <c r="D6325" s="4">
        <f t="shared" si="490"/>
        <v>2010</v>
      </c>
      <c r="E6325" s="4">
        <f t="shared" si="491"/>
        <v>3</v>
      </c>
      <c r="F6325" s="4">
        <f t="shared" si="492"/>
        <v>17</v>
      </c>
      <c r="G6325" s="4">
        <f t="shared" si="493"/>
        <v>9</v>
      </c>
      <c r="H6325" s="4" t="str">
        <f t="shared" si="494"/>
        <v>水</v>
      </c>
      <c r="I6325">
        <v>-73.985191999999998</v>
      </c>
      <c r="J6325">
        <v>40.753005000000002</v>
      </c>
      <c r="K6325">
        <v>-73.985191999999998</v>
      </c>
      <c r="L6325">
        <v>40.753005000000002</v>
      </c>
      <c r="M6325">
        <v>1</v>
      </c>
      <c r="N6325">
        <v>0</v>
      </c>
    </row>
    <row r="6326" spans="1:14" x14ac:dyDescent="0.2">
      <c r="A6326" s="1">
        <v>2.1435185185185186E-2</v>
      </c>
      <c r="B6326">
        <v>12.9</v>
      </c>
      <c r="C6326" s="3">
        <v>40496.0625</v>
      </c>
      <c r="D6326" s="4">
        <f t="shared" si="490"/>
        <v>2010</v>
      </c>
      <c r="E6326" s="4">
        <f t="shared" si="491"/>
        <v>11</v>
      </c>
      <c r="F6326" s="4">
        <f t="shared" si="492"/>
        <v>14</v>
      </c>
      <c r="G6326" s="4">
        <f t="shared" si="493"/>
        <v>1</v>
      </c>
      <c r="H6326" s="4" t="str">
        <f t="shared" si="494"/>
        <v>日</v>
      </c>
      <c r="I6326">
        <v>-74.001265000000004</v>
      </c>
      <c r="J6326">
        <v>40.731715999999999</v>
      </c>
      <c r="K6326">
        <v>-73.989164000000002</v>
      </c>
      <c r="L6326">
        <v>40.688513</v>
      </c>
      <c r="M6326">
        <v>1</v>
      </c>
      <c r="N6326">
        <v>4.9165413241963085</v>
      </c>
    </row>
    <row r="6327" spans="1:14" x14ac:dyDescent="0.2">
      <c r="A6327" s="1">
        <v>4.071759259259259E-2</v>
      </c>
      <c r="B6327">
        <v>3.5</v>
      </c>
      <c r="C6327" s="3">
        <v>41369.373611111114</v>
      </c>
      <c r="D6327" s="4">
        <f t="shared" si="490"/>
        <v>2013</v>
      </c>
      <c r="E6327" s="4">
        <f t="shared" si="491"/>
        <v>4</v>
      </c>
      <c r="F6327" s="4">
        <f t="shared" si="492"/>
        <v>5</v>
      </c>
      <c r="G6327" s="4">
        <f t="shared" si="493"/>
        <v>8</v>
      </c>
      <c r="H6327" s="4" t="str">
        <f t="shared" si="494"/>
        <v>金</v>
      </c>
      <c r="I6327">
        <v>-73.970052999999993</v>
      </c>
      <c r="J6327">
        <v>40.762430000000002</v>
      </c>
      <c r="K6327">
        <v>-73.967067999999998</v>
      </c>
      <c r="L6327">
        <v>40.766635999999998</v>
      </c>
      <c r="M6327">
        <v>1</v>
      </c>
      <c r="N6327">
        <v>0.53156450232969576</v>
      </c>
    </row>
    <row r="6328" spans="1:14" x14ac:dyDescent="0.2">
      <c r="A6328" s="1">
        <v>1.7870370370370373E-2</v>
      </c>
      <c r="B6328">
        <v>10</v>
      </c>
      <c r="C6328" s="3">
        <v>41963.392361111109</v>
      </c>
      <c r="D6328" s="4">
        <f t="shared" si="490"/>
        <v>2014</v>
      </c>
      <c r="E6328" s="4">
        <f t="shared" si="491"/>
        <v>11</v>
      </c>
      <c r="F6328" s="4">
        <f t="shared" si="492"/>
        <v>20</v>
      </c>
      <c r="G6328" s="4">
        <f t="shared" si="493"/>
        <v>9</v>
      </c>
      <c r="H6328" s="4" t="str">
        <f t="shared" si="494"/>
        <v>木</v>
      </c>
      <c r="I6328">
        <v>-73.951796999999999</v>
      </c>
      <c r="J6328">
        <v>40.773997000000001</v>
      </c>
      <c r="K6328">
        <v>-73.964414000000005</v>
      </c>
      <c r="L6328">
        <v>40.761468999999998</v>
      </c>
      <c r="M6328">
        <v>1</v>
      </c>
      <c r="N6328">
        <v>1.7539840039356176</v>
      </c>
    </row>
    <row r="6329" spans="1:14" x14ac:dyDescent="0.2">
      <c r="A6329" s="1">
        <v>1.9351851851851853E-2</v>
      </c>
      <c r="B6329">
        <v>11</v>
      </c>
      <c r="C6329" s="3">
        <v>42131.268750000003</v>
      </c>
      <c r="D6329" s="4">
        <f t="shared" si="490"/>
        <v>2015</v>
      </c>
      <c r="E6329" s="4">
        <f t="shared" si="491"/>
        <v>5</v>
      </c>
      <c r="F6329" s="4">
        <f t="shared" si="492"/>
        <v>7</v>
      </c>
      <c r="G6329" s="4">
        <f t="shared" si="493"/>
        <v>6</v>
      </c>
      <c r="H6329" s="4" t="str">
        <f t="shared" si="494"/>
        <v>木</v>
      </c>
      <c r="I6329">
        <v>-73.974639890000006</v>
      </c>
      <c r="J6329">
        <v>40.791007999999998</v>
      </c>
      <c r="K6329">
        <v>-73.974906919999995</v>
      </c>
      <c r="L6329">
        <v>40.758541110000003</v>
      </c>
      <c r="M6329">
        <v>1</v>
      </c>
      <c r="N6329">
        <v>3.6142677655472113</v>
      </c>
    </row>
    <row r="6330" spans="1:14" x14ac:dyDescent="0.2">
      <c r="A6330" s="1">
        <v>3.6203703703703703E-2</v>
      </c>
      <c r="B6330">
        <v>15</v>
      </c>
      <c r="C6330" s="3">
        <v>41803.869444444441</v>
      </c>
      <c r="D6330" s="4">
        <f t="shared" si="490"/>
        <v>2014</v>
      </c>
      <c r="E6330" s="4">
        <f t="shared" si="491"/>
        <v>6</v>
      </c>
      <c r="F6330" s="4">
        <f t="shared" si="492"/>
        <v>13</v>
      </c>
      <c r="G6330" s="4">
        <f t="shared" si="493"/>
        <v>20</v>
      </c>
      <c r="H6330" s="4" t="str">
        <f t="shared" si="494"/>
        <v>金</v>
      </c>
      <c r="I6330">
        <v>-73.964659999999995</v>
      </c>
      <c r="J6330">
        <v>40.767696999999998</v>
      </c>
      <c r="K6330">
        <v>-74.000567000000004</v>
      </c>
      <c r="L6330">
        <v>40.747824999999999</v>
      </c>
      <c r="M6330">
        <v>1</v>
      </c>
      <c r="N6330">
        <v>3.7497755532308341</v>
      </c>
    </row>
    <row r="6331" spans="1:14" x14ac:dyDescent="0.2">
      <c r="A6331" s="1">
        <v>3.0856481481481481E-2</v>
      </c>
      <c r="B6331">
        <v>8</v>
      </c>
      <c r="C6331" s="3">
        <v>42062.030555555553</v>
      </c>
      <c r="D6331" s="4">
        <f t="shared" si="490"/>
        <v>2015</v>
      </c>
      <c r="E6331" s="4">
        <f t="shared" si="491"/>
        <v>2</v>
      </c>
      <c r="F6331" s="4">
        <f t="shared" si="492"/>
        <v>27</v>
      </c>
      <c r="G6331" s="4">
        <f t="shared" si="493"/>
        <v>0</v>
      </c>
      <c r="H6331" s="4" t="str">
        <f t="shared" si="494"/>
        <v>金</v>
      </c>
      <c r="I6331">
        <v>-74.008674619999994</v>
      </c>
      <c r="J6331">
        <v>40.714054109999999</v>
      </c>
      <c r="K6331">
        <v>-73.986854550000004</v>
      </c>
      <c r="L6331">
        <v>40.717964170000002</v>
      </c>
      <c r="M6331">
        <v>1</v>
      </c>
      <c r="N6331">
        <v>1.8918183209449173</v>
      </c>
    </row>
    <row r="6332" spans="1:14" x14ac:dyDescent="0.2">
      <c r="A6332" s="1">
        <v>2.3495370370370371E-2</v>
      </c>
      <c r="B6332">
        <v>3.3</v>
      </c>
      <c r="C6332" s="3">
        <v>40870.731249999997</v>
      </c>
      <c r="D6332" s="4">
        <f t="shared" si="490"/>
        <v>2011</v>
      </c>
      <c r="E6332" s="4">
        <f t="shared" si="491"/>
        <v>11</v>
      </c>
      <c r="F6332" s="4">
        <f t="shared" si="492"/>
        <v>23</v>
      </c>
      <c r="G6332" s="4">
        <f t="shared" si="493"/>
        <v>17</v>
      </c>
      <c r="H6332" s="4" t="str">
        <f t="shared" si="494"/>
        <v>水</v>
      </c>
      <c r="I6332">
        <v>-73.967371</v>
      </c>
      <c r="J6332">
        <v>40.763779999999997</v>
      </c>
      <c r="K6332">
        <v>-73.968166999999994</v>
      </c>
      <c r="L6332">
        <v>40.761600000000001</v>
      </c>
      <c r="M6332">
        <v>2</v>
      </c>
      <c r="N6332">
        <v>0.25178629438544736</v>
      </c>
    </row>
    <row r="6333" spans="1:14" x14ac:dyDescent="0.2">
      <c r="A6333" s="1">
        <v>3.577546296296296E-2</v>
      </c>
      <c r="B6333">
        <v>9</v>
      </c>
      <c r="C6333" s="3">
        <v>41354.743750000001</v>
      </c>
      <c r="D6333" s="4">
        <f t="shared" si="490"/>
        <v>2013</v>
      </c>
      <c r="E6333" s="4">
        <f t="shared" si="491"/>
        <v>3</v>
      </c>
      <c r="F6333" s="4">
        <f t="shared" si="492"/>
        <v>21</v>
      </c>
      <c r="G6333" s="4">
        <f t="shared" si="493"/>
        <v>17</v>
      </c>
      <c r="H6333" s="4" t="str">
        <f t="shared" si="494"/>
        <v>木</v>
      </c>
      <c r="I6333">
        <v>-73.990809999999996</v>
      </c>
      <c r="J6333">
        <v>40.760832999999998</v>
      </c>
      <c r="K6333">
        <v>-74.004503</v>
      </c>
      <c r="L6333">
        <v>40.749637999999997</v>
      </c>
      <c r="M6333">
        <v>1</v>
      </c>
      <c r="N6333">
        <v>1.6989163531255667</v>
      </c>
    </row>
    <row r="6334" spans="1:14" x14ac:dyDescent="0.2">
      <c r="A6334" s="1">
        <v>3.2638888888888891E-2</v>
      </c>
      <c r="B6334">
        <v>11</v>
      </c>
      <c r="C6334" s="3">
        <v>41671.115972222222</v>
      </c>
      <c r="D6334" s="4">
        <f t="shared" si="490"/>
        <v>2014</v>
      </c>
      <c r="E6334" s="4">
        <f t="shared" si="491"/>
        <v>2</v>
      </c>
      <c r="F6334" s="4">
        <f t="shared" si="492"/>
        <v>1</v>
      </c>
      <c r="G6334" s="4">
        <f t="shared" si="493"/>
        <v>2</v>
      </c>
      <c r="H6334" s="4" t="str">
        <f t="shared" si="494"/>
        <v>土</v>
      </c>
      <c r="I6334">
        <v>-73.990786999999997</v>
      </c>
      <c r="J6334">
        <v>40.756126999999999</v>
      </c>
      <c r="K6334">
        <v>-74.001480000000001</v>
      </c>
      <c r="L6334">
        <v>40.726187000000003</v>
      </c>
      <c r="M6334">
        <v>1</v>
      </c>
      <c r="N6334">
        <v>3.4527736154158193</v>
      </c>
    </row>
    <row r="6335" spans="1:14" x14ac:dyDescent="0.2">
      <c r="A6335" s="1">
        <v>3.9583333333333331E-2</v>
      </c>
      <c r="B6335">
        <v>14.5</v>
      </c>
      <c r="C6335" s="3">
        <v>41894.581250000003</v>
      </c>
      <c r="D6335" s="4">
        <f t="shared" si="490"/>
        <v>2014</v>
      </c>
      <c r="E6335" s="4">
        <f t="shared" si="491"/>
        <v>9</v>
      </c>
      <c r="F6335" s="4">
        <f t="shared" si="492"/>
        <v>12</v>
      </c>
      <c r="G6335" s="4">
        <f t="shared" si="493"/>
        <v>13</v>
      </c>
      <c r="H6335" s="4" t="str">
        <f t="shared" si="494"/>
        <v>金</v>
      </c>
      <c r="I6335">
        <v>-73.953126999999995</v>
      </c>
      <c r="J6335">
        <v>40.772621999999998</v>
      </c>
      <c r="K6335">
        <v>-73.975696999999997</v>
      </c>
      <c r="L6335">
        <v>40.792025000000002</v>
      </c>
      <c r="M6335">
        <v>5</v>
      </c>
      <c r="N6335">
        <v>2.878296734527328</v>
      </c>
    </row>
    <row r="6336" spans="1:14" x14ac:dyDescent="0.2">
      <c r="A6336" s="1">
        <v>2.7013888888888889E-2</v>
      </c>
      <c r="B6336">
        <v>5.7</v>
      </c>
      <c r="C6336" s="3">
        <v>40624.026388888888</v>
      </c>
      <c r="D6336" s="4">
        <f t="shared" si="490"/>
        <v>2011</v>
      </c>
      <c r="E6336" s="4">
        <f t="shared" si="491"/>
        <v>3</v>
      </c>
      <c r="F6336" s="4">
        <f t="shared" si="492"/>
        <v>22</v>
      </c>
      <c r="G6336" s="4">
        <f t="shared" si="493"/>
        <v>0</v>
      </c>
      <c r="H6336" s="4" t="str">
        <f t="shared" si="494"/>
        <v>火</v>
      </c>
      <c r="I6336">
        <v>-73.984818000000004</v>
      </c>
      <c r="J6336">
        <v>40.764024999999997</v>
      </c>
      <c r="K6336">
        <v>-74.000860000000003</v>
      </c>
      <c r="L6336">
        <v>40.747228999999997</v>
      </c>
      <c r="M6336">
        <v>1</v>
      </c>
      <c r="N6336">
        <v>2.3077595290168711</v>
      </c>
    </row>
    <row r="6337" spans="1:14" x14ac:dyDescent="0.2">
      <c r="A6337" s="1">
        <v>3.5694444444444445E-2</v>
      </c>
      <c r="B6337">
        <v>6.5</v>
      </c>
      <c r="C6337" s="3">
        <v>40863.285416666666</v>
      </c>
      <c r="D6337" s="4">
        <f t="shared" si="490"/>
        <v>2011</v>
      </c>
      <c r="E6337" s="4">
        <f t="shared" si="491"/>
        <v>11</v>
      </c>
      <c r="F6337" s="4">
        <f t="shared" si="492"/>
        <v>16</v>
      </c>
      <c r="G6337" s="4">
        <f t="shared" si="493"/>
        <v>6</v>
      </c>
      <c r="H6337" s="4" t="str">
        <f t="shared" si="494"/>
        <v>水</v>
      </c>
      <c r="I6337">
        <v>-73.971682000000001</v>
      </c>
      <c r="J6337">
        <v>40.749721000000001</v>
      </c>
      <c r="K6337">
        <v>-73.981061999999994</v>
      </c>
      <c r="L6337">
        <v>40.753183</v>
      </c>
      <c r="M6337">
        <v>1</v>
      </c>
      <c r="N6337">
        <v>0.87990223628733977</v>
      </c>
    </row>
    <row r="6338" spans="1:14" x14ac:dyDescent="0.2">
      <c r="A6338" s="1">
        <v>2.2858796296296294E-2</v>
      </c>
      <c r="B6338">
        <v>9.6999999999999993</v>
      </c>
      <c r="C6338" s="3">
        <v>40924.397222222222</v>
      </c>
      <c r="D6338" s="4">
        <f t="shared" si="490"/>
        <v>2012</v>
      </c>
      <c r="E6338" s="4">
        <f t="shared" si="491"/>
        <v>1</v>
      </c>
      <c r="F6338" s="4">
        <f t="shared" si="492"/>
        <v>16</v>
      </c>
      <c r="G6338" s="4">
        <f t="shared" si="493"/>
        <v>9</v>
      </c>
      <c r="H6338" s="4" t="str">
        <f t="shared" si="494"/>
        <v>月</v>
      </c>
      <c r="I6338">
        <v>-73.969348999999994</v>
      </c>
      <c r="J6338">
        <v>40.760742999999998</v>
      </c>
      <c r="K6338">
        <v>-73.992872000000006</v>
      </c>
      <c r="L6338">
        <v>40.751140999999997</v>
      </c>
      <c r="M6338">
        <v>1</v>
      </c>
      <c r="N6338">
        <v>2.2532264255680223</v>
      </c>
    </row>
    <row r="6339" spans="1:14" x14ac:dyDescent="0.2">
      <c r="A6339" s="1">
        <v>5.5787037037037038E-3</v>
      </c>
      <c r="B6339">
        <v>33.29</v>
      </c>
      <c r="C6339" s="3">
        <v>40016.755555555559</v>
      </c>
      <c r="D6339" s="4">
        <f t="shared" ref="D6339:D6402" si="495">YEAR(C6339)</f>
        <v>2009</v>
      </c>
      <c r="E6339" s="4">
        <f t="shared" ref="E6339:E6402" si="496">MONTH(C6339)</f>
        <v>7</v>
      </c>
      <c r="F6339" s="4">
        <f t="shared" ref="F6339:F6402" si="497">DAY(C6339)</f>
        <v>22</v>
      </c>
      <c r="G6339" s="4">
        <f t="shared" ref="G6339:G6402" si="498">HOUR(C6339)</f>
        <v>18</v>
      </c>
      <c r="H6339" s="4" t="str">
        <f t="shared" ref="H6339:H6402" si="499">TEXT(C6339, "aaa")</f>
        <v>水</v>
      </c>
      <c r="I6339">
        <v>-73.862692999999993</v>
      </c>
      <c r="J6339">
        <v>40.769787999999998</v>
      </c>
      <c r="K6339">
        <v>-73.993809999999996</v>
      </c>
      <c r="L6339">
        <v>40.734378</v>
      </c>
      <c r="M6339">
        <v>1</v>
      </c>
      <c r="N6339">
        <v>11.738599972629601</v>
      </c>
    </row>
    <row r="6340" spans="1:14" x14ac:dyDescent="0.2">
      <c r="A6340" s="1">
        <v>4.0972222222222222E-2</v>
      </c>
      <c r="B6340">
        <v>4.5</v>
      </c>
      <c r="C6340" s="3">
        <v>41914.999305555553</v>
      </c>
      <c r="D6340" s="4">
        <f t="shared" si="495"/>
        <v>2014</v>
      </c>
      <c r="E6340" s="4">
        <f t="shared" si="496"/>
        <v>10</v>
      </c>
      <c r="F6340" s="4">
        <f t="shared" si="497"/>
        <v>2</v>
      </c>
      <c r="G6340" s="4">
        <f t="shared" si="498"/>
        <v>23</v>
      </c>
      <c r="H6340" s="4" t="str">
        <f t="shared" si="499"/>
        <v>木</v>
      </c>
      <c r="I6340">
        <v>-73.975769999999997</v>
      </c>
      <c r="J6340">
        <v>40.776380000000003</v>
      </c>
      <c r="K6340">
        <v>-73.974739999999997</v>
      </c>
      <c r="L6340">
        <v>40.785049999999998</v>
      </c>
      <c r="M6340">
        <v>1</v>
      </c>
      <c r="N6340">
        <v>0.96903723811590481</v>
      </c>
    </row>
    <row r="6341" spans="1:14" x14ac:dyDescent="0.2">
      <c r="A6341" s="1">
        <v>2.5694444444444447E-2</v>
      </c>
      <c r="B6341">
        <v>6.1</v>
      </c>
      <c r="C6341" s="3">
        <v>40503.734027777777</v>
      </c>
      <c r="D6341" s="4">
        <f t="shared" si="495"/>
        <v>2010</v>
      </c>
      <c r="E6341" s="4">
        <f t="shared" si="496"/>
        <v>11</v>
      </c>
      <c r="F6341" s="4">
        <f t="shared" si="497"/>
        <v>21</v>
      </c>
      <c r="G6341" s="4">
        <f t="shared" si="498"/>
        <v>17</v>
      </c>
      <c r="H6341" s="4" t="str">
        <f t="shared" si="499"/>
        <v>日</v>
      </c>
      <c r="I6341">
        <v>-74.004333000000003</v>
      </c>
      <c r="J6341">
        <v>40.707453000000001</v>
      </c>
      <c r="K6341">
        <v>-73.996939999999995</v>
      </c>
      <c r="L6341">
        <v>40.720542999999999</v>
      </c>
      <c r="M6341">
        <v>1</v>
      </c>
      <c r="N6341">
        <v>1.5850803199526038</v>
      </c>
    </row>
    <row r="6342" spans="1:14" x14ac:dyDescent="0.2">
      <c r="A6342" s="1">
        <v>1.8055555555555557E-2</v>
      </c>
      <c r="B6342">
        <v>12.9</v>
      </c>
      <c r="C6342" s="3">
        <v>40606.93472222222</v>
      </c>
      <c r="D6342" s="4">
        <f t="shared" si="495"/>
        <v>2011</v>
      </c>
      <c r="E6342" s="4">
        <f t="shared" si="496"/>
        <v>3</v>
      </c>
      <c r="F6342" s="4">
        <f t="shared" si="497"/>
        <v>4</v>
      </c>
      <c r="G6342" s="4">
        <f t="shared" si="498"/>
        <v>22</v>
      </c>
      <c r="H6342" s="4" t="str">
        <f t="shared" si="499"/>
        <v>金</v>
      </c>
      <c r="I6342">
        <v>-73.985808000000006</v>
      </c>
      <c r="J6342">
        <v>40.748350000000002</v>
      </c>
      <c r="K6342">
        <v>-73.953365000000005</v>
      </c>
      <c r="L6342">
        <v>40.779547999999998</v>
      </c>
      <c r="M6342">
        <v>2</v>
      </c>
      <c r="N6342">
        <v>4.4208333602946164</v>
      </c>
    </row>
    <row r="6343" spans="1:14" x14ac:dyDescent="0.2">
      <c r="A6343" s="1">
        <v>1.1273148148148148E-2</v>
      </c>
      <c r="B6343">
        <v>7.3</v>
      </c>
      <c r="C6343" s="3">
        <v>40929.886111111111</v>
      </c>
      <c r="D6343" s="4">
        <f t="shared" si="495"/>
        <v>2012</v>
      </c>
      <c r="E6343" s="4">
        <f t="shared" si="496"/>
        <v>1</v>
      </c>
      <c r="F6343" s="4">
        <f t="shared" si="497"/>
        <v>21</v>
      </c>
      <c r="G6343" s="4">
        <f t="shared" si="498"/>
        <v>21</v>
      </c>
      <c r="H6343" s="4" t="str">
        <f t="shared" si="499"/>
        <v>土</v>
      </c>
      <c r="I6343">
        <v>-74.006688999999994</v>
      </c>
      <c r="J6343">
        <v>40.730725</v>
      </c>
      <c r="K6343">
        <v>-73.989024000000001</v>
      </c>
      <c r="L6343">
        <v>40.738894000000002</v>
      </c>
      <c r="M6343">
        <v>1</v>
      </c>
      <c r="N6343">
        <v>1.7456323807034861</v>
      </c>
    </row>
    <row r="6344" spans="1:14" x14ac:dyDescent="0.2">
      <c r="A6344" s="1">
        <v>2.071759259259259E-2</v>
      </c>
      <c r="B6344">
        <v>8</v>
      </c>
      <c r="C6344" s="3">
        <v>41546.645138888889</v>
      </c>
      <c r="D6344" s="4">
        <f t="shared" si="495"/>
        <v>2013</v>
      </c>
      <c r="E6344" s="4">
        <f t="shared" si="496"/>
        <v>9</v>
      </c>
      <c r="F6344" s="4">
        <f t="shared" si="497"/>
        <v>29</v>
      </c>
      <c r="G6344" s="4">
        <f t="shared" si="498"/>
        <v>15</v>
      </c>
      <c r="H6344" s="4" t="str">
        <f t="shared" si="499"/>
        <v>日</v>
      </c>
      <c r="I6344">
        <v>-73.99145</v>
      </c>
      <c r="J6344">
        <v>40.749504999999999</v>
      </c>
      <c r="K6344">
        <v>-73.988909000000007</v>
      </c>
      <c r="L6344">
        <v>40.732857000000003</v>
      </c>
      <c r="M6344">
        <v>1</v>
      </c>
      <c r="N6344">
        <v>1.8655977858632733</v>
      </c>
    </row>
    <row r="6345" spans="1:14" x14ac:dyDescent="0.2">
      <c r="A6345" s="1">
        <v>1.0752314814814814E-2</v>
      </c>
      <c r="B6345">
        <v>5.7</v>
      </c>
      <c r="C6345" s="3">
        <v>40314.552083333336</v>
      </c>
      <c r="D6345" s="4">
        <f t="shared" si="495"/>
        <v>2010</v>
      </c>
      <c r="E6345" s="4">
        <f t="shared" si="496"/>
        <v>5</v>
      </c>
      <c r="F6345" s="4">
        <f t="shared" si="497"/>
        <v>16</v>
      </c>
      <c r="G6345" s="4">
        <f t="shared" si="498"/>
        <v>13</v>
      </c>
      <c r="H6345" s="4" t="str">
        <f t="shared" si="499"/>
        <v>日</v>
      </c>
      <c r="I6345">
        <v>-73.981157999999994</v>
      </c>
      <c r="J6345">
        <v>40.741567000000003</v>
      </c>
      <c r="K6345">
        <v>-73.991838000000001</v>
      </c>
      <c r="L6345">
        <v>40.748773999999997</v>
      </c>
      <c r="M6345">
        <v>1</v>
      </c>
      <c r="N6345">
        <v>1.2062190114173266</v>
      </c>
    </row>
    <row r="6346" spans="1:14" x14ac:dyDescent="0.2">
      <c r="A6346" s="1">
        <v>4.1331018518518517E-2</v>
      </c>
      <c r="B6346">
        <v>10.5</v>
      </c>
      <c r="C6346" s="3">
        <v>40893.499305555553</v>
      </c>
      <c r="D6346" s="4">
        <f t="shared" si="495"/>
        <v>2011</v>
      </c>
      <c r="E6346" s="4">
        <f t="shared" si="496"/>
        <v>12</v>
      </c>
      <c r="F6346" s="4">
        <f t="shared" si="497"/>
        <v>16</v>
      </c>
      <c r="G6346" s="4">
        <f t="shared" si="498"/>
        <v>11</v>
      </c>
      <c r="H6346" s="4" t="str">
        <f t="shared" si="499"/>
        <v>金</v>
      </c>
      <c r="I6346">
        <v>-73.990745000000004</v>
      </c>
      <c r="J6346">
        <v>40.718088999999999</v>
      </c>
      <c r="K6346">
        <v>-73.976939000000002</v>
      </c>
      <c r="L6346">
        <v>40.752409999999998</v>
      </c>
      <c r="M6346">
        <v>1</v>
      </c>
      <c r="N6346">
        <v>3.9941350012113466</v>
      </c>
    </row>
    <row r="6347" spans="1:14" x14ac:dyDescent="0.2">
      <c r="A6347" s="1">
        <v>1.5381944444444443E-2</v>
      </c>
      <c r="B6347">
        <v>7</v>
      </c>
      <c r="C6347" s="3">
        <v>41501.973611111112</v>
      </c>
      <c r="D6347" s="4">
        <f t="shared" si="495"/>
        <v>2013</v>
      </c>
      <c r="E6347" s="4">
        <f t="shared" si="496"/>
        <v>8</v>
      </c>
      <c r="F6347" s="4">
        <f t="shared" si="497"/>
        <v>15</v>
      </c>
      <c r="G6347" s="4">
        <f t="shared" si="498"/>
        <v>23</v>
      </c>
      <c r="H6347" s="4" t="str">
        <f t="shared" si="499"/>
        <v>木</v>
      </c>
      <c r="I6347">
        <v>-74.002786999999998</v>
      </c>
      <c r="J6347">
        <v>40.733812</v>
      </c>
      <c r="K6347">
        <v>-74.004793000000006</v>
      </c>
      <c r="L6347">
        <v>40.716400999999998</v>
      </c>
      <c r="M6347">
        <v>1</v>
      </c>
      <c r="N6347">
        <v>1.9455579181923408</v>
      </c>
    </row>
    <row r="6348" spans="1:14" x14ac:dyDescent="0.2">
      <c r="A6348" s="1">
        <v>1.7557870370370373E-2</v>
      </c>
      <c r="B6348">
        <v>4.9000000000000004</v>
      </c>
      <c r="C6348" s="3">
        <v>40736.975694444445</v>
      </c>
      <c r="D6348" s="4">
        <f t="shared" si="495"/>
        <v>2011</v>
      </c>
      <c r="E6348" s="4">
        <f t="shared" si="496"/>
        <v>7</v>
      </c>
      <c r="F6348" s="4">
        <f t="shared" si="497"/>
        <v>12</v>
      </c>
      <c r="G6348" s="4">
        <f t="shared" si="498"/>
        <v>23</v>
      </c>
      <c r="H6348" s="4" t="str">
        <f t="shared" si="499"/>
        <v>火</v>
      </c>
      <c r="I6348">
        <v>-73.978149000000002</v>
      </c>
      <c r="J6348">
        <v>40.745890000000003</v>
      </c>
      <c r="K6348">
        <v>-73.984249000000005</v>
      </c>
      <c r="L6348">
        <v>40.753076</v>
      </c>
      <c r="M6348">
        <v>1</v>
      </c>
      <c r="N6348">
        <v>0.95107454980872241</v>
      </c>
    </row>
    <row r="6349" spans="1:14" x14ac:dyDescent="0.2">
      <c r="A6349" s="1">
        <v>3.7499999999999999E-2</v>
      </c>
      <c r="B6349">
        <v>6.1</v>
      </c>
      <c r="C6349" s="3">
        <v>41035.412499999999</v>
      </c>
      <c r="D6349" s="4">
        <f t="shared" si="495"/>
        <v>2012</v>
      </c>
      <c r="E6349" s="4">
        <f t="shared" si="496"/>
        <v>5</v>
      </c>
      <c r="F6349" s="4">
        <f t="shared" si="497"/>
        <v>6</v>
      </c>
      <c r="G6349" s="4">
        <f t="shared" si="498"/>
        <v>9</v>
      </c>
      <c r="H6349" s="4" t="str">
        <f t="shared" si="499"/>
        <v>日</v>
      </c>
      <c r="I6349">
        <v>-73.862679999999997</v>
      </c>
      <c r="J6349">
        <v>40.768456999999998</v>
      </c>
      <c r="K6349">
        <v>-73.875702000000004</v>
      </c>
      <c r="L6349">
        <v>40.765009999999997</v>
      </c>
      <c r="M6349">
        <v>5</v>
      </c>
      <c r="N6349">
        <v>1.1630157963670757</v>
      </c>
    </row>
    <row r="6350" spans="1:14" x14ac:dyDescent="0.2">
      <c r="A6350" s="1">
        <v>1.8333333333333333E-2</v>
      </c>
      <c r="B6350">
        <v>6.5</v>
      </c>
      <c r="C6350" s="3">
        <v>41089.30972222222</v>
      </c>
      <c r="D6350" s="4">
        <f t="shared" si="495"/>
        <v>2012</v>
      </c>
      <c r="E6350" s="4">
        <f t="shared" si="496"/>
        <v>6</v>
      </c>
      <c r="F6350" s="4">
        <f t="shared" si="497"/>
        <v>29</v>
      </c>
      <c r="G6350" s="4">
        <f t="shared" si="498"/>
        <v>7</v>
      </c>
      <c r="H6350" s="4" t="str">
        <f t="shared" si="499"/>
        <v>金</v>
      </c>
      <c r="I6350">
        <v>-73.944661999999994</v>
      </c>
      <c r="J6350">
        <v>40.779885999999998</v>
      </c>
      <c r="K6350">
        <v>-73.959323999999995</v>
      </c>
      <c r="L6350">
        <v>40.774391000000001</v>
      </c>
      <c r="M6350">
        <v>1</v>
      </c>
      <c r="N6350">
        <v>1.3790550455704147</v>
      </c>
    </row>
    <row r="6351" spans="1:14" x14ac:dyDescent="0.2">
      <c r="A6351" s="1">
        <v>2.2916666666666669E-2</v>
      </c>
      <c r="B6351">
        <v>4.5</v>
      </c>
      <c r="C6351" s="3">
        <v>40014.689583333333</v>
      </c>
      <c r="D6351" s="4">
        <f t="shared" si="495"/>
        <v>2009</v>
      </c>
      <c r="E6351" s="4">
        <f t="shared" si="496"/>
        <v>7</v>
      </c>
      <c r="F6351" s="4">
        <f t="shared" si="497"/>
        <v>20</v>
      </c>
      <c r="G6351" s="4">
        <f t="shared" si="498"/>
        <v>16</v>
      </c>
      <c r="H6351" s="4" t="str">
        <f t="shared" si="499"/>
        <v>月</v>
      </c>
      <c r="I6351">
        <v>-74.007216999999997</v>
      </c>
      <c r="J6351">
        <v>40.727862999999999</v>
      </c>
      <c r="K6351">
        <v>-74.000427999999999</v>
      </c>
      <c r="L6351">
        <v>40.742742</v>
      </c>
      <c r="M6351">
        <v>3</v>
      </c>
      <c r="N6351">
        <v>1.7525234311937992</v>
      </c>
    </row>
    <row r="6352" spans="1:14" x14ac:dyDescent="0.2">
      <c r="A6352" s="1">
        <v>3.6111111111111114E-3</v>
      </c>
      <c r="B6352">
        <v>49.57</v>
      </c>
      <c r="C6352" s="3">
        <v>40137.586805555555</v>
      </c>
      <c r="D6352" s="4">
        <f t="shared" si="495"/>
        <v>2009</v>
      </c>
      <c r="E6352" s="4">
        <f t="shared" si="496"/>
        <v>11</v>
      </c>
      <c r="F6352" s="4">
        <f t="shared" si="497"/>
        <v>20</v>
      </c>
      <c r="G6352" s="4">
        <f t="shared" si="498"/>
        <v>14</v>
      </c>
      <c r="H6352" s="4" t="str">
        <f t="shared" si="499"/>
        <v>金</v>
      </c>
      <c r="I6352">
        <v>-73.777877000000004</v>
      </c>
      <c r="J6352">
        <v>40.646825999999997</v>
      </c>
      <c r="K6352">
        <v>-73.981927999999996</v>
      </c>
      <c r="L6352">
        <v>40.740555000000001</v>
      </c>
      <c r="M6352">
        <v>2</v>
      </c>
      <c r="N6352">
        <v>20.136561634996937</v>
      </c>
    </row>
    <row r="6353" spans="1:14" x14ac:dyDescent="0.2">
      <c r="A6353" s="1">
        <v>1.3888888888888889E-4</v>
      </c>
      <c r="B6353">
        <v>12.9</v>
      </c>
      <c r="C6353" s="3">
        <v>40281.375</v>
      </c>
      <c r="D6353" s="4">
        <f t="shared" si="495"/>
        <v>2010</v>
      </c>
      <c r="E6353" s="4">
        <f t="shared" si="496"/>
        <v>4</v>
      </c>
      <c r="F6353" s="4">
        <f t="shared" si="497"/>
        <v>13</v>
      </c>
      <c r="G6353" s="4">
        <f t="shared" si="498"/>
        <v>9</v>
      </c>
      <c r="H6353" s="4" t="str">
        <f t="shared" si="499"/>
        <v>火</v>
      </c>
      <c r="I6353">
        <v>-74.012034</v>
      </c>
      <c r="J6353">
        <v>40.709834999999998</v>
      </c>
      <c r="K6353">
        <v>-73.996611999999999</v>
      </c>
      <c r="L6353">
        <v>40.763506999999997</v>
      </c>
      <c r="M6353">
        <v>1</v>
      </c>
      <c r="N6353">
        <v>6.1147084630141073</v>
      </c>
    </row>
    <row r="6354" spans="1:14" x14ac:dyDescent="0.2">
      <c r="A6354" s="1">
        <v>8.564814814814815E-3</v>
      </c>
      <c r="B6354">
        <v>7.3</v>
      </c>
      <c r="C6354" s="3">
        <v>40465.800000000003</v>
      </c>
      <c r="D6354" s="4">
        <f t="shared" si="495"/>
        <v>2010</v>
      </c>
      <c r="E6354" s="4">
        <f t="shared" si="496"/>
        <v>10</v>
      </c>
      <c r="F6354" s="4">
        <f t="shared" si="497"/>
        <v>14</v>
      </c>
      <c r="G6354" s="4">
        <f t="shared" si="498"/>
        <v>19</v>
      </c>
      <c r="H6354" s="4" t="str">
        <f t="shared" si="499"/>
        <v>木</v>
      </c>
      <c r="I6354">
        <v>-73.954949999999997</v>
      </c>
      <c r="J6354">
        <v>40.788733000000001</v>
      </c>
      <c r="K6354">
        <v>-73.977880999999996</v>
      </c>
      <c r="L6354">
        <v>40.788922999999997</v>
      </c>
      <c r="M6354">
        <v>1</v>
      </c>
      <c r="N6354">
        <v>1.9327974024246122</v>
      </c>
    </row>
    <row r="6355" spans="1:14" x14ac:dyDescent="0.2">
      <c r="A6355" s="1">
        <v>9.7222222222222224E-3</v>
      </c>
      <c r="B6355">
        <v>4.0999999999999996</v>
      </c>
      <c r="C6355" s="3">
        <v>40929.384722222225</v>
      </c>
      <c r="D6355" s="4">
        <f t="shared" si="495"/>
        <v>2012</v>
      </c>
      <c r="E6355" s="4">
        <f t="shared" si="496"/>
        <v>1</v>
      </c>
      <c r="F6355" s="4">
        <f t="shared" si="497"/>
        <v>21</v>
      </c>
      <c r="G6355" s="4">
        <f t="shared" si="498"/>
        <v>9</v>
      </c>
      <c r="H6355" s="4" t="str">
        <f t="shared" si="499"/>
        <v>土</v>
      </c>
      <c r="I6355">
        <v>-73.984897000000004</v>
      </c>
      <c r="J6355">
        <v>40.759050000000002</v>
      </c>
      <c r="K6355">
        <v>-73.991164999999995</v>
      </c>
      <c r="L6355">
        <v>40.750207000000003</v>
      </c>
      <c r="M6355">
        <v>1</v>
      </c>
      <c r="N6355">
        <v>1.1173226462830181</v>
      </c>
    </row>
    <row r="6356" spans="1:14" x14ac:dyDescent="0.2">
      <c r="A6356" s="1">
        <v>2.8900462962962961E-2</v>
      </c>
      <c r="B6356">
        <v>27.5</v>
      </c>
      <c r="C6356" s="3">
        <v>42090.02847222222</v>
      </c>
      <c r="D6356" s="4">
        <f t="shared" si="495"/>
        <v>2015</v>
      </c>
      <c r="E6356" s="4">
        <f t="shared" si="496"/>
        <v>3</v>
      </c>
      <c r="F6356" s="4">
        <f t="shared" si="497"/>
        <v>27</v>
      </c>
      <c r="G6356" s="4">
        <f t="shared" si="498"/>
        <v>0</v>
      </c>
      <c r="H6356" s="4" t="str">
        <f t="shared" si="499"/>
        <v>金</v>
      </c>
      <c r="I6356">
        <v>-73.988159179999997</v>
      </c>
      <c r="J6356">
        <v>40.74932098</v>
      </c>
      <c r="K6356">
        <v>-73.943626399999999</v>
      </c>
      <c r="L6356">
        <v>40.82546997</v>
      </c>
      <c r="M6356">
        <v>1</v>
      </c>
      <c r="N6356">
        <v>9.2706732745719513</v>
      </c>
    </row>
    <row r="6357" spans="1:14" x14ac:dyDescent="0.2">
      <c r="A6357" s="1">
        <v>1.9722222222222221E-2</v>
      </c>
      <c r="B6357">
        <v>8.9</v>
      </c>
      <c r="C6357" s="3">
        <v>40589.686111111114</v>
      </c>
      <c r="D6357" s="4">
        <f t="shared" si="495"/>
        <v>2011</v>
      </c>
      <c r="E6357" s="4">
        <f t="shared" si="496"/>
        <v>2</v>
      </c>
      <c r="F6357" s="4">
        <f t="shared" si="497"/>
        <v>15</v>
      </c>
      <c r="G6357" s="4">
        <f t="shared" si="498"/>
        <v>16</v>
      </c>
      <c r="H6357" s="4" t="str">
        <f t="shared" si="499"/>
        <v>火</v>
      </c>
      <c r="I6357">
        <v>-73.975329000000002</v>
      </c>
      <c r="J6357">
        <v>40.762501999999998</v>
      </c>
      <c r="K6357">
        <v>-73.987844999999993</v>
      </c>
      <c r="L6357">
        <v>40.738444999999999</v>
      </c>
      <c r="M6357">
        <v>1</v>
      </c>
      <c r="N6357">
        <v>2.8785082581379378</v>
      </c>
    </row>
    <row r="6358" spans="1:14" x14ac:dyDescent="0.2">
      <c r="A6358" s="1">
        <v>2.8807870370370373E-2</v>
      </c>
      <c r="B6358">
        <v>6.5</v>
      </c>
      <c r="C6358" s="3">
        <v>40624.820138888892</v>
      </c>
      <c r="D6358" s="4">
        <f t="shared" si="495"/>
        <v>2011</v>
      </c>
      <c r="E6358" s="4">
        <f t="shared" si="496"/>
        <v>3</v>
      </c>
      <c r="F6358" s="4">
        <f t="shared" si="497"/>
        <v>22</v>
      </c>
      <c r="G6358" s="4">
        <f t="shared" si="498"/>
        <v>19</v>
      </c>
      <c r="H6358" s="4" t="str">
        <f t="shared" si="499"/>
        <v>火</v>
      </c>
      <c r="I6358">
        <v>-73.977095000000006</v>
      </c>
      <c r="J6358">
        <v>40.764372999999999</v>
      </c>
      <c r="K6358">
        <v>-73.989215999999999</v>
      </c>
      <c r="L6358">
        <v>40.773415</v>
      </c>
      <c r="M6358">
        <v>1</v>
      </c>
      <c r="N6358">
        <v>1.4343685667913326</v>
      </c>
    </row>
    <row r="6359" spans="1:14" x14ac:dyDescent="0.2">
      <c r="A6359" s="1">
        <v>2.2222222222222223E-2</v>
      </c>
      <c r="B6359">
        <v>4.0999999999999996</v>
      </c>
      <c r="C6359" s="3">
        <v>40837.438888888886</v>
      </c>
      <c r="D6359" s="4">
        <f t="shared" si="495"/>
        <v>2011</v>
      </c>
      <c r="E6359" s="4">
        <f t="shared" si="496"/>
        <v>10</v>
      </c>
      <c r="F6359" s="4">
        <f t="shared" si="497"/>
        <v>21</v>
      </c>
      <c r="G6359" s="4">
        <f t="shared" si="498"/>
        <v>10</v>
      </c>
      <c r="H6359" s="4" t="str">
        <f t="shared" si="499"/>
        <v>金</v>
      </c>
      <c r="I6359">
        <v>-73.998232000000002</v>
      </c>
      <c r="J6359">
        <v>40.735408</v>
      </c>
      <c r="K6359">
        <v>-73.993790000000004</v>
      </c>
      <c r="L6359">
        <v>40.741396999999999</v>
      </c>
      <c r="M6359">
        <v>1</v>
      </c>
      <c r="N6359">
        <v>0.76475755323231542</v>
      </c>
    </row>
    <row r="6360" spans="1:14" x14ac:dyDescent="0.2">
      <c r="A6360" s="1">
        <v>1.3680555555555555E-2</v>
      </c>
      <c r="B6360">
        <v>3</v>
      </c>
      <c r="C6360" s="3">
        <v>41172.763194444444</v>
      </c>
      <c r="D6360" s="4">
        <f t="shared" si="495"/>
        <v>2012</v>
      </c>
      <c r="E6360" s="4">
        <f t="shared" si="496"/>
        <v>9</v>
      </c>
      <c r="F6360" s="4">
        <f t="shared" si="497"/>
        <v>20</v>
      </c>
      <c r="G6360" s="4">
        <f t="shared" si="498"/>
        <v>18</v>
      </c>
      <c r="H6360" s="4" t="str">
        <f t="shared" si="499"/>
        <v>木</v>
      </c>
      <c r="I6360">
        <v>-73.956756999999996</v>
      </c>
      <c r="J6360">
        <v>40.772531000000001</v>
      </c>
      <c r="K6360">
        <v>-73.958348999999998</v>
      </c>
      <c r="L6360">
        <v>40.773012000000001</v>
      </c>
      <c r="M6360">
        <v>1</v>
      </c>
      <c r="N6360">
        <v>0.14449706513436378</v>
      </c>
    </row>
    <row r="6361" spans="1:14" x14ac:dyDescent="0.2">
      <c r="A6361" s="1">
        <v>3.125E-2</v>
      </c>
      <c r="B6361">
        <v>8.5</v>
      </c>
      <c r="C6361" s="3">
        <v>41491.53125</v>
      </c>
      <c r="D6361" s="4">
        <f t="shared" si="495"/>
        <v>2013</v>
      </c>
      <c r="E6361" s="4">
        <f t="shared" si="496"/>
        <v>8</v>
      </c>
      <c r="F6361" s="4">
        <f t="shared" si="497"/>
        <v>5</v>
      </c>
      <c r="G6361" s="4">
        <f t="shared" si="498"/>
        <v>12</v>
      </c>
      <c r="H6361" s="4" t="str">
        <f t="shared" si="499"/>
        <v>月</v>
      </c>
      <c r="I6361">
        <v>-73.960314999999994</v>
      </c>
      <c r="J6361">
        <v>40.781759999999998</v>
      </c>
      <c r="K6361">
        <v>-73.974033000000006</v>
      </c>
      <c r="L6361">
        <v>40.763174999999997</v>
      </c>
      <c r="M6361">
        <v>1</v>
      </c>
      <c r="N6361">
        <v>2.3701606977251912</v>
      </c>
    </row>
    <row r="6362" spans="1:14" x14ac:dyDescent="0.2">
      <c r="A6362" s="1">
        <v>2.2847222222222224E-2</v>
      </c>
      <c r="B6362">
        <v>7</v>
      </c>
      <c r="C6362" s="3">
        <v>41166.313888888886</v>
      </c>
      <c r="D6362" s="4">
        <f t="shared" si="495"/>
        <v>2012</v>
      </c>
      <c r="E6362" s="4">
        <f t="shared" si="496"/>
        <v>9</v>
      </c>
      <c r="F6362" s="4">
        <f t="shared" si="497"/>
        <v>14</v>
      </c>
      <c r="G6362" s="4">
        <f t="shared" si="498"/>
        <v>7</v>
      </c>
      <c r="H6362" s="4" t="str">
        <f t="shared" si="499"/>
        <v>金</v>
      </c>
      <c r="I6362">
        <v>-73.993274</v>
      </c>
      <c r="J6362">
        <v>40.757364000000003</v>
      </c>
      <c r="K6362">
        <v>-73.989442999999994</v>
      </c>
      <c r="L6362">
        <v>40.742776999999997</v>
      </c>
      <c r="M6362">
        <v>1</v>
      </c>
      <c r="N6362">
        <v>1.6556449415321963</v>
      </c>
    </row>
    <row r="6363" spans="1:14" x14ac:dyDescent="0.2">
      <c r="A6363" s="1">
        <v>4.0219907407407406E-2</v>
      </c>
      <c r="B6363">
        <v>24.5</v>
      </c>
      <c r="C6363" s="3">
        <v>42029.039583333331</v>
      </c>
      <c r="D6363" s="4">
        <f t="shared" si="495"/>
        <v>2015</v>
      </c>
      <c r="E6363" s="4">
        <f t="shared" si="496"/>
        <v>1</v>
      </c>
      <c r="F6363" s="4">
        <f t="shared" si="497"/>
        <v>25</v>
      </c>
      <c r="G6363" s="4">
        <f t="shared" si="498"/>
        <v>0</v>
      </c>
      <c r="H6363" s="4" t="str">
        <f t="shared" si="499"/>
        <v>日</v>
      </c>
      <c r="I6363">
        <v>-73.95563507</v>
      </c>
      <c r="J6363">
        <v>40.772335050000002</v>
      </c>
      <c r="K6363">
        <v>-74.010887150000002</v>
      </c>
      <c r="L6363">
        <v>40.720203400000003</v>
      </c>
      <c r="M6363">
        <v>1</v>
      </c>
      <c r="N6363">
        <v>7.4425359159347959</v>
      </c>
    </row>
    <row r="6364" spans="1:14" x14ac:dyDescent="0.2">
      <c r="A6364" s="1">
        <v>3.472222222222222E-3</v>
      </c>
      <c r="B6364">
        <v>10.9</v>
      </c>
      <c r="C6364" s="3">
        <v>41133.503472222219</v>
      </c>
      <c r="D6364" s="4">
        <f t="shared" si="495"/>
        <v>2012</v>
      </c>
      <c r="E6364" s="4">
        <f t="shared" si="496"/>
        <v>8</v>
      </c>
      <c r="F6364" s="4">
        <f t="shared" si="497"/>
        <v>12</v>
      </c>
      <c r="G6364" s="4">
        <f t="shared" si="498"/>
        <v>12</v>
      </c>
      <c r="H6364" s="4" t="str">
        <f t="shared" si="499"/>
        <v>日</v>
      </c>
      <c r="I6364">
        <v>-73.955669999999998</v>
      </c>
      <c r="J6364">
        <v>40.779412000000001</v>
      </c>
      <c r="K6364">
        <v>-73.990110000000001</v>
      </c>
      <c r="L6364">
        <v>40.751221999999999</v>
      </c>
      <c r="M6364">
        <v>1</v>
      </c>
      <c r="N6364">
        <v>4.2754200879292998</v>
      </c>
    </row>
    <row r="6365" spans="1:14" x14ac:dyDescent="0.2">
      <c r="A6365" s="1">
        <v>3.472222222222222E-3</v>
      </c>
      <c r="B6365">
        <v>6.9</v>
      </c>
      <c r="C6365" s="3">
        <v>41133.503472222219</v>
      </c>
      <c r="D6365" s="4">
        <f t="shared" si="495"/>
        <v>2012</v>
      </c>
      <c r="E6365" s="4">
        <f t="shared" si="496"/>
        <v>8</v>
      </c>
      <c r="F6365" s="4">
        <f t="shared" si="497"/>
        <v>12</v>
      </c>
      <c r="G6365" s="4">
        <f t="shared" si="498"/>
        <v>12</v>
      </c>
      <c r="H6365" s="4" t="str">
        <f t="shared" si="499"/>
        <v>日</v>
      </c>
      <c r="I6365">
        <v>-73.993227000000005</v>
      </c>
      <c r="J6365">
        <v>40.749775</v>
      </c>
      <c r="K6365">
        <v>-73.990105</v>
      </c>
      <c r="L6365">
        <v>40.762402000000002</v>
      </c>
      <c r="M6365">
        <v>1</v>
      </c>
      <c r="N6365">
        <v>1.430071578222633</v>
      </c>
    </row>
    <row r="6366" spans="1:14" x14ac:dyDescent="0.2">
      <c r="A6366" s="1">
        <v>1.3888888888888889E-3</v>
      </c>
      <c r="B6366">
        <v>11</v>
      </c>
      <c r="C6366" s="3">
        <v>41564.793055555558</v>
      </c>
      <c r="D6366" s="4">
        <f t="shared" si="495"/>
        <v>2013</v>
      </c>
      <c r="E6366" s="4">
        <f t="shared" si="496"/>
        <v>10</v>
      </c>
      <c r="F6366" s="4">
        <f t="shared" si="497"/>
        <v>17</v>
      </c>
      <c r="G6366" s="4">
        <f t="shared" si="498"/>
        <v>19</v>
      </c>
      <c r="H6366" s="4" t="str">
        <f t="shared" si="499"/>
        <v>木</v>
      </c>
      <c r="I6366">
        <v>-73.978359999999995</v>
      </c>
      <c r="J6366">
        <v>40.748331999999998</v>
      </c>
      <c r="K6366">
        <v>-73.978527</v>
      </c>
      <c r="L6366">
        <v>40.752357000000003</v>
      </c>
      <c r="M6366">
        <v>1</v>
      </c>
      <c r="N6366">
        <v>0.44828222488825675</v>
      </c>
    </row>
    <row r="6367" spans="1:14" x14ac:dyDescent="0.2">
      <c r="A6367" s="1">
        <v>2.4050925925925924E-2</v>
      </c>
      <c r="B6367">
        <v>40.54</v>
      </c>
      <c r="C6367" s="3">
        <v>42096.94027777778</v>
      </c>
      <c r="D6367" s="4">
        <f t="shared" si="495"/>
        <v>2015</v>
      </c>
      <c r="E6367" s="4">
        <f t="shared" si="496"/>
        <v>4</v>
      </c>
      <c r="F6367" s="4">
        <f t="shared" si="497"/>
        <v>2</v>
      </c>
      <c r="G6367" s="4">
        <f t="shared" si="498"/>
        <v>22</v>
      </c>
      <c r="H6367" s="4" t="str">
        <f t="shared" si="499"/>
        <v>木</v>
      </c>
      <c r="I6367">
        <v>-73.863998409999994</v>
      </c>
      <c r="J6367">
        <v>40.770061490000003</v>
      </c>
      <c r="K6367">
        <v>-73.984916690000006</v>
      </c>
      <c r="L6367">
        <v>40.761291499999999</v>
      </c>
      <c r="M6367">
        <v>2</v>
      </c>
      <c r="N6367">
        <v>10.241482456997414</v>
      </c>
    </row>
    <row r="6368" spans="1:14" x14ac:dyDescent="0.2">
      <c r="A6368" s="1">
        <v>1.3923611111111111E-2</v>
      </c>
      <c r="B6368">
        <v>25</v>
      </c>
      <c r="C6368" s="3">
        <v>41933.763888888891</v>
      </c>
      <c r="D6368" s="4">
        <f t="shared" si="495"/>
        <v>2014</v>
      </c>
      <c r="E6368" s="4">
        <f t="shared" si="496"/>
        <v>10</v>
      </c>
      <c r="F6368" s="4">
        <f t="shared" si="497"/>
        <v>21</v>
      </c>
      <c r="G6368" s="4">
        <f t="shared" si="498"/>
        <v>18</v>
      </c>
      <c r="H6368" s="4" t="str">
        <f t="shared" si="499"/>
        <v>火</v>
      </c>
      <c r="I6368">
        <v>-73.963498999999999</v>
      </c>
      <c r="J6368">
        <v>40.775196999999999</v>
      </c>
      <c r="K6368">
        <v>-73.997647999999998</v>
      </c>
      <c r="L6368">
        <v>40.721772999999999</v>
      </c>
      <c r="M6368">
        <v>1</v>
      </c>
      <c r="N6368">
        <v>6.607742961345684</v>
      </c>
    </row>
    <row r="6369" spans="1:14" x14ac:dyDescent="0.2">
      <c r="A6369" s="1">
        <v>3.7939814814814815E-2</v>
      </c>
      <c r="B6369">
        <v>22.83</v>
      </c>
      <c r="C6369" s="3">
        <v>42075.912499999999</v>
      </c>
      <c r="D6369" s="4">
        <f t="shared" si="495"/>
        <v>2015</v>
      </c>
      <c r="E6369" s="4">
        <f t="shared" si="496"/>
        <v>3</v>
      </c>
      <c r="F6369" s="4">
        <f t="shared" si="497"/>
        <v>12</v>
      </c>
      <c r="G6369" s="4">
        <f t="shared" si="498"/>
        <v>21</v>
      </c>
      <c r="H6369" s="4" t="str">
        <f t="shared" si="499"/>
        <v>木</v>
      </c>
      <c r="I6369">
        <v>-74.000946040000002</v>
      </c>
      <c r="J6369">
        <v>40.742256159999997</v>
      </c>
      <c r="K6369">
        <v>-73.956398010000001</v>
      </c>
      <c r="L6369">
        <v>40.735786439999998</v>
      </c>
      <c r="M6369">
        <v>1</v>
      </c>
      <c r="N6369">
        <v>3.8258335577163831</v>
      </c>
    </row>
    <row r="6370" spans="1:14" x14ac:dyDescent="0.2">
      <c r="A6370" s="1">
        <v>2.5694444444444447E-2</v>
      </c>
      <c r="B6370">
        <v>30.67</v>
      </c>
      <c r="C6370" s="3">
        <v>40393.900694444441</v>
      </c>
      <c r="D6370" s="4">
        <f t="shared" si="495"/>
        <v>2010</v>
      </c>
      <c r="E6370" s="4">
        <f t="shared" si="496"/>
        <v>8</v>
      </c>
      <c r="F6370" s="4">
        <f t="shared" si="497"/>
        <v>3</v>
      </c>
      <c r="G6370" s="4">
        <f t="shared" si="498"/>
        <v>21</v>
      </c>
      <c r="H6370" s="4" t="str">
        <f t="shared" si="499"/>
        <v>火</v>
      </c>
      <c r="I6370">
        <v>-73.865922999999995</v>
      </c>
      <c r="J6370">
        <v>40.771284999999999</v>
      </c>
      <c r="K6370">
        <v>-73.983778000000001</v>
      </c>
      <c r="L6370">
        <v>40.779628000000002</v>
      </c>
      <c r="M6370">
        <v>5</v>
      </c>
      <c r="N6370">
        <v>9.9784265091467592</v>
      </c>
    </row>
    <row r="6371" spans="1:14" x14ac:dyDescent="0.2">
      <c r="A6371" s="1">
        <v>4.027777777777778E-2</v>
      </c>
      <c r="B6371">
        <v>26.5</v>
      </c>
      <c r="C6371" s="3">
        <v>40527.498611111114</v>
      </c>
      <c r="D6371" s="4">
        <f t="shared" si="495"/>
        <v>2010</v>
      </c>
      <c r="E6371" s="4">
        <f t="shared" si="496"/>
        <v>12</v>
      </c>
      <c r="F6371" s="4">
        <f t="shared" si="497"/>
        <v>15</v>
      </c>
      <c r="G6371" s="4">
        <f t="shared" si="498"/>
        <v>11</v>
      </c>
      <c r="H6371" s="4" t="str">
        <f t="shared" si="499"/>
        <v>水</v>
      </c>
      <c r="I6371">
        <v>-73.873068000000004</v>
      </c>
      <c r="J6371">
        <v>40.774033000000003</v>
      </c>
      <c r="K6371">
        <v>-73.790712999999997</v>
      </c>
      <c r="L6371">
        <v>40.646616999999999</v>
      </c>
      <c r="M6371">
        <v>5</v>
      </c>
      <c r="N6371">
        <v>15.79477900150855</v>
      </c>
    </row>
    <row r="6372" spans="1:14" x14ac:dyDescent="0.2">
      <c r="A6372" s="1">
        <v>3.9583333333333331E-2</v>
      </c>
      <c r="B6372">
        <v>21</v>
      </c>
      <c r="C6372" s="3">
        <v>41334.872916666667</v>
      </c>
      <c r="D6372" s="4">
        <f t="shared" si="495"/>
        <v>2013</v>
      </c>
      <c r="E6372" s="4">
        <f t="shared" si="496"/>
        <v>3</v>
      </c>
      <c r="F6372" s="4">
        <f t="shared" si="497"/>
        <v>1</v>
      </c>
      <c r="G6372" s="4">
        <f t="shared" si="498"/>
        <v>20</v>
      </c>
      <c r="H6372" s="4" t="str">
        <f t="shared" si="499"/>
        <v>金</v>
      </c>
      <c r="I6372">
        <v>-73.987634999999997</v>
      </c>
      <c r="J6372">
        <v>40.732480000000002</v>
      </c>
      <c r="K6372">
        <v>-73.977907000000002</v>
      </c>
      <c r="L6372">
        <v>40.792091999999997</v>
      </c>
      <c r="M6372">
        <v>1</v>
      </c>
      <c r="N6372">
        <v>6.6864766795532029</v>
      </c>
    </row>
    <row r="6373" spans="1:14" x14ac:dyDescent="0.2">
      <c r="A6373" s="1">
        <v>1.7361111111111112E-2</v>
      </c>
      <c r="B6373">
        <v>7.3</v>
      </c>
      <c r="C6373" s="3">
        <v>40096.934027777781</v>
      </c>
      <c r="D6373" s="4">
        <f t="shared" si="495"/>
        <v>2009</v>
      </c>
      <c r="E6373" s="4">
        <f t="shared" si="496"/>
        <v>10</v>
      </c>
      <c r="F6373" s="4">
        <f t="shared" si="497"/>
        <v>10</v>
      </c>
      <c r="G6373" s="4">
        <f t="shared" si="498"/>
        <v>22</v>
      </c>
      <c r="H6373" s="4" t="str">
        <f t="shared" si="499"/>
        <v>土</v>
      </c>
      <c r="I6373">
        <v>-73.984532000000002</v>
      </c>
      <c r="J6373">
        <v>40.764893000000001</v>
      </c>
      <c r="K6373">
        <v>-73.959717999999995</v>
      </c>
      <c r="L6373">
        <v>40.769333000000003</v>
      </c>
      <c r="M6373">
        <v>5</v>
      </c>
      <c r="N6373">
        <v>2.1496617579460864</v>
      </c>
    </row>
    <row r="6374" spans="1:14" x14ac:dyDescent="0.2">
      <c r="A6374" s="1">
        <v>3.125E-2</v>
      </c>
      <c r="B6374">
        <v>9.3000000000000007</v>
      </c>
      <c r="C6374" s="3">
        <v>40486.03125</v>
      </c>
      <c r="D6374" s="4">
        <f t="shared" si="495"/>
        <v>2010</v>
      </c>
      <c r="E6374" s="4">
        <f t="shared" si="496"/>
        <v>11</v>
      </c>
      <c r="F6374" s="4">
        <f t="shared" si="497"/>
        <v>4</v>
      </c>
      <c r="G6374" s="4">
        <f t="shared" si="498"/>
        <v>0</v>
      </c>
      <c r="H6374" s="4" t="str">
        <f t="shared" si="499"/>
        <v>木</v>
      </c>
      <c r="I6374">
        <v>-73.982117000000002</v>
      </c>
      <c r="J6374">
        <v>40.678654999999999</v>
      </c>
      <c r="K6374">
        <v>-73.953667999999993</v>
      </c>
      <c r="L6374">
        <v>40.665407000000002</v>
      </c>
      <c r="M6374">
        <v>1</v>
      </c>
      <c r="N6374">
        <v>2.8185729991158031</v>
      </c>
    </row>
    <row r="6375" spans="1:14" x14ac:dyDescent="0.2">
      <c r="A6375" s="1">
        <v>3.1226851851851853E-2</v>
      </c>
      <c r="B6375">
        <v>11.7</v>
      </c>
      <c r="C6375" s="3">
        <v>40552.655555555553</v>
      </c>
      <c r="D6375" s="4">
        <f t="shared" si="495"/>
        <v>2011</v>
      </c>
      <c r="E6375" s="4">
        <f t="shared" si="496"/>
        <v>1</v>
      </c>
      <c r="F6375" s="4">
        <f t="shared" si="497"/>
        <v>9</v>
      </c>
      <c r="G6375" s="4">
        <f t="shared" si="498"/>
        <v>15</v>
      </c>
      <c r="H6375" s="4" t="str">
        <f t="shared" si="499"/>
        <v>日</v>
      </c>
      <c r="I6375">
        <v>-73.994125999999994</v>
      </c>
      <c r="J6375">
        <v>40.745263999999999</v>
      </c>
      <c r="K6375">
        <v>-73.955141999999995</v>
      </c>
      <c r="L6375">
        <v>40.770040000000002</v>
      </c>
      <c r="M6375">
        <v>2</v>
      </c>
      <c r="N6375">
        <v>4.2909907376233516</v>
      </c>
    </row>
    <row r="6376" spans="1:14" x14ac:dyDescent="0.2">
      <c r="A6376" s="1">
        <v>1.3194444444444444E-2</v>
      </c>
      <c r="B6376">
        <v>8.1</v>
      </c>
      <c r="C6376" s="3">
        <v>41091.388194444444</v>
      </c>
      <c r="D6376" s="4">
        <f t="shared" si="495"/>
        <v>2012</v>
      </c>
      <c r="E6376" s="4">
        <f t="shared" si="496"/>
        <v>7</v>
      </c>
      <c r="F6376" s="4">
        <f t="shared" si="497"/>
        <v>1</v>
      </c>
      <c r="G6376" s="4">
        <f t="shared" si="498"/>
        <v>9</v>
      </c>
      <c r="H6376" s="4" t="str">
        <f t="shared" si="499"/>
        <v>日</v>
      </c>
      <c r="I6376">
        <v>-73.997708000000003</v>
      </c>
      <c r="J6376">
        <v>40.765886999999999</v>
      </c>
      <c r="K6376">
        <v>-73.979204999999993</v>
      </c>
      <c r="L6376">
        <v>40.763767999999999</v>
      </c>
      <c r="M6376">
        <v>1</v>
      </c>
      <c r="N6376">
        <v>1.5777751080703477</v>
      </c>
    </row>
    <row r="6377" spans="1:14" x14ac:dyDescent="0.2">
      <c r="A6377" s="1">
        <v>1.5277777777777777E-2</v>
      </c>
      <c r="B6377">
        <v>28.1</v>
      </c>
      <c r="C6377" s="3">
        <v>40880.181944444441</v>
      </c>
      <c r="D6377" s="4">
        <f t="shared" si="495"/>
        <v>2011</v>
      </c>
      <c r="E6377" s="4">
        <f t="shared" si="496"/>
        <v>12</v>
      </c>
      <c r="F6377" s="4">
        <f t="shared" si="497"/>
        <v>3</v>
      </c>
      <c r="G6377" s="4">
        <f t="shared" si="498"/>
        <v>4</v>
      </c>
      <c r="H6377" s="4" t="str">
        <f t="shared" si="499"/>
        <v>土</v>
      </c>
      <c r="I6377">
        <v>-73.912372000000005</v>
      </c>
      <c r="J6377">
        <v>40.769097000000002</v>
      </c>
      <c r="K6377">
        <v>-73.763294999999999</v>
      </c>
      <c r="L6377">
        <v>40.761209999999998</v>
      </c>
      <c r="M6377">
        <v>1</v>
      </c>
      <c r="N6377">
        <v>12.599684063420868</v>
      </c>
    </row>
    <row r="6378" spans="1:14" x14ac:dyDescent="0.2">
      <c r="A6378" s="1">
        <v>3.5821759259259262E-2</v>
      </c>
      <c r="B6378">
        <v>15</v>
      </c>
      <c r="C6378" s="3">
        <v>41745.32708333333</v>
      </c>
      <c r="D6378" s="4">
        <f t="shared" si="495"/>
        <v>2014</v>
      </c>
      <c r="E6378" s="4">
        <f t="shared" si="496"/>
        <v>4</v>
      </c>
      <c r="F6378" s="4">
        <f t="shared" si="497"/>
        <v>16</v>
      </c>
      <c r="G6378" s="4">
        <f t="shared" si="498"/>
        <v>7</v>
      </c>
      <c r="H6378" s="4" t="str">
        <f t="shared" si="499"/>
        <v>水</v>
      </c>
      <c r="I6378">
        <v>-73.980806000000001</v>
      </c>
      <c r="J6378">
        <v>40.782262000000003</v>
      </c>
      <c r="K6378">
        <v>-73.939623999999995</v>
      </c>
      <c r="L6378">
        <v>40.807153999999997</v>
      </c>
      <c r="M6378">
        <v>3</v>
      </c>
      <c r="N6378">
        <v>4.4411041585925393</v>
      </c>
    </row>
    <row r="6379" spans="1:14" x14ac:dyDescent="0.2">
      <c r="A6379" s="1">
        <v>3.1944444444444449E-2</v>
      </c>
      <c r="B6379">
        <v>8</v>
      </c>
      <c r="C6379" s="3">
        <v>41775.490277777775</v>
      </c>
      <c r="D6379" s="4">
        <f t="shared" si="495"/>
        <v>2014</v>
      </c>
      <c r="E6379" s="4">
        <f t="shared" si="496"/>
        <v>5</v>
      </c>
      <c r="F6379" s="4">
        <f t="shared" si="497"/>
        <v>16</v>
      </c>
      <c r="G6379" s="4">
        <f t="shared" si="498"/>
        <v>11</v>
      </c>
      <c r="H6379" s="4" t="str">
        <f t="shared" si="499"/>
        <v>金</v>
      </c>
      <c r="I6379">
        <v>-73.979877000000002</v>
      </c>
      <c r="J6379">
        <v>40.743392</v>
      </c>
      <c r="K6379">
        <v>-73.973721999999995</v>
      </c>
      <c r="L6379">
        <v>40.757581999999999</v>
      </c>
      <c r="M6379">
        <v>2</v>
      </c>
      <c r="N6379">
        <v>1.6627182382356538</v>
      </c>
    </row>
    <row r="6380" spans="1:14" x14ac:dyDescent="0.2">
      <c r="A6380" s="1">
        <v>4.0162037037037033E-3</v>
      </c>
      <c r="B6380">
        <v>15</v>
      </c>
      <c r="C6380" s="3">
        <v>41814.420138888891</v>
      </c>
      <c r="D6380" s="4">
        <f t="shared" si="495"/>
        <v>2014</v>
      </c>
      <c r="E6380" s="4">
        <f t="shared" si="496"/>
        <v>6</v>
      </c>
      <c r="F6380" s="4">
        <f t="shared" si="497"/>
        <v>24</v>
      </c>
      <c r="G6380" s="4">
        <f t="shared" si="498"/>
        <v>10</v>
      </c>
      <c r="H6380" s="4" t="str">
        <f t="shared" si="499"/>
        <v>火</v>
      </c>
      <c r="I6380">
        <v>-73.993520000000004</v>
      </c>
      <c r="J6380">
        <v>40.742261999999997</v>
      </c>
      <c r="K6380">
        <v>-73.972357000000002</v>
      </c>
      <c r="L6380">
        <v>40.763069000000002</v>
      </c>
      <c r="M6380">
        <v>1</v>
      </c>
      <c r="N6380">
        <v>2.9240110896130416</v>
      </c>
    </row>
    <row r="6381" spans="1:14" x14ac:dyDescent="0.2">
      <c r="A6381" s="1">
        <v>3.9004629629629632E-3</v>
      </c>
      <c r="B6381">
        <v>11.3</v>
      </c>
      <c r="C6381" s="3">
        <v>40722.503472222219</v>
      </c>
      <c r="D6381" s="4">
        <f t="shared" si="495"/>
        <v>2011</v>
      </c>
      <c r="E6381" s="4">
        <f t="shared" si="496"/>
        <v>6</v>
      </c>
      <c r="F6381" s="4">
        <f t="shared" si="497"/>
        <v>28</v>
      </c>
      <c r="G6381" s="4">
        <f t="shared" si="498"/>
        <v>12</v>
      </c>
      <c r="H6381" s="4" t="str">
        <f t="shared" si="499"/>
        <v>火</v>
      </c>
      <c r="I6381">
        <v>-73.996234999999999</v>
      </c>
      <c r="J6381">
        <v>40.738878</v>
      </c>
      <c r="K6381">
        <v>-73.970962</v>
      </c>
      <c r="L6381">
        <v>40.754268000000003</v>
      </c>
      <c r="M6381">
        <v>1</v>
      </c>
      <c r="N6381">
        <v>2.7346033102560825</v>
      </c>
    </row>
    <row r="6382" spans="1:14" x14ac:dyDescent="0.2">
      <c r="A6382" s="1">
        <v>3.7893518518518521E-2</v>
      </c>
      <c r="B6382">
        <v>10.5</v>
      </c>
      <c r="C6382" s="3">
        <v>39817.412499999999</v>
      </c>
      <c r="D6382" s="4">
        <f t="shared" si="495"/>
        <v>2009</v>
      </c>
      <c r="E6382" s="4">
        <f t="shared" si="496"/>
        <v>1</v>
      </c>
      <c r="F6382" s="4">
        <f t="shared" si="497"/>
        <v>4</v>
      </c>
      <c r="G6382" s="4">
        <f t="shared" si="498"/>
        <v>9</v>
      </c>
      <c r="H6382" s="4" t="str">
        <f t="shared" si="499"/>
        <v>日</v>
      </c>
      <c r="I6382">
        <v>-73.979999000000007</v>
      </c>
      <c r="J6382">
        <v>40.761069999999997</v>
      </c>
      <c r="K6382">
        <v>-73.962943999999993</v>
      </c>
      <c r="L6382">
        <v>40.804156999999996</v>
      </c>
      <c r="M6382">
        <v>4</v>
      </c>
      <c r="N6382">
        <v>5.00722342795867</v>
      </c>
    </row>
    <row r="6383" spans="1:14" x14ac:dyDescent="0.2">
      <c r="A6383" s="1">
        <v>8.6226851851851846E-3</v>
      </c>
      <c r="B6383">
        <v>8.1</v>
      </c>
      <c r="C6383" s="3">
        <v>40766.508333333331</v>
      </c>
      <c r="D6383" s="4">
        <f t="shared" si="495"/>
        <v>2011</v>
      </c>
      <c r="E6383" s="4">
        <f t="shared" si="496"/>
        <v>8</v>
      </c>
      <c r="F6383" s="4">
        <f t="shared" si="497"/>
        <v>11</v>
      </c>
      <c r="G6383" s="4">
        <f t="shared" si="498"/>
        <v>12</v>
      </c>
      <c r="H6383" s="4" t="str">
        <f t="shared" si="499"/>
        <v>木</v>
      </c>
      <c r="I6383">
        <v>-73.994657000000004</v>
      </c>
      <c r="J6383">
        <v>40.740172999999999</v>
      </c>
      <c r="K6383">
        <v>-74.000657000000004</v>
      </c>
      <c r="L6383">
        <v>40.723928999999998</v>
      </c>
      <c r="M6383">
        <v>1</v>
      </c>
      <c r="N6383">
        <v>1.8777696203996901</v>
      </c>
    </row>
    <row r="6384" spans="1:14" x14ac:dyDescent="0.2">
      <c r="A6384" s="1">
        <v>1.7361111111111112E-2</v>
      </c>
      <c r="B6384">
        <v>57.33</v>
      </c>
      <c r="C6384" s="3">
        <v>41920.517361111109</v>
      </c>
      <c r="D6384" s="4">
        <f t="shared" si="495"/>
        <v>2014</v>
      </c>
      <c r="E6384" s="4">
        <f t="shared" si="496"/>
        <v>10</v>
      </c>
      <c r="F6384" s="4">
        <f t="shared" si="497"/>
        <v>8</v>
      </c>
      <c r="G6384" s="4">
        <f t="shared" si="498"/>
        <v>12</v>
      </c>
      <c r="H6384" s="4" t="str">
        <f t="shared" si="499"/>
        <v>水</v>
      </c>
      <c r="I6384">
        <v>-73.786685000000006</v>
      </c>
      <c r="J6384">
        <v>40.644236999999997</v>
      </c>
      <c r="K6384">
        <v>-73.988960000000006</v>
      </c>
      <c r="L6384">
        <v>40.750152</v>
      </c>
      <c r="M6384">
        <v>1</v>
      </c>
      <c r="N6384">
        <v>20.747473447090286</v>
      </c>
    </row>
    <row r="6385" spans="1:14" x14ac:dyDescent="0.2">
      <c r="A6385" s="1">
        <v>3.125E-2</v>
      </c>
      <c r="B6385">
        <v>9.6999999999999993</v>
      </c>
      <c r="C6385" s="3">
        <v>40834.40625</v>
      </c>
      <c r="D6385" s="4">
        <f t="shared" si="495"/>
        <v>2011</v>
      </c>
      <c r="E6385" s="4">
        <f t="shared" si="496"/>
        <v>10</v>
      </c>
      <c r="F6385" s="4">
        <f t="shared" si="497"/>
        <v>18</v>
      </c>
      <c r="G6385" s="4">
        <f t="shared" si="498"/>
        <v>9</v>
      </c>
      <c r="H6385" s="4" t="str">
        <f t="shared" si="499"/>
        <v>火</v>
      </c>
      <c r="I6385">
        <v>-73.958550000000002</v>
      </c>
      <c r="J6385">
        <v>40.800220000000003</v>
      </c>
      <c r="K6385">
        <v>-73.965545000000006</v>
      </c>
      <c r="L6385">
        <v>40.768706999999999</v>
      </c>
      <c r="M6385">
        <v>3</v>
      </c>
      <c r="N6385">
        <v>3.5572129395068526</v>
      </c>
    </row>
    <row r="6386" spans="1:14" x14ac:dyDescent="0.2">
      <c r="A6386" s="1">
        <v>3.2349537037037038E-2</v>
      </c>
      <c r="B6386">
        <v>4.5</v>
      </c>
      <c r="C6386" s="3">
        <v>39856.531944444447</v>
      </c>
      <c r="D6386" s="4">
        <f t="shared" si="495"/>
        <v>2009</v>
      </c>
      <c r="E6386" s="4">
        <f t="shared" si="496"/>
        <v>2</v>
      </c>
      <c r="F6386" s="4">
        <f t="shared" si="497"/>
        <v>12</v>
      </c>
      <c r="G6386" s="4">
        <f t="shared" si="498"/>
        <v>12</v>
      </c>
      <c r="H6386" s="4" t="str">
        <f t="shared" si="499"/>
        <v>木</v>
      </c>
      <c r="I6386">
        <v>-74.006418999999994</v>
      </c>
      <c r="J6386">
        <v>40.732438000000002</v>
      </c>
      <c r="K6386">
        <v>-73.999111999999997</v>
      </c>
      <c r="L6386">
        <v>40.738621000000002</v>
      </c>
      <c r="M6386">
        <v>1</v>
      </c>
      <c r="N6386">
        <v>0.92391748922071826</v>
      </c>
    </row>
    <row r="6387" spans="1:14" x14ac:dyDescent="0.2">
      <c r="A6387" s="1">
        <v>4.1666666666666666E-3</v>
      </c>
      <c r="B6387">
        <v>8.9</v>
      </c>
      <c r="C6387" s="3">
        <v>40574.004166666666</v>
      </c>
      <c r="D6387" s="4">
        <f t="shared" si="495"/>
        <v>2011</v>
      </c>
      <c r="E6387" s="4">
        <f t="shared" si="496"/>
        <v>1</v>
      </c>
      <c r="F6387" s="4">
        <f t="shared" si="497"/>
        <v>31</v>
      </c>
      <c r="G6387" s="4">
        <f t="shared" si="498"/>
        <v>0</v>
      </c>
      <c r="H6387" s="4" t="str">
        <f t="shared" si="499"/>
        <v>月</v>
      </c>
      <c r="I6387">
        <v>-73.992935000000003</v>
      </c>
      <c r="J6387">
        <v>40.661814999999997</v>
      </c>
      <c r="K6387">
        <v>-74.017695000000003</v>
      </c>
      <c r="L6387">
        <v>40.641686999999997</v>
      </c>
      <c r="M6387">
        <v>1</v>
      </c>
      <c r="N6387">
        <v>3.0648511008689763</v>
      </c>
    </row>
    <row r="6388" spans="1:14" x14ac:dyDescent="0.2">
      <c r="A6388" s="1">
        <v>2.4305555555555556E-2</v>
      </c>
      <c r="B6388">
        <v>3.7</v>
      </c>
      <c r="C6388" s="3">
        <v>40612.982638888891</v>
      </c>
      <c r="D6388" s="4">
        <f t="shared" si="495"/>
        <v>2011</v>
      </c>
      <c r="E6388" s="4">
        <f t="shared" si="496"/>
        <v>3</v>
      </c>
      <c r="F6388" s="4">
        <f t="shared" si="497"/>
        <v>10</v>
      </c>
      <c r="G6388" s="4">
        <f t="shared" si="498"/>
        <v>23</v>
      </c>
      <c r="H6388" s="4" t="str">
        <f t="shared" si="499"/>
        <v>木</v>
      </c>
      <c r="I6388">
        <v>-73.985510000000005</v>
      </c>
      <c r="J6388">
        <v>40.735624999999999</v>
      </c>
      <c r="K6388">
        <v>-73.986104999999995</v>
      </c>
      <c r="L6388">
        <v>40.740133</v>
      </c>
      <c r="M6388">
        <v>1</v>
      </c>
      <c r="N6388">
        <v>0.50433153343321835</v>
      </c>
    </row>
    <row r="6389" spans="1:14" x14ac:dyDescent="0.2">
      <c r="A6389" s="1">
        <v>1.8055555555555557E-2</v>
      </c>
      <c r="B6389">
        <v>33.700000000000003</v>
      </c>
      <c r="C6389" s="3">
        <v>41123.643055555556</v>
      </c>
      <c r="D6389" s="4">
        <f t="shared" si="495"/>
        <v>2012</v>
      </c>
      <c r="E6389" s="4">
        <f t="shared" si="496"/>
        <v>8</v>
      </c>
      <c r="F6389" s="4">
        <f t="shared" si="497"/>
        <v>2</v>
      </c>
      <c r="G6389" s="4">
        <f t="shared" si="498"/>
        <v>15</v>
      </c>
      <c r="H6389" s="4" t="str">
        <f t="shared" si="499"/>
        <v>木</v>
      </c>
      <c r="I6389">
        <v>-73.874457000000007</v>
      </c>
      <c r="J6389">
        <v>40.774056999999999</v>
      </c>
      <c r="K6389">
        <v>-74.007942</v>
      </c>
      <c r="L6389">
        <v>40.731091999999997</v>
      </c>
      <c r="M6389">
        <v>1</v>
      </c>
      <c r="N6389">
        <v>12.230547698397022</v>
      </c>
    </row>
    <row r="6390" spans="1:14" x14ac:dyDescent="0.2">
      <c r="A6390" s="1">
        <v>3.7476851851851851E-2</v>
      </c>
      <c r="B6390">
        <v>3.5</v>
      </c>
      <c r="C6390" s="3">
        <v>41326.995138888888</v>
      </c>
      <c r="D6390" s="4">
        <f t="shared" si="495"/>
        <v>2013</v>
      </c>
      <c r="E6390" s="4">
        <f t="shared" si="496"/>
        <v>2</v>
      </c>
      <c r="F6390" s="4">
        <f t="shared" si="497"/>
        <v>21</v>
      </c>
      <c r="G6390" s="4">
        <f t="shared" si="498"/>
        <v>23</v>
      </c>
      <c r="H6390" s="4" t="str">
        <f t="shared" si="499"/>
        <v>木</v>
      </c>
      <c r="I6390">
        <v>-74.002657999999997</v>
      </c>
      <c r="J6390">
        <v>40.731999999999999</v>
      </c>
      <c r="K6390">
        <v>-73.999122</v>
      </c>
      <c r="L6390">
        <v>40.73413</v>
      </c>
      <c r="M6390">
        <v>1</v>
      </c>
      <c r="N6390">
        <v>0.38103565568506875</v>
      </c>
    </row>
    <row r="6391" spans="1:14" x14ac:dyDescent="0.2">
      <c r="A6391" s="1">
        <v>3.4722222222222224E-2</v>
      </c>
      <c r="B6391">
        <v>4.5</v>
      </c>
      <c r="C6391" s="3">
        <v>41562.826388888891</v>
      </c>
      <c r="D6391" s="4">
        <f t="shared" si="495"/>
        <v>2013</v>
      </c>
      <c r="E6391" s="4">
        <f t="shared" si="496"/>
        <v>10</v>
      </c>
      <c r="F6391" s="4">
        <f t="shared" si="497"/>
        <v>15</v>
      </c>
      <c r="G6391" s="4">
        <f t="shared" si="498"/>
        <v>19</v>
      </c>
      <c r="H6391" s="4" t="str">
        <f t="shared" si="499"/>
        <v>火</v>
      </c>
      <c r="I6391">
        <v>-73.988281999999998</v>
      </c>
      <c r="J6391">
        <v>40.720112</v>
      </c>
      <c r="K6391">
        <v>-73.986684999999994</v>
      </c>
      <c r="L6391">
        <v>40.728887</v>
      </c>
      <c r="M6391">
        <v>5</v>
      </c>
      <c r="N6391">
        <v>0.98607606127329561</v>
      </c>
    </row>
    <row r="6392" spans="1:14" x14ac:dyDescent="0.2">
      <c r="A6392" s="1">
        <v>2.8657407407407406E-2</v>
      </c>
      <c r="B6392">
        <v>12.5</v>
      </c>
      <c r="C6392" s="3">
        <v>42147.02847222222</v>
      </c>
      <c r="D6392" s="4">
        <f t="shared" si="495"/>
        <v>2015</v>
      </c>
      <c r="E6392" s="4">
        <f t="shared" si="496"/>
        <v>5</v>
      </c>
      <c r="F6392" s="4">
        <f t="shared" si="497"/>
        <v>23</v>
      </c>
      <c r="G6392" s="4">
        <f t="shared" si="498"/>
        <v>0</v>
      </c>
      <c r="H6392" s="4" t="str">
        <f t="shared" si="499"/>
        <v>土</v>
      </c>
      <c r="I6392">
        <v>-73.989875789999999</v>
      </c>
      <c r="J6392">
        <v>40.733310699999997</v>
      </c>
      <c r="K6392">
        <v>-73.958190920000007</v>
      </c>
      <c r="L6392">
        <v>40.772891999999999</v>
      </c>
      <c r="M6392">
        <v>1</v>
      </c>
      <c r="N6392">
        <v>5.1530058036964634</v>
      </c>
    </row>
    <row r="6393" spans="1:14" x14ac:dyDescent="0.2">
      <c r="A6393" s="1">
        <v>3.6087962962962968E-2</v>
      </c>
      <c r="B6393">
        <v>6.1</v>
      </c>
      <c r="C6393" s="3">
        <v>39820.32708333333</v>
      </c>
      <c r="D6393" s="4">
        <f t="shared" si="495"/>
        <v>2009</v>
      </c>
      <c r="E6393" s="4">
        <f t="shared" si="496"/>
        <v>1</v>
      </c>
      <c r="F6393" s="4">
        <f t="shared" si="497"/>
        <v>7</v>
      </c>
      <c r="G6393" s="4">
        <f t="shared" si="498"/>
        <v>7</v>
      </c>
      <c r="H6393" s="4" t="str">
        <f t="shared" si="499"/>
        <v>水</v>
      </c>
      <c r="I6393">
        <v>-74.015528000000003</v>
      </c>
      <c r="J6393">
        <v>40.714388</v>
      </c>
      <c r="K6393">
        <v>-74.012422999999998</v>
      </c>
      <c r="L6393">
        <v>40.702505000000002</v>
      </c>
      <c r="M6393">
        <v>1</v>
      </c>
      <c r="N6393">
        <v>1.3485088609045364</v>
      </c>
    </row>
    <row r="6394" spans="1:14" x14ac:dyDescent="0.2">
      <c r="A6394" s="1">
        <v>2.013888888888889E-2</v>
      </c>
      <c r="B6394">
        <v>4.5</v>
      </c>
      <c r="C6394" s="3">
        <v>40208.436805555553</v>
      </c>
      <c r="D6394" s="4">
        <f t="shared" si="495"/>
        <v>2010</v>
      </c>
      <c r="E6394" s="4">
        <f t="shared" si="496"/>
        <v>1</v>
      </c>
      <c r="F6394" s="4">
        <f t="shared" si="497"/>
        <v>30</v>
      </c>
      <c r="G6394" s="4">
        <f t="shared" si="498"/>
        <v>10</v>
      </c>
      <c r="H6394" s="4" t="str">
        <f t="shared" si="499"/>
        <v>土</v>
      </c>
      <c r="I6394">
        <v>-73.979163</v>
      </c>
      <c r="J6394">
        <v>40.747100000000003</v>
      </c>
      <c r="K6394">
        <v>-73.981665000000007</v>
      </c>
      <c r="L6394">
        <v>40.736677</v>
      </c>
      <c r="M6394">
        <v>2</v>
      </c>
      <c r="N6394">
        <v>1.1793166632626106</v>
      </c>
    </row>
    <row r="6395" spans="1:14" x14ac:dyDescent="0.2">
      <c r="A6395" s="1">
        <v>1.4583333333333332E-2</v>
      </c>
      <c r="B6395">
        <v>7.3</v>
      </c>
      <c r="C6395" s="3">
        <v>40292.472916666666</v>
      </c>
      <c r="D6395" s="4">
        <f t="shared" si="495"/>
        <v>2010</v>
      </c>
      <c r="E6395" s="4">
        <f t="shared" si="496"/>
        <v>4</v>
      </c>
      <c r="F6395" s="4">
        <f t="shared" si="497"/>
        <v>24</v>
      </c>
      <c r="G6395" s="4">
        <f t="shared" si="498"/>
        <v>11</v>
      </c>
      <c r="H6395" s="4" t="str">
        <f t="shared" si="499"/>
        <v>土</v>
      </c>
      <c r="I6395">
        <v>-73.976315</v>
      </c>
      <c r="J6395">
        <v>40.788671999999998</v>
      </c>
      <c r="K6395">
        <v>-73.991833</v>
      </c>
      <c r="L6395">
        <v>40.769492</v>
      </c>
      <c r="M6395">
        <v>1</v>
      </c>
      <c r="N6395">
        <v>2.5039525639593978</v>
      </c>
    </row>
    <row r="6396" spans="1:14" x14ac:dyDescent="0.2">
      <c r="A6396" s="1">
        <v>1.40625E-2</v>
      </c>
      <c r="B6396">
        <v>3.7</v>
      </c>
      <c r="C6396" s="3">
        <v>40357.680555555555</v>
      </c>
      <c r="D6396" s="4">
        <f t="shared" si="495"/>
        <v>2010</v>
      </c>
      <c r="E6396" s="4">
        <f t="shared" si="496"/>
        <v>6</v>
      </c>
      <c r="F6396" s="4">
        <f t="shared" si="497"/>
        <v>28</v>
      </c>
      <c r="G6396" s="4">
        <f t="shared" si="498"/>
        <v>16</v>
      </c>
      <c r="H6396" s="4" t="str">
        <f t="shared" si="499"/>
        <v>月</v>
      </c>
      <c r="I6396">
        <v>-73.987212999999997</v>
      </c>
      <c r="J6396">
        <v>40.754472999999997</v>
      </c>
      <c r="K6396">
        <v>-73.982788999999997</v>
      </c>
      <c r="L6396">
        <v>40.756366999999997</v>
      </c>
      <c r="M6396">
        <v>1</v>
      </c>
      <c r="N6396">
        <v>0.4285112020369985</v>
      </c>
    </row>
    <row r="6397" spans="1:14" x14ac:dyDescent="0.2">
      <c r="A6397" s="1">
        <v>3.9282407407407412E-2</v>
      </c>
      <c r="B6397">
        <v>9</v>
      </c>
      <c r="C6397" s="3">
        <v>41272.788888888892</v>
      </c>
      <c r="D6397" s="4">
        <f t="shared" si="495"/>
        <v>2012</v>
      </c>
      <c r="E6397" s="4">
        <f t="shared" si="496"/>
        <v>12</v>
      </c>
      <c r="F6397" s="4">
        <f t="shared" si="497"/>
        <v>29</v>
      </c>
      <c r="G6397" s="4">
        <f t="shared" si="498"/>
        <v>18</v>
      </c>
      <c r="H6397" s="4" t="str">
        <f t="shared" si="499"/>
        <v>土</v>
      </c>
      <c r="I6397">
        <v>-73.960823000000005</v>
      </c>
      <c r="J6397">
        <v>40.780728000000003</v>
      </c>
      <c r="K6397">
        <v>-73.959631999999999</v>
      </c>
      <c r="L6397">
        <v>40.805759999999999</v>
      </c>
      <c r="M6397">
        <v>1</v>
      </c>
      <c r="N6397">
        <v>2.7883566799412343</v>
      </c>
    </row>
    <row r="6398" spans="1:14" x14ac:dyDescent="0.2">
      <c r="A6398" s="1">
        <v>2.2222222222222223E-2</v>
      </c>
      <c r="B6398">
        <v>7</v>
      </c>
      <c r="C6398" s="3">
        <v>41325.480555555558</v>
      </c>
      <c r="D6398" s="4">
        <f t="shared" si="495"/>
        <v>2013</v>
      </c>
      <c r="E6398" s="4">
        <f t="shared" si="496"/>
        <v>2</v>
      </c>
      <c r="F6398" s="4">
        <f t="shared" si="497"/>
        <v>20</v>
      </c>
      <c r="G6398" s="4">
        <f t="shared" si="498"/>
        <v>11</v>
      </c>
      <c r="H6398" s="4" t="str">
        <f t="shared" si="499"/>
        <v>水</v>
      </c>
      <c r="I6398">
        <v>-73.966256999999999</v>
      </c>
      <c r="J6398">
        <v>40.794714999999997</v>
      </c>
      <c r="K6398">
        <v>-73.981341999999998</v>
      </c>
      <c r="L6398">
        <v>40.778497000000002</v>
      </c>
      <c r="M6398">
        <v>2</v>
      </c>
      <c r="N6398">
        <v>2.2081586314861634</v>
      </c>
    </row>
    <row r="6399" spans="1:14" x14ac:dyDescent="0.2">
      <c r="A6399" s="1">
        <v>2.9201388888888888E-2</v>
      </c>
      <c r="B6399">
        <v>24</v>
      </c>
      <c r="C6399" s="3">
        <v>42020.987500000003</v>
      </c>
      <c r="D6399" s="4">
        <f t="shared" si="495"/>
        <v>2015</v>
      </c>
      <c r="E6399" s="4">
        <f t="shared" si="496"/>
        <v>1</v>
      </c>
      <c r="F6399" s="4">
        <f t="shared" si="497"/>
        <v>16</v>
      </c>
      <c r="G6399" s="4">
        <f t="shared" si="498"/>
        <v>23</v>
      </c>
      <c r="H6399" s="4" t="str">
        <f t="shared" si="499"/>
        <v>金</v>
      </c>
      <c r="I6399">
        <v>-73.961982730000003</v>
      </c>
      <c r="J6399">
        <v>40.715827939999997</v>
      </c>
      <c r="K6399">
        <v>-73.986122129999998</v>
      </c>
      <c r="L6399">
        <v>40.733707430000003</v>
      </c>
      <c r="M6399">
        <v>2</v>
      </c>
      <c r="N6399">
        <v>2.8475828395803662</v>
      </c>
    </row>
    <row r="6400" spans="1:14" x14ac:dyDescent="0.2">
      <c r="A6400" s="1">
        <v>1.8749999999999999E-2</v>
      </c>
      <c r="B6400">
        <v>11</v>
      </c>
      <c r="C6400" s="3">
        <v>41306.810416666667</v>
      </c>
      <c r="D6400" s="4">
        <f t="shared" si="495"/>
        <v>2013</v>
      </c>
      <c r="E6400" s="4">
        <f t="shared" si="496"/>
        <v>2</v>
      </c>
      <c r="F6400" s="4">
        <f t="shared" si="497"/>
        <v>1</v>
      </c>
      <c r="G6400" s="4">
        <f t="shared" si="498"/>
        <v>19</v>
      </c>
      <c r="H6400" s="4" t="str">
        <f t="shared" si="499"/>
        <v>金</v>
      </c>
      <c r="I6400">
        <v>-73.984437</v>
      </c>
      <c r="J6400">
        <v>40.766621999999998</v>
      </c>
      <c r="K6400">
        <v>-73.980840000000001</v>
      </c>
      <c r="L6400">
        <v>40.735456999999997</v>
      </c>
      <c r="M6400">
        <v>5</v>
      </c>
      <c r="N6400">
        <v>3.4825078303844235</v>
      </c>
    </row>
    <row r="6401" spans="1:14" x14ac:dyDescent="0.2">
      <c r="A6401" s="1">
        <v>1.9444444444444445E-2</v>
      </c>
      <c r="B6401">
        <v>3.5</v>
      </c>
      <c r="C6401" s="3">
        <v>41658.644444444442</v>
      </c>
      <c r="D6401" s="4">
        <f t="shared" si="495"/>
        <v>2014</v>
      </c>
      <c r="E6401" s="4">
        <f t="shared" si="496"/>
        <v>1</v>
      </c>
      <c r="F6401" s="4">
        <f t="shared" si="497"/>
        <v>19</v>
      </c>
      <c r="G6401" s="4">
        <f t="shared" si="498"/>
        <v>15</v>
      </c>
      <c r="H6401" s="4" t="str">
        <f t="shared" si="499"/>
        <v>日</v>
      </c>
      <c r="I6401">
        <v>-74.010561999999993</v>
      </c>
      <c r="J6401">
        <v>40.718007</v>
      </c>
      <c r="K6401">
        <v>-74.013887999999994</v>
      </c>
      <c r="L6401">
        <v>40.713897000000003</v>
      </c>
      <c r="M6401">
        <v>1</v>
      </c>
      <c r="N6401">
        <v>0.53673189155536882</v>
      </c>
    </row>
    <row r="6402" spans="1:14" x14ac:dyDescent="0.2">
      <c r="A6402" s="1">
        <v>1.2037037037037038E-3</v>
      </c>
      <c r="B6402">
        <v>6.1</v>
      </c>
      <c r="C6402" s="3">
        <v>40184.417361111111</v>
      </c>
      <c r="D6402" s="4">
        <f t="shared" si="495"/>
        <v>2010</v>
      </c>
      <c r="E6402" s="4">
        <f t="shared" si="496"/>
        <v>1</v>
      </c>
      <c r="F6402" s="4">
        <f t="shared" si="497"/>
        <v>6</v>
      </c>
      <c r="G6402" s="4">
        <f t="shared" si="498"/>
        <v>10</v>
      </c>
      <c r="H6402" s="4" t="str">
        <f t="shared" si="499"/>
        <v>水</v>
      </c>
      <c r="I6402">
        <v>-73.983742000000007</v>
      </c>
      <c r="J6402">
        <v>40.781148000000002</v>
      </c>
      <c r="K6402">
        <v>-73.996853999999999</v>
      </c>
      <c r="L6402">
        <v>40.762963999999997</v>
      </c>
      <c r="M6402">
        <v>1</v>
      </c>
      <c r="N6402">
        <v>2.3063848422475246</v>
      </c>
    </row>
    <row r="6403" spans="1:14" x14ac:dyDescent="0.2">
      <c r="A6403" s="1">
        <v>1.3888888888888889E-3</v>
      </c>
      <c r="B6403">
        <v>4.0999999999999996</v>
      </c>
      <c r="C6403" s="3">
        <v>40289.209722222222</v>
      </c>
      <c r="D6403" s="4">
        <f t="shared" ref="D6403:D6466" si="500">YEAR(C6403)</f>
        <v>2010</v>
      </c>
      <c r="E6403" s="4">
        <f t="shared" ref="E6403:E6466" si="501">MONTH(C6403)</f>
        <v>4</v>
      </c>
      <c r="F6403" s="4">
        <f t="shared" ref="F6403:F6466" si="502">DAY(C6403)</f>
        <v>21</v>
      </c>
      <c r="G6403" s="4">
        <f t="shared" ref="G6403:G6466" si="503">HOUR(C6403)</f>
        <v>5</v>
      </c>
      <c r="H6403" s="4" t="str">
        <f t="shared" ref="H6403:H6466" si="504">TEXT(C6403, "aaa")</f>
        <v>水</v>
      </c>
      <c r="I6403">
        <v>-73.988517999999999</v>
      </c>
      <c r="J6403">
        <v>40.748702999999999</v>
      </c>
      <c r="K6403">
        <v>-73.984392</v>
      </c>
      <c r="L6403">
        <v>40.755341999999999</v>
      </c>
      <c r="M6403">
        <v>1</v>
      </c>
      <c r="N6403">
        <v>0.81685912587994647</v>
      </c>
    </row>
    <row r="6404" spans="1:14" x14ac:dyDescent="0.2">
      <c r="A6404" s="1">
        <v>3.2037037037037037E-2</v>
      </c>
      <c r="B6404">
        <v>8.1</v>
      </c>
      <c r="C6404" s="3">
        <v>41131.656944444447</v>
      </c>
      <c r="D6404" s="4">
        <f t="shared" si="500"/>
        <v>2012</v>
      </c>
      <c r="E6404" s="4">
        <f t="shared" si="501"/>
        <v>8</v>
      </c>
      <c r="F6404" s="4">
        <f t="shared" si="502"/>
        <v>10</v>
      </c>
      <c r="G6404" s="4">
        <f t="shared" si="503"/>
        <v>15</v>
      </c>
      <c r="H6404" s="4" t="str">
        <f t="shared" si="504"/>
        <v>金</v>
      </c>
      <c r="I6404">
        <v>-73.967063999999993</v>
      </c>
      <c r="J6404">
        <v>40.756940999999998</v>
      </c>
      <c r="K6404">
        <v>-73.983063999999999</v>
      </c>
      <c r="L6404">
        <v>40.726739000000002</v>
      </c>
      <c r="M6404">
        <v>2</v>
      </c>
      <c r="N6404">
        <v>3.6227892385916198</v>
      </c>
    </row>
    <row r="6405" spans="1:14" x14ac:dyDescent="0.2">
      <c r="A6405" s="1">
        <v>2.6377314814814815E-2</v>
      </c>
      <c r="B6405">
        <v>6.5</v>
      </c>
      <c r="C6405" s="3">
        <v>41347.859027777777</v>
      </c>
      <c r="D6405" s="4">
        <f t="shared" si="500"/>
        <v>2013</v>
      </c>
      <c r="E6405" s="4">
        <f t="shared" si="501"/>
        <v>3</v>
      </c>
      <c r="F6405" s="4">
        <f t="shared" si="502"/>
        <v>14</v>
      </c>
      <c r="G6405" s="4">
        <f t="shared" si="503"/>
        <v>20</v>
      </c>
      <c r="H6405" s="4" t="str">
        <f t="shared" si="504"/>
        <v>木</v>
      </c>
      <c r="I6405">
        <v>-73.961378999999994</v>
      </c>
      <c r="J6405">
        <v>40.765974</v>
      </c>
      <c r="K6405">
        <v>-73.973862999999994</v>
      </c>
      <c r="L6405">
        <v>40.760038999999999</v>
      </c>
      <c r="M6405">
        <v>1</v>
      </c>
      <c r="N6405">
        <v>1.242758494437332</v>
      </c>
    </row>
    <row r="6406" spans="1:14" x14ac:dyDescent="0.2">
      <c r="A6406" s="1">
        <v>5.6249999999999989E-3</v>
      </c>
      <c r="B6406">
        <v>10.5</v>
      </c>
      <c r="C6406" s="3">
        <v>40514.338888888888</v>
      </c>
      <c r="D6406" s="4">
        <f t="shared" si="500"/>
        <v>2010</v>
      </c>
      <c r="E6406" s="4">
        <f t="shared" si="501"/>
        <v>12</v>
      </c>
      <c r="F6406" s="4">
        <f t="shared" si="502"/>
        <v>2</v>
      </c>
      <c r="G6406" s="4">
        <f t="shared" si="503"/>
        <v>8</v>
      </c>
      <c r="H6406" s="4" t="str">
        <f t="shared" si="504"/>
        <v>木</v>
      </c>
      <c r="I6406">
        <v>-73.983661999999995</v>
      </c>
      <c r="J6406">
        <v>40.694668</v>
      </c>
      <c r="K6406">
        <v>-73.981566000000001</v>
      </c>
      <c r="L6406">
        <v>40.732827</v>
      </c>
      <c r="M6406">
        <v>1</v>
      </c>
      <c r="N6406">
        <v>4.2515204817717551</v>
      </c>
    </row>
    <row r="6407" spans="1:14" x14ac:dyDescent="0.2">
      <c r="A6407" s="1">
        <v>3.0555555555555555E-2</v>
      </c>
      <c r="B6407">
        <v>4.5</v>
      </c>
      <c r="C6407" s="3">
        <v>40837.072222222225</v>
      </c>
      <c r="D6407" s="4">
        <f t="shared" si="500"/>
        <v>2011</v>
      </c>
      <c r="E6407" s="4">
        <f t="shared" si="501"/>
        <v>10</v>
      </c>
      <c r="F6407" s="4">
        <f t="shared" si="502"/>
        <v>21</v>
      </c>
      <c r="G6407" s="4">
        <f t="shared" si="503"/>
        <v>1</v>
      </c>
      <c r="H6407" s="4" t="str">
        <f t="shared" si="504"/>
        <v>金</v>
      </c>
      <c r="I6407">
        <v>-73.955584999999999</v>
      </c>
      <c r="J6407">
        <v>40.772753000000002</v>
      </c>
      <c r="K6407">
        <v>-73.959171999999995</v>
      </c>
      <c r="L6407">
        <v>40.780495000000002</v>
      </c>
      <c r="M6407">
        <v>1</v>
      </c>
      <c r="N6407">
        <v>0.91334121416249137</v>
      </c>
    </row>
    <row r="6408" spans="1:14" x14ac:dyDescent="0.2">
      <c r="A6408" s="1">
        <v>2.4861111111111108E-2</v>
      </c>
      <c r="B6408">
        <v>7</v>
      </c>
      <c r="C6408" s="3">
        <v>41300.357638888891</v>
      </c>
      <c r="D6408" s="4">
        <f t="shared" si="500"/>
        <v>2013</v>
      </c>
      <c r="E6408" s="4">
        <f t="shared" si="501"/>
        <v>1</v>
      </c>
      <c r="F6408" s="4">
        <f t="shared" si="502"/>
        <v>26</v>
      </c>
      <c r="G6408" s="4">
        <f t="shared" si="503"/>
        <v>8</v>
      </c>
      <c r="H6408" s="4" t="str">
        <f t="shared" si="504"/>
        <v>土</v>
      </c>
      <c r="I6408">
        <v>-73.995132999999996</v>
      </c>
      <c r="J6408">
        <v>40.752850000000002</v>
      </c>
      <c r="K6408">
        <v>-73.992481999999995</v>
      </c>
      <c r="L6408">
        <v>40.742846999999998</v>
      </c>
      <c r="M6408">
        <v>4</v>
      </c>
      <c r="N6408">
        <v>1.13575102615846</v>
      </c>
    </row>
    <row r="6409" spans="1:14" x14ac:dyDescent="0.2">
      <c r="A6409" s="1">
        <v>3.0555555555555555E-2</v>
      </c>
      <c r="B6409">
        <v>9.5</v>
      </c>
      <c r="C6409" s="3">
        <v>41529.780555555553</v>
      </c>
      <c r="D6409" s="4">
        <f t="shared" si="500"/>
        <v>2013</v>
      </c>
      <c r="E6409" s="4">
        <f t="shared" si="501"/>
        <v>9</v>
      </c>
      <c r="F6409" s="4">
        <f t="shared" si="502"/>
        <v>12</v>
      </c>
      <c r="G6409" s="4">
        <f t="shared" si="503"/>
        <v>18</v>
      </c>
      <c r="H6409" s="4" t="str">
        <f t="shared" si="504"/>
        <v>木</v>
      </c>
      <c r="I6409">
        <v>-73.974132999999995</v>
      </c>
      <c r="J6409">
        <v>40.764667000000003</v>
      </c>
      <c r="K6409">
        <v>-73.974975000000001</v>
      </c>
      <c r="L6409">
        <v>40.754060000000003</v>
      </c>
      <c r="M6409">
        <v>1</v>
      </c>
      <c r="N6409">
        <v>1.1828983850459396</v>
      </c>
    </row>
    <row r="6410" spans="1:14" x14ac:dyDescent="0.2">
      <c r="A6410" s="1">
        <v>2.013888888888889E-2</v>
      </c>
      <c r="B6410">
        <v>10.9</v>
      </c>
      <c r="C6410" s="3">
        <v>39966.853472222225</v>
      </c>
      <c r="D6410" s="4">
        <f t="shared" si="500"/>
        <v>2009</v>
      </c>
      <c r="E6410" s="4">
        <f t="shared" si="501"/>
        <v>6</v>
      </c>
      <c r="F6410" s="4">
        <f t="shared" si="502"/>
        <v>2</v>
      </c>
      <c r="G6410" s="4">
        <f t="shared" si="503"/>
        <v>20</v>
      </c>
      <c r="H6410" s="4" t="str">
        <f t="shared" si="504"/>
        <v>火</v>
      </c>
      <c r="I6410">
        <v>-73.993105</v>
      </c>
      <c r="J6410">
        <v>40.692830000000001</v>
      </c>
      <c r="K6410">
        <v>-74.000626999999994</v>
      </c>
      <c r="L6410">
        <v>40.732211999999997</v>
      </c>
      <c r="M6410">
        <v>1</v>
      </c>
      <c r="N6410">
        <v>4.429691007432341</v>
      </c>
    </row>
    <row r="6411" spans="1:14" x14ac:dyDescent="0.2">
      <c r="A6411" s="1">
        <v>1.4583333333333332E-2</v>
      </c>
      <c r="B6411">
        <v>9.3000000000000007</v>
      </c>
      <c r="C6411" s="3">
        <v>40502.931250000001</v>
      </c>
      <c r="D6411" s="4">
        <f t="shared" si="500"/>
        <v>2010</v>
      </c>
      <c r="E6411" s="4">
        <f t="shared" si="501"/>
        <v>11</v>
      </c>
      <c r="F6411" s="4">
        <f t="shared" si="502"/>
        <v>20</v>
      </c>
      <c r="G6411" s="4">
        <f t="shared" si="503"/>
        <v>22</v>
      </c>
      <c r="H6411" s="4" t="str">
        <f t="shared" si="504"/>
        <v>土</v>
      </c>
      <c r="I6411">
        <v>-73.997433000000001</v>
      </c>
      <c r="J6411">
        <v>40.729860000000002</v>
      </c>
      <c r="K6411">
        <v>-73.983086999999998</v>
      </c>
      <c r="L6411">
        <v>40.744641999999999</v>
      </c>
      <c r="M6411">
        <v>2</v>
      </c>
      <c r="N6411">
        <v>2.0425437843727963</v>
      </c>
    </row>
    <row r="6412" spans="1:14" x14ac:dyDescent="0.2">
      <c r="A6412" s="1">
        <v>3.3912037037037036E-3</v>
      </c>
      <c r="B6412">
        <v>6.5</v>
      </c>
      <c r="C6412" s="3">
        <v>41624.336111111108</v>
      </c>
      <c r="D6412" s="4">
        <f t="shared" si="500"/>
        <v>2013</v>
      </c>
      <c r="E6412" s="4">
        <f t="shared" si="501"/>
        <v>12</v>
      </c>
      <c r="F6412" s="4">
        <f t="shared" si="502"/>
        <v>16</v>
      </c>
      <c r="G6412" s="4">
        <f t="shared" si="503"/>
        <v>8</v>
      </c>
      <c r="H6412" s="4" t="str">
        <f t="shared" si="504"/>
        <v>月</v>
      </c>
      <c r="I6412">
        <v>-73.994134000000003</v>
      </c>
      <c r="J6412">
        <v>40.751046000000002</v>
      </c>
      <c r="K6412">
        <v>-73.981679</v>
      </c>
      <c r="L6412">
        <v>40.760972000000002</v>
      </c>
      <c r="M6412">
        <v>1</v>
      </c>
      <c r="N6412">
        <v>1.5244573855649839</v>
      </c>
    </row>
    <row r="6413" spans="1:14" x14ac:dyDescent="0.2">
      <c r="A6413" s="1">
        <v>4.8611111111111104E-4</v>
      </c>
      <c r="B6413">
        <v>13.3</v>
      </c>
      <c r="C6413" s="3">
        <v>40160.208333333336</v>
      </c>
      <c r="D6413" s="4">
        <f t="shared" si="500"/>
        <v>2009</v>
      </c>
      <c r="E6413" s="4">
        <f t="shared" si="501"/>
        <v>12</v>
      </c>
      <c r="F6413" s="4">
        <f t="shared" si="502"/>
        <v>13</v>
      </c>
      <c r="G6413" s="4">
        <f t="shared" si="503"/>
        <v>5</v>
      </c>
      <c r="H6413" s="4" t="str">
        <f t="shared" si="504"/>
        <v>日</v>
      </c>
      <c r="I6413">
        <v>-73.931747999999999</v>
      </c>
      <c r="J6413">
        <v>40.759967000000003</v>
      </c>
      <c r="K6413">
        <v>-73.872386000000006</v>
      </c>
      <c r="L6413">
        <v>40.774461000000002</v>
      </c>
      <c r="M6413">
        <v>1</v>
      </c>
      <c r="N6413">
        <v>5.2584542013523192</v>
      </c>
    </row>
    <row r="6414" spans="1:14" x14ac:dyDescent="0.2">
      <c r="A6414" s="1">
        <v>5.5208333333333333E-3</v>
      </c>
      <c r="B6414">
        <v>5.7</v>
      </c>
      <c r="C6414" s="3">
        <v>40734.796527777777</v>
      </c>
      <c r="D6414" s="4">
        <f t="shared" si="500"/>
        <v>2011</v>
      </c>
      <c r="E6414" s="4">
        <f t="shared" si="501"/>
        <v>7</v>
      </c>
      <c r="F6414" s="4">
        <f t="shared" si="502"/>
        <v>10</v>
      </c>
      <c r="G6414" s="4">
        <f t="shared" si="503"/>
        <v>19</v>
      </c>
      <c r="H6414" s="4" t="str">
        <f t="shared" si="504"/>
        <v>日</v>
      </c>
      <c r="I6414">
        <v>-73.972463000000005</v>
      </c>
      <c r="J6414">
        <v>40.755918999999999</v>
      </c>
      <c r="K6414">
        <v>-73.968107000000003</v>
      </c>
      <c r="L6414">
        <v>40.762844000000001</v>
      </c>
      <c r="M6414">
        <v>3</v>
      </c>
      <c r="N6414">
        <v>0.85391731649310088</v>
      </c>
    </row>
    <row r="6415" spans="1:14" x14ac:dyDescent="0.2">
      <c r="A6415" s="1">
        <v>2.8472222222222222E-2</v>
      </c>
      <c r="B6415">
        <v>7.5</v>
      </c>
      <c r="C6415" s="3">
        <v>41169.65347222222</v>
      </c>
      <c r="D6415" s="4">
        <f t="shared" si="500"/>
        <v>2012</v>
      </c>
      <c r="E6415" s="4">
        <f t="shared" si="501"/>
        <v>9</v>
      </c>
      <c r="F6415" s="4">
        <f t="shared" si="502"/>
        <v>17</v>
      </c>
      <c r="G6415" s="4">
        <f t="shared" si="503"/>
        <v>15</v>
      </c>
      <c r="H6415" s="4" t="str">
        <f t="shared" si="504"/>
        <v>月</v>
      </c>
      <c r="I6415">
        <v>-74.004199999999997</v>
      </c>
      <c r="J6415">
        <v>40.733494999999998</v>
      </c>
      <c r="K6415">
        <v>-74.000039999999998</v>
      </c>
      <c r="L6415">
        <v>40.724012000000002</v>
      </c>
      <c r="M6415">
        <v>3</v>
      </c>
      <c r="N6415">
        <v>1.1124454790816145</v>
      </c>
    </row>
    <row r="6416" spans="1:14" x14ac:dyDescent="0.2">
      <c r="A6416" s="1">
        <v>2.991898148148148E-2</v>
      </c>
      <c r="B6416">
        <v>9</v>
      </c>
      <c r="C6416" s="3">
        <v>41266.654861111114</v>
      </c>
      <c r="D6416" s="4">
        <f t="shared" si="500"/>
        <v>2012</v>
      </c>
      <c r="E6416" s="4">
        <f t="shared" si="501"/>
        <v>12</v>
      </c>
      <c r="F6416" s="4">
        <f t="shared" si="502"/>
        <v>23</v>
      </c>
      <c r="G6416" s="4">
        <f t="shared" si="503"/>
        <v>15</v>
      </c>
      <c r="H6416" s="4" t="str">
        <f t="shared" si="504"/>
        <v>日</v>
      </c>
      <c r="I6416">
        <v>-73.981842</v>
      </c>
      <c r="J6416">
        <v>40.779153999999998</v>
      </c>
      <c r="K6416">
        <v>-73.962248000000002</v>
      </c>
      <c r="L6416">
        <v>40.779490000000003</v>
      </c>
      <c r="M6416">
        <v>1</v>
      </c>
      <c r="N6416">
        <v>1.6520908664980625</v>
      </c>
    </row>
    <row r="6417" spans="1:14" x14ac:dyDescent="0.2">
      <c r="A6417" s="1">
        <v>3.6354166666666667E-2</v>
      </c>
      <c r="B6417">
        <v>5</v>
      </c>
      <c r="C6417" s="3">
        <v>41273.161111111112</v>
      </c>
      <c r="D6417" s="4">
        <f t="shared" si="500"/>
        <v>2012</v>
      </c>
      <c r="E6417" s="4">
        <f t="shared" si="501"/>
        <v>12</v>
      </c>
      <c r="F6417" s="4">
        <f t="shared" si="502"/>
        <v>30</v>
      </c>
      <c r="G6417" s="4">
        <f t="shared" si="503"/>
        <v>3</v>
      </c>
      <c r="H6417" s="4" t="str">
        <f t="shared" si="504"/>
        <v>日</v>
      </c>
      <c r="I6417">
        <v>-73.987159000000005</v>
      </c>
      <c r="J6417">
        <v>40.751116000000003</v>
      </c>
      <c r="K6417">
        <v>-73.977506000000005</v>
      </c>
      <c r="L6417">
        <v>40.748063000000002</v>
      </c>
      <c r="M6417">
        <v>1</v>
      </c>
      <c r="N6417">
        <v>0.88215442530159061</v>
      </c>
    </row>
    <row r="6418" spans="1:14" x14ac:dyDescent="0.2">
      <c r="A6418" s="1">
        <v>1.8379629629629628E-2</v>
      </c>
      <c r="B6418">
        <v>11.5</v>
      </c>
      <c r="C6418" s="3">
        <v>41830.393055555556</v>
      </c>
      <c r="D6418" s="4">
        <f t="shared" si="500"/>
        <v>2014</v>
      </c>
      <c r="E6418" s="4">
        <f t="shared" si="501"/>
        <v>7</v>
      </c>
      <c r="F6418" s="4">
        <f t="shared" si="502"/>
        <v>10</v>
      </c>
      <c r="G6418" s="4">
        <f t="shared" si="503"/>
        <v>9</v>
      </c>
      <c r="H6418" s="4" t="str">
        <f t="shared" si="504"/>
        <v>木</v>
      </c>
      <c r="I6418">
        <v>-73.953507000000002</v>
      </c>
      <c r="J6418">
        <v>40.767037000000002</v>
      </c>
      <c r="K6418">
        <v>-73.975167999999996</v>
      </c>
      <c r="L6418">
        <v>40.761386000000002</v>
      </c>
      <c r="M6418">
        <v>1</v>
      </c>
      <c r="N6418">
        <v>1.931623050227351</v>
      </c>
    </row>
    <row r="6419" spans="1:14" x14ac:dyDescent="0.2">
      <c r="A6419" s="1">
        <v>2.013888888888889E-2</v>
      </c>
      <c r="B6419">
        <v>6.1</v>
      </c>
      <c r="C6419" s="3">
        <v>40502.895138888889</v>
      </c>
      <c r="D6419" s="4">
        <f t="shared" si="500"/>
        <v>2010</v>
      </c>
      <c r="E6419" s="4">
        <f t="shared" si="501"/>
        <v>11</v>
      </c>
      <c r="F6419" s="4">
        <f t="shared" si="502"/>
        <v>20</v>
      </c>
      <c r="G6419" s="4">
        <f t="shared" si="503"/>
        <v>21</v>
      </c>
      <c r="H6419" s="4" t="str">
        <f t="shared" si="504"/>
        <v>土</v>
      </c>
      <c r="I6419">
        <v>-73.97824</v>
      </c>
      <c r="J6419">
        <v>40.762818000000003</v>
      </c>
      <c r="K6419">
        <v>-73.986305000000002</v>
      </c>
      <c r="L6419">
        <v>40.749332000000003</v>
      </c>
      <c r="M6419">
        <v>1</v>
      </c>
      <c r="N6419">
        <v>1.6481096349170137</v>
      </c>
    </row>
    <row r="6420" spans="1:14" x14ac:dyDescent="0.2">
      <c r="A6420" s="1">
        <v>2.9861111111111113E-2</v>
      </c>
      <c r="B6420">
        <v>4.0999999999999996</v>
      </c>
      <c r="C6420" s="3">
        <v>40958.029861111114</v>
      </c>
      <c r="D6420" s="4">
        <f t="shared" si="500"/>
        <v>2012</v>
      </c>
      <c r="E6420" s="4">
        <f t="shared" si="501"/>
        <v>2</v>
      </c>
      <c r="F6420" s="4">
        <f t="shared" si="502"/>
        <v>19</v>
      </c>
      <c r="G6420" s="4">
        <f t="shared" si="503"/>
        <v>0</v>
      </c>
      <c r="H6420" s="4" t="str">
        <f t="shared" si="504"/>
        <v>日</v>
      </c>
      <c r="I6420">
        <v>-73.985777999999996</v>
      </c>
      <c r="J6420">
        <v>40.769379999999998</v>
      </c>
      <c r="K6420">
        <v>-73.980615</v>
      </c>
      <c r="L6420">
        <v>40.765779999999999</v>
      </c>
      <c r="M6420">
        <v>1</v>
      </c>
      <c r="N6420">
        <v>0.59167372964290366</v>
      </c>
    </row>
    <row r="6421" spans="1:14" x14ac:dyDescent="0.2">
      <c r="A6421" s="1">
        <v>3.3263888888888891E-2</v>
      </c>
      <c r="B6421">
        <v>11.3</v>
      </c>
      <c r="C6421" s="3">
        <v>41090.574305555558</v>
      </c>
      <c r="D6421" s="4">
        <f t="shared" si="500"/>
        <v>2012</v>
      </c>
      <c r="E6421" s="4">
        <f t="shared" si="501"/>
        <v>6</v>
      </c>
      <c r="F6421" s="4">
        <f t="shared" si="502"/>
        <v>30</v>
      </c>
      <c r="G6421" s="4">
        <f t="shared" si="503"/>
        <v>13</v>
      </c>
      <c r="H6421" s="4" t="str">
        <f t="shared" si="504"/>
        <v>土</v>
      </c>
      <c r="I6421">
        <v>-74.008831000000001</v>
      </c>
      <c r="J6421">
        <v>40.707107000000001</v>
      </c>
      <c r="K6421">
        <v>-74.005985999999993</v>
      </c>
      <c r="L6421">
        <v>40.735872000000001</v>
      </c>
      <c r="M6421">
        <v>3</v>
      </c>
      <c r="N6421">
        <v>3.2110886322469674</v>
      </c>
    </row>
    <row r="6422" spans="1:14" x14ac:dyDescent="0.2">
      <c r="A6422" s="1">
        <v>1.1574074074074073E-4</v>
      </c>
      <c r="B6422">
        <v>8.1</v>
      </c>
      <c r="C6422" s="3">
        <v>40135.333333333336</v>
      </c>
      <c r="D6422" s="4">
        <f t="shared" si="500"/>
        <v>2009</v>
      </c>
      <c r="E6422" s="4">
        <f t="shared" si="501"/>
        <v>11</v>
      </c>
      <c r="F6422" s="4">
        <f t="shared" si="502"/>
        <v>18</v>
      </c>
      <c r="G6422" s="4">
        <f t="shared" si="503"/>
        <v>8</v>
      </c>
      <c r="H6422" s="4" t="str">
        <f t="shared" si="504"/>
        <v>水</v>
      </c>
      <c r="I6422">
        <v>-73.988522000000003</v>
      </c>
      <c r="J6422">
        <v>40.737115000000003</v>
      </c>
      <c r="K6422">
        <v>-73.988125999999994</v>
      </c>
      <c r="L6422">
        <v>40.734613000000003</v>
      </c>
      <c r="M6422">
        <v>2</v>
      </c>
      <c r="N6422">
        <v>0.28051715760711399</v>
      </c>
    </row>
    <row r="6423" spans="1:14" x14ac:dyDescent="0.2">
      <c r="A6423" s="1">
        <v>2.6388888888888889E-2</v>
      </c>
      <c r="B6423">
        <v>5.7</v>
      </c>
      <c r="C6423" s="3">
        <v>39953.901388888888</v>
      </c>
      <c r="D6423" s="4">
        <f t="shared" si="500"/>
        <v>2009</v>
      </c>
      <c r="E6423" s="4">
        <f t="shared" si="501"/>
        <v>5</v>
      </c>
      <c r="F6423" s="4">
        <f t="shared" si="502"/>
        <v>20</v>
      </c>
      <c r="G6423" s="4">
        <f t="shared" si="503"/>
        <v>21</v>
      </c>
      <c r="H6423" s="4" t="str">
        <f t="shared" si="504"/>
        <v>水</v>
      </c>
      <c r="I6423">
        <v>-73.959997999999999</v>
      </c>
      <c r="J6423">
        <v>40.808132999999998</v>
      </c>
      <c r="K6423">
        <v>-73.968627999999995</v>
      </c>
      <c r="L6423">
        <v>40.799253</v>
      </c>
      <c r="M6423">
        <v>3</v>
      </c>
      <c r="N6423">
        <v>1.2271831873036492</v>
      </c>
    </row>
    <row r="6424" spans="1:14" x14ac:dyDescent="0.2">
      <c r="A6424" s="1">
        <v>3.3472222222222223E-2</v>
      </c>
      <c r="B6424">
        <v>6.9</v>
      </c>
      <c r="C6424" s="3">
        <v>40081.741666666669</v>
      </c>
      <c r="D6424" s="4">
        <f t="shared" si="500"/>
        <v>2009</v>
      </c>
      <c r="E6424" s="4">
        <f t="shared" si="501"/>
        <v>9</v>
      </c>
      <c r="F6424" s="4">
        <f t="shared" si="502"/>
        <v>25</v>
      </c>
      <c r="G6424" s="4">
        <f t="shared" si="503"/>
        <v>17</v>
      </c>
      <c r="H6424" s="4" t="str">
        <f t="shared" si="504"/>
        <v>金</v>
      </c>
      <c r="I6424">
        <v>-73.993904999999998</v>
      </c>
      <c r="J6424">
        <v>40.732674000000003</v>
      </c>
      <c r="K6424">
        <v>-73.975356000000005</v>
      </c>
      <c r="L6424">
        <v>40.730055</v>
      </c>
      <c r="M6424">
        <v>1</v>
      </c>
      <c r="N6424">
        <v>1.5916374424465056</v>
      </c>
    </row>
    <row r="6425" spans="1:14" x14ac:dyDescent="0.2">
      <c r="A6425" s="1">
        <v>3.3969907407407407E-2</v>
      </c>
      <c r="B6425">
        <v>6.5</v>
      </c>
      <c r="C6425" s="3">
        <v>40814.574999999997</v>
      </c>
      <c r="D6425" s="4">
        <f t="shared" si="500"/>
        <v>2011</v>
      </c>
      <c r="E6425" s="4">
        <f t="shared" si="501"/>
        <v>9</v>
      </c>
      <c r="F6425" s="4">
        <f t="shared" si="502"/>
        <v>28</v>
      </c>
      <c r="G6425" s="4">
        <f t="shared" si="503"/>
        <v>13</v>
      </c>
      <c r="H6425" s="4" t="str">
        <f t="shared" si="504"/>
        <v>水</v>
      </c>
      <c r="I6425">
        <v>-73.972977999999998</v>
      </c>
      <c r="J6425">
        <v>40.743375</v>
      </c>
      <c r="K6425">
        <v>-73.959930999999997</v>
      </c>
      <c r="L6425">
        <v>40.762704999999997</v>
      </c>
      <c r="M6425">
        <v>1</v>
      </c>
      <c r="N6425">
        <v>2.4167675243177067</v>
      </c>
    </row>
    <row r="6426" spans="1:14" x14ac:dyDescent="0.2">
      <c r="A6426" s="1">
        <v>1.6666666666666666E-2</v>
      </c>
      <c r="B6426">
        <v>6.5</v>
      </c>
      <c r="C6426" s="3">
        <v>40871.599999999999</v>
      </c>
      <c r="D6426" s="4">
        <f t="shared" si="500"/>
        <v>2011</v>
      </c>
      <c r="E6426" s="4">
        <f t="shared" si="501"/>
        <v>11</v>
      </c>
      <c r="F6426" s="4">
        <f t="shared" si="502"/>
        <v>24</v>
      </c>
      <c r="G6426" s="4">
        <f t="shared" si="503"/>
        <v>14</v>
      </c>
      <c r="H6426" s="4" t="str">
        <f t="shared" si="504"/>
        <v>木</v>
      </c>
      <c r="I6426">
        <v>-74.00421</v>
      </c>
      <c r="J6426">
        <v>40.747618000000003</v>
      </c>
      <c r="K6426">
        <v>-73.988555000000005</v>
      </c>
      <c r="L6426">
        <v>40.736963000000003</v>
      </c>
      <c r="M6426">
        <v>1</v>
      </c>
      <c r="N6426">
        <v>1.7748867146016778</v>
      </c>
    </row>
    <row r="6427" spans="1:14" x14ac:dyDescent="0.2">
      <c r="A6427" s="1">
        <v>3.6111111111111115E-2</v>
      </c>
      <c r="B6427">
        <v>4.5</v>
      </c>
      <c r="C6427" s="3">
        <v>41516.369444444441</v>
      </c>
      <c r="D6427" s="4">
        <f t="shared" si="500"/>
        <v>2013</v>
      </c>
      <c r="E6427" s="4">
        <f t="shared" si="501"/>
        <v>8</v>
      </c>
      <c r="F6427" s="4">
        <f t="shared" si="502"/>
        <v>30</v>
      </c>
      <c r="G6427" s="4">
        <f t="shared" si="503"/>
        <v>8</v>
      </c>
      <c r="H6427" s="4" t="str">
        <f t="shared" si="504"/>
        <v>金</v>
      </c>
      <c r="I6427">
        <v>-73.994320000000002</v>
      </c>
      <c r="J6427">
        <v>40.745959999999997</v>
      </c>
      <c r="K6427">
        <v>-73.987752</v>
      </c>
      <c r="L6427">
        <v>40.741210000000002</v>
      </c>
      <c r="M6427">
        <v>1</v>
      </c>
      <c r="N6427">
        <v>0.76579990833399703</v>
      </c>
    </row>
    <row r="6428" spans="1:14" x14ac:dyDescent="0.2">
      <c r="A6428" s="1">
        <v>2.6053240740740738E-2</v>
      </c>
      <c r="B6428">
        <v>5</v>
      </c>
      <c r="C6428" s="3">
        <v>41762.942361111112</v>
      </c>
      <c r="D6428" s="4">
        <f t="shared" si="500"/>
        <v>2014</v>
      </c>
      <c r="E6428" s="4">
        <f t="shared" si="501"/>
        <v>5</v>
      </c>
      <c r="F6428" s="4">
        <f t="shared" si="502"/>
        <v>3</v>
      </c>
      <c r="G6428" s="4">
        <f t="shared" si="503"/>
        <v>22</v>
      </c>
      <c r="H6428" s="4" t="str">
        <f t="shared" si="504"/>
        <v>土</v>
      </c>
      <c r="I6428">
        <v>-73.975655000000003</v>
      </c>
      <c r="J6428">
        <v>40.786673</v>
      </c>
      <c r="K6428">
        <v>-73.972977</v>
      </c>
      <c r="L6428">
        <v>40.795744999999997</v>
      </c>
      <c r="M6428">
        <v>2</v>
      </c>
      <c r="N6428">
        <v>1.0348040104818688</v>
      </c>
    </row>
    <row r="6429" spans="1:14" x14ac:dyDescent="0.2">
      <c r="A6429" s="1">
        <v>2.9861111111111113E-2</v>
      </c>
      <c r="B6429">
        <v>21.5</v>
      </c>
      <c r="C6429" s="3">
        <v>41191.863194444442</v>
      </c>
      <c r="D6429" s="4">
        <f t="shared" si="500"/>
        <v>2012</v>
      </c>
      <c r="E6429" s="4">
        <f t="shared" si="501"/>
        <v>10</v>
      </c>
      <c r="F6429" s="4">
        <f t="shared" si="502"/>
        <v>9</v>
      </c>
      <c r="G6429" s="4">
        <f t="shared" si="503"/>
        <v>20</v>
      </c>
      <c r="H6429" s="4" t="str">
        <f t="shared" si="504"/>
        <v>火</v>
      </c>
      <c r="I6429">
        <v>-73.971755000000002</v>
      </c>
      <c r="J6429">
        <v>40.786377000000002</v>
      </c>
      <c r="K6429">
        <v>-73.997377</v>
      </c>
      <c r="L6429">
        <v>40.722068</v>
      </c>
      <c r="M6429">
        <v>1</v>
      </c>
      <c r="N6429">
        <v>7.4777871881214866</v>
      </c>
    </row>
    <row r="6430" spans="1:14" x14ac:dyDescent="0.2">
      <c r="A6430" s="1">
        <v>1.3194444444444444E-2</v>
      </c>
      <c r="B6430">
        <v>6.5</v>
      </c>
      <c r="C6430" s="3">
        <v>40815.929861111108</v>
      </c>
      <c r="D6430" s="4">
        <f t="shared" si="500"/>
        <v>2011</v>
      </c>
      <c r="E6430" s="4">
        <f t="shared" si="501"/>
        <v>9</v>
      </c>
      <c r="F6430" s="4">
        <f t="shared" si="502"/>
        <v>29</v>
      </c>
      <c r="G6430" s="4">
        <f t="shared" si="503"/>
        <v>22</v>
      </c>
      <c r="H6430" s="4" t="str">
        <f t="shared" si="504"/>
        <v>木</v>
      </c>
      <c r="I6430">
        <v>-73.957549999999998</v>
      </c>
      <c r="J6430">
        <v>40.780033000000003</v>
      </c>
      <c r="K6430">
        <v>-73.960603000000006</v>
      </c>
      <c r="L6430">
        <v>40.767401999999997</v>
      </c>
      <c r="M6430">
        <v>1</v>
      </c>
      <c r="N6430">
        <v>1.4294376304304361</v>
      </c>
    </row>
    <row r="6431" spans="1:14" x14ac:dyDescent="0.2">
      <c r="A6431" s="1">
        <v>7.905092592592592E-3</v>
      </c>
      <c r="B6431">
        <v>7.3</v>
      </c>
      <c r="C6431" s="3">
        <v>41082.299305555556</v>
      </c>
      <c r="D6431" s="4">
        <f t="shared" si="500"/>
        <v>2012</v>
      </c>
      <c r="E6431" s="4">
        <f t="shared" si="501"/>
        <v>6</v>
      </c>
      <c r="F6431" s="4">
        <f t="shared" si="502"/>
        <v>22</v>
      </c>
      <c r="G6431" s="4">
        <f t="shared" si="503"/>
        <v>7</v>
      </c>
      <c r="H6431" s="4" t="str">
        <f t="shared" si="504"/>
        <v>金</v>
      </c>
      <c r="I6431">
        <v>-73.994843000000003</v>
      </c>
      <c r="J6431">
        <v>40.750551999999999</v>
      </c>
      <c r="K6431">
        <v>-73.972966</v>
      </c>
      <c r="L6431">
        <v>40.757081999999997</v>
      </c>
      <c r="M6431">
        <v>1</v>
      </c>
      <c r="N6431">
        <v>1.9828684146999116</v>
      </c>
    </row>
    <row r="6432" spans="1:14" x14ac:dyDescent="0.2">
      <c r="A6432" s="1">
        <v>5.5324074074074069E-3</v>
      </c>
      <c r="B6432">
        <v>32.799999999999997</v>
      </c>
      <c r="C6432" s="3">
        <v>41180.921527777777</v>
      </c>
      <c r="D6432" s="4">
        <f t="shared" si="500"/>
        <v>2012</v>
      </c>
      <c r="E6432" s="4">
        <f t="shared" si="501"/>
        <v>9</v>
      </c>
      <c r="F6432" s="4">
        <f t="shared" si="502"/>
        <v>28</v>
      </c>
      <c r="G6432" s="4">
        <f t="shared" si="503"/>
        <v>22</v>
      </c>
      <c r="H6432" s="4" t="str">
        <f t="shared" si="504"/>
        <v>金</v>
      </c>
      <c r="I6432">
        <v>-73.876919999999998</v>
      </c>
      <c r="J6432">
        <v>40.772820000000003</v>
      </c>
      <c r="K6432">
        <v>-73.972666000000004</v>
      </c>
      <c r="L6432">
        <v>40.756189999999997</v>
      </c>
      <c r="M6432">
        <v>1</v>
      </c>
      <c r="N6432">
        <v>8.2822116196224158</v>
      </c>
    </row>
    <row r="6433" spans="1:14" x14ac:dyDescent="0.2">
      <c r="A6433" s="1">
        <v>2.361111111111111E-2</v>
      </c>
      <c r="B6433">
        <v>10.5</v>
      </c>
      <c r="C6433" s="3">
        <v>41405.56527777778</v>
      </c>
      <c r="D6433" s="4">
        <f t="shared" si="500"/>
        <v>2013</v>
      </c>
      <c r="E6433" s="4">
        <f t="shared" si="501"/>
        <v>5</v>
      </c>
      <c r="F6433" s="4">
        <f t="shared" si="502"/>
        <v>11</v>
      </c>
      <c r="G6433" s="4">
        <f t="shared" si="503"/>
        <v>13</v>
      </c>
      <c r="H6433" s="4" t="str">
        <f t="shared" si="504"/>
        <v>土</v>
      </c>
      <c r="I6433">
        <v>-73.954243000000005</v>
      </c>
      <c r="J6433">
        <v>40.778142000000003</v>
      </c>
      <c r="K6433">
        <v>-73.979482000000004</v>
      </c>
      <c r="L6433">
        <v>40.744522000000003</v>
      </c>
      <c r="M6433">
        <v>1</v>
      </c>
      <c r="N6433">
        <v>4.3052892436138519</v>
      </c>
    </row>
    <row r="6434" spans="1:14" x14ac:dyDescent="0.2">
      <c r="A6434" s="1">
        <v>1.8749999999999999E-2</v>
      </c>
      <c r="B6434">
        <v>16.5</v>
      </c>
      <c r="C6434" s="3">
        <v>40369.018750000003</v>
      </c>
      <c r="D6434" s="4">
        <f t="shared" si="500"/>
        <v>2010</v>
      </c>
      <c r="E6434" s="4">
        <f t="shared" si="501"/>
        <v>7</v>
      </c>
      <c r="F6434" s="4">
        <f t="shared" si="502"/>
        <v>10</v>
      </c>
      <c r="G6434" s="4">
        <f t="shared" si="503"/>
        <v>0</v>
      </c>
      <c r="H6434" s="4" t="str">
        <f t="shared" si="504"/>
        <v>土</v>
      </c>
      <c r="I6434">
        <v>-73.979815000000002</v>
      </c>
      <c r="J6434">
        <v>40.727003000000003</v>
      </c>
      <c r="K6434">
        <v>-73.969577000000001</v>
      </c>
      <c r="L6434">
        <v>40.797097000000001</v>
      </c>
      <c r="M6434">
        <v>1</v>
      </c>
      <c r="N6434">
        <v>7.8504331061155943</v>
      </c>
    </row>
    <row r="6435" spans="1:14" x14ac:dyDescent="0.2">
      <c r="A6435" s="1">
        <v>9.7222222222222224E-3</v>
      </c>
      <c r="B6435">
        <v>15.7</v>
      </c>
      <c r="C6435" s="3">
        <v>40614.051388888889</v>
      </c>
      <c r="D6435" s="4">
        <f t="shared" si="500"/>
        <v>2011</v>
      </c>
      <c r="E6435" s="4">
        <f t="shared" si="501"/>
        <v>3</v>
      </c>
      <c r="F6435" s="4">
        <f t="shared" si="502"/>
        <v>12</v>
      </c>
      <c r="G6435" s="4">
        <f t="shared" si="503"/>
        <v>1</v>
      </c>
      <c r="H6435" s="4" t="str">
        <f t="shared" si="504"/>
        <v>土</v>
      </c>
      <c r="I6435">
        <v>-73.980828000000002</v>
      </c>
      <c r="J6435">
        <v>40.764268000000001</v>
      </c>
      <c r="K6435">
        <v>-73.948813000000001</v>
      </c>
      <c r="L6435">
        <v>40.823227000000003</v>
      </c>
      <c r="M6435">
        <v>3</v>
      </c>
      <c r="N6435">
        <v>7.09623023579472</v>
      </c>
    </row>
    <row r="6436" spans="1:14" x14ac:dyDescent="0.2">
      <c r="A6436" s="1">
        <v>3.4027777777777775E-2</v>
      </c>
      <c r="B6436">
        <v>6.5</v>
      </c>
      <c r="C6436" s="3">
        <v>41166.867361111108</v>
      </c>
      <c r="D6436" s="4">
        <f t="shared" si="500"/>
        <v>2012</v>
      </c>
      <c r="E6436" s="4">
        <f t="shared" si="501"/>
        <v>9</v>
      </c>
      <c r="F6436" s="4">
        <f t="shared" si="502"/>
        <v>14</v>
      </c>
      <c r="G6436" s="4">
        <f t="shared" si="503"/>
        <v>20</v>
      </c>
      <c r="H6436" s="4" t="str">
        <f t="shared" si="504"/>
        <v>金</v>
      </c>
      <c r="I6436">
        <v>-73.965468000000001</v>
      </c>
      <c r="J6436">
        <v>40.755316999999998</v>
      </c>
      <c r="K6436">
        <v>-73.978487999999999</v>
      </c>
      <c r="L6436">
        <v>40.762725000000003</v>
      </c>
      <c r="M6436">
        <v>1</v>
      </c>
      <c r="N6436">
        <v>1.3730735562311365</v>
      </c>
    </row>
    <row r="6437" spans="1:14" x14ac:dyDescent="0.2">
      <c r="A6437" s="1">
        <v>1.8668981481481481E-2</v>
      </c>
      <c r="B6437">
        <v>12</v>
      </c>
      <c r="C6437" s="3">
        <v>42126.518055555556</v>
      </c>
      <c r="D6437" s="4">
        <f t="shared" si="500"/>
        <v>2015</v>
      </c>
      <c r="E6437" s="4">
        <f t="shared" si="501"/>
        <v>5</v>
      </c>
      <c r="F6437" s="4">
        <f t="shared" si="502"/>
        <v>2</v>
      </c>
      <c r="G6437" s="4">
        <f t="shared" si="503"/>
        <v>12</v>
      </c>
      <c r="H6437" s="4" t="str">
        <f t="shared" si="504"/>
        <v>土</v>
      </c>
      <c r="I6437">
        <v>-74.003639219999997</v>
      </c>
      <c r="J6437">
        <v>40.752567290000002</v>
      </c>
      <c r="K6437">
        <v>-73.987373349999999</v>
      </c>
      <c r="L6437">
        <v>40.746372219999998</v>
      </c>
      <c r="M6437">
        <v>1</v>
      </c>
      <c r="N6437">
        <v>1.5353382346352218</v>
      </c>
    </row>
    <row r="6438" spans="1:14" x14ac:dyDescent="0.2">
      <c r="A6438" s="1">
        <v>3.1111111111111107E-2</v>
      </c>
      <c r="B6438">
        <v>4.5</v>
      </c>
      <c r="C6438" s="3">
        <v>41018.822222222225</v>
      </c>
      <c r="D6438" s="4">
        <f t="shared" si="500"/>
        <v>2012</v>
      </c>
      <c r="E6438" s="4">
        <f t="shared" si="501"/>
        <v>4</v>
      </c>
      <c r="F6438" s="4">
        <f t="shared" si="502"/>
        <v>19</v>
      </c>
      <c r="G6438" s="4">
        <f t="shared" si="503"/>
        <v>19</v>
      </c>
      <c r="H6438" s="4" t="str">
        <f t="shared" si="504"/>
        <v>木</v>
      </c>
      <c r="I6438">
        <v>-73.964597999999995</v>
      </c>
      <c r="J6438">
        <v>40.807212999999997</v>
      </c>
      <c r="K6438">
        <v>-73.970875000000007</v>
      </c>
      <c r="L6438">
        <v>40.797955000000002</v>
      </c>
      <c r="M6438">
        <v>0</v>
      </c>
      <c r="N6438">
        <v>1.1584025129545503</v>
      </c>
    </row>
    <row r="6439" spans="1:14" x14ac:dyDescent="0.2">
      <c r="A6439" s="1">
        <v>6.2499999999999995E-3</v>
      </c>
      <c r="B6439">
        <v>6</v>
      </c>
      <c r="C6439" s="3">
        <v>41392.464583333334</v>
      </c>
      <c r="D6439" s="4">
        <f t="shared" si="500"/>
        <v>2013</v>
      </c>
      <c r="E6439" s="4">
        <f t="shared" si="501"/>
        <v>4</v>
      </c>
      <c r="F6439" s="4">
        <f t="shared" si="502"/>
        <v>28</v>
      </c>
      <c r="G6439" s="4">
        <f t="shared" si="503"/>
        <v>11</v>
      </c>
      <c r="H6439" s="4" t="str">
        <f t="shared" si="504"/>
        <v>日</v>
      </c>
      <c r="I6439">
        <v>-73.968462000000002</v>
      </c>
      <c r="J6439">
        <v>40.770457</v>
      </c>
      <c r="K6439">
        <v>-73.958659999999995</v>
      </c>
      <c r="L6439">
        <v>40.783377000000002</v>
      </c>
      <c r="M6439">
        <v>1</v>
      </c>
      <c r="N6439">
        <v>1.658705470460893</v>
      </c>
    </row>
    <row r="6440" spans="1:14" x14ac:dyDescent="0.2">
      <c r="A6440" s="1">
        <v>3.5879629629629629E-3</v>
      </c>
      <c r="B6440">
        <v>7.5</v>
      </c>
      <c r="C6440" s="3">
        <v>42052.503472222219</v>
      </c>
      <c r="D6440" s="4">
        <f t="shared" si="500"/>
        <v>2015</v>
      </c>
      <c r="E6440" s="4">
        <f t="shared" si="501"/>
        <v>2</v>
      </c>
      <c r="F6440" s="4">
        <f t="shared" si="502"/>
        <v>17</v>
      </c>
      <c r="G6440" s="4">
        <f t="shared" si="503"/>
        <v>12</v>
      </c>
      <c r="H6440" s="4" t="str">
        <f t="shared" si="504"/>
        <v>火</v>
      </c>
      <c r="I6440">
        <v>-73.973655699999995</v>
      </c>
      <c r="J6440">
        <v>40.749950409999997</v>
      </c>
      <c r="K6440">
        <v>-73.991714479999999</v>
      </c>
      <c r="L6440">
        <v>40.755531310000002</v>
      </c>
      <c r="M6440">
        <v>1</v>
      </c>
      <c r="N6440">
        <v>1.6447150559595369</v>
      </c>
    </row>
    <row r="6441" spans="1:14" x14ac:dyDescent="0.2">
      <c r="A6441" s="1">
        <v>1.8055555555555557E-2</v>
      </c>
      <c r="B6441">
        <v>10.1</v>
      </c>
      <c r="C6441" s="3">
        <v>40095.393055555556</v>
      </c>
      <c r="D6441" s="4">
        <f t="shared" si="500"/>
        <v>2009</v>
      </c>
      <c r="E6441" s="4">
        <f t="shared" si="501"/>
        <v>10</v>
      </c>
      <c r="F6441" s="4">
        <f t="shared" si="502"/>
        <v>9</v>
      </c>
      <c r="G6441" s="4">
        <f t="shared" si="503"/>
        <v>9</v>
      </c>
      <c r="H6441" s="4" t="str">
        <f t="shared" si="504"/>
        <v>金</v>
      </c>
      <c r="I6441">
        <v>-73.941958</v>
      </c>
      <c r="J6441">
        <v>40.767144999999999</v>
      </c>
      <c r="K6441">
        <v>-73.949164999999994</v>
      </c>
      <c r="L6441">
        <v>40.761600000000001</v>
      </c>
      <c r="M6441">
        <v>5</v>
      </c>
      <c r="N6441">
        <v>0.86617177380203514</v>
      </c>
    </row>
    <row r="6442" spans="1:14" x14ac:dyDescent="0.2">
      <c r="A6442" s="1">
        <v>1.9444444444444445E-2</v>
      </c>
      <c r="B6442">
        <v>10.1</v>
      </c>
      <c r="C6442" s="3">
        <v>40125.852777777778</v>
      </c>
      <c r="D6442" s="4">
        <f t="shared" si="500"/>
        <v>2009</v>
      </c>
      <c r="E6442" s="4">
        <f t="shared" si="501"/>
        <v>11</v>
      </c>
      <c r="F6442" s="4">
        <f t="shared" si="502"/>
        <v>8</v>
      </c>
      <c r="G6442" s="4">
        <f t="shared" si="503"/>
        <v>20</v>
      </c>
      <c r="H6442" s="4" t="str">
        <f t="shared" si="504"/>
        <v>日</v>
      </c>
      <c r="I6442">
        <v>-73.970277999999993</v>
      </c>
      <c r="J6442">
        <v>40.755704999999999</v>
      </c>
      <c r="K6442">
        <v>-74.007675000000006</v>
      </c>
      <c r="L6442">
        <v>40.740938</v>
      </c>
      <c r="M6442">
        <v>1</v>
      </c>
      <c r="N6442">
        <v>3.5565330810703637</v>
      </c>
    </row>
    <row r="6443" spans="1:14" x14ac:dyDescent="0.2">
      <c r="A6443" s="1">
        <v>2.5694444444444447E-2</v>
      </c>
      <c r="B6443">
        <v>10.1</v>
      </c>
      <c r="C6443" s="3">
        <v>40612.859027777777</v>
      </c>
      <c r="D6443" s="4">
        <f t="shared" si="500"/>
        <v>2011</v>
      </c>
      <c r="E6443" s="4">
        <f t="shared" si="501"/>
        <v>3</v>
      </c>
      <c r="F6443" s="4">
        <f t="shared" si="502"/>
        <v>10</v>
      </c>
      <c r="G6443" s="4">
        <f t="shared" si="503"/>
        <v>20</v>
      </c>
      <c r="H6443" s="4" t="str">
        <f t="shared" si="504"/>
        <v>木</v>
      </c>
      <c r="I6443">
        <v>-73.966157999999993</v>
      </c>
      <c r="J6443">
        <v>40.768087000000001</v>
      </c>
      <c r="K6443">
        <v>-73.966970000000003</v>
      </c>
      <c r="L6443">
        <v>40.800097999999998</v>
      </c>
      <c r="M6443">
        <v>1</v>
      </c>
      <c r="N6443">
        <v>3.5641054344663039</v>
      </c>
    </row>
    <row r="6444" spans="1:14" x14ac:dyDescent="0.2">
      <c r="A6444" s="1">
        <v>3.2326388888888884E-2</v>
      </c>
      <c r="B6444">
        <v>7</v>
      </c>
      <c r="C6444" s="3">
        <v>42032.615277777775</v>
      </c>
      <c r="D6444" s="4">
        <f t="shared" si="500"/>
        <v>2015</v>
      </c>
      <c r="E6444" s="4">
        <f t="shared" si="501"/>
        <v>1</v>
      </c>
      <c r="F6444" s="4">
        <f t="shared" si="502"/>
        <v>28</v>
      </c>
      <c r="G6444" s="4">
        <f t="shared" si="503"/>
        <v>14</v>
      </c>
      <c r="H6444" s="4" t="str">
        <f t="shared" si="504"/>
        <v>水</v>
      </c>
      <c r="I6444">
        <v>-73.991073610000001</v>
      </c>
      <c r="J6444">
        <v>40.750194550000003</v>
      </c>
      <c r="K6444">
        <v>-74.001914979999995</v>
      </c>
      <c r="L6444">
        <v>40.749099729999998</v>
      </c>
      <c r="M6444">
        <v>1</v>
      </c>
      <c r="N6444">
        <v>0.92236383955999079</v>
      </c>
    </row>
    <row r="6445" spans="1:14" x14ac:dyDescent="0.2">
      <c r="A6445" s="1">
        <v>1.4583333333333332E-2</v>
      </c>
      <c r="B6445">
        <v>21.3</v>
      </c>
      <c r="C6445" s="3">
        <v>40194.681250000001</v>
      </c>
      <c r="D6445" s="4">
        <f t="shared" si="500"/>
        <v>2010</v>
      </c>
      <c r="E6445" s="4">
        <f t="shared" si="501"/>
        <v>1</v>
      </c>
      <c r="F6445" s="4">
        <f t="shared" si="502"/>
        <v>16</v>
      </c>
      <c r="G6445" s="4">
        <f t="shared" si="503"/>
        <v>16</v>
      </c>
      <c r="H6445" s="4" t="str">
        <f t="shared" si="504"/>
        <v>土</v>
      </c>
      <c r="I6445">
        <v>-73.870828000000003</v>
      </c>
      <c r="J6445">
        <v>40.773757000000003</v>
      </c>
      <c r="K6445">
        <v>-73.963643000000005</v>
      </c>
      <c r="L6445">
        <v>40.692087999999998</v>
      </c>
      <c r="M6445">
        <v>5</v>
      </c>
      <c r="N6445">
        <v>11.99791490646405</v>
      </c>
    </row>
    <row r="6446" spans="1:14" x14ac:dyDescent="0.2">
      <c r="A6446" s="1">
        <v>4.0439814814814817E-2</v>
      </c>
      <c r="B6446">
        <v>8.9</v>
      </c>
      <c r="C6446" s="3">
        <v>40621.581944444442</v>
      </c>
      <c r="D6446" s="4">
        <f t="shared" si="500"/>
        <v>2011</v>
      </c>
      <c r="E6446" s="4">
        <f t="shared" si="501"/>
        <v>3</v>
      </c>
      <c r="F6446" s="4">
        <f t="shared" si="502"/>
        <v>19</v>
      </c>
      <c r="G6446" s="4">
        <f t="shared" si="503"/>
        <v>13</v>
      </c>
      <c r="H6446" s="4" t="str">
        <f t="shared" si="504"/>
        <v>土</v>
      </c>
      <c r="I6446">
        <v>-73.981470999999999</v>
      </c>
      <c r="J6446">
        <v>40.757924000000003</v>
      </c>
      <c r="K6446">
        <v>-73.972097000000005</v>
      </c>
      <c r="L6446">
        <v>40.782198999999999</v>
      </c>
      <c r="M6446">
        <v>1</v>
      </c>
      <c r="N6446">
        <v>2.8154705775258653</v>
      </c>
    </row>
    <row r="6447" spans="1:14" x14ac:dyDescent="0.2">
      <c r="A6447" s="1">
        <v>3.472222222222222E-3</v>
      </c>
      <c r="B6447">
        <v>8</v>
      </c>
      <c r="C6447" s="3">
        <v>41191.503472222219</v>
      </c>
      <c r="D6447" s="4">
        <f t="shared" si="500"/>
        <v>2012</v>
      </c>
      <c r="E6447" s="4">
        <f t="shared" si="501"/>
        <v>10</v>
      </c>
      <c r="F6447" s="4">
        <f t="shared" si="502"/>
        <v>9</v>
      </c>
      <c r="G6447" s="4">
        <f t="shared" si="503"/>
        <v>12</v>
      </c>
      <c r="H6447" s="4" t="str">
        <f t="shared" si="504"/>
        <v>火</v>
      </c>
      <c r="I6447">
        <v>-74.009406999999996</v>
      </c>
      <c r="J6447">
        <v>40.715269999999997</v>
      </c>
      <c r="K6447">
        <v>-74.013990000000007</v>
      </c>
      <c r="L6447">
        <v>40.703498000000003</v>
      </c>
      <c r="M6447">
        <v>1</v>
      </c>
      <c r="N6447">
        <v>1.3663257389291992</v>
      </c>
    </row>
    <row r="6448" spans="1:14" x14ac:dyDescent="0.2">
      <c r="A6448" s="1">
        <v>1.7106481481481483E-2</v>
      </c>
      <c r="B6448">
        <v>16</v>
      </c>
      <c r="C6448" s="3">
        <v>41946.808333333334</v>
      </c>
      <c r="D6448" s="4">
        <f t="shared" si="500"/>
        <v>2014</v>
      </c>
      <c r="E6448" s="4">
        <f t="shared" si="501"/>
        <v>11</v>
      </c>
      <c r="F6448" s="4">
        <f t="shared" si="502"/>
        <v>3</v>
      </c>
      <c r="G6448" s="4">
        <f t="shared" si="503"/>
        <v>19</v>
      </c>
      <c r="H6448" s="4" t="str">
        <f t="shared" si="504"/>
        <v>月</v>
      </c>
      <c r="I6448">
        <v>-73.967895999999996</v>
      </c>
      <c r="J6448">
        <v>40.765377999999998</v>
      </c>
      <c r="K6448">
        <v>-73.952915000000004</v>
      </c>
      <c r="L6448">
        <v>40.810332000000002</v>
      </c>
      <c r="M6448">
        <v>1</v>
      </c>
      <c r="N6448">
        <v>5.1610927065862802</v>
      </c>
    </row>
    <row r="6449" spans="1:14" x14ac:dyDescent="0.2">
      <c r="A6449" s="1">
        <v>2.5694444444444447E-2</v>
      </c>
      <c r="B6449">
        <v>12.5</v>
      </c>
      <c r="C6449" s="3">
        <v>39995.609027777777</v>
      </c>
      <c r="D6449" s="4">
        <f t="shared" si="500"/>
        <v>2009</v>
      </c>
      <c r="E6449" s="4">
        <f t="shared" si="501"/>
        <v>7</v>
      </c>
      <c r="F6449" s="4">
        <f t="shared" si="502"/>
        <v>1</v>
      </c>
      <c r="G6449" s="4">
        <f t="shared" si="503"/>
        <v>14</v>
      </c>
      <c r="H6449" s="4" t="str">
        <f t="shared" si="504"/>
        <v>水</v>
      </c>
      <c r="I6449">
        <v>-73.984063000000006</v>
      </c>
      <c r="J6449">
        <v>40.725434999999997</v>
      </c>
      <c r="K6449">
        <v>-73.995495000000005</v>
      </c>
      <c r="L6449">
        <v>40.695155</v>
      </c>
      <c r="M6449">
        <v>1</v>
      </c>
      <c r="N6449">
        <v>3.5060725680251927</v>
      </c>
    </row>
    <row r="6450" spans="1:14" x14ac:dyDescent="0.2">
      <c r="A6450" s="1">
        <v>6.7245370370370367E-3</v>
      </c>
      <c r="B6450">
        <v>14.1</v>
      </c>
      <c r="C6450" s="3">
        <v>40142.839583333334</v>
      </c>
      <c r="D6450" s="4">
        <f t="shared" si="500"/>
        <v>2009</v>
      </c>
      <c r="E6450" s="4">
        <f t="shared" si="501"/>
        <v>11</v>
      </c>
      <c r="F6450" s="4">
        <f t="shared" si="502"/>
        <v>25</v>
      </c>
      <c r="G6450" s="4">
        <f t="shared" si="503"/>
        <v>20</v>
      </c>
      <c r="H6450" s="4" t="str">
        <f t="shared" si="504"/>
        <v>水</v>
      </c>
      <c r="I6450">
        <v>-73.998512000000005</v>
      </c>
      <c r="J6450">
        <v>40.745012000000003</v>
      </c>
      <c r="K6450">
        <v>-73.979422</v>
      </c>
      <c r="L6450">
        <v>40.781784999999999</v>
      </c>
      <c r="M6450">
        <v>1</v>
      </c>
      <c r="N6450">
        <v>4.3986220467370369</v>
      </c>
    </row>
    <row r="6451" spans="1:14" x14ac:dyDescent="0.2">
      <c r="A6451" s="1">
        <v>2.6979166666666669E-2</v>
      </c>
      <c r="B6451">
        <v>12.5</v>
      </c>
      <c r="C6451" s="3">
        <v>41043.776388888888</v>
      </c>
      <c r="D6451" s="4">
        <f t="shared" si="500"/>
        <v>2012</v>
      </c>
      <c r="E6451" s="4">
        <f t="shared" si="501"/>
        <v>5</v>
      </c>
      <c r="F6451" s="4">
        <f t="shared" si="502"/>
        <v>14</v>
      </c>
      <c r="G6451" s="4">
        <f t="shared" si="503"/>
        <v>18</v>
      </c>
      <c r="H6451" s="4" t="str">
        <f t="shared" si="504"/>
        <v>月</v>
      </c>
      <c r="I6451">
        <v>-73.972413000000003</v>
      </c>
      <c r="J6451">
        <v>40.759720000000002</v>
      </c>
      <c r="K6451">
        <v>-73.982713000000004</v>
      </c>
      <c r="L6451">
        <v>40.723128000000003</v>
      </c>
      <c r="M6451">
        <v>1</v>
      </c>
      <c r="N6451">
        <v>4.1650090593898845</v>
      </c>
    </row>
    <row r="6452" spans="1:14" x14ac:dyDescent="0.2">
      <c r="A6452" s="1">
        <v>2.7083333333333334E-2</v>
      </c>
      <c r="B6452">
        <v>4.9000000000000004</v>
      </c>
      <c r="C6452" s="3">
        <v>41055.693749999999</v>
      </c>
      <c r="D6452" s="4">
        <f t="shared" si="500"/>
        <v>2012</v>
      </c>
      <c r="E6452" s="4">
        <f t="shared" si="501"/>
        <v>5</v>
      </c>
      <c r="F6452" s="4">
        <f t="shared" si="502"/>
        <v>26</v>
      </c>
      <c r="G6452" s="4">
        <f t="shared" si="503"/>
        <v>16</v>
      </c>
      <c r="H6452" s="4" t="str">
        <f t="shared" si="504"/>
        <v>土</v>
      </c>
      <c r="I6452">
        <v>-73.962136999999998</v>
      </c>
      <c r="J6452">
        <v>40.779145</v>
      </c>
      <c r="K6452">
        <v>-73.973072000000002</v>
      </c>
      <c r="L6452">
        <v>40.764237000000001</v>
      </c>
      <c r="M6452">
        <v>1</v>
      </c>
      <c r="N6452">
        <v>1.898406640499045</v>
      </c>
    </row>
    <row r="6453" spans="1:14" x14ac:dyDescent="0.2">
      <c r="A6453" s="1">
        <v>2.6388888888888889E-2</v>
      </c>
      <c r="B6453">
        <v>10.1</v>
      </c>
      <c r="C6453" s="3">
        <v>40231.526388888888</v>
      </c>
      <c r="D6453" s="4">
        <f t="shared" si="500"/>
        <v>2010</v>
      </c>
      <c r="E6453" s="4">
        <f t="shared" si="501"/>
        <v>2</v>
      </c>
      <c r="F6453" s="4">
        <f t="shared" si="502"/>
        <v>22</v>
      </c>
      <c r="G6453" s="4">
        <f t="shared" si="503"/>
        <v>12</v>
      </c>
      <c r="H6453" s="4" t="str">
        <f t="shared" si="504"/>
        <v>月</v>
      </c>
      <c r="I6453">
        <v>-74.007382000000007</v>
      </c>
      <c r="J6453">
        <v>40.726922999999999</v>
      </c>
      <c r="K6453">
        <v>-74.002823000000006</v>
      </c>
      <c r="L6453">
        <v>40.733687000000003</v>
      </c>
      <c r="M6453">
        <v>5</v>
      </c>
      <c r="N6453">
        <v>0.84549387327690373</v>
      </c>
    </row>
    <row r="6454" spans="1:14" x14ac:dyDescent="0.2">
      <c r="A6454" s="1">
        <v>7.0949074074074074E-3</v>
      </c>
      <c r="B6454">
        <v>9.3000000000000007</v>
      </c>
      <c r="C6454" s="3">
        <v>40387.840277777781</v>
      </c>
      <c r="D6454" s="4">
        <f t="shared" si="500"/>
        <v>2010</v>
      </c>
      <c r="E6454" s="4">
        <f t="shared" si="501"/>
        <v>7</v>
      </c>
      <c r="F6454" s="4">
        <f t="shared" si="502"/>
        <v>28</v>
      </c>
      <c r="G6454" s="4">
        <f t="shared" si="503"/>
        <v>20</v>
      </c>
      <c r="H6454" s="4" t="str">
        <f t="shared" si="504"/>
        <v>水</v>
      </c>
      <c r="I6454">
        <v>-74.004919000000001</v>
      </c>
      <c r="J6454">
        <v>40.725605000000002</v>
      </c>
      <c r="K6454">
        <v>-73.978416999999993</v>
      </c>
      <c r="L6454">
        <v>40.752437</v>
      </c>
      <c r="M6454">
        <v>1</v>
      </c>
      <c r="N6454">
        <v>3.730739026568386</v>
      </c>
    </row>
    <row r="6455" spans="1:14" x14ac:dyDescent="0.2">
      <c r="A6455" s="1">
        <v>1.0231481481481482E-2</v>
      </c>
      <c r="B6455">
        <v>8.5</v>
      </c>
      <c r="C6455" s="3">
        <v>40973.509722222225</v>
      </c>
      <c r="D6455" s="4">
        <f t="shared" si="500"/>
        <v>2012</v>
      </c>
      <c r="E6455" s="4">
        <f t="shared" si="501"/>
        <v>3</v>
      </c>
      <c r="F6455" s="4">
        <f t="shared" si="502"/>
        <v>5</v>
      </c>
      <c r="G6455" s="4">
        <f t="shared" si="503"/>
        <v>12</v>
      </c>
      <c r="H6455" s="4" t="str">
        <f t="shared" si="504"/>
        <v>月</v>
      </c>
      <c r="I6455">
        <v>-73.955814000000004</v>
      </c>
      <c r="J6455">
        <v>40.764063999999998</v>
      </c>
      <c r="K6455">
        <v>-73.980554999999995</v>
      </c>
      <c r="L6455">
        <v>40.738208</v>
      </c>
      <c r="M6455">
        <v>1</v>
      </c>
      <c r="N6455">
        <v>3.5549415053137663</v>
      </c>
    </row>
    <row r="6456" spans="1:14" x14ac:dyDescent="0.2">
      <c r="A6456" s="1">
        <v>1.273148148148148E-4</v>
      </c>
      <c r="B6456">
        <v>15.5</v>
      </c>
      <c r="C6456" s="3">
        <v>41314.166666666664</v>
      </c>
      <c r="D6456" s="4">
        <f t="shared" si="500"/>
        <v>2013</v>
      </c>
      <c r="E6456" s="4">
        <f t="shared" si="501"/>
        <v>2</v>
      </c>
      <c r="F6456" s="4">
        <f t="shared" si="502"/>
        <v>9</v>
      </c>
      <c r="G6456" s="4">
        <f t="shared" si="503"/>
        <v>4</v>
      </c>
      <c r="H6456" s="4" t="str">
        <f t="shared" si="504"/>
        <v>土</v>
      </c>
      <c r="I6456">
        <v>-73.98536</v>
      </c>
      <c r="J6456">
        <v>40.778345999999999</v>
      </c>
      <c r="K6456">
        <v>-74.005887000000001</v>
      </c>
      <c r="L6456">
        <v>40.724499999999999</v>
      </c>
      <c r="M6456">
        <v>1</v>
      </c>
      <c r="N6456">
        <v>6.239058235987522</v>
      </c>
    </row>
    <row r="6457" spans="1:14" x14ac:dyDescent="0.2">
      <c r="A6457" s="1">
        <v>2.0081018518518519E-2</v>
      </c>
      <c r="B6457">
        <v>4</v>
      </c>
      <c r="C6457" s="3">
        <v>42106.019444444442</v>
      </c>
      <c r="D6457" s="4">
        <f t="shared" si="500"/>
        <v>2015</v>
      </c>
      <c r="E6457" s="4">
        <f t="shared" si="501"/>
        <v>4</v>
      </c>
      <c r="F6457" s="4">
        <f t="shared" si="502"/>
        <v>12</v>
      </c>
      <c r="G6457" s="4">
        <f t="shared" si="503"/>
        <v>0</v>
      </c>
      <c r="H6457" s="4" t="str">
        <f t="shared" si="504"/>
        <v>日</v>
      </c>
      <c r="I6457">
        <v>-73.945663449999998</v>
      </c>
      <c r="J6457">
        <v>40.802070620000002</v>
      </c>
      <c r="K6457">
        <v>-73.945594790000001</v>
      </c>
      <c r="L6457">
        <v>40.807483670000003</v>
      </c>
      <c r="M6457">
        <v>1</v>
      </c>
      <c r="N6457">
        <v>0.60260574116935062</v>
      </c>
    </row>
    <row r="6458" spans="1:14" x14ac:dyDescent="0.2">
      <c r="A6458" s="1">
        <v>1.9444444444444445E-2</v>
      </c>
      <c r="B6458">
        <v>4.5</v>
      </c>
      <c r="C6458" s="3">
        <v>39826.811111111114</v>
      </c>
      <c r="D6458" s="4">
        <f t="shared" si="500"/>
        <v>2009</v>
      </c>
      <c r="E6458" s="4">
        <f t="shared" si="501"/>
        <v>1</v>
      </c>
      <c r="F6458" s="4">
        <f t="shared" si="502"/>
        <v>13</v>
      </c>
      <c r="G6458" s="4">
        <f t="shared" si="503"/>
        <v>19</v>
      </c>
      <c r="H6458" s="4" t="str">
        <f t="shared" si="504"/>
        <v>火</v>
      </c>
      <c r="I6458">
        <v>-73.991889999999998</v>
      </c>
      <c r="J6458">
        <v>40.723945000000001</v>
      </c>
      <c r="K6458">
        <v>-73.983386999999993</v>
      </c>
      <c r="L6458">
        <v>40.718670000000003</v>
      </c>
      <c r="M6458">
        <v>2</v>
      </c>
      <c r="N6458">
        <v>0.92706695781738702</v>
      </c>
    </row>
    <row r="6459" spans="1:14" x14ac:dyDescent="0.2">
      <c r="A6459" s="1">
        <v>1.4583333333333332E-2</v>
      </c>
      <c r="B6459">
        <v>4.5</v>
      </c>
      <c r="C6459" s="3">
        <v>39864.681250000001</v>
      </c>
      <c r="D6459" s="4">
        <f t="shared" si="500"/>
        <v>2009</v>
      </c>
      <c r="E6459" s="4">
        <f t="shared" si="501"/>
        <v>2</v>
      </c>
      <c r="F6459" s="4">
        <f t="shared" si="502"/>
        <v>20</v>
      </c>
      <c r="G6459" s="4">
        <f t="shared" si="503"/>
        <v>16</v>
      </c>
      <c r="H6459" s="4" t="str">
        <f t="shared" si="504"/>
        <v>金</v>
      </c>
      <c r="I6459">
        <v>-73.950942999999995</v>
      </c>
      <c r="J6459">
        <v>40.771655000000003</v>
      </c>
      <c r="K6459">
        <v>-73.957795000000004</v>
      </c>
      <c r="L6459">
        <v>40.779350000000001</v>
      </c>
      <c r="M6459">
        <v>1</v>
      </c>
      <c r="N6459">
        <v>1.033157189234277</v>
      </c>
    </row>
    <row r="6460" spans="1:14" x14ac:dyDescent="0.2">
      <c r="A6460" s="1">
        <v>3.8541666666666668E-3</v>
      </c>
      <c r="B6460">
        <v>15.5</v>
      </c>
      <c r="C6460" s="3">
        <v>41216.003472222219</v>
      </c>
      <c r="D6460" s="4">
        <f t="shared" si="500"/>
        <v>2012</v>
      </c>
      <c r="E6460" s="4">
        <f t="shared" si="501"/>
        <v>11</v>
      </c>
      <c r="F6460" s="4">
        <f t="shared" si="502"/>
        <v>3</v>
      </c>
      <c r="G6460" s="4">
        <f t="shared" si="503"/>
        <v>0</v>
      </c>
      <c r="H6460" s="4" t="str">
        <f t="shared" si="504"/>
        <v>土</v>
      </c>
      <c r="I6460">
        <v>-73.989873000000003</v>
      </c>
      <c r="J6460">
        <v>40.719189999999998</v>
      </c>
      <c r="K6460">
        <v>-73.955472999999998</v>
      </c>
      <c r="L6460">
        <v>40.776878000000004</v>
      </c>
      <c r="M6460">
        <v>1</v>
      </c>
      <c r="N6460">
        <v>7.046691870661296</v>
      </c>
    </row>
    <row r="6461" spans="1:14" x14ac:dyDescent="0.2">
      <c r="A6461" s="1">
        <v>3.125E-2</v>
      </c>
      <c r="B6461">
        <v>14.9</v>
      </c>
      <c r="C6461" s="3">
        <v>39852.40625</v>
      </c>
      <c r="D6461" s="4">
        <f t="shared" si="500"/>
        <v>2009</v>
      </c>
      <c r="E6461" s="4">
        <f t="shared" si="501"/>
        <v>2</v>
      </c>
      <c r="F6461" s="4">
        <f t="shared" si="502"/>
        <v>8</v>
      </c>
      <c r="G6461" s="4">
        <f t="shared" si="503"/>
        <v>9</v>
      </c>
      <c r="H6461" s="4" t="str">
        <f t="shared" si="504"/>
        <v>日</v>
      </c>
      <c r="I6461">
        <v>-73.950126999999995</v>
      </c>
      <c r="J6461">
        <v>40.795732000000001</v>
      </c>
      <c r="K6461">
        <v>-74.000917000000001</v>
      </c>
      <c r="L6461">
        <v>40.727375000000002</v>
      </c>
      <c r="M6461">
        <v>5</v>
      </c>
      <c r="N6461">
        <v>8.7317512595458826</v>
      </c>
    </row>
    <row r="6462" spans="1:14" x14ac:dyDescent="0.2">
      <c r="A6462" s="1">
        <v>9.0277777777777787E-3</v>
      </c>
      <c r="B6462">
        <v>7.7</v>
      </c>
      <c r="C6462" s="3">
        <v>40923.967361111114</v>
      </c>
      <c r="D6462" s="4">
        <f t="shared" si="500"/>
        <v>2012</v>
      </c>
      <c r="E6462" s="4">
        <f t="shared" si="501"/>
        <v>1</v>
      </c>
      <c r="F6462" s="4">
        <f t="shared" si="502"/>
        <v>15</v>
      </c>
      <c r="G6462" s="4">
        <f t="shared" si="503"/>
        <v>23</v>
      </c>
      <c r="H6462" s="4" t="str">
        <f t="shared" si="504"/>
        <v>日</v>
      </c>
      <c r="I6462">
        <v>-73.967893000000004</v>
      </c>
      <c r="J6462">
        <v>40.765312000000002</v>
      </c>
      <c r="K6462">
        <v>-73.946132000000006</v>
      </c>
      <c r="L6462">
        <v>40.77469</v>
      </c>
      <c r="M6462">
        <v>1</v>
      </c>
      <c r="N6462">
        <v>2.1108208581715</v>
      </c>
    </row>
    <row r="6463" spans="1:14" x14ac:dyDescent="0.2">
      <c r="A6463" s="1">
        <v>1.6666666666666666E-2</v>
      </c>
      <c r="B6463">
        <v>11.5</v>
      </c>
      <c r="C6463" s="3">
        <v>41603.35</v>
      </c>
      <c r="D6463" s="4">
        <f t="shared" si="500"/>
        <v>2013</v>
      </c>
      <c r="E6463" s="4">
        <f t="shared" si="501"/>
        <v>11</v>
      </c>
      <c r="F6463" s="4">
        <f t="shared" si="502"/>
        <v>25</v>
      </c>
      <c r="G6463" s="4">
        <f t="shared" si="503"/>
        <v>8</v>
      </c>
      <c r="H6463" s="4" t="str">
        <f t="shared" si="504"/>
        <v>月</v>
      </c>
      <c r="I6463">
        <v>-74.004131999999998</v>
      </c>
      <c r="J6463">
        <v>40.752707000000001</v>
      </c>
      <c r="K6463">
        <v>-74.005832999999996</v>
      </c>
      <c r="L6463">
        <v>40.725062000000001</v>
      </c>
      <c r="M6463">
        <v>1</v>
      </c>
      <c r="N6463">
        <v>3.0807699072741936</v>
      </c>
    </row>
    <row r="6464" spans="1:14" x14ac:dyDescent="0.2">
      <c r="A6464" s="1">
        <v>3.6805555555555557E-2</v>
      </c>
      <c r="B6464">
        <v>9.3000000000000007</v>
      </c>
      <c r="C6464" s="3">
        <v>40149.328472222223</v>
      </c>
      <c r="D6464" s="4">
        <f t="shared" si="500"/>
        <v>2009</v>
      </c>
      <c r="E6464" s="4">
        <f t="shared" si="501"/>
        <v>12</v>
      </c>
      <c r="F6464" s="4">
        <f t="shared" si="502"/>
        <v>2</v>
      </c>
      <c r="G6464" s="4">
        <f t="shared" si="503"/>
        <v>7</v>
      </c>
      <c r="H6464" s="4" t="str">
        <f t="shared" si="504"/>
        <v>水</v>
      </c>
      <c r="I6464">
        <v>-73.971767999999997</v>
      </c>
      <c r="J6464">
        <v>40.797199999999997</v>
      </c>
      <c r="K6464">
        <v>-73.955659999999995</v>
      </c>
      <c r="L6464">
        <v>40.782224999999997</v>
      </c>
      <c r="M6464">
        <v>3</v>
      </c>
      <c r="N6464">
        <v>2.1498858965471399</v>
      </c>
    </row>
    <row r="6465" spans="1:14" x14ac:dyDescent="0.2">
      <c r="A6465" s="1">
        <v>3.4027777777777775E-2</v>
      </c>
      <c r="B6465">
        <v>49.8</v>
      </c>
      <c r="C6465" s="3">
        <v>41034.992361111108</v>
      </c>
      <c r="D6465" s="4">
        <f t="shared" si="500"/>
        <v>2012</v>
      </c>
      <c r="E6465" s="4">
        <f t="shared" si="501"/>
        <v>5</v>
      </c>
      <c r="F6465" s="4">
        <f t="shared" si="502"/>
        <v>5</v>
      </c>
      <c r="G6465" s="4">
        <f t="shared" si="503"/>
        <v>23</v>
      </c>
      <c r="H6465" s="4" t="str">
        <f t="shared" si="504"/>
        <v>土</v>
      </c>
      <c r="I6465">
        <v>-73.781540000000007</v>
      </c>
      <c r="J6465">
        <v>40.646723999999999</v>
      </c>
      <c r="K6465">
        <v>-73.980261999999996</v>
      </c>
      <c r="L6465">
        <v>40.782291999999998</v>
      </c>
      <c r="M6465">
        <v>1</v>
      </c>
      <c r="N6465">
        <v>22.558772125312245</v>
      </c>
    </row>
    <row r="6466" spans="1:14" x14ac:dyDescent="0.2">
      <c r="A6466" s="1">
        <v>2.9571759259259259E-2</v>
      </c>
      <c r="B6466">
        <v>28</v>
      </c>
      <c r="C6466" s="3">
        <v>41939.320833333331</v>
      </c>
      <c r="D6466" s="4">
        <f t="shared" si="500"/>
        <v>2014</v>
      </c>
      <c r="E6466" s="4">
        <f t="shared" si="501"/>
        <v>10</v>
      </c>
      <c r="F6466" s="4">
        <f t="shared" si="502"/>
        <v>27</v>
      </c>
      <c r="G6466" s="4">
        <f t="shared" si="503"/>
        <v>7</v>
      </c>
      <c r="H6466" s="4" t="str">
        <f t="shared" si="504"/>
        <v>月</v>
      </c>
      <c r="I6466">
        <v>-73.984032999999997</v>
      </c>
      <c r="J6466">
        <v>40.675818999999997</v>
      </c>
      <c r="K6466">
        <v>-73.971648000000002</v>
      </c>
      <c r="L6466">
        <v>40.758707000000001</v>
      </c>
      <c r="M6466">
        <v>1</v>
      </c>
      <c r="N6466">
        <v>9.2860323793566977</v>
      </c>
    </row>
    <row r="6467" spans="1:14" x14ac:dyDescent="0.2">
      <c r="A6467" s="1">
        <v>1.6666666666666666E-2</v>
      </c>
      <c r="B6467">
        <v>14.5</v>
      </c>
      <c r="C6467" s="3">
        <v>40304.51666666667</v>
      </c>
      <c r="D6467" s="4">
        <f t="shared" ref="D6467:D6530" si="505">YEAR(C6467)</f>
        <v>2010</v>
      </c>
      <c r="E6467" s="4">
        <f t="shared" ref="E6467:E6530" si="506">MONTH(C6467)</f>
        <v>5</v>
      </c>
      <c r="F6467" s="4">
        <f t="shared" ref="F6467:F6530" si="507">DAY(C6467)</f>
        <v>6</v>
      </c>
      <c r="G6467" s="4">
        <f t="shared" ref="G6467:G6530" si="508">HOUR(C6467)</f>
        <v>12</v>
      </c>
      <c r="H6467" s="4" t="str">
        <f t="shared" ref="H6467:H6530" si="509">TEXT(C6467, "aaa")</f>
        <v>木</v>
      </c>
      <c r="I6467">
        <v>-73.979727999999994</v>
      </c>
      <c r="J6467">
        <v>40.735073</v>
      </c>
      <c r="K6467">
        <v>-73.980828000000002</v>
      </c>
      <c r="L6467">
        <v>40.762227000000003</v>
      </c>
      <c r="M6467">
        <v>1</v>
      </c>
      <c r="N6467">
        <v>3.0241925935631619</v>
      </c>
    </row>
    <row r="6468" spans="1:14" x14ac:dyDescent="0.2">
      <c r="A6468" s="1">
        <v>6.9444444444444447E-4</v>
      </c>
      <c r="B6468">
        <v>9.3000000000000007</v>
      </c>
      <c r="C6468" s="3">
        <v>40801.750694444447</v>
      </c>
      <c r="D6468" s="4">
        <f t="shared" si="505"/>
        <v>2011</v>
      </c>
      <c r="E6468" s="4">
        <f t="shared" si="506"/>
        <v>9</v>
      </c>
      <c r="F6468" s="4">
        <f t="shared" si="507"/>
        <v>15</v>
      </c>
      <c r="G6468" s="4">
        <f t="shared" si="508"/>
        <v>18</v>
      </c>
      <c r="H6468" s="4" t="str">
        <f t="shared" si="509"/>
        <v>木</v>
      </c>
      <c r="I6468">
        <v>-73.962113000000002</v>
      </c>
      <c r="J6468">
        <v>40.779372000000002</v>
      </c>
      <c r="K6468">
        <v>-73.979117000000002</v>
      </c>
      <c r="L6468">
        <v>40.776898000000003</v>
      </c>
      <c r="M6468">
        <v>1</v>
      </c>
      <c r="N6468">
        <v>1.4595881431314084</v>
      </c>
    </row>
    <row r="6469" spans="1:14" x14ac:dyDescent="0.2">
      <c r="A6469" s="1">
        <v>2.5694444444444447E-2</v>
      </c>
      <c r="B6469">
        <v>7</v>
      </c>
      <c r="C6469" s="3">
        <v>41419.400694444441</v>
      </c>
      <c r="D6469" s="4">
        <f t="shared" si="505"/>
        <v>2013</v>
      </c>
      <c r="E6469" s="4">
        <f t="shared" si="506"/>
        <v>5</v>
      </c>
      <c r="F6469" s="4">
        <f t="shared" si="507"/>
        <v>25</v>
      </c>
      <c r="G6469" s="4">
        <f t="shared" si="508"/>
        <v>9</v>
      </c>
      <c r="H6469" s="4" t="str">
        <f t="shared" si="509"/>
        <v>土</v>
      </c>
      <c r="I6469">
        <v>-73.973304999999996</v>
      </c>
      <c r="J6469">
        <v>40.74803</v>
      </c>
      <c r="K6469">
        <v>-73.991763000000006</v>
      </c>
      <c r="L6469">
        <v>40.749094999999997</v>
      </c>
      <c r="M6469">
        <v>1</v>
      </c>
      <c r="N6469">
        <v>1.5611372025744952</v>
      </c>
    </row>
    <row r="6470" spans="1:14" x14ac:dyDescent="0.2">
      <c r="A6470" s="1">
        <v>1.7708333333333332E-3</v>
      </c>
      <c r="B6470">
        <v>18</v>
      </c>
      <c r="C6470" s="3">
        <v>41661.793055555558</v>
      </c>
      <c r="D6470" s="4">
        <f t="shared" si="505"/>
        <v>2014</v>
      </c>
      <c r="E6470" s="4">
        <f t="shared" si="506"/>
        <v>1</v>
      </c>
      <c r="F6470" s="4">
        <f t="shared" si="507"/>
        <v>22</v>
      </c>
      <c r="G6470" s="4">
        <f t="shared" si="508"/>
        <v>19</v>
      </c>
      <c r="H6470" s="4" t="str">
        <f t="shared" si="509"/>
        <v>水</v>
      </c>
      <c r="I6470">
        <v>-74.007317999999998</v>
      </c>
      <c r="J6470">
        <v>40.726529999999997</v>
      </c>
      <c r="K6470">
        <v>-73.972752</v>
      </c>
      <c r="L6470">
        <v>40.753852999999999</v>
      </c>
      <c r="M6470">
        <v>1</v>
      </c>
      <c r="N6470">
        <v>4.2131959696114798</v>
      </c>
    </row>
    <row r="6471" spans="1:14" x14ac:dyDescent="0.2">
      <c r="A6471" s="1">
        <v>3.4722222222222224E-2</v>
      </c>
      <c r="B6471">
        <v>6.5</v>
      </c>
      <c r="C6471" s="3">
        <v>39907.868055555555</v>
      </c>
      <c r="D6471" s="4">
        <f t="shared" si="505"/>
        <v>2009</v>
      </c>
      <c r="E6471" s="4">
        <f t="shared" si="506"/>
        <v>4</v>
      </c>
      <c r="F6471" s="4">
        <f t="shared" si="507"/>
        <v>4</v>
      </c>
      <c r="G6471" s="4">
        <f t="shared" si="508"/>
        <v>20</v>
      </c>
      <c r="H6471" s="4" t="str">
        <f t="shared" si="509"/>
        <v>土</v>
      </c>
      <c r="I6471">
        <v>-73.965824999999995</v>
      </c>
      <c r="J6471">
        <v>40.765275000000003</v>
      </c>
      <c r="K6471">
        <v>-73.979533000000004</v>
      </c>
      <c r="L6471">
        <v>40.746214999999999</v>
      </c>
      <c r="M6471">
        <v>5</v>
      </c>
      <c r="N6471">
        <v>2.4161894126074537</v>
      </c>
    </row>
    <row r="6472" spans="1:14" x14ac:dyDescent="0.2">
      <c r="A6472" s="1">
        <v>1.5405092592592593E-2</v>
      </c>
      <c r="B6472">
        <v>5.7</v>
      </c>
      <c r="C6472" s="3">
        <v>40908.681944444441</v>
      </c>
      <c r="D6472" s="4">
        <f t="shared" si="505"/>
        <v>2011</v>
      </c>
      <c r="E6472" s="4">
        <f t="shared" si="506"/>
        <v>12</v>
      </c>
      <c r="F6472" s="4">
        <f t="shared" si="507"/>
        <v>31</v>
      </c>
      <c r="G6472" s="4">
        <f t="shared" si="508"/>
        <v>16</v>
      </c>
      <c r="H6472" s="4" t="str">
        <f t="shared" si="509"/>
        <v>土</v>
      </c>
      <c r="I6472">
        <v>-73.949800999999994</v>
      </c>
      <c r="J6472">
        <v>40.772412000000003</v>
      </c>
      <c r="K6472">
        <v>-73.960684999999998</v>
      </c>
      <c r="L6472">
        <v>40.764018999999998</v>
      </c>
      <c r="M6472">
        <v>1</v>
      </c>
      <c r="N6472">
        <v>1.3095581848545552</v>
      </c>
    </row>
    <row r="6473" spans="1:14" x14ac:dyDescent="0.2">
      <c r="A6473" s="1">
        <v>7.9166666666666673E-3</v>
      </c>
      <c r="B6473">
        <v>5.7</v>
      </c>
      <c r="C6473" s="3">
        <v>40677.96597222222</v>
      </c>
      <c r="D6473" s="4">
        <f t="shared" si="505"/>
        <v>2011</v>
      </c>
      <c r="E6473" s="4">
        <f t="shared" si="506"/>
        <v>5</v>
      </c>
      <c r="F6473" s="4">
        <f t="shared" si="507"/>
        <v>14</v>
      </c>
      <c r="G6473" s="4">
        <f t="shared" si="508"/>
        <v>23</v>
      </c>
      <c r="H6473" s="4" t="str">
        <f t="shared" si="509"/>
        <v>土</v>
      </c>
      <c r="I6473">
        <v>-73.975765999999993</v>
      </c>
      <c r="J6473">
        <v>40.740625999999999</v>
      </c>
      <c r="K6473">
        <v>-73.961883999999998</v>
      </c>
      <c r="L6473">
        <v>40.757657000000002</v>
      </c>
      <c r="M6473">
        <v>3</v>
      </c>
      <c r="N6473">
        <v>2.2282117773874766</v>
      </c>
    </row>
    <row r="6474" spans="1:14" x14ac:dyDescent="0.2">
      <c r="A6474" s="1">
        <v>2.2916666666666669E-2</v>
      </c>
      <c r="B6474">
        <v>6.9</v>
      </c>
      <c r="C6474" s="3">
        <v>40818.522916666669</v>
      </c>
      <c r="D6474" s="4">
        <f t="shared" si="505"/>
        <v>2011</v>
      </c>
      <c r="E6474" s="4">
        <f t="shared" si="506"/>
        <v>10</v>
      </c>
      <c r="F6474" s="4">
        <f t="shared" si="507"/>
        <v>2</v>
      </c>
      <c r="G6474" s="4">
        <f t="shared" si="508"/>
        <v>12</v>
      </c>
      <c r="H6474" s="4" t="str">
        <f t="shared" si="509"/>
        <v>日</v>
      </c>
      <c r="I6474">
        <v>-74.006681999999998</v>
      </c>
      <c r="J6474">
        <v>40.736358000000003</v>
      </c>
      <c r="K6474">
        <v>-73.996380000000002</v>
      </c>
      <c r="L6474">
        <v>40.758982000000003</v>
      </c>
      <c r="M6474">
        <v>5</v>
      </c>
      <c r="N6474">
        <v>2.6641404175539671</v>
      </c>
    </row>
    <row r="6475" spans="1:14" x14ac:dyDescent="0.2">
      <c r="A6475" s="1">
        <v>8.9699074074074073E-3</v>
      </c>
      <c r="B6475">
        <v>9.6999999999999993</v>
      </c>
      <c r="C6475" s="3">
        <v>41120.633333333331</v>
      </c>
      <c r="D6475" s="4">
        <f t="shared" si="505"/>
        <v>2012</v>
      </c>
      <c r="E6475" s="4">
        <f t="shared" si="506"/>
        <v>7</v>
      </c>
      <c r="F6475" s="4">
        <f t="shared" si="507"/>
        <v>30</v>
      </c>
      <c r="G6475" s="4">
        <f t="shared" si="508"/>
        <v>15</v>
      </c>
      <c r="H6475" s="4" t="str">
        <f t="shared" si="509"/>
        <v>月</v>
      </c>
      <c r="I6475">
        <v>-73.922257000000002</v>
      </c>
      <c r="J6475">
        <v>40.743808000000001</v>
      </c>
      <c r="K6475">
        <v>-73.890525999999994</v>
      </c>
      <c r="L6475">
        <v>40.757987999999997</v>
      </c>
      <c r="M6475">
        <v>1</v>
      </c>
      <c r="N6475">
        <v>3.1067839566595423</v>
      </c>
    </row>
    <row r="6476" spans="1:14" x14ac:dyDescent="0.2">
      <c r="A6476" s="1">
        <v>2.7777777777777779E-3</v>
      </c>
      <c r="B6476">
        <v>7.5</v>
      </c>
      <c r="C6476" s="3">
        <v>41400.544444444444</v>
      </c>
      <c r="D6476" s="4">
        <f t="shared" si="505"/>
        <v>2013</v>
      </c>
      <c r="E6476" s="4">
        <f t="shared" si="506"/>
        <v>5</v>
      </c>
      <c r="F6476" s="4">
        <f t="shared" si="507"/>
        <v>6</v>
      </c>
      <c r="G6476" s="4">
        <f t="shared" si="508"/>
        <v>13</v>
      </c>
      <c r="H6476" s="4" t="str">
        <f t="shared" si="509"/>
        <v>月</v>
      </c>
      <c r="I6476">
        <v>-73.977107000000004</v>
      </c>
      <c r="J6476">
        <v>40.753967000000003</v>
      </c>
      <c r="K6476">
        <v>-73.988257000000004</v>
      </c>
      <c r="L6476">
        <v>40.737721999999998</v>
      </c>
      <c r="M6476">
        <v>1</v>
      </c>
      <c r="N6476">
        <v>2.0382662864879766</v>
      </c>
    </row>
    <row r="6477" spans="1:14" x14ac:dyDescent="0.2">
      <c r="A6477" s="1">
        <v>3.0474537037037036E-2</v>
      </c>
      <c r="B6477">
        <v>12</v>
      </c>
      <c r="C6477" s="3">
        <v>41413.988194444442</v>
      </c>
      <c r="D6477" s="4">
        <f t="shared" si="505"/>
        <v>2013</v>
      </c>
      <c r="E6477" s="4">
        <f t="shared" si="506"/>
        <v>5</v>
      </c>
      <c r="F6477" s="4">
        <f t="shared" si="507"/>
        <v>19</v>
      </c>
      <c r="G6477" s="4">
        <f t="shared" si="508"/>
        <v>23</v>
      </c>
      <c r="H6477" s="4" t="str">
        <f t="shared" si="509"/>
        <v>日</v>
      </c>
      <c r="I6477">
        <v>-73.986742000000007</v>
      </c>
      <c r="J6477">
        <v>40.719555</v>
      </c>
      <c r="K6477">
        <v>-74.009698</v>
      </c>
      <c r="L6477">
        <v>40.704602999999999</v>
      </c>
      <c r="M6477">
        <v>2</v>
      </c>
      <c r="N6477">
        <v>2.5539086513325531</v>
      </c>
    </row>
    <row r="6478" spans="1:14" x14ac:dyDescent="0.2">
      <c r="A6478" s="1">
        <v>3.2638888888888891E-2</v>
      </c>
      <c r="B6478">
        <v>8</v>
      </c>
      <c r="C6478" s="3">
        <v>41711.740972222222</v>
      </c>
      <c r="D6478" s="4">
        <f t="shared" si="505"/>
        <v>2014</v>
      </c>
      <c r="E6478" s="4">
        <f t="shared" si="506"/>
        <v>3</v>
      </c>
      <c r="F6478" s="4">
        <f t="shared" si="507"/>
        <v>13</v>
      </c>
      <c r="G6478" s="4">
        <f t="shared" si="508"/>
        <v>17</v>
      </c>
      <c r="H6478" s="4" t="str">
        <f t="shared" si="509"/>
        <v>木</v>
      </c>
      <c r="I6478">
        <v>-73.999921999999998</v>
      </c>
      <c r="J6478">
        <v>40.725372</v>
      </c>
      <c r="K6478">
        <v>-73.982872</v>
      </c>
      <c r="L6478">
        <v>40.739117</v>
      </c>
      <c r="M6478">
        <v>1</v>
      </c>
      <c r="N6478">
        <v>2.0999283695851778</v>
      </c>
    </row>
    <row r="6479" spans="1:14" x14ac:dyDescent="0.2">
      <c r="A6479" s="1">
        <v>5.5555555555555558E-3</v>
      </c>
      <c r="B6479">
        <v>10.5</v>
      </c>
      <c r="C6479" s="3">
        <v>41893.797222222223</v>
      </c>
      <c r="D6479" s="4">
        <f t="shared" si="505"/>
        <v>2014</v>
      </c>
      <c r="E6479" s="4">
        <f t="shared" si="506"/>
        <v>9</v>
      </c>
      <c r="F6479" s="4">
        <f t="shared" si="507"/>
        <v>11</v>
      </c>
      <c r="G6479" s="4">
        <f t="shared" si="508"/>
        <v>19</v>
      </c>
      <c r="H6479" s="4" t="str">
        <f t="shared" si="509"/>
        <v>木</v>
      </c>
      <c r="I6479">
        <v>-73.966892000000001</v>
      </c>
      <c r="J6479">
        <v>40.793681999999997</v>
      </c>
      <c r="K6479">
        <v>-73.988911999999999</v>
      </c>
      <c r="L6479">
        <v>40.763497000000001</v>
      </c>
      <c r="M6479">
        <v>1</v>
      </c>
      <c r="N6479">
        <v>3.8387797090352329</v>
      </c>
    </row>
    <row r="6480" spans="1:14" x14ac:dyDescent="0.2">
      <c r="A6480" s="1">
        <v>1.3807870370370371E-2</v>
      </c>
      <c r="B6480">
        <v>7</v>
      </c>
      <c r="C6480" s="3">
        <v>42112.179861111108</v>
      </c>
      <c r="D6480" s="4">
        <f t="shared" si="505"/>
        <v>2015</v>
      </c>
      <c r="E6480" s="4">
        <f t="shared" si="506"/>
        <v>4</v>
      </c>
      <c r="F6480" s="4">
        <f t="shared" si="507"/>
        <v>18</v>
      </c>
      <c r="G6480" s="4">
        <f t="shared" si="508"/>
        <v>4</v>
      </c>
      <c r="H6480" s="4" t="str">
        <f t="shared" si="509"/>
        <v>土</v>
      </c>
      <c r="I6480">
        <v>-73.923194890000005</v>
      </c>
      <c r="J6480">
        <v>40.76186371</v>
      </c>
      <c r="K6480">
        <v>-73.915473939999998</v>
      </c>
      <c r="L6480">
        <v>40.776245119999999</v>
      </c>
      <c r="M6480">
        <v>1</v>
      </c>
      <c r="N6480">
        <v>1.7282062019510975</v>
      </c>
    </row>
    <row r="6481" spans="1:14" x14ac:dyDescent="0.2">
      <c r="A6481" s="1">
        <v>1.9895833333333331E-2</v>
      </c>
      <c r="B6481">
        <v>5.7</v>
      </c>
      <c r="C6481" s="3">
        <v>40313.352777777778</v>
      </c>
      <c r="D6481" s="4">
        <f t="shared" si="505"/>
        <v>2010</v>
      </c>
      <c r="E6481" s="4">
        <f t="shared" si="506"/>
        <v>5</v>
      </c>
      <c r="F6481" s="4">
        <f t="shared" si="507"/>
        <v>15</v>
      </c>
      <c r="G6481" s="4">
        <f t="shared" si="508"/>
        <v>8</v>
      </c>
      <c r="H6481" s="4" t="str">
        <f t="shared" si="509"/>
        <v>土</v>
      </c>
      <c r="I6481">
        <v>-73.964455000000001</v>
      </c>
      <c r="J6481">
        <v>40.756475999999999</v>
      </c>
      <c r="K6481">
        <v>-73.979765999999998</v>
      </c>
      <c r="L6481">
        <v>40.754967000000001</v>
      </c>
      <c r="M6481">
        <v>1</v>
      </c>
      <c r="N6481">
        <v>1.3019742520601165</v>
      </c>
    </row>
    <row r="6482" spans="1:14" x14ac:dyDescent="0.2">
      <c r="A6482" s="1">
        <v>2.0833333333333332E-2</v>
      </c>
      <c r="B6482">
        <v>3.7</v>
      </c>
      <c r="C6482" s="3">
        <v>40934.145833333336</v>
      </c>
      <c r="D6482" s="4">
        <f t="shared" si="505"/>
        <v>2012</v>
      </c>
      <c r="E6482" s="4">
        <f t="shared" si="506"/>
        <v>1</v>
      </c>
      <c r="F6482" s="4">
        <f t="shared" si="507"/>
        <v>26</v>
      </c>
      <c r="G6482" s="4">
        <f t="shared" si="508"/>
        <v>3</v>
      </c>
      <c r="H6482" s="4" t="str">
        <f t="shared" si="509"/>
        <v>木</v>
      </c>
      <c r="I6482">
        <v>-73.990002000000004</v>
      </c>
      <c r="J6482">
        <v>40.751612000000002</v>
      </c>
      <c r="K6482">
        <v>-73.983189999999993</v>
      </c>
      <c r="L6482">
        <v>40.747816999999998</v>
      </c>
      <c r="M6482">
        <v>1</v>
      </c>
      <c r="N6482">
        <v>0.71308237622472059</v>
      </c>
    </row>
    <row r="6483" spans="1:14" x14ac:dyDescent="0.2">
      <c r="A6483" s="1">
        <v>2.1944444444444447E-2</v>
      </c>
      <c r="B6483">
        <v>13</v>
      </c>
      <c r="C6483" s="3">
        <v>42052.354861111111</v>
      </c>
      <c r="D6483" s="4">
        <f t="shared" si="505"/>
        <v>2015</v>
      </c>
      <c r="E6483" s="4">
        <f t="shared" si="506"/>
        <v>2</v>
      </c>
      <c r="F6483" s="4">
        <f t="shared" si="507"/>
        <v>17</v>
      </c>
      <c r="G6483" s="4">
        <f t="shared" si="508"/>
        <v>8</v>
      </c>
      <c r="H6483" s="4" t="str">
        <f t="shared" si="509"/>
        <v>火</v>
      </c>
      <c r="I6483">
        <v>-73.980529790000006</v>
      </c>
      <c r="J6483">
        <v>40.765758509999998</v>
      </c>
      <c r="K6483">
        <v>-73.995849609999993</v>
      </c>
      <c r="L6483">
        <v>40.769016270000002</v>
      </c>
      <c r="M6483">
        <v>1</v>
      </c>
      <c r="N6483">
        <v>1.3415555298018471</v>
      </c>
    </row>
    <row r="6484" spans="1:14" x14ac:dyDescent="0.2">
      <c r="A6484" s="1">
        <v>2.1921296296296296E-2</v>
      </c>
      <c r="B6484">
        <v>6.5</v>
      </c>
      <c r="C6484" s="3">
        <v>40695.938194444447</v>
      </c>
      <c r="D6484" s="4">
        <f t="shared" si="505"/>
        <v>2011</v>
      </c>
      <c r="E6484" s="4">
        <f t="shared" si="506"/>
        <v>6</v>
      </c>
      <c r="F6484" s="4">
        <f t="shared" si="507"/>
        <v>1</v>
      </c>
      <c r="G6484" s="4">
        <f t="shared" si="508"/>
        <v>22</v>
      </c>
      <c r="H6484" s="4" t="str">
        <f t="shared" si="509"/>
        <v>水</v>
      </c>
      <c r="I6484">
        <v>-73.973384999999993</v>
      </c>
      <c r="J6484">
        <v>40.748496000000003</v>
      </c>
      <c r="K6484">
        <v>-73.985382999999999</v>
      </c>
      <c r="L6484">
        <v>40.726000999999997</v>
      </c>
      <c r="M6484">
        <v>2</v>
      </c>
      <c r="N6484">
        <v>2.7008949533031337</v>
      </c>
    </row>
    <row r="6485" spans="1:14" x14ac:dyDescent="0.2">
      <c r="A6485" s="1">
        <v>1.9456018518518518E-2</v>
      </c>
      <c r="B6485">
        <v>3.7</v>
      </c>
      <c r="C6485" s="3">
        <v>40828.227777777778</v>
      </c>
      <c r="D6485" s="4">
        <f t="shared" si="505"/>
        <v>2011</v>
      </c>
      <c r="E6485" s="4">
        <f t="shared" si="506"/>
        <v>10</v>
      </c>
      <c r="F6485" s="4">
        <f t="shared" si="507"/>
        <v>12</v>
      </c>
      <c r="G6485" s="4">
        <f t="shared" si="508"/>
        <v>5</v>
      </c>
      <c r="H6485" s="4" t="str">
        <f t="shared" si="509"/>
        <v>水</v>
      </c>
      <c r="I6485">
        <v>-73.990298999999993</v>
      </c>
      <c r="J6485">
        <v>40.756461999999999</v>
      </c>
      <c r="K6485">
        <v>-73.983669000000006</v>
      </c>
      <c r="L6485">
        <v>40.761364</v>
      </c>
      <c r="M6485">
        <v>1</v>
      </c>
      <c r="N6485">
        <v>0.78122106855890139</v>
      </c>
    </row>
    <row r="6486" spans="1:14" x14ac:dyDescent="0.2">
      <c r="A6486" s="1">
        <v>3.6909722222222226E-2</v>
      </c>
      <c r="B6486">
        <v>33.299999999999997</v>
      </c>
      <c r="C6486" s="3">
        <v>40925.786805555559</v>
      </c>
      <c r="D6486" s="4">
        <f t="shared" si="505"/>
        <v>2012</v>
      </c>
      <c r="E6486" s="4">
        <f t="shared" si="506"/>
        <v>1</v>
      </c>
      <c r="F6486" s="4">
        <f t="shared" si="507"/>
        <v>17</v>
      </c>
      <c r="G6486" s="4">
        <f t="shared" si="508"/>
        <v>18</v>
      </c>
      <c r="H6486" s="4" t="str">
        <f t="shared" si="509"/>
        <v>火</v>
      </c>
      <c r="I6486">
        <v>-73.991783999999996</v>
      </c>
      <c r="J6486">
        <v>40.738821000000002</v>
      </c>
      <c r="K6486">
        <v>-73.832899999999995</v>
      </c>
      <c r="L6486">
        <v>40.846530999999999</v>
      </c>
      <c r="M6486">
        <v>1</v>
      </c>
      <c r="N6486">
        <v>17.974065155475394</v>
      </c>
    </row>
    <row r="6487" spans="1:14" x14ac:dyDescent="0.2">
      <c r="A6487" s="1">
        <v>1.4780092592592595E-2</v>
      </c>
      <c r="B6487">
        <v>4.9000000000000004</v>
      </c>
      <c r="C6487" s="3">
        <v>40056.556250000001</v>
      </c>
      <c r="D6487" s="4">
        <f t="shared" si="505"/>
        <v>2009</v>
      </c>
      <c r="E6487" s="4">
        <f t="shared" si="506"/>
        <v>8</v>
      </c>
      <c r="F6487" s="4">
        <f t="shared" si="507"/>
        <v>31</v>
      </c>
      <c r="G6487" s="4">
        <f t="shared" si="508"/>
        <v>13</v>
      </c>
      <c r="H6487" s="4" t="str">
        <f t="shared" si="509"/>
        <v>月</v>
      </c>
      <c r="I6487">
        <v>-73.971502000000001</v>
      </c>
      <c r="J6487">
        <v>40.762115000000001</v>
      </c>
      <c r="K6487">
        <v>-73.963852000000003</v>
      </c>
      <c r="L6487">
        <v>40.773952999999999</v>
      </c>
      <c r="M6487">
        <v>1</v>
      </c>
      <c r="N6487">
        <v>1.4671653938623337</v>
      </c>
    </row>
    <row r="6488" spans="1:14" x14ac:dyDescent="0.2">
      <c r="A6488" s="1">
        <v>2.1400462962962965E-2</v>
      </c>
      <c r="B6488">
        <v>4.9000000000000004</v>
      </c>
      <c r="C6488" s="3">
        <v>40371.6875</v>
      </c>
      <c r="D6488" s="4">
        <f t="shared" si="505"/>
        <v>2010</v>
      </c>
      <c r="E6488" s="4">
        <f t="shared" si="506"/>
        <v>7</v>
      </c>
      <c r="F6488" s="4">
        <f t="shared" si="507"/>
        <v>12</v>
      </c>
      <c r="G6488" s="4">
        <f t="shared" si="508"/>
        <v>16</v>
      </c>
      <c r="H6488" s="4" t="str">
        <f t="shared" si="509"/>
        <v>月</v>
      </c>
      <c r="I6488">
        <v>-73.988140000000001</v>
      </c>
      <c r="J6488">
        <v>40.749178999999998</v>
      </c>
      <c r="K6488">
        <v>-73.976220999999995</v>
      </c>
      <c r="L6488">
        <v>40.744478000000001</v>
      </c>
      <c r="M6488">
        <v>1</v>
      </c>
      <c r="N6488">
        <v>1.1332605739057948</v>
      </c>
    </row>
    <row r="6489" spans="1:14" x14ac:dyDescent="0.2">
      <c r="A6489" s="1">
        <v>4.8611111111111112E-3</v>
      </c>
      <c r="B6489">
        <v>6.1</v>
      </c>
      <c r="C6489" s="3">
        <v>40408.338194444441</v>
      </c>
      <c r="D6489" s="4">
        <f t="shared" si="505"/>
        <v>2010</v>
      </c>
      <c r="E6489" s="4">
        <f t="shared" si="506"/>
        <v>8</v>
      </c>
      <c r="F6489" s="4">
        <f t="shared" si="507"/>
        <v>18</v>
      </c>
      <c r="G6489" s="4">
        <f t="shared" si="508"/>
        <v>8</v>
      </c>
      <c r="H6489" s="4" t="str">
        <f t="shared" si="509"/>
        <v>水</v>
      </c>
      <c r="I6489">
        <v>-73.998562000000007</v>
      </c>
      <c r="J6489">
        <v>40.722907999999997</v>
      </c>
      <c r="K6489">
        <v>-73.985794999999996</v>
      </c>
      <c r="L6489">
        <v>40.740878000000002</v>
      </c>
      <c r="M6489">
        <v>1</v>
      </c>
      <c r="N6489">
        <v>2.2718892046006407</v>
      </c>
    </row>
    <row r="6490" spans="1:14" x14ac:dyDescent="0.2">
      <c r="A6490" s="1">
        <v>3.472222222222222E-3</v>
      </c>
      <c r="B6490">
        <v>16.100000000000001</v>
      </c>
      <c r="C6490" s="3">
        <v>40699.461805555555</v>
      </c>
      <c r="D6490" s="4">
        <f t="shared" si="505"/>
        <v>2011</v>
      </c>
      <c r="E6490" s="4">
        <f t="shared" si="506"/>
        <v>6</v>
      </c>
      <c r="F6490" s="4">
        <f t="shared" si="507"/>
        <v>5</v>
      </c>
      <c r="G6490" s="4">
        <f t="shared" si="508"/>
        <v>11</v>
      </c>
      <c r="H6490" s="4" t="str">
        <f t="shared" si="509"/>
        <v>日</v>
      </c>
      <c r="I6490">
        <v>-73.959180000000003</v>
      </c>
      <c r="J6490">
        <v>40.780678000000002</v>
      </c>
      <c r="K6490">
        <v>-73.997187999999994</v>
      </c>
      <c r="L6490">
        <v>40.731465</v>
      </c>
      <c r="M6490">
        <v>6</v>
      </c>
      <c r="N6490">
        <v>6.3470027257764734</v>
      </c>
    </row>
    <row r="6491" spans="1:14" x14ac:dyDescent="0.2">
      <c r="A6491" s="1">
        <v>2.8472222222222222E-2</v>
      </c>
      <c r="B6491">
        <v>14</v>
      </c>
      <c r="C6491" s="3">
        <v>41775.40347222222</v>
      </c>
      <c r="D6491" s="4">
        <f t="shared" si="505"/>
        <v>2014</v>
      </c>
      <c r="E6491" s="4">
        <f t="shared" si="506"/>
        <v>5</v>
      </c>
      <c r="F6491" s="4">
        <f t="shared" si="507"/>
        <v>16</v>
      </c>
      <c r="G6491" s="4">
        <f t="shared" si="508"/>
        <v>9</v>
      </c>
      <c r="H6491" s="4" t="str">
        <f t="shared" si="509"/>
        <v>金</v>
      </c>
      <c r="I6491">
        <v>-73.955962</v>
      </c>
      <c r="J6491">
        <v>40.776482000000001</v>
      </c>
      <c r="K6491">
        <v>-73.973129999999998</v>
      </c>
      <c r="L6491">
        <v>40.757114999999999</v>
      </c>
      <c r="M6491">
        <v>1</v>
      </c>
      <c r="N6491">
        <v>2.5967475836606582</v>
      </c>
    </row>
    <row r="6492" spans="1:14" x14ac:dyDescent="0.2">
      <c r="A6492" s="1">
        <v>4.1666666666666666E-3</v>
      </c>
      <c r="B6492">
        <v>4.9000000000000004</v>
      </c>
      <c r="C6492" s="3">
        <v>41095.879166666666</v>
      </c>
      <c r="D6492" s="4">
        <f t="shared" si="505"/>
        <v>2012</v>
      </c>
      <c r="E6492" s="4">
        <f t="shared" si="506"/>
        <v>7</v>
      </c>
      <c r="F6492" s="4">
        <f t="shared" si="507"/>
        <v>5</v>
      </c>
      <c r="G6492" s="4">
        <f t="shared" si="508"/>
        <v>21</v>
      </c>
      <c r="H6492" s="4" t="str">
        <f t="shared" si="509"/>
        <v>木</v>
      </c>
      <c r="I6492">
        <v>-73.964307000000005</v>
      </c>
      <c r="J6492">
        <v>40.76661</v>
      </c>
      <c r="K6492">
        <v>-73.975506999999993</v>
      </c>
      <c r="L6492">
        <v>40.76482</v>
      </c>
      <c r="M6492">
        <v>1</v>
      </c>
      <c r="N6492">
        <v>0.96508719404260412</v>
      </c>
    </row>
    <row r="6493" spans="1:14" x14ac:dyDescent="0.2">
      <c r="A6493" s="1">
        <v>7.0949074074074074E-3</v>
      </c>
      <c r="B6493">
        <v>8.5</v>
      </c>
      <c r="C6493" s="3">
        <v>42045.340277777781</v>
      </c>
      <c r="D6493" s="4">
        <f t="shared" si="505"/>
        <v>2015</v>
      </c>
      <c r="E6493" s="4">
        <f t="shared" si="506"/>
        <v>2</v>
      </c>
      <c r="F6493" s="4">
        <f t="shared" si="507"/>
        <v>10</v>
      </c>
      <c r="G6493" s="4">
        <f t="shared" si="508"/>
        <v>8</v>
      </c>
      <c r="H6493" s="4" t="str">
        <f t="shared" si="509"/>
        <v>火</v>
      </c>
      <c r="I6493">
        <v>-73.966766359999994</v>
      </c>
      <c r="J6493">
        <v>40.772804260000001</v>
      </c>
      <c r="K6493">
        <v>-73.983390810000003</v>
      </c>
      <c r="L6493">
        <v>40.760543820000002</v>
      </c>
      <c r="M6493">
        <v>5</v>
      </c>
      <c r="N6493">
        <v>1.9563437635289429</v>
      </c>
    </row>
    <row r="6494" spans="1:14" x14ac:dyDescent="0.2">
      <c r="A6494" s="1">
        <v>2.6261574074074076E-2</v>
      </c>
      <c r="B6494">
        <v>2.5</v>
      </c>
      <c r="C6494" s="3">
        <v>40387.734027777777</v>
      </c>
      <c r="D6494" s="4">
        <f t="shared" si="505"/>
        <v>2010</v>
      </c>
      <c r="E6494" s="4">
        <f t="shared" si="506"/>
        <v>7</v>
      </c>
      <c r="F6494" s="4">
        <f t="shared" si="507"/>
        <v>28</v>
      </c>
      <c r="G6494" s="4">
        <f t="shared" si="508"/>
        <v>17</v>
      </c>
      <c r="H6494" s="4" t="str">
        <f t="shared" si="509"/>
        <v>水</v>
      </c>
      <c r="I6494">
        <v>-74.001026999999993</v>
      </c>
      <c r="J6494">
        <v>40.727612000000001</v>
      </c>
      <c r="K6494">
        <v>-74.001026999999993</v>
      </c>
      <c r="L6494">
        <v>40.727612000000001</v>
      </c>
      <c r="M6494">
        <v>1</v>
      </c>
      <c r="N6494">
        <v>9.5041647553443904E-5</v>
      </c>
    </row>
    <row r="6495" spans="1:14" x14ac:dyDescent="0.2">
      <c r="A6495" s="1">
        <v>2.4305555555555556E-2</v>
      </c>
      <c r="B6495">
        <v>10.1</v>
      </c>
      <c r="C6495" s="3">
        <v>40707.649305555555</v>
      </c>
      <c r="D6495" s="4">
        <f t="shared" si="505"/>
        <v>2011</v>
      </c>
      <c r="E6495" s="4">
        <f t="shared" si="506"/>
        <v>6</v>
      </c>
      <c r="F6495" s="4">
        <f t="shared" si="507"/>
        <v>13</v>
      </c>
      <c r="G6495" s="4">
        <f t="shared" si="508"/>
        <v>15</v>
      </c>
      <c r="H6495" s="4" t="str">
        <f t="shared" si="509"/>
        <v>月</v>
      </c>
      <c r="I6495">
        <v>-73.954695000000001</v>
      </c>
      <c r="J6495">
        <v>40.765602999999999</v>
      </c>
      <c r="K6495">
        <v>-73.948492999999999</v>
      </c>
      <c r="L6495">
        <v>40.795025000000003</v>
      </c>
      <c r="M6495">
        <v>2</v>
      </c>
      <c r="N6495">
        <v>3.3167026938010533</v>
      </c>
    </row>
    <row r="6496" spans="1:14" x14ac:dyDescent="0.2">
      <c r="A6496" s="1">
        <v>2.5949074074074072E-2</v>
      </c>
      <c r="B6496">
        <v>10.5</v>
      </c>
      <c r="C6496" s="3">
        <v>40969.942361111112</v>
      </c>
      <c r="D6496" s="4">
        <f t="shared" si="505"/>
        <v>2012</v>
      </c>
      <c r="E6496" s="4">
        <f t="shared" si="506"/>
        <v>3</v>
      </c>
      <c r="F6496" s="4">
        <f t="shared" si="507"/>
        <v>1</v>
      </c>
      <c r="G6496" s="4">
        <f t="shared" si="508"/>
        <v>22</v>
      </c>
      <c r="H6496" s="4" t="str">
        <f t="shared" si="509"/>
        <v>木</v>
      </c>
      <c r="I6496">
        <v>-73.973307000000005</v>
      </c>
      <c r="J6496">
        <v>40.744062</v>
      </c>
      <c r="K6496">
        <v>-73.952051999999995</v>
      </c>
      <c r="L6496">
        <v>40.781776999999998</v>
      </c>
      <c r="M6496">
        <v>1</v>
      </c>
      <c r="N6496">
        <v>4.5649084948888392</v>
      </c>
    </row>
    <row r="6497" spans="1:14" x14ac:dyDescent="0.2">
      <c r="A6497" s="1">
        <v>1.1203703703703704E-2</v>
      </c>
      <c r="B6497">
        <v>8.9</v>
      </c>
      <c r="C6497" s="3">
        <v>41017.219444444447</v>
      </c>
      <c r="D6497" s="4">
        <f t="shared" si="505"/>
        <v>2012</v>
      </c>
      <c r="E6497" s="4">
        <f t="shared" si="506"/>
        <v>4</v>
      </c>
      <c r="F6497" s="4">
        <f t="shared" si="507"/>
        <v>18</v>
      </c>
      <c r="G6497" s="4">
        <f t="shared" si="508"/>
        <v>5</v>
      </c>
      <c r="H6497" s="4" t="str">
        <f t="shared" si="509"/>
        <v>水</v>
      </c>
      <c r="I6497">
        <v>-73.988981999999993</v>
      </c>
      <c r="J6497">
        <v>40.718656000000003</v>
      </c>
      <c r="K6497">
        <v>-73.941536999999997</v>
      </c>
      <c r="L6497">
        <v>40.714677999999999</v>
      </c>
      <c r="M6497">
        <v>1</v>
      </c>
      <c r="N6497">
        <v>4.0275433474975344</v>
      </c>
    </row>
    <row r="6498" spans="1:14" x14ac:dyDescent="0.2">
      <c r="A6498" s="1">
        <v>1.3888888888888889E-3</v>
      </c>
      <c r="B6498">
        <v>6.1</v>
      </c>
      <c r="C6498" s="3">
        <v>40187.668055555558</v>
      </c>
      <c r="D6498" s="4">
        <f t="shared" si="505"/>
        <v>2010</v>
      </c>
      <c r="E6498" s="4">
        <f t="shared" si="506"/>
        <v>1</v>
      </c>
      <c r="F6498" s="4">
        <f t="shared" si="507"/>
        <v>9</v>
      </c>
      <c r="G6498" s="4">
        <f t="shared" si="508"/>
        <v>16</v>
      </c>
      <c r="H6498" s="4" t="str">
        <f t="shared" si="509"/>
        <v>土</v>
      </c>
      <c r="I6498">
        <v>-73.962481999999994</v>
      </c>
      <c r="J6498">
        <v>40.788282000000002</v>
      </c>
      <c r="K6498">
        <v>-73.961340000000007</v>
      </c>
      <c r="L6498">
        <v>40.782060000000001</v>
      </c>
      <c r="M6498">
        <v>1</v>
      </c>
      <c r="N6498">
        <v>0.69928631401570496</v>
      </c>
    </row>
    <row r="6499" spans="1:14" x14ac:dyDescent="0.2">
      <c r="A6499" s="1">
        <v>1.8530092592592595E-2</v>
      </c>
      <c r="B6499">
        <v>6.9</v>
      </c>
      <c r="C6499" s="3">
        <v>40512.393055555556</v>
      </c>
      <c r="D6499" s="4">
        <f t="shared" si="505"/>
        <v>2010</v>
      </c>
      <c r="E6499" s="4">
        <f t="shared" si="506"/>
        <v>11</v>
      </c>
      <c r="F6499" s="4">
        <f t="shared" si="507"/>
        <v>30</v>
      </c>
      <c r="G6499" s="4">
        <f t="shared" si="508"/>
        <v>9</v>
      </c>
      <c r="H6499" s="4" t="str">
        <f t="shared" si="509"/>
        <v>火</v>
      </c>
      <c r="I6499">
        <v>-73.990909000000002</v>
      </c>
      <c r="J6499">
        <v>40.745063999999999</v>
      </c>
      <c r="K6499">
        <v>-73.986260000000001</v>
      </c>
      <c r="L6499">
        <v>40.754263000000002</v>
      </c>
      <c r="M6499">
        <v>1</v>
      </c>
      <c r="N6499">
        <v>1.0965147494170338</v>
      </c>
    </row>
    <row r="6500" spans="1:14" x14ac:dyDescent="0.2">
      <c r="A6500" s="1">
        <v>2.508101851851852E-2</v>
      </c>
      <c r="B6500">
        <v>7</v>
      </c>
      <c r="C6500" s="3">
        <v>41566.525000000001</v>
      </c>
      <c r="D6500" s="4">
        <f t="shared" si="505"/>
        <v>2013</v>
      </c>
      <c r="E6500" s="4">
        <f t="shared" si="506"/>
        <v>10</v>
      </c>
      <c r="F6500" s="4">
        <f t="shared" si="507"/>
        <v>19</v>
      </c>
      <c r="G6500" s="4">
        <f t="shared" si="508"/>
        <v>12</v>
      </c>
      <c r="H6500" s="4" t="str">
        <f t="shared" si="509"/>
        <v>土</v>
      </c>
      <c r="I6500">
        <v>-73.970145000000002</v>
      </c>
      <c r="J6500">
        <v>40.785739</v>
      </c>
      <c r="K6500">
        <v>-73.964877000000001</v>
      </c>
      <c r="L6500">
        <v>40.801673999999998</v>
      </c>
      <c r="M6500">
        <v>1</v>
      </c>
      <c r="N6500">
        <v>1.8285905808644067</v>
      </c>
    </row>
    <row r="6501" spans="1:14" x14ac:dyDescent="0.2">
      <c r="A6501" s="1">
        <v>2.1111111111111108E-2</v>
      </c>
      <c r="B6501">
        <v>4.5</v>
      </c>
      <c r="C6501" s="3">
        <v>40103.979166666664</v>
      </c>
      <c r="D6501" s="4">
        <f t="shared" si="505"/>
        <v>2009</v>
      </c>
      <c r="E6501" s="4">
        <f t="shared" si="506"/>
        <v>10</v>
      </c>
      <c r="F6501" s="4">
        <f t="shared" si="507"/>
        <v>17</v>
      </c>
      <c r="G6501" s="4">
        <f t="shared" si="508"/>
        <v>23</v>
      </c>
      <c r="H6501" s="4" t="str">
        <f t="shared" si="509"/>
        <v>土</v>
      </c>
      <c r="I6501">
        <v>-73.973404000000002</v>
      </c>
      <c r="J6501">
        <v>40.784098</v>
      </c>
      <c r="K6501">
        <v>-73.977531999999997</v>
      </c>
      <c r="L6501">
        <v>40.792124999999999</v>
      </c>
      <c r="M6501">
        <v>3</v>
      </c>
      <c r="N6501">
        <v>0.95890659462431282</v>
      </c>
    </row>
    <row r="6502" spans="1:14" x14ac:dyDescent="0.2">
      <c r="A6502" s="1">
        <v>4.1898148148148146E-3</v>
      </c>
      <c r="B6502">
        <v>38.299999999999997</v>
      </c>
      <c r="C6502" s="3">
        <v>41233.712500000001</v>
      </c>
      <c r="D6502" s="4">
        <f t="shared" si="505"/>
        <v>2012</v>
      </c>
      <c r="E6502" s="4">
        <f t="shared" si="506"/>
        <v>11</v>
      </c>
      <c r="F6502" s="4">
        <f t="shared" si="507"/>
        <v>20</v>
      </c>
      <c r="G6502" s="4">
        <f t="shared" si="508"/>
        <v>17</v>
      </c>
      <c r="H6502" s="4" t="str">
        <f t="shared" si="509"/>
        <v>火</v>
      </c>
      <c r="I6502">
        <v>-73.988056</v>
      </c>
      <c r="J6502">
        <v>40.724148</v>
      </c>
      <c r="K6502">
        <v>-73.871503000000004</v>
      </c>
      <c r="L6502">
        <v>40.774211000000001</v>
      </c>
      <c r="M6502">
        <v>1</v>
      </c>
      <c r="N6502">
        <v>11.299208269078177</v>
      </c>
    </row>
    <row r="6503" spans="1:14" x14ac:dyDescent="0.2">
      <c r="A6503" s="1">
        <v>1.8055555555555557E-2</v>
      </c>
      <c r="B6503">
        <v>13</v>
      </c>
      <c r="C6503" s="3">
        <v>41437.93472222222</v>
      </c>
      <c r="D6503" s="4">
        <f t="shared" si="505"/>
        <v>2013</v>
      </c>
      <c r="E6503" s="4">
        <f t="shared" si="506"/>
        <v>6</v>
      </c>
      <c r="F6503" s="4">
        <f t="shared" si="507"/>
        <v>12</v>
      </c>
      <c r="G6503" s="4">
        <f t="shared" si="508"/>
        <v>22</v>
      </c>
      <c r="H6503" s="4" t="str">
        <f t="shared" si="509"/>
        <v>水</v>
      </c>
      <c r="I6503">
        <v>-73.977772000000002</v>
      </c>
      <c r="J6503">
        <v>40.773766999999999</v>
      </c>
      <c r="K6503">
        <v>-73.995694999999998</v>
      </c>
      <c r="L6503">
        <v>40.733351999999996</v>
      </c>
      <c r="M6503">
        <v>1</v>
      </c>
      <c r="N6503">
        <v>4.7460632781967469</v>
      </c>
    </row>
    <row r="6504" spans="1:14" x14ac:dyDescent="0.2">
      <c r="A6504" s="1">
        <v>3.0555555555555555E-2</v>
      </c>
      <c r="B6504">
        <v>21.5</v>
      </c>
      <c r="C6504" s="3">
        <v>41731.697222222225</v>
      </c>
      <c r="D6504" s="4">
        <f t="shared" si="505"/>
        <v>2014</v>
      </c>
      <c r="E6504" s="4">
        <f t="shared" si="506"/>
        <v>4</v>
      </c>
      <c r="F6504" s="4">
        <f t="shared" si="507"/>
        <v>2</v>
      </c>
      <c r="G6504" s="4">
        <f t="shared" si="508"/>
        <v>16</v>
      </c>
      <c r="H6504" s="4" t="str">
        <f t="shared" si="509"/>
        <v>水</v>
      </c>
      <c r="I6504">
        <v>-73.975430000000003</v>
      </c>
      <c r="J6504">
        <v>40.761071999999999</v>
      </c>
      <c r="K6504">
        <v>-74.011224999999996</v>
      </c>
      <c r="L6504">
        <v>40.704456999999998</v>
      </c>
      <c r="M6504">
        <v>1</v>
      </c>
      <c r="N6504">
        <v>6.9883225190531668</v>
      </c>
    </row>
    <row r="6505" spans="1:14" x14ac:dyDescent="0.2">
      <c r="A6505" s="1">
        <v>2.013888888888889E-2</v>
      </c>
      <c r="B6505">
        <v>9.6999999999999993</v>
      </c>
      <c r="C6505" s="3">
        <v>39858.811805555553</v>
      </c>
      <c r="D6505" s="4">
        <f t="shared" si="505"/>
        <v>2009</v>
      </c>
      <c r="E6505" s="4">
        <f t="shared" si="506"/>
        <v>2</v>
      </c>
      <c r="F6505" s="4">
        <f t="shared" si="507"/>
        <v>14</v>
      </c>
      <c r="G6505" s="4">
        <f t="shared" si="508"/>
        <v>19</v>
      </c>
      <c r="H6505" s="4" t="str">
        <f t="shared" si="509"/>
        <v>土</v>
      </c>
      <c r="I6505">
        <v>-73.973951999999997</v>
      </c>
      <c r="J6505">
        <v>40.747905000000003</v>
      </c>
      <c r="K6505">
        <v>-74.001422000000005</v>
      </c>
      <c r="L6505">
        <v>40.727780000000003</v>
      </c>
      <c r="M6505">
        <v>2</v>
      </c>
      <c r="N6505">
        <v>3.2229693132927149</v>
      </c>
    </row>
    <row r="6506" spans="1:14" x14ac:dyDescent="0.2">
      <c r="A6506" s="1">
        <v>1.6770833333333332E-2</v>
      </c>
      <c r="B6506">
        <v>8.9</v>
      </c>
      <c r="C6506" s="3">
        <v>41143.724999999999</v>
      </c>
      <c r="D6506" s="4">
        <f t="shared" si="505"/>
        <v>2012</v>
      </c>
      <c r="E6506" s="4">
        <f t="shared" si="506"/>
        <v>8</v>
      </c>
      <c r="F6506" s="4">
        <f t="shared" si="507"/>
        <v>22</v>
      </c>
      <c r="G6506" s="4">
        <f t="shared" si="508"/>
        <v>17</v>
      </c>
      <c r="H6506" s="4" t="str">
        <f t="shared" si="509"/>
        <v>水</v>
      </c>
      <c r="I6506">
        <v>-73.996284000000003</v>
      </c>
      <c r="J6506">
        <v>40.763793999999997</v>
      </c>
      <c r="K6506">
        <v>-73.966840000000005</v>
      </c>
      <c r="L6506">
        <v>40.759995000000004</v>
      </c>
      <c r="M6506">
        <v>1</v>
      </c>
      <c r="N6506">
        <v>2.518381947153804</v>
      </c>
    </row>
    <row r="6507" spans="1:14" x14ac:dyDescent="0.2">
      <c r="A6507" s="1">
        <v>9.0277777777777787E-3</v>
      </c>
      <c r="B6507">
        <v>4</v>
      </c>
      <c r="C6507" s="3">
        <v>41376.342361111114</v>
      </c>
      <c r="D6507" s="4">
        <f t="shared" si="505"/>
        <v>2013</v>
      </c>
      <c r="E6507" s="4">
        <f t="shared" si="506"/>
        <v>4</v>
      </c>
      <c r="F6507" s="4">
        <f t="shared" si="507"/>
        <v>12</v>
      </c>
      <c r="G6507" s="4">
        <f t="shared" si="508"/>
        <v>8</v>
      </c>
      <c r="H6507" s="4" t="str">
        <f t="shared" si="509"/>
        <v>金</v>
      </c>
      <c r="I6507">
        <v>-73.981926999999999</v>
      </c>
      <c r="J6507">
        <v>40.759872000000001</v>
      </c>
      <c r="K6507">
        <v>-73.978598000000005</v>
      </c>
      <c r="L6507">
        <v>40.755924999999998</v>
      </c>
      <c r="M6507">
        <v>1</v>
      </c>
      <c r="N6507">
        <v>0.52139187798533149</v>
      </c>
    </row>
    <row r="6508" spans="1:14" x14ac:dyDescent="0.2">
      <c r="A6508" s="1">
        <v>3.8530092592592595E-2</v>
      </c>
      <c r="B6508">
        <v>6.1</v>
      </c>
      <c r="C6508" s="3">
        <v>40000.579861111109</v>
      </c>
      <c r="D6508" s="4">
        <f t="shared" si="505"/>
        <v>2009</v>
      </c>
      <c r="E6508" s="4">
        <f t="shared" si="506"/>
        <v>7</v>
      </c>
      <c r="F6508" s="4">
        <f t="shared" si="507"/>
        <v>6</v>
      </c>
      <c r="G6508" s="4">
        <f t="shared" si="508"/>
        <v>13</v>
      </c>
      <c r="H6508" s="4" t="str">
        <f t="shared" si="509"/>
        <v>月</v>
      </c>
      <c r="I6508">
        <v>-73.991108999999994</v>
      </c>
      <c r="J6508">
        <v>40.749912000000002</v>
      </c>
      <c r="K6508">
        <v>-73.987674999999996</v>
      </c>
      <c r="L6508">
        <v>40.738019000000001</v>
      </c>
      <c r="M6508">
        <v>2</v>
      </c>
      <c r="N6508">
        <v>1.3552313250205783</v>
      </c>
    </row>
    <row r="6509" spans="1:14" x14ac:dyDescent="0.2">
      <c r="A6509" s="1">
        <v>2.1909722222222223E-2</v>
      </c>
      <c r="B6509">
        <v>8.1</v>
      </c>
      <c r="C6509" s="3">
        <v>40200.271527777775</v>
      </c>
      <c r="D6509" s="4">
        <f t="shared" si="505"/>
        <v>2010</v>
      </c>
      <c r="E6509" s="4">
        <f t="shared" si="506"/>
        <v>1</v>
      </c>
      <c r="F6509" s="4">
        <f t="shared" si="507"/>
        <v>22</v>
      </c>
      <c r="G6509" s="4">
        <f t="shared" si="508"/>
        <v>6</v>
      </c>
      <c r="H6509" s="4" t="str">
        <f t="shared" si="509"/>
        <v>金</v>
      </c>
      <c r="I6509">
        <v>-73.945882999999995</v>
      </c>
      <c r="J6509">
        <v>40.777636000000001</v>
      </c>
      <c r="K6509">
        <v>-73.976260999999994</v>
      </c>
      <c r="L6509">
        <v>40.765681000000001</v>
      </c>
      <c r="M6509">
        <v>1</v>
      </c>
      <c r="N6509">
        <v>2.8861376166223831</v>
      </c>
    </row>
    <row r="6510" spans="1:14" x14ac:dyDescent="0.2">
      <c r="A6510" s="1">
        <v>2.9861111111111113E-2</v>
      </c>
      <c r="B6510">
        <v>57.33</v>
      </c>
      <c r="C6510" s="3">
        <v>41734.238194444442</v>
      </c>
      <c r="D6510" s="4">
        <f t="shared" si="505"/>
        <v>2014</v>
      </c>
      <c r="E6510" s="4">
        <f t="shared" si="506"/>
        <v>4</v>
      </c>
      <c r="F6510" s="4">
        <f t="shared" si="507"/>
        <v>5</v>
      </c>
      <c r="G6510" s="4">
        <f t="shared" si="508"/>
        <v>5</v>
      </c>
      <c r="H6510" s="4" t="str">
        <f t="shared" si="509"/>
        <v>土</v>
      </c>
      <c r="I6510">
        <v>-73.918104999999997</v>
      </c>
      <c r="J6510">
        <v>40.775775000000003</v>
      </c>
      <c r="K6510">
        <v>-73.985982000000007</v>
      </c>
      <c r="L6510">
        <v>40.762557000000001</v>
      </c>
      <c r="M6510">
        <v>2</v>
      </c>
      <c r="N6510">
        <v>5.9086795885205436</v>
      </c>
    </row>
    <row r="6511" spans="1:14" x14ac:dyDescent="0.2">
      <c r="A6511" s="1">
        <v>1.8738425925925926E-2</v>
      </c>
      <c r="B6511">
        <v>37.04</v>
      </c>
      <c r="C6511" s="3">
        <v>42107.55972222222</v>
      </c>
      <c r="D6511" s="4">
        <f t="shared" si="505"/>
        <v>2015</v>
      </c>
      <c r="E6511" s="4">
        <f t="shared" si="506"/>
        <v>4</v>
      </c>
      <c r="F6511" s="4">
        <f t="shared" si="507"/>
        <v>13</v>
      </c>
      <c r="G6511" s="4">
        <f t="shared" si="508"/>
        <v>13</v>
      </c>
      <c r="H6511" s="4" t="str">
        <f t="shared" si="509"/>
        <v>月</v>
      </c>
      <c r="I6511">
        <v>-73.862678529999997</v>
      </c>
      <c r="J6511">
        <v>40.76864243</v>
      </c>
      <c r="K6511">
        <v>-73.990295410000002</v>
      </c>
      <c r="L6511">
        <v>40.739955899999998</v>
      </c>
      <c r="M6511">
        <v>1</v>
      </c>
      <c r="N6511">
        <v>11.225265154257485</v>
      </c>
    </row>
    <row r="6512" spans="1:14" x14ac:dyDescent="0.2">
      <c r="A6512" s="1">
        <v>3.7372685185185189E-2</v>
      </c>
      <c r="B6512">
        <v>4.5</v>
      </c>
      <c r="C6512" s="3">
        <v>42153.745138888888</v>
      </c>
      <c r="D6512" s="4">
        <f t="shared" si="505"/>
        <v>2015</v>
      </c>
      <c r="E6512" s="4">
        <f t="shared" si="506"/>
        <v>5</v>
      </c>
      <c r="F6512" s="4">
        <f t="shared" si="507"/>
        <v>29</v>
      </c>
      <c r="G6512" s="4">
        <f t="shared" si="508"/>
        <v>17</v>
      </c>
      <c r="H6512" s="4" t="str">
        <f t="shared" si="509"/>
        <v>金</v>
      </c>
      <c r="I6512">
        <v>-73.960494999999995</v>
      </c>
      <c r="J6512">
        <v>40.76992035</v>
      </c>
      <c r="K6512">
        <v>-73.954055789999998</v>
      </c>
      <c r="L6512">
        <v>40.778987880000003</v>
      </c>
      <c r="M6512">
        <v>1</v>
      </c>
      <c r="N6512">
        <v>1.146097015064574</v>
      </c>
    </row>
    <row r="6513" spans="1:14" x14ac:dyDescent="0.2">
      <c r="A6513" s="1">
        <v>1.3194444444444444E-2</v>
      </c>
      <c r="B6513">
        <v>5.7</v>
      </c>
      <c r="C6513" s="3">
        <v>39846.84652777778</v>
      </c>
      <c r="D6513" s="4">
        <f t="shared" si="505"/>
        <v>2009</v>
      </c>
      <c r="E6513" s="4">
        <f t="shared" si="506"/>
        <v>2</v>
      </c>
      <c r="F6513" s="4">
        <f t="shared" si="507"/>
        <v>2</v>
      </c>
      <c r="G6513" s="4">
        <f t="shared" si="508"/>
        <v>20</v>
      </c>
      <c r="H6513" s="4" t="str">
        <f t="shared" si="509"/>
        <v>月</v>
      </c>
      <c r="I6513">
        <v>-73.973626999999993</v>
      </c>
      <c r="J6513">
        <v>40.758204999999997</v>
      </c>
      <c r="K6513">
        <v>-73.960341999999997</v>
      </c>
      <c r="L6513">
        <v>40.776060000000001</v>
      </c>
      <c r="M6513">
        <v>1</v>
      </c>
      <c r="N6513">
        <v>2.2814738035461519</v>
      </c>
    </row>
    <row r="6514" spans="1:14" x14ac:dyDescent="0.2">
      <c r="A6514" s="1">
        <v>2.2025462962962958E-2</v>
      </c>
      <c r="B6514">
        <v>4.5</v>
      </c>
      <c r="C6514" s="3">
        <v>40215.771527777775</v>
      </c>
      <c r="D6514" s="4">
        <f t="shared" si="505"/>
        <v>2010</v>
      </c>
      <c r="E6514" s="4">
        <f t="shared" si="506"/>
        <v>2</v>
      </c>
      <c r="F6514" s="4">
        <f t="shared" si="507"/>
        <v>6</v>
      </c>
      <c r="G6514" s="4">
        <f t="shared" si="508"/>
        <v>18</v>
      </c>
      <c r="H6514" s="4" t="str">
        <f t="shared" si="509"/>
        <v>土</v>
      </c>
      <c r="I6514">
        <v>-73.973533000000003</v>
      </c>
      <c r="J6514">
        <v>40.763959999999997</v>
      </c>
      <c r="K6514">
        <v>-73.965360000000004</v>
      </c>
      <c r="L6514">
        <v>40.767541000000001</v>
      </c>
      <c r="M6514">
        <v>2</v>
      </c>
      <c r="N6514">
        <v>0.79607871784066442</v>
      </c>
    </row>
    <row r="6515" spans="1:14" x14ac:dyDescent="0.2">
      <c r="A6515" s="1">
        <v>1.7233796296296296E-2</v>
      </c>
      <c r="B6515">
        <v>6.1</v>
      </c>
      <c r="C6515" s="3">
        <v>40282.308333333334</v>
      </c>
      <c r="D6515" s="4">
        <f t="shared" si="505"/>
        <v>2010</v>
      </c>
      <c r="E6515" s="4">
        <f t="shared" si="506"/>
        <v>4</v>
      </c>
      <c r="F6515" s="4">
        <f t="shared" si="507"/>
        <v>14</v>
      </c>
      <c r="G6515" s="4">
        <f t="shared" si="508"/>
        <v>7</v>
      </c>
      <c r="H6515" s="4" t="str">
        <f t="shared" si="509"/>
        <v>水</v>
      </c>
      <c r="I6515">
        <v>-73.950749999999999</v>
      </c>
      <c r="J6515">
        <v>40.771340000000002</v>
      </c>
      <c r="K6515">
        <v>-73.960403999999997</v>
      </c>
      <c r="L6515">
        <v>40.779814000000002</v>
      </c>
      <c r="M6515">
        <v>1</v>
      </c>
      <c r="N6515">
        <v>1.245859974230882</v>
      </c>
    </row>
    <row r="6516" spans="1:14" x14ac:dyDescent="0.2">
      <c r="A6516" s="1">
        <v>2.2916666666666669E-2</v>
      </c>
      <c r="B6516">
        <v>14</v>
      </c>
      <c r="C6516" s="3">
        <v>41234.231249999997</v>
      </c>
      <c r="D6516" s="4">
        <f t="shared" si="505"/>
        <v>2012</v>
      </c>
      <c r="E6516" s="4">
        <f t="shared" si="506"/>
        <v>11</v>
      </c>
      <c r="F6516" s="4">
        <f t="shared" si="507"/>
        <v>21</v>
      </c>
      <c r="G6516" s="4">
        <f t="shared" si="508"/>
        <v>5</v>
      </c>
      <c r="H6516" s="4" t="str">
        <f t="shared" si="509"/>
        <v>水</v>
      </c>
      <c r="I6516">
        <v>-73.970095000000001</v>
      </c>
      <c r="J6516">
        <v>40.799697000000002</v>
      </c>
      <c r="K6516">
        <v>-73.95402</v>
      </c>
      <c r="L6516">
        <v>40.766407000000001</v>
      </c>
      <c r="M6516">
        <v>1</v>
      </c>
      <c r="N6516">
        <v>3.9457646148636192</v>
      </c>
    </row>
    <row r="6517" spans="1:14" x14ac:dyDescent="0.2">
      <c r="A6517" s="1">
        <v>3.1944444444444449E-2</v>
      </c>
      <c r="B6517">
        <v>9</v>
      </c>
      <c r="C6517" s="3">
        <v>41279.781944444447</v>
      </c>
      <c r="D6517" s="4">
        <f t="shared" si="505"/>
        <v>2013</v>
      </c>
      <c r="E6517" s="4">
        <f t="shared" si="506"/>
        <v>1</v>
      </c>
      <c r="F6517" s="4">
        <f t="shared" si="507"/>
        <v>5</v>
      </c>
      <c r="G6517" s="4">
        <f t="shared" si="508"/>
        <v>18</v>
      </c>
      <c r="H6517" s="4" t="str">
        <f t="shared" si="509"/>
        <v>土</v>
      </c>
      <c r="I6517">
        <v>-73.983912000000004</v>
      </c>
      <c r="J6517">
        <v>40.761921999999998</v>
      </c>
      <c r="K6517">
        <v>-73.974677</v>
      </c>
      <c r="L6517">
        <v>40.753014999999998</v>
      </c>
      <c r="M6517">
        <v>1</v>
      </c>
      <c r="N6517">
        <v>1.2607601746816051</v>
      </c>
    </row>
    <row r="6518" spans="1:14" x14ac:dyDescent="0.2">
      <c r="A6518" s="1">
        <v>2.9861111111111113E-2</v>
      </c>
      <c r="B6518">
        <v>12.5</v>
      </c>
      <c r="C6518" s="3">
        <v>41623.154861111114</v>
      </c>
      <c r="D6518" s="4">
        <f t="shared" si="505"/>
        <v>2013</v>
      </c>
      <c r="E6518" s="4">
        <f t="shared" si="506"/>
        <v>12</v>
      </c>
      <c r="F6518" s="4">
        <f t="shared" si="507"/>
        <v>15</v>
      </c>
      <c r="G6518" s="4">
        <f t="shared" si="508"/>
        <v>3</v>
      </c>
      <c r="H6518" s="4" t="str">
        <f t="shared" si="509"/>
        <v>日</v>
      </c>
      <c r="I6518">
        <v>-73.955394999999996</v>
      </c>
      <c r="J6518">
        <v>40.770057000000001</v>
      </c>
      <c r="K6518">
        <v>-73.996610000000004</v>
      </c>
      <c r="L6518">
        <v>40.763342000000002</v>
      </c>
      <c r="M6518">
        <v>1</v>
      </c>
      <c r="N6518">
        <v>3.5543527243939605</v>
      </c>
    </row>
    <row r="6519" spans="1:14" x14ac:dyDescent="0.2">
      <c r="A6519" s="1">
        <v>4.1006944444444443E-2</v>
      </c>
      <c r="B6519">
        <v>50</v>
      </c>
      <c r="C6519" s="3">
        <v>41746.249305555553</v>
      </c>
      <c r="D6519" s="4">
        <f t="shared" si="505"/>
        <v>2014</v>
      </c>
      <c r="E6519" s="4">
        <f t="shared" si="506"/>
        <v>4</v>
      </c>
      <c r="F6519" s="4">
        <f t="shared" si="507"/>
        <v>17</v>
      </c>
      <c r="G6519" s="4">
        <f t="shared" si="508"/>
        <v>5</v>
      </c>
      <c r="H6519" s="4" t="str">
        <f t="shared" si="509"/>
        <v>木</v>
      </c>
      <c r="I6519">
        <v>-73.970744999999994</v>
      </c>
      <c r="J6519">
        <v>40.692684999999997</v>
      </c>
      <c r="K6519">
        <v>-73.790262999999996</v>
      </c>
      <c r="L6519">
        <v>40.646830000000001</v>
      </c>
      <c r="M6519">
        <v>4</v>
      </c>
      <c r="N6519">
        <v>16.070929973547173</v>
      </c>
    </row>
    <row r="6520" spans="1:14" x14ac:dyDescent="0.2">
      <c r="A6520" s="1">
        <v>2.2337962962962962E-2</v>
      </c>
      <c r="B6520">
        <v>7.7</v>
      </c>
      <c r="C6520" s="3">
        <v>41068.688888888886</v>
      </c>
      <c r="D6520" s="4">
        <f t="shared" si="505"/>
        <v>2012</v>
      </c>
      <c r="E6520" s="4">
        <f t="shared" si="506"/>
        <v>6</v>
      </c>
      <c r="F6520" s="4">
        <f t="shared" si="507"/>
        <v>8</v>
      </c>
      <c r="G6520" s="4">
        <f t="shared" si="508"/>
        <v>16</v>
      </c>
      <c r="H6520" s="4" t="str">
        <f t="shared" si="509"/>
        <v>金</v>
      </c>
      <c r="I6520">
        <v>-73.972335999999999</v>
      </c>
      <c r="J6520">
        <v>40.765155999999998</v>
      </c>
      <c r="K6520">
        <v>-73.991234000000006</v>
      </c>
      <c r="L6520">
        <v>40.750003</v>
      </c>
      <c r="M6520">
        <v>2</v>
      </c>
      <c r="N6520">
        <v>2.320491549728668</v>
      </c>
    </row>
    <row r="6521" spans="1:14" x14ac:dyDescent="0.2">
      <c r="A6521" s="1">
        <v>2.7777777777777776E-2</v>
      </c>
      <c r="B6521">
        <v>5.5</v>
      </c>
      <c r="C6521" s="3">
        <v>41879.402777777781</v>
      </c>
      <c r="D6521" s="4">
        <f t="shared" si="505"/>
        <v>2014</v>
      </c>
      <c r="E6521" s="4">
        <f t="shared" si="506"/>
        <v>8</v>
      </c>
      <c r="F6521" s="4">
        <f t="shared" si="507"/>
        <v>28</v>
      </c>
      <c r="G6521" s="4">
        <f t="shared" si="508"/>
        <v>9</v>
      </c>
      <c r="H6521" s="4" t="str">
        <f t="shared" si="509"/>
        <v>木</v>
      </c>
      <c r="I6521">
        <v>-73.961493000000004</v>
      </c>
      <c r="J6521">
        <v>40.771377000000001</v>
      </c>
      <c r="K6521">
        <v>-73.969027999999994</v>
      </c>
      <c r="L6521">
        <v>40.761184999999998</v>
      </c>
      <c r="M6521">
        <v>1</v>
      </c>
      <c r="N6521">
        <v>1.3003195825352571</v>
      </c>
    </row>
    <row r="6522" spans="1:14" x14ac:dyDescent="0.2">
      <c r="A6522" s="1">
        <v>3.125E-2</v>
      </c>
      <c r="B6522">
        <v>4</v>
      </c>
      <c r="C6522" s="3">
        <v>41949.364583333336</v>
      </c>
      <c r="D6522" s="4">
        <f t="shared" si="505"/>
        <v>2014</v>
      </c>
      <c r="E6522" s="4">
        <f t="shared" si="506"/>
        <v>11</v>
      </c>
      <c r="F6522" s="4">
        <f t="shared" si="507"/>
        <v>6</v>
      </c>
      <c r="G6522" s="4">
        <f t="shared" si="508"/>
        <v>8</v>
      </c>
      <c r="H6522" s="4" t="str">
        <f t="shared" si="509"/>
        <v>木</v>
      </c>
      <c r="I6522">
        <v>-74.008520000000004</v>
      </c>
      <c r="J6522">
        <v>40.70731</v>
      </c>
      <c r="K6522">
        <v>-74.005160000000004</v>
      </c>
      <c r="L6522">
        <v>40.706829999999997</v>
      </c>
      <c r="M6522">
        <v>1</v>
      </c>
      <c r="N6522">
        <v>0.28852844112363918</v>
      </c>
    </row>
    <row r="6523" spans="1:14" x14ac:dyDescent="0.2">
      <c r="A6523" s="1">
        <v>3.1944444444444449E-2</v>
      </c>
      <c r="B6523">
        <v>6.1</v>
      </c>
      <c r="C6523" s="3">
        <v>41052.531944444447</v>
      </c>
      <c r="D6523" s="4">
        <f t="shared" si="505"/>
        <v>2012</v>
      </c>
      <c r="E6523" s="4">
        <f t="shared" si="506"/>
        <v>5</v>
      </c>
      <c r="F6523" s="4">
        <f t="shared" si="507"/>
        <v>23</v>
      </c>
      <c r="G6523" s="4">
        <f t="shared" si="508"/>
        <v>12</v>
      </c>
      <c r="H6523" s="4" t="str">
        <f t="shared" si="509"/>
        <v>水</v>
      </c>
      <c r="I6523">
        <v>-73.965779999999995</v>
      </c>
      <c r="J6523">
        <v>40.771312999999999</v>
      </c>
      <c r="K6523">
        <v>-73.952087000000006</v>
      </c>
      <c r="L6523">
        <v>40.784342000000002</v>
      </c>
      <c r="M6523">
        <v>1</v>
      </c>
      <c r="N6523">
        <v>1.8536312976144003</v>
      </c>
    </row>
    <row r="6524" spans="1:14" x14ac:dyDescent="0.2">
      <c r="A6524" s="1">
        <v>2.9861111111111113E-2</v>
      </c>
      <c r="B6524">
        <v>5</v>
      </c>
      <c r="C6524" s="3">
        <v>41178.321527777778</v>
      </c>
      <c r="D6524" s="4">
        <f t="shared" si="505"/>
        <v>2012</v>
      </c>
      <c r="E6524" s="4">
        <f t="shared" si="506"/>
        <v>9</v>
      </c>
      <c r="F6524" s="4">
        <f t="shared" si="507"/>
        <v>26</v>
      </c>
      <c r="G6524" s="4">
        <f t="shared" si="508"/>
        <v>7</v>
      </c>
      <c r="H6524" s="4" t="str">
        <f t="shared" si="509"/>
        <v>水</v>
      </c>
      <c r="I6524">
        <v>-73.991557</v>
      </c>
      <c r="J6524">
        <v>40.750227000000002</v>
      </c>
      <c r="K6524">
        <v>-73.989149999999995</v>
      </c>
      <c r="L6524">
        <v>40.741304999999997</v>
      </c>
      <c r="M6524">
        <v>2</v>
      </c>
      <c r="N6524">
        <v>1.0137258556492601</v>
      </c>
    </row>
    <row r="6525" spans="1:14" x14ac:dyDescent="0.2">
      <c r="A6525" s="1">
        <v>3.888888888888889E-2</v>
      </c>
      <c r="B6525">
        <v>11.5</v>
      </c>
      <c r="C6525" s="3">
        <v>41425.99722222222</v>
      </c>
      <c r="D6525" s="4">
        <f t="shared" si="505"/>
        <v>2013</v>
      </c>
      <c r="E6525" s="4">
        <f t="shared" si="506"/>
        <v>5</v>
      </c>
      <c r="F6525" s="4">
        <f t="shared" si="507"/>
        <v>31</v>
      </c>
      <c r="G6525" s="4">
        <f t="shared" si="508"/>
        <v>23</v>
      </c>
      <c r="H6525" s="4" t="str">
        <f t="shared" si="509"/>
        <v>金</v>
      </c>
      <c r="I6525">
        <v>-73.977862000000002</v>
      </c>
      <c r="J6525">
        <v>40.763342000000002</v>
      </c>
      <c r="K6525">
        <v>-73.952562</v>
      </c>
      <c r="L6525">
        <v>40.826341999999997</v>
      </c>
      <c r="M6525">
        <v>1</v>
      </c>
      <c r="N6525">
        <v>7.3300778540227496</v>
      </c>
    </row>
    <row r="6526" spans="1:14" x14ac:dyDescent="0.2">
      <c r="A6526" s="1">
        <v>1.5127314814814816E-2</v>
      </c>
      <c r="B6526">
        <v>16.5</v>
      </c>
      <c r="C6526" s="3">
        <v>42176.847916666666</v>
      </c>
      <c r="D6526" s="4">
        <f t="shared" si="505"/>
        <v>2015</v>
      </c>
      <c r="E6526" s="4">
        <f t="shared" si="506"/>
        <v>6</v>
      </c>
      <c r="F6526" s="4">
        <f t="shared" si="507"/>
        <v>21</v>
      </c>
      <c r="G6526" s="4">
        <f t="shared" si="508"/>
        <v>20</v>
      </c>
      <c r="H6526" s="4" t="str">
        <f t="shared" si="509"/>
        <v>日</v>
      </c>
      <c r="I6526">
        <v>-73.977226259999995</v>
      </c>
      <c r="J6526">
        <v>40.751972199999997</v>
      </c>
      <c r="K6526">
        <v>-74.004646300000005</v>
      </c>
      <c r="L6526">
        <v>40.7082634</v>
      </c>
      <c r="M6526">
        <v>2</v>
      </c>
      <c r="N6526">
        <v>5.3874635260573323</v>
      </c>
    </row>
    <row r="6527" spans="1:14" x14ac:dyDescent="0.2">
      <c r="A6527" s="1">
        <v>3.5416666666666666E-2</v>
      </c>
      <c r="B6527">
        <v>6.9</v>
      </c>
      <c r="C6527" s="3">
        <v>39829.493750000001</v>
      </c>
      <c r="D6527" s="4">
        <f t="shared" si="505"/>
        <v>2009</v>
      </c>
      <c r="E6527" s="4">
        <f t="shared" si="506"/>
        <v>1</v>
      </c>
      <c r="F6527" s="4">
        <f t="shared" si="507"/>
        <v>16</v>
      </c>
      <c r="G6527" s="4">
        <f t="shared" si="508"/>
        <v>11</v>
      </c>
      <c r="H6527" s="4" t="str">
        <f t="shared" si="509"/>
        <v>金</v>
      </c>
      <c r="I6527">
        <v>-73.970262000000005</v>
      </c>
      <c r="J6527">
        <v>40.764752999999999</v>
      </c>
      <c r="K6527">
        <v>-73.958703</v>
      </c>
      <c r="L6527">
        <v>40.780923000000001</v>
      </c>
      <c r="M6527">
        <v>5</v>
      </c>
      <c r="N6527">
        <v>2.0468742741910018</v>
      </c>
    </row>
    <row r="6528" spans="1:14" x14ac:dyDescent="0.2">
      <c r="A6528" s="1">
        <v>1.9050925925925926E-2</v>
      </c>
      <c r="B6528">
        <v>5.7</v>
      </c>
      <c r="C6528" s="3">
        <v>40087.518750000003</v>
      </c>
      <c r="D6528" s="4">
        <f t="shared" si="505"/>
        <v>2009</v>
      </c>
      <c r="E6528" s="4">
        <f t="shared" si="506"/>
        <v>10</v>
      </c>
      <c r="F6528" s="4">
        <f t="shared" si="507"/>
        <v>1</v>
      </c>
      <c r="G6528" s="4">
        <f t="shared" si="508"/>
        <v>12</v>
      </c>
      <c r="H6528" s="4" t="str">
        <f t="shared" si="509"/>
        <v>木</v>
      </c>
      <c r="I6528">
        <v>-73.981468000000007</v>
      </c>
      <c r="J6528">
        <v>40.759025000000001</v>
      </c>
      <c r="K6528">
        <v>-73.978245999999999</v>
      </c>
      <c r="L6528">
        <v>40.748316000000003</v>
      </c>
      <c r="M6528">
        <v>3</v>
      </c>
      <c r="N6528">
        <v>1.2226908952537778</v>
      </c>
    </row>
    <row r="6529" spans="1:14" x14ac:dyDescent="0.2">
      <c r="A6529" s="1">
        <v>3.172453703703703E-2</v>
      </c>
      <c r="B6529">
        <v>76.8</v>
      </c>
      <c r="C6529" s="3">
        <v>41940.239583333336</v>
      </c>
      <c r="D6529" s="4">
        <f t="shared" si="505"/>
        <v>2014</v>
      </c>
      <c r="E6529" s="4">
        <f t="shared" si="506"/>
        <v>10</v>
      </c>
      <c r="F6529" s="4">
        <f t="shared" si="507"/>
        <v>28</v>
      </c>
      <c r="G6529" s="4">
        <f t="shared" si="508"/>
        <v>5</v>
      </c>
      <c r="H6529" s="4" t="str">
        <f t="shared" si="509"/>
        <v>火</v>
      </c>
      <c r="I6529">
        <v>-73.992153999999999</v>
      </c>
      <c r="J6529">
        <v>40.756481000000001</v>
      </c>
      <c r="K6529">
        <v>-74.177034000000006</v>
      </c>
      <c r="L6529">
        <v>40.695011999999998</v>
      </c>
      <c r="M6529">
        <v>1</v>
      </c>
      <c r="N6529">
        <v>17.031936303892273</v>
      </c>
    </row>
    <row r="6530" spans="1:14" x14ac:dyDescent="0.2">
      <c r="A6530" s="1">
        <v>1.2430555555555554E-2</v>
      </c>
      <c r="B6530">
        <v>9.5</v>
      </c>
      <c r="C6530" s="3">
        <v>42073.511805555558</v>
      </c>
      <c r="D6530" s="4">
        <f t="shared" si="505"/>
        <v>2015</v>
      </c>
      <c r="E6530" s="4">
        <f t="shared" si="506"/>
        <v>3</v>
      </c>
      <c r="F6530" s="4">
        <f t="shared" si="507"/>
        <v>10</v>
      </c>
      <c r="G6530" s="4">
        <f t="shared" si="508"/>
        <v>12</v>
      </c>
      <c r="H6530" s="4" t="str">
        <f t="shared" si="509"/>
        <v>火</v>
      </c>
      <c r="I6530">
        <v>-73.986343379999994</v>
      </c>
      <c r="J6530">
        <v>40.740417479999998</v>
      </c>
      <c r="K6530">
        <v>-73.978286740000001</v>
      </c>
      <c r="L6530">
        <v>40.754600519999997</v>
      </c>
      <c r="M6530">
        <v>1</v>
      </c>
      <c r="N6530">
        <v>1.7188437777688044</v>
      </c>
    </row>
    <row r="6531" spans="1:14" x14ac:dyDescent="0.2">
      <c r="A6531" s="1">
        <v>1.5486111111111112E-2</v>
      </c>
      <c r="B6531">
        <v>9.5</v>
      </c>
      <c r="C6531" s="3">
        <v>42169.765277777777</v>
      </c>
      <c r="D6531" s="4">
        <f t="shared" ref="D6531:D6594" si="510">YEAR(C6531)</f>
        <v>2015</v>
      </c>
      <c r="E6531" s="4">
        <f t="shared" ref="E6531:E6594" si="511">MONTH(C6531)</f>
        <v>6</v>
      </c>
      <c r="F6531" s="4">
        <f t="shared" ref="F6531:F6594" si="512">DAY(C6531)</f>
        <v>14</v>
      </c>
      <c r="G6531" s="4">
        <f t="shared" ref="G6531:G6594" si="513">HOUR(C6531)</f>
        <v>18</v>
      </c>
      <c r="H6531" s="4" t="str">
        <f t="shared" ref="H6531:H6594" si="514">TEXT(C6531, "aaa")</f>
        <v>日</v>
      </c>
      <c r="I6531">
        <v>-73.999572749999999</v>
      </c>
      <c r="J6531">
        <v>40.761241910000003</v>
      </c>
      <c r="K6531">
        <v>-73.984306340000003</v>
      </c>
      <c r="L6531">
        <v>40.744388579999999</v>
      </c>
      <c r="M6531">
        <v>1</v>
      </c>
      <c r="N6531">
        <v>2.2753320318543935</v>
      </c>
    </row>
    <row r="6532" spans="1:14" x14ac:dyDescent="0.2">
      <c r="A6532" s="1">
        <v>3.5416666666666666E-2</v>
      </c>
      <c r="B6532">
        <v>17.7</v>
      </c>
      <c r="C6532" s="3">
        <v>40339.868750000001</v>
      </c>
      <c r="D6532" s="4">
        <f t="shared" si="510"/>
        <v>2010</v>
      </c>
      <c r="E6532" s="4">
        <f t="shared" si="511"/>
        <v>6</v>
      </c>
      <c r="F6532" s="4">
        <f t="shared" si="512"/>
        <v>10</v>
      </c>
      <c r="G6532" s="4">
        <f t="shared" si="513"/>
        <v>20</v>
      </c>
      <c r="H6532" s="4" t="str">
        <f t="shared" si="514"/>
        <v>木</v>
      </c>
      <c r="I6532">
        <v>-73.999611999999999</v>
      </c>
      <c r="J6532">
        <v>40.730947999999998</v>
      </c>
      <c r="K6532">
        <v>-73.95881</v>
      </c>
      <c r="L6532">
        <v>40.759551999999999</v>
      </c>
      <c r="M6532">
        <v>1</v>
      </c>
      <c r="N6532">
        <v>4.6883398299854759</v>
      </c>
    </row>
    <row r="6533" spans="1:14" x14ac:dyDescent="0.2">
      <c r="A6533" s="1">
        <v>2.1527777777777781E-2</v>
      </c>
      <c r="B6533">
        <v>9.5</v>
      </c>
      <c r="C6533" s="3">
        <v>41467.104861111111</v>
      </c>
      <c r="D6533" s="4">
        <f t="shared" si="510"/>
        <v>2013</v>
      </c>
      <c r="E6533" s="4">
        <f t="shared" si="511"/>
        <v>7</v>
      </c>
      <c r="F6533" s="4">
        <f t="shared" si="512"/>
        <v>12</v>
      </c>
      <c r="G6533" s="4">
        <f t="shared" si="513"/>
        <v>2</v>
      </c>
      <c r="H6533" s="4" t="str">
        <f t="shared" si="514"/>
        <v>金</v>
      </c>
      <c r="I6533">
        <v>-73.968397999999993</v>
      </c>
      <c r="J6533">
        <v>40.799456999999997</v>
      </c>
      <c r="K6533">
        <v>-73.942802</v>
      </c>
      <c r="L6533">
        <v>40.811382000000002</v>
      </c>
      <c r="M6533">
        <v>1</v>
      </c>
      <c r="N6533">
        <v>2.5325500977464288</v>
      </c>
    </row>
    <row r="6534" spans="1:14" x14ac:dyDescent="0.2">
      <c r="A6534" s="1">
        <v>4.027777777777778E-2</v>
      </c>
      <c r="B6534">
        <v>6</v>
      </c>
      <c r="C6534" s="3">
        <v>41607.331944444442</v>
      </c>
      <c r="D6534" s="4">
        <f t="shared" si="510"/>
        <v>2013</v>
      </c>
      <c r="E6534" s="4">
        <f t="shared" si="511"/>
        <v>11</v>
      </c>
      <c r="F6534" s="4">
        <f t="shared" si="512"/>
        <v>29</v>
      </c>
      <c r="G6534" s="4">
        <f t="shared" si="513"/>
        <v>7</v>
      </c>
      <c r="H6534" s="4" t="str">
        <f t="shared" si="514"/>
        <v>金</v>
      </c>
      <c r="I6534">
        <v>-73.984537000000003</v>
      </c>
      <c r="J6534">
        <v>40.748576999999997</v>
      </c>
      <c r="K6534">
        <v>-73.976659999999995</v>
      </c>
      <c r="L6534">
        <v>40.757739999999998</v>
      </c>
      <c r="M6534">
        <v>2</v>
      </c>
      <c r="N6534">
        <v>1.2172384217907535</v>
      </c>
    </row>
    <row r="6535" spans="1:14" x14ac:dyDescent="0.2">
      <c r="A6535" s="1">
        <v>8.1018518518518516E-4</v>
      </c>
      <c r="B6535">
        <v>6.5</v>
      </c>
      <c r="C6535" s="3">
        <v>42016.709027777775</v>
      </c>
      <c r="D6535" s="4">
        <f t="shared" si="510"/>
        <v>2015</v>
      </c>
      <c r="E6535" s="4">
        <f t="shared" si="511"/>
        <v>1</v>
      </c>
      <c r="F6535" s="4">
        <f t="shared" si="512"/>
        <v>12</v>
      </c>
      <c r="G6535" s="4">
        <f t="shared" si="513"/>
        <v>17</v>
      </c>
      <c r="H6535" s="4" t="str">
        <f t="shared" si="514"/>
        <v>月</v>
      </c>
      <c r="I6535">
        <v>-73.989959720000002</v>
      </c>
      <c r="J6535">
        <v>40.757118230000003</v>
      </c>
      <c r="K6535">
        <v>-73.978286740000001</v>
      </c>
      <c r="L6535">
        <v>40.760780330000003</v>
      </c>
      <c r="M6535">
        <v>1</v>
      </c>
      <c r="N6535">
        <v>1.0653531116529584</v>
      </c>
    </row>
    <row r="6536" spans="1:14" x14ac:dyDescent="0.2">
      <c r="A6536" s="1">
        <v>2.5925925925925925E-2</v>
      </c>
      <c r="B6536">
        <v>7.7</v>
      </c>
      <c r="C6536" s="3">
        <v>40336.692361111112</v>
      </c>
      <c r="D6536" s="4">
        <f t="shared" si="510"/>
        <v>2010</v>
      </c>
      <c r="E6536" s="4">
        <f t="shared" si="511"/>
        <v>6</v>
      </c>
      <c r="F6536" s="4">
        <f t="shared" si="512"/>
        <v>7</v>
      </c>
      <c r="G6536" s="4">
        <f t="shared" si="513"/>
        <v>16</v>
      </c>
      <c r="H6536" s="4" t="str">
        <f t="shared" si="514"/>
        <v>月</v>
      </c>
      <c r="I6536">
        <v>-73.983633999999995</v>
      </c>
      <c r="J6536">
        <v>40.747143000000001</v>
      </c>
      <c r="K6536">
        <v>-73.958819000000005</v>
      </c>
      <c r="L6536">
        <v>40.762281000000002</v>
      </c>
      <c r="M6536">
        <v>1</v>
      </c>
      <c r="N6536">
        <v>2.6867240183481385</v>
      </c>
    </row>
    <row r="6537" spans="1:14" x14ac:dyDescent="0.2">
      <c r="A6537" s="1">
        <v>3.5011574074074077E-2</v>
      </c>
      <c r="B6537">
        <v>24.9</v>
      </c>
      <c r="C6537" s="3">
        <v>40657.701388888891</v>
      </c>
      <c r="D6537" s="4">
        <f t="shared" si="510"/>
        <v>2011</v>
      </c>
      <c r="E6537" s="4">
        <f t="shared" si="511"/>
        <v>4</v>
      </c>
      <c r="F6537" s="4">
        <f t="shared" si="512"/>
        <v>24</v>
      </c>
      <c r="G6537" s="4">
        <f t="shared" si="513"/>
        <v>16</v>
      </c>
      <c r="H6537" s="4" t="str">
        <f t="shared" si="514"/>
        <v>日</v>
      </c>
      <c r="I6537">
        <v>-73.870824999999996</v>
      </c>
      <c r="J6537">
        <v>40.773760000000003</v>
      </c>
      <c r="K6537">
        <v>-73.983188999999996</v>
      </c>
      <c r="L6537">
        <v>40.744585000000001</v>
      </c>
      <c r="M6537">
        <v>2</v>
      </c>
      <c r="N6537">
        <v>10.015729904910472</v>
      </c>
    </row>
    <row r="6538" spans="1:14" x14ac:dyDescent="0.2">
      <c r="A6538" s="1">
        <v>3.9583333333333331E-2</v>
      </c>
      <c r="B6538">
        <v>49.57</v>
      </c>
      <c r="C6538" s="3">
        <v>40286.997916666667</v>
      </c>
      <c r="D6538" s="4">
        <f t="shared" si="510"/>
        <v>2010</v>
      </c>
      <c r="E6538" s="4">
        <f t="shared" si="511"/>
        <v>4</v>
      </c>
      <c r="F6538" s="4">
        <f t="shared" si="512"/>
        <v>18</v>
      </c>
      <c r="G6538" s="4">
        <f t="shared" si="513"/>
        <v>23</v>
      </c>
      <c r="H6538" s="4" t="str">
        <f t="shared" si="514"/>
        <v>日</v>
      </c>
      <c r="I6538">
        <v>-73.782228000000003</v>
      </c>
      <c r="J6538">
        <v>40.644710000000003</v>
      </c>
      <c r="K6538">
        <v>-73.93056</v>
      </c>
      <c r="L6538">
        <v>40.853538</v>
      </c>
      <c r="M6538">
        <v>1</v>
      </c>
      <c r="N6538">
        <v>26.398611344606817</v>
      </c>
    </row>
    <row r="6539" spans="1:14" x14ac:dyDescent="0.2">
      <c r="A6539" s="1">
        <v>5.7638888888888887E-3</v>
      </c>
      <c r="B6539">
        <v>26.5</v>
      </c>
      <c r="C6539" s="3">
        <v>41164.422222222223</v>
      </c>
      <c r="D6539" s="4">
        <f t="shared" si="510"/>
        <v>2012</v>
      </c>
      <c r="E6539" s="4">
        <f t="shared" si="511"/>
        <v>9</v>
      </c>
      <c r="F6539" s="4">
        <f t="shared" si="512"/>
        <v>12</v>
      </c>
      <c r="G6539" s="4">
        <f t="shared" si="513"/>
        <v>10</v>
      </c>
      <c r="H6539" s="4" t="str">
        <f t="shared" si="514"/>
        <v>水</v>
      </c>
      <c r="I6539">
        <v>-73.991078000000002</v>
      </c>
      <c r="J6539">
        <v>40.756050000000002</v>
      </c>
      <c r="K6539">
        <v>-73.978541000000007</v>
      </c>
      <c r="L6539">
        <v>40.753695999999998</v>
      </c>
      <c r="M6539">
        <v>1</v>
      </c>
      <c r="N6539">
        <v>1.0891822997435017</v>
      </c>
    </row>
    <row r="6540" spans="1:14" x14ac:dyDescent="0.2">
      <c r="A6540" s="1">
        <v>3.770833333333333E-2</v>
      </c>
      <c r="B6540">
        <v>7.7</v>
      </c>
      <c r="C6540" s="3">
        <v>40582.912499999999</v>
      </c>
      <c r="D6540" s="4">
        <f t="shared" si="510"/>
        <v>2011</v>
      </c>
      <c r="E6540" s="4">
        <f t="shared" si="511"/>
        <v>2</v>
      </c>
      <c r="F6540" s="4">
        <f t="shared" si="512"/>
        <v>8</v>
      </c>
      <c r="G6540" s="4">
        <f t="shared" si="513"/>
        <v>21</v>
      </c>
      <c r="H6540" s="4" t="str">
        <f t="shared" si="514"/>
        <v>火</v>
      </c>
      <c r="I6540">
        <v>-73.961512999999997</v>
      </c>
      <c r="J6540">
        <v>40.764769999999999</v>
      </c>
      <c r="K6540">
        <v>-73.989742000000007</v>
      </c>
      <c r="L6540">
        <v>40.757157999999997</v>
      </c>
      <c r="M6540">
        <v>1</v>
      </c>
      <c r="N6540">
        <v>2.5265425836927093</v>
      </c>
    </row>
    <row r="6541" spans="1:14" x14ac:dyDescent="0.2">
      <c r="A6541" s="1">
        <v>3.3611111111111112E-2</v>
      </c>
      <c r="B6541">
        <v>12</v>
      </c>
      <c r="C6541" s="3">
        <v>41768.324999999997</v>
      </c>
      <c r="D6541" s="4">
        <f t="shared" si="510"/>
        <v>2014</v>
      </c>
      <c r="E6541" s="4">
        <f t="shared" si="511"/>
        <v>5</v>
      </c>
      <c r="F6541" s="4">
        <f t="shared" si="512"/>
        <v>9</v>
      </c>
      <c r="G6541" s="4">
        <f t="shared" si="513"/>
        <v>7</v>
      </c>
      <c r="H6541" s="4" t="str">
        <f t="shared" si="514"/>
        <v>金</v>
      </c>
      <c r="I6541">
        <v>-73.952044000000001</v>
      </c>
      <c r="J6541">
        <v>40.790467</v>
      </c>
      <c r="K6541">
        <v>-73.981837999999996</v>
      </c>
      <c r="L6541">
        <v>40.773541999999999</v>
      </c>
      <c r="M6541">
        <v>1</v>
      </c>
      <c r="N6541">
        <v>3.139545742852512</v>
      </c>
    </row>
    <row r="6542" spans="1:14" x14ac:dyDescent="0.2">
      <c r="A6542" s="1">
        <v>1.3888888888888888E-2</v>
      </c>
      <c r="B6542">
        <v>5.5</v>
      </c>
      <c r="C6542" s="3">
        <v>41953.513888888891</v>
      </c>
      <c r="D6542" s="4">
        <f t="shared" si="510"/>
        <v>2014</v>
      </c>
      <c r="E6542" s="4">
        <f t="shared" si="511"/>
        <v>11</v>
      </c>
      <c r="F6542" s="4">
        <f t="shared" si="512"/>
        <v>10</v>
      </c>
      <c r="G6542" s="4">
        <f t="shared" si="513"/>
        <v>12</v>
      </c>
      <c r="H6542" s="4" t="str">
        <f t="shared" si="514"/>
        <v>月</v>
      </c>
      <c r="I6542">
        <v>-73.984499999999997</v>
      </c>
      <c r="J6542">
        <v>40.769550000000002</v>
      </c>
      <c r="K6542">
        <v>-73.989653000000004</v>
      </c>
      <c r="L6542">
        <v>40.762619999999998</v>
      </c>
      <c r="M6542">
        <v>3</v>
      </c>
      <c r="N6542">
        <v>0.88536900669345897</v>
      </c>
    </row>
    <row r="6543" spans="1:14" x14ac:dyDescent="0.2">
      <c r="A6543" s="1">
        <v>2.1840277777777778E-2</v>
      </c>
      <c r="B6543">
        <v>5.5</v>
      </c>
      <c r="C6543" s="3">
        <v>42095.729861111111</v>
      </c>
      <c r="D6543" s="4">
        <f t="shared" si="510"/>
        <v>2015</v>
      </c>
      <c r="E6543" s="4">
        <f t="shared" si="511"/>
        <v>4</v>
      </c>
      <c r="F6543" s="4">
        <f t="shared" si="512"/>
        <v>1</v>
      </c>
      <c r="G6543" s="4">
        <f t="shared" si="513"/>
        <v>17</v>
      </c>
      <c r="H6543" s="4" t="str">
        <f t="shared" si="514"/>
        <v>水</v>
      </c>
      <c r="I6543">
        <v>-73.98934174</v>
      </c>
      <c r="J6543">
        <v>40.758140560000001</v>
      </c>
      <c r="K6543">
        <v>-73.977737430000005</v>
      </c>
      <c r="L6543">
        <v>40.764720920000002</v>
      </c>
      <c r="M6543">
        <v>2</v>
      </c>
      <c r="N6543">
        <v>1.2222686466026822</v>
      </c>
    </row>
    <row r="6544" spans="1:14" x14ac:dyDescent="0.2">
      <c r="A6544" s="1">
        <v>3.4629629629629628E-2</v>
      </c>
      <c r="B6544">
        <v>5.7</v>
      </c>
      <c r="C6544" s="3">
        <v>40183.117361111108</v>
      </c>
      <c r="D6544" s="4">
        <f t="shared" si="510"/>
        <v>2010</v>
      </c>
      <c r="E6544" s="4">
        <f t="shared" si="511"/>
        <v>1</v>
      </c>
      <c r="F6544" s="4">
        <f t="shared" si="512"/>
        <v>5</v>
      </c>
      <c r="G6544" s="4">
        <f t="shared" si="513"/>
        <v>2</v>
      </c>
      <c r="H6544" s="4" t="str">
        <f t="shared" si="514"/>
        <v>火</v>
      </c>
      <c r="I6544">
        <v>-73.981386999999998</v>
      </c>
      <c r="J6544">
        <v>40.763291000000002</v>
      </c>
      <c r="K6544">
        <v>-73.978525000000005</v>
      </c>
      <c r="L6544">
        <v>40.777301999999999</v>
      </c>
      <c r="M6544">
        <v>1</v>
      </c>
      <c r="N6544">
        <v>1.5782502338594</v>
      </c>
    </row>
    <row r="6545" spans="1:14" x14ac:dyDescent="0.2">
      <c r="A6545" s="1">
        <v>4.0868055555555553E-2</v>
      </c>
      <c r="B6545">
        <v>5.7</v>
      </c>
      <c r="C6545" s="3">
        <v>40756.415277777778</v>
      </c>
      <c r="D6545" s="4">
        <f t="shared" si="510"/>
        <v>2011</v>
      </c>
      <c r="E6545" s="4">
        <f t="shared" si="511"/>
        <v>8</v>
      </c>
      <c r="F6545" s="4">
        <f t="shared" si="512"/>
        <v>1</v>
      </c>
      <c r="G6545" s="4">
        <f t="shared" si="513"/>
        <v>9</v>
      </c>
      <c r="H6545" s="4" t="str">
        <f t="shared" si="514"/>
        <v>月</v>
      </c>
      <c r="I6545">
        <v>-74.004400000000004</v>
      </c>
      <c r="J6545">
        <v>40.747599999999998</v>
      </c>
      <c r="K6545">
        <v>-73.989500000000007</v>
      </c>
      <c r="L6545">
        <v>40.740600000000001</v>
      </c>
      <c r="M6545">
        <v>1</v>
      </c>
      <c r="N6545">
        <v>1.4786446599526377</v>
      </c>
    </row>
    <row r="6546" spans="1:14" x14ac:dyDescent="0.2">
      <c r="A6546" s="1">
        <v>5.0000000000000001E-3</v>
      </c>
      <c r="B6546">
        <v>5.7</v>
      </c>
      <c r="C6546" s="3">
        <v>39945.463194444441</v>
      </c>
      <c r="D6546" s="4">
        <f t="shared" si="510"/>
        <v>2009</v>
      </c>
      <c r="E6546" s="4">
        <f t="shared" si="511"/>
        <v>5</v>
      </c>
      <c r="F6546" s="4">
        <f t="shared" si="512"/>
        <v>12</v>
      </c>
      <c r="G6546" s="4">
        <f t="shared" si="513"/>
        <v>11</v>
      </c>
      <c r="H6546" s="4" t="str">
        <f t="shared" si="514"/>
        <v>火</v>
      </c>
      <c r="I6546">
        <v>-73.948284000000001</v>
      </c>
      <c r="J6546">
        <v>40.770463999999997</v>
      </c>
      <c r="K6546">
        <v>-73.965705</v>
      </c>
      <c r="L6546">
        <v>40.752794000000002</v>
      </c>
      <c r="M6546">
        <v>1</v>
      </c>
      <c r="N6546">
        <v>2.4549494618454779</v>
      </c>
    </row>
    <row r="6547" spans="1:14" x14ac:dyDescent="0.2">
      <c r="A6547" s="1">
        <v>1.0416666666666666E-2</v>
      </c>
      <c r="B6547">
        <v>4.5</v>
      </c>
      <c r="C6547" s="3">
        <v>40187.46875</v>
      </c>
      <c r="D6547" s="4">
        <f t="shared" si="510"/>
        <v>2010</v>
      </c>
      <c r="E6547" s="4">
        <f t="shared" si="511"/>
        <v>1</v>
      </c>
      <c r="F6547" s="4">
        <f t="shared" si="512"/>
        <v>9</v>
      </c>
      <c r="G6547" s="4">
        <f t="shared" si="513"/>
        <v>11</v>
      </c>
      <c r="H6547" s="4" t="str">
        <f t="shared" si="514"/>
        <v>土</v>
      </c>
      <c r="I6547">
        <v>-73.988038000000003</v>
      </c>
      <c r="J6547">
        <v>40.755147999999998</v>
      </c>
      <c r="K6547">
        <v>-73.996506999999994</v>
      </c>
      <c r="L6547">
        <v>40.742911999999997</v>
      </c>
      <c r="M6547">
        <v>1</v>
      </c>
      <c r="N6547">
        <v>1.5379971722395744</v>
      </c>
    </row>
    <row r="6548" spans="1:14" x14ac:dyDescent="0.2">
      <c r="A6548" s="1">
        <v>1.0416666666666666E-2</v>
      </c>
      <c r="B6548">
        <v>19</v>
      </c>
      <c r="C6548" s="3">
        <v>41563.927083333336</v>
      </c>
      <c r="D6548" s="4">
        <f t="shared" si="510"/>
        <v>2013</v>
      </c>
      <c r="E6548" s="4">
        <f t="shared" si="511"/>
        <v>10</v>
      </c>
      <c r="F6548" s="4">
        <f t="shared" si="512"/>
        <v>16</v>
      </c>
      <c r="G6548" s="4">
        <f t="shared" si="513"/>
        <v>22</v>
      </c>
      <c r="H6548" s="4" t="str">
        <f t="shared" si="514"/>
        <v>水</v>
      </c>
      <c r="I6548">
        <v>-73.963745000000003</v>
      </c>
      <c r="J6548">
        <v>40.808427000000002</v>
      </c>
      <c r="K6548">
        <v>-73.972965000000002</v>
      </c>
      <c r="L6548">
        <v>40.751887000000004</v>
      </c>
      <c r="M6548">
        <v>5</v>
      </c>
      <c r="N6548">
        <v>6.3418060803004952</v>
      </c>
    </row>
    <row r="6549" spans="1:14" x14ac:dyDescent="0.2">
      <c r="A6549" s="1">
        <v>3.4027777777777775E-2</v>
      </c>
      <c r="B6549">
        <v>7</v>
      </c>
      <c r="C6549" s="3">
        <v>41661.575694444444</v>
      </c>
      <c r="D6549" s="4">
        <f t="shared" si="510"/>
        <v>2014</v>
      </c>
      <c r="E6549" s="4">
        <f t="shared" si="511"/>
        <v>1</v>
      </c>
      <c r="F6549" s="4">
        <f t="shared" si="512"/>
        <v>22</v>
      </c>
      <c r="G6549" s="4">
        <f t="shared" si="513"/>
        <v>13</v>
      </c>
      <c r="H6549" s="4" t="str">
        <f t="shared" si="514"/>
        <v>水</v>
      </c>
      <c r="I6549">
        <v>-73.976074999999994</v>
      </c>
      <c r="J6549">
        <v>40.740122</v>
      </c>
      <c r="K6549">
        <v>-73.977436999999995</v>
      </c>
      <c r="L6549">
        <v>40.751482000000003</v>
      </c>
      <c r="M6549">
        <v>1</v>
      </c>
      <c r="N6549">
        <v>1.2697955890308559</v>
      </c>
    </row>
    <row r="6550" spans="1:14" x14ac:dyDescent="0.2">
      <c r="A6550" s="1">
        <v>4.1608796296296297E-2</v>
      </c>
      <c r="B6550">
        <v>5.7</v>
      </c>
      <c r="C6550" s="3">
        <v>39891.874305555553</v>
      </c>
      <c r="D6550" s="4">
        <f t="shared" si="510"/>
        <v>2009</v>
      </c>
      <c r="E6550" s="4">
        <f t="shared" si="511"/>
        <v>3</v>
      </c>
      <c r="F6550" s="4">
        <f t="shared" si="512"/>
        <v>19</v>
      </c>
      <c r="G6550" s="4">
        <f t="shared" si="513"/>
        <v>20</v>
      </c>
      <c r="H6550" s="4" t="str">
        <f t="shared" si="514"/>
        <v>木</v>
      </c>
      <c r="I6550">
        <v>-73.967302000000004</v>
      </c>
      <c r="J6550">
        <v>40.756244000000002</v>
      </c>
      <c r="K6550">
        <v>-73.980568000000005</v>
      </c>
      <c r="L6550">
        <v>40.742719000000001</v>
      </c>
      <c r="M6550">
        <v>1</v>
      </c>
      <c r="N6550">
        <v>1.8757477079340901</v>
      </c>
    </row>
    <row r="6551" spans="1:14" x14ac:dyDescent="0.2">
      <c r="A6551" s="1">
        <v>9.3171296296296283E-3</v>
      </c>
      <c r="B6551">
        <v>5.3</v>
      </c>
      <c r="C6551" s="3">
        <v>40076.050694444442</v>
      </c>
      <c r="D6551" s="4">
        <f t="shared" si="510"/>
        <v>2009</v>
      </c>
      <c r="E6551" s="4">
        <f t="shared" si="511"/>
        <v>9</v>
      </c>
      <c r="F6551" s="4">
        <f t="shared" si="512"/>
        <v>20</v>
      </c>
      <c r="G6551" s="4">
        <f t="shared" si="513"/>
        <v>1</v>
      </c>
      <c r="H6551" s="4" t="str">
        <f t="shared" si="514"/>
        <v>日</v>
      </c>
      <c r="I6551">
        <v>-73.990036000000003</v>
      </c>
      <c r="J6551">
        <v>40.735419999999998</v>
      </c>
      <c r="K6551">
        <v>-74.001147000000003</v>
      </c>
      <c r="L6551">
        <v>40.743150999999997</v>
      </c>
      <c r="M6551">
        <v>1</v>
      </c>
      <c r="N6551">
        <v>1.2723686734824713</v>
      </c>
    </row>
    <row r="6552" spans="1:14" x14ac:dyDescent="0.2">
      <c r="A6552" s="1">
        <v>1.4583333333333332E-2</v>
      </c>
      <c r="B6552">
        <v>4.9000000000000004</v>
      </c>
      <c r="C6552" s="3">
        <v>40601.181250000001</v>
      </c>
      <c r="D6552" s="4">
        <f t="shared" si="510"/>
        <v>2011</v>
      </c>
      <c r="E6552" s="4">
        <f t="shared" si="511"/>
        <v>2</v>
      </c>
      <c r="F6552" s="4">
        <f t="shared" si="512"/>
        <v>27</v>
      </c>
      <c r="G6552" s="4">
        <f t="shared" si="513"/>
        <v>4</v>
      </c>
      <c r="H6552" s="4" t="str">
        <f t="shared" si="514"/>
        <v>日</v>
      </c>
      <c r="I6552">
        <v>-73.982252000000003</v>
      </c>
      <c r="J6552">
        <v>40.757060000000003</v>
      </c>
      <c r="K6552">
        <v>-73.995611999999994</v>
      </c>
      <c r="L6552">
        <v>40.755785000000003</v>
      </c>
      <c r="M6552">
        <v>1</v>
      </c>
      <c r="N6552">
        <v>1.1354689489093128</v>
      </c>
    </row>
    <row r="6553" spans="1:14" x14ac:dyDescent="0.2">
      <c r="A6553" s="1">
        <v>2.2199074074074076E-2</v>
      </c>
      <c r="B6553">
        <v>5.7</v>
      </c>
      <c r="C6553" s="3">
        <v>40747.021527777775</v>
      </c>
      <c r="D6553" s="4">
        <f t="shared" si="510"/>
        <v>2011</v>
      </c>
      <c r="E6553" s="4">
        <f t="shared" si="511"/>
        <v>7</v>
      </c>
      <c r="F6553" s="4">
        <f t="shared" si="512"/>
        <v>23</v>
      </c>
      <c r="G6553" s="4">
        <f t="shared" si="513"/>
        <v>0</v>
      </c>
      <c r="H6553" s="4" t="str">
        <f t="shared" si="514"/>
        <v>土</v>
      </c>
      <c r="I6553">
        <v>-74.008399999999995</v>
      </c>
      <c r="J6553">
        <v>40.725900000000003</v>
      </c>
      <c r="K6553">
        <v>-73.994699999999995</v>
      </c>
      <c r="L6553">
        <v>40.725900000000003</v>
      </c>
      <c r="M6553">
        <v>1</v>
      </c>
      <c r="N6553">
        <v>1.1557635844609806</v>
      </c>
    </row>
    <row r="6554" spans="1:14" x14ac:dyDescent="0.2">
      <c r="A6554" s="1">
        <v>6.9444444444444441E-3</v>
      </c>
      <c r="B6554">
        <v>23.3</v>
      </c>
      <c r="C6554" s="3">
        <v>40829.048611111109</v>
      </c>
      <c r="D6554" s="4">
        <f t="shared" si="510"/>
        <v>2011</v>
      </c>
      <c r="E6554" s="4">
        <f t="shared" si="511"/>
        <v>10</v>
      </c>
      <c r="F6554" s="4">
        <f t="shared" si="512"/>
        <v>13</v>
      </c>
      <c r="G6554" s="4">
        <f t="shared" si="513"/>
        <v>1</v>
      </c>
      <c r="H6554" s="4" t="str">
        <f t="shared" si="514"/>
        <v>木</v>
      </c>
      <c r="I6554">
        <v>-74.009531999999993</v>
      </c>
      <c r="J6554">
        <v>40.738016999999999</v>
      </c>
      <c r="K6554">
        <v>-73.886677000000006</v>
      </c>
      <c r="L6554">
        <v>40.746980000000001</v>
      </c>
      <c r="M6554">
        <v>2</v>
      </c>
      <c r="N6554">
        <v>10.409672090716166</v>
      </c>
    </row>
    <row r="6555" spans="1:14" x14ac:dyDescent="0.2">
      <c r="A6555" s="1">
        <v>2.2800925925925927E-3</v>
      </c>
      <c r="B6555">
        <v>6.5</v>
      </c>
      <c r="C6555" s="3">
        <v>41365.293749999997</v>
      </c>
      <c r="D6555" s="4">
        <f t="shared" si="510"/>
        <v>2013</v>
      </c>
      <c r="E6555" s="4">
        <f t="shared" si="511"/>
        <v>4</v>
      </c>
      <c r="F6555" s="4">
        <f t="shared" si="512"/>
        <v>1</v>
      </c>
      <c r="G6555" s="4">
        <f t="shared" si="513"/>
        <v>7</v>
      </c>
      <c r="H6555" s="4" t="str">
        <f t="shared" si="514"/>
        <v>月</v>
      </c>
      <c r="I6555">
        <v>-73.982173000000003</v>
      </c>
      <c r="J6555">
        <v>40.766865000000003</v>
      </c>
      <c r="K6555">
        <v>-73.975075000000004</v>
      </c>
      <c r="L6555">
        <v>40.755977000000001</v>
      </c>
      <c r="M6555">
        <v>1</v>
      </c>
      <c r="N6555">
        <v>1.3517544186625352</v>
      </c>
    </row>
    <row r="6556" spans="1:14" x14ac:dyDescent="0.2">
      <c r="A6556" s="1">
        <v>2.1527777777777781E-2</v>
      </c>
      <c r="B6556">
        <v>12</v>
      </c>
      <c r="C6556" s="3">
        <v>41423.646527777775</v>
      </c>
      <c r="D6556" s="4">
        <f t="shared" si="510"/>
        <v>2013</v>
      </c>
      <c r="E6556" s="4">
        <f t="shared" si="511"/>
        <v>5</v>
      </c>
      <c r="F6556" s="4">
        <f t="shared" si="512"/>
        <v>29</v>
      </c>
      <c r="G6556" s="4">
        <f t="shared" si="513"/>
        <v>15</v>
      </c>
      <c r="H6556" s="4" t="str">
        <f t="shared" si="514"/>
        <v>水</v>
      </c>
      <c r="I6556">
        <v>-73.959917000000004</v>
      </c>
      <c r="J6556">
        <v>40.808225</v>
      </c>
      <c r="K6556">
        <v>-73.938597000000001</v>
      </c>
      <c r="L6556">
        <v>40.804532000000002</v>
      </c>
      <c r="M6556">
        <v>1</v>
      </c>
      <c r="N6556">
        <v>1.8428666914460248</v>
      </c>
    </row>
    <row r="6557" spans="1:14" x14ac:dyDescent="0.2">
      <c r="A6557" s="1">
        <v>2.7777777777777779E-3</v>
      </c>
      <c r="B6557">
        <v>10</v>
      </c>
      <c r="C6557" s="3">
        <v>41618.62777777778</v>
      </c>
      <c r="D6557" s="4">
        <f t="shared" si="510"/>
        <v>2013</v>
      </c>
      <c r="E6557" s="4">
        <f t="shared" si="511"/>
        <v>12</v>
      </c>
      <c r="F6557" s="4">
        <f t="shared" si="512"/>
        <v>10</v>
      </c>
      <c r="G6557" s="4">
        <f t="shared" si="513"/>
        <v>15</v>
      </c>
      <c r="H6557" s="4" t="str">
        <f t="shared" si="514"/>
        <v>火</v>
      </c>
      <c r="I6557">
        <v>-73.982050000000001</v>
      </c>
      <c r="J6557">
        <v>40.76688</v>
      </c>
      <c r="K6557">
        <v>-73.986699999999999</v>
      </c>
      <c r="L6557">
        <v>40.752647000000003</v>
      </c>
      <c r="M6557">
        <v>1</v>
      </c>
      <c r="N6557">
        <v>1.6322030259435512</v>
      </c>
    </row>
    <row r="6558" spans="1:14" x14ac:dyDescent="0.2">
      <c r="A6558" s="1">
        <v>4.0277777777777777E-3</v>
      </c>
      <c r="B6558">
        <v>5</v>
      </c>
      <c r="C6558" s="3">
        <v>41961.795138888891</v>
      </c>
      <c r="D6558" s="4">
        <f t="shared" si="510"/>
        <v>2014</v>
      </c>
      <c r="E6558" s="4">
        <f t="shared" si="511"/>
        <v>11</v>
      </c>
      <c r="F6558" s="4">
        <f t="shared" si="512"/>
        <v>18</v>
      </c>
      <c r="G6558" s="4">
        <f t="shared" si="513"/>
        <v>19</v>
      </c>
      <c r="H6558" s="4" t="str">
        <f t="shared" si="514"/>
        <v>火</v>
      </c>
      <c r="I6558">
        <v>-73.983699999999999</v>
      </c>
      <c r="J6558">
        <v>40.760860999999998</v>
      </c>
      <c r="K6558">
        <v>-73.982200000000006</v>
      </c>
      <c r="L6558">
        <v>40.771169</v>
      </c>
      <c r="M6558">
        <v>1</v>
      </c>
      <c r="N6558">
        <v>1.1544294249264166</v>
      </c>
    </row>
    <row r="6559" spans="1:14" x14ac:dyDescent="0.2">
      <c r="A6559" s="1">
        <v>3.2164351851851854E-2</v>
      </c>
      <c r="B6559">
        <v>10.1</v>
      </c>
      <c r="C6559" s="3">
        <v>40510.698611111111</v>
      </c>
      <c r="D6559" s="4">
        <f t="shared" si="510"/>
        <v>2010</v>
      </c>
      <c r="E6559" s="4">
        <f t="shared" si="511"/>
        <v>11</v>
      </c>
      <c r="F6559" s="4">
        <f t="shared" si="512"/>
        <v>28</v>
      </c>
      <c r="G6559" s="4">
        <f t="shared" si="513"/>
        <v>16</v>
      </c>
      <c r="H6559" s="4" t="str">
        <f t="shared" si="514"/>
        <v>日</v>
      </c>
      <c r="I6559">
        <v>-73.992255</v>
      </c>
      <c r="J6559">
        <v>40.748880999999997</v>
      </c>
      <c r="K6559">
        <v>-73.979206000000005</v>
      </c>
      <c r="L6559">
        <v>40.762549</v>
      </c>
      <c r="M6559">
        <v>1</v>
      </c>
      <c r="N6559">
        <v>1.8777055850163178</v>
      </c>
    </row>
    <row r="6560" spans="1:14" x14ac:dyDescent="0.2">
      <c r="A6560" s="1">
        <v>3.0324074074074073E-2</v>
      </c>
      <c r="B6560">
        <v>26.5</v>
      </c>
      <c r="C6560" s="3">
        <v>41186.571527777778</v>
      </c>
      <c r="D6560" s="4">
        <f t="shared" si="510"/>
        <v>2012</v>
      </c>
      <c r="E6560" s="4">
        <f t="shared" si="511"/>
        <v>10</v>
      </c>
      <c r="F6560" s="4">
        <f t="shared" si="512"/>
        <v>4</v>
      </c>
      <c r="G6560" s="4">
        <f t="shared" si="513"/>
        <v>13</v>
      </c>
      <c r="H6560" s="4" t="str">
        <f t="shared" si="514"/>
        <v>木</v>
      </c>
      <c r="I6560">
        <v>-73.776792</v>
      </c>
      <c r="J6560">
        <v>40.645684000000003</v>
      </c>
      <c r="K6560">
        <v>-73.808105999999995</v>
      </c>
      <c r="L6560">
        <v>40.730674</v>
      </c>
      <c r="M6560">
        <v>2</v>
      </c>
      <c r="N6560">
        <v>9.8233365805112225</v>
      </c>
    </row>
    <row r="6561" spans="1:14" x14ac:dyDescent="0.2">
      <c r="A6561" s="1">
        <v>1.1111111111111112E-2</v>
      </c>
      <c r="B6561">
        <v>7.3</v>
      </c>
      <c r="C6561" s="3">
        <v>40451.886111111111</v>
      </c>
      <c r="D6561" s="4">
        <f t="shared" si="510"/>
        <v>2010</v>
      </c>
      <c r="E6561" s="4">
        <f t="shared" si="511"/>
        <v>9</v>
      </c>
      <c r="F6561" s="4">
        <f t="shared" si="512"/>
        <v>30</v>
      </c>
      <c r="G6561" s="4">
        <f t="shared" si="513"/>
        <v>21</v>
      </c>
      <c r="H6561" s="4" t="str">
        <f t="shared" si="514"/>
        <v>木</v>
      </c>
      <c r="I6561">
        <v>-73.990236999999993</v>
      </c>
      <c r="J6561">
        <v>40.732422999999997</v>
      </c>
      <c r="K6561">
        <v>-73.972593000000003</v>
      </c>
      <c r="L6561">
        <v>40.751581999999999</v>
      </c>
      <c r="M6561">
        <v>5</v>
      </c>
      <c r="N6561">
        <v>2.6006218864812514</v>
      </c>
    </row>
    <row r="6562" spans="1:14" x14ac:dyDescent="0.2">
      <c r="A6562" s="1">
        <v>4.0370370370370369E-2</v>
      </c>
      <c r="B6562">
        <v>19</v>
      </c>
      <c r="C6562" s="3">
        <v>41597.706944444442</v>
      </c>
      <c r="D6562" s="4">
        <f t="shared" si="510"/>
        <v>2013</v>
      </c>
      <c r="E6562" s="4">
        <f t="shared" si="511"/>
        <v>11</v>
      </c>
      <c r="F6562" s="4">
        <f t="shared" si="512"/>
        <v>19</v>
      </c>
      <c r="G6562" s="4">
        <f t="shared" si="513"/>
        <v>16</v>
      </c>
      <c r="H6562" s="4" t="str">
        <f t="shared" si="514"/>
        <v>火</v>
      </c>
      <c r="I6562">
        <v>-73.979838000000001</v>
      </c>
      <c r="J6562">
        <v>40.746530999999997</v>
      </c>
      <c r="K6562">
        <v>-73.987939999999995</v>
      </c>
      <c r="L6562">
        <v>40.775126</v>
      </c>
      <c r="M6562">
        <v>1</v>
      </c>
      <c r="N6562">
        <v>3.2556607158670841</v>
      </c>
    </row>
    <row r="6563" spans="1:14" x14ac:dyDescent="0.2">
      <c r="A6563" s="1">
        <v>1.9652777777777779E-2</v>
      </c>
      <c r="B6563">
        <v>11</v>
      </c>
      <c r="C6563" s="3">
        <v>42017.811111111114</v>
      </c>
      <c r="D6563" s="4">
        <f t="shared" si="510"/>
        <v>2015</v>
      </c>
      <c r="E6563" s="4">
        <f t="shared" si="511"/>
        <v>1</v>
      </c>
      <c r="F6563" s="4">
        <f t="shared" si="512"/>
        <v>13</v>
      </c>
      <c r="G6563" s="4">
        <f t="shared" si="513"/>
        <v>19</v>
      </c>
      <c r="H6563" s="4" t="str">
        <f t="shared" si="514"/>
        <v>火</v>
      </c>
      <c r="I6563">
        <v>-74.003227229999993</v>
      </c>
      <c r="J6563">
        <v>40.738796229999998</v>
      </c>
      <c r="K6563">
        <v>-73.976829530000003</v>
      </c>
      <c r="L6563">
        <v>40.727382660000004</v>
      </c>
      <c r="M6563">
        <v>1</v>
      </c>
      <c r="N6563">
        <v>2.5637144702863814</v>
      </c>
    </row>
    <row r="6564" spans="1:14" x14ac:dyDescent="0.2">
      <c r="A6564" s="1">
        <v>1.4930555555555556E-2</v>
      </c>
      <c r="B6564">
        <v>2.5</v>
      </c>
      <c r="C6564" s="3">
        <v>40467.556250000001</v>
      </c>
      <c r="D6564" s="4">
        <f t="shared" si="510"/>
        <v>2010</v>
      </c>
      <c r="E6564" s="4">
        <f t="shared" si="511"/>
        <v>10</v>
      </c>
      <c r="F6564" s="4">
        <f t="shared" si="512"/>
        <v>16</v>
      </c>
      <c r="G6564" s="4">
        <f t="shared" si="513"/>
        <v>13</v>
      </c>
      <c r="H6564" s="4" t="str">
        <f t="shared" si="514"/>
        <v>土</v>
      </c>
      <c r="I6564">
        <v>-73.983346999999995</v>
      </c>
      <c r="J6564">
        <v>40.771135000000001</v>
      </c>
      <c r="K6564">
        <v>-73.984194000000002</v>
      </c>
      <c r="L6564">
        <v>40.771358999999997</v>
      </c>
      <c r="M6564">
        <v>1</v>
      </c>
      <c r="N6564">
        <v>7.5634821477526232E-2</v>
      </c>
    </row>
    <row r="6565" spans="1:14" x14ac:dyDescent="0.2">
      <c r="A6565" s="1">
        <v>2.2222222222222223E-2</v>
      </c>
      <c r="B6565">
        <v>4.9000000000000004</v>
      </c>
      <c r="C6565" s="3">
        <v>41094.772222222222</v>
      </c>
      <c r="D6565" s="4">
        <f t="shared" si="510"/>
        <v>2012</v>
      </c>
      <c r="E6565" s="4">
        <f t="shared" si="511"/>
        <v>7</v>
      </c>
      <c r="F6565" s="4">
        <f t="shared" si="512"/>
        <v>4</v>
      </c>
      <c r="G6565" s="4">
        <f t="shared" si="513"/>
        <v>18</v>
      </c>
      <c r="H6565" s="4" t="str">
        <f t="shared" si="514"/>
        <v>水</v>
      </c>
      <c r="I6565">
        <v>-73.964376999999999</v>
      </c>
      <c r="J6565">
        <v>40.802149999999997</v>
      </c>
      <c r="K6565">
        <v>-73.97936</v>
      </c>
      <c r="L6565">
        <v>40.786991999999998</v>
      </c>
      <c r="M6565">
        <v>1</v>
      </c>
      <c r="N6565">
        <v>2.1075230466253312</v>
      </c>
    </row>
    <row r="6566" spans="1:14" x14ac:dyDescent="0.2">
      <c r="A6566" s="1">
        <v>2.6458333333333334E-2</v>
      </c>
      <c r="B6566">
        <v>10</v>
      </c>
      <c r="C6566" s="3">
        <v>41507.359722222223</v>
      </c>
      <c r="D6566" s="4">
        <f t="shared" si="510"/>
        <v>2013</v>
      </c>
      <c r="E6566" s="4">
        <f t="shared" si="511"/>
        <v>8</v>
      </c>
      <c r="F6566" s="4">
        <f t="shared" si="512"/>
        <v>21</v>
      </c>
      <c r="G6566" s="4">
        <f t="shared" si="513"/>
        <v>8</v>
      </c>
      <c r="H6566" s="4" t="str">
        <f t="shared" si="514"/>
        <v>水</v>
      </c>
      <c r="I6566">
        <v>-73.964837000000003</v>
      </c>
      <c r="J6566">
        <v>40.769933000000002</v>
      </c>
      <c r="K6566">
        <v>-73.983462000000003</v>
      </c>
      <c r="L6566">
        <v>40.761654999999998</v>
      </c>
      <c r="M6566">
        <v>1</v>
      </c>
      <c r="N6566">
        <v>1.8207216222181519</v>
      </c>
    </row>
    <row r="6567" spans="1:14" x14ac:dyDescent="0.2">
      <c r="A6567" s="1">
        <v>8.5995370370370357E-3</v>
      </c>
      <c r="B6567">
        <v>9.5</v>
      </c>
      <c r="C6567" s="3">
        <v>41601.675000000003</v>
      </c>
      <c r="D6567" s="4">
        <f t="shared" si="510"/>
        <v>2013</v>
      </c>
      <c r="E6567" s="4">
        <f t="shared" si="511"/>
        <v>11</v>
      </c>
      <c r="F6567" s="4">
        <f t="shared" si="512"/>
        <v>23</v>
      </c>
      <c r="G6567" s="4">
        <f t="shared" si="513"/>
        <v>16</v>
      </c>
      <c r="H6567" s="4" t="str">
        <f t="shared" si="514"/>
        <v>土</v>
      </c>
      <c r="I6567">
        <v>-73.981784000000005</v>
      </c>
      <c r="J6567">
        <v>40.747000999999997</v>
      </c>
      <c r="K6567">
        <v>-73.997844999999998</v>
      </c>
      <c r="L6567">
        <v>40.741182999999999</v>
      </c>
      <c r="M6567">
        <v>1</v>
      </c>
      <c r="N6567">
        <v>1.5014413392571624</v>
      </c>
    </row>
    <row r="6568" spans="1:14" x14ac:dyDescent="0.2">
      <c r="A6568" s="1">
        <v>9.3634259259259261E-3</v>
      </c>
      <c r="B6568">
        <v>7</v>
      </c>
      <c r="C6568" s="3">
        <v>41686.467361111114</v>
      </c>
      <c r="D6568" s="4">
        <f t="shared" si="510"/>
        <v>2014</v>
      </c>
      <c r="E6568" s="4">
        <f t="shared" si="511"/>
        <v>2</v>
      </c>
      <c r="F6568" s="4">
        <f t="shared" si="512"/>
        <v>16</v>
      </c>
      <c r="G6568" s="4">
        <f t="shared" si="513"/>
        <v>11</v>
      </c>
      <c r="H6568" s="4" t="str">
        <f t="shared" si="514"/>
        <v>日</v>
      </c>
      <c r="I6568">
        <v>-73.991086999999993</v>
      </c>
      <c r="J6568">
        <v>40.749642999999999</v>
      </c>
      <c r="K6568">
        <v>-73.978961999999996</v>
      </c>
      <c r="L6568">
        <v>40.762450999999999</v>
      </c>
      <c r="M6568">
        <v>2</v>
      </c>
      <c r="N6568">
        <v>1.7544830266470557</v>
      </c>
    </row>
    <row r="6569" spans="1:14" x14ac:dyDescent="0.2">
      <c r="A6569" s="1">
        <v>6.9444444444444447E-4</v>
      </c>
      <c r="B6569">
        <v>3.5</v>
      </c>
      <c r="C6569" s="3">
        <v>41688.917361111111</v>
      </c>
      <c r="D6569" s="4">
        <f t="shared" si="510"/>
        <v>2014</v>
      </c>
      <c r="E6569" s="4">
        <f t="shared" si="511"/>
        <v>2</v>
      </c>
      <c r="F6569" s="4">
        <f t="shared" si="512"/>
        <v>18</v>
      </c>
      <c r="G6569" s="4">
        <f t="shared" si="513"/>
        <v>22</v>
      </c>
      <c r="H6569" s="4" t="str">
        <f t="shared" si="514"/>
        <v>火</v>
      </c>
      <c r="I6569">
        <v>-73.968918000000002</v>
      </c>
      <c r="J6569">
        <v>40.754219999999997</v>
      </c>
      <c r="K6569">
        <v>-73.973264999999998</v>
      </c>
      <c r="L6569">
        <v>40.755521999999999</v>
      </c>
      <c r="M6569">
        <v>6</v>
      </c>
      <c r="N6569">
        <v>0.39417716412058756</v>
      </c>
    </row>
    <row r="6570" spans="1:14" x14ac:dyDescent="0.2">
      <c r="A6570" s="1">
        <v>2.9675925925925925E-2</v>
      </c>
      <c r="B6570">
        <v>8.5</v>
      </c>
      <c r="C6570" s="3">
        <v>42181.529166666667</v>
      </c>
      <c r="D6570" s="4">
        <f t="shared" si="510"/>
        <v>2015</v>
      </c>
      <c r="E6570" s="4">
        <f t="shared" si="511"/>
        <v>6</v>
      </c>
      <c r="F6570" s="4">
        <f t="shared" si="512"/>
        <v>26</v>
      </c>
      <c r="G6570" s="4">
        <f t="shared" si="513"/>
        <v>12</v>
      </c>
      <c r="H6570" s="4" t="str">
        <f t="shared" si="514"/>
        <v>金</v>
      </c>
      <c r="I6570">
        <v>-73.980377200000007</v>
      </c>
      <c r="J6570">
        <v>40.750957489999998</v>
      </c>
      <c r="K6570">
        <v>-73.965629579999998</v>
      </c>
      <c r="L6570">
        <v>40.771537780000003</v>
      </c>
      <c r="M6570">
        <v>2</v>
      </c>
      <c r="N6570">
        <v>2.6066973662678574</v>
      </c>
    </row>
    <row r="6571" spans="1:14" x14ac:dyDescent="0.2">
      <c r="A6571" s="1">
        <v>1.7361111111111112E-2</v>
      </c>
      <c r="B6571">
        <v>6.5</v>
      </c>
      <c r="C6571" s="3">
        <v>39936.559027777781</v>
      </c>
      <c r="D6571" s="4">
        <f t="shared" si="510"/>
        <v>2009</v>
      </c>
      <c r="E6571" s="4">
        <f t="shared" si="511"/>
        <v>5</v>
      </c>
      <c r="F6571" s="4">
        <f t="shared" si="512"/>
        <v>3</v>
      </c>
      <c r="G6571" s="4">
        <f t="shared" si="513"/>
        <v>13</v>
      </c>
      <c r="H6571" s="4" t="str">
        <f t="shared" si="514"/>
        <v>日</v>
      </c>
      <c r="I6571">
        <v>-73.978300000000004</v>
      </c>
      <c r="J6571">
        <v>40.762878000000001</v>
      </c>
      <c r="K6571">
        <v>-73.991247000000001</v>
      </c>
      <c r="L6571">
        <v>40.750162000000003</v>
      </c>
      <c r="M6571">
        <v>3</v>
      </c>
      <c r="N6571">
        <v>1.787634554832259</v>
      </c>
    </row>
    <row r="6572" spans="1:14" x14ac:dyDescent="0.2">
      <c r="A6572" s="1">
        <v>5.5555555555555558E-3</v>
      </c>
      <c r="B6572">
        <v>23.7</v>
      </c>
      <c r="C6572" s="3">
        <v>40504.005555555559</v>
      </c>
      <c r="D6572" s="4">
        <f t="shared" si="510"/>
        <v>2010</v>
      </c>
      <c r="E6572" s="4">
        <f t="shared" si="511"/>
        <v>11</v>
      </c>
      <c r="F6572" s="4">
        <f t="shared" si="512"/>
        <v>22</v>
      </c>
      <c r="G6572" s="4">
        <f t="shared" si="513"/>
        <v>0</v>
      </c>
      <c r="H6572" s="4" t="str">
        <f t="shared" si="514"/>
        <v>月</v>
      </c>
      <c r="I6572">
        <v>-74.006383</v>
      </c>
      <c r="J6572">
        <v>40.733012000000002</v>
      </c>
      <c r="K6572">
        <v>-73.896327999999997</v>
      </c>
      <c r="L6572">
        <v>40.705252000000002</v>
      </c>
      <c r="M6572">
        <v>5</v>
      </c>
      <c r="N6572">
        <v>9.7861561083915412</v>
      </c>
    </row>
    <row r="6573" spans="1:14" x14ac:dyDescent="0.2">
      <c r="A6573" s="1">
        <v>2.4733796296296295E-2</v>
      </c>
      <c r="B6573">
        <v>10.5</v>
      </c>
      <c r="C6573" s="3">
        <v>40974.649305555555</v>
      </c>
      <c r="D6573" s="4">
        <f t="shared" si="510"/>
        <v>2012</v>
      </c>
      <c r="E6573" s="4">
        <f t="shared" si="511"/>
        <v>3</v>
      </c>
      <c r="F6573" s="4">
        <f t="shared" si="512"/>
        <v>6</v>
      </c>
      <c r="G6573" s="4">
        <f t="shared" si="513"/>
        <v>15</v>
      </c>
      <c r="H6573" s="4" t="str">
        <f t="shared" si="514"/>
        <v>火</v>
      </c>
      <c r="I6573">
        <v>-73.965114999999997</v>
      </c>
      <c r="J6573">
        <v>40.766463000000002</v>
      </c>
      <c r="K6573">
        <v>-73.997523000000001</v>
      </c>
      <c r="L6573">
        <v>40.744878</v>
      </c>
      <c r="M6573">
        <v>0</v>
      </c>
      <c r="N6573">
        <v>3.6389201482254387</v>
      </c>
    </row>
    <row r="6574" spans="1:14" x14ac:dyDescent="0.2">
      <c r="A6574" s="1">
        <v>3.9583333333333331E-2</v>
      </c>
      <c r="B6574">
        <v>6.1</v>
      </c>
      <c r="C6574" s="3">
        <v>41049.122916666667</v>
      </c>
      <c r="D6574" s="4">
        <f t="shared" si="510"/>
        <v>2012</v>
      </c>
      <c r="E6574" s="4">
        <f t="shared" si="511"/>
        <v>5</v>
      </c>
      <c r="F6574" s="4">
        <f t="shared" si="512"/>
        <v>20</v>
      </c>
      <c r="G6574" s="4">
        <f t="shared" si="513"/>
        <v>2</v>
      </c>
      <c r="H6574" s="4" t="str">
        <f t="shared" si="514"/>
        <v>日</v>
      </c>
      <c r="I6574">
        <v>-73.982367999999994</v>
      </c>
      <c r="J6574">
        <v>40.769027000000001</v>
      </c>
      <c r="K6574">
        <v>-73.990499999999997</v>
      </c>
      <c r="L6574">
        <v>40.750852000000002</v>
      </c>
      <c r="M6574">
        <v>2</v>
      </c>
      <c r="N6574">
        <v>2.1362650165062025</v>
      </c>
    </row>
    <row r="6575" spans="1:14" x14ac:dyDescent="0.2">
      <c r="A6575" s="1">
        <v>2.0196759259259258E-2</v>
      </c>
      <c r="B6575">
        <v>7.3</v>
      </c>
      <c r="C6575" s="3">
        <v>41106.770138888889</v>
      </c>
      <c r="D6575" s="4">
        <f t="shared" si="510"/>
        <v>2012</v>
      </c>
      <c r="E6575" s="4">
        <f t="shared" si="511"/>
        <v>7</v>
      </c>
      <c r="F6575" s="4">
        <f t="shared" si="512"/>
        <v>16</v>
      </c>
      <c r="G6575" s="4">
        <f t="shared" si="513"/>
        <v>18</v>
      </c>
      <c r="H6575" s="4" t="str">
        <f t="shared" si="514"/>
        <v>月</v>
      </c>
      <c r="I6575">
        <v>-73.982534000000001</v>
      </c>
      <c r="J6575">
        <v>40.730953999999997</v>
      </c>
      <c r="K6575">
        <v>-73.972673</v>
      </c>
      <c r="L6575">
        <v>40.755783000000001</v>
      </c>
      <c r="M6575">
        <v>1</v>
      </c>
      <c r="N6575">
        <v>2.8863675117347305</v>
      </c>
    </row>
    <row r="6576" spans="1:14" x14ac:dyDescent="0.2">
      <c r="A6576" s="1">
        <v>1.0983796296296297E-2</v>
      </c>
      <c r="B6576">
        <v>12.5</v>
      </c>
      <c r="C6576" s="3">
        <v>41160.385416666664</v>
      </c>
      <c r="D6576" s="4">
        <f t="shared" si="510"/>
        <v>2012</v>
      </c>
      <c r="E6576" s="4">
        <f t="shared" si="511"/>
        <v>9</v>
      </c>
      <c r="F6576" s="4">
        <f t="shared" si="512"/>
        <v>8</v>
      </c>
      <c r="G6576" s="4">
        <f t="shared" si="513"/>
        <v>9</v>
      </c>
      <c r="H6576" s="4" t="str">
        <f t="shared" si="514"/>
        <v>土</v>
      </c>
      <c r="I6576">
        <v>-74.010710000000003</v>
      </c>
      <c r="J6576">
        <v>40.717526999999997</v>
      </c>
      <c r="K6576">
        <v>-73.986698000000004</v>
      </c>
      <c r="L6576">
        <v>40.761381999999998</v>
      </c>
      <c r="M6576">
        <v>1</v>
      </c>
      <c r="N6576">
        <v>5.285350112212126</v>
      </c>
    </row>
    <row r="6577" spans="1:14" x14ac:dyDescent="0.2">
      <c r="A6577" s="1">
        <v>3.740740740740741E-2</v>
      </c>
      <c r="B6577">
        <v>10.5</v>
      </c>
      <c r="C6577" s="3">
        <v>41334.870138888888</v>
      </c>
      <c r="D6577" s="4">
        <f t="shared" si="510"/>
        <v>2013</v>
      </c>
      <c r="E6577" s="4">
        <f t="shared" si="511"/>
        <v>3</v>
      </c>
      <c r="F6577" s="4">
        <f t="shared" si="512"/>
        <v>1</v>
      </c>
      <c r="G6577" s="4">
        <f t="shared" si="513"/>
        <v>20</v>
      </c>
      <c r="H6577" s="4" t="str">
        <f t="shared" si="514"/>
        <v>金</v>
      </c>
      <c r="I6577">
        <v>-73.952260999999993</v>
      </c>
      <c r="J6577">
        <v>40.778025999999997</v>
      </c>
      <c r="K6577">
        <v>-73.965013999999996</v>
      </c>
      <c r="L6577">
        <v>40.803342999999998</v>
      </c>
      <c r="M6577">
        <v>1</v>
      </c>
      <c r="N6577">
        <v>3.0162766271227777</v>
      </c>
    </row>
    <row r="6578" spans="1:14" x14ac:dyDescent="0.2">
      <c r="A6578" s="1">
        <v>3.888888888888889E-2</v>
      </c>
      <c r="B6578">
        <v>4.9000000000000004</v>
      </c>
      <c r="C6578" s="3">
        <v>40130.62222222222</v>
      </c>
      <c r="D6578" s="4">
        <f t="shared" si="510"/>
        <v>2009</v>
      </c>
      <c r="E6578" s="4">
        <f t="shared" si="511"/>
        <v>11</v>
      </c>
      <c r="F6578" s="4">
        <f t="shared" si="512"/>
        <v>13</v>
      </c>
      <c r="G6578" s="4">
        <f t="shared" si="513"/>
        <v>14</v>
      </c>
      <c r="H6578" s="4" t="str">
        <f t="shared" si="514"/>
        <v>金</v>
      </c>
      <c r="I6578">
        <v>-73.975537000000003</v>
      </c>
      <c r="J6578">
        <v>40.760482000000003</v>
      </c>
      <c r="K6578">
        <v>-73.978058000000004</v>
      </c>
      <c r="L6578">
        <v>40.751612000000002</v>
      </c>
      <c r="M6578">
        <v>5</v>
      </c>
      <c r="N6578">
        <v>1.0100282755075833</v>
      </c>
    </row>
    <row r="6579" spans="1:14" x14ac:dyDescent="0.2">
      <c r="A6579" s="1">
        <v>7.407407407407407E-4</v>
      </c>
      <c r="B6579">
        <v>13.3</v>
      </c>
      <c r="C6579" s="3">
        <v>40062.000694444447</v>
      </c>
      <c r="D6579" s="4">
        <f t="shared" si="510"/>
        <v>2009</v>
      </c>
      <c r="E6579" s="4">
        <f t="shared" si="511"/>
        <v>9</v>
      </c>
      <c r="F6579" s="4">
        <f t="shared" si="512"/>
        <v>6</v>
      </c>
      <c r="G6579" s="4">
        <f t="shared" si="513"/>
        <v>0</v>
      </c>
      <c r="H6579" s="4" t="str">
        <f t="shared" si="514"/>
        <v>日</v>
      </c>
      <c r="I6579">
        <v>-73.988703000000001</v>
      </c>
      <c r="J6579">
        <v>40.748854000000001</v>
      </c>
      <c r="K6579">
        <v>-73.972807000000003</v>
      </c>
      <c r="L6579">
        <v>40.793146</v>
      </c>
      <c r="M6579">
        <v>1</v>
      </c>
      <c r="N6579">
        <v>5.1094379016269631</v>
      </c>
    </row>
    <row r="6580" spans="1:14" x14ac:dyDescent="0.2">
      <c r="A6580" s="1">
        <v>3.0983796296296297E-2</v>
      </c>
      <c r="B6580">
        <v>14.5</v>
      </c>
      <c r="C6580" s="3">
        <v>40278.447222222225</v>
      </c>
      <c r="D6580" s="4">
        <f t="shared" si="510"/>
        <v>2010</v>
      </c>
      <c r="E6580" s="4">
        <f t="shared" si="511"/>
        <v>4</v>
      </c>
      <c r="F6580" s="4">
        <f t="shared" si="512"/>
        <v>10</v>
      </c>
      <c r="G6580" s="4">
        <f t="shared" si="513"/>
        <v>10</v>
      </c>
      <c r="H6580" s="4" t="str">
        <f t="shared" si="514"/>
        <v>土</v>
      </c>
      <c r="I6580">
        <v>-73.956787000000006</v>
      </c>
      <c r="J6580">
        <v>40.770679999999999</v>
      </c>
      <c r="K6580">
        <v>-74.005020999999999</v>
      </c>
      <c r="L6580">
        <v>40.736075999999997</v>
      </c>
      <c r="M6580">
        <v>1</v>
      </c>
      <c r="N6580">
        <v>5.602037716512557</v>
      </c>
    </row>
    <row r="6581" spans="1:14" x14ac:dyDescent="0.2">
      <c r="A6581" s="1">
        <v>2.4999999999999998E-2</v>
      </c>
      <c r="B6581">
        <v>7.3</v>
      </c>
      <c r="C6581" s="3">
        <v>41027.941666666666</v>
      </c>
      <c r="D6581" s="4">
        <f t="shared" si="510"/>
        <v>2012</v>
      </c>
      <c r="E6581" s="4">
        <f t="shared" si="511"/>
        <v>4</v>
      </c>
      <c r="F6581" s="4">
        <f t="shared" si="512"/>
        <v>28</v>
      </c>
      <c r="G6581" s="4">
        <f t="shared" si="513"/>
        <v>22</v>
      </c>
      <c r="H6581" s="4" t="str">
        <f t="shared" si="514"/>
        <v>土</v>
      </c>
      <c r="I6581">
        <v>-73.989862000000002</v>
      </c>
      <c r="J6581">
        <v>40.751797000000003</v>
      </c>
      <c r="K6581">
        <v>-73.987196999999995</v>
      </c>
      <c r="L6581">
        <v>40.736615</v>
      </c>
      <c r="M6581">
        <v>1</v>
      </c>
      <c r="N6581">
        <v>1.7049328991168564</v>
      </c>
    </row>
    <row r="6582" spans="1:14" x14ac:dyDescent="0.2">
      <c r="A6582" s="1">
        <v>2.9166666666666664E-2</v>
      </c>
      <c r="B6582">
        <v>7.3</v>
      </c>
      <c r="C6582" s="3">
        <v>40405.029166666667</v>
      </c>
      <c r="D6582" s="4">
        <f t="shared" si="510"/>
        <v>2010</v>
      </c>
      <c r="E6582" s="4">
        <f t="shared" si="511"/>
        <v>8</v>
      </c>
      <c r="F6582" s="4">
        <f t="shared" si="512"/>
        <v>15</v>
      </c>
      <c r="G6582" s="4">
        <f t="shared" si="513"/>
        <v>0</v>
      </c>
      <c r="H6582" s="4" t="str">
        <f t="shared" si="514"/>
        <v>日</v>
      </c>
      <c r="I6582">
        <v>-73.979867999999996</v>
      </c>
      <c r="J6582">
        <v>40.783777000000001</v>
      </c>
      <c r="K6582">
        <v>-73.952314999999999</v>
      </c>
      <c r="L6582">
        <v>40.772205</v>
      </c>
      <c r="M6582">
        <v>1</v>
      </c>
      <c r="N6582">
        <v>2.6559307639164196</v>
      </c>
    </row>
    <row r="6583" spans="1:14" x14ac:dyDescent="0.2">
      <c r="A6583" s="1">
        <v>3.6111111111111115E-2</v>
      </c>
      <c r="B6583">
        <v>10.9</v>
      </c>
      <c r="C6583" s="3">
        <v>40884.786111111112</v>
      </c>
      <c r="D6583" s="4">
        <f t="shared" si="510"/>
        <v>2011</v>
      </c>
      <c r="E6583" s="4">
        <f t="shared" si="511"/>
        <v>12</v>
      </c>
      <c r="F6583" s="4">
        <f t="shared" si="512"/>
        <v>7</v>
      </c>
      <c r="G6583" s="4">
        <f t="shared" si="513"/>
        <v>18</v>
      </c>
      <c r="H6583" s="4" t="str">
        <f t="shared" si="514"/>
        <v>水</v>
      </c>
      <c r="I6583">
        <v>-73.955837000000002</v>
      </c>
      <c r="J6583">
        <v>40.779643</v>
      </c>
      <c r="K6583">
        <v>-73.975700000000003</v>
      </c>
      <c r="L6583">
        <v>40.782372000000002</v>
      </c>
      <c r="M6583">
        <v>1</v>
      </c>
      <c r="N6583">
        <v>1.7016374182604803</v>
      </c>
    </row>
    <row r="6584" spans="1:14" x14ac:dyDescent="0.2">
      <c r="A6584" s="1">
        <v>2.4074074074074076E-3</v>
      </c>
      <c r="B6584">
        <v>6.9</v>
      </c>
      <c r="C6584" s="3">
        <v>41116.585416666669</v>
      </c>
      <c r="D6584" s="4">
        <f t="shared" si="510"/>
        <v>2012</v>
      </c>
      <c r="E6584" s="4">
        <f t="shared" si="511"/>
        <v>7</v>
      </c>
      <c r="F6584" s="4">
        <f t="shared" si="512"/>
        <v>26</v>
      </c>
      <c r="G6584" s="4">
        <f t="shared" si="513"/>
        <v>14</v>
      </c>
      <c r="H6584" s="4" t="str">
        <f t="shared" si="514"/>
        <v>木</v>
      </c>
      <c r="I6584">
        <v>-73.984934999999993</v>
      </c>
      <c r="J6584">
        <v>40.758920000000003</v>
      </c>
      <c r="K6584">
        <v>-73.994483000000002</v>
      </c>
      <c r="L6584">
        <v>40.754168</v>
      </c>
      <c r="M6584">
        <v>1</v>
      </c>
      <c r="N6584">
        <v>0.96335316738534782</v>
      </c>
    </row>
    <row r="6585" spans="1:14" x14ac:dyDescent="0.2">
      <c r="A6585" s="1">
        <v>2.013888888888889E-2</v>
      </c>
      <c r="B6585">
        <v>4.0999999999999996</v>
      </c>
      <c r="C6585" s="3">
        <v>40330.561805555553</v>
      </c>
      <c r="D6585" s="4">
        <f t="shared" si="510"/>
        <v>2010</v>
      </c>
      <c r="E6585" s="4">
        <f t="shared" si="511"/>
        <v>6</v>
      </c>
      <c r="F6585" s="4">
        <f t="shared" si="512"/>
        <v>1</v>
      </c>
      <c r="G6585" s="4">
        <f t="shared" si="513"/>
        <v>13</v>
      </c>
      <c r="H6585" s="4" t="str">
        <f t="shared" si="514"/>
        <v>火</v>
      </c>
      <c r="I6585">
        <v>-74.005042000000003</v>
      </c>
      <c r="J6585">
        <v>40.741607999999999</v>
      </c>
      <c r="K6585">
        <v>-74.009420000000006</v>
      </c>
      <c r="L6585">
        <v>40.734248000000001</v>
      </c>
      <c r="M6585">
        <v>3</v>
      </c>
      <c r="N6585">
        <v>0.89868383254156803</v>
      </c>
    </row>
    <row r="6586" spans="1:14" x14ac:dyDescent="0.2">
      <c r="A6586" s="1">
        <v>2.7777777777777779E-3</v>
      </c>
      <c r="B6586">
        <v>9.6999999999999993</v>
      </c>
      <c r="C6586" s="3">
        <v>40866.87777777778</v>
      </c>
      <c r="D6586" s="4">
        <f t="shared" si="510"/>
        <v>2011</v>
      </c>
      <c r="E6586" s="4">
        <f t="shared" si="511"/>
        <v>11</v>
      </c>
      <c r="F6586" s="4">
        <f t="shared" si="512"/>
        <v>19</v>
      </c>
      <c r="G6586" s="4">
        <f t="shared" si="513"/>
        <v>21</v>
      </c>
      <c r="H6586" s="4" t="str">
        <f t="shared" si="514"/>
        <v>土</v>
      </c>
      <c r="I6586">
        <v>-73.999070000000003</v>
      </c>
      <c r="J6586">
        <v>40.719835000000003</v>
      </c>
      <c r="K6586">
        <v>-74.005885000000006</v>
      </c>
      <c r="L6586">
        <v>40.737254999999998</v>
      </c>
      <c r="M6586">
        <v>1</v>
      </c>
      <c r="N6586">
        <v>2.0226116073996239</v>
      </c>
    </row>
    <row r="6587" spans="1:14" x14ac:dyDescent="0.2">
      <c r="A6587" s="1">
        <v>3.125E-2</v>
      </c>
      <c r="B6587">
        <v>13.3</v>
      </c>
      <c r="C6587" s="3">
        <v>41018.489583333336</v>
      </c>
      <c r="D6587" s="4">
        <f t="shared" si="510"/>
        <v>2012</v>
      </c>
      <c r="E6587" s="4">
        <f t="shared" si="511"/>
        <v>4</v>
      </c>
      <c r="F6587" s="4">
        <f t="shared" si="512"/>
        <v>19</v>
      </c>
      <c r="G6587" s="4">
        <f t="shared" si="513"/>
        <v>11</v>
      </c>
      <c r="H6587" s="4" t="str">
        <f t="shared" si="514"/>
        <v>木</v>
      </c>
      <c r="I6587">
        <v>-73.987262000000001</v>
      </c>
      <c r="J6587">
        <v>40.758384999999997</v>
      </c>
      <c r="K6587">
        <v>-73.955387000000002</v>
      </c>
      <c r="L6587">
        <v>40.765586999999996</v>
      </c>
      <c r="M6587">
        <v>5</v>
      </c>
      <c r="N6587">
        <v>2.8046210066318946</v>
      </c>
    </row>
    <row r="6588" spans="1:14" x14ac:dyDescent="0.2">
      <c r="A6588" s="1">
        <v>2.3831018518518519E-2</v>
      </c>
      <c r="B6588">
        <v>5</v>
      </c>
      <c r="C6588" s="3">
        <v>41385.148611111108</v>
      </c>
      <c r="D6588" s="4">
        <f t="shared" si="510"/>
        <v>2013</v>
      </c>
      <c r="E6588" s="4">
        <f t="shared" si="511"/>
        <v>4</v>
      </c>
      <c r="F6588" s="4">
        <f t="shared" si="512"/>
        <v>21</v>
      </c>
      <c r="G6588" s="4">
        <f t="shared" si="513"/>
        <v>3</v>
      </c>
      <c r="H6588" s="4" t="str">
        <f t="shared" si="514"/>
        <v>日</v>
      </c>
      <c r="I6588">
        <v>-73.982962000000001</v>
      </c>
      <c r="J6588">
        <v>40.735131000000003</v>
      </c>
      <c r="K6588">
        <v>-73.991735000000006</v>
      </c>
      <c r="L6588">
        <v>40.735418000000003</v>
      </c>
      <c r="M6588">
        <v>2</v>
      </c>
      <c r="N6588">
        <v>0.74069559133049734</v>
      </c>
    </row>
    <row r="6589" spans="1:14" x14ac:dyDescent="0.2">
      <c r="A6589" s="1">
        <v>3.6805555555555557E-2</v>
      </c>
      <c r="B6589">
        <v>19</v>
      </c>
      <c r="C6589" s="3">
        <v>41793.036805555559</v>
      </c>
      <c r="D6589" s="4">
        <f t="shared" si="510"/>
        <v>2014</v>
      </c>
      <c r="E6589" s="4">
        <f t="shared" si="511"/>
        <v>6</v>
      </c>
      <c r="F6589" s="4">
        <f t="shared" si="512"/>
        <v>3</v>
      </c>
      <c r="G6589" s="4">
        <f t="shared" si="513"/>
        <v>0</v>
      </c>
      <c r="H6589" s="4" t="str">
        <f t="shared" si="514"/>
        <v>火</v>
      </c>
      <c r="I6589">
        <v>-73.972677000000004</v>
      </c>
      <c r="J6589">
        <v>40.749395</v>
      </c>
      <c r="K6589">
        <v>-73.982482000000005</v>
      </c>
      <c r="L6589">
        <v>40.673752</v>
      </c>
      <c r="M6589">
        <v>1</v>
      </c>
      <c r="N6589">
        <v>8.4610877787750809</v>
      </c>
    </row>
    <row r="6590" spans="1:14" x14ac:dyDescent="0.2">
      <c r="A6590" s="1">
        <v>3.0555555555555555E-2</v>
      </c>
      <c r="B6590">
        <v>11.3</v>
      </c>
      <c r="C6590" s="3">
        <v>39941.488888888889</v>
      </c>
      <c r="D6590" s="4">
        <f t="shared" si="510"/>
        <v>2009</v>
      </c>
      <c r="E6590" s="4">
        <f t="shared" si="511"/>
        <v>5</v>
      </c>
      <c r="F6590" s="4">
        <f t="shared" si="512"/>
        <v>8</v>
      </c>
      <c r="G6590" s="4">
        <f t="shared" si="513"/>
        <v>11</v>
      </c>
      <c r="H6590" s="4" t="str">
        <f t="shared" si="514"/>
        <v>金</v>
      </c>
      <c r="I6590">
        <v>-73.989047999999997</v>
      </c>
      <c r="J6590">
        <v>40.736854999999998</v>
      </c>
      <c r="K6590">
        <v>-74.005082000000002</v>
      </c>
      <c r="L6590">
        <v>40.722909999999999</v>
      </c>
      <c r="M6590">
        <v>1</v>
      </c>
      <c r="N6590">
        <v>2.0589501171698901</v>
      </c>
    </row>
    <row r="6591" spans="1:14" x14ac:dyDescent="0.2">
      <c r="A6591" s="1">
        <v>1.2777777777777777E-2</v>
      </c>
      <c r="B6591">
        <v>8.9</v>
      </c>
      <c r="C6591" s="3">
        <v>41114.387499999997</v>
      </c>
      <c r="D6591" s="4">
        <f t="shared" si="510"/>
        <v>2012</v>
      </c>
      <c r="E6591" s="4">
        <f t="shared" si="511"/>
        <v>7</v>
      </c>
      <c r="F6591" s="4">
        <f t="shared" si="512"/>
        <v>24</v>
      </c>
      <c r="G6591" s="4">
        <f t="shared" si="513"/>
        <v>9</v>
      </c>
      <c r="H6591" s="4" t="str">
        <f t="shared" si="514"/>
        <v>火</v>
      </c>
      <c r="I6591">
        <v>-74.016036999999997</v>
      </c>
      <c r="J6591">
        <v>40.711190000000002</v>
      </c>
      <c r="K6591">
        <v>-74.001728999999997</v>
      </c>
      <c r="L6591">
        <v>40.716976000000003</v>
      </c>
      <c r="M6591">
        <v>1</v>
      </c>
      <c r="N6591">
        <v>1.3683417244018765</v>
      </c>
    </row>
    <row r="6592" spans="1:14" x14ac:dyDescent="0.2">
      <c r="A6592" s="1">
        <v>3.7499999999999999E-2</v>
      </c>
      <c r="B6592">
        <v>10.9</v>
      </c>
      <c r="C6592" s="3">
        <v>39870.537499999999</v>
      </c>
      <c r="D6592" s="4">
        <f t="shared" si="510"/>
        <v>2009</v>
      </c>
      <c r="E6592" s="4">
        <f t="shared" si="511"/>
        <v>2</v>
      </c>
      <c r="F6592" s="4">
        <f t="shared" si="512"/>
        <v>26</v>
      </c>
      <c r="G6592" s="4">
        <f t="shared" si="513"/>
        <v>12</v>
      </c>
      <c r="H6592" s="4" t="str">
        <f t="shared" si="514"/>
        <v>木</v>
      </c>
      <c r="I6592">
        <v>-73.988140000000001</v>
      </c>
      <c r="J6592">
        <v>40.723824999999998</v>
      </c>
      <c r="K6592">
        <v>-73.992362999999997</v>
      </c>
      <c r="L6592">
        <v>40.746074999999998</v>
      </c>
      <c r="M6592">
        <v>2</v>
      </c>
      <c r="N6592">
        <v>2.5023422972092826</v>
      </c>
    </row>
    <row r="6593" spans="1:14" x14ac:dyDescent="0.2">
      <c r="A6593" s="1">
        <v>3.7002314814814814E-2</v>
      </c>
      <c r="B6593">
        <v>8.1</v>
      </c>
      <c r="C6593" s="3">
        <v>40238.536805555559</v>
      </c>
      <c r="D6593" s="4">
        <f t="shared" si="510"/>
        <v>2010</v>
      </c>
      <c r="E6593" s="4">
        <f t="shared" si="511"/>
        <v>3</v>
      </c>
      <c r="F6593" s="4">
        <f t="shared" si="512"/>
        <v>1</v>
      </c>
      <c r="G6593" s="4">
        <f t="shared" si="513"/>
        <v>12</v>
      </c>
      <c r="H6593" s="4" t="str">
        <f t="shared" si="514"/>
        <v>月</v>
      </c>
      <c r="I6593">
        <v>-73.974159</v>
      </c>
      <c r="J6593">
        <v>40.763370999999999</v>
      </c>
      <c r="K6593">
        <v>-73.987736999999996</v>
      </c>
      <c r="L6593">
        <v>40.77516</v>
      </c>
      <c r="M6593">
        <v>1</v>
      </c>
      <c r="N6593">
        <v>1.741449158712999</v>
      </c>
    </row>
    <row r="6594" spans="1:14" x14ac:dyDescent="0.2">
      <c r="A6594" s="1">
        <v>1.8055555555555557E-2</v>
      </c>
      <c r="B6594">
        <v>4.0999999999999996</v>
      </c>
      <c r="C6594" s="3">
        <v>40366.80972222222</v>
      </c>
      <c r="D6594" s="4">
        <f t="shared" si="510"/>
        <v>2010</v>
      </c>
      <c r="E6594" s="4">
        <f t="shared" si="511"/>
        <v>7</v>
      </c>
      <c r="F6594" s="4">
        <f t="shared" si="512"/>
        <v>7</v>
      </c>
      <c r="G6594" s="4">
        <f t="shared" si="513"/>
        <v>19</v>
      </c>
      <c r="H6594" s="4" t="str">
        <f t="shared" si="514"/>
        <v>水</v>
      </c>
      <c r="I6594">
        <v>-73.997167000000005</v>
      </c>
      <c r="J6594">
        <v>40.722442000000001</v>
      </c>
      <c r="K6594">
        <v>-73.989949999999993</v>
      </c>
      <c r="L6594">
        <v>40.733918000000003</v>
      </c>
      <c r="M6594">
        <v>1</v>
      </c>
      <c r="N6594">
        <v>1.4151595935453507</v>
      </c>
    </row>
    <row r="6595" spans="1:14" x14ac:dyDescent="0.2">
      <c r="A6595" s="1">
        <v>3.2245370370370369E-2</v>
      </c>
      <c r="B6595">
        <v>9</v>
      </c>
      <c r="C6595" s="3">
        <v>41592.781944444447</v>
      </c>
      <c r="D6595" s="4">
        <f t="shared" ref="D6595:D6658" si="515">YEAR(C6595)</f>
        <v>2013</v>
      </c>
      <c r="E6595" s="4">
        <f t="shared" ref="E6595:E6658" si="516">MONTH(C6595)</f>
        <v>11</v>
      </c>
      <c r="F6595" s="4">
        <f t="shared" ref="F6595:F6658" si="517">DAY(C6595)</f>
        <v>14</v>
      </c>
      <c r="G6595" s="4">
        <f t="shared" ref="G6595:G6658" si="518">HOUR(C6595)</f>
        <v>18</v>
      </c>
      <c r="H6595" s="4" t="str">
        <f t="shared" ref="H6595:H6658" si="519">TEXT(C6595, "aaa")</f>
        <v>木</v>
      </c>
      <c r="I6595">
        <v>-73.976609999999994</v>
      </c>
      <c r="J6595">
        <v>40.759059999999998</v>
      </c>
      <c r="K6595">
        <v>-73.963262</v>
      </c>
      <c r="L6595">
        <v>40.774346999999999</v>
      </c>
      <c r="M6595">
        <v>2</v>
      </c>
      <c r="N6595">
        <v>2.0401952865794555</v>
      </c>
    </row>
    <row r="6596" spans="1:14" x14ac:dyDescent="0.2">
      <c r="A6596" s="1">
        <v>2.7777777777777776E-2</v>
      </c>
      <c r="B6596">
        <v>5.7</v>
      </c>
      <c r="C6596" s="3">
        <v>40088.319444444445</v>
      </c>
      <c r="D6596" s="4">
        <f t="shared" si="515"/>
        <v>2009</v>
      </c>
      <c r="E6596" s="4">
        <f t="shared" si="516"/>
        <v>10</v>
      </c>
      <c r="F6596" s="4">
        <f t="shared" si="517"/>
        <v>2</v>
      </c>
      <c r="G6596" s="4">
        <f t="shared" si="518"/>
        <v>7</v>
      </c>
      <c r="H6596" s="4" t="str">
        <f t="shared" si="519"/>
        <v>金</v>
      </c>
      <c r="I6596">
        <v>-73.993683000000004</v>
      </c>
      <c r="J6596">
        <v>40.741284999999998</v>
      </c>
      <c r="K6596">
        <v>-73.977345</v>
      </c>
      <c r="L6596">
        <v>40.755782000000004</v>
      </c>
      <c r="M6596">
        <v>1</v>
      </c>
      <c r="N6596">
        <v>2.1219792628281438</v>
      </c>
    </row>
    <row r="6597" spans="1:14" x14ac:dyDescent="0.2">
      <c r="A6597" s="1">
        <v>2.3148148148148147E-5</v>
      </c>
      <c r="B6597">
        <v>5.3</v>
      </c>
      <c r="C6597" s="3">
        <v>40876.791666666664</v>
      </c>
      <c r="D6597" s="4">
        <f t="shared" si="515"/>
        <v>2011</v>
      </c>
      <c r="E6597" s="4">
        <f t="shared" si="516"/>
        <v>11</v>
      </c>
      <c r="F6597" s="4">
        <f t="shared" si="517"/>
        <v>29</v>
      </c>
      <c r="G6597" s="4">
        <f t="shared" si="518"/>
        <v>19</v>
      </c>
      <c r="H6597" s="4" t="str">
        <f t="shared" si="519"/>
        <v>火</v>
      </c>
      <c r="I6597">
        <v>-73.970140000000001</v>
      </c>
      <c r="J6597">
        <v>40.764802000000003</v>
      </c>
      <c r="K6597">
        <v>-73.960772000000006</v>
      </c>
      <c r="L6597">
        <v>40.776446999999997</v>
      </c>
      <c r="M6597">
        <v>1</v>
      </c>
      <c r="N6597">
        <v>1.5179518807421439</v>
      </c>
    </row>
    <row r="6598" spans="1:14" x14ac:dyDescent="0.2">
      <c r="A6598" s="1">
        <v>3.6111111111111115E-2</v>
      </c>
      <c r="B6598">
        <v>5.5</v>
      </c>
      <c r="C6598" s="3">
        <v>41294.577777777777</v>
      </c>
      <c r="D6598" s="4">
        <f t="shared" si="515"/>
        <v>2013</v>
      </c>
      <c r="E6598" s="4">
        <f t="shared" si="516"/>
        <v>1</v>
      </c>
      <c r="F6598" s="4">
        <f t="shared" si="517"/>
        <v>20</v>
      </c>
      <c r="G6598" s="4">
        <f t="shared" si="518"/>
        <v>13</v>
      </c>
      <c r="H6598" s="4" t="str">
        <f t="shared" si="519"/>
        <v>日</v>
      </c>
      <c r="I6598">
        <v>-73.986902999999998</v>
      </c>
      <c r="J6598">
        <v>40.738657000000003</v>
      </c>
      <c r="K6598">
        <v>-73.995964999999998</v>
      </c>
      <c r="L6598">
        <v>40.742550000000001</v>
      </c>
      <c r="M6598">
        <v>2</v>
      </c>
      <c r="N6598">
        <v>0.87863263996115959</v>
      </c>
    </row>
    <row r="6599" spans="1:14" x14ac:dyDescent="0.2">
      <c r="A6599" s="1">
        <v>3.2245370370370369E-2</v>
      </c>
      <c r="B6599">
        <v>5.5</v>
      </c>
      <c r="C6599" s="3">
        <v>41372.740277777775</v>
      </c>
      <c r="D6599" s="4">
        <f t="shared" si="515"/>
        <v>2013</v>
      </c>
      <c r="E6599" s="4">
        <f t="shared" si="516"/>
        <v>4</v>
      </c>
      <c r="F6599" s="4">
        <f t="shared" si="517"/>
        <v>8</v>
      </c>
      <c r="G6599" s="4">
        <f t="shared" si="518"/>
        <v>17</v>
      </c>
      <c r="H6599" s="4" t="str">
        <f t="shared" si="519"/>
        <v>月</v>
      </c>
      <c r="I6599">
        <v>-73.989087999999995</v>
      </c>
      <c r="J6599">
        <v>40.736722999999998</v>
      </c>
      <c r="K6599">
        <v>-73.983997000000002</v>
      </c>
      <c r="L6599">
        <v>40.746673000000001</v>
      </c>
      <c r="M6599">
        <v>1</v>
      </c>
      <c r="N6599">
        <v>1.187945556482606</v>
      </c>
    </row>
    <row r="6600" spans="1:14" x14ac:dyDescent="0.2">
      <c r="A6600" s="1">
        <v>7.6388888888888886E-3</v>
      </c>
      <c r="B6600">
        <v>9</v>
      </c>
      <c r="C6600" s="3">
        <v>41543.21597222222</v>
      </c>
      <c r="D6600" s="4">
        <f t="shared" si="515"/>
        <v>2013</v>
      </c>
      <c r="E6600" s="4">
        <f t="shared" si="516"/>
        <v>9</v>
      </c>
      <c r="F6600" s="4">
        <f t="shared" si="517"/>
        <v>26</v>
      </c>
      <c r="G6600" s="4">
        <f t="shared" si="518"/>
        <v>5</v>
      </c>
      <c r="H6600" s="4" t="str">
        <f t="shared" si="519"/>
        <v>木</v>
      </c>
      <c r="I6600">
        <v>-73.955776999999998</v>
      </c>
      <c r="J6600">
        <v>40.779581999999998</v>
      </c>
      <c r="K6600">
        <v>-73.972217000000001</v>
      </c>
      <c r="L6600">
        <v>40.799565000000001</v>
      </c>
      <c r="M6600">
        <v>3</v>
      </c>
      <c r="N6600">
        <v>2.6207334957357129</v>
      </c>
    </row>
    <row r="6601" spans="1:14" x14ac:dyDescent="0.2">
      <c r="A6601" s="1">
        <v>1.3611111111111114E-2</v>
      </c>
      <c r="B6601">
        <v>7.3</v>
      </c>
      <c r="C6601" s="3">
        <v>40599.304861111108</v>
      </c>
      <c r="D6601" s="4">
        <f t="shared" si="515"/>
        <v>2011</v>
      </c>
      <c r="E6601" s="4">
        <f t="shared" si="516"/>
        <v>2</v>
      </c>
      <c r="F6601" s="4">
        <f t="shared" si="517"/>
        <v>25</v>
      </c>
      <c r="G6601" s="4">
        <f t="shared" si="518"/>
        <v>7</v>
      </c>
      <c r="H6601" s="4" t="str">
        <f t="shared" si="519"/>
        <v>金</v>
      </c>
      <c r="I6601">
        <v>-73.961118999999997</v>
      </c>
      <c r="J6601">
        <v>40.768841999999999</v>
      </c>
      <c r="K6601">
        <v>-73.979873999999995</v>
      </c>
      <c r="L6601">
        <v>40.765501999999998</v>
      </c>
      <c r="M6601">
        <v>1</v>
      </c>
      <c r="N6601">
        <v>1.6243582207585816</v>
      </c>
    </row>
    <row r="6602" spans="1:14" x14ac:dyDescent="0.2">
      <c r="A6602" s="1">
        <v>3.9594907407407405E-2</v>
      </c>
      <c r="B6602">
        <v>6.1</v>
      </c>
      <c r="C6602" s="3">
        <v>40696.456250000003</v>
      </c>
      <c r="D6602" s="4">
        <f t="shared" si="515"/>
        <v>2011</v>
      </c>
      <c r="E6602" s="4">
        <f t="shared" si="516"/>
        <v>6</v>
      </c>
      <c r="F6602" s="4">
        <f t="shared" si="517"/>
        <v>2</v>
      </c>
      <c r="G6602" s="4">
        <f t="shared" si="518"/>
        <v>10</v>
      </c>
      <c r="H6602" s="4" t="str">
        <f t="shared" si="519"/>
        <v>木</v>
      </c>
      <c r="I6602">
        <v>-73.972233000000003</v>
      </c>
      <c r="J6602">
        <v>40.760361000000003</v>
      </c>
      <c r="K6602">
        <v>-73.978441000000004</v>
      </c>
      <c r="L6602">
        <v>40.753107999999997</v>
      </c>
      <c r="M6602">
        <v>1</v>
      </c>
      <c r="N6602">
        <v>0.96224991607099419</v>
      </c>
    </row>
    <row r="6603" spans="1:14" x14ac:dyDescent="0.2">
      <c r="A6603" s="1">
        <v>1.6666666666666666E-2</v>
      </c>
      <c r="B6603">
        <v>5.7</v>
      </c>
      <c r="C6603" s="3">
        <v>40707.39166666667</v>
      </c>
      <c r="D6603" s="4">
        <f t="shared" si="515"/>
        <v>2011</v>
      </c>
      <c r="E6603" s="4">
        <f t="shared" si="516"/>
        <v>6</v>
      </c>
      <c r="F6603" s="4">
        <f t="shared" si="517"/>
        <v>13</v>
      </c>
      <c r="G6603" s="4">
        <f t="shared" si="518"/>
        <v>9</v>
      </c>
      <c r="H6603" s="4" t="str">
        <f t="shared" si="519"/>
        <v>月</v>
      </c>
      <c r="I6603">
        <v>-74.007548</v>
      </c>
      <c r="J6603">
        <v>40.73312</v>
      </c>
      <c r="K6603">
        <v>-73.994962000000001</v>
      </c>
      <c r="L6603">
        <v>40.740839999999999</v>
      </c>
      <c r="M6603">
        <v>6</v>
      </c>
      <c r="N6603">
        <v>1.36585317517834</v>
      </c>
    </row>
    <row r="6604" spans="1:14" x14ac:dyDescent="0.2">
      <c r="A6604" s="1">
        <v>3.7499999999999999E-2</v>
      </c>
      <c r="B6604">
        <v>8</v>
      </c>
      <c r="C6604" s="3">
        <v>41620.412499999999</v>
      </c>
      <c r="D6604" s="4">
        <f t="shared" si="515"/>
        <v>2013</v>
      </c>
      <c r="E6604" s="4">
        <f t="shared" si="516"/>
        <v>12</v>
      </c>
      <c r="F6604" s="4">
        <f t="shared" si="517"/>
        <v>12</v>
      </c>
      <c r="G6604" s="4">
        <f t="shared" si="518"/>
        <v>9</v>
      </c>
      <c r="H6604" s="4" t="str">
        <f t="shared" si="519"/>
        <v>木</v>
      </c>
      <c r="I6604">
        <v>-73.997551999999999</v>
      </c>
      <c r="J6604">
        <v>40.736699999999999</v>
      </c>
      <c r="K6604">
        <v>-74.008082000000002</v>
      </c>
      <c r="L6604">
        <v>40.722687000000001</v>
      </c>
      <c r="M6604">
        <v>1</v>
      </c>
      <c r="N6604">
        <v>1.7951043743310828</v>
      </c>
    </row>
    <row r="6605" spans="1:14" x14ac:dyDescent="0.2">
      <c r="A6605" s="1">
        <v>2.6388888888888889E-2</v>
      </c>
      <c r="B6605">
        <v>8.1</v>
      </c>
      <c r="C6605" s="3">
        <v>40967.359722222223</v>
      </c>
      <c r="D6605" s="4">
        <f t="shared" si="515"/>
        <v>2012</v>
      </c>
      <c r="E6605" s="4">
        <f t="shared" si="516"/>
        <v>2</v>
      </c>
      <c r="F6605" s="4">
        <f t="shared" si="517"/>
        <v>28</v>
      </c>
      <c r="G6605" s="4">
        <f t="shared" si="518"/>
        <v>8</v>
      </c>
      <c r="H6605" s="4" t="str">
        <f t="shared" si="519"/>
        <v>火</v>
      </c>
      <c r="I6605">
        <v>-73.957492000000002</v>
      </c>
      <c r="J6605">
        <v>40.782895000000003</v>
      </c>
      <c r="K6605">
        <v>-73.952652</v>
      </c>
      <c r="L6605">
        <v>40.808062</v>
      </c>
      <c r="M6605">
        <v>5</v>
      </c>
      <c r="N6605">
        <v>2.8311143528810754</v>
      </c>
    </row>
    <row r="6606" spans="1:14" x14ac:dyDescent="0.2">
      <c r="A6606" s="1">
        <v>3.8194444444444441E-2</v>
      </c>
      <c r="B6606">
        <v>8</v>
      </c>
      <c r="C6606" s="3">
        <v>41691.079861111109</v>
      </c>
      <c r="D6606" s="4">
        <f t="shared" si="515"/>
        <v>2014</v>
      </c>
      <c r="E6606" s="4">
        <f t="shared" si="516"/>
        <v>2</v>
      </c>
      <c r="F6606" s="4">
        <f t="shared" si="517"/>
        <v>21</v>
      </c>
      <c r="G6606" s="4">
        <f t="shared" si="518"/>
        <v>1</v>
      </c>
      <c r="H6606" s="4" t="str">
        <f t="shared" si="519"/>
        <v>金</v>
      </c>
      <c r="I6606">
        <v>-73.99709</v>
      </c>
      <c r="J6606">
        <v>40.743904999999998</v>
      </c>
      <c r="K6606">
        <v>-73.985962000000001</v>
      </c>
      <c r="L6606">
        <v>40.726632000000002</v>
      </c>
      <c r="M6606">
        <v>1</v>
      </c>
      <c r="N6606">
        <v>2.139698463980495</v>
      </c>
    </row>
    <row r="6607" spans="1:14" x14ac:dyDescent="0.2">
      <c r="A6607" s="1">
        <v>3.1041666666666665E-2</v>
      </c>
      <c r="B6607">
        <v>7.5</v>
      </c>
      <c r="C6607" s="3">
        <v>42038.655555555553</v>
      </c>
      <c r="D6607" s="4">
        <f t="shared" si="515"/>
        <v>2015</v>
      </c>
      <c r="E6607" s="4">
        <f t="shared" si="516"/>
        <v>2</v>
      </c>
      <c r="F6607" s="4">
        <f t="shared" si="517"/>
        <v>3</v>
      </c>
      <c r="G6607" s="4">
        <f t="shared" si="518"/>
        <v>15</v>
      </c>
      <c r="H6607" s="4" t="str">
        <f t="shared" si="519"/>
        <v>火</v>
      </c>
      <c r="I6607">
        <v>-74.006103519999996</v>
      </c>
      <c r="J6607">
        <v>40.734958650000003</v>
      </c>
      <c r="K6607">
        <v>-74.003433229999999</v>
      </c>
      <c r="L6607">
        <v>40.747520450000003</v>
      </c>
      <c r="M6607">
        <v>2</v>
      </c>
      <c r="N6607">
        <v>1.416393852742069</v>
      </c>
    </row>
    <row r="6608" spans="1:14" x14ac:dyDescent="0.2">
      <c r="A6608" s="1">
        <v>2.6087962962962966E-2</v>
      </c>
      <c r="B6608">
        <v>11.9</v>
      </c>
      <c r="C6608" s="3">
        <v>39871.734027777777</v>
      </c>
      <c r="D6608" s="4">
        <f t="shared" si="515"/>
        <v>2009</v>
      </c>
      <c r="E6608" s="4">
        <f t="shared" si="516"/>
        <v>2</v>
      </c>
      <c r="F6608" s="4">
        <f t="shared" si="517"/>
        <v>27</v>
      </c>
      <c r="G6608" s="4">
        <f t="shared" si="518"/>
        <v>17</v>
      </c>
      <c r="H6608" s="4" t="str">
        <f t="shared" si="519"/>
        <v>金</v>
      </c>
      <c r="I6608">
        <v>-73.946714</v>
      </c>
      <c r="J6608">
        <v>40.780728000000003</v>
      </c>
      <c r="K6608">
        <v>-73.957548000000003</v>
      </c>
      <c r="L6608">
        <v>40.811599999999999</v>
      </c>
      <c r="M6608">
        <v>1</v>
      </c>
      <c r="N6608">
        <v>3.5558679863666778</v>
      </c>
    </row>
    <row r="6609" spans="1:14" x14ac:dyDescent="0.2">
      <c r="A6609" s="1">
        <v>1.4583333333333332E-2</v>
      </c>
      <c r="B6609">
        <v>6.5</v>
      </c>
      <c r="C6609" s="3">
        <v>40425.972916666666</v>
      </c>
      <c r="D6609" s="4">
        <f t="shared" si="515"/>
        <v>2010</v>
      </c>
      <c r="E6609" s="4">
        <f t="shared" si="516"/>
        <v>9</v>
      </c>
      <c r="F6609" s="4">
        <f t="shared" si="517"/>
        <v>4</v>
      </c>
      <c r="G6609" s="4">
        <f t="shared" si="518"/>
        <v>23</v>
      </c>
      <c r="H6609" s="4" t="str">
        <f t="shared" si="519"/>
        <v>土</v>
      </c>
      <c r="I6609">
        <v>-73.971815000000007</v>
      </c>
      <c r="J6609">
        <v>40.757395000000002</v>
      </c>
      <c r="K6609">
        <v>-73.989666999999997</v>
      </c>
      <c r="L6609">
        <v>40.739922</v>
      </c>
      <c r="M6609">
        <v>1</v>
      </c>
      <c r="N6609">
        <v>2.4596646314220854</v>
      </c>
    </row>
    <row r="6610" spans="1:14" x14ac:dyDescent="0.2">
      <c r="A6610" s="1">
        <v>2.7777777777777776E-2</v>
      </c>
      <c r="B6610">
        <v>30.5</v>
      </c>
      <c r="C6610" s="3">
        <v>41319.319444444445</v>
      </c>
      <c r="D6610" s="4">
        <f t="shared" si="515"/>
        <v>2013</v>
      </c>
      <c r="E6610" s="4">
        <f t="shared" si="516"/>
        <v>2</v>
      </c>
      <c r="F6610" s="4">
        <f t="shared" si="517"/>
        <v>14</v>
      </c>
      <c r="G6610" s="4">
        <f t="shared" si="518"/>
        <v>7</v>
      </c>
      <c r="H6610" s="4" t="str">
        <f t="shared" si="519"/>
        <v>木</v>
      </c>
      <c r="I6610">
        <v>-73.781909999999996</v>
      </c>
      <c r="J6610">
        <v>40.644682000000003</v>
      </c>
      <c r="K6610">
        <v>-73.801327000000001</v>
      </c>
      <c r="L6610">
        <v>40.731537000000003</v>
      </c>
      <c r="M6610">
        <v>5</v>
      </c>
      <c r="N6610">
        <v>9.8065882304531815</v>
      </c>
    </row>
    <row r="6611" spans="1:14" x14ac:dyDescent="0.2">
      <c r="A6611" s="1">
        <v>9.7222222222222224E-3</v>
      </c>
      <c r="B6611">
        <v>8.5</v>
      </c>
      <c r="C6611" s="3">
        <v>41839.843055555553</v>
      </c>
      <c r="D6611" s="4">
        <f t="shared" si="515"/>
        <v>2014</v>
      </c>
      <c r="E6611" s="4">
        <f t="shared" si="516"/>
        <v>7</v>
      </c>
      <c r="F6611" s="4">
        <f t="shared" si="517"/>
        <v>19</v>
      </c>
      <c r="G6611" s="4">
        <f t="shared" si="518"/>
        <v>20</v>
      </c>
      <c r="H6611" s="4" t="str">
        <f t="shared" si="519"/>
        <v>土</v>
      </c>
      <c r="I6611">
        <v>-73.990930000000006</v>
      </c>
      <c r="J6611">
        <v>40.755609999999997</v>
      </c>
      <c r="K6611">
        <v>-73.971080000000001</v>
      </c>
      <c r="L6611">
        <v>40.755560000000003</v>
      </c>
      <c r="M6611">
        <v>1</v>
      </c>
      <c r="N6611">
        <v>1.673853847658769</v>
      </c>
    </row>
    <row r="6612" spans="1:14" x14ac:dyDescent="0.2">
      <c r="A6612" s="1">
        <v>1.6400462962962964E-2</v>
      </c>
      <c r="B6612">
        <v>7.5</v>
      </c>
      <c r="C6612" s="3">
        <v>41988.515972222223</v>
      </c>
      <c r="D6612" s="4">
        <f t="shared" si="515"/>
        <v>2014</v>
      </c>
      <c r="E6612" s="4">
        <f t="shared" si="516"/>
        <v>12</v>
      </c>
      <c r="F6612" s="4">
        <f t="shared" si="517"/>
        <v>15</v>
      </c>
      <c r="G6612" s="4">
        <f t="shared" si="518"/>
        <v>12</v>
      </c>
      <c r="H6612" s="4" t="str">
        <f t="shared" si="519"/>
        <v>月</v>
      </c>
      <c r="I6612">
        <v>-74.012326000000002</v>
      </c>
      <c r="J6612">
        <v>40.718803000000001</v>
      </c>
      <c r="K6612">
        <v>-74.009884999999997</v>
      </c>
      <c r="L6612">
        <v>40.738737</v>
      </c>
      <c r="M6612">
        <v>2</v>
      </c>
      <c r="N6612">
        <v>2.2285765607203407</v>
      </c>
    </row>
    <row r="6613" spans="1:14" x14ac:dyDescent="0.2">
      <c r="A6613" s="1">
        <v>2.71875E-2</v>
      </c>
      <c r="B6613">
        <v>22.5</v>
      </c>
      <c r="C6613" s="3">
        <v>42168.11041666667</v>
      </c>
      <c r="D6613" s="4">
        <f t="shared" si="515"/>
        <v>2015</v>
      </c>
      <c r="E6613" s="4">
        <f t="shared" si="516"/>
        <v>6</v>
      </c>
      <c r="F6613" s="4">
        <f t="shared" si="517"/>
        <v>13</v>
      </c>
      <c r="G6613" s="4">
        <f t="shared" si="518"/>
        <v>2</v>
      </c>
      <c r="H6613" s="4" t="str">
        <f t="shared" si="519"/>
        <v>土</v>
      </c>
      <c r="I6613">
        <v>-73.97550201</v>
      </c>
      <c r="J6613">
        <v>40.733036040000002</v>
      </c>
      <c r="K6613">
        <v>-73.915145870000003</v>
      </c>
      <c r="L6613">
        <v>40.775959010000001</v>
      </c>
      <c r="M6613">
        <v>1</v>
      </c>
      <c r="N6613">
        <v>6.9810322080515146</v>
      </c>
    </row>
    <row r="6614" spans="1:14" x14ac:dyDescent="0.2">
      <c r="A6614" s="1">
        <v>9.0740740740740729E-3</v>
      </c>
      <c r="B6614">
        <v>5.3</v>
      </c>
      <c r="C6614" s="3">
        <v>40528.675694444442</v>
      </c>
      <c r="D6614" s="4">
        <f t="shared" si="515"/>
        <v>2010</v>
      </c>
      <c r="E6614" s="4">
        <f t="shared" si="516"/>
        <v>12</v>
      </c>
      <c r="F6614" s="4">
        <f t="shared" si="517"/>
        <v>16</v>
      </c>
      <c r="G6614" s="4">
        <f t="shared" si="518"/>
        <v>16</v>
      </c>
      <c r="H6614" s="4" t="str">
        <f t="shared" si="519"/>
        <v>木</v>
      </c>
      <c r="I6614">
        <v>-73.961304999999996</v>
      </c>
      <c r="J6614">
        <v>40.777389999999997</v>
      </c>
      <c r="K6614">
        <v>-73.971046999999999</v>
      </c>
      <c r="L6614">
        <v>40.788086</v>
      </c>
      <c r="M6614">
        <v>1</v>
      </c>
      <c r="N6614">
        <v>1.4463743693256137</v>
      </c>
    </row>
    <row r="6615" spans="1:14" x14ac:dyDescent="0.2">
      <c r="A6615" s="1">
        <v>8.6805555555555559E-3</v>
      </c>
      <c r="B6615">
        <v>8</v>
      </c>
      <c r="C6615" s="3">
        <v>41817.633333333331</v>
      </c>
      <c r="D6615" s="4">
        <f t="shared" si="515"/>
        <v>2014</v>
      </c>
      <c r="E6615" s="4">
        <f t="shared" si="516"/>
        <v>6</v>
      </c>
      <c r="F6615" s="4">
        <f t="shared" si="517"/>
        <v>27</v>
      </c>
      <c r="G6615" s="4">
        <f t="shared" si="518"/>
        <v>15</v>
      </c>
      <c r="H6615" s="4" t="str">
        <f t="shared" si="519"/>
        <v>金</v>
      </c>
      <c r="I6615">
        <v>-73.990689000000003</v>
      </c>
      <c r="J6615">
        <v>40.775115</v>
      </c>
      <c r="K6615">
        <v>-73.969530000000006</v>
      </c>
      <c r="L6615">
        <v>40.790090999999997</v>
      </c>
      <c r="M6615">
        <v>1</v>
      </c>
      <c r="N6615">
        <v>2.4413448314609769</v>
      </c>
    </row>
    <row r="6616" spans="1:14" x14ac:dyDescent="0.2">
      <c r="A6616" s="1">
        <v>3.7499999999999999E-2</v>
      </c>
      <c r="B6616">
        <v>10</v>
      </c>
      <c r="C6616" s="3">
        <v>41882.70416666667</v>
      </c>
      <c r="D6616" s="4">
        <f t="shared" si="515"/>
        <v>2014</v>
      </c>
      <c r="E6616" s="4">
        <f t="shared" si="516"/>
        <v>8</v>
      </c>
      <c r="F6616" s="4">
        <f t="shared" si="517"/>
        <v>31</v>
      </c>
      <c r="G6616" s="4">
        <f t="shared" si="518"/>
        <v>16</v>
      </c>
      <c r="H6616" s="4" t="str">
        <f t="shared" si="519"/>
        <v>日</v>
      </c>
      <c r="I6616">
        <v>-73.984624999999994</v>
      </c>
      <c r="J6616">
        <v>40.728136999999997</v>
      </c>
      <c r="K6616">
        <v>-74.005733000000006</v>
      </c>
      <c r="L6616">
        <v>40.725651999999997</v>
      </c>
      <c r="M6616">
        <v>1</v>
      </c>
      <c r="N6616">
        <v>1.8020518481930543</v>
      </c>
    </row>
    <row r="6617" spans="1:14" x14ac:dyDescent="0.2">
      <c r="A6617" s="1">
        <v>1.5277777777777777E-2</v>
      </c>
      <c r="B6617">
        <v>9.5</v>
      </c>
      <c r="C6617" s="3">
        <v>41889.098611111112</v>
      </c>
      <c r="D6617" s="4">
        <f t="shared" si="515"/>
        <v>2014</v>
      </c>
      <c r="E6617" s="4">
        <f t="shared" si="516"/>
        <v>9</v>
      </c>
      <c r="F6617" s="4">
        <f t="shared" si="517"/>
        <v>7</v>
      </c>
      <c r="G6617" s="4">
        <f t="shared" si="518"/>
        <v>2</v>
      </c>
      <c r="H6617" s="4" t="str">
        <f t="shared" si="519"/>
        <v>日</v>
      </c>
      <c r="I6617">
        <v>-73.988950000000003</v>
      </c>
      <c r="J6617">
        <v>40.729120000000002</v>
      </c>
      <c r="K6617">
        <v>-73.968850000000003</v>
      </c>
      <c r="L6617">
        <v>40.75423</v>
      </c>
      <c r="M6617">
        <v>1</v>
      </c>
      <c r="N6617">
        <v>3.269143545674416</v>
      </c>
    </row>
    <row r="6618" spans="1:14" x14ac:dyDescent="0.2">
      <c r="A6618" s="1">
        <v>4.6874999999999998E-3</v>
      </c>
      <c r="B6618">
        <v>24.5</v>
      </c>
      <c r="C6618" s="3">
        <v>41252.254166666666</v>
      </c>
      <c r="D6618" s="4">
        <f t="shared" si="515"/>
        <v>2012</v>
      </c>
      <c r="E6618" s="4">
        <f t="shared" si="516"/>
        <v>12</v>
      </c>
      <c r="F6618" s="4">
        <f t="shared" si="517"/>
        <v>9</v>
      </c>
      <c r="G6618" s="4">
        <f t="shared" si="518"/>
        <v>6</v>
      </c>
      <c r="H6618" s="4" t="str">
        <f t="shared" si="519"/>
        <v>日</v>
      </c>
      <c r="I6618">
        <v>-74.007857999999999</v>
      </c>
      <c r="J6618">
        <v>40.704962000000002</v>
      </c>
      <c r="K6618">
        <v>-73.973370000000003</v>
      </c>
      <c r="L6618">
        <v>40.784877000000002</v>
      </c>
      <c r="M6618">
        <v>1</v>
      </c>
      <c r="N6618">
        <v>9.3595307708438842</v>
      </c>
    </row>
    <row r="6619" spans="1:14" x14ac:dyDescent="0.2">
      <c r="A6619" s="1">
        <v>8.217592592592594E-3</v>
      </c>
      <c r="B6619">
        <v>19.5</v>
      </c>
      <c r="C6619" s="3">
        <v>41408.507638888892</v>
      </c>
      <c r="D6619" s="4">
        <f t="shared" si="515"/>
        <v>2013</v>
      </c>
      <c r="E6619" s="4">
        <f t="shared" si="516"/>
        <v>5</v>
      </c>
      <c r="F6619" s="4">
        <f t="shared" si="517"/>
        <v>14</v>
      </c>
      <c r="G6619" s="4">
        <f t="shared" si="518"/>
        <v>12</v>
      </c>
      <c r="H6619" s="4" t="str">
        <f t="shared" si="519"/>
        <v>火</v>
      </c>
      <c r="I6619">
        <v>-73.95966</v>
      </c>
      <c r="J6619">
        <v>40.773896000000001</v>
      </c>
      <c r="K6619">
        <v>-73.982009000000005</v>
      </c>
      <c r="L6619">
        <v>40.759664999999998</v>
      </c>
      <c r="M6619">
        <v>1</v>
      </c>
      <c r="N6619">
        <v>2.4617200637266379</v>
      </c>
    </row>
    <row r="6620" spans="1:14" x14ac:dyDescent="0.2">
      <c r="A6620" s="1">
        <v>1.3194444444444444E-2</v>
      </c>
      <c r="B6620">
        <v>5</v>
      </c>
      <c r="C6620" s="3">
        <v>41419.47152777778</v>
      </c>
      <c r="D6620" s="4">
        <f t="shared" si="515"/>
        <v>2013</v>
      </c>
      <c r="E6620" s="4">
        <f t="shared" si="516"/>
        <v>5</v>
      </c>
      <c r="F6620" s="4">
        <f t="shared" si="517"/>
        <v>25</v>
      </c>
      <c r="G6620" s="4">
        <f t="shared" si="518"/>
        <v>11</v>
      </c>
      <c r="H6620" s="4" t="str">
        <f t="shared" si="519"/>
        <v>土</v>
      </c>
      <c r="I6620">
        <v>-73.993322000000006</v>
      </c>
      <c r="J6620">
        <v>40.762787000000003</v>
      </c>
      <c r="K6620">
        <v>-73.984072999999995</v>
      </c>
      <c r="L6620">
        <v>40.775157999999998</v>
      </c>
      <c r="M6620">
        <v>1</v>
      </c>
      <c r="N6620">
        <v>1.582569059912815</v>
      </c>
    </row>
    <row r="6621" spans="1:14" x14ac:dyDescent="0.2">
      <c r="A6621" s="1">
        <v>3.6805555555555557E-2</v>
      </c>
      <c r="B6621">
        <v>7.5</v>
      </c>
      <c r="C6621" s="3">
        <v>41439.036805555559</v>
      </c>
      <c r="D6621" s="4">
        <f t="shared" si="515"/>
        <v>2013</v>
      </c>
      <c r="E6621" s="4">
        <f t="shared" si="516"/>
        <v>6</v>
      </c>
      <c r="F6621" s="4">
        <f t="shared" si="517"/>
        <v>14</v>
      </c>
      <c r="G6621" s="4">
        <f t="shared" si="518"/>
        <v>0</v>
      </c>
      <c r="H6621" s="4" t="str">
        <f t="shared" si="519"/>
        <v>金</v>
      </c>
      <c r="I6621">
        <v>-73.985455000000002</v>
      </c>
      <c r="J6621">
        <v>40.738435000000003</v>
      </c>
      <c r="K6621">
        <v>-74.005272000000005</v>
      </c>
      <c r="L6621">
        <v>40.728091999999997</v>
      </c>
      <c r="M6621">
        <v>4</v>
      </c>
      <c r="N6621">
        <v>2.0297765750176833</v>
      </c>
    </row>
    <row r="6622" spans="1:14" x14ac:dyDescent="0.2">
      <c r="A6622" s="1">
        <v>5.138888888888889E-3</v>
      </c>
      <c r="B6622">
        <v>2.5</v>
      </c>
      <c r="C6622" s="3">
        <v>40119.504861111112</v>
      </c>
      <c r="D6622" s="4">
        <f t="shared" si="515"/>
        <v>2009</v>
      </c>
      <c r="E6622" s="4">
        <f t="shared" si="516"/>
        <v>11</v>
      </c>
      <c r="F6622" s="4">
        <f t="shared" si="517"/>
        <v>2</v>
      </c>
      <c r="G6622" s="4">
        <f t="shared" si="518"/>
        <v>12</v>
      </c>
      <c r="H6622" s="4" t="str">
        <f t="shared" si="519"/>
        <v>月</v>
      </c>
      <c r="I6622">
        <v>-74.014444999999995</v>
      </c>
      <c r="J6622">
        <v>40.708298999999997</v>
      </c>
      <c r="K6622">
        <v>-74.014386999999999</v>
      </c>
      <c r="L6622">
        <v>40.708266000000002</v>
      </c>
      <c r="M6622">
        <v>1</v>
      </c>
      <c r="N6622">
        <v>6.119678473978909E-3</v>
      </c>
    </row>
    <row r="6623" spans="1:14" x14ac:dyDescent="0.2">
      <c r="A6623" s="1">
        <v>1.8055555555555557E-2</v>
      </c>
      <c r="B6623">
        <v>7.7</v>
      </c>
      <c r="C6623" s="3">
        <v>40424.518055555556</v>
      </c>
      <c r="D6623" s="4">
        <f t="shared" si="515"/>
        <v>2010</v>
      </c>
      <c r="E6623" s="4">
        <f t="shared" si="516"/>
        <v>9</v>
      </c>
      <c r="F6623" s="4">
        <f t="shared" si="517"/>
        <v>3</v>
      </c>
      <c r="G6623" s="4">
        <f t="shared" si="518"/>
        <v>12</v>
      </c>
      <c r="H6623" s="4" t="str">
        <f t="shared" si="519"/>
        <v>金</v>
      </c>
      <c r="I6623">
        <v>-73.982474999999994</v>
      </c>
      <c r="J6623">
        <v>40.773318000000003</v>
      </c>
      <c r="K6623">
        <v>-73.954802999999998</v>
      </c>
      <c r="L6623">
        <v>40.765287999999998</v>
      </c>
      <c r="M6623">
        <v>2</v>
      </c>
      <c r="N6623">
        <v>2.4983409464918878</v>
      </c>
    </row>
    <row r="6624" spans="1:14" x14ac:dyDescent="0.2">
      <c r="A6624" s="1">
        <v>5.5555555555555558E-3</v>
      </c>
      <c r="B6624">
        <v>10.5</v>
      </c>
      <c r="C6624" s="3">
        <v>41143.505555555559</v>
      </c>
      <c r="D6624" s="4">
        <f t="shared" si="515"/>
        <v>2012</v>
      </c>
      <c r="E6624" s="4">
        <f t="shared" si="516"/>
        <v>8</v>
      </c>
      <c r="F6624" s="4">
        <f t="shared" si="517"/>
        <v>22</v>
      </c>
      <c r="G6624" s="4">
        <f t="shared" si="518"/>
        <v>12</v>
      </c>
      <c r="H6624" s="4" t="str">
        <f t="shared" si="519"/>
        <v>水</v>
      </c>
      <c r="I6624">
        <v>-73.994022999999999</v>
      </c>
      <c r="J6624">
        <v>40.751309999999997</v>
      </c>
      <c r="K6624">
        <v>-73.970187999999993</v>
      </c>
      <c r="L6624">
        <v>40.767152000000003</v>
      </c>
      <c r="M6624">
        <v>1</v>
      </c>
      <c r="N6624">
        <v>2.6737955451726974</v>
      </c>
    </row>
    <row r="6625" spans="1:14" x14ac:dyDescent="0.2">
      <c r="A6625" s="1">
        <v>3.8194444444444441E-2</v>
      </c>
      <c r="B6625">
        <v>8.5</v>
      </c>
      <c r="C6625" s="3">
        <v>41148.663194444445</v>
      </c>
      <c r="D6625" s="4">
        <f t="shared" si="515"/>
        <v>2012</v>
      </c>
      <c r="E6625" s="4">
        <f t="shared" si="516"/>
        <v>8</v>
      </c>
      <c r="F6625" s="4">
        <f t="shared" si="517"/>
        <v>27</v>
      </c>
      <c r="G6625" s="4">
        <f t="shared" si="518"/>
        <v>15</v>
      </c>
      <c r="H6625" s="4" t="str">
        <f t="shared" si="519"/>
        <v>月</v>
      </c>
      <c r="I6625">
        <v>-74.004563000000005</v>
      </c>
      <c r="J6625">
        <v>40.742105000000002</v>
      </c>
      <c r="K6625">
        <v>-73.986217999999994</v>
      </c>
      <c r="L6625">
        <v>40.759312000000001</v>
      </c>
      <c r="M6625">
        <v>1</v>
      </c>
      <c r="N6625">
        <v>2.4621950337402039</v>
      </c>
    </row>
    <row r="6626" spans="1:14" x14ac:dyDescent="0.2">
      <c r="A6626" s="1">
        <v>2.7083333333333334E-2</v>
      </c>
      <c r="B6626">
        <v>17.5</v>
      </c>
      <c r="C6626" s="3">
        <v>41174.61041666667</v>
      </c>
      <c r="D6626" s="4">
        <f t="shared" si="515"/>
        <v>2012</v>
      </c>
      <c r="E6626" s="4">
        <f t="shared" si="516"/>
        <v>9</v>
      </c>
      <c r="F6626" s="4">
        <f t="shared" si="517"/>
        <v>22</v>
      </c>
      <c r="G6626" s="4">
        <f t="shared" si="518"/>
        <v>14</v>
      </c>
      <c r="H6626" s="4" t="str">
        <f t="shared" si="519"/>
        <v>土</v>
      </c>
      <c r="I6626">
        <v>-74.015583000000007</v>
      </c>
      <c r="J6626">
        <v>40.710500000000003</v>
      </c>
      <c r="K6626">
        <v>-73.990944999999996</v>
      </c>
      <c r="L6626">
        <v>40.745736999999998</v>
      </c>
      <c r="M6626">
        <v>2</v>
      </c>
      <c r="N6626">
        <v>4.4391965436586176</v>
      </c>
    </row>
    <row r="6627" spans="1:14" x14ac:dyDescent="0.2">
      <c r="A6627" s="1">
        <v>2.5578703703703705E-3</v>
      </c>
      <c r="B6627">
        <v>10.5</v>
      </c>
      <c r="C6627" s="3">
        <v>40391.793749999997</v>
      </c>
      <c r="D6627" s="4">
        <f t="shared" si="515"/>
        <v>2010</v>
      </c>
      <c r="E6627" s="4">
        <f t="shared" si="516"/>
        <v>8</v>
      </c>
      <c r="F6627" s="4">
        <f t="shared" si="517"/>
        <v>1</v>
      </c>
      <c r="G6627" s="4">
        <f t="shared" si="518"/>
        <v>19</v>
      </c>
      <c r="H6627" s="4" t="str">
        <f t="shared" si="519"/>
        <v>日</v>
      </c>
      <c r="I6627">
        <v>-73.982352000000006</v>
      </c>
      <c r="J6627">
        <v>40.772818999999998</v>
      </c>
      <c r="K6627">
        <v>-74.003066000000004</v>
      </c>
      <c r="L6627">
        <v>40.734326000000003</v>
      </c>
      <c r="M6627">
        <v>1</v>
      </c>
      <c r="N6627">
        <v>4.6273702485435217</v>
      </c>
    </row>
    <row r="6628" spans="1:14" x14ac:dyDescent="0.2">
      <c r="A6628" s="1">
        <v>2.1168981481481483E-2</v>
      </c>
      <c r="B6628">
        <v>5.3</v>
      </c>
      <c r="C6628" s="3">
        <v>40568.270833333336</v>
      </c>
      <c r="D6628" s="4">
        <f t="shared" si="515"/>
        <v>2011</v>
      </c>
      <c r="E6628" s="4">
        <f t="shared" si="516"/>
        <v>1</v>
      </c>
      <c r="F6628" s="4">
        <f t="shared" si="517"/>
        <v>25</v>
      </c>
      <c r="G6628" s="4">
        <f t="shared" si="518"/>
        <v>6</v>
      </c>
      <c r="H6628" s="4" t="str">
        <f t="shared" si="519"/>
        <v>火</v>
      </c>
      <c r="I6628">
        <v>-73.976847000000006</v>
      </c>
      <c r="J6628">
        <v>40.764820999999998</v>
      </c>
      <c r="K6628">
        <v>-73.976634000000004</v>
      </c>
      <c r="L6628">
        <v>40.777422999999999</v>
      </c>
      <c r="M6628">
        <v>1</v>
      </c>
      <c r="N6628">
        <v>1.4029631446083906</v>
      </c>
    </row>
    <row r="6629" spans="1:14" x14ac:dyDescent="0.2">
      <c r="A6629" s="1">
        <v>1.5972222222222224E-2</v>
      </c>
      <c r="B6629">
        <v>5.5</v>
      </c>
      <c r="C6629" s="3">
        <v>41494.974305555559</v>
      </c>
      <c r="D6629" s="4">
        <f t="shared" si="515"/>
        <v>2013</v>
      </c>
      <c r="E6629" s="4">
        <f t="shared" si="516"/>
        <v>8</v>
      </c>
      <c r="F6629" s="4">
        <f t="shared" si="517"/>
        <v>8</v>
      </c>
      <c r="G6629" s="4">
        <f t="shared" si="518"/>
        <v>23</v>
      </c>
      <c r="H6629" s="4" t="str">
        <f t="shared" si="519"/>
        <v>木</v>
      </c>
      <c r="I6629">
        <v>-73.975292999999994</v>
      </c>
      <c r="J6629">
        <v>40.750610000000002</v>
      </c>
      <c r="K6629">
        <v>-73.988578000000004</v>
      </c>
      <c r="L6629">
        <v>40.757961999999999</v>
      </c>
      <c r="M6629">
        <v>1</v>
      </c>
      <c r="N6629">
        <v>1.3873820543099475</v>
      </c>
    </row>
    <row r="6630" spans="1:14" x14ac:dyDescent="0.2">
      <c r="A6630" s="1">
        <v>3.8194444444444441E-2</v>
      </c>
      <c r="B6630">
        <v>9.5</v>
      </c>
      <c r="C6630" s="3">
        <v>41741.121527777781</v>
      </c>
      <c r="D6630" s="4">
        <f t="shared" si="515"/>
        <v>2014</v>
      </c>
      <c r="E6630" s="4">
        <f t="shared" si="516"/>
        <v>4</v>
      </c>
      <c r="F6630" s="4">
        <f t="shared" si="517"/>
        <v>12</v>
      </c>
      <c r="G6630" s="4">
        <f t="shared" si="518"/>
        <v>2</v>
      </c>
      <c r="H6630" s="4" t="str">
        <f t="shared" si="519"/>
        <v>土</v>
      </c>
      <c r="I6630">
        <v>-73.996984999999995</v>
      </c>
      <c r="J6630">
        <v>40.762742000000003</v>
      </c>
      <c r="K6630">
        <v>-73.971677</v>
      </c>
      <c r="L6630">
        <v>40.792267000000002</v>
      </c>
      <c r="M6630">
        <v>1</v>
      </c>
      <c r="N6630">
        <v>3.9183899449777444</v>
      </c>
    </row>
    <row r="6631" spans="1:14" x14ac:dyDescent="0.2">
      <c r="A6631" s="1">
        <v>2.2997685185185187E-2</v>
      </c>
      <c r="B6631">
        <v>33</v>
      </c>
      <c r="C6631" s="3">
        <v>41866.939583333333</v>
      </c>
      <c r="D6631" s="4">
        <f t="shared" si="515"/>
        <v>2014</v>
      </c>
      <c r="E6631" s="4">
        <f t="shared" si="516"/>
        <v>8</v>
      </c>
      <c r="F6631" s="4">
        <f t="shared" si="517"/>
        <v>15</v>
      </c>
      <c r="G6631" s="4">
        <f t="shared" si="518"/>
        <v>22</v>
      </c>
      <c r="H6631" s="4" t="str">
        <f t="shared" si="519"/>
        <v>金</v>
      </c>
      <c r="I6631">
        <v>-73.993521000000001</v>
      </c>
      <c r="J6631">
        <v>40.754027999999998</v>
      </c>
      <c r="K6631">
        <v>-73.876662999999994</v>
      </c>
      <c r="L6631">
        <v>40.771307</v>
      </c>
      <c r="M6631">
        <v>1</v>
      </c>
      <c r="N6631">
        <v>10.038956709139413</v>
      </c>
    </row>
    <row r="6632" spans="1:14" x14ac:dyDescent="0.2">
      <c r="A6632" s="1">
        <v>2.0833333333333332E-2</v>
      </c>
      <c r="B6632">
        <v>2.9</v>
      </c>
      <c r="C6632" s="3">
        <v>39861.354166666664</v>
      </c>
      <c r="D6632" s="4">
        <f t="shared" si="515"/>
        <v>2009</v>
      </c>
      <c r="E6632" s="4">
        <f t="shared" si="516"/>
        <v>2</v>
      </c>
      <c r="F6632" s="4">
        <f t="shared" si="517"/>
        <v>17</v>
      </c>
      <c r="G6632" s="4">
        <f t="shared" si="518"/>
        <v>8</v>
      </c>
      <c r="H6632" s="4" t="str">
        <f t="shared" si="519"/>
        <v>火</v>
      </c>
      <c r="I6632">
        <v>-74.003444999999999</v>
      </c>
      <c r="J6632">
        <v>40.732436999999997</v>
      </c>
      <c r="K6632">
        <v>-74.005129999999994</v>
      </c>
      <c r="L6632">
        <v>40.728966999999997</v>
      </c>
      <c r="M6632">
        <v>1</v>
      </c>
      <c r="N6632">
        <v>0.4116005666156955</v>
      </c>
    </row>
    <row r="6633" spans="1:14" x14ac:dyDescent="0.2">
      <c r="A6633" s="1">
        <v>1.1527777777777777E-2</v>
      </c>
      <c r="B6633">
        <v>9.3000000000000007</v>
      </c>
      <c r="C6633" s="3">
        <v>40840.802777777775</v>
      </c>
      <c r="D6633" s="4">
        <f t="shared" si="515"/>
        <v>2011</v>
      </c>
      <c r="E6633" s="4">
        <f t="shared" si="516"/>
        <v>10</v>
      </c>
      <c r="F6633" s="4">
        <f t="shared" si="517"/>
        <v>24</v>
      </c>
      <c r="G6633" s="4">
        <f t="shared" si="518"/>
        <v>19</v>
      </c>
      <c r="H6633" s="4" t="str">
        <f t="shared" si="519"/>
        <v>月</v>
      </c>
      <c r="I6633">
        <v>-73.988054000000005</v>
      </c>
      <c r="J6633">
        <v>40.749986999999997</v>
      </c>
      <c r="K6633">
        <v>-73.993133999999998</v>
      </c>
      <c r="L6633">
        <v>40.762748999999999</v>
      </c>
      <c r="M6633">
        <v>1</v>
      </c>
      <c r="N6633">
        <v>1.4838358683142137</v>
      </c>
    </row>
    <row r="6634" spans="1:14" x14ac:dyDescent="0.2">
      <c r="A6634" s="1">
        <v>3.2638888888888891E-2</v>
      </c>
      <c r="B6634">
        <v>5</v>
      </c>
      <c r="C6634" s="3">
        <v>41500.657638888886</v>
      </c>
      <c r="D6634" s="4">
        <f t="shared" si="515"/>
        <v>2013</v>
      </c>
      <c r="E6634" s="4">
        <f t="shared" si="516"/>
        <v>8</v>
      </c>
      <c r="F6634" s="4">
        <f t="shared" si="517"/>
        <v>14</v>
      </c>
      <c r="G6634" s="4">
        <f t="shared" si="518"/>
        <v>15</v>
      </c>
      <c r="H6634" s="4" t="str">
        <f t="shared" si="519"/>
        <v>水</v>
      </c>
      <c r="I6634">
        <v>-73.987105</v>
      </c>
      <c r="J6634">
        <v>40.72936</v>
      </c>
      <c r="K6634">
        <v>-73.988877000000002</v>
      </c>
      <c r="L6634">
        <v>40.736789999999999</v>
      </c>
      <c r="M6634">
        <v>1</v>
      </c>
      <c r="N6634">
        <v>0.84050173902349179</v>
      </c>
    </row>
    <row r="6635" spans="1:14" x14ac:dyDescent="0.2">
      <c r="A6635" s="1">
        <v>6.9444444444444441E-3</v>
      </c>
      <c r="B6635">
        <v>11.5</v>
      </c>
      <c r="C6635" s="3">
        <v>41895.590277777781</v>
      </c>
      <c r="D6635" s="4">
        <f t="shared" si="515"/>
        <v>2014</v>
      </c>
      <c r="E6635" s="4">
        <f t="shared" si="516"/>
        <v>9</v>
      </c>
      <c r="F6635" s="4">
        <f t="shared" si="517"/>
        <v>13</v>
      </c>
      <c r="G6635" s="4">
        <f t="shared" si="518"/>
        <v>14</v>
      </c>
      <c r="H6635" s="4" t="str">
        <f t="shared" si="519"/>
        <v>土</v>
      </c>
      <c r="I6635">
        <v>-73.969137000000003</v>
      </c>
      <c r="J6635">
        <v>40.790756999999999</v>
      </c>
      <c r="K6635">
        <v>-73.982382000000001</v>
      </c>
      <c r="L6635">
        <v>40.764246999999997</v>
      </c>
      <c r="M6635">
        <v>3</v>
      </c>
      <c r="N6635">
        <v>3.1552290188082202</v>
      </c>
    </row>
    <row r="6636" spans="1:14" x14ac:dyDescent="0.2">
      <c r="A6636" s="1">
        <v>1.6666666666666666E-2</v>
      </c>
      <c r="B6636">
        <v>10.9</v>
      </c>
      <c r="C6636" s="3">
        <v>39901.599999999999</v>
      </c>
      <c r="D6636" s="4">
        <f t="shared" si="515"/>
        <v>2009</v>
      </c>
      <c r="E6636" s="4">
        <f t="shared" si="516"/>
        <v>3</v>
      </c>
      <c r="F6636" s="4">
        <f t="shared" si="517"/>
        <v>29</v>
      </c>
      <c r="G6636" s="4">
        <f t="shared" si="518"/>
        <v>14</v>
      </c>
      <c r="H6636" s="4" t="str">
        <f t="shared" si="519"/>
        <v>日</v>
      </c>
      <c r="I6636">
        <v>-73.982209999999995</v>
      </c>
      <c r="J6636">
        <v>40.770825000000002</v>
      </c>
      <c r="K6636">
        <v>-73.978598000000005</v>
      </c>
      <c r="L6636">
        <v>40.736687000000003</v>
      </c>
      <c r="M6636">
        <v>1</v>
      </c>
      <c r="N6636">
        <v>3.8124116832040444</v>
      </c>
    </row>
    <row r="6637" spans="1:14" x14ac:dyDescent="0.2">
      <c r="A6637" s="1">
        <v>1.1342592592592592E-2</v>
      </c>
      <c r="B6637">
        <v>3.7</v>
      </c>
      <c r="C6637" s="3">
        <v>40033.552777777775</v>
      </c>
      <c r="D6637" s="4">
        <f t="shared" si="515"/>
        <v>2009</v>
      </c>
      <c r="E6637" s="4">
        <f t="shared" si="516"/>
        <v>8</v>
      </c>
      <c r="F6637" s="4">
        <f t="shared" si="517"/>
        <v>8</v>
      </c>
      <c r="G6637" s="4">
        <f t="shared" si="518"/>
        <v>13</v>
      </c>
      <c r="H6637" s="4" t="str">
        <f t="shared" si="519"/>
        <v>土</v>
      </c>
      <c r="I6637">
        <v>-73.950946999999999</v>
      </c>
      <c r="J6637">
        <v>40.777555999999997</v>
      </c>
      <c r="K6637">
        <v>-73.957757999999998</v>
      </c>
      <c r="L6637">
        <v>40.776662999999999</v>
      </c>
      <c r="M6637">
        <v>1</v>
      </c>
      <c r="N6637">
        <v>0.58269154400385192</v>
      </c>
    </row>
    <row r="6638" spans="1:14" x14ac:dyDescent="0.2">
      <c r="A6638" s="1">
        <v>2.9166666666666664E-2</v>
      </c>
      <c r="B6638">
        <v>6.9</v>
      </c>
      <c r="C6638" s="3">
        <v>40465.779166666667</v>
      </c>
      <c r="D6638" s="4">
        <f t="shared" si="515"/>
        <v>2010</v>
      </c>
      <c r="E6638" s="4">
        <f t="shared" si="516"/>
        <v>10</v>
      </c>
      <c r="F6638" s="4">
        <f t="shared" si="517"/>
        <v>14</v>
      </c>
      <c r="G6638" s="4">
        <f t="shared" si="518"/>
        <v>18</v>
      </c>
      <c r="H6638" s="4" t="str">
        <f t="shared" si="519"/>
        <v>木</v>
      </c>
      <c r="I6638">
        <v>-73.960537000000002</v>
      </c>
      <c r="J6638">
        <v>40.772661999999997</v>
      </c>
      <c r="K6638">
        <v>-73.955403000000004</v>
      </c>
      <c r="L6638">
        <v>40.769354999999997</v>
      </c>
      <c r="M6638">
        <v>1</v>
      </c>
      <c r="N6638">
        <v>0.56820553426388432</v>
      </c>
    </row>
    <row r="6639" spans="1:14" x14ac:dyDescent="0.2">
      <c r="A6639" s="1">
        <v>3.9178240740740743E-2</v>
      </c>
      <c r="B6639">
        <v>7.7</v>
      </c>
      <c r="C6639" s="3">
        <v>41061.330555555556</v>
      </c>
      <c r="D6639" s="4">
        <f t="shared" si="515"/>
        <v>2012</v>
      </c>
      <c r="E6639" s="4">
        <f t="shared" si="516"/>
        <v>6</v>
      </c>
      <c r="F6639" s="4">
        <f t="shared" si="517"/>
        <v>1</v>
      </c>
      <c r="G6639" s="4">
        <f t="shared" si="518"/>
        <v>7</v>
      </c>
      <c r="H6639" s="4" t="str">
        <f t="shared" si="519"/>
        <v>金</v>
      </c>
      <c r="I6639">
        <v>-74.007069000000001</v>
      </c>
      <c r="J6639">
        <v>40.728321000000001</v>
      </c>
      <c r="K6639">
        <v>-73.991533000000004</v>
      </c>
      <c r="L6639">
        <v>40.755107000000002</v>
      </c>
      <c r="M6639">
        <v>2</v>
      </c>
      <c r="N6639">
        <v>3.2570152864246014</v>
      </c>
    </row>
    <row r="6640" spans="1:14" x14ac:dyDescent="0.2">
      <c r="A6640" s="1">
        <v>2.6701388888888889E-2</v>
      </c>
      <c r="B6640">
        <v>11</v>
      </c>
      <c r="C6640" s="3">
        <v>41992.359722222223</v>
      </c>
      <c r="D6640" s="4">
        <f t="shared" si="515"/>
        <v>2014</v>
      </c>
      <c r="E6640" s="4">
        <f t="shared" si="516"/>
        <v>12</v>
      </c>
      <c r="F6640" s="4">
        <f t="shared" si="517"/>
        <v>19</v>
      </c>
      <c r="G6640" s="4">
        <f t="shared" si="518"/>
        <v>8</v>
      </c>
      <c r="H6640" s="4" t="str">
        <f t="shared" si="519"/>
        <v>金</v>
      </c>
      <c r="I6640">
        <v>-73.944839000000002</v>
      </c>
      <c r="J6640">
        <v>40.783172999999998</v>
      </c>
      <c r="K6640">
        <v>-73.971511000000007</v>
      </c>
      <c r="L6640">
        <v>40.750812000000003</v>
      </c>
      <c r="M6640">
        <v>2</v>
      </c>
      <c r="N6640">
        <v>4.2466582149566916</v>
      </c>
    </row>
    <row r="6641" spans="1:14" x14ac:dyDescent="0.2">
      <c r="A6641" s="1">
        <v>1.1805555555555555E-2</v>
      </c>
      <c r="B6641">
        <v>8.1</v>
      </c>
      <c r="C6641" s="3">
        <v>40420.220138888886</v>
      </c>
      <c r="D6641" s="4">
        <f t="shared" si="515"/>
        <v>2010</v>
      </c>
      <c r="E6641" s="4">
        <f t="shared" si="516"/>
        <v>8</v>
      </c>
      <c r="F6641" s="4">
        <f t="shared" si="517"/>
        <v>30</v>
      </c>
      <c r="G6641" s="4">
        <f t="shared" si="518"/>
        <v>5</v>
      </c>
      <c r="H6641" s="4" t="str">
        <f t="shared" si="519"/>
        <v>月</v>
      </c>
      <c r="I6641">
        <v>-73.966286999999994</v>
      </c>
      <c r="J6641">
        <v>40.753492000000001</v>
      </c>
      <c r="K6641">
        <v>-73.991692</v>
      </c>
      <c r="L6641">
        <v>40.749764999999996</v>
      </c>
      <c r="M6641">
        <v>1</v>
      </c>
      <c r="N6641">
        <v>2.1821985887169117</v>
      </c>
    </row>
    <row r="6642" spans="1:14" x14ac:dyDescent="0.2">
      <c r="A6642" s="1">
        <v>2.4756944444444443E-2</v>
      </c>
      <c r="B6642">
        <v>14.9</v>
      </c>
      <c r="C6642" s="3">
        <v>40983.649305555555</v>
      </c>
      <c r="D6642" s="4">
        <f t="shared" si="515"/>
        <v>2012</v>
      </c>
      <c r="E6642" s="4">
        <f t="shared" si="516"/>
        <v>3</v>
      </c>
      <c r="F6642" s="4">
        <f t="shared" si="517"/>
        <v>15</v>
      </c>
      <c r="G6642" s="4">
        <f t="shared" si="518"/>
        <v>15</v>
      </c>
      <c r="H6642" s="4" t="str">
        <f t="shared" si="519"/>
        <v>木</v>
      </c>
      <c r="I6642">
        <v>-73.872546999999997</v>
      </c>
      <c r="J6642">
        <v>40.774175</v>
      </c>
      <c r="K6642">
        <v>-73.946174999999997</v>
      </c>
      <c r="L6642">
        <v>40.766027000000001</v>
      </c>
      <c r="M6642">
        <v>1</v>
      </c>
      <c r="N6642">
        <v>6.2732195674094537</v>
      </c>
    </row>
    <row r="6643" spans="1:14" x14ac:dyDescent="0.2">
      <c r="A6643" s="1">
        <v>3.6111111111111115E-2</v>
      </c>
      <c r="B6643">
        <v>6.5</v>
      </c>
      <c r="C6643" s="3">
        <v>41236.911111111112</v>
      </c>
      <c r="D6643" s="4">
        <f t="shared" si="515"/>
        <v>2012</v>
      </c>
      <c r="E6643" s="4">
        <f t="shared" si="516"/>
        <v>11</v>
      </c>
      <c r="F6643" s="4">
        <f t="shared" si="517"/>
        <v>23</v>
      </c>
      <c r="G6643" s="4">
        <f t="shared" si="518"/>
        <v>21</v>
      </c>
      <c r="H6643" s="4" t="str">
        <f t="shared" si="519"/>
        <v>金</v>
      </c>
      <c r="I6643">
        <v>-74.003501999999997</v>
      </c>
      <c r="J6643">
        <v>40.732531999999999</v>
      </c>
      <c r="K6643">
        <v>-73.998549999999994</v>
      </c>
      <c r="L6643">
        <v>40.745260000000002</v>
      </c>
      <c r="M6643">
        <v>1</v>
      </c>
      <c r="N6643">
        <v>1.4771561638632302</v>
      </c>
    </row>
    <row r="6644" spans="1:14" x14ac:dyDescent="0.2">
      <c r="A6644" s="1">
        <v>1.2997685185185183E-2</v>
      </c>
      <c r="B6644">
        <v>42.5</v>
      </c>
      <c r="C6644" s="3">
        <v>41951.929166666669</v>
      </c>
      <c r="D6644" s="4">
        <f t="shared" si="515"/>
        <v>2014</v>
      </c>
      <c r="E6644" s="4">
        <f t="shared" si="516"/>
        <v>11</v>
      </c>
      <c r="F6644" s="4">
        <f t="shared" si="517"/>
        <v>8</v>
      </c>
      <c r="G6644" s="4">
        <f t="shared" si="518"/>
        <v>22</v>
      </c>
      <c r="H6644" s="4" t="str">
        <f t="shared" si="519"/>
        <v>土</v>
      </c>
      <c r="I6644">
        <v>-73.787430000000001</v>
      </c>
      <c r="J6644">
        <v>40.647652999999998</v>
      </c>
      <c r="K6644">
        <v>-73.929838000000004</v>
      </c>
      <c r="L6644">
        <v>40.705986000000003</v>
      </c>
      <c r="M6644">
        <v>1</v>
      </c>
      <c r="N6644">
        <v>13.664283014834647</v>
      </c>
    </row>
    <row r="6645" spans="1:14" x14ac:dyDescent="0.2">
      <c r="A6645" s="1">
        <v>4.0740740740740746E-3</v>
      </c>
      <c r="B6645">
        <v>6.5</v>
      </c>
      <c r="C6645" s="3">
        <v>42058.045138888891</v>
      </c>
      <c r="D6645" s="4">
        <f t="shared" si="515"/>
        <v>2015</v>
      </c>
      <c r="E6645" s="4">
        <f t="shared" si="516"/>
        <v>2</v>
      </c>
      <c r="F6645" s="4">
        <f t="shared" si="517"/>
        <v>23</v>
      </c>
      <c r="G6645" s="4">
        <f t="shared" si="518"/>
        <v>1</v>
      </c>
      <c r="H6645" s="4" t="str">
        <f t="shared" si="519"/>
        <v>月</v>
      </c>
      <c r="I6645">
        <v>-73.98703003</v>
      </c>
      <c r="J6645">
        <v>40.755653379999998</v>
      </c>
      <c r="K6645">
        <v>-73.987388609999996</v>
      </c>
      <c r="L6645">
        <v>40.768672940000002</v>
      </c>
      <c r="M6645">
        <v>1</v>
      </c>
      <c r="N6645">
        <v>1.449646107873781</v>
      </c>
    </row>
    <row r="6646" spans="1:14" x14ac:dyDescent="0.2">
      <c r="A6646" s="1">
        <v>9.5370370370370366E-3</v>
      </c>
      <c r="B6646">
        <v>6.9</v>
      </c>
      <c r="C6646" s="3">
        <v>40103.550694444442</v>
      </c>
      <c r="D6646" s="4">
        <f t="shared" si="515"/>
        <v>2009</v>
      </c>
      <c r="E6646" s="4">
        <f t="shared" si="516"/>
        <v>10</v>
      </c>
      <c r="F6646" s="4">
        <f t="shared" si="517"/>
        <v>17</v>
      </c>
      <c r="G6646" s="4">
        <f t="shared" si="518"/>
        <v>13</v>
      </c>
      <c r="H6646" s="4" t="str">
        <f t="shared" si="519"/>
        <v>土</v>
      </c>
      <c r="I6646">
        <v>-73.947957000000002</v>
      </c>
      <c r="J6646">
        <v>40.776494</v>
      </c>
      <c r="K6646">
        <v>-73.966222999999999</v>
      </c>
      <c r="L6646">
        <v>40.762076</v>
      </c>
      <c r="M6646">
        <v>1</v>
      </c>
      <c r="N6646">
        <v>2.2242990628964185</v>
      </c>
    </row>
    <row r="6647" spans="1:14" x14ac:dyDescent="0.2">
      <c r="A6647" s="1">
        <v>2.3634259259259258E-2</v>
      </c>
      <c r="B6647">
        <v>4.5</v>
      </c>
      <c r="C6647" s="3">
        <v>40336.606944444444</v>
      </c>
      <c r="D6647" s="4">
        <f t="shared" si="515"/>
        <v>2010</v>
      </c>
      <c r="E6647" s="4">
        <f t="shared" si="516"/>
        <v>6</v>
      </c>
      <c r="F6647" s="4">
        <f t="shared" si="517"/>
        <v>7</v>
      </c>
      <c r="G6647" s="4">
        <f t="shared" si="518"/>
        <v>14</v>
      </c>
      <c r="H6647" s="4" t="str">
        <f t="shared" si="519"/>
        <v>月</v>
      </c>
      <c r="I6647">
        <v>-73.974591000000004</v>
      </c>
      <c r="J6647">
        <v>40.755724000000001</v>
      </c>
      <c r="K6647">
        <v>-73.979557999999997</v>
      </c>
      <c r="L6647">
        <v>40.762518999999998</v>
      </c>
      <c r="M6647">
        <v>1</v>
      </c>
      <c r="N6647">
        <v>0.86462353907753364</v>
      </c>
    </row>
    <row r="6648" spans="1:14" x14ac:dyDescent="0.2">
      <c r="A6648" s="1">
        <v>9.6874999999999999E-3</v>
      </c>
      <c r="B6648">
        <v>5.3</v>
      </c>
      <c r="C6648" s="3">
        <v>40586.550694444442</v>
      </c>
      <c r="D6648" s="4">
        <f t="shared" si="515"/>
        <v>2011</v>
      </c>
      <c r="E6648" s="4">
        <f t="shared" si="516"/>
        <v>2</v>
      </c>
      <c r="F6648" s="4">
        <f t="shared" si="517"/>
        <v>12</v>
      </c>
      <c r="G6648" s="4">
        <f t="shared" si="518"/>
        <v>13</v>
      </c>
      <c r="H6648" s="4" t="str">
        <f t="shared" si="519"/>
        <v>土</v>
      </c>
      <c r="I6648">
        <v>-74.010176999999999</v>
      </c>
      <c r="J6648">
        <v>40.720080000000003</v>
      </c>
      <c r="K6648">
        <v>-74.011465000000001</v>
      </c>
      <c r="L6648">
        <v>40.707729999999998</v>
      </c>
      <c r="M6648">
        <v>2</v>
      </c>
      <c r="N6648">
        <v>1.3790845533447458</v>
      </c>
    </row>
    <row r="6649" spans="1:14" x14ac:dyDescent="0.2">
      <c r="A6649" s="1">
        <v>1.8159722222222219E-2</v>
      </c>
      <c r="B6649">
        <v>10</v>
      </c>
      <c r="C6649" s="3">
        <v>41234.68472222222</v>
      </c>
      <c r="D6649" s="4">
        <f t="shared" si="515"/>
        <v>2012</v>
      </c>
      <c r="E6649" s="4">
        <f t="shared" si="516"/>
        <v>11</v>
      </c>
      <c r="F6649" s="4">
        <f t="shared" si="517"/>
        <v>21</v>
      </c>
      <c r="G6649" s="4">
        <f t="shared" si="518"/>
        <v>16</v>
      </c>
      <c r="H6649" s="4" t="str">
        <f t="shared" si="519"/>
        <v>水</v>
      </c>
      <c r="I6649">
        <v>-73.978099</v>
      </c>
      <c r="J6649">
        <v>40.75365</v>
      </c>
      <c r="K6649">
        <v>-73.993762000000004</v>
      </c>
      <c r="L6649">
        <v>40.753484999999998</v>
      </c>
      <c r="M6649">
        <v>1</v>
      </c>
      <c r="N6649">
        <v>1.3209450109205692</v>
      </c>
    </row>
    <row r="6650" spans="1:14" x14ac:dyDescent="0.2">
      <c r="A6650" s="1">
        <v>1.3888888888888889E-3</v>
      </c>
      <c r="B6650">
        <v>14.5</v>
      </c>
      <c r="C6650" s="3">
        <v>41564.418055555558</v>
      </c>
      <c r="D6650" s="4">
        <f t="shared" si="515"/>
        <v>2013</v>
      </c>
      <c r="E6650" s="4">
        <f t="shared" si="516"/>
        <v>10</v>
      </c>
      <c r="F6650" s="4">
        <f t="shared" si="517"/>
        <v>17</v>
      </c>
      <c r="G6650" s="4">
        <f t="shared" si="518"/>
        <v>10</v>
      </c>
      <c r="H6650" s="4" t="str">
        <f t="shared" si="519"/>
        <v>木</v>
      </c>
      <c r="I6650">
        <v>-73.986037999999994</v>
      </c>
      <c r="J6650">
        <v>40.722484999999999</v>
      </c>
      <c r="K6650">
        <v>-73.992360000000005</v>
      </c>
      <c r="L6650">
        <v>40.753660000000004</v>
      </c>
      <c r="M6650">
        <v>1</v>
      </c>
      <c r="N6650">
        <v>3.5111136119617972</v>
      </c>
    </row>
    <row r="6651" spans="1:14" x14ac:dyDescent="0.2">
      <c r="A6651" s="1">
        <v>2.2916666666666669E-2</v>
      </c>
      <c r="B6651">
        <v>4.0999999999999996</v>
      </c>
      <c r="C6651" s="3">
        <v>40504.439583333333</v>
      </c>
      <c r="D6651" s="4">
        <f t="shared" si="515"/>
        <v>2010</v>
      </c>
      <c r="E6651" s="4">
        <f t="shared" si="516"/>
        <v>11</v>
      </c>
      <c r="F6651" s="4">
        <f t="shared" si="517"/>
        <v>22</v>
      </c>
      <c r="G6651" s="4">
        <f t="shared" si="518"/>
        <v>10</v>
      </c>
      <c r="H6651" s="4" t="str">
        <f t="shared" si="519"/>
        <v>月</v>
      </c>
      <c r="I6651">
        <v>-73.962177999999994</v>
      </c>
      <c r="J6651">
        <v>40.810279999999999</v>
      </c>
      <c r="K6651">
        <v>-73.963481999999999</v>
      </c>
      <c r="L6651">
        <v>40.803463000000001</v>
      </c>
      <c r="M6651">
        <v>1</v>
      </c>
      <c r="N6651">
        <v>0.76677795974452811</v>
      </c>
    </row>
    <row r="6652" spans="1:14" x14ac:dyDescent="0.2">
      <c r="A6652" s="1">
        <v>4.010416666666667E-2</v>
      </c>
      <c r="B6652">
        <v>16.100000000000001</v>
      </c>
      <c r="C6652" s="3">
        <v>40698.081250000003</v>
      </c>
      <c r="D6652" s="4">
        <f t="shared" si="515"/>
        <v>2011</v>
      </c>
      <c r="E6652" s="4">
        <f t="shared" si="516"/>
        <v>6</v>
      </c>
      <c r="F6652" s="4">
        <f t="shared" si="517"/>
        <v>4</v>
      </c>
      <c r="G6652" s="4">
        <f t="shared" si="518"/>
        <v>1</v>
      </c>
      <c r="H6652" s="4" t="str">
        <f t="shared" si="519"/>
        <v>土</v>
      </c>
      <c r="I6652">
        <v>-73.994472999999999</v>
      </c>
      <c r="J6652">
        <v>40.680807000000001</v>
      </c>
      <c r="K6652">
        <v>-73.9495</v>
      </c>
      <c r="L6652">
        <v>40.69529</v>
      </c>
      <c r="M6652">
        <v>1</v>
      </c>
      <c r="N6652">
        <v>4.1243573131945119</v>
      </c>
    </row>
    <row r="6653" spans="1:14" x14ac:dyDescent="0.2">
      <c r="A6653" s="1">
        <v>2.6388888888888889E-2</v>
      </c>
      <c r="B6653">
        <v>7.5</v>
      </c>
      <c r="C6653" s="3">
        <v>41457.901388888888</v>
      </c>
      <c r="D6653" s="4">
        <f t="shared" si="515"/>
        <v>2013</v>
      </c>
      <c r="E6653" s="4">
        <f t="shared" si="516"/>
        <v>7</v>
      </c>
      <c r="F6653" s="4">
        <f t="shared" si="517"/>
        <v>2</v>
      </c>
      <c r="G6653" s="4">
        <f t="shared" si="518"/>
        <v>21</v>
      </c>
      <c r="H6653" s="4" t="str">
        <f t="shared" si="519"/>
        <v>火</v>
      </c>
      <c r="I6653">
        <v>-74.003439999999998</v>
      </c>
      <c r="J6653">
        <v>40.732031999999997</v>
      </c>
      <c r="K6653">
        <v>-73.988146999999998</v>
      </c>
      <c r="L6653">
        <v>40.740034999999999</v>
      </c>
      <c r="M6653">
        <v>2</v>
      </c>
      <c r="N6653">
        <v>1.5676963858259945</v>
      </c>
    </row>
    <row r="6654" spans="1:14" x14ac:dyDescent="0.2">
      <c r="A6654" s="1">
        <v>1.1805555555555555E-2</v>
      </c>
      <c r="B6654">
        <v>10.5</v>
      </c>
      <c r="C6654" s="3">
        <v>41958.720138888886</v>
      </c>
      <c r="D6654" s="4">
        <f t="shared" si="515"/>
        <v>2014</v>
      </c>
      <c r="E6654" s="4">
        <f t="shared" si="516"/>
        <v>11</v>
      </c>
      <c r="F6654" s="4">
        <f t="shared" si="517"/>
        <v>15</v>
      </c>
      <c r="G6654" s="4">
        <f t="shared" si="518"/>
        <v>17</v>
      </c>
      <c r="H6654" s="4" t="str">
        <f t="shared" si="519"/>
        <v>土</v>
      </c>
      <c r="I6654">
        <v>-73.982332</v>
      </c>
      <c r="J6654">
        <v>40.756565000000002</v>
      </c>
      <c r="K6654">
        <v>-73.970671999999993</v>
      </c>
      <c r="L6654">
        <v>40.759027000000003</v>
      </c>
      <c r="M6654">
        <v>6</v>
      </c>
      <c r="N6654">
        <v>1.0206771493040963</v>
      </c>
    </row>
    <row r="6655" spans="1:14" x14ac:dyDescent="0.2">
      <c r="A6655" s="1">
        <v>2.0405092592592593E-2</v>
      </c>
      <c r="B6655">
        <v>3.7</v>
      </c>
      <c r="C6655" s="3">
        <v>40425.145138888889</v>
      </c>
      <c r="D6655" s="4">
        <f t="shared" si="515"/>
        <v>2010</v>
      </c>
      <c r="E6655" s="4">
        <f t="shared" si="516"/>
        <v>9</v>
      </c>
      <c r="F6655" s="4">
        <f t="shared" si="517"/>
        <v>4</v>
      </c>
      <c r="G6655" s="4">
        <f t="shared" si="518"/>
        <v>3</v>
      </c>
      <c r="H6655" s="4" t="str">
        <f t="shared" si="519"/>
        <v>土</v>
      </c>
      <c r="I6655">
        <v>-74.000146999999998</v>
      </c>
      <c r="J6655">
        <v>40.730452</v>
      </c>
      <c r="K6655">
        <v>-73.908432000000005</v>
      </c>
      <c r="L6655">
        <v>40.645809999999997</v>
      </c>
      <c r="M6655">
        <v>1</v>
      </c>
      <c r="N6655">
        <v>12.194808720234709</v>
      </c>
    </row>
    <row r="6656" spans="1:14" x14ac:dyDescent="0.2">
      <c r="A6656" s="1">
        <v>1.3842592592592594E-2</v>
      </c>
      <c r="B6656">
        <v>6</v>
      </c>
      <c r="C6656" s="3">
        <v>41231.804861111108</v>
      </c>
      <c r="D6656" s="4">
        <f t="shared" si="515"/>
        <v>2012</v>
      </c>
      <c r="E6656" s="4">
        <f t="shared" si="516"/>
        <v>11</v>
      </c>
      <c r="F6656" s="4">
        <f t="shared" si="517"/>
        <v>18</v>
      </c>
      <c r="G6656" s="4">
        <f t="shared" si="518"/>
        <v>19</v>
      </c>
      <c r="H6656" s="4" t="str">
        <f t="shared" si="519"/>
        <v>日</v>
      </c>
      <c r="I6656">
        <v>-73.957910999999996</v>
      </c>
      <c r="J6656">
        <v>40.765104000000001</v>
      </c>
      <c r="K6656">
        <v>-73.955395999999993</v>
      </c>
      <c r="L6656">
        <v>40.779476000000003</v>
      </c>
      <c r="M6656">
        <v>1</v>
      </c>
      <c r="N6656">
        <v>1.6138716730193099</v>
      </c>
    </row>
    <row r="6657" spans="1:14" x14ac:dyDescent="0.2">
      <c r="A6657" s="1">
        <v>7.6388888888888886E-3</v>
      </c>
      <c r="B6657">
        <v>4.0999999999999996</v>
      </c>
      <c r="C6657" s="3">
        <v>40814.799305555556</v>
      </c>
      <c r="D6657" s="4">
        <f t="shared" si="515"/>
        <v>2011</v>
      </c>
      <c r="E6657" s="4">
        <f t="shared" si="516"/>
        <v>9</v>
      </c>
      <c r="F6657" s="4">
        <f t="shared" si="517"/>
        <v>28</v>
      </c>
      <c r="G6657" s="4">
        <f t="shared" si="518"/>
        <v>19</v>
      </c>
      <c r="H6657" s="4" t="str">
        <f t="shared" si="519"/>
        <v>水</v>
      </c>
      <c r="I6657">
        <v>-73.980327000000003</v>
      </c>
      <c r="J6657">
        <v>40.738410000000002</v>
      </c>
      <c r="K6657">
        <v>-73.974677999999997</v>
      </c>
      <c r="L6657">
        <v>40.741869999999999</v>
      </c>
      <c r="M6657">
        <v>1</v>
      </c>
      <c r="N6657">
        <v>0.61267217961169107</v>
      </c>
    </row>
    <row r="6658" spans="1:14" x14ac:dyDescent="0.2">
      <c r="A6658" s="1">
        <v>4.08912037037037E-2</v>
      </c>
      <c r="B6658">
        <v>10.5</v>
      </c>
      <c r="C6658" s="3">
        <v>41275.790277777778</v>
      </c>
      <c r="D6658" s="4">
        <f t="shared" si="515"/>
        <v>2013</v>
      </c>
      <c r="E6658" s="4">
        <f t="shared" si="516"/>
        <v>1</v>
      </c>
      <c r="F6658" s="4">
        <f t="shared" si="517"/>
        <v>1</v>
      </c>
      <c r="G6658" s="4">
        <f t="shared" si="518"/>
        <v>18</v>
      </c>
      <c r="H6658" s="4" t="str">
        <f t="shared" si="519"/>
        <v>火</v>
      </c>
      <c r="I6658">
        <v>-73.993272000000005</v>
      </c>
      <c r="J6658">
        <v>40.722405999999999</v>
      </c>
      <c r="K6658">
        <v>-73.974127999999993</v>
      </c>
      <c r="L6658">
        <v>40.737212</v>
      </c>
      <c r="M6658">
        <v>1</v>
      </c>
      <c r="N6658">
        <v>2.3075036566890508</v>
      </c>
    </row>
    <row r="6659" spans="1:14" x14ac:dyDescent="0.2">
      <c r="A6659" s="1">
        <v>1.90625E-2</v>
      </c>
      <c r="B6659">
        <v>4.0999999999999996</v>
      </c>
      <c r="C6659" s="3">
        <v>39912.310416666667</v>
      </c>
      <c r="D6659" s="4">
        <f t="shared" ref="D6659:D6722" si="520">YEAR(C6659)</f>
        <v>2009</v>
      </c>
      <c r="E6659" s="4">
        <f t="shared" ref="E6659:E6722" si="521">MONTH(C6659)</f>
        <v>4</v>
      </c>
      <c r="F6659" s="4">
        <f t="shared" ref="F6659:F6722" si="522">DAY(C6659)</f>
        <v>9</v>
      </c>
      <c r="G6659" s="4">
        <f t="shared" ref="G6659:G6722" si="523">HOUR(C6659)</f>
        <v>7</v>
      </c>
      <c r="H6659" s="4" t="str">
        <f t="shared" ref="H6659:H6722" si="524">TEXT(C6659, "aaa")</f>
        <v>木</v>
      </c>
      <c r="I6659">
        <v>-73.990644000000003</v>
      </c>
      <c r="J6659">
        <v>40.756044000000003</v>
      </c>
      <c r="K6659">
        <v>-73.981201999999996</v>
      </c>
      <c r="L6659">
        <v>40.759869999999999</v>
      </c>
      <c r="M6659">
        <v>1</v>
      </c>
      <c r="N6659">
        <v>0.90292678061509457</v>
      </c>
    </row>
    <row r="6660" spans="1:14" x14ac:dyDescent="0.2">
      <c r="A6660" s="1">
        <v>2.4143518518518519E-2</v>
      </c>
      <c r="B6660">
        <v>15.5</v>
      </c>
      <c r="C6660" s="3">
        <v>42151.856944444444</v>
      </c>
      <c r="D6660" s="4">
        <f t="shared" si="520"/>
        <v>2015</v>
      </c>
      <c r="E6660" s="4">
        <f t="shared" si="521"/>
        <v>5</v>
      </c>
      <c r="F6660" s="4">
        <f t="shared" si="522"/>
        <v>27</v>
      </c>
      <c r="G6660" s="4">
        <f t="shared" si="523"/>
        <v>20</v>
      </c>
      <c r="H6660" s="4" t="str">
        <f t="shared" si="524"/>
        <v>水</v>
      </c>
      <c r="I6660">
        <v>-73.966789250000005</v>
      </c>
      <c r="J6660">
        <v>40.764213560000002</v>
      </c>
      <c r="K6660">
        <v>-73.985237119999994</v>
      </c>
      <c r="L6660">
        <v>40.720935820000001</v>
      </c>
      <c r="M6660">
        <v>1</v>
      </c>
      <c r="N6660">
        <v>5.0626751569688819</v>
      </c>
    </row>
    <row r="6661" spans="1:14" x14ac:dyDescent="0.2">
      <c r="A6661" s="1">
        <v>2.2534722222222223E-2</v>
      </c>
      <c r="B6661">
        <v>8.5</v>
      </c>
      <c r="C6661" s="3">
        <v>40096.938888888886</v>
      </c>
      <c r="D6661" s="4">
        <f t="shared" si="520"/>
        <v>2009</v>
      </c>
      <c r="E6661" s="4">
        <f t="shared" si="521"/>
        <v>10</v>
      </c>
      <c r="F6661" s="4">
        <f t="shared" si="522"/>
        <v>10</v>
      </c>
      <c r="G6661" s="4">
        <f t="shared" si="523"/>
        <v>22</v>
      </c>
      <c r="H6661" s="4" t="str">
        <f t="shared" si="524"/>
        <v>土</v>
      </c>
      <c r="I6661">
        <v>-73.980828000000002</v>
      </c>
      <c r="J6661">
        <v>40.732503000000001</v>
      </c>
      <c r="K6661">
        <v>-73.985573000000002</v>
      </c>
      <c r="L6661">
        <v>40.749723000000003</v>
      </c>
      <c r="M6661">
        <v>3</v>
      </c>
      <c r="N6661">
        <v>1.9582529669669353</v>
      </c>
    </row>
    <row r="6662" spans="1:14" x14ac:dyDescent="0.2">
      <c r="A6662" s="1">
        <v>3.5636574074074077E-2</v>
      </c>
      <c r="B6662">
        <v>9.5</v>
      </c>
      <c r="C6662" s="3">
        <v>41796.57708333333</v>
      </c>
      <c r="D6662" s="4">
        <f t="shared" si="520"/>
        <v>2014</v>
      </c>
      <c r="E6662" s="4">
        <f t="shared" si="521"/>
        <v>6</v>
      </c>
      <c r="F6662" s="4">
        <f t="shared" si="522"/>
        <v>6</v>
      </c>
      <c r="G6662" s="4">
        <f t="shared" si="523"/>
        <v>13</v>
      </c>
      <c r="H6662" s="4" t="str">
        <f t="shared" si="524"/>
        <v>金</v>
      </c>
      <c r="I6662">
        <v>-73.993163999999993</v>
      </c>
      <c r="J6662">
        <v>40.740662</v>
      </c>
      <c r="K6662">
        <v>-73.977924000000002</v>
      </c>
      <c r="L6662">
        <v>40.746184</v>
      </c>
      <c r="M6662">
        <v>2</v>
      </c>
      <c r="N6662">
        <v>1.4247702448727899</v>
      </c>
    </row>
    <row r="6663" spans="1:14" x14ac:dyDescent="0.2">
      <c r="A6663" s="1">
        <v>3.0266203703703708E-2</v>
      </c>
      <c r="B6663">
        <v>22.1</v>
      </c>
      <c r="C6663" s="3">
        <v>41058.071527777778</v>
      </c>
      <c r="D6663" s="4">
        <f t="shared" si="520"/>
        <v>2012</v>
      </c>
      <c r="E6663" s="4">
        <f t="shared" si="521"/>
        <v>5</v>
      </c>
      <c r="F6663" s="4">
        <f t="shared" si="522"/>
        <v>29</v>
      </c>
      <c r="G6663" s="4">
        <f t="shared" si="523"/>
        <v>1</v>
      </c>
      <c r="H6663" s="4" t="str">
        <f t="shared" si="524"/>
        <v>火</v>
      </c>
      <c r="I6663">
        <v>-73.990914000000004</v>
      </c>
      <c r="J6663">
        <v>40.730196999999997</v>
      </c>
      <c r="K6663">
        <v>-73.876709000000005</v>
      </c>
      <c r="L6663">
        <v>40.744374000000001</v>
      </c>
      <c r="M6663">
        <v>1</v>
      </c>
      <c r="N6663">
        <v>9.761369048610339</v>
      </c>
    </row>
    <row r="6664" spans="1:14" x14ac:dyDescent="0.2">
      <c r="A6664" s="1">
        <v>2.8240740740740739E-3</v>
      </c>
      <c r="B6664">
        <v>6.5</v>
      </c>
      <c r="C6664" s="3">
        <v>41153.87777777778</v>
      </c>
      <c r="D6664" s="4">
        <f t="shared" si="520"/>
        <v>2012</v>
      </c>
      <c r="E6664" s="4">
        <f t="shared" si="521"/>
        <v>9</v>
      </c>
      <c r="F6664" s="4">
        <f t="shared" si="522"/>
        <v>1</v>
      </c>
      <c r="G6664" s="4">
        <f t="shared" si="523"/>
        <v>21</v>
      </c>
      <c r="H6664" s="4" t="str">
        <f t="shared" si="524"/>
        <v>土</v>
      </c>
      <c r="I6664">
        <v>-73.988043000000005</v>
      </c>
      <c r="J6664">
        <v>40.759498999999998</v>
      </c>
      <c r="K6664">
        <v>-73.986924000000002</v>
      </c>
      <c r="L6664">
        <v>40.745908999999997</v>
      </c>
      <c r="M6664">
        <v>1</v>
      </c>
      <c r="N6664">
        <v>1.5157719959340532</v>
      </c>
    </row>
    <row r="6665" spans="1:14" x14ac:dyDescent="0.2">
      <c r="A6665" s="1">
        <v>1.064814814814815E-2</v>
      </c>
      <c r="B6665">
        <v>10</v>
      </c>
      <c r="C6665" s="3">
        <v>42063.885416666664</v>
      </c>
      <c r="D6665" s="4">
        <f t="shared" si="520"/>
        <v>2015</v>
      </c>
      <c r="E6665" s="4">
        <f t="shared" si="521"/>
        <v>2</v>
      </c>
      <c r="F6665" s="4">
        <f t="shared" si="522"/>
        <v>28</v>
      </c>
      <c r="G6665" s="4">
        <f t="shared" si="523"/>
        <v>21</v>
      </c>
      <c r="H6665" s="4" t="str">
        <f t="shared" si="524"/>
        <v>土</v>
      </c>
      <c r="I6665">
        <v>-73.987304690000002</v>
      </c>
      <c r="J6665">
        <v>40.750366210000003</v>
      </c>
      <c r="K6665">
        <v>-73.966529850000001</v>
      </c>
      <c r="L6665">
        <v>40.767261509999997</v>
      </c>
      <c r="M6665">
        <v>1</v>
      </c>
      <c r="N6665">
        <v>2.5702012021315124</v>
      </c>
    </row>
    <row r="6666" spans="1:14" x14ac:dyDescent="0.2">
      <c r="A6666" s="1">
        <v>8.3333333333333332E-3</v>
      </c>
      <c r="B6666">
        <v>4.9000000000000004</v>
      </c>
      <c r="C6666" s="3">
        <v>39819.383333333331</v>
      </c>
      <c r="D6666" s="4">
        <f t="shared" si="520"/>
        <v>2009</v>
      </c>
      <c r="E6666" s="4">
        <f t="shared" si="521"/>
        <v>1</v>
      </c>
      <c r="F6666" s="4">
        <f t="shared" si="522"/>
        <v>6</v>
      </c>
      <c r="G6666" s="4">
        <f t="shared" si="523"/>
        <v>9</v>
      </c>
      <c r="H6666" s="4" t="str">
        <f t="shared" si="524"/>
        <v>火</v>
      </c>
      <c r="I6666">
        <v>-73.970588000000006</v>
      </c>
      <c r="J6666">
        <v>40.756252000000003</v>
      </c>
      <c r="K6666">
        <v>-73.964006999999995</v>
      </c>
      <c r="L6666">
        <v>40.75705</v>
      </c>
      <c r="M6666">
        <v>1</v>
      </c>
      <c r="N6666">
        <v>0.56199689326821511</v>
      </c>
    </row>
    <row r="6667" spans="1:14" x14ac:dyDescent="0.2">
      <c r="A6667" s="1">
        <v>1.5046296296296297E-4</v>
      </c>
      <c r="B6667">
        <v>10.1</v>
      </c>
      <c r="C6667" s="3">
        <v>40054.958333333336</v>
      </c>
      <c r="D6667" s="4">
        <f t="shared" si="520"/>
        <v>2009</v>
      </c>
      <c r="E6667" s="4">
        <f t="shared" si="521"/>
        <v>8</v>
      </c>
      <c r="F6667" s="4">
        <f t="shared" si="522"/>
        <v>29</v>
      </c>
      <c r="G6667" s="4">
        <f t="shared" si="523"/>
        <v>23</v>
      </c>
      <c r="H6667" s="4" t="str">
        <f t="shared" si="524"/>
        <v>土</v>
      </c>
      <c r="I6667">
        <v>-73.985631999999995</v>
      </c>
      <c r="J6667">
        <v>40.727787999999997</v>
      </c>
      <c r="K6667">
        <v>-74.008015999999998</v>
      </c>
      <c r="L6667">
        <v>40.708984999999998</v>
      </c>
      <c r="M6667">
        <v>2</v>
      </c>
      <c r="N6667">
        <v>2.8192139437472443</v>
      </c>
    </row>
    <row r="6668" spans="1:14" x14ac:dyDescent="0.2">
      <c r="A6668" s="1">
        <v>5.5555555555555558E-3</v>
      </c>
      <c r="B6668">
        <v>5.3</v>
      </c>
      <c r="C6668" s="3">
        <v>40522.713888888888</v>
      </c>
      <c r="D6668" s="4">
        <f t="shared" si="520"/>
        <v>2010</v>
      </c>
      <c r="E6668" s="4">
        <f t="shared" si="521"/>
        <v>12</v>
      </c>
      <c r="F6668" s="4">
        <f t="shared" si="522"/>
        <v>10</v>
      </c>
      <c r="G6668" s="4">
        <f t="shared" si="523"/>
        <v>17</v>
      </c>
      <c r="H6668" s="4" t="str">
        <f t="shared" si="524"/>
        <v>金</v>
      </c>
      <c r="I6668">
        <v>-73.994597999999996</v>
      </c>
      <c r="J6668">
        <v>40.755794999999999</v>
      </c>
      <c r="K6668">
        <v>-73.986817000000002</v>
      </c>
      <c r="L6668">
        <v>40.762529999999998</v>
      </c>
      <c r="M6668">
        <v>1</v>
      </c>
      <c r="N6668">
        <v>0.99627594262860564</v>
      </c>
    </row>
    <row r="6669" spans="1:14" x14ac:dyDescent="0.2">
      <c r="A6669" s="1">
        <v>3.4027777777777775E-2</v>
      </c>
      <c r="B6669">
        <v>15.5</v>
      </c>
      <c r="C6669" s="3">
        <v>41292.742361111108</v>
      </c>
      <c r="D6669" s="4">
        <f t="shared" si="520"/>
        <v>2013</v>
      </c>
      <c r="E6669" s="4">
        <f t="shared" si="521"/>
        <v>1</v>
      </c>
      <c r="F6669" s="4">
        <f t="shared" si="522"/>
        <v>18</v>
      </c>
      <c r="G6669" s="4">
        <f t="shared" si="523"/>
        <v>17</v>
      </c>
      <c r="H6669" s="4" t="str">
        <f t="shared" si="524"/>
        <v>金</v>
      </c>
      <c r="I6669">
        <v>-73.989486999999997</v>
      </c>
      <c r="J6669">
        <v>40.774830000000001</v>
      </c>
      <c r="K6669">
        <v>-73.985867999999996</v>
      </c>
      <c r="L6669">
        <v>40.757857000000001</v>
      </c>
      <c r="M6669">
        <v>1</v>
      </c>
      <c r="N6669">
        <v>1.9139040490142312</v>
      </c>
    </row>
    <row r="6670" spans="1:14" x14ac:dyDescent="0.2">
      <c r="A6670" s="1">
        <v>3.6574074074074071E-2</v>
      </c>
      <c r="B6670">
        <v>10.5</v>
      </c>
      <c r="C6670" s="3">
        <v>41531.536111111112</v>
      </c>
      <c r="D6670" s="4">
        <f t="shared" si="520"/>
        <v>2013</v>
      </c>
      <c r="E6670" s="4">
        <f t="shared" si="521"/>
        <v>9</v>
      </c>
      <c r="F6670" s="4">
        <f t="shared" si="522"/>
        <v>14</v>
      </c>
      <c r="G6670" s="4">
        <f t="shared" si="523"/>
        <v>12</v>
      </c>
      <c r="H6670" s="4" t="str">
        <f t="shared" si="524"/>
        <v>土</v>
      </c>
      <c r="I6670">
        <v>-73.965019999999996</v>
      </c>
      <c r="J6670">
        <v>40.801352999999999</v>
      </c>
      <c r="K6670">
        <v>-73.987677000000005</v>
      </c>
      <c r="L6670">
        <v>40.765121999999998</v>
      </c>
      <c r="M6670">
        <v>1</v>
      </c>
      <c r="N6670">
        <v>4.4625078227318005</v>
      </c>
    </row>
    <row r="6671" spans="1:14" x14ac:dyDescent="0.2">
      <c r="A6671" s="1">
        <v>3.2638888888888891E-2</v>
      </c>
      <c r="B6671">
        <v>9.3000000000000007</v>
      </c>
      <c r="C6671" s="3">
        <v>40283.449305555558</v>
      </c>
      <c r="D6671" s="4">
        <f t="shared" si="520"/>
        <v>2010</v>
      </c>
      <c r="E6671" s="4">
        <f t="shared" si="521"/>
        <v>4</v>
      </c>
      <c r="F6671" s="4">
        <f t="shared" si="522"/>
        <v>15</v>
      </c>
      <c r="G6671" s="4">
        <f t="shared" si="523"/>
        <v>10</v>
      </c>
      <c r="H6671" s="4" t="str">
        <f t="shared" si="524"/>
        <v>木</v>
      </c>
      <c r="I6671">
        <v>-73.967948000000007</v>
      </c>
      <c r="J6671">
        <v>40.802317000000002</v>
      </c>
      <c r="K6671">
        <v>-73.98442</v>
      </c>
      <c r="L6671">
        <v>40.768079999999998</v>
      </c>
      <c r="M6671">
        <v>1</v>
      </c>
      <c r="N6671">
        <v>4.0562522116397064</v>
      </c>
    </row>
    <row r="6672" spans="1:14" x14ac:dyDescent="0.2">
      <c r="A6672" s="1">
        <v>9.6064814814814815E-3</v>
      </c>
      <c r="B6672">
        <v>14.1</v>
      </c>
      <c r="C6672" s="3">
        <v>40360.050694444442</v>
      </c>
      <c r="D6672" s="4">
        <f t="shared" si="520"/>
        <v>2010</v>
      </c>
      <c r="E6672" s="4">
        <f t="shared" si="521"/>
        <v>7</v>
      </c>
      <c r="F6672" s="4">
        <f t="shared" si="522"/>
        <v>1</v>
      </c>
      <c r="G6672" s="4">
        <f t="shared" si="523"/>
        <v>1</v>
      </c>
      <c r="H6672" s="4" t="str">
        <f t="shared" si="524"/>
        <v>木</v>
      </c>
      <c r="I6672">
        <v>-73.995565999999997</v>
      </c>
      <c r="J6672">
        <v>40.744245999999997</v>
      </c>
      <c r="K6672">
        <v>-74.004564000000002</v>
      </c>
      <c r="L6672">
        <v>40.75121</v>
      </c>
      <c r="M6672">
        <v>3</v>
      </c>
      <c r="N6672">
        <v>1.0848145425340014</v>
      </c>
    </row>
    <row r="6673" spans="1:14" x14ac:dyDescent="0.2">
      <c r="A6673" s="1">
        <v>2.2916666666666669E-2</v>
      </c>
      <c r="B6673">
        <v>12</v>
      </c>
      <c r="C6673" s="3">
        <v>41502.606249999997</v>
      </c>
      <c r="D6673" s="4">
        <f t="shared" si="520"/>
        <v>2013</v>
      </c>
      <c r="E6673" s="4">
        <f t="shared" si="521"/>
        <v>8</v>
      </c>
      <c r="F6673" s="4">
        <f t="shared" si="522"/>
        <v>16</v>
      </c>
      <c r="G6673" s="4">
        <f t="shared" si="523"/>
        <v>14</v>
      </c>
      <c r="H6673" s="4" t="str">
        <f t="shared" si="524"/>
        <v>金</v>
      </c>
      <c r="I6673">
        <v>-73.994501999999997</v>
      </c>
      <c r="J6673">
        <v>40.749395</v>
      </c>
      <c r="K6673">
        <v>-73.978558000000007</v>
      </c>
      <c r="L6673">
        <v>40.754306999999997</v>
      </c>
      <c r="M6673">
        <v>5</v>
      </c>
      <c r="N6673">
        <v>1.4514823207137244</v>
      </c>
    </row>
    <row r="6674" spans="1:14" x14ac:dyDescent="0.2">
      <c r="A6674" s="1">
        <v>1.1111111111111112E-2</v>
      </c>
      <c r="B6674">
        <v>15.5</v>
      </c>
      <c r="C6674" s="3">
        <v>41536.386111111111</v>
      </c>
      <c r="D6674" s="4">
        <f t="shared" si="520"/>
        <v>2013</v>
      </c>
      <c r="E6674" s="4">
        <f t="shared" si="521"/>
        <v>9</v>
      </c>
      <c r="F6674" s="4">
        <f t="shared" si="522"/>
        <v>19</v>
      </c>
      <c r="G6674" s="4">
        <f t="shared" si="523"/>
        <v>9</v>
      </c>
      <c r="H6674" s="4" t="str">
        <f t="shared" si="524"/>
        <v>木</v>
      </c>
      <c r="I6674">
        <v>-73.985782</v>
      </c>
      <c r="J6674">
        <v>40.740892000000002</v>
      </c>
      <c r="K6674">
        <v>-74.014002000000005</v>
      </c>
      <c r="L6674">
        <v>40.714064999999998</v>
      </c>
      <c r="M6674">
        <v>6</v>
      </c>
      <c r="N6674">
        <v>3.8191461401475451</v>
      </c>
    </row>
    <row r="6675" spans="1:14" x14ac:dyDescent="0.2">
      <c r="A6675" s="1">
        <v>2.4212962962962964E-2</v>
      </c>
      <c r="B6675">
        <v>22.5</v>
      </c>
      <c r="C6675" s="3">
        <v>39897.606944444444</v>
      </c>
      <c r="D6675" s="4">
        <f t="shared" si="520"/>
        <v>2009</v>
      </c>
      <c r="E6675" s="4">
        <f t="shared" si="521"/>
        <v>3</v>
      </c>
      <c r="F6675" s="4">
        <f t="shared" si="522"/>
        <v>25</v>
      </c>
      <c r="G6675" s="4">
        <f t="shared" si="523"/>
        <v>14</v>
      </c>
      <c r="H6675" s="4" t="str">
        <f t="shared" si="524"/>
        <v>水</v>
      </c>
      <c r="I6675">
        <v>-73.962840999999997</v>
      </c>
      <c r="J6675">
        <v>40.772550000000003</v>
      </c>
      <c r="K6675">
        <v>-73.915081999999998</v>
      </c>
      <c r="L6675">
        <v>40.871675000000003</v>
      </c>
      <c r="M6675">
        <v>1</v>
      </c>
      <c r="N6675">
        <v>11.745106657955965</v>
      </c>
    </row>
    <row r="6676" spans="1:14" x14ac:dyDescent="0.2">
      <c r="A6676" s="1">
        <v>1.2499999999999999E-2</v>
      </c>
      <c r="B6676">
        <v>5</v>
      </c>
      <c r="C6676" s="3">
        <v>41375.637499999997</v>
      </c>
      <c r="D6676" s="4">
        <f t="shared" si="520"/>
        <v>2013</v>
      </c>
      <c r="E6676" s="4">
        <f t="shared" si="521"/>
        <v>4</v>
      </c>
      <c r="F6676" s="4">
        <f t="shared" si="522"/>
        <v>11</v>
      </c>
      <c r="G6676" s="4">
        <f t="shared" si="523"/>
        <v>15</v>
      </c>
      <c r="H6676" s="4" t="str">
        <f t="shared" si="524"/>
        <v>木</v>
      </c>
      <c r="I6676">
        <v>-73.985737</v>
      </c>
      <c r="J6676">
        <v>40.752825000000001</v>
      </c>
      <c r="K6676">
        <v>-73.978832999999995</v>
      </c>
      <c r="L6676">
        <v>40.763272000000001</v>
      </c>
      <c r="M6676">
        <v>1</v>
      </c>
      <c r="N6676">
        <v>1.3005265044420029</v>
      </c>
    </row>
    <row r="6677" spans="1:14" x14ac:dyDescent="0.2">
      <c r="A6677" s="1">
        <v>1.8055555555555557E-2</v>
      </c>
      <c r="B6677">
        <v>32.83</v>
      </c>
      <c r="C6677" s="3">
        <v>41925.93472222222</v>
      </c>
      <c r="D6677" s="4">
        <f t="shared" si="520"/>
        <v>2014</v>
      </c>
      <c r="E6677" s="4">
        <f t="shared" si="521"/>
        <v>10</v>
      </c>
      <c r="F6677" s="4">
        <f t="shared" si="522"/>
        <v>13</v>
      </c>
      <c r="G6677" s="4">
        <f t="shared" si="523"/>
        <v>22</v>
      </c>
      <c r="H6677" s="4" t="str">
        <f t="shared" si="524"/>
        <v>月</v>
      </c>
      <c r="I6677">
        <v>-73.872929999999997</v>
      </c>
      <c r="J6677">
        <v>40.774140000000003</v>
      </c>
      <c r="K6677">
        <v>-73.938779999999994</v>
      </c>
      <c r="L6677">
        <v>40.849539999999998</v>
      </c>
      <c r="M6677">
        <v>5</v>
      </c>
      <c r="N6677">
        <v>10.061402505601567</v>
      </c>
    </row>
    <row r="6678" spans="1:14" x14ac:dyDescent="0.2">
      <c r="A6678" s="1">
        <v>3.4722222222222224E-2</v>
      </c>
      <c r="B6678">
        <v>49.57</v>
      </c>
      <c r="C6678" s="3">
        <v>40194.659722222219</v>
      </c>
      <c r="D6678" s="4">
        <f t="shared" si="520"/>
        <v>2010</v>
      </c>
      <c r="E6678" s="4">
        <f t="shared" si="521"/>
        <v>1</v>
      </c>
      <c r="F6678" s="4">
        <f t="shared" si="522"/>
        <v>16</v>
      </c>
      <c r="G6678" s="4">
        <f t="shared" si="523"/>
        <v>15</v>
      </c>
      <c r="H6678" s="4" t="str">
        <f t="shared" si="524"/>
        <v>土</v>
      </c>
      <c r="I6678">
        <v>-73.960122999999996</v>
      </c>
      <c r="J6678">
        <v>40.742812000000001</v>
      </c>
      <c r="K6678">
        <v>-73.984667999999999</v>
      </c>
      <c r="L6678">
        <v>40.757722999999999</v>
      </c>
      <c r="M6678">
        <v>1</v>
      </c>
      <c r="N6678">
        <v>2.653255289190497</v>
      </c>
    </row>
    <row r="6679" spans="1:14" x14ac:dyDescent="0.2">
      <c r="A6679" s="1">
        <v>3.5416666666666666E-2</v>
      </c>
      <c r="B6679">
        <v>4.5</v>
      </c>
      <c r="C6679" s="3">
        <v>40200.743750000001</v>
      </c>
      <c r="D6679" s="4">
        <f t="shared" si="520"/>
        <v>2010</v>
      </c>
      <c r="E6679" s="4">
        <f t="shared" si="521"/>
        <v>1</v>
      </c>
      <c r="F6679" s="4">
        <f t="shared" si="522"/>
        <v>22</v>
      </c>
      <c r="G6679" s="4">
        <f t="shared" si="523"/>
        <v>17</v>
      </c>
      <c r="H6679" s="4" t="str">
        <f t="shared" si="524"/>
        <v>金</v>
      </c>
      <c r="I6679">
        <v>-73.996752999999998</v>
      </c>
      <c r="J6679">
        <v>40.742722000000001</v>
      </c>
      <c r="K6679">
        <v>-73.994079999999997</v>
      </c>
      <c r="L6679">
        <v>40.738798000000003</v>
      </c>
      <c r="M6679">
        <v>2</v>
      </c>
      <c r="N6679">
        <v>0.49156629822610159</v>
      </c>
    </row>
    <row r="6680" spans="1:14" x14ac:dyDescent="0.2">
      <c r="A6680" s="1">
        <v>3.9583333333333331E-2</v>
      </c>
      <c r="B6680">
        <v>2.9</v>
      </c>
      <c r="C6680" s="3">
        <v>40419.164583333331</v>
      </c>
      <c r="D6680" s="4">
        <f t="shared" si="520"/>
        <v>2010</v>
      </c>
      <c r="E6680" s="4">
        <f t="shared" si="521"/>
        <v>8</v>
      </c>
      <c r="F6680" s="4">
        <f t="shared" si="522"/>
        <v>29</v>
      </c>
      <c r="G6680" s="4">
        <f t="shared" si="523"/>
        <v>3</v>
      </c>
      <c r="H6680" s="4" t="str">
        <f t="shared" si="524"/>
        <v>日</v>
      </c>
      <c r="I6680">
        <v>-73.983999999999995</v>
      </c>
      <c r="J6680">
        <v>40.761803</v>
      </c>
      <c r="K6680">
        <v>-73.984082999999998</v>
      </c>
      <c r="L6680">
        <v>40.761645000000001</v>
      </c>
      <c r="M6680">
        <v>2</v>
      </c>
      <c r="N6680">
        <v>1.8929757761889075E-2</v>
      </c>
    </row>
    <row r="6681" spans="1:14" x14ac:dyDescent="0.2">
      <c r="A6681" s="1">
        <v>1.3888888888888889E-3</v>
      </c>
      <c r="B6681">
        <v>10.9</v>
      </c>
      <c r="C6681" s="3">
        <v>40644.209722222222</v>
      </c>
      <c r="D6681" s="4">
        <f t="shared" si="520"/>
        <v>2011</v>
      </c>
      <c r="E6681" s="4">
        <f t="shared" si="521"/>
        <v>4</v>
      </c>
      <c r="F6681" s="4">
        <f t="shared" si="522"/>
        <v>11</v>
      </c>
      <c r="G6681" s="4">
        <f t="shared" si="523"/>
        <v>5</v>
      </c>
      <c r="H6681" s="4" t="str">
        <f t="shared" si="524"/>
        <v>月</v>
      </c>
      <c r="I6681">
        <v>-73.952015000000003</v>
      </c>
      <c r="J6681">
        <v>40.769534999999998</v>
      </c>
      <c r="K6681">
        <v>-73.987402000000003</v>
      </c>
      <c r="L6681">
        <v>40.768582000000002</v>
      </c>
      <c r="M6681">
        <v>1</v>
      </c>
      <c r="N6681">
        <v>2.9852776647647032</v>
      </c>
    </row>
    <row r="6682" spans="1:14" x14ac:dyDescent="0.2">
      <c r="A6682" s="1">
        <v>1.9641203703703706E-2</v>
      </c>
      <c r="B6682">
        <v>10.1</v>
      </c>
      <c r="C6682" s="3">
        <v>40892.894444444442</v>
      </c>
      <c r="D6682" s="4">
        <f t="shared" si="520"/>
        <v>2011</v>
      </c>
      <c r="E6682" s="4">
        <f t="shared" si="521"/>
        <v>12</v>
      </c>
      <c r="F6682" s="4">
        <f t="shared" si="522"/>
        <v>15</v>
      </c>
      <c r="G6682" s="4">
        <f t="shared" si="523"/>
        <v>21</v>
      </c>
      <c r="H6682" s="4" t="str">
        <f t="shared" si="524"/>
        <v>木</v>
      </c>
      <c r="I6682">
        <v>-73.939398999999995</v>
      </c>
      <c r="J6682">
        <v>40.805056999999998</v>
      </c>
      <c r="K6682">
        <v>-73.978044999999995</v>
      </c>
      <c r="L6682">
        <v>40.776170999999998</v>
      </c>
      <c r="M6682">
        <v>1</v>
      </c>
      <c r="N6682">
        <v>4.5769615960232723</v>
      </c>
    </row>
    <row r="6683" spans="1:14" x14ac:dyDescent="0.2">
      <c r="A6683" s="1">
        <v>2.5532407407407406E-2</v>
      </c>
      <c r="B6683">
        <v>4.5</v>
      </c>
      <c r="C6683" s="3">
        <v>41058.98333333333</v>
      </c>
      <c r="D6683" s="4">
        <f t="shared" si="520"/>
        <v>2012</v>
      </c>
      <c r="E6683" s="4">
        <f t="shared" si="521"/>
        <v>5</v>
      </c>
      <c r="F6683" s="4">
        <f t="shared" si="522"/>
        <v>29</v>
      </c>
      <c r="G6683" s="4">
        <f t="shared" si="523"/>
        <v>23</v>
      </c>
      <c r="H6683" s="4" t="str">
        <f t="shared" si="524"/>
        <v>火</v>
      </c>
      <c r="I6683">
        <v>-73.984195</v>
      </c>
      <c r="J6683">
        <v>40.754485000000003</v>
      </c>
      <c r="K6683">
        <v>-73.997406999999995</v>
      </c>
      <c r="L6683">
        <v>40.756292999999999</v>
      </c>
      <c r="M6683">
        <v>1</v>
      </c>
      <c r="N6683">
        <v>1.1321344196578009</v>
      </c>
    </row>
    <row r="6684" spans="1:14" x14ac:dyDescent="0.2">
      <c r="A6684" s="1">
        <v>2.6041666666666668E-2</v>
      </c>
      <c r="B6684">
        <v>20</v>
      </c>
      <c r="C6684" s="3">
        <v>41431.817361111112</v>
      </c>
      <c r="D6684" s="4">
        <f t="shared" si="520"/>
        <v>2013</v>
      </c>
      <c r="E6684" s="4">
        <f t="shared" si="521"/>
        <v>6</v>
      </c>
      <c r="F6684" s="4">
        <f t="shared" si="522"/>
        <v>6</v>
      </c>
      <c r="G6684" s="4">
        <f t="shared" si="523"/>
        <v>19</v>
      </c>
      <c r="H6684" s="4" t="str">
        <f t="shared" si="524"/>
        <v>木</v>
      </c>
      <c r="I6684">
        <v>-73.923410000000004</v>
      </c>
      <c r="J6684">
        <v>40.792779000000003</v>
      </c>
      <c r="K6684">
        <v>-73.973566000000005</v>
      </c>
      <c r="L6684">
        <v>40.750245999999997</v>
      </c>
      <c r="M6684">
        <v>1</v>
      </c>
      <c r="N6684">
        <v>6.3479936216776665</v>
      </c>
    </row>
    <row r="6685" spans="1:14" x14ac:dyDescent="0.2">
      <c r="A6685" s="1">
        <v>2.3391203703703702E-2</v>
      </c>
      <c r="B6685">
        <v>17.5</v>
      </c>
      <c r="C6685" s="3">
        <v>42172.731249999997</v>
      </c>
      <c r="D6685" s="4">
        <f t="shared" si="520"/>
        <v>2015</v>
      </c>
      <c r="E6685" s="4">
        <f t="shared" si="521"/>
        <v>6</v>
      </c>
      <c r="F6685" s="4">
        <f t="shared" si="522"/>
        <v>17</v>
      </c>
      <c r="G6685" s="4">
        <f t="shared" si="523"/>
        <v>17</v>
      </c>
      <c r="H6685" s="4" t="str">
        <f t="shared" si="524"/>
        <v>水</v>
      </c>
      <c r="I6685">
        <v>-73.978088380000003</v>
      </c>
      <c r="J6685">
        <v>40.741992949999997</v>
      </c>
      <c r="K6685">
        <v>-73.981185909999994</v>
      </c>
      <c r="L6685">
        <v>40.699668879999997</v>
      </c>
      <c r="M6685">
        <v>1</v>
      </c>
      <c r="N6685">
        <v>4.7187361405338919</v>
      </c>
    </row>
    <row r="6686" spans="1:14" x14ac:dyDescent="0.2">
      <c r="A6686" s="1">
        <v>1.7847222222222223E-2</v>
      </c>
      <c r="B6686">
        <v>6.9</v>
      </c>
      <c r="C6686" s="3">
        <v>40114.642361111109</v>
      </c>
      <c r="D6686" s="4">
        <f t="shared" si="520"/>
        <v>2009</v>
      </c>
      <c r="E6686" s="4">
        <f t="shared" si="521"/>
        <v>10</v>
      </c>
      <c r="F6686" s="4">
        <f t="shared" si="522"/>
        <v>28</v>
      </c>
      <c r="G6686" s="4">
        <f t="shared" si="523"/>
        <v>15</v>
      </c>
      <c r="H6686" s="4" t="str">
        <f t="shared" si="524"/>
        <v>水</v>
      </c>
      <c r="I6686">
        <v>-73.976400999999996</v>
      </c>
      <c r="J6686">
        <v>40.728819000000001</v>
      </c>
      <c r="K6686">
        <v>-73.989756</v>
      </c>
      <c r="L6686">
        <v>40.736842000000003</v>
      </c>
      <c r="M6686">
        <v>1</v>
      </c>
      <c r="N6686">
        <v>1.4376202118241872</v>
      </c>
    </row>
    <row r="6687" spans="1:14" x14ac:dyDescent="0.2">
      <c r="A6687" s="1">
        <v>1.7361111111111112E-2</v>
      </c>
      <c r="B6687">
        <v>11.7</v>
      </c>
      <c r="C6687" s="3">
        <v>40115.809027777781</v>
      </c>
      <c r="D6687" s="4">
        <f t="shared" si="520"/>
        <v>2009</v>
      </c>
      <c r="E6687" s="4">
        <f t="shared" si="521"/>
        <v>10</v>
      </c>
      <c r="F6687" s="4">
        <f t="shared" si="522"/>
        <v>29</v>
      </c>
      <c r="G6687" s="4">
        <f t="shared" si="523"/>
        <v>19</v>
      </c>
      <c r="H6687" s="4" t="str">
        <f t="shared" si="524"/>
        <v>木</v>
      </c>
      <c r="I6687">
        <v>-74.010559999999998</v>
      </c>
      <c r="J6687">
        <v>40.713422999999999</v>
      </c>
      <c r="K6687">
        <v>-74.008286999999996</v>
      </c>
      <c r="L6687">
        <v>40.748882999999999</v>
      </c>
      <c r="M6687">
        <v>1</v>
      </c>
      <c r="N6687">
        <v>3.9520431950745429</v>
      </c>
    </row>
    <row r="6688" spans="1:14" x14ac:dyDescent="0.2">
      <c r="A6688" s="1">
        <v>3.4722222222222224E-2</v>
      </c>
      <c r="B6688">
        <v>11.3</v>
      </c>
      <c r="C6688" s="3">
        <v>40196.743055555555</v>
      </c>
      <c r="D6688" s="4">
        <f t="shared" si="520"/>
        <v>2010</v>
      </c>
      <c r="E6688" s="4">
        <f t="shared" si="521"/>
        <v>1</v>
      </c>
      <c r="F6688" s="4">
        <f t="shared" si="522"/>
        <v>18</v>
      </c>
      <c r="G6688" s="4">
        <f t="shared" si="523"/>
        <v>17</v>
      </c>
      <c r="H6688" s="4" t="str">
        <f t="shared" si="524"/>
        <v>月</v>
      </c>
      <c r="I6688">
        <v>-74.006957999999997</v>
      </c>
      <c r="J6688">
        <v>40.719670000000001</v>
      </c>
      <c r="K6688">
        <v>-73.973050000000001</v>
      </c>
      <c r="L6688">
        <v>40.752758</v>
      </c>
      <c r="M6688">
        <v>1</v>
      </c>
      <c r="N6688">
        <v>4.6633933939039292</v>
      </c>
    </row>
    <row r="6689" spans="1:14" x14ac:dyDescent="0.2">
      <c r="A6689" s="1">
        <v>3.1770833333333331E-2</v>
      </c>
      <c r="B6689">
        <v>6.9</v>
      </c>
      <c r="C6689" s="3">
        <v>40475.989583333336</v>
      </c>
      <c r="D6689" s="4">
        <f t="shared" si="520"/>
        <v>2010</v>
      </c>
      <c r="E6689" s="4">
        <f t="shared" si="521"/>
        <v>10</v>
      </c>
      <c r="F6689" s="4">
        <f t="shared" si="522"/>
        <v>24</v>
      </c>
      <c r="G6689" s="4">
        <f t="shared" si="523"/>
        <v>23</v>
      </c>
      <c r="H6689" s="4" t="str">
        <f t="shared" si="524"/>
        <v>日</v>
      </c>
      <c r="I6689">
        <v>-73.989821000000006</v>
      </c>
      <c r="J6689">
        <v>40.756830000000001</v>
      </c>
      <c r="K6689">
        <v>-73.989926999999994</v>
      </c>
      <c r="L6689">
        <v>40.775922999999999</v>
      </c>
      <c r="M6689">
        <v>1</v>
      </c>
      <c r="N6689">
        <v>2.1254418268741349</v>
      </c>
    </row>
    <row r="6690" spans="1:14" x14ac:dyDescent="0.2">
      <c r="A6690" s="1">
        <v>1.5219907407407409E-2</v>
      </c>
      <c r="B6690">
        <v>4.9000000000000004</v>
      </c>
      <c r="C6690" s="3">
        <v>40684.88958333333</v>
      </c>
      <c r="D6690" s="4">
        <f t="shared" si="520"/>
        <v>2011</v>
      </c>
      <c r="E6690" s="4">
        <f t="shared" si="521"/>
        <v>5</v>
      </c>
      <c r="F6690" s="4">
        <f t="shared" si="522"/>
        <v>21</v>
      </c>
      <c r="G6690" s="4">
        <f t="shared" si="523"/>
        <v>21</v>
      </c>
      <c r="H6690" s="4" t="str">
        <f t="shared" si="524"/>
        <v>土</v>
      </c>
      <c r="I6690">
        <v>-74.003735000000006</v>
      </c>
      <c r="J6690">
        <v>40.748193999999998</v>
      </c>
      <c r="K6690">
        <v>-73.992583999999994</v>
      </c>
      <c r="L6690">
        <v>40.756700000000002</v>
      </c>
      <c r="M6690">
        <v>1</v>
      </c>
      <c r="N6690">
        <v>1.334482760798773</v>
      </c>
    </row>
    <row r="6691" spans="1:14" x14ac:dyDescent="0.2">
      <c r="A6691" s="1">
        <v>2.8472222222222222E-2</v>
      </c>
      <c r="B6691">
        <v>6</v>
      </c>
      <c r="C6691" s="3">
        <v>41549.861805555556</v>
      </c>
      <c r="D6691" s="4">
        <f t="shared" si="520"/>
        <v>2013</v>
      </c>
      <c r="E6691" s="4">
        <f t="shared" si="521"/>
        <v>10</v>
      </c>
      <c r="F6691" s="4">
        <f t="shared" si="522"/>
        <v>2</v>
      </c>
      <c r="G6691" s="4">
        <f t="shared" si="523"/>
        <v>20</v>
      </c>
      <c r="H6691" s="4" t="str">
        <f t="shared" si="524"/>
        <v>水</v>
      </c>
      <c r="I6691">
        <v>-73.974512000000004</v>
      </c>
      <c r="J6691">
        <v>40.750762000000002</v>
      </c>
      <c r="K6691">
        <v>-73.981915000000001</v>
      </c>
      <c r="L6691">
        <v>40.743425000000002</v>
      </c>
      <c r="M6691">
        <v>1</v>
      </c>
      <c r="N6691">
        <v>1.0280451533739068</v>
      </c>
    </row>
    <row r="6692" spans="1:14" x14ac:dyDescent="0.2">
      <c r="A6692" s="1">
        <v>3.184027777777778E-2</v>
      </c>
      <c r="B6692">
        <v>29</v>
      </c>
      <c r="C6692" s="3">
        <v>41968.78125</v>
      </c>
      <c r="D6692" s="4">
        <f t="shared" si="520"/>
        <v>2014</v>
      </c>
      <c r="E6692" s="4">
        <f t="shared" si="521"/>
        <v>11</v>
      </c>
      <c r="F6692" s="4">
        <f t="shared" si="522"/>
        <v>25</v>
      </c>
      <c r="G6692" s="4">
        <f t="shared" si="523"/>
        <v>18</v>
      </c>
      <c r="H6692" s="4" t="str">
        <f t="shared" si="524"/>
        <v>火</v>
      </c>
      <c r="I6692">
        <v>-73.788624999999996</v>
      </c>
      <c r="J6692">
        <v>40.641388999999997</v>
      </c>
      <c r="K6692">
        <v>-73.740189000000001</v>
      </c>
      <c r="L6692">
        <v>40.71396</v>
      </c>
      <c r="M6692">
        <v>1</v>
      </c>
      <c r="N6692">
        <v>9.0545146292597849</v>
      </c>
    </row>
    <row r="6693" spans="1:14" x14ac:dyDescent="0.2">
      <c r="A6693" s="1">
        <v>1.7453703703703704E-2</v>
      </c>
      <c r="B6693">
        <v>16.100000000000001</v>
      </c>
      <c r="C6693" s="3">
        <v>40916.559027777781</v>
      </c>
      <c r="D6693" s="4">
        <f t="shared" si="520"/>
        <v>2012</v>
      </c>
      <c r="E6693" s="4">
        <f t="shared" si="521"/>
        <v>1</v>
      </c>
      <c r="F6693" s="4">
        <f t="shared" si="522"/>
        <v>8</v>
      </c>
      <c r="G6693" s="4">
        <f t="shared" si="523"/>
        <v>13</v>
      </c>
      <c r="H6693" s="4" t="str">
        <f t="shared" si="524"/>
        <v>日</v>
      </c>
      <c r="I6693">
        <v>-73.993444999999994</v>
      </c>
      <c r="J6693">
        <v>40.692084999999999</v>
      </c>
      <c r="K6693">
        <v>-73.978228999999999</v>
      </c>
      <c r="L6693">
        <v>40.746606</v>
      </c>
      <c r="M6693">
        <v>2</v>
      </c>
      <c r="N6693">
        <v>6.2035388368042845</v>
      </c>
    </row>
    <row r="6694" spans="1:14" x14ac:dyDescent="0.2">
      <c r="A6694" s="1">
        <v>4.0636574074074075E-2</v>
      </c>
      <c r="B6694">
        <v>4.9000000000000004</v>
      </c>
      <c r="C6694" s="3">
        <v>40957.915277777778</v>
      </c>
      <c r="D6694" s="4">
        <f t="shared" si="520"/>
        <v>2012</v>
      </c>
      <c r="E6694" s="4">
        <f t="shared" si="521"/>
        <v>2</v>
      </c>
      <c r="F6694" s="4">
        <f t="shared" si="522"/>
        <v>18</v>
      </c>
      <c r="G6694" s="4">
        <f t="shared" si="523"/>
        <v>21</v>
      </c>
      <c r="H6694" s="4" t="str">
        <f t="shared" si="524"/>
        <v>土</v>
      </c>
      <c r="I6694">
        <v>-74.002831999999998</v>
      </c>
      <c r="J6694">
        <v>40.735629000000003</v>
      </c>
      <c r="K6694">
        <v>-73.998659000000004</v>
      </c>
      <c r="L6694">
        <v>40.745047</v>
      </c>
      <c r="M6694">
        <v>1</v>
      </c>
      <c r="N6694">
        <v>1.1059106197886073</v>
      </c>
    </row>
    <row r="6695" spans="1:14" x14ac:dyDescent="0.2">
      <c r="A6695" s="1">
        <v>3.6238425925925924E-2</v>
      </c>
      <c r="B6695">
        <v>16</v>
      </c>
      <c r="C6695" s="3">
        <v>41559.911111111112</v>
      </c>
      <c r="D6695" s="4">
        <f t="shared" si="520"/>
        <v>2013</v>
      </c>
      <c r="E6695" s="4">
        <f t="shared" si="521"/>
        <v>10</v>
      </c>
      <c r="F6695" s="4">
        <f t="shared" si="522"/>
        <v>12</v>
      </c>
      <c r="G6695" s="4">
        <f t="shared" si="523"/>
        <v>21</v>
      </c>
      <c r="H6695" s="4" t="str">
        <f t="shared" si="524"/>
        <v>土</v>
      </c>
      <c r="I6695">
        <v>-73.954144999999997</v>
      </c>
      <c r="J6695">
        <v>40.769880000000001</v>
      </c>
      <c r="K6695">
        <v>-73.954082999999997</v>
      </c>
      <c r="L6695">
        <v>40.770220999999999</v>
      </c>
      <c r="M6695">
        <v>1</v>
      </c>
      <c r="N6695">
        <v>3.8318171014699608E-2</v>
      </c>
    </row>
    <row r="6696" spans="1:14" x14ac:dyDescent="0.2">
      <c r="A6696" s="1">
        <v>7.6388888888888886E-3</v>
      </c>
      <c r="B6696">
        <v>7.5</v>
      </c>
      <c r="C6696" s="3">
        <v>42054.34097222222</v>
      </c>
      <c r="D6696" s="4">
        <f t="shared" si="520"/>
        <v>2015</v>
      </c>
      <c r="E6696" s="4">
        <f t="shared" si="521"/>
        <v>2</v>
      </c>
      <c r="F6696" s="4">
        <f t="shared" si="522"/>
        <v>19</v>
      </c>
      <c r="G6696" s="4">
        <f t="shared" si="523"/>
        <v>8</v>
      </c>
      <c r="H6696" s="4" t="str">
        <f t="shared" si="524"/>
        <v>木</v>
      </c>
      <c r="I6696">
        <v>-73.974716189999995</v>
      </c>
      <c r="J6696">
        <v>40.741645810000001</v>
      </c>
      <c r="K6696">
        <v>-73.969848630000001</v>
      </c>
      <c r="L6696">
        <v>40.757770540000003</v>
      </c>
      <c r="M6696">
        <v>1</v>
      </c>
      <c r="N6696">
        <v>1.8413355615746596</v>
      </c>
    </row>
    <row r="6697" spans="1:14" x14ac:dyDescent="0.2">
      <c r="A6697" s="1">
        <v>1.2743055555555556E-2</v>
      </c>
      <c r="B6697">
        <v>4.5</v>
      </c>
      <c r="C6697" s="3">
        <v>40090.012499999997</v>
      </c>
      <c r="D6697" s="4">
        <f t="shared" si="520"/>
        <v>2009</v>
      </c>
      <c r="E6697" s="4">
        <f t="shared" si="521"/>
        <v>10</v>
      </c>
      <c r="F6697" s="4">
        <f t="shared" si="522"/>
        <v>4</v>
      </c>
      <c r="G6697" s="4">
        <f t="shared" si="523"/>
        <v>0</v>
      </c>
      <c r="H6697" s="4" t="str">
        <f t="shared" si="524"/>
        <v>日</v>
      </c>
      <c r="I6697">
        <v>-73.977762999999996</v>
      </c>
      <c r="J6697">
        <v>40.745975999999999</v>
      </c>
      <c r="K6697">
        <v>-73.968998999999997</v>
      </c>
      <c r="L6697">
        <v>40.754283000000001</v>
      </c>
      <c r="M6697">
        <v>1</v>
      </c>
      <c r="N6697">
        <v>1.1837945954448317</v>
      </c>
    </row>
    <row r="6698" spans="1:14" x14ac:dyDescent="0.2">
      <c r="A6698" s="1">
        <v>1.3888888888888888E-2</v>
      </c>
      <c r="B6698">
        <v>4.9000000000000004</v>
      </c>
      <c r="C6698" s="3">
        <v>40626.555555555555</v>
      </c>
      <c r="D6698" s="4">
        <f t="shared" si="520"/>
        <v>2011</v>
      </c>
      <c r="E6698" s="4">
        <f t="shared" si="521"/>
        <v>3</v>
      </c>
      <c r="F6698" s="4">
        <f t="shared" si="522"/>
        <v>24</v>
      </c>
      <c r="G6698" s="4">
        <f t="shared" si="523"/>
        <v>13</v>
      </c>
      <c r="H6698" s="4" t="str">
        <f t="shared" si="524"/>
        <v>木</v>
      </c>
      <c r="I6698">
        <v>-73.990643000000006</v>
      </c>
      <c r="J6698">
        <v>40.723463000000002</v>
      </c>
      <c r="K6698">
        <v>-73.992508000000001</v>
      </c>
      <c r="L6698">
        <v>40.715442000000003</v>
      </c>
      <c r="M6698">
        <v>1</v>
      </c>
      <c r="N6698">
        <v>0.90665228210889115</v>
      </c>
    </row>
    <row r="6699" spans="1:14" x14ac:dyDescent="0.2">
      <c r="A6699" s="1">
        <v>3.27662037037037E-2</v>
      </c>
      <c r="B6699">
        <v>8.9</v>
      </c>
      <c r="C6699" s="3">
        <v>40926.574305555558</v>
      </c>
      <c r="D6699" s="4">
        <f t="shared" si="520"/>
        <v>2012</v>
      </c>
      <c r="E6699" s="4">
        <f t="shared" si="521"/>
        <v>1</v>
      </c>
      <c r="F6699" s="4">
        <f t="shared" si="522"/>
        <v>18</v>
      </c>
      <c r="G6699" s="4">
        <f t="shared" si="523"/>
        <v>13</v>
      </c>
      <c r="H6699" s="4" t="str">
        <f t="shared" si="524"/>
        <v>水</v>
      </c>
      <c r="I6699">
        <v>-74.016001000000003</v>
      </c>
      <c r="J6699">
        <v>40.714711999999999</v>
      </c>
      <c r="K6699">
        <v>-74.000091999999995</v>
      </c>
      <c r="L6699">
        <v>40.740600999999998</v>
      </c>
      <c r="M6699">
        <v>1</v>
      </c>
      <c r="N6699">
        <v>3.1791238112747928</v>
      </c>
    </row>
    <row r="6700" spans="1:14" x14ac:dyDescent="0.2">
      <c r="A6700" s="1">
        <v>3.2870370370370367E-3</v>
      </c>
      <c r="B6700">
        <v>16.5</v>
      </c>
      <c r="C6700" s="3">
        <v>40089.75277777778</v>
      </c>
      <c r="D6700" s="4">
        <f t="shared" si="520"/>
        <v>2009</v>
      </c>
      <c r="E6700" s="4">
        <f t="shared" si="521"/>
        <v>10</v>
      </c>
      <c r="F6700" s="4">
        <f t="shared" si="522"/>
        <v>3</v>
      </c>
      <c r="G6700" s="4">
        <f t="shared" si="523"/>
        <v>18</v>
      </c>
      <c r="H6700" s="4" t="str">
        <f t="shared" si="524"/>
        <v>土</v>
      </c>
      <c r="I6700">
        <v>-73.993661000000003</v>
      </c>
      <c r="J6700">
        <v>40.721173</v>
      </c>
      <c r="K6700">
        <v>-73.987605000000002</v>
      </c>
      <c r="L6700">
        <v>40.780268999999997</v>
      </c>
      <c r="M6700">
        <v>2</v>
      </c>
      <c r="N6700">
        <v>6.5983305664527467</v>
      </c>
    </row>
    <row r="6701" spans="1:14" x14ac:dyDescent="0.2">
      <c r="A6701" s="1">
        <v>2.0833333333333333E-3</v>
      </c>
      <c r="B6701">
        <v>10.5</v>
      </c>
      <c r="C6701" s="3">
        <v>41593.668749999997</v>
      </c>
      <c r="D6701" s="4">
        <f t="shared" si="520"/>
        <v>2013</v>
      </c>
      <c r="E6701" s="4">
        <f t="shared" si="521"/>
        <v>11</v>
      </c>
      <c r="F6701" s="4">
        <f t="shared" si="522"/>
        <v>15</v>
      </c>
      <c r="G6701" s="4">
        <f t="shared" si="523"/>
        <v>16</v>
      </c>
      <c r="H6701" s="4" t="str">
        <f t="shared" si="524"/>
        <v>金</v>
      </c>
      <c r="I6701">
        <v>-73.984638000000004</v>
      </c>
      <c r="J6701">
        <v>40.743701999999999</v>
      </c>
      <c r="K6701">
        <v>-73.977292000000006</v>
      </c>
      <c r="L6701">
        <v>40.754662000000003</v>
      </c>
      <c r="M6701">
        <v>1</v>
      </c>
      <c r="N6701">
        <v>1.3683352319504383</v>
      </c>
    </row>
    <row r="6702" spans="1:14" x14ac:dyDescent="0.2">
      <c r="A6702" s="1">
        <v>7.6388888888888886E-3</v>
      </c>
      <c r="B6702">
        <v>10.5</v>
      </c>
      <c r="C6702" s="3">
        <v>39938.34097222222</v>
      </c>
      <c r="D6702" s="4">
        <f t="shared" si="520"/>
        <v>2009</v>
      </c>
      <c r="E6702" s="4">
        <f t="shared" si="521"/>
        <v>5</v>
      </c>
      <c r="F6702" s="4">
        <f t="shared" si="522"/>
        <v>5</v>
      </c>
      <c r="G6702" s="4">
        <f t="shared" si="523"/>
        <v>8</v>
      </c>
      <c r="H6702" s="4" t="str">
        <f t="shared" si="524"/>
        <v>火</v>
      </c>
      <c r="I6702">
        <v>-73.996075000000005</v>
      </c>
      <c r="J6702">
        <v>40.734122999999997</v>
      </c>
      <c r="K6702">
        <v>-73.977147000000002</v>
      </c>
      <c r="L6702">
        <v>40.752378</v>
      </c>
      <c r="M6702">
        <v>3</v>
      </c>
      <c r="N6702">
        <v>2.5841930373447335</v>
      </c>
    </row>
    <row r="6703" spans="1:14" x14ac:dyDescent="0.2">
      <c r="A6703" s="1">
        <v>3.2071759259259258E-2</v>
      </c>
      <c r="B6703">
        <v>6.1</v>
      </c>
      <c r="C6703" s="3">
        <v>40432.865277777775</v>
      </c>
      <c r="D6703" s="4">
        <f t="shared" si="520"/>
        <v>2010</v>
      </c>
      <c r="E6703" s="4">
        <f t="shared" si="521"/>
        <v>9</v>
      </c>
      <c r="F6703" s="4">
        <f t="shared" si="522"/>
        <v>11</v>
      </c>
      <c r="G6703" s="4">
        <f t="shared" si="523"/>
        <v>20</v>
      </c>
      <c r="H6703" s="4" t="str">
        <f t="shared" si="524"/>
        <v>土</v>
      </c>
      <c r="I6703">
        <v>-73.970190000000002</v>
      </c>
      <c r="J6703">
        <v>40.789203000000001</v>
      </c>
      <c r="K6703">
        <v>-73.990362000000005</v>
      </c>
      <c r="L6703">
        <v>40.760826999999999</v>
      </c>
      <c r="M6703">
        <v>1</v>
      </c>
      <c r="N6703">
        <v>3.5874404505184181</v>
      </c>
    </row>
    <row r="6704" spans="1:14" x14ac:dyDescent="0.2">
      <c r="A6704" s="1">
        <v>1.7361111111111112E-2</v>
      </c>
      <c r="B6704">
        <v>7.7</v>
      </c>
      <c r="C6704" s="3">
        <v>40436.809027777781</v>
      </c>
      <c r="D6704" s="4">
        <f t="shared" si="520"/>
        <v>2010</v>
      </c>
      <c r="E6704" s="4">
        <f t="shared" si="521"/>
        <v>9</v>
      </c>
      <c r="F6704" s="4">
        <f t="shared" si="522"/>
        <v>15</v>
      </c>
      <c r="G6704" s="4">
        <f t="shared" si="523"/>
        <v>19</v>
      </c>
      <c r="H6704" s="4" t="str">
        <f t="shared" si="524"/>
        <v>水</v>
      </c>
      <c r="I6704">
        <v>-73.982097999999993</v>
      </c>
      <c r="J6704">
        <v>40.762546999999998</v>
      </c>
      <c r="K6704">
        <v>-73.958567000000002</v>
      </c>
      <c r="L6704">
        <v>40.774636999999998</v>
      </c>
      <c r="M6704">
        <v>1</v>
      </c>
      <c r="N6704">
        <v>2.3972904712937333</v>
      </c>
    </row>
    <row r="6705" spans="1:14" x14ac:dyDescent="0.2">
      <c r="A6705" s="1">
        <v>2.9178240740740741E-2</v>
      </c>
      <c r="B6705">
        <v>8.5</v>
      </c>
      <c r="C6705" s="3">
        <v>40916.987500000003</v>
      </c>
      <c r="D6705" s="4">
        <f t="shared" si="520"/>
        <v>2012</v>
      </c>
      <c r="E6705" s="4">
        <f t="shared" si="521"/>
        <v>1</v>
      </c>
      <c r="F6705" s="4">
        <f t="shared" si="522"/>
        <v>8</v>
      </c>
      <c r="G6705" s="4">
        <f t="shared" si="523"/>
        <v>23</v>
      </c>
      <c r="H6705" s="4" t="str">
        <f t="shared" si="524"/>
        <v>日</v>
      </c>
      <c r="I6705">
        <v>-73.957622000000001</v>
      </c>
      <c r="J6705">
        <v>40.765852000000002</v>
      </c>
      <c r="K6705">
        <v>-73.987731999999994</v>
      </c>
      <c r="L6705">
        <v>40.779499000000001</v>
      </c>
      <c r="M6705">
        <v>2</v>
      </c>
      <c r="N6705">
        <v>2.9582401480295673</v>
      </c>
    </row>
    <row r="6706" spans="1:14" x14ac:dyDescent="0.2">
      <c r="A6706" s="1">
        <v>3.2314814814814817E-2</v>
      </c>
      <c r="B6706">
        <v>4.5</v>
      </c>
      <c r="C6706" s="3">
        <v>42130.948611111111</v>
      </c>
      <c r="D6706" s="4">
        <f t="shared" si="520"/>
        <v>2015</v>
      </c>
      <c r="E6706" s="4">
        <f t="shared" si="521"/>
        <v>5</v>
      </c>
      <c r="F6706" s="4">
        <f t="shared" si="522"/>
        <v>6</v>
      </c>
      <c r="G6706" s="4">
        <f t="shared" si="523"/>
        <v>22</v>
      </c>
      <c r="H6706" s="4" t="str">
        <f t="shared" si="524"/>
        <v>水</v>
      </c>
      <c r="I6706">
        <v>-74.000518799999995</v>
      </c>
      <c r="J6706">
        <v>40.747756959999997</v>
      </c>
      <c r="K6706">
        <v>-73.99329376</v>
      </c>
      <c r="L6706">
        <v>40.744804379999998</v>
      </c>
      <c r="M6706">
        <v>1</v>
      </c>
      <c r="N6706">
        <v>0.69232844702140206</v>
      </c>
    </row>
    <row r="6707" spans="1:14" x14ac:dyDescent="0.2">
      <c r="A6707" s="1">
        <v>3.9745370370370368E-2</v>
      </c>
      <c r="B6707">
        <v>12.9</v>
      </c>
      <c r="C6707" s="3">
        <v>40891.456250000003</v>
      </c>
      <c r="D6707" s="4">
        <f t="shared" si="520"/>
        <v>2011</v>
      </c>
      <c r="E6707" s="4">
        <f t="shared" si="521"/>
        <v>12</v>
      </c>
      <c r="F6707" s="4">
        <f t="shared" si="522"/>
        <v>14</v>
      </c>
      <c r="G6707" s="4">
        <f t="shared" si="523"/>
        <v>10</v>
      </c>
      <c r="H6707" s="4" t="str">
        <f t="shared" si="524"/>
        <v>水</v>
      </c>
      <c r="I6707">
        <v>-74.000900000000001</v>
      </c>
      <c r="J6707">
        <v>40.725900000000003</v>
      </c>
      <c r="K6707">
        <v>-73.975700000000003</v>
      </c>
      <c r="L6707">
        <v>40.755000000000003</v>
      </c>
      <c r="M6707">
        <v>1</v>
      </c>
      <c r="N6707">
        <v>3.8744414116356749</v>
      </c>
    </row>
    <row r="6708" spans="1:14" x14ac:dyDescent="0.2">
      <c r="A6708" s="1">
        <v>1.5902777777777776E-2</v>
      </c>
      <c r="B6708">
        <v>6.5</v>
      </c>
      <c r="C6708" s="3">
        <v>41702.890277777777</v>
      </c>
      <c r="D6708" s="4">
        <f t="shared" si="520"/>
        <v>2014</v>
      </c>
      <c r="E6708" s="4">
        <f t="shared" si="521"/>
        <v>3</v>
      </c>
      <c r="F6708" s="4">
        <f t="shared" si="522"/>
        <v>4</v>
      </c>
      <c r="G6708" s="4">
        <f t="shared" si="523"/>
        <v>21</v>
      </c>
      <c r="H6708" s="4" t="str">
        <f t="shared" si="524"/>
        <v>火</v>
      </c>
      <c r="I6708">
        <v>-73.962469999999996</v>
      </c>
      <c r="J6708">
        <v>40.759065999999997</v>
      </c>
      <c r="K6708">
        <v>-73.947537999999994</v>
      </c>
      <c r="L6708">
        <v>40.779437000000001</v>
      </c>
      <c r="M6708">
        <v>1</v>
      </c>
      <c r="N6708">
        <v>2.5936819912022786</v>
      </c>
    </row>
    <row r="6709" spans="1:14" x14ac:dyDescent="0.2">
      <c r="A6709" s="1">
        <v>6.9444444444444441E-3</v>
      </c>
      <c r="B6709">
        <v>7.3</v>
      </c>
      <c r="C6709" s="3">
        <v>40399.631944444445</v>
      </c>
      <c r="D6709" s="4">
        <f t="shared" si="520"/>
        <v>2010</v>
      </c>
      <c r="E6709" s="4">
        <f t="shared" si="521"/>
        <v>8</v>
      </c>
      <c r="F6709" s="4">
        <f t="shared" si="522"/>
        <v>9</v>
      </c>
      <c r="G6709" s="4">
        <f t="shared" si="523"/>
        <v>15</v>
      </c>
      <c r="H6709" s="4" t="str">
        <f t="shared" si="524"/>
        <v>月</v>
      </c>
      <c r="I6709">
        <v>-73.971238</v>
      </c>
      <c r="J6709">
        <v>40.792630000000003</v>
      </c>
      <c r="K6709">
        <v>-73.982512</v>
      </c>
      <c r="L6709">
        <v>40.769128000000002</v>
      </c>
      <c r="M6709">
        <v>1</v>
      </c>
      <c r="N6709">
        <v>2.7834799267735209</v>
      </c>
    </row>
    <row r="6710" spans="1:14" x14ac:dyDescent="0.2">
      <c r="A6710" s="1">
        <v>3.5416666666666666E-2</v>
      </c>
      <c r="B6710">
        <v>3.7</v>
      </c>
      <c r="C6710" s="3">
        <v>40752.993750000001</v>
      </c>
      <c r="D6710" s="4">
        <f t="shared" si="520"/>
        <v>2011</v>
      </c>
      <c r="E6710" s="4">
        <f t="shared" si="521"/>
        <v>7</v>
      </c>
      <c r="F6710" s="4">
        <f t="shared" si="522"/>
        <v>28</v>
      </c>
      <c r="G6710" s="4">
        <f t="shared" si="523"/>
        <v>23</v>
      </c>
      <c r="H6710" s="4" t="str">
        <f t="shared" si="524"/>
        <v>木</v>
      </c>
      <c r="I6710">
        <v>-73.988677999999993</v>
      </c>
      <c r="J6710">
        <v>40.763710000000003</v>
      </c>
      <c r="K6710">
        <v>-73.993688000000006</v>
      </c>
      <c r="L6710">
        <v>40.756979999999999</v>
      </c>
      <c r="M6710">
        <v>1</v>
      </c>
      <c r="N6710">
        <v>0.86007172207207194</v>
      </c>
    </row>
    <row r="6711" spans="1:14" x14ac:dyDescent="0.2">
      <c r="A6711" s="1">
        <v>3.888888888888889E-2</v>
      </c>
      <c r="B6711">
        <v>15</v>
      </c>
      <c r="C6711" s="3">
        <v>41600.955555555556</v>
      </c>
      <c r="D6711" s="4">
        <f t="shared" si="520"/>
        <v>2013</v>
      </c>
      <c r="E6711" s="4">
        <f t="shared" si="521"/>
        <v>11</v>
      </c>
      <c r="F6711" s="4">
        <f t="shared" si="522"/>
        <v>22</v>
      </c>
      <c r="G6711" s="4">
        <f t="shared" si="523"/>
        <v>22</v>
      </c>
      <c r="H6711" s="4" t="str">
        <f t="shared" si="524"/>
        <v>金</v>
      </c>
      <c r="I6711">
        <v>-74.004114999999999</v>
      </c>
      <c r="J6711">
        <v>40.741931999999998</v>
      </c>
      <c r="K6711">
        <v>-73.991906999999998</v>
      </c>
      <c r="L6711">
        <v>40.714877000000001</v>
      </c>
      <c r="M6711">
        <v>1</v>
      </c>
      <c r="N6711">
        <v>3.1829600746812159</v>
      </c>
    </row>
    <row r="6712" spans="1:14" x14ac:dyDescent="0.2">
      <c r="A6712" s="1">
        <v>1.4201388888888888E-2</v>
      </c>
      <c r="B6712">
        <v>24.5</v>
      </c>
      <c r="C6712" s="3">
        <v>40082.763888888891</v>
      </c>
      <c r="D6712" s="4">
        <f t="shared" si="520"/>
        <v>2009</v>
      </c>
      <c r="E6712" s="4">
        <f t="shared" si="521"/>
        <v>9</v>
      </c>
      <c r="F6712" s="4">
        <f t="shared" si="522"/>
        <v>26</v>
      </c>
      <c r="G6712" s="4">
        <f t="shared" si="523"/>
        <v>18</v>
      </c>
      <c r="H6712" s="4" t="str">
        <f t="shared" si="524"/>
        <v>土</v>
      </c>
      <c r="I6712">
        <v>-73.990178</v>
      </c>
      <c r="J6712">
        <v>40.700794999999999</v>
      </c>
      <c r="K6712">
        <v>-73.980114999999998</v>
      </c>
      <c r="L6712">
        <v>40.780338999999998</v>
      </c>
      <c r="M6712">
        <v>1</v>
      </c>
      <c r="N6712">
        <v>8.8953818121559109</v>
      </c>
    </row>
    <row r="6713" spans="1:14" x14ac:dyDescent="0.2">
      <c r="A6713" s="1">
        <v>2.1458333333333333E-2</v>
      </c>
      <c r="B6713">
        <v>5.7</v>
      </c>
      <c r="C6713" s="3">
        <v>41105.020833333336</v>
      </c>
      <c r="D6713" s="4">
        <f t="shared" si="520"/>
        <v>2012</v>
      </c>
      <c r="E6713" s="4">
        <f t="shared" si="521"/>
        <v>7</v>
      </c>
      <c r="F6713" s="4">
        <f t="shared" si="522"/>
        <v>15</v>
      </c>
      <c r="G6713" s="4">
        <f t="shared" si="523"/>
        <v>0</v>
      </c>
      <c r="H6713" s="4" t="str">
        <f t="shared" si="524"/>
        <v>日</v>
      </c>
      <c r="I6713">
        <v>-73.989175000000003</v>
      </c>
      <c r="J6713">
        <v>40.721510000000002</v>
      </c>
      <c r="K6713">
        <v>-73.982128000000003</v>
      </c>
      <c r="L6713">
        <v>40.736091999999999</v>
      </c>
      <c r="M6713">
        <v>2</v>
      </c>
      <c r="N6713">
        <v>1.7286921332350191</v>
      </c>
    </row>
    <row r="6714" spans="1:14" x14ac:dyDescent="0.2">
      <c r="A6714" s="1">
        <v>1.4155092592592592E-2</v>
      </c>
      <c r="B6714">
        <v>4.5</v>
      </c>
      <c r="C6714" s="3">
        <v>41289.388888888891</v>
      </c>
      <c r="D6714" s="4">
        <f t="shared" si="520"/>
        <v>2013</v>
      </c>
      <c r="E6714" s="4">
        <f t="shared" si="521"/>
        <v>1</v>
      </c>
      <c r="F6714" s="4">
        <f t="shared" si="522"/>
        <v>15</v>
      </c>
      <c r="G6714" s="4">
        <f t="shared" si="523"/>
        <v>9</v>
      </c>
      <c r="H6714" s="4" t="str">
        <f t="shared" si="524"/>
        <v>火</v>
      </c>
      <c r="I6714">
        <v>-73.955205000000007</v>
      </c>
      <c r="J6714">
        <v>40.777664999999999</v>
      </c>
      <c r="K6714">
        <v>-73.954877999999994</v>
      </c>
      <c r="L6714">
        <v>40.782490000000003</v>
      </c>
      <c r="M6714">
        <v>2</v>
      </c>
      <c r="N6714">
        <v>0.53782335117396152</v>
      </c>
    </row>
    <row r="6715" spans="1:14" x14ac:dyDescent="0.2">
      <c r="A6715" s="1">
        <v>1.2939814814814814E-2</v>
      </c>
      <c r="B6715">
        <v>6.5</v>
      </c>
      <c r="C6715" s="3">
        <v>41326.637499999997</v>
      </c>
      <c r="D6715" s="4">
        <f t="shared" si="520"/>
        <v>2013</v>
      </c>
      <c r="E6715" s="4">
        <f t="shared" si="521"/>
        <v>2</v>
      </c>
      <c r="F6715" s="4">
        <f t="shared" si="522"/>
        <v>21</v>
      </c>
      <c r="G6715" s="4">
        <f t="shared" si="523"/>
        <v>15</v>
      </c>
      <c r="H6715" s="4" t="str">
        <f t="shared" si="524"/>
        <v>木</v>
      </c>
      <c r="I6715">
        <v>-73.964528999999999</v>
      </c>
      <c r="J6715">
        <v>40.773536999999997</v>
      </c>
      <c r="K6715">
        <v>-73.968181999999999</v>
      </c>
      <c r="L6715">
        <v>40.762557000000001</v>
      </c>
      <c r="M6715">
        <v>1</v>
      </c>
      <c r="N6715">
        <v>1.2604918941967846</v>
      </c>
    </row>
    <row r="6716" spans="1:14" x14ac:dyDescent="0.2">
      <c r="A6716" s="1">
        <v>1.2962962962962963E-2</v>
      </c>
      <c r="B6716">
        <v>12.9</v>
      </c>
      <c r="C6716" s="3">
        <v>40088.345833333333</v>
      </c>
      <c r="D6716" s="4">
        <f t="shared" si="520"/>
        <v>2009</v>
      </c>
      <c r="E6716" s="4">
        <f t="shared" si="521"/>
        <v>10</v>
      </c>
      <c r="F6716" s="4">
        <f t="shared" si="522"/>
        <v>2</v>
      </c>
      <c r="G6716" s="4">
        <f t="shared" si="523"/>
        <v>8</v>
      </c>
      <c r="H6716" s="4" t="str">
        <f t="shared" si="524"/>
        <v>金</v>
      </c>
      <c r="I6716">
        <v>-74.013942999999998</v>
      </c>
      <c r="J6716">
        <v>40.708374999999997</v>
      </c>
      <c r="K6716">
        <v>-73.996285</v>
      </c>
      <c r="L6716">
        <v>40.745261999999997</v>
      </c>
      <c r="M6716">
        <v>1</v>
      </c>
      <c r="N6716">
        <v>4.3680977338314939</v>
      </c>
    </row>
    <row r="6717" spans="1:14" x14ac:dyDescent="0.2">
      <c r="A6717" s="1">
        <v>2.9166666666666664E-2</v>
      </c>
      <c r="B6717">
        <v>27.7</v>
      </c>
      <c r="C6717" s="3">
        <v>40111.695833333331</v>
      </c>
      <c r="D6717" s="4">
        <f t="shared" si="520"/>
        <v>2009</v>
      </c>
      <c r="E6717" s="4">
        <f t="shared" si="521"/>
        <v>10</v>
      </c>
      <c r="F6717" s="4">
        <f t="shared" si="522"/>
        <v>25</v>
      </c>
      <c r="G6717" s="4">
        <f t="shared" si="523"/>
        <v>16</v>
      </c>
      <c r="H6717" s="4" t="str">
        <f t="shared" si="524"/>
        <v>日</v>
      </c>
      <c r="I6717">
        <v>-73.990039999999993</v>
      </c>
      <c r="J6717">
        <v>40.734884999999998</v>
      </c>
      <c r="K6717">
        <v>-73.973735000000005</v>
      </c>
      <c r="L6717">
        <v>40.656104999999997</v>
      </c>
      <c r="M6717">
        <v>1</v>
      </c>
      <c r="N6717">
        <v>8.8770664843404479</v>
      </c>
    </row>
    <row r="6718" spans="1:14" x14ac:dyDescent="0.2">
      <c r="A6718" s="1">
        <v>3.4027777777777775E-2</v>
      </c>
      <c r="B6718">
        <v>4.9000000000000004</v>
      </c>
      <c r="C6718" s="3">
        <v>40283.325694444444</v>
      </c>
      <c r="D6718" s="4">
        <f t="shared" si="520"/>
        <v>2010</v>
      </c>
      <c r="E6718" s="4">
        <f t="shared" si="521"/>
        <v>4</v>
      </c>
      <c r="F6718" s="4">
        <f t="shared" si="522"/>
        <v>15</v>
      </c>
      <c r="G6718" s="4">
        <f t="shared" si="523"/>
        <v>7</v>
      </c>
      <c r="H6718" s="4" t="str">
        <f t="shared" si="524"/>
        <v>木</v>
      </c>
      <c r="I6718">
        <v>-74.015114999999994</v>
      </c>
      <c r="J6718">
        <v>40.709766999999999</v>
      </c>
      <c r="K6718">
        <v>-74.005215000000007</v>
      </c>
      <c r="L6718">
        <v>40.719149999999999</v>
      </c>
      <c r="M6718">
        <v>1</v>
      </c>
      <c r="N6718">
        <v>1.3374526636301405</v>
      </c>
    </row>
    <row r="6719" spans="1:14" x14ac:dyDescent="0.2">
      <c r="A6719" s="1">
        <v>2.013888888888889E-2</v>
      </c>
      <c r="B6719">
        <v>8.1</v>
      </c>
      <c r="C6719" s="3">
        <v>40437.811805555553</v>
      </c>
      <c r="D6719" s="4">
        <f t="shared" si="520"/>
        <v>2010</v>
      </c>
      <c r="E6719" s="4">
        <f t="shared" si="521"/>
        <v>9</v>
      </c>
      <c r="F6719" s="4">
        <f t="shared" si="522"/>
        <v>16</v>
      </c>
      <c r="G6719" s="4">
        <f t="shared" si="523"/>
        <v>19</v>
      </c>
      <c r="H6719" s="4" t="str">
        <f t="shared" si="524"/>
        <v>木</v>
      </c>
      <c r="I6719">
        <v>-73.969149999999999</v>
      </c>
      <c r="J6719">
        <v>40.762452000000003</v>
      </c>
      <c r="K6719">
        <v>-73.956379999999996</v>
      </c>
      <c r="L6719">
        <v>40.780172999999998</v>
      </c>
      <c r="M6719">
        <v>1</v>
      </c>
      <c r="N6719">
        <v>2.2473366360911058</v>
      </c>
    </row>
    <row r="6720" spans="1:14" x14ac:dyDescent="0.2">
      <c r="A6720" s="1">
        <v>1.4583333333333332E-2</v>
      </c>
      <c r="B6720">
        <v>5.3</v>
      </c>
      <c r="C6720" s="3">
        <v>40679.931250000001</v>
      </c>
      <c r="D6720" s="4">
        <f t="shared" si="520"/>
        <v>2011</v>
      </c>
      <c r="E6720" s="4">
        <f t="shared" si="521"/>
        <v>5</v>
      </c>
      <c r="F6720" s="4">
        <f t="shared" si="522"/>
        <v>16</v>
      </c>
      <c r="G6720" s="4">
        <f t="shared" si="523"/>
        <v>22</v>
      </c>
      <c r="H6720" s="4" t="str">
        <f t="shared" si="524"/>
        <v>月</v>
      </c>
      <c r="I6720">
        <v>-73.991122000000004</v>
      </c>
      <c r="J6720">
        <v>40.717346999999997</v>
      </c>
      <c r="K6720">
        <v>-73.984679999999997</v>
      </c>
      <c r="L6720">
        <v>40.729622999999997</v>
      </c>
      <c r="M6720">
        <v>1</v>
      </c>
      <c r="N6720">
        <v>1.4706642402104693</v>
      </c>
    </row>
    <row r="6721" spans="1:14" x14ac:dyDescent="0.2">
      <c r="A6721" s="1">
        <v>6.2499999999999995E-3</v>
      </c>
      <c r="B6721">
        <v>10.1</v>
      </c>
      <c r="C6721" s="3">
        <v>40960.881249999999</v>
      </c>
      <c r="D6721" s="4">
        <f t="shared" si="520"/>
        <v>2012</v>
      </c>
      <c r="E6721" s="4">
        <f t="shared" si="521"/>
        <v>2</v>
      </c>
      <c r="F6721" s="4">
        <f t="shared" si="522"/>
        <v>21</v>
      </c>
      <c r="G6721" s="4">
        <f t="shared" si="523"/>
        <v>21</v>
      </c>
      <c r="H6721" s="4" t="str">
        <f t="shared" si="524"/>
        <v>火</v>
      </c>
      <c r="I6721">
        <v>-73.982135</v>
      </c>
      <c r="J6721">
        <v>40.763286999999998</v>
      </c>
      <c r="K6721">
        <v>-73.980928000000006</v>
      </c>
      <c r="L6721">
        <v>40.738016999999999</v>
      </c>
      <c r="M6721">
        <v>5</v>
      </c>
      <c r="N6721">
        <v>2.8148844713578223</v>
      </c>
    </row>
    <row r="6722" spans="1:14" x14ac:dyDescent="0.2">
      <c r="A6722" s="1">
        <v>2.6400462962962962E-2</v>
      </c>
      <c r="B6722">
        <v>5.5</v>
      </c>
      <c r="C6722" s="3">
        <v>41582.609722222223</v>
      </c>
      <c r="D6722" s="4">
        <f t="shared" si="520"/>
        <v>2013</v>
      </c>
      <c r="E6722" s="4">
        <f t="shared" si="521"/>
        <v>11</v>
      </c>
      <c r="F6722" s="4">
        <f t="shared" si="522"/>
        <v>4</v>
      </c>
      <c r="G6722" s="4">
        <f t="shared" si="523"/>
        <v>14</v>
      </c>
      <c r="H6722" s="4" t="str">
        <f t="shared" si="524"/>
        <v>月</v>
      </c>
      <c r="I6722">
        <v>-73.981201999999996</v>
      </c>
      <c r="J6722">
        <v>40.781368000000001</v>
      </c>
      <c r="K6722">
        <v>-73.974633999999995</v>
      </c>
      <c r="L6722">
        <v>40.793337000000001</v>
      </c>
      <c r="M6722">
        <v>1</v>
      </c>
      <c r="N6722">
        <v>1.4428079750440397</v>
      </c>
    </row>
    <row r="6723" spans="1:14" x14ac:dyDescent="0.2">
      <c r="A6723" s="1">
        <v>3.532407407407407E-2</v>
      </c>
      <c r="B6723">
        <v>13.5</v>
      </c>
      <c r="C6723" s="3">
        <v>42153.368055555555</v>
      </c>
      <c r="D6723" s="4">
        <f t="shared" ref="D6723:D6786" si="525">YEAR(C6723)</f>
        <v>2015</v>
      </c>
      <c r="E6723" s="4">
        <f t="shared" ref="E6723:E6786" si="526">MONTH(C6723)</f>
        <v>5</v>
      </c>
      <c r="F6723" s="4">
        <f t="shared" ref="F6723:F6786" si="527">DAY(C6723)</f>
        <v>29</v>
      </c>
      <c r="G6723" s="4">
        <f t="shared" ref="G6723:G6786" si="528">HOUR(C6723)</f>
        <v>8</v>
      </c>
      <c r="H6723" s="4" t="str">
        <f t="shared" ref="H6723:H6786" si="529">TEXT(C6723, "aaa")</f>
        <v>金</v>
      </c>
      <c r="I6723">
        <v>-73.945915220000003</v>
      </c>
      <c r="J6723">
        <v>40.777786249999998</v>
      </c>
      <c r="K6723">
        <v>-73.973014829999997</v>
      </c>
      <c r="L6723">
        <v>40.755645749999999</v>
      </c>
      <c r="M6723">
        <v>1</v>
      </c>
      <c r="N6723">
        <v>3.3607777028472317</v>
      </c>
    </row>
    <row r="6724" spans="1:14" x14ac:dyDescent="0.2">
      <c r="A6724" s="1">
        <v>1.6666666666666666E-2</v>
      </c>
      <c r="B6724">
        <v>5.5</v>
      </c>
      <c r="C6724" s="3">
        <v>41333.85</v>
      </c>
      <c r="D6724" s="4">
        <f t="shared" si="525"/>
        <v>2013</v>
      </c>
      <c r="E6724" s="4">
        <f t="shared" si="526"/>
        <v>2</v>
      </c>
      <c r="F6724" s="4">
        <f t="shared" si="527"/>
        <v>28</v>
      </c>
      <c r="G6724" s="4">
        <f t="shared" si="528"/>
        <v>20</v>
      </c>
      <c r="H6724" s="4" t="str">
        <f t="shared" si="529"/>
        <v>木</v>
      </c>
      <c r="I6724">
        <v>-73.949380000000005</v>
      </c>
      <c r="J6724">
        <v>40.78125</v>
      </c>
      <c r="K6724">
        <v>-73.957757000000001</v>
      </c>
      <c r="L6724">
        <v>40.769781999999999</v>
      </c>
      <c r="M6724">
        <v>6</v>
      </c>
      <c r="N6724">
        <v>1.4589113723403069</v>
      </c>
    </row>
    <row r="6725" spans="1:14" x14ac:dyDescent="0.2">
      <c r="A6725" s="1">
        <v>3.3333333333333333E-2</v>
      </c>
      <c r="B6725">
        <v>9.5</v>
      </c>
      <c r="C6725" s="3">
        <v>41755.366666666669</v>
      </c>
      <c r="D6725" s="4">
        <f t="shared" si="525"/>
        <v>2014</v>
      </c>
      <c r="E6725" s="4">
        <f t="shared" si="526"/>
        <v>4</v>
      </c>
      <c r="F6725" s="4">
        <f t="shared" si="527"/>
        <v>26</v>
      </c>
      <c r="G6725" s="4">
        <f t="shared" si="528"/>
        <v>8</v>
      </c>
      <c r="H6725" s="4" t="str">
        <f t="shared" si="529"/>
        <v>土</v>
      </c>
      <c r="I6725">
        <v>-73.964190000000002</v>
      </c>
      <c r="J6725">
        <v>40.807675000000003</v>
      </c>
      <c r="K6725">
        <v>-73.981977000000001</v>
      </c>
      <c r="L6725">
        <v>40.778595000000003</v>
      </c>
      <c r="M6725">
        <v>1</v>
      </c>
      <c r="N6725">
        <v>3.5674054308290657</v>
      </c>
    </row>
    <row r="6726" spans="1:14" x14ac:dyDescent="0.2">
      <c r="A6726" s="1">
        <v>3.8703703703703705E-2</v>
      </c>
      <c r="B6726">
        <v>3.7</v>
      </c>
      <c r="C6726" s="3">
        <v>40314.496527777781</v>
      </c>
      <c r="D6726" s="4">
        <f t="shared" si="525"/>
        <v>2010</v>
      </c>
      <c r="E6726" s="4">
        <f t="shared" si="526"/>
        <v>5</v>
      </c>
      <c r="F6726" s="4">
        <f t="shared" si="527"/>
        <v>16</v>
      </c>
      <c r="G6726" s="4">
        <f t="shared" si="528"/>
        <v>11</v>
      </c>
      <c r="H6726" s="4" t="str">
        <f t="shared" si="529"/>
        <v>日</v>
      </c>
      <c r="I6726">
        <v>-73.981497000000005</v>
      </c>
      <c r="J6726">
        <v>40.778775000000003</v>
      </c>
      <c r="K6726">
        <v>-73.974670000000003</v>
      </c>
      <c r="L6726">
        <v>40.788114999999998</v>
      </c>
      <c r="M6726">
        <v>1</v>
      </c>
      <c r="N6726">
        <v>1.1883437736155626</v>
      </c>
    </row>
    <row r="6727" spans="1:14" x14ac:dyDescent="0.2">
      <c r="A6727" s="1">
        <v>9.386574074074075E-3</v>
      </c>
      <c r="B6727">
        <v>8.9</v>
      </c>
      <c r="C6727" s="3">
        <v>40431.550694444442</v>
      </c>
      <c r="D6727" s="4">
        <f t="shared" si="525"/>
        <v>2010</v>
      </c>
      <c r="E6727" s="4">
        <f t="shared" si="526"/>
        <v>9</v>
      </c>
      <c r="F6727" s="4">
        <f t="shared" si="527"/>
        <v>10</v>
      </c>
      <c r="G6727" s="4">
        <f t="shared" si="528"/>
        <v>13</v>
      </c>
      <c r="H6727" s="4" t="str">
        <f t="shared" si="529"/>
        <v>金</v>
      </c>
      <c r="I6727">
        <v>-73.994052999999994</v>
      </c>
      <c r="J6727">
        <v>40.761682</v>
      </c>
      <c r="K6727">
        <v>-73.981331999999995</v>
      </c>
      <c r="L6727">
        <v>40.779217000000003</v>
      </c>
      <c r="M6727">
        <v>1</v>
      </c>
      <c r="N6727">
        <v>2.2271982965148931</v>
      </c>
    </row>
    <row r="6728" spans="1:14" x14ac:dyDescent="0.2">
      <c r="A6728" s="1">
        <v>1.5277777777777777E-2</v>
      </c>
      <c r="B6728">
        <v>9</v>
      </c>
      <c r="C6728" s="3">
        <v>41688.306944444441</v>
      </c>
      <c r="D6728" s="4">
        <f t="shared" si="525"/>
        <v>2014</v>
      </c>
      <c r="E6728" s="4">
        <f t="shared" si="526"/>
        <v>2</v>
      </c>
      <c r="F6728" s="4">
        <f t="shared" si="527"/>
        <v>18</v>
      </c>
      <c r="G6728" s="4">
        <f t="shared" si="528"/>
        <v>7</v>
      </c>
      <c r="H6728" s="4" t="str">
        <f t="shared" si="529"/>
        <v>火</v>
      </c>
      <c r="I6728">
        <v>-73.978127000000001</v>
      </c>
      <c r="J6728">
        <v>40.752716999999997</v>
      </c>
      <c r="K6728">
        <v>-73.982136999999994</v>
      </c>
      <c r="L6728">
        <v>40.768526999999999</v>
      </c>
      <c r="M6728">
        <v>2</v>
      </c>
      <c r="N6728">
        <v>1.7921456046098645</v>
      </c>
    </row>
    <row r="6729" spans="1:14" x14ac:dyDescent="0.2">
      <c r="A6729" s="1">
        <v>1.1111111111111112E-2</v>
      </c>
      <c r="B6729">
        <v>6.5</v>
      </c>
      <c r="C6729" s="3">
        <v>40151.011111111111</v>
      </c>
      <c r="D6729" s="4">
        <f t="shared" si="525"/>
        <v>2009</v>
      </c>
      <c r="E6729" s="4">
        <f t="shared" si="526"/>
        <v>12</v>
      </c>
      <c r="F6729" s="4">
        <f t="shared" si="527"/>
        <v>4</v>
      </c>
      <c r="G6729" s="4">
        <f t="shared" si="528"/>
        <v>0</v>
      </c>
      <c r="H6729" s="4" t="str">
        <f t="shared" si="529"/>
        <v>金</v>
      </c>
      <c r="I6729">
        <v>-73.966116999999997</v>
      </c>
      <c r="J6729">
        <v>40.756452000000003</v>
      </c>
      <c r="K6729">
        <v>-73.952718000000004</v>
      </c>
      <c r="L6729">
        <v>40.775951999999997</v>
      </c>
      <c r="M6729">
        <v>2</v>
      </c>
      <c r="N6729">
        <v>2.4470919148253434</v>
      </c>
    </row>
    <row r="6730" spans="1:14" x14ac:dyDescent="0.2">
      <c r="A6730" s="1">
        <v>4.2939814814814811E-3</v>
      </c>
      <c r="B6730">
        <v>45</v>
      </c>
      <c r="C6730" s="3">
        <v>40360.17083333333</v>
      </c>
      <c r="D6730" s="4">
        <f t="shared" si="525"/>
        <v>2010</v>
      </c>
      <c r="E6730" s="4">
        <f t="shared" si="526"/>
        <v>7</v>
      </c>
      <c r="F6730" s="4">
        <f t="shared" si="527"/>
        <v>1</v>
      </c>
      <c r="G6730" s="4">
        <f t="shared" si="528"/>
        <v>4</v>
      </c>
      <c r="H6730" s="4" t="str">
        <f t="shared" si="529"/>
        <v>木</v>
      </c>
      <c r="I6730">
        <v>-73.979052999999993</v>
      </c>
      <c r="J6730">
        <v>40.762269000000003</v>
      </c>
      <c r="K6730">
        <v>-73.786092999999994</v>
      </c>
      <c r="L6730">
        <v>40.639043000000001</v>
      </c>
      <c r="M6730">
        <v>1</v>
      </c>
      <c r="N6730">
        <v>21.292260884323607</v>
      </c>
    </row>
    <row r="6731" spans="1:14" x14ac:dyDescent="0.2">
      <c r="A6731" s="1">
        <v>3.6111111111111115E-2</v>
      </c>
      <c r="B6731">
        <v>15.3</v>
      </c>
      <c r="C6731" s="3">
        <v>41117.619444444441</v>
      </c>
      <c r="D6731" s="4">
        <f t="shared" si="525"/>
        <v>2012</v>
      </c>
      <c r="E6731" s="4">
        <f t="shared" si="526"/>
        <v>7</v>
      </c>
      <c r="F6731" s="4">
        <f t="shared" si="527"/>
        <v>27</v>
      </c>
      <c r="G6731" s="4">
        <f t="shared" si="528"/>
        <v>14</v>
      </c>
      <c r="H6731" s="4" t="str">
        <f t="shared" si="529"/>
        <v>金</v>
      </c>
      <c r="I6731">
        <v>-73.970602</v>
      </c>
      <c r="J6731">
        <v>40.756472000000002</v>
      </c>
      <c r="K6731">
        <v>-74.004531999999998</v>
      </c>
      <c r="L6731">
        <v>40.705365</v>
      </c>
      <c r="M6731">
        <v>5</v>
      </c>
      <c r="N6731">
        <v>6.3686126241531502</v>
      </c>
    </row>
    <row r="6732" spans="1:14" x14ac:dyDescent="0.2">
      <c r="A6732" s="1">
        <v>3.2673611111111105E-2</v>
      </c>
      <c r="B6732">
        <v>9.5</v>
      </c>
      <c r="C6732" s="3">
        <v>41252.615972222222</v>
      </c>
      <c r="D6732" s="4">
        <f t="shared" si="525"/>
        <v>2012</v>
      </c>
      <c r="E6732" s="4">
        <f t="shared" si="526"/>
        <v>12</v>
      </c>
      <c r="F6732" s="4">
        <f t="shared" si="527"/>
        <v>9</v>
      </c>
      <c r="G6732" s="4">
        <f t="shared" si="528"/>
        <v>14</v>
      </c>
      <c r="H6732" s="4" t="str">
        <f t="shared" si="529"/>
        <v>日</v>
      </c>
      <c r="I6732">
        <v>-73.988557</v>
      </c>
      <c r="J6732">
        <v>40.769019999999998</v>
      </c>
      <c r="K6732">
        <v>-73.974812999999997</v>
      </c>
      <c r="L6732">
        <v>40.761839000000002</v>
      </c>
      <c r="M6732">
        <v>1</v>
      </c>
      <c r="N6732">
        <v>1.407765279214958</v>
      </c>
    </row>
    <row r="6733" spans="1:14" x14ac:dyDescent="0.2">
      <c r="A6733" s="1">
        <v>4.1527777777777775E-2</v>
      </c>
      <c r="B6733">
        <v>10.5</v>
      </c>
      <c r="C6733" s="3">
        <v>41374.499305555553</v>
      </c>
      <c r="D6733" s="4">
        <f t="shared" si="525"/>
        <v>2013</v>
      </c>
      <c r="E6733" s="4">
        <f t="shared" si="526"/>
        <v>4</v>
      </c>
      <c r="F6733" s="4">
        <f t="shared" si="527"/>
        <v>10</v>
      </c>
      <c r="G6733" s="4">
        <f t="shared" si="528"/>
        <v>11</v>
      </c>
      <c r="H6733" s="4" t="str">
        <f t="shared" si="529"/>
        <v>水</v>
      </c>
      <c r="I6733">
        <v>-73.974830999999995</v>
      </c>
      <c r="J6733">
        <v>40.750458000000002</v>
      </c>
      <c r="K6733">
        <v>-73.973341000000005</v>
      </c>
      <c r="L6733">
        <v>40.759233999999999</v>
      </c>
      <c r="M6733">
        <v>1</v>
      </c>
      <c r="N6733">
        <v>0.98498638530264693</v>
      </c>
    </row>
    <row r="6734" spans="1:14" x14ac:dyDescent="0.2">
      <c r="A6734" s="1">
        <v>1.7523148148148149E-2</v>
      </c>
      <c r="B6734">
        <v>15</v>
      </c>
      <c r="C6734" s="3">
        <v>41530.559027777781</v>
      </c>
      <c r="D6734" s="4">
        <f t="shared" si="525"/>
        <v>2013</v>
      </c>
      <c r="E6734" s="4">
        <f t="shared" si="526"/>
        <v>9</v>
      </c>
      <c r="F6734" s="4">
        <f t="shared" si="527"/>
        <v>13</v>
      </c>
      <c r="G6734" s="4">
        <f t="shared" si="528"/>
        <v>13</v>
      </c>
      <c r="H6734" s="4" t="str">
        <f t="shared" si="529"/>
        <v>金</v>
      </c>
      <c r="I6734">
        <v>-73.957472999999993</v>
      </c>
      <c r="J6734">
        <v>40.785542999999997</v>
      </c>
      <c r="K6734">
        <v>-73.980379999999997</v>
      </c>
      <c r="L6734">
        <v>40.753149000000001</v>
      </c>
      <c r="M6734">
        <v>1</v>
      </c>
      <c r="N6734">
        <v>4.0906563425712159</v>
      </c>
    </row>
    <row r="6735" spans="1:14" x14ac:dyDescent="0.2">
      <c r="A6735" s="1">
        <v>1.4594907407407405E-2</v>
      </c>
      <c r="B6735">
        <v>10</v>
      </c>
      <c r="C6735" s="3">
        <v>41754.722916666666</v>
      </c>
      <c r="D6735" s="4">
        <f t="shared" si="525"/>
        <v>2014</v>
      </c>
      <c r="E6735" s="4">
        <f t="shared" si="526"/>
        <v>4</v>
      </c>
      <c r="F6735" s="4">
        <f t="shared" si="527"/>
        <v>25</v>
      </c>
      <c r="G6735" s="4">
        <f t="shared" si="528"/>
        <v>17</v>
      </c>
      <c r="H6735" s="4" t="str">
        <f t="shared" si="529"/>
        <v>金</v>
      </c>
      <c r="I6735">
        <v>-73.996328000000005</v>
      </c>
      <c r="J6735">
        <v>40.763604999999998</v>
      </c>
      <c r="K6735">
        <v>-73.978679</v>
      </c>
      <c r="L6735">
        <v>40.752409999999998</v>
      </c>
      <c r="M6735">
        <v>1</v>
      </c>
      <c r="N6735">
        <v>1.9410778627995715</v>
      </c>
    </row>
    <row r="6736" spans="1:14" x14ac:dyDescent="0.2">
      <c r="A6736" s="1">
        <v>7.9629629629629634E-3</v>
      </c>
      <c r="B6736">
        <v>11.5</v>
      </c>
      <c r="C6736" s="3">
        <v>42038.549305555556</v>
      </c>
      <c r="D6736" s="4">
        <f t="shared" si="525"/>
        <v>2015</v>
      </c>
      <c r="E6736" s="4">
        <f t="shared" si="526"/>
        <v>2</v>
      </c>
      <c r="F6736" s="4">
        <f t="shared" si="527"/>
        <v>3</v>
      </c>
      <c r="G6736" s="4">
        <f t="shared" si="528"/>
        <v>13</v>
      </c>
      <c r="H6736" s="4" t="str">
        <f t="shared" si="529"/>
        <v>火</v>
      </c>
      <c r="I6736">
        <v>-73.99141693</v>
      </c>
      <c r="J6736">
        <v>40.765155790000001</v>
      </c>
      <c r="K6736">
        <v>-73.971275329999997</v>
      </c>
      <c r="L6736">
        <v>40.792694089999998</v>
      </c>
      <c r="M6736">
        <v>1</v>
      </c>
      <c r="N6736">
        <v>3.5043180638911804</v>
      </c>
    </row>
    <row r="6737" spans="1:14" x14ac:dyDescent="0.2">
      <c r="A6737" s="1">
        <v>8.518518518518519E-3</v>
      </c>
      <c r="B6737">
        <v>5.7</v>
      </c>
      <c r="C6737" s="3">
        <v>40708.425000000003</v>
      </c>
      <c r="D6737" s="4">
        <f t="shared" si="525"/>
        <v>2011</v>
      </c>
      <c r="E6737" s="4">
        <f t="shared" si="526"/>
        <v>6</v>
      </c>
      <c r="F6737" s="4">
        <f t="shared" si="527"/>
        <v>14</v>
      </c>
      <c r="G6737" s="4">
        <f t="shared" si="528"/>
        <v>10</v>
      </c>
      <c r="H6737" s="4" t="str">
        <f t="shared" si="529"/>
        <v>火</v>
      </c>
      <c r="I6737">
        <v>-73.959000000000003</v>
      </c>
      <c r="J6737">
        <v>40.780999999999999</v>
      </c>
      <c r="K6737">
        <v>-73.950299999999999</v>
      </c>
      <c r="L6737">
        <v>40.775399999999998</v>
      </c>
      <c r="M6737">
        <v>0</v>
      </c>
      <c r="N6737">
        <v>0.96252422508824464</v>
      </c>
    </row>
    <row r="6738" spans="1:14" x14ac:dyDescent="0.2">
      <c r="A6738" s="1">
        <v>1.5277777777777777E-2</v>
      </c>
      <c r="B6738">
        <v>13.5</v>
      </c>
      <c r="C6738" s="3">
        <v>41434.598611111112</v>
      </c>
      <c r="D6738" s="4">
        <f t="shared" si="525"/>
        <v>2013</v>
      </c>
      <c r="E6738" s="4">
        <f t="shared" si="526"/>
        <v>6</v>
      </c>
      <c r="F6738" s="4">
        <f t="shared" si="527"/>
        <v>9</v>
      </c>
      <c r="G6738" s="4">
        <f t="shared" si="528"/>
        <v>14</v>
      </c>
      <c r="H6738" s="4" t="str">
        <f t="shared" si="529"/>
        <v>日</v>
      </c>
      <c r="I6738">
        <v>-73.972487000000001</v>
      </c>
      <c r="J6738">
        <v>40.786017000000001</v>
      </c>
      <c r="K6738">
        <v>-73.953343000000004</v>
      </c>
      <c r="L6738">
        <v>40.767510000000001</v>
      </c>
      <c r="M6738">
        <v>1</v>
      </c>
      <c r="N6738">
        <v>2.617006458956971</v>
      </c>
    </row>
    <row r="6739" spans="1:14" x14ac:dyDescent="0.2">
      <c r="A6739" s="1">
        <v>2.3101851851851849E-2</v>
      </c>
      <c r="B6739">
        <v>7.5</v>
      </c>
      <c r="C6739" s="3">
        <v>41942.314583333333</v>
      </c>
      <c r="D6739" s="4">
        <f t="shared" si="525"/>
        <v>2014</v>
      </c>
      <c r="E6739" s="4">
        <f t="shared" si="526"/>
        <v>10</v>
      </c>
      <c r="F6739" s="4">
        <f t="shared" si="527"/>
        <v>30</v>
      </c>
      <c r="G6739" s="4">
        <f t="shared" si="528"/>
        <v>7</v>
      </c>
      <c r="H6739" s="4" t="str">
        <f t="shared" si="529"/>
        <v>木</v>
      </c>
      <c r="I6739">
        <v>-73.989698000000004</v>
      </c>
      <c r="J6739">
        <v>40.747087000000001</v>
      </c>
      <c r="K6739">
        <v>-73.980154999999996</v>
      </c>
      <c r="L6739">
        <v>40.760303</v>
      </c>
      <c r="M6739">
        <v>1</v>
      </c>
      <c r="N6739">
        <v>1.6769079124323212</v>
      </c>
    </row>
    <row r="6740" spans="1:14" x14ac:dyDescent="0.2">
      <c r="A6740" s="1">
        <v>3.2534722222222222E-2</v>
      </c>
      <c r="B6740">
        <v>5.4</v>
      </c>
      <c r="C6740" s="3">
        <v>39869.240277777775</v>
      </c>
      <c r="D6740" s="4">
        <f t="shared" si="525"/>
        <v>2009</v>
      </c>
      <c r="E6740" s="4">
        <f t="shared" si="526"/>
        <v>2</v>
      </c>
      <c r="F6740" s="4">
        <f t="shared" si="527"/>
        <v>25</v>
      </c>
      <c r="G6740" s="4">
        <f t="shared" si="528"/>
        <v>5</v>
      </c>
      <c r="H6740" s="4" t="str">
        <f t="shared" si="529"/>
        <v>水</v>
      </c>
      <c r="I6740">
        <v>-73.966139999999996</v>
      </c>
      <c r="J6740">
        <v>40.761600999999999</v>
      </c>
      <c r="K6740">
        <v>-73.955237999999994</v>
      </c>
      <c r="L6740">
        <v>40.777420999999997</v>
      </c>
      <c r="M6740">
        <v>1</v>
      </c>
      <c r="N6740">
        <v>1.9864931464217928</v>
      </c>
    </row>
    <row r="6741" spans="1:14" x14ac:dyDescent="0.2">
      <c r="A6741" s="1">
        <v>2.1759259259259258E-3</v>
      </c>
      <c r="B6741">
        <v>20.100000000000001</v>
      </c>
      <c r="C6741" s="3">
        <v>40721.502083333333</v>
      </c>
      <c r="D6741" s="4">
        <f t="shared" si="525"/>
        <v>2011</v>
      </c>
      <c r="E6741" s="4">
        <f t="shared" si="526"/>
        <v>6</v>
      </c>
      <c r="F6741" s="4">
        <f t="shared" si="527"/>
        <v>27</v>
      </c>
      <c r="G6741" s="4">
        <f t="shared" si="528"/>
        <v>12</v>
      </c>
      <c r="H6741" s="4" t="str">
        <f t="shared" si="529"/>
        <v>月</v>
      </c>
      <c r="I6741">
        <v>-74.004525000000001</v>
      </c>
      <c r="J6741">
        <v>40.716206999999997</v>
      </c>
      <c r="K6741">
        <v>-73.946380000000005</v>
      </c>
      <c r="L6741">
        <v>40.779809</v>
      </c>
      <c r="M6741">
        <v>1</v>
      </c>
      <c r="N6741">
        <v>8.6124247018146534</v>
      </c>
    </row>
    <row r="6742" spans="1:14" x14ac:dyDescent="0.2">
      <c r="A6742" s="1">
        <v>6.9444444444444447E-4</v>
      </c>
      <c r="B6742">
        <v>11.3</v>
      </c>
      <c r="C6742" s="3">
        <v>41122.917361111111</v>
      </c>
      <c r="D6742" s="4">
        <f t="shared" si="525"/>
        <v>2012</v>
      </c>
      <c r="E6742" s="4">
        <f t="shared" si="526"/>
        <v>8</v>
      </c>
      <c r="F6742" s="4">
        <f t="shared" si="527"/>
        <v>1</v>
      </c>
      <c r="G6742" s="4">
        <f t="shared" si="528"/>
        <v>22</v>
      </c>
      <c r="H6742" s="4" t="str">
        <f t="shared" si="529"/>
        <v>水</v>
      </c>
      <c r="I6742">
        <v>-73.997411999999997</v>
      </c>
      <c r="J6742">
        <v>40.721387</v>
      </c>
      <c r="K6742">
        <v>-73.997349999999997</v>
      </c>
      <c r="L6742">
        <v>40.679296999999998</v>
      </c>
      <c r="M6742">
        <v>1</v>
      </c>
      <c r="N6742">
        <v>4.6854402895405745</v>
      </c>
    </row>
    <row r="6743" spans="1:14" x14ac:dyDescent="0.2">
      <c r="A6743" s="1">
        <v>2.0856481481481479E-2</v>
      </c>
      <c r="B6743">
        <v>29</v>
      </c>
      <c r="C6743" s="3">
        <v>41421.604166666664</v>
      </c>
      <c r="D6743" s="4">
        <f t="shared" si="525"/>
        <v>2013</v>
      </c>
      <c r="E6743" s="4">
        <f t="shared" si="526"/>
        <v>5</v>
      </c>
      <c r="F6743" s="4">
        <f t="shared" si="527"/>
        <v>27</v>
      </c>
      <c r="G6743" s="4">
        <f t="shared" si="528"/>
        <v>14</v>
      </c>
      <c r="H6743" s="4" t="str">
        <f t="shared" si="529"/>
        <v>月</v>
      </c>
      <c r="I6743">
        <v>-73.970051999999995</v>
      </c>
      <c r="J6743">
        <v>40.797285000000002</v>
      </c>
      <c r="K6743">
        <v>-73.998234999999994</v>
      </c>
      <c r="L6743">
        <v>40.717039</v>
      </c>
      <c r="M6743">
        <v>1</v>
      </c>
      <c r="N6743">
        <v>9.2436503585118732</v>
      </c>
    </row>
    <row r="6744" spans="1:14" x14ac:dyDescent="0.2">
      <c r="A6744" s="1">
        <v>3.3090277777777781E-2</v>
      </c>
      <c r="B6744">
        <v>8</v>
      </c>
      <c r="C6744" s="3">
        <v>41557.365972222222</v>
      </c>
      <c r="D6744" s="4">
        <f t="shared" si="525"/>
        <v>2013</v>
      </c>
      <c r="E6744" s="4">
        <f t="shared" si="526"/>
        <v>10</v>
      </c>
      <c r="F6744" s="4">
        <f t="shared" si="527"/>
        <v>10</v>
      </c>
      <c r="G6744" s="4">
        <f t="shared" si="528"/>
        <v>8</v>
      </c>
      <c r="H6744" s="4" t="str">
        <f t="shared" si="529"/>
        <v>木</v>
      </c>
      <c r="I6744">
        <v>-73.977452999999997</v>
      </c>
      <c r="J6744">
        <v>40.753267000000001</v>
      </c>
      <c r="K6744">
        <v>-73.986547000000002</v>
      </c>
      <c r="L6744">
        <v>40.756455000000003</v>
      </c>
      <c r="M6744">
        <v>1</v>
      </c>
      <c r="N6744">
        <v>0.84499342305994107</v>
      </c>
    </row>
    <row r="6745" spans="1:14" x14ac:dyDescent="0.2">
      <c r="A6745" s="1">
        <v>2.2002314814814818E-2</v>
      </c>
      <c r="B6745">
        <v>11.7</v>
      </c>
      <c r="C6745" s="3">
        <v>40885.771527777775</v>
      </c>
      <c r="D6745" s="4">
        <f t="shared" si="525"/>
        <v>2011</v>
      </c>
      <c r="E6745" s="4">
        <f t="shared" si="526"/>
        <v>12</v>
      </c>
      <c r="F6745" s="4">
        <f t="shared" si="527"/>
        <v>8</v>
      </c>
      <c r="G6745" s="4">
        <f t="shared" si="528"/>
        <v>18</v>
      </c>
      <c r="H6745" s="4" t="str">
        <f t="shared" si="529"/>
        <v>木</v>
      </c>
      <c r="I6745">
        <v>-73.974919999999997</v>
      </c>
      <c r="J6745">
        <v>40.762403999999997</v>
      </c>
      <c r="K6745">
        <v>-73.985626999999994</v>
      </c>
      <c r="L6745">
        <v>40.758071000000001</v>
      </c>
      <c r="M6745">
        <v>1</v>
      </c>
      <c r="N6745">
        <v>1.0235763862733729</v>
      </c>
    </row>
    <row r="6746" spans="1:14" x14ac:dyDescent="0.2">
      <c r="A6746" s="1">
        <v>3.0555555555555555E-2</v>
      </c>
      <c r="B6746">
        <v>5.3</v>
      </c>
      <c r="C6746" s="3">
        <v>40099.363888888889</v>
      </c>
      <c r="D6746" s="4">
        <f t="shared" si="525"/>
        <v>2009</v>
      </c>
      <c r="E6746" s="4">
        <f t="shared" si="526"/>
        <v>10</v>
      </c>
      <c r="F6746" s="4">
        <f t="shared" si="527"/>
        <v>13</v>
      </c>
      <c r="G6746" s="4">
        <f t="shared" si="528"/>
        <v>8</v>
      </c>
      <c r="H6746" s="4" t="str">
        <f t="shared" si="529"/>
        <v>火</v>
      </c>
      <c r="I6746">
        <v>-73.961622000000006</v>
      </c>
      <c r="J6746">
        <v>40.770344999999999</v>
      </c>
      <c r="K6746">
        <v>-73.954335</v>
      </c>
      <c r="L6746">
        <v>40.783647000000002</v>
      </c>
      <c r="M6746">
        <v>1</v>
      </c>
      <c r="N6746">
        <v>1.6031282517860144</v>
      </c>
    </row>
    <row r="6747" spans="1:14" x14ac:dyDescent="0.2">
      <c r="A6747" s="1">
        <v>3.5416666666666666E-2</v>
      </c>
      <c r="B6747">
        <v>10.1</v>
      </c>
      <c r="C6747" s="3">
        <v>40342.493750000001</v>
      </c>
      <c r="D6747" s="4">
        <f t="shared" si="525"/>
        <v>2010</v>
      </c>
      <c r="E6747" s="4">
        <f t="shared" si="526"/>
        <v>6</v>
      </c>
      <c r="F6747" s="4">
        <f t="shared" si="527"/>
        <v>13</v>
      </c>
      <c r="G6747" s="4">
        <f t="shared" si="528"/>
        <v>11</v>
      </c>
      <c r="H6747" s="4" t="str">
        <f t="shared" si="529"/>
        <v>日</v>
      </c>
      <c r="I6747">
        <v>-73.973460000000003</v>
      </c>
      <c r="J6747">
        <v>40.784643000000003</v>
      </c>
      <c r="K6747">
        <v>-74.008236999999994</v>
      </c>
      <c r="L6747">
        <v>40.748807999999997</v>
      </c>
      <c r="M6747">
        <v>1</v>
      </c>
      <c r="N6747">
        <v>4.9507785140569744</v>
      </c>
    </row>
    <row r="6748" spans="1:14" x14ac:dyDescent="0.2">
      <c r="A6748" s="1">
        <v>2.6817129629629632E-2</v>
      </c>
      <c r="B6748">
        <v>15.5</v>
      </c>
      <c r="C6748" s="3">
        <v>41462.109722222223</v>
      </c>
      <c r="D6748" s="4">
        <f t="shared" si="525"/>
        <v>2013</v>
      </c>
      <c r="E6748" s="4">
        <f t="shared" si="526"/>
        <v>7</v>
      </c>
      <c r="F6748" s="4">
        <f t="shared" si="527"/>
        <v>7</v>
      </c>
      <c r="G6748" s="4">
        <f t="shared" si="528"/>
        <v>2</v>
      </c>
      <c r="H6748" s="4" t="str">
        <f t="shared" si="529"/>
        <v>日</v>
      </c>
      <c r="I6748">
        <v>-73.978427999999994</v>
      </c>
      <c r="J6748">
        <v>40.745195000000002</v>
      </c>
      <c r="K6748">
        <v>-73.970370000000003</v>
      </c>
      <c r="L6748">
        <v>40.796467</v>
      </c>
      <c r="M6748">
        <v>3</v>
      </c>
      <c r="N6748">
        <v>5.7478588223447558</v>
      </c>
    </row>
    <row r="6749" spans="1:14" x14ac:dyDescent="0.2">
      <c r="A6749" s="1">
        <v>3.5706018518518519E-2</v>
      </c>
      <c r="B6749">
        <v>15.3</v>
      </c>
      <c r="C6749" s="3">
        <v>40969.035416666666</v>
      </c>
      <c r="D6749" s="4">
        <f t="shared" si="525"/>
        <v>2012</v>
      </c>
      <c r="E6749" s="4">
        <f t="shared" si="526"/>
        <v>3</v>
      </c>
      <c r="F6749" s="4">
        <f t="shared" si="527"/>
        <v>1</v>
      </c>
      <c r="G6749" s="4">
        <f t="shared" si="528"/>
        <v>0</v>
      </c>
      <c r="H6749" s="4" t="str">
        <f t="shared" si="529"/>
        <v>木</v>
      </c>
      <c r="I6749">
        <v>-74.005459000000002</v>
      </c>
      <c r="J6749">
        <v>40.739212999999999</v>
      </c>
      <c r="K6749">
        <v>-73.952004000000002</v>
      </c>
      <c r="L6749">
        <v>40.692827000000001</v>
      </c>
      <c r="M6749">
        <v>2</v>
      </c>
      <c r="N6749">
        <v>6.8560815733970593</v>
      </c>
    </row>
    <row r="6750" spans="1:14" x14ac:dyDescent="0.2">
      <c r="A6750" s="1">
        <v>2.8472222222222222E-2</v>
      </c>
      <c r="B6750">
        <v>8.1</v>
      </c>
      <c r="C6750" s="3">
        <v>40968.820138888892</v>
      </c>
      <c r="D6750" s="4">
        <f t="shared" si="525"/>
        <v>2012</v>
      </c>
      <c r="E6750" s="4">
        <f t="shared" si="526"/>
        <v>2</v>
      </c>
      <c r="F6750" s="4">
        <f t="shared" si="527"/>
        <v>29</v>
      </c>
      <c r="G6750" s="4">
        <f t="shared" si="528"/>
        <v>19</v>
      </c>
      <c r="H6750" s="4" t="str">
        <f t="shared" si="529"/>
        <v>水</v>
      </c>
      <c r="I6750">
        <v>-74.015219999999999</v>
      </c>
      <c r="J6750">
        <v>40.709907000000001</v>
      </c>
      <c r="K6750">
        <v>-74.003074999999995</v>
      </c>
      <c r="L6750">
        <v>40.727846999999997</v>
      </c>
      <c r="M6750">
        <v>1</v>
      </c>
      <c r="N6750">
        <v>2.2446116244163261</v>
      </c>
    </row>
    <row r="6751" spans="1:14" x14ac:dyDescent="0.2">
      <c r="A6751" s="1">
        <v>1.9282407407407408E-2</v>
      </c>
      <c r="B6751">
        <v>4.5</v>
      </c>
      <c r="C6751" s="3">
        <v>42133.727083333331</v>
      </c>
      <c r="D6751" s="4">
        <f t="shared" si="525"/>
        <v>2015</v>
      </c>
      <c r="E6751" s="4">
        <f t="shared" si="526"/>
        <v>5</v>
      </c>
      <c r="F6751" s="4">
        <f t="shared" si="527"/>
        <v>9</v>
      </c>
      <c r="G6751" s="4">
        <f t="shared" si="528"/>
        <v>17</v>
      </c>
      <c r="H6751" s="4" t="str">
        <f t="shared" si="529"/>
        <v>土</v>
      </c>
      <c r="I6751">
        <v>-73.959793090000005</v>
      </c>
      <c r="J6751">
        <v>40.7737999</v>
      </c>
      <c r="K6751">
        <v>-73.953231810000005</v>
      </c>
      <c r="L6751">
        <v>40.778385159999999</v>
      </c>
      <c r="M6751">
        <v>1</v>
      </c>
      <c r="N6751">
        <v>0.75263866595569628</v>
      </c>
    </row>
    <row r="6752" spans="1:14" x14ac:dyDescent="0.2">
      <c r="A6752" s="1">
        <v>3.7499999999999999E-2</v>
      </c>
      <c r="B6752">
        <v>7</v>
      </c>
      <c r="C6752" s="3">
        <v>41885.745833333334</v>
      </c>
      <c r="D6752" s="4">
        <f t="shared" si="525"/>
        <v>2014</v>
      </c>
      <c r="E6752" s="4">
        <f t="shared" si="526"/>
        <v>9</v>
      </c>
      <c r="F6752" s="4">
        <f t="shared" si="527"/>
        <v>3</v>
      </c>
      <c r="G6752" s="4">
        <f t="shared" si="528"/>
        <v>17</v>
      </c>
      <c r="H6752" s="4" t="str">
        <f t="shared" si="529"/>
        <v>水</v>
      </c>
      <c r="I6752">
        <v>-73.978830000000002</v>
      </c>
      <c r="J6752">
        <v>40.754950000000001</v>
      </c>
      <c r="K6752">
        <v>-73.972380000000001</v>
      </c>
      <c r="L6752">
        <v>40.766800000000003</v>
      </c>
      <c r="M6752">
        <v>6</v>
      </c>
      <c r="N6752">
        <v>1.4268473621566486</v>
      </c>
    </row>
    <row r="6753" spans="1:14" x14ac:dyDescent="0.2">
      <c r="A6753" s="1">
        <v>3.125E-2</v>
      </c>
      <c r="B6753">
        <v>6.5</v>
      </c>
      <c r="C6753" s="3">
        <v>40605.65625</v>
      </c>
      <c r="D6753" s="4">
        <f t="shared" si="525"/>
        <v>2011</v>
      </c>
      <c r="E6753" s="4">
        <f t="shared" si="526"/>
        <v>3</v>
      </c>
      <c r="F6753" s="4">
        <f t="shared" si="527"/>
        <v>3</v>
      </c>
      <c r="G6753" s="4">
        <f t="shared" si="528"/>
        <v>15</v>
      </c>
      <c r="H6753" s="4" t="str">
        <f t="shared" si="529"/>
        <v>木</v>
      </c>
      <c r="I6753">
        <v>-73.863127000000006</v>
      </c>
      <c r="J6753">
        <v>40.769826999999999</v>
      </c>
      <c r="K6753">
        <v>-73.858705</v>
      </c>
      <c r="L6753">
        <v>40.768700000000003</v>
      </c>
      <c r="M6753">
        <v>2</v>
      </c>
      <c r="N6753">
        <v>0.39335034005173231</v>
      </c>
    </row>
    <row r="6754" spans="1:14" x14ac:dyDescent="0.2">
      <c r="A6754" s="1">
        <v>2.4999999999999998E-2</v>
      </c>
      <c r="B6754">
        <v>11.7</v>
      </c>
      <c r="C6754" s="3">
        <v>40807.73333333333</v>
      </c>
      <c r="D6754" s="4">
        <f t="shared" si="525"/>
        <v>2011</v>
      </c>
      <c r="E6754" s="4">
        <f t="shared" si="526"/>
        <v>9</v>
      </c>
      <c r="F6754" s="4">
        <f t="shared" si="527"/>
        <v>21</v>
      </c>
      <c r="G6754" s="4">
        <f t="shared" si="528"/>
        <v>17</v>
      </c>
      <c r="H6754" s="4" t="str">
        <f t="shared" si="529"/>
        <v>水</v>
      </c>
      <c r="I6754">
        <v>-73.969448</v>
      </c>
      <c r="J6754">
        <v>40.763292999999997</v>
      </c>
      <c r="K6754">
        <v>-74.004912000000004</v>
      </c>
      <c r="L6754">
        <v>40.740839999999999</v>
      </c>
      <c r="M6754">
        <v>1</v>
      </c>
      <c r="N6754">
        <v>3.8975965598036129</v>
      </c>
    </row>
    <row r="6755" spans="1:14" x14ac:dyDescent="0.2">
      <c r="A6755" s="1">
        <v>3.2187500000000001E-2</v>
      </c>
      <c r="B6755">
        <v>4.0999999999999996</v>
      </c>
      <c r="C6755" s="3">
        <v>39895.531944444447</v>
      </c>
      <c r="D6755" s="4">
        <f t="shared" si="525"/>
        <v>2009</v>
      </c>
      <c r="E6755" s="4">
        <f t="shared" si="526"/>
        <v>3</v>
      </c>
      <c r="F6755" s="4">
        <f t="shared" si="527"/>
        <v>23</v>
      </c>
      <c r="G6755" s="4">
        <f t="shared" si="528"/>
        <v>12</v>
      </c>
      <c r="H6755" s="4" t="str">
        <f t="shared" si="529"/>
        <v>月</v>
      </c>
      <c r="I6755">
        <v>-73.951739000000003</v>
      </c>
      <c r="J6755">
        <v>40.769553999999999</v>
      </c>
      <c r="K6755">
        <v>-73.974219000000005</v>
      </c>
      <c r="L6755">
        <v>40.756082999999997</v>
      </c>
      <c r="M6755">
        <v>1</v>
      </c>
      <c r="N6755">
        <v>2.4168868592637693</v>
      </c>
    </row>
    <row r="6756" spans="1:14" x14ac:dyDescent="0.2">
      <c r="A6756" s="1">
        <v>2.2233796296296297E-2</v>
      </c>
      <c r="B6756">
        <v>8.5</v>
      </c>
      <c r="C6756" s="3">
        <v>42070.980555555558</v>
      </c>
      <c r="D6756" s="4">
        <f t="shared" si="525"/>
        <v>2015</v>
      </c>
      <c r="E6756" s="4">
        <f t="shared" si="526"/>
        <v>3</v>
      </c>
      <c r="F6756" s="4">
        <f t="shared" si="527"/>
        <v>7</v>
      </c>
      <c r="G6756" s="4">
        <f t="shared" si="528"/>
        <v>23</v>
      </c>
      <c r="H6756" s="4" t="str">
        <f t="shared" si="529"/>
        <v>土</v>
      </c>
      <c r="I6756">
        <v>-73.974380490000001</v>
      </c>
      <c r="J6756">
        <v>40.75627136</v>
      </c>
      <c r="K6756">
        <v>-73.99079132</v>
      </c>
      <c r="L6756">
        <v>40.770141600000002</v>
      </c>
      <c r="M6756">
        <v>1</v>
      </c>
      <c r="N6756">
        <v>2.0733042230999925</v>
      </c>
    </row>
    <row r="6757" spans="1:14" x14ac:dyDescent="0.2">
      <c r="A6757" s="1">
        <v>3.7499999999999999E-2</v>
      </c>
      <c r="B6757">
        <v>9.3000000000000007</v>
      </c>
      <c r="C6757" s="3">
        <v>40232.620833333334</v>
      </c>
      <c r="D6757" s="4">
        <f t="shared" si="525"/>
        <v>2010</v>
      </c>
      <c r="E6757" s="4">
        <f t="shared" si="526"/>
        <v>2</v>
      </c>
      <c r="F6757" s="4">
        <f t="shared" si="527"/>
        <v>23</v>
      </c>
      <c r="G6757" s="4">
        <f t="shared" si="528"/>
        <v>14</v>
      </c>
      <c r="H6757" s="4" t="str">
        <f t="shared" si="529"/>
        <v>火</v>
      </c>
      <c r="I6757">
        <v>-73.972667000000001</v>
      </c>
      <c r="J6757">
        <v>40.764077999999998</v>
      </c>
      <c r="K6757">
        <v>-73.959670000000003</v>
      </c>
      <c r="L6757">
        <v>40.781267999999997</v>
      </c>
      <c r="M6757">
        <v>1</v>
      </c>
      <c r="N6757">
        <v>2.2050677666775167</v>
      </c>
    </row>
    <row r="6758" spans="1:14" x14ac:dyDescent="0.2">
      <c r="A6758" s="1">
        <v>3.3888888888888885E-2</v>
      </c>
      <c r="B6758">
        <v>8.9</v>
      </c>
      <c r="C6758" s="3">
        <v>40683.408333333333</v>
      </c>
      <c r="D6758" s="4">
        <f t="shared" si="525"/>
        <v>2011</v>
      </c>
      <c r="E6758" s="4">
        <f t="shared" si="526"/>
        <v>5</v>
      </c>
      <c r="F6758" s="4">
        <f t="shared" si="527"/>
        <v>20</v>
      </c>
      <c r="G6758" s="4">
        <f t="shared" si="528"/>
        <v>9</v>
      </c>
      <c r="H6758" s="4" t="str">
        <f t="shared" si="529"/>
        <v>金</v>
      </c>
      <c r="I6758">
        <v>-73.992035000000001</v>
      </c>
      <c r="J6758">
        <v>40.754624999999997</v>
      </c>
      <c r="K6758">
        <v>-73.957227000000003</v>
      </c>
      <c r="L6758">
        <v>40.782806999999998</v>
      </c>
      <c r="M6758">
        <v>1</v>
      </c>
      <c r="N6758">
        <v>4.2957999140472412</v>
      </c>
    </row>
    <row r="6759" spans="1:14" x14ac:dyDescent="0.2">
      <c r="A6759" s="1">
        <v>6.2499999999999995E-3</v>
      </c>
      <c r="B6759">
        <v>12.5</v>
      </c>
      <c r="C6759" s="3">
        <v>41738.006249999999</v>
      </c>
      <c r="D6759" s="4">
        <f t="shared" si="525"/>
        <v>2014</v>
      </c>
      <c r="E6759" s="4">
        <f t="shared" si="526"/>
        <v>4</v>
      </c>
      <c r="F6759" s="4">
        <f t="shared" si="527"/>
        <v>9</v>
      </c>
      <c r="G6759" s="4">
        <f t="shared" si="528"/>
        <v>0</v>
      </c>
      <c r="H6759" s="4" t="str">
        <f t="shared" si="529"/>
        <v>水</v>
      </c>
      <c r="I6759">
        <v>-73.996961999999996</v>
      </c>
      <c r="J6759">
        <v>40.724001999999999</v>
      </c>
      <c r="K6759">
        <v>-73.965287000000004</v>
      </c>
      <c r="L6759">
        <v>40.759287</v>
      </c>
      <c r="M6759">
        <v>1</v>
      </c>
      <c r="N6759">
        <v>4.7503271783883214</v>
      </c>
    </row>
    <row r="6760" spans="1:14" x14ac:dyDescent="0.2">
      <c r="A6760" s="1">
        <v>2.2222222222222223E-2</v>
      </c>
      <c r="B6760">
        <v>4</v>
      </c>
      <c r="C6760" s="3">
        <v>41751.480555555558</v>
      </c>
      <c r="D6760" s="4">
        <f t="shared" si="525"/>
        <v>2014</v>
      </c>
      <c r="E6760" s="4">
        <f t="shared" si="526"/>
        <v>4</v>
      </c>
      <c r="F6760" s="4">
        <f t="shared" si="527"/>
        <v>22</v>
      </c>
      <c r="G6760" s="4">
        <f t="shared" si="528"/>
        <v>11</v>
      </c>
      <c r="H6760" s="4" t="str">
        <f t="shared" si="529"/>
        <v>火</v>
      </c>
      <c r="I6760">
        <v>-73.995545000000007</v>
      </c>
      <c r="J6760">
        <v>40.744416999999999</v>
      </c>
      <c r="K6760">
        <v>-74.005759999999995</v>
      </c>
      <c r="L6760">
        <v>40.748477000000001</v>
      </c>
      <c r="M6760">
        <v>3</v>
      </c>
      <c r="N6760">
        <v>0.97285075746571992</v>
      </c>
    </row>
    <row r="6761" spans="1:14" x14ac:dyDescent="0.2">
      <c r="A6761" s="1">
        <v>2.7337962962962963E-2</v>
      </c>
      <c r="B6761">
        <v>14.5</v>
      </c>
      <c r="C6761" s="3">
        <v>42041.943749999999</v>
      </c>
      <c r="D6761" s="4">
        <f t="shared" si="525"/>
        <v>2015</v>
      </c>
      <c r="E6761" s="4">
        <f t="shared" si="526"/>
        <v>2</v>
      </c>
      <c r="F6761" s="4">
        <f t="shared" si="527"/>
        <v>6</v>
      </c>
      <c r="G6761" s="4">
        <f t="shared" si="528"/>
        <v>22</v>
      </c>
      <c r="H6761" s="4" t="str">
        <f t="shared" si="529"/>
        <v>金</v>
      </c>
      <c r="I6761">
        <v>-73.997421259999996</v>
      </c>
      <c r="J6761">
        <v>40.721263890000003</v>
      </c>
      <c r="K6761">
        <v>-73.956283569999997</v>
      </c>
      <c r="L6761">
        <v>40.729328160000001</v>
      </c>
      <c r="M6761">
        <v>1</v>
      </c>
      <c r="N6761">
        <v>3.5847268973781583</v>
      </c>
    </row>
    <row r="6762" spans="1:14" x14ac:dyDescent="0.2">
      <c r="A6762" s="1">
        <v>3.6574074074074071E-2</v>
      </c>
      <c r="B6762">
        <v>4.9000000000000004</v>
      </c>
      <c r="C6762" s="3">
        <v>40514.827777777777</v>
      </c>
      <c r="D6762" s="4">
        <f t="shared" si="525"/>
        <v>2010</v>
      </c>
      <c r="E6762" s="4">
        <f t="shared" si="526"/>
        <v>12</v>
      </c>
      <c r="F6762" s="4">
        <f t="shared" si="527"/>
        <v>2</v>
      </c>
      <c r="G6762" s="4">
        <f t="shared" si="528"/>
        <v>19</v>
      </c>
      <c r="H6762" s="4" t="str">
        <f t="shared" si="529"/>
        <v>木</v>
      </c>
      <c r="I6762">
        <v>-73.994817999999995</v>
      </c>
      <c r="J6762">
        <v>40.734535999999999</v>
      </c>
      <c r="K6762">
        <v>-74.004082999999994</v>
      </c>
      <c r="L6762">
        <v>40.740488999999997</v>
      </c>
      <c r="M6762">
        <v>1</v>
      </c>
      <c r="N6762">
        <v>1.0246281571012879</v>
      </c>
    </row>
    <row r="6763" spans="1:14" x14ac:dyDescent="0.2">
      <c r="A6763" s="1">
        <v>6.9444444444444447E-4</v>
      </c>
      <c r="B6763">
        <v>5.5</v>
      </c>
      <c r="C6763" s="3">
        <v>41701.459027777775</v>
      </c>
      <c r="D6763" s="4">
        <f t="shared" si="525"/>
        <v>2014</v>
      </c>
      <c r="E6763" s="4">
        <f t="shared" si="526"/>
        <v>3</v>
      </c>
      <c r="F6763" s="4">
        <f t="shared" si="527"/>
        <v>3</v>
      </c>
      <c r="G6763" s="4">
        <f t="shared" si="528"/>
        <v>11</v>
      </c>
      <c r="H6763" s="4" t="str">
        <f t="shared" si="529"/>
        <v>月</v>
      </c>
      <c r="I6763">
        <v>-73.974123000000006</v>
      </c>
      <c r="J6763">
        <v>40.762979999999999</v>
      </c>
      <c r="K6763">
        <v>-73.976112000000001</v>
      </c>
      <c r="L6763">
        <v>40.754882000000002</v>
      </c>
      <c r="M6763">
        <v>1</v>
      </c>
      <c r="N6763">
        <v>0.91693365710555486</v>
      </c>
    </row>
    <row r="6764" spans="1:14" x14ac:dyDescent="0.2">
      <c r="A6764" s="1">
        <v>1.0497685185185186E-2</v>
      </c>
      <c r="B6764">
        <v>8.1</v>
      </c>
      <c r="C6764" s="3">
        <v>40505.927083333336</v>
      </c>
      <c r="D6764" s="4">
        <f t="shared" si="525"/>
        <v>2010</v>
      </c>
      <c r="E6764" s="4">
        <f t="shared" si="526"/>
        <v>11</v>
      </c>
      <c r="F6764" s="4">
        <f t="shared" si="527"/>
        <v>23</v>
      </c>
      <c r="G6764" s="4">
        <f t="shared" si="528"/>
        <v>22</v>
      </c>
      <c r="H6764" s="4" t="str">
        <f t="shared" si="529"/>
        <v>火</v>
      </c>
      <c r="I6764">
        <v>-74.001154999999997</v>
      </c>
      <c r="J6764">
        <v>40.731577000000001</v>
      </c>
      <c r="K6764">
        <v>-73.976119999999995</v>
      </c>
      <c r="L6764">
        <v>40.728771999999999</v>
      </c>
      <c r="M6764">
        <v>2</v>
      </c>
      <c r="N6764">
        <v>2.1348337947152176</v>
      </c>
    </row>
    <row r="6765" spans="1:14" x14ac:dyDescent="0.2">
      <c r="A6765" s="1">
        <v>2.0474537037037038E-2</v>
      </c>
      <c r="B6765">
        <v>4.0999999999999996</v>
      </c>
      <c r="C6765" s="3">
        <v>40747.478472222225</v>
      </c>
      <c r="D6765" s="4">
        <f t="shared" si="525"/>
        <v>2011</v>
      </c>
      <c r="E6765" s="4">
        <f t="shared" si="526"/>
        <v>7</v>
      </c>
      <c r="F6765" s="4">
        <f t="shared" si="527"/>
        <v>23</v>
      </c>
      <c r="G6765" s="4">
        <f t="shared" si="528"/>
        <v>11</v>
      </c>
      <c r="H6765" s="4" t="str">
        <f t="shared" si="529"/>
        <v>土</v>
      </c>
      <c r="I6765">
        <v>-74.016791999999995</v>
      </c>
      <c r="J6765">
        <v>40.709330000000001</v>
      </c>
      <c r="K6765">
        <v>-74.012992999999994</v>
      </c>
      <c r="L6765">
        <v>40.716157000000003</v>
      </c>
      <c r="M6765">
        <v>1</v>
      </c>
      <c r="N6765">
        <v>0.82481682935195733</v>
      </c>
    </row>
    <row r="6766" spans="1:14" x14ac:dyDescent="0.2">
      <c r="A6766" s="1">
        <v>2.1805555555555554E-2</v>
      </c>
      <c r="B6766">
        <v>6.1</v>
      </c>
      <c r="C6766" s="3">
        <v>40976.729861111111</v>
      </c>
      <c r="D6766" s="4">
        <f t="shared" si="525"/>
        <v>2012</v>
      </c>
      <c r="E6766" s="4">
        <f t="shared" si="526"/>
        <v>3</v>
      </c>
      <c r="F6766" s="4">
        <f t="shared" si="527"/>
        <v>8</v>
      </c>
      <c r="G6766" s="4">
        <f t="shared" si="528"/>
        <v>17</v>
      </c>
      <c r="H6766" s="4" t="str">
        <f t="shared" si="529"/>
        <v>木</v>
      </c>
      <c r="I6766">
        <v>-73.973776999999998</v>
      </c>
      <c r="J6766">
        <v>40.760925999999998</v>
      </c>
      <c r="K6766">
        <v>-73.987990999999994</v>
      </c>
      <c r="L6766">
        <v>40.745584000000001</v>
      </c>
      <c r="M6766">
        <v>1</v>
      </c>
      <c r="N6766">
        <v>2.0865087344851334</v>
      </c>
    </row>
    <row r="6767" spans="1:14" x14ac:dyDescent="0.2">
      <c r="A6767" s="1">
        <v>3.4050925925925922E-2</v>
      </c>
      <c r="B6767">
        <v>9.5</v>
      </c>
      <c r="C6767" s="3">
        <v>41650.617361111108</v>
      </c>
      <c r="D6767" s="4">
        <f t="shared" si="525"/>
        <v>2014</v>
      </c>
      <c r="E6767" s="4">
        <f t="shared" si="526"/>
        <v>1</v>
      </c>
      <c r="F6767" s="4">
        <f t="shared" si="527"/>
        <v>11</v>
      </c>
      <c r="G6767" s="4">
        <f t="shared" si="528"/>
        <v>14</v>
      </c>
      <c r="H6767" s="4" t="str">
        <f t="shared" si="529"/>
        <v>土</v>
      </c>
      <c r="I6767">
        <v>-73.983478000000005</v>
      </c>
      <c r="J6767">
        <v>40.738244999999999</v>
      </c>
      <c r="K6767">
        <v>-73.970174</v>
      </c>
      <c r="L6767">
        <v>40.764113999999999</v>
      </c>
      <c r="M6767">
        <v>1</v>
      </c>
      <c r="N6767">
        <v>3.0905559224891319</v>
      </c>
    </row>
    <row r="6768" spans="1:14" x14ac:dyDescent="0.2">
      <c r="A6768" s="1">
        <v>2.8703703703703703E-2</v>
      </c>
      <c r="B6768">
        <v>4.9000000000000004</v>
      </c>
      <c r="C6768" s="3">
        <v>40123.02847222222</v>
      </c>
      <c r="D6768" s="4">
        <f t="shared" si="525"/>
        <v>2009</v>
      </c>
      <c r="E6768" s="4">
        <f t="shared" si="526"/>
        <v>11</v>
      </c>
      <c r="F6768" s="4">
        <f t="shared" si="527"/>
        <v>6</v>
      </c>
      <c r="G6768" s="4">
        <f t="shared" si="528"/>
        <v>0</v>
      </c>
      <c r="H6768" s="4" t="str">
        <f t="shared" si="529"/>
        <v>金</v>
      </c>
      <c r="I6768">
        <v>-73.952729000000005</v>
      </c>
      <c r="J6768">
        <v>40.772461999999997</v>
      </c>
      <c r="K6768">
        <v>-73.950727000000001</v>
      </c>
      <c r="L6768">
        <v>40.785707000000002</v>
      </c>
      <c r="M6768">
        <v>1</v>
      </c>
      <c r="N6768">
        <v>1.484053004221324</v>
      </c>
    </row>
    <row r="6769" spans="1:14" x14ac:dyDescent="0.2">
      <c r="A6769" s="1">
        <v>2.2523148148148143E-2</v>
      </c>
      <c r="B6769">
        <v>7</v>
      </c>
      <c r="C6769" s="3">
        <v>41271.938888888886</v>
      </c>
      <c r="D6769" s="4">
        <f t="shared" si="525"/>
        <v>2012</v>
      </c>
      <c r="E6769" s="4">
        <f t="shared" si="526"/>
        <v>12</v>
      </c>
      <c r="F6769" s="4">
        <f t="shared" si="527"/>
        <v>28</v>
      </c>
      <c r="G6769" s="4">
        <f t="shared" si="528"/>
        <v>22</v>
      </c>
      <c r="H6769" s="4" t="str">
        <f t="shared" si="529"/>
        <v>金</v>
      </c>
      <c r="I6769">
        <v>-73.965040999999999</v>
      </c>
      <c r="J6769">
        <v>40.761803</v>
      </c>
      <c r="K6769">
        <v>-73.976516000000004</v>
      </c>
      <c r="L6769">
        <v>40.753948000000001</v>
      </c>
      <c r="M6769">
        <v>4</v>
      </c>
      <c r="N6769">
        <v>1.3041608562508216</v>
      </c>
    </row>
    <row r="6770" spans="1:14" x14ac:dyDescent="0.2">
      <c r="A6770" s="1">
        <v>1.1909722222222223E-2</v>
      </c>
      <c r="B6770">
        <v>12.5</v>
      </c>
      <c r="C6770" s="3">
        <v>42158.886805555558</v>
      </c>
      <c r="D6770" s="4">
        <f t="shared" si="525"/>
        <v>2015</v>
      </c>
      <c r="E6770" s="4">
        <f t="shared" si="526"/>
        <v>6</v>
      </c>
      <c r="F6770" s="4">
        <f t="shared" si="527"/>
        <v>3</v>
      </c>
      <c r="G6770" s="4">
        <f t="shared" si="528"/>
        <v>21</v>
      </c>
      <c r="H6770" s="4" t="str">
        <f t="shared" si="529"/>
        <v>水</v>
      </c>
      <c r="I6770">
        <v>-74.011268619999996</v>
      </c>
      <c r="J6770">
        <v>40.710727689999999</v>
      </c>
      <c r="K6770">
        <v>-73.994888309999993</v>
      </c>
      <c r="L6770">
        <v>40.74628448</v>
      </c>
      <c r="M6770">
        <v>1</v>
      </c>
      <c r="N6770">
        <v>4.1924342423320304</v>
      </c>
    </row>
    <row r="6771" spans="1:14" x14ac:dyDescent="0.2">
      <c r="A6771" s="1">
        <v>2.8472222222222222E-2</v>
      </c>
      <c r="B6771">
        <v>5.7</v>
      </c>
      <c r="C6771" s="3">
        <v>39971.736805555556</v>
      </c>
      <c r="D6771" s="4">
        <f t="shared" si="525"/>
        <v>2009</v>
      </c>
      <c r="E6771" s="4">
        <f t="shared" si="526"/>
        <v>6</v>
      </c>
      <c r="F6771" s="4">
        <f t="shared" si="527"/>
        <v>7</v>
      </c>
      <c r="G6771" s="4">
        <f t="shared" si="528"/>
        <v>17</v>
      </c>
      <c r="H6771" s="4" t="str">
        <f t="shared" si="529"/>
        <v>日</v>
      </c>
      <c r="I6771">
        <v>-74.006112999999999</v>
      </c>
      <c r="J6771">
        <v>40.733797000000003</v>
      </c>
      <c r="K6771">
        <v>-74.008077</v>
      </c>
      <c r="L6771">
        <v>40.716723000000002</v>
      </c>
      <c r="M6771">
        <v>4</v>
      </c>
      <c r="N6771">
        <v>1.9078772207418357</v>
      </c>
    </row>
    <row r="6772" spans="1:14" x14ac:dyDescent="0.2">
      <c r="A6772" s="1">
        <v>2.4606481481481479E-2</v>
      </c>
      <c r="B6772">
        <v>4.0999999999999996</v>
      </c>
      <c r="C6772" s="3">
        <v>40953.315972222219</v>
      </c>
      <c r="D6772" s="4">
        <f t="shared" si="525"/>
        <v>2012</v>
      </c>
      <c r="E6772" s="4">
        <f t="shared" si="526"/>
        <v>2</v>
      </c>
      <c r="F6772" s="4">
        <f t="shared" si="527"/>
        <v>14</v>
      </c>
      <c r="G6772" s="4">
        <f t="shared" si="528"/>
        <v>7</v>
      </c>
      <c r="H6772" s="4" t="str">
        <f t="shared" si="529"/>
        <v>火</v>
      </c>
      <c r="I6772">
        <v>-74.007472000000007</v>
      </c>
      <c r="J6772">
        <v>40.733020000000003</v>
      </c>
      <c r="K6772">
        <v>-74.007323999999997</v>
      </c>
      <c r="L6772">
        <v>40.741174000000001</v>
      </c>
      <c r="M6772">
        <v>1</v>
      </c>
      <c r="N6772">
        <v>0.90778496765128835</v>
      </c>
    </row>
    <row r="6773" spans="1:14" x14ac:dyDescent="0.2">
      <c r="A6773" s="1">
        <v>1.1111111111111112E-2</v>
      </c>
      <c r="B6773">
        <v>9.5</v>
      </c>
      <c r="C6773" s="3">
        <v>41550.927777777775</v>
      </c>
      <c r="D6773" s="4">
        <f t="shared" si="525"/>
        <v>2013</v>
      </c>
      <c r="E6773" s="4">
        <f t="shared" si="526"/>
        <v>10</v>
      </c>
      <c r="F6773" s="4">
        <f t="shared" si="527"/>
        <v>3</v>
      </c>
      <c r="G6773" s="4">
        <f t="shared" si="528"/>
        <v>22</v>
      </c>
      <c r="H6773" s="4" t="str">
        <f t="shared" si="529"/>
        <v>木</v>
      </c>
      <c r="I6773">
        <v>-73.979657000000003</v>
      </c>
      <c r="J6773">
        <v>40.749552000000001</v>
      </c>
      <c r="K6773">
        <v>-73.972847000000002</v>
      </c>
      <c r="L6773">
        <v>40.760041999999999</v>
      </c>
      <c r="M6773">
        <v>1</v>
      </c>
      <c r="N6773">
        <v>1.3013040002252145</v>
      </c>
    </row>
    <row r="6774" spans="1:14" x14ac:dyDescent="0.2">
      <c r="A6774" s="1">
        <v>1.8055555555555557E-2</v>
      </c>
      <c r="B6774">
        <v>57.33</v>
      </c>
      <c r="C6774" s="3">
        <v>41875.893055555556</v>
      </c>
      <c r="D6774" s="4">
        <f t="shared" si="525"/>
        <v>2014</v>
      </c>
      <c r="E6774" s="4">
        <f t="shared" si="526"/>
        <v>8</v>
      </c>
      <c r="F6774" s="4">
        <f t="shared" si="527"/>
        <v>24</v>
      </c>
      <c r="G6774" s="4">
        <f t="shared" si="528"/>
        <v>21</v>
      </c>
      <c r="H6774" s="4" t="str">
        <f t="shared" si="529"/>
        <v>日</v>
      </c>
      <c r="I6774">
        <v>-73.789360000000002</v>
      </c>
      <c r="J6774">
        <v>40.642657</v>
      </c>
      <c r="K6774">
        <v>-73.971665000000002</v>
      </c>
      <c r="L6774">
        <v>40.786951999999999</v>
      </c>
      <c r="M6774">
        <v>1</v>
      </c>
      <c r="N6774">
        <v>22.240225975101222</v>
      </c>
    </row>
    <row r="6775" spans="1:14" x14ac:dyDescent="0.2">
      <c r="A6775" s="1">
        <v>1.6805555555555556E-2</v>
      </c>
      <c r="B6775">
        <v>6</v>
      </c>
      <c r="C6775" s="3">
        <v>42068.76666666667</v>
      </c>
      <c r="D6775" s="4">
        <f t="shared" si="525"/>
        <v>2015</v>
      </c>
      <c r="E6775" s="4">
        <f t="shared" si="526"/>
        <v>3</v>
      </c>
      <c r="F6775" s="4">
        <f t="shared" si="527"/>
        <v>5</v>
      </c>
      <c r="G6775" s="4">
        <f t="shared" si="528"/>
        <v>18</v>
      </c>
      <c r="H6775" s="4" t="str">
        <f t="shared" si="529"/>
        <v>木</v>
      </c>
      <c r="I6775">
        <v>-73.97280121</v>
      </c>
      <c r="J6775">
        <v>40.764678959999998</v>
      </c>
      <c r="K6775">
        <v>-73.971763609999996</v>
      </c>
      <c r="L6775">
        <v>40.756885529999998</v>
      </c>
      <c r="M6775">
        <v>1</v>
      </c>
      <c r="N6775">
        <v>0.87196084834066478</v>
      </c>
    </row>
    <row r="6776" spans="1:14" x14ac:dyDescent="0.2">
      <c r="A6776" s="1">
        <v>2.013888888888889E-2</v>
      </c>
      <c r="B6776">
        <v>4.9000000000000004</v>
      </c>
      <c r="C6776" s="3">
        <v>40779.728472222225</v>
      </c>
      <c r="D6776" s="4">
        <f t="shared" si="525"/>
        <v>2011</v>
      </c>
      <c r="E6776" s="4">
        <f t="shared" si="526"/>
        <v>8</v>
      </c>
      <c r="F6776" s="4">
        <f t="shared" si="527"/>
        <v>24</v>
      </c>
      <c r="G6776" s="4">
        <f t="shared" si="528"/>
        <v>17</v>
      </c>
      <c r="H6776" s="4" t="str">
        <f t="shared" si="529"/>
        <v>水</v>
      </c>
      <c r="I6776">
        <v>-73.927397999999997</v>
      </c>
      <c r="J6776">
        <v>40.744414999999996</v>
      </c>
      <c r="K6776">
        <v>-73.914962000000003</v>
      </c>
      <c r="L6776">
        <v>40.744500000000002</v>
      </c>
      <c r="M6776">
        <v>1</v>
      </c>
      <c r="N6776">
        <v>1.0488797097005289</v>
      </c>
    </row>
    <row r="6777" spans="1:14" x14ac:dyDescent="0.2">
      <c r="A6777" s="1">
        <v>9.0277777777777787E-3</v>
      </c>
      <c r="B6777">
        <v>8.5</v>
      </c>
      <c r="C6777" s="3">
        <v>41759.092361111114</v>
      </c>
      <c r="D6777" s="4">
        <f t="shared" si="525"/>
        <v>2014</v>
      </c>
      <c r="E6777" s="4">
        <f t="shared" si="526"/>
        <v>4</v>
      </c>
      <c r="F6777" s="4">
        <f t="shared" si="527"/>
        <v>30</v>
      </c>
      <c r="G6777" s="4">
        <f t="shared" si="528"/>
        <v>2</v>
      </c>
      <c r="H6777" s="4" t="str">
        <f t="shared" si="529"/>
        <v>水</v>
      </c>
      <c r="I6777">
        <v>-74.010024999999999</v>
      </c>
      <c r="J6777">
        <v>40.720967000000002</v>
      </c>
      <c r="K6777">
        <v>-74.009602000000001</v>
      </c>
      <c r="L6777">
        <v>40.706361999999999</v>
      </c>
      <c r="M6777">
        <v>6</v>
      </c>
      <c r="N6777">
        <v>1.6262128914606075</v>
      </c>
    </row>
    <row r="6778" spans="1:14" x14ac:dyDescent="0.2">
      <c r="A6778" s="1">
        <v>2.6770833333333331E-2</v>
      </c>
      <c r="B6778">
        <v>11.5</v>
      </c>
      <c r="C6778" s="3">
        <v>41357.484722222223</v>
      </c>
      <c r="D6778" s="4">
        <f t="shared" si="525"/>
        <v>2013</v>
      </c>
      <c r="E6778" s="4">
        <f t="shared" si="526"/>
        <v>3</v>
      </c>
      <c r="F6778" s="4">
        <f t="shared" si="527"/>
        <v>24</v>
      </c>
      <c r="G6778" s="4">
        <f t="shared" si="528"/>
        <v>11</v>
      </c>
      <c r="H6778" s="4" t="str">
        <f t="shared" si="529"/>
        <v>日</v>
      </c>
      <c r="I6778">
        <v>-73.980346999999995</v>
      </c>
      <c r="J6778">
        <v>40.734538000000001</v>
      </c>
      <c r="K6778">
        <v>-73.953315000000003</v>
      </c>
      <c r="L6778">
        <v>40.767570999999997</v>
      </c>
      <c r="M6778">
        <v>1</v>
      </c>
      <c r="N6778">
        <v>4.3264983843319262</v>
      </c>
    </row>
    <row r="6779" spans="1:14" x14ac:dyDescent="0.2">
      <c r="A6779" s="1">
        <v>3.532407407407407E-2</v>
      </c>
      <c r="B6779">
        <v>22.5</v>
      </c>
      <c r="C6779" s="3">
        <v>41647.659722222219</v>
      </c>
      <c r="D6779" s="4">
        <f t="shared" si="525"/>
        <v>2014</v>
      </c>
      <c r="E6779" s="4">
        <f t="shared" si="526"/>
        <v>1</v>
      </c>
      <c r="F6779" s="4">
        <f t="shared" si="527"/>
        <v>8</v>
      </c>
      <c r="G6779" s="4">
        <f t="shared" si="528"/>
        <v>15</v>
      </c>
      <c r="H6779" s="4" t="str">
        <f t="shared" si="529"/>
        <v>水</v>
      </c>
      <c r="I6779">
        <v>-74.005572000000001</v>
      </c>
      <c r="J6779">
        <v>40.706637999999998</v>
      </c>
      <c r="K6779">
        <v>-73.949910000000003</v>
      </c>
      <c r="L6779">
        <v>40.785521000000003</v>
      </c>
      <c r="M6779">
        <v>1</v>
      </c>
      <c r="N6779">
        <v>9.9572415168057002</v>
      </c>
    </row>
    <row r="6780" spans="1:14" x14ac:dyDescent="0.2">
      <c r="A6780" s="1">
        <v>7.2337962962962963E-3</v>
      </c>
      <c r="B6780">
        <v>35.33</v>
      </c>
      <c r="C6780" s="3">
        <v>41655.715277777781</v>
      </c>
      <c r="D6780" s="4">
        <f t="shared" si="525"/>
        <v>2014</v>
      </c>
      <c r="E6780" s="4">
        <f t="shared" si="526"/>
        <v>1</v>
      </c>
      <c r="F6780" s="4">
        <f t="shared" si="527"/>
        <v>16</v>
      </c>
      <c r="G6780" s="4">
        <f t="shared" si="528"/>
        <v>17</v>
      </c>
      <c r="H6780" s="4" t="str">
        <f t="shared" si="529"/>
        <v>木</v>
      </c>
      <c r="I6780">
        <v>-73.989226000000002</v>
      </c>
      <c r="J6780">
        <v>40.736471000000002</v>
      </c>
      <c r="K6780">
        <v>-73.872512</v>
      </c>
      <c r="L6780">
        <v>40.774296999999997</v>
      </c>
      <c r="M6780">
        <v>1</v>
      </c>
      <c r="N6780">
        <v>10.704837080000351</v>
      </c>
    </row>
    <row r="6781" spans="1:14" x14ac:dyDescent="0.2">
      <c r="A6781" s="1">
        <v>2.7754629629629629E-2</v>
      </c>
      <c r="B6781">
        <v>7</v>
      </c>
      <c r="C6781" s="3">
        <v>42046.277083333334</v>
      </c>
      <c r="D6781" s="4">
        <f t="shared" si="525"/>
        <v>2015</v>
      </c>
      <c r="E6781" s="4">
        <f t="shared" si="526"/>
        <v>2</v>
      </c>
      <c r="F6781" s="4">
        <f t="shared" si="527"/>
        <v>11</v>
      </c>
      <c r="G6781" s="4">
        <f t="shared" si="528"/>
        <v>6</v>
      </c>
      <c r="H6781" s="4" t="str">
        <f t="shared" si="529"/>
        <v>水</v>
      </c>
      <c r="I6781">
        <v>-73.985557560000004</v>
      </c>
      <c r="J6781">
        <v>40.768344880000001</v>
      </c>
      <c r="K6781">
        <v>-73.974311830000005</v>
      </c>
      <c r="L6781">
        <v>40.755004880000001</v>
      </c>
      <c r="M6781">
        <v>1</v>
      </c>
      <c r="N6781">
        <v>1.761909388749171</v>
      </c>
    </row>
    <row r="6782" spans="1:14" x14ac:dyDescent="0.2">
      <c r="A6782" s="1">
        <v>4.0381944444444443E-2</v>
      </c>
      <c r="B6782">
        <v>7.7</v>
      </c>
      <c r="C6782" s="3">
        <v>40575.748611111114</v>
      </c>
      <c r="D6782" s="4">
        <f t="shared" si="525"/>
        <v>2011</v>
      </c>
      <c r="E6782" s="4">
        <f t="shared" si="526"/>
        <v>2</v>
      </c>
      <c r="F6782" s="4">
        <f t="shared" si="527"/>
        <v>1</v>
      </c>
      <c r="G6782" s="4">
        <f t="shared" si="528"/>
        <v>17</v>
      </c>
      <c r="H6782" s="4" t="str">
        <f t="shared" si="529"/>
        <v>火</v>
      </c>
      <c r="I6782">
        <v>-73.970543000000006</v>
      </c>
      <c r="J6782">
        <v>40.762473999999997</v>
      </c>
      <c r="K6782">
        <v>-73.977536999999998</v>
      </c>
      <c r="L6782">
        <v>40.742773999999997</v>
      </c>
      <c r="M6782">
        <v>2</v>
      </c>
      <c r="N6782">
        <v>2.2709201407302575</v>
      </c>
    </row>
    <row r="6783" spans="1:14" x14ac:dyDescent="0.2">
      <c r="A6783" s="1">
        <v>1.5277777777777777E-2</v>
      </c>
      <c r="B6783">
        <v>4.5</v>
      </c>
      <c r="C6783" s="3">
        <v>40778.806944444441</v>
      </c>
      <c r="D6783" s="4">
        <f t="shared" si="525"/>
        <v>2011</v>
      </c>
      <c r="E6783" s="4">
        <f t="shared" si="526"/>
        <v>8</v>
      </c>
      <c r="F6783" s="4">
        <f t="shared" si="527"/>
        <v>23</v>
      </c>
      <c r="G6783" s="4">
        <f t="shared" si="528"/>
        <v>19</v>
      </c>
      <c r="H6783" s="4" t="str">
        <f t="shared" si="529"/>
        <v>火</v>
      </c>
      <c r="I6783">
        <v>-73.970020000000005</v>
      </c>
      <c r="J6783">
        <v>40.756498000000001</v>
      </c>
      <c r="K6783">
        <v>-73.960457000000005</v>
      </c>
      <c r="L6783">
        <v>40.769953000000001</v>
      </c>
      <c r="M6783">
        <v>1</v>
      </c>
      <c r="N6783">
        <v>1.7010415453547891</v>
      </c>
    </row>
    <row r="6784" spans="1:14" x14ac:dyDescent="0.2">
      <c r="A6784" s="1">
        <v>3.2638888888888891E-2</v>
      </c>
      <c r="B6784">
        <v>6.5</v>
      </c>
      <c r="C6784" s="3">
        <v>41256.407638888886</v>
      </c>
      <c r="D6784" s="4">
        <f t="shared" si="525"/>
        <v>2012</v>
      </c>
      <c r="E6784" s="4">
        <f t="shared" si="526"/>
        <v>12</v>
      </c>
      <c r="F6784" s="4">
        <f t="shared" si="527"/>
        <v>13</v>
      </c>
      <c r="G6784" s="4">
        <f t="shared" si="528"/>
        <v>9</v>
      </c>
      <c r="H6784" s="4" t="str">
        <f t="shared" si="529"/>
        <v>木</v>
      </c>
      <c r="I6784">
        <v>-73.981319999999997</v>
      </c>
      <c r="J6784">
        <v>40.744177000000001</v>
      </c>
      <c r="K6784">
        <v>-73.976072000000002</v>
      </c>
      <c r="L6784">
        <v>40.753754999999998</v>
      </c>
      <c r="M6784">
        <v>2</v>
      </c>
      <c r="N6784">
        <v>1.1544253835288201</v>
      </c>
    </row>
    <row r="6785" spans="1:14" x14ac:dyDescent="0.2">
      <c r="A6785" s="1">
        <v>3.4722222222222224E-2</v>
      </c>
      <c r="B6785">
        <v>19</v>
      </c>
      <c r="C6785" s="3">
        <v>41461.534722222219</v>
      </c>
      <c r="D6785" s="4">
        <f t="shared" si="525"/>
        <v>2013</v>
      </c>
      <c r="E6785" s="4">
        <f t="shared" si="526"/>
        <v>7</v>
      </c>
      <c r="F6785" s="4">
        <f t="shared" si="527"/>
        <v>6</v>
      </c>
      <c r="G6785" s="4">
        <f t="shared" si="528"/>
        <v>12</v>
      </c>
      <c r="H6785" s="4" t="str">
        <f t="shared" si="529"/>
        <v>土</v>
      </c>
      <c r="I6785">
        <v>-73.980625000000003</v>
      </c>
      <c r="J6785">
        <v>40.754041999999998</v>
      </c>
      <c r="K6785">
        <v>-73.938851999999997</v>
      </c>
      <c r="L6785">
        <v>40.675384999999999</v>
      </c>
      <c r="M6785">
        <v>6</v>
      </c>
      <c r="N6785">
        <v>9.4388426777451357</v>
      </c>
    </row>
    <row r="6786" spans="1:14" x14ac:dyDescent="0.2">
      <c r="A6786" s="1">
        <v>3.9212962962962963E-2</v>
      </c>
      <c r="B6786">
        <v>16</v>
      </c>
      <c r="C6786" s="3">
        <v>41473.62222222222</v>
      </c>
      <c r="D6786" s="4">
        <f t="shared" si="525"/>
        <v>2013</v>
      </c>
      <c r="E6786" s="4">
        <f t="shared" si="526"/>
        <v>7</v>
      </c>
      <c r="F6786" s="4">
        <f t="shared" si="527"/>
        <v>18</v>
      </c>
      <c r="G6786" s="4">
        <f t="shared" si="528"/>
        <v>14</v>
      </c>
      <c r="H6786" s="4" t="str">
        <f t="shared" si="529"/>
        <v>木</v>
      </c>
      <c r="I6786">
        <v>-73.968297000000007</v>
      </c>
      <c r="J6786">
        <v>40.767690999999999</v>
      </c>
      <c r="K6786">
        <v>-73.927619000000007</v>
      </c>
      <c r="L6786">
        <v>40.755198</v>
      </c>
      <c r="M6786">
        <v>1</v>
      </c>
      <c r="N6786">
        <v>3.7010810465845743</v>
      </c>
    </row>
    <row r="6787" spans="1:14" x14ac:dyDescent="0.2">
      <c r="A6787" s="1">
        <v>2.7083333333333334E-2</v>
      </c>
      <c r="B6787">
        <v>5</v>
      </c>
      <c r="C6787" s="3">
        <v>41473.652083333334</v>
      </c>
      <c r="D6787" s="4">
        <f t="shared" ref="D6787:D6850" si="530">YEAR(C6787)</f>
        <v>2013</v>
      </c>
      <c r="E6787" s="4">
        <f t="shared" ref="E6787:E6850" si="531">MONTH(C6787)</f>
        <v>7</v>
      </c>
      <c r="F6787" s="4">
        <f t="shared" ref="F6787:F6850" si="532">DAY(C6787)</f>
        <v>18</v>
      </c>
      <c r="G6787" s="4">
        <f t="shared" ref="G6787:G6850" si="533">HOUR(C6787)</f>
        <v>15</v>
      </c>
      <c r="H6787" s="4" t="str">
        <f t="shared" ref="H6787:H6850" si="534">TEXT(C6787, "aaa")</f>
        <v>木</v>
      </c>
      <c r="I6787">
        <v>-73.997636999999997</v>
      </c>
      <c r="J6787">
        <v>40.730032000000001</v>
      </c>
      <c r="K6787">
        <v>-73.989552000000003</v>
      </c>
      <c r="L6787">
        <v>40.727865000000001</v>
      </c>
      <c r="M6787">
        <v>1</v>
      </c>
      <c r="N6787">
        <v>0.7234413704883339</v>
      </c>
    </row>
    <row r="6788" spans="1:14" x14ac:dyDescent="0.2">
      <c r="A6788" s="1">
        <v>1.7685185185185182E-2</v>
      </c>
      <c r="B6788">
        <v>16.5</v>
      </c>
      <c r="C6788" s="3">
        <v>41976.392361111109</v>
      </c>
      <c r="D6788" s="4">
        <f t="shared" si="530"/>
        <v>2014</v>
      </c>
      <c r="E6788" s="4">
        <f t="shared" si="531"/>
        <v>12</v>
      </c>
      <c r="F6788" s="4">
        <f t="shared" si="532"/>
        <v>3</v>
      </c>
      <c r="G6788" s="4">
        <f t="shared" si="533"/>
        <v>9</v>
      </c>
      <c r="H6788" s="4" t="str">
        <f t="shared" si="534"/>
        <v>水</v>
      </c>
      <c r="I6788">
        <v>-73.956551000000005</v>
      </c>
      <c r="J6788">
        <v>40.786884000000001</v>
      </c>
      <c r="K6788">
        <v>-73.975533999999996</v>
      </c>
      <c r="L6788">
        <v>40.754930000000002</v>
      </c>
      <c r="M6788">
        <v>1</v>
      </c>
      <c r="N6788">
        <v>3.900532445023436</v>
      </c>
    </row>
    <row r="6789" spans="1:14" x14ac:dyDescent="0.2">
      <c r="A6789" s="1">
        <v>6.2499999999999995E-3</v>
      </c>
      <c r="B6789">
        <v>22.27</v>
      </c>
      <c r="C6789" s="3">
        <v>40283.67291666667</v>
      </c>
      <c r="D6789" s="4">
        <f t="shared" si="530"/>
        <v>2010</v>
      </c>
      <c r="E6789" s="4">
        <f t="shared" si="531"/>
        <v>4</v>
      </c>
      <c r="F6789" s="4">
        <f t="shared" si="532"/>
        <v>15</v>
      </c>
      <c r="G6789" s="4">
        <f t="shared" si="533"/>
        <v>16</v>
      </c>
      <c r="H6789" s="4" t="str">
        <f t="shared" si="534"/>
        <v>木</v>
      </c>
      <c r="I6789">
        <v>-73.872889999999998</v>
      </c>
      <c r="J6789">
        <v>40.774062000000001</v>
      </c>
      <c r="K6789">
        <v>-73.936728000000002</v>
      </c>
      <c r="L6789">
        <v>40.815770000000001</v>
      </c>
      <c r="M6789">
        <v>5</v>
      </c>
      <c r="N6789">
        <v>7.1063568081875204</v>
      </c>
    </row>
    <row r="6790" spans="1:14" x14ac:dyDescent="0.2">
      <c r="A6790" s="1">
        <v>3.7384259259259263E-2</v>
      </c>
      <c r="B6790">
        <v>5.7</v>
      </c>
      <c r="C6790" s="3">
        <v>40709.203472222223</v>
      </c>
      <c r="D6790" s="4">
        <f t="shared" si="530"/>
        <v>2011</v>
      </c>
      <c r="E6790" s="4">
        <f t="shared" si="531"/>
        <v>6</v>
      </c>
      <c r="F6790" s="4">
        <f t="shared" si="532"/>
        <v>15</v>
      </c>
      <c r="G6790" s="4">
        <f t="shared" si="533"/>
        <v>4</v>
      </c>
      <c r="H6790" s="4" t="str">
        <f t="shared" si="534"/>
        <v>水</v>
      </c>
      <c r="I6790">
        <v>-73.975700000000003</v>
      </c>
      <c r="J6790">
        <v>40.745399999999997</v>
      </c>
      <c r="K6790">
        <v>-73.988399999999999</v>
      </c>
      <c r="L6790">
        <v>40.7241</v>
      </c>
      <c r="M6790">
        <v>1</v>
      </c>
      <c r="N6790">
        <v>2.6018714410383637</v>
      </c>
    </row>
    <row r="6791" spans="1:14" x14ac:dyDescent="0.2">
      <c r="A6791" s="1">
        <v>2.7083333333333334E-2</v>
      </c>
      <c r="B6791">
        <v>8.9</v>
      </c>
      <c r="C6791" s="3">
        <v>40970.027083333334</v>
      </c>
      <c r="D6791" s="4">
        <f t="shared" si="530"/>
        <v>2012</v>
      </c>
      <c r="E6791" s="4">
        <f t="shared" si="531"/>
        <v>3</v>
      </c>
      <c r="F6791" s="4">
        <f t="shared" si="532"/>
        <v>2</v>
      </c>
      <c r="G6791" s="4">
        <f t="shared" si="533"/>
        <v>0</v>
      </c>
      <c r="H6791" s="4" t="str">
        <f t="shared" si="534"/>
        <v>金</v>
      </c>
      <c r="I6791">
        <v>-73.979173000000003</v>
      </c>
      <c r="J6791">
        <v>40.752830000000003</v>
      </c>
      <c r="K6791">
        <v>-73.976228000000006</v>
      </c>
      <c r="L6791">
        <v>40.785744999999999</v>
      </c>
      <c r="M6791">
        <v>1</v>
      </c>
      <c r="N6791">
        <v>3.6724835295274789</v>
      </c>
    </row>
    <row r="6792" spans="1:14" x14ac:dyDescent="0.2">
      <c r="A6792" s="1">
        <v>3.5416666666666666E-2</v>
      </c>
      <c r="B6792">
        <v>6</v>
      </c>
      <c r="C6792" s="3">
        <v>41951.45208333333</v>
      </c>
      <c r="D6792" s="4">
        <f t="shared" si="530"/>
        <v>2014</v>
      </c>
      <c r="E6792" s="4">
        <f t="shared" si="531"/>
        <v>11</v>
      </c>
      <c r="F6792" s="4">
        <f t="shared" si="532"/>
        <v>8</v>
      </c>
      <c r="G6792" s="4">
        <f t="shared" si="533"/>
        <v>10</v>
      </c>
      <c r="H6792" s="4" t="str">
        <f t="shared" si="534"/>
        <v>土</v>
      </c>
      <c r="I6792">
        <v>-73.946749999999994</v>
      </c>
      <c r="J6792">
        <v>40.779150000000001</v>
      </c>
      <c r="K6792">
        <v>-73.952299999999994</v>
      </c>
      <c r="L6792">
        <v>40.77816</v>
      </c>
      <c r="M6792">
        <v>1</v>
      </c>
      <c r="N6792">
        <v>0.48064454645135873</v>
      </c>
    </row>
    <row r="6793" spans="1:14" x14ac:dyDescent="0.2">
      <c r="A6793" s="1">
        <v>4.8611111111111112E-3</v>
      </c>
      <c r="B6793">
        <v>8.5</v>
      </c>
      <c r="C6793" s="3">
        <v>41956.713194444441</v>
      </c>
      <c r="D6793" s="4">
        <f t="shared" si="530"/>
        <v>2014</v>
      </c>
      <c r="E6793" s="4">
        <f t="shared" si="531"/>
        <v>11</v>
      </c>
      <c r="F6793" s="4">
        <f t="shared" si="532"/>
        <v>13</v>
      </c>
      <c r="G6793" s="4">
        <f t="shared" si="533"/>
        <v>17</v>
      </c>
      <c r="H6793" s="4" t="str">
        <f t="shared" si="534"/>
        <v>木</v>
      </c>
      <c r="I6793">
        <v>-73.977324999999993</v>
      </c>
      <c r="J6793">
        <v>40.750006999999997</v>
      </c>
      <c r="K6793">
        <v>-73.984404999999995</v>
      </c>
      <c r="L6793">
        <v>40.750937</v>
      </c>
      <c r="M6793">
        <v>1</v>
      </c>
      <c r="N6793">
        <v>0.60597354545438886</v>
      </c>
    </row>
    <row r="6794" spans="1:14" x14ac:dyDescent="0.2">
      <c r="A6794" s="1">
        <v>2.2916666666666669E-2</v>
      </c>
      <c r="B6794">
        <v>7.7</v>
      </c>
      <c r="C6794" s="3">
        <v>39975.939583333333</v>
      </c>
      <c r="D6794" s="4">
        <f t="shared" si="530"/>
        <v>2009</v>
      </c>
      <c r="E6794" s="4">
        <f t="shared" si="531"/>
        <v>6</v>
      </c>
      <c r="F6794" s="4">
        <f t="shared" si="532"/>
        <v>11</v>
      </c>
      <c r="G6794" s="4">
        <f t="shared" si="533"/>
        <v>22</v>
      </c>
      <c r="H6794" s="4" t="str">
        <f t="shared" si="534"/>
        <v>木</v>
      </c>
      <c r="I6794">
        <v>-73.972367000000006</v>
      </c>
      <c r="J6794">
        <v>40.787877000000002</v>
      </c>
      <c r="K6794">
        <v>-73.954915</v>
      </c>
      <c r="L6794">
        <v>40.803423000000002</v>
      </c>
      <c r="M6794">
        <v>1</v>
      </c>
      <c r="N6794">
        <v>2.2711183103087338</v>
      </c>
    </row>
    <row r="6795" spans="1:14" x14ac:dyDescent="0.2">
      <c r="A6795" s="1">
        <v>3.8067129629629631E-2</v>
      </c>
      <c r="B6795">
        <v>18.5</v>
      </c>
      <c r="C6795" s="3">
        <v>40149.495833333334</v>
      </c>
      <c r="D6795" s="4">
        <f t="shared" si="530"/>
        <v>2009</v>
      </c>
      <c r="E6795" s="4">
        <f t="shared" si="531"/>
        <v>12</v>
      </c>
      <c r="F6795" s="4">
        <f t="shared" si="532"/>
        <v>2</v>
      </c>
      <c r="G6795" s="4">
        <f t="shared" si="533"/>
        <v>11</v>
      </c>
      <c r="H6795" s="4" t="str">
        <f t="shared" si="534"/>
        <v>水</v>
      </c>
      <c r="I6795">
        <v>-73.988283999999993</v>
      </c>
      <c r="J6795">
        <v>40.750138</v>
      </c>
      <c r="K6795">
        <v>-73.947387000000006</v>
      </c>
      <c r="L6795">
        <v>40.776069</v>
      </c>
      <c r="M6795">
        <v>1</v>
      </c>
      <c r="N6795">
        <v>4.4969920094776477</v>
      </c>
    </row>
    <row r="6796" spans="1:14" x14ac:dyDescent="0.2">
      <c r="A6796" s="1">
        <v>5.4398148148148149E-3</v>
      </c>
      <c r="B6796">
        <v>10.5</v>
      </c>
      <c r="C6796" s="3">
        <v>40233.629861111112</v>
      </c>
      <c r="D6796" s="4">
        <f t="shared" si="530"/>
        <v>2010</v>
      </c>
      <c r="E6796" s="4">
        <f t="shared" si="531"/>
        <v>2</v>
      </c>
      <c r="F6796" s="4">
        <f t="shared" si="532"/>
        <v>24</v>
      </c>
      <c r="G6796" s="4">
        <f t="shared" si="533"/>
        <v>15</v>
      </c>
      <c r="H6796" s="4" t="str">
        <f t="shared" si="534"/>
        <v>水</v>
      </c>
      <c r="I6796">
        <v>-73.978460999999996</v>
      </c>
      <c r="J6796">
        <v>40.757427999999997</v>
      </c>
      <c r="K6796">
        <v>-73.999105</v>
      </c>
      <c r="L6796">
        <v>40.724837000000001</v>
      </c>
      <c r="M6796">
        <v>1</v>
      </c>
      <c r="N6796">
        <v>4.0241990941624168</v>
      </c>
    </row>
    <row r="6797" spans="1:14" x14ac:dyDescent="0.2">
      <c r="A6797" s="1">
        <v>1.1805555555555555E-2</v>
      </c>
      <c r="B6797">
        <v>10.5</v>
      </c>
      <c r="C6797" s="3">
        <v>40842.553472222222</v>
      </c>
      <c r="D6797" s="4">
        <f t="shared" si="530"/>
        <v>2011</v>
      </c>
      <c r="E6797" s="4">
        <f t="shared" si="531"/>
        <v>10</v>
      </c>
      <c r="F6797" s="4">
        <f t="shared" si="532"/>
        <v>26</v>
      </c>
      <c r="G6797" s="4">
        <f t="shared" si="533"/>
        <v>13</v>
      </c>
      <c r="H6797" s="4" t="str">
        <f t="shared" si="534"/>
        <v>水</v>
      </c>
      <c r="I6797">
        <v>-73.985022000000001</v>
      </c>
      <c r="J6797">
        <v>40.768582000000002</v>
      </c>
      <c r="K6797">
        <v>-73.982510000000005</v>
      </c>
      <c r="L6797">
        <v>40.751863</v>
      </c>
      <c r="M6797">
        <v>1</v>
      </c>
      <c r="N6797">
        <v>1.8731642721700259</v>
      </c>
    </row>
    <row r="6798" spans="1:14" x14ac:dyDescent="0.2">
      <c r="A6798" s="1">
        <v>2.5694444444444445E-3</v>
      </c>
      <c r="B6798">
        <v>31.5</v>
      </c>
      <c r="C6798" s="3">
        <v>41653.793749999997</v>
      </c>
      <c r="D6798" s="4">
        <f t="shared" si="530"/>
        <v>2014</v>
      </c>
      <c r="E6798" s="4">
        <f t="shared" si="531"/>
        <v>1</v>
      </c>
      <c r="F6798" s="4">
        <f t="shared" si="532"/>
        <v>14</v>
      </c>
      <c r="G6798" s="4">
        <f t="shared" si="533"/>
        <v>19</v>
      </c>
      <c r="H6798" s="4" t="str">
        <f t="shared" si="534"/>
        <v>火</v>
      </c>
      <c r="I6798">
        <v>-73.981919000000005</v>
      </c>
      <c r="J6798">
        <v>40.746088</v>
      </c>
      <c r="K6798">
        <v>-73.935147999999998</v>
      </c>
      <c r="L6798">
        <v>40.852249999999998</v>
      </c>
      <c r="M6798">
        <v>2</v>
      </c>
      <c r="N6798">
        <v>12.457811864309585</v>
      </c>
    </row>
    <row r="6799" spans="1:14" x14ac:dyDescent="0.2">
      <c r="A6799" s="1">
        <v>3.8576388888888889E-2</v>
      </c>
      <c r="B6799">
        <v>15</v>
      </c>
      <c r="C6799" s="3">
        <v>41976.704861111109</v>
      </c>
      <c r="D6799" s="4">
        <f t="shared" si="530"/>
        <v>2014</v>
      </c>
      <c r="E6799" s="4">
        <f t="shared" si="531"/>
        <v>12</v>
      </c>
      <c r="F6799" s="4">
        <f t="shared" si="532"/>
        <v>3</v>
      </c>
      <c r="G6799" s="4">
        <f t="shared" si="533"/>
        <v>16</v>
      </c>
      <c r="H6799" s="4" t="str">
        <f t="shared" si="534"/>
        <v>水</v>
      </c>
      <c r="I6799">
        <v>-73.956442999999993</v>
      </c>
      <c r="J6799">
        <v>40.783850000000001</v>
      </c>
      <c r="K6799">
        <v>-73.971915999999993</v>
      </c>
      <c r="L6799">
        <v>40.759690999999997</v>
      </c>
      <c r="M6799">
        <v>1</v>
      </c>
      <c r="N6799">
        <v>2.9890225739597458</v>
      </c>
    </row>
    <row r="6800" spans="1:14" x14ac:dyDescent="0.2">
      <c r="A6800" s="1">
        <v>3.246527777777778E-2</v>
      </c>
      <c r="B6800">
        <v>28.1</v>
      </c>
      <c r="C6800" s="3">
        <v>40087.490277777775</v>
      </c>
      <c r="D6800" s="4">
        <f t="shared" si="530"/>
        <v>2009</v>
      </c>
      <c r="E6800" s="4">
        <f t="shared" si="531"/>
        <v>10</v>
      </c>
      <c r="F6800" s="4">
        <f t="shared" si="532"/>
        <v>1</v>
      </c>
      <c r="G6800" s="4">
        <f t="shared" si="533"/>
        <v>11</v>
      </c>
      <c r="H6800" s="4" t="str">
        <f t="shared" si="534"/>
        <v>木</v>
      </c>
      <c r="I6800">
        <v>-73.983306999999996</v>
      </c>
      <c r="J6800">
        <v>40.758212</v>
      </c>
      <c r="K6800">
        <v>-73.862022999999994</v>
      </c>
      <c r="L6800">
        <v>40.768625999999998</v>
      </c>
      <c r="M6800">
        <v>3</v>
      </c>
      <c r="N6800">
        <v>10.291528154970853</v>
      </c>
    </row>
    <row r="6801" spans="1:14" x14ac:dyDescent="0.2">
      <c r="A6801" s="1">
        <v>2.6388888888888889E-2</v>
      </c>
      <c r="B6801">
        <v>9.3000000000000007</v>
      </c>
      <c r="C6801" s="3">
        <v>40107.609722222223</v>
      </c>
      <c r="D6801" s="4">
        <f t="shared" si="530"/>
        <v>2009</v>
      </c>
      <c r="E6801" s="4">
        <f t="shared" si="531"/>
        <v>10</v>
      </c>
      <c r="F6801" s="4">
        <f t="shared" si="532"/>
        <v>21</v>
      </c>
      <c r="G6801" s="4">
        <f t="shared" si="533"/>
        <v>14</v>
      </c>
      <c r="H6801" s="4" t="str">
        <f t="shared" si="534"/>
        <v>水</v>
      </c>
      <c r="I6801">
        <v>-73.982169999999996</v>
      </c>
      <c r="J6801">
        <v>40.768509999999999</v>
      </c>
      <c r="K6801">
        <v>-73.961179999999999</v>
      </c>
      <c r="L6801">
        <v>40.756706999999999</v>
      </c>
      <c r="M6801">
        <v>5</v>
      </c>
      <c r="N6801">
        <v>2.2041987376500938</v>
      </c>
    </row>
    <row r="6802" spans="1:14" x14ac:dyDescent="0.2">
      <c r="A6802" s="1">
        <v>9.6874999999999999E-3</v>
      </c>
      <c r="B6802">
        <v>20.9</v>
      </c>
      <c r="C6802" s="3">
        <v>40226.842361111114</v>
      </c>
      <c r="D6802" s="4">
        <f t="shared" si="530"/>
        <v>2010</v>
      </c>
      <c r="E6802" s="4">
        <f t="shared" si="531"/>
        <v>2</v>
      </c>
      <c r="F6802" s="4">
        <f t="shared" si="532"/>
        <v>17</v>
      </c>
      <c r="G6802" s="4">
        <f t="shared" si="533"/>
        <v>20</v>
      </c>
      <c r="H6802" s="4" t="str">
        <f t="shared" si="534"/>
        <v>水</v>
      </c>
      <c r="I6802">
        <v>-73.998264000000006</v>
      </c>
      <c r="J6802">
        <v>40.719813000000002</v>
      </c>
      <c r="K6802">
        <v>-74.026719</v>
      </c>
      <c r="L6802">
        <v>40.635089000000001</v>
      </c>
      <c r="M6802">
        <v>1</v>
      </c>
      <c r="N6802">
        <v>9.7325662999563267</v>
      </c>
    </row>
    <row r="6803" spans="1:14" x14ac:dyDescent="0.2">
      <c r="A6803" s="1">
        <v>2.8159722222222221E-2</v>
      </c>
      <c r="B6803">
        <v>7</v>
      </c>
      <c r="C6803" s="3">
        <v>41822.527777777781</v>
      </c>
      <c r="D6803" s="4">
        <f t="shared" si="530"/>
        <v>2014</v>
      </c>
      <c r="E6803" s="4">
        <f t="shared" si="531"/>
        <v>7</v>
      </c>
      <c r="F6803" s="4">
        <f t="shared" si="532"/>
        <v>2</v>
      </c>
      <c r="G6803" s="4">
        <f t="shared" si="533"/>
        <v>12</v>
      </c>
      <c r="H6803" s="4" t="str">
        <f t="shared" si="534"/>
        <v>水</v>
      </c>
      <c r="I6803">
        <v>-73.996118999999993</v>
      </c>
      <c r="J6803">
        <v>40.764268999999999</v>
      </c>
      <c r="K6803">
        <v>-73.991496999999995</v>
      </c>
      <c r="L6803">
        <v>40.751258999999997</v>
      </c>
      <c r="M6803">
        <v>1</v>
      </c>
      <c r="N6803">
        <v>1.4997900143471241</v>
      </c>
    </row>
    <row r="6804" spans="1:14" x14ac:dyDescent="0.2">
      <c r="A6804" s="1">
        <v>3.7592592592592594E-2</v>
      </c>
      <c r="B6804">
        <v>5.3</v>
      </c>
      <c r="C6804" s="3">
        <v>40132.412499999999</v>
      </c>
      <c r="D6804" s="4">
        <f t="shared" si="530"/>
        <v>2009</v>
      </c>
      <c r="E6804" s="4">
        <f t="shared" si="531"/>
        <v>11</v>
      </c>
      <c r="F6804" s="4">
        <f t="shared" si="532"/>
        <v>15</v>
      </c>
      <c r="G6804" s="4">
        <f t="shared" si="533"/>
        <v>9</v>
      </c>
      <c r="H6804" s="4" t="str">
        <f t="shared" si="534"/>
        <v>日</v>
      </c>
      <c r="I6804">
        <v>-73.995042999999995</v>
      </c>
      <c r="J6804">
        <v>40.734239000000002</v>
      </c>
      <c r="K6804">
        <v>-73.987325999999996</v>
      </c>
      <c r="L6804">
        <v>40.747565000000002</v>
      </c>
      <c r="M6804">
        <v>1</v>
      </c>
      <c r="N6804">
        <v>1.6199523956587565</v>
      </c>
    </row>
    <row r="6805" spans="1:14" x14ac:dyDescent="0.2">
      <c r="A6805" s="1">
        <v>1.1111111111111112E-2</v>
      </c>
      <c r="B6805">
        <v>4.9000000000000004</v>
      </c>
      <c r="C6805" s="3">
        <v>40257.719444444447</v>
      </c>
      <c r="D6805" s="4">
        <f t="shared" si="530"/>
        <v>2010</v>
      </c>
      <c r="E6805" s="4">
        <f t="shared" si="531"/>
        <v>3</v>
      </c>
      <c r="F6805" s="4">
        <f t="shared" si="532"/>
        <v>20</v>
      </c>
      <c r="G6805" s="4">
        <f t="shared" si="533"/>
        <v>17</v>
      </c>
      <c r="H6805" s="4" t="str">
        <f t="shared" si="534"/>
        <v>土</v>
      </c>
      <c r="I6805">
        <v>-73.985181999999995</v>
      </c>
      <c r="J6805">
        <v>40.750562000000002</v>
      </c>
      <c r="K6805">
        <v>-73.980566999999994</v>
      </c>
      <c r="L6805">
        <v>40.758414999999999</v>
      </c>
      <c r="M6805">
        <v>2</v>
      </c>
      <c r="N6805">
        <v>0.95690165734033095</v>
      </c>
    </row>
    <row r="6806" spans="1:14" x14ac:dyDescent="0.2">
      <c r="A6806" s="1">
        <v>4.4907407407407405E-3</v>
      </c>
      <c r="B6806">
        <v>27</v>
      </c>
      <c r="C6806" s="3">
        <v>41324.79583333333</v>
      </c>
      <c r="D6806" s="4">
        <f t="shared" si="530"/>
        <v>2013</v>
      </c>
      <c r="E6806" s="4">
        <f t="shared" si="531"/>
        <v>2</v>
      </c>
      <c r="F6806" s="4">
        <f t="shared" si="532"/>
        <v>19</v>
      </c>
      <c r="G6806" s="4">
        <f t="shared" si="533"/>
        <v>19</v>
      </c>
      <c r="H6806" s="4" t="str">
        <f t="shared" si="534"/>
        <v>火</v>
      </c>
      <c r="I6806">
        <v>-74.008020000000002</v>
      </c>
      <c r="J6806">
        <v>40.706453000000003</v>
      </c>
      <c r="K6806">
        <v>-73.972195999999997</v>
      </c>
      <c r="L6806">
        <v>40.799571</v>
      </c>
      <c r="M6806">
        <v>1</v>
      </c>
      <c r="N6806">
        <v>10.797084187903225</v>
      </c>
    </row>
    <row r="6807" spans="1:14" x14ac:dyDescent="0.2">
      <c r="A6807" s="1">
        <v>2.4305555555555556E-2</v>
      </c>
      <c r="B6807">
        <v>49.5</v>
      </c>
      <c r="C6807" s="3">
        <v>41804.024305555555</v>
      </c>
      <c r="D6807" s="4">
        <f t="shared" si="530"/>
        <v>2014</v>
      </c>
      <c r="E6807" s="4">
        <f t="shared" si="531"/>
        <v>6</v>
      </c>
      <c r="F6807" s="4">
        <f t="shared" si="532"/>
        <v>14</v>
      </c>
      <c r="G6807" s="4">
        <f t="shared" si="533"/>
        <v>0</v>
      </c>
      <c r="H6807" s="4" t="str">
        <f t="shared" si="534"/>
        <v>土</v>
      </c>
      <c r="I6807">
        <v>-73.982252000000003</v>
      </c>
      <c r="J6807">
        <v>40.771425000000001</v>
      </c>
      <c r="K6807">
        <v>-73.980433000000005</v>
      </c>
      <c r="L6807">
        <v>40.608046999999999</v>
      </c>
      <c r="M6807">
        <v>2</v>
      </c>
      <c r="N6807">
        <v>18.187803849374927</v>
      </c>
    </row>
    <row r="6808" spans="1:14" x14ac:dyDescent="0.2">
      <c r="A6808" s="1">
        <v>6.9444444444444441E-3</v>
      </c>
      <c r="B6808">
        <v>8.9</v>
      </c>
      <c r="C6808" s="3">
        <v>40358.506944444445</v>
      </c>
      <c r="D6808" s="4">
        <f t="shared" si="530"/>
        <v>2010</v>
      </c>
      <c r="E6808" s="4">
        <f t="shared" si="531"/>
        <v>6</v>
      </c>
      <c r="F6808" s="4">
        <f t="shared" si="532"/>
        <v>29</v>
      </c>
      <c r="G6808" s="4">
        <f t="shared" si="533"/>
        <v>12</v>
      </c>
      <c r="H6808" s="4" t="str">
        <f t="shared" si="534"/>
        <v>火</v>
      </c>
      <c r="I6808">
        <v>-73.994342000000003</v>
      </c>
      <c r="J6808">
        <v>40.751282000000003</v>
      </c>
      <c r="K6808">
        <v>-73.977793000000005</v>
      </c>
      <c r="L6808">
        <v>40.758575</v>
      </c>
      <c r="M6808">
        <v>1</v>
      </c>
      <c r="N6808">
        <v>1.614476082844549</v>
      </c>
    </row>
    <row r="6809" spans="1:14" x14ac:dyDescent="0.2">
      <c r="A6809" s="1">
        <v>2.013888888888889E-2</v>
      </c>
      <c r="B6809">
        <v>5.3</v>
      </c>
      <c r="C6809" s="3">
        <v>40706.145138888889</v>
      </c>
      <c r="D6809" s="4">
        <f t="shared" si="530"/>
        <v>2011</v>
      </c>
      <c r="E6809" s="4">
        <f t="shared" si="531"/>
        <v>6</v>
      </c>
      <c r="F6809" s="4">
        <f t="shared" si="532"/>
        <v>12</v>
      </c>
      <c r="G6809" s="4">
        <f t="shared" si="533"/>
        <v>3</v>
      </c>
      <c r="H6809" s="4" t="str">
        <f t="shared" si="534"/>
        <v>日</v>
      </c>
      <c r="I6809">
        <v>-73.985259999999997</v>
      </c>
      <c r="J6809">
        <v>40.768002000000003</v>
      </c>
      <c r="K6809">
        <v>-73.986936999999998</v>
      </c>
      <c r="L6809">
        <v>40.750753000000003</v>
      </c>
      <c r="M6809">
        <v>1</v>
      </c>
      <c r="N6809">
        <v>1.9253495349906655</v>
      </c>
    </row>
    <row r="6810" spans="1:14" x14ac:dyDescent="0.2">
      <c r="A6810" s="1">
        <v>1.1111111111111112E-2</v>
      </c>
      <c r="B6810">
        <v>6.9</v>
      </c>
      <c r="C6810" s="3">
        <v>40858.886111111111</v>
      </c>
      <c r="D6810" s="4">
        <f t="shared" si="530"/>
        <v>2011</v>
      </c>
      <c r="E6810" s="4">
        <f t="shared" si="531"/>
        <v>11</v>
      </c>
      <c r="F6810" s="4">
        <f t="shared" si="532"/>
        <v>11</v>
      </c>
      <c r="G6810" s="4">
        <f t="shared" si="533"/>
        <v>21</v>
      </c>
      <c r="H6810" s="4" t="str">
        <f t="shared" si="534"/>
        <v>金</v>
      </c>
      <c r="I6810">
        <v>-73.982241999999999</v>
      </c>
      <c r="J6810">
        <v>40.768878000000001</v>
      </c>
      <c r="K6810">
        <v>-73.959997000000001</v>
      </c>
      <c r="L6810">
        <v>40.763576999999998</v>
      </c>
      <c r="M6810">
        <v>5</v>
      </c>
      <c r="N6810">
        <v>1.9661461376172127</v>
      </c>
    </row>
    <row r="6811" spans="1:14" x14ac:dyDescent="0.2">
      <c r="A6811" s="1">
        <v>2.361111111111111E-2</v>
      </c>
      <c r="B6811">
        <v>4.5</v>
      </c>
      <c r="C6811" s="3">
        <v>41492.606944444444</v>
      </c>
      <c r="D6811" s="4">
        <f t="shared" si="530"/>
        <v>2013</v>
      </c>
      <c r="E6811" s="4">
        <f t="shared" si="531"/>
        <v>8</v>
      </c>
      <c r="F6811" s="4">
        <f t="shared" si="532"/>
        <v>6</v>
      </c>
      <c r="G6811" s="4">
        <f t="shared" si="533"/>
        <v>14</v>
      </c>
      <c r="H6811" s="4" t="str">
        <f t="shared" si="534"/>
        <v>火</v>
      </c>
      <c r="I6811">
        <v>-73.984435000000005</v>
      </c>
      <c r="J6811">
        <v>40.748671999999999</v>
      </c>
      <c r="K6811">
        <v>-73.987735000000001</v>
      </c>
      <c r="L6811">
        <v>40.747332</v>
      </c>
      <c r="M6811">
        <v>2</v>
      </c>
      <c r="N6811">
        <v>0.31575902138523604</v>
      </c>
    </row>
    <row r="6812" spans="1:14" x14ac:dyDescent="0.2">
      <c r="A6812" s="1">
        <v>1.1168981481481481E-2</v>
      </c>
      <c r="B6812">
        <v>29</v>
      </c>
      <c r="C6812" s="3">
        <v>42166.677777777775</v>
      </c>
      <c r="D6812" s="4">
        <f t="shared" si="530"/>
        <v>2015</v>
      </c>
      <c r="E6812" s="4">
        <f t="shared" si="531"/>
        <v>6</v>
      </c>
      <c r="F6812" s="4">
        <f t="shared" si="532"/>
        <v>11</v>
      </c>
      <c r="G6812" s="4">
        <f t="shared" si="533"/>
        <v>16</v>
      </c>
      <c r="H6812" s="4" t="str">
        <f t="shared" si="534"/>
        <v>木</v>
      </c>
      <c r="I6812">
        <v>-74.001014710000007</v>
      </c>
      <c r="J6812">
        <v>40.741668699999998</v>
      </c>
      <c r="K6812">
        <v>-73.953140259999998</v>
      </c>
      <c r="L6812">
        <v>40.788795469999997</v>
      </c>
      <c r="M6812">
        <v>1</v>
      </c>
      <c r="N6812">
        <v>6.6192499960405229</v>
      </c>
    </row>
    <row r="6813" spans="1:14" x14ac:dyDescent="0.2">
      <c r="A6813" s="1">
        <v>1.0625000000000001E-2</v>
      </c>
      <c r="B6813">
        <v>12.9</v>
      </c>
      <c r="C6813" s="3">
        <v>40133.760416666664</v>
      </c>
      <c r="D6813" s="4">
        <f t="shared" si="530"/>
        <v>2009</v>
      </c>
      <c r="E6813" s="4">
        <f t="shared" si="531"/>
        <v>11</v>
      </c>
      <c r="F6813" s="4">
        <f t="shared" si="532"/>
        <v>16</v>
      </c>
      <c r="G6813" s="4">
        <f t="shared" si="533"/>
        <v>18</v>
      </c>
      <c r="H6813" s="4" t="str">
        <f t="shared" si="534"/>
        <v>月</v>
      </c>
      <c r="I6813">
        <v>-73.993183000000002</v>
      </c>
      <c r="J6813">
        <v>40.727967</v>
      </c>
      <c r="K6813">
        <v>-73.993899999999996</v>
      </c>
      <c r="L6813">
        <v>40.686590000000002</v>
      </c>
      <c r="M6813">
        <v>1</v>
      </c>
      <c r="N6813">
        <v>4.6064639442963271</v>
      </c>
    </row>
    <row r="6814" spans="1:14" x14ac:dyDescent="0.2">
      <c r="A6814" s="1">
        <v>2.9861111111111113E-2</v>
      </c>
      <c r="B6814">
        <v>10.5</v>
      </c>
      <c r="C6814" s="3">
        <v>41307.571527777778</v>
      </c>
      <c r="D6814" s="4">
        <f t="shared" si="530"/>
        <v>2013</v>
      </c>
      <c r="E6814" s="4">
        <f t="shared" si="531"/>
        <v>2</v>
      </c>
      <c r="F6814" s="4">
        <f t="shared" si="532"/>
        <v>2</v>
      </c>
      <c r="G6814" s="4">
        <f t="shared" si="533"/>
        <v>13</v>
      </c>
      <c r="H6814" s="4" t="str">
        <f t="shared" si="534"/>
        <v>土</v>
      </c>
      <c r="I6814">
        <v>-73.987437</v>
      </c>
      <c r="J6814">
        <v>40.765230000000003</v>
      </c>
      <c r="K6814">
        <v>-74.003039999999999</v>
      </c>
      <c r="L6814">
        <v>40.734247000000003</v>
      </c>
      <c r="M6814">
        <v>1</v>
      </c>
      <c r="N6814">
        <v>3.6914901856763733</v>
      </c>
    </row>
    <row r="6815" spans="1:14" x14ac:dyDescent="0.2">
      <c r="A6815" s="1">
        <v>1.2222222222222223E-2</v>
      </c>
      <c r="B6815">
        <v>5</v>
      </c>
      <c r="C6815" s="3">
        <v>41646.386805555558</v>
      </c>
      <c r="D6815" s="4">
        <f t="shared" si="530"/>
        <v>2014</v>
      </c>
      <c r="E6815" s="4">
        <f t="shared" si="531"/>
        <v>1</v>
      </c>
      <c r="F6815" s="4">
        <f t="shared" si="532"/>
        <v>7</v>
      </c>
      <c r="G6815" s="4">
        <f t="shared" si="533"/>
        <v>9</v>
      </c>
      <c r="H6815" s="4" t="str">
        <f t="shared" si="534"/>
        <v>火</v>
      </c>
      <c r="I6815">
        <v>-74.001947999999999</v>
      </c>
      <c r="J6815">
        <v>40.740451999999998</v>
      </c>
      <c r="K6815">
        <v>-74.002876999999998</v>
      </c>
      <c r="L6815">
        <v>40.749426</v>
      </c>
      <c r="M6815">
        <v>1</v>
      </c>
      <c r="N6815">
        <v>1.0020489037536289</v>
      </c>
    </row>
    <row r="6816" spans="1:14" x14ac:dyDescent="0.2">
      <c r="A6816" s="1">
        <v>2.2222222222222223E-2</v>
      </c>
      <c r="B6816">
        <v>21.5</v>
      </c>
      <c r="C6816" s="3">
        <v>41816.897222222222</v>
      </c>
      <c r="D6816" s="4">
        <f t="shared" si="530"/>
        <v>2014</v>
      </c>
      <c r="E6816" s="4">
        <f t="shared" si="531"/>
        <v>6</v>
      </c>
      <c r="F6816" s="4">
        <f t="shared" si="532"/>
        <v>26</v>
      </c>
      <c r="G6816" s="4">
        <f t="shared" si="533"/>
        <v>21</v>
      </c>
      <c r="H6816" s="4" t="str">
        <f t="shared" si="534"/>
        <v>木</v>
      </c>
      <c r="I6816">
        <v>-73.969160000000002</v>
      </c>
      <c r="J6816">
        <v>40.761051999999999</v>
      </c>
      <c r="K6816">
        <v>-73.957217999999997</v>
      </c>
      <c r="L6816">
        <v>40.712082000000002</v>
      </c>
      <c r="M6816">
        <v>1</v>
      </c>
      <c r="N6816">
        <v>5.5435980729796972</v>
      </c>
    </row>
    <row r="6817" spans="1:14" x14ac:dyDescent="0.2">
      <c r="A6817" s="1">
        <v>2.0162037037037037E-2</v>
      </c>
      <c r="B6817">
        <v>18.5</v>
      </c>
      <c r="C6817" s="3">
        <v>42057.020138888889</v>
      </c>
      <c r="D6817" s="4">
        <f t="shared" si="530"/>
        <v>2015</v>
      </c>
      <c r="E6817" s="4">
        <f t="shared" si="531"/>
        <v>2</v>
      </c>
      <c r="F6817" s="4">
        <f t="shared" si="532"/>
        <v>22</v>
      </c>
      <c r="G6817" s="4">
        <f t="shared" si="533"/>
        <v>0</v>
      </c>
      <c r="H6817" s="4" t="str">
        <f t="shared" si="534"/>
        <v>日</v>
      </c>
      <c r="I6817">
        <v>-73.982444760000007</v>
      </c>
      <c r="J6817">
        <v>40.753799440000002</v>
      </c>
      <c r="K6817">
        <v>-73.965049739999998</v>
      </c>
      <c r="L6817">
        <v>40.806301120000001</v>
      </c>
      <c r="M6817">
        <v>2</v>
      </c>
      <c r="N6817">
        <v>6.0255887551212082</v>
      </c>
    </row>
    <row r="6818" spans="1:14" x14ac:dyDescent="0.2">
      <c r="A6818" s="1">
        <v>3.7523148148148146E-2</v>
      </c>
      <c r="B6818">
        <v>4.9000000000000004</v>
      </c>
      <c r="C6818" s="3">
        <v>40997.370833333334</v>
      </c>
      <c r="D6818" s="4">
        <f t="shared" si="530"/>
        <v>2012</v>
      </c>
      <c r="E6818" s="4">
        <f t="shared" si="531"/>
        <v>3</v>
      </c>
      <c r="F6818" s="4">
        <f t="shared" si="532"/>
        <v>29</v>
      </c>
      <c r="G6818" s="4">
        <f t="shared" si="533"/>
        <v>8</v>
      </c>
      <c r="H6818" s="4" t="str">
        <f t="shared" si="534"/>
        <v>木</v>
      </c>
      <c r="I6818">
        <v>-73.981139999999996</v>
      </c>
      <c r="J6818">
        <v>40.747447999999999</v>
      </c>
      <c r="K6818">
        <v>-73.974355000000003</v>
      </c>
      <c r="L6818">
        <v>40.754967000000001</v>
      </c>
      <c r="M6818">
        <v>1</v>
      </c>
      <c r="N6818">
        <v>1.0138926886206143</v>
      </c>
    </row>
    <row r="6819" spans="1:14" x14ac:dyDescent="0.2">
      <c r="A6819" s="1">
        <v>3.8634259259259257E-2</v>
      </c>
      <c r="B6819">
        <v>13</v>
      </c>
      <c r="C6819" s="3">
        <v>41272.038194444445</v>
      </c>
      <c r="D6819" s="4">
        <f t="shared" si="530"/>
        <v>2012</v>
      </c>
      <c r="E6819" s="4">
        <f t="shared" si="531"/>
        <v>12</v>
      </c>
      <c r="F6819" s="4">
        <f t="shared" si="532"/>
        <v>29</v>
      </c>
      <c r="G6819" s="4">
        <f t="shared" si="533"/>
        <v>0</v>
      </c>
      <c r="H6819" s="4" t="str">
        <f t="shared" si="534"/>
        <v>土</v>
      </c>
      <c r="I6819">
        <v>-74.008379000000005</v>
      </c>
      <c r="J6819">
        <v>40.687834000000002</v>
      </c>
      <c r="K6819">
        <v>-74.016575000000003</v>
      </c>
      <c r="L6819">
        <v>40.691330000000001</v>
      </c>
      <c r="M6819">
        <v>1</v>
      </c>
      <c r="N6819">
        <v>0.79376163343965345</v>
      </c>
    </row>
    <row r="6820" spans="1:14" x14ac:dyDescent="0.2">
      <c r="A6820" s="1">
        <v>3.9791666666666663E-2</v>
      </c>
      <c r="B6820">
        <v>4</v>
      </c>
      <c r="C6820" s="3">
        <v>41592.414583333331</v>
      </c>
      <c r="D6820" s="4">
        <f t="shared" si="530"/>
        <v>2013</v>
      </c>
      <c r="E6820" s="4">
        <f t="shared" si="531"/>
        <v>11</v>
      </c>
      <c r="F6820" s="4">
        <f t="shared" si="532"/>
        <v>14</v>
      </c>
      <c r="G6820" s="4">
        <f t="shared" si="533"/>
        <v>9</v>
      </c>
      <c r="H6820" s="4" t="str">
        <f t="shared" si="534"/>
        <v>木</v>
      </c>
      <c r="I6820">
        <v>-73.986405000000005</v>
      </c>
      <c r="J6820">
        <v>40.757094000000002</v>
      </c>
      <c r="K6820">
        <v>-73.991382000000002</v>
      </c>
      <c r="L6820">
        <v>40.75067</v>
      </c>
      <c r="M6820">
        <v>1</v>
      </c>
      <c r="N6820">
        <v>0.8291773287250187</v>
      </c>
    </row>
    <row r="6821" spans="1:14" x14ac:dyDescent="0.2">
      <c r="A6821" s="1">
        <v>7.3842592592592597E-3</v>
      </c>
      <c r="B6821">
        <v>16.5</v>
      </c>
      <c r="C6821" s="3">
        <v>41704.298611111109</v>
      </c>
      <c r="D6821" s="4">
        <f t="shared" si="530"/>
        <v>2014</v>
      </c>
      <c r="E6821" s="4">
        <f t="shared" si="531"/>
        <v>3</v>
      </c>
      <c r="F6821" s="4">
        <f t="shared" si="532"/>
        <v>6</v>
      </c>
      <c r="G6821" s="4">
        <f t="shared" si="533"/>
        <v>7</v>
      </c>
      <c r="H6821" s="4" t="str">
        <f t="shared" si="534"/>
        <v>木</v>
      </c>
      <c r="I6821">
        <v>-74.016195999999994</v>
      </c>
      <c r="J6821">
        <v>40.714730000000003</v>
      </c>
      <c r="K6821">
        <v>-73.979580999999996</v>
      </c>
      <c r="L6821">
        <v>40.749752000000001</v>
      </c>
      <c r="M6821">
        <v>1</v>
      </c>
      <c r="N6821">
        <v>4.9738283680385189</v>
      </c>
    </row>
    <row r="6822" spans="1:14" x14ac:dyDescent="0.2">
      <c r="A6822" s="1">
        <v>2.1296296296296299E-2</v>
      </c>
      <c r="B6822">
        <v>4.5</v>
      </c>
      <c r="C6822" s="3">
        <v>42089.020833333336</v>
      </c>
      <c r="D6822" s="4">
        <f t="shared" si="530"/>
        <v>2015</v>
      </c>
      <c r="E6822" s="4">
        <f t="shared" si="531"/>
        <v>3</v>
      </c>
      <c r="F6822" s="4">
        <f t="shared" si="532"/>
        <v>26</v>
      </c>
      <c r="G6822" s="4">
        <f t="shared" si="533"/>
        <v>0</v>
      </c>
      <c r="H6822" s="4" t="str">
        <f t="shared" si="534"/>
        <v>木</v>
      </c>
      <c r="I6822">
        <v>-73.965858460000007</v>
      </c>
      <c r="J6822">
        <v>40.805461880000003</v>
      </c>
      <c r="K6822">
        <v>-73.959167480000005</v>
      </c>
      <c r="L6822">
        <v>40.809288019999997</v>
      </c>
      <c r="M6822">
        <v>1</v>
      </c>
      <c r="N6822">
        <v>0.70657861339280881</v>
      </c>
    </row>
    <row r="6823" spans="1:14" x14ac:dyDescent="0.2">
      <c r="A6823" s="1">
        <v>3.472222222222222E-3</v>
      </c>
      <c r="B6823">
        <v>4.0999999999999996</v>
      </c>
      <c r="C6823" s="3">
        <v>39851.003472222219</v>
      </c>
      <c r="D6823" s="4">
        <f t="shared" si="530"/>
        <v>2009</v>
      </c>
      <c r="E6823" s="4">
        <f t="shared" si="531"/>
        <v>2</v>
      </c>
      <c r="F6823" s="4">
        <f t="shared" si="532"/>
        <v>7</v>
      </c>
      <c r="G6823" s="4">
        <f t="shared" si="533"/>
        <v>0</v>
      </c>
      <c r="H6823" s="4" t="str">
        <f t="shared" si="534"/>
        <v>土</v>
      </c>
      <c r="I6823">
        <v>-73.983476999999993</v>
      </c>
      <c r="J6823">
        <v>40.763848000000003</v>
      </c>
      <c r="K6823">
        <v>-73.990291999999997</v>
      </c>
      <c r="L6823">
        <v>40.751268000000003</v>
      </c>
      <c r="M6823">
        <v>5</v>
      </c>
      <c r="N6823">
        <v>1.5137195521373079</v>
      </c>
    </row>
    <row r="6824" spans="1:14" x14ac:dyDescent="0.2">
      <c r="A6824" s="1">
        <v>3.9583333333333331E-2</v>
      </c>
      <c r="B6824">
        <v>6.5</v>
      </c>
      <c r="C6824" s="3">
        <v>40962.664583333331</v>
      </c>
      <c r="D6824" s="4">
        <f t="shared" si="530"/>
        <v>2012</v>
      </c>
      <c r="E6824" s="4">
        <f t="shared" si="531"/>
        <v>2</v>
      </c>
      <c r="F6824" s="4">
        <f t="shared" si="532"/>
        <v>23</v>
      </c>
      <c r="G6824" s="4">
        <f t="shared" si="533"/>
        <v>15</v>
      </c>
      <c r="H6824" s="4" t="str">
        <f t="shared" si="534"/>
        <v>木</v>
      </c>
      <c r="I6824">
        <v>-73.954911999999993</v>
      </c>
      <c r="J6824">
        <v>40.765537000000002</v>
      </c>
      <c r="K6824">
        <v>-73.969485000000006</v>
      </c>
      <c r="L6824">
        <v>40.761234999999999</v>
      </c>
      <c r="M6824">
        <v>1</v>
      </c>
      <c r="N6824">
        <v>1.3187465668865008</v>
      </c>
    </row>
    <row r="6825" spans="1:14" x14ac:dyDescent="0.2">
      <c r="A6825" s="1">
        <v>2.4305555555555556E-3</v>
      </c>
      <c r="B6825">
        <v>3.3</v>
      </c>
      <c r="C6825" s="3">
        <v>41153.293749999997</v>
      </c>
      <c r="D6825" s="4">
        <f t="shared" si="530"/>
        <v>2012</v>
      </c>
      <c r="E6825" s="4">
        <f t="shared" si="531"/>
        <v>9</v>
      </c>
      <c r="F6825" s="4">
        <f t="shared" si="532"/>
        <v>1</v>
      </c>
      <c r="G6825" s="4">
        <f t="shared" si="533"/>
        <v>7</v>
      </c>
      <c r="H6825" s="4" t="str">
        <f t="shared" si="534"/>
        <v>土</v>
      </c>
      <c r="I6825">
        <v>-73.993921999999998</v>
      </c>
      <c r="J6825">
        <v>40.756785000000001</v>
      </c>
      <c r="K6825">
        <v>-73.990531000000004</v>
      </c>
      <c r="L6825">
        <v>40.756202999999999</v>
      </c>
      <c r="M6825">
        <v>2</v>
      </c>
      <c r="N6825">
        <v>0.29318892574494954</v>
      </c>
    </row>
    <row r="6826" spans="1:14" x14ac:dyDescent="0.2">
      <c r="A6826" s="1">
        <v>2.6388888888888889E-2</v>
      </c>
      <c r="B6826">
        <v>58</v>
      </c>
      <c r="C6826" s="3">
        <v>41930.359722222223</v>
      </c>
      <c r="D6826" s="4">
        <f t="shared" si="530"/>
        <v>2014</v>
      </c>
      <c r="E6826" s="4">
        <f t="shared" si="531"/>
        <v>10</v>
      </c>
      <c r="F6826" s="4">
        <f t="shared" si="532"/>
        <v>18</v>
      </c>
      <c r="G6826" s="4">
        <f t="shared" si="533"/>
        <v>8</v>
      </c>
      <c r="H6826" s="4" t="str">
        <f t="shared" si="534"/>
        <v>土</v>
      </c>
      <c r="I6826">
        <v>-73.946860000000001</v>
      </c>
      <c r="J6826">
        <v>40.780909999999999</v>
      </c>
      <c r="K6826">
        <v>-73.900824999999998</v>
      </c>
      <c r="L6826">
        <v>40.590316999999999</v>
      </c>
      <c r="M6826">
        <v>1</v>
      </c>
      <c r="N6826">
        <v>21.569648420636206</v>
      </c>
    </row>
    <row r="6827" spans="1:14" x14ac:dyDescent="0.2">
      <c r="A6827" s="1">
        <v>1.6898148148148148E-2</v>
      </c>
      <c r="B6827">
        <v>55.5</v>
      </c>
      <c r="C6827" s="3">
        <v>40231.26666666667</v>
      </c>
      <c r="D6827" s="4">
        <f t="shared" si="530"/>
        <v>2010</v>
      </c>
      <c r="E6827" s="4">
        <f t="shared" si="531"/>
        <v>2</v>
      </c>
      <c r="F6827" s="4">
        <f t="shared" si="532"/>
        <v>22</v>
      </c>
      <c r="G6827" s="4">
        <f t="shared" si="533"/>
        <v>6</v>
      </c>
      <c r="H6827" s="4" t="str">
        <f t="shared" si="534"/>
        <v>月</v>
      </c>
      <c r="I6827">
        <v>-73.982800999999995</v>
      </c>
      <c r="J6827">
        <v>40.782445000000003</v>
      </c>
      <c r="K6827">
        <v>-74.177458999999999</v>
      </c>
      <c r="L6827">
        <v>40.695149999999998</v>
      </c>
      <c r="M6827">
        <v>1</v>
      </c>
      <c r="N6827">
        <v>19.078864236261246</v>
      </c>
    </row>
    <row r="6828" spans="1:14" x14ac:dyDescent="0.2">
      <c r="A6828" s="1">
        <v>1.9340277777777779E-2</v>
      </c>
      <c r="B6828">
        <v>8.5</v>
      </c>
      <c r="C6828" s="3">
        <v>41590.393750000003</v>
      </c>
      <c r="D6828" s="4">
        <f t="shared" si="530"/>
        <v>2013</v>
      </c>
      <c r="E6828" s="4">
        <f t="shared" si="531"/>
        <v>11</v>
      </c>
      <c r="F6828" s="4">
        <f t="shared" si="532"/>
        <v>12</v>
      </c>
      <c r="G6828" s="4">
        <f t="shared" si="533"/>
        <v>9</v>
      </c>
      <c r="H6828" s="4" t="str">
        <f t="shared" si="534"/>
        <v>火</v>
      </c>
      <c r="I6828">
        <v>-73.977666999999997</v>
      </c>
      <c r="J6828">
        <v>40.778908000000001</v>
      </c>
      <c r="K6828">
        <v>-73.980765000000005</v>
      </c>
      <c r="L6828">
        <v>40.761679000000001</v>
      </c>
      <c r="M6828">
        <v>1</v>
      </c>
      <c r="N6828">
        <v>1.9356253718446792</v>
      </c>
    </row>
    <row r="6829" spans="1:14" x14ac:dyDescent="0.2">
      <c r="A6829" s="1">
        <v>3.888888888888889E-2</v>
      </c>
      <c r="B6829">
        <v>9.5</v>
      </c>
      <c r="C6829" s="3">
        <v>41650.12222222222</v>
      </c>
      <c r="D6829" s="4">
        <f t="shared" si="530"/>
        <v>2014</v>
      </c>
      <c r="E6829" s="4">
        <f t="shared" si="531"/>
        <v>1</v>
      </c>
      <c r="F6829" s="4">
        <f t="shared" si="532"/>
        <v>11</v>
      </c>
      <c r="G6829" s="4">
        <f t="shared" si="533"/>
        <v>2</v>
      </c>
      <c r="H6829" s="4" t="str">
        <f t="shared" si="534"/>
        <v>土</v>
      </c>
      <c r="I6829">
        <v>-73.988709999999998</v>
      </c>
      <c r="J6829">
        <v>40.737130000000001</v>
      </c>
      <c r="K6829">
        <v>-73.96566</v>
      </c>
      <c r="L6829">
        <v>40.753660000000004</v>
      </c>
      <c r="M6829">
        <v>1</v>
      </c>
      <c r="N6829">
        <v>2.6767653575791375</v>
      </c>
    </row>
    <row r="6830" spans="1:14" x14ac:dyDescent="0.2">
      <c r="A6830" s="1">
        <v>3.30787037037037E-2</v>
      </c>
      <c r="B6830">
        <v>13.5</v>
      </c>
      <c r="C6830" s="3">
        <v>41786.407638888886</v>
      </c>
      <c r="D6830" s="4">
        <f t="shared" si="530"/>
        <v>2014</v>
      </c>
      <c r="E6830" s="4">
        <f t="shared" si="531"/>
        <v>5</v>
      </c>
      <c r="F6830" s="4">
        <f t="shared" si="532"/>
        <v>27</v>
      </c>
      <c r="G6830" s="4">
        <f t="shared" si="533"/>
        <v>9</v>
      </c>
      <c r="H6830" s="4" t="str">
        <f t="shared" si="534"/>
        <v>火</v>
      </c>
      <c r="I6830">
        <v>-73.976311999999993</v>
      </c>
      <c r="J6830">
        <v>40.760018000000002</v>
      </c>
      <c r="K6830">
        <v>-73.953998999999996</v>
      </c>
      <c r="L6830">
        <v>40.773778</v>
      </c>
      <c r="M6830">
        <v>1</v>
      </c>
      <c r="N6830">
        <v>2.4259535710542766</v>
      </c>
    </row>
    <row r="6831" spans="1:14" x14ac:dyDescent="0.2">
      <c r="A6831" s="1">
        <v>1.4814814814814814E-3</v>
      </c>
      <c r="B6831">
        <v>7</v>
      </c>
      <c r="C6831" s="3">
        <v>42121.751388888886</v>
      </c>
      <c r="D6831" s="4">
        <f t="shared" si="530"/>
        <v>2015</v>
      </c>
      <c r="E6831" s="4">
        <f t="shared" si="531"/>
        <v>4</v>
      </c>
      <c r="F6831" s="4">
        <f t="shared" si="532"/>
        <v>27</v>
      </c>
      <c r="G6831" s="4">
        <f t="shared" si="533"/>
        <v>18</v>
      </c>
      <c r="H6831" s="4" t="str">
        <f t="shared" si="534"/>
        <v>月</v>
      </c>
      <c r="I6831">
        <v>-73.97699738</v>
      </c>
      <c r="J6831">
        <v>40.752056119999999</v>
      </c>
      <c r="K6831">
        <v>-73.988975519999997</v>
      </c>
      <c r="L6831">
        <v>40.736877440000001</v>
      </c>
      <c r="M6831">
        <v>3</v>
      </c>
      <c r="N6831">
        <v>1.9686482526475553</v>
      </c>
    </row>
    <row r="6832" spans="1:14" x14ac:dyDescent="0.2">
      <c r="A6832" s="1">
        <v>3.6990740740740741E-2</v>
      </c>
      <c r="B6832">
        <v>6.5</v>
      </c>
      <c r="C6832" s="3">
        <v>39849.620138888888</v>
      </c>
      <c r="D6832" s="4">
        <f t="shared" si="530"/>
        <v>2009</v>
      </c>
      <c r="E6832" s="4">
        <f t="shared" si="531"/>
        <v>2</v>
      </c>
      <c r="F6832" s="4">
        <f t="shared" si="532"/>
        <v>5</v>
      </c>
      <c r="G6832" s="4">
        <f t="shared" si="533"/>
        <v>14</v>
      </c>
      <c r="H6832" s="4" t="str">
        <f t="shared" si="534"/>
        <v>木</v>
      </c>
      <c r="I6832">
        <v>-73.978279000000001</v>
      </c>
      <c r="J6832">
        <v>40.751215999999999</v>
      </c>
      <c r="K6832">
        <v>-73.974052999999998</v>
      </c>
      <c r="L6832">
        <v>40.757151</v>
      </c>
      <c r="M6832">
        <v>2</v>
      </c>
      <c r="N6832">
        <v>0.75066277106265455</v>
      </c>
    </row>
    <row r="6833" spans="1:14" x14ac:dyDescent="0.2">
      <c r="A6833" s="1">
        <v>5.4513888888888884E-3</v>
      </c>
      <c r="B6833">
        <v>34.9</v>
      </c>
      <c r="C6833" s="3">
        <v>40518.963194444441</v>
      </c>
      <c r="D6833" s="4">
        <f t="shared" si="530"/>
        <v>2010</v>
      </c>
      <c r="E6833" s="4">
        <f t="shared" si="531"/>
        <v>12</v>
      </c>
      <c r="F6833" s="4">
        <f t="shared" si="532"/>
        <v>6</v>
      </c>
      <c r="G6833" s="4">
        <f t="shared" si="533"/>
        <v>23</v>
      </c>
      <c r="H6833" s="4" t="str">
        <f t="shared" si="534"/>
        <v>月</v>
      </c>
      <c r="I6833">
        <v>-73.776644000000005</v>
      </c>
      <c r="J6833">
        <v>40.645341999999999</v>
      </c>
      <c r="K6833">
        <v>-73.943303999999998</v>
      </c>
      <c r="L6833">
        <v>40.718907000000002</v>
      </c>
      <c r="M6833">
        <v>2</v>
      </c>
      <c r="N6833">
        <v>16.278874755352199</v>
      </c>
    </row>
    <row r="6834" spans="1:14" x14ac:dyDescent="0.2">
      <c r="A6834" s="1">
        <v>2.7696759259259258E-2</v>
      </c>
      <c r="B6834">
        <v>4.0999999999999996</v>
      </c>
      <c r="C6834" s="3">
        <v>40831.36041666667</v>
      </c>
      <c r="D6834" s="4">
        <f t="shared" si="530"/>
        <v>2011</v>
      </c>
      <c r="E6834" s="4">
        <f t="shared" si="531"/>
        <v>10</v>
      </c>
      <c r="F6834" s="4">
        <f t="shared" si="532"/>
        <v>15</v>
      </c>
      <c r="G6834" s="4">
        <f t="shared" si="533"/>
        <v>8</v>
      </c>
      <c r="H6834" s="4" t="str">
        <f t="shared" si="534"/>
        <v>土</v>
      </c>
      <c r="I6834">
        <v>-73.984380000000002</v>
      </c>
      <c r="J6834">
        <v>40.746091</v>
      </c>
      <c r="K6834">
        <v>-73.975391999999999</v>
      </c>
      <c r="L6834">
        <v>40.755758999999998</v>
      </c>
      <c r="M6834">
        <v>2</v>
      </c>
      <c r="N6834">
        <v>1.3163563144110479</v>
      </c>
    </row>
    <row r="6835" spans="1:14" x14ac:dyDescent="0.2">
      <c r="A6835" s="1">
        <v>1.6666666666666666E-2</v>
      </c>
      <c r="B6835">
        <v>5.3</v>
      </c>
      <c r="C6835" s="3">
        <v>40159.058333333334</v>
      </c>
      <c r="D6835" s="4">
        <f t="shared" si="530"/>
        <v>2009</v>
      </c>
      <c r="E6835" s="4">
        <f t="shared" si="531"/>
        <v>12</v>
      </c>
      <c r="F6835" s="4">
        <f t="shared" si="532"/>
        <v>12</v>
      </c>
      <c r="G6835" s="4">
        <f t="shared" si="533"/>
        <v>1</v>
      </c>
      <c r="H6835" s="4" t="str">
        <f t="shared" si="534"/>
        <v>土</v>
      </c>
      <c r="I6835">
        <v>-74.003129999999999</v>
      </c>
      <c r="J6835">
        <v>40.739057000000003</v>
      </c>
      <c r="K6835">
        <v>-73.990072999999995</v>
      </c>
      <c r="L6835">
        <v>40.756770000000003</v>
      </c>
      <c r="M6835">
        <v>1</v>
      </c>
      <c r="N6835">
        <v>2.2584384422676358</v>
      </c>
    </row>
    <row r="6836" spans="1:14" x14ac:dyDescent="0.2">
      <c r="A6836" s="1">
        <v>3.5254629629629629E-2</v>
      </c>
      <c r="B6836">
        <v>5</v>
      </c>
      <c r="C6836" s="3">
        <v>41426.743055555555</v>
      </c>
      <c r="D6836" s="4">
        <f t="shared" si="530"/>
        <v>2013</v>
      </c>
      <c r="E6836" s="4">
        <f t="shared" si="531"/>
        <v>6</v>
      </c>
      <c r="F6836" s="4">
        <f t="shared" si="532"/>
        <v>1</v>
      </c>
      <c r="G6836" s="4">
        <f t="shared" si="533"/>
        <v>17</v>
      </c>
      <c r="H6836" s="4" t="str">
        <f t="shared" si="534"/>
        <v>土</v>
      </c>
      <c r="I6836">
        <v>-74.007829999999998</v>
      </c>
      <c r="J6836">
        <v>40.731800999999997</v>
      </c>
      <c r="K6836">
        <v>-74.007159000000001</v>
      </c>
      <c r="L6836">
        <v>40.740755999999998</v>
      </c>
      <c r="M6836">
        <v>2</v>
      </c>
      <c r="N6836">
        <v>0.99847146340912218</v>
      </c>
    </row>
    <row r="6837" spans="1:14" x14ac:dyDescent="0.2">
      <c r="A6837" s="1">
        <v>1.2499999999999999E-2</v>
      </c>
      <c r="B6837">
        <v>5.5</v>
      </c>
      <c r="C6837" s="3">
        <v>41827.429166666669</v>
      </c>
      <c r="D6837" s="4">
        <f t="shared" si="530"/>
        <v>2014</v>
      </c>
      <c r="E6837" s="4">
        <f t="shared" si="531"/>
        <v>7</v>
      </c>
      <c r="F6837" s="4">
        <f t="shared" si="532"/>
        <v>7</v>
      </c>
      <c r="G6837" s="4">
        <f t="shared" si="533"/>
        <v>10</v>
      </c>
      <c r="H6837" s="4" t="str">
        <f t="shared" si="534"/>
        <v>月</v>
      </c>
      <c r="I6837">
        <v>-73.962708000000006</v>
      </c>
      <c r="J6837">
        <v>40.772221999999999</v>
      </c>
      <c r="K6837">
        <v>-73.954598000000004</v>
      </c>
      <c r="L6837">
        <v>40.765656999999997</v>
      </c>
      <c r="M6837">
        <v>2</v>
      </c>
      <c r="N6837">
        <v>1.0007903233317441</v>
      </c>
    </row>
    <row r="6838" spans="1:14" x14ac:dyDescent="0.2">
      <c r="A6838" s="1">
        <v>1.5972222222222224E-2</v>
      </c>
      <c r="B6838">
        <v>8.1</v>
      </c>
      <c r="C6838" s="3">
        <v>39916.515972222223</v>
      </c>
      <c r="D6838" s="4">
        <f t="shared" si="530"/>
        <v>2009</v>
      </c>
      <c r="E6838" s="4">
        <f t="shared" si="531"/>
        <v>4</v>
      </c>
      <c r="F6838" s="4">
        <f t="shared" si="532"/>
        <v>13</v>
      </c>
      <c r="G6838" s="4">
        <f t="shared" si="533"/>
        <v>12</v>
      </c>
      <c r="H6838" s="4" t="str">
        <f t="shared" si="534"/>
        <v>月</v>
      </c>
      <c r="I6838">
        <v>-73.996921999999998</v>
      </c>
      <c r="J6838">
        <v>40.737133</v>
      </c>
      <c r="K6838">
        <v>-73.992592999999999</v>
      </c>
      <c r="L6838">
        <v>40.751108000000002</v>
      </c>
      <c r="M6838">
        <v>2</v>
      </c>
      <c r="N6838">
        <v>1.5979587741635812</v>
      </c>
    </row>
    <row r="6839" spans="1:14" x14ac:dyDescent="0.2">
      <c r="A6839" s="1">
        <v>3.5416666666666666E-2</v>
      </c>
      <c r="B6839">
        <v>49.57</v>
      </c>
      <c r="C6839" s="3">
        <v>40514.660416666666</v>
      </c>
      <c r="D6839" s="4">
        <f t="shared" si="530"/>
        <v>2010</v>
      </c>
      <c r="E6839" s="4">
        <f t="shared" si="531"/>
        <v>12</v>
      </c>
      <c r="F6839" s="4">
        <f t="shared" si="532"/>
        <v>2</v>
      </c>
      <c r="G6839" s="4">
        <f t="shared" si="533"/>
        <v>15</v>
      </c>
      <c r="H6839" s="4" t="str">
        <f t="shared" si="534"/>
        <v>木</v>
      </c>
      <c r="I6839">
        <v>-73.958372999999995</v>
      </c>
      <c r="J6839">
        <v>40.743552999999999</v>
      </c>
      <c r="K6839">
        <v>-73.801438000000005</v>
      </c>
      <c r="L6839">
        <v>40.668247999999998</v>
      </c>
      <c r="M6839">
        <v>1</v>
      </c>
      <c r="N6839">
        <v>15.673548937254211</v>
      </c>
    </row>
    <row r="6840" spans="1:14" x14ac:dyDescent="0.2">
      <c r="A6840" s="1">
        <v>5.5439814814814822E-3</v>
      </c>
      <c r="B6840">
        <v>16.5</v>
      </c>
      <c r="C6840" s="3">
        <v>41368.879861111112</v>
      </c>
      <c r="D6840" s="4">
        <f t="shared" si="530"/>
        <v>2013</v>
      </c>
      <c r="E6840" s="4">
        <f t="shared" si="531"/>
        <v>4</v>
      </c>
      <c r="F6840" s="4">
        <f t="shared" si="532"/>
        <v>4</v>
      </c>
      <c r="G6840" s="4">
        <f t="shared" si="533"/>
        <v>21</v>
      </c>
      <c r="H6840" s="4" t="str">
        <f t="shared" si="534"/>
        <v>木</v>
      </c>
      <c r="I6840">
        <v>-74.015044000000003</v>
      </c>
      <c r="J6840">
        <v>40.714064</v>
      </c>
      <c r="K6840">
        <v>-73.974118000000004</v>
      </c>
      <c r="L6840">
        <v>40.737282999999998</v>
      </c>
      <c r="M6840">
        <v>1</v>
      </c>
      <c r="N6840">
        <v>4.3129367067906283</v>
      </c>
    </row>
    <row r="6841" spans="1:14" x14ac:dyDescent="0.2">
      <c r="A6841" s="1">
        <v>6.9444444444444447E-4</v>
      </c>
      <c r="B6841">
        <v>12.5</v>
      </c>
      <c r="C6841" s="3">
        <v>41995.959027777775</v>
      </c>
      <c r="D6841" s="4">
        <f t="shared" si="530"/>
        <v>2014</v>
      </c>
      <c r="E6841" s="4">
        <f t="shared" si="531"/>
        <v>12</v>
      </c>
      <c r="F6841" s="4">
        <f t="shared" si="532"/>
        <v>22</v>
      </c>
      <c r="G6841" s="4">
        <f t="shared" si="533"/>
        <v>23</v>
      </c>
      <c r="H6841" s="4" t="str">
        <f t="shared" si="534"/>
        <v>月</v>
      </c>
      <c r="I6841">
        <v>-73.985669999999999</v>
      </c>
      <c r="J6841">
        <v>40.731242000000002</v>
      </c>
      <c r="K6841">
        <v>-73.953621999999996</v>
      </c>
      <c r="L6841">
        <v>40.774507</v>
      </c>
      <c r="M6841">
        <v>1</v>
      </c>
      <c r="N6841">
        <v>5.5226719548519831</v>
      </c>
    </row>
    <row r="6842" spans="1:14" x14ac:dyDescent="0.2">
      <c r="A6842" s="1">
        <v>4.0601851851851854E-2</v>
      </c>
      <c r="B6842">
        <v>16</v>
      </c>
      <c r="C6842" s="3">
        <v>41489.915277777778</v>
      </c>
      <c r="D6842" s="4">
        <f t="shared" si="530"/>
        <v>2013</v>
      </c>
      <c r="E6842" s="4">
        <f t="shared" si="531"/>
        <v>8</v>
      </c>
      <c r="F6842" s="4">
        <f t="shared" si="532"/>
        <v>3</v>
      </c>
      <c r="G6842" s="4">
        <f t="shared" si="533"/>
        <v>21</v>
      </c>
      <c r="H6842" s="4" t="str">
        <f t="shared" si="534"/>
        <v>土</v>
      </c>
      <c r="I6842">
        <v>-73.985320000000002</v>
      </c>
      <c r="J6842">
        <v>40.768548000000003</v>
      </c>
      <c r="K6842">
        <v>-74.014729000000003</v>
      </c>
      <c r="L6842">
        <v>40.716825</v>
      </c>
      <c r="M6842">
        <v>2</v>
      </c>
      <c r="N6842">
        <v>6.2693154968370219</v>
      </c>
    </row>
    <row r="6843" spans="1:14" x14ac:dyDescent="0.2">
      <c r="A6843" s="1">
        <v>4.0868055555555553E-2</v>
      </c>
      <c r="B6843">
        <v>11.5</v>
      </c>
      <c r="C6843" s="3">
        <v>41766.956944444442</v>
      </c>
      <c r="D6843" s="4">
        <f t="shared" si="530"/>
        <v>2014</v>
      </c>
      <c r="E6843" s="4">
        <f t="shared" si="531"/>
        <v>5</v>
      </c>
      <c r="F6843" s="4">
        <f t="shared" si="532"/>
        <v>7</v>
      </c>
      <c r="G6843" s="4">
        <f t="shared" si="533"/>
        <v>22</v>
      </c>
      <c r="H6843" s="4" t="str">
        <f t="shared" si="534"/>
        <v>水</v>
      </c>
      <c r="I6843">
        <v>-73.997501999999997</v>
      </c>
      <c r="J6843">
        <v>40.721063000000001</v>
      </c>
      <c r="K6843">
        <v>-73.948638000000003</v>
      </c>
      <c r="L6843">
        <v>40.709541999999999</v>
      </c>
      <c r="M6843">
        <v>1</v>
      </c>
      <c r="N6843">
        <v>4.3178047264560302</v>
      </c>
    </row>
    <row r="6844" spans="1:14" x14ac:dyDescent="0.2">
      <c r="A6844" s="1">
        <v>3.9548611111111111E-2</v>
      </c>
      <c r="B6844">
        <v>16.5</v>
      </c>
      <c r="C6844" s="3">
        <v>42086.830555555556</v>
      </c>
      <c r="D6844" s="4">
        <f t="shared" si="530"/>
        <v>2015</v>
      </c>
      <c r="E6844" s="4">
        <f t="shared" si="531"/>
        <v>3</v>
      </c>
      <c r="F6844" s="4">
        <f t="shared" si="532"/>
        <v>23</v>
      </c>
      <c r="G6844" s="4">
        <f t="shared" si="533"/>
        <v>19</v>
      </c>
      <c r="H6844" s="4" t="str">
        <f t="shared" si="534"/>
        <v>月</v>
      </c>
      <c r="I6844">
        <v>-74.014717099999999</v>
      </c>
      <c r="J6844">
        <v>40.718048099999997</v>
      </c>
      <c r="K6844">
        <v>-73.978416440000004</v>
      </c>
      <c r="L6844">
        <v>40.764919280000001</v>
      </c>
      <c r="M6844">
        <v>2</v>
      </c>
      <c r="N6844">
        <v>6.0496352401301534</v>
      </c>
    </row>
    <row r="6845" spans="1:14" x14ac:dyDescent="0.2">
      <c r="A6845" s="1">
        <v>2.4305555555555552E-4</v>
      </c>
      <c r="B6845">
        <v>5.3</v>
      </c>
      <c r="C6845" s="3">
        <v>39901.5</v>
      </c>
      <c r="D6845" s="4">
        <f t="shared" si="530"/>
        <v>2009</v>
      </c>
      <c r="E6845" s="4">
        <f t="shared" si="531"/>
        <v>3</v>
      </c>
      <c r="F6845" s="4">
        <f t="shared" si="532"/>
        <v>29</v>
      </c>
      <c r="G6845" s="4">
        <f t="shared" si="533"/>
        <v>12</v>
      </c>
      <c r="H6845" s="4" t="str">
        <f t="shared" si="534"/>
        <v>日</v>
      </c>
      <c r="I6845">
        <v>-73.988337999999999</v>
      </c>
      <c r="J6845">
        <v>40.718718000000003</v>
      </c>
      <c r="K6845">
        <v>-74.000631999999996</v>
      </c>
      <c r="L6845">
        <v>40.718305000000001</v>
      </c>
      <c r="M6845">
        <v>1</v>
      </c>
      <c r="N6845">
        <v>1.0382837010861512</v>
      </c>
    </row>
    <row r="6846" spans="1:14" x14ac:dyDescent="0.2">
      <c r="A6846" s="1">
        <v>2.2222222222222223E-2</v>
      </c>
      <c r="B6846">
        <v>8.5</v>
      </c>
      <c r="C6846" s="3">
        <v>40484.980555555558</v>
      </c>
      <c r="D6846" s="4">
        <f t="shared" si="530"/>
        <v>2010</v>
      </c>
      <c r="E6846" s="4">
        <f t="shared" si="531"/>
        <v>11</v>
      </c>
      <c r="F6846" s="4">
        <f t="shared" si="532"/>
        <v>2</v>
      </c>
      <c r="G6846" s="4">
        <f t="shared" si="533"/>
        <v>23</v>
      </c>
      <c r="H6846" s="4" t="str">
        <f t="shared" si="534"/>
        <v>火</v>
      </c>
      <c r="I6846">
        <v>-73.980238</v>
      </c>
      <c r="J6846">
        <v>40.761802000000003</v>
      </c>
      <c r="K6846">
        <v>-73.989153000000002</v>
      </c>
      <c r="L6846">
        <v>40.734107000000002</v>
      </c>
      <c r="M6846">
        <v>5</v>
      </c>
      <c r="N6846">
        <v>3.1733439803889247</v>
      </c>
    </row>
    <row r="6847" spans="1:14" x14ac:dyDescent="0.2">
      <c r="A6847" s="1">
        <v>3.1458333333333331E-2</v>
      </c>
      <c r="B6847">
        <v>7.7</v>
      </c>
      <c r="C6847" s="3">
        <v>40921.90625</v>
      </c>
      <c r="D6847" s="4">
        <f t="shared" si="530"/>
        <v>2012</v>
      </c>
      <c r="E6847" s="4">
        <f t="shared" si="531"/>
        <v>1</v>
      </c>
      <c r="F6847" s="4">
        <f t="shared" si="532"/>
        <v>13</v>
      </c>
      <c r="G6847" s="4">
        <f t="shared" si="533"/>
        <v>21</v>
      </c>
      <c r="H6847" s="4" t="str">
        <f t="shared" si="534"/>
        <v>金</v>
      </c>
      <c r="I6847">
        <v>-73.969323000000003</v>
      </c>
      <c r="J6847">
        <v>40.756998000000003</v>
      </c>
      <c r="K6847">
        <v>-73.987078999999994</v>
      </c>
      <c r="L6847">
        <v>40.768602000000001</v>
      </c>
      <c r="M6847">
        <v>1</v>
      </c>
      <c r="N6847">
        <v>1.9773590157037373</v>
      </c>
    </row>
    <row r="6848" spans="1:14" x14ac:dyDescent="0.2">
      <c r="A6848" s="1">
        <v>3.1354166666666662E-2</v>
      </c>
      <c r="B6848">
        <v>10.5</v>
      </c>
      <c r="C6848" s="3">
        <v>41932.697916666664</v>
      </c>
      <c r="D6848" s="4">
        <f t="shared" si="530"/>
        <v>2014</v>
      </c>
      <c r="E6848" s="4">
        <f t="shared" si="531"/>
        <v>10</v>
      </c>
      <c r="F6848" s="4">
        <f t="shared" si="532"/>
        <v>20</v>
      </c>
      <c r="G6848" s="4">
        <f t="shared" si="533"/>
        <v>16</v>
      </c>
      <c r="H6848" s="4" t="str">
        <f t="shared" si="534"/>
        <v>月</v>
      </c>
      <c r="I6848">
        <v>-73.997112999999999</v>
      </c>
      <c r="J6848">
        <v>40.722067000000003</v>
      </c>
      <c r="K6848">
        <v>-73.978167999999997</v>
      </c>
      <c r="L6848">
        <v>40.751306999999997</v>
      </c>
      <c r="M6848">
        <v>1</v>
      </c>
      <c r="N6848">
        <v>3.6260808687147343</v>
      </c>
    </row>
    <row r="6849" spans="1:14" x14ac:dyDescent="0.2">
      <c r="A6849" s="1">
        <v>1.7361111111111112E-2</v>
      </c>
      <c r="B6849">
        <v>6.5</v>
      </c>
      <c r="C6849" s="3">
        <v>40085.934027777781</v>
      </c>
      <c r="D6849" s="4">
        <f t="shared" si="530"/>
        <v>2009</v>
      </c>
      <c r="E6849" s="4">
        <f t="shared" si="531"/>
        <v>9</v>
      </c>
      <c r="F6849" s="4">
        <f t="shared" si="532"/>
        <v>29</v>
      </c>
      <c r="G6849" s="4">
        <f t="shared" si="533"/>
        <v>22</v>
      </c>
      <c r="H6849" s="4" t="str">
        <f t="shared" si="534"/>
        <v>火</v>
      </c>
      <c r="I6849">
        <v>-73.982112999999998</v>
      </c>
      <c r="J6849">
        <v>40.770442000000003</v>
      </c>
      <c r="K6849">
        <v>-73.972177000000002</v>
      </c>
      <c r="L6849">
        <v>40.791654999999999</v>
      </c>
      <c r="M6849">
        <v>2</v>
      </c>
      <c r="N6849">
        <v>2.5055459890189877</v>
      </c>
    </row>
    <row r="6850" spans="1:14" x14ac:dyDescent="0.2">
      <c r="A6850" s="1">
        <v>6.9444444444444447E-4</v>
      </c>
      <c r="B6850">
        <v>10.5</v>
      </c>
      <c r="C6850" s="3">
        <v>41211.500694444447</v>
      </c>
      <c r="D6850" s="4">
        <f t="shared" si="530"/>
        <v>2012</v>
      </c>
      <c r="E6850" s="4">
        <f t="shared" si="531"/>
        <v>10</v>
      </c>
      <c r="F6850" s="4">
        <f t="shared" si="532"/>
        <v>29</v>
      </c>
      <c r="G6850" s="4">
        <f t="shared" si="533"/>
        <v>12</v>
      </c>
      <c r="H6850" s="4" t="str">
        <f t="shared" si="534"/>
        <v>月</v>
      </c>
      <c r="I6850">
        <v>-74.007931999999997</v>
      </c>
      <c r="J6850">
        <v>40.712361999999999</v>
      </c>
      <c r="K6850">
        <v>-73.989107000000004</v>
      </c>
      <c r="L6850">
        <v>40.736314999999998</v>
      </c>
      <c r="M6850">
        <v>6</v>
      </c>
      <c r="N6850">
        <v>3.1035663854441879</v>
      </c>
    </row>
    <row r="6851" spans="1:14" x14ac:dyDescent="0.2">
      <c r="A6851" s="1">
        <v>4.8495370370370368E-3</v>
      </c>
      <c r="B6851">
        <v>7</v>
      </c>
      <c r="C6851" s="3">
        <v>41818.92083333333</v>
      </c>
      <c r="D6851" s="4">
        <f t="shared" ref="D6851:D6914" si="535">YEAR(C6851)</f>
        <v>2014</v>
      </c>
      <c r="E6851" s="4">
        <f t="shared" ref="E6851:E6914" si="536">MONTH(C6851)</f>
        <v>6</v>
      </c>
      <c r="F6851" s="4">
        <f t="shared" ref="F6851:F6914" si="537">DAY(C6851)</f>
        <v>28</v>
      </c>
      <c r="G6851" s="4">
        <f t="shared" ref="G6851:G6914" si="538">HOUR(C6851)</f>
        <v>22</v>
      </c>
      <c r="H6851" s="4" t="str">
        <f t="shared" ref="H6851:H6914" si="539">TEXT(C6851, "aaa")</f>
        <v>土</v>
      </c>
      <c r="I6851">
        <v>-73.986242000000004</v>
      </c>
      <c r="J6851">
        <v>40.730321000000004</v>
      </c>
      <c r="K6851">
        <v>-73.981206</v>
      </c>
      <c r="L6851">
        <v>40.743701000000001</v>
      </c>
      <c r="M6851">
        <v>1</v>
      </c>
      <c r="N6851">
        <v>1.5488420191976235</v>
      </c>
    </row>
    <row r="6852" spans="1:14" x14ac:dyDescent="0.2">
      <c r="A6852" s="1">
        <v>1.5162037037037036E-2</v>
      </c>
      <c r="B6852">
        <v>8</v>
      </c>
      <c r="C6852" s="3">
        <v>42141.056250000001</v>
      </c>
      <c r="D6852" s="4">
        <f t="shared" si="535"/>
        <v>2015</v>
      </c>
      <c r="E6852" s="4">
        <f t="shared" si="536"/>
        <v>5</v>
      </c>
      <c r="F6852" s="4">
        <f t="shared" si="537"/>
        <v>17</v>
      </c>
      <c r="G6852" s="4">
        <f t="shared" si="538"/>
        <v>1</v>
      </c>
      <c r="H6852" s="4" t="str">
        <f t="shared" si="539"/>
        <v>日</v>
      </c>
      <c r="I6852">
        <v>-73.986709590000004</v>
      </c>
      <c r="J6852">
        <v>40.729972840000002</v>
      </c>
      <c r="K6852">
        <v>-73.996902469999995</v>
      </c>
      <c r="L6852">
        <v>40.74158096</v>
      </c>
      <c r="M6852">
        <v>5</v>
      </c>
      <c r="N6852">
        <v>1.5520974101399927</v>
      </c>
    </row>
    <row r="6853" spans="1:14" x14ac:dyDescent="0.2">
      <c r="A6853" s="1">
        <v>6.9444444444444441E-3</v>
      </c>
      <c r="B6853">
        <v>18.899999999999999</v>
      </c>
      <c r="C6853" s="3">
        <v>39852.423611111109</v>
      </c>
      <c r="D6853" s="4">
        <f t="shared" si="535"/>
        <v>2009</v>
      </c>
      <c r="E6853" s="4">
        <f t="shared" si="536"/>
        <v>2</v>
      </c>
      <c r="F6853" s="4">
        <f t="shared" si="537"/>
        <v>8</v>
      </c>
      <c r="G6853" s="4">
        <f t="shared" si="538"/>
        <v>10</v>
      </c>
      <c r="H6853" s="4" t="str">
        <f t="shared" si="539"/>
        <v>日</v>
      </c>
      <c r="I6853">
        <v>-73.961663000000001</v>
      </c>
      <c r="J6853">
        <v>40.774278000000002</v>
      </c>
      <c r="K6853">
        <v>-74.010642000000004</v>
      </c>
      <c r="L6853">
        <v>40.709113000000002</v>
      </c>
      <c r="M6853">
        <v>5</v>
      </c>
      <c r="N6853">
        <v>8.3479115877574479</v>
      </c>
    </row>
    <row r="6854" spans="1:14" x14ac:dyDescent="0.2">
      <c r="A6854" s="1">
        <v>1.1921296296296298E-2</v>
      </c>
      <c r="B6854">
        <v>6.1</v>
      </c>
      <c r="C6854" s="3">
        <v>40311.261805555558</v>
      </c>
      <c r="D6854" s="4">
        <f t="shared" si="535"/>
        <v>2010</v>
      </c>
      <c r="E6854" s="4">
        <f t="shared" si="536"/>
        <v>5</v>
      </c>
      <c r="F6854" s="4">
        <f t="shared" si="537"/>
        <v>13</v>
      </c>
      <c r="G6854" s="4">
        <f t="shared" si="538"/>
        <v>6</v>
      </c>
      <c r="H6854" s="4" t="str">
        <f t="shared" si="539"/>
        <v>木</v>
      </c>
      <c r="I6854">
        <v>-73.957768000000002</v>
      </c>
      <c r="J6854">
        <v>40.768509000000002</v>
      </c>
      <c r="K6854">
        <v>-73.974209000000002</v>
      </c>
      <c r="L6854">
        <v>40.754677999999998</v>
      </c>
      <c r="M6854">
        <v>1</v>
      </c>
      <c r="N6854">
        <v>2.0717769211067543</v>
      </c>
    </row>
    <row r="6855" spans="1:14" x14ac:dyDescent="0.2">
      <c r="A6855" s="1">
        <v>1.6435185185185188E-2</v>
      </c>
      <c r="B6855">
        <v>10.5</v>
      </c>
      <c r="C6855" s="3">
        <v>41235.974305555559</v>
      </c>
      <c r="D6855" s="4">
        <f t="shared" si="535"/>
        <v>2012</v>
      </c>
      <c r="E6855" s="4">
        <f t="shared" si="536"/>
        <v>11</v>
      </c>
      <c r="F6855" s="4">
        <f t="shared" si="537"/>
        <v>22</v>
      </c>
      <c r="G6855" s="4">
        <f t="shared" si="538"/>
        <v>23</v>
      </c>
      <c r="H6855" s="4" t="str">
        <f t="shared" si="539"/>
        <v>木</v>
      </c>
      <c r="I6855">
        <v>-73.987318000000002</v>
      </c>
      <c r="J6855">
        <v>40.760114999999999</v>
      </c>
      <c r="K6855">
        <v>-73.990819000000002</v>
      </c>
      <c r="L6855">
        <v>40.734172999999998</v>
      </c>
      <c r="M6855">
        <v>1</v>
      </c>
      <c r="N6855">
        <v>2.9029048060878595</v>
      </c>
    </row>
    <row r="6856" spans="1:14" x14ac:dyDescent="0.2">
      <c r="A6856" s="1">
        <v>2.2175925925925929E-2</v>
      </c>
      <c r="B6856">
        <v>9</v>
      </c>
      <c r="C6856" s="3">
        <v>41335.396527777775</v>
      </c>
      <c r="D6856" s="4">
        <f t="shared" si="535"/>
        <v>2013</v>
      </c>
      <c r="E6856" s="4">
        <f t="shared" si="536"/>
        <v>3</v>
      </c>
      <c r="F6856" s="4">
        <f t="shared" si="537"/>
        <v>2</v>
      </c>
      <c r="G6856" s="4">
        <f t="shared" si="538"/>
        <v>9</v>
      </c>
      <c r="H6856" s="4" t="str">
        <f t="shared" si="539"/>
        <v>土</v>
      </c>
      <c r="I6856">
        <v>-73.983400000000003</v>
      </c>
      <c r="J6856">
        <v>40.730316000000002</v>
      </c>
      <c r="K6856">
        <v>-73.991063999999994</v>
      </c>
      <c r="L6856">
        <v>40.749741999999998</v>
      </c>
      <c r="M6856">
        <v>1</v>
      </c>
      <c r="N6856">
        <v>2.2570392967556856</v>
      </c>
    </row>
    <row r="6857" spans="1:14" x14ac:dyDescent="0.2">
      <c r="A6857" s="1">
        <v>1.9282407407407408E-2</v>
      </c>
      <c r="B6857">
        <v>10</v>
      </c>
      <c r="C6857" s="3">
        <v>42032.393750000003</v>
      </c>
      <c r="D6857" s="4">
        <f t="shared" si="535"/>
        <v>2015</v>
      </c>
      <c r="E6857" s="4">
        <f t="shared" si="536"/>
        <v>1</v>
      </c>
      <c r="F6857" s="4">
        <f t="shared" si="537"/>
        <v>28</v>
      </c>
      <c r="G6857" s="4">
        <f t="shared" si="538"/>
        <v>9</v>
      </c>
      <c r="H6857" s="4" t="str">
        <f t="shared" si="539"/>
        <v>水</v>
      </c>
      <c r="I6857">
        <v>-73.959213259999999</v>
      </c>
      <c r="J6857">
        <v>40.763221739999999</v>
      </c>
      <c r="K6857">
        <v>-73.973670960000007</v>
      </c>
      <c r="L6857">
        <v>40.753707890000001</v>
      </c>
      <c r="M6857">
        <v>1</v>
      </c>
      <c r="N6857">
        <v>1.614874371861138</v>
      </c>
    </row>
    <row r="6858" spans="1:14" x14ac:dyDescent="0.2">
      <c r="A6858" s="1">
        <v>8.3333333333333332E-3</v>
      </c>
      <c r="B6858">
        <v>5.7</v>
      </c>
      <c r="C6858" s="3">
        <v>39908.133333333331</v>
      </c>
      <c r="D6858" s="4">
        <f t="shared" si="535"/>
        <v>2009</v>
      </c>
      <c r="E6858" s="4">
        <f t="shared" si="536"/>
        <v>4</v>
      </c>
      <c r="F6858" s="4">
        <f t="shared" si="537"/>
        <v>5</v>
      </c>
      <c r="G6858" s="4">
        <f t="shared" si="538"/>
        <v>3</v>
      </c>
      <c r="H6858" s="4" t="str">
        <f t="shared" si="539"/>
        <v>日</v>
      </c>
      <c r="I6858">
        <v>-73.980845000000002</v>
      </c>
      <c r="J6858">
        <v>40.729913000000003</v>
      </c>
      <c r="K6858">
        <v>-73.990542000000005</v>
      </c>
      <c r="L6858">
        <v>40.724795</v>
      </c>
      <c r="M6858">
        <v>5</v>
      </c>
      <c r="N6858">
        <v>0.99689060083463088</v>
      </c>
    </row>
    <row r="6859" spans="1:14" x14ac:dyDescent="0.2">
      <c r="A6859" s="1">
        <v>9.4444444444444445E-3</v>
      </c>
      <c r="B6859">
        <v>27.07</v>
      </c>
      <c r="C6859" s="3">
        <v>40166.259027777778</v>
      </c>
      <c r="D6859" s="4">
        <f t="shared" si="535"/>
        <v>2009</v>
      </c>
      <c r="E6859" s="4">
        <f t="shared" si="536"/>
        <v>12</v>
      </c>
      <c r="F6859" s="4">
        <f t="shared" si="537"/>
        <v>19</v>
      </c>
      <c r="G6859" s="4">
        <f t="shared" si="538"/>
        <v>6</v>
      </c>
      <c r="H6859" s="4" t="str">
        <f t="shared" si="539"/>
        <v>土</v>
      </c>
      <c r="I6859">
        <v>-73.984461999999994</v>
      </c>
      <c r="J6859">
        <v>40.732843000000003</v>
      </c>
      <c r="K6859">
        <v>-73.873360000000005</v>
      </c>
      <c r="L6859">
        <v>40.774341</v>
      </c>
      <c r="M6859">
        <v>1</v>
      </c>
      <c r="N6859">
        <v>10.445896238146611</v>
      </c>
    </row>
    <row r="6860" spans="1:14" x14ac:dyDescent="0.2">
      <c r="A6860" s="1">
        <v>2.4201388888888887E-2</v>
      </c>
      <c r="B6860">
        <v>11.3</v>
      </c>
      <c r="C6860" s="3">
        <v>40666.606944444444</v>
      </c>
      <c r="D6860" s="4">
        <f t="shared" si="535"/>
        <v>2011</v>
      </c>
      <c r="E6860" s="4">
        <f t="shared" si="536"/>
        <v>5</v>
      </c>
      <c r="F6860" s="4">
        <f t="shared" si="537"/>
        <v>3</v>
      </c>
      <c r="G6860" s="4">
        <f t="shared" si="538"/>
        <v>14</v>
      </c>
      <c r="H6860" s="4" t="str">
        <f t="shared" si="539"/>
        <v>火</v>
      </c>
      <c r="I6860">
        <v>-73.870853999999994</v>
      </c>
      <c r="J6860">
        <v>40.773808000000002</v>
      </c>
      <c r="K6860">
        <v>-73.829909000000001</v>
      </c>
      <c r="L6860">
        <v>40.770563000000003</v>
      </c>
      <c r="M6860">
        <v>2</v>
      </c>
      <c r="N6860">
        <v>3.470661059446964</v>
      </c>
    </row>
    <row r="6861" spans="1:14" x14ac:dyDescent="0.2">
      <c r="A6861" s="1">
        <v>1.6296296296296295E-2</v>
      </c>
      <c r="B6861">
        <v>13.7</v>
      </c>
      <c r="C6861" s="3">
        <v>40011.974305555559</v>
      </c>
      <c r="D6861" s="4">
        <f t="shared" si="535"/>
        <v>2009</v>
      </c>
      <c r="E6861" s="4">
        <f t="shared" si="536"/>
        <v>7</v>
      </c>
      <c r="F6861" s="4">
        <f t="shared" si="537"/>
        <v>17</v>
      </c>
      <c r="G6861" s="4">
        <f t="shared" si="538"/>
        <v>23</v>
      </c>
      <c r="H6861" s="4" t="str">
        <f t="shared" si="539"/>
        <v>金</v>
      </c>
      <c r="I6861">
        <v>-73.963386999999997</v>
      </c>
      <c r="J6861">
        <v>40.762863000000003</v>
      </c>
      <c r="K6861">
        <v>-73.885362000000001</v>
      </c>
      <c r="L6861">
        <v>40.747934999999998</v>
      </c>
      <c r="M6861">
        <v>4</v>
      </c>
      <c r="N6861">
        <v>6.7860642203977601</v>
      </c>
    </row>
    <row r="6862" spans="1:14" x14ac:dyDescent="0.2">
      <c r="A6862" s="1">
        <v>1.1585648148148149E-2</v>
      </c>
      <c r="B6862">
        <v>7.3</v>
      </c>
      <c r="C6862" s="3">
        <v>40278.844444444447</v>
      </c>
      <c r="D6862" s="4">
        <f t="shared" si="535"/>
        <v>2010</v>
      </c>
      <c r="E6862" s="4">
        <f t="shared" si="536"/>
        <v>4</v>
      </c>
      <c r="F6862" s="4">
        <f t="shared" si="537"/>
        <v>10</v>
      </c>
      <c r="G6862" s="4">
        <f t="shared" si="538"/>
        <v>20</v>
      </c>
      <c r="H6862" s="4" t="str">
        <f t="shared" si="539"/>
        <v>土</v>
      </c>
      <c r="I6862">
        <v>-73.986524000000003</v>
      </c>
      <c r="J6862">
        <v>40.742300999999998</v>
      </c>
      <c r="K6862">
        <v>-73.999750000000006</v>
      </c>
      <c r="L6862">
        <v>40.734752999999998</v>
      </c>
      <c r="M6862">
        <v>1</v>
      </c>
      <c r="N6862">
        <v>1.3965979227567542</v>
      </c>
    </row>
    <row r="6863" spans="1:14" x14ac:dyDescent="0.2">
      <c r="A6863" s="1">
        <v>3.6180555555555556E-2</v>
      </c>
      <c r="B6863">
        <v>13.7</v>
      </c>
      <c r="C6863" s="3">
        <v>39908.619444444441</v>
      </c>
      <c r="D6863" s="4">
        <f t="shared" si="535"/>
        <v>2009</v>
      </c>
      <c r="E6863" s="4">
        <f t="shared" si="536"/>
        <v>4</v>
      </c>
      <c r="F6863" s="4">
        <f t="shared" si="537"/>
        <v>5</v>
      </c>
      <c r="G6863" s="4">
        <f t="shared" si="538"/>
        <v>14</v>
      </c>
      <c r="H6863" s="4" t="str">
        <f t="shared" si="539"/>
        <v>日</v>
      </c>
      <c r="I6863">
        <v>-74.003249999999994</v>
      </c>
      <c r="J6863">
        <v>40.739023000000003</v>
      </c>
      <c r="K6863">
        <v>-73.979253</v>
      </c>
      <c r="L6863">
        <v>40.787030000000001</v>
      </c>
      <c r="M6863">
        <v>1</v>
      </c>
      <c r="N6863">
        <v>5.7143114600730298</v>
      </c>
    </row>
    <row r="6864" spans="1:14" x14ac:dyDescent="0.2">
      <c r="A6864" s="1">
        <v>1.9189814814814816E-2</v>
      </c>
      <c r="B6864">
        <v>11.5</v>
      </c>
      <c r="C6864" s="3">
        <v>42053.352083333331</v>
      </c>
      <c r="D6864" s="4">
        <f t="shared" si="535"/>
        <v>2015</v>
      </c>
      <c r="E6864" s="4">
        <f t="shared" si="536"/>
        <v>2</v>
      </c>
      <c r="F6864" s="4">
        <f t="shared" si="537"/>
        <v>18</v>
      </c>
      <c r="G6864" s="4">
        <f t="shared" si="538"/>
        <v>8</v>
      </c>
      <c r="H6864" s="4" t="str">
        <f t="shared" si="539"/>
        <v>水</v>
      </c>
      <c r="I6864">
        <v>-73.97497559</v>
      </c>
      <c r="J6864">
        <v>40.73295212</v>
      </c>
      <c r="K6864">
        <v>-73.971305849999993</v>
      </c>
      <c r="L6864">
        <v>40.758651729999997</v>
      </c>
      <c r="M6864">
        <v>1</v>
      </c>
      <c r="N6864">
        <v>2.8775597426422461</v>
      </c>
    </row>
    <row r="6865" spans="1:14" x14ac:dyDescent="0.2">
      <c r="A6865" s="1">
        <v>3.125E-2</v>
      </c>
      <c r="B6865">
        <v>6.9</v>
      </c>
      <c r="C6865" s="3">
        <v>40882.447916666664</v>
      </c>
      <c r="D6865" s="4">
        <f t="shared" si="535"/>
        <v>2011</v>
      </c>
      <c r="E6865" s="4">
        <f t="shared" si="536"/>
        <v>12</v>
      </c>
      <c r="F6865" s="4">
        <f t="shared" si="537"/>
        <v>5</v>
      </c>
      <c r="G6865" s="4">
        <f t="shared" si="538"/>
        <v>10</v>
      </c>
      <c r="H6865" s="4" t="str">
        <f t="shared" si="539"/>
        <v>月</v>
      </c>
      <c r="I6865">
        <v>-73.980720000000005</v>
      </c>
      <c r="J6865">
        <v>40.765571999999999</v>
      </c>
      <c r="K6865">
        <v>-73.995873000000003</v>
      </c>
      <c r="L6865">
        <v>40.7517</v>
      </c>
      <c r="M6865">
        <v>1</v>
      </c>
      <c r="N6865">
        <v>2.0042899428728016</v>
      </c>
    </row>
    <row r="6866" spans="1:14" x14ac:dyDescent="0.2">
      <c r="A6866" s="1">
        <v>1.3043981481481483E-2</v>
      </c>
      <c r="B6866">
        <v>12.9</v>
      </c>
      <c r="C6866" s="3">
        <v>40474.804166666669</v>
      </c>
      <c r="D6866" s="4">
        <f t="shared" si="535"/>
        <v>2010</v>
      </c>
      <c r="E6866" s="4">
        <f t="shared" si="536"/>
        <v>10</v>
      </c>
      <c r="F6866" s="4">
        <f t="shared" si="537"/>
        <v>23</v>
      </c>
      <c r="G6866" s="4">
        <f t="shared" si="538"/>
        <v>19</v>
      </c>
      <c r="H6866" s="4" t="str">
        <f t="shared" si="539"/>
        <v>土</v>
      </c>
      <c r="I6866">
        <v>-73.987821999999994</v>
      </c>
      <c r="J6866">
        <v>40.738525000000003</v>
      </c>
      <c r="K6866">
        <v>-73.985062999999997</v>
      </c>
      <c r="L6866">
        <v>40.762470999999998</v>
      </c>
      <c r="M6866">
        <v>2</v>
      </c>
      <c r="N6866">
        <v>2.6757914416308437</v>
      </c>
    </row>
    <row r="6867" spans="1:14" x14ac:dyDescent="0.2">
      <c r="A6867" s="1">
        <v>4.0150462962962964E-2</v>
      </c>
      <c r="B6867">
        <v>8.5</v>
      </c>
      <c r="C6867" s="3">
        <v>40748.956250000003</v>
      </c>
      <c r="D6867" s="4">
        <f t="shared" si="535"/>
        <v>2011</v>
      </c>
      <c r="E6867" s="4">
        <f t="shared" si="536"/>
        <v>7</v>
      </c>
      <c r="F6867" s="4">
        <f t="shared" si="537"/>
        <v>24</v>
      </c>
      <c r="G6867" s="4">
        <f t="shared" si="538"/>
        <v>22</v>
      </c>
      <c r="H6867" s="4" t="str">
        <f t="shared" si="539"/>
        <v>日</v>
      </c>
      <c r="I6867">
        <v>-74.006771000000001</v>
      </c>
      <c r="J6867">
        <v>40.731167999999997</v>
      </c>
      <c r="K6867">
        <v>-73.981112999999993</v>
      </c>
      <c r="L6867">
        <v>40.755215</v>
      </c>
      <c r="M6867">
        <v>1</v>
      </c>
      <c r="N6867">
        <v>3.4421958427514703</v>
      </c>
    </row>
    <row r="6868" spans="1:14" x14ac:dyDescent="0.2">
      <c r="A6868" s="1">
        <v>1.6643518518518519E-2</v>
      </c>
      <c r="B6868">
        <v>10.5</v>
      </c>
      <c r="C6868" s="3">
        <v>41655.182638888888</v>
      </c>
      <c r="D6868" s="4">
        <f t="shared" si="535"/>
        <v>2014</v>
      </c>
      <c r="E6868" s="4">
        <f t="shared" si="536"/>
        <v>1</v>
      </c>
      <c r="F6868" s="4">
        <f t="shared" si="537"/>
        <v>16</v>
      </c>
      <c r="G6868" s="4">
        <f t="shared" si="538"/>
        <v>4</v>
      </c>
      <c r="H6868" s="4" t="str">
        <f t="shared" si="539"/>
        <v>木</v>
      </c>
      <c r="I6868">
        <v>-73.998446000000001</v>
      </c>
      <c r="J6868">
        <v>40.713416000000002</v>
      </c>
      <c r="K6868">
        <v>-73.966493999999997</v>
      </c>
      <c r="L6868">
        <v>40.691102000000001</v>
      </c>
      <c r="M6868">
        <v>1</v>
      </c>
      <c r="N6868">
        <v>3.6662369131312769</v>
      </c>
    </row>
    <row r="6869" spans="1:14" x14ac:dyDescent="0.2">
      <c r="A6869" s="1">
        <v>4.2824074074074075E-3</v>
      </c>
      <c r="B6869">
        <v>6.5</v>
      </c>
      <c r="C6869" s="3">
        <v>41586.129166666666</v>
      </c>
      <c r="D6869" s="4">
        <f t="shared" si="535"/>
        <v>2013</v>
      </c>
      <c r="E6869" s="4">
        <f t="shared" si="536"/>
        <v>11</v>
      </c>
      <c r="F6869" s="4">
        <f t="shared" si="537"/>
        <v>8</v>
      </c>
      <c r="G6869" s="4">
        <f t="shared" si="538"/>
        <v>3</v>
      </c>
      <c r="H6869" s="4" t="str">
        <f t="shared" si="539"/>
        <v>金</v>
      </c>
      <c r="I6869">
        <v>-73.995853999999994</v>
      </c>
      <c r="J6869">
        <v>40.729216999999998</v>
      </c>
      <c r="K6869">
        <v>-73.980885999999998</v>
      </c>
      <c r="L6869">
        <v>40.733932000000003</v>
      </c>
      <c r="M6869">
        <v>1</v>
      </c>
      <c r="N6869">
        <v>1.3673762155854812</v>
      </c>
    </row>
    <row r="6870" spans="1:14" x14ac:dyDescent="0.2">
      <c r="A6870" s="1">
        <v>4.0081018518518523E-2</v>
      </c>
      <c r="B6870">
        <v>7.5</v>
      </c>
      <c r="C6870" s="3">
        <v>42032.081250000003</v>
      </c>
      <c r="D6870" s="4">
        <f t="shared" si="535"/>
        <v>2015</v>
      </c>
      <c r="E6870" s="4">
        <f t="shared" si="536"/>
        <v>1</v>
      </c>
      <c r="F6870" s="4">
        <f t="shared" si="537"/>
        <v>28</v>
      </c>
      <c r="G6870" s="4">
        <f t="shared" si="538"/>
        <v>1</v>
      </c>
      <c r="H6870" s="4" t="str">
        <f t="shared" si="539"/>
        <v>水</v>
      </c>
      <c r="I6870">
        <v>-73.971298219999994</v>
      </c>
      <c r="J6870">
        <v>40.760063170000002</v>
      </c>
      <c r="K6870">
        <v>-73.984245299999998</v>
      </c>
      <c r="L6870">
        <v>40.74032974</v>
      </c>
      <c r="M6870">
        <v>1</v>
      </c>
      <c r="N6870">
        <v>2.4530975461246958</v>
      </c>
    </row>
    <row r="6871" spans="1:14" x14ac:dyDescent="0.2">
      <c r="A6871" s="1">
        <v>4.0972222222222222E-2</v>
      </c>
      <c r="B6871">
        <v>4.5</v>
      </c>
      <c r="C6871" s="3">
        <v>39888.290972222225</v>
      </c>
      <c r="D6871" s="4">
        <f t="shared" si="535"/>
        <v>2009</v>
      </c>
      <c r="E6871" s="4">
        <f t="shared" si="536"/>
        <v>3</v>
      </c>
      <c r="F6871" s="4">
        <f t="shared" si="537"/>
        <v>16</v>
      </c>
      <c r="G6871" s="4">
        <f t="shared" si="538"/>
        <v>6</v>
      </c>
      <c r="H6871" s="4" t="str">
        <f t="shared" si="539"/>
        <v>月</v>
      </c>
      <c r="I6871">
        <v>-73.977547999999999</v>
      </c>
      <c r="J6871">
        <v>40.753507999999997</v>
      </c>
      <c r="K6871">
        <v>-73.971957000000003</v>
      </c>
      <c r="L6871">
        <v>40.763776999999997</v>
      </c>
      <c r="M6871">
        <v>1</v>
      </c>
      <c r="N6871">
        <v>1.2365363103299571</v>
      </c>
    </row>
    <row r="6872" spans="1:14" x14ac:dyDescent="0.2">
      <c r="A6872" s="1">
        <v>6.9907407407407409E-3</v>
      </c>
      <c r="B6872">
        <v>3.3</v>
      </c>
      <c r="C6872" s="3">
        <v>40067.756944444445</v>
      </c>
      <c r="D6872" s="4">
        <f t="shared" si="535"/>
        <v>2009</v>
      </c>
      <c r="E6872" s="4">
        <f t="shared" si="536"/>
        <v>9</v>
      </c>
      <c r="F6872" s="4">
        <f t="shared" si="537"/>
        <v>11</v>
      </c>
      <c r="G6872" s="4">
        <f t="shared" si="538"/>
        <v>18</v>
      </c>
      <c r="H6872" s="4" t="str">
        <f t="shared" si="539"/>
        <v>金</v>
      </c>
      <c r="I6872">
        <v>-74.009304999999998</v>
      </c>
      <c r="J6872">
        <v>40.706871</v>
      </c>
      <c r="K6872">
        <v>-74.009746000000007</v>
      </c>
      <c r="L6872">
        <v>40.709912000000003</v>
      </c>
      <c r="M6872">
        <v>1</v>
      </c>
      <c r="N6872">
        <v>0.34056186190032262</v>
      </c>
    </row>
    <row r="6873" spans="1:14" x14ac:dyDescent="0.2">
      <c r="A6873" s="1">
        <v>1.5277777777777777E-2</v>
      </c>
      <c r="B6873">
        <v>56.5</v>
      </c>
      <c r="C6873" s="3">
        <v>40715.681944444441</v>
      </c>
      <c r="D6873" s="4">
        <f t="shared" si="535"/>
        <v>2011</v>
      </c>
      <c r="E6873" s="4">
        <f t="shared" si="536"/>
        <v>6</v>
      </c>
      <c r="F6873" s="4">
        <f t="shared" si="537"/>
        <v>21</v>
      </c>
      <c r="G6873" s="4">
        <f t="shared" si="538"/>
        <v>16</v>
      </c>
      <c r="H6873" s="4" t="str">
        <f t="shared" si="539"/>
        <v>火</v>
      </c>
      <c r="I6873">
        <v>-73.782139999999998</v>
      </c>
      <c r="J6873">
        <v>40.644682000000003</v>
      </c>
      <c r="K6873">
        <v>-73.847187000000005</v>
      </c>
      <c r="L6873">
        <v>40.905169999999998</v>
      </c>
      <c r="M6873">
        <v>2</v>
      </c>
      <c r="N6873">
        <v>29.511302819630238</v>
      </c>
    </row>
    <row r="6874" spans="1:14" x14ac:dyDescent="0.2">
      <c r="A6874" s="1">
        <v>2.1527777777777781E-2</v>
      </c>
      <c r="B6874">
        <v>9</v>
      </c>
      <c r="C6874" s="3">
        <v>41718.021527777775</v>
      </c>
      <c r="D6874" s="4">
        <f t="shared" si="535"/>
        <v>2014</v>
      </c>
      <c r="E6874" s="4">
        <f t="shared" si="536"/>
        <v>3</v>
      </c>
      <c r="F6874" s="4">
        <f t="shared" si="537"/>
        <v>20</v>
      </c>
      <c r="G6874" s="4">
        <f t="shared" si="538"/>
        <v>0</v>
      </c>
      <c r="H6874" s="4" t="str">
        <f t="shared" si="539"/>
        <v>木</v>
      </c>
      <c r="I6874">
        <v>-73.938006999999999</v>
      </c>
      <c r="J6874">
        <v>40.696686999999997</v>
      </c>
      <c r="K6874">
        <v>-73.967948000000007</v>
      </c>
      <c r="L6874">
        <v>40.683996999999998</v>
      </c>
      <c r="M6874">
        <v>1</v>
      </c>
      <c r="N6874">
        <v>2.8952565125508238</v>
      </c>
    </row>
    <row r="6875" spans="1:14" x14ac:dyDescent="0.2">
      <c r="A6875" s="1">
        <v>3.472222222222222E-3</v>
      </c>
      <c r="B6875">
        <v>8.5</v>
      </c>
      <c r="C6875" s="3">
        <v>40326.420138888891</v>
      </c>
      <c r="D6875" s="4">
        <f t="shared" si="535"/>
        <v>2010</v>
      </c>
      <c r="E6875" s="4">
        <f t="shared" si="536"/>
        <v>5</v>
      </c>
      <c r="F6875" s="4">
        <f t="shared" si="537"/>
        <v>28</v>
      </c>
      <c r="G6875" s="4">
        <f t="shared" si="538"/>
        <v>10</v>
      </c>
      <c r="H6875" s="4" t="str">
        <f t="shared" si="539"/>
        <v>金</v>
      </c>
      <c r="I6875">
        <v>-73.951925000000003</v>
      </c>
      <c r="J6875">
        <v>40.778027999999999</v>
      </c>
      <c r="K6875">
        <v>-73.969421999999994</v>
      </c>
      <c r="L6875">
        <v>40.759569999999997</v>
      </c>
      <c r="M6875">
        <v>1</v>
      </c>
      <c r="N6875">
        <v>2.5294190744031386</v>
      </c>
    </row>
    <row r="6876" spans="1:14" x14ac:dyDescent="0.2">
      <c r="A6876" s="1">
        <v>3.2685185185185185E-2</v>
      </c>
      <c r="B6876">
        <v>14</v>
      </c>
      <c r="C6876" s="3">
        <v>41891.324305555558</v>
      </c>
      <c r="D6876" s="4">
        <f t="shared" si="535"/>
        <v>2014</v>
      </c>
      <c r="E6876" s="4">
        <f t="shared" si="536"/>
        <v>9</v>
      </c>
      <c r="F6876" s="4">
        <f t="shared" si="537"/>
        <v>9</v>
      </c>
      <c r="G6876" s="4">
        <f t="shared" si="538"/>
        <v>7</v>
      </c>
      <c r="H6876" s="4" t="str">
        <f t="shared" si="539"/>
        <v>火</v>
      </c>
      <c r="I6876">
        <v>-73.988432000000003</v>
      </c>
      <c r="J6876">
        <v>40.747750000000003</v>
      </c>
      <c r="K6876">
        <v>-73.962175000000002</v>
      </c>
      <c r="L6876">
        <v>40.777656</v>
      </c>
      <c r="M6876">
        <v>1</v>
      </c>
      <c r="N6876">
        <v>3.9980357132176674</v>
      </c>
    </row>
    <row r="6877" spans="1:14" x14ac:dyDescent="0.2">
      <c r="A6877" s="1">
        <v>2.2222222222222223E-2</v>
      </c>
      <c r="B6877">
        <v>57.33</v>
      </c>
      <c r="C6877" s="3">
        <v>41551.772222222222</v>
      </c>
      <c r="D6877" s="4">
        <f t="shared" si="535"/>
        <v>2013</v>
      </c>
      <c r="E6877" s="4">
        <f t="shared" si="536"/>
        <v>10</v>
      </c>
      <c r="F6877" s="4">
        <f t="shared" si="537"/>
        <v>4</v>
      </c>
      <c r="G6877" s="4">
        <f t="shared" si="538"/>
        <v>18</v>
      </c>
      <c r="H6877" s="4" t="str">
        <f t="shared" si="539"/>
        <v>金</v>
      </c>
      <c r="I6877">
        <v>-74.003766999999996</v>
      </c>
      <c r="J6877">
        <v>40.726010000000002</v>
      </c>
      <c r="K6877">
        <v>-73.789827000000002</v>
      </c>
      <c r="L6877">
        <v>40.646957</v>
      </c>
      <c r="M6877">
        <v>1</v>
      </c>
      <c r="N6877">
        <v>20.089183159836427</v>
      </c>
    </row>
    <row r="6878" spans="1:14" x14ac:dyDescent="0.2">
      <c r="A6878" s="1">
        <v>3.4143518518518517E-2</v>
      </c>
      <c r="B6878">
        <v>10</v>
      </c>
      <c r="C6878" s="3">
        <v>41848.950694444444</v>
      </c>
      <c r="D6878" s="4">
        <f t="shared" si="535"/>
        <v>2014</v>
      </c>
      <c r="E6878" s="4">
        <f t="shared" si="536"/>
        <v>7</v>
      </c>
      <c r="F6878" s="4">
        <f t="shared" si="537"/>
        <v>28</v>
      </c>
      <c r="G6878" s="4">
        <f t="shared" si="538"/>
        <v>22</v>
      </c>
      <c r="H6878" s="4" t="str">
        <f t="shared" si="539"/>
        <v>月</v>
      </c>
      <c r="I6878">
        <v>-73.982653999999997</v>
      </c>
      <c r="J6878">
        <v>40.727401999999998</v>
      </c>
      <c r="K6878">
        <v>-73.972874000000004</v>
      </c>
      <c r="L6878">
        <v>40.755575999999998</v>
      </c>
      <c r="M6878">
        <v>1</v>
      </c>
      <c r="N6878">
        <v>3.2429746277738181</v>
      </c>
    </row>
    <row r="6879" spans="1:14" x14ac:dyDescent="0.2">
      <c r="A6879" s="1">
        <v>1.2465277777777777E-2</v>
      </c>
      <c r="B6879">
        <v>6.9</v>
      </c>
      <c r="C6879" s="3">
        <v>40380.345138888886</v>
      </c>
      <c r="D6879" s="4">
        <f t="shared" si="535"/>
        <v>2010</v>
      </c>
      <c r="E6879" s="4">
        <f t="shared" si="536"/>
        <v>7</v>
      </c>
      <c r="F6879" s="4">
        <f t="shared" si="537"/>
        <v>21</v>
      </c>
      <c r="G6879" s="4">
        <f t="shared" si="538"/>
        <v>8</v>
      </c>
      <c r="H6879" s="4" t="str">
        <f t="shared" si="539"/>
        <v>水</v>
      </c>
      <c r="I6879">
        <v>-73.996992000000006</v>
      </c>
      <c r="J6879">
        <v>40.722445999999998</v>
      </c>
      <c r="K6879">
        <v>-73.999362000000005</v>
      </c>
      <c r="L6879">
        <v>40.738596000000001</v>
      </c>
      <c r="M6879">
        <v>3</v>
      </c>
      <c r="N6879">
        <v>1.8088919000355064</v>
      </c>
    </row>
    <row r="6880" spans="1:14" x14ac:dyDescent="0.2">
      <c r="A6880" s="1">
        <v>4.0972222222222222E-2</v>
      </c>
      <c r="B6880">
        <v>23.7</v>
      </c>
      <c r="C6880" s="3">
        <v>40707.332638888889</v>
      </c>
      <c r="D6880" s="4">
        <f t="shared" si="535"/>
        <v>2011</v>
      </c>
      <c r="E6880" s="4">
        <f t="shared" si="536"/>
        <v>6</v>
      </c>
      <c r="F6880" s="4">
        <f t="shared" si="537"/>
        <v>13</v>
      </c>
      <c r="G6880" s="4">
        <f t="shared" si="538"/>
        <v>7</v>
      </c>
      <c r="H6880" s="4" t="str">
        <f t="shared" si="539"/>
        <v>月</v>
      </c>
      <c r="I6880">
        <v>-73.862792999999996</v>
      </c>
      <c r="J6880">
        <v>40.769097000000002</v>
      </c>
      <c r="K6880">
        <v>-73.901342</v>
      </c>
      <c r="L6880">
        <v>40.741340000000001</v>
      </c>
      <c r="M6880">
        <v>5</v>
      </c>
      <c r="N6880">
        <v>4.4848826732113043</v>
      </c>
    </row>
    <row r="6881" spans="1:14" x14ac:dyDescent="0.2">
      <c r="A6881" s="1">
        <v>4.1041666666666664E-2</v>
      </c>
      <c r="B6881">
        <v>5.7</v>
      </c>
      <c r="C6881" s="3">
        <v>40789.832638888889</v>
      </c>
      <c r="D6881" s="4">
        <f t="shared" si="535"/>
        <v>2011</v>
      </c>
      <c r="E6881" s="4">
        <f t="shared" si="536"/>
        <v>9</v>
      </c>
      <c r="F6881" s="4">
        <f t="shared" si="537"/>
        <v>3</v>
      </c>
      <c r="G6881" s="4">
        <f t="shared" si="538"/>
        <v>19</v>
      </c>
      <c r="H6881" s="4" t="str">
        <f t="shared" si="539"/>
        <v>土</v>
      </c>
      <c r="I6881">
        <v>-73.977262999999994</v>
      </c>
      <c r="J6881">
        <v>40.779440999999998</v>
      </c>
      <c r="K6881">
        <v>-73.979203999999996</v>
      </c>
      <c r="L6881">
        <v>40.762619000000001</v>
      </c>
      <c r="M6881">
        <v>2</v>
      </c>
      <c r="N6881">
        <v>1.8797524435580755</v>
      </c>
    </row>
    <row r="6882" spans="1:14" x14ac:dyDescent="0.2">
      <c r="A6882" s="1">
        <v>2.3043981481481481E-2</v>
      </c>
      <c r="B6882">
        <v>12.5</v>
      </c>
      <c r="C6882" s="3">
        <v>42166.564583333333</v>
      </c>
      <c r="D6882" s="4">
        <f t="shared" si="535"/>
        <v>2015</v>
      </c>
      <c r="E6882" s="4">
        <f t="shared" si="536"/>
        <v>6</v>
      </c>
      <c r="F6882" s="4">
        <f t="shared" si="537"/>
        <v>11</v>
      </c>
      <c r="G6882" s="4">
        <f t="shared" si="538"/>
        <v>13</v>
      </c>
      <c r="H6882" s="4" t="str">
        <f t="shared" si="539"/>
        <v>木</v>
      </c>
      <c r="I6882">
        <v>-73.947746280000004</v>
      </c>
      <c r="J6882">
        <v>40.775188450000002</v>
      </c>
      <c r="K6882">
        <v>-73.960853580000006</v>
      </c>
      <c r="L6882">
        <v>40.757312769999999</v>
      </c>
      <c r="M6882">
        <v>1</v>
      </c>
      <c r="N6882">
        <v>2.2761755199461895</v>
      </c>
    </row>
    <row r="6883" spans="1:14" x14ac:dyDescent="0.2">
      <c r="A6883" s="1">
        <v>1.0810185185185185E-2</v>
      </c>
      <c r="B6883">
        <v>24</v>
      </c>
      <c r="C6883" s="3">
        <v>41454.760416666664</v>
      </c>
      <c r="D6883" s="4">
        <f t="shared" si="535"/>
        <v>2013</v>
      </c>
      <c r="E6883" s="4">
        <f t="shared" si="536"/>
        <v>6</v>
      </c>
      <c r="F6883" s="4">
        <f t="shared" si="537"/>
        <v>29</v>
      </c>
      <c r="G6883" s="4">
        <f t="shared" si="538"/>
        <v>18</v>
      </c>
      <c r="H6883" s="4" t="str">
        <f t="shared" si="539"/>
        <v>土</v>
      </c>
      <c r="I6883">
        <v>-73.969211000000001</v>
      </c>
      <c r="J6883">
        <v>40.798434</v>
      </c>
      <c r="K6883">
        <v>-74.008668</v>
      </c>
      <c r="L6883">
        <v>40.725980999999997</v>
      </c>
      <c r="M6883">
        <v>2</v>
      </c>
      <c r="N6883">
        <v>8.7246327324407478</v>
      </c>
    </row>
    <row r="6884" spans="1:14" x14ac:dyDescent="0.2">
      <c r="A6884" s="1">
        <v>3.3333333333333333E-2</v>
      </c>
      <c r="B6884">
        <v>10.5</v>
      </c>
      <c r="C6884" s="3">
        <v>41805.824999999997</v>
      </c>
      <c r="D6884" s="4">
        <f t="shared" si="535"/>
        <v>2014</v>
      </c>
      <c r="E6884" s="4">
        <f t="shared" si="536"/>
        <v>6</v>
      </c>
      <c r="F6884" s="4">
        <f t="shared" si="537"/>
        <v>15</v>
      </c>
      <c r="G6884" s="4">
        <f t="shared" si="538"/>
        <v>19</v>
      </c>
      <c r="H6884" s="4" t="str">
        <f t="shared" si="539"/>
        <v>日</v>
      </c>
      <c r="I6884">
        <v>-74.002011999999993</v>
      </c>
      <c r="J6884">
        <v>40.729787000000002</v>
      </c>
      <c r="K6884">
        <v>-73.975318000000001</v>
      </c>
      <c r="L6884">
        <v>40.756247000000002</v>
      </c>
      <c r="M6884">
        <v>1</v>
      </c>
      <c r="N6884">
        <v>3.7073978833419421</v>
      </c>
    </row>
    <row r="6885" spans="1:14" x14ac:dyDescent="0.2">
      <c r="A6885" s="1">
        <v>3.8935185185185191E-2</v>
      </c>
      <c r="B6885">
        <v>9.5</v>
      </c>
      <c r="C6885" s="3">
        <v>42066.288888888892</v>
      </c>
      <c r="D6885" s="4">
        <f t="shared" si="535"/>
        <v>2015</v>
      </c>
      <c r="E6885" s="4">
        <f t="shared" si="536"/>
        <v>3</v>
      </c>
      <c r="F6885" s="4">
        <f t="shared" si="537"/>
        <v>3</v>
      </c>
      <c r="G6885" s="4">
        <f t="shared" si="538"/>
        <v>6</v>
      </c>
      <c r="H6885" s="4" t="str">
        <f t="shared" si="539"/>
        <v>火</v>
      </c>
      <c r="I6885">
        <v>-73.998619079999997</v>
      </c>
      <c r="J6885">
        <v>40.735076900000003</v>
      </c>
      <c r="K6885">
        <v>-73.976936339999995</v>
      </c>
      <c r="L6885">
        <v>40.764072419999998</v>
      </c>
      <c r="M6885">
        <v>2</v>
      </c>
      <c r="N6885">
        <v>3.7097291150017706</v>
      </c>
    </row>
    <row r="6886" spans="1:14" x14ac:dyDescent="0.2">
      <c r="A6886" s="1">
        <v>2.1504629629629627E-2</v>
      </c>
      <c r="B6886">
        <v>12</v>
      </c>
      <c r="C6886" s="3">
        <v>42176.9375</v>
      </c>
      <c r="D6886" s="4">
        <f t="shared" si="535"/>
        <v>2015</v>
      </c>
      <c r="E6886" s="4">
        <f t="shared" si="536"/>
        <v>6</v>
      </c>
      <c r="F6886" s="4">
        <f t="shared" si="537"/>
        <v>21</v>
      </c>
      <c r="G6886" s="4">
        <f t="shared" si="538"/>
        <v>22</v>
      </c>
      <c r="H6886" s="4" t="str">
        <f t="shared" si="539"/>
        <v>日</v>
      </c>
      <c r="I6886">
        <v>-74.005081180000005</v>
      </c>
      <c r="J6886">
        <v>40.721870420000002</v>
      </c>
      <c r="K6886">
        <v>-73.990982059999993</v>
      </c>
      <c r="L6886">
        <v>40.688652040000001</v>
      </c>
      <c r="M6886">
        <v>1</v>
      </c>
      <c r="N6886">
        <v>3.8845526219777677</v>
      </c>
    </row>
    <row r="6887" spans="1:14" x14ac:dyDescent="0.2">
      <c r="A6887" s="1">
        <v>1.6122685185185184E-2</v>
      </c>
      <c r="B6887">
        <v>12.9</v>
      </c>
      <c r="C6887" s="3">
        <v>40478.307638888888</v>
      </c>
      <c r="D6887" s="4">
        <f t="shared" si="535"/>
        <v>2010</v>
      </c>
      <c r="E6887" s="4">
        <f t="shared" si="536"/>
        <v>10</v>
      </c>
      <c r="F6887" s="4">
        <f t="shared" si="537"/>
        <v>27</v>
      </c>
      <c r="G6887" s="4">
        <f t="shared" si="538"/>
        <v>7</v>
      </c>
      <c r="H6887" s="4" t="str">
        <f t="shared" si="539"/>
        <v>水</v>
      </c>
      <c r="I6887">
        <v>-73.956584000000007</v>
      </c>
      <c r="J6887">
        <v>40.775360999999997</v>
      </c>
      <c r="K6887">
        <v>-73.983081999999996</v>
      </c>
      <c r="L6887">
        <v>40.734879999999997</v>
      </c>
      <c r="M6887">
        <v>1</v>
      </c>
      <c r="N6887">
        <v>5.0298834423201031</v>
      </c>
    </row>
    <row r="6888" spans="1:14" x14ac:dyDescent="0.2">
      <c r="A6888" s="1">
        <v>1.7407407407407406E-2</v>
      </c>
      <c r="B6888">
        <v>7.3</v>
      </c>
      <c r="C6888" s="3">
        <v>40851.350694444445</v>
      </c>
      <c r="D6888" s="4">
        <f t="shared" si="535"/>
        <v>2011</v>
      </c>
      <c r="E6888" s="4">
        <f t="shared" si="536"/>
        <v>11</v>
      </c>
      <c r="F6888" s="4">
        <f t="shared" si="537"/>
        <v>4</v>
      </c>
      <c r="G6888" s="4">
        <f t="shared" si="538"/>
        <v>8</v>
      </c>
      <c r="H6888" s="4" t="str">
        <f t="shared" si="539"/>
        <v>金</v>
      </c>
      <c r="I6888">
        <v>-74.001552000000004</v>
      </c>
      <c r="J6888">
        <v>40.730955000000002</v>
      </c>
      <c r="K6888">
        <v>-73.984187000000006</v>
      </c>
      <c r="L6888">
        <v>40.754486999999997</v>
      </c>
      <c r="M6888">
        <v>1</v>
      </c>
      <c r="N6888">
        <v>3.0011907695658988</v>
      </c>
    </row>
    <row r="6889" spans="1:14" x14ac:dyDescent="0.2">
      <c r="A6889" s="1">
        <v>1.1111111111111112E-2</v>
      </c>
      <c r="B6889">
        <v>6.5</v>
      </c>
      <c r="C6889" s="3">
        <v>40891.469444444447</v>
      </c>
      <c r="D6889" s="4">
        <f t="shared" si="535"/>
        <v>2011</v>
      </c>
      <c r="E6889" s="4">
        <f t="shared" si="536"/>
        <v>12</v>
      </c>
      <c r="F6889" s="4">
        <f t="shared" si="537"/>
        <v>14</v>
      </c>
      <c r="G6889" s="4">
        <f t="shared" si="538"/>
        <v>11</v>
      </c>
      <c r="H6889" s="4" t="str">
        <f t="shared" si="539"/>
        <v>水</v>
      </c>
      <c r="I6889">
        <v>-74.009442000000007</v>
      </c>
      <c r="J6889">
        <v>40.711078000000001</v>
      </c>
      <c r="K6889">
        <v>-74.005728000000005</v>
      </c>
      <c r="L6889">
        <v>40.72869</v>
      </c>
      <c r="M6889">
        <v>5</v>
      </c>
      <c r="N6889">
        <v>1.9854418293613425</v>
      </c>
    </row>
    <row r="6890" spans="1:14" x14ac:dyDescent="0.2">
      <c r="A6890" s="1">
        <v>2.2812499999999999E-2</v>
      </c>
      <c r="B6890">
        <v>6.5</v>
      </c>
      <c r="C6890" s="3">
        <v>42015.105555555558</v>
      </c>
      <c r="D6890" s="4">
        <f t="shared" si="535"/>
        <v>2015</v>
      </c>
      <c r="E6890" s="4">
        <f t="shared" si="536"/>
        <v>1</v>
      </c>
      <c r="F6890" s="4">
        <f t="shared" si="537"/>
        <v>11</v>
      </c>
      <c r="G6890" s="4">
        <f t="shared" si="538"/>
        <v>2</v>
      </c>
      <c r="H6890" s="4" t="str">
        <f t="shared" si="539"/>
        <v>日</v>
      </c>
      <c r="I6890">
        <v>-73.997291559999994</v>
      </c>
      <c r="J6890">
        <v>40.741756440000003</v>
      </c>
      <c r="K6890">
        <v>-74.002159120000002</v>
      </c>
      <c r="L6890">
        <v>40.750736240000002</v>
      </c>
      <c r="M6890">
        <v>1</v>
      </c>
      <c r="N6890">
        <v>1.0806362019402369</v>
      </c>
    </row>
    <row r="6891" spans="1:14" x14ac:dyDescent="0.2">
      <c r="A6891" s="1">
        <v>2.8252314814814813E-2</v>
      </c>
      <c r="B6891">
        <v>21</v>
      </c>
      <c r="C6891" s="3">
        <v>39893.027777777781</v>
      </c>
      <c r="D6891" s="4">
        <f t="shared" si="535"/>
        <v>2009</v>
      </c>
      <c r="E6891" s="4">
        <f t="shared" si="536"/>
        <v>3</v>
      </c>
      <c r="F6891" s="4">
        <f t="shared" si="537"/>
        <v>21</v>
      </c>
      <c r="G6891" s="4">
        <f t="shared" si="538"/>
        <v>0</v>
      </c>
      <c r="H6891" s="4" t="str">
        <f t="shared" si="539"/>
        <v>土</v>
      </c>
      <c r="I6891">
        <v>-73.971023000000002</v>
      </c>
      <c r="J6891">
        <v>40.795940000000002</v>
      </c>
      <c r="K6891">
        <v>-74.010075000000001</v>
      </c>
      <c r="L6891">
        <v>40.709834000000001</v>
      </c>
      <c r="M6891">
        <v>1</v>
      </c>
      <c r="N6891">
        <v>10.1352132731735</v>
      </c>
    </row>
    <row r="6892" spans="1:14" x14ac:dyDescent="0.2">
      <c r="A6892" s="1">
        <v>1.2499999999999999E-2</v>
      </c>
      <c r="B6892">
        <v>3.3</v>
      </c>
      <c r="C6892" s="3">
        <v>40231.762499999997</v>
      </c>
      <c r="D6892" s="4">
        <f t="shared" si="535"/>
        <v>2010</v>
      </c>
      <c r="E6892" s="4">
        <f t="shared" si="536"/>
        <v>2</v>
      </c>
      <c r="F6892" s="4">
        <f t="shared" si="537"/>
        <v>22</v>
      </c>
      <c r="G6892" s="4">
        <f t="shared" si="538"/>
        <v>18</v>
      </c>
      <c r="H6892" s="4" t="str">
        <f t="shared" si="539"/>
        <v>月</v>
      </c>
      <c r="I6892">
        <v>-73.973236999999997</v>
      </c>
      <c r="J6892">
        <v>40.790315</v>
      </c>
      <c r="K6892">
        <v>-73.966312000000002</v>
      </c>
      <c r="L6892">
        <v>40.792279999999998</v>
      </c>
      <c r="M6892">
        <v>1</v>
      </c>
      <c r="N6892">
        <v>0.6232797553939976</v>
      </c>
    </row>
    <row r="6893" spans="1:14" x14ac:dyDescent="0.2">
      <c r="A6893" s="1">
        <v>4.1666666666666666E-3</v>
      </c>
      <c r="B6893">
        <v>6</v>
      </c>
      <c r="C6893" s="3">
        <v>41591.004166666666</v>
      </c>
      <c r="D6893" s="4">
        <f t="shared" si="535"/>
        <v>2013</v>
      </c>
      <c r="E6893" s="4">
        <f t="shared" si="536"/>
        <v>11</v>
      </c>
      <c r="F6893" s="4">
        <f t="shared" si="537"/>
        <v>13</v>
      </c>
      <c r="G6893" s="4">
        <f t="shared" si="538"/>
        <v>0</v>
      </c>
      <c r="H6893" s="4" t="str">
        <f t="shared" si="539"/>
        <v>水</v>
      </c>
      <c r="I6893">
        <v>-73.954265000000007</v>
      </c>
      <c r="J6893">
        <v>40.805762000000001</v>
      </c>
      <c r="K6893">
        <v>-73.965694999999997</v>
      </c>
      <c r="L6893">
        <v>40.793052000000003</v>
      </c>
      <c r="M6893">
        <v>1</v>
      </c>
      <c r="N6893">
        <v>1.7116087143060166</v>
      </c>
    </row>
    <row r="6894" spans="1:14" x14ac:dyDescent="0.2">
      <c r="A6894" s="1">
        <v>1.5625E-2</v>
      </c>
      <c r="B6894">
        <v>3.3</v>
      </c>
      <c r="C6894" s="3">
        <v>39939.431944444441</v>
      </c>
      <c r="D6894" s="4">
        <f t="shared" si="535"/>
        <v>2009</v>
      </c>
      <c r="E6894" s="4">
        <f t="shared" si="536"/>
        <v>5</v>
      </c>
      <c r="F6894" s="4">
        <f t="shared" si="537"/>
        <v>6</v>
      </c>
      <c r="G6894" s="4">
        <f t="shared" si="538"/>
        <v>10</v>
      </c>
      <c r="H6894" s="4" t="str">
        <f t="shared" si="539"/>
        <v>水</v>
      </c>
      <c r="I6894">
        <v>-73.137393000000003</v>
      </c>
      <c r="J6894">
        <v>41.366137999999999</v>
      </c>
      <c r="K6894">
        <v>-73.137393000000003</v>
      </c>
      <c r="L6894">
        <v>41.366137999999999</v>
      </c>
      <c r="M6894">
        <v>1</v>
      </c>
      <c r="N6894">
        <v>0</v>
      </c>
    </row>
    <row r="6895" spans="1:14" x14ac:dyDescent="0.2">
      <c r="A6895" s="1">
        <v>3.472222222222222E-3</v>
      </c>
      <c r="B6895">
        <v>3.7</v>
      </c>
      <c r="C6895" s="3">
        <v>40096.586805555555</v>
      </c>
      <c r="D6895" s="4">
        <f t="shared" si="535"/>
        <v>2009</v>
      </c>
      <c r="E6895" s="4">
        <f t="shared" si="536"/>
        <v>10</v>
      </c>
      <c r="F6895" s="4">
        <f t="shared" si="537"/>
        <v>10</v>
      </c>
      <c r="G6895" s="4">
        <f t="shared" si="538"/>
        <v>14</v>
      </c>
      <c r="H6895" s="4" t="str">
        <f t="shared" si="539"/>
        <v>土</v>
      </c>
      <c r="I6895">
        <v>-73.988697000000002</v>
      </c>
      <c r="J6895">
        <v>40.741438000000002</v>
      </c>
      <c r="K6895">
        <v>-73.983248000000003</v>
      </c>
      <c r="L6895">
        <v>40.739243000000002</v>
      </c>
      <c r="M6895">
        <v>2</v>
      </c>
      <c r="N6895">
        <v>0.52050790231463484</v>
      </c>
    </row>
    <row r="6896" spans="1:14" x14ac:dyDescent="0.2">
      <c r="A6896" s="1">
        <v>2.0833333333333332E-2</v>
      </c>
      <c r="B6896">
        <v>7.7</v>
      </c>
      <c r="C6896" s="3">
        <v>40498.8125</v>
      </c>
      <c r="D6896" s="4">
        <f t="shared" si="535"/>
        <v>2010</v>
      </c>
      <c r="E6896" s="4">
        <f t="shared" si="536"/>
        <v>11</v>
      </c>
      <c r="F6896" s="4">
        <f t="shared" si="537"/>
        <v>16</v>
      </c>
      <c r="G6896" s="4">
        <f t="shared" si="538"/>
        <v>19</v>
      </c>
      <c r="H6896" s="4" t="str">
        <f t="shared" si="539"/>
        <v>火</v>
      </c>
      <c r="I6896">
        <v>-73.973626999999993</v>
      </c>
      <c r="J6896">
        <v>40.747942000000002</v>
      </c>
      <c r="K6896">
        <v>-73.991172000000006</v>
      </c>
      <c r="L6896">
        <v>40.750056999999998</v>
      </c>
      <c r="M6896">
        <v>5</v>
      </c>
      <c r="N6896">
        <v>1.4982376026152515</v>
      </c>
    </row>
    <row r="6897" spans="1:14" x14ac:dyDescent="0.2">
      <c r="A6897" s="1">
        <v>2.0833333333333333E-3</v>
      </c>
      <c r="B6897">
        <v>14.9</v>
      </c>
      <c r="C6897" s="3">
        <v>40551.460416666669</v>
      </c>
      <c r="D6897" s="4">
        <f t="shared" si="535"/>
        <v>2011</v>
      </c>
      <c r="E6897" s="4">
        <f t="shared" si="536"/>
        <v>1</v>
      </c>
      <c r="F6897" s="4">
        <f t="shared" si="537"/>
        <v>8</v>
      </c>
      <c r="G6897" s="4">
        <f t="shared" si="538"/>
        <v>11</v>
      </c>
      <c r="H6897" s="4" t="str">
        <f t="shared" si="539"/>
        <v>土</v>
      </c>
      <c r="I6897">
        <v>-73.947159999999997</v>
      </c>
      <c r="J6897">
        <v>40.776012999999999</v>
      </c>
      <c r="K6897">
        <v>-73.921867000000006</v>
      </c>
      <c r="L6897">
        <v>40.766154999999998</v>
      </c>
      <c r="M6897">
        <v>1</v>
      </c>
      <c r="N6897">
        <v>2.3981399863671866</v>
      </c>
    </row>
    <row r="6898" spans="1:14" x14ac:dyDescent="0.2">
      <c r="A6898" s="1">
        <v>3.3333333333333333E-2</v>
      </c>
      <c r="B6898">
        <v>5.7</v>
      </c>
      <c r="C6898" s="3">
        <v>40588.408333333333</v>
      </c>
      <c r="D6898" s="4">
        <f t="shared" si="535"/>
        <v>2011</v>
      </c>
      <c r="E6898" s="4">
        <f t="shared" si="536"/>
        <v>2</v>
      </c>
      <c r="F6898" s="4">
        <f t="shared" si="537"/>
        <v>14</v>
      </c>
      <c r="G6898" s="4">
        <f t="shared" si="538"/>
        <v>9</v>
      </c>
      <c r="H6898" s="4" t="str">
        <f t="shared" si="539"/>
        <v>月</v>
      </c>
      <c r="I6898">
        <v>-73.981211999999999</v>
      </c>
      <c r="J6898">
        <v>40.738078000000002</v>
      </c>
      <c r="K6898">
        <v>-73.995391999999995</v>
      </c>
      <c r="L6898">
        <v>40.726315</v>
      </c>
      <c r="M6898">
        <v>1</v>
      </c>
      <c r="N6898">
        <v>1.7735341960522839</v>
      </c>
    </row>
    <row r="6899" spans="1:14" x14ac:dyDescent="0.2">
      <c r="A6899" s="1">
        <v>3.8368055555555551E-2</v>
      </c>
      <c r="B6899">
        <v>5.7</v>
      </c>
      <c r="C6899" s="3">
        <v>40747.913194444445</v>
      </c>
      <c r="D6899" s="4">
        <f t="shared" si="535"/>
        <v>2011</v>
      </c>
      <c r="E6899" s="4">
        <f t="shared" si="536"/>
        <v>7</v>
      </c>
      <c r="F6899" s="4">
        <f t="shared" si="537"/>
        <v>23</v>
      </c>
      <c r="G6899" s="4">
        <f t="shared" si="538"/>
        <v>21</v>
      </c>
      <c r="H6899" s="4" t="str">
        <f t="shared" si="539"/>
        <v>土</v>
      </c>
      <c r="I6899">
        <v>-73.987278000000003</v>
      </c>
      <c r="J6899">
        <v>40.750422999999998</v>
      </c>
      <c r="K6899">
        <v>-73.981166000000002</v>
      </c>
      <c r="L6899">
        <v>40.741768999999998</v>
      </c>
      <c r="M6899">
        <v>2</v>
      </c>
      <c r="N6899">
        <v>1.0925957268139856</v>
      </c>
    </row>
    <row r="6900" spans="1:14" x14ac:dyDescent="0.2">
      <c r="A6900" s="1">
        <v>6.5972222222222213E-4</v>
      </c>
      <c r="B6900">
        <v>25.8</v>
      </c>
      <c r="C6900" s="3">
        <v>39817.166666666664</v>
      </c>
      <c r="D6900" s="4">
        <f t="shared" si="535"/>
        <v>2009</v>
      </c>
      <c r="E6900" s="4">
        <f t="shared" si="536"/>
        <v>1</v>
      </c>
      <c r="F6900" s="4">
        <f t="shared" si="537"/>
        <v>4</v>
      </c>
      <c r="G6900" s="4">
        <f t="shared" si="538"/>
        <v>4</v>
      </c>
      <c r="H6900" s="4" t="str">
        <f t="shared" si="539"/>
        <v>日</v>
      </c>
      <c r="I6900">
        <v>-73.992977999999994</v>
      </c>
      <c r="J6900">
        <v>40.734014000000002</v>
      </c>
      <c r="K6900">
        <v>-73.937684000000004</v>
      </c>
      <c r="L6900">
        <v>40.849800000000002</v>
      </c>
      <c r="M6900">
        <v>1</v>
      </c>
      <c r="N6900">
        <v>13.705800778347525</v>
      </c>
    </row>
    <row r="6901" spans="1:14" x14ac:dyDescent="0.2">
      <c r="A6901" s="1">
        <v>3.0902777777777779E-2</v>
      </c>
      <c r="B6901">
        <v>7.7</v>
      </c>
      <c r="C6901" s="3">
        <v>40017.863888888889</v>
      </c>
      <c r="D6901" s="4">
        <f t="shared" si="535"/>
        <v>2009</v>
      </c>
      <c r="E6901" s="4">
        <f t="shared" si="536"/>
        <v>7</v>
      </c>
      <c r="F6901" s="4">
        <f t="shared" si="537"/>
        <v>23</v>
      </c>
      <c r="G6901" s="4">
        <f t="shared" si="538"/>
        <v>20</v>
      </c>
      <c r="H6901" s="4" t="str">
        <f t="shared" si="539"/>
        <v>木</v>
      </c>
      <c r="I6901">
        <v>-73.956926999999993</v>
      </c>
      <c r="J6901">
        <v>40.786219000000003</v>
      </c>
      <c r="K6901">
        <v>-73.974006000000003</v>
      </c>
      <c r="L6901">
        <v>40.795707999999998</v>
      </c>
      <c r="M6901">
        <v>3</v>
      </c>
      <c r="N6901">
        <v>1.785414695402687</v>
      </c>
    </row>
    <row r="6902" spans="1:14" x14ac:dyDescent="0.2">
      <c r="A6902" s="1">
        <v>1.3888888888888889E-3</v>
      </c>
      <c r="B6902">
        <v>14.5</v>
      </c>
      <c r="C6902" s="3">
        <v>41395.709722222222</v>
      </c>
      <c r="D6902" s="4">
        <f t="shared" si="535"/>
        <v>2013</v>
      </c>
      <c r="E6902" s="4">
        <f t="shared" si="536"/>
        <v>5</v>
      </c>
      <c r="F6902" s="4">
        <f t="shared" si="537"/>
        <v>1</v>
      </c>
      <c r="G6902" s="4">
        <f t="shared" si="538"/>
        <v>17</v>
      </c>
      <c r="H6902" s="4" t="str">
        <f t="shared" si="539"/>
        <v>水</v>
      </c>
      <c r="I6902">
        <v>-73.982489999999999</v>
      </c>
      <c r="J6902">
        <v>40.763247</v>
      </c>
      <c r="K6902">
        <v>-73.982245000000006</v>
      </c>
      <c r="L6902">
        <v>40.773870000000002</v>
      </c>
      <c r="M6902">
        <v>2</v>
      </c>
      <c r="N6902">
        <v>1.1827273319996323</v>
      </c>
    </row>
    <row r="6903" spans="1:14" x14ac:dyDescent="0.2">
      <c r="A6903" s="1">
        <v>3.0914351851851849E-2</v>
      </c>
      <c r="B6903">
        <v>5.5</v>
      </c>
      <c r="C6903" s="3">
        <v>41564.905555555553</v>
      </c>
      <c r="D6903" s="4">
        <f t="shared" si="535"/>
        <v>2013</v>
      </c>
      <c r="E6903" s="4">
        <f t="shared" si="536"/>
        <v>10</v>
      </c>
      <c r="F6903" s="4">
        <f t="shared" si="537"/>
        <v>17</v>
      </c>
      <c r="G6903" s="4">
        <f t="shared" si="538"/>
        <v>21</v>
      </c>
      <c r="H6903" s="4" t="str">
        <f t="shared" si="539"/>
        <v>木</v>
      </c>
      <c r="I6903">
        <v>-73.982316999999995</v>
      </c>
      <c r="J6903">
        <v>40.772978000000002</v>
      </c>
      <c r="K6903">
        <v>-73.977756999999997</v>
      </c>
      <c r="L6903">
        <v>40.779412000000001</v>
      </c>
      <c r="M6903">
        <v>1</v>
      </c>
      <c r="N6903">
        <v>0.81286478711156351</v>
      </c>
    </row>
    <row r="6904" spans="1:14" x14ac:dyDescent="0.2">
      <c r="A6904" s="1">
        <v>6.3657407407407404E-3</v>
      </c>
      <c r="B6904">
        <v>4.5</v>
      </c>
      <c r="C6904" s="3">
        <v>39954.464583333334</v>
      </c>
      <c r="D6904" s="4">
        <f t="shared" si="535"/>
        <v>2009</v>
      </c>
      <c r="E6904" s="4">
        <f t="shared" si="536"/>
        <v>5</v>
      </c>
      <c r="F6904" s="4">
        <f t="shared" si="537"/>
        <v>21</v>
      </c>
      <c r="G6904" s="4">
        <f t="shared" si="538"/>
        <v>11</v>
      </c>
      <c r="H6904" s="4" t="str">
        <f t="shared" si="539"/>
        <v>木</v>
      </c>
      <c r="I6904">
        <v>-73.969166999999999</v>
      </c>
      <c r="J6904">
        <v>40.798014999999999</v>
      </c>
      <c r="K6904">
        <v>-73.961982000000006</v>
      </c>
      <c r="L6904">
        <v>40.810493000000001</v>
      </c>
      <c r="M6904">
        <v>1</v>
      </c>
      <c r="N6904">
        <v>1.5152521708794831</v>
      </c>
    </row>
    <row r="6905" spans="1:14" x14ac:dyDescent="0.2">
      <c r="A6905" s="1">
        <v>3.9583333333333331E-2</v>
      </c>
      <c r="B6905">
        <v>12.5</v>
      </c>
      <c r="C6905" s="3">
        <v>40107.414583333331</v>
      </c>
      <c r="D6905" s="4">
        <f t="shared" si="535"/>
        <v>2009</v>
      </c>
      <c r="E6905" s="4">
        <f t="shared" si="536"/>
        <v>10</v>
      </c>
      <c r="F6905" s="4">
        <f t="shared" si="537"/>
        <v>21</v>
      </c>
      <c r="G6905" s="4">
        <f t="shared" si="538"/>
        <v>9</v>
      </c>
      <c r="H6905" s="4" t="str">
        <f t="shared" si="539"/>
        <v>水</v>
      </c>
      <c r="I6905">
        <v>-73.945750000000004</v>
      </c>
      <c r="J6905">
        <v>40.780566999999998</v>
      </c>
      <c r="K6905">
        <v>-73.969404999999995</v>
      </c>
      <c r="L6905">
        <v>40.758474999999997</v>
      </c>
      <c r="M6905">
        <v>5</v>
      </c>
      <c r="N6905">
        <v>3.166254792019632</v>
      </c>
    </row>
    <row r="6906" spans="1:14" x14ac:dyDescent="0.2">
      <c r="A6906" s="1">
        <v>2.0601851851851853E-3</v>
      </c>
      <c r="B6906">
        <v>6.1</v>
      </c>
      <c r="C6906" s="3">
        <v>40369.584722222222</v>
      </c>
      <c r="D6906" s="4">
        <f t="shared" si="535"/>
        <v>2010</v>
      </c>
      <c r="E6906" s="4">
        <f t="shared" si="536"/>
        <v>7</v>
      </c>
      <c r="F6906" s="4">
        <f t="shared" si="537"/>
        <v>10</v>
      </c>
      <c r="G6906" s="4">
        <f t="shared" si="538"/>
        <v>14</v>
      </c>
      <c r="H6906" s="4" t="str">
        <f t="shared" si="539"/>
        <v>土</v>
      </c>
      <c r="I6906">
        <v>-73.989221000000001</v>
      </c>
      <c r="J6906">
        <v>40.747903999999998</v>
      </c>
      <c r="K6906">
        <v>-73.976513999999995</v>
      </c>
      <c r="L6906">
        <v>40.760810999999997</v>
      </c>
      <c r="M6906">
        <v>2</v>
      </c>
      <c r="N6906">
        <v>1.7923670809701389</v>
      </c>
    </row>
    <row r="6907" spans="1:14" x14ac:dyDescent="0.2">
      <c r="A6907" s="1">
        <v>2.8472222222222222E-2</v>
      </c>
      <c r="B6907">
        <v>9.5</v>
      </c>
      <c r="C6907" s="3">
        <v>41532.445138888892</v>
      </c>
      <c r="D6907" s="4">
        <f t="shared" si="535"/>
        <v>2013</v>
      </c>
      <c r="E6907" s="4">
        <f t="shared" si="536"/>
        <v>9</v>
      </c>
      <c r="F6907" s="4">
        <f t="shared" si="537"/>
        <v>15</v>
      </c>
      <c r="G6907" s="4">
        <f t="shared" si="538"/>
        <v>10</v>
      </c>
      <c r="H6907" s="4" t="str">
        <f t="shared" si="539"/>
        <v>日</v>
      </c>
      <c r="I6907">
        <v>-73.981639999999999</v>
      </c>
      <c r="J6907">
        <v>40.74689</v>
      </c>
      <c r="K6907">
        <v>-73.997550000000004</v>
      </c>
      <c r="L6907">
        <v>40.759667</v>
      </c>
      <c r="M6907">
        <v>2</v>
      </c>
      <c r="N6907">
        <v>1.9552621615898502</v>
      </c>
    </row>
    <row r="6908" spans="1:14" x14ac:dyDescent="0.2">
      <c r="A6908" s="1">
        <v>2.1527777777777781E-2</v>
      </c>
      <c r="B6908">
        <v>8.1</v>
      </c>
      <c r="C6908" s="3">
        <v>40253.771527777775</v>
      </c>
      <c r="D6908" s="4">
        <f t="shared" si="535"/>
        <v>2010</v>
      </c>
      <c r="E6908" s="4">
        <f t="shared" si="536"/>
        <v>3</v>
      </c>
      <c r="F6908" s="4">
        <f t="shared" si="537"/>
        <v>16</v>
      </c>
      <c r="G6908" s="4">
        <f t="shared" si="538"/>
        <v>18</v>
      </c>
      <c r="H6908" s="4" t="str">
        <f t="shared" si="539"/>
        <v>火</v>
      </c>
      <c r="I6908">
        <v>-73.964517000000001</v>
      </c>
      <c r="J6908">
        <v>40.653632999999999</v>
      </c>
      <c r="K6908">
        <v>-73.934785000000005</v>
      </c>
      <c r="L6908">
        <v>40.758380000000002</v>
      </c>
      <c r="M6908">
        <v>5</v>
      </c>
      <c r="N6908">
        <v>11.927264926095445</v>
      </c>
    </row>
    <row r="6909" spans="1:14" x14ac:dyDescent="0.2">
      <c r="A6909" s="1">
        <v>3.7499999999999999E-2</v>
      </c>
      <c r="B6909">
        <v>7.7</v>
      </c>
      <c r="C6909" s="3">
        <v>40921.870833333334</v>
      </c>
      <c r="D6909" s="4">
        <f t="shared" si="535"/>
        <v>2012</v>
      </c>
      <c r="E6909" s="4">
        <f t="shared" si="536"/>
        <v>1</v>
      </c>
      <c r="F6909" s="4">
        <f t="shared" si="537"/>
        <v>13</v>
      </c>
      <c r="G6909" s="4">
        <f t="shared" si="538"/>
        <v>20</v>
      </c>
      <c r="H6909" s="4" t="str">
        <f t="shared" si="539"/>
        <v>金</v>
      </c>
      <c r="I6909">
        <v>-73.993099999999998</v>
      </c>
      <c r="J6909">
        <v>40.747731999999999</v>
      </c>
      <c r="K6909">
        <v>-73.982044999999999</v>
      </c>
      <c r="L6909">
        <v>40.771014999999998</v>
      </c>
      <c r="M6909">
        <v>3</v>
      </c>
      <c r="N6909">
        <v>2.7543801663075387</v>
      </c>
    </row>
    <row r="6910" spans="1:14" x14ac:dyDescent="0.2">
      <c r="A6910" s="1">
        <v>4.027777777777778E-2</v>
      </c>
      <c r="B6910">
        <v>57.33</v>
      </c>
      <c r="C6910" s="3">
        <v>41598.706944444442</v>
      </c>
      <c r="D6910" s="4">
        <f t="shared" si="535"/>
        <v>2013</v>
      </c>
      <c r="E6910" s="4">
        <f t="shared" si="536"/>
        <v>11</v>
      </c>
      <c r="F6910" s="4">
        <f t="shared" si="537"/>
        <v>20</v>
      </c>
      <c r="G6910" s="4">
        <f t="shared" si="538"/>
        <v>16</v>
      </c>
      <c r="H6910" s="4" t="str">
        <f t="shared" si="539"/>
        <v>水</v>
      </c>
      <c r="I6910">
        <v>-73.778419999999997</v>
      </c>
      <c r="J6910">
        <v>40.646754999999999</v>
      </c>
      <c r="K6910">
        <v>-73.955370000000002</v>
      </c>
      <c r="L6910">
        <v>40.785254999999999</v>
      </c>
      <c r="M6910">
        <v>1</v>
      </c>
      <c r="N6910">
        <v>21.461950813445434</v>
      </c>
    </row>
    <row r="6911" spans="1:14" x14ac:dyDescent="0.2">
      <c r="A6911" s="1">
        <v>3.9583333333333331E-2</v>
      </c>
      <c r="B6911">
        <v>4.5</v>
      </c>
      <c r="C6911" s="3">
        <v>40077.581250000003</v>
      </c>
      <c r="D6911" s="4">
        <f t="shared" si="535"/>
        <v>2009</v>
      </c>
      <c r="E6911" s="4">
        <f t="shared" si="536"/>
        <v>9</v>
      </c>
      <c r="F6911" s="4">
        <f t="shared" si="537"/>
        <v>21</v>
      </c>
      <c r="G6911" s="4">
        <f t="shared" si="538"/>
        <v>13</v>
      </c>
      <c r="H6911" s="4" t="str">
        <f t="shared" si="539"/>
        <v>月</v>
      </c>
      <c r="I6911">
        <v>-73.950443000000007</v>
      </c>
      <c r="J6911">
        <v>40.769440000000003</v>
      </c>
      <c r="K6911">
        <v>-73.953857999999997</v>
      </c>
      <c r="L6911">
        <v>40.777887</v>
      </c>
      <c r="M6911">
        <v>1</v>
      </c>
      <c r="N6911">
        <v>0.98339950133494558</v>
      </c>
    </row>
    <row r="6912" spans="1:14" x14ac:dyDescent="0.2">
      <c r="A6912" s="1">
        <v>3.1192129629629629E-2</v>
      </c>
      <c r="B6912">
        <v>8.5</v>
      </c>
      <c r="C6912" s="3">
        <v>40697.822222222225</v>
      </c>
      <c r="D6912" s="4">
        <f t="shared" si="535"/>
        <v>2011</v>
      </c>
      <c r="E6912" s="4">
        <f t="shared" si="536"/>
        <v>6</v>
      </c>
      <c r="F6912" s="4">
        <f t="shared" si="537"/>
        <v>3</v>
      </c>
      <c r="G6912" s="4">
        <f t="shared" si="538"/>
        <v>19</v>
      </c>
      <c r="H6912" s="4" t="str">
        <f t="shared" si="539"/>
        <v>金</v>
      </c>
      <c r="I6912">
        <v>-74.003500000000003</v>
      </c>
      <c r="J6912">
        <v>40.743600000000001</v>
      </c>
      <c r="K6912">
        <v>-73.989400000000003</v>
      </c>
      <c r="L6912">
        <v>40.726300000000002</v>
      </c>
      <c r="M6912">
        <v>1</v>
      </c>
      <c r="N6912">
        <v>2.263483153058329</v>
      </c>
    </row>
    <row r="6913" spans="1:14" x14ac:dyDescent="0.2">
      <c r="A6913" s="1">
        <v>4.0069444444444442E-2</v>
      </c>
      <c r="B6913">
        <v>4.0999999999999996</v>
      </c>
      <c r="C6913" s="3">
        <v>40748.747916666667</v>
      </c>
      <c r="D6913" s="4">
        <f t="shared" si="535"/>
        <v>2011</v>
      </c>
      <c r="E6913" s="4">
        <f t="shared" si="536"/>
        <v>7</v>
      </c>
      <c r="F6913" s="4">
        <f t="shared" si="537"/>
        <v>24</v>
      </c>
      <c r="G6913" s="4">
        <f t="shared" si="538"/>
        <v>17</v>
      </c>
      <c r="H6913" s="4" t="str">
        <f t="shared" si="539"/>
        <v>日</v>
      </c>
      <c r="I6913">
        <v>-73.979712000000006</v>
      </c>
      <c r="J6913">
        <v>40.752386000000001</v>
      </c>
      <c r="K6913">
        <v>-73.977920999999995</v>
      </c>
      <c r="L6913">
        <v>40.747346</v>
      </c>
      <c r="M6913">
        <v>1</v>
      </c>
      <c r="N6913">
        <v>0.58102494555187278</v>
      </c>
    </row>
    <row r="6914" spans="1:14" x14ac:dyDescent="0.2">
      <c r="A6914" s="1">
        <v>2.2685185185185183E-2</v>
      </c>
      <c r="B6914">
        <v>6.5</v>
      </c>
      <c r="C6914" s="3">
        <v>41062.647222222222</v>
      </c>
      <c r="D6914" s="4">
        <f t="shared" si="535"/>
        <v>2012</v>
      </c>
      <c r="E6914" s="4">
        <f t="shared" si="536"/>
        <v>6</v>
      </c>
      <c r="F6914" s="4">
        <f t="shared" si="537"/>
        <v>2</v>
      </c>
      <c r="G6914" s="4">
        <f t="shared" si="538"/>
        <v>15</v>
      </c>
      <c r="H6914" s="4" t="str">
        <f t="shared" si="539"/>
        <v>土</v>
      </c>
      <c r="I6914">
        <v>-73.966571000000002</v>
      </c>
      <c r="J6914">
        <v>40.76482</v>
      </c>
      <c r="K6914">
        <v>-73.979282999999995</v>
      </c>
      <c r="L6914">
        <v>40.776691999999997</v>
      </c>
      <c r="M6914">
        <v>1</v>
      </c>
      <c r="N6914">
        <v>1.7015015080367544</v>
      </c>
    </row>
    <row r="6915" spans="1:14" x14ac:dyDescent="0.2">
      <c r="A6915" s="1">
        <v>1.689814814814815E-3</v>
      </c>
      <c r="B6915">
        <v>6.5</v>
      </c>
      <c r="C6915" s="3">
        <v>41479.584722222222</v>
      </c>
      <c r="D6915" s="4">
        <f t="shared" ref="D6915:D6978" si="540">YEAR(C6915)</f>
        <v>2013</v>
      </c>
      <c r="E6915" s="4">
        <f t="shared" ref="E6915:E6978" si="541">MONTH(C6915)</f>
        <v>7</v>
      </c>
      <c r="F6915" s="4">
        <f t="shared" ref="F6915:F6978" si="542">DAY(C6915)</f>
        <v>24</v>
      </c>
      <c r="G6915" s="4">
        <f t="shared" ref="G6915:G6978" si="543">HOUR(C6915)</f>
        <v>14</v>
      </c>
      <c r="H6915" s="4" t="str">
        <f t="shared" ref="H6915:H6978" si="544">TEXT(C6915, "aaa")</f>
        <v>水</v>
      </c>
      <c r="I6915">
        <v>-74.012342000000004</v>
      </c>
      <c r="J6915">
        <v>40.706853000000002</v>
      </c>
      <c r="K6915">
        <v>-74.004651999999993</v>
      </c>
      <c r="L6915">
        <v>40.708421999999999</v>
      </c>
      <c r="M6915">
        <v>1</v>
      </c>
      <c r="N6915">
        <v>0.67201840082672781</v>
      </c>
    </row>
    <row r="6916" spans="1:14" x14ac:dyDescent="0.2">
      <c r="A6916" s="1">
        <v>1.6666666666666666E-2</v>
      </c>
      <c r="B6916">
        <v>12.5</v>
      </c>
      <c r="C6916" s="3">
        <v>41988.933333333334</v>
      </c>
      <c r="D6916" s="4">
        <f t="shared" si="540"/>
        <v>2014</v>
      </c>
      <c r="E6916" s="4">
        <f t="shared" si="541"/>
        <v>12</v>
      </c>
      <c r="F6916" s="4">
        <f t="shared" si="542"/>
        <v>15</v>
      </c>
      <c r="G6916" s="4">
        <f t="shared" si="543"/>
        <v>22</v>
      </c>
      <c r="H6916" s="4" t="str">
        <f t="shared" si="544"/>
        <v>月</v>
      </c>
      <c r="I6916">
        <v>-73.966589999999997</v>
      </c>
      <c r="J6916">
        <v>40.758032</v>
      </c>
      <c r="K6916">
        <v>-73.933475000000001</v>
      </c>
      <c r="L6916">
        <v>40.766295</v>
      </c>
      <c r="M6916">
        <v>2</v>
      </c>
      <c r="N6916">
        <v>2.9397465973147021</v>
      </c>
    </row>
    <row r="6917" spans="1:14" x14ac:dyDescent="0.2">
      <c r="A6917" s="1">
        <v>1.7858796296296296E-2</v>
      </c>
      <c r="B6917">
        <v>7.8</v>
      </c>
      <c r="C6917" s="3">
        <v>39818.934027777781</v>
      </c>
      <c r="D6917" s="4">
        <f t="shared" si="540"/>
        <v>2009</v>
      </c>
      <c r="E6917" s="4">
        <f t="shared" si="541"/>
        <v>1</v>
      </c>
      <c r="F6917" s="4">
        <f t="shared" si="542"/>
        <v>5</v>
      </c>
      <c r="G6917" s="4">
        <f t="shared" si="543"/>
        <v>22</v>
      </c>
      <c r="H6917" s="4" t="str">
        <f t="shared" si="544"/>
        <v>月</v>
      </c>
      <c r="I6917">
        <v>-73.983836999999994</v>
      </c>
      <c r="J6917">
        <v>40.761012000000001</v>
      </c>
      <c r="K6917">
        <v>-74.004347999999993</v>
      </c>
      <c r="L6917">
        <v>40.742474000000001</v>
      </c>
      <c r="M6917">
        <v>3</v>
      </c>
      <c r="N6917">
        <v>2.6926597850987624</v>
      </c>
    </row>
    <row r="6918" spans="1:14" x14ac:dyDescent="0.2">
      <c r="A6918" s="1">
        <v>1.1793981481481482E-2</v>
      </c>
      <c r="B6918">
        <v>6.9</v>
      </c>
      <c r="C6918" s="3">
        <v>40307.469444444447</v>
      </c>
      <c r="D6918" s="4">
        <f t="shared" si="540"/>
        <v>2010</v>
      </c>
      <c r="E6918" s="4">
        <f t="shared" si="541"/>
        <v>5</v>
      </c>
      <c r="F6918" s="4">
        <f t="shared" si="542"/>
        <v>9</v>
      </c>
      <c r="G6918" s="4">
        <f t="shared" si="543"/>
        <v>11</v>
      </c>
      <c r="H6918" s="4" t="str">
        <f t="shared" si="544"/>
        <v>日</v>
      </c>
      <c r="I6918">
        <v>-73.994113999999996</v>
      </c>
      <c r="J6918">
        <v>40.732385999999998</v>
      </c>
      <c r="K6918">
        <v>-73.991076000000007</v>
      </c>
      <c r="L6918">
        <v>40.751244</v>
      </c>
      <c r="M6918">
        <v>1</v>
      </c>
      <c r="N6918">
        <v>2.1148426616198486</v>
      </c>
    </row>
    <row r="6919" spans="1:14" x14ac:dyDescent="0.2">
      <c r="A6919" s="1">
        <v>1.8877314814814816E-2</v>
      </c>
      <c r="B6919">
        <v>5.7</v>
      </c>
      <c r="C6919" s="3">
        <v>40448.352083333331</v>
      </c>
      <c r="D6919" s="4">
        <f t="shared" si="540"/>
        <v>2010</v>
      </c>
      <c r="E6919" s="4">
        <f t="shared" si="541"/>
        <v>9</v>
      </c>
      <c r="F6919" s="4">
        <f t="shared" si="542"/>
        <v>27</v>
      </c>
      <c r="G6919" s="4">
        <f t="shared" si="543"/>
        <v>8</v>
      </c>
      <c r="H6919" s="4" t="str">
        <f t="shared" si="544"/>
        <v>月</v>
      </c>
      <c r="I6919">
        <v>-73.990876999999998</v>
      </c>
      <c r="J6919">
        <v>40.734709000000002</v>
      </c>
      <c r="K6919">
        <v>-73.986805000000004</v>
      </c>
      <c r="L6919">
        <v>40.744515</v>
      </c>
      <c r="M6919">
        <v>1</v>
      </c>
      <c r="N6919">
        <v>1.1443547754066874</v>
      </c>
    </row>
    <row r="6920" spans="1:14" x14ac:dyDescent="0.2">
      <c r="A6920" s="1">
        <v>2.631944444444444E-2</v>
      </c>
      <c r="B6920">
        <v>7.3</v>
      </c>
      <c r="C6920" s="3">
        <v>40809.859027777777</v>
      </c>
      <c r="D6920" s="4">
        <f t="shared" si="540"/>
        <v>2011</v>
      </c>
      <c r="E6920" s="4">
        <f t="shared" si="541"/>
        <v>9</v>
      </c>
      <c r="F6920" s="4">
        <f t="shared" si="542"/>
        <v>23</v>
      </c>
      <c r="G6920" s="4">
        <f t="shared" si="543"/>
        <v>20</v>
      </c>
      <c r="H6920" s="4" t="str">
        <f t="shared" si="544"/>
        <v>金</v>
      </c>
      <c r="I6920">
        <v>-73.985500000000002</v>
      </c>
      <c r="J6920">
        <v>40.763599999999997</v>
      </c>
      <c r="K6920">
        <v>-73.960599999999999</v>
      </c>
      <c r="L6920">
        <v>40.7727</v>
      </c>
      <c r="M6920">
        <v>2</v>
      </c>
      <c r="N6920">
        <v>2.3309206086940919</v>
      </c>
    </row>
    <row r="6921" spans="1:14" x14ac:dyDescent="0.2">
      <c r="A6921" s="1">
        <v>1.1747685185185186E-2</v>
      </c>
      <c r="B6921">
        <v>5.3</v>
      </c>
      <c r="C6921" s="3">
        <v>40868.344444444447</v>
      </c>
      <c r="D6921" s="4">
        <f t="shared" si="540"/>
        <v>2011</v>
      </c>
      <c r="E6921" s="4">
        <f t="shared" si="541"/>
        <v>11</v>
      </c>
      <c r="F6921" s="4">
        <f t="shared" si="542"/>
        <v>21</v>
      </c>
      <c r="G6921" s="4">
        <f t="shared" si="543"/>
        <v>8</v>
      </c>
      <c r="H6921" s="4" t="str">
        <f t="shared" si="544"/>
        <v>月</v>
      </c>
      <c r="I6921">
        <v>-74.000607000000002</v>
      </c>
      <c r="J6921">
        <v>40.717177999999997</v>
      </c>
      <c r="K6921">
        <v>-73.990343999999993</v>
      </c>
      <c r="L6921">
        <v>40.731841000000003</v>
      </c>
      <c r="M6921">
        <v>1</v>
      </c>
      <c r="N6921">
        <v>1.8476983871947525</v>
      </c>
    </row>
    <row r="6922" spans="1:14" x14ac:dyDescent="0.2">
      <c r="A6922" s="1">
        <v>1.5277777777777777E-2</v>
      </c>
      <c r="B6922">
        <v>3.3</v>
      </c>
      <c r="C6922" s="3">
        <v>39913.223611111112</v>
      </c>
      <c r="D6922" s="4">
        <f t="shared" si="540"/>
        <v>2009</v>
      </c>
      <c r="E6922" s="4">
        <f t="shared" si="541"/>
        <v>4</v>
      </c>
      <c r="F6922" s="4">
        <f t="shared" si="542"/>
        <v>10</v>
      </c>
      <c r="G6922" s="4">
        <f t="shared" si="543"/>
        <v>5</v>
      </c>
      <c r="H6922" s="4" t="str">
        <f t="shared" si="544"/>
        <v>金</v>
      </c>
      <c r="I6922">
        <v>-73.935006999999999</v>
      </c>
      <c r="J6922">
        <v>40.800911999999997</v>
      </c>
      <c r="K6922">
        <v>-73.941794999999999</v>
      </c>
      <c r="L6922">
        <v>40.799585</v>
      </c>
      <c r="M6922">
        <v>1</v>
      </c>
      <c r="N6922">
        <v>0.59077761234419912</v>
      </c>
    </row>
    <row r="6923" spans="1:14" x14ac:dyDescent="0.2">
      <c r="A6923" s="1">
        <v>2.4305555555555556E-2</v>
      </c>
      <c r="B6923">
        <v>8.5</v>
      </c>
      <c r="C6923" s="3">
        <v>39937.524305555555</v>
      </c>
      <c r="D6923" s="4">
        <f t="shared" si="540"/>
        <v>2009</v>
      </c>
      <c r="E6923" s="4">
        <f t="shared" si="541"/>
        <v>5</v>
      </c>
      <c r="F6923" s="4">
        <f t="shared" si="542"/>
        <v>4</v>
      </c>
      <c r="G6923" s="4">
        <f t="shared" si="543"/>
        <v>12</v>
      </c>
      <c r="H6923" s="4" t="str">
        <f t="shared" si="544"/>
        <v>月</v>
      </c>
      <c r="I6923">
        <v>-73.989294999999998</v>
      </c>
      <c r="J6923">
        <v>40.758833000000003</v>
      </c>
      <c r="K6923">
        <v>-73.966282000000007</v>
      </c>
      <c r="L6923">
        <v>40.768700000000003</v>
      </c>
      <c r="M6923">
        <v>1</v>
      </c>
      <c r="N6923">
        <v>2.2296455118227692</v>
      </c>
    </row>
    <row r="6924" spans="1:14" x14ac:dyDescent="0.2">
      <c r="A6924" s="1">
        <v>1.5277777777777777E-2</v>
      </c>
      <c r="B6924">
        <v>17.5</v>
      </c>
      <c r="C6924" s="3">
        <v>41682.806944444441</v>
      </c>
      <c r="D6924" s="4">
        <f t="shared" si="540"/>
        <v>2014</v>
      </c>
      <c r="E6924" s="4">
        <f t="shared" si="541"/>
        <v>2</v>
      </c>
      <c r="F6924" s="4">
        <f t="shared" si="542"/>
        <v>12</v>
      </c>
      <c r="G6924" s="4">
        <f t="shared" si="543"/>
        <v>19</v>
      </c>
      <c r="H6924" s="4" t="str">
        <f t="shared" si="544"/>
        <v>水</v>
      </c>
      <c r="I6924">
        <v>-73.991789999999995</v>
      </c>
      <c r="J6924">
        <v>40.75459</v>
      </c>
      <c r="K6924">
        <v>-73.987674999999996</v>
      </c>
      <c r="L6924">
        <v>40.722594999999998</v>
      </c>
      <c r="M6924">
        <v>2</v>
      </c>
      <c r="N6924">
        <v>3.5785388561734441</v>
      </c>
    </row>
    <row r="6925" spans="1:14" x14ac:dyDescent="0.2">
      <c r="A6925" s="1">
        <v>2.2615740740740742E-2</v>
      </c>
      <c r="B6925">
        <v>8.1</v>
      </c>
      <c r="C6925" s="3">
        <v>40642.897222222222</v>
      </c>
      <c r="D6925" s="4">
        <f t="shared" si="540"/>
        <v>2011</v>
      </c>
      <c r="E6925" s="4">
        <f t="shared" si="541"/>
        <v>4</v>
      </c>
      <c r="F6925" s="4">
        <f t="shared" si="542"/>
        <v>9</v>
      </c>
      <c r="G6925" s="4">
        <f t="shared" si="543"/>
        <v>21</v>
      </c>
      <c r="H6925" s="4" t="str">
        <f t="shared" si="544"/>
        <v>土</v>
      </c>
      <c r="I6925">
        <v>-73.997663000000003</v>
      </c>
      <c r="J6925">
        <v>40.760948999999997</v>
      </c>
      <c r="K6925">
        <v>-73.984424000000004</v>
      </c>
      <c r="L6925">
        <v>40.742677</v>
      </c>
      <c r="M6925">
        <v>1</v>
      </c>
      <c r="N6925">
        <v>2.3202822643463841</v>
      </c>
    </row>
    <row r="6926" spans="1:14" x14ac:dyDescent="0.2">
      <c r="A6926" s="1">
        <v>3.9247685185185184E-2</v>
      </c>
      <c r="B6926">
        <v>4.9000000000000004</v>
      </c>
      <c r="C6926" s="3">
        <v>40662.955555555556</v>
      </c>
      <c r="D6926" s="4">
        <f t="shared" si="540"/>
        <v>2011</v>
      </c>
      <c r="E6926" s="4">
        <f t="shared" si="541"/>
        <v>4</v>
      </c>
      <c r="F6926" s="4">
        <f t="shared" si="542"/>
        <v>29</v>
      </c>
      <c r="G6926" s="4">
        <f t="shared" si="543"/>
        <v>22</v>
      </c>
      <c r="H6926" s="4" t="str">
        <f t="shared" si="544"/>
        <v>金</v>
      </c>
      <c r="I6926">
        <v>-73.979290000000006</v>
      </c>
      <c r="J6926">
        <v>40.744427000000002</v>
      </c>
      <c r="K6926">
        <v>-73.970855</v>
      </c>
      <c r="L6926">
        <v>40.752836000000002</v>
      </c>
      <c r="M6926">
        <v>2</v>
      </c>
      <c r="N6926">
        <v>1.1757037242292685</v>
      </c>
    </row>
    <row r="6927" spans="1:14" x14ac:dyDescent="0.2">
      <c r="A6927" s="1">
        <v>2.1527777777777781E-2</v>
      </c>
      <c r="B6927">
        <v>17.7</v>
      </c>
      <c r="C6927" s="3">
        <v>40313.604861111111</v>
      </c>
      <c r="D6927" s="4">
        <f t="shared" si="540"/>
        <v>2010</v>
      </c>
      <c r="E6927" s="4">
        <f t="shared" si="541"/>
        <v>5</v>
      </c>
      <c r="F6927" s="4">
        <f t="shared" si="542"/>
        <v>15</v>
      </c>
      <c r="G6927" s="4">
        <f t="shared" si="543"/>
        <v>14</v>
      </c>
      <c r="H6927" s="4" t="str">
        <f t="shared" si="544"/>
        <v>土</v>
      </c>
      <c r="I6927">
        <v>-73.982800999999995</v>
      </c>
      <c r="J6927">
        <v>40.727099000000003</v>
      </c>
      <c r="K6927">
        <v>-73.990928999999994</v>
      </c>
      <c r="L6927">
        <v>40.699894999999998</v>
      </c>
      <c r="M6927">
        <v>1</v>
      </c>
      <c r="N6927">
        <v>3.1050234797005425</v>
      </c>
    </row>
    <row r="6928" spans="1:14" x14ac:dyDescent="0.2">
      <c r="A6928" s="1">
        <v>3.4027777777777775E-2</v>
      </c>
      <c r="B6928">
        <v>6.5</v>
      </c>
      <c r="C6928" s="3">
        <v>40675.867361111108</v>
      </c>
      <c r="D6928" s="4">
        <f t="shared" si="540"/>
        <v>2011</v>
      </c>
      <c r="E6928" s="4">
        <f t="shared" si="541"/>
        <v>5</v>
      </c>
      <c r="F6928" s="4">
        <f t="shared" si="542"/>
        <v>12</v>
      </c>
      <c r="G6928" s="4">
        <f t="shared" si="543"/>
        <v>20</v>
      </c>
      <c r="H6928" s="4" t="str">
        <f t="shared" si="544"/>
        <v>木</v>
      </c>
      <c r="I6928">
        <v>-73.998248000000004</v>
      </c>
      <c r="J6928">
        <v>40.734524999999998</v>
      </c>
      <c r="K6928">
        <v>-73.998402999999996</v>
      </c>
      <c r="L6928">
        <v>40.722805000000001</v>
      </c>
      <c r="M6928">
        <v>1</v>
      </c>
      <c r="N6928">
        <v>1.3047299537023149</v>
      </c>
    </row>
    <row r="6929" spans="1:14" x14ac:dyDescent="0.2">
      <c r="A6929" s="1">
        <v>2.9247685185185186E-2</v>
      </c>
      <c r="B6929">
        <v>10</v>
      </c>
      <c r="C6929" s="3">
        <v>42131.487500000003</v>
      </c>
      <c r="D6929" s="4">
        <f t="shared" si="540"/>
        <v>2015</v>
      </c>
      <c r="E6929" s="4">
        <f t="shared" si="541"/>
        <v>5</v>
      </c>
      <c r="F6929" s="4">
        <f t="shared" si="542"/>
        <v>7</v>
      </c>
      <c r="G6929" s="4">
        <f t="shared" si="543"/>
        <v>11</v>
      </c>
      <c r="H6929" s="4" t="str">
        <f t="shared" si="544"/>
        <v>木</v>
      </c>
      <c r="I6929">
        <v>-73.990623470000003</v>
      </c>
      <c r="J6929">
        <v>40.740238189999999</v>
      </c>
      <c r="K6929">
        <v>-74.006713869999999</v>
      </c>
      <c r="L6929">
        <v>40.751415250000001</v>
      </c>
      <c r="M6929">
        <v>1</v>
      </c>
      <c r="N6929">
        <v>1.8410837259907011</v>
      </c>
    </row>
    <row r="6930" spans="1:14" x14ac:dyDescent="0.2">
      <c r="A6930" s="1">
        <v>3.6793981481481483E-2</v>
      </c>
      <c r="B6930">
        <v>5.7</v>
      </c>
      <c r="C6930" s="3">
        <v>40433.827777777777</v>
      </c>
      <c r="D6930" s="4">
        <f t="shared" si="540"/>
        <v>2010</v>
      </c>
      <c r="E6930" s="4">
        <f t="shared" si="541"/>
        <v>9</v>
      </c>
      <c r="F6930" s="4">
        <f t="shared" si="542"/>
        <v>12</v>
      </c>
      <c r="G6930" s="4">
        <f t="shared" si="543"/>
        <v>19</v>
      </c>
      <c r="H6930" s="4" t="str">
        <f t="shared" si="544"/>
        <v>日</v>
      </c>
      <c r="I6930">
        <v>-73.993754999999993</v>
      </c>
      <c r="J6930">
        <v>40.718159999999997</v>
      </c>
      <c r="K6930">
        <v>-73.982884999999996</v>
      </c>
      <c r="L6930">
        <v>40.717522000000002</v>
      </c>
      <c r="M6930">
        <v>1</v>
      </c>
      <c r="N6930">
        <v>0.9198751236234165</v>
      </c>
    </row>
    <row r="6931" spans="1:14" x14ac:dyDescent="0.2">
      <c r="A6931" s="1">
        <v>7.6388888888888886E-3</v>
      </c>
      <c r="B6931">
        <v>36.5</v>
      </c>
      <c r="C6931" s="3">
        <v>40802.382638888892</v>
      </c>
      <c r="D6931" s="4">
        <f t="shared" si="540"/>
        <v>2011</v>
      </c>
      <c r="E6931" s="4">
        <f t="shared" si="541"/>
        <v>9</v>
      </c>
      <c r="F6931" s="4">
        <f t="shared" si="542"/>
        <v>16</v>
      </c>
      <c r="G6931" s="4">
        <f t="shared" si="543"/>
        <v>9</v>
      </c>
      <c r="H6931" s="4" t="str">
        <f t="shared" si="544"/>
        <v>金</v>
      </c>
      <c r="I6931">
        <v>-74.005622000000002</v>
      </c>
      <c r="J6931">
        <v>40.745750000000001</v>
      </c>
      <c r="K6931">
        <v>-73.870670000000004</v>
      </c>
      <c r="L6931">
        <v>40.773878000000003</v>
      </c>
      <c r="M6931">
        <v>1</v>
      </c>
      <c r="N6931">
        <v>11.802004598123872</v>
      </c>
    </row>
    <row r="6932" spans="1:14" x14ac:dyDescent="0.2">
      <c r="A6932" s="1">
        <v>9.7222222222222224E-3</v>
      </c>
      <c r="B6932">
        <v>7.5</v>
      </c>
      <c r="C6932" s="3">
        <v>41709.968055555553</v>
      </c>
      <c r="D6932" s="4">
        <f t="shared" si="540"/>
        <v>2014</v>
      </c>
      <c r="E6932" s="4">
        <f t="shared" si="541"/>
        <v>3</v>
      </c>
      <c r="F6932" s="4">
        <f t="shared" si="542"/>
        <v>11</v>
      </c>
      <c r="G6932" s="4">
        <f t="shared" si="543"/>
        <v>23</v>
      </c>
      <c r="H6932" s="4" t="str">
        <f t="shared" si="544"/>
        <v>火</v>
      </c>
      <c r="I6932">
        <v>-73.977616999999995</v>
      </c>
      <c r="J6932">
        <v>40.758136999999998</v>
      </c>
      <c r="K6932">
        <v>-73.989040000000003</v>
      </c>
      <c r="L6932">
        <v>40.73686</v>
      </c>
      <c r="M6932">
        <v>1</v>
      </c>
      <c r="N6932">
        <v>2.5569635726085704</v>
      </c>
    </row>
    <row r="6933" spans="1:14" x14ac:dyDescent="0.2">
      <c r="A6933" s="1">
        <v>6.9444444444444441E-3</v>
      </c>
      <c r="B6933">
        <v>19.5</v>
      </c>
      <c r="C6933" s="3">
        <v>41403.965277777781</v>
      </c>
      <c r="D6933" s="4">
        <f t="shared" si="540"/>
        <v>2013</v>
      </c>
      <c r="E6933" s="4">
        <f t="shared" si="541"/>
        <v>5</v>
      </c>
      <c r="F6933" s="4">
        <f t="shared" si="542"/>
        <v>9</v>
      </c>
      <c r="G6933" s="4">
        <f t="shared" si="543"/>
        <v>23</v>
      </c>
      <c r="H6933" s="4" t="str">
        <f t="shared" si="544"/>
        <v>木</v>
      </c>
      <c r="I6933">
        <v>-73.974699999999999</v>
      </c>
      <c r="J6933">
        <v>40.753602000000001</v>
      </c>
      <c r="K6933">
        <v>-73.892814999999999</v>
      </c>
      <c r="L6933">
        <v>40.749682</v>
      </c>
      <c r="M6933">
        <v>1</v>
      </c>
      <c r="N6933">
        <v>6.9191086476207495</v>
      </c>
    </row>
    <row r="6934" spans="1:14" x14ac:dyDescent="0.2">
      <c r="A6934" s="1">
        <v>2.361111111111111E-2</v>
      </c>
      <c r="B6934">
        <v>16.5</v>
      </c>
      <c r="C6934" s="3">
        <v>41471.606944444444</v>
      </c>
      <c r="D6934" s="4">
        <f t="shared" si="540"/>
        <v>2013</v>
      </c>
      <c r="E6934" s="4">
        <f t="shared" si="541"/>
        <v>7</v>
      </c>
      <c r="F6934" s="4">
        <f t="shared" si="542"/>
        <v>16</v>
      </c>
      <c r="G6934" s="4">
        <f t="shared" si="543"/>
        <v>14</v>
      </c>
      <c r="H6934" s="4" t="str">
        <f t="shared" si="544"/>
        <v>火</v>
      </c>
      <c r="I6934">
        <v>-74.016121999999996</v>
      </c>
      <c r="J6934">
        <v>40.710462</v>
      </c>
      <c r="K6934">
        <v>-74.001327000000003</v>
      </c>
      <c r="L6934">
        <v>40.762587000000003</v>
      </c>
      <c r="M6934">
        <v>3</v>
      </c>
      <c r="N6934">
        <v>5.9352079126424755</v>
      </c>
    </row>
    <row r="6935" spans="1:14" x14ac:dyDescent="0.2">
      <c r="A6935" s="1">
        <v>2.2916666666666669E-2</v>
      </c>
      <c r="B6935">
        <v>11.7</v>
      </c>
      <c r="C6935" s="3">
        <v>39878.856249999997</v>
      </c>
      <c r="D6935" s="4">
        <f t="shared" si="540"/>
        <v>2009</v>
      </c>
      <c r="E6935" s="4">
        <f t="shared" si="541"/>
        <v>3</v>
      </c>
      <c r="F6935" s="4">
        <f t="shared" si="542"/>
        <v>6</v>
      </c>
      <c r="G6935" s="4">
        <f t="shared" si="543"/>
        <v>20</v>
      </c>
      <c r="H6935" s="4" t="str">
        <f t="shared" si="544"/>
        <v>金</v>
      </c>
      <c r="I6935">
        <v>-73.988962999999998</v>
      </c>
      <c r="J6935">
        <v>40.718674999999998</v>
      </c>
      <c r="K6935">
        <v>-73.954147000000006</v>
      </c>
      <c r="L6935">
        <v>40.733846999999997</v>
      </c>
      <c r="M6935">
        <v>2</v>
      </c>
      <c r="N6935">
        <v>3.3881144339902942</v>
      </c>
    </row>
    <row r="6936" spans="1:14" x14ac:dyDescent="0.2">
      <c r="A6936" s="1">
        <v>3.7534722222222219E-2</v>
      </c>
      <c r="B6936">
        <v>17.3</v>
      </c>
      <c r="C6936" s="3">
        <v>39903.45416666667</v>
      </c>
      <c r="D6936" s="4">
        <f t="shared" si="540"/>
        <v>2009</v>
      </c>
      <c r="E6936" s="4">
        <f t="shared" si="541"/>
        <v>3</v>
      </c>
      <c r="F6936" s="4">
        <f t="shared" si="542"/>
        <v>31</v>
      </c>
      <c r="G6936" s="4">
        <f t="shared" si="543"/>
        <v>10</v>
      </c>
      <c r="H6936" s="4" t="str">
        <f t="shared" si="544"/>
        <v>火</v>
      </c>
      <c r="I6936">
        <v>-73.972993000000002</v>
      </c>
      <c r="J6936">
        <v>40.761265000000002</v>
      </c>
      <c r="K6936">
        <v>-74.004293000000004</v>
      </c>
      <c r="L6936">
        <v>40.706268000000001</v>
      </c>
      <c r="M6936">
        <v>1</v>
      </c>
      <c r="N6936">
        <v>6.6672783624888652</v>
      </c>
    </row>
    <row r="6937" spans="1:14" x14ac:dyDescent="0.2">
      <c r="A6937" s="1">
        <v>1.6805555555555556E-2</v>
      </c>
      <c r="B6937">
        <v>8.5</v>
      </c>
      <c r="C6937" s="3">
        <v>40976.6</v>
      </c>
      <c r="D6937" s="4">
        <f t="shared" si="540"/>
        <v>2012</v>
      </c>
      <c r="E6937" s="4">
        <f t="shared" si="541"/>
        <v>3</v>
      </c>
      <c r="F6937" s="4">
        <f t="shared" si="542"/>
        <v>8</v>
      </c>
      <c r="G6937" s="4">
        <f t="shared" si="543"/>
        <v>14</v>
      </c>
      <c r="H6937" s="4" t="str">
        <f t="shared" si="544"/>
        <v>木</v>
      </c>
      <c r="I6937">
        <v>-73.961281999999997</v>
      </c>
      <c r="J6937">
        <v>40.806182999999997</v>
      </c>
      <c r="K6937">
        <v>-73.962273999999994</v>
      </c>
      <c r="L6937">
        <v>40.781298999999997</v>
      </c>
      <c r="M6937">
        <v>1</v>
      </c>
      <c r="N6937">
        <v>2.7713354950022864</v>
      </c>
    </row>
    <row r="6938" spans="1:14" x14ac:dyDescent="0.2">
      <c r="A6938" s="1">
        <v>3.1944444444444449E-2</v>
      </c>
      <c r="B6938">
        <v>17</v>
      </c>
      <c r="C6938" s="3">
        <v>41363.573611111111</v>
      </c>
      <c r="D6938" s="4">
        <f t="shared" si="540"/>
        <v>2013</v>
      </c>
      <c r="E6938" s="4">
        <f t="shared" si="541"/>
        <v>3</v>
      </c>
      <c r="F6938" s="4">
        <f t="shared" si="542"/>
        <v>30</v>
      </c>
      <c r="G6938" s="4">
        <f t="shared" si="543"/>
        <v>13</v>
      </c>
      <c r="H6938" s="4" t="str">
        <f t="shared" si="544"/>
        <v>土</v>
      </c>
      <c r="I6938">
        <v>-73.951283000000004</v>
      </c>
      <c r="J6938">
        <v>40.825557000000003</v>
      </c>
      <c r="K6938">
        <v>-73.981887999999998</v>
      </c>
      <c r="L6938">
        <v>40.775382</v>
      </c>
      <c r="M6938">
        <v>1</v>
      </c>
      <c r="N6938">
        <v>6.1521232318847234</v>
      </c>
    </row>
    <row r="6939" spans="1:14" x14ac:dyDescent="0.2">
      <c r="A6939" s="1">
        <v>1.5277777777777777E-2</v>
      </c>
      <c r="B6939">
        <v>5.3</v>
      </c>
      <c r="C6939" s="3">
        <v>40410.348611111112</v>
      </c>
      <c r="D6939" s="4">
        <f t="shared" si="540"/>
        <v>2010</v>
      </c>
      <c r="E6939" s="4">
        <f t="shared" si="541"/>
        <v>8</v>
      </c>
      <c r="F6939" s="4">
        <f t="shared" si="542"/>
        <v>20</v>
      </c>
      <c r="G6939" s="4">
        <f t="shared" si="543"/>
        <v>8</v>
      </c>
      <c r="H6939" s="4" t="str">
        <f t="shared" si="544"/>
        <v>金</v>
      </c>
      <c r="I6939">
        <v>-73.991225</v>
      </c>
      <c r="J6939">
        <v>40.763772000000003</v>
      </c>
      <c r="K6939">
        <v>-74.004869999999997</v>
      </c>
      <c r="L6939">
        <v>40.751722999999998</v>
      </c>
      <c r="M6939">
        <v>1</v>
      </c>
      <c r="N6939">
        <v>1.7671650444841884</v>
      </c>
    </row>
    <row r="6940" spans="1:14" x14ac:dyDescent="0.2">
      <c r="A6940" s="1">
        <v>1.0844907407407407E-2</v>
      </c>
      <c r="B6940">
        <v>5.7</v>
      </c>
      <c r="C6940" s="3">
        <v>40902.302083333336</v>
      </c>
      <c r="D6940" s="4">
        <f t="shared" si="540"/>
        <v>2011</v>
      </c>
      <c r="E6940" s="4">
        <f t="shared" si="541"/>
        <v>12</v>
      </c>
      <c r="F6940" s="4">
        <f t="shared" si="542"/>
        <v>25</v>
      </c>
      <c r="G6940" s="4">
        <f t="shared" si="543"/>
        <v>7</v>
      </c>
      <c r="H6940" s="4" t="str">
        <f t="shared" si="544"/>
        <v>日</v>
      </c>
      <c r="I6940">
        <v>-73.971750999999998</v>
      </c>
      <c r="J6940">
        <v>40.794418</v>
      </c>
      <c r="K6940">
        <v>-73.962746999999993</v>
      </c>
      <c r="L6940">
        <v>40.811356000000004</v>
      </c>
      <c r="M6940">
        <v>1</v>
      </c>
      <c r="N6940">
        <v>2.0324556195773802</v>
      </c>
    </row>
    <row r="6941" spans="1:14" x14ac:dyDescent="0.2">
      <c r="A6941" s="1">
        <v>4.027777777777778E-2</v>
      </c>
      <c r="B6941">
        <v>10.5</v>
      </c>
      <c r="C6941" s="3">
        <v>41613.998611111114</v>
      </c>
      <c r="D6941" s="4">
        <f t="shared" si="540"/>
        <v>2013</v>
      </c>
      <c r="E6941" s="4">
        <f t="shared" si="541"/>
        <v>12</v>
      </c>
      <c r="F6941" s="4">
        <f t="shared" si="542"/>
        <v>5</v>
      </c>
      <c r="G6941" s="4">
        <f t="shared" si="543"/>
        <v>23</v>
      </c>
      <c r="H6941" s="4" t="str">
        <f t="shared" si="544"/>
        <v>木</v>
      </c>
      <c r="I6941">
        <v>-73.997356999999994</v>
      </c>
      <c r="J6941">
        <v>40.736687000000003</v>
      </c>
      <c r="K6941">
        <v>-74.000039999999998</v>
      </c>
      <c r="L6941">
        <v>40.76153</v>
      </c>
      <c r="M6941">
        <v>1</v>
      </c>
      <c r="N6941">
        <v>2.7747508121164777</v>
      </c>
    </row>
    <row r="6942" spans="1:14" x14ac:dyDescent="0.2">
      <c r="A6942" s="1">
        <v>8.8888888888888889E-3</v>
      </c>
      <c r="B6942">
        <v>12</v>
      </c>
      <c r="C6942" s="3">
        <v>41845.675000000003</v>
      </c>
      <c r="D6942" s="4">
        <f t="shared" si="540"/>
        <v>2014</v>
      </c>
      <c r="E6942" s="4">
        <f t="shared" si="541"/>
        <v>7</v>
      </c>
      <c r="F6942" s="4">
        <f t="shared" si="542"/>
        <v>25</v>
      </c>
      <c r="G6942" s="4">
        <f t="shared" si="543"/>
        <v>16</v>
      </c>
      <c r="H6942" s="4" t="str">
        <f t="shared" si="544"/>
        <v>金</v>
      </c>
      <c r="I6942">
        <v>-73.991568999999998</v>
      </c>
      <c r="J6942">
        <v>40.717218000000003</v>
      </c>
      <c r="K6942">
        <v>-73.96848</v>
      </c>
      <c r="L6942">
        <v>40.750759000000002</v>
      </c>
      <c r="M6942">
        <v>1</v>
      </c>
      <c r="N6942">
        <v>4.211196896584223</v>
      </c>
    </row>
    <row r="6943" spans="1:14" x14ac:dyDescent="0.2">
      <c r="A6943" s="1">
        <v>9.6412037037037039E-3</v>
      </c>
      <c r="B6943">
        <v>6</v>
      </c>
      <c r="C6943" s="3">
        <v>41847.800694444442</v>
      </c>
      <c r="D6943" s="4">
        <f t="shared" si="540"/>
        <v>2014</v>
      </c>
      <c r="E6943" s="4">
        <f t="shared" si="541"/>
        <v>7</v>
      </c>
      <c r="F6943" s="4">
        <f t="shared" si="542"/>
        <v>27</v>
      </c>
      <c r="G6943" s="4">
        <f t="shared" si="543"/>
        <v>19</v>
      </c>
      <c r="H6943" s="4" t="str">
        <f t="shared" si="544"/>
        <v>日</v>
      </c>
      <c r="I6943">
        <v>-73.926361</v>
      </c>
      <c r="J6943">
        <v>40.765725000000003</v>
      </c>
      <c r="K6943">
        <v>-73.940167000000002</v>
      </c>
      <c r="L6943">
        <v>40.751109999999997</v>
      </c>
      <c r="M6943">
        <v>1</v>
      </c>
      <c r="N6943">
        <v>2.0005323474169114</v>
      </c>
    </row>
    <row r="6944" spans="1:14" x14ac:dyDescent="0.2">
      <c r="A6944" s="1">
        <v>1.5520833333333333E-2</v>
      </c>
      <c r="B6944">
        <v>6.1</v>
      </c>
      <c r="C6944" s="3">
        <v>39967.098611111112</v>
      </c>
      <c r="D6944" s="4">
        <f t="shared" si="540"/>
        <v>2009</v>
      </c>
      <c r="E6944" s="4">
        <f t="shared" si="541"/>
        <v>6</v>
      </c>
      <c r="F6944" s="4">
        <f t="shared" si="542"/>
        <v>3</v>
      </c>
      <c r="G6944" s="4">
        <f t="shared" si="543"/>
        <v>2</v>
      </c>
      <c r="H6944" s="4" t="str">
        <f t="shared" si="544"/>
        <v>水</v>
      </c>
      <c r="I6944">
        <v>-73.982073999999997</v>
      </c>
      <c r="J6944">
        <v>40.727953999999997</v>
      </c>
      <c r="K6944">
        <v>-73.978425000000001</v>
      </c>
      <c r="L6944">
        <v>40.746724999999998</v>
      </c>
      <c r="M6944">
        <v>1</v>
      </c>
      <c r="N6944">
        <v>2.1121241859371098</v>
      </c>
    </row>
    <row r="6945" spans="1:14" x14ac:dyDescent="0.2">
      <c r="A6945" s="1">
        <v>2.7789351851851853E-2</v>
      </c>
      <c r="B6945">
        <v>8.9</v>
      </c>
      <c r="C6945" s="3">
        <v>40258.611111111109</v>
      </c>
      <c r="D6945" s="4">
        <f t="shared" si="540"/>
        <v>2010</v>
      </c>
      <c r="E6945" s="4">
        <f t="shared" si="541"/>
        <v>3</v>
      </c>
      <c r="F6945" s="4">
        <f t="shared" si="542"/>
        <v>21</v>
      </c>
      <c r="G6945" s="4">
        <f t="shared" si="543"/>
        <v>14</v>
      </c>
      <c r="H6945" s="4" t="str">
        <f t="shared" si="544"/>
        <v>日</v>
      </c>
      <c r="I6945">
        <v>-73.956632999999997</v>
      </c>
      <c r="J6945">
        <v>40.778140999999998</v>
      </c>
      <c r="K6945">
        <v>-73.982393000000002</v>
      </c>
      <c r="L6945">
        <v>40.751513000000003</v>
      </c>
      <c r="M6945">
        <v>1</v>
      </c>
      <c r="N6945">
        <v>3.6747419201843128</v>
      </c>
    </row>
    <row r="6946" spans="1:14" x14ac:dyDescent="0.2">
      <c r="A6946" s="1">
        <v>1.0416666666666667E-3</v>
      </c>
      <c r="B6946">
        <v>6.5</v>
      </c>
      <c r="C6946" s="3">
        <v>40455.334027777775</v>
      </c>
      <c r="D6946" s="4">
        <f t="shared" si="540"/>
        <v>2010</v>
      </c>
      <c r="E6946" s="4">
        <f t="shared" si="541"/>
        <v>10</v>
      </c>
      <c r="F6946" s="4">
        <f t="shared" si="542"/>
        <v>4</v>
      </c>
      <c r="G6946" s="4">
        <f t="shared" si="543"/>
        <v>8</v>
      </c>
      <c r="H6946" s="4" t="str">
        <f t="shared" si="544"/>
        <v>月</v>
      </c>
      <c r="I6946">
        <v>-74.042957999999999</v>
      </c>
      <c r="J6946">
        <v>40.729792000000003</v>
      </c>
      <c r="K6946">
        <v>-74.011897000000005</v>
      </c>
      <c r="L6946">
        <v>40.716137000000003</v>
      </c>
      <c r="M6946">
        <v>1</v>
      </c>
      <c r="N6946">
        <v>3.0294537145587546</v>
      </c>
    </row>
    <row r="6947" spans="1:14" x14ac:dyDescent="0.2">
      <c r="A6947" s="1">
        <v>4.8611111111111112E-3</v>
      </c>
      <c r="B6947">
        <v>2.9</v>
      </c>
      <c r="C6947" s="3">
        <v>40619.463194444441</v>
      </c>
      <c r="D6947" s="4">
        <f t="shared" si="540"/>
        <v>2011</v>
      </c>
      <c r="E6947" s="4">
        <f t="shared" si="541"/>
        <v>3</v>
      </c>
      <c r="F6947" s="4">
        <f t="shared" si="542"/>
        <v>17</v>
      </c>
      <c r="G6947" s="4">
        <f t="shared" si="543"/>
        <v>11</v>
      </c>
      <c r="H6947" s="4" t="str">
        <f t="shared" si="544"/>
        <v>木</v>
      </c>
      <c r="I6947">
        <v>-74.001597000000004</v>
      </c>
      <c r="J6947">
        <v>40.739490000000004</v>
      </c>
      <c r="K6947">
        <v>-74.001597000000004</v>
      </c>
      <c r="L6947">
        <v>40.739490000000004</v>
      </c>
      <c r="M6947">
        <v>1</v>
      </c>
      <c r="N6947">
        <v>9.5041647553443904E-5</v>
      </c>
    </row>
    <row r="6948" spans="1:14" x14ac:dyDescent="0.2">
      <c r="A6948" s="1">
        <v>5.37037037037037E-3</v>
      </c>
      <c r="B6948">
        <v>10.5</v>
      </c>
      <c r="C6948" s="3">
        <v>40929.713194444441</v>
      </c>
      <c r="D6948" s="4">
        <f t="shared" si="540"/>
        <v>2012</v>
      </c>
      <c r="E6948" s="4">
        <f t="shared" si="541"/>
        <v>1</v>
      </c>
      <c r="F6948" s="4">
        <f t="shared" si="542"/>
        <v>21</v>
      </c>
      <c r="G6948" s="4">
        <f t="shared" si="543"/>
        <v>17</v>
      </c>
      <c r="H6948" s="4" t="str">
        <f t="shared" si="544"/>
        <v>土</v>
      </c>
      <c r="I6948">
        <v>-74.000434999999996</v>
      </c>
      <c r="J6948">
        <v>40.727283</v>
      </c>
      <c r="K6948">
        <v>-73.968451999999999</v>
      </c>
      <c r="L6948">
        <v>40.76023</v>
      </c>
      <c r="M6948">
        <v>1</v>
      </c>
      <c r="N6948">
        <v>4.5527755116237945</v>
      </c>
    </row>
    <row r="6949" spans="1:14" x14ac:dyDescent="0.2">
      <c r="A6949" s="1">
        <v>1.1805555555555555E-2</v>
      </c>
      <c r="B6949">
        <v>52</v>
      </c>
      <c r="C6949" s="3">
        <v>41210.220138888886</v>
      </c>
      <c r="D6949" s="4">
        <f t="shared" si="540"/>
        <v>2012</v>
      </c>
      <c r="E6949" s="4">
        <f t="shared" si="541"/>
        <v>10</v>
      </c>
      <c r="F6949" s="4">
        <f t="shared" si="542"/>
        <v>28</v>
      </c>
      <c r="G6949" s="4">
        <f t="shared" si="543"/>
        <v>5</v>
      </c>
      <c r="H6949" s="4" t="str">
        <f t="shared" si="544"/>
        <v>日</v>
      </c>
      <c r="I6949">
        <v>-73.982787999999999</v>
      </c>
      <c r="J6949">
        <v>40.766596999999997</v>
      </c>
      <c r="K6949">
        <v>-73.786289999999994</v>
      </c>
      <c r="L6949">
        <v>40.644047</v>
      </c>
      <c r="M6949">
        <v>1</v>
      </c>
      <c r="N6949">
        <v>21.472701951184209</v>
      </c>
    </row>
    <row r="6950" spans="1:14" x14ac:dyDescent="0.2">
      <c r="A6950" s="1">
        <v>3.6805555555555557E-2</v>
      </c>
      <c r="B6950">
        <v>8</v>
      </c>
      <c r="C6950" s="3">
        <v>41494.745138888888</v>
      </c>
      <c r="D6950" s="4">
        <f t="shared" si="540"/>
        <v>2013</v>
      </c>
      <c r="E6950" s="4">
        <f t="shared" si="541"/>
        <v>8</v>
      </c>
      <c r="F6950" s="4">
        <f t="shared" si="542"/>
        <v>8</v>
      </c>
      <c r="G6950" s="4">
        <f t="shared" si="543"/>
        <v>17</v>
      </c>
      <c r="H6950" s="4" t="str">
        <f t="shared" si="544"/>
        <v>木</v>
      </c>
      <c r="I6950">
        <v>-73.976830000000007</v>
      </c>
      <c r="J6950">
        <v>40.766131999999999</v>
      </c>
      <c r="K6950">
        <v>-73.973766999999995</v>
      </c>
      <c r="L6950">
        <v>40.784367000000003</v>
      </c>
      <c r="M6950">
        <v>1</v>
      </c>
      <c r="N6950">
        <v>2.0462675163781254</v>
      </c>
    </row>
    <row r="6951" spans="1:14" x14ac:dyDescent="0.2">
      <c r="A6951" s="1">
        <v>2.7824074074074074E-2</v>
      </c>
      <c r="B6951">
        <v>15.5</v>
      </c>
      <c r="C6951" s="3">
        <v>41690.027777777781</v>
      </c>
      <c r="D6951" s="4">
        <f t="shared" si="540"/>
        <v>2014</v>
      </c>
      <c r="E6951" s="4">
        <f t="shared" si="541"/>
        <v>2</v>
      </c>
      <c r="F6951" s="4">
        <f t="shared" si="542"/>
        <v>20</v>
      </c>
      <c r="G6951" s="4">
        <f t="shared" si="543"/>
        <v>0</v>
      </c>
      <c r="H6951" s="4" t="str">
        <f t="shared" si="544"/>
        <v>木</v>
      </c>
      <c r="I6951">
        <v>-74.006900999999999</v>
      </c>
      <c r="J6951">
        <v>40.743944999999997</v>
      </c>
      <c r="K6951">
        <v>-73.956821000000005</v>
      </c>
      <c r="L6951">
        <v>40.770876999999999</v>
      </c>
      <c r="M6951">
        <v>1</v>
      </c>
      <c r="N6951">
        <v>5.1788913075009946</v>
      </c>
    </row>
    <row r="6952" spans="1:14" x14ac:dyDescent="0.2">
      <c r="A6952" s="1">
        <v>3.125E-2</v>
      </c>
      <c r="B6952">
        <v>57.33</v>
      </c>
      <c r="C6952" s="3">
        <v>41896.322916666664</v>
      </c>
      <c r="D6952" s="4">
        <f t="shared" si="540"/>
        <v>2014</v>
      </c>
      <c r="E6952" s="4">
        <f t="shared" si="541"/>
        <v>9</v>
      </c>
      <c r="F6952" s="4">
        <f t="shared" si="542"/>
        <v>14</v>
      </c>
      <c r="G6952" s="4">
        <f t="shared" si="543"/>
        <v>7</v>
      </c>
      <c r="H6952" s="4" t="str">
        <f t="shared" si="544"/>
        <v>日</v>
      </c>
      <c r="I6952">
        <v>-73.997515000000007</v>
      </c>
      <c r="J6952">
        <v>40.741416999999998</v>
      </c>
      <c r="K6952">
        <v>-73.792846999999995</v>
      </c>
      <c r="L6952">
        <v>40.660936999999997</v>
      </c>
      <c r="M6952">
        <v>1</v>
      </c>
      <c r="N6952">
        <v>19.45786790319606</v>
      </c>
    </row>
    <row r="6953" spans="1:14" x14ac:dyDescent="0.2">
      <c r="A6953" s="1">
        <v>2.0104166666666666E-2</v>
      </c>
      <c r="B6953">
        <v>20.5</v>
      </c>
      <c r="C6953" s="3">
        <v>41360.977777777778</v>
      </c>
      <c r="D6953" s="4">
        <f t="shared" si="540"/>
        <v>2013</v>
      </c>
      <c r="E6953" s="4">
        <f t="shared" si="541"/>
        <v>3</v>
      </c>
      <c r="F6953" s="4">
        <f t="shared" si="542"/>
        <v>27</v>
      </c>
      <c r="G6953" s="4">
        <f t="shared" si="543"/>
        <v>23</v>
      </c>
      <c r="H6953" s="4" t="str">
        <f t="shared" si="544"/>
        <v>水</v>
      </c>
      <c r="I6953">
        <v>-73.965771000000004</v>
      </c>
      <c r="J6953">
        <v>40.754752000000003</v>
      </c>
      <c r="K6953">
        <v>-73.904936000000006</v>
      </c>
      <c r="L6953">
        <v>40.815392000000003</v>
      </c>
      <c r="M6953">
        <v>1</v>
      </c>
      <c r="N6953">
        <v>8.4770581527621065</v>
      </c>
    </row>
    <row r="6954" spans="1:14" x14ac:dyDescent="0.2">
      <c r="A6954" s="1">
        <v>1.7488425925925925E-2</v>
      </c>
      <c r="B6954">
        <v>12</v>
      </c>
      <c r="C6954" s="3">
        <v>41426.975694444445</v>
      </c>
      <c r="D6954" s="4">
        <f t="shared" si="540"/>
        <v>2013</v>
      </c>
      <c r="E6954" s="4">
        <f t="shared" si="541"/>
        <v>6</v>
      </c>
      <c r="F6954" s="4">
        <f t="shared" si="542"/>
        <v>1</v>
      </c>
      <c r="G6954" s="4">
        <f t="shared" si="543"/>
        <v>23</v>
      </c>
      <c r="H6954" s="4" t="str">
        <f t="shared" si="544"/>
        <v>土</v>
      </c>
      <c r="I6954">
        <v>-73.994213999999999</v>
      </c>
      <c r="J6954">
        <v>40.750973999999999</v>
      </c>
      <c r="K6954">
        <v>-73.983384000000001</v>
      </c>
      <c r="L6954">
        <v>40.726359000000002</v>
      </c>
      <c r="M6954">
        <v>1</v>
      </c>
      <c r="N6954">
        <v>2.8883789604136552</v>
      </c>
    </row>
    <row r="6955" spans="1:14" x14ac:dyDescent="0.2">
      <c r="A6955" s="1">
        <v>3.005787037037037E-2</v>
      </c>
      <c r="B6955">
        <v>4.0999999999999996</v>
      </c>
      <c r="C6955" s="3">
        <v>40929.404861111114</v>
      </c>
      <c r="D6955" s="4">
        <f t="shared" si="540"/>
        <v>2012</v>
      </c>
      <c r="E6955" s="4">
        <f t="shared" si="541"/>
        <v>1</v>
      </c>
      <c r="F6955" s="4">
        <f t="shared" si="542"/>
        <v>21</v>
      </c>
      <c r="G6955" s="4">
        <f t="shared" si="543"/>
        <v>9</v>
      </c>
      <c r="H6955" s="4" t="str">
        <f t="shared" si="544"/>
        <v>土</v>
      </c>
      <c r="I6955">
        <v>-73.951065999999997</v>
      </c>
      <c r="J6955">
        <v>40.770617000000001</v>
      </c>
      <c r="K6955">
        <v>-73.958780000000004</v>
      </c>
      <c r="L6955">
        <v>40.774887999999997</v>
      </c>
      <c r="M6955">
        <v>1</v>
      </c>
      <c r="N6955">
        <v>0.80557728856463817</v>
      </c>
    </row>
    <row r="6956" spans="1:14" x14ac:dyDescent="0.2">
      <c r="A6956" s="1">
        <v>9.8611111111111104E-3</v>
      </c>
      <c r="B6956">
        <v>17.7</v>
      </c>
      <c r="C6956" s="3">
        <v>41048.634722222225</v>
      </c>
      <c r="D6956" s="4">
        <f t="shared" si="540"/>
        <v>2012</v>
      </c>
      <c r="E6956" s="4">
        <f t="shared" si="541"/>
        <v>5</v>
      </c>
      <c r="F6956" s="4">
        <f t="shared" si="542"/>
        <v>19</v>
      </c>
      <c r="G6956" s="4">
        <f t="shared" si="543"/>
        <v>15</v>
      </c>
      <c r="H6956" s="4" t="str">
        <f t="shared" si="544"/>
        <v>土</v>
      </c>
      <c r="I6956">
        <v>-73.991983000000005</v>
      </c>
      <c r="J6956">
        <v>40.726356000000003</v>
      </c>
      <c r="K6956">
        <v>-74.005087000000003</v>
      </c>
      <c r="L6956">
        <v>40.706935000000001</v>
      </c>
      <c r="M6956">
        <v>1</v>
      </c>
      <c r="N6956">
        <v>2.4282504960144258</v>
      </c>
    </row>
    <row r="6957" spans="1:14" x14ac:dyDescent="0.2">
      <c r="A6957" s="1">
        <v>3.2638888888888891E-2</v>
      </c>
      <c r="B6957">
        <v>5.5</v>
      </c>
      <c r="C6957" s="3">
        <v>41602.032638888886</v>
      </c>
      <c r="D6957" s="4">
        <f t="shared" si="540"/>
        <v>2013</v>
      </c>
      <c r="E6957" s="4">
        <f t="shared" si="541"/>
        <v>11</v>
      </c>
      <c r="F6957" s="4">
        <f t="shared" si="542"/>
        <v>24</v>
      </c>
      <c r="G6957" s="4">
        <f t="shared" si="543"/>
        <v>0</v>
      </c>
      <c r="H6957" s="4" t="str">
        <f t="shared" si="544"/>
        <v>日</v>
      </c>
      <c r="I6957">
        <v>-73.992767000000001</v>
      </c>
      <c r="J6957">
        <v>40.753587000000003</v>
      </c>
      <c r="K6957">
        <v>-73.982787999999999</v>
      </c>
      <c r="L6957">
        <v>40.765101999999999</v>
      </c>
      <c r="M6957">
        <v>1</v>
      </c>
      <c r="N6957">
        <v>1.53333797908348</v>
      </c>
    </row>
    <row r="6958" spans="1:14" x14ac:dyDescent="0.2">
      <c r="A6958" s="1">
        <v>1.8749999999999999E-2</v>
      </c>
      <c r="B6958">
        <v>10.5</v>
      </c>
      <c r="C6958" s="3">
        <v>41894.852083333331</v>
      </c>
      <c r="D6958" s="4">
        <f t="shared" si="540"/>
        <v>2014</v>
      </c>
      <c r="E6958" s="4">
        <f t="shared" si="541"/>
        <v>9</v>
      </c>
      <c r="F6958" s="4">
        <f t="shared" si="542"/>
        <v>12</v>
      </c>
      <c r="G6958" s="4">
        <f t="shared" si="543"/>
        <v>20</v>
      </c>
      <c r="H6958" s="4" t="str">
        <f t="shared" si="544"/>
        <v>金</v>
      </c>
      <c r="I6958">
        <v>-73.966070000000002</v>
      </c>
      <c r="J6958">
        <v>40.758111999999997</v>
      </c>
      <c r="K6958">
        <v>-73.985677999999993</v>
      </c>
      <c r="L6958">
        <v>40.731062000000001</v>
      </c>
      <c r="M6958">
        <v>4</v>
      </c>
      <c r="N6958">
        <v>3.4354097643513226</v>
      </c>
    </row>
    <row r="6959" spans="1:14" x14ac:dyDescent="0.2">
      <c r="A6959" s="1">
        <v>2.2222222222222223E-2</v>
      </c>
      <c r="B6959">
        <v>3.7</v>
      </c>
      <c r="C6959" s="3">
        <v>40327.813888888886</v>
      </c>
      <c r="D6959" s="4">
        <f t="shared" si="540"/>
        <v>2010</v>
      </c>
      <c r="E6959" s="4">
        <f t="shared" si="541"/>
        <v>5</v>
      </c>
      <c r="F6959" s="4">
        <f t="shared" si="542"/>
        <v>29</v>
      </c>
      <c r="G6959" s="4">
        <f t="shared" si="543"/>
        <v>19</v>
      </c>
      <c r="H6959" s="4" t="str">
        <f t="shared" si="544"/>
        <v>土</v>
      </c>
      <c r="I6959">
        <v>-74.003495000000001</v>
      </c>
      <c r="J6959">
        <v>40.725147</v>
      </c>
      <c r="K6959">
        <v>-74.002182000000005</v>
      </c>
      <c r="L6959">
        <v>40.729484999999997</v>
      </c>
      <c r="M6959">
        <v>2</v>
      </c>
      <c r="N6959">
        <v>0.49544443323157977</v>
      </c>
    </row>
    <row r="6960" spans="1:14" x14ac:dyDescent="0.2">
      <c r="A6960" s="1">
        <v>6.5972222222222213E-4</v>
      </c>
      <c r="B6960">
        <v>4.5</v>
      </c>
      <c r="C6960" s="3">
        <v>41645.666666666664</v>
      </c>
      <c r="D6960" s="4">
        <f t="shared" si="540"/>
        <v>2014</v>
      </c>
      <c r="E6960" s="4">
        <f t="shared" si="541"/>
        <v>1</v>
      </c>
      <c r="F6960" s="4">
        <f t="shared" si="542"/>
        <v>6</v>
      </c>
      <c r="G6960" s="4">
        <f t="shared" si="543"/>
        <v>16</v>
      </c>
      <c r="H6960" s="4" t="str">
        <f t="shared" si="544"/>
        <v>月</v>
      </c>
      <c r="I6960">
        <v>-73.965329999999994</v>
      </c>
      <c r="J6960">
        <v>40.759107</v>
      </c>
      <c r="K6960">
        <v>-73.973186999999996</v>
      </c>
      <c r="L6960">
        <v>40.748767000000001</v>
      </c>
      <c r="M6960">
        <v>1</v>
      </c>
      <c r="N6960">
        <v>1.328111726860109</v>
      </c>
    </row>
    <row r="6961" spans="1:14" x14ac:dyDescent="0.2">
      <c r="A6961" s="1">
        <v>1.3194444444444444E-2</v>
      </c>
      <c r="B6961">
        <v>16</v>
      </c>
      <c r="C6961" s="3">
        <v>41930.59652777778</v>
      </c>
      <c r="D6961" s="4">
        <f t="shared" si="540"/>
        <v>2014</v>
      </c>
      <c r="E6961" s="4">
        <f t="shared" si="541"/>
        <v>10</v>
      </c>
      <c r="F6961" s="4">
        <f t="shared" si="542"/>
        <v>18</v>
      </c>
      <c r="G6961" s="4">
        <f t="shared" si="543"/>
        <v>14</v>
      </c>
      <c r="H6961" s="4" t="str">
        <f t="shared" si="544"/>
        <v>土</v>
      </c>
      <c r="I6961">
        <v>-73.992649999999998</v>
      </c>
      <c r="J6961">
        <v>40.723770000000002</v>
      </c>
      <c r="K6961">
        <v>-73.982200000000006</v>
      </c>
      <c r="L6961">
        <v>40.764760000000003</v>
      </c>
      <c r="M6961">
        <v>2</v>
      </c>
      <c r="N6961">
        <v>4.6473224065082119</v>
      </c>
    </row>
    <row r="6962" spans="1:14" x14ac:dyDescent="0.2">
      <c r="A6962" s="1">
        <v>3.1944444444444449E-2</v>
      </c>
      <c r="B6962">
        <v>8.9</v>
      </c>
      <c r="C6962" s="3">
        <v>40898.406944444447</v>
      </c>
      <c r="D6962" s="4">
        <f t="shared" si="540"/>
        <v>2011</v>
      </c>
      <c r="E6962" s="4">
        <f t="shared" si="541"/>
        <v>12</v>
      </c>
      <c r="F6962" s="4">
        <f t="shared" si="542"/>
        <v>21</v>
      </c>
      <c r="G6962" s="4">
        <f t="shared" si="543"/>
        <v>9</v>
      </c>
      <c r="H6962" s="4" t="str">
        <f t="shared" si="544"/>
        <v>水</v>
      </c>
      <c r="I6962">
        <v>-73.961866999999998</v>
      </c>
      <c r="J6962">
        <v>40.805734999999999</v>
      </c>
      <c r="K6962">
        <v>-73.977341999999993</v>
      </c>
      <c r="L6962">
        <v>40.779420000000002</v>
      </c>
      <c r="M6962">
        <v>6</v>
      </c>
      <c r="N6962">
        <v>3.2065798769093083</v>
      </c>
    </row>
    <row r="6963" spans="1:14" x14ac:dyDescent="0.2">
      <c r="A6963" s="1">
        <v>1.3888888888888889E-3</v>
      </c>
      <c r="B6963">
        <v>18</v>
      </c>
      <c r="C6963" s="3">
        <v>41162.584722222222</v>
      </c>
      <c r="D6963" s="4">
        <f t="shared" si="540"/>
        <v>2012</v>
      </c>
      <c r="E6963" s="4">
        <f t="shared" si="541"/>
        <v>9</v>
      </c>
      <c r="F6963" s="4">
        <f t="shared" si="542"/>
        <v>10</v>
      </c>
      <c r="G6963" s="4">
        <f t="shared" si="543"/>
        <v>14</v>
      </c>
      <c r="H6963" s="4" t="str">
        <f t="shared" si="544"/>
        <v>月</v>
      </c>
      <c r="I6963">
        <v>-73.994097999999994</v>
      </c>
      <c r="J6963">
        <v>40.751094999999999</v>
      </c>
      <c r="K6963">
        <v>-73.955375000000004</v>
      </c>
      <c r="L6963">
        <v>40.787852000000001</v>
      </c>
      <c r="M6963">
        <v>1</v>
      </c>
      <c r="N6963">
        <v>5.2345333945267853</v>
      </c>
    </row>
    <row r="6964" spans="1:14" x14ac:dyDescent="0.2">
      <c r="A6964" s="1">
        <v>0</v>
      </c>
      <c r="B6964">
        <v>11.5</v>
      </c>
      <c r="C6964" s="3">
        <v>41844.916666666664</v>
      </c>
      <c r="D6964" s="4">
        <f t="shared" si="540"/>
        <v>2014</v>
      </c>
      <c r="E6964" s="4">
        <f t="shared" si="541"/>
        <v>7</v>
      </c>
      <c r="F6964" s="4">
        <f t="shared" si="542"/>
        <v>24</v>
      </c>
      <c r="G6964" s="4">
        <f t="shared" si="543"/>
        <v>22</v>
      </c>
      <c r="H6964" s="4" t="str">
        <f t="shared" si="544"/>
        <v>木</v>
      </c>
      <c r="I6964">
        <v>-73.988074999999995</v>
      </c>
      <c r="J6964">
        <v>40.721314999999997</v>
      </c>
      <c r="K6964">
        <v>-74.002818000000005</v>
      </c>
      <c r="L6964">
        <v>40.743907</v>
      </c>
      <c r="M6964">
        <v>1</v>
      </c>
      <c r="N6964">
        <v>2.8056163724325902</v>
      </c>
    </row>
    <row r="6965" spans="1:14" x14ac:dyDescent="0.2">
      <c r="A6965" s="1">
        <v>2.0844907407407406E-2</v>
      </c>
      <c r="B6965">
        <v>10.9</v>
      </c>
      <c r="C6965" s="3">
        <v>40372.0625</v>
      </c>
      <c r="D6965" s="4">
        <f t="shared" si="540"/>
        <v>2010</v>
      </c>
      <c r="E6965" s="4">
        <f t="shared" si="541"/>
        <v>7</v>
      </c>
      <c r="F6965" s="4">
        <f t="shared" si="542"/>
        <v>13</v>
      </c>
      <c r="G6965" s="4">
        <f t="shared" si="543"/>
        <v>1</v>
      </c>
      <c r="H6965" s="4" t="str">
        <f t="shared" si="544"/>
        <v>火</v>
      </c>
      <c r="I6965">
        <v>-73.933177999999998</v>
      </c>
      <c r="J6965">
        <v>40.760432000000002</v>
      </c>
      <c r="K6965">
        <v>-73.880776999999995</v>
      </c>
      <c r="L6965">
        <v>40.746060999999997</v>
      </c>
      <c r="M6965">
        <v>1</v>
      </c>
      <c r="N6965">
        <v>4.6995239589045887</v>
      </c>
    </row>
    <row r="6966" spans="1:14" x14ac:dyDescent="0.2">
      <c r="A6966" s="1">
        <v>3.712962962962963E-2</v>
      </c>
      <c r="B6966">
        <v>4.0999999999999996</v>
      </c>
      <c r="C6966" s="3">
        <v>40988.661805555559</v>
      </c>
      <c r="D6966" s="4">
        <f t="shared" si="540"/>
        <v>2012</v>
      </c>
      <c r="E6966" s="4">
        <f t="shared" si="541"/>
        <v>3</v>
      </c>
      <c r="F6966" s="4">
        <f t="shared" si="542"/>
        <v>20</v>
      </c>
      <c r="G6966" s="4">
        <f t="shared" si="543"/>
        <v>15</v>
      </c>
      <c r="H6966" s="4" t="str">
        <f t="shared" si="544"/>
        <v>火</v>
      </c>
      <c r="I6966">
        <v>-73.983536999999998</v>
      </c>
      <c r="J6966">
        <v>40.763812000000001</v>
      </c>
      <c r="K6966">
        <v>-73.987161999999998</v>
      </c>
      <c r="L6966">
        <v>40.758781999999997</v>
      </c>
      <c r="M6966">
        <v>1</v>
      </c>
      <c r="N6966">
        <v>0.63792774428827759</v>
      </c>
    </row>
    <row r="6967" spans="1:14" x14ac:dyDescent="0.2">
      <c r="A6967" s="1">
        <v>2.2638888888888889E-2</v>
      </c>
      <c r="B6967">
        <v>22</v>
      </c>
      <c r="C6967" s="3">
        <v>41540.938888888886</v>
      </c>
      <c r="D6967" s="4">
        <f t="shared" si="540"/>
        <v>2013</v>
      </c>
      <c r="E6967" s="4">
        <f t="shared" si="541"/>
        <v>9</v>
      </c>
      <c r="F6967" s="4">
        <f t="shared" si="542"/>
        <v>23</v>
      </c>
      <c r="G6967" s="4">
        <f t="shared" si="543"/>
        <v>22</v>
      </c>
      <c r="H6967" s="4" t="str">
        <f t="shared" si="544"/>
        <v>月</v>
      </c>
      <c r="I6967">
        <v>-73.982229000000004</v>
      </c>
      <c r="J6967">
        <v>40.763750000000002</v>
      </c>
      <c r="K6967">
        <v>-73.982088000000005</v>
      </c>
      <c r="L6967">
        <v>40.685785000000003</v>
      </c>
      <c r="M6967">
        <v>1</v>
      </c>
      <c r="N6967">
        <v>8.6790322511645854</v>
      </c>
    </row>
    <row r="6968" spans="1:14" x14ac:dyDescent="0.2">
      <c r="A6968" s="1">
        <v>2.7083333333333334E-2</v>
      </c>
      <c r="B6968">
        <v>8</v>
      </c>
      <c r="C6968" s="3">
        <v>41659.48541666667</v>
      </c>
      <c r="D6968" s="4">
        <f t="shared" si="540"/>
        <v>2014</v>
      </c>
      <c r="E6968" s="4">
        <f t="shared" si="541"/>
        <v>1</v>
      </c>
      <c r="F6968" s="4">
        <f t="shared" si="542"/>
        <v>20</v>
      </c>
      <c r="G6968" s="4">
        <f t="shared" si="543"/>
        <v>11</v>
      </c>
      <c r="H6968" s="4" t="str">
        <f t="shared" si="544"/>
        <v>月</v>
      </c>
      <c r="I6968">
        <v>-73.985652000000002</v>
      </c>
      <c r="J6968">
        <v>40.760421999999998</v>
      </c>
      <c r="K6968">
        <v>-73.991297000000003</v>
      </c>
      <c r="L6968">
        <v>40.749552000000001</v>
      </c>
      <c r="M6968">
        <v>1</v>
      </c>
      <c r="N6968">
        <v>1.3003060919968752</v>
      </c>
    </row>
    <row r="6969" spans="1:14" x14ac:dyDescent="0.2">
      <c r="A6969" s="1">
        <v>1.1111111111111112E-2</v>
      </c>
      <c r="B6969">
        <v>11.5</v>
      </c>
      <c r="C6969" s="3">
        <v>41957.761111111111</v>
      </c>
      <c r="D6969" s="4">
        <f t="shared" si="540"/>
        <v>2014</v>
      </c>
      <c r="E6969" s="4">
        <f t="shared" si="541"/>
        <v>11</v>
      </c>
      <c r="F6969" s="4">
        <f t="shared" si="542"/>
        <v>14</v>
      </c>
      <c r="G6969" s="4">
        <f t="shared" si="543"/>
        <v>18</v>
      </c>
      <c r="H6969" s="4" t="str">
        <f t="shared" si="544"/>
        <v>金</v>
      </c>
      <c r="I6969">
        <v>-73.982172000000006</v>
      </c>
      <c r="J6969">
        <v>40.762377000000001</v>
      </c>
      <c r="K6969">
        <v>-73.979996999999997</v>
      </c>
      <c r="L6969">
        <v>40.749222000000003</v>
      </c>
      <c r="M6969">
        <v>4</v>
      </c>
      <c r="N6969">
        <v>1.4758482621547151</v>
      </c>
    </row>
    <row r="6970" spans="1:14" x14ac:dyDescent="0.2">
      <c r="A6970" s="1">
        <v>2.7083333333333334E-3</v>
      </c>
      <c r="B6970">
        <v>6</v>
      </c>
      <c r="C6970" s="3">
        <v>42090.710416666669</v>
      </c>
      <c r="D6970" s="4">
        <f t="shared" si="540"/>
        <v>2015</v>
      </c>
      <c r="E6970" s="4">
        <f t="shared" si="541"/>
        <v>3</v>
      </c>
      <c r="F6970" s="4">
        <f t="shared" si="542"/>
        <v>27</v>
      </c>
      <c r="G6970" s="4">
        <f t="shared" si="543"/>
        <v>17</v>
      </c>
      <c r="H6970" s="4" t="str">
        <f t="shared" si="544"/>
        <v>金</v>
      </c>
      <c r="I6970">
        <v>-73.954513550000001</v>
      </c>
      <c r="J6970">
        <v>40.76403809</v>
      </c>
      <c r="K6970">
        <v>-73.946411130000001</v>
      </c>
      <c r="L6970">
        <v>40.77708054</v>
      </c>
      <c r="M6970">
        <v>1</v>
      </c>
      <c r="N6970">
        <v>1.6045405930153094</v>
      </c>
    </row>
    <row r="6971" spans="1:14" x14ac:dyDescent="0.2">
      <c r="A6971" s="1">
        <v>3.2638888888888891E-2</v>
      </c>
      <c r="B6971">
        <v>7.3</v>
      </c>
      <c r="C6971" s="3">
        <v>40625.532638888886</v>
      </c>
      <c r="D6971" s="4">
        <f t="shared" si="540"/>
        <v>2011</v>
      </c>
      <c r="E6971" s="4">
        <f t="shared" si="541"/>
        <v>3</v>
      </c>
      <c r="F6971" s="4">
        <f t="shared" si="542"/>
        <v>23</v>
      </c>
      <c r="G6971" s="4">
        <f t="shared" si="543"/>
        <v>12</v>
      </c>
      <c r="H6971" s="4" t="str">
        <f t="shared" si="544"/>
        <v>水</v>
      </c>
      <c r="I6971">
        <v>-73.982393000000002</v>
      </c>
      <c r="J6971">
        <v>40.751027999999998</v>
      </c>
      <c r="K6971">
        <v>-73.964588000000006</v>
      </c>
      <c r="L6971">
        <v>40.753704999999997</v>
      </c>
      <c r="M6971">
        <v>1</v>
      </c>
      <c r="N6971">
        <v>1.5307604412045444</v>
      </c>
    </row>
    <row r="6972" spans="1:14" x14ac:dyDescent="0.2">
      <c r="A6972" s="1">
        <v>3.5416666666666666E-2</v>
      </c>
      <c r="B6972">
        <v>6.5</v>
      </c>
      <c r="C6972" s="3">
        <v>41325.910416666666</v>
      </c>
      <c r="D6972" s="4">
        <f t="shared" si="540"/>
        <v>2013</v>
      </c>
      <c r="E6972" s="4">
        <f t="shared" si="541"/>
        <v>2</v>
      </c>
      <c r="F6972" s="4">
        <f t="shared" si="542"/>
        <v>20</v>
      </c>
      <c r="G6972" s="4">
        <f t="shared" si="543"/>
        <v>21</v>
      </c>
      <c r="H6972" s="4" t="str">
        <f t="shared" si="544"/>
        <v>水</v>
      </c>
      <c r="I6972">
        <v>-73.955347000000003</v>
      </c>
      <c r="J6972">
        <v>40.773116999999999</v>
      </c>
      <c r="K6972">
        <v>-73.946764999999999</v>
      </c>
      <c r="L6972">
        <v>40.772106999999998</v>
      </c>
      <c r="M6972">
        <v>1</v>
      </c>
      <c r="N6972">
        <v>0.73217299027091487</v>
      </c>
    </row>
    <row r="6973" spans="1:14" x14ac:dyDescent="0.2">
      <c r="A6973" s="1">
        <v>1.1631944444444445E-2</v>
      </c>
      <c r="B6973">
        <v>11</v>
      </c>
      <c r="C6973" s="3">
        <v>41479.802777777775</v>
      </c>
      <c r="D6973" s="4">
        <f t="shared" si="540"/>
        <v>2013</v>
      </c>
      <c r="E6973" s="4">
        <f t="shared" si="541"/>
        <v>7</v>
      </c>
      <c r="F6973" s="4">
        <f t="shared" si="542"/>
        <v>24</v>
      </c>
      <c r="G6973" s="4">
        <f t="shared" si="543"/>
        <v>19</v>
      </c>
      <c r="H6973" s="4" t="str">
        <f t="shared" si="544"/>
        <v>水</v>
      </c>
      <c r="I6973">
        <v>-73.978973999999994</v>
      </c>
      <c r="J6973">
        <v>40.753616999999998</v>
      </c>
      <c r="K6973">
        <v>-73.959007</v>
      </c>
      <c r="L6973">
        <v>40.773510000000002</v>
      </c>
      <c r="M6973">
        <v>1</v>
      </c>
      <c r="N6973">
        <v>2.7817470022498187</v>
      </c>
    </row>
    <row r="6974" spans="1:14" x14ac:dyDescent="0.2">
      <c r="A6974" s="1">
        <v>2.0601851851851853E-3</v>
      </c>
      <c r="B6974">
        <v>5.5</v>
      </c>
      <c r="C6974" s="3">
        <v>41522.376388888886</v>
      </c>
      <c r="D6974" s="4">
        <f t="shared" si="540"/>
        <v>2013</v>
      </c>
      <c r="E6974" s="4">
        <f t="shared" si="541"/>
        <v>9</v>
      </c>
      <c r="F6974" s="4">
        <f t="shared" si="542"/>
        <v>5</v>
      </c>
      <c r="G6974" s="4">
        <f t="shared" si="543"/>
        <v>9</v>
      </c>
      <c r="H6974" s="4" t="str">
        <f t="shared" si="544"/>
        <v>木</v>
      </c>
      <c r="I6974">
        <v>-73.980906000000004</v>
      </c>
      <c r="J6974">
        <v>40.744897999999999</v>
      </c>
      <c r="K6974">
        <v>-73.988994000000005</v>
      </c>
      <c r="L6974">
        <v>40.743552000000001</v>
      </c>
      <c r="M6974">
        <v>1</v>
      </c>
      <c r="N6974">
        <v>0.69839688079581042</v>
      </c>
    </row>
    <row r="6975" spans="1:14" x14ac:dyDescent="0.2">
      <c r="A6975" s="1">
        <v>3.9351851851851852E-4</v>
      </c>
      <c r="B6975">
        <v>5</v>
      </c>
      <c r="C6975" s="3">
        <v>42178.5</v>
      </c>
      <c r="D6975" s="4">
        <f t="shared" si="540"/>
        <v>2015</v>
      </c>
      <c r="E6975" s="4">
        <f t="shared" si="541"/>
        <v>6</v>
      </c>
      <c r="F6975" s="4">
        <f t="shared" si="542"/>
        <v>23</v>
      </c>
      <c r="G6975" s="4">
        <f t="shared" si="543"/>
        <v>12</v>
      </c>
      <c r="H6975" s="4" t="str">
        <f t="shared" si="544"/>
        <v>火</v>
      </c>
      <c r="I6975">
        <v>-73.993354800000006</v>
      </c>
      <c r="J6975">
        <v>40.689914700000003</v>
      </c>
      <c r="K6975">
        <v>-73.995025630000001</v>
      </c>
      <c r="L6975">
        <v>40.697113039999998</v>
      </c>
      <c r="M6975">
        <v>1</v>
      </c>
      <c r="N6975">
        <v>0.81363030187726615</v>
      </c>
    </row>
    <row r="6976" spans="1:14" x14ac:dyDescent="0.2">
      <c r="A6976" s="1">
        <v>8.8425925925925911E-3</v>
      </c>
      <c r="B6976">
        <v>4.9000000000000004</v>
      </c>
      <c r="C6976" s="3">
        <v>39901.883333333331</v>
      </c>
      <c r="D6976" s="4">
        <f t="shared" si="540"/>
        <v>2009</v>
      </c>
      <c r="E6976" s="4">
        <f t="shared" si="541"/>
        <v>3</v>
      </c>
      <c r="F6976" s="4">
        <f t="shared" si="542"/>
        <v>29</v>
      </c>
      <c r="G6976" s="4">
        <f t="shared" si="543"/>
        <v>21</v>
      </c>
      <c r="H6976" s="4" t="str">
        <f t="shared" si="544"/>
        <v>日</v>
      </c>
      <c r="I6976">
        <v>-74.001200999999995</v>
      </c>
      <c r="J6976">
        <v>40.731920000000002</v>
      </c>
      <c r="K6976">
        <v>-73.992625000000004</v>
      </c>
      <c r="L6976">
        <v>40.72392</v>
      </c>
      <c r="M6976">
        <v>1</v>
      </c>
      <c r="N6976">
        <v>1.1473872518346173</v>
      </c>
    </row>
    <row r="6977" spans="1:14" x14ac:dyDescent="0.2">
      <c r="A6977" s="1">
        <v>3.9884259259259258E-2</v>
      </c>
      <c r="B6977">
        <v>4.5</v>
      </c>
      <c r="C6977" s="3">
        <v>40101.789583333331</v>
      </c>
      <c r="D6977" s="4">
        <f t="shared" si="540"/>
        <v>2009</v>
      </c>
      <c r="E6977" s="4">
        <f t="shared" si="541"/>
        <v>10</v>
      </c>
      <c r="F6977" s="4">
        <f t="shared" si="542"/>
        <v>15</v>
      </c>
      <c r="G6977" s="4">
        <f t="shared" si="543"/>
        <v>18</v>
      </c>
      <c r="H6977" s="4" t="str">
        <f t="shared" si="544"/>
        <v>木</v>
      </c>
      <c r="I6977">
        <v>-73.998689999999996</v>
      </c>
      <c r="J6977">
        <v>40.734108999999997</v>
      </c>
      <c r="K6977">
        <v>-74.003782999999999</v>
      </c>
      <c r="L6977">
        <v>40.729840000000003</v>
      </c>
      <c r="M6977">
        <v>3</v>
      </c>
      <c r="N6977">
        <v>0.6406312765029325</v>
      </c>
    </row>
    <row r="6978" spans="1:14" x14ac:dyDescent="0.2">
      <c r="A6978" s="1">
        <v>3.3414351851851855E-2</v>
      </c>
      <c r="B6978">
        <v>9</v>
      </c>
      <c r="C6978" s="3">
        <v>41764.908333333333</v>
      </c>
      <c r="D6978" s="4">
        <f t="shared" si="540"/>
        <v>2014</v>
      </c>
      <c r="E6978" s="4">
        <f t="shared" si="541"/>
        <v>5</v>
      </c>
      <c r="F6978" s="4">
        <f t="shared" si="542"/>
        <v>5</v>
      </c>
      <c r="G6978" s="4">
        <f t="shared" si="543"/>
        <v>21</v>
      </c>
      <c r="H6978" s="4" t="str">
        <f t="shared" si="544"/>
        <v>月</v>
      </c>
      <c r="I6978">
        <v>-73.995755000000003</v>
      </c>
      <c r="J6978">
        <v>40.764437000000001</v>
      </c>
      <c r="K6978">
        <v>-73.997183000000007</v>
      </c>
      <c r="L6978">
        <v>40.740831999999997</v>
      </c>
      <c r="M6978">
        <v>1</v>
      </c>
      <c r="N6978">
        <v>2.6304544325656143</v>
      </c>
    </row>
    <row r="6979" spans="1:14" x14ac:dyDescent="0.2">
      <c r="A6979" s="1">
        <v>1.4826388888888889E-2</v>
      </c>
      <c r="B6979">
        <v>28.9</v>
      </c>
      <c r="C6979" s="3">
        <v>40659.347916666666</v>
      </c>
      <c r="D6979" s="4">
        <f t="shared" ref="D6979:D7042" si="545">YEAR(C6979)</f>
        <v>2011</v>
      </c>
      <c r="E6979" s="4">
        <f t="shared" ref="E6979:E7042" si="546">MONTH(C6979)</f>
        <v>4</v>
      </c>
      <c r="F6979" s="4">
        <f t="shared" ref="F6979:F7042" si="547">DAY(C6979)</f>
        <v>26</v>
      </c>
      <c r="G6979" s="4">
        <f t="shared" ref="G6979:G7042" si="548">HOUR(C6979)</f>
        <v>8</v>
      </c>
      <c r="H6979" s="4" t="str">
        <f t="shared" ref="H6979:H7042" si="549">TEXT(C6979, "aaa")</f>
        <v>火</v>
      </c>
      <c r="I6979">
        <v>-74.005942000000005</v>
      </c>
      <c r="J6979">
        <v>40.707901</v>
      </c>
      <c r="K6979">
        <v>-74.030339999999995</v>
      </c>
      <c r="L6979">
        <v>40.634276</v>
      </c>
      <c r="M6979">
        <v>1</v>
      </c>
      <c r="N6979">
        <v>8.4508102009271671</v>
      </c>
    </row>
    <row r="6980" spans="1:14" x14ac:dyDescent="0.2">
      <c r="A6980" s="1">
        <v>1.4236111111111111E-2</v>
      </c>
      <c r="B6980">
        <v>7.3</v>
      </c>
      <c r="C6980" s="3">
        <v>40793.430555555555</v>
      </c>
      <c r="D6980" s="4">
        <f t="shared" si="545"/>
        <v>2011</v>
      </c>
      <c r="E6980" s="4">
        <f t="shared" si="546"/>
        <v>9</v>
      </c>
      <c r="F6980" s="4">
        <f t="shared" si="547"/>
        <v>7</v>
      </c>
      <c r="G6980" s="4">
        <f t="shared" si="548"/>
        <v>10</v>
      </c>
      <c r="H6980" s="4" t="str">
        <f t="shared" si="549"/>
        <v>水</v>
      </c>
      <c r="I6980">
        <v>-74.002979999999994</v>
      </c>
      <c r="J6980">
        <v>40.733625000000004</v>
      </c>
      <c r="K6980">
        <v>-74.000276999999997</v>
      </c>
      <c r="L6980">
        <v>40.721435999999997</v>
      </c>
      <c r="M6980">
        <v>2</v>
      </c>
      <c r="N6980">
        <v>1.3758999985747322</v>
      </c>
    </row>
    <row r="6981" spans="1:14" x14ac:dyDescent="0.2">
      <c r="A6981" s="1">
        <v>4.5949074074074078E-3</v>
      </c>
      <c r="B6981">
        <v>11</v>
      </c>
      <c r="C6981" s="3">
        <v>42114.879166666666</v>
      </c>
      <c r="D6981" s="4">
        <f t="shared" si="545"/>
        <v>2015</v>
      </c>
      <c r="E6981" s="4">
        <f t="shared" si="546"/>
        <v>4</v>
      </c>
      <c r="F6981" s="4">
        <f t="shared" si="547"/>
        <v>20</v>
      </c>
      <c r="G6981" s="4">
        <f t="shared" si="548"/>
        <v>21</v>
      </c>
      <c r="H6981" s="4" t="str">
        <f t="shared" si="549"/>
        <v>月</v>
      </c>
      <c r="I6981">
        <v>-73.997329710000002</v>
      </c>
      <c r="J6981">
        <v>40.724281310000002</v>
      </c>
      <c r="K6981">
        <v>-73.994674680000003</v>
      </c>
      <c r="L6981">
        <v>40.753787989999999</v>
      </c>
      <c r="M6981">
        <v>2</v>
      </c>
      <c r="N6981">
        <v>3.2922935755427734</v>
      </c>
    </row>
    <row r="6982" spans="1:14" x14ac:dyDescent="0.2">
      <c r="A6982" s="1">
        <v>3.1412037037037037E-2</v>
      </c>
      <c r="B6982">
        <v>5.7</v>
      </c>
      <c r="C6982" s="3">
        <v>40622.072916666664</v>
      </c>
      <c r="D6982" s="4">
        <f t="shared" si="545"/>
        <v>2011</v>
      </c>
      <c r="E6982" s="4">
        <f t="shared" si="546"/>
        <v>3</v>
      </c>
      <c r="F6982" s="4">
        <f t="shared" si="547"/>
        <v>20</v>
      </c>
      <c r="G6982" s="4">
        <f t="shared" si="548"/>
        <v>1</v>
      </c>
      <c r="H6982" s="4" t="str">
        <f t="shared" si="549"/>
        <v>日</v>
      </c>
      <c r="I6982">
        <v>-73.998351999999997</v>
      </c>
      <c r="J6982">
        <v>40.729700999999999</v>
      </c>
      <c r="K6982">
        <v>-74.003978000000004</v>
      </c>
      <c r="L6982">
        <v>40.721998999999997</v>
      </c>
      <c r="M6982">
        <v>4</v>
      </c>
      <c r="N6982">
        <v>0.97998561886833124</v>
      </c>
    </row>
    <row r="6983" spans="1:14" x14ac:dyDescent="0.2">
      <c r="A6983" s="1">
        <v>0</v>
      </c>
      <c r="B6983">
        <v>18</v>
      </c>
      <c r="C6983" s="3">
        <v>41647.625</v>
      </c>
      <c r="D6983" s="4">
        <f t="shared" si="545"/>
        <v>2014</v>
      </c>
      <c r="E6983" s="4">
        <f t="shared" si="546"/>
        <v>1</v>
      </c>
      <c r="F6983" s="4">
        <f t="shared" si="547"/>
        <v>8</v>
      </c>
      <c r="G6983" s="4">
        <f t="shared" si="548"/>
        <v>15</v>
      </c>
      <c r="H6983" s="4" t="str">
        <f t="shared" si="549"/>
        <v>水</v>
      </c>
      <c r="I6983">
        <v>-73.984584999999996</v>
      </c>
      <c r="J6983">
        <v>40.728712000000002</v>
      </c>
      <c r="K6983">
        <v>-73.972776999999994</v>
      </c>
      <c r="L6983">
        <v>40.764626999999997</v>
      </c>
      <c r="M6983">
        <v>1</v>
      </c>
      <c r="N6983">
        <v>4.1201960459894815</v>
      </c>
    </row>
    <row r="6984" spans="1:14" x14ac:dyDescent="0.2">
      <c r="A6984" s="1">
        <v>9.0277777777777787E-3</v>
      </c>
      <c r="B6984">
        <v>15</v>
      </c>
      <c r="C6984" s="3">
        <v>42004.509027777778</v>
      </c>
      <c r="D6984" s="4">
        <f t="shared" si="545"/>
        <v>2014</v>
      </c>
      <c r="E6984" s="4">
        <f t="shared" si="546"/>
        <v>12</v>
      </c>
      <c r="F6984" s="4">
        <f t="shared" si="547"/>
        <v>31</v>
      </c>
      <c r="G6984" s="4">
        <f t="shared" si="548"/>
        <v>12</v>
      </c>
      <c r="H6984" s="4" t="str">
        <f t="shared" si="549"/>
        <v>水</v>
      </c>
      <c r="I6984">
        <v>-73.973224999999999</v>
      </c>
      <c r="J6984">
        <v>40.750129999999999</v>
      </c>
      <c r="K6984">
        <v>-73.93468</v>
      </c>
      <c r="L6984">
        <v>40.769416999999997</v>
      </c>
      <c r="M6984">
        <v>1</v>
      </c>
      <c r="N6984">
        <v>3.8952241809312613</v>
      </c>
    </row>
    <row r="6985" spans="1:14" x14ac:dyDescent="0.2">
      <c r="A6985" s="1">
        <v>4.8726851851851856E-3</v>
      </c>
      <c r="B6985">
        <v>7.9</v>
      </c>
      <c r="C6985" s="3">
        <v>39825.754861111112</v>
      </c>
      <c r="D6985" s="4">
        <f t="shared" si="545"/>
        <v>2009</v>
      </c>
      <c r="E6985" s="4">
        <f t="shared" si="546"/>
        <v>1</v>
      </c>
      <c r="F6985" s="4">
        <f t="shared" si="547"/>
        <v>12</v>
      </c>
      <c r="G6985" s="4">
        <f t="shared" si="548"/>
        <v>18</v>
      </c>
      <c r="H6985" s="4" t="str">
        <f t="shared" si="549"/>
        <v>月</v>
      </c>
      <c r="I6985">
        <v>-73.965857999999997</v>
      </c>
      <c r="J6985">
        <v>40.762511000000003</v>
      </c>
      <c r="K6985">
        <v>-73.975301000000002</v>
      </c>
      <c r="L6985">
        <v>40.752524999999999</v>
      </c>
      <c r="M6985">
        <v>2</v>
      </c>
      <c r="N6985">
        <v>1.367390593512908</v>
      </c>
    </row>
    <row r="6986" spans="1:14" x14ac:dyDescent="0.2">
      <c r="A6986" s="1">
        <v>1.5277777777777777E-2</v>
      </c>
      <c r="B6986">
        <v>3.7</v>
      </c>
      <c r="C6986" s="3">
        <v>40003.848611111112</v>
      </c>
      <c r="D6986" s="4">
        <f t="shared" si="545"/>
        <v>2009</v>
      </c>
      <c r="E6986" s="4">
        <f t="shared" si="546"/>
        <v>7</v>
      </c>
      <c r="F6986" s="4">
        <f t="shared" si="547"/>
        <v>9</v>
      </c>
      <c r="G6986" s="4">
        <f t="shared" si="548"/>
        <v>20</v>
      </c>
      <c r="H6986" s="4" t="str">
        <f t="shared" si="549"/>
        <v>木</v>
      </c>
      <c r="I6986">
        <v>-73.991190000000003</v>
      </c>
      <c r="J6986">
        <v>40.751179999999998</v>
      </c>
      <c r="K6986">
        <v>-73.990934999999993</v>
      </c>
      <c r="L6986">
        <v>40.755622000000002</v>
      </c>
      <c r="M6986">
        <v>1</v>
      </c>
      <c r="N6986">
        <v>0.49494852231793085</v>
      </c>
    </row>
    <row r="6987" spans="1:14" x14ac:dyDescent="0.2">
      <c r="A6987" s="1">
        <v>4.0173611111111111E-2</v>
      </c>
      <c r="B6987">
        <v>7.3</v>
      </c>
      <c r="C6987" s="3">
        <v>40320.081250000003</v>
      </c>
      <c r="D6987" s="4">
        <f t="shared" si="545"/>
        <v>2010</v>
      </c>
      <c r="E6987" s="4">
        <f t="shared" si="546"/>
        <v>5</v>
      </c>
      <c r="F6987" s="4">
        <f t="shared" si="547"/>
        <v>22</v>
      </c>
      <c r="G6987" s="4">
        <f t="shared" si="548"/>
        <v>1</v>
      </c>
      <c r="H6987" s="4" t="str">
        <f t="shared" si="549"/>
        <v>土</v>
      </c>
      <c r="I6987">
        <v>-73.988212000000004</v>
      </c>
      <c r="J6987">
        <v>40.745953</v>
      </c>
      <c r="K6987">
        <v>-74.005797999999999</v>
      </c>
      <c r="L6987">
        <v>40.740248000000001</v>
      </c>
      <c r="M6987">
        <v>3</v>
      </c>
      <c r="N6987">
        <v>1.6134563803010449</v>
      </c>
    </row>
    <row r="6988" spans="1:14" x14ac:dyDescent="0.2">
      <c r="A6988" s="1">
        <v>2.0509259259259258E-2</v>
      </c>
      <c r="B6988">
        <v>5.5</v>
      </c>
      <c r="C6988" s="3">
        <v>41473.353472222225</v>
      </c>
      <c r="D6988" s="4">
        <f t="shared" si="545"/>
        <v>2013</v>
      </c>
      <c r="E6988" s="4">
        <f t="shared" si="546"/>
        <v>7</v>
      </c>
      <c r="F6988" s="4">
        <f t="shared" si="547"/>
        <v>18</v>
      </c>
      <c r="G6988" s="4">
        <f t="shared" si="548"/>
        <v>8</v>
      </c>
      <c r="H6988" s="4" t="str">
        <f t="shared" si="549"/>
        <v>木</v>
      </c>
      <c r="I6988">
        <v>-73.985249999999994</v>
      </c>
      <c r="J6988">
        <v>40.748928999999997</v>
      </c>
      <c r="K6988">
        <v>-73.976580999999996</v>
      </c>
      <c r="L6988">
        <v>40.747874000000003</v>
      </c>
      <c r="M6988">
        <v>1</v>
      </c>
      <c r="N6988">
        <v>0.74046235231144442</v>
      </c>
    </row>
    <row r="6989" spans="1:14" x14ac:dyDescent="0.2">
      <c r="A6989" s="1">
        <v>2.7951388888888887E-2</v>
      </c>
      <c r="B6989">
        <v>11</v>
      </c>
      <c r="C6989" s="3">
        <v>41603.902777777781</v>
      </c>
      <c r="D6989" s="4">
        <f t="shared" si="545"/>
        <v>2013</v>
      </c>
      <c r="E6989" s="4">
        <f t="shared" si="546"/>
        <v>11</v>
      </c>
      <c r="F6989" s="4">
        <f t="shared" si="547"/>
        <v>25</v>
      </c>
      <c r="G6989" s="4">
        <f t="shared" si="548"/>
        <v>21</v>
      </c>
      <c r="H6989" s="4" t="str">
        <f t="shared" si="549"/>
        <v>月</v>
      </c>
      <c r="I6989">
        <v>-73.994535999999997</v>
      </c>
      <c r="J6989">
        <v>40.750926</v>
      </c>
      <c r="K6989">
        <v>-73.980181999999999</v>
      </c>
      <c r="L6989">
        <v>40.736910000000002</v>
      </c>
      <c r="M6989">
        <v>1</v>
      </c>
      <c r="N6989">
        <v>1.9748330833715106</v>
      </c>
    </row>
    <row r="6990" spans="1:14" x14ac:dyDescent="0.2">
      <c r="A6990" s="1">
        <v>1.1886574074074075E-2</v>
      </c>
      <c r="B6990">
        <v>20.100000000000001</v>
      </c>
      <c r="C6990" s="3">
        <v>40226.511805555558</v>
      </c>
      <c r="D6990" s="4">
        <f t="shared" si="545"/>
        <v>2010</v>
      </c>
      <c r="E6990" s="4">
        <f t="shared" si="546"/>
        <v>2</v>
      </c>
      <c r="F6990" s="4">
        <f t="shared" si="547"/>
        <v>17</v>
      </c>
      <c r="G6990" s="4">
        <f t="shared" si="548"/>
        <v>12</v>
      </c>
      <c r="H6990" s="4" t="str">
        <f t="shared" si="549"/>
        <v>水</v>
      </c>
      <c r="I6990">
        <v>-73.945276000000007</v>
      </c>
      <c r="J6990">
        <v>40.786729999999999</v>
      </c>
      <c r="K6990">
        <v>-74.005996999999994</v>
      </c>
      <c r="L6990">
        <v>40.723922999999999</v>
      </c>
      <c r="M6990">
        <v>1</v>
      </c>
      <c r="N6990">
        <v>8.6660554055361541</v>
      </c>
    </row>
    <row r="6991" spans="1:14" x14ac:dyDescent="0.2">
      <c r="A6991" s="1">
        <v>3.4027777777777775E-2</v>
      </c>
      <c r="B6991">
        <v>8.9</v>
      </c>
      <c r="C6991" s="3">
        <v>40586.575694444444</v>
      </c>
      <c r="D6991" s="4">
        <f t="shared" si="545"/>
        <v>2011</v>
      </c>
      <c r="E6991" s="4">
        <f t="shared" si="546"/>
        <v>2</v>
      </c>
      <c r="F6991" s="4">
        <f t="shared" si="547"/>
        <v>12</v>
      </c>
      <c r="G6991" s="4">
        <f t="shared" si="548"/>
        <v>13</v>
      </c>
      <c r="H6991" s="4" t="str">
        <f t="shared" si="549"/>
        <v>土</v>
      </c>
      <c r="I6991">
        <v>-73.981702999999996</v>
      </c>
      <c r="J6991">
        <v>40.783681999999999</v>
      </c>
      <c r="K6991">
        <v>-73.990414999999999</v>
      </c>
      <c r="L6991">
        <v>40.761522999999997</v>
      </c>
      <c r="M6991">
        <v>5</v>
      </c>
      <c r="N6991">
        <v>2.573745207732717</v>
      </c>
    </row>
    <row r="6992" spans="1:14" x14ac:dyDescent="0.2">
      <c r="A6992" s="1">
        <v>1.8055555555555557E-2</v>
      </c>
      <c r="B6992">
        <v>8.5</v>
      </c>
      <c r="C6992" s="3">
        <v>40752.68472222222</v>
      </c>
      <c r="D6992" s="4">
        <f t="shared" si="545"/>
        <v>2011</v>
      </c>
      <c r="E6992" s="4">
        <f t="shared" si="546"/>
        <v>7</v>
      </c>
      <c r="F6992" s="4">
        <f t="shared" si="547"/>
        <v>28</v>
      </c>
      <c r="G6992" s="4">
        <f t="shared" si="548"/>
        <v>16</v>
      </c>
      <c r="H6992" s="4" t="str">
        <f t="shared" si="549"/>
        <v>木</v>
      </c>
      <c r="I6992">
        <v>-73.967903000000007</v>
      </c>
      <c r="J6992">
        <v>40.802216999999999</v>
      </c>
      <c r="K6992">
        <v>-73.984587000000005</v>
      </c>
      <c r="L6992">
        <v>40.759717000000002</v>
      </c>
      <c r="M6992">
        <v>1</v>
      </c>
      <c r="N6992">
        <v>4.9356743718926213</v>
      </c>
    </row>
    <row r="6993" spans="1:14" x14ac:dyDescent="0.2">
      <c r="A6993" s="1">
        <v>2.1527777777777781E-2</v>
      </c>
      <c r="B6993">
        <v>17.5</v>
      </c>
      <c r="C6993" s="3">
        <v>41323.813194444447</v>
      </c>
      <c r="D6993" s="4">
        <f t="shared" si="545"/>
        <v>2013</v>
      </c>
      <c r="E6993" s="4">
        <f t="shared" si="546"/>
        <v>2</v>
      </c>
      <c r="F6993" s="4">
        <f t="shared" si="547"/>
        <v>18</v>
      </c>
      <c r="G6993" s="4">
        <f t="shared" si="548"/>
        <v>19</v>
      </c>
      <c r="H6993" s="4" t="str">
        <f t="shared" si="549"/>
        <v>月</v>
      </c>
      <c r="I6993">
        <v>-73.968710000000002</v>
      </c>
      <c r="J6993">
        <v>40.799031999999997</v>
      </c>
      <c r="K6993">
        <v>-73.972014999999999</v>
      </c>
      <c r="L6993">
        <v>40.750096999999997</v>
      </c>
      <c r="M6993">
        <v>1</v>
      </c>
      <c r="N6993">
        <v>5.4545396012387917</v>
      </c>
    </row>
    <row r="6994" spans="1:14" x14ac:dyDescent="0.2">
      <c r="A6994" s="1">
        <v>1.3888888888888888E-2</v>
      </c>
      <c r="B6994">
        <v>4.9000000000000004</v>
      </c>
      <c r="C6994" s="3">
        <v>40350.597222222219</v>
      </c>
      <c r="D6994" s="4">
        <f t="shared" si="545"/>
        <v>2010</v>
      </c>
      <c r="E6994" s="4">
        <f t="shared" si="546"/>
        <v>6</v>
      </c>
      <c r="F6994" s="4">
        <f t="shared" si="547"/>
        <v>21</v>
      </c>
      <c r="G6994" s="4">
        <f t="shared" si="548"/>
        <v>14</v>
      </c>
      <c r="H6994" s="4" t="str">
        <f t="shared" si="549"/>
        <v>月</v>
      </c>
      <c r="I6994">
        <v>-73.999688000000006</v>
      </c>
      <c r="J6994">
        <v>40.722008000000002</v>
      </c>
      <c r="K6994">
        <v>-74.009527000000006</v>
      </c>
      <c r="L6994">
        <v>40.723488000000003</v>
      </c>
      <c r="M6994">
        <v>2</v>
      </c>
      <c r="N6994">
        <v>0.8462720394868336</v>
      </c>
    </row>
    <row r="6995" spans="1:14" x14ac:dyDescent="0.2">
      <c r="A6995" s="1">
        <v>2.4409722222222222E-2</v>
      </c>
      <c r="B6995">
        <v>6.5</v>
      </c>
      <c r="C6995" s="3">
        <v>41176.440972222219</v>
      </c>
      <c r="D6995" s="4">
        <f t="shared" si="545"/>
        <v>2012</v>
      </c>
      <c r="E6995" s="4">
        <f t="shared" si="546"/>
        <v>9</v>
      </c>
      <c r="F6995" s="4">
        <f t="shared" si="547"/>
        <v>24</v>
      </c>
      <c r="G6995" s="4">
        <f t="shared" si="548"/>
        <v>10</v>
      </c>
      <c r="H6995" s="4" t="str">
        <f t="shared" si="549"/>
        <v>月</v>
      </c>
      <c r="I6995">
        <v>-73.993521000000001</v>
      </c>
      <c r="J6995">
        <v>40.762284000000001</v>
      </c>
      <c r="K6995">
        <v>-73.981919000000005</v>
      </c>
      <c r="L6995">
        <v>40.772922999999999</v>
      </c>
      <c r="M6995">
        <v>1</v>
      </c>
      <c r="N6995">
        <v>1.5360422441537278</v>
      </c>
    </row>
    <row r="6996" spans="1:14" x14ac:dyDescent="0.2">
      <c r="A6996" s="1">
        <v>8.4722222222222213E-3</v>
      </c>
      <c r="B6996">
        <v>11</v>
      </c>
      <c r="C6996" s="3">
        <v>41930.800000000003</v>
      </c>
      <c r="D6996" s="4">
        <f t="shared" si="545"/>
        <v>2014</v>
      </c>
      <c r="E6996" s="4">
        <f t="shared" si="546"/>
        <v>10</v>
      </c>
      <c r="F6996" s="4">
        <f t="shared" si="547"/>
        <v>18</v>
      </c>
      <c r="G6996" s="4">
        <f t="shared" si="548"/>
        <v>19</v>
      </c>
      <c r="H6996" s="4" t="str">
        <f t="shared" si="549"/>
        <v>土</v>
      </c>
      <c r="I6996">
        <v>-73.982622000000006</v>
      </c>
      <c r="J6996">
        <v>40.765900000000002</v>
      </c>
      <c r="K6996">
        <v>-73.986001999999999</v>
      </c>
      <c r="L6996">
        <v>40.756039999999999</v>
      </c>
      <c r="M6996">
        <v>1</v>
      </c>
      <c r="N6996">
        <v>1.1340061061065467</v>
      </c>
    </row>
    <row r="6997" spans="1:14" x14ac:dyDescent="0.2">
      <c r="A6997" s="1">
        <v>3.472222222222222E-3</v>
      </c>
      <c r="B6997">
        <v>5.3</v>
      </c>
      <c r="C6997" s="3">
        <v>40233.961805555555</v>
      </c>
      <c r="D6997" s="4">
        <f t="shared" si="545"/>
        <v>2010</v>
      </c>
      <c r="E6997" s="4">
        <f t="shared" si="546"/>
        <v>2</v>
      </c>
      <c r="F6997" s="4">
        <f t="shared" si="547"/>
        <v>24</v>
      </c>
      <c r="G6997" s="4">
        <f t="shared" si="548"/>
        <v>23</v>
      </c>
      <c r="H6997" s="4" t="str">
        <f t="shared" si="549"/>
        <v>水</v>
      </c>
      <c r="I6997">
        <v>-74.001097000000001</v>
      </c>
      <c r="J6997">
        <v>40.729343</v>
      </c>
      <c r="K6997">
        <v>-74.008444999999995</v>
      </c>
      <c r="L6997">
        <v>40.725952999999997</v>
      </c>
      <c r="M6997">
        <v>1</v>
      </c>
      <c r="N6997">
        <v>0.72571281646304486</v>
      </c>
    </row>
    <row r="6998" spans="1:14" x14ac:dyDescent="0.2">
      <c r="A6998" s="1">
        <v>1.3194444444444444E-2</v>
      </c>
      <c r="B6998">
        <v>6.9</v>
      </c>
      <c r="C6998" s="3">
        <v>41146.09652777778</v>
      </c>
      <c r="D6998" s="4">
        <f t="shared" si="545"/>
        <v>2012</v>
      </c>
      <c r="E6998" s="4">
        <f t="shared" si="546"/>
        <v>8</v>
      </c>
      <c r="F6998" s="4">
        <f t="shared" si="547"/>
        <v>25</v>
      </c>
      <c r="G6998" s="4">
        <f t="shared" si="548"/>
        <v>2</v>
      </c>
      <c r="H6998" s="4" t="str">
        <f t="shared" si="549"/>
        <v>土</v>
      </c>
      <c r="I6998">
        <v>-73.977521999999993</v>
      </c>
      <c r="J6998">
        <v>40.784244999999999</v>
      </c>
      <c r="K6998">
        <v>-73.983822000000004</v>
      </c>
      <c r="L6998">
        <v>40.760308000000002</v>
      </c>
      <c r="M6998">
        <v>1</v>
      </c>
      <c r="N6998">
        <v>2.7170690719310078</v>
      </c>
    </row>
    <row r="6999" spans="1:14" x14ac:dyDescent="0.2">
      <c r="A6999" s="1">
        <v>2.9861111111111113E-2</v>
      </c>
      <c r="B6999">
        <v>11.5</v>
      </c>
      <c r="C6999" s="3">
        <v>41160.738194444442</v>
      </c>
      <c r="D6999" s="4">
        <f t="shared" si="545"/>
        <v>2012</v>
      </c>
      <c r="E6999" s="4">
        <f t="shared" si="546"/>
        <v>9</v>
      </c>
      <c r="F6999" s="4">
        <f t="shared" si="547"/>
        <v>8</v>
      </c>
      <c r="G6999" s="4">
        <f t="shared" si="548"/>
        <v>17</v>
      </c>
      <c r="H6999" s="4" t="str">
        <f t="shared" si="549"/>
        <v>土</v>
      </c>
      <c r="I6999">
        <v>-73.966160000000002</v>
      </c>
      <c r="J6999">
        <v>40.794846999999997</v>
      </c>
      <c r="K6999">
        <v>-73.952560000000005</v>
      </c>
      <c r="L6999">
        <v>40.768562000000003</v>
      </c>
      <c r="M6999">
        <v>1</v>
      </c>
      <c r="N6999">
        <v>3.1425817601919479</v>
      </c>
    </row>
    <row r="7000" spans="1:14" x14ac:dyDescent="0.2">
      <c r="A7000" s="1">
        <v>3.0555555555555555E-2</v>
      </c>
      <c r="B7000">
        <v>10.5</v>
      </c>
      <c r="C7000" s="3">
        <v>41947.947222222225</v>
      </c>
      <c r="D7000" s="4">
        <f t="shared" si="545"/>
        <v>2014</v>
      </c>
      <c r="E7000" s="4">
        <f t="shared" si="546"/>
        <v>11</v>
      </c>
      <c r="F7000" s="4">
        <f t="shared" si="547"/>
        <v>4</v>
      </c>
      <c r="G7000" s="4">
        <f t="shared" si="548"/>
        <v>22</v>
      </c>
      <c r="H7000" s="4" t="str">
        <f t="shared" si="549"/>
        <v>火</v>
      </c>
      <c r="I7000">
        <v>-73.994569999999996</v>
      </c>
      <c r="J7000">
        <v>40.750566999999997</v>
      </c>
      <c r="K7000">
        <v>-73.977202000000005</v>
      </c>
      <c r="L7000">
        <v>40.755132000000003</v>
      </c>
      <c r="M7000">
        <v>2</v>
      </c>
      <c r="N7000">
        <v>1.5502663513410493</v>
      </c>
    </row>
    <row r="7001" spans="1:14" x14ac:dyDescent="0.2">
      <c r="A7001" s="1">
        <v>3.4502314814814812E-2</v>
      </c>
      <c r="B7001">
        <v>18.5</v>
      </c>
      <c r="C7001" s="3">
        <v>42039.90902777778</v>
      </c>
      <c r="D7001" s="4">
        <f t="shared" si="545"/>
        <v>2015</v>
      </c>
      <c r="E7001" s="4">
        <f t="shared" si="546"/>
        <v>2</v>
      </c>
      <c r="F7001" s="4">
        <f t="shared" si="547"/>
        <v>4</v>
      </c>
      <c r="G7001" s="4">
        <f t="shared" si="548"/>
        <v>21</v>
      </c>
      <c r="H7001" s="4" t="str">
        <f t="shared" si="549"/>
        <v>水</v>
      </c>
      <c r="I7001">
        <v>-74.000358579999997</v>
      </c>
      <c r="J7001">
        <v>40.732341769999998</v>
      </c>
      <c r="K7001">
        <v>-73.965400700000004</v>
      </c>
      <c r="L7001">
        <v>40.790451050000001</v>
      </c>
      <c r="M7001">
        <v>1</v>
      </c>
      <c r="N7001">
        <v>7.1085928248672943</v>
      </c>
    </row>
    <row r="7002" spans="1:14" x14ac:dyDescent="0.2">
      <c r="A7002" s="1">
        <v>7.6388888888888886E-3</v>
      </c>
      <c r="B7002">
        <v>55.5</v>
      </c>
      <c r="C7002" s="3">
        <v>40485.257638888892</v>
      </c>
      <c r="D7002" s="4">
        <f t="shared" si="545"/>
        <v>2010</v>
      </c>
      <c r="E7002" s="4">
        <f t="shared" si="546"/>
        <v>11</v>
      </c>
      <c r="F7002" s="4">
        <f t="shared" si="547"/>
        <v>3</v>
      </c>
      <c r="G7002" s="4">
        <f t="shared" si="548"/>
        <v>6</v>
      </c>
      <c r="H7002" s="4" t="str">
        <f t="shared" si="549"/>
        <v>水</v>
      </c>
      <c r="I7002">
        <v>-73.972672000000003</v>
      </c>
      <c r="J7002">
        <v>40.755527999999998</v>
      </c>
      <c r="K7002">
        <v>-74.177992000000003</v>
      </c>
      <c r="L7002">
        <v>40.689987000000002</v>
      </c>
      <c r="M7002">
        <v>1</v>
      </c>
      <c r="N7002">
        <v>18.795901599731742</v>
      </c>
    </row>
    <row r="7003" spans="1:14" x14ac:dyDescent="0.2">
      <c r="A7003" s="1">
        <v>6.0879629629629643E-3</v>
      </c>
      <c r="B7003">
        <v>5.3</v>
      </c>
      <c r="C7003" s="3">
        <v>40768.547222222223</v>
      </c>
      <c r="D7003" s="4">
        <f t="shared" si="545"/>
        <v>2011</v>
      </c>
      <c r="E7003" s="4">
        <f t="shared" si="546"/>
        <v>8</v>
      </c>
      <c r="F7003" s="4">
        <f t="shared" si="547"/>
        <v>13</v>
      </c>
      <c r="G7003" s="4">
        <f t="shared" si="548"/>
        <v>13</v>
      </c>
      <c r="H7003" s="4" t="str">
        <f t="shared" si="549"/>
        <v>土</v>
      </c>
      <c r="I7003">
        <v>-74.006288999999995</v>
      </c>
      <c r="J7003">
        <v>40.733564999999999</v>
      </c>
      <c r="K7003">
        <v>-74.002298999999994</v>
      </c>
      <c r="L7003">
        <v>40.726444000000001</v>
      </c>
      <c r="M7003">
        <v>1</v>
      </c>
      <c r="N7003">
        <v>0.86120398791727137</v>
      </c>
    </row>
    <row r="7004" spans="1:14" x14ac:dyDescent="0.2">
      <c r="A7004" s="1">
        <v>1.2465277777777777E-2</v>
      </c>
      <c r="B7004">
        <v>36.1</v>
      </c>
      <c r="C7004" s="3">
        <v>40770.428472222222</v>
      </c>
      <c r="D7004" s="4">
        <f t="shared" si="545"/>
        <v>2011</v>
      </c>
      <c r="E7004" s="4">
        <f t="shared" si="546"/>
        <v>8</v>
      </c>
      <c r="F7004" s="4">
        <f t="shared" si="547"/>
        <v>15</v>
      </c>
      <c r="G7004" s="4">
        <f t="shared" si="548"/>
        <v>10</v>
      </c>
      <c r="H7004" s="4" t="str">
        <f t="shared" si="549"/>
        <v>月</v>
      </c>
      <c r="I7004">
        <v>-73.872896999999995</v>
      </c>
      <c r="J7004">
        <v>40.773986000000001</v>
      </c>
      <c r="K7004">
        <v>-73.994105000000005</v>
      </c>
      <c r="L7004">
        <v>40.754438</v>
      </c>
      <c r="M7004">
        <v>3</v>
      </c>
      <c r="N7004">
        <v>10.448607839478502</v>
      </c>
    </row>
    <row r="7005" spans="1:14" x14ac:dyDescent="0.2">
      <c r="A7005" s="1">
        <v>2.7777777777777779E-3</v>
      </c>
      <c r="B7005">
        <v>5.7</v>
      </c>
      <c r="C7005" s="3">
        <v>40898.794444444444</v>
      </c>
      <c r="D7005" s="4">
        <f t="shared" si="545"/>
        <v>2011</v>
      </c>
      <c r="E7005" s="4">
        <f t="shared" si="546"/>
        <v>12</v>
      </c>
      <c r="F7005" s="4">
        <f t="shared" si="547"/>
        <v>21</v>
      </c>
      <c r="G7005" s="4">
        <f t="shared" si="548"/>
        <v>19</v>
      </c>
      <c r="H7005" s="4" t="str">
        <f t="shared" si="549"/>
        <v>水</v>
      </c>
      <c r="I7005">
        <v>-73.960318000000001</v>
      </c>
      <c r="J7005">
        <v>40.765422999999998</v>
      </c>
      <c r="K7005">
        <v>-73.970095000000001</v>
      </c>
      <c r="L7005">
        <v>40.760325000000002</v>
      </c>
      <c r="M7005">
        <v>1</v>
      </c>
      <c r="N7005">
        <v>1.000809620266738</v>
      </c>
    </row>
    <row r="7006" spans="1:14" x14ac:dyDescent="0.2">
      <c r="A7006" s="1">
        <v>3.3333333333333333E-2</v>
      </c>
      <c r="B7006">
        <v>14</v>
      </c>
      <c r="C7006" s="3">
        <v>41945.408333333333</v>
      </c>
      <c r="D7006" s="4">
        <f t="shared" si="545"/>
        <v>2014</v>
      </c>
      <c r="E7006" s="4">
        <f t="shared" si="546"/>
        <v>11</v>
      </c>
      <c r="F7006" s="4">
        <f t="shared" si="547"/>
        <v>2</v>
      </c>
      <c r="G7006" s="4">
        <f t="shared" si="548"/>
        <v>9</v>
      </c>
      <c r="H7006" s="4" t="str">
        <f t="shared" si="549"/>
        <v>日</v>
      </c>
      <c r="I7006">
        <v>-73.984954999999999</v>
      </c>
      <c r="J7006">
        <v>40.778212000000003</v>
      </c>
      <c r="K7006">
        <v>-73.995784999999998</v>
      </c>
      <c r="L7006">
        <v>40.733229999999999</v>
      </c>
      <c r="M7006">
        <v>1</v>
      </c>
      <c r="N7006">
        <v>5.0899689941499577</v>
      </c>
    </row>
    <row r="7007" spans="1:14" x14ac:dyDescent="0.2">
      <c r="A7007" s="1">
        <v>6.7245370370370367E-3</v>
      </c>
      <c r="B7007">
        <v>7.3</v>
      </c>
      <c r="C7007" s="3">
        <v>39918.42291666667</v>
      </c>
      <c r="D7007" s="4">
        <f t="shared" si="545"/>
        <v>2009</v>
      </c>
      <c r="E7007" s="4">
        <f t="shared" si="546"/>
        <v>4</v>
      </c>
      <c r="F7007" s="4">
        <f t="shared" si="547"/>
        <v>15</v>
      </c>
      <c r="G7007" s="4">
        <f t="shared" si="548"/>
        <v>10</v>
      </c>
      <c r="H7007" s="4" t="str">
        <f t="shared" si="549"/>
        <v>水</v>
      </c>
      <c r="I7007">
        <v>-74.008281999999994</v>
      </c>
      <c r="J7007">
        <v>40.748871999999999</v>
      </c>
      <c r="K7007">
        <v>-74.010908999999998</v>
      </c>
      <c r="L7007">
        <v>40.722909999999999</v>
      </c>
      <c r="M7007">
        <v>1</v>
      </c>
      <c r="N7007">
        <v>2.8985588575951762</v>
      </c>
    </row>
    <row r="7008" spans="1:14" x14ac:dyDescent="0.2">
      <c r="A7008" s="1">
        <v>3.5416666666666666E-2</v>
      </c>
      <c r="B7008">
        <v>5.7</v>
      </c>
      <c r="C7008" s="3">
        <v>39925.82708333333</v>
      </c>
      <c r="D7008" s="4">
        <f t="shared" si="545"/>
        <v>2009</v>
      </c>
      <c r="E7008" s="4">
        <f t="shared" si="546"/>
        <v>4</v>
      </c>
      <c r="F7008" s="4">
        <f t="shared" si="547"/>
        <v>22</v>
      </c>
      <c r="G7008" s="4">
        <f t="shared" si="548"/>
        <v>19</v>
      </c>
      <c r="H7008" s="4" t="str">
        <f t="shared" si="549"/>
        <v>水</v>
      </c>
      <c r="I7008">
        <v>-73.980468000000002</v>
      </c>
      <c r="J7008">
        <v>40.783597</v>
      </c>
      <c r="K7008">
        <v>-73.967777999999996</v>
      </c>
      <c r="L7008">
        <v>40.801405000000003</v>
      </c>
      <c r="M7008">
        <v>1</v>
      </c>
      <c r="N7008">
        <v>2.2524697326023801</v>
      </c>
    </row>
    <row r="7009" spans="1:14" x14ac:dyDescent="0.2">
      <c r="A7009" s="1">
        <v>3.0219907407407407E-2</v>
      </c>
      <c r="B7009">
        <v>9.3000000000000007</v>
      </c>
      <c r="C7009" s="3">
        <v>40001.946527777778</v>
      </c>
      <c r="D7009" s="4">
        <f t="shared" si="545"/>
        <v>2009</v>
      </c>
      <c r="E7009" s="4">
        <f t="shared" si="546"/>
        <v>7</v>
      </c>
      <c r="F7009" s="4">
        <f t="shared" si="547"/>
        <v>7</v>
      </c>
      <c r="G7009" s="4">
        <f t="shared" si="548"/>
        <v>22</v>
      </c>
      <c r="H7009" s="4" t="str">
        <f t="shared" si="549"/>
        <v>火</v>
      </c>
      <c r="I7009">
        <v>-73.981164000000007</v>
      </c>
      <c r="J7009">
        <v>40.774214999999998</v>
      </c>
      <c r="K7009">
        <v>-73.954503000000003</v>
      </c>
      <c r="L7009">
        <v>40.787450999999997</v>
      </c>
      <c r="M7009">
        <v>1</v>
      </c>
      <c r="N7009">
        <v>2.687276325431899</v>
      </c>
    </row>
    <row r="7010" spans="1:14" x14ac:dyDescent="0.2">
      <c r="A7010" s="1">
        <v>2.4305555555555556E-2</v>
      </c>
      <c r="B7010">
        <v>8.1</v>
      </c>
      <c r="C7010" s="3">
        <v>40353.399305555555</v>
      </c>
      <c r="D7010" s="4">
        <f t="shared" si="545"/>
        <v>2010</v>
      </c>
      <c r="E7010" s="4">
        <f t="shared" si="546"/>
        <v>6</v>
      </c>
      <c r="F7010" s="4">
        <f t="shared" si="547"/>
        <v>24</v>
      </c>
      <c r="G7010" s="4">
        <f t="shared" si="548"/>
        <v>9</v>
      </c>
      <c r="H7010" s="4" t="str">
        <f t="shared" si="549"/>
        <v>木</v>
      </c>
      <c r="I7010">
        <v>-74.002371999999994</v>
      </c>
      <c r="J7010">
        <v>40.747045</v>
      </c>
      <c r="K7010">
        <v>-73.979032000000004</v>
      </c>
      <c r="L7010">
        <v>40.753352</v>
      </c>
      <c r="M7010">
        <v>1</v>
      </c>
      <c r="N7010">
        <v>2.08976715841629</v>
      </c>
    </row>
    <row r="7011" spans="1:14" x14ac:dyDescent="0.2">
      <c r="A7011" s="1">
        <v>1.2800925925925926E-2</v>
      </c>
      <c r="B7011">
        <v>5.7</v>
      </c>
      <c r="C7011" s="3">
        <v>40816.637499999997</v>
      </c>
      <c r="D7011" s="4">
        <f t="shared" si="545"/>
        <v>2011</v>
      </c>
      <c r="E7011" s="4">
        <f t="shared" si="546"/>
        <v>9</v>
      </c>
      <c r="F7011" s="4">
        <f t="shared" si="547"/>
        <v>30</v>
      </c>
      <c r="G7011" s="4">
        <f t="shared" si="548"/>
        <v>15</v>
      </c>
      <c r="H7011" s="4" t="str">
        <f t="shared" si="549"/>
        <v>金</v>
      </c>
      <c r="I7011">
        <v>-73.975082999999998</v>
      </c>
      <c r="J7011">
        <v>40.762214999999998</v>
      </c>
      <c r="K7011">
        <v>-73.986474000000001</v>
      </c>
      <c r="L7011">
        <v>40.753397</v>
      </c>
      <c r="M7011">
        <v>1</v>
      </c>
      <c r="N7011">
        <v>1.3733711468566803</v>
      </c>
    </row>
    <row r="7012" spans="1:14" x14ac:dyDescent="0.2">
      <c r="A7012" s="1">
        <v>2.0833333333333333E-3</v>
      </c>
      <c r="B7012">
        <v>5.5</v>
      </c>
      <c r="C7012" s="3">
        <v>41767.835416666669</v>
      </c>
      <c r="D7012" s="4">
        <f t="shared" si="545"/>
        <v>2014</v>
      </c>
      <c r="E7012" s="4">
        <f t="shared" si="546"/>
        <v>5</v>
      </c>
      <c r="F7012" s="4">
        <f t="shared" si="547"/>
        <v>8</v>
      </c>
      <c r="G7012" s="4">
        <f t="shared" si="548"/>
        <v>20</v>
      </c>
      <c r="H7012" s="4" t="str">
        <f t="shared" si="549"/>
        <v>木</v>
      </c>
      <c r="I7012">
        <v>-74.002020000000002</v>
      </c>
      <c r="J7012">
        <v>40.729951999999997</v>
      </c>
      <c r="K7012">
        <v>-74.005831999999998</v>
      </c>
      <c r="L7012">
        <v>40.740299999999998</v>
      </c>
      <c r="M7012">
        <v>1</v>
      </c>
      <c r="N7012">
        <v>1.1959694919248771</v>
      </c>
    </row>
    <row r="7013" spans="1:14" x14ac:dyDescent="0.2">
      <c r="A7013" s="1">
        <v>2.90162037037037E-2</v>
      </c>
      <c r="B7013">
        <v>6.1</v>
      </c>
      <c r="C7013" s="3">
        <v>39918.736805555556</v>
      </c>
      <c r="D7013" s="4">
        <f t="shared" si="545"/>
        <v>2009</v>
      </c>
      <c r="E7013" s="4">
        <f t="shared" si="546"/>
        <v>4</v>
      </c>
      <c r="F7013" s="4">
        <f t="shared" si="547"/>
        <v>15</v>
      </c>
      <c r="G7013" s="4">
        <f t="shared" si="548"/>
        <v>17</v>
      </c>
      <c r="H7013" s="4" t="str">
        <f t="shared" si="549"/>
        <v>水</v>
      </c>
      <c r="I7013">
        <v>-73.992885999999999</v>
      </c>
      <c r="J7013">
        <v>40.752442000000002</v>
      </c>
      <c r="K7013">
        <v>-74.001176999999998</v>
      </c>
      <c r="L7013">
        <v>40.757052000000002</v>
      </c>
      <c r="M7013">
        <v>2</v>
      </c>
      <c r="N7013">
        <v>0.86727148054817438</v>
      </c>
    </row>
    <row r="7014" spans="1:14" x14ac:dyDescent="0.2">
      <c r="A7014" s="1">
        <v>2.9317129629629634E-2</v>
      </c>
      <c r="B7014">
        <v>17.7</v>
      </c>
      <c r="C7014" s="3">
        <v>40151.737500000003</v>
      </c>
      <c r="D7014" s="4">
        <f t="shared" si="545"/>
        <v>2009</v>
      </c>
      <c r="E7014" s="4">
        <f t="shared" si="546"/>
        <v>12</v>
      </c>
      <c r="F7014" s="4">
        <f t="shared" si="547"/>
        <v>4</v>
      </c>
      <c r="G7014" s="4">
        <f t="shared" si="548"/>
        <v>17</v>
      </c>
      <c r="H7014" s="4" t="str">
        <f t="shared" si="549"/>
        <v>金</v>
      </c>
      <c r="I7014">
        <v>-73.974766000000002</v>
      </c>
      <c r="J7014">
        <v>40.733727999999999</v>
      </c>
      <c r="K7014">
        <v>-73.988144000000005</v>
      </c>
      <c r="L7014">
        <v>40.764693000000001</v>
      </c>
      <c r="M7014">
        <v>1</v>
      </c>
      <c r="N7014">
        <v>3.6269418885272415</v>
      </c>
    </row>
    <row r="7015" spans="1:14" x14ac:dyDescent="0.2">
      <c r="A7015" s="1">
        <v>4.0972222222222222E-2</v>
      </c>
      <c r="B7015">
        <v>5.7</v>
      </c>
      <c r="C7015" s="3">
        <v>40565.082638888889</v>
      </c>
      <c r="D7015" s="4">
        <f t="shared" si="545"/>
        <v>2011</v>
      </c>
      <c r="E7015" s="4">
        <f t="shared" si="546"/>
        <v>1</v>
      </c>
      <c r="F7015" s="4">
        <f t="shared" si="547"/>
        <v>22</v>
      </c>
      <c r="G7015" s="4">
        <f t="shared" si="548"/>
        <v>1</v>
      </c>
      <c r="H7015" s="4" t="str">
        <f t="shared" si="549"/>
        <v>土</v>
      </c>
      <c r="I7015">
        <v>-73.988872999999998</v>
      </c>
      <c r="J7015">
        <v>40.727102000000002</v>
      </c>
      <c r="K7015">
        <v>-74.002664999999993</v>
      </c>
      <c r="L7015">
        <v>40.739142999999999</v>
      </c>
      <c r="M7015">
        <v>1</v>
      </c>
      <c r="N7015">
        <v>1.7748698944166195</v>
      </c>
    </row>
    <row r="7016" spans="1:14" x14ac:dyDescent="0.2">
      <c r="A7016" s="1">
        <v>1.9884259259259258E-2</v>
      </c>
      <c r="B7016">
        <v>5</v>
      </c>
      <c r="C7016" s="3">
        <v>42109.769444444442</v>
      </c>
      <c r="D7016" s="4">
        <f t="shared" si="545"/>
        <v>2015</v>
      </c>
      <c r="E7016" s="4">
        <f t="shared" si="546"/>
        <v>4</v>
      </c>
      <c r="F7016" s="4">
        <f t="shared" si="547"/>
        <v>15</v>
      </c>
      <c r="G7016" s="4">
        <f t="shared" si="548"/>
        <v>18</v>
      </c>
      <c r="H7016" s="4" t="str">
        <f t="shared" si="549"/>
        <v>水</v>
      </c>
      <c r="I7016">
        <v>-73.960083010000005</v>
      </c>
      <c r="J7016">
        <v>40.766746519999998</v>
      </c>
      <c r="K7016">
        <v>-73.964752200000007</v>
      </c>
      <c r="L7016">
        <v>40.760105129999999</v>
      </c>
      <c r="M7016">
        <v>1</v>
      </c>
      <c r="N7016">
        <v>0.83759981892969537</v>
      </c>
    </row>
    <row r="7017" spans="1:14" x14ac:dyDescent="0.2">
      <c r="A7017" s="1">
        <v>2.5694444444444447E-2</v>
      </c>
      <c r="B7017">
        <v>5.3</v>
      </c>
      <c r="C7017" s="3">
        <v>40046.567361111112</v>
      </c>
      <c r="D7017" s="4">
        <f t="shared" si="545"/>
        <v>2009</v>
      </c>
      <c r="E7017" s="4">
        <f t="shared" si="546"/>
        <v>8</v>
      </c>
      <c r="F7017" s="4">
        <f t="shared" si="547"/>
        <v>21</v>
      </c>
      <c r="G7017" s="4">
        <f t="shared" si="548"/>
        <v>13</v>
      </c>
      <c r="H7017" s="4" t="str">
        <f t="shared" si="549"/>
        <v>金</v>
      </c>
      <c r="I7017">
        <v>-74.007418000000001</v>
      </c>
      <c r="J7017">
        <v>40.727175000000003</v>
      </c>
      <c r="K7017">
        <v>-74.001671999999999</v>
      </c>
      <c r="L7017">
        <v>40.724387999999998</v>
      </c>
      <c r="M7017">
        <v>5</v>
      </c>
      <c r="N7017">
        <v>0.5755282656164542</v>
      </c>
    </row>
    <row r="7018" spans="1:14" x14ac:dyDescent="0.2">
      <c r="A7018" s="1">
        <v>1.59375E-2</v>
      </c>
      <c r="B7018">
        <v>4.0999999999999996</v>
      </c>
      <c r="C7018" s="3">
        <v>40734.723611111112</v>
      </c>
      <c r="D7018" s="4">
        <f t="shared" si="545"/>
        <v>2011</v>
      </c>
      <c r="E7018" s="4">
        <f t="shared" si="546"/>
        <v>7</v>
      </c>
      <c r="F7018" s="4">
        <f t="shared" si="547"/>
        <v>10</v>
      </c>
      <c r="G7018" s="4">
        <f t="shared" si="548"/>
        <v>17</v>
      </c>
      <c r="H7018" s="4" t="str">
        <f t="shared" si="549"/>
        <v>日</v>
      </c>
      <c r="I7018">
        <v>-73.954395000000005</v>
      </c>
      <c r="J7018">
        <v>40.766088000000003</v>
      </c>
      <c r="K7018">
        <v>-73.962924999999998</v>
      </c>
      <c r="L7018">
        <v>40.768016000000003</v>
      </c>
      <c r="M7018">
        <v>2</v>
      </c>
      <c r="N7018">
        <v>0.75050795933543213</v>
      </c>
    </row>
    <row r="7019" spans="1:14" x14ac:dyDescent="0.2">
      <c r="A7019" s="1">
        <v>1.3969907407407408E-2</v>
      </c>
      <c r="B7019">
        <v>8</v>
      </c>
      <c r="C7019" s="3">
        <v>41230.805555555555</v>
      </c>
      <c r="D7019" s="4">
        <f t="shared" si="545"/>
        <v>2012</v>
      </c>
      <c r="E7019" s="4">
        <f t="shared" si="546"/>
        <v>11</v>
      </c>
      <c r="F7019" s="4">
        <f t="shared" si="547"/>
        <v>17</v>
      </c>
      <c r="G7019" s="4">
        <f t="shared" si="548"/>
        <v>19</v>
      </c>
      <c r="H7019" s="4" t="str">
        <f t="shared" si="549"/>
        <v>土</v>
      </c>
      <c r="I7019">
        <v>-74.003066000000004</v>
      </c>
      <c r="J7019">
        <v>40.708365000000001</v>
      </c>
      <c r="K7019">
        <v>-73.987476999999998</v>
      </c>
      <c r="L7019">
        <v>40.719880000000003</v>
      </c>
      <c r="M7019">
        <v>1</v>
      </c>
      <c r="N7019">
        <v>1.8366510473471218</v>
      </c>
    </row>
    <row r="7020" spans="1:14" x14ac:dyDescent="0.2">
      <c r="A7020" s="1">
        <v>4.027777777777778E-2</v>
      </c>
      <c r="B7020">
        <v>14.5</v>
      </c>
      <c r="C7020" s="3">
        <v>41910.373611111114</v>
      </c>
      <c r="D7020" s="4">
        <f t="shared" si="545"/>
        <v>2014</v>
      </c>
      <c r="E7020" s="4">
        <f t="shared" si="546"/>
        <v>9</v>
      </c>
      <c r="F7020" s="4">
        <f t="shared" si="547"/>
        <v>28</v>
      </c>
      <c r="G7020" s="4">
        <f t="shared" si="548"/>
        <v>8</v>
      </c>
      <c r="H7020" s="4" t="str">
        <f t="shared" si="549"/>
        <v>日</v>
      </c>
      <c r="I7020">
        <v>-73.980256999999995</v>
      </c>
      <c r="J7020">
        <v>40.764465000000001</v>
      </c>
      <c r="K7020">
        <v>-74.00582</v>
      </c>
      <c r="L7020">
        <v>40.725606999999997</v>
      </c>
      <c r="M7020">
        <v>1</v>
      </c>
      <c r="N7020">
        <v>4.8331480594122711</v>
      </c>
    </row>
    <row r="7021" spans="1:14" x14ac:dyDescent="0.2">
      <c r="A7021" s="1">
        <v>9.2129629629629627E-3</v>
      </c>
      <c r="B7021">
        <v>52</v>
      </c>
      <c r="C7021" s="3">
        <v>42166.009027777778</v>
      </c>
      <c r="D7021" s="4">
        <f t="shared" si="545"/>
        <v>2015</v>
      </c>
      <c r="E7021" s="4">
        <f t="shared" si="546"/>
        <v>6</v>
      </c>
      <c r="F7021" s="4">
        <f t="shared" si="547"/>
        <v>11</v>
      </c>
      <c r="G7021" s="4">
        <f t="shared" si="548"/>
        <v>0</v>
      </c>
      <c r="H7021" s="4" t="str">
        <f t="shared" si="549"/>
        <v>木</v>
      </c>
      <c r="I7021">
        <v>-73.782241819999996</v>
      </c>
      <c r="J7021">
        <v>40.644641880000002</v>
      </c>
      <c r="K7021">
        <v>-73.976768489999998</v>
      </c>
      <c r="L7021">
        <v>40.764938350000001</v>
      </c>
      <c r="M7021">
        <v>1</v>
      </c>
      <c r="N7021">
        <v>21.185139187091206</v>
      </c>
    </row>
    <row r="7022" spans="1:14" x14ac:dyDescent="0.2">
      <c r="A7022" s="1">
        <v>2.4502314814814814E-2</v>
      </c>
      <c r="B7022">
        <v>4.5</v>
      </c>
      <c r="C7022" s="3">
        <v>39877.399305555555</v>
      </c>
      <c r="D7022" s="4">
        <f t="shared" si="545"/>
        <v>2009</v>
      </c>
      <c r="E7022" s="4">
        <f t="shared" si="546"/>
        <v>3</v>
      </c>
      <c r="F7022" s="4">
        <f t="shared" si="547"/>
        <v>5</v>
      </c>
      <c r="G7022" s="4">
        <f t="shared" si="548"/>
        <v>9</v>
      </c>
      <c r="H7022" s="4" t="str">
        <f t="shared" si="549"/>
        <v>木</v>
      </c>
      <c r="I7022">
        <v>-73.982837000000004</v>
      </c>
      <c r="J7022">
        <v>40.741852999999999</v>
      </c>
      <c r="K7022">
        <v>-73.992306999999997</v>
      </c>
      <c r="L7022">
        <v>40.742829</v>
      </c>
      <c r="M7022">
        <v>1</v>
      </c>
      <c r="N7022">
        <v>0.80606935967407967</v>
      </c>
    </row>
    <row r="7023" spans="1:14" x14ac:dyDescent="0.2">
      <c r="A7023" s="1">
        <v>3.125E-2</v>
      </c>
      <c r="B7023">
        <v>6</v>
      </c>
      <c r="C7023" s="3">
        <v>41172.447916666664</v>
      </c>
      <c r="D7023" s="4">
        <f t="shared" si="545"/>
        <v>2012</v>
      </c>
      <c r="E7023" s="4">
        <f t="shared" si="546"/>
        <v>9</v>
      </c>
      <c r="F7023" s="4">
        <f t="shared" si="547"/>
        <v>20</v>
      </c>
      <c r="G7023" s="4">
        <f t="shared" si="548"/>
        <v>10</v>
      </c>
      <c r="H7023" s="4" t="str">
        <f t="shared" si="549"/>
        <v>木</v>
      </c>
      <c r="I7023">
        <v>-73.994235000000003</v>
      </c>
      <c r="J7023">
        <v>40.721212000000001</v>
      </c>
      <c r="K7023">
        <v>-73.987357000000003</v>
      </c>
      <c r="L7023">
        <v>40.733136999999999</v>
      </c>
      <c r="M7023">
        <v>5</v>
      </c>
      <c r="N7023">
        <v>1.4487533843444398</v>
      </c>
    </row>
    <row r="7024" spans="1:14" x14ac:dyDescent="0.2">
      <c r="A7024" s="1">
        <v>3.4722222222222224E-2</v>
      </c>
      <c r="B7024">
        <v>23</v>
      </c>
      <c r="C7024" s="3">
        <v>41493.493055555555</v>
      </c>
      <c r="D7024" s="4">
        <f t="shared" si="545"/>
        <v>2013</v>
      </c>
      <c r="E7024" s="4">
        <f t="shared" si="546"/>
        <v>8</v>
      </c>
      <c r="F7024" s="4">
        <f t="shared" si="547"/>
        <v>7</v>
      </c>
      <c r="G7024" s="4">
        <f t="shared" si="548"/>
        <v>11</v>
      </c>
      <c r="H7024" s="4" t="str">
        <f t="shared" si="549"/>
        <v>水</v>
      </c>
      <c r="I7024">
        <v>-73.992046999999999</v>
      </c>
      <c r="J7024">
        <v>40.745311999999998</v>
      </c>
      <c r="K7024">
        <v>-74.014472999999995</v>
      </c>
      <c r="L7024">
        <v>40.704552</v>
      </c>
      <c r="M7024">
        <v>2</v>
      </c>
      <c r="N7024">
        <v>4.9160210499274557</v>
      </c>
    </row>
    <row r="7025" spans="1:14" x14ac:dyDescent="0.2">
      <c r="A7025" s="1">
        <v>4.1527777777777775E-2</v>
      </c>
      <c r="B7025">
        <v>7</v>
      </c>
      <c r="C7025" s="3">
        <v>42045.832638888889</v>
      </c>
      <c r="D7025" s="4">
        <f t="shared" si="545"/>
        <v>2015</v>
      </c>
      <c r="E7025" s="4">
        <f t="shared" si="546"/>
        <v>2</v>
      </c>
      <c r="F7025" s="4">
        <f t="shared" si="547"/>
        <v>10</v>
      </c>
      <c r="G7025" s="4">
        <f t="shared" si="548"/>
        <v>19</v>
      </c>
      <c r="H7025" s="4" t="str">
        <f t="shared" si="549"/>
        <v>火</v>
      </c>
      <c r="I7025">
        <v>-73.986183170000004</v>
      </c>
      <c r="J7025">
        <v>40.744159699999997</v>
      </c>
      <c r="K7025">
        <v>-73.971603389999999</v>
      </c>
      <c r="L7025">
        <v>40.749771119999998</v>
      </c>
      <c r="M7025">
        <v>1</v>
      </c>
      <c r="N7025">
        <v>1.379167551629473</v>
      </c>
    </row>
    <row r="7026" spans="1:14" x14ac:dyDescent="0.2">
      <c r="A7026" s="1">
        <v>3.125E-2</v>
      </c>
      <c r="B7026">
        <v>9.6999999999999993</v>
      </c>
      <c r="C7026" s="3">
        <v>40678.15625</v>
      </c>
      <c r="D7026" s="4">
        <f t="shared" si="545"/>
        <v>2011</v>
      </c>
      <c r="E7026" s="4">
        <f t="shared" si="546"/>
        <v>5</v>
      </c>
      <c r="F7026" s="4">
        <f t="shared" si="547"/>
        <v>15</v>
      </c>
      <c r="G7026" s="4">
        <f t="shared" si="548"/>
        <v>3</v>
      </c>
      <c r="H7026" s="4" t="str">
        <f t="shared" si="549"/>
        <v>日</v>
      </c>
      <c r="I7026">
        <v>-73.995643000000001</v>
      </c>
      <c r="J7026">
        <v>40.759858000000001</v>
      </c>
      <c r="K7026">
        <v>-73.965140000000005</v>
      </c>
      <c r="L7026">
        <v>40.774447000000002</v>
      </c>
      <c r="M7026">
        <v>5</v>
      </c>
      <c r="N7026">
        <v>3.0415762642127562</v>
      </c>
    </row>
    <row r="7027" spans="1:14" x14ac:dyDescent="0.2">
      <c r="A7027" s="1">
        <v>3.7499999999999999E-2</v>
      </c>
      <c r="B7027">
        <v>5.7</v>
      </c>
      <c r="C7027" s="3">
        <v>39858.57916666667</v>
      </c>
      <c r="D7027" s="4">
        <f t="shared" si="545"/>
        <v>2009</v>
      </c>
      <c r="E7027" s="4">
        <f t="shared" si="546"/>
        <v>2</v>
      </c>
      <c r="F7027" s="4">
        <f t="shared" si="547"/>
        <v>14</v>
      </c>
      <c r="G7027" s="4">
        <f t="shared" si="548"/>
        <v>13</v>
      </c>
      <c r="H7027" s="4" t="str">
        <f t="shared" si="549"/>
        <v>土</v>
      </c>
      <c r="I7027">
        <v>-73.965095000000005</v>
      </c>
      <c r="J7027">
        <v>40.766579999999998</v>
      </c>
      <c r="K7027">
        <v>-73.961977000000005</v>
      </c>
      <c r="L7027">
        <v>40.779457000000001</v>
      </c>
      <c r="M7027">
        <v>1</v>
      </c>
      <c r="N7027">
        <v>1.4573618646125757</v>
      </c>
    </row>
    <row r="7028" spans="1:14" x14ac:dyDescent="0.2">
      <c r="A7028" s="1">
        <v>2.9166666666666664E-2</v>
      </c>
      <c r="B7028">
        <v>10.5</v>
      </c>
      <c r="C7028" s="3">
        <v>39953.487500000003</v>
      </c>
      <c r="D7028" s="4">
        <f t="shared" si="545"/>
        <v>2009</v>
      </c>
      <c r="E7028" s="4">
        <f t="shared" si="546"/>
        <v>5</v>
      </c>
      <c r="F7028" s="4">
        <f t="shared" si="547"/>
        <v>20</v>
      </c>
      <c r="G7028" s="4">
        <f t="shared" si="548"/>
        <v>11</v>
      </c>
      <c r="H7028" s="4" t="str">
        <f t="shared" si="549"/>
        <v>水</v>
      </c>
      <c r="I7028">
        <v>-73.984718000000001</v>
      </c>
      <c r="J7028">
        <v>40.779581999999998</v>
      </c>
      <c r="K7028">
        <v>-73.964314999999999</v>
      </c>
      <c r="L7028">
        <v>40.764918000000002</v>
      </c>
      <c r="M7028">
        <v>2</v>
      </c>
      <c r="N7028">
        <v>2.3713388421852044</v>
      </c>
    </row>
    <row r="7029" spans="1:14" x14ac:dyDescent="0.2">
      <c r="A7029" s="1">
        <v>3.6631944444444446E-2</v>
      </c>
      <c r="B7029">
        <v>16.100000000000001</v>
      </c>
      <c r="C7029" s="3">
        <v>40318.536111111112</v>
      </c>
      <c r="D7029" s="4">
        <f t="shared" si="545"/>
        <v>2010</v>
      </c>
      <c r="E7029" s="4">
        <f t="shared" si="546"/>
        <v>5</v>
      </c>
      <c r="F7029" s="4">
        <f t="shared" si="547"/>
        <v>20</v>
      </c>
      <c r="G7029" s="4">
        <f t="shared" si="548"/>
        <v>12</v>
      </c>
      <c r="H7029" s="4" t="str">
        <f t="shared" si="549"/>
        <v>木</v>
      </c>
      <c r="I7029">
        <v>-74.002388999999994</v>
      </c>
      <c r="J7029">
        <v>40.750014</v>
      </c>
      <c r="K7029">
        <v>-73.959800999999999</v>
      </c>
      <c r="L7029">
        <v>40.782089999999997</v>
      </c>
      <c r="M7029">
        <v>1</v>
      </c>
      <c r="N7029">
        <v>5.0638497533526765</v>
      </c>
    </row>
    <row r="7030" spans="1:14" x14ac:dyDescent="0.2">
      <c r="A7030" s="1">
        <v>3.3599537037037039E-2</v>
      </c>
      <c r="B7030">
        <v>17</v>
      </c>
      <c r="C7030" s="3">
        <v>41591.408333333333</v>
      </c>
      <c r="D7030" s="4">
        <f t="shared" si="545"/>
        <v>2013</v>
      </c>
      <c r="E7030" s="4">
        <f t="shared" si="546"/>
        <v>11</v>
      </c>
      <c r="F7030" s="4">
        <f t="shared" si="547"/>
        <v>13</v>
      </c>
      <c r="G7030" s="4">
        <f t="shared" si="548"/>
        <v>9</v>
      </c>
      <c r="H7030" s="4" t="str">
        <f t="shared" si="549"/>
        <v>水</v>
      </c>
      <c r="I7030">
        <v>-73.985647999999998</v>
      </c>
      <c r="J7030">
        <v>40.744661000000001</v>
      </c>
      <c r="K7030">
        <v>-73.947417999999999</v>
      </c>
      <c r="L7030">
        <v>40.779257999999999</v>
      </c>
      <c r="M7030">
        <v>1</v>
      </c>
      <c r="N7030">
        <v>5.0222626819746194</v>
      </c>
    </row>
    <row r="7031" spans="1:14" x14ac:dyDescent="0.2">
      <c r="A7031" s="1">
        <v>3.8460648148148147E-2</v>
      </c>
      <c r="B7031">
        <v>4.5</v>
      </c>
      <c r="C7031" s="3">
        <v>41895.704861111109</v>
      </c>
      <c r="D7031" s="4">
        <f t="shared" si="545"/>
        <v>2014</v>
      </c>
      <c r="E7031" s="4">
        <f t="shared" si="546"/>
        <v>9</v>
      </c>
      <c r="F7031" s="4">
        <f t="shared" si="547"/>
        <v>13</v>
      </c>
      <c r="G7031" s="4">
        <f t="shared" si="548"/>
        <v>16</v>
      </c>
      <c r="H7031" s="4" t="str">
        <f t="shared" si="549"/>
        <v>土</v>
      </c>
      <c r="I7031">
        <v>-73.978250000000003</v>
      </c>
      <c r="J7031">
        <v>40.766469999999998</v>
      </c>
      <c r="K7031">
        <v>-73.984119000000007</v>
      </c>
      <c r="L7031">
        <v>40.760449999999999</v>
      </c>
      <c r="M7031">
        <v>1</v>
      </c>
      <c r="N7031">
        <v>0.83304352751545274</v>
      </c>
    </row>
    <row r="7032" spans="1:14" x14ac:dyDescent="0.2">
      <c r="A7032" s="1">
        <v>4.4907407407407405E-3</v>
      </c>
      <c r="B7032">
        <v>5</v>
      </c>
      <c r="C7032" s="3">
        <v>42062.67083333333</v>
      </c>
      <c r="D7032" s="4">
        <f t="shared" si="545"/>
        <v>2015</v>
      </c>
      <c r="E7032" s="4">
        <f t="shared" si="546"/>
        <v>2</v>
      </c>
      <c r="F7032" s="4">
        <f t="shared" si="547"/>
        <v>27</v>
      </c>
      <c r="G7032" s="4">
        <f t="shared" si="548"/>
        <v>16</v>
      </c>
      <c r="H7032" s="4" t="str">
        <f t="shared" si="549"/>
        <v>金</v>
      </c>
      <c r="I7032">
        <v>-73.953674320000005</v>
      </c>
      <c r="J7032">
        <v>40.766780850000004</v>
      </c>
      <c r="K7032">
        <v>-73.947593690000005</v>
      </c>
      <c r="L7032">
        <v>40.770996089999997</v>
      </c>
      <c r="M7032">
        <v>1</v>
      </c>
      <c r="N7032">
        <v>0.69497409715930691</v>
      </c>
    </row>
    <row r="7033" spans="1:14" x14ac:dyDescent="0.2">
      <c r="A7033" s="1">
        <v>3.7210648148148152E-2</v>
      </c>
      <c r="B7033">
        <v>5.3</v>
      </c>
      <c r="C7033" s="3">
        <v>40551.745138888888</v>
      </c>
      <c r="D7033" s="4">
        <f t="shared" si="545"/>
        <v>2011</v>
      </c>
      <c r="E7033" s="4">
        <f t="shared" si="546"/>
        <v>1</v>
      </c>
      <c r="F7033" s="4">
        <f t="shared" si="547"/>
        <v>8</v>
      </c>
      <c r="G7033" s="4">
        <f t="shared" si="548"/>
        <v>17</v>
      </c>
      <c r="H7033" s="4" t="str">
        <f t="shared" si="549"/>
        <v>土</v>
      </c>
      <c r="I7033">
        <v>-73.988139000000004</v>
      </c>
      <c r="J7033">
        <v>40.737710999999997</v>
      </c>
      <c r="K7033">
        <v>-73.985568999999998</v>
      </c>
      <c r="L7033">
        <v>40.727722999999997</v>
      </c>
      <c r="M7033">
        <v>2</v>
      </c>
      <c r="N7033">
        <v>1.1327965584723101</v>
      </c>
    </row>
    <row r="7034" spans="1:14" x14ac:dyDescent="0.2">
      <c r="A7034" s="1">
        <v>5.5555555555555558E-3</v>
      </c>
      <c r="B7034">
        <v>8.1</v>
      </c>
      <c r="C7034" s="3">
        <v>40692.338888888888</v>
      </c>
      <c r="D7034" s="4">
        <f t="shared" si="545"/>
        <v>2011</v>
      </c>
      <c r="E7034" s="4">
        <f t="shared" si="546"/>
        <v>5</v>
      </c>
      <c r="F7034" s="4">
        <f t="shared" si="547"/>
        <v>29</v>
      </c>
      <c r="G7034" s="4">
        <f t="shared" si="548"/>
        <v>8</v>
      </c>
      <c r="H7034" s="4" t="str">
        <f t="shared" si="549"/>
        <v>日</v>
      </c>
      <c r="I7034">
        <v>-73.982682999999994</v>
      </c>
      <c r="J7034">
        <v>40.723097000000003</v>
      </c>
      <c r="K7034">
        <v>-73.992665000000002</v>
      </c>
      <c r="L7034">
        <v>40.746206999999998</v>
      </c>
      <c r="M7034">
        <v>1</v>
      </c>
      <c r="N7034">
        <v>2.7068783611636906</v>
      </c>
    </row>
    <row r="7035" spans="1:14" x14ac:dyDescent="0.2">
      <c r="A7035" s="1">
        <v>1.7361111111111112E-2</v>
      </c>
      <c r="B7035">
        <v>24</v>
      </c>
      <c r="C7035" s="3">
        <v>41795.392361111109</v>
      </c>
      <c r="D7035" s="4">
        <f t="shared" si="545"/>
        <v>2014</v>
      </c>
      <c r="E7035" s="4">
        <f t="shared" si="546"/>
        <v>6</v>
      </c>
      <c r="F7035" s="4">
        <f t="shared" si="547"/>
        <v>5</v>
      </c>
      <c r="G7035" s="4">
        <f t="shared" si="548"/>
        <v>9</v>
      </c>
      <c r="H7035" s="4" t="str">
        <f t="shared" si="549"/>
        <v>木</v>
      </c>
      <c r="I7035">
        <v>-73.961855</v>
      </c>
      <c r="J7035">
        <v>40.758161999999999</v>
      </c>
      <c r="K7035">
        <v>-73.993652999999995</v>
      </c>
      <c r="L7035">
        <v>40.751849999999997</v>
      </c>
      <c r="M7035">
        <v>1</v>
      </c>
      <c r="N7035">
        <v>2.7719142419997365</v>
      </c>
    </row>
    <row r="7036" spans="1:14" x14ac:dyDescent="0.2">
      <c r="A7036" s="1">
        <v>3.7499999999999999E-2</v>
      </c>
      <c r="B7036">
        <v>17</v>
      </c>
      <c r="C7036" s="3">
        <v>41907.32916666667</v>
      </c>
      <c r="D7036" s="4">
        <f t="shared" si="545"/>
        <v>2014</v>
      </c>
      <c r="E7036" s="4">
        <f t="shared" si="546"/>
        <v>9</v>
      </c>
      <c r="F7036" s="4">
        <f t="shared" si="547"/>
        <v>25</v>
      </c>
      <c r="G7036" s="4">
        <f t="shared" si="548"/>
        <v>7</v>
      </c>
      <c r="H7036" s="4" t="str">
        <f t="shared" si="549"/>
        <v>木</v>
      </c>
      <c r="I7036">
        <v>-73.985685000000004</v>
      </c>
      <c r="J7036">
        <v>40.727801999999997</v>
      </c>
      <c r="K7036">
        <v>-73.980332000000004</v>
      </c>
      <c r="L7036">
        <v>40.760491999999999</v>
      </c>
      <c r="M7036">
        <v>1</v>
      </c>
      <c r="N7036">
        <v>3.6669323059142935</v>
      </c>
    </row>
    <row r="7037" spans="1:14" x14ac:dyDescent="0.2">
      <c r="A7037" s="1">
        <v>8.1018518518518516E-5</v>
      </c>
      <c r="B7037">
        <v>12</v>
      </c>
      <c r="C7037" s="3">
        <v>42165.583333333336</v>
      </c>
      <c r="D7037" s="4">
        <f t="shared" si="545"/>
        <v>2015</v>
      </c>
      <c r="E7037" s="4">
        <f t="shared" si="546"/>
        <v>6</v>
      </c>
      <c r="F7037" s="4">
        <f t="shared" si="547"/>
        <v>10</v>
      </c>
      <c r="G7037" s="4">
        <f t="shared" si="548"/>
        <v>14</v>
      </c>
      <c r="H7037" s="4" t="str">
        <f t="shared" si="549"/>
        <v>水</v>
      </c>
      <c r="I7037">
        <v>-73.996459959999996</v>
      </c>
      <c r="J7037">
        <v>40.733119960000003</v>
      </c>
      <c r="K7037">
        <v>-74.010307310000002</v>
      </c>
      <c r="L7037">
        <v>40.71149063</v>
      </c>
      <c r="M7037">
        <v>1</v>
      </c>
      <c r="N7037">
        <v>2.676221697288951</v>
      </c>
    </row>
    <row r="7038" spans="1:14" x14ac:dyDescent="0.2">
      <c r="A7038" s="1">
        <v>4.0081018518518523E-2</v>
      </c>
      <c r="B7038">
        <v>8.1</v>
      </c>
      <c r="C7038" s="3">
        <v>40190.414583333331</v>
      </c>
      <c r="D7038" s="4">
        <f t="shared" si="545"/>
        <v>2010</v>
      </c>
      <c r="E7038" s="4">
        <f t="shared" si="546"/>
        <v>1</v>
      </c>
      <c r="F7038" s="4">
        <f t="shared" si="547"/>
        <v>12</v>
      </c>
      <c r="G7038" s="4">
        <f t="shared" si="548"/>
        <v>9</v>
      </c>
      <c r="H7038" s="4" t="str">
        <f t="shared" si="549"/>
        <v>火</v>
      </c>
      <c r="I7038">
        <v>-73.945683000000002</v>
      </c>
      <c r="J7038">
        <v>40.773755999999999</v>
      </c>
      <c r="K7038">
        <v>-73.971495000000004</v>
      </c>
      <c r="L7038">
        <v>40.746234000000001</v>
      </c>
      <c r="M7038">
        <v>1</v>
      </c>
      <c r="N7038">
        <v>3.7581085462229216</v>
      </c>
    </row>
    <row r="7039" spans="1:14" x14ac:dyDescent="0.2">
      <c r="A7039" s="1">
        <v>4.1203703703703706E-3</v>
      </c>
      <c r="B7039">
        <v>7.3</v>
      </c>
      <c r="C7039" s="3">
        <v>40946.878472222219</v>
      </c>
      <c r="D7039" s="4">
        <f t="shared" si="545"/>
        <v>2012</v>
      </c>
      <c r="E7039" s="4">
        <f t="shared" si="546"/>
        <v>2</v>
      </c>
      <c r="F7039" s="4">
        <f t="shared" si="547"/>
        <v>7</v>
      </c>
      <c r="G7039" s="4">
        <f t="shared" si="548"/>
        <v>21</v>
      </c>
      <c r="H7039" s="4" t="str">
        <f t="shared" si="549"/>
        <v>火</v>
      </c>
      <c r="I7039">
        <v>-73.984480000000005</v>
      </c>
      <c r="J7039">
        <v>40.753394</v>
      </c>
      <c r="K7039">
        <v>-73.991159999999994</v>
      </c>
      <c r="L7039">
        <v>40.735081000000001</v>
      </c>
      <c r="M7039">
        <v>2</v>
      </c>
      <c r="N7039">
        <v>2.1150100134075696</v>
      </c>
    </row>
    <row r="7040" spans="1:14" x14ac:dyDescent="0.2">
      <c r="A7040" s="1">
        <v>3.4027777777777775E-2</v>
      </c>
      <c r="B7040">
        <v>5</v>
      </c>
      <c r="C7040" s="3">
        <v>41437.825694444444</v>
      </c>
      <c r="D7040" s="4">
        <f t="shared" si="545"/>
        <v>2013</v>
      </c>
      <c r="E7040" s="4">
        <f t="shared" si="546"/>
        <v>6</v>
      </c>
      <c r="F7040" s="4">
        <f t="shared" si="547"/>
        <v>12</v>
      </c>
      <c r="G7040" s="4">
        <f t="shared" si="548"/>
        <v>19</v>
      </c>
      <c r="H7040" s="4" t="str">
        <f t="shared" si="549"/>
        <v>水</v>
      </c>
      <c r="I7040">
        <v>-73.953395</v>
      </c>
      <c r="J7040">
        <v>40.775772000000003</v>
      </c>
      <c r="K7040">
        <v>-73.944159999999997</v>
      </c>
      <c r="L7040">
        <v>40.778032000000003</v>
      </c>
      <c r="M7040">
        <v>1</v>
      </c>
      <c r="N7040">
        <v>0.81813074165085242</v>
      </c>
    </row>
    <row r="7041" spans="1:14" x14ac:dyDescent="0.2">
      <c r="A7041" s="1">
        <v>4.8611111111111112E-3</v>
      </c>
      <c r="B7041">
        <v>7.5</v>
      </c>
      <c r="C7041" s="3">
        <v>41904.713194444441</v>
      </c>
      <c r="D7041" s="4">
        <f t="shared" si="545"/>
        <v>2014</v>
      </c>
      <c r="E7041" s="4">
        <f t="shared" si="546"/>
        <v>9</v>
      </c>
      <c r="F7041" s="4">
        <f t="shared" si="547"/>
        <v>22</v>
      </c>
      <c r="G7041" s="4">
        <f t="shared" si="548"/>
        <v>17</v>
      </c>
      <c r="H7041" s="4" t="str">
        <f t="shared" si="549"/>
        <v>月</v>
      </c>
      <c r="I7041">
        <v>-73.978548000000004</v>
      </c>
      <c r="J7041">
        <v>40.750627000000001</v>
      </c>
      <c r="K7041">
        <v>-73.965701999999993</v>
      </c>
      <c r="L7041">
        <v>40.754441999999997</v>
      </c>
      <c r="M7041">
        <v>1</v>
      </c>
      <c r="N7041">
        <v>1.1635554756250919</v>
      </c>
    </row>
    <row r="7042" spans="1:14" x14ac:dyDescent="0.2">
      <c r="A7042" s="1">
        <v>5.2777777777777771E-3</v>
      </c>
      <c r="B7042">
        <v>20.100000000000001</v>
      </c>
      <c r="C7042" s="3">
        <v>40320.879861111112</v>
      </c>
      <c r="D7042" s="4">
        <f t="shared" si="545"/>
        <v>2010</v>
      </c>
      <c r="E7042" s="4">
        <f t="shared" si="546"/>
        <v>5</v>
      </c>
      <c r="F7042" s="4">
        <f t="shared" si="547"/>
        <v>22</v>
      </c>
      <c r="G7042" s="4">
        <f t="shared" si="548"/>
        <v>21</v>
      </c>
      <c r="H7042" s="4" t="str">
        <f t="shared" si="549"/>
        <v>土</v>
      </c>
      <c r="I7042">
        <v>-73.977914999999996</v>
      </c>
      <c r="J7042">
        <v>40.753303000000002</v>
      </c>
      <c r="K7042">
        <v>-74.016788000000005</v>
      </c>
      <c r="L7042">
        <v>40.707686000000002</v>
      </c>
      <c r="M7042">
        <v>1</v>
      </c>
      <c r="N7042">
        <v>6.0448149165485203</v>
      </c>
    </row>
    <row r="7043" spans="1:14" x14ac:dyDescent="0.2">
      <c r="A7043" s="1">
        <v>3.4722222222222224E-2</v>
      </c>
      <c r="B7043">
        <v>4.9000000000000004</v>
      </c>
      <c r="C7043" s="3">
        <v>41016.868055555555</v>
      </c>
      <c r="D7043" s="4">
        <f t="shared" ref="D7043:D7106" si="550">YEAR(C7043)</f>
        <v>2012</v>
      </c>
      <c r="E7043" s="4">
        <f t="shared" ref="E7043:E7106" si="551">MONTH(C7043)</f>
        <v>4</v>
      </c>
      <c r="F7043" s="4">
        <f t="shared" ref="F7043:F7106" si="552">DAY(C7043)</f>
        <v>17</v>
      </c>
      <c r="G7043" s="4">
        <f t="shared" ref="G7043:G7106" si="553">HOUR(C7043)</f>
        <v>20</v>
      </c>
      <c r="H7043" s="4" t="str">
        <f t="shared" ref="H7043:H7106" si="554">TEXT(C7043, "aaa")</f>
        <v>火</v>
      </c>
      <c r="I7043">
        <v>-73.991371999999998</v>
      </c>
      <c r="J7043">
        <v>40.745032000000002</v>
      </c>
      <c r="K7043">
        <v>-73.991308000000004</v>
      </c>
      <c r="L7043">
        <v>40.745134999999998</v>
      </c>
      <c r="M7043">
        <v>5</v>
      </c>
      <c r="N7043">
        <v>1.2672655273375149E-2</v>
      </c>
    </row>
    <row r="7044" spans="1:14" x14ac:dyDescent="0.2">
      <c r="A7044" s="1">
        <v>3.9583333333333331E-2</v>
      </c>
      <c r="B7044">
        <v>5.5</v>
      </c>
      <c r="C7044" s="3">
        <v>41232.872916666667</v>
      </c>
      <c r="D7044" s="4">
        <f t="shared" si="550"/>
        <v>2012</v>
      </c>
      <c r="E7044" s="4">
        <f t="shared" si="551"/>
        <v>11</v>
      </c>
      <c r="F7044" s="4">
        <f t="shared" si="552"/>
        <v>19</v>
      </c>
      <c r="G7044" s="4">
        <f t="shared" si="553"/>
        <v>20</v>
      </c>
      <c r="H7044" s="4" t="str">
        <f t="shared" si="554"/>
        <v>月</v>
      </c>
      <c r="I7044">
        <v>-73.980175000000003</v>
      </c>
      <c r="J7044">
        <v>40.745842000000003</v>
      </c>
      <c r="K7044">
        <v>-73.990527</v>
      </c>
      <c r="L7044">
        <v>40.745562</v>
      </c>
      <c r="M7044">
        <v>6</v>
      </c>
      <c r="N7044">
        <v>0.87361489965099082</v>
      </c>
    </row>
    <row r="7045" spans="1:14" x14ac:dyDescent="0.2">
      <c r="A7045" s="1">
        <v>2.461805555555556E-2</v>
      </c>
      <c r="B7045">
        <v>5.7</v>
      </c>
      <c r="C7045" s="3">
        <v>40740.065972222219</v>
      </c>
      <c r="D7045" s="4">
        <f t="shared" si="550"/>
        <v>2011</v>
      </c>
      <c r="E7045" s="4">
        <f t="shared" si="551"/>
        <v>7</v>
      </c>
      <c r="F7045" s="4">
        <f t="shared" si="552"/>
        <v>16</v>
      </c>
      <c r="G7045" s="4">
        <f t="shared" si="553"/>
        <v>1</v>
      </c>
      <c r="H7045" s="4" t="str">
        <f t="shared" si="554"/>
        <v>土</v>
      </c>
      <c r="I7045">
        <v>-73.995900000000006</v>
      </c>
      <c r="J7045">
        <v>40.732799999999997</v>
      </c>
      <c r="K7045">
        <v>-73.997699999999995</v>
      </c>
      <c r="L7045">
        <v>40.721600000000002</v>
      </c>
      <c r="M7045">
        <v>2</v>
      </c>
      <c r="N7045">
        <v>1.255991358459392</v>
      </c>
    </row>
    <row r="7046" spans="1:14" x14ac:dyDescent="0.2">
      <c r="A7046" s="1">
        <v>2.013888888888889E-2</v>
      </c>
      <c r="B7046">
        <v>11.7</v>
      </c>
      <c r="C7046" s="3">
        <v>40771.728472222225</v>
      </c>
      <c r="D7046" s="4">
        <f t="shared" si="550"/>
        <v>2011</v>
      </c>
      <c r="E7046" s="4">
        <f t="shared" si="551"/>
        <v>8</v>
      </c>
      <c r="F7046" s="4">
        <f t="shared" si="552"/>
        <v>16</v>
      </c>
      <c r="G7046" s="4">
        <f t="shared" si="553"/>
        <v>17</v>
      </c>
      <c r="H7046" s="4" t="str">
        <f t="shared" si="554"/>
        <v>火</v>
      </c>
      <c r="I7046">
        <v>-73.978742999999994</v>
      </c>
      <c r="J7046">
        <v>40.742998</v>
      </c>
      <c r="K7046">
        <v>-73.978638000000004</v>
      </c>
      <c r="L7046">
        <v>40.762076999999998</v>
      </c>
      <c r="M7046">
        <v>3</v>
      </c>
      <c r="N7046">
        <v>2.1238830230973469</v>
      </c>
    </row>
    <row r="7047" spans="1:14" x14ac:dyDescent="0.2">
      <c r="A7047" s="1">
        <v>4.1377314814814818E-2</v>
      </c>
      <c r="B7047">
        <v>5</v>
      </c>
      <c r="C7047" s="3">
        <v>41726.082638888889</v>
      </c>
      <c r="D7047" s="4">
        <f t="shared" si="550"/>
        <v>2014</v>
      </c>
      <c r="E7047" s="4">
        <f t="shared" si="551"/>
        <v>3</v>
      </c>
      <c r="F7047" s="4">
        <f t="shared" si="552"/>
        <v>28</v>
      </c>
      <c r="G7047" s="4">
        <f t="shared" si="553"/>
        <v>1</v>
      </c>
      <c r="H7047" s="4" t="str">
        <f t="shared" si="554"/>
        <v>金</v>
      </c>
      <c r="I7047">
        <v>-73.989025999999996</v>
      </c>
      <c r="J7047">
        <v>40.736794000000003</v>
      </c>
      <c r="K7047">
        <v>-73.988355999999996</v>
      </c>
      <c r="L7047">
        <v>40.727611000000003</v>
      </c>
      <c r="M7047">
        <v>1</v>
      </c>
      <c r="N7047">
        <v>1.0238080434318944</v>
      </c>
    </row>
    <row r="7048" spans="1:14" x14ac:dyDescent="0.2">
      <c r="A7048" s="1">
        <v>1.4583333333333332E-2</v>
      </c>
      <c r="B7048">
        <v>4.0999999999999996</v>
      </c>
      <c r="C7048" s="3">
        <v>40437.597916666666</v>
      </c>
      <c r="D7048" s="4">
        <f t="shared" si="550"/>
        <v>2010</v>
      </c>
      <c r="E7048" s="4">
        <f t="shared" si="551"/>
        <v>9</v>
      </c>
      <c r="F7048" s="4">
        <f t="shared" si="552"/>
        <v>16</v>
      </c>
      <c r="G7048" s="4">
        <f t="shared" si="553"/>
        <v>14</v>
      </c>
      <c r="H7048" s="4" t="str">
        <f t="shared" si="554"/>
        <v>木</v>
      </c>
      <c r="I7048">
        <v>-73.950128000000007</v>
      </c>
      <c r="J7048">
        <v>40.771703000000002</v>
      </c>
      <c r="K7048">
        <v>-73.956689999999995</v>
      </c>
      <c r="L7048">
        <v>40.780667000000001</v>
      </c>
      <c r="M7048">
        <v>1</v>
      </c>
      <c r="N7048">
        <v>1.1409356053230062</v>
      </c>
    </row>
    <row r="7049" spans="1:14" x14ac:dyDescent="0.2">
      <c r="A7049" s="1">
        <v>9.7222222222222224E-3</v>
      </c>
      <c r="B7049">
        <v>38.9</v>
      </c>
      <c r="C7049" s="3">
        <v>40779.009722222225</v>
      </c>
      <c r="D7049" s="4">
        <f t="shared" si="550"/>
        <v>2011</v>
      </c>
      <c r="E7049" s="4">
        <f t="shared" si="551"/>
        <v>8</v>
      </c>
      <c r="F7049" s="4">
        <f t="shared" si="552"/>
        <v>24</v>
      </c>
      <c r="G7049" s="4">
        <f t="shared" si="553"/>
        <v>0</v>
      </c>
      <c r="H7049" s="4" t="str">
        <f t="shared" si="554"/>
        <v>水</v>
      </c>
      <c r="I7049">
        <v>-73.873000000000005</v>
      </c>
      <c r="J7049">
        <v>40.773899999999998</v>
      </c>
      <c r="K7049">
        <v>-73.902900000000002</v>
      </c>
      <c r="L7049">
        <v>40.8733</v>
      </c>
      <c r="M7049">
        <v>1</v>
      </c>
      <c r="N7049">
        <v>11.348201825267507</v>
      </c>
    </row>
    <row r="7050" spans="1:14" x14ac:dyDescent="0.2">
      <c r="A7050" s="1">
        <v>2.1354166666666664E-2</v>
      </c>
      <c r="B7050">
        <v>5.5</v>
      </c>
      <c r="C7050" s="3">
        <v>41247.354166666664</v>
      </c>
      <c r="D7050" s="4">
        <f t="shared" si="550"/>
        <v>2012</v>
      </c>
      <c r="E7050" s="4">
        <f t="shared" si="551"/>
        <v>12</v>
      </c>
      <c r="F7050" s="4">
        <f t="shared" si="552"/>
        <v>4</v>
      </c>
      <c r="G7050" s="4">
        <f t="shared" si="553"/>
        <v>8</v>
      </c>
      <c r="H7050" s="4" t="str">
        <f t="shared" si="554"/>
        <v>火</v>
      </c>
      <c r="I7050">
        <v>-73.975790000000003</v>
      </c>
      <c r="J7050">
        <v>40.789022000000003</v>
      </c>
      <c r="K7050">
        <v>-73.983106000000006</v>
      </c>
      <c r="L7050">
        <v>40.781677000000002</v>
      </c>
      <c r="M7050">
        <v>1</v>
      </c>
      <c r="N7050">
        <v>1.0241027374729308</v>
      </c>
    </row>
    <row r="7051" spans="1:14" x14ac:dyDescent="0.2">
      <c r="A7051" s="1">
        <v>1.5277777777777777E-2</v>
      </c>
      <c r="B7051">
        <v>4.5</v>
      </c>
      <c r="C7051" s="3">
        <v>40444.265277777777</v>
      </c>
      <c r="D7051" s="4">
        <f t="shared" si="550"/>
        <v>2010</v>
      </c>
      <c r="E7051" s="4">
        <f t="shared" si="551"/>
        <v>9</v>
      </c>
      <c r="F7051" s="4">
        <f t="shared" si="552"/>
        <v>23</v>
      </c>
      <c r="G7051" s="4">
        <f t="shared" si="553"/>
        <v>6</v>
      </c>
      <c r="H7051" s="4" t="str">
        <f t="shared" si="554"/>
        <v>木</v>
      </c>
      <c r="I7051">
        <v>-73.988354999999999</v>
      </c>
      <c r="J7051">
        <v>40.757137999999998</v>
      </c>
      <c r="K7051">
        <v>-73.982995000000003</v>
      </c>
      <c r="L7051">
        <v>40.760722999999999</v>
      </c>
      <c r="M7051">
        <v>5</v>
      </c>
      <c r="N7051">
        <v>0.60293506612355963</v>
      </c>
    </row>
    <row r="7052" spans="1:14" x14ac:dyDescent="0.2">
      <c r="A7052" s="1">
        <v>2.0833333333333333E-3</v>
      </c>
      <c r="B7052">
        <v>9</v>
      </c>
      <c r="C7052" s="3">
        <v>41272.585416666669</v>
      </c>
      <c r="D7052" s="4">
        <f t="shared" si="550"/>
        <v>2012</v>
      </c>
      <c r="E7052" s="4">
        <f t="shared" si="551"/>
        <v>12</v>
      </c>
      <c r="F7052" s="4">
        <f t="shared" si="552"/>
        <v>29</v>
      </c>
      <c r="G7052" s="4">
        <f t="shared" si="553"/>
        <v>14</v>
      </c>
      <c r="H7052" s="4" t="str">
        <f t="shared" si="554"/>
        <v>土</v>
      </c>
      <c r="I7052">
        <v>-73.996562999999995</v>
      </c>
      <c r="J7052">
        <v>40.723661999999997</v>
      </c>
      <c r="K7052">
        <v>-73.991169999999997</v>
      </c>
      <c r="L7052">
        <v>40.748995000000001</v>
      </c>
      <c r="M7052">
        <v>3</v>
      </c>
      <c r="N7052">
        <v>2.8565098750322666</v>
      </c>
    </row>
    <row r="7053" spans="1:14" x14ac:dyDescent="0.2">
      <c r="A7053" s="1">
        <v>1.7499999999999998E-2</v>
      </c>
      <c r="B7053">
        <v>5.5</v>
      </c>
      <c r="C7053" s="3">
        <v>41278.892361111109</v>
      </c>
      <c r="D7053" s="4">
        <f t="shared" si="550"/>
        <v>2013</v>
      </c>
      <c r="E7053" s="4">
        <f t="shared" si="551"/>
        <v>1</v>
      </c>
      <c r="F7053" s="4">
        <f t="shared" si="552"/>
        <v>4</v>
      </c>
      <c r="G7053" s="4">
        <f t="shared" si="553"/>
        <v>21</v>
      </c>
      <c r="H7053" s="4" t="str">
        <f t="shared" si="554"/>
        <v>金</v>
      </c>
      <c r="I7053">
        <v>-73.975254000000007</v>
      </c>
      <c r="J7053">
        <v>40.759202999999999</v>
      </c>
      <c r="K7053">
        <v>-73.985059000000007</v>
      </c>
      <c r="L7053">
        <v>40.766314999999999</v>
      </c>
      <c r="M7053">
        <v>1</v>
      </c>
      <c r="N7053">
        <v>1.1446623065697372</v>
      </c>
    </row>
    <row r="7054" spans="1:14" x14ac:dyDescent="0.2">
      <c r="A7054" s="1">
        <v>3.3599537037037039E-2</v>
      </c>
      <c r="B7054">
        <v>3</v>
      </c>
      <c r="C7054" s="3">
        <v>41818.449999999997</v>
      </c>
      <c r="D7054" s="4">
        <f t="shared" si="550"/>
        <v>2014</v>
      </c>
      <c r="E7054" s="4">
        <f t="shared" si="551"/>
        <v>6</v>
      </c>
      <c r="F7054" s="4">
        <f t="shared" si="552"/>
        <v>28</v>
      </c>
      <c r="G7054" s="4">
        <f t="shared" si="553"/>
        <v>10</v>
      </c>
      <c r="H7054" s="4" t="str">
        <f t="shared" si="554"/>
        <v>土</v>
      </c>
      <c r="I7054">
        <v>-73.975620000000006</v>
      </c>
      <c r="J7054">
        <v>40.756346999999998</v>
      </c>
      <c r="K7054">
        <v>-73.974821000000006</v>
      </c>
      <c r="L7054">
        <v>40.754061999999998</v>
      </c>
      <c r="M7054">
        <v>1</v>
      </c>
      <c r="N7054">
        <v>0.26313695758006955</v>
      </c>
    </row>
    <row r="7055" spans="1:14" x14ac:dyDescent="0.2">
      <c r="A7055" s="1">
        <v>1.982638888888889E-2</v>
      </c>
      <c r="B7055">
        <v>4.9000000000000004</v>
      </c>
      <c r="C7055" s="3">
        <v>40084.894444444442</v>
      </c>
      <c r="D7055" s="4">
        <f t="shared" si="550"/>
        <v>2009</v>
      </c>
      <c r="E7055" s="4">
        <f t="shared" si="551"/>
        <v>9</v>
      </c>
      <c r="F7055" s="4">
        <f t="shared" si="552"/>
        <v>28</v>
      </c>
      <c r="G7055" s="4">
        <f t="shared" si="553"/>
        <v>21</v>
      </c>
      <c r="H7055" s="4" t="str">
        <f t="shared" si="554"/>
        <v>月</v>
      </c>
      <c r="I7055">
        <v>-73.980063999999999</v>
      </c>
      <c r="J7055">
        <v>40.777773000000003</v>
      </c>
      <c r="K7055">
        <v>-73.989375999999993</v>
      </c>
      <c r="L7055">
        <v>40.762756000000003</v>
      </c>
      <c r="M7055">
        <v>1</v>
      </c>
      <c r="N7055">
        <v>1.8468475556270345</v>
      </c>
    </row>
    <row r="7056" spans="1:14" x14ac:dyDescent="0.2">
      <c r="A7056" s="1">
        <v>5.185185185185185E-3</v>
      </c>
      <c r="B7056">
        <v>10.1</v>
      </c>
      <c r="C7056" s="3">
        <v>39931.338194444441</v>
      </c>
      <c r="D7056" s="4">
        <f t="shared" si="550"/>
        <v>2009</v>
      </c>
      <c r="E7056" s="4">
        <f t="shared" si="551"/>
        <v>4</v>
      </c>
      <c r="F7056" s="4">
        <f t="shared" si="552"/>
        <v>28</v>
      </c>
      <c r="G7056" s="4">
        <f t="shared" si="553"/>
        <v>8</v>
      </c>
      <c r="H7056" s="4" t="str">
        <f t="shared" si="554"/>
        <v>火</v>
      </c>
      <c r="I7056">
        <v>-73.975151999999994</v>
      </c>
      <c r="J7056">
        <v>40.743960000000001</v>
      </c>
      <c r="K7056">
        <v>-73.954198000000005</v>
      </c>
      <c r="L7056">
        <v>40.764153999999998</v>
      </c>
      <c r="M7056">
        <v>2</v>
      </c>
      <c r="N7056">
        <v>2.859310590190292</v>
      </c>
    </row>
    <row r="7057" spans="1:14" x14ac:dyDescent="0.2">
      <c r="A7057" s="1">
        <v>1.2499999999999999E-2</v>
      </c>
      <c r="B7057">
        <v>5.3</v>
      </c>
      <c r="C7057" s="3">
        <v>40548.387499999997</v>
      </c>
      <c r="D7057" s="4">
        <f t="shared" si="550"/>
        <v>2011</v>
      </c>
      <c r="E7057" s="4">
        <f t="shared" si="551"/>
        <v>1</v>
      </c>
      <c r="F7057" s="4">
        <f t="shared" si="552"/>
        <v>5</v>
      </c>
      <c r="G7057" s="4">
        <f t="shared" si="553"/>
        <v>9</v>
      </c>
      <c r="H7057" s="4" t="str">
        <f t="shared" si="554"/>
        <v>水</v>
      </c>
      <c r="I7057">
        <v>-73.983755000000002</v>
      </c>
      <c r="J7057">
        <v>40.764333000000001</v>
      </c>
      <c r="K7057">
        <v>-73.987880000000004</v>
      </c>
      <c r="L7057">
        <v>40.769547000000003</v>
      </c>
      <c r="M7057">
        <v>5</v>
      </c>
      <c r="N7057">
        <v>0.6766372607575124</v>
      </c>
    </row>
    <row r="7058" spans="1:14" x14ac:dyDescent="0.2">
      <c r="A7058" s="1">
        <v>2.0833333333333333E-3</v>
      </c>
      <c r="B7058">
        <v>4.5</v>
      </c>
      <c r="C7058" s="3">
        <v>40958.002083333333</v>
      </c>
      <c r="D7058" s="4">
        <f t="shared" si="550"/>
        <v>2012</v>
      </c>
      <c r="E7058" s="4">
        <f t="shared" si="551"/>
        <v>2</v>
      </c>
      <c r="F7058" s="4">
        <f t="shared" si="552"/>
        <v>19</v>
      </c>
      <c r="G7058" s="4">
        <f t="shared" si="553"/>
        <v>0</v>
      </c>
      <c r="H7058" s="4" t="str">
        <f t="shared" si="554"/>
        <v>日</v>
      </c>
      <c r="I7058">
        <v>-73.995977999999994</v>
      </c>
      <c r="J7058">
        <v>40.743797999999998</v>
      </c>
      <c r="K7058">
        <v>-74.002268000000001</v>
      </c>
      <c r="L7058">
        <v>40.734610000000004</v>
      </c>
      <c r="M7058">
        <v>1</v>
      </c>
      <c r="N7058">
        <v>1.1522117989921263</v>
      </c>
    </row>
    <row r="7059" spans="1:14" x14ac:dyDescent="0.2">
      <c r="A7059" s="1">
        <v>6.9444444444444441E-3</v>
      </c>
      <c r="B7059">
        <v>4.5</v>
      </c>
      <c r="C7059" s="3">
        <v>40792.756944444445</v>
      </c>
      <c r="D7059" s="4">
        <f t="shared" si="550"/>
        <v>2011</v>
      </c>
      <c r="E7059" s="4">
        <f t="shared" si="551"/>
        <v>9</v>
      </c>
      <c r="F7059" s="4">
        <f t="shared" si="552"/>
        <v>6</v>
      </c>
      <c r="G7059" s="4">
        <f t="shared" si="553"/>
        <v>18</v>
      </c>
      <c r="H7059" s="4" t="str">
        <f t="shared" si="554"/>
        <v>火</v>
      </c>
      <c r="I7059">
        <v>-73.984695000000002</v>
      </c>
      <c r="J7059">
        <v>40.763952000000003</v>
      </c>
      <c r="K7059">
        <v>-73.981548000000004</v>
      </c>
      <c r="L7059">
        <v>40.771059999999999</v>
      </c>
      <c r="M7059">
        <v>6</v>
      </c>
      <c r="N7059">
        <v>0.83455769339625663</v>
      </c>
    </row>
    <row r="7060" spans="1:14" x14ac:dyDescent="0.2">
      <c r="A7060" s="1">
        <v>2.3923611111111114E-2</v>
      </c>
      <c r="B7060">
        <v>4</v>
      </c>
      <c r="C7060" s="3">
        <v>41218.856944444444</v>
      </c>
      <c r="D7060" s="4">
        <f t="shared" si="550"/>
        <v>2012</v>
      </c>
      <c r="E7060" s="4">
        <f t="shared" si="551"/>
        <v>11</v>
      </c>
      <c r="F7060" s="4">
        <f t="shared" si="552"/>
        <v>5</v>
      </c>
      <c r="G7060" s="4">
        <f t="shared" si="553"/>
        <v>20</v>
      </c>
      <c r="H7060" s="4" t="str">
        <f t="shared" si="554"/>
        <v>月</v>
      </c>
      <c r="I7060">
        <v>-74.007418999999999</v>
      </c>
      <c r="J7060">
        <v>40.716239999999999</v>
      </c>
      <c r="K7060">
        <v>-74.009085999999996</v>
      </c>
      <c r="L7060">
        <v>40.714027000000002</v>
      </c>
      <c r="M7060">
        <v>1</v>
      </c>
      <c r="N7060">
        <v>0.28367602623817767</v>
      </c>
    </row>
    <row r="7061" spans="1:14" x14ac:dyDescent="0.2">
      <c r="A7061" s="1">
        <v>1.3773148148148147E-3</v>
      </c>
      <c r="B7061">
        <v>7.3</v>
      </c>
      <c r="C7061" s="3">
        <v>40248.375694444447</v>
      </c>
      <c r="D7061" s="4">
        <f t="shared" si="550"/>
        <v>2010</v>
      </c>
      <c r="E7061" s="4">
        <f t="shared" si="551"/>
        <v>3</v>
      </c>
      <c r="F7061" s="4">
        <f t="shared" si="552"/>
        <v>11</v>
      </c>
      <c r="G7061" s="4">
        <f t="shared" si="553"/>
        <v>9</v>
      </c>
      <c r="H7061" s="4" t="str">
        <f t="shared" si="554"/>
        <v>木</v>
      </c>
      <c r="I7061">
        <v>-73.989372000000003</v>
      </c>
      <c r="J7061">
        <v>40.773287000000003</v>
      </c>
      <c r="K7061">
        <v>-73.975765999999993</v>
      </c>
      <c r="L7061">
        <v>40.761167</v>
      </c>
      <c r="M7061">
        <v>1</v>
      </c>
      <c r="N7061">
        <v>1.7709333655481945</v>
      </c>
    </row>
    <row r="7062" spans="1:14" x14ac:dyDescent="0.2">
      <c r="A7062" s="1">
        <v>2.3645833333333335E-2</v>
      </c>
      <c r="B7062">
        <v>5.3</v>
      </c>
      <c r="C7062" s="3">
        <v>40554.856944444444</v>
      </c>
      <c r="D7062" s="4">
        <f t="shared" si="550"/>
        <v>2011</v>
      </c>
      <c r="E7062" s="4">
        <f t="shared" si="551"/>
        <v>1</v>
      </c>
      <c r="F7062" s="4">
        <f t="shared" si="552"/>
        <v>11</v>
      </c>
      <c r="G7062" s="4">
        <f t="shared" si="553"/>
        <v>20</v>
      </c>
      <c r="H7062" s="4" t="str">
        <f t="shared" si="554"/>
        <v>火</v>
      </c>
      <c r="I7062">
        <v>-73.972898000000001</v>
      </c>
      <c r="J7062">
        <v>40.750008999999999</v>
      </c>
      <c r="K7062">
        <v>-73.990848999999997</v>
      </c>
      <c r="L7062">
        <v>40.757717999999997</v>
      </c>
      <c r="M7062">
        <v>1</v>
      </c>
      <c r="N7062">
        <v>1.7400818291230251</v>
      </c>
    </row>
    <row r="7063" spans="1:14" x14ac:dyDescent="0.2">
      <c r="A7063" s="1">
        <v>2.2916666666666669E-2</v>
      </c>
      <c r="B7063">
        <v>4.0999999999999996</v>
      </c>
      <c r="C7063" s="3">
        <v>40914.022916666669</v>
      </c>
      <c r="D7063" s="4">
        <f t="shared" si="550"/>
        <v>2012</v>
      </c>
      <c r="E7063" s="4">
        <f t="shared" si="551"/>
        <v>1</v>
      </c>
      <c r="F7063" s="4">
        <f t="shared" si="552"/>
        <v>6</v>
      </c>
      <c r="G7063" s="4">
        <f t="shared" si="553"/>
        <v>0</v>
      </c>
      <c r="H7063" s="4" t="str">
        <f t="shared" si="554"/>
        <v>金</v>
      </c>
      <c r="I7063">
        <v>-74.005472999999995</v>
      </c>
      <c r="J7063">
        <v>40.716341999999997</v>
      </c>
      <c r="K7063">
        <v>-74.005098000000004</v>
      </c>
      <c r="L7063">
        <v>40.719293</v>
      </c>
      <c r="M7063">
        <v>2</v>
      </c>
      <c r="N7063">
        <v>0.33002397512633941</v>
      </c>
    </row>
    <row r="7064" spans="1:14" x14ac:dyDescent="0.2">
      <c r="A7064" s="1">
        <v>2.0833333333333333E-3</v>
      </c>
      <c r="B7064">
        <v>7</v>
      </c>
      <c r="C7064" s="3">
        <v>41345.960416666669</v>
      </c>
      <c r="D7064" s="4">
        <f t="shared" si="550"/>
        <v>2013</v>
      </c>
      <c r="E7064" s="4">
        <f t="shared" si="551"/>
        <v>3</v>
      </c>
      <c r="F7064" s="4">
        <f t="shared" si="552"/>
        <v>12</v>
      </c>
      <c r="G7064" s="4">
        <f t="shared" si="553"/>
        <v>23</v>
      </c>
      <c r="H7064" s="4" t="str">
        <f t="shared" si="554"/>
        <v>火</v>
      </c>
      <c r="I7064">
        <v>-73.989356999999998</v>
      </c>
      <c r="J7064">
        <v>40.734172000000001</v>
      </c>
      <c r="K7064">
        <v>-73.990452000000005</v>
      </c>
      <c r="L7064">
        <v>40.748387000000001</v>
      </c>
      <c r="M7064">
        <v>2</v>
      </c>
      <c r="N7064">
        <v>1.5850993791774879</v>
      </c>
    </row>
    <row r="7065" spans="1:14" x14ac:dyDescent="0.2">
      <c r="A7065" s="1">
        <v>2.2870370370370371E-2</v>
      </c>
      <c r="B7065">
        <v>6.9</v>
      </c>
      <c r="C7065" s="3">
        <v>39962.813888888886</v>
      </c>
      <c r="D7065" s="4">
        <f t="shared" si="550"/>
        <v>2009</v>
      </c>
      <c r="E7065" s="4">
        <f t="shared" si="551"/>
        <v>5</v>
      </c>
      <c r="F7065" s="4">
        <f t="shared" si="552"/>
        <v>29</v>
      </c>
      <c r="G7065" s="4">
        <f t="shared" si="553"/>
        <v>19</v>
      </c>
      <c r="H7065" s="4" t="str">
        <f t="shared" si="554"/>
        <v>金</v>
      </c>
      <c r="I7065">
        <v>-73.974311999999998</v>
      </c>
      <c r="J7065">
        <v>40.755203999999999</v>
      </c>
      <c r="K7065">
        <v>-73.984654000000006</v>
      </c>
      <c r="L7065">
        <v>40.757444999999997</v>
      </c>
      <c r="M7065">
        <v>1</v>
      </c>
      <c r="N7065">
        <v>0.90705584047458465</v>
      </c>
    </row>
    <row r="7066" spans="1:14" x14ac:dyDescent="0.2">
      <c r="A7066" s="1">
        <v>1.6666666666666666E-2</v>
      </c>
      <c r="B7066">
        <v>4.0999999999999996</v>
      </c>
      <c r="C7066" s="3">
        <v>40431.724999999999</v>
      </c>
      <c r="D7066" s="4">
        <f t="shared" si="550"/>
        <v>2010</v>
      </c>
      <c r="E7066" s="4">
        <f t="shared" si="551"/>
        <v>9</v>
      </c>
      <c r="F7066" s="4">
        <f t="shared" si="552"/>
        <v>10</v>
      </c>
      <c r="G7066" s="4">
        <f t="shared" si="553"/>
        <v>17</v>
      </c>
      <c r="H7066" s="4" t="str">
        <f t="shared" si="554"/>
        <v>金</v>
      </c>
      <c r="I7066">
        <v>-73.997827000000001</v>
      </c>
      <c r="J7066">
        <v>40.736061999999997</v>
      </c>
      <c r="K7066">
        <v>-73.962557000000004</v>
      </c>
      <c r="L7066">
        <v>40.775795000000002</v>
      </c>
      <c r="M7066">
        <v>2</v>
      </c>
      <c r="N7066">
        <v>5.329990452784692</v>
      </c>
    </row>
    <row r="7067" spans="1:14" x14ac:dyDescent="0.2">
      <c r="A7067" s="1">
        <v>1.7986111111111109E-2</v>
      </c>
      <c r="B7067">
        <v>8</v>
      </c>
      <c r="C7067" s="3">
        <v>41851.850694444445</v>
      </c>
      <c r="D7067" s="4">
        <f t="shared" si="550"/>
        <v>2014</v>
      </c>
      <c r="E7067" s="4">
        <f t="shared" si="551"/>
        <v>7</v>
      </c>
      <c r="F7067" s="4">
        <f t="shared" si="552"/>
        <v>31</v>
      </c>
      <c r="G7067" s="4">
        <f t="shared" si="553"/>
        <v>20</v>
      </c>
      <c r="H7067" s="4" t="str">
        <f t="shared" si="554"/>
        <v>木</v>
      </c>
      <c r="I7067">
        <v>-73.968902</v>
      </c>
      <c r="J7067">
        <v>40.754420000000003</v>
      </c>
      <c r="K7067">
        <v>-73.963645999999997</v>
      </c>
      <c r="L7067">
        <v>40.775221000000002</v>
      </c>
      <c r="M7067">
        <v>1</v>
      </c>
      <c r="N7067">
        <v>2.3575800881577664</v>
      </c>
    </row>
    <row r="7068" spans="1:14" x14ac:dyDescent="0.2">
      <c r="A7068" s="1">
        <v>3.6377314814814814E-2</v>
      </c>
      <c r="B7068">
        <v>6.1</v>
      </c>
      <c r="C7068" s="3">
        <v>40149.786111111112</v>
      </c>
      <c r="D7068" s="4">
        <f t="shared" si="550"/>
        <v>2009</v>
      </c>
      <c r="E7068" s="4">
        <f t="shared" si="551"/>
        <v>12</v>
      </c>
      <c r="F7068" s="4">
        <f t="shared" si="552"/>
        <v>2</v>
      </c>
      <c r="G7068" s="4">
        <f t="shared" si="553"/>
        <v>18</v>
      </c>
      <c r="H7068" s="4" t="str">
        <f t="shared" si="554"/>
        <v>水</v>
      </c>
      <c r="I7068">
        <v>-73.988395999999995</v>
      </c>
      <c r="J7068">
        <v>40.759920000000001</v>
      </c>
      <c r="K7068">
        <v>-73.982901999999996</v>
      </c>
      <c r="L7068">
        <v>40.776890999999999</v>
      </c>
      <c r="M7068">
        <v>1</v>
      </c>
      <c r="N7068">
        <v>1.9451564405375221</v>
      </c>
    </row>
    <row r="7069" spans="1:14" x14ac:dyDescent="0.2">
      <c r="A7069" s="1">
        <v>1.1631944444444445E-2</v>
      </c>
      <c r="B7069">
        <v>12.5</v>
      </c>
      <c r="C7069" s="3">
        <v>40261.552777777775</v>
      </c>
      <c r="D7069" s="4">
        <f t="shared" si="550"/>
        <v>2010</v>
      </c>
      <c r="E7069" s="4">
        <f t="shared" si="551"/>
        <v>3</v>
      </c>
      <c r="F7069" s="4">
        <f t="shared" si="552"/>
        <v>24</v>
      </c>
      <c r="G7069" s="4">
        <f t="shared" si="553"/>
        <v>13</v>
      </c>
      <c r="H7069" s="4" t="str">
        <f t="shared" si="554"/>
        <v>水</v>
      </c>
      <c r="I7069">
        <v>-73.944923000000003</v>
      </c>
      <c r="J7069">
        <v>40.780045000000001</v>
      </c>
      <c r="K7069">
        <v>-73.960409999999996</v>
      </c>
      <c r="L7069">
        <v>40.810087000000003</v>
      </c>
      <c r="M7069">
        <v>2</v>
      </c>
      <c r="N7069">
        <v>3.5899190793729931</v>
      </c>
    </row>
    <row r="7070" spans="1:14" x14ac:dyDescent="0.2">
      <c r="A7070" s="1">
        <v>4.1192129629629634E-2</v>
      </c>
      <c r="B7070">
        <v>6.5</v>
      </c>
      <c r="C7070" s="3">
        <v>41894.040972222225</v>
      </c>
      <c r="D7070" s="4">
        <f t="shared" si="550"/>
        <v>2014</v>
      </c>
      <c r="E7070" s="4">
        <f t="shared" si="551"/>
        <v>9</v>
      </c>
      <c r="F7070" s="4">
        <f t="shared" si="552"/>
        <v>12</v>
      </c>
      <c r="G7070" s="4">
        <f t="shared" si="553"/>
        <v>0</v>
      </c>
      <c r="H7070" s="4" t="str">
        <f t="shared" si="554"/>
        <v>金</v>
      </c>
      <c r="I7070">
        <v>-73.978228000000001</v>
      </c>
      <c r="J7070">
        <v>40.752400999999999</v>
      </c>
      <c r="K7070">
        <v>-73.992078000000006</v>
      </c>
      <c r="L7070">
        <v>40.749394000000002</v>
      </c>
      <c r="M7070">
        <v>1</v>
      </c>
      <c r="N7070">
        <v>1.2149996554731752</v>
      </c>
    </row>
    <row r="7071" spans="1:14" x14ac:dyDescent="0.2">
      <c r="A7071" s="1">
        <v>3.8067129629629631E-2</v>
      </c>
      <c r="B7071">
        <v>5.3</v>
      </c>
      <c r="C7071" s="3">
        <v>40297.32916666667</v>
      </c>
      <c r="D7071" s="4">
        <f t="shared" si="550"/>
        <v>2010</v>
      </c>
      <c r="E7071" s="4">
        <f t="shared" si="551"/>
        <v>4</v>
      </c>
      <c r="F7071" s="4">
        <f t="shared" si="552"/>
        <v>29</v>
      </c>
      <c r="G7071" s="4">
        <f t="shared" si="553"/>
        <v>7</v>
      </c>
      <c r="H7071" s="4" t="str">
        <f t="shared" si="554"/>
        <v>木</v>
      </c>
      <c r="I7071">
        <v>-73.978594000000001</v>
      </c>
      <c r="J7071">
        <v>40.757126</v>
      </c>
      <c r="K7071">
        <v>-73.992048999999994</v>
      </c>
      <c r="L7071">
        <v>40.752009000000001</v>
      </c>
      <c r="M7071">
        <v>2</v>
      </c>
      <c r="N7071">
        <v>1.2695665364484392</v>
      </c>
    </row>
    <row r="7072" spans="1:14" x14ac:dyDescent="0.2">
      <c r="A7072" s="1">
        <v>1.2499999999999999E-2</v>
      </c>
      <c r="B7072">
        <v>8.9</v>
      </c>
      <c r="C7072" s="3">
        <v>40956.929166666669</v>
      </c>
      <c r="D7072" s="4">
        <f t="shared" si="550"/>
        <v>2012</v>
      </c>
      <c r="E7072" s="4">
        <f t="shared" si="551"/>
        <v>2</v>
      </c>
      <c r="F7072" s="4">
        <f t="shared" si="552"/>
        <v>17</v>
      </c>
      <c r="G7072" s="4">
        <f t="shared" si="553"/>
        <v>22</v>
      </c>
      <c r="H7072" s="4" t="str">
        <f t="shared" si="554"/>
        <v>金</v>
      </c>
      <c r="I7072">
        <v>-74.004075</v>
      </c>
      <c r="J7072">
        <v>40.742804999999997</v>
      </c>
      <c r="K7072">
        <v>-73.998571999999996</v>
      </c>
      <c r="L7072">
        <v>40.723039999999997</v>
      </c>
      <c r="M7072">
        <v>5</v>
      </c>
      <c r="N7072">
        <v>2.2486639420070249</v>
      </c>
    </row>
    <row r="7073" spans="1:14" x14ac:dyDescent="0.2">
      <c r="A7073" s="1">
        <v>2.6388888888888889E-2</v>
      </c>
      <c r="B7073">
        <v>31.33</v>
      </c>
      <c r="C7073" s="3">
        <v>41597.943055555559</v>
      </c>
      <c r="D7073" s="4">
        <f t="shared" si="550"/>
        <v>2013</v>
      </c>
      <c r="E7073" s="4">
        <f t="shared" si="551"/>
        <v>11</v>
      </c>
      <c r="F7073" s="4">
        <f t="shared" si="552"/>
        <v>19</v>
      </c>
      <c r="G7073" s="4">
        <f t="shared" si="553"/>
        <v>22</v>
      </c>
      <c r="H7073" s="4" t="str">
        <f t="shared" si="554"/>
        <v>火</v>
      </c>
      <c r="I7073">
        <v>-73.885161999999994</v>
      </c>
      <c r="J7073">
        <v>40.772526999999997</v>
      </c>
      <c r="K7073">
        <v>-73.992962000000006</v>
      </c>
      <c r="L7073">
        <v>40.744619999999998</v>
      </c>
      <c r="M7073">
        <v>5</v>
      </c>
      <c r="N7073">
        <v>9.6059976560796834</v>
      </c>
    </row>
    <row r="7074" spans="1:14" x14ac:dyDescent="0.2">
      <c r="A7074" s="1">
        <v>2.5694444444444447E-2</v>
      </c>
      <c r="B7074">
        <v>4.0999999999999996</v>
      </c>
      <c r="C7074" s="3">
        <v>40980.609027777777</v>
      </c>
      <c r="D7074" s="4">
        <f t="shared" si="550"/>
        <v>2012</v>
      </c>
      <c r="E7074" s="4">
        <f t="shared" si="551"/>
        <v>3</v>
      </c>
      <c r="F7074" s="4">
        <f t="shared" si="552"/>
        <v>12</v>
      </c>
      <c r="G7074" s="4">
        <f t="shared" si="553"/>
        <v>14</v>
      </c>
      <c r="H7074" s="4" t="str">
        <f t="shared" si="554"/>
        <v>月</v>
      </c>
      <c r="I7074">
        <v>-73.996032</v>
      </c>
      <c r="J7074">
        <v>40.724359999999997</v>
      </c>
      <c r="K7074">
        <v>-73.989869999999996</v>
      </c>
      <c r="L7074">
        <v>40.73413</v>
      </c>
      <c r="M7074">
        <v>4</v>
      </c>
      <c r="N7074">
        <v>1.2054302618440971</v>
      </c>
    </row>
    <row r="7075" spans="1:14" x14ac:dyDescent="0.2">
      <c r="A7075" s="1">
        <v>3.7118055555555557E-2</v>
      </c>
      <c r="B7075">
        <v>19</v>
      </c>
      <c r="C7075" s="3">
        <v>41218.911805555559</v>
      </c>
      <c r="D7075" s="4">
        <f t="shared" si="550"/>
        <v>2012</v>
      </c>
      <c r="E7075" s="4">
        <f t="shared" si="551"/>
        <v>11</v>
      </c>
      <c r="F7075" s="4">
        <f t="shared" si="552"/>
        <v>5</v>
      </c>
      <c r="G7075" s="4">
        <f t="shared" si="553"/>
        <v>21</v>
      </c>
      <c r="H7075" s="4" t="str">
        <f t="shared" si="554"/>
        <v>月</v>
      </c>
      <c r="I7075">
        <v>-73.989298000000005</v>
      </c>
      <c r="J7075">
        <v>40.757959999999997</v>
      </c>
      <c r="K7075">
        <v>-73.944860000000006</v>
      </c>
      <c r="L7075">
        <v>40.802683999999999</v>
      </c>
      <c r="M7075">
        <v>1</v>
      </c>
      <c r="N7075">
        <v>6.2304241989361353</v>
      </c>
    </row>
    <row r="7076" spans="1:14" x14ac:dyDescent="0.2">
      <c r="A7076" s="1">
        <v>9.9074074074074082E-3</v>
      </c>
      <c r="B7076">
        <v>6</v>
      </c>
      <c r="C7076" s="3">
        <v>42112.884722222225</v>
      </c>
      <c r="D7076" s="4">
        <f t="shared" si="550"/>
        <v>2015</v>
      </c>
      <c r="E7076" s="4">
        <f t="shared" si="551"/>
        <v>4</v>
      </c>
      <c r="F7076" s="4">
        <f t="shared" si="552"/>
        <v>18</v>
      </c>
      <c r="G7076" s="4">
        <f t="shared" si="553"/>
        <v>21</v>
      </c>
      <c r="H7076" s="4" t="str">
        <f t="shared" si="554"/>
        <v>土</v>
      </c>
      <c r="I7076">
        <v>-73.971710209999998</v>
      </c>
      <c r="J7076">
        <v>40.78211975</v>
      </c>
      <c r="K7076">
        <v>-73.964904790000006</v>
      </c>
      <c r="L7076">
        <v>40.791557310000002</v>
      </c>
      <c r="M7076">
        <v>1</v>
      </c>
      <c r="N7076">
        <v>1.1969706040215933</v>
      </c>
    </row>
    <row r="7077" spans="1:14" x14ac:dyDescent="0.2">
      <c r="A7077" s="1">
        <v>3.472222222222222E-3</v>
      </c>
      <c r="B7077">
        <v>5.5</v>
      </c>
      <c r="C7077" s="3">
        <v>41521.503472222219</v>
      </c>
      <c r="D7077" s="4">
        <f t="shared" si="550"/>
        <v>2013</v>
      </c>
      <c r="E7077" s="4">
        <f t="shared" si="551"/>
        <v>9</v>
      </c>
      <c r="F7077" s="4">
        <f t="shared" si="552"/>
        <v>4</v>
      </c>
      <c r="G7077" s="4">
        <f t="shared" si="553"/>
        <v>12</v>
      </c>
      <c r="H7077" s="4" t="str">
        <f t="shared" si="554"/>
        <v>水</v>
      </c>
      <c r="I7077">
        <v>-73.968232</v>
      </c>
      <c r="J7077">
        <v>40.799526999999998</v>
      </c>
      <c r="K7077">
        <v>-73.961082000000005</v>
      </c>
      <c r="L7077">
        <v>40.811731999999999</v>
      </c>
      <c r="M7077">
        <v>6</v>
      </c>
      <c r="N7077">
        <v>1.4862397334071531</v>
      </c>
    </row>
    <row r="7078" spans="1:14" x14ac:dyDescent="0.2">
      <c r="A7078" s="1">
        <v>3.1608796296296295E-2</v>
      </c>
      <c r="B7078">
        <v>13.5</v>
      </c>
      <c r="C7078" s="3">
        <v>42010.739583333336</v>
      </c>
      <c r="D7078" s="4">
        <f t="shared" si="550"/>
        <v>2015</v>
      </c>
      <c r="E7078" s="4">
        <f t="shared" si="551"/>
        <v>1</v>
      </c>
      <c r="F7078" s="4">
        <f t="shared" si="552"/>
        <v>6</v>
      </c>
      <c r="G7078" s="4">
        <f t="shared" si="553"/>
        <v>17</v>
      </c>
      <c r="H7078" s="4" t="str">
        <f t="shared" si="554"/>
        <v>火</v>
      </c>
      <c r="I7078">
        <v>-73.973037719999994</v>
      </c>
      <c r="J7078">
        <v>40.757251740000001</v>
      </c>
      <c r="K7078">
        <v>-73.96826935</v>
      </c>
      <c r="L7078">
        <v>40.786674499999997</v>
      </c>
      <c r="M7078">
        <v>1</v>
      </c>
      <c r="N7078">
        <v>3.2999033914668003</v>
      </c>
    </row>
    <row r="7079" spans="1:14" x14ac:dyDescent="0.2">
      <c r="A7079" s="1">
        <v>1.3888888888888888E-2</v>
      </c>
      <c r="B7079">
        <v>5.3</v>
      </c>
      <c r="C7079" s="3">
        <v>39834.430555555555</v>
      </c>
      <c r="D7079" s="4">
        <f t="shared" si="550"/>
        <v>2009</v>
      </c>
      <c r="E7079" s="4">
        <f t="shared" si="551"/>
        <v>1</v>
      </c>
      <c r="F7079" s="4">
        <f t="shared" si="552"/>
        <v>21</v>
      </c>
      <c r="G7079" s="4">
        <f t="shared" si="553"/>
        <v>10</v>
      </c>
      <c r="H7079" s="4" t="str">
        <f t="shared" si="554"/>
        <v>水</v>
      </c>
      <c r="I7079">
        <v>-73.964716999999993</v>
      </c>
      <c r="J7079">
        <v>40.772292999999998</v>
      </c>
      <c r="K7079">
        <v>-73.955960000000005</v>
      </c>
      <c r="L7079">
        <v>40.764003000000002</v>
      </c>
      <c r="M7079">
        <v>1</v>
      </c>
      <c r="N7079">
        <v>1.1818229251346057</v>
      </c>
    </row>
    <row r="7080" spans="1:14" x14ac:dyDescent="0.2">
      <c r="A7080" s="1">
        <v>1.1111111111111112E-2</v>
      </c>
      <c r="B7080">
        <v>6.9</v>
      </c>
      <c r="C7080" s="3">
        <v>40616.302777777775</v>
      </c>
      <c r="D7080" s="4">
        <f t="shared" si="550"/>
        <v>2011</v>
      </c>
      <c r="E7080" s="4">
        <f t="shared" si="551"/>
        <v>3</v>
      </c>
      <c r="F7080" s="4">
        <f t="shared" si="552"/>
        <v>14</v>
      </c>
      <c r="G7080" s="4">
        <f t="shared" si="553"/>
        <v>7</v>
      </c>
      <c r="H7080" s="4" t="str">
        <f t="shared" si="554"/>
        <v>月</v>
      </c>
      <c r="I7080">
        <v>-73.989587</v>
      </c>
      <c r="J7080">
        <v>40.767802000000003</v>
      </c>
      <c r="K7080">
        <v>-73.963472999999993</v>
      </c>
      <c r="L7080">
        <v>40.765796999999999</v>
      </c>
      <c r="M7080">
        <v>1</v>
      </c>
      <c r="N7080">
        <v>2.21296709682901</v>
      </c>
    </row>
    <row r="7081" spans="1:14" x14ac:dyDescent="0.2">
      <c r="A7081" s="1">
        <v>2.013888888888889E-2</v>
      </c>
      <c r="B7081">
        <v>12.5</v>
      </c>
      <c r="C7081" s="3">
        <v>41541.311805555553</v>
      </c>
      <c r="D7081" s="4">
        <f t="shared" si="550"/>
        <v>2013</v>
      </c>
      <c r="E7081" s="4">
        <f t="shared" si="551"/>
        <v>9</v>
      </c>
      <c r="F7081" s="4">
        <f t="shared" si="552"/>
        <v>24</v>
      </c>
      <c r="G7081" s="4">
        <f t="shared" si="553"/>
        <v>7</v>
      </c>
      <c r="H7081" s="4" t="str">
        <f t="shared" si="554"/>
        <v>火</v>
      </c>
      <c r="I7081">
        <v>-73.987026999999998</v>
      </c>
      <c r="J7081">
        <v>40.73319</v>
      </c>
      <c r="K7081">
        <v>-73.955001999999993</v>
      </c>
      <c r="L7081">
        <v>40.765656999999997</v>
      </c>
      <c r="M7081">
        <v>1</v>
      </c>
      <c r="N7081">
        <v>4.5118234051126596</v>
      </c>
    </row>
    <row r="7082" spans="1:14" x14ac:dyDescent="0.2">
      <c r="A7082" s="1">
        <v>2.0682870370370372E-2</v>
      </c>
      <c r="B7082">
        <v>16.5</v>
      </c>
      <c r="C7082" s="3">
        <v>41708.353472222225</v>
      </c>
      <c r="D7082" s="4">
        <f t="shared" si="550"/>
        <v>2014</v>
      </c>
      <c r="E7082" s="4">
        <f t="shared" si="551"/>
        <v>3</v>
      </c>
      <c r="F7082" s="4">
        <f t="shared" si="552"/>
        <v>10</v>
      </c>
      <c r="G7082" s="4">
        <f t="shared" si="553"/>
        <v>8</v>
      </c>
      <c r="H7082" s="4" t="str">
        <f t="shared" si="554"/>
        <v>月</v>
      </c>
      <c r="I7082">
        <v>-73.987026</v>
      </c>
      <c r="J7082">
        <v>40.718336000000001</v>
      </c>
      <c r="K7082">
        <v>-73.956541000000001</v>
      </c>
      <c r="L7082">
        <v>40.764718999999999</v>
      </c>
      <c r="M7082">
        <v>1</v>
      </c>
      <c r="N7082">
        <v>5.7680990507192407</v>
      </c>
    </row>
    <row r="7083" spans="1:14" x14ac:dyDescent="0.2">
      <c r="A7083" s="1">
        <v>3.6782407407407409E-2</v>
      </c>
      <c r="B7083">
        <v>7</v>
      </c>
      <c r="C7083" s="3">
        <v>41737.161111111112</v>
      </c>
      <c r="D7083" s="4">
        <f t="shared" si="550"/>
        <v>2014</v>
      </c>
      <c r="E7083" s="4">
        <f t="shared" si="551"/>
        <v>4</v>
      </c>
      <c r="F7083" s="4">
        <f t="shared" si="552"/>
        <v>8</v>
      </c>
      <c r="G7083" s="4">
        <f t="shared" si="553"/>
        <v>3</v>
      </c>
      <c r="H7083" s="4" t="str">
        <f t="shared" si="554"/>
        <v>火</v>
      </c>
      <c r="I7083">
        <v>-73.981971999999999</v>
      </c>
      <c r="J7083">
        <v>40.778877999999999</v>
      </c>
      <c r="K7083">
        <v>-73.983526999999995</v>
      </c>
      <c r="L7083">
        <v>40.759644999999999</v>
      </c>
      <c r="M7083">
        <v>1</v>
      </c>
      <c r="N7083">
        <v>2.1450176938806287</v>
      </c>
    </row>
    <row r="7084" spans="1:14" x14ac:dyDescent="0.2">
      <c r="A7084" s="1">
        <v>8.6805555555555559E-3</v>
      </c>
      <c r="B7084">
        <v>7.5</v>
      </c>
      <c r="C7084" s="3">
        <v>41768.758333333331</v>
      </c>
      <c r="D7084" s="4">
        <f t="shared" si="550"/>
        <v>2014</v>
      </c>
      <c r="E7084" s="4">
        <f t="shared" si="551"/>
        <v>5</v>
      </c>
      <c r="F7084" s="4">
        <f t="shared" si="552"/>
        <v>9</v>
      </c>
      <c r="G7084" s="4">
        <f t="shared" si="553"/>
        <v>18</v>
      </c>
      <c r="H7084" s="4" t="str">
        <f t="shared" si="554"/>
        <v>金</v>
      </c>
      <c r="I7084">
        <v>-73.995660000000001</v>
      </c>
      <c r="J7084">
        <v>40.678764999999999</v>
      </c>
      <c r="K7084">
        <v>-73.983880999999997</v>
      </c>
      <c r="L7084">
        <v>40.688353999999997</v>
      </c>
      <c r="M7084">
        <v>1</v>
      </c>
      <c r="N7084">
        <v>1.4588134962156363</v>
      </c>
    </row>
    <row r="7085" spans="1:14" x14ac:dyDescent="0.2">
      <c r="A7085" s="1">
        <v>7.5694444444444446E-3</v>
      </c>
      <c r="B7085">
        <v>10.9</v>
      </c>
      <c r="C7085" s="3">
        <v>41044.923611111109</v>
      </c>
      <c r="D7085" s="4">
        <f t="shared" si="550"/>
        <v>2012</v>
      </c>
      <c r="E7085" s="4">
        <f t="shared" si="551"/>
        <v>5</v>
      </c>
      <c r="F7085" s="4">
        <f t="shared" si="552"/>
        <v>15</v>
      </c>
      <c r="G7085" s="4">
        <f t="shared" si="553"/>
        <v>22</v>
      </c>
      <c r="H7085" s="4" t="str">
        <f t="shared" si="554"/>
        <v>火</v>
      </c>
      <c r="I7085">
        <v>-74.002093000000002</v>
      </c>
      <c r="J7085">
        <v>40.730654000000001</v>
      </c>
      <c r="K7085">
        <v>-73.984791999999999</v>
      </c>
      <c r="L7085">
        <v>40.768483000000003</v>
      </c>
      <c r="M7085">
        <v>1</v>
      </c>
      <c r="N7085">
        <v>4.4567008695015513</v>
      </c>
    </row>
    <row r="7086" spans="1:14" x14ac:dyDescent="0.2">
      <c r="A7086" s="1">
        <v>2.4826388888888887E-2</v>
      </c>
      <c r="B7086">
        <v>4.9000000000000004</v>
      </c>
      <c r="C7086" s="3">
        <v>41136.982638888891</v>
      </c>
      <c r="D7086" s="4">
        <f t="shared" si="550"/>
        <v>2012</v>
      </c>
      <c r="E7086" s="4">
        <f t="shared" si="551"/>
        <v>8</v>
      </c>
      <c r="F7086" s="4">
        <f t="shared" si="552"/>
        <v>15</v>
      </c>
      <c r="G7086" s="4">
        <f t="shared" si="553"/>
        <v>23</v>
      </c>
      <c r="H7086" s="4" t="str">
        <f t="shared" si="554"/>
        <v>水</v>
      </c>
      <c r="I7086">
        <v>-73.977125000000001</v>
      </c>
      <c r="J7086">
        <v>40.672310000000003</v>
      </c>
      <c r="K7086">
        <v>-73.977357999999995</v>
      </c>
      <c r="L7086">
        <v>40.684063000000002</v>
      </c>
      <c r="M7086">
        <v>1</v>
      </c>
      <c r="N7086">
        <v>1.3084858392519882</v>
      </c>
    </row>
    <row r="7087" spans="1:14" x14ac:dyDescent="0.2">
      <c r="A7087" s="1">
        <v>2.1527777777777781E-2</v>
      </c>
      <c r="B7087">
        <v>8</v>
      </c>
      <c r="C7087" s="3">
        <v>41452.354861111111</v>
      </c>
      <c r="D7087" s="4">
        <f t="shared" si="550"/>
        <v>2013</v>
      </c>
      <c r="E7087" s="4">
        <f t="shared" si="551"/>
        <v>6</v>
      </c>
      <c r="F7087" s="4">
        <f t="shared" si="552"/>
        <v>27</v>
      </c>
      <c r="G7087" s="4">
        <f t="shared" si="553"/>
        <v>8</v>
      </c>
      <c r="H7087" s="4" t="str">
        <f t="shared" si="554"/>
        <v>木</v>
      </c>
      <c r="I7087">
        <v>-73.955202999999997</v>
      </c>
      <c r="J7087">
        <v>40.770147000000001</v>
      </c>
      <c r="K7087">
        <v>-73.970754999999997</v>
      </c>
      <c r="L7087">
        <v>40.762</v>
      </c>
      <c r="M7087">
        <v>5</v>
      </c>
      <c r="N7087">
        <v>1.5942948429885428</v>
      </c>
    </row>
    <row r="7088" spans="1:14" x14ac:dyDescent="0.2">
      <c r="A7088" s="1">
        <v>3.3576388888888892E-2</v>
      </c>
      <c r="B7088">
        <v>13</v>
      </c>
      <c r="C7088" s="3">
        <v>42152.574999999997</v>
      </c>
      <c r="D7088" s="4">
        <f t="shared" si="550"/>
        <v>2015</v>
      </c>
      <c r="E7088" s="4">
        <f t="shared" si="551"/>
        <v>5</v>
      </c>
      <c r="F7088" s="4">
        <f t="shared" si="552"/>
        <v>28</v>
      </c>
      <c r="G7088" s="4">
        <f t="shared" si="553"/>
        <v>13</v>
      </c>
      <c r="H7088" s="4" t="str">
        <f t="shared" si="554"/>
        <v>木</v>
      </c>
      <c r="I7088">
        <v>-73.952415470000005</v>
      </c>
      <c r="J7088">
        <v>40.768936160000003</v>
      </c>
      <c r="K7088">
        <v>-73.978141780000001</v>
      </c>
      <c r="L7088">
        <v>40.734294890000001</v>
      </c>
      <c r="M7088">
        <v>1</v>
      </c>
      <c r="N7088">
        <v>4.4246296760247681</v>
      </c>
    </row>
    <row r="7089" spans="1:14" x14ac:dyDescent="0.2">
      <c r="A7089" s="1">
        <v>3.6145833333333328E-2</v>
      </c>
      <c r="B7089">
        <v>7.7</v>
      </c>
      <c r="C7089" s="3">
        <v>40976.869444444441</v>
      </c>
      <c r="D7089" s="4">
        <f t="shared" si="550"/>
        <v>2012</v>
      </c>
      <c r="E7089" s="4">
        <f t="shared" si="551"/>
        <v>3</v>
      </c>
      <c r="F7089" s="4">
        <f t="shared" si="552"/>
        <v>8</v>
      </c>
      <c r="G7089" s="4">
        <f t="shared" si="553"/>
        <v>20</v>
      </c>
      <c r="H7089" s="4" t="str">
        <f t="shared" si="554"/>
        <v>木</v>
      </c>
      <c r="I7089">
        <v>-73.983573000000007</v>
      </c>
      <c r="J7089">
        <v>40.771051</v>
      </c>
      <c r="K7089">
        <v>-73.974008999999995</v>
      </c>
      <c r="L7089">
        <v>40.754114000000001</v>
      </c>
      <c r="M7089">
        <v>1</v>
      </c>
      <c r="N7089">
        <v>2.0506283578360982</v>
      </c>
    </row>
    <row r="7090" spans="1:14" x14ac:dyDescent="0.2">
      <c r="A7090" s="1">
        <v>2.0173611111111111E-2</v>
      </c>
      <c r="B7090">
        <v>5.7</v>
      </c>
      <c r="C7090" s="3">
        <v>40651.395138888889</v>
      </c>
      <c r="D7090" s="4">
        <f t="shared" si="550"/>
        <v>2011</v>
      </c>
      <c r="E7090" s="4">
        <f t="shared" si="551"/>
        <v>4</v>
      </c>
      <c r="F7090" s="4">
        <f t="shared" si="552"/>
        <v>18</v>
      </c>
      <c r="G7090" s="4">
        <f t="shared" si="553"/>
        <v>9</v>
      </c>
      <c r="H7090" s="4" t="str">
        <f t="shared" si="554"/>
        <v>月</v>
      </c>
      <c r="I7090">
        <v>-73.962710999999999</v>
      </c>
      <c r="J7090">
        <v>40.772503</v>
      </c>
      <c r="K7090">
        <v>-73.972656999999998</v>
      </c>
      <c r="L7090">
        <v>40.758958999999997</v>
      </c>
      <c r="M7090">
        <v>1</v>
      </c>
      <c r="N7090">
        <v>1.7252201105495817</v>
      </c>
    </row>
    <row r="7091" spans="1:14" x14ac:dyDescent="0.2">
      <c r="A7091" s="1">
        <v>2.0833333333333333E-3</v>
      </c>
      <c r="B7091">
        <v>17.3</v>
      </c>
      <c r="C7091" s="3">
        <v>40852.668749999997</v>
      </c>
      <c r="D7091" s="4">
        <f t="shared" si="550"/>
        <v>2011</v>
      </c>
      <c r="E7091" s="4">
        <f t="shared" si="551"/>
        <v>11</v>
      </c>
      <c r="F7091" s="4">
        <f t="shared" si="552"/>
        <v>5</v>
      </c>
      <c r="G7091" s="4">
        <f t="shared" si="553"/>
        <v>16</v>
      </c>
      <c r="H7091" s="4" t="str">
        <f t="shared" si="554"/>
        <v>土</v>
      </c>
      <c r="I7091">
        <v>-73.983468000000002</v>
      </c>
      <c r="J7091">
        <v>40.764020000000002</v>
      </c>
      <c r="K7091">
        <v>-73.980491999999998</v>
      </c>
      <c r="L7091">
        <v>40.721752000000002</v>
      </c>
      <c r="M7091">
        <v>5</v>
      </c>
      <c r="N7091">
        <v>4.7119421333210889</v>
      </c>
    </row>
    <row r="7092" spans="1:14" x14ac:dyDescent="0.2">
      <c r="A7092" s="1">
        <v>3.8194444444444441E-2</v>
      </c>
      <c r="B7092">
        <v>25.5</v>
      </c>
      <c r="C7092" s="3">
        <v>41594.204861111109</v>
      </c>
      <c r="D7092" s="4">
        <f t="shared" si="550"/>
        <v>2013</v>
      </c>
      <c r="E7092" s="4">
        <f t="shared" si="551"/>
        <v>11</v>
      </c>
      <c r="F7092" s="4">
        <f t="shared" si="552"/>
        <v>16</v>
      </c>
      <c r="G7092" s="4">
        <f t="shared" si="553"/>
        <v>4</v>
      </c>
      <c r="H7092" s="4" t="str">
        <f t="shared" si="554"/>
        <v>土</v>
      </c>
      <c r="I7092">
        <v>-73.963520000000003</v>
      </c>
      <c r="J7092">
        <v>40.765146999999999</v>
      </c>
      <c r="K7092">
        <v>-73.971722</v>
      </c>
      <c r="L7092">
        <v>40.692255000000003</v>
      </c>
      <c r="M7092">
        <v>1</v>
      </c>
      <c r="N7092">
        <v>8.1437466607698052</v>
      </c>
    </row>
    <row r="7093" spans="1:14" x14ac:dyDescent="0.2">
      <c r="A7093" s="1">
        <v>7.6388888888888886E-3</v>
      </c>
      <c r="B7093">
        <v>4.5</v>
      </c>
      <c r="C7093" s="3">
        <v>40058.299305555556</v>
      </c>
      <c r="D7093" s="4">
        <f t="shared" si="550"/>
        <v>2009</v>
      </c>
      <c r="E7093" s="4">
        <f t="shared" si="551"/>
        <v>9</v>
      </c>
      <c r="F7093" s="4">
        <f t="shared" si="552"/>
        <v>2</v>
      </c>
      <c r="G7093" s="4">
        <f t="shared" si="553"/>
        <v>7</v>
      </c>
      <c r="H7093" s="4" t="str">
        <f t="shared" si="554"/>
        <v>水</v>
      </c>
      <c r="I7093">
        <v>-73.984376999999995</v>
      </c>
      <c r="J7093">
        <v>40.737202000000003</v>
      </c>
      <c r="K7093">
        <v>-73.975712999999999</v>
      </c>
      <c r="L7093">
        <v>40.750847</v>
      </c>
      <c r="M7093">
        <v>5</v>
      </c>
      <c r="N7093">
        <v>1.685576571529859</v>
      </c>
    </row>
    <row r="7094" spans="1:14" x14ac:dyDescent="0.2">
      <c r="A7094" s="1">
        <v>7.69675925925926E-3</v>
      </c>
      <c r="B7094">
        <v>6.5</v>
      </c>
      <c r="C7094" s="3">
        <v>40578.507638888892</v>
      </c>
      <c r="D7094" s="4">
        <f t="shared" si="550"/>
        <v>2011</v>
      </c>
      <c r="E7094" s="4">
        <f t="shared" si="551"/>
        <v>2</v>
      </c>
      <c r="F7094" s="4">
        <f t="shared" si="552"/>
        <v>4</v>
      </c>
      <c r="G7094" s="4">
        <f t="shared" si="553"/>
        <v>12</v>
      </c>
      <c r="H7094" s="4" t="str">
        <f t="shared" si="554"/>
        <v>金</v>
      </c>
      <c r="I7094">
        <v>-73.990050999999994</v>
      </c>
      <c r="J7094">
        <v>40.757010999999999</v>
      </c>
      <c r="K7094">
        <v>-73.977975999999998</v>
      </c>
      <c r="L7094">
        <v>40.774535999999998</v>
      </c>
      <c r="M7094">
        <v>1</v>
      </c>
      <c r="N7094">
        <v>2.2005373168576421</v>
      </c>
    </row>
    <row r="7095" spans="1:14" x14ac:dyDescent="0.2">
      <c r="A7095" s="1">
        <v>2.0833333333333332E-2</v>
      </c>
      <c r="B7095">
        <v>4.9000000000000004</v>
      </c>
      <c r="C7095" s="3">
        <v>39895.854166666664</v>
      </c>
      <c r="D7095" s="4">
        <f t="shared" si="550"/>
        <v>2009</v>
      </c>
      <c r="E7095" s="4">
        <f t="shared" si="551"/>
        <v>3</v>
      </c>
      <c r="F7095" s="4">
        <f t="shared" si="552"/>
        <v>23</v>
      </c>
      <c r="G7095" s="4">
        <f t="shared" si="553"/>
        <v>20</v>
      </c>
      <c r="H7095" s="4" t="str">
        <f t="shared" si="554"/>
        <v>月</v>
      </c>
      <c r="I7095">
        <v>-73.990780000000001</v>
      </c>
      <c r="J7095">
        <v>40.733995</v>
      </c>
      <c r="K7095">
        <v>-74.001256999999995</v>
      </c>
      <c r="L7095">
        <v>40.731259999999999</v>
      </c>
      <c r="M7095">
        <v>1</v>
      </c>
      <c r="N7095">
        <v>0.93474732658544613</v>
      </c>
    </row>
    <row r="7096" spans="1:14" x14ac:dyDescent="0.2">
      <c r="A7096" s="1">
        <v>3.7071759259259256E-2</v>
      </c>
      <c r="B7096">
        <v>3.7</v>
      </c>
      <c r="C7096" s="3">
        <v>40046.411805555559</v>
      </c>
      <c r="D7096" s="4">
        <f t="shared" si="550"/>
        <v>2009</v>
      </c>
      <c r="E7096" s="4">
        <f t="shared" si="551"/>
        <v>8</v>
      </c>
      <c r="F7096" s="4">
        <f t="shared" si="552"/>
        <v>21</v>
      </c>
      <c r="G7096" s="4">
        <f t="shared" si="553"/>
        <v>9</v>
      </c>
      <c r="H7096" s="4" t="str">
        <f t="shared" si="554"/>
        <v>金</v>
      </c>
      <c r="I7096">
        <v>-73.959648999999999</v>
      </c>
      <c r="J7096">
        <v>40.779432</v>
      </c>
      <c r="K7096">
        <v>-73.958539000000002</v>
      </c>
      <c r="L7096">
        <v>40.774650000000001</v>
      </c>
      <c r="M7096">
        <v>1</v>
      </c>
      <c r="N7096">
        <v>0.54049088655613664</v>
      </c>
    </row>
    <row r="7097" spans="1:14" x14ac:dyDescent="0.2">
      <c r="A7097" s="1">
        <v>4.0972222222222222E-2</v>
      </c>
      <c r="B7097">
        <v>4.0999999999999996</v>
      </c>
      <c r="C7097" s="3">
        <v>40341.415972222225</v>
      </c>
      <c r="D7097" s="4">
        <f t="shared" si="550"/>
        <v>2010</v>
      </c>
      <c r="E7097" s="4">
        <f t="shared" si="551"/>
        <v>6</v>
      </c>
      <c r="F7097" s="4">
        <f t="shared" si="552"/>
        <v>12</v>
      </c>
      <c r="G7097" s="4">
        <f t="shared" si="553"/>
        <v>9</v>
      </c>
      <c r="H7097" s="4" t="str">
        <f t="shared" si="554"/>
        <v>土</v>
      </c>
      <c r="I7097">
        <v>-73.980054999999993</v>
      </c>
      <c r="J7097">
        <v>40.722544999999997</v>
      </c>
      <c r="K7097">
        <v>-73.986050000000006</v>
      </c>
      <c r="L7097">
        <v>40.726475000000001</v>
      </c>
      <c r="M7097">
        <v>1</v>
      </c>
      <c r="N7097">
        <v>0.66872225157592491</v>
      </c>
    </row>
    <row r="7098" spans="1:14" x14ac:dyDescent="0.2">
      <c r="A7098" s="1">
        <v>1.2256944444444444E-2</v>
      </c>
      <c r="B7098">
        <v>13.7</v>
      </c>
      <c r="C7098" s="3">
        <v>40536.595138888886</v>
      </c>
      <c r="D7098" s="4">
        <f t="shared" si="550"/>
        <v>2010</v>
      </c>
      <c r="E7098" s="4">
        <f t="shared" si="551"/>
        <v>12</v>
      </c>
      <c r="F7098" s="4">
        <f t="shared" si="552"/>
        <v>24</v>
      </c>
      <c r="G7098" s="4">
        <f t="shared" si="553"/>
        <v>14</v>
      </c>
      <c r="H7098" s="4" t="str">
        <f t="shared" si="554"/>
        <v>金</v>
      </c>
      <c r="I7098">
        <v>-73.949112999999997</v>
      </c>
      <c r="J7098">
        <v>40.781689999999998</v>
      </c>
      <c r="K7098">
        <v>-73.990656999999999</v>
      </c>
      <c r="L7098">
        <v>40.756520000000002</v>
      </c>
      <c r="M7098">
        <v>1</v>
      </c>
      <c r="N7098">
        <v>4.485310832225939</v>
      </c>
    </row>
    <row r="7099" spans="1:14" x14ac:dyDescent="0.2">
      <c r="A7099" s="1">
        <v>1.042824074074074E-2</v>
      </c>
      <c r="B7099">
        <v>3</v>
      </c>
      <c r="C7099" s="3">
        <v>42060.552083333336</v>
      </c>
      <c r="D7099" s="4">
        <f t="shared" si="550"/>
        <v>2015</v>
      </c>
      <c r="E7099" s="4">
        <f t="shared" si="551"/>
        <v>2</v>
      </c>
      <c r="F7099" s="4">
        <f t="shared" si="552"/>
        <v>25</v>
      </c>
      <c r="G7099" s="4">
        <f t="shared" si="553"/>
        <v>13</v>
      </c>
      <c r="H7099" s="4" t="str">
        <f t="shared" si="554"/>
        <v>水</v>
      </c>
      <c r="I7099">
        <v>-73.961074830000001</v>
      </c>
      <c r="J7099">
        <v>40.777801510000003</v>
      </c>
      <c r="K7099">
        <v>-73.958961489999993</v>
      </c>
      <c r="L7099">
        <v>40.780784609999998</v>
      </c>
      <c r="M7099">
        <v>2</v>
      </c>
      <c r="N7099">
        <v>0.37684244571617292</v>
      </c>
    </row>
    <row r="7100" spans="1:14" x14ac:dyDescent="0.2">
      <c r="A7100" s="1">
        <v>1.4120370370370369E-3</v>
      </c>
      <c r="B7100">
        <v>4.5</v>
      </c>
      <c r="C7100" s="3">
        <v>40454.918055555558</v>
      </c>
      <c r="D7100" s="4">
        <f t="shared" si="550"/>
        <v>2010</v>
      </c>
      <c r="E7100" s="4">
        <f t="shared" si="551"/>
        <v>10</v>
      </c>
      <c r="F7100" s="4">
        <f t="shared" si="552"/>
        <v>3</v>
      </c>
      <c r="G7100" s="4">
        <f t="shared" si="553"/>
        <v>22</v>
      </c>
      <c r="H7100" s="4" t="str">
        <f t="shared" si="554"/>
        <v>日</v>
      </c>
      <c r="I7100">
        <v>-73.986783000000003</v>
      </c>
      <c r="J7100">
        <v>40.721255999999997</v>
      </c>
      <c r="K7100">
        <v>-73.991557</v>
      </c>
      <c r="L7100">
        <v>40.726601000000002</v>
      </c>
      <c r="M7100">
        <v>1</v>
      </c>
      <c r="N7100">
        <v>0.71849971946112157</v>
      </c>
    </row>
    <row r="7101" spans="1:14" x14ac:dyDescent="0.2">
      <c r="A7101" s="1">
        <v>0</v>
      </c>
      <c r="B7101">
        <v>12</v>
      </c>
      <c r="C7101" s="3">
        <v>41852.875</v>
      </c>
      <c r="D7101" s="4">
        <f t="shared" si="550"/>
        <v>2014</v>
      </c>
      <c r="E7101" s="4">
        <f t="shared" si="551"/>
        <v>8</v>
      </c>
      <c r="F7101" s="4">
        <f t="shared" si="552"/>
        <v>1</v>
      </c>
      <c r="G7101" s="4">
        <f t="shared" si="553"/>
        <v>21</v>
      </c>
      <c r="H7101" s="4" t="str">
        <f t="shared" si="554"/>
        <v>金</v>
      </c>
      <c r="I7101">
        <v>-73.983197000000004</v>
      </c>
      <c r="J7101">
        <v>40.741812000000003</v>
      </c>
      <c r="K7101">
        <v>-73.953957000000003</v>
      </c>
      <c r="L7101">
        <v>40.773119999999999</v>
      </c>
      <c r="M7101">
        <v>1</v>
      </c>
      <c r="N7101">
        <v>4.2691515276115481</v>
      </c>
    </row>
    <row r="7102" spans="1:14" x14ac:dyDescent="0.2">
      <c r="A7102" s="1">
        <v>5.6018518518518518E-3</v>
      </c>
      <c r="B7102">
        <v>5</v>
      </c>
      <c r="C7102" s="3">
        <v>42101.922222222223</v>
      </c>
      <c r="D7102" s="4">
        <f t="shared" si="550"/>
        <v>2015</v>
      </c>
      <c r="E7102" s="4">
        <f t="shared" si="551"/>
        <v>4</v>
      </c>
      <c r="F7102" s="4">
        <f t="shared" si="552"/>
        <v>7</v>
      </c>
      <c r="G7102" s="4">
        <f t="shared" si="553"/>
        <v>22</v>
      </c>
      <c r="H7102" s="4" t="str">
        <f t="shared" si="554"/>
        <v>火</v>
      </c>
      <c r="I7102">
        <v>-73.988914489999999</v>
      </c>
      <c r="J7102">
        <v>40.721725460000002</v>
      </c>
      <c r="K7102">
        <v>-73.990089420000004</v>
      </c>
      <c r="L7102">
        <v>40.729328160000001</v>
      </c>
      <c r="M7102">
        <v>1</v>
      </c>
      <c r="N7102">
        <v>0.85211331271800217</v>
      </c>
    </row>
    <row r="7103" spans="1:14" x14ac:dyDescent="0.2">
      <c r="A7103" s="1">
        <v>7.6388888888888886E-3</v>
      </c>
      <c r="B7103">
        <v>4.9000000000000004</v>
      </c>
      <c r="C7103" s="3">
        <v>40479.507638888892</v>
      </c>
      <c r="D7103" s="4">
        <f t="shared" si="550"/>
        <v>2010</v>
      </c>
      <c r="E7103" s="4">
        <f t="shared" si="551"/>
        <v>10</v>
      </c>
      <c r="F7103" s="4">
        <f t="shared" si="552"/>
        <v>28</v>
      </c>
      <c r="G7103" s="4">
        <f t="shared" si="553"/>
        <v>12</v>
      </c>
      <c r="H7103" s="4" t="str">
        <f t="shared" si="554"/>
        <v>木</v>
      </c>
      <c r="I7103">
        <v>-73.992840000000001</v>
      </c>
      <c r="J7103">
        <v>40.757913000000002</v>
      </c>
      <c r="K7103">
        <v>-74.003919999999994</v>
      </c>
      <c r="L7103">
        <v>40.753188000000002</v>
      </c>
      <c r="M7103">
        <v>1</v>
      </c>
      <c r="N7103">
        <v>1.0721984338358768</v>
      </c>
    </row>
    <row r="7104" spans="1:14" x14ac:dyDescent="0.2">
      <c r="A7104" s="1">
        <v>2.2222222222222223E-2</v>
      </c>
      <c r="B7104">
        <v>4.0999999999999996</v>
      </c>
      <c r="C7104" s="3">
        <v>40990.855555555558</v>
      </c>
      <c r="D7104" s="4">
        <f t="shared" si="550"/>
        <v>2012</v>
      </c>
      <c r="E7104" s="4">
        <f t="shared" si="551"/>
        <v>3</v>
      </c>
      <c r="F7104" s="4">
        <f t="shared" si="552"/>
        <v>22</v>
      </c>
      <c r="G7104" s="4">
        <f t="shared" si="553"/>
        <v>20</v>
      </c>
      <c r="H7104" s="4" t="str">
        <f t="shared" si="554"/>
        <v>木</v>
      </c>
      <c r="I7104">
        <v>-73.954318000000001</v>
      </c>
      <c r="J7104">
        <v>40.764167</v>
      </c>
      <c r="K7104">
        <v>-73.953372000000002</v>
      </c>
      <c r="L7104">
        <v>40.771431999999997</v>
      </c>
      <c r="M7104">
        <v>6</v>
      </c>
      <c r="N7104">
        <v>0.81265932538420571</v>
      </c>
    </row>
    <row r="7105" spans="1:14" x14ac:dyDescent="0.2">
      <c r="A7105" s="1">
        <v>2.9166666666666664E-2</v>
      </c>
      <c r="B7105">
        <v>4.5</v>
      </c>
      <c r="C7105" s="3">
        <v>41650.695833333331</v>
      </c>
      <c r="D7105" s="4">
        <f t="shared" si="550"/>
        <v>2014</v>
      </c>
      <c r="E7105" s="4">
        <f t="shared" si="551"/>
        <v>1</v>
      </c>
      <c r="F7105" s="4">
        <f t="shared" si="552"/>
        <v>11</v>
      </c>
      <c r="G7105" s="4">
        <f t="shared" si="553"/>
        <v>16</v>
      </c>
      <c r="H7105" s="4" t="str">
        <f t="shared" si="554"/>
        <v>土</v>
      </c>
      <c r="I7105">
        <v>-73.948092000000003</v>
      </c>
      <c r="J7105">
        <v>40.782992</v>
      </c>
      <c r="K7105">
        <v>-73.952995000000001</v>
      </c>
      <c r="L7105">
        <v>40.786067000000003</v>
      </c>
      <c r="M7105">
        <v>5</v>
      </c>
      <c r="N7105">
        <v>0.53662028371810577</v>
      </c>
    </row>
    <row r="7106" spans="1:14" x14ac:dyDescent="0.2">
      <c r="A7106" s="1">
        <v>2.7777777777777776E-2</v>
      </c>
      <c r="B7106">
        <v>7</v>
      </c>
      <c r="C7106" s="3">
        <v>41932.777777777781</v>
      </c>
      <c r="D7106" s="4">
        <f t="shared" si="550"/>
        <v>2014</v>
      </c>
      <c r="E7106" s="4">
        <f t="shared" si="551"/>
        <v>10</v>
      </c>
      <c r="F7106" s="4">
        <f t="shared" si="552"/>
        <v>20</v>
      </c>
      <c r="G7106" s="4">
        <f t="shared" si="553"/>
        <v>18</v>
      </c>
      <c r="H7106" s="4" t="str">
        <f t="shared" si="554"/>
        <v>月</v>
      </c>
      <c r="I7106">
        <v>-73.959388000000004</v>
      </c>
      <c r="J7106">
        <v>40.770806999999998</v>
      </c>
      <c r="K7106">
        <v>-73.968384999999998</v>
      </c>
      <c r="L7106">
        <v>40.761845000000001</v>
      </c>
      <c r="M7106">
        <v>1</v>
      </c>
      <c r="N7106">
        <v>1.2532712272933577</v>
      </c>
    </row>
    <row r="7107" spans="1:14" x14ac:dyDescent="0.2">
      <c r="A7107" s="1">
        <v>2.9421296296296296E-2</v>
      </c>
      <c r="B7107">
        <v>6.1</v>
      </c>
      <c r="C7107" s="3">
        <v>39971.570833333331</v>
      </c>
      <c r="D7107" s="4">
        <f t="shared" ref="D7107:D7170" si="555">YEAR(C7107)</f>
        <v>2009</v>
      </c>
      <c r="E7107" s="4">
        <f t="shared" ref="E7107:E7170" si="556">MONTH(C7107)</f>
        <v>6</v>
      </c>
      <c r="F7107" s="4">
        <f t="shared" ref="F7107:F7170" si="557">DAY(C7107)</f>
        <v>7</v>
      </c>
      <c r="G7107" s="4">
        <f t="shared" ref="G7107:G7170" si="558">HOUR(C7107)</f>
        <v>13</v>
      </c>
      <c r="H7107" s="4" t="str">
        <f t="shared" ref="H7107:H7170" si="559">TEXT(C7107, "aaa")</f>
        <v>日</v>
      </c>
      <c r="I7107">
        <v>-73.976629000000003</v>
      </c>
      <c r="J7107">
        <v>40.765946</v>
      </c>
      <c r="K7107">
        <v>-73.994414000000006</v>
      </c>
      <c r="L7107">
        <v>40.754233999999997</v>
      </c>
      <c r="M7107">
        <v>3</v>
      </c>
      <c r="N7107">
        <v>1.9871245656385004</v>
      </c>
    </row>
    <row r="7108" spans="1:14" x14ac:dyDescent="0.2">
      <c r="A7108" s="1">
        <v>4.8611111111111112E-3</v>
      </c>
      <c r="B7108">
        <v>10.9</v>
      </c>
      <c r="C7108" s="3">
        <v>40194.921527777777</v>
      </c>
      <c r="D7108" s="4">
        <f t="shared" si="555"/>
        <v>2010</v>
      </c>
      <c r="E7108" s="4">
        <f t="shared" si="556"/>
        <v>1</v>
      </c>
      <c r="F7108" s="4">
        <f t="shared" si="557"/>
        <v>16</v>
      </c>
      <c r="G7108" s="4">
        <f t="shared" si="558"/>
        <v>22</v>
      </c>
      <c r="H7108" s="4" t="str">
        <f t="shared" si="559"/>
        <v>土</v>
      </c>
      <c r="I7108">
        <v>-73.8626</v>
      </c>
      <c r="J7108">
        <v>40.769393000000001</v>
      </c>
      <c r="K7108">
        <v>-73.882334999999998</v>
      </c>
      <c r="L7108">
        <v>40.753456999999997</v>
      </c>
      <c r="M7108">
        <v>1</v>
      </c>
      <c r="N7108">
        <v>2.4322686508313285</v>
      </c>
    </row>
    <row r="7109" spans="1:14" x14ac:dyDescent="0.2">
      <c r="A7109" s="1">
        <v>2.988425925925926E-2</v>
      </c>
      <c r="B7109">
        <v>8.1</v>
      </c>
      <c r="C7109" s="3">
        <v>40494.946527777778</v>
      </c>
      <c r="D7109" s="4">
        <f t="shared" si="555"/>
        <v>2010</v>
      </c>
      <c r="E7109" s="4">
        <f t="shared" si="556"/>
        <v>11</v>
      </c>
      <c r="F7109" s="4">
        <f t="shared" si="557"/>
        <v>12</v>
      </c>
      <c r="G7109" s="4">
        <f t="shared" si="558"/>
        <v>22</v>
      </c>
      <c r="H7109" s="4" t="str">
        <f t="shared" si="559"/>
        <v>金</v>
      </c>
      <c r="I7109">
        <v>-73.976132000000007</v>
      </c>
      <c r="J7109">
        <v>40.788277000000001</v>
      </c>
      <c r="K7109">
        <v>-73.946629000000001</v>
      </c>
      <c r="L7109">
        <v>40.772593000000001</v>
      </c>
      <c r="M7109">
        <v>2</v>
      </c>
      <c r="N7109">
        <v>3.0385789847754077</v>
      </c>
    </row>
    <row r="7110" spans="1:14" x14ac:dyDescent="0.2">
      <c r="A7110" s="1">
        <v>2.6388888888888889E-2</v>
      </c>
      <c r="B7110">
        <v>7.3</v>
      </c>
      <c r="C7110" s="3">
        <v>40502.818055555559</v>
      </c>
      <c r="D7110" s="4">
        <f t="shared" si="555"/>
        <v>2010</v>
      </c>
      <c r="E7110" s="4">
        <f t="shared" si="556"/>
        <v>11</v>
      </c>
      <c r="F7110" s="4">
        <f t="shared" si="557"/>
        <v>20</v>
      </c>
      <c r="G7110" s="4">
        <f t="shared" si="558"/>
        <v>19</v>
      </c>
      <c r="H7110" s="4" t="str">
        <f t="shared" si="559"/>
        <v>土</v>
      </c>
      <c r="I7110">
        <v>-73.982027000000002</v>
      </c>
      <c r="J7110">
        <v>40.751671999999999</v>
      </c>
      <c r="K7110">
        <v>-73.987125000000006</v>
      </c>
      <c r="L7110">
        <v>40.763497999999998</v>
      </c>
      <c r="M7110">
        <v>5</v>
      </c>
      <c r="N7110">
        <v>1.3848718638516455</v>
      </c>
    </row>
    <row r="7111" spans="1:14" x14ac:dyDescent="0.2">
      <c r="A7111" s="1">
        <v>2.7847222222222221E-2</v>
      </c>
      <c r="B7111">
        <v>5</v>
      </c>
      <c r="C7111" s="3">
        <v>41771.902777777781</v>
      </c>
      <c r="D7111" s="4">
        <f t="shared" si="555"/>
        <v>2014</v>
      </c>
      <c r="E7111" s="4">
        <f t="shared" si="556"/>
        <v>5</v>
      </c>
      <c r="F7111" s="4">
        <f t="shared" si="557"/>
        <v>12</v>
      </c>
      <c r="G7111" s="4">
        <f t="shared" si="558"/>
        <v>21</v>
      </c>
      <c r="H7111" s="4" t="str">
        <f t="shared" si="559"/>
        <v>月</v>
      </c>
      <c r="I7111">
        <v>-73.977418</v>
      </c>
      <c r="J7111">
        <v>40.758243</v>
      </c>
      <c r="K7111">
        <v>-73.972127999999998</v>
      </c>
      <c r="L7111">
        <v>40.756166999999998</v>
      </c>
      <c r="M7111">
        <v>2</v>
      </c>
      <c r="N7111">
        <v>0.50237663703553848</v>
      </c>
    </row>
    <row r="7112" spans="1:14" x14ac:dyDescent="0.2">
      <c r="A7112" s="1">
        <v>3.5416666666666666E-2</v>
      </c>
      <c r="B7112">
        <v>6.9</v>
      </c>
      <c r="C7112" s="3">
        <v>39942.82708333333</v>
      </c>
      <c r="D7112" s="4">
        <f t="shared" si="555"/>
        <v>2009</v>
      </c>
      <c r="E7112" s="4">
        <f t="shared" si="556"/>
        <v>5</v>
      </c>
      <c r="F7112" s="4">
        <f t="shared" si="557"/>
        <v>9</v>
      </c>
      <c r="G7112" s="4">
        <f t="shared" si="558"/>
        <v>19</v>
      </c>
      <c r="H7112" s="4" t="str">
        <f t="shared" si="559"/>
        <v>土</v>
      </c>
      <c r="I7112">
        <v>-73.974717999999996</v>
      </c>
      <c r="J7112">
        <v>40.762092000000003</v>
      </c>
      <c r="K7112">
        <v>-73.987695000000002</v>
      </c>
      <c r="L7112">
        <v>40.744394999999997</v>
      </c>
      <c r="M7112">
        <v>2</v>
      </c>
      <c r="N7112">
        <v>2.2535568433199913</v>
      </c>
    </row>
    <row r="7113" spans="1:14" x14ac:dyDescent="0.2">
      <c r="A7113" s="1">
        <v>1.3935185185185184E-2</v>
      </c>
      <c r="B7113">
        <v>12.1</v>
      </c>
      <c r="C7113" s="3">
        <v>40530.472222222219</v>
      </c>
      <c r="D7113" s="4">
        <f t="shared" si="555"/>
        <v>2010</v>
      </c>
      <c r="E7113" s="4">
        <f t="shared" si="556"/>
        <v>12</v>
      </c>
      <c r="F7113" s="4">
        <f t="shared" si="557"/>
        <v>18</v>
      </c>
      <c r="G7113" s="4">
        <f t="shared" si="558"/>
        <v>11</v>
      </c>
      <c r="H7113" s="4" t="str">
        <f t="shared" si="559"/>
        <v>土</v>
      </c>
      <c r="I7113">
        <v>-73.949736000000001</v>
      </c>
      <c r="J7113">
        <v>40.827725999999998</v>
      </c>
      <c r="K7113">
        <v>-73.979416000000001</v>
      </c>
      <c r="L7113">
        <v>40.783540000000002</v>
      </c>
      <c r="M7113">
        <v>1</v>
      </c>
      <c r="N7113">
        <v>5.5180235925469567</v>
      </c>
    </row>
    <row r="7114" spans="1:14" x14ac:dyDescent="0.2">
      <c r="A7114" s="1">
        <v>2.0833333333333333E-3</v>
      </c>
      <c r="B7114">
        <v>53.3</v>
      </c>
      <c r="C7114" s="3">
        <v>41158.293749999997</v>
      </c>
      <c r="D7114" s="4">
        <f t="shared" si="555"/>
        <v>2012</v>
      </c>
      <c r="E7114" s="4">
        <f t="shared" si="556"/>
        <v>9</v>
      </c>
      <c r="F7114" s="4">
        <f t="shared" si="557"/>
        <v>6</v>
      </c>
      <c r="G7114" s="4">
        <f t="shared" si="558"/>
        <v>7</v>
      </c>
      <c r="H7114" s="4" t="str">
        <f t="shared" si="559"/>
        <v>木</v>
      </c>
      <c r="I7114">
        <v>-73.885422000000005</v>
      </c>
      <c r="J7114">
        <v>40.773086999999997</v>
      </c>
      <c r="K7114">
        <v>-74.015855000000002</v>
      </c>
      <c r="L7114">
        <v>40.709980000000002</v>
      </c>
      <c r="M7114">
        <v>3</v>
      </c>
      <c r="N7114">
        <v>13.052741752302238</v>
      </c>
    </row>
    <row r="7115" spans="1:14" x14ac:dyDescent="0.2">
      <c r="A7115" s="1">
        <v>3.2546296296296295E-2</v>
      </c>
      <c r="B7115">
        <v>10.5</v>
      </c>
      <c r="C7115" s="3">
        <v>41310.990277777775</v>
      </c>
      <c r="D7115" s="4">
        <f t="shared" si="555"/>
        <v>2013</v>
      </c>
      <c r="E7115" s="4">
        <f t="shared" si="556"/>
        <v>2</v>
      </c>
      <c r="F7115" s="4">
        <f t="shared" si="557"/>
        <v>5</v>
      </c>
      <c r="G7115" s="4">
        <f t="shared" si="558"/>
        <v>23</v>
      </c>
      <c r="H7115" s="4" t="str">
        <f t="shared" si="559"/>
        <v>火</v>
      </c>
      <c r="I7115">
        <v>-73.979095000000001</v>
      </c>
      <c r="J7115">
        <v>40.762058000000003</v>
      </c>
      <c r="K7115">
        <v>-73.947495000000004</v>
      </c>
      <c r="L7115">
        <v>40.783741999999997</v>
      </c>
      <c r="M7115">
        <v>1</v>
      </c>
      <c r="N7115">
        <v>3.5949118732770224</v>
      </c>
    </row>
    <row r="7116" spans="1:14" x14ac:dyDescent="0.2">
      <c r="A7116" s="1">
        <v>1.4120370370370369E-3</v>
      </c>
      <c r="B7116">
        <v>10.5</v>
      </c>
      <c r="C7116" s="3">
        <v>41474.543055555558</v>
      </c>
      <c r="D7116" s="4">
        <f t="shared" si="555"/>
        <v>2013</v>
      </c>
      <c r="E7116" s="4">
        <f t="shared" si="556"/>
        <v>7</v>
      </c>
      <c r="F7116" s="4">
        <f t="shared" si="557"/>
        <v>19</v>
      </c>
      <c r="G7116" s="4">
        <f t="shared" si="558"/>
        <v>13</v>
      </c>
      <c r="H7116" s="4" t="str">
        <f t="shared" si="559"/>
        <v>金</v>
      </c>
      <c r="I7116">
        <v>-73.975165000000004</v>
      </c>
      <c r="J7116">
        <v>40.746366999999999</v>
      </c>
      <c r="K7116">
        <v>-73.990993000000003</v>
      </c>
      <c r="L7116">
        <v>40.748713000000002</v>
      </c>
      <c r="M7116">
        <v>1</v>
      </c>
      <c r="N7116">
        <v>1.3601591243974351</v>
      </c>
    </row>
    <row r="7117" spans="1:14" x14ac:dyDescent="0.2">
      <c r="A7117" s="1">
        <v>2.1527777777777781E-2</v>
      </c>
      <c r="B7117">
        <v>12.5</v>
      </c>
      <c r="C7117" s="3">
        <v>41212.563194444447</v>
      </c>
      <c r="D7117" s="4">
        <f t="shared" si="555"/>
        <v>2012</v>
      </c>
      <c r="E7117" s="4">
        <f t="shared" si="556"/>
        <v>10</v>
      </c>
      <c r="F7117" s="4">
        <f t="shared" si="557"/>
        <v>30</v>
      </c>
      <c r="G7117" s="4">
        <f t="shared" si="558"/>
        <v>13</v>
      </c>
      <c r="H7117" s="4" t="str">
        <f t="shared" si="559"/>
        <v>火</v>
      </c>
      <c r="I7117">
        <v>-73.969324999999998</v>
      </c>
      <c r="J7117">
        <v>40.762799999999999</v>
      </c>
      <c r="K7117">
        <v>-73.966672000000003</v>
      </c>
      <c r="L7117">
        <v>40.766624999999998</v>
      </c>
      <c r="M7117">
        <v>2</v>
      </c>
      <c r="N7117">
        <v>0.48097509215270928</v>
      </c>
    </row>
    <row r="7118" spans="1:14" x14ac:dyDescent="0.2">
      <c r="A7118" s="1">
        <v>2.8472222222222222E-2</v>
      </c>
      <c r="B7118">
        <v>16.5</v>
      </c>
      <c r="C7118" s="3">
        <v>41540.361805555556</v>
      </c>
      <c r="D7118" s="4">
        <f t="shared" si="555"/>
        <v>2013</v>
      </c>
      <c r="E7118" s="4">
        <f t="shared" si="556"/>
        <v>9</v>
      </c>
      <c r="F7118" s="4">
        <f t="shared" si="557"/>
        <v>23</v>
      </c>
      <c r="G7118" s="4">
        <f t="shared" si="558"/>
        <v>8</v>
      </c>
      <c r="H7118" s="4" t="str">
        <f t="shared" si="559"/>
        <v>月</v>
      </c>
      <c r="I7118">
        <v>-73.971467000000004</v>
      </c>
      <c r="J7118">
        <v>40.750962000000001</v>
      </c>
      <c r="K7118">
        <v>-73.980914999999996</v>
      </c>
      <c r="L7118">
        <v>40.765897000000002</v>
      </c>
      <c r="M7118">
        <v>4</v>
      </c>
      <c r="N7118">
        <v>1.8435753545463494</v>
      </c>
    </row>
    <row r="7119" spans="1:14" x14ac:dyDescent="0.2">
      <c r="A7119" s="1">
        <v>3.888888888888889E-2</v>
      </c>
      <c r="B7119">
        <v>4.0999999999999996</v>
      </c>
      <c r="C7119" s="3">
        <v>41056.62222222222</v>
      </c>
      <c r="D7119" s="4">
        <f t="shared" si="555"/>
        <v>2012</v>
      </c>
      <c r="E7119" s="4">
        <f t="shared" si="556"/>
        <v>5</v>
      </c>
      <c r="F7119" s="4">
        <f t="shared" si="557"/>
        <v>27</v>
      </c>
      <c r="G7119" s="4">
        <f t="shared" si="558"/>
        <v>14</v>
      </c>
      <c r="H7119" s="4" t="str">
        <f t="shared" si="559"/>
        <v>日</v>
      </c>
      <c r="I7119">
        <v>-74.002167999999998</v>
      </c>
      <c r="J7119">
        <v>40.745317</v>
      </c>
      <c r="K7119">
        <v>-74.007671999999999</v>
      </c>
      <c r="L7119">
        <v>40.740647000000003</v>
      </c>
      <c r="M7119">
        <v>1</v>
      </c>
      <c r="N7119">
        <v>0.69695646011912304</v>
      </c>
    </row>
    <row r="7120" spans="1:14" x14ac:dyDescent="0.2">
      <c r="A7120" s="1">
        <v>6.2499999999999995E-3</v>
      </c>
      <c r="B7120">
        <v>45</v>
      </c>
      <c r="C7120" s="3">
        <v>41085.04791666667</v>
      </c>
      <c r="D7120" s="4">
        <f t="shared" si="555"/>
        <v>2012</v>
      </c>
      <c r="E7120" s="4">
        <f t="shared" si="556"/>
        <v>6</v>
      </c>
      <c r="F7120" s="4">
        <f t="shared" si="557"/>
        <v>25</v>
      </c>
      <c r="G7120" s="4">
        <f t="shared" si="558"/>
        <v>1</v>
      </c>
      <c r="H7120" s="4" t="str">
        <f t="shared" si="559"/>
        <v>月</v>
      </c>
      <c r="I7120">
        <v>-73.776757000000003</v>
      </c>
      <c r="J7120">
        <v>40.645446999999997</v>
      </c>
      <c r="K7120">
        <v>-73.988266999999993</v>
      </c>
      <c r="L7120">
        <v>40.716411999999998</v>
      </c>
      <c r="M7120">
        <v>6</v>
      </c>
      <c r="N7120">
        <v>19.525011173694953</v>
      </c>
    </row>
    <row r="7121" spans="1:14" x14ac:dyDescent="0.2">
      <c r="A7121" s="1">
        <v>3.3298611111111112E-2</v>
      </c>
      <c r="B7121">
        <v>5</v>
      </c>
      <c r="C7121" s="3">
        <v>41678.532638888886</v>
      </c>
      <c r="D7121" s="4">
        <f t="shared" si="555"/>
        <v>2014</v>
      </c>
      <c r="E7121" s="4">
        <f t="shared" si="556"/>
        <v>2</v>
      </c>
      <c r="F7121" s="4">
        <f t="shared" si="557"/>
        <v>8</v>
      </c>
      <c r="G7121" s="4">
        <f t="shared" si="558"/>
        <v>12</v>
      </c>
      <c r="H7121" s="4" t="str">
        <f t="shared" si="559"/>
        <v>土</v>
      </c>
      <c r="I7121">
        <v>-73.956380999999993</v>
      </c>
      <c r="J7121">
        <v>40.778180999999996</v>
      </c>
      <c r="K7121">
        <v>-73.953702000000007</v>
      </c>
      <c r="L7121">
        <v>40.785069999999997</v>
      </c>
      <c r="M7121">
        <v>2</v>
      </c>
      <c r="N7121">
        <v>0.7994362584028869</v>
      </c>
    </row>
    <row r="7122" spans="1:14" x14ac:dyDescent="0.2">
      <c r="A7122" s="1">
        <v>2.4097222222222225E-2</v>
      </c>
      <c r="B7122">
        <v>6.9</v>
      </c>
      <c r="C7122" s="3">
        <v>39835.81527777778</v>
      </c>
      <c r="D7122" s="4">
        <f t="shared" si="555"/>
        <v>2009</v>
      </c>
      <c r="E7122" s="4">
        <f t="shared" si="556"/>
        <v>1</v>
      </c>
      <c r="F7122" s="4">
        <f t="shared" si="557"/>
        <v>22</v>
      </c>
      <c r="G7122" s="4">
        <f t="shared" si="558"/>
        <v>19</v>
      </c>
      <c r="H7122" s="4" t="str">
        <f t="shared" si="559"/>
        <v>木</v>
      </c>
      <c r="I7122">
        <v>-73.953018</v>
      </c>
      <c r="J7122">
        <v>40.771886000000002</v>
      </c>
      <c r="K7122">
        <v>-73.979004000000003</v>
      </c>
      <c r="L7122">
        <v>40.78351</v>
      </c>
      <c r="M7122">
        <v>1</v>
      </c>
      <c r="N7122">
        <v>2.5441712986246099</v>
      </c>
    </row>
    <row r="7123" spans="1:14" x14ac:dyDescent="0.2">
      <c r="A7123" s="1">
        <v>1.6944444444444443E-2</v>
      </c>
      <c r="B7123">
        <v>12.9</v>
      </c>
      <c r="C7123" s="3">
        <v>40607.01666666667</v>
      </c>
      <c r="D7123" s="4">
        <f t="shared" si="555"/>
        <v>2011</v>
      </c>
      <c r="E7123" s="4">
        <f t="shared" si="556"/>
        <v>3</v>
      </c>
      <c r="F7123" s="4">
        <f t="shared" si="557"/>
        <v>5</v>
      </c>
      <c r="G7123" s="4">
        <f t="shared" si="558"/>
        <v>0</v>
      </c>
      <c r="H7123" s="4" t="str">
        <f t="shared" si="559"/>
        <v>土</v>
      </c>
      <c r="I7123">
        <v>-73.953969000000001</v>
      </c>
      <c r="J7123">
        <v>40.766841999999997</v>
      </c>
      <c r="K7123">
        <v>-73.921775999999994</v>
      </c>
      <c r="L7123">
        <v>40.767063999999998</v>
      </c>
      <c r="M7123">
        <v>1</v>
      </c>
      <c r="N7123">
        <v>2.7143121772941288</v>
      </c>
    </row>
    <row r="7124" spans="1:14" x14ac:dyDescent="0.2">
      <c r="A7124" s="1">
        <v>2.0856481481481479E-2</v>
      </c>
      <c r="B7124">
        <v>4.5</v>
      </c>
      <c r="C7124" s="3">
        <v>41416.6875</v>
      </c>
      <c r="D7124" s="4">
        <f t="shared" si="555"/>
        <v>2013</v>
      </c>
      <c r="E7124" s="4">
        <f t="shared" si="556"/>
        <v>5</v>
      </c>
      <c r="F7124" s="4">
        <f t="shared" si="557"/>
        <v>22</v>
      </c>
      <c r="G7124" s="4">
        <f t="shared" si="558"/>
        <v>16</v>
      </c>
      <c r="H7124" s="4" t="str">
        <f t="shared" si="559"/>
        <v>水</v>
      </c>
      <c r="I7124">
        <v>-73.996157999999994</v>
      </c>
      <c r="J7124">
        <v>40.743324999999999</v>
      </c>
      <c r="K7124">
        <v>-73.997727999999995</v>
      </c>
      <c r="L7124">
        <v>40.735916000000003</v>
      </c>
      <c r="M7124">
        <v>1</v>
      </c>
      <c r="N7124">
        <v>0.83532903223313293</v>
      </c>
    </row>
    <row r="7125" spans="1:14" x14ac:dyDescent="0.2">
      <c r="A7125" s="1">
        <v>2.5509259259259259E-2</v>
      </c>
      <c r="B7125">
        <v>6</v>
      </c>
      <c r="C7125" s="3">
        <v>41558.35833333333</v>
      </c>
      <c r="D7125" s="4">
        <f t="shared" si="555"/>
        <v>2013</v>
      </c>
      <c r="E7125" s="4">
        <f t="shared" si="556"/>
        <v>10</v>
      </c>
      <c r="F7125" s="4">
        <f t="shared" si="557"/>
        <v>11</v>
      </c>
      <c r="G7125" s="4">
        <f t="shared" si="558"/>
        <v>8</v>
      </c>
      <c r="H7125" s="4" t="str">
        <f t="shared" si="559"/>
        <v>金</v>
      </c>
      <c r="I7125">
        <v>-73.956592000000001</v>
      </c>
      <c r="J7125">
        <v>40.781531999999999</v>
      </c>
      <c r="K7125">
        <v>-73.964320000000001</v>
      </c>
      <c r="L7125">
        <v>40.772208999999997</v>
      </c>
      <c r="M7125">
        <v>2</v>
      </c>
      <c r="N7125">
        <v>1.2253508035173044</v>
      </c>
    </row>
    <row r="7126" spans="1:14" x14ac:dyDescent="0.2">
      <c r="A7126" s="1">
        <v>4.0798611111111112E-2</v>
      </c>
      <c r="B7126">
        <v>28</v>
      </c>
      <c r="C7126" s="3">
        <v>41458.498611111114</v>
      </c>
      <c r="D7126" s="4">
        <f t="shared" si="555"/>
        <v>2013</v>
      </c>
      <c r="E7126" s="4">
        <f t="shared" si="556"/>
        <v>7</v>
      </c>
      <c r="F7126" s="4">
        <f t="shared" si="557"/>
        <v>3</v>
      </c>
      <c r="G7126" s="4">
        <f t="shared" si="558"/>
        <v>11</v>
      </c>
      <c r="H7126" s="4" t="str">
        <f t="shared" si="559"/>
        <v>水</v>
      </c>
      <c r="I7126">
        <v>-73.941760000000002</v>
      </c>
      <c r="J7126">
        <v>40.798516999999997</v>
      </c>
      <c r="K7126">
        <v>-74.005753999999996</v>
      </c>
      <c r="L7126">
        <v>40.706432</v>
      </c>
      <c r="M7126">
        <v>1</v>
      </c>
      <c r="N7126">
        <v>11.584580089776424</v>
      </c>
    </row>
    <row r="7127" spans="1:14" x14ac:dyDescent="0.2">
      <c r="A7127" s="1">
        <v>3.1944444444444449E-2</v>
      </c>
      <c r="B7127">
        <v>8.1</v>
      </c>
      <c r="C7127" s="3">
        <v>40051.615277777775</v>
      </c>
      <c r="D7127" s="4">
        <f t="shared" si="555"/>
        <v>2009</v>
      </c>
      <c r="E7127" s="4">
        <f t="shared" si="556"/>
        <v>8</v>
      </c>
      <c r="F7127" s="4">
        <f t="shared" si="557"/>
        <v>26</v>
      </c>
      <c r="G7127" s="4">
        <f t="shared" si="558"/>
        <v>14</v>
      </c>
      <c r="H7127" s="4" t="str">
        <f t="shared" si="559"/>
        <v>水</v>
      </c>
      <c r="I7127">
        <v>-73.989571999999995</v>
      </c>
      <c r="J7127">
        <v>40.772897</v>
      </c>
      <c r="K7127">
        <v>-73.99006</v>
      </c>
      <c r="L7127">
        <v>40.751494999999998</v>
      </c>
      <c r="M7127">
        <v>1</v>
      </c>
      <c r="N7127">
        <v>2.38281502673266</v>
      </c>
    </row>
    <row r="7128" spans="1:14" x14ac:dyDescent="0.2">
      <c r="A7128" s="1">
        <v>3.9583333333333331E-2</v>
      </c>
      <c r="B7128">
        <v>7.3</v>
      </c>
      <c r="C7128" s="3">
        <v>40131.831250000003</v>
      </c>
      <c r="D7128" s="4">
        <f t="shared" si="555"/>
        <v>2009</v>
      </c>
      <c r="E7128" s="4">
        <f t="shared" si="556"/>
        <v>11</v>
      </c>
      <c r="F7128" s="4">
        <f t="shared" si="557"/>
        <v>14</v>
      </c>
      <c r="G7128" s="4">
        <f t="shared" si="558"/>
        <v>19</v>
      </c>
      <c r="H7128" s="4" t="str">
        <f t="shared" si="559"/>
        <v>土</v>
      </c>
      <c r="I7128">
        <v>-73.979382999999999</v>
      </c>
      <c r="J7128">
        <v>40.76229</v>
      </c>
      <c r="K7128">
        <v>-73.984862000000007</v>
      </c>
      <c r="L7128">
        <v>40.776932000000002</v>
      </c>
      <c r="M7128">
        <v>2</v>
      </c>
      <c r="N7128">
        <v>1.6941286816043906</v>
      </c>
    </row>
    <row r="7129" spans="1:14" x14ac:dyDescent="0.2">
      <c r="A7129" s="1">
        <v>3.0729166666666669E-2</v>
      </c>
      <c r="B7129">
        <v>10.9</v>
      </c>
      <c r="C7129" s="3">
        <v>41017.780555555553</v>
      </c>
      <c r="D7129" s="4">
        <f t="shared" si="555"/>
        <v>2012</v>
      </c>
      <c r="E7129" s="4">
        <f t="shared" si="556"/>
        <v>4</v>
      </c>
      <c r="F7129" s="4">
        <f t="shared" si="557"/>
        <v>18</v>
      </c>
      <c r="G7129" s="4">
        <f t="shared" si="558"/>
        <v>18</v>
      </c>
      <c r="H7129" s="4" t="str">
        <f t="shared" si="559"/>
        <v>水</v>
      </c>
      <c r="I7129">
        <v>-73.982929999999996</v>
      </c>
      <c r="J7129">
        <v>40.722645</v>
      </c>
      <c r="K7129">
        <v>-73.971108000000001</v>
      </c>
      <c r="L7129">
        <v>40.760171999999997</v>
      </c>
      <c r="M7129">
        <v>0</v>
      </c>
      <c r="N7129">
        <v>4.2948340459429772</v>
      </c>
    </row>
    <row r="7130" spans="1:14" x14ac:dyDescent="0.2">
      <c r="A7130" s="1">
        <v>3.9583333333333331E-2</v>
      </c>
      <c r="B7130">
        <v>10.5</v>
      </c>
      <c r="C7130" s="3">
        <v>41500.539583333331</v>
      </c>
      <c r="D7130" s="4">
        <f t="shared" si="555"/>
        <v>2013</v>
      </c>
      <c r="E7130" s="4">
        <f t="shared" si="556"/>
        <v>8</v>
      </c>
      <c r="F7130" s="4">
        <f t="shared" si="557"/>
        <v>14</v>
      </c>
      <c r="G7130" s="4">
        <f t="shared" si="558"/>
        <v>12</v>
      </c>
      <c r="H7130" s="4" t="str">
        <f t="shared" si="559"/>
        <v>水</v>
      </c>
      <c r="I7130">
        <v>-73.995248000000004</v>
      </c>
      <c r="J7130">
        <v>40.727327000000002</v>
      </c>
      <c r="K7130">
        <v>-73.975459999999998</v>
      </c>
      <c r="L7130">
        <v>40.749257</v>
      </c>
      <c r="M7130">
        <v>1</v>
      </c>
      <c r="N7130">
        <v>2.9572562475952902</v>
      </c>
    </row>
    <row r="7131" spans="1:14" x14ac:dyDescent="0.2">
      <c r="A7131" s="1">
        <v>1.8055555555555557E-2</v>
      </c>
      <c r="B7131">
        <v>12</v>
      </c>
      <c r="C7131" s="3">
        <v>41713.05972222222</v>
      </c>
      <c r="D7131" s="4">
        <f t="shared" si="555"/>
        <v>2014</v>
      </c>
      <c r="E7131" s="4">
        <f t="shared" si="556"/>
        <v>3</v>
      </c>
      <c r="F7131" s="4">
        <f t="shared" si="557"/>
        <v>15</v>
      </c>
      <c r="G7131" s="4">
        <f t="shared" si="558"/>
        <v>1</v>
      </c>
      <c r="H7131" s="4" t="str">
        <f t="shared" si="559"/>
        <v>土</v>
      </c>
      <c r="I7131">
        <v>-73.943222000000006</v>
      </c>
      <c r="J7131">
        <v>40.707217</v>
      </c>
      <c r="K7131">
        <v>-73.947954999999993</v>
      </c>
      <c r="L7131">
        <v>40.675066999999999</v>
      </c>
      <c r="M7131">
        <v>2</v>
      </c>
      <c r="N7131">
        <v>3.6011493281321147</v>
      </c>
    </row>
    <row r="7132" spans="1:14" x14ac:dyDescent="0.2">
      <c r="A7132" s="1">
        <v>1.5277777777777777E-2</v>
      </c>
      <c r="B7132">
        <v>2.9</v>
      </c>
      <c r="C7132" s="3">
        <v>40122.806944444441</v>
      </c>
      <c r="D7132" s="4">
        <f t="shared" si="555"/>
        <v>2009</v>
      </c>
      <c r="E7132" s="4">
        <f t="shared" si="556"/>
        <v>11</v>
      </c>
      <c r="F7132" s="4">
        <f t="shared" si="557"/>
        <v>5</v>
      </c>
      <c r="G7132" s="4">
        <f t="shared" si="558"/>
        <v>19</v>
      </c>
      <c r="H7132" s="4" t="str">
        <f t="shared" si="559"/>
        <v>木</v>
      </c>
      <c r="I7132">
        <v>-73.988313000000005</v>
      </c>
      <c r="J7132">
        <v>40.734451999999997</v>
      </c>
      <c r="K7132">
        <v>-73.985145000000003</v>
      </c>
      <c r="L7132">
        <v>40.735892</v>
      </c>
      <c r="M7132">
        <v>5</v>
      </c>
      <c r="N7132">
        <v>0.31161515595181721</v>
      </c>
    </row>
    <row r="7133" spans="1:14" x14ac:dyDescent="0.2">
      <c r="A7133" s="1">
        <v>2.9664351851851855E-2</v>
      </c>
      <c r="B7133">
        <v>22.1</v>
      </c>
      <c r="C7133" s="3">
        <v>40411.487500000003</v>
      </c>
      <c r="D7133" s="4">
        <f t="shared" si="555"/>
        <v>2010</v>
      </c>
      <c r="E7133" s="4">
        <f t="shared" si="556"/>
        <v>8</v>
      </c>
      <c r="F7133" s="4">
        <f t="shared" si="557"/>
        <v>21</v>
      </c>
      <c r="G7133" s="4">
        <f t="shared" si="558"/>
        <v>11</v>
      </c>
      <c r="H7133" s="4" t="str">
        <f t="shared" si="559"/>
        <v>土</v>
      </c>
      <c r="I7133">
        <v>-73.971602000000004</v>
      </c>
      <c r="J7133">
        <v>40.795268999999998</v>
      </c>
      <c r="K7133">
        <v>-74.006376000000003</v>
      </c>
      <c r="L7133">
        <v>40.707720000000002</v>
      </c>
      <c r="M7133">
        <v>1</v>
      </c>
      <c r="N7133">
        <v>10.177535756700454</v>
      </c>
    </row>
    <row r="7134" spans="1:14" x14ac:dyDescent="0.2">
      <c r="A7134" s="1">
        <v>3.6111111111111115E-2</v>
      </c>
      <c r="B7134">
        <v>5.3</v>
      </c>
      <c r="C7134" s="3">
        <v>40661.452777777777</v>
      </c>
      <c r="D7134" s="4">
        <f t="shared" si="555"/>
        <v>2011</v>
      </c>
      <c r="E7134" s="4">
        <f t="shared" si="556"/>
        <v>4</v>
      </c>
      <c r="F7134" s="4">
        <f t="shared" si="557"/>
        <v>28</v>
      </c>
      <c r="G7134" s="4">
        <f t="shared" si="558"/>
        <v>10</v>
      </c>
      <c r="H7134" s="4" t="str">
        <f t="shared" si="559"/>
        <v>木</v>
      </c>
      <c r="I7134">
        <v>-73.975202999999993</v>
      </c>
      <c r="J7134">
        <v>40.765210000000003</v>
      </c>
      <c r="K7134">
        <v>-73.967207000000002</v>
      </c>
      <c r="L7134">
        <v>40.772193000000001</v>
      </c>
      <c r="M7134">
        <v>1</v>
      </c>
      <c r="N7134">
        <v>1.0289367674279528</v>
      </c>
    </row>
    <row r="7135" spans="1:14" x14ac:dyDescent="0.2">
      <c r="A7135" s="1">
        <v>2.461805555555556E-2</v>
      </c>
      <c r="B7135">
        <v>7.7</v>
      </c>
      <c r="C7135" s="3">
        <v>40666.274305555555</v>
      </c>
      <c r="D7135" s="4">
        <f t="shared" si="555"/>
        <v>2011</v>
      </c>
      <c r="E7135" s="4">
        <f t="shared" si="556"/>
        <v>5</v>
      </c>
      <c r="F7135" s="4">
        <f t="shared" si="557"/>
        <v>3</v>
      </c>
      <c r="G7135" s="4">
        <f t="shared" si="558"/>
        <v>6</v>
      </c>
      <c r="H7135" s="4" t="str">
        <f t="shared" si="559"/>
        <v>火</v>
      </c>
      <c r="I7135">
        <v>-73.951936000000003</v>
      </c>
      <c r="J7135">
        <v>40.777248</v>
      </c>
      <c r="K7135">
        <v>-73.975990999999993</v>
      </c>
      <c r="L7135">
        <v>40.763807</v>
      </c>
      <c r="M7135">
        <v>1</v>
      </c>
      <c r="N7135">
        <v>2.5202039008725152</v>
      </c>
    </row>
    <row r="7136" spans="1:14" x14ac:dyDescent="0.2">
      <c r="A7136" s="1">
        <v>3.3773148148148149E-2</v>
      </c>
      <c r="B7136">
        <v>8</v>
      </c>
      <c r="C7136" s="3">
        <v>41178.991666666669</v>
      </c>
      <c r="D7136" s="4">
        <f t="shared" si="555"/>
        <v>2012</v>
      </c>
      <c r="E7136" s="4">
        <f t="shared" si="556"/>
        <v>9</v>
      </c>
      <c r="F7136" s="4">
        <f t="shared" si="557"/>
        <v>26</v>
      </c>
      <c r="G7136" s="4">
        <f t="shared" si="558"/>
        <v>23</v>
      </c>
      <c r="H7136" s="4" t="str">
        <f t="shared" si="559"/>
        <v>水</v>
      </c>
      <c r="I7136">
        <v>-73.972380999999999</v>
      </c>
      <c r="J7136">
        <v>40.756551999999999</v>
      </c>
      <c r="K7136">
        <v>-73.987399999999994</v>
      </c>
      <c r="L7136">
        <v>40.759559000000003</v>
      </c>
      <c r="M7136">
        <v>1</v>
      </c>
      <c r="N7136">
        <v>1.3099167151795577</v>
      </c>
    </row>
    <row r="7137" spans="1:14" x14ac:dyDescent="0.2">
      <c r="A7137" s="1">
        <v>3.0567129629629628E-2</v>
      </c>
      <c r="B7137">
        <v>13</v>
      </c>
      <c r="C7137" s="3">
        <v>41415.822222222225</v>
      </c>
      <c r="D7137" s="4">
        <f t="shared" si="555"/>
        <v>2013</v>
      </c>
      <c r="E7137" s="4">
        <f t="shared" si="556"/>
        <v>5</v>
      </c>
      <c r="F7137" s="4">
        <f t="shared" si="557"/>
        <v>21</v>
      </c>
      <c r="G7137" s="4">
        <f t="shared" si="558"/>
        <v>19</v>
      </c>
      <c r="H7137" s="4" t="str">
        <f t="shared" si="559"/>
        <v>火</v>
      </c>
      <c r="I7137">
        <v>-73.987202999999994</v>
      </c>
      <c r="J7137">
        <v>40.760857000000001</v>
      </c>
      <c r="K7137">
        <v>-74.008170000000007</v>
      </c>
      <c r="L7137">
        <v>40.745485000000002</v>
      </c>
      <c r="M7137">
        <v>1</v>
      </c>
      <c r="N7137">
        <v>2.4605674140090485</v>
      </c>
    </row>
    <row r="7138" spans="1:14" x14ac:dyDescent="0.2">
      <c r="A7138" s="1">
        <v>2.3333333333333334E-2</v>
      </c>
      <c r="B7138">
        <v>33</v>
      </c>
      <c r="C7138" s="3">
        <v>42077.064583333333</v>
      </c>
      <c r="D7138" s="4">
        <f t="shared" si="555"/>
        <v>2015</v>
      </c>
      <c r="E7138" s="4">
        <f t="shared" si="556"/>
        <v>3</v>
      </c>
      <c r="F7138" s="4">
        <f t="shared" si="557"/>
        <v>14</v>
      </c>
      <c r="G7138" s="4">
        <f t="shared" si="558"/>
        <v>1</v>
      </c>
      <c r="H7138" s="4" t="str">
        <f t="shared" si="559"/>
        <v>土</v>
      </c>
      <c r="I7138">
        <v>-73.781944269999997</v>
      </c>
      <c r="J7138">
        <v>40.644691469999998</v>
      </c>
      <c r="K7138">
        <v>-73.888687129999994</v>
      </c>
      <c r="L7138">
        <v>40.74648285</v>
      </c>
      <c r="M7138">
        <v>2</v>
      </c>
      <c r="N7138">
        <v>14.476358764025536</v>
      </c>
    </row>
    <row r="7139" spans="1:14" x14ac:dyDescent="0.2">
      <c r="A7139" s="1">
        <v>2.9212962962962965E-2</v>
      </c>
      <c r="B7139">
        <v>4.5</v>
      </c>
      <c r="C7139" s="3">
        <v>40061.029166666667</v>
      </c>
      <c r="D7139" s="4">
        <f t="shared" si="555"/>
        <v>2009</v>
      </c>
      <c r="E7139" s="4">
        <f t="shared" si="556"/>
        <v>9</v>
      </c>
      <c r="F7139" s="4">
        <f t="shared" si="557"/>
        <v>5</v>
      </c>
      <c r="G7139" s="4">
        <f t="shared" si="558"/>
        <v>0</v>
      </c>
      <c r="H7139" s="4" t="str">
        <f t="shared" si="559"/>
        <v>土</v>
      </c>
      <c r="I7139">
        <v>-73.991219000000001</v>
      </c>
      <c r="J7139">
        <v>40.761167999999998</v>
      </c>
      <c r="K7139">
        <v>-73.978635999999995</v>
      </c>
      <c r="L7139">
        <v>40.762247000000002</v>
      </c>
      <c r="M7139">
        <v>1</v>
      </c>
      <c r="N7139">
        <v>1.0677370651496942</v>
      </c>
    </row>
    <row r="7140" spans="1:14" x14ac:dyDescent="0.2">
      <c r="A7140" s="1">
        <v>5.5902777777777782E-3</v>
      </c>
      <c r="B7140">
        <v>8</v>
      </c>
      <c r="C7140" s="3">
        <v>42107.338888888888</v>
      </c>
      <c r="D7140" s="4">
        <f t="shared" si="555"/>
        <v>2015</v>
      </c>
      <c r="E7140" s="4">
        <f t="shared" si="556"/>
        <v>4</v>
      </c>
      <c r="F7140" s="4">
        <f t="shared" si="557"/>
        <v>13</v>
      </c>
      <c r="G7140" s="4">
        <f t="shared" si="558"/>
        <v>8</v>
      </c>
      <c r="H7140" s="4" t="str">
        <f t="shared" si="559"/>
        <v>月</v>
      </c>
      <c r="I7140">
        <v>-73.990676879999995</v>
      </c>
      <c r="J7140">
        <v>40.737957000000002</v>
      </c>
      <c r="K7140">
        <v>-73.975662229999998</v>
      </c>
      <c r="L7140">
        <v>40.754520419999999</v>
      </c>
      <c r="M7140">
        <v>1</v>
      </c>
      <c r="N7140">
        <v>2.2367806981809792</v>
      </c>
    </row>
    <row r="7141" spans="1:14" x14ac:dyDescent="0.2">
      <c r="A7141" s="1">
        <v>3.681712962962963E-2</v>
      </c>
      <c r="B7141">
        <v>7.3</v>
      </c>
      <c r="C7141" s="3">
        <v>40003.411805555559</v>
      </c>
      <c r="D7141" s="4">
        <f t="shared" si="555"/>
        <v>2009</v>
      </c>
      <c r="E7141" s="4">
        <f t="shared" si="556"/>
        <v>7</v>
      </c>
      <c r="F7141" s="4">
        <f t="shared" si="557"/>
        <v>9</v>
      </c>
      <c r="G7141" s="4">
        <f t="shared" si="558"/>
        <v>9</v>
      </c>
      <c r="H7141" s="4" t="str">
        <f t="shared" si="559"/>
        <v>木</v>
      </c>
      <c r="I7141">
        <v>-74.010177999999996</v>
      </c>
      <c r="J7141">
        <v>40.714492999999997</v>
      </c>
      <c r="K7141">
        <v>-74.010435000000001</v>
      </c>
      <c r="L7141">
        <v>40.71425</v>
      </c>
      <c r="M7141">
        <v>1</v>
      </c>
      <c r="N7141">
        <v>3.4669364052798725E-2</v>
      </c>
    </row>
    <row r="7142" spans="1:14" x14ac:dyDescent="0.2">
      <c r="A7142" s="1">
        <v>3.4571759259259253E-2</v>
      </c>
      <c r="B7142">
        <v>14.5</v>
      </c>
      <c r="C7142" s="3">
        <v>40032.075694444444</v>
      </c>
      <c r="D7142" s="4">
        <f t="shared" si="555"/>
        <v>2009</v>
      </c>
      <c r="E7142" s="4">
        <f t="shared" si="556"/>
        <v>8</v>
      </c>
      <c r="F7142" s="4">
        <f t="shared" si="557"/>
        <v>7</v>
      </c>
      <c r="G7142" s="4">
        <f t="shared" si="558"/>
        <v>1</v>
      </c>
      <c r="H7142" s="4" t="str">
        <f t="shared" si="559"/>
        <v>金</v>
      </c>
      <c r="I7142">
        <v>-73.988883000000001</v>
      </c>
      <c r="J7142">
        <v>40.721839000000003</v>
      </c>
      <c r="K7142">
        <v>-73.939586000000006</v>
      </c>
      <c r="L7142">
        <v>40.787779</v>
      </c>
      <c r="M7142">
        <v>1</v>
      </c>
      <c r="N7142">
        <v>8.4357710507407706</v>
      </c>
    </row>
    <row r="7143" spans="1:14" x14ac:dyDescent="0.2">
      <c r="A7143" s="1">
        <v>9.7222222222222224E-3</v>
      </c>
      <c r="B7143">
        <v>4.9000000000000004</v>
      </c>
      <c r="C7143" s="3">
        <v>40128.509722222225</v>
      </c>
      <c r="D7143" s="4">
        <f t="shared" si="555"/>
        <v>2009</v>
      </c>
      <c r="E7143" s="4">
        <f t="shared" si="556"/>
        <v>11</v>
      </c>
      <c r="F7143" s="4">
        <f t="shared" si="557"/>
        <v>11</v>
      </c>
      <c r="G7143" s="4">
        <f t="shared" si="558"/>
        <v>12</v>
      </c>
      <c r="H7143" s="4" t="str">
        <f t="shared" si="559"/>
        <v>水</v>
      </c>
      <c r="I7143">
        <v>-73.971722</v>
      </c>
      <c r="J7143">
        <v>40.757334999999998</v>
      </c>
      <c r="K7143">
        <v>-73.977914999999996</v>
      </c>
      <c r="L7143">
        <v>40.748722999999998</v>
      </c>
      <c r="M7143">
        <v>1</v>
      </c>
      <c r="N7143">
        <v>1.0917011638499485</v>
      </c>
    </row>
    <row r="7144" spans="1:14" x14ac:dyDescent="0.2">
      <c r="A7144" s="1">
        <v>4.0115740740740737E-2</v>
      </c>
      <c r="B7144">
        <v>6.9</v>
      </c>
      <c r="C7144" s="3">
        <v>40700.622916666667</v>
      </c>
      <c r="D7144" s="4">
        <f t="shared" si="555"/>
        <v>2011</v>
      </c>
      <c r="E7144" s="4">
        <f t="shared" si="556"/>
        <v>6</v>
      </c>
      <c r="F7144" s="4">
        <f t="shared" si="557"/>
        <v>6</v>
      </c>
      <c r="G7144" s="4">
        <f t="shared" si="558"/>
        <v>14</v>
      </c>
      <c r="H7144" s="4" t="str">
        <f t="shared" si="559"/>
        <v>月</v>
      </c>
      <c r="I7144">
        <v>-73.982247000000001</v>
      </c>
      <c r="J7144">
        <v>40.775413999999998</v>
      </c>
      <c r="K7144">
        <v>-73.964095999999998</v>
      </c>
      <c r="L7144">
        <v>40.773775000000001</v>
      </c>
      <c r="M7144">
        <v>1</v>
      </c>
      <c r="N7144">
        <v>1.5409786237867982</v>
      </c>
    </row>
    <row r="7145" spans="1:14" x14ac:dyDescent="0.2">
      <c r="A7145" s="1">
        <v>6.2499999999999995E-3</v>
      </c>
      <c r="B7145">
        <v>8.1</v>
      </c>
      <c r="C7145" s="3">
        <v>40816.381249999999</v>
      </c>
      <c r="D7145" s="4">
        <f t="shared" si="555"/>
        <v>2011</v>
      </c>
      <c r="E7145" s="4">
        <f t="shared" si="556"/>
        <v>9</v>
      </c>
      <c r="F7145" s="4">
        <f t="shared" si="557"/>
        <v>30</v>
      </c>
      <c r="G7145" s="4">
        <f t="shared" si="558"/>
        <v>9</v>
      </c>
      <c r="H7145" s="4" t="str">
        <f t="shared" si="559"/>
        <v>金</v>
      </c>
      <c r="I7145">
        <v>-73.971445000000003</v>
      </c>
      <c r="J7145">
        <v>40.746242000000002</v>
      </c>
      <c r="K7145">
        <v>-73.963026999999997</v>
      </c>
      <c r="L7145">
        <v>40.773400000000002</v>
      </c>
      <c r="M7145">
        <v>1</v>
      </c>
      <c r="N7145">
        <v>3.1054215554525837</v>
      </c>
    </row>
    <row r="7146" spans="1:14" x14ac:dyDescent="0.2">
      <c r="A7146" s="1">
        <v>3.125E-2</v>
      </c>
      <c r="B7146">
        <v>8.1</v>
      </c>
      <c r="C7146" s="3">
        <v>41082.364583333336</v>
      </c>
      <c r="D7146" s="4">
        <f t="shared" si="555"/>
        <v>2012</v>
      </c>
      <c r="E7146" s="4">
        <f t="shared" si="556"/>
        <v>6</v>
      </c>
      <c r="F7146" s="4">
        <f t="shared" si="557"/>
        <v>22</v>
      </c>
      <c r="G7146" s="4">
        <f t="shared" si="558"/>
        <v>8</v>
      </c>
      <c r="H7146" s="4" t="str">
        <f t="shared" si="559"/>
        <v>金</v>
      </c>
      <c r="I7146">
        <v>-73.963307</v>
      </c>
      <c r="J7146">
        <v>40.757905000000001</v>
      </c>
      <c r="K7146">
        <v>-73.980964999999998</v>
      </c>
      <c r="L7146">
        <v>40.753740000000001</v>
      </c>
      <c r="M7146">
        <v>2</v>
      </c>
      <c r="N7146">
        <v>1.5595150362047427</v>
      </c>
    </row>
    <row r="7147" spans="1:14" x14ac:dyDescent="0.2">
      <c r="A7147" s="1">
        <v>1.8530092592592595E-2</v>
      </c>
      <c r="B7147">
        <v>12</v>
      </c>
      <c r="C7147" s="3">
        <v>41489.893055555556</v>
      </c>
      <c r="D7147" s="4">
        <f t="shared" si="555"/>
        <v>2013</v>
      </c>
      <c r="E7147" s="4">
        <f t="shared" si="556"/>
        <v>8</v>
      </c>
      <c r="F7147" s="4">
        <f t="shared" si="557"/>
        <v>3</v>
      </c>
      <c r="G7147" s="4">
        <f t="shared" si="558"/>
        <v>21</v>
      </c>
      <c r="H7147" s="4" t="str">
        <f t="shared" si="559"/>
        <v>土</v>
      </c>
      <c r="I7147">
        <v>-73.992455000000007</v>
      </c>
      <c r="J7147">
        <v>40.750107</v>
      </c>
      <c r="K7147">
        <v>-73.957248000000007</v>
      </c>
      <c r="L7147">
        <v>40.766621999999998</v>
      </c>
      <c r="M7147">
        <v>1</v>
      </c>
      <c r="N7147">
        <v>3.4918494468589016</v>
      </c>
    </row>
    <row r="7148" spans="1:14" x14ac:dyDescent="0.2">
      <c r="A7148" s="1">
        <v>2.8240740740740736E-2</v>
      </c>
      <c r="B7148">
        <v>8.5</v>
      </c>
      <c r="C7148" s="3">
        <v>42002.402777777781</v>
      </c>
      <c r="D7148" s="4">
        <f t="shared" si="555"/>
        <v>2014</v>
      </c>
      <c r="E7148" s="4">
        <f t="shared" si="556"/>
        <v>12</v>
      </c>
      <c r="F7148" s="4">
        <f t="shared" si="557"/>
        <v>29</v>
      </c>
      <c r="G7148" s="4">
        <f t="shared" si="558"/>
        <v>9</v>
      </c>
      <c r="H7148" s="4" t="str">
        <f t="shared" si="559"/>
        <v>月</v>
      </c>
      <c r="I7148">
        <v>-73.951116999999996</v>
      </c>
      <c r="J7148">
        <v>40.786057</v>
      </c>
      <c r="K7148">
        <v>-73.973833999999997</v>
      </c>
      <c r="L7148">
        <v>40.791321000000003</v>
      </c>
      <c r="M7148">
        <v>1</v>
      </c>
      <c r="N7148">
        <v>2.0023139174202647</v>
      </c>
    </row>
    <row r="7149" spans="1:14" x14ac:dyDescent="0.2">
      <c r="A7149" s="1">
        <v>2.2627314814814819E-2</v>
      </c>
      <c r="B7149">
        <v>5.7</v>
      </c>
      <c r="C7149" s="3">
        <v>40583.438888888886</v>
      </c>
      <c r="D7149" s="4">
        <f t="shared" si="555"/>
        <v>2011</v>
      </c>
      <c r="E7149" s="4">
        <f t="shared" si="556"/>
        <v>2</v>
      </c>
      <c r="F7149" s="4">
        <f t="shared" si="557"/>
        <v>9</v>
      </c>
      <c r="G7149" s="4">
        <f t="shared" si="558"/>
        <v>10</v>
      </c>
      <c r="H7149" s="4" t="str">
        <f t="shared" si="559"/>
        <v>水</v>
      </c>
      <c r="I7149">
        <v>-73.982333999999994</v>
      </c>
      <c r="J7149">
        <v>40.768754000000001</v>
      </c>
      <c r="K7149">
        <v>-73.984870000000001</v>
      </c>
      <c r="L7149">
        <v>40.780141</v>
      </c>
      <c r="M7149">
        <v>1</v>
      </c>
      <c r="N7149">
        <v>1.2854967671196373</v>
      </c>
    </row>
    <row r="7150" spans="1:14" x14ac:dyDescent="0.2">
      <c r="A7150" s="1">
        <v>1.849537037037037E-2</v>
      </c>
      <c r="B7150">
        <v>8.1</v>
      </c>
      <c r="C7150" s="3">
        <v>40631.601388888892</v>
      </c>
      <c r="D7150" s="4">
        <f t="shared" si="555"/>
        <v>2011</v>
      </c>
      <c r="E7150" s="4">
        <f t="shared" si="556"/>
        <v>3</v>
      </c>
      <c r="F7150" s="4">
        <f t="shared" si="557"/>
        <v>29</v>
      </c>
      <c r="G7150" s="4">
        <f t="shared" si="558"/>
        <v>14</v>
      </c>
      <c r="H7150" s="4" t="str">
        <f t="shared" si="559"/>
        <v>火</v>
      </c>
      <c r="I7150">
        <v>-73.978019000000003</v>
      </c>
      <c r="J7150">
        <v>40.762807000000002</v>
      </c>
      <c r="K7150">
        <v>-73.960858000000002</v>
      </c>
      <c r="L7150">
        <v>40.778064000000001</v>
      </c>
      <c r="M7150">
        <v>1</v>
      </c>
      <c r="N7150">
        <v>2.2310799018710048</v>
      </c>
    </row>
    <row r="7151" spans="1:14" x14ac:dyDescent="0.2">
      <c r="A7151" s="1">
        <v>2.9861111111111113E-2</v>
      </c>
      <c r="B7151">
        <v>11.5</v>
      </c>
      <c r="C7151" s="3">
        <v>41841.946527777778</v>
      </c>
      <c r="D7151" s="4">
        <f t="shared" si="555"/>
        <v>2014</v>
      </c>
      <c r="E7151" s="4">
        <f t="shared" si="556"/>
        <v>7</v>
      </c>
      <c r="F7151" s="4">
        <f t="shared" si="557"/>
        <v>21</v>
      </c>
      <c r="G7151" s="4">
        <f t="shared" si="558"/>
        <v>22</v>
      </c>
      <c r="H7151" s="4" t="str">
        <f t="shared" si="559"/>
        <v>月</v>
      </c>
      <c r="I7151">
        <v>-73.979997999999995</v>
      </c>
      <c r="J7151">
        <v>40.760821999999997</v>
      </c>
      <c r="K7151">
        <v>-73.994417999999996</v>
      </c>
      <c r="L7151">
        <v>40.724645000000002</v>
      </c>
      <c r="M7151">
        <v>1</v>
      </c>
      <c r="N7151">
        <v>4.2068415811813695</v>
      </c>
    </row>
    <row r="7152" spans="1:14" x14ac:dyDescent="0.2">
      <c r="A7152" s="1">
        <v>2.8703703703703703E-2</v>
      </c>
      <c r="B7152">
        <v>10.1</v>
      </c>
      <c r="C7152" s="3">
        <v>40672.611805555556</v>
      </c>
      <c r="D7152" s="4">
        <f t="shared" si="555"/>
        <v>2011</v>
      </c>
      <c r="E7152" s="4">
        <f t="shared" si="556"/>
        <v>5</v>
      </c>
      <c r="F7152" s="4">
        <f t="shared" si="557"/>
        <v>9</v>
      </c>
      <c r="G7152" s="4">
        <f t="shared" si="558"/>
        <v>14</v>
      </c>
      <c r="H7152" s="4" t="str">
        <f t="shared" si="559"/>
        <v>月</v>
      </c>
      <c r="I7152">
        <v>-73.991251500000004</v>
      </c>
      <c r="J7152">
        <v>40.750127300000003</v>
      </c>
      <c r="K7152">
        <v>-73.97540377</v>
      </c>
      <c r="L7152">
        <v>40.752387509999998</v>
      </c>
      <c r="M7152">
        <v>1</v>
      </c>
      <c r="N7152">
        <v>1.3599195498651562</v>
      </c>
    </row>
    <row r="7153" spans="1:14" x14ac:dyDescent="0.2">
      <c r="A7153" s="1">
        <v>2.3506944444444445E-2</v>
      </c>
      <c r="B7153">
        <v>10.5</v>
      </c>
      <c r="C7153" s="3">
        <v>40736.981249999997</v>
      </c>
      <c r="D7153" s="4">
        <f t="shared" si="555"/>
        <v>2011</v>
      </c>
      <c r="E7153" s="4">
        <f t="shared" si="556"/>
        <v>7</v>
      </c>
      <c r="F7153" s="4">
        <f t="shared" si="557"/>
        <v>12</v>
      </c>
      <c r="G7153" s="4">
        <f t="shared" si="558"/>
        <v>23</v>
      </c>
      <c r="H7153" s="4" t="str">
        <f t="shared" si="559"/>
        <v>火</v>
      </c>
      <c r="I7153">
        <v>-74.000017999999997</v>
      </c>
      <c r="J7153">
        <v>40.738652999999999</v>
      </c>
      <c r="K7153">
        <v>-73.967349999999996</v>
      </c>
      <c r="L7153">
        <v>40.764344000000001</v>
      </c>
      <c r="M7153">
        <v>1</v>
      </c>
      <c r="N7153">
        <v>3.970955069665274</v>
      </c>
    </row>
    <row r="7154" spans="1:14" x14ac:dyDescent="0.2">
      <c r="A7154" s="1">
        <v>3.0555555555555555E-2</v>
      </c>
      <c r="B7154">
        <v>10.9</v>
      </c>
      <c r="C7154" s="3">
        <v>40808.613888888889</v>
      </c>
      <c r="D7154" s="4">
        <f t="shared" si="555"/>
        <v>2011</v>
      </c>
      <c r="E7154" s="4">
        <f t="shared" si="556"/>
        <v>9</v>
      </c>
      <c r="F7154" s="4">
        <f t="shared" si="557"/>
        <v>22</v>
      </c>
      <c r="G7154" s="4">
        <f t="shared" si="558"/>
        <v>14</v>
      </c>
      <c r="H7154" s="4" t="str">
        <f t="shared" si="559"/>
        <v>木</v>
      </c>
      <c r="I7154">
        <v>-73.977881999999994</v>
      </c>
      <c r="J7154">
        <v>40.742150000000002</v>
      </c>
      <c r="K7154">
        <v>-73.992468000000002</v>
      </c>
      <c r="L7154">
        <v>40.760877000000001</v>
      </c>
      <c r="M7154">
        <v>2</v>
      </c>
      <c r="N7154">
        <v>2.4205117026115546</v>
      </c>
    </row>
    <row r="7155" spans="1:14" x14ac:dyDescent="0.2">
      <c r="A7155" s="1">
        <v>2.5694444444444447E-2</v>
      </c>
      <c r="B7155">
        <v>4.0999999999999996</v>
      </c>
      <c r="C7155" s="3">
        <v>41105.525694444441</v>
      </c>
      <c r="D7155" s="4">
        <f t="shared" si="555"/>
        <v>2012</v>
      </c>
      <c r="E7155" s="4">
        <f t="shared" si="556"/>
        <v>7</v>
      </c>
      <c r="F7155" s="4">
        <f t="shared" si="557"/>
        <v>15</v>
      </c>
      <c r="G7155" s="4">
        <f t="shared" si="558"/>
        <v>12</v>
      </c>
      <c r="H7155" s="4" t="str">
        <f t="shared" si="559"/>
        <v>日</v>
      </c>
      <c r="I7155">
        <v>-73.952572000000004</v>
      </c>
      <c r="J7155">
        <v>40.778301999999996</v>
      </c>
      <c r="K7155">
        <v>-73.949965000000006</v>
      </c>
      <c r="L7155">
        <v>40.784331999999999</v>
      </c>
      <c r="M7155">
        <v>5</v>
      </c>
      <c r="N7155">
        <v>0.70631089087322629</v>
      </c>
    </row>
    <row r="7156" spans="1:14" x14ac:dyDescent="0.2">
      <c r="A7156" s="1">
        <v>1.3194444444444444E-2</v>
      </c>
      <c r="B7156">
        <v>4.9000000000000004</v>
      </c>
      <c r="C7156" s="3">
        <v>40735.59652777778</v>
      </c>
      <c r="D7156" s="4">
        <f t="shared" si="555"/>
        <v>2011</v>
      </c>
      <c r="E7156" s="4">
        <f t="shared" si="556"/>
        <v>7</v>
      </c>
      <c r="F7156" s="4">
        <f t="shared" si="557"/>
        <v>11</v>
      </c>
      <c r="G7156" s="4">
        <f t="shared" si="558"/>
        <v>14</v>
      </c>
      <c r="H7156" s="4" t="str">
        <f t="shared" si="559"/>
        <v>月</v>
      </c>
      <c r="I7156">
        <v>-73.982848000000004</v>
      </c>
      <c r="J7156">
        <v>40.751842000000003</v>
      </c>
      <c r="K7156">
        <v>-73.991787000000002</v>
      </c>
      <c r="L7156">
        <v>40.749496999999998</v>
      </c>
      <c r="M7156">
        <v>1</v>
      </c>
      <c r="N7156">
        <v>0.79775286837229753</v>
      </c>
    </row>
    <row r="7157" spans="1:14" x14ac:dyDescent="0.2">
      <c r="A7157" s="1">
        <v>1.3657407407407408E-2</v>
      </c>
      <c r="B7157">
        <v>8</v>
      </c>
      <c r="C7157" s="3">
        <v>41282.554861111108</v>
      </c>
      <c r="D7157" s="4">
        <f t="shared" si="555"/>
        <v>2013</v>
      </c>
      <c r="E7157" s="4">
        <f t="shared" si="556"/>
        <v>1</v>
      </c>
      <c r="F7157" s="4">
        <f t="shared" si="557"/>
        <v>8</v>
      </c>
      <c r="G7157" s="4">
        <f t="shared" si="558"/>
        <v>13</v>
      </c>
      <c r="H7157" s="4" t="str">
        <f t="shared" si="559"/>
        <v>火</v>
      </c>
      <c r="I7157">
        <v>-73.999752999999998</v>
      </c>
      <c r="J7157">
        <v>40.753872999999999</v>
      </c>
      <c r="K7157">
        <v>-73.978179999999995</v>
      </c>
      <c r="L7157">
        <v>40.752412</v>
      </c>
      <c r="M7157">
        <v>2</v>
      </c>
      <c r="N7157">
        <v>1.8264583051792573</v>
      </c>
    </row>
    <row r="7158" spans="1:14" x14ac:dyDescent="0.2">
      <c r="A7158" s="1">
        <v>2.7673611111111111E-2</v>
      </c>
      <c r="B7158">
        <v>4.5</v>
      </c>
      <c r="C7158" s="3">
        <v>39992.777083333334</v>
      </c>
      <c r="D7158" s="4">
        <f t="shared" si="555"/>
        <v>2009</v>
      </c>
      <c r="E7158" s="4">
        <f t="shared" si="556"/>
        <v>6</v>
      </c>
      <c r="F7158" s="4">
        <f t="shared" si="557"/>
        <v>28</v>
      </c>
      <c r="G7158" s="4">
        <f t="shared" si="558"/>
        <v>18</v>
      </c>
      <c r="H7158" s="4" t="str">
        <f t="shared" si="559"/>
        <v>日</v>
      </c>
      <c r="I7158">
        <v>-73.999870999999999</v>
      </c>
      <c r="J7158">
        <v>40.726788999999997</v>
      </c>
      <c r="K7158">
        <v>-73.993791999999999</v>
      </c>
      <c r="L7158">
        <v>40.721116000000002</v>
      </c>
      <c r="M7158">
        <v>1</v>
      </c>
      <c r="N7158">
        <v>0.81352963391394217</v>
      </c>
    </row>
    <row r="7159" spans="1:14" x14ac:dyDescent="0.2">
      <c r="A7159" s="1">
        <v>3.5752314814814813E-2</v>
      </c>
      <c r="B7159">
        <v>4.9000000000000004</v>
      </c>
      <c r="C7159" s="3">
        <v>40624.32708333333</v>
      </c>
      <c r="D7159" s="4">
        <f t="shared" si="555"/>
        <v>2011</v>
      </c>
      <c r="E7159" s="4">
        <f t="shared" si="556"/>
        <v>3</v>
      </c>
      <c r="F7159" s="4">
        <f t="shared" si="557"/>
        <v>22</v>
      </c>
      <c r="G7159" s="4">
        <f t="shared" si="558"/>
        <v>7</v>
      </c>
      <c r="H7159" s="4" t="str">
        <f t="shared" si="559"/>
        <v>火</v>
      </c>
      <c r="I7159">
        <v>-73.985781000000003</v>
      </c>
      <c r="J7159">
        <v>40.723146999999997</v>
      </c>
      <c r="K7159">
        <v>-73.990450999999993</v>
      </c>
      <c r="L7159">
        <v>40.730573999999997</v>
      </c>
      <c r="M7159">
        <v>1</v>
      </c>
      <c r="N7159">
        <v>0.91583722578994042</v>
      </c>
    </row>
    <row r="7160" spans="1:14" x14ac:dyDescent="0.2">
      <c r="A7160" s="1">
        <v>2.4004629629629629E-2</v>
      </c>
      <c r="B7160">
        <v>5.3</v>
      </c>
      <c r="C7160" s="3">
        <v>40822.56527777778</v>
      </c>
      <c r="D7160" s="4">
        <f t="shared" si="555"/>
        <v>2011</v>
      </c>
      <c r="E7160" s="4">
        <f t="shared" si="556"/>
        <v>10</v>
      </c>
      <c r="F7160" s="4">
        <f t="shared" si="557"/>
        <v>6</v>
      </c>
      <c r="G7160" s="4">
        <f t="shared" si="558"/>
        <v>13</v>
      </c>
      <c r="H7160" s="4" t="str">
        <f t="shared" si="559"/>
        <v>木</v>
      </c>
      <c r="I7160">
        <v>-73.955421000000001</v>
      </c>
      <c r="J7160">
        <v>40.782691999999997</v>
      </c>
      <c r="K7160">
        <v>-73.973742000000001</v>
      </c>
      <c r="L7160">
        <v>40.784506999999998</v>
      </c>
      <c r="M7160">
        <v>1</v>
      </c>
      <c r="N7160">
        <v>1.557422276106647</v>
      </c>
    </row>
    <row r="7161" spans="1:14" x14ac:dyDescent="0.2">
      <c r="A7161" s="1">
        <v>2.0833333333333332E-2</v>
      </c>
      <c r="B7161">
        <v>5</v>
      </c>
      <c r="C7161" s="3">
        <v>41672.0625</v>
      </c>
      <c r="D7161" s="4">
        <f t="shared" si="555"/>
        <v>2014</v>
      </c>
      <c r="E7161" s="4">
        <f t="shared" si="556"/>
        <v>2</v>
      </c>
      <c r="F7161" s="4">
        <f t="shared" si="557"/>
        <v>2</v>
      </c>
      <c r="G7161" s="4">
        <f t="shared" si="558"/>
        <v>1</v>
      </c>
      <c r="H7161" s="4" t="str">
        <f t="shared" si="559"/>
        <v>日</v>
      </c>
      <c r="I7161">
        <v>-73.984930000000006</v>
      </c>
      <c r="J7161">
        <v>40.752777000000002</v>
      </c>
      <c r="K7161">
        <v>-73.978741999999997</v>
      </c>
      <c r="L7161">
        <v>40.752602000000003</v>
      </c>
      <c r="M7161">
        <v>1</v>
      </c>
      <c r="N7161">
        <v>0.5221872595158249</v>
      </c>
    </row>
    <row r="7162" spans="1:14" x14ac:dyDescent="0.2">
      <c r="A7162" s="1">
        <v>1.1805555555555555E-2</v>
      </c>
      <c r="B7162">
        <v>8.5</v>
      </c>
      <c r="C7162" s="3">
        <v>41685.011805555558</v>
      </c>
      <c r="D7162" s="4">
        <f t="shared" si="555"/>
        <v>2014</v>
      </c>
      <c r="E7162" s="4">
        <f t="shared" si="556"/>
        <v>2</v>
      </c>
      <c r="F7162" s="4">
        <f t="shared" si="557"/>
        <v>15</v>
      </c>
      <c r="G7162" s="4">
        <f t="shared" si="558"/>
        <v>0</v>
      </c>
      <c r="H7162" s="4" t="str">
        <f t="shared" si="559"/>
        <v>土</v>
      </c>
      <c r="I7162">
        <v>-73.960222000000002</v>
      </c>
      <c r="J7162">
        <v>40.770172000000002</v>
      </c>
      <c r="K7162">
        <v>-73.938387000000006</v>
      </c>
      <c r="L7162">
        <v>40.792267000000002</v>
      </c>
      <c r="M7162">
        <v>1</v>
      </c>
      <c r="N7162">
        <v>3.0719964687505437</v>
      </c>
    </row>
    <row r="7163" spans="1:14" x14ac:dyDescent="0.2">
      <c r="A7163" s="1">
        <v>1.1805555555555555E-2</v>
      </c>
      <c r="B7163">
        <v>50.5</v>
      </c>
      <c r="C7163" s="3">
        <v>40167.928472222222</v>
      </c>
      <c r="D7163" s="4">
        <f t="shared" si="555"/>
        <v>2009</v>
      </c>
      <c r="E7163" s="4">
        <f t="shared" si="556"/>
        <v>12</v>
      </c>
      <c r="F7163" s="4">
        <f t="shared" si="557"/>
        <v>20</v>
      </c>
      <c r="G7163" s="4">
        <f t="shared" si="558"/>
        <v>22</v>
      </c>
      <c r="H7163" s="4" t="str">
        <f t="shared" si="559"/>
        <v>日</v>
      </c>
      <c r="I7163">
        <v>-73.786985000000001</v>
      </c>
      <c r="J7163">
        <v>40.644357999999997</v>
      </c>
      <c r="K7163">
        <v>-73.985668000000004</v>
      </c>
      <c r="L7163">
        <v>40.743324999999999</v>
      </c>
      <c r="M7163">
        <v>5</v>
      </c>
      <c r="N7163">
        <v>20.064562571244728</v>
      </c>
    </row>
    <row r="7164" spans="1:14" x14ac:dyDescent="0.2">
      <c r="A7164" s="1">
        <v>2.4861111111111108E-2</v>
      </c>
      <c r="B7164">
        <v>12.9</v>
      </c>
      <c r="C7164" s="3">
        <v>40680.815972222219</v>
      </c>
      <c r="D7164" s="4">
        <f t="shared" si="555"/>
        <v>2011</v>
      </c>
      <c r="E7164" s="4">
        <f t="shared" si="556"/>
        <v>5</v>
      </c>
      <c r="F7164" s="4">
        <f t="shared" si="557"/>
        <v>17</v>
      </c>
      <c r="G7164" s="4">
        <f t="shared" si="558"/>
        <v>19</v>
      </c>
      <c r="H7164" s="4" t="str">
        <f t="shared" si="559"/>
        <v>火</v>
      </c>
      <c r="I7164">
        <v>-74.015893000000005</v>
      </c>
      <c r="J7164">
        <v>40.711235000000002</v>
      </c>
      <c r="K7164">
        <v>-73.989322999999999</v>
      </c>
      <c r="L7164">
        <v>40.757916000000002</v>
      </c>
      <c r="M7164">
        <v>1</v>
      </c>
      <c r="N7164">
        <v>5.6592142632107585</v>
      </c>
    </row>
    <row r="7165" spans="1:14" x14ac:dyDescent="0.2">
      <c r="A7165" s="1">
        <v>1.9444444444444445E-2</v>
      </c>
      <c r="B7165">
        <v>6.1</v>
      </c>
      <c r="C7165" s="3">
        <v>40915.811111111114</v>
      </c>
      <c r="D7165" s="4">
        <f t="shared" si="555"/>
        <v>2012</v>
      </c>
      <c r="E7165" s="4">
        <f t="shared" si="556"/>
        <v>1</v>
      </c>
      <c r="F7165" s="4">
        <f t="shared" si="557"/>
        <v>7</v>
      </c>
      <c r="G7165" s="4">
        <f t="shared" si="558"/>
        <v>19</v>
      </c>
      <c r="H7165" s="4" t="str">
        <f t="shared" si="559"/>
        <v>土</v>
      </c>
      <c r="I7165">
        <v>-73.986932999999993</v>
      </c>
      <c r="J7165">
        <v>40.739379999999997</v>
      </c>
      <c r="K7165">
        <v>-73.969232000000005</v>
      </c>
      <c r="L7165">
        <v>40.753636999999998</v>
      </c>
      <c r="M7165">
        <v>2</v>
      </c>
      <c r="N7165">
        <v>2.1788493466036116</v>
      </c>
    </row>
    <row r="7166" spans="1:14" x14ac:dyDescent="0.2">
      <c r="A7166" s="1">
        <v>3.472222222222222E-3</v>
      </c>
      <c r="B7166">
        <v>8.5</v>
      </c>
      <c r="C7166" s="3">
        <v>41859.295138888891</v>
      </c>
      <c r="D7166" s="4">
        <f t="shared" si="555"/>
        <v>2014</v>
      </c>
      <c r="E7166" s="4">
        <f t="shared" si="556"/>
        <v>8</v>
      </c>
      <c r="F7166" s="4">
        <f t="shared" si="557"/>
        <v>8</v>
      </c>
      <c r="G7166" s="4">
        <f t="shared" si="558"/>
        <v>7</v>
      </c>
      <c r="H7166" s="4" t="str">
        <f t="shared" si="559"/>
        <v>金</v>
      </c>
      <c r="I7166">
        <v>-73.998232000000002</v>
      </c>
      <c r="J7166">
        <v>40.735546999999997</v>
      </c>
      <c r="K7166">
        <v>-73.982763000000006</v>
      </c>
      <c r="L7166">
        <v>40.759636999999998</v>
      </c>
      <c r="M7166">
        <v>1</v>
      </c>
      <c r="N7166">
        <v>2.9821734786431064</v>
      </c>
    </row>
    <row r="7167" spans="1:14" x14ac:dyDescent="0.2">
      <c r="A7167" s="1">
        <v>9.7222222222222224E-3</v>
      </c>
      <c r="B7167">
        <v>7.7</v>
      </c>
      <c r="C7167" s="3">
        <v>39854.384722222225</v>
      </c>
      <c r="D7167" s="4">
        <f t="shared" si="555"/>
        <v>2009</v>
      </c>
      <c r="E7167" s="4">
        <f t="shared" si="556"/>
        <v>2</v>
      </c>
      <c r="F7167" s="4">
        <f t="shared" si="557"/>
        <v>10</v>
      </c>
      <c r="G7167" s="4">
        <f t="shared" si="558"/>
        <v>9</v>
      </c>
      <c r="H7167" s="4" t="str">
        <f t="shared" si="559"/>
        <v>火</v>
      </c>
      <c r="I7167">
        <v>-73.987106999999995</v>
      </c>
      <c r="J7167">
        <v>40.739170000000001</v>
      </c>
      <c r="K7167">
        <v>-73.980287000000004</v>
      </c>
      <c r="L7167">
        <v>40.759563</v>
      </c>
      <c r="M7167">
        <v>1</v>
      </c>
      <c r="N7167">
        <v>2.3418632455056896</v>
      </c>
    </row>
    <row r="7168" spans="1:14" x14ac:dyDescent="0.2">
      <c r="A7168" s="1">
        <v>2.2222222222222223E-2</v>
      </c>
      <c r="B7168">
        <v>7.3</v>
      </c>
      <c r="C7168" s="3">
        <v>40148.980555555558</v>
      </c>
      <c r="D7168" s="4">
        <f t="shared" si="555"/>
        <v>2009</v>
      </c>
      <c r="E7168" s="4">
        <f t="shared" si="556"/>
        <v>12</v>
      </c>
      <c r="F7168" s="4">
        <f t="shared" si="557"/>
        <v>1</v>
      </c>
      <c r="G7168" s="4">
        <f t="shared" si="558"/>
        <v>23</v>
      </c>
      <c r="H7168" s="4" t="str">
        <f t="shared" si="559"/>
        <v>火</v>
      </c>
      <c r="I7168">
        <v>-73.982808000000006</v>
      </c>
      <c r="J7168">
        <v>40.777183000000001</v>
      </c>
      <c r="K7168">
        <v>-73.963808</v>
      </c>
      <c r="L7168">
        <v>40.803137999999997</v>
      </c>
      <c r="M7168">
        <v>5</v>
      </c>
      <c r="N7168">
        <v>3.3033790737934625</v>
      </c>
    </row>
    <row r="7169" spans="1:14" x14ac:dyDescent="0.2">
      <c r="A7169" s="1">
        <v>4.0613425925925928E-2</v>
      </c>
      <c r="B7169">
        <v>10.5</v>
      </c>
      <c r="C7169" s="3">
        <v>40973.790277777778</v>
      </c>
      <c r="D7169" s="4">
        <f t="shared" si="555"/>
        <v>2012</v>
      </c>
      <c r="E7169" s="4">
        <f t="shared" si="556"/>
        <v>3</v>
      </c>
      <c r="F7169" s="4">
        <f t="shared" si="557"/>
        <v>5</v>
      </c>
      <c r="G7169" s="4">
        <f t="shared" si="558"/>
        <v>18</v>
      </c>
      <c r="H7169" s="4" t="str">
        <f t="shared" si="559"/>
        <v>月</v>
      </c>
      <c r="I7169">
        <v>-73.986169000000004</v>
      </c>
      <c r="J7169">
        <v>40.756532999999997</v>
      </c>
      <c r="K7169">
        <v>-74.000460000000004</v>
      </c>
      <c r="L7169">
        <v>40.727412999999999</v>
      </c>
      <c r="M7169">
        <v>1</v>
      </c>
      <c r="N7169">
        <v>3.4584598976291807</v>
      </c>
    </row>
    <row r="7170" spans="1:14" x14ac:dyDescent="0.2">
      <c r="A7170" s="1">
        <v>3.2638888888888891E-2</v>
      </c>
      <c r="B7170">
        <v>6.1</v>
      </c>
      <c r="C7170" s="3">
        <v>41104.657638888886</v>
      </c>
      <c r="D7170" s="4">
        <f t="shared" si="555"/>
        <v>2012</v>
      </c>
      <c r="E7170" s="4">
        <f t="shared" si="556"/>
        <v>7</v>
      </c>
      <c r="F7170" s="4">
        <f t="shared" si="557"/>
        <v>14</v>
      </c>
      <c r="G7170" s="4">
        <f t="shared" si="558"/>
        <v>15</v>
      </c>
      <c r="H7170" s="4" t="str">
        <f t="shared" si="559"/>
        <v>土</v>
      </c>
      <c r="I7170">
        <v>-73.977924999999999</v>
      </c>
      <c r="J7170">
        <v>40.752116999999998</v>
      </c>
      <c r="K7170">
        <v>-73.981246999999996</v>
      </c>
      <c r="L7170">
        <v>40.762644999999999</v>
      </c>
      <c r="M7170">
        <v>6</v>
      </c>
      <c r="N7170">
        <v>1.2049830181025081</v>
      </c>
    </row>
    <row r="7171" spans="1:14" x14ac:dyDescent="0.2">
      <c r="A7171" s="1">
        <v>3.125E-2</v>
      </c>
      <c r="B7171">
        <v>3.5</v>
      </c>
      <c r="C7171" s="3">
        <v>41234.989583333336</v>
      </c>
      <c r="D7171" s="4">
        <f t="shared" ref="D7171:D7234" si="560">YEAR(C7171)</f>
        <v>2012</v>
      </c>
      <c r="E7171" s="4">
        <f t="shared" ref="E7171:E7234" si="561">MONTH(C7171)</f>
        <v>11</v>
      </c>
      <c r="F7171" s="4">
        <f t="shared" ref="F7171:F7234" si="562">DAY(C7171)</f>
        <v>21</v>
      </c>
      <c r="G7171" s="4">
        <f t="shared" ref="G7171:G7234" si="563">HOUR(C7171)</f>
        <v>23</v>
      </c>
      <c r="H7171" s="4" t="str">
        <f t="shared" ref="H7171:H7234" si="564">TEXT(C7171, "aaa")</f>
        <v>水</v>
      </c>
      <c r="I7171">
        <v>-73.987993000000003</v>
      </c>
      <c r="J7171">
        <v>40.764882999999998</v>
      </c>
      <c r="K7171">
        <v>-73.988811999999996</v>
      </c>
      <c r="L7171">
        <v>40.769022999999997</v>
      </c>
      <c r="M7171">
        <v>5</v>
      </c>
      <c r="N7171">
        <v>0.46600679874907686</v>
      </c>
    </row>
    <row r="7172" spans="1:14" x14ac:dyDescent="0.2">
      <c r="A7172" s="1">
        <v>3.7812500000000006E-2</v>
      </c>
      <c r="B7172">
        <v>16.5</v>
      </c>
      <c r="C7172" s="3">
        <v>41383.45416666667</v>
      </c>
      <c r="D7172" s="4">
        <f t="shared" si="560"/>
        <v>2013</v>
      </c>
      <c r="E7172" s="4">
        <f t="shared" si="561"/>
        <v>4</v>
      </c>
      <c r="F7172" s="4">
        <f t="shared" si="562"/>
        <v>19</v>
      </c>
      <c r="G7172" s="4">
        <f t="shared" si="563"/>
        <v>10</v>
      </c>
      <c r="H7172" s="4" t="str">
        <f t="shared" si="564"/>
        <v>金</v>
      </c>
      <c r="I7172">
        <v>-73.982336000000004</v>
      </c>
      <c r="J7172">
        <v>40.75705</v>
      </c>
      <c r="K7172">
        <v>-74.005976000000004</v>
      </c>
      <c r="L7172">
        <v>40.714509</v>
      </c>
      <c r="M7172">
        <v>1</v>
      </c>
      <c r="N7172">
        <v>5.1383323937165128</v>
      </c>
    </row>
    <row r="7173" spans="1:14" x14ac:dyDescent="0.2">
      <c r="A7173" s="1">
        <v>2.5358796296296296E-2</v>
      </c>
      <c r="B7173">
        <v>8.9</v>
      </c>
      <c r="C7173" s="3">
        <v>40600.48333333333</v>
      </c>
      <c r="D7173" s="4">
        <f t="shared" si="560"/>
        <v>2011</v>
      </c>
      <c r="E7173" s="4">
        <f t="shared" si="561"/>
        <v>2</v>
      </c>
      <c r="F7173" s="4">
        <f t="shared" si="562"/>
        <v>26</v>
      </c>
      <c r="G7173" s="4">
        <f t="shared" si="563"/>
        <v>11</v>
      </c>
      <c r="H7173" s="4" t="str">
        <f t="shared" si="564"/>
        <v>土</v>
      </c>
      <c r="I7173">
        <v>-73.966015999999996</v>
      </c>
      <c r="J7173">
        <v>40.805078999999999</v>
      </c>
      <c r="K7173">
        <v>-73.982517000000001</v>
      </c>
      <c r="L7173">
        <v>40.773879999999998</v>
      </c>
      <c r="M7173">
        <v>1</v>
      </c>
      <c r="N7173">
        <v>3.7411572885759803</v>
      </c>
    </row>
    <row r="7174" spans="1:14" x14ac:dyDescent="0.2">
      <c r="A7174" s="1">
        <v>4.9189814814814816E-3</v>
      </c>
      <c r="B7174">
        <v>7.7</v>
      </c>
      <c r="C7174" s="3">
        <v>40387.588194444441</v>
      </c>
      <c r="D7174" s="4">
        <f t="shared" si="560"/>
        <v>2010</v>
      </c>
      <c r="E7174" s="4">
        <f t="shared" si="561"/>
        <v>7</v>
      </c>
      <c r="F7174" s="4">
        <f t="shared" si="562"/>
        <v>28</v>
      </c>
      <c r="G7174" s="4">
        <f t="shared" si="563"/>
        <v>14</v>
      </c>
      <c r="H7174" s="4" t="str">
        <f t="shared" si="564"/>
        <v>水</v>
      </c>
      <c r="I7174">
        <v>-73.951622999999998</v>
      </c>
      <c r="J7174">
        <v>40.770018999999998</v>
      </c>
      <c r="K7174">
        <v>-73.964483000000001</v>
      </c>
      <c r="L7174">
        <v>40.756126999999999</v>
      </c>
      <c r="M7174">
        <v>1</v>
      </c>
      <c r="N7174">
        <v>1.8887032864945472</v>
      </c>
    </row>
    <row r="7175" spans="1:14" x14ac:dyDescent="0.2">
      <c r="A7175" s="1">
        <v>2.5694444444444447E-2</v>
      </c>
      <c r="B7175">
        <v>9.6999999999999993</v>
      </c>
      <c r="C7175" s="3">
        <v>40712.025694444441</v>
      </c>
      <c r="D7175" s="4">
        <f t="shared" si="560"/>
        <v>2011</v>
      </c>
      <c r="E7175" s="4">
        <f t="shared" si="561"/>
        <v>6</v>
      </c>
      <c r="F7175" s="4">
        <f t="shared" si="562"/>
        <v>18</v>
      </c>
      <c r="G7175" s="4">
        <f t="shared" si="563"/>
        <v>0</v>
      </c>
      <c r="H7175" s="4" t="str">
        <f t="shared" si="564"/>
        <v>土</v>
      </c>
      <c r="I7175">
        <v>-74.005167999999998</v>
      </c>
      <c r="J7175">
        <v>40.740498000000002</v>
      </c>
      <c r="K7175">
        <v>-73.978201999999996</v>
      </c>
      <c r="L7175">
        <v>40.75217</v>
      </c>
      <c r="M7175">
        <v>2</v>
      </c>
      <c r="N7175">
        <v>2.6192156116737797</v>
      </c>
    </row>
    <row r="7176" spans="1:14" x14ac:dyDescent="0.2">
      <c r="A7176" s="1">
        <v>2.013888888888889E-2</v>
      </c>
      <c r="B7176">
        <v>7.7</v>
      </c>
      <c r="C7176" s="3">
        <v>40985.311805555553</v>
      </c>
      <c r="D7176" s="4">
        <f t="shared" si="560"/>
        <v>2012</v>
      </c>
      <c r="E7176" s="4">
        <f t="shared" si="561"/>
        <v>3</v>
      </c>
      <c r="F7176" s="4">
        <f t="shared" si="562"/>
        <v>17</v>
      </c>
      <c r="G7176" s="4">
        <f t="shared" si="563"/>
        <v>7</v>
      </c>
      <c r="H7176" s="4" t="str">
        <f t="shared" si="564"/>
        <v>土</v>
      </c>
      <c r="I7176">
        <v>-73.983248000000003</v>
      </c>
      <c r="J7176">
        <v>40.731676999999998</v>
      </c>
      <c r="K7176">
        <v>-73.988981999999993</v>
      </c>
      <c r="L7176">
        <v>40.716537000000002</v>
      </c>
      <c r="M7176">
        <v>3</v>
      </c>
      <c r="N7176">
        <v>1.7534271038592295</v>
      </c>
    </row>
    <row r="7177" spans="1:14" x14ac:dyDescent="0.2">
      <c r="A7177" s="1">
        <v>4.1099537037037039E-2</v>
      </c>
      <c r="B7177">
        <v>13.5</v>
      </c>
      <c r="C7177" s="3">
        <v>41525.707638888889</v>
      </c>
      <c r="D7177" s="4">
        <f t="shared" si="560"/>
        <v>2013</v>
      </c>
      <c r="E7177" s="4">
        <f t="shared" si="561"/>
        <v>9</v>
      </c>
      <c r="F7177" s="4">
        <f t="shared" si="562"/>
        <v>8</v>
      </c>
      <c r="G7177" s="4">
        <f t="shared" si="563"/>
        <v>16</v>
      </c>
      <c r="H7177" s="4" t="str">
        <f t="shared" si="564"/>
        <v>日</v>
      </c>
      <c r="I7177">
        <v>-73.991889</v>
      </c>
      <c r="J7177">
        <v>40.725121000000001</v>
      </c>
      <c r="K7177">
        <v>-73.995759000000007</v>
      </c>
      <c r="L7177">
        <v>40.759591</v>
      </c>
      <c r="M7177">
        <v>1</v>
      </c>
      <c r="N7177">
        <v>3.8510401255648405</v>
      </c>
    </row>
    <row r="7178" spans="1:14" x14ac:dyDescent="0.2">
      <c r="A7178" s="1">
        <v>1.4583333333333334E-3</v>
      </c>
      <c r="B7178">
        <v>9.8000000000000007</v>
      </c>
      <c r="C7178" s="3">
        <v>39824.001388888886</v>
      </c>
      <c r="D7178" s="4">
        <f t="shared" si="560"/>
        <v>2009</v>
      </c>
      <c r="E7178" s="4">
        <f t="shared" si="561"/>
        <v>1</v>
      </c>
      <c r="F7178" s="4">
        <f t="shared" si="562"/>
        <v>11</v>
      </c>
      <c r="G7178" s="4">
        <f t="shared" si="563"/>
        <v>0</v>
      </c>
      <c r="H7178" s="4" t="str">
        <f t="shared" si="564"/>
        <v>日</v>
      </c>
      <c r="I7178">
        <v>-73.991320999999999</v>
      </c>
      <c r="J7178">
        <v>40.744829000000003</v>
      </c>
      <c r="K7178">
        <v>-73.957076000000001</v>
      </c>
      <c r="L7178">
        <v>40.7744</v>
      </c>
      <c r="M7178">
        <v>2</v>
      </c>
      <c r="N7178">
        <v>4.3788040564386517</v>
      </c>
    </row>
    <row r="7179" spans="1:14" x14ac:dyDescent="0.2">
      <c r="A7179" s="1">
        <v>3.9814814814814817E-3</v>
      </c>
      <c r="B7179">
        <v>6.9</v>
      </c>
      <c r="C7179" s="3">
        <v>40452.836805555555</v>
      </c>
      <c r="D7179" s="4">
        <f t="shared" si="560"/>
        <v>2010</v>
      </c>
      <c r="E7179" s="4">
        <f t="shared" si="561"/>
        <v>10</v>
      </c>
      <c r="F7179" s="4">
        <f t="shared" si="562"/>
        <v>1</v>
      </c>
      <c r="G7179" s="4">
        <f t="shared" si="563"/>
        <v>20</v>
      </c>
      <c r="H7179" s="4" t="str">
        <f t="shared" si="564"/>
        <v>金</v>
      </c>
      <c r="I7179">
        <v>-73.982578000000004</v>
      </c>
      <c r="J7179">
        <v>40.759514000000003</v>
      </c>
      <c r="K7179">
        <v>-73.989253000000005</v>
      </c>
      <c r="L7179">
        <v>40.774521</v>
      </c>
      <c r="M7179">
        <v>1</v>
      </c>
      <c r="N7179">
        <v>1.7628159027944281</v>
      </c>
    </row>
    <row r="7180" spans="1:14" x14ac:dyDescent="0.2">
      <c r="A7180" s="1">
        <v>3.7835648148148153E-2</v>
      </c>
      <c r="B7180">
        <v>5.7</v>
      </c>
      <c r="C7180" s="3">
        <v>41030.412499999999</v>
      </c>
      <c r="D7180" s="4">
        <f t="shared" si="560"/>
        <v>2012</v>
      </c>
      <c r="E7180" s="4">
        <f t="shared" si="561"/>
        <v>5</v>
      </c>
      <c r="F7180" s="4">
        <f t="shared" si="562"/>
        <v>1</v>
      </c>
      <c r="G7180" s="4">
        <f t="shared" si="563"/>
        <v>9</v>
      </c>
      <c r="H7180" s="4" t="str">
        <f t="shared" si="564"/>
        <v>火</v>
      </c>
      <c r="I7180">
        <v>-73.964744999999994</v>
      </c>
      <c r="J7180">
        <v>40.770578</v>
      </c>
      <c r="K7180">
        <v>-73.958447000000007</v>
      </c>
      <c r="L7180">
        <v>40.781644</v>
      </c>
      <c r="M7180">
        <v>1</v>
      </c>
      <c r="N7180">
        <v>1.3413989173398548</v>
      </c>
    </row>
    <row r="7181" spans="1:14" x14ac:dyDescent="0.2">
      <c r="A7181" s="1">
        <v>2.0902777777777781E-2</v>
      </c>
      <c r="B7181">
        <v>9</v>
      </c>
      <c r="C7181" s="3">
        <v>39842.979166666664</v>
      </c>
      <c r="D7181" s="4">
        <f t="shared" si="560"/>
        <v>2009</v>
      </c>
      <c r="E7181" s="4">
        <f t="shared" si="561"/>
        <v>1</v>
      </c>
      <c r="F7181" s="4">
        <f t="shared" si="562"/>
        <v>29</v>
      </c>
      <c r="G7181" s="4">
        <f t="shared" si="563"/>
        <v>23</v>
      </c>
      <c r="H7181" s="4" t="str">
        <f t="shared" si="564"/>
        <v>木</v>
      </c>
      <c r="I7181">
        <v>-73.984048000000001</v>
      </c>
      <c r="J7181">
        <v>40.749149000000003</v>
      </c>
      <c r="K7181">
        <v>-73.998148</v>
      </c>
      <c r="L7181">
        <v>40.726194999999997</v>
      </c>
      <c r="M7181">
        <v>1</v>
      </c>
      <c r="N7181">
        <v>2.8184424588672203</v>
      </c>
    </row>
    <row r="7182" spans="1:14" x14ac:dyDescent="0.2">
      <c r="A7182" s="1">
        <v>2.7777777777777779E-3</v>
      </c>
      <c r="B7182">
        <v>8.5</v>
      </c>
      <c r="C7182" s="3">
        <v>40498.544444444444</v>
      </c>
      <c r="D7182" s="4">
        <f t="shared" si="560"/>
        <v>2010</v>
      </c>
      <c r="E7182" s="4">
        <f t="shared" si="561"/>
        <v>11</v>
      </c>
      <c r="F7182" s="4">
        <f t="shared" si="562"/>
        <v>16</v>
      </c>
      <c r="G7182" s="4">
        <f t="shared" si="563"/>
        <v>13</v>
      </c>
      <c r="H7182" s="4" t="str">
        <f t="shared" si="564"/>
        <v>火</v>
      </c>
      <c r="I7182">
        <v>-74.001244999999997</v>
      </c>
      <c r="J7182">
        <v>40.717089999999999</v>
      </c>
      <c r="K7182">
        <v>-73.984700000000004</v>
      </c>
      <c r="L7182">
        <v>40.742534999999997</v>
      </c>
      <c r="M7182">
        <v>1</v>
      </c>
      <c r="N7182">
        <v>3.1577130274566674</v>
      </c>
    </row>
    <row r="7183" spans="1:14" x14ac:dyDescent="0.2">
      <c r="A7183" s="1">
        <v>9.0856481481481483E-3</v>
      </c>
      <c r="B7183">
        <v>4.5</v>
      </c>
      <c r="C7183" s="3">
        <v>40640.967361111114</v>
      </c>
      <c r="D7183" s="4">
        <f t="shared" si="560"/>
        <v>2011</v>
      </c>
      <c r="E7183" s="4">
        <f t="shared" si="561"/>
        <v>4</v>
      </c>
      <c r="F7183" s="4">
        <f t="shared" si="562"/>
        <v>7</v>
      </c>
      <c r="G7183" s="4">
        <f t="shared" si="563"/>
        <v>23</v>
      </c>
      <c r="H7183" s="4" t="str">
        <f t="shared" si="564"/>
        <v>木</v>
      </c>
      <c r="I7183">
        <v>-73.997511000000003</v>
      </c>
      <c r="J7183">
        <v>40.736493000000003</v>
      </c>
      <c r="K7183">
        <v>-73.991827000000001</v>
      </c>
      <c r="L7183">
        <v>40.748966000000003</v>
      </c>
      <c r="M7183">
        <v>1</v>
      </c>
      <c r="N7183">
        <v>1.4689171578402074</v>
      </c>
    </row>
    <row r="7184" spans="1:14" x14ac:dyDescent="0.2">
      <c r="A7184" s="1">
        <v>2.0706018518518519E-2</v>
      </c>
      <c r="B7184">
        <v>4.5</v>
      </c>
      <c r="C7184" s="3">
        <v>41058.270138888889</v>
      </c>
      <c r="D7184" s="4">
        <f t="shared" si="560"/>
        <v>2012</v>
      </c>
      <c r="E7184" s="4">
        <f t="shared" si="561"/>
        <v>5</v>
      </c>
      <c r="F7184" s="4">
        <f t="shared" si="562"/>
        <v>29</v>
      </c>
      <c r="G7184" s="4">
        <f t="shared" si="563"/>
        <v>6</v>
      </c>
      <c r="H7184" s="4" t="str">
        <f t="shared" si="564"/>
        <v>火</v>
      </c>
      <c r="I7184">
        <v>-73.990486000000004</v>
      </c>
      <c r="J7184">
        <v>40.756076</v>
      </c>
      <c r="K7184">
        <v>-73.980155999999994</v>
      </c>
      <c r="L7184">
        <v>40.760465000000003</v>
      </c>
      <c r="M7184">
        <v>1</v>
      </c>
      <c r="N7184">
        <v>0.99870910664005486</v>
      </c>
    </row>
    <row r="7185" spans="1:14" x14ac:dyDescent="0.2">
      <c r="A7185" s="1">
        <v>3.4895833333333334E-2</v>
      </c>
      <c r="B7185">
        <v>6.9</v>
      </c>
      <c r="C7185" s="3">
        <v>41089.909722222219</v>
      </c>
      <c r="D7185" s="4">
        <f t="shared" si="560"/>
        <v>2012</v>
      </c>
      <c r="E7185" s="4">
        <f t="shared" si="561"/>
        <v>6</v>
      </c>
      <c r="F7185" s="4">
        <f t="shared" si="562"/>
        <v>29</v>
      </c>
      <c r="G7185" s="4">
        <f t="shared" si="563"/>
        <v>21</v>
      </c>
      <c r="H7185" s="4" t="str">
        <f t="shared" si="564"/>
        <v>金</v>
      </c>
      <c r="I7185">
        <v>-73.982094000000004</v>
      </c>
      <c r="J7185">
        <v>40.778241000000001</v>
      </c>
      <c r="K7185">
        <v>-73.979074999999995</v>
      </c>
      <c r="L7185">
        <v>40.753687999999997</v>
      </c>
      <c r="M7185">
        <v>2</v>
      </c>
      <c r="N7185">
        <v>2.7450539372782043</v>
      </c>
    </row>
    <row r="7186" spans="1:14" x14ac:dyDescent="0.2">
      <c r="A7186" s="1">
        <v>2.6296296296296293E-2</v>
      </c>
      <c r="B7186">
        <v>6</v>
      </c>
      <c r="C7186" s="3">
        <v>41377.775694444441</v>
      </c>
      <c r="D7186" s="4">
        <f t="shared" si="560"/>
        <v>2013</v>
      </c>
      <c r="E7186" s="4">
        <f t="shared" si="561"/>
        <v>4</v>
      </c>
      <c r="F7186" s="4">
        <f t="shared" si="562"/>
        <v>13</v>
      </c>
      <c r="G7186" s="4">
        <f t="shared" si="563"/>
        <v>18</v>
      </c>
      <c r="H7186" s="4" t="str">
        <f t="shared" si="564"/>
        <v>土</v>
      </c>
      <c r="I7186">
        <v>-73.955742000000001</v>
      </c>
      <c r="J7186">
        <v>40.779755000000002</v>
      </c>
      <c r="K7186">
        <v>-73.969994999999997</v>
      </c>
      <c r="L7186">
        <v>40.784477000000003</v>
      </c>
      <c r="M7186">
        <v>1</v>
      </c>
      <c r="N7186">
        <v>1.3113618073108977</v>
      </c>
    </row>
    <row r="7187" spans="1:14" x14ac:dyDescent="0.2">
      <c r="A7187" s="1">
        <v>3.3437500000000002E-2</v>
      </c>
      <c r="B7187">
        <v>7.5</v>
      </c>
      <c r="C7187" s="3">
        <v>42008.033333333333</v>
      </c>
      <c r="D7187" s="4">
        <f t="shared" si="560"/>
        <v>2015</v>
      </c>
      <c r="E7187" s="4">
        <f t="shared" si="561"/>
        <v>1</v>
      </c>
      <c r="F7187" s="4">
        <f t="shared" si="562"/>
        <v>4</v>
      </c>
      <c r="G7187" s="4">
        <f t="shared" si="563"/>
        <v>0</v>
      </c>
      <c r="H7187" s="4" t="str">
        <f t="shared" si="564"/>
        <v>日</v>
      </c>
      <c r="I7187">
        <v>-73.991844180000001</v>
      </c>
      <c r="J7187">
        <v>40.750610350000002</v>
      </c>
      <c r="K7187">
        <v>-73.973785399999997</v>
      </c>
      <c r="L7187">
        <v>40.743831630000003</v>
      </c>
      <c r="M7187">
        <v>3</v>
      </c>
      <c r="N7187">
        <v>1.6996857690310212</v>
      </c>
    </row>
    <row r="7188" spans="1:14" x14ac:dyDescent="0.2">
      <c r="A7188" s="1">
        <v>3.6805555555555557E-2</v>
      </c>
      <c r="B7188">
        <v>5.7</v>
      </c>
      <c r="C7188" s="3">
        <v>41078.411805555559</v>
      </c>
      <c r="D7188" s="4">
        <f t="shared" si="560"/>
        <v>2012</v>
      </c>
      <c r="E7188" s="4">
        <f t="shared" si="561"/>
        <v>6</v>
      </c>
      <c r="F7188" s="4">
        <f t="shared" si="562"/>
        <v>18</v>
      </c>
      <c r="G7188" s="4">
        <f t="shared" si="563"/>
        <v>9</v>
      </c>
      <c r="H7188" s="4" t="str">
        <f t="shared" si="564"/>
        <v>月</v>
      </c>
      <c r="I7188">
        <v>-73.995064999999997</v>
      </c>
      <c r="J7188">
        <v>40.744866999999999</v>
      </c>
      <c r="K7188">
        <v>-74.007575000000003</v>
      </c>
      <c r="L7188">
        <v>40.751632000000001</v>
      </c>
      <c r="M7188">
        <v>1</v>
      </c>
      <c r="N7188">
        <v>1.2962202153475408</v>
      </c>
    </row>
    <row r="7189" spans="1:14" x14ac:dyDescent="0.2">
      <c r="A7189" s="1">
        <v>3.4722222222222224E-2</v>
      </c>
      <c r="B7189">
        <v>34.83</v>
      </c>
      <c r="C7189" s="3">
        <v>41454.534722222219</v>
      </c>
      <c r="D7189" s="4">
        <f t="shared" si="560"/>
        <v>2013</v>
      </c>
      <c r="E7189" s="4">
        <f t="shared" si="561"/>
        <v>6</v>
      </c>
      <c r="F7189" s="4">
        <f t="shared" si="562"/>
        <v>29</v>
      </c>
      <c r="G7189" s="4">
        <f t="shared" si="563"/>
        <v>12</v>
      </c>
      <c r="H7189" s="4" t="str">
        <f t="shared" si="564"/>
        <v>土</v>
      </c>
      <c r="I7189">
        <v>-73.985363000000007</v>
      </c>
      <c r="J7189">
        <v>40.760922000000001</v>
      </c>
      <c r="K7189">
        <v>-73.870251999999994</v>
      </c>
      <c r="L7189">
        <v>40.772987000000001</v>
      </c>
      <c r="M7189">
        <v>1</v>
      </c>
      <c r="N7189">
        <v>9.7975277947083637</v>
      </c>
    </row>
    <row r="7190" spans="1:14" x14ac:dyDescent="0.2">
      <c r="A7190" s="1">
        <v>3.5995370370370372E-2</v>
      </c>
      <c r="B7190">
        <v>31.33</v>
      </c>
      <c r="C7190" s="3">
        <v>41566.32708333333</v>
      </c>
      <c r="D7190" s="4">
        <f t="shared" si="560"/>
        <v>2013</v>
      </c>
      <c r="E7190" s="4">
        <f t="shared" si="561"/>
        <v>10</v>
      </c>
      <c r="F7190" s="4">
        <f t="shared" si="562"/>
        <v>19</v>
      </c>
      <c r="G7190" s="4">
        <f t="shared" si="563"/>
        <v>7</v>
      </c>
      <c r="H7190" s="4" t="str">
        <f t="shared" si="564"/>
        <v>土</v>
      </c>
      <c r="I7190">
        <v>-73.960639999999998</v>
      </c>
      <c r="J7190">
        <v>40.799726999999997</v>
      </c>
      <c r="K7190">
        <v>-73.865824000000003</v>
      </c>
      <c r="L7190">
        <v>40.771104000000001</v>
      </c>
      <c r="M7190">
        <v>1</v>
      </c>
      <c r="N7190">
        <v>8.6035093097536457</v>
      </c>
    </row>
    <row r="7191" spans="1:14" x14ac:dyDescent="0.2">
      <c r="A7191" s="1">
        <v>3.6157407407407409E-2</v>
      </c>
      <c r="B7191">
        <v>11</v>
      </c>
      <c r="C7191" s="3">
        <v>41702.369444444441</v>
      </c>
      <c r="D7191" s="4">
        <f t="shared" si="560"/>
        <v>2014</v>
      </c>
      <c r="E7191" s="4">
        <f t="shared" si="561"/>
        <v>3</v>
      </c>
      <c r="F7191" s="4">
        <f t="shared" si="562"/>
        <v>4</v>
      </c>
      <c r="G7191" s="4">
        <f t="shared" si="563"/>
        <v>8</v>
      </c>
      <c r="H7191" s="4" t="str">
        <f t="shared" si="564"/>
        <v>火</v>
      </c>
      <c r="I7191">
        <v>-74.006054000000006</v>
      </c>
      <c r="J7191">
        <v>40.744996999999998</v>
      </c>
      <c r="K7191">
        <v>-73.978652999999994</v>
      </c>
      <c r="L7191">
        <v>40.750646000000003</v>
      </c>
      <c r="M7191">
        <v>1</v>
      </c>
      <c r="N7191">
        <v>2.3948845314140126</v>
      </c>
    </row>
    <row r="7192" spans="1:14" x14ac:dyDescent="0.2">
      <c r="A7192" s="1">
        <v>9.7685185185185184E-3</v>
      </c>
      <c r="B7192">
        <v>6.5</v>
      </c>
      <c r="C7192" s="3">
        <v>42060.426388888889</v>
      </c>
      <c r="D7192" s="4">
        <f t="shared" si="560"/>
        <v>2015</v>
      </c>
      <c r="E7192" s="4">
        <f t="shared" si="561"/>
        <v>2</v>
      </c>
      <c r="F7192" s="4">
        <f t="shared" si="562"/>
        <v>25</v>
      </c>
      <c r="G7192" s="4">
        <f t="shared" si="563"/>
        <v>10</v>
      </c>
      <c r="H7192" s="4" t="str">
        <f t="shared" si="564"/>
        <v>水</v>
      </c>
      <c r="I7192">
        <v>-73.960151670000002</v>
      </c>
      <c r="J7192">
        <v>40.773036959999999</v>
      </c>
      <c r="K7192">
        <v>-73.960235600000004</v>
      </c>
      <c r="L7192">
        <v>40.766208650000003</v>
      </c>
      <c r="M7192">
        <v>1</v>
      </c>
      <c r="N7192">
        <v>0.76015692353281916</v>
      </c>
    </row>
    <row r="7193" spans="1:14" x14ac:dyDescent="0.2">
      <c r="A7193" s="1">
        <v>1.818287037037037E-2</v>
      </c>
      <c r="B7193">
        <v>31.45</v>
      </c>
      <c r="C7193" s="3">
        <v>39920.518055555556</v>
      </c>
      <c r="D7193" s="4">
        <f t="shared" si="560"/>
        <v>2009</v>
      </c>
      <c r="E7193" s="4">
        <f t="shared" si="561"/>
        <v>4</v>
      </c>
      <c r="F7193" s="4">
        <f t="shared" si="562"/>
        <v>17</v>
      </c>
      <c r="G7193" s="4">
        <f t="shared" si="563"/>
        <v>12</v>
      </c>
      <c r="H7193" s="4" t="str">
        <f t="shared" si="564"/>
        <v>金</v>
      </c>
      <c r="I7193">
        <v>-73.976612000000003</v>
      </c>
      <c r="J7193">
        <v>40.751527000000003</v>
      </c>
      <c r="K7193">
        <v>-73.862645999999998</v>
      </c>
      <c r="L7193">
        <v>40.768926999999998</v>
      </c>
      <c r="M7193">
        <v>1</v>
      </c>
      <c r="N7193">
        <v>9.8027435060640951</v>
      </c>
    </row>
    <row r="7194" spans="1:14" x14ac:dyDescent="0.2">
      <c r="A7194" s="1">
        <v>1.2499999999999999E-2</v>
      </c>
      <c r="B7194">
        <v>5.5</v>
      </c>
      <c r="C7194" s="3">
        <v>41568.929166666669</v>
      </c>
      <c r="D7194" s="4">
        <f t="shared" si="560"/>
        <v>2013</v>
      </c>
      <c r="E7194" s="4">
        <f t="shared" si="561"/>
        <v>10</v>
      </c>
      <c r="F7194" s="4">
        <f t="shared" si="562"/>
        <v>21</v>
      </c>
      <c r="G7194" s="4">
        <f t="shared" si="563"/>
        <v>22</v>
      </c>
      <c r="H7194" s="4" t="str">
        <f t="shared" si="564"/>
        <v>月</v>
      </c>
      <c r="I7194">
        <v>-73.976231999999996</v>
      </c>
      <c r="J7194">
        <v>40.755715000000002</v>
      </c>
      <c r="K7194">
        <v>-73.981662</v>
      </c>
      <c r="L7194">
        <v>40.743692000000003</v>
      </c>
      <c r="M7194">
        <v>5</v>
      </c>
      <c r="N7194">
        <v>1.414564598420994</v>
      </c>
    </row>
    <row r="7195" spans="1:14" x14ac:dyDescent="0.2">
      <c r="A7195" s="1">
        <v>1.1111111111111112E-2</v>
      </c>
      <c r="B7195">
        <v>8.1</v>
      </c>
      <c r="C7195" s="3">
        <v>40459.969444444447</v>
      </c>
      <c r="D7195" s="4">
        <f t="shared" si="560"/>
        <v>2010</v>
      </c>
      <c r="E7195" s="4">
        <f t="shared" si="561"/>
        <v>10</v>
      </c>
      <c r="F7195" s="4">
        <f t="shared" si="562"/>
        <v>8</v>
      </c>
      <c r="G7195" s="4">
        <f t="shared" si="563"/>
        <v>23</v>
      </c>
      <c r="H7195" s="4" t="str">
        <f t="shared" si="564"/>
        <v>金</v>
      </c>
      <c r="I7195">
        <v>-73.983097000000001</v>
      </c>
      <c r="J7195">
        <v>40.738712999999997</v>
      </c>
      <c r="K7195">
        <v>-73.961207000000002</v>
      </c>
      <c r="L7195">
        <v>40.766796999999997</v>
      </c>
      <c r="M7195">
        <v>6</v>
      </c>
      <c r="N7195">
        <v>3.6305984072573292</v>
      </c>
    </row>
    <row r="7196" spans="1:14" x14ac:dyDescent="0.2">
      <c r="A7196" s="1">
        <v>3.2881944444444443E-2</v>
      </c>
      <c r="B7196">
        <v>7.7</v>
      </c>
      <c r="C7196" s="3">
        <v>40603.532638888886</v>
      </c>
      <c r="D7196" s="4">
        <f t="shared" si="560"/>
        <v>2011</v>
      </c>
      <c r="E7196" s="4">
        <f t="shared" si="561"/>
        <v>3</v>
      </c>
      <c r="F7196" s="4">
        <f t="shared" si="562"/>
        <v>1</v>
      </c>
      <c r="G7196" s="4">
        <f t="shared" si="563"/>
        <v>12</v>
      </c>
      <c r="H7196" s="4" t="str">
        <f t="shared" si="564"/>
        <v>火</v>
      </c>
      <c r="I7196">
        <v>-74.009775000000005</v>
      </c>
      <c r="J7196">
        <v>40.714896000000003</v>
      </c>
      <c r="K7196">
        <v>-74.008927999999997</v>
      </c>
      <c r="L7196">
        <v>40.705703999999997</v>
      </c>
      <c r="M7196">
        <v>1</v>
      </c>
      <c r="N7196">
        <v>1.0257417894363661</v>
      </c>
    </row>
    <row r="7197" spans="1:14" x14ac:dyDescent="0.2">
      <c r="A7197" s="1">
        <v>6.9444444444444441E-3</v>
      </c>
      <c r="B7197">
        <v>8.1</v>
      </c>
      <c r="C7197" s="3">
        <v>41143.631944444445</v>
      </c>
      <c r="D7197" s="4">
        <f t="shared" si="560"/>
        <v>2012</v>
      </c>
      <c r="E7197" s="4">
        <f t="shared" si="561"/>
        <v>8</v>
      </c>
      <c r="F7197" s="4">
        <f t="shared" si="562"/>
        <v>22</v>
      </c>
      <c r="G7197" s="4">
        <f t="shared" si="563"/>
        <v>15</v>
      </c>
      <c r="H7197" s="4" t="str">
        <f t="shared" si="564"/>
        <v>水</v>
      </c>
      <c r="I7197">
        <v>-73.976619999999997</v>
      </c>
      <c r="J7197">
        <v>40.756687999999997</v>
      </c>
      <c r="K7197">
        <v>-73.965306999999996</v>
      </c>
      <c r="L7197">
        <v>40.758761999999997</v>
      </c>
      <c r="M7197">
        <v>5</v>
      </c>
      <c r="N7197">
        <v>0.98147568547001196</v>
      </c>
    </row>
    <row r="7198" spans="1:14" x14ac:dyDescent="0.2">
      <c r="A7198" s="1">
        <v>2.2939814814814816E-2</v>
      </c>
      <c r="B7198">
        <v>13</v>
      </c>
      <c r="C7198" s="3">
        <v>42008.606249999997</v>
      </c>
      <c r="D7198" s="4">
        <f t="shared" si="560"/>
        <v>2015</v>
      </c>
      <c r="E7198" s="4">
        <f t="shared" si="561"/>
        <v>1</v>
      </c>
      <c r="F7198" s="4">
        <f t="shared" si="562"/>
        <v>4</v>
      </c>
      <c r="G7198" s="4">
        <f t="shared" si="563"/>
        <v>14</v>
      </c>
      <c r="H7198" s="4" t="str">
        <f t="shared" si="564"/>
        <v>日</v>
      </c>
      <c r="I7198">
        <v>-73.994125370000006</v>
      </c>
      <c r="J7198">
        <v>40.751136780000003</v>
      </c>
      <c r="K7198">
        <v>-73.983009339999995</v>
      </c>
      <c r="L7198">
        <v>40.781848910000001</v>
      </c>
      <c r="M7198">
        <v>1</v>
      </c>
      <c r="N7198">
        <v>3.5449882321689783</v>
      </c>
    </row>
    <row r="7199" spans="1:14" x14ac:dyDescent="0.2">
      <c r="A7199" s="1">
        <v>8.5995370370370357E-3</v>
      </c>
      <c r="B7199">
        <v>5.7</v>
      </c>
      <c r="C7199" s="3">
        <v>40081.508333333331</v>
      </c>
      <c r="D7199" s="4">
        <f t="shared" si="560"/>
        <v>2009</v>
      </c>
      <c r="E7199" s="4">
        <f t="shared" si="561"/>
        <v>9</v>
      </c>
      <c r="F7199" s="4">
        <f t="shared" si="562"/>
        <v>25</v>
      </c>
      <c r="G7199" s="4">
        <f t="shared" si="563"/>
        <v>12</v>
      </c>
      <c r="H7199" s="4" t="str">
        <f t="shared" si="564"/>
        <v>金</v>
      </c>
      <c r="I7199">
        <v>-73.987326999999993</v>
      </c>
      <c r="J7199">
        <v>40.729264999999998</v>
      </c>
      <c r="K7199">
        <v>-73.987184999999997</v>
      </c>
      <c r="L7199">
        <v>40.740597999999999</v>
      </c>
      <c r="M7199">
        <v>1</v>
      </c>
      <c r="N7199">
        <v>1.2616406472385822</v>
      </c>
    </row>
    <row r="7200" spans="1:14" x14ac:dyDescent="0.2">
      <c r="A7200" s="1">
        <v>3.0555555555555555E-2</v>
      </c>
      <c r="B7200">
        <v>4.9000000000000004</v>
      </c>
      <c r="C7200" s="3">
        <v>41033.405555555553</v>
      </c>
      <c r="D7200" s="4">
        <f t="shared" si="560"/>
        <v>2012</v>
      </c>
      <c r="E7200" s="4">
        <f t="shared" si="561"/>
        <v>5</v>
      </c>
      <c r="F7200" s="4">
        <f t="shared" si="562"/>
        <v>4</v>
      </c>
      <c r="G7200" s="4">
        <f t="shared" si="563"/>
        <v>9</v>
      </c>
      <c r="H7200" s="4" t="str">
        <f t="shared" si="564"/>
        <v>金</v>
      </c>
      <c r="I7200">
        <v>-73.981362000000004</v>
      </c>
      <c r="J7200">
        <v>40.741216999999999</v>
      </c>
      <c r="K7200">
        <v>-73.984148000000005</v>
      </c>
      <c r="L7200">
        <v>40.746290000000002</v>
      </c>
      <c r="M7200">
        <v>1</v>
      </c>
      <c r="N7200">
        <v>0.61165675879167147</v>
      </c>
    </row>
    <row r="7201" spans="1:14" x14ac:dyDescent="0.2">
      <c r="A7201" s="1">
        <v>2.8472222222222222E-2</v>
      </c>
      <c r="B7201">
        <v>11</v>
      </c>
      <c r="C7201" s="3">
        <v>41208.820138888892</v>
      </c>
      <c r="D7201" s="4">
        <f t="shared" si="560"/>
        <v>2012</v>
      </c>
      <c r="E7201" s="4">
        <f t="shared" si="561"/>
        <v>10</v>
      </c>
      <c r="F7201" s="4">
        <f t="shared" si="562"/>
        <v>26</v>
      </c>
      <c r="G7201" s="4">
        <f t="shared" si="563"/>
        <v>19</v>
      </c>
      <c r="H7201" s="4" t="str">
        <f t="shared" si="564"/>
        <v>金</v>
      </c>
      <c r="I7201">
        <v>-73.968422000000004</v>
      </c>
      <c r="J7201">
        <v>40.758916999999997</v>
      </c>
      <c r="K7201">
        <v>-73.950266999999997</v>
      </c>
      <c r="L7201">
        <v>40.775551999999998</v>
      </c>
      <c r="M7201">
        <v>5</v>
      </c>
      <c r="N7201">
        <v>2.402506887528832</v>
      </c>
    </row>
    <row r="7202" spans="1:14" x14ac:dyDescent="0.2">
      <c r="A7202" s="1">
        <v>2.5694444444444447E-2</v>
      </c>
      <c r="B7202">
        <v>6.5</v>
      </c>
      <c r="C7202" s="3">
        <v>40143.525694444441</v>
      </c>
      <c r="D7202" s="4">
        <f t="shared" si="560"/>
        <v>2009</v>
      </c>
      <c r="E7202" s="4">
        <f t="shared" si="561"/>
        <v>11</v>
      </c>
      <c r="F7202" s="4">
        <f t="shared" si="562"/>
        <v>26</v>
      </c>
      <c r="G7202" s="4">
        <f t="shared" si="563"/>
        <v>12</v>
      </c>
      <c r="H7202" s="4" t="str">
        <f t="shared" si="564"/>
        <v>木</v>
      </c>
      <c r="I7202">
        <v>-73.974772999999999</v>
      </c>
      <c r="J7202">
        <v>40.760052999999999</v>
      </c>
      <c r="K7202">
        <v>-73.956382000000005</v>
      </c>
      <c r="L7202">
        <v>40.773788000000003</v>
      </c>
      <c r="M7202">
        <v>1</v>
      </c>
      <c r="N7202">
        <v>2.1776055055766013</v>
      </c>
    </row>
    <row r="7203" spans="1:14" x14ac:dyDescent="0.2">
      <c r="A7203" s="1">
        <v>2.9861111111111113E-2</v>
      </c>
      <c r="B7203">
        <v>5.3</v>
      </c>
      <c r="C7203" s="3">
        <v>40163.863194444442</v>
      </c>
      <c r="D7203" s="4">
        <f t="shared" si="560"/>
        <v>2009</v>
      </c>
      <c r="E7203" s="4">
        <f t="shared" si="561"/>
        <v>12</v>
      </c>
      <c r="F7203" s="4">
        <f t="shared" si="562"/>
        <v>16</v>
      </c>
      <c r="G7203" s="4">
        <f t="shared" si="563"/>
        <v>20</v>
      </c>
      <c r="H7203" s="4" t="str">
        <f t="shared" si="564"/>
        <v>水</v>
      </c>
      <c r="I7203">
        <v>-73.989452999999997</v>
      </c>
      <c r="J7203">
        <v>40.688234999999999</v>
      </c>
      <c r="K7203">
        <v>-73.986592999999999</v>
      </c>
      <c r="L7203">
        <v>40.702081999999997</v>
      </c>
      <c r="M7203">
        <v>5</v>
      </c>
      <c r="N7203">
        <v>1.5602270045670799</v>
      </c>
    </row>
    <row r="7204" spans="1:14" x14ac:dyDescent="0.2">
      <c r="A7204" s="1">
        <v>3.9583333333333331E-2</v>
      </c>
      <c r="B7204">
        <v>7.3</v>
      </c>
      <c r="C7204" s="3">
        <v>39833.414583333331</v>
      </c>
      <c r="D7204" s="4">
        <f t="shared" si="560"/>
        <v>2009</v>
      </c>
      <c r="E7204" s="4">
        <f t="shared" si="561"/>
        <v>1</v>
      </c>
      <c r="F7204" s="4">
        <f t="shared" si="562"/>
        <v>20</v>
      </c>
      <c r="G7204" s="4">
        <f t="shared" si="563"/>
        <v>9</v>
      </c>
      <c r="H7204" s="4" t="str">
        <f t="shared" si="564"/>
        <v>火</v>
      </c>
      <c r="I7204">
        <v>-73.992407999999998</v>
      </c>
      <c r="J7204">
        <v>40.713278000000003</v>
      </c>
      <c r="K7204">
        <v>-73.976523</v>
      </c>
      <c r="L7204">
        <v>40.739462000000003</v>
      </c>
      <c r="M7204">
        <v>1</v>
      </c>
      <c r="N7204">
        <v>3.2080878787484597</v>
      </c>
    </row>
    <row r="7205" spans="1:14" x14ac:dyDescent="0.2">
      <c r="A7205" s="1">
        <v>2.5694444444444447E-2</v>
      </c>
      <c r="B7205">
        <v>10.1</v>
      </c>
      <c r="C7205" s="3">
        <v>40739.775694444441</v>
      </c>
      <c r="D7205" s="4">
        <f t="shared" si="560"/>
        <v>2011</v>
      </c>
      <c r="E7205" s="4">
        <f t="shared" si="561"/>
        <v>7</v>
      </c>
      <c r="F7205" s="4">
        <f t="shared" si="562"/>
        <v>15</v>
      </c>
      <c r="G7205" s="4">
        <f t="shared" si="563"/>
        <v>18</v>
      </c>
      <c r="H7205" s="4" t="str">
        <f t="shared" si="564"/>
        <v>金</v>
      </c>
      <c r="I7205">
        <v>-73.958877999999999</v>
      </c>
      <c r="J7205">
        <v>40.780830000000002</v>
      </c>
      <c r="K7205">
        <v>-73.988832000000002</v>
      </c>
      <c r="L7205">
        <v>40.776518000000003</v>
      </c>
      <c r="M7205">
        <v>5</v>
      </c>
      <c r="N7205">
        <v>2.5702045162817901</v>
      </c>
    </row>
    <row r="7206" spans="1:14" x14ac:dyDescent="0.2">
      <c r="A7206" s="1">
        <v>2.4305555555555556E-2</v>
      </c>
      <c r="B7206">
        <v>7.5</v>
      </c>
      <c r="C7206" s="3">
        <v>41342.940972222219</v>
      </c>
      <c r="D7206" s="4">
        <f t="shared" si="560"/>
        <v>2013</v>
      </c>
      <c r="E7206" s="4">
        <f t="shared" si="561"/>
        <v>3</v>
      </c>
      <c r="F7206" s="4">
        <f t="shared" si="562"/>
        <v>9</v>
      </c>
      <c r="G7206" s="4">
        <f t="shared" si="563"/>
        <v>22</v>
      </c>
      <c r="H7206" s="4" t="str">
        <f t="shared" si="564"/>
        <v>土</v>
      </c>
      <c r="I7206">
        <v>-73.981088</v>
      </c>
      <c r="J7206">
        <v>40.758707000000001</v>
      </c>
      <c r="K7206">
        <v>-73.978962999999993</v>
      </c>
      <c r="L7206">
        <v>40.747422</v>
      </c>
      <c r="M7206">
        <v>2</v>
      </c>
      <c r="N7206">
        <v>1.2689568728059</v>
      </c>
    </row>
    <row r="7207" spans="1:14" x14ac:dyDescent="0.2">
      <c r="A7207" s="1">
        <v>3.1585648148148147E-2</v>
      </c>
      <c r="B7207">
        <v>4.0999999999999996</v>
      </c>
      <c r="C7207" s="3">
        <v>41016.65625</v>
      </c>
      <c r="D7207" s="4">
        <f t="shared" si="560"/>
        <v>2012</v>
      </c>
      <c r="E7207" s="4">
        <f t="shared" si="561"/>
        <v>4</v>
      </c>
      <c r="F7207" s="4">
        <f t="shared" si="562"/>
        <v>17</v>
      </c>
      <c r="G7207" s="4">
        <f t="shared" si="563"/>
        <v>15</v>
      </c>
      <c r="H7207" s="4" t="str">
        <f t="shared" si="564"/>
        <v>火</v>
      </c>
      <c r="I7207">
        <v>-73.968964999999997</v>
      </c>
      <c r="J7207">
        <v>40.764679000000001</v>
      </c>
      <c r="K7207">
        <v>-73.959292000000005</v>
      </c>
      <c r="L7207">
        <v>40.763266000000002</v>
      </c>
      <c r="M7207">
        <v>1</v>
      </c>
      <c r="N7207">
        <v>0.83059933891821247</v>
      </c>
    </row>
    <row r="7208" spans="1:14" x14ac:dyDescent="0.2">
      <c r="A7208" s="1">
        <v>2.9039351851851854E-2</v>
      </c>
      <c r="B7208">
        <v>12.5</v>
      </c>
      <c r="C7208" s="3">
        <v>41933.861805555556</v>
      </c>
      <c r="D7208" s="4">
        <f t="shared" si="560"/>
        <v>2014</v>
      </c>
      <c r="E7208" s="4">
        <f t="shared" si="561"/>
        <v>10</v>
      </c>
      <c r="F7208" s="4">
        <f t="shared" si="562"/>
        <v>21</v>
      </c>
      <c r="G7208" s="4">
        <f t="shared" si="563"/>
        <v>20</v>
      </c>
      <c r="H7208" s="4" t="str">
        <f t="shared" si="564"/>
        <v>火</v>
      </c>
      <c r="I7208">
        <v>-73.927328000000003</v>
      </c>
      <c r="J7208">
        <v>40.744405</v>
      </c>
      <c r="K7208">
        <v>-73.952368000000007</v>
      </c>
      <c r="L7208">
        <v>40.772770999999999</v>
      </c>
      <c r="M7208">
        <v>1</v>
      </c>
      <c r="N7208">
        <v>3.798550122662121</v>
      </c>
    </row>
    <row r="7209" spans="1:14" x14ac:dyDescent="0.2">
      <c r="A7209" s="1">
        <v>1.8749999999999999E-2</v>
      </c>
      <c r="B7209">
        <v>6.1</v>
      </c>
      <c r="C7209" s="3">
        <v>40149.935416666667</v>
      </c>
      <c r="D7209" s="4">
        <f t="shared" si="560"/>
        <v>2009</v>
      </c>
      <c r="E7209" s="4">
        <f t="shared" si="561"/>
        <v>12</v>
      </c>
      <c r="F7209" s="4">
        <f t="shared" si="562"/>
        <v>2</v>
      </c>
      <c r="G7209" s="4">
        <f t="shared" si="563"/>
        <v>22</v>
      </c>
      <c r="H7209" s="4" t="str">
        <f t="shared" si="564"/>
        <v>水</v>
      </c>
      <c r="I7209">
        <v>-73.987863000000004</v>
      </c>
      <c r="J7209">
        <v>40.765127999999997</v>
      </c>
      <c r="K7209">
        <v>-73.988011999999998</v>
      </c>
      <c r="L7209">
        <v>40.779367000000001</v>
      </c>
      <c r="M7209">
        <v>2</v>
      </c>
      <c r="N7209">
        <v>1.5851280003516146</v>
      </c>
    </row>
    <row r="7210" spans="1:14" x14ac:dyDescent="0.2">
      <c r="A7210" s="1">
        <v>2.2222222222222223E-2</v>
      </c>
      <c r="B7210">
        <v>13.3</v>
      </c>
      <c r="C7210" s="3">
        <v>40281.688888888886</v>
      </c>
      <c r="D7210" s="4">
        <f t="shared" si="560"/>
        <v>2010</v>
      </c>
      <c r="E7210" s="4">
        <f t="shared" si="561"/>
        <v>4</v>
      </c>
      <c r="F7210" s="4">
        <f t="shared" si="562"/>
        <v>13</v>
      </c>
      <c r="G7210" s="4">
        <f t="shared" si="563"/>
        <v>16</v>
      </c>
      <c r="H7210" s="4" t="str">
        <f t="shared" si="564"/>
        <v>火</v>
      </c>
      <c r="I7210">
        <v>-73.956639999999993</v>
      </c>
      <c r="J7210">
        <v>40.775727000000003</v>
      </c>
      <c r="K7210">
        <v>-73.990072999999995</v>
      </c>
      <c r="L7210">
        <v>40.751787999999998</v>
      </c>
      <c r="M7210">
        <v>2</v>
      </c>
      <c r="N7210">
        <v>3.8791306423370129</v>
      </c>
    </row>
    <row r="7211" spans="1:14" x14ac:dyDescent="0.2">
      <c r="A7211" s="1">
        <v>6.828703703703704E-3</v>
      </c>
      <c r="B7211">
        <v>11</v>
      </c>
      <c r="C7211" s="3">
        <v>41249.339583333334</v>
      </c>
      <c r="D7211" s="4">
        <f t="shared" si="560"/>
        <v>2012</v>
      </c>
      <c r="E7211" s="4">
        <f t="shared" si="561"/>
        <v>12</v>
      </c>
      <c r="F7211" s="4">
        <f t="shared" si="562"/>
        <v>6</v>
      </c>
      <c r="G7211" s="4">
        <f t="shared" si="563"/>
        <v>8</v>
      </c>
      <c r="H7211" s="4" t="str">
        <f t="shared" si="564"/>
        <v>木</v>
      </c>
      <c r="I7211">
        <v>-73.966762000000003</v>
      </c>
      <c r="J7211">
        <v>40.757334999999998</v>
      </c>
      <c r="K7211">
        <v>-73.987426999999997</v>
      </c>
      <c r="L7211">
        <v>40.753773000000002</v>
      </c>
      <c r="M7211">
        <v>1</v>
      </c>
      <c r="N7211">
        <v>1.787114533220417</v>
      </c>
    </row>
    <row r="7212" spans="1:14" x14ac:dyDescent="0.2">
      <c r="A7212" s="1">
        <v>3.5648148148148154E-3</v>
      </c>
      <c r="B7212">
        <v>4</v>
      </c>
      <c r="C7212" s="3">
        <v>41617.836805555555</v>
      </c>
      <c r="D7212" s="4">
        <f t="shared" si="560"/>
        <v>2013</v>
      </c>
      <c r="E7212" s="4">
        <f t="shared" si="561"/>
        <v>12</v>
      </c>
      <c r="F7212" s="4">
        <f t="shared" si="562"/>
        <v>9</v>
      </c>
      <c r="G7212" s="4">
        <f t="shared" si="563"/>
        <v>20</v>
      </c>
      <c r="H7212" s="4" t="str">
        <f t="shared" si="564"/>
        <v>月</v>
      </c>
      <c r="I7212">
        <v>-73.954682000000005</v>
      </c>
      <c r="J7212">
        <v>40.765369999999997</v>
      </c>
      <c r="K7212">
        <v>-73.950590000000005</v>
      </c>
      <c r="L7212">
        <v>40.771318999999998</v>
      </c>
      <c r="M7212">
        <v>1</v>
      </c>
      <c r="N7212">
        <v>0.74671257026782512</v>
      </c>
    </row>
    <row r="7213" spans="1:14" x14ac:dyDescent="0.2">
      <c r="A7213" s="1">
        <v>3.0902777777777782E-3</v>
      </c>
      <c r="B7213">
        <v>8.5</v>
      </c>
      <c r="C7213" s="3">
        <v>41664.711111111108</v>
      </c>
      <c r="D7213" s="4">
        <f t="shared" si="560"/>
        <v>2014</v>
      </c>
      <c r="E7213" s="4">
        <f t="shared" si="561"/>
        <v>1</v>
      </c>
      <c r="F7213" s="4">
        <f t="shared" si="562"/>
        <v>25</v>
      </c>
      <c r="G7213" s="4">
        <f t="shared" si="563"/>
        <v>17</v>
      </c>
      <c r="H7213" s="4" t="str">
        <f t="shared" si="564"/>
        <v>土</v>
      </c>
      <c r="I7213">
        <v>-73.955258999999998</v>
      </c>
      <c r="J7213">
        <v>40.779449999999997</v>
      </c>
      <c r="K7213">
        <v>-73.976078000000001</v>
      </c>
      <c r="L7213">
        <v>40.777968000000001</v>
      </c>
      <c r="M7213">
        <v>1</v>
      </c>
      <c r="N7213">
        <v>1.7626817220903008</v>
      </c>
    </row>
    <row r="7214" spans="1:14" x14ac:dyDescent="0.2">
      <c r="A7214" s="1">
        <v>3.3680555555555551E-3</v>
      </c>
      <c r="B7214">
        <v>42</v>
      </c>
      <c r="C7214" s="3">
        <v>41673.669444444444</v>
      </c>
      <c r="D7214" s="4">
        <f t="shared" si="560"/>
        <v>2014</v>
      </c>
      <c r="E7214" s="4">
        <f t="shared" si="561"/>
        <v>2</v>
      </c>
      <c r="F7214" s="4">
        <f t="shared" si="562"/>
        <v>3</v>
      </c>
      <c r="G7214" s="4">
        <f t="shared" si="563"/>
        <v>16</v>
      </c>
      <c r="H7214" s="4" t="str">
        <f t="shared" si="564"/>
        <v>月</v>
      </c>
      <c r="I7214">
        <v>-73.788604000000007</v>
      </c>
      <c r="J7214">
        <v>40.641973</v>
      </c>
      <c r="K7214">
        <v>-73.961122000000003</v>
      </c>
      <c r="L7214">
        <v>40.598019999999998</v>
      </c>
      <c r="M7214">
        <v>1</v>
      </c>
      <c r="N7214">
        <v>15.376377195619016</v>
      </c>
    </row>
    <row r="7215" spans="1:14" x14ac:dyDescent="0.2">
      <c r="A7215" s="1">
        <v>3.1157407407407408E-2</v>
      </c>
      <c r="B7215">
        <v>11</v>
      </c>
      <c r="C7215" s="3">
        <v>41884.947222222225</v>
      </c>
      <c r="D7215" s="4">
        <f t="shared" si="560"/>
        <v>2014</v>
      </c>
      <c r="E7215" s="4">
        <f t="shared" si="561"/>
        <v>9</v>
      </c>
      <c r="F7215" s="4">
        <f t="shared" si="562"/>
        <v>2</v>
      </c>
      <c r="G7215" s="4">
        <f t="shared" si="563"/>
        <v>22</v>
      </c>
      <c r="H7215" s="4" t="str">
        <f t="shared" si="564"/>
        <v>火</v>
      </c>
      <c r="I7215">
        <v>-73.988624000000002</v>
      </c>
      <c r="J7215">
        <v>40.758952999999998</v>
      </c>
      <c r="K7215">
        <v>-73.975724</v>
      </c>
      <c r="L7215">
        <v>40.791356999999998</v>
      </c>
      <c r="M7215">
        <v>2</v>
      </c>
      <c r="N7215">
        <v>3.7675529116038606</v>
      </c>
    </row>
    <row r="7216" spans="1:14" x14ac:dyDescent="0.2">
      <c r="A7216" s="1">
        <v>3.3750000000000002E-2</v>
      </c>
      <c r="B7216">
        <v>6.5</v>
      </c>
      <c r="C7216" s="3">
        <v>39992.033333333333</v>
      </c>
      <c r="D7216" s="4">
        <f t="shared" si="560"/>
        <v>2009</v>
      </c>
      <c r="E7216" s="4">
        <f t="shared" si="561"/>
        <v>6</v>
      </c>
      <c r="F7216" s="4">
        <f t="shared" si="562"/>
        <v>28</v>
      </c>
      <c r="G7216" s="4">
        <f t="shared" si="563"/>
        <v>0</v>
      </c>
      <c r="H7216" s="4" t="str">
        <f t="shared" si="564"/>
        <v>日</v>
      </c>
      <c r="I7216">
        <v>-73.949016</v>
      </c>
      <c r="J7216">
        <v>40.773408000000003</v>
      </c>
      <c r="K7216">
        <v>-73.963953000000004</v>
      </c>
      <c r="L7216">
        <v>40.757410999999998</v>
      </c>
      <c r="M7216">
        <v>1</v>
      </c>
      <c r="N7216">
        <v>2.1810974552427589</v>
      </c>
    </row>
    <row r="7217" spans="1:14" x14ac:dyDescent="0.2">
      <c r="A7217" s="1">
        <v>2.4849537037037035E-2</v>
      </c>
      <c r="B7217">
        <v>5.5</v>
      </c>
      <c r="C7217" s="3">
        <v>41257.899305555555</v>
      </c>
      <c r="D7217" s="4">
        <f t="shared" si="560"/>
        <v>2012</v>
      </c>
      <c r="E7217" s="4">
        <f t="shared" si="561"/>
        <v>12</v>
      </c>
      <c r="F7217" s="4">
        <f t="shared" si="562"/>
        <v>14</v>
      </c>
      <c r="G7217" s="4">
        <f t="shared" si="563"/>
        <v>21</v>
      </c>
      <c r="H7217" s="4" t="str">
        <f t="shared" si="564"/>
        <v>金</v>
      </c>
      <c r="I7217">
        <v>-73.958562999999998</v>
      </c>
      <c r="J7217">
        <v>40.820242</v>
      </c>
      <c r="K7217">
        <v>-73.954507000000007</v>
      </c>
      <c r="L7217">
        <v>40.820582000000002</v>
      </c>
      <c r="M7217">
        <v>1</v>
      </c>
      <c r="N7217">
        <v>0.34377697731038032</v>
      </c>
    </row>
    <row r="7218" spans="1:14" x14ac:dyDescent="0.2">
      <c r="A7218" s="1">
        <v>4.1134259259259259E-2</v>
      </c>
      <c r="B7218">
        <v>4</v>
      </c>
      <c r="C7218" s="3">
        <v>42137.832638888889</v>
      </c>
      <c r="D7218" s="4">
        <f t="shared" si="560"/>
        <v>2015</v>
      </c>
      <c r="E7218" s="4">
        <f t="shared" si="561"/>
        <v>5</v>
      </c>
      <c r="F7218" s="4">
        <f t="shared" si="562"/>
        <v>13</v>
      </c>
      <c r="G7218" s="4">
        <f t="shared" si="563"/>
        <v>19</v>
      </c>
      <c r="H7218" s="4" t="str">
        <f t="shared" si="564"/>
        <v>水</v>
      </c>
      <c r="I7218">
        <v>-73.966026310000004</v>
      </c>
      <c r="J7218">
        <v>40.767650600000003</v>
      </c>
      <c r="K7218">
        <v>-73.961570739999999</v>
      </c>
      <c r="L7218">
        <v>40.771404269999998</v>
      </c>
      <c r="M7218">
        <v>1</v>
      </c>
      <c r="N7218">
        <v>0.56187747507468333</v>
      </c>
    </row>
    <row r="7219" spans="1:14" x14ac:dyDescent="0.2">
      <c r="A7219" s="1">
        <v>3.2638888888888891E-2</v>
      </c>
      <c r="B7219">
        <v>18.5</v>
      </c>
      <c r="C7219" s="3">
        <v>40115.740972222222</v>
      </c>
      <c r="D7219" s="4">
        <f t="shared" si="560"/>
        <v>2009</v>
      </c>
      <c r="E7219" s="4">
        <f t="shared" si="561"/>
        <v>10</v>
      </c>
      <c r="F7219" s="4">
        <f t="shared" si="562"/>
        <v>29</v>
      </c>
      <c r="G7219" s="4">
        <f t="shared" si="563"/>
        <v>17</v>
      </c>
      <c r="H7219" s="4" t="str">
        <f t="shared" si="564"/>
        <v>木</v>
      </c>
      <c r="I7219">
        <v>-74.012493000000006</v>
      </c>
      <c r="J7219">
        <v>40.706263</v>
      </c>
      <c r="K7219">
        <v>-73.980705</v>
      </c>
      <c r="L7219">
        <v>40.767558000000001</v>
      </c>
      <c r="M7219">
        <v>1</v>
      </c>
      <c r="N7219">
        <v>7.3312337704752064</v>
      </c>
    </row>
    <row r="7220" spans="1:14" x14ac:dyDescent="0.2">
      <c r="A7220" s="1">
        <v>2.2222222222222223E-2</v>
      </c>
      <c r="B7220">
        <v>10.1</v>
      </c>
      <c r="C7220" s="3">
        <v>41152.772222222222</v>
      </c>
      <c r="D7220" s="4">
        <f t="shared" si="560"/>
        <v>2012</v>
      </c>
      <c r="E7220" s="4">
        <f t="shared" si="561"/>
        <v>8</v>
      </c>
      <c r="F7220" s="4">
        <f t="shared" si="562"/>
        <v>31</v>
      </c>
      <c r="G7220" s="4">
        <f t="shared" si="563"/>
        <v>18</v>
      </c>
      <c r="H7220" s="4" t="str">
        <f t="shared" si="564"/>
        <v>金</v>
      </c>
      <c r="I7220">
        <v>-73.972634999999997</v>
      </c>
      <c r="J7220">
        <v>40.747529999999998</v>
      </c>
      <c r="K7220">
        <v>-73.984375</v>
      </c>
      <c r="L7220">
        <v>40.767102000000001</v>
      </c>
      <c r="M7220">
        <v>1</v>
      </c>
      <c r="N7220">
        <v>2.3930989813401102</v>
      </c>
    </row>
    <row r="7221" spans="1:14" x14ac:dyDescent="0.2">
      <c r="A7221" s="1">
        <v>0</v>
      </c>
      <c r="B7221">
        <v>11.7</v>
      </c>
      <c r="C7221" s="3">
        <v>40317.916666666664</v>
      </c>
      <c r="D7221" s="4">
        <f t="shared" si="560"/>
        <v>2010</v>
      </c>
      <c r="E7221" s="4">
        <f t="shared" si="561"/>
        <v>5</v>
      </c>
      <c r="F7221" s="4">
        <f t="shared" si="562"/>
        <v>19</v>
      </c>
      <c r="G7221" s="4">
        <f t="shared" si="563"/>
        <v>22</v>
      </c>
      <c r="H7221" s="4" t="str">
        <f t="shared" si="564"/>
        <v>水</v>
      </c>
      <c r="I7221">
        <v>-73.991720000000001</v>
      </c>
      <c r="J7221">
        <v>40.726900000000001</v>
      </c>
      <c r="K7221">
        <v>-73.985230000000001</v>
      </c>
      <c r="L7221">
        <v>40.767339999999997</v>
      </c>
      <c r="M7221">
        <v>1</v>
      </c>
      <c r="N7221">
        <v>4.5349115137825535</v>
      </c>
    </row>
    <row r="7222" spans="1:14" x14ac:dyDescent="0.2">
      <c r="A7222" s="1">
        <v>3.6111111111111115E-2</v>
      </c>
      <c r="B7222">
        <v>5.7</v>
      </c>
      <c r="C7222" s="3">
        <v>40610.744444444441</v>
      </c>
      <c r="D7222" s="4">
        <f t="shared" si="560"/>
        <v>2011</v>
      </c>
      <c r="E7222" s="4">
        <f t="shared" si="561"/>
        <v>3</v>
      </c>
      <c r="F7222" s="4">
        <f t="shared" si="562"/>
        <v>8</v>
      </c>
      <c r="G7222" s="4">
        <f t="shared" si="563"/>
        <v>17</v>
      </c>
      <c r="H7222" s="4" t="str">
        <f t="shared" si="564"/>
        <v>火</v>
      </c>
      <c r="I7222">
        <v>-73.987746999999999</v>
      </c>
      <c r="J7222">
        <v>40.73847</v>
      </c>
      <c r="K7222">
        <v>-73.976692999999997</v>
      </c>
      <c r="L7222">
        <v>40.747717999999999</v>
      </c>
      <c r="M7222">
        <v>3</v>
      </c>
      <c r="N7222">
        <v>1.3888908257870414</v>
      </c>
    </row>
    <row r="7223" spans="1:14" x14ac:dyDescent="0.2">
      <c r="A7223" s="1">
        <v>2.7083333333333334E-2</v>
      </c>
      <c r="B7223">
        <v>4.9000000000000004</v>
      </c>
      <c r="C7223" s="3">
        <v>40799.902083333334</v>
      </c>
      <c r="D7223" s="4">
        <f t="shared" si="560"/>
        <v>2011</v>
      </c>
      <c r="E7223" s="4">
        <f t="shared" si="561"/>
        <v>9</v>
      </c>
      <c r="F7223" s="4">
        <f t="shared" si="562"/>
        <v>13</v>
      </c>
      <c r="G7223" s="4">
        <f t="shared" si="563"/>
        <v>21</v>
      </c>
      <c r="H7223" s="4" t="str">
        <f t="shared" si="564"/>
        <v>火</v>
      </c>
      <c r="I7223">
        <v>-73.983255</v>
      </c>
      <c r="J7223">
        <v>40.760817000000003</v>
      </c>
      <c r="K7223">
        <v>-73.99427</v>
      </c>
      <c r="L7223">
        <v>40.765006999999997</v>
      </c>
      <c r="M7223">
        <v>1</v>
      </c>
      <c r="N7223">
        <v>1.0392796436015654</v>
      </c>
    </row>
    <row r="7224" spans="1:14" x14ac:dyDescent="0.2">
      <c r="A7224" s="1">
        <v>1.4618055555555556E-2</v>
      </c>
      <c r="B7224">
        <v>8</v>
      </c>
      <c r="C7224" s="3">
        <v>41376.847916666666</v>
      </c>
      <c r="D7224" s="4">
        <f t="shared" si="560"/>
        <v>2013</v>
      </c>
      <c r="E7224" s="4">
        <f t="shared" si="561"/>
        <v>4</v>
      </c>
      <c r="F7224" s="4">
        <f t="shared" si="562"/>
        <v>12</v>
      </c>
      <c r="G7224" s="4">
        <f t="shared" si="563"/>
        <v>20</v>
      </c>
      <c r="H7224" s="4" t="str">
        <f t="shared" si="564"/>
        <v>金</v>
      </c>
      <c r="I7224">
        <v>-73.992108999999999</v>
      </c>
      <c r="J7224">
        <v>40.750062999999997</v>
      </c>
      <c r="K7224">
        <v>-73.978189999999998</v>
      </c>
      <c r="L7224">
        <v>40.742387999999998</v>
      </c>
      <c r="M7224">
        <v>1</v>
      </c>
      <c r="N7224">
        <v>1.4518798189508761</v>
      </c>
    </row>
    <row r="7225" spans="1:14" x14ac:dyDescent="0.2">
      <c r="A7225" s="1">
        <v>3.0555555555555555E-2</v>
      </c>
      <c r="B7225">
        <v>51.33</v>
      </c>
      <c r="C7225" s="3">
        <v>41792.405555555553</v>
      </c>
      <c r="D7225" s="4">
        <f t="shared" si="560"/>
        <v>2014</v>
      </c>
      <c r="E7225" s="4">
        <f t="shared" si="561"/>
        <v>6</v>
      </c>
      <c r="F7225" s="4">
        <f t="shared" si="562"/>
        <v>2</v>
      </c>
      <c r="G7225" s="4">
        <f t="shared" si="563"/>
        <v>9</v>
      </c>
      <c r="H7225" s="4" t="str">
        <f t="shared" si="564"/>
        <v>月</v>
      </c>
      <c r="I7225">
        <v>-73.863287</v>
      </c>
      <c r="J7225">
        <v>40.769657000000002</v>
      </c>
      <c r="K7225">
        <v>-74.016324999999995</v>
      </c>
      <c r="L7225">
        <v>40.714886999999997</v>
      </c>
      <c r="M7225">
        <v>3</v>
      </c>
      <c r="N7225">
        <v>14.274996133430475</v>
      </c>
    </row>
    <row r="7226" spans="1:14" x14ac:dyDescent="0.2">
      <c r="A7226" s="1">
        <v>1.1805555555555555E-2</v>
      </c>
      <c r="B7226">
        <v>5.7</v>
      </c>
      <c r="C7226" s="3">
        <v>40186.720138888886</v>
      </c>
      <c r="D7226" s="4">
        <f t="shared" si="560"/>
        <v>2010</v>
      </c>
      <c r="E7226" s="4">
        <f t="shared" si="561"/>
        <v>1</v>
      </c>
      <c r="F7226" s="4">
        <f t="shared" si="562"/>
        <v>8</v>
      </c>
      <c r="G7226" s="4">
        <f t="shared" si="563"/>
        <v>17</v>
      </c>
      <c r="H7226" s="4" t="str">
        <f t="shared" si="564"/>
        <v>金</v>
      </c>
      <c r="I7226">
        <v>-73.979195000000004</v>
      </c>
      <c r="J7226">
        <v>40.785122000000001</v>
      </c>
      <c r="K7226">
        <v>-73.967842000000005</v>
      </c>
      <c r="L7226">
        <v>40.801791999999999</v>
      </c>
      <c r="M7226">
        <v>2</v>
      </c>
      <c r="N7226">
        <v>2.0878359375104609</v>
      </c>
    </row>
    <row r="7227" spans="1:14" x14ac:dyDescent="0.2">
      <c r="A7227" s="1">
        <v>1.0798611111111111E-2</v>
      </c>
      <c r="B7227">
        <v>11</v>
      </c>
      <c r="C7227" s="3">
        <v>41282.34375</v>
      </c>
      <c r="D7227" s="4">
        <f t="shared" si="560"/>
        <v>2013</v>
      </c>
      <c r="E7227" s="4">
        <f t="shared" si="561"/>
        <v>1</v>
      </c>
      <c r="F7227" s="4">
        <f t="shared" si="562"/>
        <v>8</v>
      </c>
      <c r="G7227" s="4">
        <f t="shared" si="563"/>
        <v>8</v>
      </c>
      <c r="H7227" s="4" t="str">
        <f t="shared" si="564"/>
        <v>火</v>
      </c>
      <c r="I7227">
        <v>-73.963667999999998</v>
      </c>
      <c r="J7227">
        <v>40.765461999999999</v>
      </c>
      <c r="K7227">
        <v>-73.995969000000002</v>
      </c>
      <c r="L7227">
        <v>40.769137000000001</v>
      </c>
      <c r="M7227">
        <v>1</v>
      </c>
      <c r="N7227">
        <v>2.7538474628095861</v>
      </c>
    </row>
    <row r="7228" spans="1:14" x14ac:dyDescent="0.2">
      <c r="A7228" s="1">
        <v>1.0416666666666666E-2</v>
      </c>
      <c r="B7228">
        <v>49.8</v>
      </c>
      <c r="C7228" s="3">
        <v>40594.96875</v>
      </c>
      <c r="D7228" s="4">
        <f t="shared" si="560"/>
        <v>2011</v>
      </c>
      <c r="E7228" s="4">
        <f t="shared" si="561"/>
        <v>2</v>
      </c>
      <c r="F7228" s="4">
        <f t="shared" si="562"/>
        <v>20</v>
      </c>
      <c r="G7228" s="4">
        <f t="shared" si="563"/>
        <v>23</v>
      </c>
      <c r="H7228" s="4" t="str">
        <f t="shared" si="564"/>
        <v>日</v>
      </c>
      <c r="I7228">
        <v>-73.789514999999994</v>
      </c>
      <c r="J7228">
        <v>40.646979999999999</v>
      </c>
      <c r="K7228">
        <v>-73.981898000000001</v>
      </c>
      <c r="L7228">
        <v>40.740637</v>
      </c>
      <c r="M7228">
        <v>1</v>
      </c>
      <c r="N7228">
        <v>19.296653802955191</v>
      </c>
    </row>
    <row r="7229" spans="1:14" x14ac:dyDescent="0.2">
      <c r="A7229" s="1">
        <v>1.8749999999999999E-2</v>
      </c>
      <c r="B7229">
        <v>7.3</v>
      </c>
      <c r="C7229" s="3">
        <v>40663.727083333331</v>
      </c>
      <c r="D7229" s="4">
        <f t="shared" si="560"/>
        <v>2011</v>
      </c>
      <c r="E7229" s="4">
        <f t="shared" si="561"/>
        <v>4</v>
      </c>
      <c r="F7229" s="4">
        <f t="shared" si="562"/>
        <v>30</v>
      </c>
      <c r="G7229" s="4">
        <f t="shared" si="563"/>
        <v>17</v>
      </c>
      <c r="H7229" s="4" t="str">
        <f t="shared" si="564"/>
        <v>土</v>
      </c>
      <c r="I7229">
        <v>-73.988923</v>
      </c>
      <c r="J7229">
        <v>40.736623000000002</v>
      </c>
      <c r="K7229">
        <v>-73.972790000000003</v>
      </c>
      <c r="L7229">
        <v>40.759072000000003</v>
      </c>
      <c r="M7229">
        <v>2</v>
      </c>
      <c r="N7229">
        <v>2.8453827140666679</v>
      </c>
    </row>
    <row r="7230" spans="1:14" x14ac:dyDescent="0.2">
      <c r="A7230" s="1">
        <v>4.0949074074074075E-2</v>
      </c>
      <c r="B7230">
        <v>15.5</v>
      </c>
      <c r="C7230" s="3">
        <v>41410.956944444442</v>
      </c>
      <c r="D7230" s="4">
        <f t="shared" si="560"/>
        <v>2013</v>
      </c>
      <c r="E7230" s="4">
        <f t="shared" si="561"/>
        <v>5</v>
      </c>
      <c r="F7230" s="4">
        <f t="shared" si="562"/>
        <v>16</v>
      </c>
      <c r="G7230" s="4">
        <f t="shared" si="563"/>
        <v>22</v>
      </c>
      <c r="H7230" s="4" t="str">
        <f t="shared" si="564"/>
        <v>木</v>
      </c>
      <c r="I7230">
        <v>-73.925274999999999</v>
      </c>
      <c r="J7230">
        <v>40.768256999999998</v>
      </c>
      <c r="K7230">
        <v>-73.945141000000007</v>
      </c>
      <c r="L7230">
        <v>40.776080999999998</v>
      </c>
      <c r="M7230">
        <v>1</v>
      </c>
      <c r="N7230">
        <v>1.8877107459158999</v>
      </c>
    </row>
    <row r="7231" spans="1:14" x14ac:dyDescent="0.2">
      <c r="A7231" s="1">
        <v>1.6840277777777777E-2</v>
      </c>
      <c r="B7231">
        <v>4.5</v>
      </c>
      <c r="C7231" s="3">
        <v>40579.724999999999</v>
      </c>
      <c r="D7231" s="4">
        <f t="shared" si="560"/>
        <v>2011</v>
      </c>
      <c r="E7231" s="4">
        <f t="shared" si="561"/>
        <v>2</v>
      </c>
      <c r="F7231" s="4">
        <f t="shared" si="562"/>
        <v>5</v>
      </c>
      <c r="G7231" s="4">
        <f t="shared" si="563"/>
        <v>17</v>
      </c>
      <c r="H7231" s="4" t="str">
        <f t="shared" si="564"/>
        <v>土</v>
      </c>
      <c r="I7231">
        <v>-73.980290999999994</v>
      </c>
      <c r="J7231">
        <v>40.775618999999999</v>
      </c>
      <c r="K7231">
        <v>-73.976616000000007</v>
      </c>
      <c r="L7231">
        <v>40.785612</v>
      </c>
      <c r="M7231">
        <v>4</v>
      </c>
      <c r="N7231">
        <v>1.1547424240125554</v>
      </c>
    </row>
    <row r="7232" spans="1:14" x14ac:dyDescent="0.2">
      <c r="A7232" s="1">
        <v>4.4328703703703709E-3</v>
      </c>
      <c r="B7232">
        <v>14.9</v>
      </c>
      <c r="C7232" s="3">
        <v>40720.879166666666</v>
      </c>
      <c r="D7232" s="4">
        <f t="shared" si="560"/>
        <v>2011</v>
      </c>
      <c r="E7232" s="4">
        <f t="shared" si="561"/>
        <v>6</v>
      </c>
      <c r="F7232" s="4">
        <f t="shared" si="562"/>
        <v>26</v>
      </c>
      <c r="G7232" s="4">
        <f t="shared" si="563"/>
        <v>21</v>
      </c>
      <c r="H7232" s="4" t="str">
        <f t="shared" si="564"/>
        <v>日</v>
      </c>
      <c r="I7232">
        <v>-74.006071000000006</v>
      </c>
      <c r="J7232">
        <v>40.708089999999999</v>
      </c>
      <c r="K7232">
        <v>-73.985358000000005</v>
      </c>
      <c r="L7232">
        <v>40.744643000000003</v>
      </c>
      <c r="M7232">
        <v>1</v>
      </c>
      <c r="N7232">
        <v>4.4283869965194267</v>
      </c>
    </row>
    <row r="7233" spans="1:14" x14ac:dyDescent="0.2">
      <c r="A7233" s="1">
        <v>8.8541666666666664E-3</v>
      </c>
      <c r="B7233">
        <v>6.5</v>
      </c>
      <c r="C7233" s="3">
        <v>39820.008333333331</v>
      </c>
      <c r="D7233" s="4">
        <f t="shared" si="560"/>
        <v>2009</v>
      </c>
      <c r="E7233" s="4">
        <f t="shared" si="561"/>
        <v>1</v>
      </c>
      <c r="F7233" s="4">
        <f t="shared" si="562"/>
        <v>7</v>
      </c>
      <c r="G7233" s="4">
        <f t="shared" si="563"/>
        <v>0</v>
      </c>
      <c r="H7233" s="4" t="str">
        <f t="shared" si="564"/>
        <v>水</v>
      </c>
      <c r="I7233">
        <v>-73.989238</v>
      </c>
      <c r="J7233">
        <v>40.736800000000002</v>
      </c>
      <c r="K7233">
        <v>-74.001863999999998</v>
      </c>
      <c r="L7233">
        <v>40.750718999999997</v>
      </c>
      <c r="M7233">
        <v>4</v>
      </c>
      <c r="N7233">
        <v>1.8800977236734164</v>
      </c>
    </row>
    <row r="7234" spans="1:14" x14ac:dyDescent="0.2">
      <c r="A7234" s="1">
        <v>3.4247685185185187E-2</v>
      </c>
      <c r="B7234">
        <v>7.7</v>
      </c>
      <c r="C7234" s="3">
        <v>40798.03402777778</v>
      </c>
      <c r="D7234" s="4">
        <f t="shared" si="560"/>
        <v>2011</v>
      </c>
      <c r="E7234" s="4">
        <f t="shared" si="561"/>
        <v>9</v>
      </c>
      <c r="F7234" s="4">
        <f t="shared" si="562"/>
        <v>12</v>
      </c>
      <c r="G7234" s="4">
        <f t="shared" si="563"/>
        <v>0</v>
      </c>
      <c r="H7234" s="4" t="str">
        <f t="shared" si="564"/>
        <v>月</v>
      </c>
      <c r="I7234">
        <v>-74.000474999999994</v>
      </c>
      <c r="J7234">
        <v>40.728673000000001</v>
      </c>
      <c r="K7234">
        <v>-73.978277000000006</v>
      </c>
      <c r="L7234">
        <v>40.734299</v>
      </c>
      <c r="M7234">
        <v>1</v>
      </c>
      <c r="N7234">
        <v>1.9744750816957664</v>
      </c>
    </row>
    <row r="7235" spans="1:14" x14ac:dyDescent="0.2">
      <c r="A7235" s="1">
        <v>3.5416666666666666E-2</v>
      </c>
      <c r="B7235">
        <v>7.5</v>
      </c>
      <c r="C7235" s="3">
        <v>41652.660416666666</v>
      </c>
      <c r="D7235" s="4">
        <f t="shared" ref="D7235:D7298" si="565">YEAR(C7235)</f>
        <v>2014</v>
      </c>
      <c r="E7235" s="4">
        <f t="shared" ref="E7235:E7298" si="566">MONTH(C7235)</f>
        <v>1</v>
      </c>
      <c r="F7235" s="4">
        <f t="shared" ref="F7235:F7298" si="567">DAY(C7235)</f>
        <v>13</v>
      </c>
      <c r="G7235" s="4">
        <f t="shared" ref="G7235:G7298" si="568">HOUR(C7235)</f>
        <v>15</v>
      </c>
      <c r="H7235" s="4" t="str">
        <f t="shared" ref="H7235:H7298" si="569">TEXT(C7235, "aaa")</f>
        <v>月</v>
      </c>
      <c r="I7235">
        <v>-73.977827000000005</v>
      </c>
      <c r="J7235">
        <v>40.776541999999999</v>
      </c>
      <c r="K7235">
        <v>-73.966217999999998</v>
      </c>
      <c r="L7235">
        <v>40.789659999999998</v>
      </c>
      <c r="M7235">
        <v>1</v>
      </c>
      <c r="N7235">
        <v>1.7578239666122388</v>
      </c>
    </row>
    <row r="7236" spans="1:14" x14ac:dyDescent="0.2">
      <c r="A7236" s="1">
        <v>9.3055555555555548E-3</v>
      </c>
      <c r="B7236">
        <v>9.6999999999999993</v>
      </c>
      <c r="C7236" s="3">
        <v>39979.800694444442</v>
      </c>
      <c r="D7236" s="4">
        <f t="shared" si="565"/>
        <v>2009</v>
      </c>
      <c r="E7236" s="4">
        <f t="shared" si="566"/>
        <v>6</v>
      </c>
      <c r="F7236" s="4">
        <f t="shared" si="567"/>
        <v>15</v>
      </c>
      <c r="G7236" s="4">
        <f t="shared" si="568"/>
        <v>19</v>
      </c>
      <c r="H7236" s="4" t="str">
        <f t="shared" si="569"/>
        <v>月</v>
      </c>
      <c r="I7236">
        <v>-73.982299999999995</v>
      </c>
      <c r="J7236">
        <v>40.768777</v>
      </c>
      <c r="K7236">
        <v>-73.951402000000002</v>
      </c>
      <c r="L7236">
        <v>40.774203</v>
      </c>
      <c r="M7236">
        <v>1</v>
      </c>
      <c r="N7236">
        <v>2.6739542467933819</v>
      </c>
    </row>
    <row r="7237" spans="1:14" x14ac:dyDescent="0.2">
      <c r="A7237" s="1">
        <v>2.5046296296296299E-2</v>
      </c>
      <c r="B7237">
        <v>5.7</v>
      </c>
      <c r="C7237" s="3">
        <v>40330.9</v>
      </c>
      <c r="D7237" s="4">
        <f t="shared" si="565"/>
        <v>2010</v>
      </c>
      <c r="E7237" s="4">
        <f t="shared" si="566"/>
        <v>6</v>
      </c>
      <c r="F7237" s="4">
        <f t="shared" si="567"/>
        <v>1</v>
      </c>
      <c r="G7237" s="4">
        <f t="shared" si="568"/>
        <v>21</v>
      </c>
      <c r="H7237" s="4" t="str">
        <f t="shared" si="569"/>
        <v>火</v>
      </c>
      <c r="I7237">
        <v>-73.981211999999999</v>
      </c>
      <c r="J7237">
        <v>40.758477999999997</v>
      </c>
      <c r="K7237">
        <v>-73.969858000000002</v>
      </c>
      <c r="L7237">
        <v>40.765872999999999</v>
      </c>
      <c r="M7237">
        <v>2</v>
      </c>
      <c r="N7237">
        <v>1.2625951124336268</v>
      </c>
    </row>
    <row r="7238" spans="1:14" x14ac:dyDescent="0.2">
      <c r="A7238" s="1">
        <v>2.0729166666666667E-2</v>
      </c>
      <c r="B7238">
        <v>6.9</v>
      </c>
      <c r="C7238" s="3">
        <v>40491.936805555553</v>
      </c>
      <c r="D7238" s="4">
        <f t="shared" si="565"/>
        <v>2010</v>
      </c>
      <c r="E7238" s="4">
        <f t="shared" si="566"/>
        <v>11</v>
      </c>
      <c r="F7238" s="4">
        <f t="shared" si="567"/>
        <v>9</v>
      </c>
      <c r="G7238" s="4">
        <f t="shared" si="568"/>
        <v>22</v>
      </c>
      <c r="H7238" s="4" t="str">
        <f t="shared" si="569"/>
        <v>火</v>
      </c>
      <c r="I7238">
        <v>-73.976641999999998</v>
      </c>
      <c r="J7238">
        <v>40.749205000000003</v>
      </c>
      <c r="K7238">
        <v>-73.997877000000003</v>
      </c>
      <c r="L7238">
        <v>40.740988000000002</v>
      </c>
      <c r="M7238">
        <v>2</v>
      </c>
      <c r="N7238">
        <v>2.0109901030727269</v>
      </c>
    </row>
    <row r="7239" spans="1:14" x14ac:dyDescent="0.2">
      <c r="A7239" s="1">
        <v>6.9444444444444447E-4</v>
      </c>
      <c r="B7239">
        <v>5</v>
      </c>
      <c r="C7239" s="3">
        <v>41509.792361111111</v>
      </c>
      <c r="D7239" s="4">
        <f t="shared" si="565"/>
        <v>2013</v>
      </c>
      <c r="E7239" s="4">
        <f t="shared" si="566"/>
        <v>8</v>
      </c>
      <c r="F7239" s="4">
        <f t="shared" si="567"/>
        <v>23</v>
      </c>
      <c r="G7239" s="4">
        <f t="shared" si="568"/>
        <v>19</v>
      </c>
      <c r="H7239" s="4" t="str">
        <f t="shared" si="569"/>
        <v>金</v>
      </c>
      <c r="I7239">
        <v>-73.994720000000001</v>
      </c>
      <c r="J7239">
        <v>40.750545000000002</v>
      </c>
      <c r="K7239">
        <v>-73.995694999999998</v>
      </c>
      <c r="L7239">
        <v>40.759132000000001</v>
      </c>
      <c r="M7239">
        <v>3</v>
      </c>
      <c r="N7239">
        <v>0.95942973377392793</v>
      </c>
    </row>
    <row r="7240" spans="1:14" x14ac:dyDescent="0.2">
      <c r="A7240" s="1">
        <v>2.7083333333333334E-2</v>
      </c>
      <c r="B7240">
        <v>7.5</v>
      </c>
      <c r="C7240" s="3">
        <v>41890.443749999999</v>
      </c>
      <c r="D7240" s="4">
        <f t="shared" si="565"/>
        <v>2014</v>
      </c>
      <c r="E7240" s="4">
        <f t="shared" si="566"/>
        <v>9</v>
      </c>
      <c r="F7240" s="4">
        <f t="shared" si="567"/>
        <v>8</v>
      </c>
      <c r="G7240" s="4">
        <f t="shared" si="568"/>
        <v>10</v>
      </c>
      <c r="H7240" s="4" t="str">
        <f t="shared" si="569"/>
        <v>月</v>
      </c>
      <c r="I7240">
        <v>-73.983575000000002</v>
      </c>
      <c r="J7240">
        <v>40.738325000000003</v>
      </c>
      <c r="K7240">
        <v>-73.982315</v>
      </c>
      <c r="L7240">
        <v>40.748702000000002</v>
      </c>
      <c r="M7240">
        <v>5</v>
      </c>
      <c r="N7240">
        <v>1.1600400999729807</v>
      </c>
    </row>
    <row r="7241" spans="1:14" x14ac:dyDescent="0.2">
      <c r="A7241" s="1">
        <v>2.4710648148148148E-2</v>
      </c>
      <c r="B7241">
        <v>8.1</v>
      </c>
      <c r="C7241" s="3">
        <v>40816.732638888891</v>
      </c>
      <c r="D7241" s="4">
        <f t="shared" si="565"/>
        <v>2011</v>
      </c>
      <c r="E7241" s="4">
        <f t="shared" si="566"/>
        <v>9</v>
      </c>
      <c r="F7241" s="4">
        <f t="shared" si="567"/>
        <v>30</v>
      </c>
      <c r="G7241" s="4">
        <f t="shared" si="568"/>
        <v>17</v>
      </c>
      <c r="H7241" s="4" t="str">
        <f t="shared" si="569"/>
        <v>金</v>
      </c>
      <c r="I7241">
        <v>-73.958101999999997</v>
      </c>
      <c r="J7241">
        <v>40.776291999999998</v>
      </c>
      <c r="K7241">
        <v>-73.970993000000007</v>
      </c>
      <c r="L7241">
        <v>40.795144000000001</v>
      </c>
      <c r="M7241">
        <v>2</v>
      </c>
      <c r="N7241">
        <v>2.3631890487831697</v>
      </c>
    </row>
    <row r="7242" spans="1:14" x14ac:dyDescent="0.2">
      <c r="A7242" s="1">
        <v>1.2962962962962963E-2</v>
      </c>
      <c r="B7242">
        <v>4.9000000000000004</v>
      </c>
      <c r="C7242" s="3">
        <v>40960.345833333333</v>
      </c>
      <c r="D7242" s="4">
        <f t="shared" si="565"/>
        <v>2012</v>
      </c>
      <c r="E7242" s="4">
        <f t="shared" si="566"/>
        <v>2</v>
      </c>
      <c r="F7242" s="4">
        <f t="shared" si="567"/>
        <v>21</v>
      </c>
      <c r="G7242" s="4">
        <f t="shared" si="568"/>
        <v>8</v>
      </c>
      <c r="H7242" s="4" t="str">
        <f t="shared" si="569"/>
        <v>火</v>
      </c>
      <c r="I7242">
        <v>-73.978014999999999</v>
      </c>
      <c r="J7242">
        <v>40.763250999999997</v>
      </c>
      <c r="K7242">
        <v>-73.973022999999998</v>
      </c>
      <c r="L7242">
        <v>40.760047</v>
      </c>
      <c r="M7242">
        <v>1</v>
      </c>
      <c r="N7242">
        <v>0.55170400999050406</v>
      </c>
    </row>
    <row r="7243" spans="1:14" x14ac:dyDescent="0.2">
      <c r="A7243" s="1">
        <v>2.0960648148148148E-2</v>
      </c>
      <c r="B7243">
        <v>2.5</v>
      </c>
      <c r="C7243" s="3">
        <v>41226.1875</v>
      </c>
      <c r="D7243" s="4">
        <f t="shared" si="565"/>
        <v>2012</v>
      </c>
      <c r="E7243" s="4">
        <f t="shared" si="566"/>
        <v>11</v>
      </c>
      <c r="F7243" s="4">
        <f t="shared" si="567"/>
        <v>13</v>
      </c>
      <c r="G7243" s="4">
        <f t="shared" si="568"/>
        <v>4</v>
      </c>
      <c r="H7243" s="4" t="str">
        <f t="shared" si="569"/>
        <v>火</v>
      </c>
      <c r="I7243">
        <v>-73.964250000000007</v>
      </c>
      <c r="J7243">
        <v>40.756312000000001</v>
      </c>
      <c r="K7243">
        <v>-73.964034999999996</v>
      </c>
      <c r="L7243">
        <v>40.756664000000001</v>
      </c>
      <c r="M7243">
        <v>1</v>
      </c>
      <c r="N7243">
        <v>4.3175277129645785E-2</v>
      </c>
    </row>
    <row r="7244" spans="1:14" x14ac:dyDescent="0.2">
      <c r="A7244" s="1">
        <v>1.4039351851851851E-2</v>
      </c>
      <c r="B7244">
        <v>39.5</v>
      </c>
      <c r="C7244" s="3">
        <v>41413.930555555555</v>
      </c>
      <c r="D7244" s="4">
        <f t="shared" si="565"/>
        <v>2013</v>
      </c>
      <c r="E7244" s="4">
        <f t="shared" si="566"/>
        <v>5</v>
      </c>
      <c r="F7244" s="4">
        <f t="shared" si="567"/>
        <v>19</v>
      </c>
      <c r="G7244" s="4">
        <f t="shared" si="568"/>
        <v>22</v>
      </c>
      <c r="H7244" s="4" t="str">
        <f t="shared" si="569"/>
        <v>日</v>
      </c>
      <c r="I7244">
        <v>-73.782413000000005</v>
      </c>
      <c r="J7244">
        <v>40.644523</v>
      </c>
      <c r="K7244">
        <v>-73.902945000000003</v>
      </c>
      <c r="L7244">
        <v>40.746765000000003</v>
      </c>
      <c r="M7244">
        <v>1</v>
      </c>
      <c r="N7244">
        <v>15.26527293772101</v>
      </c>
    </row>
    <row r="7245" spans="1:14" x14ac:dyDescent="0.2">
      <c r="A7245" s="1">
        <v>1.5046296296296297E-4</v>
      </c>
      <c r="B7245">
        <v>10</v>
      </c>
      <c r="C7245" s="3">
        <v>41498.875</v>
      </c>
      <c r="D7245" s="4">
        <f t="shared" si="565"/>
        <v>2013</v>
      </c>
      <c r="E7245" s="4">
        <f t="shared" si="566"/>
        <v>8</v>
      </c>
      <c r="F7245" s="4">
        <f t="shared" si="567"/>
        <v>12</v>
      </c>
      <c r="G7245" s="4">
        <f t="shared" si="568"/>
        <v>21</v>
      </c>
      <c r="H7245" s="4" t="str">
        <f t="shared" si="569"/>
        <v>月</v>
      </c>
      <c r="I7245">
        <v>-73.984249000000005</v>
      </c>
      <c r="J7245">
        <v>40.749474999999997</v>
      </c>
      <c r="K7245">
        <v>-74.002094</v>
      </c>
      <c r="L7245">
        <v>40.726526</v>
      </c>
      <c r="M7245">
        <v>1</v>
      </c>
      <c r="N7245">
        <v>2.9651113439878687</v>
      </c>
    </row>
    <row r="7246" spans="1:14" x14ac:dyDescent="0.2">
      <c r="A7246" s="1">
        <v>2.8773148148148145E-2</v>
      </c>
      <c r="B7246">
        <v>4.5</v>
      </c>
      <c r="C7246" s="3">
        <v>40010.40347222222</v>
      </c>
      <c r="D7246" s="4">
        <f t="shared" si="565"/>
        <v>2009</v>
      </c>
      <c r="E7246" s="4">
        <f t="shared" si="566"/>
        <v>7</v>
      </c>
      <c r="F7246" s="4">
        <f t="shared" si="567"/>
        <v>16</v>
      </c>
      <c r="G7246" s="4">
        <f t="shared" si="568"/>
        <v>9</v>
      </c>
      <c r="H7246" s="4" t="str">
        <f t="shared" si="569"/>
        <v>木</v>
      </c>
      <c r="I7246">
        <v>-73.900570999999999</v>
      </c>
      <c r="J7246">
        <v>40.764046999999998</v>
      </c>
      <c r="K7246">
        <v>-73.137393000000003</v>
      </c>
      <c r="L7246">
        <v>41.366137999999999</v>
      </c>
      <c r="M7246">
        <v>1</v>
      </c>
      <c r="N7246">
        <v>92.709587873569532</v>
      </c>
    </row>
    <row r="7247" spans="1:14" x14ac:dyDescent="0.2">
      <c r="A7247" s="1">
        <v>1.7986111111111109E-2</v>
      </c>
      <c r="B7247">
        <v>4.9000000000000004</v>
      </c>
      <c r="C7247" s="3">
        <v>40236.975694444445</v>
      </c>
      <c r="D7247" s="4">
        <f t="shared" si="565"/>
        <v>2010</v>
      </c>
      <c r="E7247" s="4">
        <f t="shared" si="566"/>
        <v>2</v>
      </c>
      <c r="F7247" s="4">
        <f t="shared" si="567"/>
        <v>27</v>
      </c>
      <c r="G7247" s="4">
        <f t="shared" si="568"/>
        <v>23</v>
      </c>
      <c r="H7247" s="4" t="str">
        <f t="shared" si="569"/>
        <v>土</v>
      </c>
      <c r="I7247">
        <v>-73.981019000000003</v>
      </c>
      <c r="J7247">
        <v>40.744810999999999</v>
      </c>
      <c r="K7247">
        <v>-73.9773</v>
      </c>
      <c r="L7247">
        <v>40.750697000000002</v>
      </c>
      <c r="M7247">
        <v>3</v>
      </c>
      <c r="N7247">
        <v>0.72642417848028018</v>
      </c>
    </row>
    <row r="7248" spans="1:14" x14ac:dyDescent="0.2">
      <c r="A7248" s="1">
        <v>1.5150462962962963E-2</v>
      </c>
      <c r="B7248">
        <v>5</v>
      </c>
      <c r="C7248" s="3">
        <v>41452.13958333333</v>
      </c>
      <c r="D7248" s="4">
        <f t="shared" si="565"/>
        <v>2013</v>
      </c>
      <c r="E7248" s="4">
        <f t="shared" si="566"/>
        <v>6</v>
      </c>
      <c r="F7248" s="4">
        <f t="shared" si="567"/>
        <v>27</v>
      </c>
      <c r="G7248" s="4">
        <f t="shared" si="568"/>
        <v>3</v>
      </c>
      <c r="H7248" s="4" t="str">
        <f t="shared" si="569"/>
        <v>木</v>
      </c>
      <c r="I7248">
        <v>-73.996341000000001</v>
      </c>
      <c r="J7248">
        <v>40.739807999999996</v>
      </c>
      <c r="K7248">
        <v>-73.995197000000005</v>
      </c>
      <c r="L7248">
        <v>40.749823999999997</v>
      </c>
      <c r="M7248">
        <v>1</v>
      </c>
      <c r="N7248">
        <v>1.1191427512439855</v>
      </c>
    </row>
    <row r="7249" spans="1:14" x14ac:dyDescent="0.2">
      <c r="A7249" s="1">
        <v>3.1886574074074074E-2</v>
      </c>
      <c r="B7249">
        <v>21.5</v>
      </c>
      <c r="C7249" s="3">
        <v>41507.114583333336</v>
      </c>
      <c r="D7249" s="4">
        <f t="shared" si="565"/>
        <v>2013</v>
      </c>
      <c r="E7249" s="4">
        <f t="shared" si="566"/>
        <v>8</v>
      </c>
      <c r="F7249" s="4">
        <f t="shared" si="567"/>
        <v>21</v>
      </c>
      <c r="G7249" s="4">
        <f t="shared" si="568"/>
        <v>2</v>
      </c>
      <c r="H7249" s="4" t="str">
        <f t="shared" si="569"/>
        <v>水</v>
      </c>
      <c r="I7249">
        <v>-73.983187000000001</v>
      </c>
      <c r="J7249">
        <v>40.692067000000002</v>
      </c>
      <c r="K7249">
        <v>-73.924162999999993</v>
      </c>
      <c r="L7249">
        <v>40.620896999999999</v>
      </c>
      <c r="M7249">
        <v>1</v>
      </c>
      <c r="N7249">
        <v>9.360227323497357</v>
      </c>
    </row>
    <row r="7250" spans="1:14" x14ac:dyDescent="0.2">
      <c r="A7250" s="1">
        <v>1.4606481481481482E-2</v>
      </c>
      <c r="B7250">
        <v>17.5</v>
      </c>
      <c r="C7250" s="3">
        <v>42159.722916666666</v>
      </c>
      <c r="D7250" s="4">
        <f t="shared" si="565"/>
        <v>2015</v>
      </c>
      <c r="E7250" s="4">
        <f t="shared" si="566"/>
        <v>6</v>
      </c>
      <c r="F7250" s="4">
        <f t="shared" si="567"/>
        <v>4</v>
      </c>
      <c r="G7250" s="4">
        <f t="shared" si="568"/>
        <v>17</v>
      </c>
      <c r="H7250" s="4" t="str">
        <f t="shared" si="569"/>
        <v>木</v>
      </c>
      <c r="I7250">
        <v>-73.990341189999995</v>
      </c>
      <c r="J7250">
        <v>40.731124880000003</v>
      </c>
      <c r="K7250">
        <v>-73.960121150000006</v>
      </c>
      <c r="L7250">
        <v>40.761970519999998</v>
      </c>
      <c r="M7250">
        <v>1</v>
      </c>
      <c r="N7250">
        <v>4.27621450087823</v>
      </c>
    </row>
    <row r="7251" spans="1:14" x14ac:dyDescent="0.2">
      <c r="A7251" s="1">
        <v>1.6666666666666666E-2</v>
      </c>
      <c r="B7251">
        <v>7.7</v>
      </c>
      <c r="C7251" s="3">
        <v>40103.35</v>
      </c>
      <c r="D7251" s="4">
        <f t="shared" si="565"/>
        <v>2009</v>
      </c>
      <c r="E7251" s="4">
        <f t="shared" si="566"/>
        <v>10</v>
      </c>
      <c r="F7251" s="4">
        <f t="shared" si="567"/>
        <v>17</v>
      </c>
      <c r="G7251" s="4">
        <f t="shared" si="568"/>
        <v>8</v>
      </c>
      <c r="H7251" s="4" t="str">
        <f t="shared" si="569"/>
        <v>土</v>
      </c>
      <c r="I7251">
        <v>-73.997652000000002</v>
      </c>
      <c r="J7251">
        <v>40.765237999999997</v>
      </c>
      <c r="K7251">
        <v>-73.992062000000004</v>
      </c>
      <c r="L7251">
        <v>40.750062999999997</v>
      </c>
      <c r="M7251">
        <v>5</v>
      </c>
      <c r="N7251">
        <v>1.7538029123472096</v>
      </c>
    </row>
    <row r="7252" spans="1:14" x14ac:dyDescent="0.2">
      <c r="A7252" s="1">
        <v>7.1527777777777787E-3</v>
      </c>
      <c r="B7252">
        <v>12.9</v>
      </c>
      <c r="C7252" s="3">
        <v>40550.048611111109</v>
      </c>
      <c r="D7252" s="4">
        <f t="shared" si="565"/>
        <v>2011</v>
      </c>
      <c r="E7252" s="4">
        <f t="shared" si="566"/>
        <v>1</v>
      </c>
      <c r="F7252" s="4">
        <f t="shared" si="567"/>
        <v>7</v>
      </c>
      <c r="G7252" s="4">
        <f t="shared" si="568"/>
        <v>1</v>
      </c>
      <c r="H7252" s="4" t="str">
        <f t="shared" si="569"/>
        <v>金</v>
      </c>
      <c r="I7252">
        <v>-73.980840999999998</v>
      </c>
      <c r="J7252">
        <v>40.738064999999999</v>
      </c>
      <c r="K7252">
        <v>-73.978448</v>
      </c>
      <c r="L7252">
        <v>40.681246999999999</v>
      </c>
      <c r="M7252">
        <v>1</v>
      </c>
      <c r="N7252">
        <v>6.3281733535333125</v>
      </c>
    </row>
    <row r="7253" spans="1:14" x14ac:dyDescent="0.2">
      <c r="A7253" s="1">
        <v>5.115740740740741E-3</v>
      </c>
      <c r="B7253">
        <v>2.5</v>
      </c>
      <c r="C7253" s="3">
        <v>40561.671527777777</v>
      </c>
      <c r="D7253" s="4">
        <f t="shared" si="565"/>
        <v>2011</v>
      </c>
      <c r="E7253" s="4">
        <f t="shared" si="566"/>
        <v>1</v>
      </c>
      <c r="F7253" s="4">
        <f t="shared" si="567"/>
        <v>18</v>
      </c>
      <c r="G7253" s="4">
        <f t="shared" si="568"/>
        <v>16</v>
      </c>
      <c r="H7253" s="4" t="str">
        <f t="shared" si="569"/>
        <v>火</v>
      </c>
      <c r="I7253">
        <v>-73.960442999999998</v>
      </c>
      <c r="J7253">
        <v>40.761375000000001</v>
      </c>
      <c r="K7253">
        <v>-73.960442999999998</v>
      </c>
      <c r="L7253">
        <v>40.761375000000001</v>
      </c>
      <c r="M7253">
        <v>1</v>
      </c>
      <c r="N7253">
        <v>0</v>
      </c>
    </row>
    <row r="7254" spans="1:14" x14ac:dyDescent="0.2">
      <c r="A7254" s="1">
        <v>4.0972222222222222E-2</v>
      </c>
      <c r="B7254">
        <v>4.9000000000000004</v>
      </c>
      <c r="C7254" s="3">
        <v>41116.082638888889</v>
      </c>
      <c r="D7254" s="4">
        <f t="shared" si="565"/>
        <v>2012</v>
      </c>
      <c r="E7254" s="4">
        <f t="shared" si="566"/>
        <v>7</v>
      </c>
      <c r="F7254" s="4">
        <f t="shared" si="567"/>
        <v>26</v>
      </c>
      <c r="G7254" s="4">
        <f t="shared" si="568"/>
        <v>1</v>
      </c>
      <c r="H7254" s="4" t="str">
        <f t="shared" si="569"/>
        <v>木</v>
      </c>
      <c r="I7254">
        <v>-73.999842999999998</v>
      </c>
      <c r="J7254">
        <v>40.761491999999997</v>
      </c>
      <c r="K7254">
        <v>-73.988178000000005</v>
      </c>
      <c r="L7254">
        <v>40.764442000000003</v>
      </c>
      <c r="M7254">
        <v>1</v>
      </c>
      <c r="N7254">
        <v>1.0369130132912043</v>
      </c>
    </row>
    <row r="7255" spans="1:14" x14ac:dyDescent="0.2">
      <c r="A7255" s="1">
        <v>4.2824074074074075E-4</v>
      </c>
      <c r="B7255">
        <v>21.7</v>
      </c>
      <c r="C7255" s="3">
        <v>40062.416666666664</v>
      </c>
      <c r="D7255" s="4">
        <f t="shared" si="565"/>
        <v>2009</v>
      </c>
      <c r="E7255" s="4">
        <f t="shared" si="566"/>
        <v>9</v>
      </c>
      <c r="F7255" s="4">
        <f t="shared" si="567"/>
        <v>6</v>
      </c>
      <c r="G7255" s="4">
        <f t="shared" si="568"/>
        <v>10</v>
      </c>
      <c r="H7255" s="4" t="str">
        <f t="shared" si="569"/>
        <v>日</v>
      </c>
      <c r="I7255">
        <v>-73.966774999999998</v>
      </c>
      <c r="J7255">
        <v>40.763613999999997</v>
      </c>
      <c r="K7255">
        <v>-73.895463000000007</v>
      </c>
      <c r="L7255">
        <v>40.832143000000002</v>
      </c>
      <c r="M7255">
        <v>1</v>
      </c>
      <c r="N7255">
        <v>9.7113447834633728</v>
      </c>
    </row>
    <row r="7256" spans="1:14" x14ac:dyDescent="0.2">
      <c r="A7256" s="1">
        <v>2.4305555555555556E-2</v>
      </c>
      <c r="B7256">
        <v>9.3000000000000007</v>
      </c>
      <c r="C7256" s="3">
        <v>40391.774305555555</v>
      </c>
      <c r="D7256" s="4">
        <f t="shared" si="565"/>
        <v>2010</v>
      </c>
      <c r="E7256" s="4">
        <f t="shared" si="566"/>
        <v>8</v>
      </c>
      <c r="F7256" s="4">
        <f t="shared" si="567"/>
        <v>1</v>
      </c>
      <c r="G7256" s="4">
        <f t="shared" si="568"/>
        <v>18</v>
      </c>
      <c r="H7256" s="4" t="str">
        <f t="shared" si="569"/>
        <v>日</v>
      </c>
      <c r="I7256">
        <v>-73.978027999999995</v>
      </c>
      <c r="J7256">
        <v>40.764572000000001</v>
      </c>
      <c r="K7256">
        <v>-73.999762000000004</v>
      </c>
      <c r="L7256">
        <v>40.745851999999999</v>
      </c>
      <c r="M7256">
        <v>1</v>
      </c>
      <c r="N7256">
        <v>2.7751602929219117</v>
      </c>
    </row>
    <row r="7257" spans="1:14" x14ac:dyDescent="0.2">
      <c r="A7257" s="1">
        <v>4.4444444444444444E-3</v>
      </c>
      <c r="B7257">
        <v>5.3</v>
      </c>
      <c r="C7257" s="3">
        <v>40579.462500000001</v>
      </c>
      <c r="D7257" s="4">
        <f t="shared" si="565"/>
        <v>2011</v>
      </c>
      <c r="E7257" s="4">
        <f t="shared" si="566"/>
        <v>2</v>
      </c>
      <c r="F7257" s="4">
        <f t="shared" si="567"/>
        <v>5</v>
      </c>
      <c r="G7257" s="4">
        <f t="shared" si="568"/>
        <v>11</v>
      </c>
      <c r="H7257" s="4" t="str">
        <f t="shared" si="569"/>
        <v>土</v>
      </c>
      <c r="I7257">
        <v>-73.993913000000006</v>
      </c>
      <c r="J7257">
        <v>40.732827999999998</v>
      </c>
      <c r="K7257">
        <v>-73.991810000000001</v>
      </c>
      <c r="L7257">
        <v>40.737194000000002</v>
      </c>
      <c r="M7257">
        <v>1</v>
      </c>
      <c r="N7257">
        <v>0.51738128368315395</v>
      </c>
    </row>
    <row r="7258" spans="1:14" x14ac:dyDescent="0.2">
      <c r="A7258" s="1">
        <v>9.0277777777777787E-3</v>
      </c>
      <c r="B7258">
        <v>5.5</v>
      </c>
      <c r="C7258" s="3">
        <v>41920.009027777778</v>
      </c>
      <c r="D7258" s="4">
        <f t="shared" si="565"/>
        <v>2014</v>
      </c>
      <c r="E7258" s="4">
        <f t="shared" si="566"/>
        <v>10</v>
      </c>
      <c r="F7258" s="4">
        <f t="shared" si="567"/>
        <v>8</v>
      </c>
      <c r="G7258" s="4">
        <f t="shared" si="568"/>
        <v>0</v>
      </c>
      <c r="H7258" s="4" t="str">
        <f t="shared" si="569"/>
        <v>水</v>
      </c>
      <c r="I7258">
        <v>-73.967929999999996</v>
      </c>
      <c r="J7258">
        <v>40.767850000000003</v>
      </c>
      <c r="K7258">
        <v>-73.966309999999993</v>
      </c>
      <c r="L7258">
        <v>40.760629999999999</v>
      </c>
      <c r="M7258">
        <v>1</v>
      </c>
      <c r="N7258">
        <v>0.81525025129473006</v>
      </c>
    </row>
    <row r="7259" spans="1:14" x14ac:dyDescent="0.2">
      <c r="A7259" s="1">
        <v>2.9166666666666664E-2</v>
      </c>
      <c r="B7259">
        <v>4.5</v>
      </c>
      <c r="C7259" s="3">
        <v>39895.737500000003</v>
      </c>
      <c r="D7259" s="4">
        <f t="shared" si="565"/>
        <v>2009</v>
      </c>
      <c r="E7259" s="4">
        <f t="shared" si="566"/>
        <v>3</v>
      </c>
      <c r="F7259" s="4">
        <f t="shared" si="567"/>
        <v>23</v>
      </c>
      <c r="G7259" s="4">
        <f t="shared" si="568"/>
        <v>17</v>
      </c>
      <c r="H7259" s="4" t="str">
        <f t="shared" si="569"/>
        <v>月</v>
      </c>
      <c r="I7259">
        <v>-73.949650000000005</v>
      </c>
      <c r="J7259">
        <v>40.772722000000002</v>
      </c>
      <c r="K7259">
        <v>-73.951767000000004</v>
      </c>
      <c r="L7259">
        <v>40.781970000000001</v>
      </c>
      <c r="M7259">
        <v>1</v>
      </c>
      <c r="N7259">
        <v>1.0448355802726024</v>
      </c>
    </row>
    <row r="7260" spans="1:14" x14ac:dyDescent="0.2">
      <c r="A7260" s="1">
        <v>1.2037037037037038E-3</v>
      </c>
      <c r="B7260">
        <v>13.5</v>
      </c>
      <c r="C7260" s="3">
        <v>42076.875694444447</v>
      </c>
      <c r="D7260" s="4">
        <f t="shared" si="565"/>
        <v>2015</v>
      </c>
      <c r="E7260" s="4">
        <f t="shared" si="566"/>
        <v>3</v>
      </c>
      <c r="F7260" s="4">
        <f t="shared" si="567"/>
        <v>13</v>
      </c>
      <c r="G7260" s="4">
        <f t="shared" si="568"/>
        <v>21</v>
      </c>
      <c r="H7260" s="4" t="str">
        <f t="shared" si="569"/>
        <v>金</v>
      </c>
      <c r="I7260">
        <v>-73.991615300000007</v>
      </c>
      <c r="J7260">
        <v>40.749668120000003</v>
      </c>
      <c r="K7260">
        <v>-73.981674190000007</v>
      </c>
      <c r="L7260">
        <v>40.724796300000001</v>
      </c>
      <c r="M7260">
        <v>1</v>
      </c>
      <c r="N7260">
        <v>2.8929057716757347</v>
      </c>
    </row>
    <row r="7261" spans="1:14" x14ac:dyDescent="0.2">
      <c r="A7261" s="1">
        <v>9.0277777777777787E-3</v>
      </c>
      <c r="B7261">
        <v>25.7</v>
      </c>
      <c r="C7261" s="3">
        <v>40082.009027777778</v>
      </c>
      <c r="D7261" s="4">
        <f t="shared" si="565"/>
        <v>2009</v>
      </c>
      <c r="E7261" s="4">
        <f t="shared" si="566"/>
        <v>9</v>
      </c>
      <c r="F7261" s="4">
        <f t="shared" si="567"/>
        <v>26</v>
      </c>
      <c r="G7261" s="4">
        <f t="shared" si="568"/>
        <v>0</v>
      </c>
      <c r="H7261" s="4" t="str">
        <f t="shared" si="569"/>
        <v>土</v>
      </c>
      <c r="I7261">
        <v>-73.973867999999996</v>
      </c>
      <c r="J7261">
        <v>40.678792999999999</v>
      </c>
      <c r="K7261">
        <v>-73.947140000000005</v>
      </c>
      <c r="L7261">
        <v>40.780037999999998</v>
      </c>
      <c r="M7261">
        <v>5</v>
      </c>
      <c r="N7261">
        <v>11.493861669242273</v>
      </c>
    </row>
    <row r="7262" spans="1:14" x14ac:dyDescent="0.2">
      <c r="A7262" s="1">
        <v>4.1666666666666666E-3</v>
      </c>
      <c r="B7262">
        <v>10.1</v>
      </c>
      <c r="C7262" s="3">
        <v>40158.587500000001</v>
      </c>
      <c r="D7262" s="4">
        <f t="shared" si="565"/>
        <v>2009</v>
      </c>
      <c r="E7262" s="4">
        <f t="shared" si="566"/>
        <v>12</v>
      </c>
      <c r="F7262" s="4">
        <f t="shared" si="567"/>
        <v>11</v>
      </c>
      <c r="G7262" s="4">
        <f t="shared" si="568"/>
        <v>14</v>
      </c>
      <c r="H7262" s="4" t="str">
        <f t="shared" si="569"/>
        <v>金</v>
      </c>
      <c r="I7262">
        <v>-73.973101999999997</v>
      </c>
      <c r="J7262">
        <v>40.764127999999999</v>
      </c>
      <c r="K7262">
        <v>-73.964815000000002</v>
      </c>
      <c r="L7262">
        <v>40.791514999999997</v>
      </c>
      <c r="M7262">
        <v>5</v>
      </c>
      <c r="N7262">
        <v>3.1277158361760495</v>
      </c>
    </row>
    <row r="7263" spans="1:14" x14ac:dyDescent="0.2">
      <c r="A7263" s="1">
        <v>3.472222222222222E-3</v>
      </c>
      <c r="B7263">
        <v>11.3</v>
      </c>
      <c r="C7263" s="3">
        <v>40683.003472222219</v>
      </c>
      <c r="D7263" s="4">
        <f t="shared" si="565"/>
        <v>2011</v>
      </c>
      <c r="E7263" s="4">
        <f t="shared" si="566"/>
        <v>5</v>
      </c>
      <c r="F7263" s="4">
        <f t="shared" si="567"/>
        <v>20</v>
      </c>
      <c r="G7263" s="4">
        <f t="shared" si="568"/>
        <v>0</v>
      </c>
      <c r="H7263" s="4" t="str">
        <f t="shared" si="569"/>
        <v>金</v>
      </c>
      <c r="I7263">
        <v>-73.958043000000004</v>
      </c>
      <c r="J7263">
        <v>40.717624999999998</v>
      </c>
      <c r="K7263">
        <v>-73.992926999999995</v>
      </c>
      <c r="L7263">
        <v>40.697617999999999</v>
      </c>
      <c r="M7263">
        <v>1</v>
      </c>
      <c r="N7263">
        <v>3.6912962054576335</v>
      </c>
    </row>
    <row r="7264" spans="1:14" x14ac:dyDescent="0.2">
      <c r="A7264" s="1">
        <v>3.8634259259259257E-2</v>
      </c>
      <c r="B7264">
        <v>9.3000000000000007</v>
      </c>
      <c r="C7264" s="3">
        <v>41137.746527777781</v>
      </c>
      <c r="D7264" s="4">
        <f t="shared" si="565"/>
        <v>2012</v>
      </c>
      <c r="E7264" s="4">
        <f t="shared" si="566"/>
        <v>8</v>
      </c>
      <c r="F7264" s="4">
        <f t="shared" si="567"/>
        <v>16</v>
      </c>
      <c r="G7264" s="4">
        <f t="shared" si="568"/>
        <v>17</v>
      </c>
      <c r="H7264" s="4" t="str">
        <f t="shared" si="569"/>
        <v>木</v>
      </c>
      <c r="I7264">
        <v>-73.969841000000002</v>
      </c>
      <c r="J7264">
        <v>40.759957999999997</v>
      </c>
      <c r="K7264">
        <v>-73.971798000000007</v>
      </c>
      <c r="L7264">
        <v>40.744273999999997</v>
      </c>
      <c r="M7264">
        <v>1</v>
      </c>
      <c r="N7264">
        <v>1.7537172553112965</v>
      </c>
    </row>
    <row r="7265" spans="1:14" x14ac:dyDescent="0.2">
      <c r="A7265" s="1">
        <v>8.0092592592592594E-3</v>
      </c>
      <c r="B7265">
        <v>8.1</v>
      </c>
      <c r="C7265" s="3">
        <v>41136.799305555556</v>
      </c>
      <c r="D7265" s="4">
        <f t="shared" si="565"/>
        <v>2012</v>
      </c>
      <c r="E7265" s="4">
        <f t="shared" si="566"/>
        <v>8</v>
      </c>
      <c r="F7265" s="4">
        <f t="shared" si="567"/>
        <v>15</v>
      </c>
      <c r="G7265" s="4">
        <f t="shared" si="568"/>
        <v>19</v>
      </c>
      <c r="H7265" s="4" t="str">
        <f t="shared" si="569"/>
        <v>水</v>
      </c>
      <c r="I7265">
        <v>-73.984263999999996</v>
      </c>
      <c r="J7265">
        <v>40.762023999999997</v>
      </c>
      <c r="K7265">
        <v>-73.981487999999999</v>
      </c>
      <c r="L7265">
        <v>40.778978000000002</v>
      </c>
      <c r="M7265">
        <v>1</v>
      </c>
      <c r="N7265">
        <v>1.901765703220585</v>
      </c>
    </row>
    <row r="7266" spans="1:14" x14ac:dyDescent="0.2">
      <c r="A7266" s="1">
        <v>3.5416666666666666E-2</v>
      </c>
      <c r="B7266">
        <v>18.5</v>
      </c>
      <c r="C7266" s="3">
        <v>41471.868750000001</v>
      </c>
      <c r="D7266" s="4">
        <f t="shared" si="565"/>
        <v>2013</v>
      </c>
      <c r="E7266" s="4">
        <f t="shared" si="566"/>
        <v>7</v>
      </c>
      <c r="F7266" s="4">
        <f t="shared" si="567"/>
        <v>16</v>
      </c>
      <c r="G7266" s="4">
        <f t="shared" si="568"/>
        <v>20</v>
      </c>
      <c r="H7266" s="4" t="str">
        <f t="shared" si="569"/>
        <v>火</v>
      </c>
      <c r="I7266">
        <v>-73.954802000000001</v>
      </c>
      <c r="J7266">
        <v>40.78933</v>
      </c>
      <c r="K7266">
        <v>-74.006332</v>
      </c>
      <c r="L7266">
        <v>40.748506999999996</v>
      </c>
      <c r="M7266">
        <v>3</v>
      </c>
      <c r="N7266">
        <v>6.2869031740990273</v>
      </c>
    </row>
    <row r="7267" spans="1:14" x14ac:dyDescent="0.2">
      <c r="A7267" s="1">
        <v>6.9444444444444447E-4</v>
      </c>
      <c r="B7267">
        <v>4</v>
      </c>
      <c r="C7267" s="3">
        <v>41834.375694444447</v>
      </c>
      <c r="D7267" s="4">
        <f t="shared" si="565"/>
        <v>2014</v>
      </c>
      <c r="E7267" s="4">
        <f t="shared" si="566"/>
        <v>7</v>
      </c>
      <c r="F7267" s="4">
        <f t="shared" si="567"/>
        <v>14</v>
      </c>
      <c r="G7267" s="4">
        <f t="shared" si="568"/>
        <v>9</v>
      </c>
      <c r="H7267" s="4" t="str">
        <f t="shared" si="569"/>
        <v>月</v>
      </c>
      <c r="I7267">
        <v>-73.992834999999999</v>
      </c>
      <c r="J7267">
        <v>40.753047000000002</v>
      </c>
      <c r="K7267">
        <v>-73.992959999999997</v>
      </c>
      <c r="L7267">
        <v>40.756301999999998</v>
      </c>
      <c r="M7267">
        <v>5</v>
      </c>
      <c r="N7267">
        <v>0.3624982257561995</v>
      </c>
    </row>
    <row r="7268" spans="1:14" x14ac:dyDescent="0.2">
      <c r="A7268" s="1">
        <v>4.0972222222222222E-2</v>
      </c>
      <c r="B7268">
        <v>4.9000000000000004</v>
      </c>
      <c r="C7268" s="3">
        <v>41104.374305555553</v>
      </c>
      <c r="D7268" s="4">
        <f t="shared" si="565"/>
        <v>2012</v>
      </c>
      <c r="E7268" s="4">
        <f t="shared" si="566"/>
        <v>7</v>
      </c>
      <c r="F7268" s="4">
        <f t="shared" si="567"/>
        <v>14</v>
      </c>
      <c r="G7268" s="4">
        <f t="shared" si="568"/>
        <v>8</v>
      </c>
      <c r="H7268" s="4" t="str">
        <f t="shared" si="569"/>
        <v>土</v>
      </c>
      <c r="I7268">
        <v>-74.004135000000005</v>
      </c>
      <c r="J7268">
        <v>40.744998000000002</v>
      </c>
      <c r="K7268">
        <v>-74.004135000000005</v>
      </c>
      <c r="L7268">
        <v>40.744998000000002</v>
      </c>
      <c r="M7268">
        <v>1</v>
      </c>
      <c r="N7268">
        <v>0</v>
      </c>
    </row>
    <row r="7269" spans="1:14" x14ac:dyDescent="0.2">
      <c r="A7269" s="1">
        <v>2.8125000000000001E-2</v>
      </c>
      <c r="B7269">
        <v>8</v>
      </c>
      <c r="C7269" s="3">
        <v>41324.777777777781</v>
      </c>
      <c r="D7269" s="4">
        <f t="shared" si="565"/>
        <v>2013</v>
      </c>
      <c r="E7269" s="4">
        <f t="shared" si="566"/>
        <v>2</v>
      </c>
      <c r="F7269" s="4">
        <f t="shared" si="567"/>
        <v>19</v>
      </c>
      <c r="G7269" s="4">
        <f t="shared" si="568"/>
        <v>18</v>
      </c>
      <c r="H7269" s="4" t="str">
        <f t="shared" si="569"/>
        <v>火</v>
      </c>
      <c r="I7269">
        <v>-73.992880999999997</v>
      </c>
      <c r="J7269">
        <v>40.742247999999996</v>
      </c>
      <c r="K7269">
        <v>-73.999719999999996</v>
      </c>
      <c r="L7269">
        <v>40.720534000000001</v>
      </c>
      <c r="M7269">
        <v>2</v>
      </c>
      <c r="N7269">
        <v>2.4850825189793073</v>
      </c>
    </row>
    <row r="7270" spans="1:14" x14ac:dyDescent="0.2">
      <c r="A7270" s="1">
        <v>1.7731481481481483E-2</v>
      </c>
      <c r="B7270">
        <v>13</v>
      </c>
      <c r="C7270" s="3">
        <v>41381.684027777781</v>
      </c>
      <c r="D7270" s="4">
        <f t="shared" si="565"/>
        <v>2013</v>
      </c>
      <c r="E7270" s="4">
        <f t="shared" si="566"/>
        <v>4</v>
      </c>
      <c r="F7270" s="4">
        <f t="shared" si="567"/>
        <v>17</v>
      </c>
      <c r="G7270" s="4">
        <f t="shared" si="568"/>
        <v>16</v>
      </c>
      <c r="H7270" s="4" t="str">
        <f t="shared" si="569"/>
        <v>水</v>
      </c>
      <c r="I7270">
        <v>-73.989881999999994</v>
      </c>
      <c r="J7270">
        <v>40.742668000000002</v>
      </c>
      <c r="K7270">
        <v>-73.988811999999996</v>
      </c>
      <c r="L7270">
        <v>40.757517</v>
      </c>
      <c r="M7270">
        <v>1</v>
      </c>
      <c r="N7270">
        <v>1.6554442067049313</v>
      </c>
    </row>
    <row r="7271" spans="1:14" x14ac:dyDescent="0.2">
      <c r="A7271" s="1">
        <v>1.6770833333333332E-2</v>
      </c>
      <c r="B7271">
        <v>14</v>
      </c>
      <c r="C7271" s="3">
        <v>41777.89166666667</v>
      </c>
      <c r="D7271" s="4">
        <f t="shared" si="565"/>
        <v>2014</v>
      </c>
      <c r="E7271" s="4">
        <f t="shared" si="566"/>
        <v>5</v>
      </c>
      <c r="F7271" s="4">
        <f t="shared" si="567"/>
        <v>18</v>
      </c>
      <c r="G7271" s="4">
        <f t="shared" si="568"/>
        <v>21</v>
      </c>
      <c r="H7271" s="4" t="str">
        <f t="shared" si="569"/>
        <v>日</v>
      </c>
      <c r="I7271">
        <v>-73.950642000000002</v>
      </c>
      <c r="J7271">
        <v>40.779482999999999</v>
      </c>
      <c r="K7271">
        <v>-73.995598000000001</v>
      </c>
      <c r="L7271">
        <v>40.759858000000001</v>
      </c>
      <c r="M7271">
        <v>2</v>
      </c>
      <c r="N7271">
        <v>4.3746432188217756</v>
      </c>
    </row>
    <row r="7272" spans="1:14" x14ac:dyDescent="0.2">
      <c r="A7272" s="1">
        <v>2.4305555555555556E-2</v>
      </c>
      <c r="B7272">
        <v>9</v>
      </c>
      <c r="C7272" s="3">
        <v>41325.732638888891</v>
      </c>
      <c r="D7272" s="4">
        <f t="shared" si="565"/>
        <v>2013</v>
      </c>
      <c r="E7272" s="4">
        <f t="shared" si="566"/>
        <v>2</v>
      </c>
      <c r="F7272" s="4">
        <f t="shared" si="567"/>
        <v>20</v>
      </c>
      <c r="G7272" s="4">
        <f t="shared" si="568"/>
        <v>17</v>
      </c>
      <c r="H7272" s="4" t="str">
        <f t="shared" si="569"/>
        <v>水</v>
      </c>
      <c r="I7272">
        <v>-73.995446999999999</v>
      </c>
      <c r="J7272">
        <v>40.744112000000001</v>
      </c>
      <c r="K7272">
        <v>-74.003145000000004</v>
      </c>
      <c r="L7272">
        <v>40.731504999999999</v>
      </c>
      <c r="M7272">
        <v>1</v>
      </c>
      <c r="N7272">
        <v>1.5463317306738285</v>
      </c>
    </row>
    <row r="7273" spans="1:14" x14ac:dyDescent="0.2">
      <c r="A7273" s="1">
        <v>1.4444444444444446E-2</v>
      </c>
      <c r="B7273">
        <v>4.9000000000000004</v>
      </c>
      <c r="C7273" s="3">
        <v>39947.763888888891</v>
      </c>
      <c r="D7273" s="4">
        <f t="shared" si="565"/>
        <v>2009</v>
      </c>
      <c r="E7273" s="4">
        <f t="shared" si="566"/>
        <v>5</v>
      </c>
      <c r="F7273" s="4">
        <f t="shared" si="567"/>
        <v>14</v>
      </c>
      <c r="G7273" s="4">
        <f t="shared" si="568"/>
        <v>18</v>
      </c>
      <c r="H7273" s="4" t="str">
        <f t="shared" si="569"/>
        <v>木</v>
      </c>
      <c r="I7273">
        <v>-73.955620999999994</v>
      </c>
      <c r="J7273">
        <v>40.779871</v>
      </c>
      <c r="K7273">
        <v>-73.950849000000005</v>
      </c>
      <c r="L7273">
        <v>40.771149999999999</v>
      </c>
      <c r="M7273">
        <v>2</v>
      </c>
      <c r="N7273">
        <v>1.0508628410760799</v>
      </c>
    </row>
    <row r="7274" spans="1:14" x14ac:dyDescent="0.2">
      <c r="A7274" s="1">
        <v>1.5277777777777777E-2</v>
      </c>
      <c r="B7274">
        <v>5.7</v>
      </c>
      <c r="C7274" s="3">
        <v>40051.681944444441</v>
      </c>
      <c r="D7274" s="4">
        <f t="shared" si="565"/>
        <v>2009</v>
      </c>
      <c r="E7274" s="4">
        <f t="shared" si="566"/>
        <v>8</v>
      </c>
      <c r="F7274" s="4">
        <f t="shared" si="567"/>
        <v>26</v>
      </c>
      <c r="G7274" s="4">
        <f t="shared" si="568"/>
        <v>16</v>
      </c>
      <c r="H7274" s="4" t="str">
        <f t="shared" si="569"/>
        <v>水</v>
      </c>
      <c r="I7274">
        <v>-73.980261999999996</v>
      </c>
      <c r="J7274">
        <v>40.754384999999999</v>
      </c>
      <c r="K7274">
        <v>-73.990174999999994</v>
      </c>
      <c r="L7274">
        <v>40.737352999999999</v>
      </c>
      <c r="M7274">
        <v>1</v>
      </c>
      <c r="N7274">
        <v>2.0721346530967275</v>
      </c>
    </row>
    <row r="7275" spans="1:14" x14ac:dyDescent="0.2">
      <c r="A7275" s="1">
        <v>3.6805555555555557E-2</v>
      </c>
      <c r="B7275">
        <v>6.5</v>
      </c>
      <c r="C7275" s="3">
        <v>40332.703472222223</v>
      </c>
      <c r="D7275" s="4">
        <f t="shared" si="565"/>
        <v>2010</v>
      </c>
      <c r="E7275" s="4">
        <f t="shared" si="566"/>
        <v>6</v>
      </c>
      <c r="F7275" s="4">
        <f t="shared" si="567"/>
        <v>3</v>
      </c>
      <c r="G7275" s="4">
        <f t="shared" si="568"/>
        <v>16</v>
      </c>
      <c r="H7275" s="4" t="str">
        <f t="shared" si="569"/>
        <v>木</v>
      </c>
      <c r="I7275">
        <v>-73.987307999999999</v>
      </c>
      <c r="J7275">
        <v>40.744771999999998</v>
      </c>
      <c r="K7275">
        <v>-73.973613</v>
      </c>
      <c r="L7275">
        <v>40.759431999999997</v>
      </c>
      <c r="M7275">
        <v>5</v>
      </c>
      <c r="N7275">
        <v>1.9992508121791834</v>
      </c>
    </row>
    <row r="7276" spans="1:14" x14ac:dyDescent="0.2">
      <c r="A7276" s="1">
        <v>3.1145833333333334E-2</v>
      </c>
      <c r="B7276">
        <v>16.899999999999999</v>
      </c>
      <c r="C7276" s="3">
        <v>40153.613888888889</v>
      </c>
      <c r="D7276" s="4">
        <f t="shared" si="565"/>
        <v>2009</v>
      </c>
      <c r="E7276" s="4">
        <f t="shared" si="566"/>
        <v>12</v>
      </c>
      <c r="F7276" s="4">
        <f t="shared" si="567"/>
        <v>6</v>
      </c>
      <c r="G7276" s="4">
        <f t="shared" si="568"/>
        <v>14</v>
      </c>
      <c r="H7276" s="4" t="str">
        <f t="shared" si="569"/>
        <v>日</v>
      </c>
      <c r="I7276">
        <v>-73.982090999999997</v>
      </c>
      <c r="J7276">
        <v>40.770699999999998</v>
      </c>
      <c r="K7276">
        <v>-73.94171</v>
      </c>
      <c r="L7276">
        <v>40.847673999999998</v>
      </c>
      <c r="M7276">
        <v>2</v>
      </c>
      <c r="N7276">
        <v>9.2194809366794495</v>
      </c>
    </row>
    <row r="7277" spans="1:14" x14ac:dyDescent="0.2">
      <c r="A7277" s="1">
        <v>3.6805555555555557E-2</v>
      </c>
      <c r="B7277">
        <v>5.7</v>
      </c>
      <c r="C7277" s="3">
        <v>40821.370138888888</v>
      </c>
      <c r="D7277" s="4">
        <f t="shared" si="565"/>
        <v>2011</v>
      </c>
      <c r="E7277" s="4">
        <f t="shared" si="566"/>
        <v>10</v>
      </c>
      <c r="F7277" s="4">
        <f t="shared" si="567"/>
        <v>5</v>
      </c>
      <c r="G7277" s="4">
        <f t="shared" si="568"/>
        <v>8</v>
      </c>
      <c r="H7277" s="4" t="str">
        <f t="shared" si="569"/>
        <v>水</v>
      </c>
      <c r="I7277">
        <v>-74.006254999999996</v>
      </c>
      <c r="J7277">
        <v>40.733632</v>
      </c>
      <c r="K7277">
        <v>-73.992445000000004</v>
      </c>
      <c r="L7277">
        <v>40.732194999999997</v>
      </c>
      <c r="M7277">
        <v>4</v>
      </c>
      <c r="N7277">
        <v>1.1758525764950585</v>
      </c>
    </row>
    <row r="7278" spans="1:14" x14ac:dyDescent="0.2">
      <c r="A7278" s="1">
        <v>2.013888888888889E-2</v>
      </c>
      <c r="B7278">
        <v>16.100000000000001</v>
      </c>
      <c r="C7278" s="3">
        <v>40829.520138888889</v>
      </c>
      <c r="D7278" s="4">
        <f t="shared" si="565"/>
        <v>2011</v>
      </c>
      <c r="E7278" s="4">
        <f t="shared" si="566"/>
        <v>10</v>
      </c>
      <c r="F7278" s="4">
        <f t="shared" si="567"/>
        <v>13</v>
      </c>
      <c r="G7278" s="4">
        <f t="shared" si="568"/>
        <v>12</v>
      </c>
      <c r="H7278" s="4" t="str">
        <f t="shared" si="569"/>
        <v>木</v>
      </c>
      <c r="I7278">
        <v>-73.960042999999999</v>
      </c>
      <c r="J7278">
        <v>40.779600000000002</v>
      </c>
      <c r="K7278">
        <v>-73.998717999999997</v>
      </c>
      <c r="L7278">
        <v>40.731231999999999</v>
      </c>
      <c r="M7278">
        <v>1</v>
      </c>
      <c r="N7278">
        <v>6.2949617870597985</v>
      </c>
    </row>
    <row r="7279" spans="1:14" x14ac:dyDescent="0.2">
      <c r="A7279" s="1">
        <v>9.1203703703703707E-3</v>
      </c>
      <c r="B7279">
        <v>6.5</v>
      </c>
      <c r="C7279" s="3">
        <v>40925.509027777778</v>
      </c>
      <c r="D7279" s="4">
        <f t="shared" si="565"/>
        <v>2012</v>
      </c>
      <c r="E7279" s="4">
        <f t="shared" si="566"/>
        <v>1</v>
      </c>
      <c r="F7279" s="4">
        <f t="shared" si="567"/>
        <v>17</v>
      </c>
      <c r="G7279" s="4">
        <f t="shared" si="568"/>
        <v>12</v>
      </c>
      <c r="H7279" s="4" t="str">
        <f t="shared" si="569"/>
        <v>火</v>
      </c>
      <c r="I7279">
        <v>-73.974954999999994</v>
      </c>
      <c r="J7279">
        <v>40.790492999999998</v>
      </c>
      <c r="K7279">
        <v>-73.976183000000006</v>
      </c>
      <c r="L7279">
        <v>40.775993999999997</v>
      </c>
      <c r="M7279">
        <v>1</v>
      </c>
      <c r="N7279">
        <v>1.6173368763999612</v>
      </c>
    </row>
    <row r="7280" spans="1:14" x14ac:dyDescent="0.2">
      <c r="A7280" s="1">
        <v>1.0300925925925926E-3</v>
      </c>
      <c r="B7280">
        <v>6.1</v>
      </c>
      <c r="C7280" s="3">
        <v>41067.750694444447</v>
      </c>
      <c r="D7280" s="4">
        <f t="shared" si="565"/>
        <v>2012</v>
      </c>
      <c r="E7280" s="4">
        <f t="shared" si="566"/>
        <v>6</v>
      </c>
      <c r="F7280" s="4">
        <f t="shared" si="567"/>
        <v>7</v>
      </c>
      <c r="G7280" s="4">
        <f t="shared" si="568"/>
        <v>18</v>
      </c>
      <c r="H7280" s="4" t="str">
        <f t="shared" si="569"/>
        <v>木</v>
      </c>
      <c r="I7280">
        <v>-73.964528000000001</v>
      </c>
      <c r="J7280">
        <v>40.807296999999998</v>
      </c>
      <c r="K7280">
        <v>-73.974091000000001</v>
      </c>
      <c r="L7280">
        <v>40.791778000000001</v>
      </c>
      <c r="M7280">
        <v>1</v>
      </c>
      <c r="N7280">
        <v>1.9062801919863908</v>
      </c>
    </row>
    <row r="7281" spans="1:14" x14ac:dyDescent="0.2">
      <c r="A7281" s="1">
        <v>4.027777777777778E-2</v>
      </c>
      <c r="B7281">
        <v>7.3</v>
      </c>
      <c r="C7281" s="3">
        <v>41108.415277777778</v>
      </c>
      <c r="D7281" s="4">
        <f t="shared" si="565"/>
        <v>2012</v>
      </c>
      <c r="E7281" s="4">
        <f t="shared" si="566"/>
        <v>7</v>
      </c>
      <c r="F7281" s="4">
        <f t="shared" si="567"/>
        <v>18</v>
      </c>
      <c r="G7281" s="4">
        <f t="shared" si="568"/>
        <v>9</v>
      </c>
      <c r="H7281" s="4" t="str">
        <f t="shared" si="569"/>
        <v>水</v>
      </c>
      <c r="I7281">
        <v>-73.991600000000005</v>
      </c>
      <c r="J7281">
        <v>40.751503</v>
      </c>
      <c r="K7281">
        <v>-73.987752</v>
      </c>
      <c r="L7281">
        <v>40.760550000000002</v>
      </c>
      <c r="M7281">
        <v>2</v>
      </c>
      <c r="N7281">
        <v>1.058088892863313</v>
      </c>
    </row>
    <row r="7282" spans="1:14" x14ac:dyDescent="0.2">
      <c r="A7282" s="1">
        <v>3.951388888888889E-2</v>
      </c>
      <c r="B7282">
        <v>27.07</v>
      </c>
      <c r="C7282" s="3">
        <v>40189.288888888892</v>
      </c>
      <c r="D7282" s="4">
        <f t="shared" si="565"/>
        <v>2010</v>
      </c>
      <c r="E7282" s="4">
        <f t="shared" si="566"/>
        <v>1</v>
      </c>
      <c r="F7282" s="4">
        <f t="shared" si="567"/>
        <v>11</v>
      </c>
      <c r="G7282" s="4">
        <f t="shared" si="568"/>
        <v>6</v>
      </c>
      <c r="H7282" s="4" t="str">
        <f t="shared" si="569"/>
        <v>月</v>
      </c>
      <c r="I7282">
        <v>-73.969155999999998</v>
      </c>
      <c r="J7282">
        <v>40.790950000000002</v>
      </c>
      <c r="K7282">
        <v>-73.870749000000004</v>
      </c>
      <c r="L7282">
        <v>40.774087000000002</v>
      </c>
      <c r="M7282">
        <v>1</v>
      </c>
      <c r="N7282">
        <v>8.5045331148739134</v>
      </c>
    </row>
    <row r="7283" spans="1:14" x14ac:dyDescent="0.2">
      <c r="A7283" s="1">
        <v>4.1666666666666666E-3</v>
      </c>
      <c r="B7283">
        <v>8.1</v>
      </c>
      <c r="C7283" s="3">
        <v>40339.337500000001</v>
      </c>
      <c r="D7283" s="4">
        <f t="shared" si="565"/>
        <v>2010</v>
      </c>
      <c r="E7283" s="4">
        <f t="shared" si="566"/>
        <v>6</v>
      </c>
      <c r="F7283" s="4">
        <f t="shared" si="567"/>
        <v>10</v>
      </c>
      <c r="G7283" s="4">
        <f t="shared" si="568"/>
        <v>8</v>
      </c>
      <c r="H7283" s="4" t="str">
        <f t="shared" si="569"/>
        <v>木</v>
      </c>
      <c r="I7283">
        <v>-73.979564999999994</v>
      </c>
      <c r="J7283">
        <v>40.744672000000001</v>
      </c>
      <c r="K7283">
        <v>-74.002835000000005</v>
      </c>
      <c r="L7283">
        <v>40.727505000000001</v>
      </c>
      <c r="M7283">
        <v>1</v>
      </c>
      <c r="N7283">
        <v>2.7394576130920618</v>
      </c>
    </row>
    <row r="7284" spans="1:14" x14ac:dyDescent="0.2">
      <c r="A7284" s="1">
        <v>6.2499999999999995E-3</v>
      </c>
      <c r="B7284">
        <v>5.7</v>
      </c>
      <c r="C7284" s="3">
        <v>40672.54791666667</v>
      </c>
      <c r="D7284" s="4">
        <f t="shared" si="565"/>
        <v>2011</v>
      </c>
      <c r="E7284" s="4">
        <f t="shared" si="566"/>
        <v>5</v>
      </c>
      <c r="F7284" s="4">
        <f t="shared" si="567"/>
        <v>9</v>
      </c>
      <c r="G7284" s="4">
        <f t="shared" si="568"/>
        <v>13</v>
      </c>
      <c r="H7284" s="4" t="str">
        <f t="shared" si="569"/>
        <v>月</v>
      </c>
      <c r="I7284">
        <v>-73.994545000000002</v>
      </c>
      <c r="J7284">
        <v>40.751092999999997</v>
      </c>
      <c r="K7284">
        <v>-73.982401999999993</v>
      </c>
      <c r="L7284">
        <v>40.762031999999998</v>
      </c>
      <c r="M7284">
        <v>6</v>
      </c>
      <c r="N7284">
        <v>1.5910070090837132</v>
      </c>
    </row>
    <row r="7285" spans="1:14" x14ac:dyDescent="0.2">
      <c r="A7285" s="1">
        <v>2.7314814814814819E-3</v>
      </c>
      <c r="B7285">
        <v>12.5</v>
      </c>
      <c r="C7285" s="3">
        <v>40933.752083333333</v>
      </c>
      <c r="D7285" s="4">
        <f t="shared" si="565"/>
        <v>2012</v>
      </c>
      <c r="E7285" s="4">
        <f t="shared" si="566"/>
        <v>1</v>
      </c>
      <c r="F7285" s="4">
        <f t="shared" si="567"/>
        <v>25</v>
      </c>
      <c r="G7285" s="4">
        <f t="shared" si="568"/>
        <v>18</v>
      </c>
      <c r="H7285" s="4" t="str">
        <f t="shared" si="569"/>
        <v>水</v>
      </c>
      <c r="I7285">
        <v>-73.991523999999998</v>
      </c>
      <c r="J7285">
        <v>40.750051999999997</v>
      </c>
      <c r="K7285">
        <v>-74.008341000000001</v>
      </c>
      <c r="L7285">
        <v>40.704664999999999</v>
      </c>
      <c r="M7285">
        <v>1</v>
      </c>
      <c r="N7285">
        <v>5.2478576107930817</v>
      </c>
    </row>
    <row r="7286" spans="1:14" x14ac:dyDescent="0.2">
      <c r="A7286" s="1">
        <v>2.7777777777777779E-3</v>
      </c>
      <c r="B7286">
        <v>18</v>
      </c>
      <c r="C7286" s="3">
        <v>41786.50277777778</v>
      </c>
      <c r="D7286" s="4">
        <f t="shared" si="565"/>
        <v>2014</v>
      </c>
      <c r="E7286" s="4">
        <f t="shared" si="566"/>
        <v>5</v>
      </c>
      <c r="F7286" s="4">
        <f t="shared" si="567"/>
        <v>27</v>
      </c>
      <c r="G7286" s="4">
        <f t="shared" si="568"/>
        <v>12</v>
      </c>
      <c r="H7286" s="4" t="str">
        <f t="shared" si="569"/>
        <v>火</v>
      </c>
      <c r="I7286">
        <v>-73.989802999999995</v>
      </c>
      <c r="J7286">
        <v>40.729962</v>
      </c>
      <c r="K7286">
        <v>-73.994889999999998</v>
      </c>
      <c r="L7286">
        <v>40.755564999999997</v>
      </c>
      <c r="M7286">
        <v>5</v>
      </c>
      <c r="N7286">
        <v>2.8822249989122968</v>
      </c>
    </row>
    <row r="7287" spans="1:14" x14ac:dyDescent="0.2">
      <c r="A7287" s="1">
        <v>1.4097222222222221E-2</v>
      </c>
      <c r="B7287">
        <v>5.7</v>
      </c>
      <c r="C7287" s="3">
        <v>41135.347222222219</v>
      </c>
      <c r="D7287" s="4">
        <f t="shared" si="565"/>
        <v>2012</v>
      </c>
      <c r="E7287" s="4">
        <f t="shared" si="566"/>
        <v>8</v>
      </c>
      <c r="F7287" s="4">
        <f t="shared" si="567"/>
        <v>14</v>
      </c>
      <c r="G7287" s="4">
        <f t="shared" si="568"/>
        <v>8</v>
      </c>
      <c r="H7287" s="4" t="str">
        <f t="shared" si="569"/>
        <v>火</v>
      </c>
      <c r="I7287">
        <v>-73.948098000000002</v>
      </c>
      <c r="J7287">
        <v>40.774790000000003</v>
      </c>
      <c r="K7287">
        <v>-73.961429999999993</v>
      </c>
      <c r="L7287">
        <v>40.764550999999997</v>
      </c>
      <c r="M7287">
        <v>1</v>
      </c>
      <c r="N7287">
        <v>1.6007722032442768</v>
      </c>
    </row>
    <row r="7288" spans="1:14" x14ac:dyDescent="0.2">
      <c r="A7288" s="1">
        <v>2.4305555555555556E-2</v>
      </c>
      <c r="B7288">
        <v>9.5</v>
      </c>
      <c r="C7288" s="3">
        <v>41375.357638888891</v>
      </c>
      <c r="D7288" s="4">
        <f t="shared" si="565"/>
        <v>2013</v>
      </c>
      <c r="E7288" s="4">
        <f t="shared" si="566"/>
        <v>4</v>
      </c>
      <c r="F7288" s="4">
        <f t="shared" si="567"/>
        <v>11</v>
      </c>
      <c r="G7288" s="4">
        <f t="shared" si="568"/>
        <v>8</v>
      </c>
      <c r="H7288" s="4" t="str">
        <f t="shared" si="569"/>
        <v>木</v>
      </c>
      <c r="I7288">
        <v>-73.989073000000005</v>
      </c>
      <c r="J7288">
        <v>40.741661999999998</v>
      </c>
      <c r="K7288">
        <v>-73.974226999999999</v>
      </c>
      <c r="L7288">
        <v>40.759202000000002</v>
      </c>
      <c r="M7288">
        <v>1</v>
      </c>
      <c r="N7288">
        <v>2.3194576843095684</v>
      </c>
    </row>
    <row r="7289" spans="1:14" x14ac:dyDescent="0.2">
      <c r="A7289" s="1">
        <v>3.4722222222222224E-2</v>
      </c>
      <c r="B7289">
        <v>6</v>
      </c>
      <c r="C7289" s="3">
        <v>41815.826388888891</v>
      </c>
      <c r="D7289" s="4">
        <f t="shared" si="565"/>
        <v>2014</v>
      </c>
      <c r="E7289" s="4">
        <f t="shared" si="566"/>
        <v>6</v>
      </c>
      <c r="F7289" s="4">
        <f t="shared" si="567"/>
        <v>25</v>
      </c>
      <c r="G7289" s="4">
        <f t="shared" si="568"/>
        <v>19</v>
      </c>
      <c r="H7289" s="4" t="str">
        <f t="shared" si="569"/>
        <v>水</v>
      </c>
      <c r="I7289">
        <v>-73.963092000000003</v>
      </c>
      <c r="J7289">
        <v>40.778129999999997</v>
      </c>
      <c r="K7289">
        <v>-73.975646999999995</v>
      </c>
      <c r="L7289">
        <v>40.781787000000001</v>
      </c>
      <c r="M7289">
        <v>1</v>
      </c>
      <c r="N7289">
        <v>1.1339057842828035</v>
      </c>
    </row>
    <row r="7290" spans="1:14" x14ac:dyDescent="0.2">
      <c r="A7290" s="1">
        <v>3.1944444444444442E-3</v>
      </c>
      <c r="B7290">
        <v>15</v>
      </c>
      <c r="C7290" s="3">
        <v>42101.62777777778</v>
      </c>
      <c r="D7290" s="4">
        <f t="shared" si="565"/>
        <v>2015</v>
      </c>
      <c r="E7290" s="4">
        <f t="shared" si="566"/>
        <v>4</v>
      </c>
      <c r="F7290" s="4">
        <f t="shared" si="567"/>
        <v>7</v>
      </c>
      <c r="G7290" s="4">
        <f t="shared" si="568"/>
        <v>15</v>
      </c>
      <c r="H7290" s="4" t="str">
        <f t="shared" si="569"/>
        <v>火</v>
      </c>
      <c r="I7290">
        <v>-73.982971190000001</v>
      </c>
      <c r="J7290">
        <v>40.767097470000003</v>
      </c>
      <c r="K7290">
        <v>-74.006370540000006</v>
      </c>
      <c r="L7290">
        <v>40.722217559999997</v>
      </c>
      <c r="M7290">
        <v>1</v>
      </c>
      <c r="N7290">
        <v>5.3716545949121368</v>
      </c>
    </row>
    <row r="7291" spans="1:14" x14ac:dyDescent="0.2">
      <c r="A7291" s="1">
        <v>2.0023148148148148E-2</v>
      </c>
      <c r="B7291">
        <v>8</v>
      </c>
      <c r="C7291" s="3">
        <v>41870.769444444442</v>
      </c>
      <c r="D7291" s="4">
        <f t="shared" si="565"/>
        <v>2014</v>
      </c>
      <c r="E7291" s="4">
        <f t="shared" si="566"/>
        <v>8</v>
      </c>
      <c r="F7291" s="4">
        <f t="shared" si="567"/>
        <v>19</v>
      </c>
      <c r="G7291" s="4">
        <f t="shared" si="568"/>
        <v>18</v>
      </c>
      <c r="H7291" s="4" t="str">
        <f t="shared" si="569"/>
        <v>火</v>
      </c>
      <c r="I7291">
        <v>-73.963173999999995</v>
      </c>
      <c r="J7291">
        <v>40.771940999999998</v>
      </c>
      <c r="K7291">
        <v>-73.973759000000001</v>
      </c>
      <c r="L7291">
        <v>40.755440999999998</v>
      </c>
      <c r="M7291">
        <v>1</v>
      </c>
      <c r="N7291">
        <v>2.0421137439775383</v>
      </c>
    </row>
    <row r="7292" spans="1:14" x14ac:dyDescent="0.2">
      <c r="A7292" s="1">
        <v>1.6006944444444445E-2</v>
      </c>
      <c r="B7292">
        <v>4.9000000000000004</v>
      </c>
      <c r="C7292" s="3">
        <v>40307.474305555559</v>
      </c>
      <c r="D7292" s="4">
        <f t="shared" si="565"/>
        <v>2010</v>
      </c>
      <c r="E7292" s="4">
        <f t="shared" si="566"/>
        <v>5</v>
      </c>
      <c r="F7292" s="4">
        <f t="shared" si="567"/>
        <v>9</v>
      </c>
      <c r="G7292" s="4">
        <f t="shared" si="568"/>
        <v>11</v>
      </c>
      <c r="H7292" s="4" t="str">
        <f t="shared" si="569"/>
        <v>日</v>
      </c>
      <c r="I7292">
        <v>-73.986495000000005</v>
      </c>
      <c r="J7292">
        <v>40.739927000000002</v>
      </c>
      <c r="K7292">
        <v>-73.977475999999996</v>
      </c>
      <c r="L7292">
        <v>40.751970999999998</v>
      </c>
      <c r="M7292">
        <v>1</v>
      </c>
      <c r="N7292">
        <v>1.5414690380717737</v>
      </c>
    </row>
    <row r="7293" spans="1:14" x14ac:dyDescent="0.2">
      <c r="A7293" s="1">
        <v>1.3912037037037037E-2</v>
      </c>
      <c r="B7293">
        <v>8.5</v>
      </c>
      <c r="C7293" s="3">
        <v>41446.472222222219</v>
      </c>
      <c r="D7293" s="4">
        <f t="shared" si="565"/>
        <v>2013</v>
      </c>
      <c r="E7293" s="4">
        <f t="shared" si="566"/>
        <v>6</v>
      </c>
      <c r="F7293" s="4">
        <f t="shared" si="567"/>
        <v>21</v>
      </c>
      <c r="G7293" s="4">
        <f t="shared" si="568"/>
        <v>11</v>
      </c>
      <c r="H7293" s="4" t="str">
        <f t="shared" si="569"/>
        <v>金</v>
      </c>
      <c r="I7293">
        <v>-73.960085000000007</v>
      </c>
      <c r="J7293">
        <v>40.775637000000003</v>
      </c>
      <c r="K7293">
        <v>-73.972055999999995</v>
      </c>
      <c r="L7293">
        <v>40.765597999999997</v>
      </c>
      <c r="M7293">
        <v>1</v>
      </c>
      <c r="N7293">
        <v>1.5057945143173224</v>
      </c>
    </row>
    <row r="7294" spans="1:14" x14ac:dyDescent="0.2">
      <c r="A7294" s="1">
        <v>1.1111111111111112E-2</v>
      </c>
      <c r="B7294">
        <v>6.9</v>
      </c>
      <c r="C7294" s="3">
        <v>39979.719444444447</v>
      </c>
      <c r="D7294" s="4">
        <f t="shared" si="565"/>
        <v>2009</v>
      </c>
      <c r="E7294" s="4">
        <f t="shared" si="566"/>
        <v>6</v>
      </c>
      <c r="F7294" s="4">
        <f t="shared" si="567"/>
        <v>15</v>
      </c>
      <c r="G7294" s="4">
        <f t="shared" si="568"/>
        <v>17</v>
      </c>
      <c r="H7294" s="4" t="str">
        <f t="shared" si="569"/>
        <v>月</v>
      </c>
      <c r="I7294">
        <v>-73.977744999999999</v>
      </c>
      <c r="J7294">
        <v>40.739792000000001</v>
      </c>
      <c r="K7294">
        <v>-73.992232000000001</v>
      </c>
      <c r="L7294">
        <v>40.730752000000003</v>
      </c>
      <c r="M7294">
        <v>5</v>
      </c>
      <c r="N7294">
        <v>1.5830169838644454</v>
      </c>
    </row>
    <row r="7295" spans="1:14" x14ac:dyDescent="0.2">
      <c r="A7295" s="1">
        <v>1.3888888888888889E-3</v>
      </c>
      <c r="B7295">
        <v>34.1</v>
      </c>
      <c r="C7295" s="3">
        <v>40881.168055555558</v>
      </c>
      <c r="D7295" s="4">
        <f t="shared" si="565"/>
        <v>2011</v>
      </c>
      <c r="E7295" s="4">
        <f t="shared" si="566"/>
        <v>12</v>
      </c>
      <c r="F7295" s="4">
        <f t="shared" si="567"/>
        <v>4</v>
      </c>
      <c r="G7295" s="4">
        <f t="shared" si="568"/>
        <v>4</v>
      </c>
      <c r="H7295" s="4" t="str">
        <f t="shared" si="569"/>
        <v>日</v>
      </c>
      <c r="I7295">
        <v>-73.983239999999995</v>
      </c>
      <c r="J7295">
        <v>40.721181999999999</v>
      </c>
      <c r="K7295">
        <v>-73.901017999999993</v>
      </c>
      <c r="L7295">
        <v>40.884410000000003</v>
      </c>
      <c r="M7295">
        <v>5</v>
      </c>
      <c r="N7295">
        <v>19.44655205401061</v>
      </c>
    </row>
    <row r="7296" spans="1:14" x14ac:dyDescent="0.2">
      <c r="A7296" s="1">
        <v>1.9618055555555555E-2</v>
      </c>
      <c r="B7296">
        <v>9</v>
      </c>
      <c r="C7296" s="3">
        <v>41733.977777777778</v>
      </c>
      <c r="D7296" s="4">
        <f t="shared" si="565"/>
        <v>2014</v>
      </c>
      <c r="E7296" s="4">
        <f t="shared" si="566"/>
        <v>4</v>
      </c>
      <c r="F7296" s="4">
        <f t="shared" si="567"/>
        <v>4</v>
      </c>
      <c r="G7296" s="4">
        <f t="shared" si="568"/>
        <v>23</v>
      </c>
      <c r="H7296" s="4" t="str">
        <f t="shared" si="569"/>
        <v>金</v>
      </c>
      <c r="I7296">
        <v>-73.973236999999997</v>
      </c>
      <c r="J7296">
        <v>40.752907</v>
      </c>
      <c r="K7296">
        <v>-73.988476000000006</v>
      </c>
      <c r="L7296">
        <v>40.756210000000003</v>
      </c>
      <c r="M7296">
        <v>2</v>
      </c>
      <c r="N7296">
        <v>1.3366118458827967</v>
      </c>
    </row>
    <row r="7297" spans="1:14" x14ac:dyDescent="0.2">
      <c r="A7297" s="1">
        <v>2.9166666666666664E-2</v>
      </c>
      <c r="B7297">
        <v>13.5</v>
      </c>
      <c r="C7297" s="3">
        <v>41344.904166666667</v>
      </c>
      <c r="D7297" s="4">
        <f t="shared" si="565"/>
        <v>2013</v>
      </c>
      <c r="E7297" s="4">
        <f t="shared" si="566"/>
        <v>3</v>
      </c>
      <c r="F7297" s="4">
        <f t="shared" si="567"/>
        <v>11</v>
      </c>
      <c r="G7297" s="4">
        <f t="shared" si="568"/>
        <v>21</v>
      </c>
      <c r="H7297" s="4" t="str">
        <f t="shared" si="569"/>
        <v>月</v>
      </c>
      <c r="I7297">
        <v>-73.997919999999993</v>
      </c>
      <c r="J7297">
        <v>40.725994999999998</v>
      </c>
      <c r="K7297">
        <v>-73.987470000000002</v>
      </c>
      <c r="L7297">
        <v>40.765386999999997</v>
      </c>
      <c r="M7297">
        <v>1</v>
      </c>
      <c r="N7297">
        <v>4.4727855651669906</v>
      </c>
    </row>
    <row r="7298" spans="1:14" x14ac:dyDescent="0.2">
      <c r="A7298" s="1">
        <v>3.4027777777777775E-2</v>
      </c>
      <c r="B7298">
        <v>26.5</v>
      </c>
      <c r="C7298" s="3">
        <v>41348.950694444444</v>
      </c>
      <c r="D7298" s="4">
        <f t="shared" si="565"/>
        <v>2013</v>
      </c>
      <c r="E7298" s="4">
        <f t="shared" si="566"/>
        <v>3</v>
      </c>
      <c r="F7298" s="4">
        <f t="shared" si="567"/>
        <v>15</v>
      </c>
      <c r="G7298" s="4">
        <f t="shared" si="568"/>
        <v>22</v>
      </c>
      <c r="H7298" s="4" t="str">
        <f t="shared" si="569"/>
        <v>金</v>
      </c>
      <c r="I7298">
        <v>-73.862465</v>
      </c>
      <c r="J7298">
        <v>40.768895000000001</v>
      </c>
      <c r="K7298">
        <v>-73.780237</v>
      </c>
      <c r="L7298">
        <v>40.725572</v>
      </c>
      <c r="M7298">
        <v>6</v>
      </c>
      <c r="N7298">
        <v>8.4468161978734884</v>
      </c>
    </row>
    <row r="7299" spans="1:14" x14ac:dyDescent="0.2">
      <c r="A7299" s="1">
        <v>1.3888888888888888E-2</v>
      </c>
      <c r="B7299">
        <v>7.5</v>
      </c>
      <c r="C7299" s="3">
        <v>41929.388888888891</v>
      </c>
      <c r="D7299" s="4">
        <f t="shared" ref="D7299:D7362" si="570">YEAR(C7299)</f>
        <v>2014</v>
      </c>
      <c r="E7299" s="4">
        <f t="shared" ref="E7299:E7362" si="571">MONTH(C7299)</f>
        <v>10</v>
      </c>
      <c r="F7299" s="4">
        <f t="shared" ref="F7299:F7362" si="572">DAY(C7299)</f>
        <v>17</v>
      </c>
      <c r="G7299" s="4">
        <f t="shared" ref="G7299:G7362" si="573">HOUR(C7299)</f>
        <v>9</v>
      </c>
      <c r="H7299" s="4" t="str">
        <f t="shared" ref="H7299:H7362" si="574">TEXT(C7299, "aaa")</f>
        <v>金</v>
      </c>
      <c r="I7299">
        <v>-73.960655000000003</v>
      </c>
      <c r="J7299">
        <v>40.778199999999998</v>
      </c>
      <c r="K7299">
        <v>-73.968552000000003</v>
      </c>
      <c r="L7299">
        <v>40.764671999999997</v>
      </c>
      <c r="M7299">
        <v>1</v>
      </c>
      <c r="N7299">
        <v>1.6465274175562064</v>
      </c>
    </row>
    <row r="7300" spans="1:14" x14ac:dyDescent="0.2">
      <c r="A7300" s="1">
        <v>8.3333333333333332E-3</v>
      </c>
      <c r="B7300">
        <v>6.5</v>
      </c>
      <c r="C7300" s="3">
        <v>40069.758333333331</v>
      </c>
      <c r="D7300" s="4">
        <f t="shared" si="570"/>
        <v>2009</v>
      </c>
      <c r="E7300" s="4">
        <f t="shared" si="571"/>
        <v>9</v>
      </c>
      <c r="F7300" s="4">
        <f t="shared" si="572"/>
        <v>13</v>
      </c>
      <c r="G7300" s="4">
        <f t="shared" si="573"/>
        <v>18</v>
      </c>
      <c r="H7300" s="4" t="str">
        <f t="shared" si="574"/>
        <v>日</v>
      </c>
      <c r="I7300">
        <v>-73.973281999999998</v>
      </c>
      <c r="J7300">
        <v>40.758983000000001</v>
      </c>
      <c r="K7300">
        <v>-73.960426999999996</v>
      </c>
      <c r="L7300">
        <v>40.774357000000002</v>
      </c>
      <c r="M7300">
        <v>1</v>
      </c>
      <c r="N7300">
        <v>2.02574149602047</v>
      </c>
    </row>
    <row r="7301" spans="1:14" x14ac:dyDescent="0.2">
      <c r="A7301" s="1">
        <v>9.0277777777777787E-3</v>
      </c>
      <c r="B7301">
        <v>12.5</v>
      </c>
      <c r="C7301" s="3">
        <v>40121.009027777778</v>
      </c>
      <c r="D7301" s="4">
        <f t="shared" si="570"/>
        <v>2009</v>
      </c>
      <c r="E7301" s="4">
        <f t="shared" si="571"/>
        <v>11</v>
      </c>
      <c r="F7301" s="4">
        <f t="shared" si="572"/>
        <v>4</v>
      </c>
      <c r="G7301" s="4">
        <f t="shared" si="573"/>
        <v>0</v>
      </c>
      <c r="H7301" s="4" t="str">
        <f t="shared" si="574"/>
        <v>水</v>
      </c>
      <c r="I7301">
        <v>-73.985883000000001</v>
      </c>
      <c r="J7301">
        <v>40.757697999999998</v>
      </c>
      <c r="K7301">
        <v>-73.958015000000003</v>
      </c>
      <c r="L7301">
        <v>40.803393</v>
      </c>
      <c r="M7301">
        <v>2</v>
      </c>
      <c r="N7301">
        <v>5.6029571476586355</v>
      </c>
    </row>
    <row r="7302" spans="1:14" x14ac:dyDescent="0.2">
      <c r="A7302" s="1">
        <v>1.0416666666666666E-2</v>
      </c>
      <c r="B7302">
        <v>8</v>
      </c>
      <c r="C7302" s="3">
        <v>41248.010416666664</v>
      </c>
      <c r="D7302" s="4">
        <f t="shared" si="570"/>
        <v>2012</v>
      </c>
      <c r="E7302" s="4">
        <f t="shared" si="571"/>
        <v>12</v>
      </c>
      <c r="F7302" s="4">
        <f t="shared" si="572"/>
        <v>5</v>
      </c>
      <c r="G7302" s="4">
        <f t="shared" si="573"/>
        <v>0</v>
      </c>
      <c r="H7302" s="4" t="str">
        <f t="shared" si="574"/>
        <v>水</v>
      </c>
      <c r="I7302">
        <v>-74.003927000000004</v>
      </c>
      <c r="J7302">
        <v>40.738264999999998</v>
      </c>
      <c r="K7302">
        <v>-73.979290000000006</v>
      </c>
      <c r="L7302">
        <v>40.744002000000002</v>
      </c>
      <c r="M7302">
        <v>4</v>
      </c>
      <c r="N7302">
        <v>2.1738839875282325</v>
      </c>
    </row>
    <row r="7303" spans="1:14" x14ac:dyDescent="0.2">
      <c r="A7303" s="1">
        <v>2.988425925925926E-2</v>
      </c>
      <c r="B7303">
        <v>7.5</v>
      </c>
      <c r="C7303" s="3">
        <v>42181.738194444442</v>
      </c>
      <c r="D7303" s="4">
        <f t="shared" si="570"/>
        <v>2015</v>
      </c>
      <c r="E7303" s="4">
        <f t="shared" si="571"/>
        <v>6</v>
      </c>
      <c r="F7303" s="4">
        <f t="shared" si="572"/>
        <v>26</v>
      </c>
      <c r="G7303" s="4">
        <f t="shared" si="573"/>
        <v>17</v>
      </c>
      <c r="H7303" s="4" t="str">
        <f t="shared" si="574"/>
        <v>金</v>
      </c>
      <c r="I7303">
        <v>-73.986053470000002</v>
      </c>
      <c r="J7303">
        <v>40.741058350000003</v>
      </c>
      <c r="K7303">
        <v>-73.990272520000005</v>
      </c>
      <c r="L7303">
        <v>40.748367309999999</v>
      </c>
      <c r="M7303">
        <v>1</v>
      </c>
      <c r="N7303">
        <v>0.88803545185258193</v>
      </c>
    </row>
    <row r="7304" spans="1:14" x14ac:dyDescent="0.2">
      <c r="A7304" s="1">
        <v>2.6388888888888889E-2</v>
      </c>
      <c r="B7304">
        <v>6.5</v>
      </c>
      <c r="C7304" s="3">
        <v>40602.818055555559</v>
      </c>
      <c r="D7304" s="4">
        <f t="shared" si="570"/>
        <v>2011</v>
      </c>
      <c r="E7304" s="4">
        <f t="shared" si="571"/>
        <v>2</v>
      </c>
      <c r="F7304" s="4">
        <f t="shared" si="572"/>
        <v>28</v>
      </c>
      <c r="G7304" s="4">
        <f t="shared" si="573"/>
        <v>19</v>
      </c>
      <c r="H7304" s="4" t="str">
        <f t="shared" si="574"/>
        <v>月</v>
      </c>
      <c r="I7304">
        <v>-73.986473000000004</v>
      </c>
      <c r="J7304">
        <v>40.762435000000004</v>
      </c>
      <c r="K7304">
        <v>-73.968941999999998</v>
      </c>
      <c r="L7304">
        <v>40.762304999999998</v>
      </c>
      <c r="M7304">
        <v>2</v>
      </c>
      <c r="N7304">
        <v>1.4782156541282221</v>
      </c>
    </row>
    <row r="7305" spans="1:14" x14ac:dyDescent="0.2">
      <c r="A7305" s="1">
        <v>5.4629629629629637E-3</v>
      </c>
      <c r="B7305">
        <v>28.9</v>
      </c>
      <c r="C7305" s="3">
        <v>40726.546527777777</v>
      </c>
      <c r="D7305" s="4">
        <f t="shared" si="570"/>
        <v>2011</v>
      </c>
      <c r="E7305" s="4">
        <f t="shared" si="571"/>
        <v>7</v>
      </c>
      <c r="F7305" s="4">
        <f t="shared" si="572"/>
        <v>2</v>
      </c>
      <c r="G7305" s="4">
        <f t="shared" si="573"/>
        <v>13</v>
      </c>
      <c r="H7305" s="4" t="str">
        <f t="shared" si="574"/>
        <v>土</v>
      </c>
      <c r="I7305">
        <v>-73.863682999999995</v>
      </c>
      <c r="J7305">
        <v>40.769666999999998</v>
      </c>
      <c r="K7305">
        <v>-73.971940000000004</v>
      </c>
      <c r="L7305">
        <v>40.757161000000004</v>
      </c>
      <c r="M7305">
        <v>2</v>
      </c>
      <c r="N7305">
        <v>9.2332162182359863</v>
      </c>
    </row>
    <row r="7306" spans="1:14" x14ac:dyDescent="0.2">
      <c r="A7306" s="1">
        <v>3.4826388888888886E-2</v>
      </c>
      <c r="B7306">
        <v>7.5</v>
      </c>
      <c r="C7306" s="3">
        <v>41659.618055555555</v>
      </c>
      <c r="D7306" s="4">
        <f t="shared" si="570"/>
        <v>2014</v>
      </c>
      <c r="E7306" s="4">
        <f t="shared" si="571"/>
        <v>1</v>
      </c>
      <c r="F7306" s="4">
        <f t="shared" si="572"/>
        <v>20</v>
      </c>
      <c r="G7306" s="4">
        <f t="shared" si="573"/>
        <v>14</v>
      </c>
      <c r="H7306" s="4" t="str">
        <f t="shared" si="574"/>
        <v>月</v>
      </c>
      <c r="I7306">
        <v>-73.977046000000001</v>
      </c>
      <c r="J7306">
        <v>40.758747</v>
      </c>
      <c r="K7306">
        <v>-73.992155999999994</v>
      </c>
      <c r="L7306">
        <v>40.737682999999997</v>
      </c>
      <c r="M7306">
        <v>1</v>
      </c>
      <c r="N7306">
        <v>2.6687173768940338</v>
      </c>
    </row>
    <row r="7307" spans="1:14" x14ac:dyDescent="0.2">
      <c r="A7307" s="1">
        <v>2.4988425925925928E-2</v>
      </c>
      <c r="B7307">
        <v>9</v>
      </c>
      <c r="C7307" s="3">
        <v>41692.815972222219</v>
      </c>
      <c r="D7307" s="4">
        <f t="shared" si="570"/>
        <v>2014</v>
      </c>
      <c r="E7307" s="4">
        <f t="shared" si="571"/>
        <v>2</v>
      </c>
      <c r="F7307" s="4">
        <f t="shared" si="572"/>
        <v>22</v>
      </c>
      <c r="G7307" s="4">
        <f t="shared" si="573"/>
        <v>19</v>
      </c>
      <c r="H7307" s="4" t="str">
        <f t="shared" si="574"/>
        <v>土</v>
      </c>
      <c r="I7307">
        <v>-73.973459000000005</v>
      </c>
      <c r="J7307">
        <v>40.795223</v>
      </c>
      <c r="K7307">
        <v>-73.955802000000006</v>
      </c>
      <c r="L7307">
        <v>40.777918999999997</v>
      </c>
      <c r="M7307">
        <v>1</v>
      </c>
      <c r="N7307">
        <v>2.4342028400721722</v>
      </c>
    </row>
    <row r="7308" spans="1:14" x14ac:dyDescent="0.2">
      <c r="A7308" s="1">
        <v>3.0555555555555555E-2</v>
      </c>
      <c r="B7308">
        <v>4.9000000000000004</v>
      </c>
      <c r="C7308" s="3">
        <v>40947.655555555553</v>
      </c>
      <c r="D7308" s="4">
        <f t="shared" si="570"/>
        <v>2012</v>
      </c>
      <c r="E7308" s="4">
        <f t="shared" si="571"/>
        <v>2</v>
      </c>
      <c r="F7308" s="4">
        <f t="shared" si="572"/>
        <v>8</v>
      </c>
      <c r="G7308" s="4">
        <f t="shared" si="573"/>
        <v>15</v>
      </c>
      <c r="H7308" s="4" t="str">
        <f t="shared" si="574"/>
        <v>水</v>
      </c>
      <c r="I7308">
        <v>-73.973062999999996</v>
      </c>
      <c r="J7308">
        <v>40.758437000000001</v>
      </c>
      <c r="K7308">
        <v>-73.984752999999998</v>
      </c>
      <c r="L7308">
        <v>40.758977999999999</v>
      </c>
      <c r="M7308">
        <v>1</v>
      </c>
      <c r="N7308">
        <v>0.98754706446512985</v>
      </c>
    </row>
    <row r="7309" spans="1:14" x14ac:dyDescent="0.2">
      <c r="A7309" s="1">
        <v>1.8842592592592591E-2</v>
      </c>
      <c r="B7309">
        <v>8.5</v>
      </c>
      <c r="C7309" s="3">
        <v>41798.602083333331</v>
      </c>
      <c r="D7309" s="4">
        <f t="shared" si="570"/>
        <v>2014</v>
      </c>
      <c r="E7309" s="4">
        <f t="shared" si="571"/>
        <v>6</v>
      </c>
      <c r="F7309" s="4">
        <f t="shared" si="572"/>
        <v>8</v>
      </c>
      <c r="G7309" s="4">
        <f t="shared" si="573"/>
        <v>14</v>
      </c>
      <c r="H7309" s="4" t="str">
        <f t="shared" si="574"/>
        <v>日</v>
      </c>
      <c r="I7309">
        <v>-73.992879000000002</v>
      </c>
      <c r="J7309">
        <v>40.730182999999997</v>
      </c>
      <c r="K7309">
        <v>-73.992082999999994</v>
      </c>
      <c r="L7309">
        <v>40.749051000000001</v>
      </c>
      <c r="M7309">
        <v>1</v>
      </c>
      <c r="N7309">
        <v>2.1014489213517087</v>
      </c>
    </row>
    <row r="7310" spans="1:14" x14ac:dyDescent="0.2">
      <c r="A7310" s="1">
        <v>1.3888888888888889E-3</v>
      </c>
      <c r="B7310">
        <v>44.1</v>
      </c>
      <c r="C7310" s="3">
        <v>40752.876388888886</v>
      </c>
      <c r="D7310" s="4">
        <f t="shared" si="570"/>
        <v>2011</v>
      </c>
      <c r="E7310" s="4">
        <f t="shared" si="571"/>
        <v>7</v>
      </c>
      <c r="F7310" s="4">
        <f t="shared" si="572"/>
        <v>28</v>
      </c>
      <c r="G7310" s="4">
        <f t="shared" si="573"/>
        <v>21</v>
      </c>
      <c r="H7310" s="4" t="str">
        <f t="shared" si="574"/>
        <v>木</v>
      </c>
      <c r="I7310">
        <v>-73.783377999999999</v>
      </c>
      <c r="J7310">
        <v>40.648637999999998</v>
      </c>
      <c r="K7310">
        <v>-73.988893000000004</v>
      </c>
      <c r="L7310">
        <v>40.688957000000002</v>
      </c>
      <c r="M7310">
        <v>1</v>
      </c>
      <c r="N7310">
        <v>17.923639119542134</v>
      </c>
    </row>
    <row r="7311" spans="1:14" x14ac:dyDescent="0.2">
      <c r="A7311" s="1">
        <v>4.0972222222222222E-2</v>
      </c>
      <c r="B7311">
        <v>4.5</v>
      </c>
      <c r="C7311" s="3">
        <v>41021.915972222225</v>
      </c>
      <c r="D7311" s="4">
        <f t="shared" si="570"/>
        <v>2012</v>
      </c>
      <c r="E7311" s="4">
        <f t="shared" si="571"/>
        <v>4</v>
      </c>
      <c r="F7311" s="4">
        <f t="shared" si="572"/>
        <v>22</v>
      </c>
      <c r="G7311" s="4">
        <f t="shared" si="573"/>
        <v>21</v>
      </c>
      <c r="H7311" s="4" t="str">
        <f t="shared" si="574"/>
        <v>日</v>
      </c>
      <c r="I7311">
        <v>-73.980123000000006</v>
      </c>
      <c r="J7311">
        <v>40.762031999999998</v>
      </c>
      <c r="K7311">
        <v>-73.981352999999999</v>
      </c>
      <c r="L7311">
        <v>40.764837999999997</v>
      </c>
      <c r="M7311">
        <v>1</v>
      </c>
      <c r="N7311">
        <v>0.32912838844403752</v>
      </c>
    </row>
    <row r="7312" spans="1:14" x14ac:dyDescent="0.2">
      <c r="A7312" s="1">
        <v>5.4976851851851853E-3</v>
      </c>
      <c r="B7312">
        <v>5.7</v>
      </c>
      <c r="C7312" s="3">
        <v>40348.504861111112</v>
      </c>
      <c r="D7312" s="4">
        <f t="shared" si="570"/>
        <v>2010</v>
      </c>
      <c r="E7312" s="4">
        <f t="shared" si="571"/>
        <v>6</v>
      </c>
      <c r="F7312" s="4">
        <f t="shared" si="572"/>
        <v>19</v>
      </c>
      <c r="G7312" s="4">
        <f t="shared" si="573"/>
        <v>12</v>
      </c>
      <c r="H7312" s="4" t="str">
        <f t="shared" si="574"/>
        <v>土</v>
      </c>
      <c r="I7312">
        <v>-73.985557</v>
      </c>
      <c r="J7312">
        <v>40.74409</v>
      </c>
      <c r="K7312">
        <v>-73.973729000000006</v>
      </c>
      <c r="L7312">
        <v>40.743806999999997</v>
      </c>
      <c r="M7312">
        <v>1</v>
      </c>
      <c r="N7312">
        <v>0.99806400995523126</v>
      </c>
    </row>
    <row r="7313" spans="1:14" x14ac:dyDescent="0.2">
      <c r="A7313" s="1">
        <v>2.8472222222222222E-2</v>
      </c>
      <c r="B7313">
        <v>49.8</v>
      </c>
      <c r="C7313" s="3">
        <v>40873.77847222222</v>
      </c>
      <c r="D7313" s="4">
        <f t="shared" si="570"/>
        <v>2011</v>
      </c>
      <c r="E7313" s="4">
        <f t="shared" si="571"/>
        <v>11</v>
      </c>
      <c r="F7313" s="4">
        <f t="shared" si="572"/>
        <v>26</v>
      </c>
      <c r="G7313" s="4">
        <f t="shared" si="573"/>
        <v>18</v>
      </c>
      <c r="H7313" s="4" t="str">
        <f t="shared" si="574"/>
        <v>土</v>
      </c>
      <c r="I7313">
        <v>-73.776799999999994</v>
      </c>
      <c r="J7313">
        <v>40.645245000000003</v>
      </c>
      <c r="K7313">
        <v>-73.965755000000001</v>
      </c>
      <c r="L7313">
        <v>40.770986999999998</v>
      </c>
      <c r="M7313">
        <v>1</v>
      </c>
      <c r="N7313">
        <v>21.217248403883861</v>
      </c>
    </row>
    <row r="7314" spans="1:14" x14ac:dyDescent="0.2">
      <c r="A7314" s="1">
        <v>3.2789351851851854E-2</v>
      </c>
      <c r="B7314">
        <v>16</v>
      </c>
      <c r="C7314" s="3">
        <v>41233.115972222222</v>
      </c>
      <c r="D7314" s="4">
        <f t="shared" si="570"/>
        <v>2012</v>
      </c>
      <c r="E7314" s="4">
        <f t="shared" si="571"/>
        <v>11</v>
      </c>
      <c r="F7314" s="4">
        <f t="shared" si="572"/>
        <v>20</v>
      </c>
      <c r="G7314" s="4">
        <f t="shared" si="573"/>
        <v>2</v>
      </c>
      <c r="H7314" s="4" t="str">
        <f t="shared" si="574"/>
        <v>火</v>
      </c>
      <c r="I7314">
        <v>-73.978233000000003</v>
      </c>
      <c r="J7314">
        <v>40.745615000000001</v>
      </c>
      <c r="K7314">
        <v>-73.964468999999994</v>
      </c>
      <c r="L7314">
        <v>40.802343</v>
      </c>
      <c r="M7314">
        <v>1</v>
      </c>
      <c r="N7314">
        <v>6.4206477375792765</v>
      </c>
    </row>
    <row r="7315" spans="1:14" x14ac:dyDescent="0.2">
      <c r="A7315" s="1">
        <v>2.1886574074074072E-2</v>
      </c>
      <c r="B7315">
        <v>7.7</v>
      </c>
      <c r="C7315" s="3">
        <v>40178.563194444447</v>
      </c>
      <c r="D7315" s="4">
        <f t="shared" si="570"/>
        <v>2009</v>
      </c>
      <c r="E7315" s="4">
        <f t="shared" si="571"/>
        <v>12</v>
      </c>
      <c r="F7315" s="4">
        <f t="shared" si="572"/>
        <v>31</v>
      </c>
      <c r="G7315" s="4">
        <f t="shared" si="573"/>
        <v>13</v>
      </c>
      <c r="H7315" s="4" t="str">
        <f t="shared" si="574"/>
        <v>木</v>
      </c>
      <c r="I7315">
        <v>-73.984690000000001</v>
      </c>
      <c r="J7315">
        <v>40.760603000000003</v>
      </c>
      <c r="K7315">
        <v>-73.992885999999999</v>
      </c>
      <c r="L7315">
        <v>40.757913000000002</v>
      </c>
      <c r="M7315">
        <v>1</v>
      </c>
      <c r="N7315">
        <v>0.75317386980082368</v>
      </c>
    </row>
    <row r="7316" spans="1:14" x14ac:dyDescent="0.2">
      <c r="A7316" s="1">
        <v>3.472222222222222E-3</v>
      </c>
      <c r="B7316">
        <v>12</v>
      </c>
      <c r="C7316" s="3">
        <v>41789.003472222219</v>
      </c>
      <c r="D7316" s="4">
        <f t="shared" si="570"/>
        <v>2014</v>
      </c>
      <c r="E7316" s="4">
        <f t="shared" si="571"/>
        <v>5</v>
      </c>
      <c r="F7316" s="4">
        <f t="shared" si="572"/>
        <v>30</v>
      </c>
      <c r="G7316" s="4">
        <f t="shared" si="573"/>
        <v>0</v>
      </c>
      <c r="H7316" s="4" t="str">
        <f t="shared" si="574"/>
        <v>金</v>
      </c>
      <c r="I7316">
        <v>-73.983949999999993</v>
      </c>
      <c r="J7316">
        <v>40.755952000000001</v>
      </c>
      <c r="K7316">
        <v>-73.980217999999994</v>
      </c>
      <c r="L7316">
        <v>40.765346999999998</v>
      </c>
      <c r="M7316">
        <v>1</v>
      </c>
      <c r="N7316">
        <v>1.0921611270375082</v>
      </c>
    </row>
    <row r="7317" spans="1:14" x14ac:dyDescent="0.2">
      <c r="A7317" s="1">
        <v>2.1504629629629627E-2</v>
      </c>
      <c r="B7317">
        <v>10.5</v>
      </c>
      <c r="C7317" s="3">
        <v>40389.104166666664</v>
      </c>
      <c r="D7317" s="4">
        <f t="shared" si="570"/>
        <v>2010</v>
      </c>
      <c r="E7317" s="4">
        <f t="shared" si="571"/>
        <v>7</v>
      </c>
      <c r="F7317" s="4">
        <f t="shared" si="572"/>
        <v>30</v>
      </c>
      <c r="G7317" s="4">
        <f t="shared" si="573"/>
        <v>2</v>
      </c>
      <c r="H7317" s="4" t="str">
        <f t="shared" si="574"/>
        <v>金</v>
      </c>
      <c r="I7317">
        <v>-74.006673000000006</v>
      </c>
      <c r="J7317">
        <v>40.747078000000002</v>
      </c>
      <c r="K7317">
        <v>-73.967135999999996</v>
      </c>
      <c r="L7317">
        <v>40.770038999999997</v>
      </c>
      <c r="M7317">
        <v>1</v>
      </c>
      <c r="N7317">
        <v>4.2008761404645503</v>
      </c>
    </row>
    <row r="7318" spans="1:14" x14ac:dyDescent="0.2">
      <c r="A7318" s="1">
        <v>2.2569444444444444E-2</v>
      </c>
      <c r="B7318">
        <v>11.3</v>
      </c>
      <c r="C7318" s="3">
        <v>40969.397222222222</v>
      </c>
      <c r="D7318" s="4">
        <f t="shared" si="570"/>
        <v>2012</v>
      </c>
      <c r="E7318" s="4">
        <f t="shared" si="571"/>
        <v>3</v>
      </c>
      <c r="F7318" s="4">
        <f t="shared" si="572"/>
        <v>1</v>
      </c>
      <c r="G7318" s="4">
        <f t="shared" si="573"/>
        <v>9</v>
      </c>
      <c r="H7318" s="4" t="str">
        <f t="shared" si="574"/>
        <v>木</v>
      </c>
      <c r="I7318">
        <v>-73.971734999999995</v>
      </c>
      <c r="J7318">
        <v>40.797165</v>
      </c>
      <c r="K7318">
        <v>-73.985473999999996</v>
      </c>
      <c r="L7318">
        <v>40.762051999999997</v>
      </c>
      <c r="M7318">
        <v>1</v>
      </c>
      <c r="N7318">
        <v>4.0767206806388536</v>
      </c>
    </row>
    <row r="7319" spans="1:14" x14ac:dyDescent="0.2">
      <c r="A7319" s="1">
        <v>2.0833333333333333E-3</v>
      </c>
      <c r="B7319">
        <v>18.100000000000001</v>
      </c>
      <c r="C7319" s="3">
        <v>39967.668749999997</v>
      </c>
      <c r="D7319" s="4">
        <f t="shared" si="570"/>
        <v>2009</v>
      </c>
      <c r="E7319" s="4">
        <f t="shared" si="571"/>
        <v>6</v>
      </c>
      <c r="F7319" s="4">
        <f t="shared" si="572"/>
        <v>3</v>
      </c>
      <c r="G7319" s="4">
        <f t="shared" si="573"/>
        <v>16</v>
      </c>
      <c r="H7319" s="4" t="str">
        <f t="shared" si="574"/>
        <v>水</v>
      </c>
      <c r="I7319">
        <v>-73.960791999999998</v>
      </c>
      <c r="J7319">
        <v>40.772424999999998</v>
      </c>
      <c r="K7319">
        <v>-73.994388000000001</v>
      </c>
      <c r="L7319">
        <v>40.710557000000001</v>
      </c>
      <c r="M7319">
        <v>1</v>
      </c>
      <c r="N7319">
        <v>7.4472458048338686</v>
      </c>
    </row>
    <row r="7320" spans="1:14" x14ac:dyDescent="0.2">
      <c r="A7320" s="1">
        <v>3.5069444444444445E-3</v>
      </c>
      <c r="B7320">
        <v>7.7</v>
      </c>
      <c r="C7320" s="3">
        <v>40101.336805555555</v>
      </c>
      <c r="D7320" s="4">
        <f t="shared" si="570"/>
        <v>2009</v>
      </c>
      <c r="E7320" s="4">
        <f t="shared" si="571"/>
        <v>10</v>
      </c>
      <c r="F7320" s="4">
        <f t="shared" si="572"/>
        <v>15</v>
      </c>
      <c r="G7320" s="4">
        <f t="shared" si="573"/>
        <v>8</v>
      </c>
      <c r="H7320" s="4" t="str">
        <f t="shared" si="574"/>
        <v>木</v>
      </c>
      <c r="I7320">
        <v>-73.956239999999994</v>
      </c>
      <c r="J7320">
        <v>40.775725000000001</v>
      </c>
      <c r="K7320">
        <v>-73.955883999999998</v>
      </c>
      <c r="L7320">
        <v>40.764657</v>
      </c>
      <c r="M7320">
        <v>3</v>
      </c>
      <c r="N7320">
        <v>1.2324496193011136</v>
      </c>
    </row>
    <row r="7321" spans="1:14" x14ac:dyDescent="0.2">
      <c r="A7321" s="1">
        <v>8.3449074074074085E-3</v>
      </c>
      <c r="B7321">
        <v>4.9000000000000004</v>
      </c>
      <c r="C7321" s="3">
        <v>40410.508333333331</v>
      </c>
      <c r="D7321" s="4">
        <f t="shared" si="570"/>
        <v>2010</v>
      </c>
      <c r="E7321" s="4">
        <f t="shared" si="571"/>
        <v>8</v>
      </c>
      <c r="F7321" s="4">
        <f t="shared" si="572"/>
        <v>20</v>
      </c>
      <c r="G7321" s="4">
        <f t="shared" si="573"/>
        <v>12</v>
      </c>
      <c r="H7321" s="4" t="str">
        <f t="shared" si="574"/>
        <v>金</v>
      </c>
      <c r="I7321">
        <v>-73.963525000000004</v>
      </c>
      <c r="J7321">
        <v>40.757702999999999</v>
      </c>
      <c r="K7321">
        <v>-73.962333000000001</v>
      </c>
      <c r="L7321">
        <v>40.764589000000001</v>
      </c>
      <c r="M7321">
        <v>1</v>
      </c>
      <c r="N7321">
        <v>0.77310695732974644</v>
      </c>
    </row>
    <row r="7322" spans="1:14" x14ac:dyDescent="0.2">
      <c r="A7322" s="1">
        <v>3.6111111111111115E-2</v>
      </c>
      <c r="B7322">
        <v>9.5</v>
      </c>
      <c r="C7322" s="3">
        <v>41404.661111111112</v>
      </c>
      <c r="D7322" s="4">
        <f t="shared" si="570"/>
        <v>2013</v>
      </c>
      <c r="E7322" s="4">
        <f t="shared" si="571"/>
        <v>5</v>
      </c>
      <c r="F7322" s="4">
        <f t="shared" si="572"/>
        <v>10</v>
      </c>
      <c r="G7322" s="4">
        <f t="shared" si="573"/>
        <v>15</v>
      </c>
      <c r="H7322" s="4" t="str">
        <f t="shared" si="574"/>
        <v>金</v>
      </c>
      <c r="I7322">
        <v>-73.990357000000003</v>
      </c>
      <c r="J7322">
        <v>40.718921999999999</v>
      </c>
      <c r="K7322">
        <v>-73.979882000000003</v>
      </c>
      <c r="L7322">
        <v>40.745660000000001</v>
      </c>
      <c r="M7322">
        <v>1</v>
      </c>
      <c r="N7322">
        <v>3.1048485386386955</v>
      </c>
    </row>
    <row r="7323" spans="1:14" x14ac:dyDescent="0.2">
      <c r="A7323" s="1">
        <v>1.7569444444444447E-2</v>
      </c>
      <c r="B7323">
        <v>16.100000000000001</v>
      </c>
      <c r="C7323" s="3">
        <v>40117.975694444445</v>
      </c>
      <c r="D7323" s="4">
        <f t="shared" si="570"/>
        <v>2009</v>
      </c>
      <c r="E7323" s="4">
        <f t="shared" si="571"/>
        <v>10</v>
      </c>
      <c r="F7323" s="4">
        <f t="shared" si="572"/>
        <v>31</v>
      </c>
      <c r="G7323" s="4">
        <f t="shared" si="573"/>
        <v>23</v>
      </c>
      <c r="H7323" s="4" t="str">
        <f t="shared" si="574"/>
        <v>土</v>
      </c>
      <c r="I7323">
        <v>-73.997575999999995</v>
      </c>
      <c r="J7323">
        <v>40.761015999999998</v>
      </c>
      <c r="K7323">
        <v>-73.998619000000005</v>
      </c>
      <c r="L7323">
        <v>40.728386999999998</v>
      </c>
      <c r="M7323">
        <v>2</v>
      </c>
      <c r="N7323">
        <v>3.6333086696632728</v>
      </c>
    </row>
    <row r="7324" spans="1:14" x14ac:dyDescent="0.2">
      <c r="A7324" s="1">
        <v>3.1944444444444449E-2</v>
      </c>
      <c r="B7324">
        <v>6.9</v>
      </c>
      <c r="C7324" s="3">
        <v>40482.531944444447</v>
      </c>
      <c r="D7324" s="4">
        <f t="shared" si="570"/>
        <v>2010</v>
      </c>
      <c r="E7324" s="4">
        <f t="shared" si="571"/>
        <v>10</v>
      </c>
      <c r="F7324" s="4">
        <f t="shared" si="572"/>
        <v>31</v>
      </c>
      <c r="G7324" s="4">
        <f t="shared" si="573"/>
        <v>12</v>
      </c>
      <c r="H7324" s="4" t="str">
        <f t="shared" si="574"/>
        <v>日</v>
      </c>
      <c r="I7324">
        <v>-73.959462000000002</v>
      </c>
      <c r="J7324">
        <v>40.799064999999999</v>
      </c>
      <c r="K7324">
        <v>-73.938677999999996</v>
      </c>
      <c r="L7324">
        <v>40.800803000000002</v>
      </c>
      <c r="M7324">
        <v>2</v>
      </c>
      <c r="N7324">
        <v>1.7620878402225757</v>
      </c>
    </row>
    <row r="7325" spans="1:14" x14ac:dyDescent="0.2">
      <c r="A7325" s="1">
        <v>3.5266203703703702E-2</v>
      </c>
      <c r="B7325">
        <v>11.3</v>
      </c>
      <c r="C7325" s="3">
        <v>40978.618055555555</v>
      </c>
      <c r="D7325" s="4">
        <f t="shared" si="570"/>
        <v>2012</v>
      </c>
      <c r="E7325" s="4">
        <f t="shared" si="571"/>
        <v>3</v>
      </c>
      <c r="F7325" s="4">
        <f t="shared" si="572"/>
        <v>10</v>
      </c>
      <c r="G7325" s="4">
        <f t="shared" si="573"/>
        <v>14</v>
      </c>
      <c r="H7325" s="4" t="str">
        <f t="shared" si="574"/>
        <v>土</v>
      </c>
      <c r="I7325">
        <v>-73.988119999999995</v>
      </c>
      <c r="J7325">
        <v>40.760354999999997</v>
      </c>
      <c r="K7325">
        <v>-73.952009000000004</v>
      </c>
      <c r="L7325">
        <v>40.784308000000003</v>
      </c>
      <c r="M7325">
        <v>1</v>
      </c>
      <c r="N7325">
        <v>4.0469154593448309</v>
      </c>
    </row>
    <row r="7326" spans="1:14" x14ac:dyDescent="0.2">
      <c r="A7326" s="1">
        <v>3.125E-2</v>
      </c>
      <c r="B7326">
        <v>9.3000000000000007</v>
      </c>
      <c r="C7326" s="3">
        <v>41027.822916666664</v>
      </c>
      <c r="D7326" s="4">
        <f t="shared" si="570"/>
        <v>2012</v>
      </c>
      <c r="E7326" s="4">
        <f t="shared" si="571"/>
        <v>4</v>
      </c>
      <c r="F7326" s="4">
        <f t="shared" si="572"/>
        <v>28</v>
      </c>
      <c r="G7326" s="4">
        <f t="shared" si="573"/>
        <v>19</v>
      </c>
      <c r="H7326" s="4" t="str">
        <f t="shared" si="574"/>
        <v>土</v>
      </c>
      <c r="I7326">
        <v>-73.977108000000001</v>
      </c>
      <c r="J7326">
        <v>40.749262000000002</v>
      </c>
      <c r="K7326">
        <v>-73.983566999999994</v>
      </c>
      <c r="L7326">
        <v>40.757122000000003</v>
      </c>
      <c r="M7326">
        <v>2</v>
      </c>
      <c r="N7326">
        <v>1.0306516625178339</v>
      </c>
    </row>
    <row r="7327" spans="1:14" x14ac:dyDescent="0.2">
      <c r="A7327" s="1">
        <v>3.8877314814814816E-2</v>
      </c>
      <c r="B7327">
        <v>10</v>
      </c>
      <c r="C7327" s="3">
        <v>41464.621527777781</v>
      </c>
      <c r="D7327" s="4">
        <f t="shared" si="570"/>
        <v>2013</v>
      </c>
      <c r="E7327" s="4">
        <f t="shared" si="571"/>
        <v>7</v>
      </c>
      <c r="F7327" s="4">
        <f t="shared" si="572"/>
        <v>9</v>
      </c>
      <c r="G7327" s="4">
        <f t="shared" si="573"/>
        <v>14</v>
      </c>
      <c r="H7327" s="4" t="str">
        <f t="shared" si="574"/>
        <v>火</v>
      </c>
      <c r="I7327">
        <v>-73.978892999999999</v>
      </c>
      <c r="J7327">
        <v>40.762104000000001</v>
      </c>
      <c r="K7327">
        <v>-73.986245999999994</v>
      </c>
      <c r="L7327">
        <v>40.75376</v>
      </c>
      <c r="M7327">
        <v>1</v>
      </c>
      <c r="N7327">
        <v>1.1167737202395376</v>
      </c>
    </row>
    <row r="7328" spans="1:14" x14ac:dyDescent="0.2">
      <c r="A7328" s="1">
        <v>1.3194444444444444E-2</v>
      </c>
      <c r="B7328">
        <v>11.7</v>
      </c>
      <c r="C7328" s="3">
        <v>40039.138194444444</v>
      </c>
      <c r="D7328" s="4">
        <f t="shared" si="570"/>
        <v>2009</v>
      </c>
      <c r="E7328" s="4">
        <f t="shared" si="571"/>
        <v>8</v>
      </c>
      <c r="F7328" s="4">
        <f t="shared" si="572"/>
        <v>14</v>
      </c>
      <c r="G7328" s="4">
        <f t="shared" si="573"/>
        <v>3</v>
      </c>
      <c r="H7328" s="4" t="str">
        <f t="shared" si="574"/>
        <v>金</v>
      </c>
      <c r="I7328">
        <v>-74.003337999999999</v>
      </c>
      <c r="J7328">
        <v>40.726590000000002</v>
      </c>
      <c r="K7328">
        <v>-73.957262999999998</v>
      </c>
      <c r="L7328">
        <v>40.770744999999998</v>
      </c>
      <c r="M7328">
        <v>1</v>
      </c>
      <c r="N7328">
        <v>6.2656738405949346</v>
      </c>
    </row>
    <row r="7329" spans="1:14" x14ac:dyDescent="0.2">
      <c r="A7329" s="1">
        <v>1.8749999999999999E-2</v>
      </c>
      <c r="B7329">
        <v>8.9</v>
      </c>
      <c r="C7329" s="3">
        <v>40299.643750000003</v>
      </c>
      <c r="D7329" s="4">
        <f t="shared" si="570"/>
        <v>2010</v>
      </c>
      <c r="E7329" s="4">
        <f t="shared" si="571"/>
        <v>5</v>
      </c>
      <c r="F7329" s="4">
        <f t="shared" si="572"/>
        <v>1</v>
      </c>
      <c r="G7329" s="4">
        <f t="shared" si="573"/>
        <v>15</v>
      </c>
      <c r="H7329" s="4" t="str">
        <f t="shared" si="574"/>
        <v>土</v>
      </c>
      <c r="I7329">
        <v>-73.981701999999999</v>
      </c>
      <c r="J7329">
        <v>40.772047000000001</v>
      </c>
      <c r="K7329">
        <v>-73.998130000000003</v>
      </c>
      <c r="L7329">
        <v>40.760759999999998</v>
      </c>
      <c r="M7329">
        <v>1</v>
      </c>
      <c r="N7329">
        <v>1.8700510905363175</v>
      </c>
    </row>
    <row r="7330" spans="1:14" x14ac:dyDescent="0.2">
      <c r="A7330" s="1">
        <v>1.8055555555555557E-2</v>
      </c>
      <c r="B7330">
        <v>4.9000000000000004</v>
      </c>
      <c r="C7330" s="3">
        <v>40434.976388888892</v>
      </c>
      <c r="D7330" s="4">
        <f t="shared" si="570"/>
        <v>2010</v>
      </c>
      <c r="E7330" s="4">
        <f t="shared" si="571"/>
        <v>9</v>
      </c>
      <c r="F7330" s="4">
        <f t="shared" si="572"/>
        <v>13</v>
      </c>
      <c r="G7330" s="4">
        <f t="shared" si="573"/>
        <v>23</v>
      </c>
      <c r="H7330" s="4" t="str">
        <f t="shared" si="574"/>
        <v>月</v>
      </c>
      <c r="I7330">
        <v>-73.950995000000006</v>
      </c>
      <c r="J7330">
        <v>40.782778</v>
      </c>
      <c r="K7330">
        <v>-73.969544999999997</v>
      </c>
      <c r="L7330">
        <v>40.785496999999999</v>
      </c>
      <c r="M7330">
        <v>1</v>
      </c>
      <c r="N7330">
        <v>1.5925778063082687</v>
      </c>
    </row>
    <row r="7331" spans="1:14" x14ac:dyDescent="0.2">
      <c r="A7331" s="1">
        <v>8.3796296296296292E-3</v>
      </c>
      <c r="B7331">
        <v>10.1</v>
      </c>
      <c r="C7331" s="3">
        <v>40730.966666666667</v>
      </c>
      <c r="D7331" s="4">
        <f t="shared" si="570"/>
        <v>2011</v>
      </c>
      <c r="E7331" s="4">
        <f t="shared" si="571"/>
        <v>7</v>
      </c>
      <c r="F7331" s="4">
        <f t="shared" si="572"/>
        <v>6</v>
      </c>
      <c r="G7331" s="4">
        <f t="shared" si="573"/>
        <v>23</v>
      </c>
      <c r="H7331" s="4" t="str">
        <f t="shared" si="574"/>
        <v>水</v>
      </c>
      <c r="I7331">
        <v>-73.966106999999994</v>
      </c>
      <c r="J7331">
        <v>40.758105999999998</v>
      </c>
      <c r="K7331">
        <v>-73.987899999999996</v>
      </c>
      <c r="L7331">
        <v>40.721001000000001</v>
      </c>
      <c r="M7331">
        <v>1</v>
      </c>
      <c r="N7331">
        <v>4.5210434338071606</v>
      </c>
    </row>
    <row r="7332" spans="1:14" x14ac:dyDescent="0.2">
      <c r="A7332" s="1">
        <v>2.2569444444444444E-2</v>
      </c>
      <c r="B7332">
        <v>11.3</v>
      </c>
      <c r="C7332" s="3">
        <v>41113.730555555558</v>
      </c>
      <c r="D7332" s="4">
        <f t="shared" si="570"/>
        <v>2012</v>
      </c>
      <c r="E7332" s="4">
        <f t="shared" si="571"/>
        <v>7</v>
      </c>
      <c r="F7332" s="4">
        <f t="shared" si="572"/>
        <v>23</v>
      </c>
      <c r="G7332" s="4">
        <f t="shared" si="573"/>
        <v>17</v>
      </c>
      <c r="H7332" s="4" t="str">
        <f t="shared" si="574"/>
        <v>月</v>
      </c>
      <c r="I7332">
        <v>-73.995046000000002</v>
      </c>
      <c r="J7332">
        <v>40.740062000000002</v>
      </c>
      <c r="K7332">
        <v>-73.971271999999999</v>
      </c>
      <c r="L7332">
        <v>40.760621</v>
      </c>
      <c r="M7332">
        <v>2</v>
      </c>
      <c r="N7332">
        <v>3.0425916878737351</v>
      </c>
    </row>
    <row r="7333" spans="1:14" x14ac:dyDescent="0.2">
      <c r="A7333" s="1">
        <v>1.3888888888888888E-2</v>
      </c>
      <c r="B7333">
        <v>9.5</v>
      </c>
      <c r="C7333" s="3">
        <v>41973.888888888891</v>
      </c>
      <c r="D7333" s="4">
        <f t="shared" si="570"/>
        <v>2014</v>
      </c>
      <c r="E7333" s="4">
        <f t="shared" si="571"/>
        <v>11</v>
      </c>
      <c r="F7333" s="4">
        <f t="shared" si="572"/>
        <v>30</v>
      </c>
      <c r="G7333" s="4">
        <f t="shared" si="573"/>
        <v>21</v>
      </c>
      <c r="H7333" s="4" t="str">
        <f t="shared" si="574"/>
        <v>日</v>
      </c>
      <c r="I7333">
        <v>-73.996868000000006</v>
      </c>
      <c r="J7333">
        <v>40.747124999999997</v>
      </c>
      <c r="K7333">
        <v>-73.998388000000006</v>
      </c>
      <c r="L7333">
        <v>40.722949999999997</v>
      </c>
      <c r="M7333">
        <v>1</v>
      </c>
      <c r="N7333">
        <v>2.6942011567725213</v>
      </c>
    </row>
    <row r="7334" spans="1:14" x14ac:dyDescent="0.2">
      <c r="A7334" s="1">
        <v>2.8310185185185185E-2</v>
      </c>
      <c r="B7334">
        <v>5.7</v>
      </c>
      <c r="C7334" s="3">
        <v>40189.777777777781</v>
      </c>
      <c r="D7334" s="4">
        <f t="shared" si="570"/>
        <v>2010</v>
      </c>
      <c r="E7334" s="4">
        <f t="shared" si="571"/>
        <v>1</v>
      </c>
      <c r="F7334" s="4">
        <f t="shared" si="572"/>
        <v>11</v>
      </c>
      <c r="G7334" s="4">
        <f t="shared" si="573"/>
        <v>18</v>
      </c>
      <c r="H7334" s="4" t="str">
        <f t="shared" si="574"/>
        <v>月</v>
      </c>
      <c r="I7334">
        <v>-73.981470999999999</v>
      </c>
      <c r="J7334">
        <v>40.780948000000002</v>
      </c>
      <c r="K7334">
        <v>-73.966070999999999</v>
      </c>
      <c r="L7334">
        <v>40.790022</v>
      </c>
      <c r="M7334">
        <v>1</v>
      </c>
      <c r="N7334">
        <v>1.6447409921269729</v>
      </c>
    </row>
    <row r="7335" spans="1:14" x14ac:dyDescent="0.2">
      <c r="A7335" s="1">
        <v>2.4583333333333332E-2</v>
      </c>
      <c r="B7335">
        <v>5.3</v>
      </c>
      <c r="C7335" s="3">
        <v>40544.107638888891</v>
      </c>
      <c r="D7335" s="4">
        <f t="shared" si="570"/>
        <v>2011</v>
      </c>
      <c r="E7335" s="4">
        <f t="shared" si="571"/>
        <v>1</v>
      </c>
      <c r="F7335" s="4">
        <f t="shared" si="572"/>
        <v>1</v>
      </c>
      <c r="G7335" s="4">
        <f t="shared" si="573"/>
        <v>2</v>
      </c>
      <c r="H7335" s="4" t="str">
        <f t="shared" si="574"/>
        <v>土</v>
      </c>
      <c r="I7335">
        <v>-73.982084999999998</v>
      </c>
      <c r="J7335">
        <v>40.728040999999997</v>
      </c>
      <c r="K7335">
        <v>-73.979320999999999</v>
      </c>
      <c r="L7335">
        <v>40.735931000000001</v>
      </c>
      <c r="M7335">
        <v>2</v>
      </c>
      <c r="N7335">
        <v>0.9087307576077609</v>
      </c>
    </row>
    <row r="7336" spans="1:14" x14ac:dyDescent="0.2">
      <c r="A7336" s="1">
        <v>1.650462962962963E-2</v>
      </c>
      <c r="B7336">
        <v>6.5</v>
      </c>
      <c r="C7336" s="3">
        <v>40576.849305555559</v>
      </c>
      <c r="D7336" s="4">
        <f t="shared" si="570"/>
        <v>2011</v>
      </c>
      <c r="E7336" s="4">
        <f t="shared" si="571"/>
        <v>2</v>
      </c>
      <c r="F7336" s="4">
        <f t="shared" si="572"/>
        <v>2</v>
      </c>
      <c r="G7336" s="4">
        <f t="shared" si="573"/>
        <v>20</v>
      </c>
      <c r="H7336" s="4" t="str">
        <f t="shared" si="574"/>
        <v>水</v>
      </c>
      <c r="I7336">
        <v>-73.970429999999993</v>
      </c>
      <c r="J7336">
        <v>40.796734999999998</v>
      </c>
      <c r="K7336">
        <v>-73.982320999999999</v>
      </c>
      <c r="L7336">
        <v>40.777169000000001</v>
      </c>
      <c r="M7336">
        <v>1</v>
      </c>
      <c r="N7336">
        <v>2.3976004156491073</v>
      </c>
    </row>
    <row r="7337" spans="1:14" x14ac:dyDescent="0.2">
      <c r="A7337" s="1">
        <v>2.3969907407407409E-2</v>
      </c>
      <c r="B7337">
        <v>8.5</v>
      </c>
      <c r="C7337" s="3">
        <v>41870.606944444444</v>
      </c>
      <c r="D7337" s="4">
        <f t="shared" si="570"/>
        <v>2014</v>
      </c>
      <c r="E7337" s="4">
        <f t="shared" si="571"/>
        <v>8</v>
      </c>
      <c r="F7337" s="4">
        <f t="shared" si="572"/>
        <v>19</v>
      </c>
      <c r="G7337" s="4">
        <f t="shared" si="573"/>
        <v>14</v>
      </c>
      <c r="H7337" s="4" t="str">
        <f t="shared" si="574"/>
        <v>火</v>
      </c>
      <c r="I7337">
        <v>-74.000815000000003</v>
      </c>
      <c r="J7337">
        <v>40.762158999999997</v>
      </c>
      <c r="K7337">
        <v>-73.979507999999996</v>
      </c>
      <c r="L7337">
        <v>40.762383999999997</v>
      </c>
      <c r="M7337">
        <v>2</v>
      </c>
      <c r="N7337">
        <v>1.7966995001763626</v>
      </c>
    </row>
    <row r="7338" spans="1:14" x14ac:dyDescent="0.2">
      <c r="A7338" s="1">
        <v>3.4062500000000002E-2</v>
      </c>
      <c r="B7338">
        <v>8.5</v>
      </c>
      <c r="C7338" s="3">
        <v>39923.78402777778</v>
      </c>
      <c r="D7338" s="4">
        <f t="shared" si="570"/>
        <v>2009</v>
      </c>
      <c r="E7338" s="4">
        <f t="shared" si="571"/>
        <v>4</v>
      </c>
      <c r="F7338" s="4">
        <f t="shared" si="572"/>
        <v>20</v>
      </c>
      <c r="G7338" s="4">
        <f t="shared" si="573"/>
        <v>18</v>
      </c>
      <c r="H7338" s="4" t="str">
        <f t="shared" si="574"/>
        <v>月</v>
      </c>
      <c r="I7338">
        <v>-73.985872000000001</v>
      </c>
      <c r="J7338">
        <v>40.758799000000003</v>
      </c>
      <c r="K7338">
        <v>-73.987420999999998</v>
      </c>
      <c r="L7338">
        <v>40.739891</v>
      </c>
      <c r="M7338">
        <v>2</v>
      </c>
      <c r="N7338">
        <v>2.1088786924165124</v>
      </c>
    </row>
    <row r="7339" spans="1:14" x14ac:dyDescent="0.2">
      <c r="A7339" s="1">
        <v>1.4259259259259261E-2</v>
      </c>
      <c r="B7339">
        <v>15</v>
      </c>
      <c r="C7339" s="3">
        <v>41971.805555555555</v>
      </c>
      <c r="D7339" s="4">
        <f t="shared" si="570"/>
        <v>2014</v>
      </c>
      <c r="E7339" s="4">
        <f t="shared" si="571"/>
        <v>11</v>
      </c>
      <c r="F7339" s="4">
        <f t="shared" si="572"/>
        <v>28</v>
      </c>
      <c r="G7339" s="4">
        <f t="shared" si="573"/>
        <v>19</v>
      </c>
      <c r="H7339" s="4" t="str">
        <f t="shared" si="574"/>
        <v>金</v>
      </c>
      <c r="I7339">
        <v>-73.962186000000003</v>
      </c>
      <c r="J7339">
        <v>40.779243999999998</v>
      </c>
      <c r="K7339">
        <v>-73.985626999999994</v>
      </c>
      <c r="L7339">
        <v>40.745483</v>
      </c>
      <c r="M7339">
        <v>1</v>
      </c>
      <c r="N7339">
        <v>4.2462764726977076</v>
      </c>
    </row>
    <row r="7340" spans="1:14" x14ac:dyDescent="0.2">
      <c r="A7340" s="1">
        <v>1.3888888888888888E-2</v>
      </c>
      <c r="B7340">
        <v>6.9</v>
      </c>
      <c r="C7340" s="3">
        <v>40846.805555555555</v>
      </c>
      <c r="D7340" s="4">
        <f t="shared" si="570"/>
        <v>2011</v>
      </c>
      <c r="E7340" s="4">
        <f t="shared" si="571"/>
        <v>10</v>
      </c>
      <c r="F7340" s="4">
        <f t="shared" si="572"/>
        <v>30</v>
      </c>
      <c r="G7340" s="4">
        <f t="shared" si="573"/>
        <v>19</v>
      </c>
      <c r="H7340" s="4" t="str">
        <f t="shared" si="574"/>
        <v>日</v>
      </c>
      <c r="I7340">
        <v>-73.983334999999997</v>
      </c>
      <c r="J7340">
        <v>40.771147999999997</v>
      </c>
      <c r="K7340">
        <v>-73.991732999999996</v>
      </c>
      <c r="L7340">
        <v>40.759717999999999</v>
      </c>
      <c r="M7340">
        <v>1</v>
      </c>
      <c r="N7340">
        <v>1.4561233894479744</v>
      </c>
    </row>
    <row r="7341" spans="1:14" x14ac:dyDescent="0.2">
      <c r="A7341" s="1">
        <v>1.7361111111111112E-2</v>
      </c>
      <c r="B7341">
        <v>56.8</v>
      </c>
      <c r="C7341" s="3">
        <v>41323.434027777781</v>
      </c>
      <c r="D7341" s="4">
        <f t="shared" si="570"/>
        <v>2013</v>
      </c>
      <c r="E7341" s="4">
        <f t="shared" si="571"/>
        <v>2</v>
      </c>
      <c r="F7341" s="4">
        <f t="shared" si="572"/>
        <v>18</v>
      </c>
      <c r="G7341" s="4">
        <f t="shared" si="573"/>
        <v>10</v>
      </c>
      <c r="H7341" s="4" t="str">
        <f t="shared" si="574"/>
        <v>月</v>
      </c>
      <c r="I7341">
        <v>-73.776717000000005</v>
      </c>
      <c r="J7341">
        <v>40.645305</v>
      </c>
      <c r="K7341">
        <v>-73.982352000000006</v>
      </c>
      <c r="L7341">
        <v>40.748455</v>
      </c>
      <c r="M7341">
        <v>1</v>
      </c>
      <c r="N7341">
        <v>20.810091611239688</v>
      </c>
    </row>
    <row r="7342" spans="1:14" x14ac:dyDescent="0.2">
      <c r="A7342" s="1">
        <v>1.6354166666666666E-2</v>
      </c>
      <c r="B7342">
        <v>7</v>
      </c>
      <c r="C7342" s="3">
        <v>41542.807638888888</v>
      </c>
      <c r="D7342" s="4">
        <f t="shared" si="570"/>
        <v>2013</v>
      </c>
      <c r="E7342" s="4">
        <f t="shared" si="571"/>
        <v>9</v>
      </c>
      <c r="F7342" s="4">
        <f t="shared" si="572"/>
        <v>25</v>
      </c>
      <c r="G7342" s="4">
        <f t="shared" si="573"/>
        <v>19</v>
      </c>
      <c r="H7342" s="4" t="str">
        <f t="shared" si="574"/>
        <v>水</v>
      </c>
      <c r="I7342">
        <v>-73.976421000000002</v>
      </c>
      <c r="J7342">
        <v>40.788581999999998</v>
      </c>
      <c r="K7342">
        <v>-73.966836999999998</v>
      </c>
      <c r="L7342">
        <v>40.807554000000003</v>
      </c>
      <c r="M7342">
        <v>1</v>
      </c>
      <c r="N7342">
        <v>2.2611163378179517</v>
      </c>
    </row>
    <row r="7343" spans="1:14" x14ac:dyDescent="0.2">
      <c r="A7343" s="1">
        <v>2.2222222222222223E-2</v>
      </c>
      <c r="B7343">
        <v>7</v>
      </c>
      <c r="C7343" s="3">
        <v>41601.813888888886</v>
      </c>
      <c r="D7343" s="4">
        <f t="shared" si="570"/>
        <v>2013</v>
      </c>
      <c r="E7343" s="4">
        <f t="shared" si="571"/>
        <v>11</v>
      </c>
      <c r="F7343" s="4">
        <f t="shared" si="572"/>
        <v>23</v>
      </c>
      <c r="G7343" s="4">
        <f t="shared" si="573"/>
        <v>19</v>
      </c>
      <c r="H7343" s="4" t="str">
        <f t="shared" si="574"/>
        <v>土</v>
      </c>
      <c r="I7343">
        <v>-73.985562000000002</v>
      </c>
      <c r="J7343">
        <v>40.741712</v>
      </c>
      <c r="K7343">
        <v>-73.990076999999999</v>
      </c>
      <c r="L7343">
        <v>40.749637</v>
      </c>
      <c r="M7343">
        <v>1</v>
      </c>
      <c r="N7343">
        <v>0.960876951929867</v>
      </c>
    </row>
    <row r="7344" spans="1:14" x14ac:dyDescent="0.2">
      <c r="A7344" s="1">
        <v>0</v>
      </c>
      <c r="B7344">
        <v>8.5</v>
      </c>
      <c r="C7344" s="3">
        <v>39889.291666666664</v>
      </c>
      <c r="D7344" s="4">
        <f t="shared" si="570"/>
        <v>2009</v>
      </c>
      <c r="E7344" s="4">
        <f t="shared" si="571"/>
        <v>3</v>
      </c>
      <c r="F7344" s="4">
        <f t="shared" si="572"/>
        <v>17</v>
      </c>
      <c r="G7344" s="4">
        <f t="shared" si="573"/>
        <v>7</v>
      </c>
      <c r="H7344" s="4" t="str">
        <f t="shared" si="574"/>
        <v>火</v>
      </c>
      <c r="I7344">
        <v>-73.958821999999998</v>
      </c>
      <c r="J7344">
        <v>40.774957999999998</v>
      </c>
      <c r="K7344">
        <v>-73.986828000000003</v>
      </c>
      <c r="L7344">
        <v>40.750252000000003</v>
      </c>
      <c r="M7344">
        <v>1</v>
      </c>
      <c r="N7344">
        <v>3.6248981501078785</v>
      </c>
    </row>
    <row r="7345" spans="1:14" x14ac:dyDescent="0.2">
      <c r="A7345" s="1">
        <v>2.9687500000000002E-2</v>
      </c>
      <c r="B7345">
        <v>27.5</v>
      </c>
      <c r="C7345" s="3">
        <v>41686.029166666667</v>
      </c>
      <c r="D7345" s="4">
        <f t="shared" si="570"/>
        <v>2014</v>
      </c>
      <c r="E7345" s="4">
        <f t="shared" si="571"/>
        <v>2</v>
      </c>
      <c r="F7345" s="4">
        <f t="shared" si="572"/>
        <v>16</v>
      </c>
      <c r="G7345" s="4">
        <f t="shared" si="573"/>
        <v>0</v>
      </c>
      <c r="H7345" s="4" t="str">
        <f t="shared" si="574"/>
        <v>日</v>
      </c>
      <c r="I7345">
        <v>-73.972939999999994</v>
      </c>
      <c r="J7345">
        <v>40.685935999999998</v>
      </c>
      <c r="K7345">
        <v>-73.918030999999999</v>
      </c>
      <c r="L7345">
        <v>40.758564999999997</v>
      </c>
      <c r="M7345">
        <v>2</v>
      </c>
      <c r="N7345">
        <v>9.3181373453606007</v>
      </c>
    </row>
    <row r="7346" spans="1:14" x14ac:dyDescent="0.2">
      <c r="A7346" s="1">
        <v>1.6666666666666666E-2</v>
      </c>
      <c r="B7346">
        <v>8.9</v>
      </c>
      <c r="C7346" s="3">
        <v>39842.85</v>
      </c>
      <c r="D7346" s="4">
        <f t="shared" si="570"/>
        <v>2009</v>
      </c>
      <c r="E7346" s="4">
        <f t="shared" si="571"/>
        <v>1</v>
      </c>
      <c r="F7346" s="4">
        <f t="shared" si="572"/>
        <v>29</v>
      </c>
      <c r="G7346" s="4">
        <f t="shared" si="573"/>
        <v>20</v>
      </c>
      <c r="H7346" s="4" t="str">
        <f t="shared" si="574"/>
        <v>木</v>
      </c>
      <c r="I7346">
        <v>-73.997703000000001</v>
      </c>
      <c r="J7346">
        <v>40.724238</v>
      </c>
      <c r="K7346">
        <v>-74.010660000000001</v>
      </c>
      <c r="L7346">
        <v>40.708578000000003</v>
      </c>
      <c r="M7346">
        <v>3</v>
      </c>
      <c r="N7346">
        <v>2.0577017711590901</v>
      </c>
    </row>
    <row r="7347" spans="1:14" x14ac:dyDescent="0.2">
      <c r="A7347" s="1">
        <v>2.0821759259259259E-2</v>
      </c>
      <c r="B7347">
        <v>11.4</v>
      </c>
      <c r="C7347" s="3">
        <v>39886.020138888889</v>
      </c>
      <c r="D7347" s="4">
        <f t="shared" si="570"/>
        <v>2009</v>
      </c>
      <c r="E7347" s="4">
        <f t="shared" si="571"/>
        <v>3</v>
      </c>
      <c r="F7347" s="4">
        <f t="shared" si="572"/>
        <v>14</v>
      </c>
      <c r="G7347" s="4">
        <f t="shared" si="573"/>
        <v>0</v>
      </c>
      <c r="H7347" s="4" t="str">
        <f t="shared" si="574"/>
        <v>土</v>
      </c>
      <c r="I7347">
        <v>-73.993662</v>
      </c>
      <c r="J7347">
        <v>40.758839000000002</v>
      </c>
      <c r="K7347">
        <v>-73.961613999999997</v>
      </c>
      <c r="L7347">
        <v>40.778548999999998</v>
      </c>
      <c r="M7347">
        <v>2</v>
      </c>
      <c r="N7347">
        <v>3.4805733288873237</v>
      </c>
    </row>
    <row r="7348" spans="1:14" x14ac:dyDescent="0.2">
      <c r="A7348" s="1">
        <v>3.2638888888888891E-2</v>
      </c>
      <c r="B7348">
        <v>8.9</v>
      </c>
      <c r="C7348" s="3">
        <v>40045.740972222222</v>
      </c>
      <c r="D7348" s="4">
        <f t="shared" si="570"/>
        <v>2009</v>
      </c>
      <c r="E7348" s="4">
        <f t="shared" si="571"/>
        <v>8</v>
      </c>
      <c r="F7348" s="4">
        <f t="shared" si="572"/>
        <v>20</v>
      </c>
      <c r="G7348" s="4">
        <f t="shared" si="573"/>
        <v>17</v>
      </c>
      <c r="H7348" s="4" t="str">
        <f t="shared" si="574"/>
        <v>木</v>
      </c>
      <c r="I7348">
        <v>-73.983357999999996</v>
      </c>
      <c r="J7348">
        <v>40.771189999999997</v>
      </c>
      <c r="K7348">
        <v>-73.978288000000006</v>
      </c>
      <c r="L7348">
        <v>40.752507000000001</v>
      </c>
      <c r="M7348">
        <v>1</v>
      </c>
      <c r="N7348">
        <v>2.1232610385673722</v>
      </c>
    </row>
    <row r="7349" spans="1:14" x14ac:dyDescent="0.2">
      <c r="A7349" s="1">
        <v>2.361111111111111E-2</v>
      </c>
      <c r="B7349">
        <v>6.1</v>
      </c>
      <c r="C7349" s="3">
        <v>40202.023611111108</v>
      </c>
      <c r="D7349" s="4">
        <f t="shared" si="570"/>
        <v>2010</v>
      </c>
      <c r="E7349" s="4">
        <f t="shared" si="571"/>
        <v>1</v>
      </c>
      <c r="F7349" s="4">
        <f t="shared" si="572"/>
        <v>24</v>
      </c>
      <c r="G7349" s="4">
        <f t="shared" si="573"/>
        <v>0</v>
      </c>
      <c r="H7349" s="4" t="str">
        <f t="shared" si="574"/>
        <v>日</v>
      </c>
      <c r="I7349">
        <v>-73.971957000000003</v>
      </c>
      <c r="J7349">
        <v>40.756715</v>
      </c>
      <c r="K7349">
        <v>-73.962117000000006</v>
      </c>
      <c r="L7349">
        <v>40.765422000000001</v>
      </c>
      <c r="M7349">
        <v>5</v>
      </c>
      <c r="N7349">
        <v>1.2758690799449128</v>
      </c>
    </row>
    <row r="7350" spans="1:14" x14ac:dyDescent="0.2">
      <c r="A7350" s="1">
        <v>1.3888888888888889E-3</v>
      </c>
      <c r="B7350">
        <v>15.3</v>
      </c>
      <c r="C7350" s="3">
        <v>41123.459722222222</v>
      </c>
      <c r="D7350" s="4">
        <f t="shared" si="570"/>
        <v>2012</v>
      </c>
      <c r="E7350" s="4">
        <f t="shared" si="571"/>
        <v>8</v>
      </c>
      <c r="F7350" s="4">
        <f t="shared" si="572"/>
        <v>2</v>
      </c>
      <c r="G7350" s="4">
        <f t="shared" si="573"/>
        <v>11</v>
      </c>
      <c r="H7350" s="4" t="str">
        <f t="shared" si="574"/>
        <v>木</v>
      </c>
      <c r="I7350">
        <v>-74.007092999999998</v>
      </c>
      <c r="J7350">
        <v>40.705342000000002</v>
      </c>
      <c r="K7350">
        <v>-73.971446999999998</v>
      </c>
      <c r="L7350">
        <v>40.760550000000002</v>
      </c>
      <c r="M7350">
        <v>1</v>
      </c>
      <c r="N7350">
        <v>6.8418681869205269</v>
      </c>
    </row>
    <row r="7351" spans="1:14" x14ac:dyDescent="0.2">
      <c r="A7351" s="1">
        <v>1.8831018518518518E-2</v>
      </c>
      <c r="B7351">
        <v>5</v>
      </c>
      <c r="C7351" s="3">
        <v>41205.435416666667</v>
      </c>
      <c r="D7351" s="4">
        <f t="shared" si="570"/>
        <v>2012</v>
      </c>
      <c r="E7351" s="4">
        <f t="shared" si="571"/>
        <v>10</v>
      </c>
      <c r="F7351" s="4">
        <f t="shared" si="572"/>
        <v>23</v>
      </c>
      <c r="G7351" s="4">
        <f t="shared" si="573"/>
        <v>10</v>
      </c>
      <c r="H7351" s="4" t="str">
        <f t="shared" si="574"/>
        <v>火</v>
      </c>
      <c r="I7351">
        <v>-73.996224999999995</v>
      </c>
      <c r="J7351">
        <v>40.740378</v>
      </c>
      <c r="K7351">
        <v>-73.988078999999999</v>
      </c>
      <c r="L7351">
        <v>40.745113000000003</v>
      </c>
      <c r="M7351">
        <v>1</v>
      </c>
      <c r="N7351">
        <v>0.86594336889317092</v>
      </c>
    </row>
    <row r="7352" spans="1:14" x14ac:dyDescent="0.2">
      <c r="A7352" s="1">
        <v>1.1805555555555555E-2</v>
      </c>
      <c r="B7352">
        <v>27.5</v>
      </c>
      <c r="C7352" s="3">
        <v>41623.886805555558</v>
      </c>
      <c r="D7352" s="4">
        <f t="shared" si="570"/>
        <v>2013</v>
      </c>
      <c r="E7352" s="4">
        <f t="shared" si="571"/>
        <v>12</v>
      </c>
      <c r="F7352" s="4">
        <f t="shared" si="572"/>
        <v>15</v>
      </c>
      <c r="G7352" s="4">
        <f t="shared" si="573"/>
        <v>21</v>
      </c>
      <c r="H7352" s="4" t="str">
        <f t="shared" si="574"/>
        <v>日</v>
      </c>
      <c r="I7352">
        <v>-73.872870000000006</v>
      </c>
      <c r="J7352">
        <v>40.773981999999997</v>
      </c>
      <c r="K7352">
        <v>-73.973834999999994</v>
      </c>
      <c r="L7352">
        <v>40.754959999999997</v>
      </c>
      <c r="M7352">
        <v>3</v>
      </c>
      <c r="N7352">
        <v>8.7721131169093827</v>
      </c>
    </row>
    <row r="7353" spans="1:14" x14ac:dyDescent="0.2">
      <c r="A7353" s="1">
        <v>6.9444444444444441E-3</v>
      </c>
      <c r="B7353">
        <v>5</v>
      </c>
      <c r="C7353" s="3">
        <v>41630.923611111109</v>
      </c>
      <c r="D7353" s="4">
        <f t="shared" si="570"/>
        <v>2013</v>
      </c>
      <c r="E7353" s="4">
        <f t="shared" si="571"/>
        <v>12</v>
      </c>
      <c r="F7353" s="4">
        <f t="shared" si="572"/>
        <v>22</v>
      </c>
      <c r="G7353" s="4">
        <f t="shared" si="573"/>
        <v>22</v>
      </c>
      <c r="H7353" s="4" t="str">
        <f t="shared" si="574"/>
        <v>日</v>
      </c>
      <c r="I7353">
        <v>-73.955209999999994</v>
      </c>
      <c r="J7353">
        <v>40.768867</v>
      </c>
      <c r="K7353">
        <v>-73.961667000000006</v>
      </c>
      <c r="L7353">
        <v>40.776237000000002</v>
      </c>
      <c r="M7353">
        <v>1</v>
      </c>
      <c r="N7353">
        <v>0.98458543849082791</v>
      </c>
    </row>
    <row r="7354" spans="1:14" x14ac:dyDescent="0.2">
      <c r="A7354" s="1">
        <v>3.408564814814815E-2</v>
      </c>
      <c r="B7354">
        <v>5.3</v>
      </c>
      <c r="C7354" s="3">
        <v>40547.367361111108</v>
      </c>
      <c r="D7354" s="4">
        <f t="shared" si="570"/>
        <v>2011</v>
      </c>
      <c r="E7354" s="4">
        <f t="shared" si="571"/>
        <v>1</v>
      </c>
      <c r="F7354" s="4">
        <f t="shared" si="572"/>
        <v>4</v>
      </c>
      <c r="G7354" s="4">
        <f t="shared" si="573"/>
        <v>8</v>
      </c>
      <c r="H7354" s="4" t="str">
        <f t="shared" si="574"/>
        <v>火</v>
      </c>
      <c r="I7354">
        <v>-73.978410999999994</v>
      </c>
      <c r="J7354">
        <v>40.748246999999999</v>
      </c>
      <c r="K7354">
        <v>-73.971467000000004</v>
      </c>
      <c r="L7354">
        <v>40.757387999999999</v>
      </c>
      <c r="M7354">
        <v>1</v>
      </c>
      <c r="N7354">
        <v>1.1740313394316746</v>
      </c>
    </row>
    <row r="7355" spans="1:14" x14ac:dyDescent="0.2">
      <c r="A7355" s="1">
        <v>3.9583333333333331E-2</v>
      </c>
      <c r="B7355">
        <v>4.5</v>
      </c>
      <c r="C7355" s="3">
        <v>40715.622916666667</v>
      </c>
      <c r="D7355" s="4">
        <f t="shared" si="570"/>
        <v>2011</v>
      </c>
      <c r="E7355" s="4">
        <f t="shared" si="571"/>
        <v>6</v>
      </c>
      <c r="F7355" s="4">
        <f t="shared" si="572"/>
        <v>21</v>
      </c>
      <c r="G7355" s="4">
        <f t="shared" si="573"/>
        <v>14</v>
      </c>
      <c r="H7355" s="4" t="str">
        <f t="shared" si="574"/>
        <v>火</v>
      </c>
      <c r="I7355">
        <v>-73.981198000000006</v>
      </c>
      <c r="J7355">
        <v>40.779147999999999</v>
      </c>
      <c r="K7355">
        <v>-73.972858000000002</v>
      </c>
      <c r="L7355">
        <v>40.790596999999998</v>
      </c>
      <c r="M7355">
        <v>4</v>
      </c>
      <c r="N7355">
        <v>1.4555039971714794</v>
      </c>
    </row>
    <row r="7356" spans="1:14" x14ac:dyDescent="0.2">
      <c r="A7356" s="1">
        <v>4.8611111111111112E-3</v>
      </c>
      <c r="B7356">
        <v>11</v>
      </c>
      <c r="C7356" s="3">
        <v>41915.546527777777</v>
      </c>
      <c r="D7356" s="4">
        <f t="shared" si="570"/>
        <v>2014</v>
      </c>
      <c r="E7356" s="4">
        <f t="shared" si="571"/>
        <v>10</v>
      </c>
      <c r="F7356" s="4">
        <f t="shared" si="572"/>
        <v>3</v>
      </c>
      <c r="G7356" s="4">
        <f t="shared" si="573"/>
        <v>13</v>
      </c>
      <c r="H7356" s="4" t="str">
        <f t="shared" si="574"/>
        <v>金</v>
      </c>
      <c r="I7356">
        <v>-74.010909999999996</v>
      </c>
      <c r="J7356">
        <v>40.71649</v>
      </c>
      <c r="K7356">
        <v>-74.005139999999997</v>
      </c>
      <c r="L7356">
        <v>40.752229999999997</v>
      </c>
      <c r="M7356">
        <v>1</v>
      </c>
      <c r="N7356">
        <v>4.0082182827589365</v>
      </c>
    </row>
    <row r="7357" spans="1:14" x14ac:dyDescent="0.2">
      <c r="A7357" s="1">
        <v>2.3842592592592596E-2</v>
      </c>
      <c r="B7357">
        <v>14.5</v>
      </c>
      <c r="C7357" s="3">
        <v>42137.481944444444</v>
      </c>
      <c r="D7357" s="4">
        <f t="shared" si="570"/>
        <v>2015</v>
      </c>
      <c r="E7357" s="4">
        <f t="shared" si="571"/>
        <v>5</v>
      </c>
      <c r="F7357" s="4">
        <f t="shared" si="572"/>
        <v>13</v>
      </c>
      <c r="G7357" s="4">
        <f t="shared" si="573"/>
        <v>11</v>
      </c>
      <c r="H7357" s="4" t="str">
        <f t="shared" si="574"/>
        <v>水</v>
      </c>
      <c r="I7357">
        <v>-73.967887880000006</v>
      </c>
      <c r="J7357">
        <v>40.771312709999997</v>
      </c>
      <c r="K7357">
        <v>-73.991188050000005</v>
      </c>
      <c r="L7357">
        <v>40.750221250000003</v>
      </c>
      <c r="M7357">
        <v>1</v>
      </c>
      <c r="N7357">
        <v>3.0614285637826959</v>
      </c>
    </row>
    <row r="7358" spans="1:14" x14ac:dyDescent="0.2">
      <c r="A7358" s="1">
        <v>3.125E-2</v>
      </c>
      <c r="B7358">
        <v>26.33</v>
      </c>
      <c r="C7358" s="3">
        <v>41779.739583333336</v>
      </c>
      <c r="D7358" s="4">
        <f t="shared" si="570"/>
        <v>2014</v>
      </c>
      <c r="E7358" s="4">
        <f t="shared" si="571"/>
        <v>5</v>
      </c>
      <c r="F7358" s="4">
        <f t="shared" si="572"/>
        <v>20</v>
      </c>
      <c r="G7358" s="4">
        <f t="shared" si="573"/>
        <v>17</v>
      </c>
      <c r="H7358" s="4" t="str">
        <f t="shared" si="574"/>
        <v>火</v>
      </c>
      <c r="I7358">
        <v>-73.965090000000004</v>
      </c>
      <c r="J7358">
        <v>40.759476999999997</v>
      </c>
      <c r="K7358">
        <v>-73.917214999999999</v>
      </c>
      <c r="L7358">
        <v>40.792492000000003</v>
      </c>
      <c r="M7358">
        <v>1</v>
      </c>
      <c r="N7358">
        <v>5.4584709636175468</v>
      </c>
    </row>
    <row r="7359" spans="1:14" x14ac:dyDescent="0.2">
      <c r="A7359" s="1">
        <v>7.4884259259259262E-3</v>
      </c>
      <c r="B7359">
        <v>6.1</v>
      </c>
      <c r="C7359" s="3">
        <v>40162.881944444445</v>
      </c>
      <c r="D7359" s="4">
        <f t="shared" si="570"/>
        <v>2009</v>
      </c>
      <c r="E7359" s="4">
        <f t="shared" si="571"/>
        <v>12</v>
      </c>
      <c r="F7359" s="4">
        <f t="shared" si="572"/>
        <v>15</v>
      </c>
      <c r="G7359" s="4">
        <f t="shared" si="573"/>
        <v>21</v>
      </c>
      <c r="H7359" s="4" t="str">
        <f t="shared" si="574"/>
        <v>火</v>
      </c>
      <c r="I7359">
        <v>-73.991147999999995</v>
      </c>
      <c r="J7359">
        <v>40.739784</v>
      </c>
      <c r="K7359">
        <v>-73.978318000000002</v>
      </c>
      <c r="L7359">
        <v>40.751106999999998</v>
      </c>
      <c r="M7359">
        <v>1</v>
      </c>
      <c r="N7359">
        <v>1.6612101763808849</v>
      </c>
    </row>
    <row r="7360" spans="1:14" x14ac:dyDescent="0.2">
      <c r="A7360" s="1">
        <v>1.3287037037037036E-2</v>
      </c>
      <c r="B7360">
        <v>13.3</v>
      </c>
      <c r="C7360" s="3">
        <v>40175.554861111108</v>
      </c>
      <c r="D7360" s="4">
        <f t="shared" si="570"/>
        <v>2009</v>
      </c>
      <c r="E7360" s="4">
        <f t="shared" si="571"/>
        <v>12</v>
      </c>
      <c r="F7360" s="4">
        <f t="shared" si="572"/>
        <v>28</v>
      </c>
      <c r="G7360" s="4">
        <f t="shared" si="573"/>
        <v>13</v>
      </c>
      <c r="H7360" s="4" t="str">
        <f t="shared" si="574"/>
        <v>月</v>
      </c>
      <c r="I7360">
        <v>-73.955760999999995</v>
      </c>
      <c r="J7360">
        <v>40.765994999999997</v>
      </c>
      <c r="K7360">
        <v>-73.993482999999998</v>
      </c>
      <c r="L7360">
        <v>40.750245</v>
      </c>
      <c r="M7360">
        <v>1</v>
      </c>
      <c r="N7360">
        <v>3.6319855099502858</v>
      </c>
    </row>
    <row r="7361" spans="1:14" x14ac:dyDescent="0.2">
      <c r="A7361" s="1">
        <v>1.8553240740740742E-2</v>
      </c>
      <c r="B7361">
        <v>10.1</v>
      </c>
      <c r="C7361" s="3">
        <v>40270.268055555556</v>
      </c>
      <c r="D7361" s="4">
        <f t="shared" si="570"/>
        <v>2010</v>
      </c>
      <c r="E7361" s="4">
        <f t="shared" si="571"/>
        <v>4</v>
      </c>
      <c r="F7361" s="4">
        <f t="shared" si="572"/>
        <v>2</v>
      </c>
      <c r="G7361" s="4">
        <f t="shared" si="573"/>
        <v>6</v>
      </c>
      <c r="H7361" s="4" t="str">
        <f t="shared" si="574"/>
        <v>金</v>
      </c>
      <c r="I7361">
        <v>-73.972030000000004</v>
      </c>
      <c r="J7361">
        <v>40.761758</v>
      </c>
      <c r="K7361">
        <v>-73.987472999999994</v>
      </c>
      <c r="L7361">
        <v>40.728475000000003</v>
      </c>
      <c r="M7361">
        <v>1</v>
      </c>
      <c r="N7361">
        <v>3.9273014023768149</v>
      </c>
    </row>
    <row r="7362" spans="1:14" x14ac:dyDescent="0.2">
      <c r="A7362" s="1">
        <v>7.7546296296296287E-3</v>
      </c>
      <c r="B7362">
        <v>6.9</v>
      </c>
      <c r="C7362" s="3">
        <v>40702.549305555556</v>
      </c>
      <c r="D7362" s="4">
        <f t="shared" si="570"/>
        <v>2011</v>
      </c>
      <c r="E7362" s="4">
        <f t="shared" si="571"/>
        <v>6</v>
      </c>
      <c r="F7362" s="4">
        <f t="shared" si="572"/>
        <v>8</v>
      </c>
      <c r="G7362" s="4">
        <f t="shared" si="573"/>
        <v>13</v>
      </c>
      <c r="H7362" s="4" t="str">
        <f t="shared" si="574"/>
        <v>水</v>
      </c>
      <c r="I7362">
        <v>-73.975099999999998</v>
      </c>
      <c r="J7362">
        <v>40.755200000000002</v>
      </c>
      <c r="K7362">
        <v>-73.98</v>
      </c>
      <c r="L7362">
        <v>40.765900000000002</v>
      </c>
      <c r="M7362">
        <v>0</v>
      </c>
      <c r="N7362">
        <v>1.2607396979242944</v>
      </c>
    </row>
    <row r="7363" spans="1:14" x14ac:dyDescent="0.2">
      <c r="A7363" s="1">
        <v>2.8472222222222222E-2</v>
      </c>
      <c r="B7363">
        <v>3.7</v>
      </c>
      <c r="C7363" s="3">
        <v>41118.90347222222</v>
      </c>
      <c r="D7363" s="4">
        <f t="shared" ref="D7363:D7426" si="575">YEAR(C7363)</f>
        <v>2012</v>
      </c>
      <c r="E7363" s="4">
        <f t="shared" ref="E7363:E7426" si="576">MONTH(C7363)</f>
        <v>7</v>
      </c>
      <c r="F7363" s="4">
        <f t="shared" ref="F7363:F7426" si="577">DAY(C7363)</f>
        <v>28</v>
      </c>
      <c r="G7363" s="4">
        <f t="shared" ref="G7363:G7426" si="578">HOUR(C7363)</f>
        <v>21</v>
      </c>
      <c r="H7363" s="4" t="str">
        <f t="shared" ref="H7363:H7426" si="579">TEXT(C7363, "aaa")</f>
        <v>土</v>
      </c>
      <c r="I7363">
        <v>-73.962885</v>
      </c>
      <c r="J7363">
        <v>40.717277000000003</v>
      </c>
      <c r="K7363">
        <v>-73.964337</v>
      </c>
      <c r="L7363">
        <v>40.713160000000002</v>
      </c>
      <c r="M7363">
        <v>5</v>
      </c>
      <c r="N7363">
        <v>0.47439504054613885</v>
      </c>
    </row>
    <row r="7364" spans="1:14" x14ac:dyDescent="0.2">
      <c r="A7364" s="1">
        <v>1.9814814814814816E-2</v>
      </c>
      <c r="B7364">
        <v>6</v>
      </c>
      <c r="C7364" s="3">
        <v>41625.977777777778</v>
      </c>
      <c r="D7364" s="4">
        <f t="shared" si="575"/>
        <v>2013</v>
      </c>
      <c r="E7364" s="4">
        <f t="shared" si="576"/>
        <v>12</v>
      </c>
      <c r="F7364" s="4">
        <f t="shared" si="577"/>
        <v>17</v>
      </c>
      <c r="G7364" s="4">
        <f t="shared" si="578"/>
        <v>23</v>
      </c>
      <c r="H7364" s="4" t="str">
        <f t="shared" si="579"/>
        <v>火</v>
      </c>
      <c r="I7364">
        <v>-73.992734999999996</v>
      </c>
      <c r="J7364">
        <v>40.724375000000002</v>
      </c>
      <c r="K7364">
        <v>-74.004120999999998</v>
      </c>
      <c r="L7364">
        <v>40.730139000000001</v>
      </c>
      <c r="M7364">
        <v>1</v>
      </c>
      <c r="N7364">
        <v>1.155130364098796</v>
      </c>
    </row>
    <row r="7365" spans="1:14" x14ac:dyDescent="0.2">
      <c r="A7365" s="1">
        <v>1.8055555555555557E-2</v>
      </c>
      <c r="B7365">
        <v>12.1</v>
      </c>
      <c r="C7365" s="3">
        <v>40755.05972222222</v>
      </c>
      <c r="D7365" s="4">
        <f t="shared" si="575"/>
        <v>2011</v>
      </c>
      <c r="E7365" s="4">
        <f t="shared" si="576"/>
        <v>7</v>
      </c>
      <c r="F7365" s="4">
        <f t="shared" si="577"/>
        <v>31</v>
      </c>
      <c r="G7365" s="4">
        <f t="shared" si="578"/>
        <v>1</v>
      </c>
      <c r="H7365" s="4" t="str">
        <f t="shared" si="579"/>
        <v>日</v>
      </c>
      <c r="I7365">
        <v>-73.983670000000004</v>
      </c>
      <c r="J7365">
        <v>40.721493000000002</v>
      </c>
      <c r="K7365">
        <v>-73.986305000000002</v>
      </c>
      <c r="L7365">
        <v>40.750373000000003</v>
      </c>
      <c r="M7365">
        <v>1</v>
      </c>
      <c r="N7365">
        <v>3.2225806984503382</v>
      </c>
    </row>
    <row r="7366" spans="1:14" x14ac:dyDescent="0.2">
      <c r="A7366" s="1">
        <v>2.1261574074074075E-2</v>
      </c>
      <c r="B7366">
        <v>5</v>
      </c>
      <c r="C7366" s="3">
        <v>41314.604166666664</v>
      </c>
      <c r="D7366" s="4">
        <f t="shared" si="575"/>
        <v>2013</v>
      </c>
      <c r="E7366" s="4">
        <f t="shared" si="576"/>
        <v>2</v>
      </c>
      <c r="F7366" s="4">
        <f t="shared" si="577"/>
        <v>9</v>
      </c>
      <c r="G7366" s="4">
        <f t="shared" si="578"/>
        <v>14</v>
      </c>
      <c r="H7366" s="4" t="str">
        <f t="shared" si="579"/>
        <v>土</v>
      </c>
      <c r="I7366">
        <v>-73.970457999999994</v>
      </c>
      <c r="J7366">
        <v>40.761093000000002</v>
      </c>
      <c r="K7366">
        <v>-73.973662000000004</v>
      </c>
      <c r="L7366">
        <v>40.764563000000003</v>
      </c>
      <c r="M7366">
        <v>1</v>
      </c>
      <c r="N7366">
        <v>0.47137084377233079</v>
      </c>
    </row>
    <row r="7367" spans="1:14" x14ac:dyDescent="0.2">
      <c r="A7367" s="1">
        <v>1.4988425925925926E-2</v>
      </c>
      <c r="B7367">
        <v>8</v>
      </c>
      <c r="C7367" s="3">
        <v>41594.01458333333</v>
      </c>
      <c r="D7367" s="4">
        <f t="shared" si="575"/>
        <v>2013</v>
      </c>
      <c r="E7367" s="4">
        <f t="shared" si="576"/>
        <v>11</v>
      </c>
      <c r="F7367" s="4">
        <f t="shared" si="577"/>
        <v>16</v>
      </c>
      <c r="G7367" s="4">
        <f t="shared" si="578"/>
        <v>0</v>
      </c>
      <c r="H7367" s="4" t="str">
        <f t="shared" si="579"/>
        <v>土</v>
      </c>
      <c r="I7367">
        <v>-73.985102999999995</v>
      </c>
      <c r="J7367">
        <v>40.746276999999999</v>
      </c>
      <c r="K7367">
        <v>-74.008319</v>
      </c>
      <c r="L7367">
        <v>40.732684999999996</v>
      </c>
      <c r="M7367">
        <v>2</v>
      </c>
      <c r="N7367">
        <v>2.4746125063703852</v>
      </c>
    </row>
    <row r="7368" spans="1:14" x14ac:dyDescent="0.2">
      <c r="A7368" s="1">
        <v>7.6388888888888886E-3</v>
      </c>
      <c r="B7368">
        <v>11.7</v>
      </c>
      <c r="C7368" s="3">
        <v>40906.84097222222</v>
      </c>
      <c r="D7368" s="4">
        <f t="shared" si="575"/>
        <v>2011</v>
      </c>
      <c r="E7368" s="4">
        <f t="shared" si="576"/>
        <v>12</v>
      </c>
      <c r="F7368" s="4">
        <f t="shared" si="577"/>
        <v>29</v>
      </c>
      <c r="G7368" s="4">
        <f t="shared" si="578"/>
        <v>20</v>
      </c>
      <c r="H7368" s="4" t="str">
        <f t="shared" si="579"/>
        <v>木</v>
      </c>
      <c r="I7368">
        <v>-74.008466999999996</v>
      </c>
      <c r="J7368">
        <v>40.745336999999999</v>
      </c>
      <c r="K7368">
        <v>-73.975382999999994</v>
      </c>
      <c r="L7368">
        <v>40.748947999999999</v>
      </c>
      <c r="M7368">
        <v>3</v>
      </c>
      <c r="N7368">
        <v>2.8189587933431306</v>
      </c>
    </row>
    <row r="7369" spans="1:14" x14ac:dyDescent="0.2">
      <c r="A7369" s="1">
        <v>7.6388888888888886E-3</v>
      </c>
      <c r="B7369">
        <v>6.5</v>
      </c>
      <c r="C7369" s="3">
        <v>41104.96597222222</v>
      </c>
      <c r="D7369" s="4">
        <f t="shared" si="575"/>
        <v>2012</v>
      </c>
      <c r="E7369" s="4">
        <f t="shared" si="576"/>
        <v>7</v>
      </c>
      <c r="F7369" s="4">
        <f t="shared" si="577"/>
        <v>14</v>
      </c>
      <c r="G7369" s="4">
        <f t="shared" si="578"/>
        <v>23</v>
      </c>
      <c r="H7369" s="4" t="str">
        <f t="shared" si="579"/>
        <v>土</v>
      </c>
      <c r="I7369">
        <v>-73.970387000000002</v>
      </c>
      <c r="J7369">
        <v>40.757252000000001</v>
      </c>
      <c r="K7369">
        <v>-73.953486999999996</v>
      </c>
      <c r="L7369">
        <v>40.778492</v>
      </c>
      <c r="M7369">
        <v>4</v>
      </c>
      <c r="N7369">
        <v>2.7605492087165255</v>
      </c>
    </row>
    <row r="7370" spans="1:14" x14ac:dyDescent="0.2">
      <c r="A7370" s="1">
        <v>1.0081018518518519E-2</v>
      </c>
      <c r="B7370">
        <v>4.0999999999999996</v>
      </c>
      <c r="C7370" s="3">
        <v>40371.718055555553</v>
      </c>
      <c r="D7370" s="4">
        <f t="shared" si="575"/>
        <v>2010</v>
      </c>
      <c r="E7370" s="4">
        <f t="shared" si="576"/>
        <v>7</v>
      </c>
      <c r="F7370" s="4">
        <f t="shared" si="577"/>
        <v>12</v>
      </c>
      <c r="G7370" s="4">
        <f t="shared" si="578"/>
        <v>17</v>
      </c>
      <c r="H7370" s="4" t="str">
        <f t="shared" si="579"/>
        <v>月</v>
      </c>
      <c r="I7370">
        <v>-73.988399000000001</v>
      </c>
      <c r="J7370">
        <v>40.776440000000001</v>
      </c>
      <c r="K7370">
        <v>-73.981226000000007</v>
      </c>
      <c r="L7370">
        <v>40.78087</v>
      </c>
      <c r="M7370">
        <v>1</v>
      </c>
      <c r="N7370">
        <v>0.78025317418226281</v>
      </c>
    </row>
    <row r="7371" spans="1:14" x14ac:dyDescent="0.2">
      <c r="A7371" s="1">
        <v>2.4999999999999998E-2</v>
      </c>
      <c r="B7371">
        <v>9.3000000000000007</v>
      </c>
      <c r="C7371" s="3">
        <v>40587.85833333333</v>
      </c>
      <c r="D7371" s="4">
        <f t="shared" si="575"/>
        <v>2011</v>
      </c>
      <c r="E7371" s="4">
        <f t="shared" si="576"/>
        <v>2</v>
      </c>
      <c r="F7371" s="4">
        <f t="shared" si="577"/>
        <v>13</v>
      </c>
      <c r="G7371" s="4">
        <f t="shared" si="578"/>
        <v>20</v>
      </c>
      <c r="H7371" s="4" t="str">
        <f t="shared" si="579"/>
        <v>日</v>
      </c>
      <c r="I7371">
        <v>-74.001648000000003</v>
      </c>
      <c r="J7371">
        <v>40.739356999999998</v>
      </c>
      <c r="K7371">
        <v>-73.970574999999997</v>
      </c>
      <c r="L7371">
        <v>40.751866999999997</v>
      </c>
      <c r="M7371">
        <v>2</v>
      </c>
      <c r="N7371">
        <v>2.9676535929415939</v>
      </c>
    </row>
    <row r="7372" spans="1:14" x14ac:dyDescent="0.2">
      <c r="A7372" s="1">
        <v>2.361111111111111E-2</v>
      </c>
      <c r="B7372">
        <v>57.33</v>
      </c>
      <c r="C7372" s="3">
        <v>41667.31527777778</v>
      </c>
      <c r="D7372" s="4">
        <f t="shared" si="575"/>
        <v>2014</v>
      </c>
      <c r="E7372" s="4">
        <f t="shared" si="576"/>
        <v>1</v>
      </c>
      <c r="F7372" s="4">
        <f t="shared" si="577"/>
        <v>28</v>
      </c>
      <c r="G7372" s="4">
        <f t="shared" si="578"/>
        <v>7</v>
      </c>
      <c r="H7372" s="4" t="str">
        <f t="shared" si="579"/>
        <v>火</v>
      </c>
      <c r="I7372">
        <v>-73.782589999999999</v>
      </c>
      <c r="J7372">
        <v>40.644551999999997</v>
      </c>
      <c r="K7372">
        <v>-73.967177000000007</v>
      </c>
      <c r="L7372">
        <v>40.793461999999998</v>
      </c>
      <c r="M7372">
        <v>2</v>
      </c>
      <c r="N7372">
        <v>22.744797784024545</v>
      </c>
    </row>
    <row r="7373" spans="1:14" x14ac:dyDescent="0.2">
      <c r="A7373" s="1">
        <v>3.888888888888889E-2</v>
      </c>
      <c r="B7373">
        <v>4.9000000000000004</v>
      </c>
      <c r="C7373" s="3">
        <v>40723.288888888892</v>
      </c>
      <c r="D7373" s="4">
        <f t="shared" si="575"/>
        <v>2011</v>
      </c>
      <c r="E7373" s="4">
        <f t="shared" si="576"/>
        <v>6</v>
      </c>
      <c r="F7373" s="4">
        <f t="shared" si="577"/>
        <v>29</v>
      </c>
      <c r="G7373" s="4">
        <f t="shared" si="578"/>
        <v>6</v>
      </c>
      <c r="H7373" s="4" t="str">
        <f t="shared" si="579"/>
        <v>水</v>
      </c>
      <c r="I7373">
        <v>-73.985106999999999</v>
      </c>
      <c r="J7373">
        <v>40.736065000000004</v>
      </c>
      <c r="K7373">
        <v>-73.974050000000005</v>
      </c>
      <c r="L7373">
        <v>40.751635</v>
      </c>
      <c r="M7373">
        <v>2</v>
      </c>
      <c r="N7373">
        <v>1.9681899458794196</v>
      </c>
    </row>
    <row r="7374" spans="1:14" x14ac:dyDescent="0.2">
      <c r="A7374" s="1">
        <v>1.3194444444444444E-2</v>
      </c>
      <c r="B7374">
        <v>12</v>
      </c>
      <c r="C7374" s="3">
        <v>41200.47152777778</v>
      </c>
      <c r="D7374" s="4">
        <f t="shared" si="575"/>
        <v>2012</v>
      </c>
      <c r="E7374" s="4">
        <f t="shared" si="576"/>
        <v>10</v>
      </c>
      <c r="F7374" s="4">
        <f t="shared" si="577"/>
        <v>18</v>
      </c>
      <c r="G7374" s="4">
        <f t="shared" si="578"/>
        <v>11</v>
      </c>
      <c r="H7374" s="4" t="str">
        <f t="shared" si="579"/>
        <v>木</v>
      </c>
      <c r="I7374">
        <v>-73.991107999999997</v>
      </c>
      <c r="J7374">
        <v>40.732937</v>
      </c>
      <c r="K7374">
        <v>-73.997491999999994</v>
      </c>
      <c r="L7374">
        <v>40.736604999999997</v>
      </c>
      <c r="M7374">
        <v>5</v>
      </c>
      <c r="N7374">
        <v>0.67579902688664228</v>
      </c>
    </row>
    <row r="7375" spans="1:14" x14ac:dyDescent="0.2">
      <c r="A7375" s="1">
        <v>1.8749999999999999E-2</v>
      </c>
      <c r="B7375">
        <v>10</v>
      </c>
      <c r="C7375" s="3">
        <v>41750.893750000003</v>
      </c>
      <c r="D7375" s="4">
        <f t="shared" si="575"/>
        <v>2014</v>
      </c>
      <c r="E7375" s="4">
        <f t="shared" si="576"/>
        <v>4</v>
      </c>
      <c r="F7375" s="4">
        <f t="shared" si="577"/>
        <v>21</v>
      </c>
      <c r="G7375" s="4">
        <f t="shared" si="578"/>
        <v>21</v>
      </c>
      <c r="H7375" s="4" t="str">
        <f t="shared" si="579"/>
        <v>月</v>
      </c>
      <c r="I7375">
        <v>-74.002593000000005</v>
      </c>
      <c r="J7375">
        <v>40.730252</v>
      </c>
      <c r="K7375">
        <v>-73.979169999999996</v>
      </c>
      <c r="L7375">
        <v>40.75779</v>
      </c>
      <c r="M7375">
        <v>1</v>
      </c>
      <c r="N7375">
        <v>3.6469042649095211</v>
      </c>
    </row>
    <row r="7376" spans="1:14" x14ac:dyDescent="0.2">
      <c r="A7376" s="1">
        <v>4.1284722222222223E-2</v>
      </c>
      <c r="B7376">
        <v>10.9</v>
      </c>
      <c r="C7376" s="3">
        <v>40114.874305555553</v>
      </c>
      <c r="D7376" s="4">
        <f t="shared" si="575"/>
        <v>2009</v>
      </c>
      <c r="E7376" s="4">
        <f t="shared" si="576"/>
        <v>10</v>
      </c>
      <c r="F7376" s="4">
        <f t="shared" si="577"/>
        <v>28</v>
      </c>
      <c r="G7376" s="4">
        <f t="shared" si="578"/>
        <v>20</v>
      </c>
      <c r="H7376" s="4" t="str">
        <f t="shared" si="579"/>
        <v>水</v>
      </c>
      <c r="I7376">
        <v>-73.981962999999993</v>
      </c>
      <c r="J7376">
        <v>40.762884</v>
      </c>
      <c r="K7376">
        <v>-74.000816</v>
      </c>
      <c r="L7376">
        <v>40.725938999999997</v>
      </c>
      <c r="M7376">
        <v>1</v>
      </c>
      <c r="N7376">
        <v>4.4093669367150845</v>
      </c>
    </row>
    <row r="7377" spans="1:14" x14ac:dyDescent="0.2">
      <c r="A7377" s="1">
        <v>2.361111111111111E-2</v>
      </c>
      <c r="B7377">
        <v>21</v>
      </c>
      <c r="C7377" s="3">
        <v>41949.398611111108</v>
      </c>
      <c r="D7377" s="4">
        <f t="shared" si="575"/>
        <v>2014</v>
      </c>
      <c r="E7377" s="4">
        <f t="shared" si="576"/>
        <v>11</v>
      </c>
      <c r="F7377" s="4">
        <f t="shared" si="577"/>
        <v>6</v>
      </c>
      <c r="G7377" s="4">
        <f t="shared" si="578"/>
        <v>9</v>
      </c>
      <c r="H7377" s="4" t="str">
        <f t="shared" si="579"/>
        <v>木</v>
      </c>
      <c r="I7377">
        <v>-73.993487000000002</v>
      </c>
      <c r="J7377">
        <v>40.749524999999998</v>
      </c>
      <c r="K7377">
        <v>-74.010976999999997</v>
      </c>
      <c r="L7377">
        <v>40.709744999999998</v>
      </c>
      <c r="M7377">
        <v>1</v>
      </c>
      <c r="N7377">
        <v>4.6676109987292529</v>
      </c>
    </row>
    <row r="7378" spans="1:14" x14ac:dyDescent="0.2">
      <c r="A7378" s="1">
        <v>1.6666666666666666E-2</v>
      </c>
      <c r="B7378">
        <v>8.5</v>
      </c>
      <c r="C7378" s="3">
        <v>39875.474999999999</v>
      </c>
      <c r="D7378" s="4">
        <f t="shared" si="575"/>
        <v>2009</v>
      </c>
      <c r="E7378" s="4">
        <f t="shared" si="576"/>
        <v>3</v>
      </c>
      <c r="F7378" s="4">
        <f t="shared" si="577"/>
        <v>3</v>
      </c>
      <c r="G7378" s="4">
        <f t="shared" si="578"/>
        <v>11</v>
      </c>
      <c r="H7378" s="4" t="str">
        <f t="shared" si="579"/>
        <v>火</v>
      </c>
      <c r="I7378">
        <v>-73.955110000000005</v>
      </c>
      <c r="J7378">
        <v>40.786025000000002</v>
      </c>
      <c r="K7378">
        <v>-73.979937000000007</v>
      </c>
      <c r="L7378">
        <v>40.778027000000002</v>
      </c>
      <c r="M7378">
        <v>1</v>
      </c>
      <c r="N7378">
        <v>2.2742181454517385</v>
      </c>
    </row>
    <row r="7379" spans="1:14" x14ac:dyDescent="0.2">
      <c r="A7379" s="1">
        <v>1.6666666666666666E-2</v>
      </c>
      <c r="B7379">
        <v>15.7</v>
      </c>
      <c r="C7379" s="3">
        <v>40100.76666666667</v>
      </c>
      <c r="D7379" s="4">
        <f t="shared" si="575"/>
        <v>2009</v>
      </c>
      <c r="E7379" s="4">
        <f t="shared" si="576"/>
        <v>10</v>
      </c>
      <c r="F7379" s="4">
        <f t="shared" si="577"/>
        <v>14</v>
      </c>
      <c r="G7379" s="4">
        <f t="shared" si="578"/>
        <v>18</v>
      </c>
      <c r="H7379" s="4" t="str">
        <f t="shared" si="579"/>
        <v>水</v>
      </c>
      <c r="I7379">
        <v>-73.960002000000003</v>
      </c>
      <c r="J7379">
        <v>40.762476999999997</v>
      </c>
      <c r="K7379">
        <v>-73.999179999999996</v>
      </c>
      <c r="L7379">
        <v>40.723567000000003</v>
      </c>
      <c r="M7379">
        <v>1</v>
      </c>
      <c r="N7379">
        <v>5.447912860386662</v>
      </c>
    </row>
    <row r="7380" spans="1:14" x14ac:dyDescent="0.2">
      <c r="A7380" s="1">
        <v>2.0231481481481482E-2</v>
      </c>
      <c r="B7380">
        <v>4.9000000000000004</v>
      </c>
      <c r="C7380" s="3">
        <v>40068.436805555553</v>
      </c>
      <c r="D7380" s="4">
        <f t="shared" si="575"/>
        <v>2009</v>
      </c>
      <c r="E7380" s="4">
        <f t="shared" si="576"/>
        <v>9</v>
      </c>
      <c r="F7380" s="4">
        <f t="shared" si="577"/>
        <v>12</v>
      </c>
      <c r="G7380" s="4">
        <f t="shared" si="578"/>
        <v>10</v>
      </c>
      <c r="H7380" s="4" t="str">
        <f t="shared" si="579"/>
        <v>土</v>
      </c>
      <c r="I7380">
        <v>-73.969372000000007</v>
      </c>
      <c r="J7380">
        <v>40.768605999999998</v>
      </c>
      <c r="K7380">
        <v>-73.982338999999996</v>
      </c>
      <c r="L7380">
        <v>40.771462999999997</v>
      </c>
      <c r="M7380">
        <v>1</v>
      </c>
      <c r="N7380">
        <v>1.1385236372295076</v>
      </c>
    </row>
    <row r="7381" spans="1:14" x14ac:dyDescent="0.2">
      <c r="A7381" s="1">
        <v>3.5416666666666665E-3</v>
      </c>
      <c r="B7381">
        <v>5.7</v>
      </c>
      <c r="C7381" s="3">
        <v>40687.795138888891</v>
      </c>
      <c r="D7381" s="4">
        <f t="shared" si="575"/>
        <v>2011</v>
      </c>
      <c r="E7381" s="4">
        <f t="shared" si="576"/>
        <v>5</v>
      </c>
      <c r="F7381" s="4">
        <f t="shared" si="577"/>
        <v>24</v>
      </c>
      <c r="G7381" s="4">
        <f t="shared" si="578"/>
        <v>19</v>
      </c>
      <c r="H7381" s="4" t="str">
        <f t="shared" si="579"/>
        <v>火</v>
      </c>
      <c r="I7381">
        <v>-73.967119999999994</v>
      </c>
      <c r="J7381">
        <v>40.766798000000001</v>
      </c>
      <c r="K7381">
        <v>-73.954790000000003</v>
      </c>
      <c r="L7381">
        <v>40.777957000000001</v>
      </c>
      <c r="M7381">
        <v>1</v>
      </c>
      <c r="N7381">
        <v>1.6197450820579469</v>
      </c>
    </row>
    <row r="7382" spans="1:14" x14ac:dyDescent="0.2">
      <c r="A7382" s="1">
        <v>3.1944444444444449E-2</v>
      </c>
      <c r="B7382">
        <v>7</v>
      </c>
      <c r="C7382" s="3">
        <v>41246.740277777775</v>
      </c>
      <c r="D7382" s="4">
        <f t="shared" si="575"/>
        <v>2012</v>
      </c>
      <c r="E7382" s="4">
        <f t="shared" si="576"/>
        <v>12</v>
      </c>
      <c r="F7382" s="4">
        <f t="shared" si="577"/>
        <v>3</v>
      </c>
      <c r="G7382" s="4">
        <f t="shared" si="578"/>
        <v>17</v>
      </c>
      <c r="H7382" s="4" t="str">
        <f t="shared" si="579"/>
        <v>月</v>
      </c>
      <c r="I7382">
        <v>-73.96808</v>
      </c>
      <c r="J7382">
        <v>40.792267000000002</v>
      </c>
      <c r="K7382">
        <v>-73.982356999999993</v>
      </c>
      <c r="L7382">
        <v>40.772627999999997</v>
      </c>
      <c r="M7382">
        <v>1</v>
      </c>
      <c r="N7382">
        <v>2.4955354660128415</v>
      </c>
    </row>
    <row r="7383" spans="1:14" x14ac:dyDescent="0.2">
      <c r="A7383" s="1">
        <v>4.4328703703703709E-3</v>
      </c>
      <c r="B7383">
        <v>10</v>
      </c>
      <c r="C7383" s="3">
        <v>41450.629166666666</v>
      </c>
      <c r="D7383" s="4">
        <f t="shared" si="575"/>
        <v>2013</v>
      </c>
      <c r="E7383" s="4">
        <f t="shared" si="576"/>
        <v>6</v>
      </c>
      <c r="F7383" s="4">
        <f t="shared" si="577"/>
        <v>25</v>
      </c>
      <c r="G7383" s="4">
        <f t="shared" si="578"/>
        <v>15</v>
      </c>
      <c r="H7383" s="4" t="str">
        <f t="shared" si="579"/>
        <v>火</v>
      </c>
      <c r="I7383">
        <v>-73.961225999999996</v>
      </c>
      <c r="J7383">
        <v>40.806704000000003</v>
      </c>
      <c r="K7383">
        <v>-73.953958</v>
      </c>
      <c r="L7383">
        <v>40.784790999999998</v>
      </c>
      <c r="M7383">
        <v>3</v>
      </c>
      <c r="N7383">
        <v>2.5150659923003515</v>
      </c>
    </row>
    <row r="7384" spans="1:14" x14ac:dyDescent="0.2">
      <c r="A7384" s="1">
        <v>2.5694444444444447E-2</v>
      </c>
      <c r="B7384">
        <v>7.3</v>
      </c>
      <c r="C7384" s="3">
        <v>39873.692361111112</v>
      </c>
      <c r="D7384" s="4">
        <f t="shared" si="575"/>
        <v>2009</v>
      </c>
      <c r="E7384" s="4">
        <f t="shared" si="576"/>
        <v>3</v>
      </c>
      <c r="F7384" s="4">
        <f t="shared" si="577"/>
        <v>1</v>
      </c>
      <c r="G7384" s="4">
        <f t="shared" si="578"/>
        <v>16</v>
      </c>
      <c r="H7384" s="4" t="str">
        <f t="shared" si="579"/>
        <v>日</v>
      </c>
      <c r="I7384">
        <v>-73.975116999999997</v>
      </c>
      <c r="J7384">
        <v>40.752797000000001</v>
      </c>
      <c r="K7384">
        <v>-73.956406999999999</v>
      </c>
      <c r="L7384">
        <v>40.764567</v>
      </c>
      <c r="M7384">
        <v>2</v>
      </c>
      <c r="N7384">
        <v>2.0507693047774231</v>
      </c>
    </row>
    <row r="7385" spans="1:14" x14ac:dyDescent="0.2">
      <c r="A7385" s="1">
        <v>1.8749999999999999E-2</v>
      </c>
      <c r="B7385">
        <v>9.3000000000000007</v>
      </c>
      <c r="C7385" s="3">
        <v>40942.685416666667</v>
      </c>
      <c r="D7385" s="4">
        <f t="shared" si="575"/>
        <v>2012</v>
      </c>
      <c r="E7385" s="4">
        <f t="shared" si="576"/>
        <v>2</v>
      </c>
      <c r="F7385" s="4">
        <f t="shared" si="577"/>
        <v>3</v>
      </c>
      <c r="G7385" s="4">
        <f t="shared" si="578"/>
        <v>16</v>
      </c>
      <c r="H7385" s="4" t="str">
        <f t="shared" si="579"/>
        <v>金</v>
      </c>
      <c r="I7385">
        <v>-73.953620000000001</v>
      </c>
      <c r="J7385">
        <v>40.791091999999999</v>
      </c>
      <c r="K7385">
        <v>-73.954819999999998</v>
      </c>
      <c r="L7385">
        <v>40.765509999999999</v>
      </c>
      <c r="M7385">
        <v>1</v>
      </c>
      <c r="N7385">
        <v>2.8495711956894993</v>
      </c>
    </row>
    <row r="7386" spans="1:14" x14ac:dyDescent="0.2">
      <c r="A7386" s="1">
        <v>4.8611111111111112E-3</v>
      </c>
      <c r="B7386">
        <v>6.1</v>
      </c>
      <c r="C7386" s="3">
        <v>40964.921527777777</v>
      </c>
      <c r="D7386" s="4">
        <f t="shared" si="575"/>
        <v>2012</v>
      </c>
      <c r="E7386" s="4">
        <f t="shared" si="576"/>
        <v>2</v>
      </c>
      <c r="F7386" s="4">
        <f t="shared" si="577"/>
        <v>25</v>
      </c>
      <c r="G7386" s="4">
        <f t="shared" si="578"/>
        <v>22</v>
      </c>
      <c r="H7386" s="4" t="str">
        <f t="shared" si="579"/>
        <v>土</v>
      </c>
      <c r="I7386">
        <v>-73.978470000000002</v>
      </c>
      <c r="J7386">
        <v>40.754212000000003</v>
      </c>
      <c r="K7386">
        <v>-73.961546999999996</v>
      </c>
      <c r="L7386">
        <v>40.759013000000003</v>
      </c>
      <c r="M7386">
        <v>1</v>
      </c>
      <c r="N7386">
        <v>1.5238019652592747</v>
      </c>
    </row>
    <row r="7387" spans="1:14" x14ac:dyDescent="0.2">
      <c r="A7387" s="1">
        <v>1.4583333333333332E-2</v>
      </c>
      <c r="B7387">
        <v>5.5</v>
      </c>
      <c r="C7387" s="3">
        <v>41691.306250000001</v>
      </c>
      <c r="D7387" s="4">
        <f t="shared" si="575"/>
        <v>2014</v>
      </c>
      <c r="E7387" s="4">
        <f t="shared" si="576"/>
        <v>2</v>
      </c>
      <c r="F7387" s="4">
        <f t="shared" si="577"/>
        <v>21</v>
      </c>
      <c r="G7387" s="4">
        <f t="shared" si="578"/>
        <v>7</v>
      </c>
      <c r="H7387" s="4" t="str">
        <f t="shared" si="579"/>
        <v>金</v>
      </c>
      <c r="I7387">
        <v>-73.980253000000005</v>
      </c>
      <c r="J7387">
        <v>40.748494999999998</v>
      </c>
      <c r="K7387">
        <v>-73.972206999999997</v>
      </c>
      <c r="L7387">
        <v>40.755322</v>
      </c>
      <c r="M7387">
        <v>1</v>
      </c>
      <c r="N7387">
        <v>1.0187972075717302</v>
      </c>
    </row>
    <row r="7388" spans="1:14" x14ac:dyDescent="0.2">
      <c r="A7388" s="1">
        <v>5.5671296296296302E-3</v>
      </c>
      <c r="B7388">
        <v>19.329999999999998</v>
      </c>
      <c r="C7388" s="3">
        <v>42045.130555555559</v>
      </c>
      <c r="D7388" s="4">
        <f t="shared" si="575"/>
        <v>2015</v>
      </c>
      <c r="E7388" s="4">
        <f t="shared" si="576"/>
        <v>2</v>
      </c>
      <c r="F7388" s="4">
        <f t="shared" si="577"/>
        <v>10</v>
      </c>
      <c r="G7388" s="4">
        <f t="shared" si="578"/>
        <v>3</v>
      </c>
      <c r="H7388" s="4" t="str">
        <f t="shared" si="579"/>
        <v>火</v>
      </c>
      <c r="I7388">
        <v>-73.98890686</v>
      </c>
      <c r="J7388">
        <v>40.744640349999997</v>
      </c>
      <c r="K7388">
        <v>-73.956237790000003</v>
      </c>
      <c r="L7388">
        <v>40.747600560000002</v>
      </c>
      <c r="M7388">
        <v>5</v>
      </c>
      <c r="N7388">
        <v>2.7748367906991218</v>
      </c>
    </row>
    <row r="7389" spans="1:14" x14ac:dyDescent="0.2">
      <c r="A7389" s="1">
        <v>8.7037037037037031E-3</v>
      </c>
      <c r="B7389">
        <v>5.5</v>
      </c>
      <c r="C7389" s="3">
        <v>42119.841666666667</v>
      </c>
      <c r="D7389" s="4">
        <f t="shared" si="575"/>
        <v>2015</v>
      </c>
      <c r="E7389" s="4">
        <f t="shared" si="576"/>
        <v>4</v>
      </c>
      <c r="F7389" s="4">
        <f t="shared" si="577"/>
        <v>25</v>
      </c>
      <c r="G7389" s="4">
        <f t="shared" si="578"/>
        <v>20</v>
      </c>
      <c r="H7389" s="4" t="str">
        <f t="shared" si="579"/>
        <v>土</v>
      </c>
      <c r="I7389">
        <v>-73.97545624</v>
      </c>
      <c r="J7389">
        <v>40.75137711</v>
      </c>
      <c r="K7389">
        <v>-73.981880189999998</v>
      </c>
      <c r="L7389">
        <v>40.742336270000003</v>
      </c>
      <c r="M7389">
        <v>1</v>
      </c>
      <c r="N7389">
        <v>1.14297760416045</v>
      </c>
    </row>
    <row r="7390" spans="1:14" x14ac:dyDescent="0.2">
      <c r="A7390" s="1">
        <v>2.9247685185185186E-2</v>
      </c>
      <c r="B7390">
        <v>4.9000000000000004</v>
      </c>
      <c r="C7390" s="3">
        <v>40273.487500000003</v>
      </c>
      <c r="D7390" s="4">
        <f t="shared" si="575"/>
        <v>2010</v>
      </c>
      <c r="E7390" s="4">
        <f t="shared" si="576"/>
        <v>4</v>
      </c>
      <c r="F7390" s="4">
        <f t="shared" si="577"/>
        <v>5</v>
      </c>
      <c r="G7390" s="4">
        <f t="shared" si="578"/>
        <v>11</v>
      </c>
      <c r="H7390" s="4" t="str">
        <f t="shared" si="579"/>
        <v>月</v>
      </c>
      <c r="I7390">
        <v>-73.952476000000004</v>
      </c>
      <c r="J7390">
        <v>40.784007000000003</v>
      </c>
      <c r="K7390">
        <v>-73.963741999999996</v>
      </c>
      <c r="L7390">
        <v>40.774248999999998</v>
      </c>
      <c r="M7390">
        <v>1</v>
      </c>
      <c r="N7390">
        <v>1.4428496609752224</v>
      </c>
    </row>
    <row r="7391" spans="1:14" x14ac:dyDescent="0.2">
      <c r="A7391" s="1">
        <v>3.4722222222222224E-2</v>
      </c>
      <c r="B7391">
        <v>10.9</v>
      </c>
      <c r="C7391" s="3">
        <v>40329.743055555555</v>
      </c>
      <c r="D7391" s="4">
        <f t="shared" si="575"/>
        <v>2010</v>
      </c>
      <c r="E7391" s="4">
        <f t="shared" si="576"/>
        <v>5</v>
      </c>
      <c r="F7391" s="4">
        <f t="shared" si="577"/>
        <v>31</v>
      </c>
      <c r="G7391" s="4">
        <f t="shared" si="578"/>
        <v>17</v>
      </c>
      <c r="H7391" s="4" t="str">
        <f t="shared" si="579"/>
        <v>月</v>
      </c>
      <c r="I7391">
        <v>-73.948053000000002</v>
      </c>
      <c r="J7391">
        <v>40.72428</v>
      </c>
      <c r="K7391">
        <v>-73.985902999999993</v>
      </c>
      <c r="L7391">
        <v>40.726947000000003</v>
      </c>
      <c r="M7391">
        <v>1</v>
      </c>
      <c r="N7391">
        <v>3.2068992897710094</v>
      </c>
    </row>
    <row r="7392" spans="1:14" x14ac:dyDescent="0.2">
      <c r="A7392" s="1">
        <v>2.5706018518518517E-2</v>
      </c>
      <c r="B7392">
        <v>6.5</v>
      </c>
      <c r="C7392" s="3">
        <v>42143.525694444441</v>
      </c>
      <c r="D7392" s="4">
        <f t="shared" si="575"/>
        <v>2015</v>
      </c>
      <c r="E7392" s="4">
        <f t="shared" si="576"/>
        <v>5</v>
      </c>
      <c r="F7392" s="4">
        <f t="shared" si="577"/>
        <v>19</v>
      </c>
      <c r="G7392" s="4">
        <f t="shared" si="578"/>
        <v>12</v>
      </c>
      <c r="H7392" s="4" t="str">
        <f t="shared" si="579"/>
        <v>火</v>
      </c>
      <c r="I7392">
        <v>-73.994148249999995</v>
      </c>
      <c r="J7392">
        <v>40.751155850000004</v>
      </c>
      <c r="K7392">
        <v>-74.006645199999994</v>
      </c>
      <c r="L7392">
        <v>40.744220730000002</v>
      </c>
      <c r="M7392">
        <v>1</v>
      </c>
      <c r="N7392">
        <v>1.3064326437935196</v>
      </c>
    </row>
    <row r="7393" spans="1:14" x14ac:dyDescent="0.2">
      <c r="A7393" s="1">
        <v>8.3333333333333332E-3</v>
      </c>
      <c r="B7393">
        <v>6.9</v>
      </c>
      <c r="C7393" s="3">
        <v>41131.883333333331</v>
      </c>
      <c r="D7393" s="4">
        <f t="shared" si="575"/>
        <v>2012</v>
      </c>
      <c r="E7393" s="4">
        <f t="shared" si="576"/>
        <v>8</v>
      </c>
      <c r="F7393" s="4">
        <f t="shared" si="577"/>
        <v>10</v>
      </c>
      <c r="G7393" s="4">
        <f t="shared" si="578"/>
        <v>21</v>
      </c>
      <c r="H7393" s="4" t="str">
        <f t="shared" si="579"/>
        <v>金</v>
      </c>
      <c r="I7393">
        <v>-73.996071999999998</v>
      </c>
      <c r="J7393">
        <v>40.743482</v>
      </c>
      <c r="K7393">
        <v>-74.002920000000003</v>
      </c>
      <c r="L7393">
        <v>40.724491999999998</v>
      </c>
      <c r="M7393">
        <v>1</v>
      </c>
      <c r="N7393">
        <v>2.1914575093144495</v>
      </c>
    </row>
    <row r="7394" spans="1:14" x14ac:dyDescent="0.2">
      <c r="A7394" s="1">
        <v>3.4027777777777775E-2</v>
      </c>
      <c r="B7394">
        <v>30</v>
      </c>
      <c r="C7394" s="3">
        <v>41374.78402777778</v>
      </c>
      <c r="D7394" s="4">
        <f t="shared" si="575"/>
        <v>2013</v>
      </c>
      <c r="E7394" s="4">
        <f t="shared" si="576"/>
        <v>4</v>
      </c>
      <c r="F7394" s="4">
        <f t="shared" si="577"/>
        <v>10</v>
      </c>
      <c r="G7394" s="4">
        <f t="shared" si="578"/>
        <v>18</v>
      </c>
      <c r="H7394" s="4" t="str">
        <f t="shared" si="579"/>
        <v>水</v>
      </c>
      <c r="I7394">
        <v>-73.978667000000002</v>
      </c>
      <c r="J7394">
        <v>40.762397</v>
      </c>
      <c r="K7394">
        <v>-73.845917</v>
      </c>
      <c r="L7394">
        <v>40.754480000000001</v>
      </c>
      <c r="M7394">
        <v>1</v>
      </c>
      <c r="N7394">
        <v>11.228258778881541</v>
      </c>
    </row>
    <row r="7395" spans="1:14" x14ac:dyDescent="0.2">
      <c r="A7395" s="1">
        <v>3.1979166666666663E-2</v>
      </c>
      <c r="B7395">
        <v>16</v>
      </c>
      <c r="C7395" s="3">
        <v>41386.406944444447</v>
      </c>
      <c r="D7395" s="4">
        <f t="shared" si="575"/>
        <v>2013</v>
      </c>
      <c r="E7395" s="4">
        <f t="shared" si="576"/>
        <v>4</v>
      </c>
      <c r="F7395" s="4">
        <f t="shared" si="577"/>
        <v>22</v>
      </c>
      <c r="G7395" s="4">
        <f t="shared" si="578"/>
        <v>9</v>
      </c>
      <c r="H7395" s="4" t="str">
        <f t="shared" si="579"/>
        <v>月</v>
      </c>
      <c r="I7395">
        <v>-73.995818999999997</v>
      </c>
      <c r="J7395">
        <v>40.759323000000002</v>
      </c>
      <c r="K7395">
        <v>-74.002235999999996</v>
      </c>
      <c r="L7395">
        <v>40.724229999999999</v>
      </c>
      <c r="M7395">
        <v>1</v>
      </c>
      <c r="N7395">
        <v>3.9438481162516759</v>
      </c>
    </row>
    <row r="7396" spans="1:14" x14ac:dyDescent="0.2">
      <c r="A7396" s="1">
        <v>1.1805555555555555E-2</v>
      </c>
      <c r="B7396">
        <v>15.5</v>
      </c>
      <c r="C7396" s="3">
        <v>41815.928472222222</v>
      </c>
      <c r="D7396" s="4">
        <f t="shared" si="575"/>
        <v>2014</v>
      </c>
      <c r="E7396" s="4">
        <f t="shared" si="576"/>
        <v>6</v>
      </c>
      <c r="F7396" s="4">
        <f t="shared" si="577"/>
        <v>25</v>
      </c>
      <c r="G7396" s="4">
        <f t="shared" si="578"/>
        <v>22</v>
      </c>
      <c r="H7396" s="4" t="str">
        <f t="shared" si="579"/>
        <v>水</v>
      </c>
      <c r="I7396">
        <v>-74.003898000000007</v>
      </c>
      <c r="J7396">
        <v>40.747880000000002</v>
      </c>
      <c r="K7396">
        <v>-73.964946999999995</v>
      </c>
      <c r="L7396">
        <v>40.763869999999997</v>
      </c>
      <c r="M7396">
        <v>1</v>
      </c>
      <c r="N7396">
        <v>3.735831651676949</v>
      </c>
    </row>
    <row r="7397" spans="1:14" x14ac:dyDescent="0.2">
      <c r="A7397" s="1">
        <v>9.7222222222222224E-3</v>
      </c>
      <c r="B7397">
        <v>8.1</v>
      </c>
      <c r="C7397" s="3">
        <v>40357.301388888889</v>
      </c>
      <c r="D7397" s="4">
        <f t="shared" si="575"/>
        <v>2010</v>
      </c>
      <c r="E7397" s="4">
        <f t="shared" si="576"/>
        <v>6</v>
      </c>
      <c r="F7397" s="4">
        <f t="shared" si="577"/>
        <v>28</v>
      </c>
      <c r="G7397" s="4">
        <f t="shared" si="578"/>
        <v>7</v>
      </c>
      <c r="H7397" s="4" t="str">
        <f t="shared" si="579"/>
        <v>月</v>
      </c>
      <c r="I7397">
        <v>-73.953303000000005</v>
      </c>
      <c r="J7397">
        <v>40.775739999999999</v>
      </c>
      <c r="K7397">
        <v>-73.978660000000005</v>
      </c>
      <c r="L7397">
        <v>40.761557000000003</v>
      </c>
      <c r="M7397">
        <v>5</v>
      </c>
      <c r="N7397">
        <v>2.6576191458210725</v>
      </c>
    </row>
    <row r="7398" spans="1:14" x14ac:dyDescent="0.2">
      <c r="A7398" s="1">
        <v>2.5358796296296296E-2</v>
      </c>
      <c r="B7398">
        <v>7.3</v>
      </c>
      <c r="C7398" s="3">
        <v>40404.691666666666</v>
      </c>
      <c r="D7398" s="4">
        <f t="shared" si="575"/>
        <v>2010</v>
      </c>
      <c r="E7398" s="4">
        <f t="shared" si="576"/>
        <v>8</v>
      </c>
      <c r="F7398" s="4">
        <f t="shared" si="577"/>
        <v>14</v>
      </c>
      <c r="G7398" s="4">
        <f t="shared" si="578"/>
        <v>16</v>
      </c>
      <c r="H7398" s="4" t="str">
        <f t="shared" si="579"/>
        <v>土</v>
      </c>
      <c r="I7398">
        <v>-73.978607999999994</v>
      </c>
      <c r="J7398">
        <v>40.763151999999998</v>
      </c>
      <c r="K7398">
        <v>-73.989333000000002</v>
      </c>
      <c r="L7398">
        <v>40.751472999999997</v>
      </c>
      <c r="M7398">
        <v>1</v>
      </c>
      <c r="N7398">
        <v>1.5837061668119834</v>
      </c>
    </row>
    <row r="7399" spans="1:14" x14ac:dyDescent="0.2">
      <c r="A7399" s="1">
        <v>1.4560185185185183E-2</v>
      </c>
      <c r="B7399">
        <v>10.9</v>
      </c>
      <c r="C7399" s="3">
        <v>40541.305555555555</v>
      </c>
      <c r="D7399" s="4">
        <f t="shared" si="575"/>
        <v>2010</v>
      </c>
      <c r="E7399" s="4">
        <f t="shared" si="576"/>
        <v>12</v>
      </c>
      <c r="F7399" s="4">
        <f t="shared" si="577"/>
        <v>29</v>
      </c>
      <c r="G7399" s="4">
        <f t="shared" si="578"/>
        <v>7</v>
      </c>
      <c r="H7399" s="4" t="str">
        <f t="shared" si="579"/>
        <v>水</v>
      </c>
      <c r="I7399">
        <v>-73.980102000000002</v>
      </c>
      <c r="J7399">
        <v>40.785648000000002</v>
      </c>
      <c r="K7399">
        <v>-73.952265999999995</v>
      </c>
      <c r="L7399">
        <v>40.789805999999999</v>
      </c>
      <c r="M7399">
        <v>2</v>
      </c>
      <c r="N7399">
        <v>2.3913496808590828</v>
      </c>
    </row>
    <row r="7400" spans="1:14" x14ac:dyDescent="0.2">
      <c r="A7400" s="1">
        <v>2.0833333333333332E-2</v>
      </c>
      <c r="B7400">
        <v>49.8</v>
      </c>
      <c r="C7400" s="3">
        <v>40620.6875</v>
      </c>
      <c r="D7400" s="4">
        <f t="shared" si="575"/>
        <v>2011</v>
      </c>
      <c r="E7400" s="4">
        <f t="shared" si="576"/>
        <v>3</v>
      </c>
      <c r="F7400" s="4">
        <f t="shared" si="577"/>
        <v>18</v>
      </c>
      <c r="G7400" s="4">
        <f t="shared" si="578"/>
        <v>16</v>
      </c>
      <c r="H7400" s="4" t="str">
        <f t="shared" si="579"/>
        <v>金</v>
      </c>
      <c r="I7400">
        <v>-73.776759999999996</v>
      </c>
      <c r="J7400">
        <v>40.645262000000002</v>
      </c>
      <c r="K7400">
        <v>-73.978198000000006</v>
      </c>
      <c r="L7400">
        <v>40.777163000000002</v>
      </c>
      <c r="M7400">
        <v>1</v>
      </c>
      <c r="N7400">
        <v>22.461305388659802</v>
      </c>
    </row>
    <row r="7401" spans="1:14" x14ac:dyDescent="0.2">
      <c r="A7401" s="1">
        <v>6.1805555555555563E-3</v>
      </c>
      <c r="B7401">
        <v>4.9000000000000004</v>
      </c>
      <c r="C7401" s="3">
        <v>41015.380555555559</v>
      </c>
      <c r="D7401" s="4">
        <f t="shared" si="575"/>
        <v>2012</v>
      </c>
      <c r="E7401" s="4">
        <f t="shared" si="576"/>
        <v>4</v>
      </c>
      <c r="F7401" s="4">
        <f t="shared" si="577"/>
        <v>16</v>
      </c>
      <c r="G7401" s="4">
        <f t="shared" si="578"/>
        <v>9</v>
      </c>
      <c r="H7401" s="4" t="str">
        <f t="shared" si="579"/>
        <v>月</v>
      </c>
      <c r="I7401">
        <v>-73.983583999999993</v>
      </c>
      <c r="J7401">
        <v>40.746160000000003</v>
      </c>
      <c r="K7401">
        <v>-73.981472999999994</v>
      </c>
      <c r="L7401">
        <v>40.754461999999997</v>
      </c>
      <c r="M7401">
        <v>1</v>
      </c>
      <c r="N7401">
        <v>0.94116455099580265</v>
      </c>
    </row>
    <row r="7402" spans="1:14" x14ac:dyDescent="0.2">
      <c r="A7402" s="1">
        <v>2.8472222222222222E-2</v>
      </c>
      <c r="B7402">
        <v>8.5</v>
      </c>
      <c r="C7402" s="3">
        <v>41766.736805555556</v>
      </c>
      <c r="D7402" s="4">
        <f t="shared" si="575"/>
        <v>2014</v>
      </c>
      <c r="E7402" s="4">
        <f t="shared" si="576"/>
        <v>5</v>
      </c>
      <c r="F7402" s="4">
        <f t="shared" si="577"/>
        <v>7</v>
      </c>
      <c r="G7402" s="4">
        <f t="shared" si="578"/>
        <v>17</v>
      </c>
      <c r="H7402" s="4" t="str">
        <f t="shared" si="579"/>
        <v>水</v>
      </c>
      <c r="I7402">
        <v>-73.976401999999993</v>
      </c>
      <c r="J7402">
        <v>40.780825</v>
      </c>
      <c r="K7402">
        <v>-73.966032999999996</v>
      </c>
      <c r="L7402">
        <v>40.804952</v>
      </c>
      <c r="M7402">
        <v>1</v>
      </c>
      <c r="N7402">
        <v>2.8243940993187908</v>
      </c>
    </row>
    <row r="7403" spans="1:14" x14ac:dyDescent="0.2">
      <c r="A7403" s="1">
        <v>1.1793981481481482E-2</v>
      </c>
      <c r="B7403">
        <v>8.5</v>
      </c>
      <c r="C7403" s="3">
        <v>41804.386111111111</v>
      </c>
      <c r="D7403" s="4">
        <f t="shared" si="575"/>
        <v>2014</v>
      </c>
      <c r="E7403" s="4">
        <f t="shared" si="576"/>
        <v>6</v>
      </c>
      <c r="F7403" s="4">
        <f t="shared" si="577"/>
        <v>14</v>
      </c>
      <c r="G7403" s="4">
        <f t="shared" si="578"/>
        <v>9</v>
      </c>
      <c r="H7403" s="4" t="str">
        <f t="shared" si="579"/>
        <v>土</v>
      </c>
      <c r="I7403">
        <v>-73.993941000000007</v>
      </c>
      <c r="J7403">
        <v>40.717793999999998</v>
      </c>
      <c r="K7403">
        <v>-73.996925000000005</v>
      </c>
      <c r="L7403">
        <v>40.737240999999997</v>
      </c>
      <c r="M7403">
        <v>1</v>
      </c>
      <c r="N7403">
        <v>2.1794168973581707</v>
      </c>
    </row>
    <row r="7404" spans="1:14" x14ac:dyDescent="0.2">
      <c r="A7404" s="1">
        <v>2.5092592592592593E-2</v>
      </c>
      <c r="B7404">
        <v>22.5</v>
      </c>
      <c r="C7404" s="3">
        <v>41993.775000000001</v>
      </c>
      <c r="D7404" s="4">
        <f t="shared" si="575"/>
        <v>2014</v>
      </c>
      <c r="E7404" s="4">
        <f t="shared" si="576"/>
        <v>12</v>
      </c>
      <c r="F7404" s="4">
        <f t="shared" si="577"/>
        <v>20</v>
      </c>
      <c r="G7404" s="4">
        <f t="shared" si="578"/>
        <v>18</v>
      </c>
      <c r="H7404" s="4" t="str">
        <f t="shared" si="579"/>
        <v>土</v>
      </c>
      <c r="I7404">
        <v>-73.987756000000005</v>
      </c>
      <c r="J7404">
        <v>40.738458000000001</v>
      </c>
      <c r="K7404">
        <v>-73.968253000000004</v>
      </c>
      <c r="L7404">
        <v>40.787992000000003</v>
      </c>
      <c r="M7404">
        <v>1</v>
      </c>
      <c r="N7404">
        <v>5.7540706597962492</v>
      </c>
    </row>
    <row r="7405" spans="1:14" x14ac:dyDescent="0.2">
      <c r="A7405" s="1">
        <v>2.4861111111111108E-2</v>
      </c>
      <c r="B7405">
        <v>4.5</v>
      </c>
      <c r="C7405" s="3">
        <v>40661.982638888891</v>
      </c>
      <c r="D7405" s="4">
        <f t="shared" si="575"/>
        <v>2011</v>
      </c>
      <c r="E7405" s="4">
        <f t="shared" si="576"/>
        <v>4</v>
      </c>
      <c r="F7405" s="4">
        <f t="shared" si="577"/>
        <v>28</v>
      </c>
      <c r="G7405" s="4">
        <f t="shared" si="578"/>
        <v>23</v>
      </c>
      <c r="H7405" s="4" t="str">
        <f t="shared" si="579"/>
        <v>木</v>
      </c>
      <c r="I7405">
        <v>-74.005154000000005</v>
      </c>
      <c r="J7405">
        <v>40.721839000000003</v>
      </c>
      <c r="K7405">
        <v>-73.998154</v>
      </c>
      <c r="L7405">
        <v>40.735449000000003</v>
      </c>
      <c r="M7405">
        <v>1</v>
      </c>
      <c r="N7405">
        <v>1.626070638231794</v>
      </c>
    </row>
    <row r="7406" spans="1:14" x14ac:dyDescent="0.2">
      <c r="A7406" s="1">
        <v>3.5532407407407405E-3</v>
      </c>
      <c r="B7406">
        <v>5.3</v>
      </c>
      <c r="C7406" s="3">
        <v>40102.003472222219</v>
      </c>
      <c r="D7406" s="4">
        <f t="shared" si="575"/>
        <v>2009</v>
      </c>
      <c r="E7406" s="4">
        <f t="shared" si="576"/>
        <v>10</v>
      </c>
      <c r="F7406" s="4">
        <f t="shared" si="577"/>
        <v>16</v>
      </c>
      <c r="G7406" s="4">
        <f t="shared" si="578"/>
        <v>0</v>
      </c>
      <c r="H7406" s="4" t="str">
        <f t="shared" si="579"/>
        <v>金</v>
      </c>
      <c r="I7406">
        <v>-74.001935000000003</v>
      </c>
      <c r="J7406">
        <v>40.740502999999997</v>
      </c>
      <c r="K7406">
        <v>-73.990639000000002</v>
      </c>
      <c r="L7406">
        <v>40.755750999999997</v>
      </c>
      <c r="M7406">
        <v>1</v>
      </c>
      <c r="N7406">
        <v>1.9464544762390994</v>
      </c>
    </row>
    <row r="7407" spans="1:14" x14ac:dyDescent="0.2">
      <c r="A7407" s="1">
        <v>2.5138888888888891E-2</v>
      </c>
      <c r="B7407">
        <v>20</v>
      </c>
      <c r="C7407" s="3">
        <v>41581.48333333333</v>
      </c>
      <c r="D7407" s="4">
        <f t="shared" si="575"/>
        <v>2013</v>
      </c>
      <c r="E7407" s="4">
        <f t="shared" si="576"/>
        <v>11</v>
      </c>
      <c r="F7407" s="4">
        <f t="shared" si="577"/>
        <v>3</v>
      </c>
      <c r="G7407" s="4">
        <f t="shared" si="578"/>
        <v>11</v>
      </c>
      <c r="H7407" s="4" t="str">
        <f t="shared" si="579"/>
        <v>日</v>
      </c>
      <c r="I7407">
        <v>-73.955032000000003</v>
      </c>
      <c r="J7407">
        <v>40.765447000000002</v>
      </c>
      <c r="K7407">
        <v>-73.977321000000003</v>
      </c>
      <c r="L7407">
        <v>40.787523999999998</v>
      </c>
      <c r="M7407">
        <v>1</v>
      </c>
      <c r="N7407">
        <v>3.0935651564576392</v>
      </c>
    </row>
    <row r="7408" spans="1:14" x14ac:dyDescent="0.2">
      <c r="A7408" s="1">
        <v>2.0393518518518519E-2</v>
      </c>
      <c r="B7408">
        <v>6.1</v>
      </c>
      <c r="C7408" s="3">
        <v>40242.978472222225</v>
      </c>
      <c r="D7408" s="4">
        <f t="shared" si="575"/>
        <v>2010</v>
      </c>
      <c r="E7408" s="4">
        <f t="shared" si="576"/>
        <v>3</v>
      </c>
      <c r="F7408" s="4">
        <f t="shared" si="577"/>
        <v>5</v>
      </c>
      <c r="G7408" s="4">
        <f t="shared" si="578"/>
        <v>23</v>
      </c>
      <c r="H7408" s="4" t="str">
        <f t="shared" si="579"/>
        <v>金</v>
      </c>
      <c r="I7408">
        <v>-73.990761000000006</v>
      </c>
      <c r="J7408">
        <v>40.734544</v>
      </c>
      <c r="K7408">
        <v>-74.004414999999995</v>
      </c>
      <c r="L7408">
        <v>40.721268000000002</v>
      </c>
      <c r="M7408">
        <v>2</v>
      </c>
      <c r="N7408">
        <v>1.8737332601185452</v>
      </c>
    </row>
    <row r="7409" spans="1:14" x14ac:dyDescent="0.2">
      <c r="A7409" s="1">
        <v>0</v>
      </c>
      <c r="B7409">
        <v>25</v>
      </c>
      <c r="C7409" s="3">
        <v>41953.541666666664</v>
      </c>
      <c r="D7409" s="4">
        <f t="shared" si="575"/>
        <v>2014</v>
      </c>
      <c r="E7409" s="4">
        <f t="shared" si="576"/>
        <v>11</v>
      </c>
      <c r="F7409" s="4">
        <f t="shared" si="577"/>
        <v>10</v>
      </c>
      <c r="G7409" s="4">
        <f t="shared" si="578"/>
        <v>13</v>
      </c>
      <c r="H7409" s="4" t="str">
        <f t="shared" si="579"/>
        <v>月</v>
      </c>
      <c r="I7409">
        <v>-73.954449999999994</v>
      </c>
      <c r="J7409">
        <v>40.78575</v>
      </c>
      <c r="K7409">
        <v>-74.011290000000002</v>
      </c>
      <c r="L7409">
        <v>40.70223</v>
      </c>
      <c r="M7409">
        <v>1</v>
      </c>
      <c r="N7409">
        <v>10.460530608551711</v>
      </c>
    </row>
    <row r="7410" spans="1:14" x14ac:dyDescent="0.2">
      <c r="A7410" s="1">
        <v>2.1527777777777781E-2</v>
      </c>
      <c r="B7410">
        <v>12.5</v>
      </c>
      <c r="C7410" s="3">
        <v>39936.479861111111</v>
      </c>
      <c r="D7410" s="4">
        <f t="shared" si="575"/>
        <v>2009</v>
      </c>
      <c r="E7410" s="4">
        <f t="shared" si="576"/>
        <v>5</v>
      </c>
      <c r="F7410" s="4">
        <f t="shared" si="577"/>
        <v>3</v>
      </c>
      <c r="G7410" s="4">
        <f t="shared" si="578"/>
        <v>11</v>
      </c>
      <c r="H7410" s="4" t="str">
        <f t="shared" si="579"/>
        <v>日</v>
      </c>
      <c r="I7410">
        <v>-74.006338</v>
      </c>
      <c r="J7410">
        <v>40.739652999999997</v>
      </c>
      <c r="K7410">
        <v>-73.964053000000007</v>
      </c>
      <c r="L7410">
        <v>40.773653000000003</v>
      </c>
      <c r="M7410">
        <v>3</v>
      </c>
      <c r="N7410">
        <v>5.1998814522144547</v>
      </c>
    </row>
    <row r="7411" spans="1:14" x14ac:dyDescent="0.2">
      <c r="A7411" s="1">
        <v>4.0532407407407406E-2</v>
      </c>
      <c r="B7411">
        <v>11.7</v>
      </c>
      <c r="C7411" s="3">
        <v>40351.831944444442</v>
      </c>
      <c r="D7411" s="4">
        <f t="shared" si="575"/>
        <v>2010</v>
      </c>
      <c r="E7411" s="4">
        <f t="shared" si="576"/>
        <v>6</v>
      </c>
      <c r="F7411" s="4">
        <f t="shared" si="577"/>
        <v>22</v>
      </c>
      <c r="G7411" s="4">
        <f t="shared" si="578"/>
        <v>19</v>
      </c>
      <c r="H7411" s="4" t="str">
        <f t="shared" si="579"/>
        <v>火</v>
      </c>
      <c r="I7411">
        <v>-73.987645999999998</v>
      </c>
      <c r="J7411">
        <v>40.731065000000001</v>
      </c>
      <c r="K7411">
        <v>-73.983591000000004</v>
      </c>
      <c r="L7411">
        <v>40.765765000000002</v>
      </c>
      <c r="M7411">
        <v>2</v>
      </c>
      <c r="N7411">
        <v>3.8778942769400961</v>
      </c>
    </row>
    <row r="7412" spans="1:14" x14ac:dyDescent="0.2">
      <c r="A7412" s="1">
        <v>2.361111111111111E-2</v>
      </c>
      <c r="B7412">
        <v>5.7</v>
      </c>
      <c r="C7412" s="3">
        <v>40572.648611111108</v>
      </c>
      <c r="D7412" s="4">
        <f t="shared" si="575"/>
        <v>2011</v>
      </c>
      <c r="E7412" s="4">
        <f t="shared" si="576"/>
        <v>1</v>
      </c>
      <c r="F7412" s="4">
        <f t="shared" si="577"/>
        <v>29</v>
      </c>
      <c r="G7412" s="4">
        <f t="shared" si="578"/>
        <v>15</v>
      </c>
      <c r="H7412" s="4" t="str">
        <f t="shared" si="579"/>
        <v>土</v>
      </c>
      <c r="I7412">
        <v>-73.967917999999997</v>
      </c>
      <c r="J7412">
        <v>40.762658000000002</v>
      </c>
      <c r="K7412">
        <v>-73.977338000000003</v>
      </c>
      <c r="L7412">
        <v>40.758343000000004</v>
      </c>
      <c r="M7412">
        <v>5</v>
      </c>
      <c r="N7412">
        <v>0.92822953456447177</v>
      </c>
    </row>
    <row r="7413" spans="1:14" x14ac:dyDescent="0.2">
      <c r="A7413" s="1">
        <v>7.2685185185185188E-3</v>
      </c>
      <c r="B7413">
        <v>5.5</v>
      </c>
      <c r="C7413" s="3">
        <v>41618.298611111109</v>
      </c>
      <c r="D7413" s="4">
        <f t="shared" si="575"/>
        <v>2013</v>
      </c>
      <c r="E7413" s="4">
        <f t="shared" si="576"/>
        <v>12</v>
      </c>
      <c r="F7413" s="4">
        <f t="shared" si="577"/>
        <v>10</v>
      </c>
      <c r="G7413" s="4">
        <f t="shared" si="578"/>
        <v>7</v>
      </c>
      <c r="H7413" s="4" t="str">
        <f t="shared" si="579"/>
        <v>火</v>
      </c>
      <c r="I7413">
        <v>-73.951678999999999</v>
      </c>
      <c r="J7413">
        <v>40.769751999999997</v>
      </c>
      <c r="K7413">
        <v>-73.960390000000004</v>
      </c>
      <c r="L7413">
        <v>40.778641999999998</v>
      </c>
      <c r="M7413">
        <v>1</v>
      </c>
      <c r="N7413">
        <v>1.2323282081817799</v>
      </c>
    </row>
    <row r="7414" spans="1:14" x14ac:dyDescent="0.2">
      <c r="A7414" s="1">
        <v>2.013888888888889E-2</v>
      </c>
      <c r="B7414">
        <v>5.5</v>
      </c>
      <c r="C7414" s="3">
        <v>41984.770138888889</v>
      </c>
      <c r="D7414" s="4">
        <f t="shared" si="575"/>
        <v>2014</v>
      </c>
      <c r="E7414" s="4">
        <f t="shared" si="576"/>
        <v>12</v>
      </c>
      <c r="F7414" s="4">
        <f t="shared" si="577"/>
        <v>11</v>
      </c>
      <c r="G7414" s="4">
        <f t="shared" si="578"/>
        <v>18</v>
      </c>
      <c r="H7414" s="4" t="str">
        <f t="shared" si="579"/>
        <v>木</v>
      </c>
      <c r="I7414">
        <v>-73.977474999999998</v>
      </c>
      <c r="J7414">
        <v>40.784342000000002</v>
      </c>
      <c r="K7414">
        <v>-73.967217000000005</v>
      </c>
      <c r="L7414">
        <v>40.792692000000002</v>
      </c>
      <c r="M7414">
        <v>1</v>
      </c>
      <c r="N7414">
        <v>1.269445181451504</v>
      </c>
    </row>
    <row r="7415" spans="1:14" x14ac:dyDescent="0.2">
      <c r="A7415" s="1">
        <v>3.2476851851851847E-2</v>
      </c>
      <c r="B7415">
        <v>6.1</v>
      </c>
      <c r="C7415" s="3">
        <v>40161.448611111111</v>
      </c>
      <c r="D7415" s="4">
        <f t="shared" si="575"/>
        <v>2009</v>
      </c>
      <c r="E7415" s="4">
        <f t="shared" si="576"/>
        <v>12</v>
      </c>
      <c r="F7415" s="4">
        <f t="shared" si="577"/>
        <v>14</v>
      </c>
      <c r="G7415" s="4">
        <f t="shared" si="578"/>
        <v>10</v>
      </c>
      <c r="H7415" s="4" t="str">
        <f t="shared" si="579"/>
        <v>月</v>
      </c>
      <c r="I7415">
        <v>-74.006535999999997</v>
      </c>
      <c r="J7415">
        <v>40.732937</v>
      </c>
      <c r="K7415">
        <v>-74.006068999999997</v>
      </c>
      <c r="L7415">
        <v>40.723728999999999</v>
      </c>
      <c r="M7415">
        <v>1</v>
      </c>
      <c r="N7415">
        <v>1.0257866561796865</v>
      </c>
    </row>
    <row r="7416" spans="1:14" x14ac:dyDescent="0.2">
      <c r="A7416" s="1">
        <v>8.3333333333333332E-3</v>
      </c>
      <c r="B7416">
        <v>37.33</v>
      </c>
      <c r="C7416" s="3">
        <v>41473.466666666667</v>
      </c>
      <c r="D7416" s="4">
        <f t="shared" si="575"/>
        <v>2013</v>
      </c>
      <c r="E7416" s="4">
        <f t="shared" si="576"/>
        <v>7</v>
      </c>
      <c r="F7416" s="4">
        <f t="shared" si="577"/>
        <v>18</v>
      </c>
      <c r="G7416" s="4">
        <f t="shared" si="578"/>
        <v>11</v>
      </c>
      <c r="H7416" s="4" t="str">
        <f t="shared" si="579"/>
        <v>木</v>
      </c>
      <c r="I7416">
        <v>-73.863579999999999</v>
      </c>
      <c r="J7416">
        <v>40.769191999999997</v>
      </c>
      <c r="K7416">
        <v>-73.992230000000006</v>
      </c>
      <c r="L7416">
        <v>40.742581999999999</v>
      </c>
      <c r="M7416">
        <v>1</v>
      </c>
      <c r="N7416">
        <v>11.245474276061818</v>
      </c>
    </row>
    <row r="7417" spans="1:14" x14ac:dyDescent="0.2">
      <c r="A7417" s="1">
        <v>2.4305555555555556E-2</v>
      </c>
      <c r="B7417">
        <v>7.5</v>
      </c>
      <c r="C7417" s="3">
        <v>41571.774305555555</v>
      </c>
      <c r="D7417" s="4">
        <f t="shared" si="575"/>
        <v>2013</v>
      </c>
      <c r="E7417" s="4">
        <f t="shared" si="576"/>
        <v>10</v>
      </c>
      <c r="F7417" s="4">
        <f t="shared" si="577"/>
        <v>24</v>
      </c>
      <c r="G7417" s="4">
        <f t="shared" si="578"/>
        <v>18</v>
      </c>
      <c r="H7417" s="4" t="str">
        <f t="shared" si="579"/>
        <v>木</v>
      </c>
      <c r="I7417">
        <v>-73.966537000000002</v>
      </c>
      <c r="J7417">
        <v>40.761989999999997</v>
      </c>
      <c r="K7417">
        <v>-73.951251999999997</v>
      </c>
      <c r="L7417">
        <v>40.771585000000002</v>
      </c>
      <c r="M7417">
        <v>3</v>
      </c>
      <c r="N7417">
        <v>1.6737890643893452</v>
      </c>
    </row>
    <row r="7418" spans="1:14" x14ac:dyDescent="0.2">
      <c r="A7418" s="1">
        <v>6.9444444444444441E-3</v>
      </c>
      <c r="B7418">
        <v>10</v>
      </c>
      <c r="C7418" s="3">
        <v>41588.881944444445</v>
      </c>
      <c r="D7418" s="4">
        <f t="shared" si="575"/>
        <v>2013</v>
      </c>
      <c r="E7418" s="4">
        <f t="shared" si="576"/>
        <v>11</v>
      </c>
      <c r="F7418" s="4">
        <f t="shared" si="577"/>
        <v>10</v>
      </c>
      <c r="G7418" s="4">
        <f t="shared" si="578"/>
        <v>21</v>
      </c>
      <c r="H7418" s="4" t="str">
        <f t="shared" si="579"/>
        <v>日</v>
      </c>
      <c r="I7418">
        <v>-73.994579999999999</v>
      </c>
      <c r="J7418">
        <v>40.750182000000002</v>
      </c>
      <c r="K7418">
        <v>-73.978714999999994</v>
      </c>
      <c r="L7418">
        <v>40.777394999999999</v>
      </c>
      <c r="M7418">
        <v>2</v>
      </c>
      <c r="N7418">
        <v>3.3115223756532797</v>
      </c>
    </row>
    <row r="7419" spans="1:14" x14ac:dyDescent="0.2">
      <c r="A7419" s="1">
        <v>2.3078703703703702E-2</v>
      </c>
      <c r="B7419">
        <v>13</v>
      </c>
      <c r="C7419" s="3">
        <v>41663.731249999997</v>
      </c>
      <c r="D7419" s="4">
        <f t="shared" si="575"/>
        <v>2014</v>
      </c>
      <c r="E7419" s="4">
        <f t="shared" si="576"/>
        <v>1</v>
      </c>
      <c r="F7419" s="4">
        <f t="shared" si="577"/>
        <v>24</v>
      </c>
      <c r="G7419" s="4">
        <f t="shared" si="578"/>
        <v>17</v>
      </c>
      <c r="H7419" s="4" t="str">
        <f t="shared" si="579"/>
        <v>金</v>
      </c>
      <c r="I7419">
        <v>-73.961641999999998</v>
      </c>
      <c r="J7419">
        <v>40.760764999999999</v>
      </c>
      <c r="K7419">
        <v>-73.981165000000004</v>
      </c>
      <c r="L7419">
        <v>40.729301999999997</v>
      </c>
      <c r="M7419">
        <v>1</v>
      </c>
      <c r="N7419">
        <v>3.8701664452763529</v>
      </c>
    </row>
    <row r="7420" spans="1:14" x14ac:dyDescent="0.2">
      <c r="A7420" s="1">
        <v>6.9444444444444441E-3</v>
      </c>
      <c r="B7420">
        <v>22.5</v>
      </c>
      <c r="C7420" s="3">
        <v>41477.465277777781</v>
      </c>
      <c r="D7420" s="4">
        <f t="shared" si="575"/>
        <v>2013</v>
      </c>
      <c r="E7420" s="4">
        <f t="shared" si="576"/>
        <v>7</v>
      </c>
      <c r="F7420" s="4">
        <f t="shared" si="577"/>
        <v>22</v>
      </c>
      <c r="G7420" s="4">
        <f t="shared" si="578"/>
        <v>11</v>
      </c>
      <c r="H7420" s="4" t="str">
        <f t="shared" si="579"/>
        <v>月</v>
      </c>
      <c r="I7420">
        <v>-73.989769999999993</v>
      </c>
      <c r="J7420">
        <v>40.735526999999998</v>
      </c>
      <c r="K7420">
        <v>-73.964848000000003</v>
      </c>
      <c r="L7420">
        <v>40.802477000000003</v>
      </c>
      <c r="M7420">
        <v>4</v>
      </c>
      <c r="N7420">
        <v>7.7433523610821364</v>
      </c>
    </row>
    <row r="7421" spans="1:14" x14ac:dyDescent="0.2">
      <c r="A7421" s="1">
        <v>5.6712962962962956E-4</v>
      </c>
      <c r="B7421">
        <v>4.5</v>
      </c>
      <c r="C7421" s="3">
        <v>42006.541666666664</v>
      </c>
      <c r="D7421" s="4">
        <f t="shared" si="575"/>
        <v>2015</v>
      </c>
      <c r="E7421" s="4">
        <f t="shared" si="576"/>
        <v>1</v>
      </c>
      <c r="F7421" s="4">
        <f t="shared" si="577"/>
        <v>2</v>
      </c>
      <c r="G7421" s="4">
        <f t="shared" si="578"/>
        <v>13</v>
      </c>
      <c r="H7421" s="4" t="str">
        <f t="shared" si="579"/>
        <v>金</v>
      </c>
      <c r="I7421">
        <v>-73.995643619999996</v>
      </c>
      <c r="J7421">
        <v>40.74503326</v>
      </c>
      <c r="K7421">
        <v>-74.005264280000006</v>
      </c>
      <c r="L7421">
        <v>40.748100280000003</v>
      </c>
      <c r="M7421">
        <v>1</v>
      </c>
      <c r="N7421">
        <v>0.88027643298699665</v>
      </c>
    </row>
    <row r="7422" spans="1:14" x14ac:dyDescent="0.2">
      <c r="A7422" s="1">
        <v>1.9884259259259258E-2</v>
      </c>
      <c r="B7422">
        <v>4.5</v>
      </c>
      <c r="C7422" s="3">
        <v>40474.061111111114</v>
      </c>
      <c r="D7422" s="4">
        <f t="shared" si="575"/>
        <v>2010</v>
      </c>
      <c r="E7422" s="4">
        <f t="shared" si="576"/>
        <v>10</v>
      </c>
      <c r="F7422" s="4">
        <f t="shared" si="577"/>
        <v>23</v>
      </c>
      <c r="G7422" s="4">
        <f t="shared" si="578"/>
        <v>1</v>
      </c>
      <c r="H7422" s="4" t="str">
        <f t="shared" si="579"/>
        <v>土</v>
      </c>
      <c r="I7422">
        <v>-73.982984999999999</v>
      </c>
      <c r="J7422">
        <v>40.75694</v>
      </c>
      <c r="K7422">
        <v>-73.989806999999999</v>
      </c>
      <c r="L7422">
        <v>40.748513000000003</v>
      </c>
      <c r="M7422">
        <v>1</v>
      </c>
      <c r="N7422">
        <v>1.1004396590767089</v>
      </c>
    </row>
    <row r="7423" spans="1:14" x14ac:dyDescent="0.2">
      <c r="A7423" s="1">
        <v>2.1458333333333333E-2</v>
      </c>
      <c r="B7423">
        <v>10.1</v>
      </c>
      <c r="C7423" s="3">
        <v>40507.729166666664</v>
      </c>
      <c r="D7423" s="4">
        <f t="shared" si="575"/>
        <v>2010</v>
      </c>
      <c r="E7423" s="4">
        <f t="shared" si="576"/>
        <v>11</v>
      </c>
      <c r="F7423" s="4">
        <f t="shared" si="577"/>
        <v>25</v>
      </c>
      <c r="G7423" s="4">
        <f t="shared" si="578"/>
        <v>17</v>
      </c>
      <c r="H7423" s="4" t="str">
        <f t="shared" si="579"/>
        <v>木</v>
      </c>
      <c r="I7423">
        <v>-73.982393000000002</v>
      </c>
      <c r="J7423">
        <v>40.774628</v>
      </c>
      <c r="K7423">
        <v>-74.007758999999993</v>
      </c>
      <c r="L7423">
        <v>40.732736000000003</v>
      </c>
      <c r="M7423">
        <v>1</v>
      </c>
      <c r="N7423">
        <v>5.1305708812152711</v>
      </c>
    </row>
    <row r="7424" spans="1:14" x14ac:dyDescent="0.2">
      <c r="A7424" s="1">
        <v>3.2962962962962965E-2</v>
      </c>
      <c r="B7424">
        <v>6.1</v>
      </c>
      <c r="C7424" s="3">
        <v>40677.365972222222</v>
      </c>
      <c r="D7424" s="4">
        <f t="shared" si="575"/>
        <v>2011</v>
      </c>
      <c r="E7424" s="4">
        <f t="shared" si="576"/>
        <v>5</v>
      </c>
      <c r="F7424" s="4">
        <f t="shared" si="577"/>
        <v>14</v>
      </c>
      <c r="G7424" s="4">
        <f t="shared" si="578"/>
        <v>8</v>
      </c>
      <c r="H7424" s="4" t="str">
        <f t="shared" si="579"/>
        <v>土</v>
      </c>
      <c r="I7424">
        <v>-74.003893000000005</v>
      </c>
      <c r="J7424">
        <v>40.725645</v>
      </c>
      <c r="K7424">
        <v>-73.997068999999996</v>
      </c>
      <c r="L7424">
        <v>40.746549999999999</v>
      </c>
      <c r="M7424">
        <v>1</v>
      </c>
      <c r="N7424">
        <v>2.3972625975836213</v>
      </c>
    </row>
    <row r="7425" spans="1:14" x14ac:dyDescent="0.2">
      <c r="A7425" s="1">
        <v>1.9594907407407405E-2</v>
      </c>
      <c r="B7425">
        <v>8.9</v>
      </c>
      <c r="C7425" s="3">
        <v>40948.269444444442</v>
      </c>
      <c r="D7425" s="4">
        <f t="shared" si="575"/>
        <v>2012</v>
      </c>
      <c r="E7425" s="4">
        <f t="shared" si="576"/>
        <v>2</v>
      </c>
      <c r="F7425" s="4">
        <f t="shared" si="577"/>
        <v>9</v>
      </c>
      <c r="G7425" s="4">
        <f t="shared" si="578"/>
        <v>6</v>
      </c>
      <c r="H7425" s="4" t="str">
        <f t="shared" si="579"/>
        <v>木</v>
      </c>
      <c r="I7425">
        <v>-73.979185000000001</v>
      </c>
      <c r="J7425">
        <v>40.744625999999997</v>
      </c>
      <c r="K7425">
        <v>-73.996576000000005</v>
      </c>
      <c r="L7425">
        <v>40.762614999999997</v>
      </c>
      <c r="M7425">
        <v>2</v>
      </c>
      <c r="N7425">
        <v>2.4821024026659155</v>
      </c>
    </row>
    <row r="7426" spans="1:14" x14ac:dyDescent="0.2">
      <c r="A7426" s="1">
        <v>3.0092592592592591E-2</v>
      </c>
      <c r="B7426">
        <v>5.3</v>
      </c>
      <c r="C7426" s="3">
        <v>40984.321527777778</v>
      </c>
      <c r="D7426" s="4">
        <f t="shared" si="575"/>
        <v>2012</v>
      </c>
      <c r="E7426" s="4">
        <f t="shared" si="576"/>
        <v>3</v>
      </c>
      <c r="F7426" s="4">
        <f t="shared" si="577"/>
        <v>16</v>
      </c>
      <c r="G7426" s="4">
        <f t="shared" si="578"/>
        <v>7</v>
      </c>
      <c r="H7426" s="4" t="str">
        <f t="shared" si="579"/>
        <v>金</v>
      </c>
      <c r="I7426">
        <v>-73.965110999999993</v>
      </c>
      <c r="J7426">
        <v>40.755957000000002</v>
      </c>
      <c r="K7426">
        <v>-73.966988999999998</v>
      </c>
      <c r="L7426">
        <v>40.760278999999997</v>
      </c>
      <c r="M7426">
        <v>1</v>
      </c>
      <c r="N7426">
        <v>0.5065132859623851</v>
      </c>
    </row>
    <row r="7427" spans="1:14" x14ac:dyDescent="0.2">
      <c r="A7427" s="1">
        <v>7.0717592592592594E-3</v>
      </c>
      <c r="B7427">
        <v>7.5</v>
      </c>
      <c r="C7427" s="3">
        <v>42007.756944444445</v>
      </c>
      <c r="D7427" s="4">
        <f t="shared" ref="D7427:D7490" si="580">YEAR(C7427)</f>
        <v>2015</v>
      </c>
      <c r="E7427" s="4">
        <f t="shared" ref="E7427:E7490" si="581">MONTH(C7427)</f>
        <v>1</v>
      </c>
      <c r="F7427" s="4">
        <f t="shared" ref="F7427:F7490" si="582">DAY(C7427)</f>
        <v>3</v>
      </c>
      <c r="G7427" s="4">
        <f t="shared" ref="G7427:G7490" si="583">HOUR(C7427)</f>
        <v>18</v>
      </c>
      <c r="H7427" s="4" t="str">
        <f t="shared" ref="H7427:H7490" si="584">TEXT(C7427, "aaa")</f>
        <v>土</v>
      </c>
      <c r="I7427">
        <v>-73.971092220000003</v>
      </c>
      <c r="J7427">
        <v>40.75829315</v>
      </c>
      <c r="K7427">
        <v>-73.985351559999998</v>
      </c>
      <c r="L7427">
        <v>40.738677979999999</v>
      </c>
      <c r="M7427">
        <v>1</v>
      </c>
      <c r="N7427">
        <v>2.4927900301682366</v>
      </c>
    </row>
    <row r="7428" spans="1:14" x14ac:dyDescent="0.2">
      <c r="A7428" s="1">
        <v>4.1666666666666666E-3</v>
      </c>
      <c r="B7428">
        <v>9.3000000000000007</v>
      </c>
      <c r="C7428" s="3">
        <v>40149.212500000001</v>
      </c>
      <c r="D7428" s="4">
        <f t="shared" si="580"/>
        <v>2009</v>
      </c>
      <c r="E7428" s="4">
        <f t="shared" si="581"/>
        <v>12</v>
      </c>
      <c r="F7428" s="4">
        <f t="shared" si="582"/>
        <v>2</v>
      </c>
      <c r="G7428" s="4">
        <f t="shared" si="583"/>
        <v>5</v>
      </c>
      <c r="H7428" s="4" t="str">
        <f t="shared" si="584"/>
        <v>水</v>
      </c>
      <c r="I7428">
        <v>-74.007987999999997</v>
      </c>
      <c r="J7428">
        <v>40.737546999999999</v>
      </c>
      <c r="K7428">
        <v>-73.971661999999995</v>
      </c>
      <c r="L7428">
        <v>40.757862000000003</v>
      </c>
      <c r="M7428">
        <v>2</v>
      </c>
      <c r="N7428">
        <v>3.8078160154734797</v>
      </c>
    </row>
    <row r="7429" spans="1:14" x14ac:dyDescent="0.2">
      <c r="A7429" s="1">
        <v>5.2893518518518515E-3</v>
      </c>
      <c r="B7429">
        <v>9.3000000000000007</v>
      </c>
      <c r="C7429" s="3">
        <v>40838.546527777777</v>
      </c>
      <c r="D7429" s="4">
        <f t="shared" si="580"/>
        <v>2011</v>
      </c>
      <c r="E7429" s="4">
        <f t="shared" si="581"/>
        <v>10</v>
      </c>
      <c r="F7429" s="4">
        <f t="shared" si="582"/>
        <v>22</v>
      </c>
      <c r="G7429" s="4">
        <f t="shared" si="583"/>
        <v>13</v>
      </c>
      <c r="H7429" s="4" t="str">
        <f t="shared" si="584"/>
        <v>土</v>
      </c>
      <c r="I7429">
        <v>-73.981656999999998</v>
      </c>
      <c r="J7429">
        <v>40.732562000000001</v>
      </c>
      <c r="K7429">
        <v>-73.98554</v>
      </c>
      <c r="L7429">
        <v>40.756867999999997</v>
      </c>
      <c r="M7429">
        <v>1</v>
      </c>
      <c r="N7429">
        <v>2.7254780132315943</v>
      </c>
    </row>
    <row r="7430" spans="1:14" x14ac:dyDescent="0.2">
      <c r="A7430" s="1">
        <v>1.6469907407407405E-2</v>
      </c>
      <c r="B7430">
        <v>6</v>
      </c>
      <c r="C7430" s="3">
        <v>41523.557638888888</v>
      </c>
      <c r="D7430" s="4">
        <f t="shared" si="580"/>
        <v>2013</v>
      </c>
      <c r="E7430" s="4">
        <f t="shared" si="581"/>
        <v>9</v>
      </c>
      <c r="F7430" s="4">
        <f t="shared" si="582"/>
        <v>6</v>
      </c>
      <c r="G7430" s="4">
        <f t="shared" si="583"/>
        <v>13</v>
      </c>
      <c r="H7430" s="4" t="str">
        <f t="shared" si="584"/>
        <v>金</v>
      </c>
      <c r="I7430">
        <v>-73.974351999999996</v>
      </c>
      <c r="J7430">
        <v>40.762158999999997</v>
      </c>
      <c r="K7430">
        <v>-73.966573999999994</v>
      </c>
      <c r="L7430">
        <v>40.76708</v>
      </c>
      <c r="M7430">
        <v>1</v>
      </c>
      <c r="N7430">
        <v>0.85448603898613085</v>
      </c>
    </row>
    <row r="7431" spans="1:14" x14ac:dyDescent="0.2">
      <c r="A7431" s="1">
        <v>2.1319444444444443E-2</v>
      </c>
      <c r="B7431">
        <v>9.3000000000000007</v>
      </c>
      <c r="C7431" s="3">
        <v>39994.145833333336</v>
      </c>
      <c r="D7431" s="4">
        <f t="shared" si="580"/>
        <v>2009</v>
      </c>
      <c r="E7431" s="4">
        <f t="shared" si="581"/>
        <v>6</v>
      </c>
      <c r="F7431" s="4">
        <f t="shared" si="582"/>
        <v>30</v>
      </c>
      <c r="G7431" s="4">
        <f t="shared" si="583"/>
        <v>3</v>
      </c>
      <c r="H7431" s="4" t="str">
        <f t="shared" si="584"/>
        <v>火</v>
      </c>
      <c r="I7431">
        <v>-73.974745999999996</v>
      </c>
      <c r="J7431">
        <v>40.742088000000003</v>
      </c>
      <c r="K7431">
        <v>-73.952445999999995</v>
      </c>
      <c r="L7431">
        <v>40.780655000000003</v>
      </c>
      <c r="M7431">
        <v>1</v>
      </c>
      <c r="N7431">
        <v>4.6869510153285185</v>
      </c>
    </row>
    <row r="7432" spans="1:14" x14ac:dyDescent="0.2">
      <c r="A7432" s="1">
        <v>1.3888888888888888E-2</v>
      </c>
      <c r="B7432">
        <v>9.6999999999999993</v>
      </c>
      <c r="C7432" s="3">
        <v>40065.388888888891</v>
      </c>
      <c r="D7432" s="4">
        <f t="shared" si="580"/>
        <v>2009</v>
      </c>
      <c r="E7432" s="4">
        <f t="shared" si="581"/>
        <v>9</v>
      </c>
      <c r="F7432" s="4">
        <f t="shared" si="582"/>
        <v>9</v>
      </c>
      <c r="G7432" s="4">
        <f t="shared" si="583"/>
        <v>9</v>
      </c>
      <c r="H7432" s="4" t="str">
        <f t="shared" si="584"/>
        <v>水</v>
      </c>
      <c r="I7432">
        <v>-73.980947</v>
      </c>
      <c r="J7432">
        <v>40.781874999999999</v>
      </c>
      <c r="K7432">
        <v>-73.981943000000001</v>
      </c>
      <c r="L7432">
        <v>40.775660000000002</v>
      </c>
      <c r="M7432">
        <v>1</v>
      </c>
      <c r="N7432">
        <v>0.69692629386681404</v>
      </c>
    </row>
    <row r="7433" spans="1:14" x14ac:dyDescent="0.2">
      <c r="A7433" s="1">
        <v>1.9444444444444445E-2</v>
      </c>
      <c r="B7433">
        <v>10.9</v>
      </c>
      <c r="C7433" s="3">
        <v>40943.477777777778</v>
      </c>
      <c r="D7433" s="4">
        <f t="shared" si="580"/>
        <v>2012</v>
      </c>
      <c r="E7433" s="4">
        <f t="shared" si="581"/>
        <v>2</v>
      </c>
      <c r="F7433" s="4">
        <f t="shared" si="582"/>
        <v>4</v>
      </c>
      <c r="G7433" s="4">
        <f t="shared" si="583"/>
        <v>11</v>
      </c>
      <c r="H7433" s="4" t="str">
        <f t="shared" si="584"/>
        <v>土</v>
      </c>
      <c r="I7433">
        <v>-74.014667000000003</v>
      </c>
      <c r="J7433">
        <v>40.718072999999997</v>
      </c>
      <c r="K7433">
        <v>-73.994789999999995</v>
      </c>
      <c r="L7433">
        <v>40.750148000000003</v>
      </c>
      <c r="M7433">
        <v>5</v>
      </c>
      <c r="N7433">
        <v>3.9446402337324762</v>
      </c>
    </row>
    <row r="7434" spans="1:14" x14ac:dyDescent="0.2">
      <c r="A7434" s="1">
        <v>3.888888888888889E-2</v>
      </c>
      <c r="B7434">
        <v>6.1</v>
      </c>
      <c r="C7434" s="3">
        <v>40997.288888888892</v>
      </c>
      <c r="D7434" s="4">
        <f t="shared" si="580"/>
        <v>2012</v>
      </c>
      <c r="E7434" s="4">
        <f t="shared" si="581"/>
        <v>3</v>
      </c>
      <c r="F7434" s="4">
        <f t="shared" si="582"/>
        <v>29</v>
      </c>
      <c r="G7434" s="4">
        <f t="shared" si="583"/>
        <v>6</v>
      </c>
      <c r="H7434" s="4" t="str">
        <f t="shared" si="584"/>
        <v>木</v>
      </c>
      <c r="I7434">
        <v>-74.004064999999997</v>
      </c>
      <c r="J7434">
        <v>40.738239999999998</v>
      </c>
      <c r="K7434">
        <v>-73.978014999999999</v>
      </c>
      <c r="L7434">
        <v>40.754862000000003</v>
      </c>
      <c r="M7434">
        <v>3</v>
      </c>
      <c r="N7434">
        <v>2.8723544547247712</v>
      </c>
    </row>
    <row r="7435" spans="1:14" x14ac:dyDescent="0.2">
      <c r="A7435" s="1">
        <v>9.0277777777777787E-3</v>
      </c>
      <c r="B7435">
        <v>7</v>
      </c>
      <c r="C7435" s="3">
        <v>41163.342361111114</v>
      </c>
      <c r="D7435" s="4">
        <f t="shared" si="580"/>
        <v>2012</v>
      </c>
      <c r="E7435" s="4">
        <f t="shared" si="581"/>
        <v>9</v>
      </c>
      <c r="F7435" s="4">
        <f t="shared" si="582"/>
        <v>11</v>
      </c>
      <c r="G7435" s="4">
        <f t="shared" si="583"/>
        <v>8</v>
      </c>
      <c r="H7435" s="4" t="str">
        <f t="shared" si="584"/>
        <v>火</v>
      </c>
      <c r="I7435">
        <v>-73.950271999999998</v>
      </c>
      <c r="J7435">
        <v>40.77216</v>
      </c>
      <c r="K7435">
        <v>-73.963641999999993</v>
      </c>
      <c r="L7435">
        <v>40.761802000000003</v>
      </c>
      <c r="M7435">
        <v>3</v>
      </c>
      <c r="N7435">
        <v>1.6125011131666636</v>
      </c>
    </row>
    <row r="7436" spans="1:14" x14ac:dyDescent="0.2">
      <c r="A7436" s="1">
        <v>2.7777777777777779E-3</v>
      </c>
      <c r="B7436">
        <v>6.5</v>
      </c>
      <c r="C7436" s="3">
        <v>41565.00277777778</v>
      </c>
      <c r="D7436" s="4">
        <f t="shared" si="580"/>
        <v>2013</v>
      </c>
      <c r="E7436" s="4">
        <f t="shared" si="581"/>
        <v>10</v>
      </c>
      <c r="F7436" s="4">
        <f t="shared" si="582"/>
        <v>18</v>
      </c>
      <c r="G7436" s="4">
        <f t="shared" si="583"/>
        <v>0</v>
      </c>
      <c r="H7436" s="4" t="str">
        <f t="shared" si="584"/>
        <v>金</v>
      </c>
      <c r="I7436">
        <v>-73.968822000000003</v>
      </c>
      <c r="J7436">
        <v>40.639496999999999</v>
      </c>
      <c r="K7436">
        <v>-73.975736999999995</v>
      </c>
      <c r="L7436">
        <v>40.658009999999997</v>
      </c>
      <c r="M7436">
        <v>2</v>
      </c>
      <c r="N7436">
        <v>2.1420174000297769</v>
      </c>
    </row>
    <row r="7437" spans="1:14" x14ac:dyDescent="0.2">
      <c r="A7437" s="1">
        <v>8.1018518518518516E-5</v>
      </c>
      <c r="B7437">
        <v>14.5</v>
      </c>
      <c r="C7437" s="3">
        <v>40994.333333333336</v>
      </c>
      <c r="D7437" s="4">
        <f t="shared" si="580"/>
        <v>2012</v>
      </c>
      <c r="E7437" s="4">
        <f t="shared" si="581"/>
        <v>3</v>
      </c>
      <c r="F7437" s="4">
        <f t="shared" si="582"/>
        <v>26</v>
      </c>
      <c r="G7437" s="4">
        <f t="shared" si="583"/>
        <v>8</v>
      </c>
      <c r="H7437" s="4" t="str">
        <f t="shared" si="584"/>
        <v>月</v>
      </c>
      <c r="I7437">
        <v>-73.994373999999993</v>
      </c>
      <c r="J7437">
        <v>40.751156999999999</v>
      </c>
      <c r="K7437">
        <v>-74.009698999999998</v>
      </c>
      <c r="L7437">
        <v>40.710155999999998</v>
      </c>
      <c r="M7437">
        <v>1</v>
      </c>
      <c r="N7437">
        <v>4.7437585250528143</v>
      </c>
    </row>
    <row r="7438" spans="1:14" x14ac:dyDescent="0.2">
      <c r="A7438" s="1">
        <v>2.0370370370370373E-3</v>
      </c>
      <c r="B7438">
        <v>57.33</v>
      </c>
      <c r="C7438" s="3">
        <v>41382.251388888886</v>
      </c>
      <c r="D7438" s="4">
        <f t="shared" si="580"/>
        <v>2013</v>
      </c>
      <c r="E7438" s="4">
        <f t="shared" si="581"/>
        <v>4</v>
      </c>
      <c r="F7438" s="4">
        <f t="shared" si="582"/>
        <v>18</v>
      </c>
      <c r="G7438" s="4">
        <f t="shared" si="583"/>
        <v>6</v>
      </c>
      <c r="H7438" s="4" t="str">
        <f t="shared" si="584"/>
        <v>木</v>
      </c>
      <c r="I7438">
        <v>-73.986946000000003</v>
      </c>
      <c r="J7438">
        <v>40.761471</v>
      </c>
      <c r="K7438">
        <v>-73.790103000000002</v>
      </c>
      <c r="L7438">
        <v>40.646850000000001</v>
      </c>
      <c r="M7438">
        <v>1</v>
      </c>
      <c r="N7438">
        <v>20.946346186905924</v>
      </c>
    </row>
    <row r="7439" spans="1:14" x14ac:dyDescent="0.2">
      <c r="A7439" s="1">
        <v>7.6388888888888886E-3</v>
      </c>
      <c r="B7439">
        <v>35.47</v>
      </c>
      <c r="C7439" s="3">
        <v>40084.882638888892</v>
      </c>
      <c r="D7439" s="4">
        <f t="shared" si="580"/>
        <v>2009</v>
      </c>
      <c r="E7439" s="4">
        <f t="shared" si="581"/>
        <v>9</v>
      </c>
      <c r="F7439" s="4">
        <f t="shared" si="582"/>
        <v>28</v>
      </c>
      <c r="G7439" s="4">
        <f t="shared" si="583"/>
        <v>21</v>
      </c>
      <c r="H7439" s="4" t="str">
        <f t="shared" si="584"/>
        <v>月</v>
      </c>
      <c r="I7439">
        <v>-73.984319999999997</v>
      </c>
      <c r="J7439">
        <v>40.743381999999997</v>
      </c>
      <c r="K7439">
        <v>-73.800101999999995</v>
      </c>
      <c r="L7439">
        <v>40.783425000000001</v>
      </c>
      <c r="M7439">
        <v>2</v>
      </c>
      <c r="N7439">
        <v>16.159267841896799</v>
      </c>
    </row>
    <row r="7440" spans="1:14" x14ac:dyDescent="0.2">
      <c r="A7440" s="1">
        <v>1.2766203703703703E-2</v>
      </c>
      <c r="B7440">
        <v>15.7</v>
      </c>
      <c r="C7440" s="3">
        <v>40226.054166666669</v>
      </c>
      <c r="D7440" s="4">
        <f t="shared" si="580"/>
        <v>2010</v>
      </c>
      <c r="E7440" s="4">
        <f t="shared" si="581"/>
        <v>2</v>
      </c>
      <c r="F7440" s="4">
        <f t="shared" si="582"/>
        <v>17</v>
      </c>
      <c r="G7440" s="4">
        <f t="shared" si="583"/>
        <v>1</v>
      </c>
      <c r="H7440" s="4" t="str">
        <f t="shared" si="584"/>
        <v>水</v>
      </c>
      <c r="I7440">
        <v>-73.983615</v>
      </c>
      <c r="J7440">
        <v>40.725901</v>
      </c>
      <c r="K7440">
        <v>-73.970211000000006</v>
      </c>
      <c r="L7440">
        <v>40.787343999999997</v>
      </c>
      <c r="M7440">
        <v>2</v>
      </c>
      <c r="N7440">
        <v>6.9325624274886302</v>
      </c>
    </row>
    <row r="7441" spans="1:14" x14ac:dyDescent="0.2">
      <c r="A7441" s="1">
        <v>2.1157407407407406E-2</v>
      </c>
      <c r="B7441">
        <v>17.3</v>
      </c>
      <c r="C7441" s="3">
        <v>40450.479166666664</v>
      </c>
      <c r="D7441" s="4">
        <f t="shared" si="580"/>
        <v>2010</v>
      </c>
      <c r="E7441" s="4">
        <f t="shared" si="581"/>
        <v>9</v>
      </c>
      <c r="F7441" s="4">
        <f t="shared" si="582"/>
        <v>29</v>
      </c>
      <c r="G7441" s="4">
        <f t="shared" si="583"/>
        <v>11</v>
      </c>
      <c r="H7441" s="4" t="str">
        <f t="shared" si="584"/>
        <v>水</v>
      </c>
      <c r="I7441">
        <v>-73.992063000000002</v>
      </c>
      <c r="J7441">
        <v>40.725942000000003</v>
      </c>
      <c r="K7441">
        <v>-73.973623000000003</v>
      </c>
      <c r="L7441">
        <v>40.759633999999998</v>
      </c>
      <c r="M7441">
        <v>1</v>
      </c>
      <c r="N7441">
        <v>4.0602478529765555</v>
      </c>
    </row>
    <row r="7442" spans="1:14" x14ac:dyDescent="0.2">
      <c r="A7442" s="1">
        <v>2.8680555555555553E-2</v>
      </c>
      <c r="B7442">
        <v>7.5</v>
      </c>
      <c r="C7442" s="3">
        <v>41219.486805555556</v>
      </c>
      <c r="D7442" s="4">
        <f t="shared" si="580"/>
        <v>2012</v>
      </c>
      <c r="E7442" s="4">
        <f t="shared" si="581"/>
        <v>11</v>
      </c>
      <c r="F7442" s="4">
        <f t="shared" si="582"/>
        <v>6</v>
      </c>
      <c r="G7442" s="4">
        <f t="shared" si="583"/>
        <v>11</v>
      </c>
      <c r="H7442" s="4" t="str">
        <f t="shared" si="584"/>
        <v>火</v>
      </c>
      <c r="I7442">
        <v>-73.968742000000006</v>
      </c>
      <c r="J7442">
        <v>40.767363000000003</v>
      </c>
      <c r="K7442">
        <v>-73.968524000000002</v>
      </c>
      <c r="L7442">
        <v>40.786276000000001</v>
      </c>
      <c r="M7442">
        <v>1</v>
      </c>
      <c r="N7442">
        <v>2.1054657299094215</v>
      </c>
    </row>
    <row r="7443" spans="1:14" x14ac:dyDescent="0.2">
      <c r="A7443" s="1">
        <v>7.8819444444444432E-3</v>
      </c>
      <c r="B7443">
        <v>13</v>
      </c>
      <c r="C7443" s="3">
        <v>41326.96597222222</v>
      </c>
      <c r="D7443" s="4">
        <f t="shared" si="580"/>
        <v>2013</v>
      </c>
      <c r="E7443" s="4">
        <f t="shared" si="581"/>
        <v>2</v>
      </c>
      <c r="F7443" s="4">
        <f t="shared" si="582"/>
        <v>21</v>
      </c>
      <c r="G7443" s="4">
        <f t="shared" si="583"/>
        <v>23</v>
      </c>
      <c r="H7443" s="4" t="str">
        <f t="shared" si="584"/>
        <v>木</v>
      </c>
      <c r="I7443">
        <v>-73.994946999999996</v>
      </c>
      <c r="J7443">
        <v>40.727739</v>
      </c>
      <c r="K7443">
        <v>-73.982680000000002</v>
      </c>
      <c r="L7443">
        <v>40.769250999999997</v>
      </c>
      <c r="M7443">
        <v>1</v>
      </c>
      <c r="N7443">
        <v>4.7354777710818574</v>
      </c>
    </row>
    <row r="7444" spans="1:14" x14ac:dyDescent="0.2">
      <c r="A7444" s="1">
        <v>3.9930555555555561E-3</v>
      </c>
      <c r="B7444">
        <v>9</v>
      </c>
      <c r="C7444" s="3">
        <v>41352.878472222219</v>
      </c>
      <c r="D7444" s="4">
        <f t="shared" si="580"/>
        <v>2013</v>
      </c>
      <c r="E7444" s="4">
        <f t="shared" si="581"/>
        <v>3</v>
      </c>
      <c r="F7444" s="4">
        <f t="shared" si="582"/>
        <v>19</v>
      </c>
      <c r="G7444" s="4">
        <f t="shared" si="583"/>
        <v>21</v>
      </c>
      <c r="H7444" s="4" t="str">
        <f t="shared" si="584"/>
        <v>火</v>
      </c>
      <c r="I7444">
        <v>-73.992374999999996</v>
      </c>
      <c r="J7444">
        <v>40.724496000000002</v>
      </c>
      <c r="K7444">
        <v>-73.990651</v>
      </c>
      <c r="L7444">
        <v>40.750103000000003</v>
      </c>
      <c r="M7444">
        <v>1</v>
      </c>
      <c r="N7444">
        <v>2.8542648405659019</v>
      </c>
    </row>
    <row r="7445" spans="1:14" x14ac:dyDescent="0.2">
      <c r="A7445" s="1">
        <v>3.2638888888888891E-2</v>
      </c>
      <c r="B7445">
        <v>13.3</v>
      </c>
      <c r="C7445" s="3">
        <v>40312.740972222222</v>
      </c>
      <c r="D7445" s="4">
        <f t="shared" si="580"/>
        <v>2010</v>
      </c>
      <c r="E7445" s="4">
        <f t="shared" si="581"/>
        <v>5</v>
      </c>
      <c r="F7445" s="4">
        <f t="shared" si="582"/>
        <v>14</v>
      </c>
      <c r="G7445" s="4">
        <f t="shared" si="583"/>
        <v>17</v>
      </c>
      <c r="H7445" s="4" t="str">
        <f t="shared" si="584"/>
        <v>金</v>
      </c>
      <c r="I7445">
        <v>-73.984926999999999</v>
      </c>
      <c r="J7445">
        <v>40.736575000000002</v>
      </c>
      <c r="K7445">
        <v>-73.971945000000005</v>
      </c>
      <c r="L7445">
        <v>40.782038</v>
      </c>
      <c r="M7445">
        <v>1</v>
      </c>
      <c r="N7445">
        <v>5.177946595551167</v>
      </c>
    </row>
    <row r="7446" spans="1:14" x14ac:dyDescent="0.2">
      <c r="A7446" s="1">
        <v>2.763888888888889E-2</v>
      </c>
      <c r="B7446">
        <v>24.1</v>
      </c>
      <c r="C7446" s="3">
        <v>40509.98541666667</v>
      </c>
      <c r="D7446" s="4">
        <f t="shared" si="580"/>
        <v>2010</v>
      </c>
      <c r="E7446" s="4">
        <f t="shared" si="581"/>
        <v>11</v>
      </c>
      <c r="F7446" s="4">
        <f t="shared" si="582"/>
        <v>27</v>
      </c>
      <c r="G7446" s="4">
        <f t="shared" si="583"/>
        <v>23</v>
      </c>
      <c r="H7446" s="4" t="str">
        <f t="shared" si="584"/>
        <v>土</v>
      </c>
      <c r="I7446">
        <v>-73.968323999999996</v>
      </c>
      <c r="J7446">
        <v>40.762148000000003</v>
      </c>
      <c r="K7446">
        <v>-73.831985000000003</v>
      </c>
      <c r="L7446">
        <v>40.71461</v>
      </c>
      <c r="M7446">
        <v>1</v>
      </c>
      <c r="N7446">
        <v>12.658896937097591</v>
      </c>
    </row>
    <row r="7447" spans="1:14" x14ac:dyDescent="0.2">
      <c r="A7447" s="1">
        <v>2.7777777777777779E-3</v>
      </c>
      <c r="B7447">
        <v>12.1</v>
      </c>
      <c r="C7447" s="3">
        <v>40785.336111111108</v>
      </c>
      <c r="D7447" s="4">
        <f t="shared" si="580"/>
        <v>2011</v>
      </c>
      <c r="E7447" s="4">
        <f t="shared" si="581"/>
        <v>8</v>
      </c>
      <c r="F7447" s="4">
        <f t="shared" si="582"/>
        <v>30</v>
      </c>
      <c r="G7447" s="4">
        <f t="shared" si="583"/>
        <v>8</v>
      </c>
      <c r="H7447" s="4" t="str">
        <f t="shared" si="584"/>
        <v>火</v>
      </c>
      <c r="I7447">
        <v>-73.960972999999996</v>
      </c>
      <c r="J7447">
        <v>40.798437</v>
      </c>
      <c r="K7447">
        <v>-73.995144999999994</v>
      </c>
      <c r="L7447">
        <v>40.750405000000001</v>
      </c>
      <c r="M7447">
        <v>1</v>
      </c>
      <c r="N7447">
        <v>6.0735406291833742</v>
      </c>
    </row>
    <row r="7448" spans="1:14" x14ac:dyDescent="0.2">
      <c r="A7448" s="1">
        <v>1.4745370370370372E-2</v>
      </c>
      <c r="B7448">
        <v>9.6999999999999993</v>
      </c>
      <c r="C7448" s="3">
        <v>40817.556250000001</v>
      </c>
      <c r="D7448" s="4">
        <f t="shared" si="580"/>
        <v>2011</v>
      </c>
      <c r="E7448" s="4">
        <f t="shared" si="581"/>
        <v>10</v>
      </c>
      <c r="F7448" s="4">
        <f t="shared" si="582"/>
        <v>1</v>
      </c>
      <c r="G7448" s="4">
        <f t="shared" si="583"/>
        <v>13</v>
      </c>
      <c r="H7448" s="4" t="str">
        <f t="shared" si="584"/>
        <v>土</v>
      </c>
      <c r="I7448">
        <v>-73.976695000000007</v>
      </c>
      <c r="J7448">
        <v>40.750860000000003</v>
      </c>
      <c r="K7448">
        <v>-74.006679000000005</v>
      </c>
      <c r="L7448">
        <v>40.743712000000002</v>
      </c>
      <c r="M7448">
        <v>1</v>
      </c>
      <c r="N7448">
        <v>2.6509456480544542</v>
      </c>
    </row>
    <row r="7449" spans="1:14" x14ac:dyDescent="0.2">
      <c r="A7449" s="1">
        <v>3.6805555555555557E-2</v>
      </c>
      <c r="B7449">
        <v>5.5</v>
      </c>
      <c r="C7449" s="3">
        <v>41753.411805555559</v>
      </c>
      <c r="D7449" s="4">
        <f t="shared" si="580"/>
        <v>2014</v>
      </c>
      <c r="E7449" s="4">
        <f t="shared" si="581"/>
        <v>4</v>
      </c>
      <c r="F7449" s="4">
        <f t="shared" si="582"/>
        <v>24</v>
      </c>
      <c r="G7449" s="4">
        <f t="shared" si="583"/>
        <v>9</v>
      </c>
      <c r="H7449" s="4" t="str">
        <f t="shared" si="584"/>
        <v>木</v>
      </c>
      <c r="I7449">
        <v>-73.976207000000002</v>
      </c>
      <c r="J7449">
        <v>40.788200000000003</v>
      </c>
      <c r="K7449">
        <v>-73.972947000000005</v>
      </c>
      <c r="L7449">
        <v>40.795715000000001</v>
      </c>
      <c r="M7449">
        <v>1</v>
      </c>
      <c r="N7449">
        <v>0.88052772061422113</v>
      </c>
    </row>
    <row r="7450" spans="1:14" x14ac:dyDescent="0.2">
      <c r="A7450" s="1">
        <v>2.2916666666666669E-2</v>
      </c>
      <c r="B7450">
        <v>6.5</v>
      </c>
      <c r="C7450" s="3">
        <v>41772.814583333333</v>
      </c>
      <c r="D7450" s="4">
        <f t="shared" si="580"/>
        <v>2014</v>
      </c>
      <c r="E7450" s="4">
        <f t="shared" si="581"/>
        <v>5</v>
      </c>
      <c r="F7450" s="4">
        <f t="shared" si="582"/>
        <v>13</v>
      </c>
      <c r="G7450" s="4">
        <f t="shared" si="583"/>
        <v>19</v>
      </c>
      <c r="H7450" s="4" t="str">
        <f t="shared" si="584"/>
        <v>火</v>
      </c>
      <c r="I7450">
        <v>-73.982579999999999</v>
      </c>
      <c r="J7450">
        <v>40.761702</v>
      </c>
      <c r="K7450">
        <v>-73.987657999999996</v>
      </c>
      <c r="L7450">
        <v>40.750951999999998</v>
      </c>
      <c r="M7450">
        <v>1</v>
      </c>
      <c r="N7450">
        <v>1.2709860560267969</v>
      </c>
    </row>
    <row r="7451" spans="1:14" x14ac:dyDescent="0.2">
      <c r="A7451" s="1">
        <v>1.9016203703703705E-2</v>
      </c>
      <c r="B7451">
        <v>13</v>
      </c>
      <c r="C7451" s="3">
        <v>42007.018750000003</v>
      </c>
      <c r="D7451" s="4">
        <f t="shared" si="580"/>
        <v>2015</v>
      </c>
      <c r="E7451" s="4">
        <f t="shared" si="581"/>
        <v>1</v>
      </c>
      <c r="F7451" s="4">
        <f t="shared" si="582"/>
        <v>3</v>
      </c>
      <c r="G7451" s="4">
        <f t="shared" si="583"/>
        <v>0</v>
      </c>
      <c r="H7451" s="4" t="str">
        <f t="shared" si="584"/>
        <v>土</v>
      </c>
      <c r="I7451">
        <v>-73.967720029999995</v>
      </c>
      <c r="J7451">
        <v>40.762973789999997</v>
      </c>
      <c r="K7451">
        <v>-73.92168427</v>
      </c>
      <c r="L7451">
        <v>40.763454439999997</v>
      </c>
      <c r="M7451">
        <v>1</v>
      </c>
      <c r="N7451">
        <v>3.8818732440217358</v>
      </c>
    </row>
    <row r="7452" spans="1:14" x14ac:dyDescent="0.2">
      <c r="A7452" s="1">
        <v>1.0497685185185186E-2</v>
      </c>
      <c r="B7452">
        <v>7.7</v>
      </c>
      <c r="C7452" s="3">
        <v>39987.760416666664</v>
      </c>
      <c r="D7452" s="4">
        <f t="shared" si="580"/>
        <v>2009</v>
      </c>
      <c r="E7452" s="4">
        <f t="shared" si="581"/>
        <v>6</v>
      </c>
      <c r="F7452" s="4">
        <f t="shared" si="582"/>
        <v>23</v>
      </c>
      <c r="G7452" s="4">
        <f t="shared" si="583"/>
        <v>18</v>
      </c>
      <c r="H7452" s="4" t="str">
        <f t="shared" si="584"/>
        <v>火</v>
      </c>
      <c r="I7452">
        <v>-73.985701000000006</v>
      </c>
      <c r="J7452">
        <v>40.757691999999999</v>
      </c>
      <c r="K7452">
        <v>-74.000659999999996</v>
      </c>
      <c r="L7452">
        <v>40.733913999999999</v>
      </c>
      <c r="M7452">
        <v>1</v>
      </c>
      <c r="N7452">
        <v>2.9322346476116428</v>
      </c>
    </row>
    <row r="7453" spans="1:14" x14ac:dyDescent="0.2">
      <c r="A7453" s="1">
        <v>1.0416666666666666E-2</v>
      </c>
      <c r="B7453">
        <v>9.6999999999999993</v>
      </c>
      <c r="C7453" s="3">
        <v>41053.302083333336</v>
      </c>
      <c r="D7453" s="4">
        <f t="shared" si="580"/>
        <v>2012</v>
      </c>
      <c r="E7453" s="4">
        <f t="shared" si="581"/>
        <v>5</v>
      </c>
      <c r="F7453" s="4">
        <f t="shared" si="582"/>
        <v>24</v>
      </c>
      <c r="G7453" s="4">
        <f t="shared" si="583"/>
        <v>7</v>
      </c>
      <c r="H7453" s="4" t="str">
        <f t="shared" si="584"/>
        <v>木</v>
      </c>
      <c r="I7453">
        <v>-73.948447000000002</v>
      </c>
      <c r="J7453">
        <v>40.782532000000003</v>
      </c>
      <c r="K7453">
        <v>-73.974490000000003</v>
      </c>
      <c r="L7453">
        <v>40.756481999999998</v>
      </c>
      <c r="M7453">
        <v>1</v>
      </c>
      <c r="N7453">
        <v>3.6373002340692917</v>
      </c>
    </row>
    <row r="7454" spans="1:14" x14ac:dyDescent="0.2">
      <c r="A7454" s="1">
        <v>9.7222222222222224E-3</v>
      </c>
      <c r="B7454">
        <v>7</v>
      </c>
      <c r="C7454" s="3">
        <v>41531.593055555553</v>
      </c>
      <c r="D7454" s="4">
        <f t="shared" si="580"/>
        <v>2013</v>
      </c>
      <c r="E7454" s="4">
        <f t="shared" si="581"/>
        <v>9</v>
      </c>
      <c r="F7454" s="4">
        <f t="shared" si="582"/>
        <v>14</v>
      </c>
      <c r="G7454" s="4">
        <f t="shared" si="583"/>
        <v>14</v>
      </c>
      <c r="H7454" s="4" t="str">
        <f t="shared" si="584"/>
        <v>土</v>
      </c>
      <c r="I7454">
        <v>-73.950872000000004</v>
      </c>
      <c r="J7454">
        <v>40.729101999999997</v>
      </c>
      <c r="K7454">
        <v>-73.954025000000001</v>
      </c>
      <c r="L7454">
        <v>40.742167000000002</v>
      </c>
      <c r="M7454">
        <v>1</v>
      </c>
      <c r="N7454">
        <v>1.4785060330057298</v>
      </c>
    </row>
    <row r="7455" spans="1:14" x14ac:dyDescent="0.2">
      <c r="A7455" s="1">
        <v>2.6388888888888889E-2</v>
      </c>
      <c r="B7455">
        <v>10</v>
      </c>
      <c r="C7455" s="3">
        <v>41600.609722222223</v>
      </c>
      <c r="D7455" s="4">
        <f t="shared" si="580"/>
        <v>2013</v>
      </c>
      <c r="E7455" s="4">
        <f t="shared" si="581"/>
        <v>11</v>
      </c>
      <c r="F7455" s="4">
        <f t="shared" si="582"/>
        <v>22</v>
      </c>
      <c r="G7455" s="4">
        <f t="shared" si="583"/>
        <v>14</v>
      </c>
      <c r="H7455" s="4" t="str">
        <f t="shared" si="584"/>
        <v>金</v>
      </c>
      <c r="I7455">
        <v>-73.964772999999994</v>
      </c>
      <c r="J7455">
        <v>40.770826999999997</v>
      </c>
      <c r="K7455">
        <v>-73.975144999999998</v>
      </c>
      <c r="L7455">
        <v>40.756011999999998</v>
      </c>
      <c r="M7455">
        <v>1</v>
      </c>
      <c r="N7455">
        <v>1.8667154886343464</v>
      </c>
    </row>
    <row r="7456" spans="1:14" x14ac:dyDescent="0.2">
      <c r="A7456" s="1">
        <v>1.5277777777777777E-2</v>
      </c>
      <c r="B7456">
        <v>21.5</v>
      </c>
      <c r="C7456" s="3">
        <v>41746.348611111112</v>
      </c>
      <c r="D7456" s="4">
        <f t="shared" si="580"/>
        <v>2014</v>
      </c>
      <c r="E7456" s="4">
        <f t="shared" si="581"/>
        <v>4</v>
      </c>
      <c r="F7456" s="4">
        <f t="shared" si="582"/>
        <v>17</v>
      </c>
      <c r="G7456" s="4">
        <f t="shared" si="583"/>
        <v>8</v>
      </c>
      <c r="H7456" s="4" t="str">
        <f t="shared" si="584"/>
        <v>木</v>
      </c>
      <c r="I7456">
        <v>-73.962374999999994</v>
      </c>
      <c r="J7456">
        <v>40.773420000000002</v>
      </c>
      <c r="K7456">
        <v>-73.997529999999998</v>
      </c>
      <c r="L7456">
        <v>40.723121999999996</v>
      </c>
      <c r="M7456">
        <v>1</v>
      </c>
      <c r="N7456">
        <v>6.3356336403535538</v>
      </c>
    </row>
    <row r="7457" spans="1:14" x14ac:dyDescent="0.2">
      <c r="A7457" s="1">
        <v>1.1770833333333333E-2</v>
      </c>
      <c r="B7457">
        <v>7.5</v>
      </c>
      <c r="C7457" s="3">
        <v>42173.802777777775</v>
      </c>
      <c r="D7457" s="4">
        <f t="shared" si="580"/>
        <v>2015</v>
      </c>
      <c r="E7457" s="4">
        <f t="shared" si="581"/>
        <v>6</v>
      </c>
      <c r="F7457" s="4">
        <f t="shared" si="582"/>
        <v>18</v>
      </c>
      <c r="G7457" s="4">
        <f t="shared" si="583"/>
        <v>19</v>
      </c>
      <c r="H7457" s="4" t="str">
        <f t="shared" si="584"/>
        <v>木</v>
      </c>
      <c r="I7457">
        <v>-74.006317139999993</v>
      </c>
      <c r="J7457">
        <v>40.733165739999997</v>
      </c>
      <c r="K7457">
        <v>-73.988655089999995</v>
      </c>
      <c r="L7457">
        <v>40.731323240000002</v>
      </c>
      <c r="M7457">
        <v>1</v>
      </c>
      <c r="N7457">
        <v>1.5039211328710225</v>
      </c>
    </row>
    <row r="7458" spans="1:14" x14ac:dyDescent="0.2">
      <c r="A7458" s="1">
        <v>3.6516203703703703E-2</v>
      </c>
      <c r="B7458">
        <v>7</v>
      </c>
      <c r="C7458" s="3">
        <v>42149.077777777777</v>
      </c>
      <c r="D7458" s="4">
        <f t="shared" si="580"/>
        <v>2015</v>
      </c>
      <c r="E7458" s="4">
        <f t="shared" si="581"/>
        <v>5</v>
      </c>
      <c r="F7458" s="4">
        <f t="shared" si="582"/>
        <v>25</v>
      </c>
      <c r="G7458" s="4">
        <f t="shared" si="583"/>
        <v>1</v>
      </c>
      <c r="H7458" s="4" t="str">
        <f t="shared" si="584"/>
        <v>月</v>
      </c>
      <c r="I7458">
        <v>-73.984321589999993</v>
      </c>
      <c r="J7458">
        <v>40.745681759999997</v>
      </c>
      <c r="K7458">
        <v>-73.98109436</v>
      </c>
      <c r="L7458">
        <v>40.762908940000003</v>
      </c>
      <c r="M7458">
        <v>1</v>
      </c>
      <c r="N7458">
        <v>1.9369341365476616</v>
      </c>
    </row>
    <row r="7459" spans="1:14" x14ac:dyDescent="0.2">
      <c r="A7459" s="1">
        <v>2.9861111111111113E-2</v>
      </c>
      <c r="B7459">
        <v>21.7</v>
      </c>
      <c r="C7459" s="3">
        <v>40695.488194444442</v>
      </c>
      <c r="D7459" s="4">
        <f t="shared" si="580"/>
        <v>2011</v>
      </c>
      <c r="E7459" s="4">
        <f t="shared" si="581"/>
        <v>6</v>
      </c>
      <c r="F7459" s="4">
        <f t="shared" si="582"/>
        <v>1</v>
      </c>
      <c r="G7459" s="4">
        <f t="shared" si="583"/>
        <v>11</v>
      </c>
      <c r="H7459" s="4" t="str">
        <f t="shared" si="584"/>
        <v>水</v>
      </c>
      <c r="I7459">
        <v>-73.977828000000002</v>
      </c>
      <c r="J7459">
        <v>40.748708000000001</v>
      </c>
      <c r="K7459">
        <v>-73.865371999999994</v>
      </c>
      <c r="L7459">
        <v>40.770758000000001</v>
      </c>
      <c r="M7459">
        <v>1</v>
      </c>
      <c r="N7459">
        <v>9.7947725423569239</v>
      </c>
    </row>
    <row r="7460" spans="1:14" x14ac:dyDescent="0.2">
      <c r="A7460" s="1">
        <v>2.1527777777777781E-2</v>
      </c>
      <c r="B7460">
        <v>6.5</v>
      </c>
      <c r="C7460" s="3">
        <v>40932.354861111111</v>
      </c>
      <c r="D7460" s="4">
        <f t="shared" si="580"/>
        <v>2012</v>
      </c>
      <c r="E7460" s="4">
        <f t="shared" si="581"/>
        <v>1</v>
      </c>
      <c r="F7460" s="4">
        <f t="shared" si="582"/>
        <v>24</v>
      </c>
      <c r="G7460" s="4">
        <f t="shared" si="583"/>
        <v>8</v>
      </c>
      <c r="H7460" s="4" t="str">
        <f t="shared" si="584"/>
        <v>火</v>
      </c>
      <c r="I7460">
        <v>-73.992012000000003</v>
      </c>
      <c r="J7460">
        <v>40.749682999999997</v>
      </c>
      <c r="K7460">
        <v>-73.979842000000005</v>
      </c>
      <c r="L7460">
        <v>40.739998</v>
      </c>
      <c r="M7460">
        <v>1</v>
      </c>
      <c r="N7460">
        <v>1.4885743276169505</v>
      </c>
    </row>
    <row r="7461" spans="1:14" x14ac:dyDescent="0.2">
      <c r="A7461" s="1">
        <v>1.6377314814814813E-2</v>
      </c>
      <c r="B7461">
        <v>10.5</v>
      </c>
      <c r="C7461" s="3">
        <v>42084.349305555559</v>
      </c>
      <c r="D7461" s="4">
        <f t="shared" si="580"/>
        <v>2015</v>
      </c>
      <c r="E7461" s="4">
        <f t="shared" si="581"/>
        <v>3</v>
      </c>
      <c r="F7461" s="4">
        <f t="shared" si="582"/>
        <v>21</v>
      </c>
      <c r="G7461" s="4">
        <f t="shared" si="583"/>
        <v>8</v>
      </c>
      <c r="H7461" s="4" t="str">
        <f t="shared" si="584"/>
        <v>土</v>
      </c>
      <c r="I7461">
        <v>-73.951301569999998</v>
      </c>
      <c r="J7461">
        <v>40.786102290000002</v>
      </c>
      <c r="K7461">
        <v>-73.92925262</v>
      </c>
      <c r="L7461">
        <v>40.808254239999997</v>
      </c>
      <c r="M7461">
        <v>1</v>
      </c>
      <c r="N7461">
        <v>3.0876267259508694</v>
      </c>
    </row>
    <row r="7462" spans="1:14" x14ac:dyDescent="0.2">
      <c r="A7462" s="1">
        <v>1.2499999999999999E-2</v>
      </c>
      <c r="B7462">
        <v>4.9000000000000004</v>
      </c>
      <c r="C7462" s="3">
        <v>40131.887499999997</v>
      </c>
      <c r="D7462" s="4">
        <f t="shared" si="580"/>
        <v>2009</v>
      </c>
      <c r="E7462" s="4">
        <f t="shared" si="581"/>
        <v>11</v>
      </c>
      <c r="F7462" s="4">
        <f t="shared" si="582"/>
        <v>14</v>
      </c>
      <c r="G7462" s="4">
        <f t="shared" si="583"/>
        <v>21</v>
      </c>
      <c r="H7462" s="4" t="str">
        <f t="shared" si="584"/>
        <v>土</v>
      </c>
      <c r="I7462">
        <v>-73.972863000000004</v>
      </c>
      <c r="J7462">
        <v>40.756036999999999</v>
      </c>
      <c r="K7462">
        <v>-73.972572</v>
      </c>
      <c r="L7462">
        <v>40.756348000000003</v>
      </c>
      <c r="M7462">
        <v>1</v>
      </c>
      <c r="N7462">
        <v>4.243468541643506E-2</v>
      </c>
    </row>
    <row r="7463" spans="1:14" x14ac:dyDescent="0.2">
      <c r="A7463" s="1">
        <v>3.6076388888888887E-2</v>
      </c>
      <c r="B7463">
        <v>23</v>
      </c>
      <c r="C7463" s="3">
        <v>42105.95208333333</v>
      </c>
      <c r="D7463" s="4">
        <f t="shared" si="580"/>
        <v>2015</v>
      </c>
      <c r="E7463" s="4">
        <f t="shared" si="581"/>
        <v>4</v>
      </c>
      <c r="F7463" s="4">
        <f t="shared" si="582"/>
        <v>11</v>
      </c>
      <c r="G7463" s="4">
        <f t="shared" si="583"/>
        <v>22</v>
      </c>
      <c r="H7463" s="4" t="str">
        <f t="shared" si="584"/>
        <v>土</v>
      </c>
      <c r="I7463">
        <v>-73.985015869999998</v>
      </c>
      <c r="J7463">
        <v>40.767551419999997</v>
      </c>
      <c r="K7463">
        <v>-73.884704589999998</v>
      </c>
      <c r="L7463">
        <v>40.752239230000001</v>
      </c>
      <c r="M7463">
        <v>1</v>
      </c>
      <c r="N7463">
        <v>8.628212312260624</v>
      </c>
    </row>
    <row r="7464" spans="1:14" x14ac:dyDescent="0.2">
      <c r="A7464" s="1">
        <v>2.8923611111111108E-2</v>
      </c>
      <c r="B7464">
        <v>3.7</v>
      </c>
      <c r="C7464" s="3">
        <v>40155.320138888892</v>
      </c>
      <c r="D7464" s="4">
        <f t="shared" si="580"/>
        <v>2009</v>
      </c>
      <c r="E7464" s="4">
        <f t="shared" si="581"/>
        <v>12</v>
      </c>
      <c r="F7464" s="4">
        <f t="shared" si="582"/>
        <v>8</v>
      </c>
      <c r="G7464" s="4">
        <f t="shared" si="583"/>
        <v>7</v>
      </c>
      <c r="H7464" s="4" t="str">
        <f t="shared" si="584"/>
        <v>火</v>
      </c>
      <c r="I7464">
        <v>-73.972855999999993</v>
      </c>
      <c r="J7464">
        <v>40.764443</v>
      </c>
      <c r="K7464">
        <v>-73.979607999999999</v>
      </c>
      <c r="L7464">
        <v>40.761888999999996</v>
      </c>
      <c r="M7464">
        <v>1</v>
      </c>
      <c r="N7464">
        <v>0.63634046923407517</v>
      </c>
    </row>
    <row r="7465" spans="1:14" x14ac:dyDescent="0.2">
      <c r="A7465" s="1">
        <v>3.2083333333333332E-2</v>
      </c>
      <c r="B7465">
        <v>29.7</v>
      </c>
      <c r="C7465" s="3">
        <v>40860.698611111111</v>
      </c>
      <c r="D7465" s="4">
        <f t="shared" si="580"/>
        <v>2011</v>
      </c>
      <c r="E7465" s="4">
        <f t="shared" si="581"/>
        <v>11</v>
      </c>
      <c r="F7465" s="4">
        <f t="shared" si="582"/>
        <v>13</v>
      </c>
      <c r="G7465" s="4">
        <f t="shared" si="583"/>
        <v>16</v>
      </c>
      <c r="H7465" s="4" t="str">
        <f t="shared" si="584"/>
        <v>日</v>
      </c>
      <c r="I7465">
        <v>-73.885234999999994</v>
      </c>
      <c r="J7465">
        <v>40.772827999999997</v>
      </c>
      <c r="K7465">
        <v>-73.940880000000007</v>
      </c>
      <c r="L7465">
        <v>40.753131000000003</v>
      </c>
      <c r="M7465">
        <v>1</v>
      </c>
      <c r="N7465">
        <v>5.1788059335753056</v>
      </c>
    </row>
    <row r="7466" spans="1:14" x14ac:dyDescent="0.2">
      <c r="A7466" s="1">
        <v>1.3194444444444444E-2</v>
      </c>
      <c r="B7466">
        <v>8.5</v>
      </c>
      <c r="C7466" s="3">
        <v>41808.763194444444</v>
      </c>
      <c r="D7466" s="4">
        <f t="shared" si="580"/>
        <v>2014</v>
      </c>
      <c r="E7466" s="4">
        <f t="shared" si="581"/>
        <v>6</v>
      </c>
      <c r="F7466" s="4">
        <f t="shared" si="582"/>
        <v>18</v>
      </c>
      <c r="G7466" s="4">
        <f t="shared" si="583"/>
        <v>18</v>
      </c>
      <c r="H7466" s="4" t="str">
        <f t="shared" si="584"/>
        <v>水</v>
      </c>
      <c r="I7466">
        <v>-73.987802000000002</v>
      </c>
      <c r="J7466">
        <v>40.754989999999999</v>
      </c>
      <c r="K7466">
        <v>-73.978677000000005</v>
      </c>
      <c r="L7466">
        <v>40.752175000000001</v>
      </c>
      <c r="M7466">
        <v>4</v>
      </c>
      <c r="N7466">
        <v>0.8308462774801727</v>
      </c>
    </row>
    <row r="7467" spans="1:14" x14ac:dyDescent="0.2">
      <c r="A7467" s="1">
        <v>2.8472222222222222E-2</v>
      </c>
      <c r="B7467">
        <v>10.5</v>
      </c>
      <c r="C7467" s="3">
        <v>40360.320138888892</v>
      </c>
      <c r="D7467" s="4">
        <f t="shared" si="580"/>
        <v>2010</v>
      </c>
      <c r="E7467" s="4">
        <f t="shared" si="581"/>
        <v>7</v>
      </c>
      <c r="F7467" s="4">
        <f t="shared" si="582"/>
        <v>1</v>
      </c>
      <c r="G7467" s="4">
        <f t="shared" si="583"/>
        <v>7</v>
      </c>
      <c r="H7467" s="4" t="str">
        <f t="shared" si="584"/>
        <v>木</v>
      </c>
      <c r="I7467">
        <v>-73.980652000000006</v>
      </c>
      <c r="J7467">
        <v>40.774921999999997</v>
      </c>
      <c r="K7467">
        <v>-73.980877000000007</v>
      </c>
      <c r="L7467">
        <v>40.744731999999999</v>
      </c>
      <c r="M7467">
        <v>1</v>
      </c>
      <c r="N7467">
        <v>3.3607889752337772</v>
      </c>
    </row>
    <row r="7468" spans="1:14" x14ac:dyDescent="0.2">
      <c r="A7468" s="1">
        <v>2.013888888888889E-2</v>
      </c>
      <c r="B7468">
        <v>4.5</v>
      </c>
      <c r="C7468" s="3">
        <v>40377.353472222225</v>
      </c>
      <c r="D7468" s="4">
        <f t="shared" si="580"/>
        <v>2010</v>
      </c>
      <c r="E7468" s="4">
        <f t="shared" si="581"/>
        <v>7</v>
      </c>
      <c r="F7468" s="4">
        <f t="shared" si="582"/>
        <v>18</v>
      </c>
      <c r="G7468" s="4">
        <f t="shared" si="583"/>
        <v>8</v>
      </c>
      <c r="H7468" s="4" t="str">
        <f t="shared" si="584"/>
        <v>日</v>
      </c>
      <c r="I7468">
        <v>-73.998230000000007</v>
      </c>
      <c r="J7468">
        <v>40.750903000000001</v>
      </c>
      <c r="K7468">
        <v>-73.988162000000003</v>
      </c>
      <c r="L7468">
        <v>40.744875</v>
      </c>
      <c r="M7468">
        <v>1</v>
      </c>
      <c r="N7468">
        <v>1.0822299314229098</v>
      </c>
    </row>
    <row r="7469" spans="1:14" x14ac:dyDescent="0.2">
      <c r="A7469" s="1">
        <v>2.9537037037037039E-2</v>
      </c>
      <c r="B7469">
        <v>4.9000000000000004</v>
      </c>
      <c r="C7469" s="3">
        <v>40762.529166666667</v>
      </c>
      <c r="D7469" s="4">
        <f t="shared" si="580"/>
        <v>2011</v>
      </c>
      <c r="E7469" s="4">
        <f t="shared" si="581"/>
        <v>8</v>
      </c>
      <c r="F7469" s="4">
        <f t="shared" si="582"/>
        <v>7</v>
      </c>
      <c r="G7469" s="4">
        <f t="shared" si="583"/>
        <v>12</v>
      </c>
      <c r="H7469" s="4" t="str">
        <f t="shared" si="584"/>
        <v>日</v>
      </c>
      <c r="I7469">
        <v>-73.974290999999994</v>
      </c>
      <c r="J7469">
        <v>40.763269000000001</v>
      </c>
      <c r="K7469">
        <v>-73.983726000000004</v>
      </c>
      <c r="L7469">
        <v>40.758811999999999</v>
      </c>
      <c r="M7469">
        <v>4</v>
      </c>
      <c r="N7469">
        <v>0.93757472154260146</v>
      </c>
    </row>
    <row r="7470" spans="1:14" x14ac:dyDescent="0.2">
      <c r="A7470" s="1">
        <v>6.9444444444444441E-3</v>
      </c>
      <c r="B7470">
        <v>5</v>
      </c>
      <c r="C7470" s="3">
        <v>41681.173611111109</v>
      </c>
      <c r="D7470" s="4">
        <f t="shared" si="580"/>
        <v>2014</v>
      </c>
      <c r="E7470" s="4">
        <f t="shared" si="581"/>
        <v>2</v>
      </c>
      <c r="F7470" s="4">
        <f t="shared" si="582"/>
        <v>11</v>
      </c>
      <c r="G7470" s="4">
        <f t="shared" si="583"/>
        <v>4</v>
      </c>
      <c r="H7470" s="4" t="str">
        <f t="shared" si="584"/>
        <v>火</v>
      </c>
      <c r="I7470">
        <v>-73.987031999999999</v>
      </c>
      <c r="J7470">
        <v>40.729602</v>
      </c>
      <c r="K7470">
        <v>-73.975363000000002</v>
      </c>
      <c r="L7470">
        <v>40.725279999999998</v>
      </c>
      <c r="M7470">
        <v>1</v>
      </c>
      <c r="N7470">
        <v>1.0956844478016756</v>
      </c>
    </row>
    <row r="7471" spans="1:14" x14ac:dyDescent="0.2">
      <c r="A7471" s="1">
        <v>2.6620370370370374E-2</v>
      </c>
      <c r="B7471">
        <v>13.5</v>
      </c>
      <c r="C7471" s="3">
        <v>41852.359722222223</v>
      </c>
      <c r="D7471" s="4">
        <f t="shared" si="580"/>
        <v>2014</v>
      </c>
      <c r="E7471" s="4">
        <f t="shared" si="581"/>
        <v>8</v>
      </c>
      <c r="F7471" s="4">
        <f t="shared" si="582"/>
        <v>1</v>
      </c>
      <c r="G7471" s="4">
        <f t="shared" si="583"/>
        <v>8</v>
      </c>
      <c r="H7471" s="4" t="str">
        <f t="shared" si="584"/>
        <v>金</v>
      </c>
      <c r="I7471">
        <v>-73.966317000000004</v>
      </c>
      <c r="J7471">
        <v>40.758583999999999</v>
      </c>
      <c r="K7471">
        <v>-73.974496000000002</v>
      </c>
      <c r="L7471">
        <v>40.746938999999998</v>
      </c>
      <c r="M7471">
        <v>1</v>
      </c>
      <c r="N7471">
        <v>1.468382944883696</v>
      </c>
    </row>
    <row r="7472" spans="1:14" x14ac:dyDescent="0.2">
      <c r="A7472" s="1">
        <v>1.7326388888888888E-2</v>
      </c>
      <c r="B7472">
        <v>4.5</v>
      </c>
      <c r="C7472" s="3">
        <v>40247.01666666667</v>
      </c>
      <c r="D7472" s="4">
        <f t="shared" si="580"/>
        <v>2010</v>
      </c>
      <c r="E7472" s="4">
        <f t="shared" si="581"/>
        <v>3</v>
      </c>
      <c r="F7472" s="4">
        <f t="shared" si="582"/>
        <v>10</v>
      </c>
      <c r="G7472" s="4">
        <f t="shared" si="583"/>
        <v>0</v>
      </c>
      <c r="H7472" s="4" t="str">
        <f t="shared" si="584"/>
        <v>水</v>
      </c>
      <c r="I7472">
        <v>-73.976686999999998</v>
      </c>
      <c r="J7472">
        <v>40.751561000000002</v>
      </c>
      <c r="K7472">
        <v>-73.989814999999993</v>
      </c>
      <c r="L7472">
        <v>40.756701999999997</v>
      </c>
      <c r="M7472">
        <v>1</v>
      </c>
      <c r="N7472">
        <v>1.2462158174814966</v>
      </c>
    </row>
    <row r="7473" spans="1:14" x14ac:dyDescent="0.2">
      <c r="A7473" s="1">
        <v>4.1666666666666666E-3</v>
      </c>
      <c r="B7473">
        <v>5.3</v>
      </c>
      <c r="C7473" s="3">
        <v>40469.54583333333</v>
      </c>
      <c r="D7473" s="4">
        <f t="shared" si="580"/>
        <v>2010</v>
      </c>
      <c r="E7473" s="4">
        <f t="shared" si="581"/>
        <v>10</v>
      </c>
      <c r="F7473" s="4">
        <f t="shared" si="582"/>
        <v>18</v>
      </c>
      <c r="G7473" s="4">
        <f t="shared" si="583"/>
        <v>13</v>
      </c>
      <c r="H7473" s="4" t="str">
        <f t="shared" si="584"/>
        <v>月</v>
      </c>
      <c r="I7473">
        <v>-73.986557000000005</v>
      </c>
      <c r="J7473">
        <v>40.776850000000003</v>
      </c>
      <c r="K7473">
        <v>-73.976798000000002</v>
      </c>
      <c r="L7473">
        <v>40.784954999999997</v>
      </c>
      <c r="M7473">
        <v>1</v>
      </c>
      <c r="N7473">
        <v>1.2209561143813341</v>
      </c>
    </row>
    <row r="7474" spans="1:14" x14ac:dyDescent="0.2">
      <c r="A7474" s="1">
        <v>3.3113425925925928E-2</v>
      </c>
      <c r="B7474">
        <v>8</v>
      </c>
      <c r="C7474" s="3">
        <v>41249.449305555558</v>
      </c>
      <c r="D7474" s="4">
        <f t="shared" si="580"/>
        <v>2012</v>
      </c>
      <c r="E7474" s="4">
        <f t="shared" si="581"/>
        <v>12</v>
      </c>
      <c r="F7474" s="4">
        <f t="shared" si="582"/>
        <v>6</v>
      </c>
      <c r="G7474" s="4">
        <f t="shared" si="583"/>
        <v>10</v>
      </c>
      <c r="H7474" s="4" t="str">
        <f t="shared" si="584"/>
        <v>木</v>
      </c>
      <c r="I7474">
        <v>-73.968019999999996</v>
      </c>
      <c r="J7474">
        <v>40.800973999999997</v>
      </c>
      <c r="K7474">
        <v>-73.974281000000005</v>
      </c>
      <c r="L7474">
        <v>40.783580000000001</v>
      </c>
      <c r="M7474">
        <v>1</v>
      </c>
      <c r="N7474">
        <v>2.0069016659770424</v>
      </c>
    </row>
    <row r="7475" spans="1:14" x14ac:dyDescent="0.2">
      <c r="A7475" s="1">
        <v>6.9444444444444441E-3</v>
      </c>
      <c r="B7475">
        <v>25.3</v>
      </c>
      <c r="C7475" s="3">
        <v>40105.131944444445</v>
      </c>
      <c r="D7475" s="4">
        <f t="shared" si="580"/>
        <v>2009</v>
      </c>
      <c r="E7475" s="4">
        <f t="shared" si="581"/>
        <v>10</v>
      </c>
      <c r="F7475" s="4">
        <f t="shared" si="582"/>
        <v>19</v>
      </c>
      <c r="G7475" s="4">
        <f t="shared" si="583"/>
        <v>3</v>
      </c>
      <c r="H7475" s="4" t="str">
        <f t="shared" si="584"/>
        <v>月</v>
      </c>
      <c r="I7475">
        <v>-74.102256999999994</v>
      </c>
      <c r="J7475">
        <v>40.620579999999997</v>
      </c>
      <c r="K7475">
        <v>-74.113213000000002</v>
      </c>
      <c r="L7475">
        <v>40.582228000000001</v>
      </c>
      <c r="M7475">
        <v>3</v>
      </c>
      <c r="N7475">
        <v>4.3685939672180893</v>
      </c>
    </row>
    <row r="7476" spans="1:14" x14ac:dyDescent="0.2">
      <c r="A7476" s="1">
        <v>3.8645833333333331E-2</v>
      </c>
      <c r="B7476">
        <v>8.5</v>
      </c>
      <c r="C7476" s="3">
        <v>41333.663194444445</v>
      </c>
      <c r="D7476" s="4">
        <f t="shared" si="580"/>
        <v>2013</v>
      </c>
      <c r="E7476" s="4">
        <f t="shared" si="581"/>
        <v>2</v>
      </c>
      <c r="F7476" s="4">
        <f t="shared" si="582"/>
        <v>28</v>
      </c>
      <c r="G7476" s="4">
        <f t="shared" si="583"/>
        <v>15</v>
      </c>
      <c r="H7476" s="4" t="str">
        <f t="shared" si="584"/>
        <v>木</v>
      </c>
      <c r="I7476">
        <v>-73.981774999999999</v>
      </c>
      <c r="J7476">
        <v>40.763649999999998</v>
      </c>
      <c r="K7476">
        <v>-73.963369999999998</v>
      </c>
      <c r="L7476">
        <v>40.771659</v>
      </c>
      <c r="M7476">
        <v>1</v>
      </c>
      <c r="N7476">
        <v>1.7896062642262094</v>
      </c>
    </row>
    <row r="7477" spans="1:14" x14ac:dyDescent="0.2">
      <c r="A7477" s="1">
        <v>3.7499999999999999E-2</v>
      </c>
      <c r="B7477">
        <v>7.7</v>
      </c>
      <c r="C7477" s="3">
        <v>40338.57916666667</v>
      </c>
      <c r="D7477" s="4">
        <f t="shared" si="580"/>
        <v>2010</v>
      </c>
      <c r="E7477" s="4">
        <f t="shared" si="581"/>
        <v>6</v>
      </c>
      <c r="F7477" s="4">
        <f t="shared" si="582"/>
        <v>9</v>
      </c>
      <c r="G7477" s="4">
        <f t="shared" si="583"/>
        <v>13</v>
      </c>
      <c r="H7477" s="4" t="str">
        <f t="shared" si="584"/>
        <v>水</v>
      </c>
      <c r="I7477">
        <v>-73.976865000000004</v>
      </c>
      <c r="J7477">
        <v>40.762774999999998</v>
      </c>
      <c r="K7477">
        <v>-73.975522999999995</v>
      </c>
      <c r="L7477">
        <v>40.754978000000001</v>
      </c>
      <c r="M7477">
        <v>1</v>
      </c>
      <c r="N7477">
        <v>0.87530335377775526</v>
      </c>
    </row>
    <row r="7478" spans="1:14" x14ac:dyDescent="0.2">
      <c r="A7478" s="1">
        <v>3.7685185185185183E-2</v>
      </c>
      <c r="B7478">
        <v>10.9</v>
      </c>
      <c r="C7478" s="3">
        <v>40418.82916666667</v>
      </c>
      <c r="D7478" s="4">
        <f t="shared" si="580"/>
        <v>2010</v>
      </c>
      <c r="E7478" s="4">
        <f t="shared" si="581"/>
        <v>8</v>
      </c>
      <c r="F7478" s="4">
        <f t="shared" si="582"/>
        <v>28</v>
      </c>
      <c r="G7478" s="4">
        <f t="shared" si="583"/>
        <v>19</v>
      </c>
      <c r="H7478" s="4" t="str">
        <f t="shared" si="584"/>
        <v>土</v>
      </c>
      <c r="I7478">
        <v>-74.001846</v>
      </c>
      <c r="J7478">
        <v>40.724359</v>
      </c>
      <c r="K7478">
        <v>-73.980046000000002</v>
      </c>
      <c r="L7478">
        <v>40.765565000000002</v>
      </c>
      <c r="M7478">
        <v>2</v>
      </c>
      <c r="N7478">
        <v>4.9417807631055064</v>
      </c>
    </row>
    <row r="7479" spans="1:14" x14ac:dyDescent="0.2">
      <c r="A7479" s="1">
        <v>1.3888888888888888E-2</v>
      </c>
      <c r="B7479">
        <v>5.3</v>
      </c>
      <c r="C7479" s="3">
        <v>40754.555555555555</v>
      </c>
      <c r="D7479" s="4">
        <f t="shared" si="580"/>
        <v>2011</v>
      </c>
      <c r="E7479" s="4">
        <f t="shared" si="581"/>
        <v>7</v>
      </c>
      <c r="F7479" s="4">
        <f t="shared" si="582"/>
        <v>30</v>
      </c>
      <c r="G7479" s="4">
        <f t="shared" si="583"/>
        <v>13</v>
      </c>
      <c r="H7479" s="4" t="str">
        <f t="shared" si="584"/>
        <v>土</v>
      </c>
      <c r="I7479">
        <v>-73.974292000000005</v>
      </c>
      <c r="J7479">
        <v>40.762540000000001</v>
      </c>
      <c r="K7479">
        <v>-73.982399999999998</v>
      </c>
      <c r="L7479">
        <v>40.76831</v>
      </c>
      <c r="M7479">
        <v>2</v>
      </c>
      <c r="N7479">
        <v>0.938019130271738</v>
      </c>
    </row>
    <row r="7480" spans="1:14" x14ac:dyDescent="0.2">
      <c r="A7480" s="1">
        <v>1.238425925925926E-2</v>
      </c>
      <c r="B7480">
        <v>10.9</v>
      </c>
      <c r="C7480" s="3">
        <v>40929.678472222222</v>
      </c>
      <c r="D7480" s="4">
        <f t="shared" si="580"/>
        <v>2012</v>
      </c>
      <c r="E7480" s="4">
        <f t="shared" si="581"/>
        <v>1</v>
      </c>
      <c r="F7480" s="4">
        <f t="shared" si="582"/>
        <v>21</v>
      </c>
      <c r="G7480" s="4">
        <f t="shared" si="583"/>
        <v>16</v>
      </c>
      <c r="H7480" s="4" t="str">
        <f t="shared" si="584"/>
        <v>土</v>
      </c>
      <c r="I7480">
        <v>-73.999504999999999</v>
      </c>
      <c r="J7480">
        <v>40.725002000000003</v>
      </c>
      <c r="K7480">
        <v>-73.973262000000005</v>
      </c>
      <c r="L7480">
        <v>40.763289999999998</v>
      </c>
      <c r="M7480">
        <v>0</v>
      </c>
      <c r="N7480">
        <v>4.802614687936936</v>
      </c>
    </row>
    <row r="7481" spans="1:14" x14ac:dyDescent="0.2">
      <c r="A7481" s="1">
        <v>8.819444444444444E-3</v>
      </c>
      <c r="B7481">
        <v>22.5</v>
      </c>
      <c r="C7481" s="3">
        <v>41359.883333333331</v>
      </c>
      <c r="D7481" s="4">
        <f t="shared" si="580"/>
        <v>2013</v>
      </c>
      <c r="E7481" s="4">
        <f t="shared" si="581"/>
        <v>3</v>
      </c>
      <c r="F7481" s="4">
        <f t="shared" si="582"/>
        <v>26</v>
      </c>
      <c r="G7481" s="4">
        <f t="shared" si="583"/>
        <v>21</v>
      </c>
      <c r="H7481" s="4" t="str">
        <f t="shared" si="584"/>
        <v>火</v>
      </c>
      <c r="I7481">
        <v>-73.973877000000002</v>
      </c>
      <c r="J7481">
        <v>40.747534000000002</v>
      </c>
      <c r="K7481">
        <v>-73.969149000000002</v>
      </c>
      <c r="L7481">
        <v>40.693105000000003</v>
      </c>
      <c r="M7481">
        <v>1</v>
      </c>
      <c r="N7481">
        <v>6.0721252209346792</v>
      </c>
    </row>
    <row r="7482" spans="1:14" x14ac:dyDescent="0.2">
      <c r="A7482" s="1">
        <v>1.5972222222222221E-3</v>
      </c>
      <c r="B7482">
        <v>8.5</v>
      </c>
      <c r="C7482" s="3">
        <v>40080.918055555558</v>
      </c>
      <c r="D7482" s="4">
        <f t="shared" si="580"/>
        <v>2009</v>
      </c>
      <c r="E7482" s="4">
        <f t="shared" si="581"/>
        <v>9</v>
      </c>
      <c r="F7482" s="4">
        <f t="shared" si="582"/>
        <v>24</v>
      </c>
      <c r="G7482" s="4">
        <f t="shared" si="583"/>
        <v>22</v>
      </c>
      <c r="H7482" s="4" t="str">
        <f t="shared" si="584"/>
        <v>木</v>
      </c>
      <c r="I7482">
        <v>-73.976136999999994</v>
      </c>
      <c r="J7482">
        <v>40.785680999999997</v>
      </c>
      <c r="K7482">
        <v>-73.991874999999993</v>
      </c>
      <c r="L7482">
        <v>40.759501</v>
      </c>
      <c r="M7482">
        <v>1</v>
      </c>
      <c r="N7482">
        <v>3.2021398999817352</v>
      </c>
    </row>
    <row r="7483" spans="1:14" x14ac:dyDescent="0.2">
      <c r="A7483" s="1">
        <v>3.9583333333333331E-2</v>
      </c>
      <c r="B7483">
        <v>4.9000000000000004</v>
      </c>
      <c r="C7483" s="3">
        <v>40279.414583333331</v>
      </c>
      <c r="D7483" s="4">
        <f t="shared" si="580"/>
        <v>2010</v>
      </c>
      <c r="E7483" s="4">
        <f t="shared" si="581"/>
        <v>4</v>
      </c>
      <c r="F7483" s="4">
        <f t="shared" si="582"/>
        <v>11</v>
      </c>
      <c r="G7483" s="4">
        <f t="shared" si="583"/>
        <v>9</v>
      </c>
      <c r="H7483" s="4" t="str">
        <f t="shared" si="584"/>
        <v>日</v>
      </c>
      <c r="I7483">
        <v>-73.997005000000001</v>
      </c>
      <c r="J7483">
        <v>40.752451999999998</v>
      </c>
      <c r="K7483">
        <v>-74.005506999999994</v>
      </c>
      <c r="L7483">
        <v>40.739587</v>
      </c>
      <c r="M7483">
        <v>2</v>
      </c>
      <c r="N7483">
        <v>1.6015982047109865</v>
      </c>
    </row>
    <row r="7484" spans="1:14" x14ac:dyDescent="0.2">
      <c r="A7484" s="1">
        <v>2.4305555555555556E-2</v>
      </c>
      <c r="B7484">
        <v>8.5</v>
      </c>
      <c r="C7484" s="3">
        <v>41066.774305555555</v>
      </c>
      <c r="D7484" s="4">
        <f t="shared" si="580"/>
        <v>2012</v>
      </c>
      <c r="E7484" s="4">
        <f t="shared" si="581"/>
        <v>6</v>
      </c>
      <c r="F7484" s="4">
        <f t="shared" si="582"/>
        <v>6</v>
      </c>
      <c r="G7484" s="4">
        <f t="shared" si="583"/>
        <v>18</v>
      </c>
      <c r="H7484" s="4" t="str">
        <f t="shared" si="584"/>
        <v>水</v>
      </c>
      <c r="I7484">
        <v>-74.007379999999998</v>
      </c>
      <c r="J7484">
        <v>40.705212000000003</v>
      </c>
      <c r="K7484">
        <v>-74.008144999999999</v>
      </c>
      <c r="L7484">
        <v>40.731067000000003</v>
      </c>
      <c r="M7484">
        <v>2</v>
      </c>
      <c r="N7484">
        <v>2.8788890719201854</v>
      </c>
    </row>
    <row r="7485" spans="1:14" x14ac:dyDescent="0.2">
      <c r="A7485" s="1">
        <v>2.4999999999999998E-2</v>
      </c>
      <c r="B7485">
        <v>6.1</v>
      </c>
      <c r="C7485" s="3">
        <v>41141.4</v>
      </c>
      <c r="D7485" s="4">
        <f t="shared" si="580"/>
        <v>2012</v>
      </c>
      <c r="E7485" s="4">
        <f t="shared" si="581"/>
        <v>8</v>
      </c>
      <c r="F7485" s="4">
        <f t="shared" si="582"/>
        <v>20</v>
      </c>
      <c r="G7485" s="4">
        <f t="shared" si="583"/>
        <v>9</v>
      </c>
      <c r="H7485" s="4" t="str">
        <f t="shared" si="584"/>
        <v>月</v>
      </c>
      <c r="I7485">
        <v>-73.960224999999994</v>
      </c>
      <c r="J7485">
        <v>40.770246999999998</v>
      </c>
      <c r="K7485">
        <v>-73.973183000000006</v>
      </c>
      <c r="L7485">
        <v>40.758788000000003</v>
      </c>
      <c r="M7485">
        <v>1</v>
      </c>
      <c r="N7485">
        <v>1.6795259834134839</v>
      </c>
    </row>
    <row r="7486" spans="1:14" x14ac:dyDescent="0.2">
      <c r="A7486" s="1">
        <v>3.0335648148148143E-2</v>
      </c>
      <c r="B7486">
        <v>3.7</v>
      </c>
      <c r="C7486" s="3">
        <v>40220.863194444442</v>
      </c>
      <c r="D7486" s="4">
        <f t="shared" si="580"/>
        <v>2010</v>
      </c>
      <c r="E7486" s="4">
        <f t="shared" si="581"/>
        <v>2</v>
      </c>
      <c r="F7486" s="4">
        <f t="shared" si="582"/>
        <v>11</v>
      </c>
      <c r="G7486" s="4">
        <f t="shared" si="583"/>
        <v>20</v>
      </c>
      <c r="H7486" s="4" t="str">
        <f t="shared" si="584"/>
        <v>木</v>
      </c>
      <c r="I7486">
        <v>-73.986777000000004</v>
      </c>
      <c r="J7486">
        <v>40.766513000000003</v>
      </c>
      <c r="K7486">
        <v>-73.993768000000003</v>
      </c>
      <c r="L7486">
        <v>40.761482999999998</v>
      </c>
      <c r="M7486">
        <v>2</v>
      </c>
      <c r="N7486">
        <v>0.81299936434193465</v>
      </c>
    </row>
    <row r="7487" spans="1:14" x14ac:dyDescent="0.2">
      <c r="A7487" s="1">
        <v>1.1805555555555555E-2</v>
      </c>
      <c r="B7487">
        <v>18.100000000000001</v>
      </c>
      <c r="C7487" s="3">
        <v>40786.011805555558</v>
      </c>
      <c r="D7487" s="4">
        <f t="shared" si="580"/>
        <v>2011</v>
      </c>
      <c r="E7487" s="4">
        <f t="shared" si="581"/>
        <v>8</v>
      </c>
      <c r="F7487" s="4">
        <f t="shared" si="582"/>
        <v>31</v>
      </c>
      <c r="G7487" s="4">
        <f t="shared" si="583"/>
        <v>0</v>
      </c>
      <c r="H7487" s="4" t="str">
        <f t="shared" si="584"/>
        <v>水</v>
      </c>
      <c r="I7487">
        <v>-73.988658000000001</v>
      </c>
      <c r="J7487">
        <v>40.722538</v>
      </c>
      <c r="K7487">
        <v>-73.994240000000005</v>
      </c>
      <c r="L7487">
        <v>40.694789999999998</v>
      </c>
      <c r="M7487">
        <v>1</v>
      </c>
      <c r="N7487">
        <v>3.1246012262493918</v>
      </c>
    </row>
    <row r="7488" spans="1:14" x14ac:dyDescent="0.2">
      <c r="A7488" s="1">
        <v>3.8194444444444441E-2</v>
      </c>
      <c r="B7488">
        <v>7.3</v>
      </c>
      <c r="C7488" s="3">
        <v>41138.579861111109</v>
      </c>
      <c r="D7488" s="4">
        <f t="shared" si="580"/>
        <v>2012</v>
      </c>
      <c r="E7488" s="4">
        <f t="shared" si="581"/>
        <v>8</v>
      </c>
      <c r="F7488" s="4">
        <f t="shared" si="582"/>
        <v>17</v>
      </c>
      <c r="G7488" s="4">
        <f t="shared" si="583"/>
        <v>13</v>
      </c>
      <c r="H7488" s="4" t="str">
        <f t="shared" si="584"/>
        <v>金</v>
      </c>
      <c r="I7488">
        <v>-73.954260000000005</v>
      </c>
      <c r="J7488">
        <v>40.787315</v>
      </c>
      <c r="K7488">
        <v>-73.966391999999999</v>
      </c>
      <c r="L7488">
        <v>40.804499999999997</v>
      </c>
      <c r="M7488">
        <v>1</v>
      </c>
      <c r="N7488">
        <v>2.1690967168471396</v>
      </c>
    </row>
    <row r="7489" spans="1:14" x14ac:dyDescent="0.2">
      <c r="A7489" s="1">
        <v>3.7499999999999999E-2</v>
      </c>
      <c r="B7489">
        <v>8.5</v>
      </c>
      <c r="C7489" s="3">
        <v>41723.95416666667</v>
      </c>
      <c r="D7489" s="4">
        <f t="shared" si="580"/>
        <v>2014</v>
      </c>
      <c r="E7489" s="4">
        <f t="shared" si="581"/>
        <v>3</v>
      </c>
      <c r="F7489" s="4">
        <f t="shared" si="582"/>
        <v>25</v>
      </c>
      <c r="G7489" s="4">
        <f t="shared" si="583"/>
        <v>22</v>
      </c>
      <c r="H7489" s="4" t="str">
        <f t="shared" si="584"/>
        <v>火</v>
      </c>
      <c r="I7489">
        <v>-74.007661999999996</v>
      </c>
      <c r="J7489">
        <v>40.725856999999998</v>
      </c>
      <c r="K7489">
        <v>-73.993077999999997</v>
      </c>
      <c r="L7489">
        <v>40.752521999999999</v>
      </c>
      <c r="M7489">
        <v>1</v>
      </c>
      <c r="N7489">
        <v>3.2131199134057722</v>
      </c>
    </row>
    <row r="7490" spans="1:14" x14ac:dyDescent="0.2">
      <c r="A7490" s="1">
        <v>6.9444444444444447E-4</v>
      </c>
      <c r="B7490">
        <v>3.5</v>
      </c>
      <c r="C7490" s="3">
        <v>41402.792361111111</v>
      </c>
      <c r="D7490" s="4">
        <f t="shared" si="580"/>
        <v>2013</v>
      </c>
      <c r="E7490" s="4">
        <f t="shared" si="581"/>
        <v>5</v>
      </c>
      <c r="F7490" s="4">
        <f t="shared" si="582"/>
        <v>8</v>
      </c>
      <c r="G7490" s="4">
        <f t="shared" si="583"/>
        <v>19</v>
      </c>
      <c r="H7490" s="4" t="str">
        <f t="shared" si="584"/>
        <v>水</v>
      </c>
      <c r="I7490">
        <v>-73.968356999999997</v>
      </c>
      <c r="J7490">
        <v>40.761527000000001</v>
      </c>
      <c r="K7490">
        <v>-73.969862000000006</v>
      </c>
      <c r="L7490">
        <v>40.760261999999997</v>
      </c>
      <c r="M7490">
        <v>1</v>
      </c>
      <c r="N7490">
        <v>0.18956070305152214</v>
      </c>
    </row>
    <row r="7491" spans="1:14" x14ac:dyDescent="0.2">
      <c r="A7491" s="1">
        <v>1.7361111111111112E-2</v>
      </c>
      <c r="B7491">
        <v>8.5</v>
      </c>
      <c r="C7491" s="3">
        <v>41426.559027777781</v>
      </c>
      <c r="D7491" s="4">
        <f t="shared" ref="D7491:D7554" si="585">YEAR(C7491)</f>
        <v>2013</v>
      </c>
      <c r="E7491" s="4">
        <f t="shared" ref="E7491:E7554" si="586">MONTH(C7491)</f>
        <v>6</v>
      </c>
      <c r="F7491" s="4">
        <f t="shared" ref="F7491:F7554" si="587">DAY(C7491)</f>
        <v>1</v>
      </c>
      <c r="G7491" s="4">
        <f t="shared" ref="G7491:G7554" si="588">HOUR(C7491)</f>
        <v>13</v>
      </c>
      <c r="H7491" s="4" t="str">
        <f t="shared" ref="H7491:H7554" si="589">TEXT(C7491, "aaa")</f>
        <v>土</v>
      </c>
      <c r="I7491">
        <v>-73.976532000000006</v>
      </c>
      <c r="J7491">
        <v>40.753929999999997</v>
      </c>
      <c r="K7491">
        <v>-73.992125000000001</v>
      </c>
      <c r="L7491">
        <v>40.764282000000001</v>
      </c>
      <c r="M7491">
        <v>1</v>
      </c>
      <c r="N7491">
        <v>1.748339213635469</v>
      </c>
    </row>
    <row r="7492" spans="1:14" x14ac:dyDescent="0.2">
      <c r="A7492" s="1">
        <v>3.5937500000000004E-2</v>
      </c>
      <c r="B7492">
        <v>29</v>
      </c>
      <c r="C7492" s="3">
        <v>41940.910416666666</v>
      </c>
      <c r="D7492" s="4">
        <f t="shared" si="585"/>
        <v>2014</v>
      </c>
      <c r="E7492" s="4">
        <f t="shared" si="586"/>
        <v>10</v>
      </c>
      <c r="F7492" s="4">
        <f t="shared" si="587"/>
        <v>28</v>
      </c>
      <c r="G7492" s="4">
        <f t="shared" si="588"/>
        <v>21</v>
      </c>
      <c r="H7492" s="4" t="str">
        <f t="shared" si="589"/>
        <v>火</v>
      </c>
      <c r="I7492">
        <v>-73.968697000000006</v>
      </c>
      <c r="J7492">
        <v>40.762036999999999</v>
      </c>
      <c r="K7492">
        <v>-73.943543000000005</v>
      </c>
      <c r="L7492">
        <v>40.676546999999999</v>
      </c>
      <c r="M7492">
        <v>1</v>
      </c>
      <c r="N7492">
        <v>9.7504680084493103</v>
      </c>
    </row>
    <row r="7493" spans="1:14" x14ac:dyDescent="0.2">
      <c r="A7493" s="1">
        <v>1.7118055555555556E-2</v>
      </c>
      <c r="B7493">
        <v>9</v>
      </c>
      <c r="C7493" s="3">
        <v>42019.89166666667</v>
      </c>
      <c r="D7493" s="4">
        <f t="shared" si="585"/>
        <v>2015</v>
      </c>
      <c r="E7493" s="4">
        <f t="shared" si="586"/>
        <v>1</v>
      </c>
      <c r="F7493" s="4">
        <f t="shared" si="587"/>
        <v>15</v>
      </c>
      <c r="G7493" s="4">
        <f t="shared" si="588"/>
        <v>21</v>
      </c>
      <c r="H7493" s="4" t="str">
        <f t="shared" si="589"/>
        <v>木</v>
      </c>
      <c r="I7493">
        <v>-73.968025209999993</v>
      </c>
      <c r="J7493">
        <v>40.75542068</v>
      </c>
      <c r="K7493">
        <v>-73.98249817</v>
      </c>
      <c r="L7493">
        <v>40.731231690000001</v>
      </c>
      <c r="M7493">
        <v>2</v>
      </c>
      <c r="N7493">
        <v>2.956460440810309</v>
      </c>
    </row>
    <row r="7494" spans="1:14" x14ac:dyDescent="0.2">
      <c r="A7494" s="1">
        <v>2.2222222222222223E-2</v>
      </c>
      <c r="B7494">
        <v>7</v>
      </c>
      <c r="C7494" s="3">
        <v>41207.855555555558</v>
      </c>
      <c r="D7494" s="4">
        <f t="shared" si="585"/>
        <v>2012</v>
      </c>
      <c r="E7494" s="4">
        <f t="shared" si="586"/>
        <v>10</v>
      </c>
      <c r="F7494" s="4">
        <f t="shared" si="587"/>
        <v>25</v>
      </c>
      <c r="G7494" s="4">
        <f t="shared" si="588"/>
        <v>20</v>
      </c>
      <c r="H7494" s="4" t="str">
        <f t="shared" si="589"/>
        <v>木</v>
      </c>
      <c r="I7494">
        <v>-74.005099999999999</v>
      </c>
      <c r="J7494">
        <v>40.719830000000002</v>
      </c>
      <c r="K7494">
        <v>-73.993047000000004</v>
      </c>
      <c r="L7494">
        <v>40.725451999999997</v>
      </c>
      <c r="M7494">
        <v>1</v>
      </c>
      <c r="N7494">
        <v>1.1940248292457447</v>
      </c>
    </row>
    <row r="7495" spans="1:14" x14ac:dyDescent="0.2">
      <c r="A7495" s="1">
        <v>1.3194444444444444E-2</v>
      </c>
      <c r="B7495">
        <v>6</v>
      </c>
      <c r="C7495" s="3">
        <v>41389.888194444444</v>
      </c>
      <c r="D7495" s="4">
        <f t="shared" si="585"/>
        <v>2013</v>
      </c>
      <c r="E7495" s="4">
        <f t="shared" si="586"/>
        <v>4</v>
      </c>
      <c r="F7495" s="4">
        <f t="shared" si="587"/>
        <v>25</v>
      </c>
      <c r="G7495" s="4">
        <f t="shared" si="588"/>
        <v>21</v>
      </c>
      <c r="H7495" s="4" t="str">
        <f t="shared" si="589"/>
        <v>木</v>
      </c>
      <c r="I7495">
        <v>-73.981458000000003</v>
      </c>
      <c r="J7495">
        <v>40.779066999999998</v>
      </c>
      <c r="K7495">
        <v>-73.969267000000002</v>
      </c>
      <c r="L7495">
        <v>40.793522000000003</v>
      </c>
      <c r="M7495">
        <v>1</v>
      </c>
      <c r="N7495">
        <v>1.909211689834736</v>
      </c>
    </row>
    <row r="7496" spans="1:14" x14ac:dyDescent="0.2">
      <c r="A7496" s="1">
        <v>4.8611111111111112E-3</v>
      </c>
      <c r="B7496">
        <v>8</v>
      </c>
      <c r="C7496" s="3">
        <v>41866.296527777777</v>
      </c>
      <c r="D7496" s="4">
        <f t="shared" si="585"/>
        <v>2014</v>
      </c>
      <c r="E7496" s="4">
        <f t="shared" si="586"/>
        <v>8</v>
      </c>
      <c r="F7496" s="4">
        <f t="shared" si="587"/>
        <v>15</v>
      </c>
      <c r="G7496" s="4">
        <f t="shared" si="588"/>
        <v>7</v>
      </c>
      <c r="H7496" s="4" t="str">
        <f t="shared" si="589"/>
        <v>金</v>
      </c>
      <c r="I7496">
        <v>-73.981866999999994</v>
      </c>
      <c r="J7496">
        <v>40.773015000000001</v>
      </c>
      <c r="K7496">
        <v>-73.953952000000001</v>
      </c>
      <c r="L7496">
        <v>40.765681999999998</v>
      </c>
      <c r="M7496">
        <v>2</v>
      </c>
      <c r="N7496">
        <v>2.4909866250183654</v>
      </c>
    </row>
    <row r="7497" spans="1:14" x14ac:dyDescent="0.2">
      <c r="A7497" s="1">
        <v>4.02662037037037E-2</v>
      </c>
      <c r="B7497">
        <v>12.5</v>
      </c>
      <c r="C7497" s="3">
        <v>42009.664583333331</v>
      </c>
      <c r="D7497" s="4">
        <f t="shared" si="585"/>
        <v>2015</v>
      </c>
      <c r="E7497" s="4">
        <f t="shared" si="586"/>
        <v>1</v>
      </c>
      <c r="F7497" s="4">
        <f t="shared" si="587"/>
        <v>5</v>
      </c>
      <c r="G7497" s="4">
        <f t="shared" si="588"/>
        <v>15</v>
      </c>
      <c r="H7497" s="4" t="str">
        <f t="shared" si="589"/>
        <v>月</v>
      </c>
      <c r="I7497">
        <v>-73.973205570000005</v>
      </c>
      <c r="J7497">
        <v>40.795318600000002</v>
      </c>
      <c r="K7497">
        <v>-73.982048030000001</v>
      </c>
      <c r="L7497">
        <v>40.766841890000002</v>
      </c>
      <c r="M7497">
        <v>1</v>
      </c>
      <c r="N7497">
        <v>3.2564597756169196</v>
      </c>
    </row>
    <row r="7498" spans="1:14" x14ac:dyDescent="0.2">
      <c r="A7498" s="1">
        <v>3.1041666666666665E-2</v>
      </c>
      <c r="B7498">
        <v>15.7</v>
      </c>
      <c r="C7498" s="3">
        <v>40062.947222222225</v>
      </c>
      <c r="D7498" s="4">
        <f t="shared" si="585"/>
        <v>2009</v>
      </c>
      <c r="E7498" s="4">
        <f t="shared" si="586"/>
        <v>9</v>
      </c>
      <c r="F7498" s="4">
        <f t="shared" si="587"/>
        <v>6</v>
      </c>
      <c r="G7498" s="4">
        <f t="shared" si="588"/>
        <v>22</v>
      </c>
      <c r="H7498" s="4" t="str">
        <f t="shared" si="589"/>
        <v>日</v>
      </c>
      <c r="I7498">
        <v>-73.964859000000004</v>
      </c>
      <c r="J7498">
        <v>40.806023000000003</v>
      </c>
      <c r="K7498">
        <v>-73.920174000000003</v>
      </c>
      <c r="L7498">
        <v>40.775725000000001</v>
      </c>
      <c r="M7498">
        <v>1</v>
      </c>
      <c r="N7498">
        <v>5.0555517413674593</v>
      </c>
    </row>
    <row r="7499" spans="1:14" x14ac:dyDescent="0.2">
      <c r="A7499" s="1">
        <v>3.8194444444444441E-2</v>
      </c>
      <c r="B7499">
        <v>6.5</v>
      </c>
      <c r="C7499" s="3">
        <v>40277.496527777781</v>
      </c>
      <c r="D7499" s="4">
        <f t="shared" si="585"/>
        <v>2010</v>
      </c>
      <c r="E7499" s="4">
        <f t="shared" si="586"/>
        <v>4</v>
      </c>
      <c r="F7499" s="4">
        <f t="shared" si="587"/>
        <v>9</v>
      </c>
      <c r="G7499" s="4">
        <f t="shared" si="588"/>
        <v>11</v>
      </c>
      <c r="H7499" s="4" t="str">
        <f t="shared" si="589"/>
        <v>金</v>
      </c>
      <c r="I7499">
        <v>-73.999013000000005</v>
      </c>
      <c r="J7499">
        <v>40.745707000000003</v>
      </c>
      <c r="K7499">
        <v>-74.006505000000004</v>
      </c>
      <c r="L7499">
        <v>40.740535000000001</v>
      </c>
      <c r="M7499">
        <v>1</v>
      </c>
      <c r="N7499">
        <v>0.85484060165526399</v>
      </c>
    </row>
    <row r="7500" spans="1:14" x14ac:dyDescent="0.2">
      <c r="A7500" s="1">
        <v>2.2222222222222223E-2</v>
      </c>
      <c r="B7500">
        <v>20.5</v>
      </c>
      <c r="C7500" s="3">
        <v>40524.980555555558</v>
      </c>
      <c r="D7500" s="4">
        <f t="shared" si="585"/>
        <v>2010</v>
      </c>
      <c r="E7500" s="4">
        <f t="shared" si="586"/>
        <v>12</v>
      </c>
      <c r="F7500" s="4">
        <f t="shared" si="587"/>
        <v>12</v>
      </c>
      <c r="G7500" s="4">
        <f t="shared" si="588"/>
        <v>23</v>
      </c>
      <c r="H7500" s="4" t="str">
        <f t="shared" si="589"/>
        <v>日</v>
      </c>
      <c r="I7500">
        <v>-73.989694999999998</v>
      </c>
      <c r="J7500">
        <v>40.723390000000002</v>
      </c>
      <c r="K7500">
        <v>-73.982443000000004</v>
      </c>
      <c r="L7500">
        <v>40.779805000000003</v>
      </c>
      <c r="M7500">
        <v>3</v>
      </c>
      <c r="N7500">
        <v>6.3097958177269602</v>
      </c>
    </row>
    <row r="7501" spans="1:14" x14ac:dyDescent="0.2">
      <c r="A7501" s="1">
        <v>2.9166666666666664E-2</v>
      </c>
      <c r="B7501">
        <v>5.5</v>
      </c>
      <c r="C7501" s="3">
        <v>41669.362500000003</v>
      </c>
      <c r="D7501" s="4">
        <f t="shared" si="585"/>
        <v>2014</v>
      </c>
      <c r="E7501" s="4">
        <f t="shared" si="586"/>
        <v>1</v>
      </c>
      <c r="F7501" s="4">
        <f t="shared" si="587"/>
        <v>30</v>
      </c>
      <c r="G7501" s="4">
        <f t="shared" si="588"/>
        <v>8</v>
      </c>
      <c r="H7501" s="4" t="str">
        <f t="shared" si="589"/>
        <v>木</v>
      </c>
      <c r="I7501">
        <v>-73.965142</v>
      </c>
      <c r="J7501">
        <v>40.755429999999997</v>
      </c>
      <c r="K7501">
        <v>-73.972818000000004</v>
      </c>
      <c r="L7501">
        <v>40.752569999999999</v>
      </c>
      <c r="M7501">
        <v>2</v>
      </c>
      <c r="N7501">
        <v>0.72135164857092837</v>
      </c>
    </row>
    <row r="7502" spans="1:14" x14ac:dyDescent="0.2">
      <c r="A7502" s="1">
        <v>3.3333333333333333E-2</v>
      </c>
      <c r="B7502">
        <v>9</v>
      </c>
      <c r="C7502" s="3">
        <v>41677.824999999997</v>
      </c>
      <c r="D7502" s="4">
        <f t="shared" si="585"/>
        <v>2014</v>
      </c>
      <c r="E7502" s="4">
        <f t="shared" si="586"/>
        <v>2</v>
      </c>
      <c r="F7502" s="4">
        <f t="shared" si="587"/>
        <v>7</v>
      </c>
      <c r="G7502" s="4">
        <f t="shared" si="588"/>
        <v>19</v>
      </c>
      <c r="H7502" s="4" t="str">
        <f t="shared" si="589"/>
        <v>金</v>
      </c>
      <c r="I7502">
        <v>-73.955280000000002</v>
      </c>
      <c r="J7502">
        <v>40.779761999999998</v>
      </c>
      <c r="K7502">
        <v>-73.968014999999994</v>
      </c>
      <c r="L7502">
        <v>40.787320000000001</v>
      </c>
      <c r="M7502">
        <v>3</v>
      </c>
      <c r="N7502">
        <v>1.3638589075443583</v>
      </c>
    </row>
    <row r="7503" spans="1:14" x14ac:dyDescent="0.2">
      <c r="A7503" s="1">
        <v>2.4907407407407406E-2</v>
      </c>
      <c r="B7503">
        <v>7.3</v>
      </c>
      <c r="C7503" s="3">
        <v>40849.107638888891</v>
      </c>
      <c r="D7503" s="4">
        <f t="shared" si="585"/>
        <v>2011</v>
      </c>
      <c r="E7503" s="4">
        <f t="shared" si="586"/>
        <v>11</v>
      </c>
      <c r="F7503" s="4">
        <f t="shared" si="587"/>
        <v>2</v>
      </c>
      <c r="G7503" s="4">
        <f t="shared" si="588"/>
        <v>2</v>
      </c>
      <c r="H7503" s="4" t="str">
        <f t="shared" si="589"/>
        <v>水</v>
      </c>
      <c r="I7503">
        <v>-74.005004</v>
      </c>
      <c r="J7503">
        <v>40.715513999999999</v>
      </c>
      <c r="K7503">
        <v>-73.991133000000005</v>
      </c>
      <c r="L7503">
        <v>40.745384999999999</v>
      </c>
      <c r="M7503">
        <v>1</v>
      </c>
      <c r="N7503">
        <v>3.5250920940691</v>
      </c>
    </row>
    <row r="7504" spans="1:14" x14ac:dyDescent="0.2">
      <c r="A7504" s="1">
        <v>1.5277777777777777E-2</v>
      </c>
      <c r="B7504">
        <v>4.5</v>
      </c>
      <c r="C7504" s="3">
        <v>40934.890277777777</v>
      </c>
      <c r="D7504" s="4">
        <f t="shared" si="585"/>
        <v>2012</v>
      </c>
      <c r="E7504" s="4">
        <f t="shared" si="586"/>
        <v>1</v>
      </c>
      <c r="F7504" s="4">
        <f t="shared" si="587"/>
        <v>26</v>
      </c>
      <c r="G7504" s="4">
        <f t="shared" si="588"/>
        <v>21</v>
      </c>
      <c r="H7504" s="4" t="str">
        <f t="shared" si="589"/>
        <v>木</v>
      </c>
      <c r="I7504">
        <v>-73.992810000000006</v>
      </c>
      <c r="J7504">
        <v>40.742742999999997</v>
      </c>
      <c r="K7504">
        <v>-74.005667000000003</v>
      </c>
      <c r="L7504">
        <v>40.748407</v>
      </c>
      <c r="M7504">
        <v>1</v>
      </c>
      <c r="N7504">
        <v>1.2543161667317884</v>
      </c>
    </row>
    <row r="7505" spans="1:14" x14ac:dyDescent="0.2">
      <c r="A7505" s="1">
        <v>3.1747685185185184E-2</v>
      </c>
      <c r="B7505">
        <v>5.3</v>
      </c>
      <c r="C7505" s="3">
        <v>41117.78125</v>
      </c>
      <c r="D7505" s="4">
        <f t="shared" si="585"/>
        <v>2012</v>
      </c>
      <c r="E7505" s="4">
        <f t="shared" si="586"/>
        <v>7</v>
      </c>
      <c r="F7505" s="4">
        <f t="shared" si="587"/>
        <v>27</v>
      </c>
      <c r="G7505" s="4">
        <f t="shared" si="588"/>
        <v>18</v>
      </c>
      <c r="H7505" s="4" t="str">
        <f t="shared" si="589"/>
        <v>金</v>
      </c>
      <c r="I7505">
        <v>-73.959682999999998</v>
      </c>
      <c r="J7505">
        <v>40.774456999999998</v>
      </c>
      <c r="K7505">
        <v>-73.966943999999998</v>
      </c>
      <c r="L7505">
        <v>40.763910000000003</v>
      </c>
      <c r="M7505">
        <v>1</v>
      </c>
      <c r="N7505">
        <v>1.3240901139868733</v>
      </c>
    </row>
    <row r="7506" spans="1:14" x14ac:dyDescent="0.2">
      <c r="A7506" s="1">
        <v>2.5694444444444447E-2</v>
      </c>
      <c r="B7506">
        <v>12.9</v>
      </c>
      <c r="C7506" s="3">
        <v>39902.817361111112</v>
      </c>
      <c r="D7506" s="4">
        <f t="shared" si="585"/>
        <v>2009</v>
      </c>
      <c r="E7506" s="4">
        <f t="shared" si="586"/>
        <v>3</v>
      </c>
      <c r="F7506" s="4">
        <f t="shared" si="587"/>
        <v>30</v>
      </c>
      <c r="G7506" s="4">
        <f t="shared" si="588"/>
        <v>19</v>
      </c>
      <c r="H7506" s="4" t="str">
        <f t="shared" si="589"/>
        <v>月</v>
      </c>
      <c r="I7506">
        <v>-73.954818000000003</v>
      </c>
      <c r="J7506">
        <v>40.773308</v>
      </c>
      <c r="K7506">
        <v>-73.994837000000004</v>
      </c>
      <c r="L7506">
        <v>40.733935000000002</v>
      </c>
      <c r="M7506">
        <v>2</v>
      </c>
      <c r="N7506">
        <v>5.5316411893199469</v>
      </c>
    </row>
    <row r="7507" spans="1:14" x14ac:dyDescent="0.2">
      <c r="A7507" s="1">
        <v>1.0590277777777777E-2</v>
      </c>
      <c r="B7507">
        <v>16.5</v>
      </c>
      <c r="C7507" s="3">
        <v>41962.510416666664</v>
      </c>
      <c r="D7507" s="4">
        <f t="shared" si="585"/>
        <v>2014</v>
      </c>
      <c r="E7507" s="4">
        <f t="shared" si="586"/>
        <v>11</v>
      </c>
      <c r="F7507" s="4">
        <f t="shared" si="587"/>
        <v>19</v>
      </c>
      <c r="G7507" s="4">
        <f t="shared" si="588"/>
        <v>12</v>
      </c>
      <c r="H7507" s="4" t="str">
        <f t="shared" si="589"/>
        <v>水</v>
      </c>
      <c r="I7507">
        <v>-73.972437999999997</v>
      </c>
      <c r="J7507">
        <v>40.753515</v>
      </c>
      <c r="K7507">
        <v>-73.990573999999995</v>
      </c>
      <c r="L7507">
        <v>40.739688000000001</v>
      </c>
      <c r="M7507">
        <v>4</v>
      </c>
      <c r="N7507">
        <v>2.1699329833438461</v>
      </c>
    </row>
    <row r="7508" spans="1:14" x14ac:dyDescent="0.2">
      <c r="A7508" s="1">
        <v>2.2754629629629628E-2</v>
      </c>
      <c r="B7508">
        <v>9.3000000000000007</v>
      </c>
      <c r="C7508" s="3">
        <v>40428.522222222222</v>
      </c>
      <c r="D7508" s="4">
        <f t="shared" si="585"/>
        <v>2010</v>
      </c>
      <c r="E7508" s="4">
        <f t="shared" si="586"/>
        <v>9</v>
      </c>
      <c r="F7508" s="4">
        <f t="shared" si="587"/>
        <v>7</v>
      </c>
      <c r="G7508" s="4">
        <f t="shared" si="588"/>
        <v>12</v>
      </c>
      <c r="H7508" s="4" t="str">
        <f t="shared" si="589"/>
        <v>火</v>
      </c>
      <c r="I7508">
        <v>-73.982208</v>
      </c>
      <c r="J7508">
        <v>40.761161999999999</v>
      </c>
      <c r="K7508">
        <v>-74.008515000000003</v>
      </c>
      <c r="L7508">
        <v>40.719368000000003</v>
      </c>
      <c r="M7508">
        <v>1</v>
      </c>
      <c r="N7508">
        <v>5.154501324005107</v>
      </c>
    </row>
    <row r="7509" spans="1:14" x14ac:dyDescent="0.2">
      <c r="A7509" s="1">
        <v>2.5127314814814811E-2</v>
      </c>
      <c r="B7509">
        <v>4.9000000000000004</v>
      </c>
      <c r="C7509" s="3">
        <v>40520.316666666666</v>
      </c>
      <c r="D7509" s="4">
        <f t="shared" si="585"/>
        <v>2010</v>
      </c>
      <c r="E7509" s="4">
        <f t="shared" si="586"/>
        <v>12</v>
      </c>
      <c r="F7509" s="4">
        <f t="shared" si="587"/>
        <v>8</v>
      </c>
      <c r="G7509" s="4">
        <f t="shared" si="588"/>
        <v>7</v>
      </c>
      <c r="H7509" s="4" t="str">
        <f t="shared" si="589"/>
        <v>水</v>
      </c>
      <c r="I7509">
        <v>-73.988350999999994</v>
      </c>
      <c r="J7509">
        <v>40.718758999999999</v>
      </c>
      <c r="K7509">
        <v>-73.982161000000005</v>
      </c>
      <c r="L7509">
        <v>40.732087</v>
      </c>
      <c r="M7509">
        <v>1</v>
      </c>
      <c r="N7509">
        <v>1.572884246373484</v>
      </c>
    </row>
    <row r="7510" spans="1:14" x14ac:dyDescent="0.2">
      <c r="A7510" s="1">
        <v>4.0520833333333332E-2</v>
      </c>
      <c r="B7510">
        <v>12.5</v>
      </c>
      <c r="C7510" s="3">
        <v>40828.456944444442</v>
      </c>
      <c r="D7510" s="4">
        <f t="shared" si="585"/>
        <v>2011</v>
      </c>
      <c r="E7510" s="4">
        <f t="shared" si="586"/>
        <v>10</v>
      </c>
      <c r="F7510" s="4">
        <f t="shared" si="587"/>
        <v>12</v>
      </c>
      <c r="G7510" s="4">
        <f t="shared" si="588"/>
        <v>10</v>
      </c>
      <c r="H7510" s="4" t="str">
        <f t="shared" si="589"/>
        <v>水</v>
      </c>
      <c r="I7510">
        <v>-73.956778</v>
      </c>
      <c r="J7510">
        <v>40.771205000000002</v>
      </c>
      <c r="K7510">
        <v>-73.981280999999996</v>
      </c>
      <c r="L7510">
        <v>40.735593000000001</v>
      </c>
      <c r="M7510">
        <v>1</v>
      </c>
      <c r="N7510">
        <v>4.4704858989247986</v>
      </c>
    </row>
    <row r="7511" spans="1:14" x14ac:dyDescent="0.2">
      <c r="A7511" s="1">
        <v>6.2499999999999995E-3</v>
      </c>
      <c r="B7511">
        <v>4.5</v>
      </c>
      <c r="C7511" s="3">
        <v>41013.04791666667</v>
      </c>
      <c r="D7511" s="4">
        <f t="shared" si="585"/>
        <v>2012</v>
      </c>
      <c r="E7511" s="4">
        <f t="shared" si="586"/>
        <v>4</v>
      </c>
      <c r="F7511" s="4">
        <f t="shared" si="587"/>
        <v>14</v>
      </c>
      <c r="G7511" s="4">
        <f t="shared" si="588"/>
        <v>1</v>
      </c>
      <c r="H7511" s="4" t="str">
        <f t="shared" si="589"/>
        <v>土</v>
      </c>
      <c r="I7511">
        <v>-73.979725000000002</v>
      </c>
      <c r="J7511">
        <v>40.739235000000001</v>
      </c>
      <c r="K7511">
        <v>-73.988607000000002</v>
      </c>
      <c r="L7511">
        <v>40.736460000000001</v>
      </c>
      <c r="M7511">
        <v>5</v>
      </c>
      <c r="N7511">
        <v>0.81036057415181062</v>
      </c>
    </row>
    <row r="7512" spans="1:14" x14ac:dyDescent="0.2">
      <c r="A7512" s="1">
        <v>3.5219907407407408E-2</v>
      </c>
      <c r="B7512">
        <v>5.5</v>
      </c>
      <c r="C7512" s="3">
        <v>42098.701388888891</v>
      </c>
      <c r="D7512" s="4">
        <f t="shared" si="585"/>
        <v>2015</v>
      </c>
      <c r="E7512" s="4">
        <f t="shared" si="586"/>
        <v>4</v>
      </c>
      <c r="F7512" s="4">
        <f t="shared" si="587"/>
        <v>4</v>
      </c>
      <c r="G7512" s="4">
        <f t="shared" si="588"/>
        <v>16</v>
      </c>
      <c r="H7512" s="4" t="str">
        <f t="shared" si="589"/>
        <v>土</v>
      </c>
      <c r="I7512">
        <v>-73.995117190000002</v>
      </c>
      <c r="J7512">
        <v>40.739578250000001</v>
      </c>
      <c r="K7512">
        <v>-73.983917239999997</v>
      </c>
      <c r="L7512">
        <v>40.739143370000001</v>
      </c>
      <c r="M7512">
        <v>1</v>
      </c>
      <c r="N7512">
        <v>0.94590209244353518</v>
      </c>
    </row>
    <row r="7513" spans="1:14" x14ac:dyDescent="0.2">
      <c r="A7513" s="1">
        <v>4.0277777777777777E-3</v>
      </c>
      <c r="B7513">
        <v>5</v>
      </c>
      <c r="C7513" s="3">
        <v>39901.878472222219</v>
      </c>
      <c r="D7513" s="4">
        <f t="shared" si="585"/>
        <v>2009</v>
      </c>
      <c r="E7513" s="4">
        <f t="shared" si="586"/>
        <v>3</v>
      </c>
      <c r="F7513" s="4">
        <f t="shared" si="587"/>
        <v>29</v>
      </c>
      <c r="G7513" s="4">
        <f t="shared" si="588"/>
        <v>21</v>
      </c>
      <c r="H7513" s="4" t="str">
        <f t="shared" si="589"/>
        <v>日</v>
      </c>
      <c r="I7513">
        <v>-73.952010999999999</v>
      </c>
      <c r="J7513">
        <v>40.798937000000002</v>
      </c>
      <c r="K7513">
        <v>-73.944525999999996</v>
      </c>
      <c r="L7513">
        <v>40.794767</v>
      </c>
      <c r="M7513">
        <v>1</v>
      </c>
      <c r="N7513">
        <v>0.78317613455873025</v>
      </c>
    </row>
    <row r="7514" spans="1:14" x14ac:dyDescent="0.2">
      <c r="A7514" s="1">
        <v>2.5624999999999998E-2</v>
      </c>
      <c r="B7514">
        <v>6.9</v>
      </c>
      <c r="C7514" s="3">
        <v>40119.691666666666</v>
      </c>
      <c r="D7514" s="4">
        <f t="shared" si="585"/>
        <v>2009</v>
      </c>
      <c r="E7514" s="4">
        <f t="shared" si="586"/>
        <v>11</v>
      </c>
      <c r="F7514" s="4">
        <f t="shared" si="587"/>
        <v>2</v>
      </c>
      <c r="G7514" s="4">
        <f t="shared" si="588"/>
        <v>16</v>
      </c>
      <c r="H7514" s="4" t="str">
        <f t="shared" si="589"/>
        <v>月</v>
      </c>
      <c r="I7514">
        <v>-73.965982999999994</v>
      </c>
      <c r="J7514">
        <v>40.767879999999998</v>
      </c>
      <c r="K7514">
        <v>-73.947659000000002</v>
      </c>
      <c r="L7514">
        <v>40.776206999999999</v>
      </c>
      <c r="M7514">
        <v>1</v>
      </c>
      <c r="N7514">
        <v>1.8015557658474861</v>
      </c>
    </row>
    <row r="7515" spans="1:14" x14ac:dyDescent="0.2">
      <c r="A7515" s="1">
        <v>1.8055555555555557E-2</v>
      </c>
      <c r="B7515">
        <v>27.07</v>
      </c>
      <c r="C7515" s="3">
        <v>40205.476388888892</v>
      </c>
      <c r="D7515" s="4">
        <f t="shared" si="585"/>
        <v>2010</v>
      </c>
      <c r="E7515" s="4">
        <f t="shared" si="586"/>
        <v>1</v>
      </c>
      <c r="F7515" s="4">
        <f t="shared" si="587"/>
        <v>27</v>
      </c>
      <c r="G7515" s="4">
        <f t="shared" si="588"/>
        <v>11</v>
      </c>
      <c r="H7515" s="4" t="str">
        <f t="shared" si="589"/>
        <v>水</v>
      </c>
      <c r="I7515">
        <v>-73.874598000000006</v>
      </c>
      <c r="J7515">
        <v>40.774158</v>
      </c>
      <c r="K7515">
        <v>-73.989671999999999</v>
      </c>
      <c r="L7515">
        <v>40.741365000000002</v>
      </c>
      <c r="M7515">
        <v>5</v>
      </c>
      <c r="N7515">
        <v>10.367225281925522</v>
      </c>
    </row>
    <row r="7516" spans="1:14" x14ac:dyDescent="0.2">
      <c r="A7516" s="1">
        <v>3.4027777777777775E-2</v>
      </c>
      <c r="B7516">
        <v>3.3</v>
      </c>
      <c r="C7516" s="3">
        <v>40313.575694444444</v>
      </c>
      <c r="D7516" s="4">
        <f t="shared" si="585"/>
        <v>2010</v>
      </c>
      <c r="E7516" s="4">
        <f t="shared" si="586"/>
        <v>5</v>
      </c>
      <c r="F7516" s="4">
        <f t="shared" si="587"/>
        <v>15</v>
      </c>
      <c r="G7516" s="4">
        <f t="shared" si="588"/>
        <v>13</v>
      </c>
      <c r="H7516" s="4" t="str">
        <f t="shared" si="589"/>
        <v>土</v>
      </c>
      <c r="I7516">
        <v>-73.986312999999996</v>
      </c>
      <c r="J7516">
        <v>40.748899999999999</v>
      </c>
      <c r="K7516">
        <v>-73.984893</v>
      </c>
      <c r="L7516">
        <v>40.744219999999999</v>
      </c>
      <c r="M7516">
        <v>1</v>
      </c>
      <c r="N7516">
        <v>0.53456242061889458</v>
      </c>
    </row>
    <row r="7517" spans="1:14" x14ac:dyDescent="0.2">
      <c r="A7517" s="1">
        <v>1.5219907407407409E-2</v>
      </c>
      <c r="B7517">
        <v>6.9</v>
      </c>
      <c r="C7517" s="3">
        <v>40522.097916666666</v>
      </c>
      <c r="D7517" s="4">
        <f t="shared" si="585"/>
        <v>2010</v>
      </c>
      <c r="E7517" s="4">
        <f t="shared" si="586"/>
        <v>12</v>
      </c>
      <c r="F7517" s="4">
        <f t="shared" si="587"/>
        <v>10</v>
      </c>
      <c r="G7517" s="4">
        <f t="shared" si="588"/>
        <v>2</v>
      </c>
      <c r="H7517" s="4" t="str">
        <f t="shared" si="589"/>
        <v>金</v>
      </c>
      <c r="I7517">
        <v>-73.991934000000001</v>
      </c>
      <c r="J7517">
        <v>40.721941999999999</v>
      </c>
      <c r="K7517">
        <v>-73.988326999999998</v>
      </c>
      <c r="L7517">
        <v>40.740223</v>
      </c>
      <c r="M7517">
        <v>1</v>
      </c>
      <c r="N7517">
        <v>2.0576526859397415</v>
      </c>
    </row>
    <row r="7518" spans="1:14" x14ac:dyDescent="0.2">
      <c r="A7518" s="1">
        <v>1.3888888888888888E-2</v>
      </c>
      <c r="B7518">
        <v>6.5</v>
      </c>
      <c r="C7518" s="3">
        <v>41159.930555555555</v>
      </c>
      <c r="D7518" s="4">
        <f t="shared" si="585"/>
        <v>2012</v>
      </c>
      <c r="E7518" s="4">
        <f t="shared" si="586"/>
        <v>9</v>
      </c>
      <c r="F7518" s="4">
        <f t="shared" si="587"/>
        <v>7</v>
      </c>
      <c r="G7518" s="4">
        <f t="shared" si="588"/>
        <v>22</v>
      </c>
      <c r="H7518" s="4" t="str">
        <f t="shared" si="589"/>
        <v>金</v>
      </c>
      <c r="I7518">
        <v>-73.994546999999997</v>
      </c>
      <c r="J7518">
        <v>40.740369999999999</v>
      </c>
      <c r="K7518">
        <v>-74.001779999999997</v>
      </c>
      <c r="L7518">
        <v>40.746015</v>
      </c>
      <c r="M7518">
        <v>2</v>
      </c>
      <c r="N7518">
        <v>0.87580029459576558</v>
      </c>
    </row>
    <row r="7519" spans="1:14" x14ac:dyDescent="0.2">
      <c r="A7519" s="1">
        <v>2.2569444444444444E-2</v>
      </c>
      <c r="B7519">
        <v>5</v>
      </c>
      <c r="C7519" s="3">
        <v>41251.438888888886</v>
      </c>
      <c r="D7519" s="4">
        <f t="shared" si="585"/>
        <v>2012</v>
      </c>
      <c r="E7519" s="4">
        <f t="shared" si="586"/>
        <v>12</v>
      </c>
      <c r="F7519" s="4">
        <f t="shared" si="587"/>
        <v>8</v>
      </c>
      <c r="G7519" s="4">
        <f t="shared" si="588"/>
        <v>10</v>
      </c>
      <c r="H7519" s="4" t="str">
        <f t="shared" si="589"/>
        <v>土</v>
      </c>
      <c r="I7519">
        <v>-73.975583999999998</v>
      </c>
      <c r="J7519">
        <v>40.760669</v>
      </c>
      <c r="K7519">
        <v>-73.984908000000004</v>
      </c>
      <c r="L7519">
        <v>40.757793999999997</v>
      </c>
      <c r="M7519">
        <v>3</v>
      </c>
      <c r="N7519">
        <v>0.84884532541004232</v>
      </c>
    </row>
    <row r="7520" spans="1:14" x14ac:dyDescent="0.2">
      <c r="A7520" s="1">
        <v>6.2499999999999995E-3</v>
      </c>
      <c r="B7520">
        <v>22.33</v>
      </c>
      <c r="C7520" s="3">
        <v>41435.256249999999</v>
      </c>
      <c r="D7520" s="4">
        <f t="shared" si="585"/>
        <v>2013</v>
      </c>
      <c r="E7520" s="4">
        <f t="shared" si="586"/>
        <v>6</v>
      </c>
      <c r="F7520" s="4">
        <f t="shared" si="587"/>
        <v>10</v>
      </c>
      <c r="G7520" s="4">
        <f t="shared" si="588"/>
        <v>6</v>
      </c>
      <c r="H7520" s="4" t="str">
        <f t="shared" si="589"/>
        <v>月</v>
      </c>
      <c r="I7520">
        <v>-73.999179999999996</v>
      </c>
      <c r="J7520">
        <v>40.744264999999999</v>
      </c>
      <c r="K7520">
        <v>-73.948762000000002</v>
      </c>
      <c r="L7520">
        <v>40.728940000000001</v>
      </c>
      <c r="M7520">
        <v>1</v>
      </c>
      <c r="N7520">
        <v>4.5821117989228775</v>
      </c>
    </row>
    <row r="7521" spans="1:14" x14ac:dyDescent="0.2">
      <c r="A7521" s="1">
        <v>2.4918981481481483E-2</v>
      </c>
      <c r="B7521">
        <v>10.5</v>
      </c>
      <c r="C7521" s="3">
        <v>41685.024305555555</v>
      </c>
      <c r="D7521" s="4">
        <f t="shared" si="585"/>
        <v>2014</v>
      </c>
      <c r="E7521" s="4">
        <f t="shared" si="586"/>
        <v>2</v>
      </c>
      <c r="F7521" s="4">
        <f t="shared" si="587"/>
        <v>15</v>
      </c>
      <c r="G7521" s="4">
        <f t="shared" si="588"/>
        <v>0</v>
      </c>
      <c r="H7521" s="4" t="str">
        <f t="shared" si="589"/>
        <v>土</v>
      </c>
      <c r="I7521">
        <v>-73.983564000000001</v>
      </c>
      <c r="J7521">
        <v>40.738379999999999</v>
      </c>
      <c r="K7521">
        <v>-73.992823999999999</v>
      </c>
      <c r="L7521">
        <v>40.720236</v>
      </c>
      <c r="M7521">
        <v>2</v>
      </c>
      <c r="N7521">
        <v>2.1655755975544406</v>
      </c>
    </row>
    <row r="7522" spans="1:14" x14ac:dyDescent="0.2">
      <c r="A7522" s="1">
        <v>3.0011574074074076E-2</v>
      </c>
      <c r="B7522">
        <v>7.7</v>
      </c>
      <c r="C7522" s="3">
        <v>40335.154861111114</v>
      </c>
      <c r="D7522" s="4">
        <f t="shared" si="585"/>
        <v>2010</v>
      </c>
      <c r="E7522" s="4">
        <f t="shared" si="586"/>
        <v>6</v>
      </c>
      <c r="F7522" s="4">
        <f t="shared" si="587"/>
        <v>6</v>
      </c>
      <c r="G7522" s="4">
        <f t="shared" si="588"/>
        <v>3</v>
      </c>
      <c r="H7522" s="4" t="str">
        <f t="shared" si="589"/>
        <v>日</v>
      </c>
      <c r="I7522">
        <v>-74.002390000000005</v>
      </c>
      <c r="J7522">
        <v>40.750177999999998</v>
      </c>
      <c r="K7522">
        <v>-74.005402000000004</v>
      </c>
      <c r="L7522">
        <v>40.726587000000002</v>
      </c>
      <c r="M7522">
        <v>1</v>
      </c>
      <c r="N7522">
        <v>2.6383979184530295</v>
      </c>
    </row>
    <row r="7523" spans="1:14" x14ac:dyDescent="0.2">
      <c r="A7523" s="1">
        <v>4.0324074074074075E-2</v>
      </c>
      <c r="B7523">
        <v>10.9</v>
      </c>
      <c r="C7523" s="3">
        <v>40656.831944444442</v>
      </c>
      <c r="D7523" s="4">
        <f t="shared" si="585"/>
        <v>2011</v>
      </c>
      <c r="E7523" s="4">
        <f t="shared" si="586"/>
        <v>4</v>
      </c>
      <c r="F7523" s="4">
        <f t="shared" si="587"/>
        <v>23</v>
      </c>
      <c r="G7523" s="4">
        <f t="shared" si="588"/>
        <v>19</v>
      </c>
      <c r="H7523" s="4" t="str">
        <f t="shared" si="589"/>
        <v>土</v>
      </c>
      <c r="I7523">
        <v>-73.99109</v>
      </c>
      <c r="J7523">
        <v>40.733255</v>
      </c>
      <c r="K7523">
        <v>-73.984598000000005</v>
      </c>
      <c r="L7523">
        <v>40.757742999999998</v>
      </c>
      <c r="M7523">
        <v>1</v>
      </c>
      <c r="N7523">
        <v>2.780432966753176</v>
      </c>
    </row>
    <row r="7524" spans="1:14" x14ac:dyDescent="0.2">
      <c r="A7524" s="1">
        <v>3.4722222222222224E-2</v>
      </c>
      <c r="B7524">
        <v>7.3</v>
      </c>
      <c r="C7524" s="3">
        <v>40748.201388888891</v>
      </c>
      <c r="D7524" s="4">
        <f t="shared" si="585"/>
        <v>2011</v>
      </c>
      <c r="E7524" s="4">
        <f t="shared" si="586"/>
        <v>7</v>
      </c>
      <c r="F7524" s="4">
        <f t="shared" si="587"/>
        <v>24</v>
      </c>
      <c r="G7524" s="4">
        <f t="shared" si="588"/>
        <v>4</v>
      </c>
      <c r="H7524" s="4" t="str">
        <f t="shared" si="589"/>
        <v>日</v>
      </c>
      <c r="I7524">
        <v>-74.002052000000006</v>
      </c>
      <c r="J7524">
        <v>40.734920000000002</v>
      </c>
      <c r="K7524">
        <v>-73.981499999999997</v>
      </c>
      <c r="L7524">
        <v>40.720643000000003</v>
      </c>
      <c r="M7524">
        <v>5</v>
      </c>
      <c r="N7524">
        <v>2.3519869050613171</v>
      </c>
    </row>
    <row r="7525" spans="1:14" x14ac:dyDescent="0.2">
      <c r="A7525" s="1">
        <v>3.6111111111111115E-2</v>
      </c>
      <c r="B7525">
        <v>9</v>
      </c>
      <c r="C7525" s="3">
        <v>41650.452777777777</v>
      </c>
      <c r="D7525" s="4">
        <f t="shared" si="585"/>
        <v>2014</v>
      </c>
      <c r="E7525" s="4">
        <f t="shared" si="586"/>
        <v>1</v>
      </c>
      <c r="F7525" s="4">
        <f t="shared" si="587"/>
        <v>11</v>
      </c>
      <c r="G7525" s="4">
        <f t="shared" si="588"/>
        <v>10</v>
      </c>
      <c r="H7525" s="4" t="str">
        <f t="shared" si="589"/>
        <v>土</v>
      </c>
      <c r="I7525">
        <v>-73.973339999999993</v>
      </c>
      <c r="J7525">
        <v>40.769131999999999</v>
      </c>
      <c r="K7525">
        <v>-73.966352999999998</v>
      </c>
      <c r="L7525">
        <v>40.784052000000003</v>
      </c>
      <c r="M7525">
        <v>2</v>
      </c>
      <c r="N7525">
        <v>1.7622299650898843</v>
      </c>
    </row>
    <row r="7526" spans="1:14" x14ac:dyDescent="0.2">
      <c r="A7526" s="1">
        <v>5.3587962962962964E-3</v>
      </c>
      <c r="B7526">
        <v>3.5</v>
      </c>
      <c r="C7526" s="3">
        <v>41842.671527777777</v>
      </c>
      <c r="D7526" s="4">
        <f t="shared" si="585"/>
        <v>2014</v>
      </c>
      <c r="E7526" s="4">
        <f t="shared" si="586"/>
        <v>7</v>
      </c>
      <c r="F7526" s="4">
        <f t="shared" si="587"/>
        <v>22</v>
      </c>
      <c r="G7526" s="4">
        <f t="shared" si="588"/>
        <v>16</v>
      </c>
      <c r="H7526" s="4" t="str">
        <f t="shared" si="589"/>
        <v>火</v>
      </c>
      <c r="I7526">
        <v>-73.997664999999998</v>
      </c>
      <c r="J7526">
        <v>40.741309999999999</v>
      </c>
      <c r="K7526">
        <v>-74.002576000000005</v>
      </c>
      <c r="L7526">
        <v>40.733896999999999</v>
      </c>
      <c r="M7526">
        <v>1</v>
      </c>
      <c r="N7526">
        <v>0.92334211913381881</v>
      </c>
    </row>
    <row r="7527" spans="1:14" x14ac:dyDescent="0.2">
      <c r="A7527" s="1">
        <v>2.4999999999999998E-2</v>
      </c>
      <c r="B7527">
        <v>10.1</v>
      </c>
      <c r="C7527" s="3">
        <v>40739.441666666666</v>
      </c>
      <c r="D7527" s="4">
        <f t="shared" si="585"/>
        <v>2011</v>
      </c>
      <c r="E7527" s="4">
        <f t="shared" si="586"/>
        <v>7</v>
      </c>
      <c r="F7527" s="4">
        <f t="shared" si="587"/>
        <v>15</v>
      </c>
      <c r="G7527" s="4">
        <f t="shared" si="588"/>
        <v>10</v>
      </c>
      <c r="H7527" s="4" t="str">
        <f t="shared" si="589"/>
        <v>金</v>
      </c>
      <c r="I7527">
        <v>-74.000401999999994</v>
      </c>
      <c r="J7527">
        <v>40.728741999999997</v>
      </c>
      <c r="K7527">
        <v>-73.978660000000005</v>
      </c>
      <c r="L7527">
        <v>40.750906999999998</v>
      </c>
      <c r="M7527">
        <v>1</v>
      </c>
      <c r="N7527">
        <v>3.0742391603560271</v>
      </c>
    </row>
    <row r="7528" spans="1:14" x14ac:dyDescent="0.2">
      <c r="A7528" s="1">
        <v>1.0416666666666666E-2</v>
      </c>
      <c r="B7528">
        <v>9.6999999999999993</v>
      </c>
      <c r="C7528" s="3">
        <v>41045.260416666664</v>
      </c>
      <c r="D7528" s="4">
        <f t="shared" si="585"/>
        <v>2012</v>
      </c>
      <c r="E7528" s="4">
        <f t="shared" si="586"/>
        <v>5</v>
      </c>
      <c r="F7528" s="4">
        <f t="shared" si="587"/>
        <v>16</v>
      </c>
      <c r="G7528" s="4">
        <f t="shared" si="588"/>
        <v>6</v>
      </c>
      <c r="H7528" s="4" t="str">
        <f t="shared" si="589"/>
        <v>水</v>
      </c>
      <c r="I7528">
        <v>-73.999887000000001</v>
      </c>
      <c r="J7528">
        <v>40.734597000000001</v>
      </c>
      <c r="K7528">
        <v>-73.982159999999993</v>
      </c>
      <c r="L7528">
        <v>40.772069999999999</v>
      </c>
      <c r="M7528">
        <v>2</v>
      </c>
      <c r="N7528">
        <v>4.4312361573637444</v>
      </c>
    </row>
    <row r="7529" spans="1:14" x14ac:dyDescent="0.2">
      <c r="A7529" s="1">
        <v>3.9166666666666662E-2</v>
      </c>
      <c r="B7529">
        <v>8.5</v>
      </c>
      <c r="C7529" s="3">
        <v>42092.830555555556</v>
      </c>
      <c r="D7529" s="4">
        <f t="shared" si="585"/>
        <v>2015</v>
      </c>
      <c r="E7529" s="4">
        <f t="shared" si="586"/>
        <v>3</v>
      </c>
      <c r="F7529" s="4">
        <f t="shared" si="587"/>
        <v>29</v>
      </c>
      <c r="G7529" s="4">
        <f t="shared" si="588"/>
        <v>19</v>
      </c>
      <c r="H7529" s="4" t="str">
        <f t="shared" si="589"/>
        <v>日</v>
      </c>
      <c r="I7529">
        <v>-73.989334110000001</v>
      </c>
      <c r="J7529">
        <v>40.741977689999999</v>
      </c>
      <c r="K7529">
        <v>-74.003273010000001</v>
      </c>
      <c r="L7529">
        <v>40.724094389999998</v>
      </c>
      <c r="M7529">
        <v>5</v>
      </c>
      <c r="N7529">
        <v>2.3120576812345304</v>
      </c>
    </row>
    <row r="7530" spans="1:14" x14ac:dyDescent="0.2">
      <c r="A7530" s="1">
        <v>1.2858796296296297E-2</v>
      </c>
      <c r="B7530">
        <v>6.5</v>
      </c>
      <c r="C7530" s="3">
        <v>40200.637499999997</v>
      </c>
      <c r="D7530" s="4">
        <f t="shared" si="585"/>
        <v>2010</v>
      </c>
      <c r="E7530" s="4">
        <f t="shared" si="586"/>
        <v>1</v>
      </c>
      <c r="F7530" s="4">
        <f t="shared" si="587"/>
        <v>22</v>
      </c>
      <c r="G7530" s="4">
        <f t="shared" si="588"/>
        <v>15</v>
      </c>
      <c r="H7530" s="4" t="str">
        <f t="shared" si="589"/>
        <v>金</v>
      </c>
      <c r="I7530">
        <v>-74.008511999999996</v>
      </c>
      <c r="J7530">
        <v>40.725327999999998</v>
      </c>
      <c r="K7530">
        <v>-74.008511999999996</v>
      </c>
      <c r="L7530">
        <v>40.725327999999998</v>
      </c>
      <c r="M7530">
        <v>1</v>
      </c>
      <c r="N7530">
        <v>0</v>
      </c>
    </row>
    <row r="7531" spans="1:14" x14ac:dyDescent="0.2">
      <c r="A7531" s="1">
        <v>1.3194444444444444E-2</v>
      </c>
      <c r="B7531">
        <v>28.5</v>
      </c>
      <c r="C7531" s="3">
        <v>40557.72152777778</v>
      </c>
      <c r="D7531" s="4">
        <f t="shared" si="585"/>
        <v>2011</v>
      </c>
      <c r="E7531" s="4">
        <f t="shared" si="586"/>
        <v>1</v>
      </c>
      <c r="F7531" s="4">
        <f t="shared" si="587"/>
        <v>14</v>
      </c>
      <c r="G7531" s="4">
        <f t="shared" si="588"/>
        <v>17</v>
      </c>
      <c r="H7531" s="4" t="str">
        <f t="shared" si="589"/>
        <v>金</v>
      </c>
      <c r="I7531">
        <v>-74.004232999999999</v>
      </c>
      <c r="J7531">
        <v>40.716625000000001</v>
      </c>
      <c r="K7531">
        <v>-73.861677</v>
      </c>
      <c r="L7531">
        <v>40.768312000000002</v>
      </c>
      <c r="M7531">
        <v>1</v>
      </c>
      <c r="N7531">
        <v>13.329176863102456</v>
      </c>
    </row>
    <row r="7532" spans="1:14" x14ac:dyDescent="0.2">
      <c r="A7532" s="1">
        <v>2.7777777777777779E-3</v>
      </c>
      <c r="B7532">
        <v>7.7</v>
      </c>
      <c r="C7532" s="3">
        <v>41099.794444444444</v>
      </c>
      <c r="D7532" s="4">
        <f t="shared" si="585"/>
        <v>2012</v>
      </c>
      <c r="E7532" s="4">
        <f t="shared" si="586"/>
        <v>7</v>
      </c>
      <c r="F7532" s="4">
        <f t="shared" si="587"/>
        <v>9</v>
      </c>
      <c r="G7532" s="4">
        <f t="shared" si="588"/>
        <v>19</v>
      </c>
      <c r="H7532" s="4" t="str">
        <f t="shared" si="589"/>
        <v>月</v>
      </c>
      <c r="I7532">
        <v>-73.970132000000007</v>
      </c>
      <c r="J7532">
        <v>40.768552</v>
      </c>
      <c r="K7532">
        <v>-73.975920000000002</v>
      </c>
      <c r="L7532">
        <v>40.785567</v>
      </c>
      <c r="M7532">
        <v>5</v>
      </c>
      <c r="N7532">
        <v>1.9559342173630363</v>
      </c>
    </row>
    <row r="7533" spans="1:14" x14ac:dyDescent="0.2">
      <c r="A7533" s="1">
        <v>3.2627314814814817E-2</v>
      </c>
      <c r="B7533">
        <v>12.5</v>
      </c>
      <c r="C7533" s="3">
        <v>39938.906944444447</v>
      </c>
      <c r="D7533" s="4">
        <f t="shared" si="585"/>
        <v>2009</v>
      </c>
      <c r="E7533" s="4">
        <f t="shared" si="586"/>
        <v>5</v>
      </c>
      <c r="F7533" s="4">
        <f t="shared" si="587"/>
        <v>5</v>
      </c>
      <c r="G7533" s="4">
        <f t="shared" si="588"/>
        <v>21</v>
      </c>
      <c r="H7533" s="4" t="str">
        <f t="shared" si="589"/>
        <v>火</v>
      </c>
      <c r="I7533">
        <v>-73.989711999999997</v>
      </c>
      <c r="J7533">
        <v>40.762163999999999</v>
      </c>
      <c r="K7533">
        <v>-73.947711999999996</v>
      </c>
      <c r="L7533">
        <v>40.78116</v>
      </c>
      <c r="M7533">
        <v>1</v>
      </c>
      <c r="N7533">
        <v>4.124167395306678</v>
      </c>
    </row>
    <row r="7534" spans="1:14" x14ac:dyDescent="0.2">
      <c r="A7534" s="1">
        <v>2.0833333333333333E-3</v>
      </c>
      <c r="B7534">
        <v>11</v>
      </c>
      <c r="C7534" s="3">
        <v>41370.002083333333</v>
      </c>
      <c r="D7534" s="4">
        <f t="shared" si="585"/>
        <v>2013</v>
      </c>
      <c r="E7534" s="4">
        <f t="shared" si="586"/>
        <v>4</v>
      </c>
      <c r="F7534" s="4">
        <f t="shared" si="587"/>
        <v>6</v>
      </c>
      <c r="G7534" s="4">
        <f t="shared" si="588"/>
        <v>0</v>
      </c>
      <c r="H7534" s="4" t="str">
        <f t="shared" si="589"/>
        <v>土</v>
      </c>
      <c r="I7534">
        <v>-73.987667000000002</v>
      </c>
      <c r="J7534">
        <v>40.765247000000002</v>
      </c>
      <c r="K7534">
        <v>-73.953936999999996</v>
      </c>
      <c r="L7534">
        <v>40.786282</v>
      </c>
      <c r="M7534">
        <v>1</v>
      </c>
      <c r="N7534">
        <v>3.6834877091433005</v>
      </c>
    </row>
    <row r="7535" spans="1:14" x14ac:dyDescent="0.2">
      <c r="A7535" s="1">
        <v>2.5208333333333333E-2</v>
      </c>
      <c r="B7535">
        <v>6</v>
      </c>
      <c r="C7535" s="3">
        <v>41597.566666666666</v>
      </c>
      <c r="D7535" s="4">
        <f t="shared" si="585"/>
        <v>2013</v>
      </c>
      <c r="E7535" s="4">
        <f t="shared" si="586"/>
        <v>11</v>
      </c>
      <c r="F7535" s="4">
        <f t="shared" si="587"/>
        <v>19</v>
      </c>
      <c r="G7535" s="4">
        <f t="shared" si="588"/>
        <v>13</v>
      </c>
      <c r="H7535" s="4" t="str">
        <f t="shared" si="589"/>
        <v>火</v>
      </c>
      <c r="I7535">
        <v>-73.992813999999996</v>
      </c>
      <c r="J7535">
        <v>40.743377000000002</v>
      </c>
      <c r="K7535">
        <v>-73.997242</v>
      </c>
      <c r="L7535">
        <v>40.753176000000003</v>
      </c>
      <c r="M7535">
        <v>1</v>
      </c>
      <c r="N7535">
        <v>1.1529692346462528</v>
      </c>
    </row>
    <row r="7536" spans="1:14" x14ac:dyDescent="0.2">
      <c r="A7536" s="1">
        <v>2.7083333333333334E-2</v>
      </c>
      <c r="B7536">
        <v>22</v>
      </c>
      <c r="C7536" s="3">
        <v>41729.068749999999</v>
      </c>
      <c r="D7536" s="4">
        <f t="shared" si="585"/>
        <v>2014</v>
      </c>
      <c r="E7536" s="4">
        <f t="shared" si="586"/>
        <v>3</v>
      </c>
      <c r="F7536" s="4">
        <f t="shared" si="587"/>
        <v>31</v>
      </c>
      <c r="G7536" s="4">
        <f t="shared" si="588"/>
        <v>1</v>
      </c>
      <c r="H7536" s="4" t="str">
        <f t="shared" si="589"/>
        <v>月</v>
      </c>
      <c r="I7536">
        <v>-73.776600000000002</v>
      </c>
      <c r="J7536">
        <v>40.645377000000003</v>
      </c>
      <c r="K7536">
        <v>-73.871544999999998</v>
      </c>
      <c r="L7536">
        <v>40.680191999999998</v>
      </c>
      <c r="M7536">
        <v>1</v>
      </c>
      <c r="N7536">
        <v>8.9049648721994235</v>
      </c>
    </row>
    <row r="7537" spans="1:14" x14ac:dyDescent="0.2">
      <c r="A7537" s="1">
        <v>3.0416666666666665E-2</v>
      </c>
      <c r="B7537">
        <v>4.0999999999999996</v>
      </c>
      <c r="C7537" s="3">
        <v>40061.613194444442</v>
      </c>
      <c r="D7537" s="4">
        <f t="shared" si="585"/>
        <v>2009</v>
      </c>
      <c r="E7537" s="4">
        <f t="shared" si="586"/>
        <v>9</v>
      </c>
      <c r="F7537" s="4">
        <f t="shared" si="587"/>
        <v>5</v>
      </c>
      <c r="G7537" s="4">
        <f t="shared" si="588"/>
        <v>14</v>
      </c>
      <c r="H7537" s="4" t="str">
        <f t="shared" si="589"/>
        <v>土</v>
      </c>
      <c r="I7537">
        <v>-73.967213000000001</v>
      </c>
      <c r="J7537">
        <v>40.766663999999999</v>
      </c>
      <c r="K7537">
        <v>-73.973645000000005</v>
      </c>
      <c r="L7537">
        <v>40.757092</v>
      </c>
      <c r="M7537">
        <v>1</v>
      </c>
      <c r="N7537">
        <v>1.195622620960187</v>
      </c>
    </row>
    <row r="7538" spans="1:14" x14ac:dyDescent="0.2">
      <c r="A7538" s="1">
        <v>9.7222222222222224E-3</v>
      </c>
      <c r="B7538">
        <v>4.0999999999999996</v>
      </c>
      <c r="C7538" s="3">
        <v>41072.551388888889</v>
      </c>
      <c r="D7538" s="4">
        <f t="shared" si="585"/>
        <v>2012</v>
      </c>
      <c r="E7538" s="4">
        <f t="shared" si="586"/>
        <v>6</v>
      </c>
      <c r="F7538" s="4">
        <f t="shared" si="587"/>
        <v>12</v>
      </c>
      <c r="G7538" s="4">
        <f t="shared" si="588"/>
        <v>13</v>
      </c>
      <c r="H7538" s="4" t="str">
        <f t="shared" si="589"/>
        <v>火</v>
      </c>
      <c r="I7538">
        <v>-73.986677</v>
      </c>
      <c r="J7538">
        <v>40.753177000000001</v>
      </c>
      <c r="K7538">
        <v>-73.979938000000004</v>
      </c>
      <c r="L7538">
        <v>40.761443</v>
      </c>
      <c r="M7538">
        <v>1</v>
      </c>
      <c r="N7538">
        <v>1.0814870606910909</v>
      </c>
    </row>
    <row r="7539" spans="1:14" x14ac:dyDescent="0.2">
      <c r="A7539" s="1">
        <v>2.9166666666666664E-2</v>
      </c>
      <c r="B7539">
        <v>6.1</v>
      </c>
      <c r="C7539" s="3">
        <v>41086.445833333331</v>
      </c>
      <c r="D7539" s="4">
        <f t="shared" si="585"/>
        <v>2012</v>
      </c>
      <c r="E7539" s="4">
        <f t="shared" si="586"/>
        <v>6</v>
      </c>
      <c r="F7539" s="4">
        <f t="shared" si="587"/>
        <v>26</v>
      </c>
      <c r="G7539" s="4">
        <f t="shared" si="588"/>
        <v>10</v>
      </c>
      <c r="H7539" s="4" t="str">
        <f t="shared" si="589"/>
        <v>火</v>
      </c>
      <c r="I7539">
        <v>-74.000776999999999</v>
      </c>
      <c r="J7539">
        <v>40.731782000000003</v>
      </c>
      <c r="K7539">
        <v>-73.997735000000006</v>
      </c>
      <c r="L7539">
        <v>40.746381999999997</v>
      </c>
      <c r="M7539">
        <v>5</v>
      </c>
      <c r="N7539">
        <v>1.6453929141638886</v>
      </c>
    </row>
    <row r="7540" spans="1:14" x14ac:dyDescent="0.2">
      <c r="A7540" s="1">
        <v>4.0381944444444443E-2</v>
      </c>
      <c r="B7540">
        <v>57.54</v>
      </c>
      <c r="C7540" s="3">
        <v>42097.706944444442</v>
      </c>
      <c r="D7540" s="4">
        <f t="shared" si="585"/>
        <v>2015</v>
      </c>
      <c r="E7540" s="4">
        <f t="shared" si="586"/>
        <v>4</v>
      </c>
      <c r="F7540" s="4">
        <f t="shared" si="587"/>
        <v>3</v>
      </c>
      <c r="G7540" s="4">
        <f t="shared" si="588"/>
        <v>16</v>
      </c>
      <c r="H7540" s="4" t="str">
        <f t="shared" si="589"/>
        <v>金</v>
      </c>
      <c r="I7540">
        <v>-73.790237430000005</v>
      </c>
      <c r="J7540">
        <v>40.646728520000003</v>
      </c>
      <c r="K7540">
        <v>-73.988151549999998</v>
      </c>
      <c r="L7540">
        <v>40.746036529999998</v>
      </c>
      <c r="M7540">
        <v>2</v>
      </c>
      <c r="N7540">
        <v>20.030749953411537</v>
      </c>
    </row>
    <row r="7541" spans="1:14" x14ac:dyDescent="0.2">
      <c r="A7541" s="1">
        <v>2.4305555555555556E-2</v>
      </c>
      <c r="B7541">
        <v>5.3</v>
      </c>
      <c r="C7541" s="3">
        <v>39815.274305555555</v>
      </c>
      <c r="D7541" s="4">
        <f t="shared" si="585"/>
        <v>2009</v>
      </c>
      <c r="E7541" s="4">
        <f t="shared" si="586"/>
        <v>1</v>
      </c>
      <c r="F7541" s="4">
        <f t="shared" si="587"/>
        <v>2</v>
      </c>
      <c r="G7541" s="4">
        <f t="shared" si="588"/>
        <v>6</v>
      </c>
      <c r="H7541" s="4" t="str">
        <f t="shared" si="589"/>
        <v>金</v>
      </c>
      <c r="I7541">
        <v>-73.982225</v>
      </c>
      <c r="J7541">
        <v>40.776907999999999</v>
      </c>
      <c r="K7541">
        <v>-73.984997000000007</v>
      </c>
      <c r="L7541">
        <v>40.759971999999998</v>
      </c>
      <c r="M7541">
        <v>1</v>
      </c>
      <c r="N7541">
        <v>1.8997365812304312</v>
      </c>
    </row>
    <row r="7542" spans="1:14" x14ac:dyDescent="0.2">
      <c r="A7542" s="1">
        <v>2.071759259259259E-2</v>
      </c>
      <c r="B7542">
        <v>8.3000000000000007</v>
      </c>
      <c r="C7542" s="3">
        <v>39863.811805555553</v>
      </c>
      <c r="D7542" s="4">
        <f t="shared" si="585"/>
        <v>2009</v>
      </c>
      <c r="E7542" s="4">
        <f t="shared" si="586"/>
        <v>2</v>
      </c>
      <c r="F7542" s="4">
        <f t="shared" si="587"/>
        <v>19</v>
      </c>
      <c r="G7542" s="4">
        <f t="shared" si="588"/>
        <v>19</v>
      </c>
      <c r="H7542" s="4" t="str">
        <f t="shared" si="589"/>
        <v>木</v>
      </c>
      <c r="I7542">
        <v>-73.968038000000007</v>
      </c>
      <c r="J7542">
        <v>40.802142000000003</v>
      </c>
      <c r="K7542">
        <v>-73.951982999999998</v>
      </c>
      <c r="L7542">
        <v>40.790199999999999</v>
      </c>
      <c r="M7542">
        <v>1</v>
      </c>
      <c r="N7542">
        <v>1.8968048023891273</v>
      </c>
    </row>
    <row r="7543" spans="1:14" x14ac:dyDescent="0.2">
      <c r="A7543" s="1">
        <v>3.8773148148148143E-3</v>
      </c>
      <c r="B7543">
        <v>3.7</v>
      </c>
      <c r="C7543" s="3">
        <v>40553.503472222219</v>
      </c>
      <c r="D7543" s="4">
        <f t="shared" si="585"/>
        <v>2011</v>
      </c>
      <c r="E7543" s="4">
        <f t="shared" si="586"/>
        <v>1</v>
      </c>
      <c r="F7543" s="4">
        <f t="shared" si="587"/>
        <v>10</v>
      </c>
      <c r="G7543" s="4">
        <f t="shared" si="588"/>
        <v>12</v>
      </c>
      <c r="H7543" s="4" t="str">
        <f t="shared" si="589"/>
        <v>月</v>
      </c>
      <c r="I7543">
        <v>-73.998384999999999</v>
      </c>
      <c r="J7543">
        <v>40.724561000000001</v>
      </c>
      <c r="K7543">
        <v>-74.000628000000006</v>
      </c>
      <c r="L7543">
        <v>40.728592999999996</v>
      </c>
      <c r="M7543">
        <v>1</v>
      </c>
      <c r="N7543">
        <v>0.48709624181868766</v>
      </c>
    </row>
    <row r="7544" spans="1:14" x14ac:dyDescent="0.2">
      <c r="A7544" s="1">
        <v>1.6203703703703703E-4</v>
      </c>
      <c r="B7544">
        <v>56.8</v>
      </c>
      <c r="C7544" s="3">
        <v>41233.625</v>
      </c>
      <c r="D7544" s="4">
        <f t="shared" si="585"/>
        <v>2012</v>
      </c>
      <c r="E7544" s="4">
        <f t="shared" si="586"/>
        <v>11</v>
      </c>
      <c r="F7544" s="4">
        <f t="shared" si="587"/>
        <v>20</v>
      </c>
      <c r="G7544" s="4">
        <f t="shared" si="588"/>
        <v>15</v>
      </c>
      <c r="H7544" s="4" t="str">
        <f t="shared" si="589"/>
        <v>火</v>
      </c>
      <c r="I7544">
        <v>-73.951773000000003</v>
      </c>
      <c r="J7544">
        <v>40.769514000000001</v>
      </c>
      <c r="K7544">
        <v>-73.787689</v>
      </c>
      <c r="L7544">
        <v>40.641511000000001</v>
      </c>
      <c r="M7544">
        <v>1</v>
      </c>
      <c r="N7544">
        <v>19.868883529999092</v>
      </c>
    </row>
    <row r="7545" spans="1:14" x14ac:dyDescent="0.2">
      <c r="A7545" s="1">
        <v>4.027777777777778E-2</v>
      </c>
      <c r="B7545">
        <v>8.5</v>
      </c>
      <c r="C7545" s="3">
        <v>41467.915277777778</v>
      </c>
      <c r="D7545" s="4">
        <f t="shared" si="585"/>
        <v>2013</v>
      </c>
      <c r="E7545" s="4">
        <f t="shared" si="586"/>
        <v>7</v>
      </c>
      <c r="F7545" s="4">
        <f t="shared" si="587"/>
        <v>12</v>
      </c>
      <c r="G7545" s="4">
        <f t="shared" si="588"/>
        <v>21</v>
      </c>
      <c r="H7545" s="4" t="str">
        <f t="shared" si="589"/>
        <v>金</v>
      </c>
      <c r="I7545">
        <v>-73.983208000000005</v>
      </c>
      <c r="J7545">
        <v>40.738644999999998</v>
      </c>
      <c r="K7545">
        <v>-73.975463000000005</v>
      </c>
      <c r="L7545">
        <v>40.752226999999998</v>
      </c>
      <c r="M7545">
        <v>1</v>
      </c>
      <c r="N7545">
        <v>1.6470061475665354</v>
      </c>
    </row>
    <row r="7546" spans="1:14" x14ac:dyDescent="0.2">
      <c r="A7546" s="1">
        <v>1.7152777777777777E-2</v>
      </c>
      <c r="B7546">
        <v>5.9</v>
      </c>
      <c r="C7546" s="3">
        <v>39871.724999999999</v>
      </c>
      <c r="D7546" s="4">
        <f t="shared" si="585"/>
        <v>2009</v>
      </c>
      <c r="E7546" s="4">
        <f t="shared" si="586"/>
        <v>2</v>
      </c>
      <c r="F7546" s="4">
        <f t="shared" si="587"/>
        <v>27</v>
      </c>
      <c r="G7546" s="4">
        <f t="shared" si="588"/>
        <v>17</v>
      </c>
      <c r="H7546" s="4" t="str">
        <f t="shared" si="589"/>
        <v>金</v>
      </c>
      <c r="I7546">
        <v>-73.996054000000001</v>
      </c>
      <c r="J7546">
        <v>40.743507000000001</v>
      </c>
      <c r="K7546">
        <v>-74.004380999999995</v>
      </c>
      <c r="L7546">
        <v>40.749516</v>
      </c>
      <c r="M7546">
        <v>2</v>
      </c>
      <c r="N7546">
        <v>0.9698617174048858</v>
      </c>
    </row>
    <row r="7547" spans="1:14" x14ac:dyDescent="0.2">
      <c r="A7547" s="1">
        <v>8.3333333333333332E-3</v>
      </c>
      <c r="B7547">
        <v>10.5</v>
      </c>
      <c r="C7547" s="3">
        <v>40967.841666666667</v>
      </c>
      <c r="D7547" s="4">
        <f t="shared" si="585"/>
        <v>2012</v>
      </c>
      <c r="E7547" s="4">
        <f t="shared" si="586"/>
        <v>2</v>
      </c>
      <c r="F7547" s="4">
        <f t="shared" si="587"/>
        <v>28</v>
      </c>
      <c r="G7547" s="4">
        <f t="shared" si="588"/>
        <v>20</v>
      </c>
      <c r="H7547" s="4" t="str">
        <f t="shared" si="589"/>
        <v>火</v>
      </c>
      <c r="I7547">
        <v>-73.983232000000001</v>
      </c>
      <c r="J7547">
        <v>40.756177000000001</v>
      </c>
      <c r="K7547">
        <v>-73.952522000000002</v>
      </c>
      <c r="L7547">
        <v>40.786655000000003</v>
      </c>
      <c r="M7547">
        <v>4</v>
      </c>
      <c r="N7547">
        <v>4.2677803038029429</v>
      </c>
    </row>
    <row r="7548" spans="1:14" x14ac:dyDescent="0.2">
      <c r="A7548" s="1">
        <v>2.8472222222222222E-2</v>
      </c>
      <c r="B7548">
        <v>4.5</v>
      </c>
      <c r="C7548" s="3">
        <v>41926.736805555556</v>
      </c>
      <c r="D7548" s="4">
        <f t="shared" si="585"/>
        <v>2014</v>
      </c>
      <c r="E7548" s="4">
        <f t="shared" si="586"/>
        <v>10</v>
      </c>
      <c r="F7548" s="4">
        <f t="shared" si="587"/>
        <v>14</v>
      </c>
      <c r="G7548" s="4">
        <f t="shared" si="588"/>
        <v>17</v>
      </c>
      <c r="H7548" s="4" t="str">
        <f t="shared" si="589"/>
        <v>火</v>
      </c>
      <c r="I7548">
        <v>-73.995779999999996</v>
      </c>
      <c r="J7548">
        <v>40.724939999999997</v>
      </c>
      <c r="K7548">
        <v>-73.989239999999995</v>
      </c>
      <c r="L7548">
        <v>40.730499999999999</v>
      </c>
      <c r="M7548">
        <v>1</v>
      </c>
      <c r="N7548">
        <v>0.82913870376026533</v>
      </c>
    </row>
    <row r="7549" spans="1:14" x14ac:dyDescent="0.2">
      <c r="A7549" s="1">
        <v>1.5046296296296294E-3</v>
      </c>
      <c r="B7549">
        <v>13.5</v>
      </c>
      <c r="C7549" s="3">
        <v>42022.168055555558</v>
      </c>
      <c r="D7549" s="4">
        <f t="shared" si="585"/>
        <v>2015</v>
      </c>
      <c r="E7549" s="4">
        <f t="shared" si="586"/>
        <v>1</v>
      </c>
      <c r="F7549" s="4">
        <f t="shared" si="587"/>
        <v>18</v>
      </c>
      <c r="G7549" s="4">
        <f t="shared" si="588"/>
        <v>4</v>
      </c>
      <c r="H7549" s="4" t="str">
        <f t="shared" si="589"/>
        <v>日</v>
      </c>
      <c r="I7549">
        <v>-73.992568969999994</v>
      </c>
      <c r="J7549">
        <v>40.72438812</v>
      </c>
      <c r="K7549">
        <v>-73.949798580000007</v>
      </c>
      <c r="L7549">
        <v>40.72415161</v>
      </c>
      <c r="M7549">
        <v>1</v>
      </c>
      <c r="N7549">
        <v>3.608393100926401</v>
      </c>
    </row>
    <row r="7550" spans="1:14" x14ac:dyDescent="0.2">
      <c r="A7550" s="1">
        <v>2.4293981481481482E-2</v>
      </c>
      <c r="B7550">
        <v>9</v>
      </c>
      <c r="C7550" s="3">
        <v>39825.19027777778</v>
      </c>
      <c r="D7550" s="4">
        <f t="shared" si="585"/>
        <v>2009</v>
      </c>
      <c r="E7550" s="4">
        <f t="shared" si="586"/>
        <v>1</v>
      </c>
      <c r="F7550" s="4">
        <f t="shared" si="587"/>
        <v>12</v>
      </c>
      <c r="G7550" s="4">
        <f t="shared" si="588"/>
        <v>4</v>
      </c>
      <c r="H7550" s="4" t="str">
        <f t="shared" si="589"/>
        <v>月</v>
      </c>
      <c r="I7550">
        <v>-73.982986999999994</v>
      </c>
      <c r="J7550">
        <v>40.762555999999996</v>
      </c>
      <c r="K7550">
        <v>-73.985855999999998</v>
      </c>
      <c r="L7550">
        <v>40.732647999999998</v>
      </c>
      <c r="M7550">
        <v>1</v>
      </c>
      <c r="N7550">
        <v>3.3381237189315565</v>
      </c>
    </row>
    <row r="7551" spans="1:14" x14ac:dyDescent="0.2">
      <c r="A7551" s="1">
        <v>3.3333333333333333E-2</v>
      </c>
      <c r="B7551">
        <v>8.5</v>
      </c>
      <c r="C7551" s="3">
        <v>40292.949999999997</v>
      </c>
      <c r="D7551" s="4">
        <f t="shared" si="585"/>
        <v>2010</v>
      </c>
      <c r="E7551" s="4">
        <f t="shared" si="586"/>
        <v>4</v>
      </c>
      <c r="F7551" s="4">
        <f t="shared" si="587"/>
        <v>24</v>
      </c>
      <c r="G7551" s="4">
        <f t="shared" si="588"/>
        <v>22</v>
      </c>
      <c r="H7551" s="4" t="str">
        <f t="shared" si="589"/>
        <v>土</v>
      </c>
      <c r="I7551">
        <v>-74.005155000000002</v>
      </c>
      <c r="J7551">
        <v>40.719430000000003</v>
      </c>
      <c r="K7551">
        <v>-73.978431999999998</v>
      </c>
      <c r="L7551">
        <v>40.721547999999999</v>
      </c>
      <c r="M7551">
        <v>1</v>
      </c>
      <c r="N7551">
        <v>2.2668917235982726</v>
      </c>
    </row>
    <row r="7552" spans="1:14" x14ac:dyDescent="0.2">
      <c r="A7552" s="1">
        <v>1.8750000000000001E-3</v>
      </c>
      <c r="B7552">
        <v>5</v>
      </c>
      <c r="C7552" s="3">
        <v>41876.918055555558</v>
      </c>
      <c r="D7552" s="4">
        <f t="shared" si="585"/>
        <v>2014</v>
      </c>
      <c r="E7552" s="4">
        <f t="shared" si="586"/>
        <v>8</v>
      </c>
      <c r="F7552" s="4">
        <f t="shared" si="587"/>
        <v>25</v>
      </c>
      <c r="G7552" s="4">
        <f t="shared" si="588"/>
        <v>22</v>
      </c>
      <c r="H7552" s="4" t="str">
        <f t="shared" si="589"/>
        <v>月</v>
      </c>
      <c r="I7552">
        <v>-73.944985000000003</v>
      </c>
      <c r="J7552">
        <v>40.808627999999999</v>
      </c>
      <c r="K7552">
        <v>-73.941229000000007</v>
      </c>
      <c r="L7552">
        <v>40.800226000000002</v>
      </c>
      <c r="M7552">
        <v>2</v>
      </c>
      <c r="N7552">
        <v>0.98740281315826628</v>
      </c>
    </row>
    <row r="7553" spans="1:14" x14ac:dyDescent="0.2">
      <c r="A7553" s="1">
        <v>2.7511574074074074E-2</v>
      </c>
      <c r="B7553">
        <v>59.1</v>
      </c>
      <c r="C7553" s="3">
        <v>40350.61041666667</v>
      </c>
      <c r="D7553" s="4">
        <f t="shared" si="585"/>
        <v>2010</v>
      </c>
      <c r="E7553" s="4">
        <f t="shared" si="586"/>
        <v>6</v>
      </c>
      <c r="F7553" s="4">
        <f t="shared" si="587"/>
        <v>21</v>
      </c>
      <c r="G7553" s="4">
        <f t="shared" si="588"/>
        <v>14</v>
      </c>
      <c r="H7553" s="4" t="str">
        <f t="shared" si="589"/>
        <v>月</v>
      </c>
      <c r="I7553">
        <v>-73.986709000000005</v>
      </c>
      <c r="J7553">
        <v>40.76146</v>
      </c>
      <c r="K7553">
        <v>-74.182495000000003</v>
      </c>
      <c r="L7553">
        <v>40.687759999999997</v>
      </c>
      <c r="M7553">
        <v>1</v>
      </c>
      <c r="N7553">
        <v>18.442611381891851</v>
      </c>
    </row>
    <row r="7554" spans="1:14" x14ac:dyDescent="0.2">
      <c r="A7554" s="1">
        <v>1.8749999999999999E-2</v>
      </c>
      <c r="B7554">
        <v>11.3</v>
      </c>
      <c r="C7554" s="3">
        <v>40506.560416666667</v>
      </c>
      <c r="D7554" s="4">
        <f t="shared" si="585"/>
        <v>2010</v>
      </c>
      <c r="E7554" s="4">
        <f t="shared" si="586"/>
        <v>11</v>
      </c>
      <c r="F7554" s="4">
        <f t="shared" si="587"/>
        <v>24</v>
      </c>
      <c r="G7554" s="4">
        <f t="shared" si="588"/>
        <v>13</v>
      </c>
      <c r="H7554" s="4" t="str">
        <f t="shared" si="589"/>
        <v>水</v>
      </c>
      <c r="I7554">
        <v>-73.978831999999997</v>
      </c>
      <c r="J7554">
        <v>40.762537999999999</v>
      </c>
      <c r="K7554">
        <v>-73.994444999999999</v>
      </c>
      <c r="L7554">
        <v>40.745731999999997</v>
      </c>
      <c r="M7554">
        <v>1</v>
      </c>
      <c r="N7554">
        <v>2.287669852307376</v>
      </c>
    </row>
    <row r="7555" spans="1:14" x14ac:dyDescent="0.2">
      <c r="A7555" s="1">
        <v>2.0833333333333333E-3</v>
      </c>
      <c r="B7555">
        <v>6.1</v>
      </c>
      <c r="C7555" s="3">
        <v>40658.585416666669</v>
      </c>
      <c r="D7555" s="4">
        <f t="shared" ref="D7555:D7618" si="590">YEAR(C7555)</f>
        <v>2011</v>
      </c>
      <c r="E7555" s="4">
        <f t="shared" ref="E7555:E7618" si="591">MONTH(C7555)</f>
        <v>4</v>
      </c>
      <c r="F7555" s="4">
        <f t="shared" ref="F7555:F7618" si="592">DAY(C7555)</f>
        <v>25</v>
      </c>
      <c r="G7555" s="4">
        <f t="shared" ref="G7555:G7618" si="593">HOUR(C7555)</f>
        <v>14</v>
      </c>
      <c r="H7555" s="4" t="str">
        <f t="shared" ref="H7555:H7618" si="594">TEXT(C7555, "aaa")</f>
        <v>月</v>
      </c>
      <c r="I7555">
        <v>-73.981229999999996</v>
      </c>
      <c r="J7555">
        <v>40.737679999999997</v>
      </c>
      <c r="K7555">
        <v>-73.993257999999997</v>
      </c>
      <c r="L7555">
        <v>40.742154999999997</v>
      </c>
      <c r="M7555">
        <v>2</v>
      </c>
      <c r="N7555">
        <v>1.1302036851026609</v>
      </c>
    </row>
    <row r="7556" spans="1:14" x14ac:dyDescent="0.2">
      <c r="A7556" s="1">
        <v>0</v>
      </c>
      <c r="B7556">
        <v>11</v>
      </c>
      <c r="C7556" s="3">
        <v>41471.833333333336</v>
      </c>
      <c r="D7556" s="4">
        <f t="shared" si="590"/>
        <v>2013</v>
      </c>
      <c r="E7556" s="4">
        <f t="shared" si="591"/>
        <v>7</v>
      </c>
      <c r="F7556" s="4">
        <f t="shared" si="592"/>
        <v>16</v>
      </c>
      <c r="G7556" s="4">
        <f t="shared" si="593"/>
        <v>20</v>
      </c>
      <c r="H7556" s="4" t="str">
        <f t="shared" si="594"/>
        <v>火</v>
      </c>
      <c r="I7556">
        <v>-73.974872000000005</v>
      </c>
      <c r="J7556">
        <v>40.763041999999999</v>
      </c>
      <c r="K7556">
        <v>-73.974644999999995</v>
      </c>
      <c r="L7556">
        <v>40.790734999999998</v>
      </c>
      <c r="M7556">
        <v>2</v>
      </c>
      <c r="N7556">
        <v>3.0828300482675255</v>
      </c>
    </row>
    <row r="7557" spans="1:14" x14ac:dyDescent="0.2">
      <c r="A7557" s="1">
        <v>2.5694444444444447E-2</v>
      </c>
      <c r="B7557">
        <v>4.5</v>
      </c>
      <c r="C7557" s="3">
        <v>39884.692361111112</v>
      </c>
      <c r="D7557" s="4">
        <f t="shared" si="590"/>
        <v>2009</v>
      </c>
      <c r="E7557" s="4">
        <f t="shared" si="591"/>
        <v>3</v>
      </c>
      <c r="F7557" s="4">
        <f t="shared" si="592"/>
        <v>12</v>
      </c>
      <c r="G7557" s="4">
        <f t="shared" si="593"/>
        <v>16</v>
      </c>
      <c r="H7557" s="4" t="str">
        <f t="shared" si="594"/>
        <v>木</v>
      </c>
      <c r="I7557">
        <v>-73.984638000000004</v>
      </c>
      <c r="J7557">
        <v>40.739587</v>
      </c>
      <c r="K7557">
        <v>-73.994231999999997</v>
      </c>
      <c r="L7557">
        <v>40.738722000000003</v>
      </c>
      <c r="M7557">
        <v>5</v>
      </c>
      <c r="N7557">
        <v>0.81491965890732754</v>
      </c>
    </row>
    <row r="7558" spans="1:14" x14ac:dyDescent="0.2">
      <c r="A7558" s="1">
        <v>2.361111111111111E-2</v>
      </c>
      <c r="B7558">
        <v>23.3</v>
      </c>
      <c r="C7558" s="3">
        <v>40824.606944444444</v>
      </c>
      <c r="D7558" s="4">
        <f t="shared" si="590"/>
        <v>2011</v>
      </c>
      <c r="E7558" s="4">
        <f t="shared" si="591"/>
        <v>10</v>
      </c>
      <c r="F7558" s="4">
        <f t="shared" si="592"/>
        <v>8</v>
      </c>
      <c r="G7558" s="4">
        <f t="shared" si="593"/>
        <v>14</v>
      </c>
      <c r="H7558" s="4" t="str">
        <f t="shared" si="594"/>
        <v>土</v>
      </c>
      <c r="I7558">
        <v>-73.962320000000005</v>
      </c>
      <c r="J7558">
        <v>40.779074999999999</v>
      </c>
      <c r="K7558">
        <v>-73.988512</v>
      </c>
      <c r="L7558">
        <v>40.693359999999998</v>
      </c>
      <c r="M7558">
        <v>1</v>
      </c>
      <c r="N7558">
        <v>9.7941762621318933</v>
      </c>
    </row>
    <row r="7559" spans="1:14" x14ac:dyDescent="0.2">
      <c r="A7559" s="1">
        <v>1.8749999999999999E-2</v>
      </c>
      <c r="B7559">
        <v>6</v>
      </c>
      <c r="C7559" s="3">
        <v>41573.643750000003</v>
      </c>
      <c r="D7559" s="4">
        <f t="shared" si="590"/>
        <v>2013</v>
      </c>
      <c r="E7559" s="4">
        <f t="shared" si="591"/>
        <v>10</v>
      </c>
      <c r="F7559" s="4">
        <f t="shared" si="592"/>
        <v>26</v>
      </c>
      <c r="G7559" s="4">
        <f t="shared" si="593"/>
        <v>15</v>
      </c>
      <c r="H7559" s="4" t="str">
        <f t="shared" si="594"/>
        <v>土</v>
      </c>
      <c r="I7559">
        <v>-73.963828000000007</v>
      </c>
      <c r="J7559">
        <v>40.767805000000003</v>
      </c>
      <c r="K7559">
        <v>-73.967797000000004</v>
      </c>
      <c r="L7559">
        <v>40.761234999999999</v>
      </c>
      <c r="M7559">
        <v>2</v>
      </c>
      <c r="N7559">
        <v>0.80429121625840871</v>
      </c>
    </row>
    <row r="7560" spans="1:14" x14ac:dyDescent="0.2">
      <c r="A7560" s="1">
        <v>3.7986111111111116E-2</v>
      </c>
      <c r="B7560">
        <v>11.3</v>
      </c>
      <c r="C7560" s="3">
        <v>40066.95416666667</v>
      </c>
      <c r="D7560" s="4">
        <f t="shared" si="590"/>
        <v>2009</v>
      </c>
      <c r="E7560" s="4">
        <f t="shared" si="591"/>
        <v>9</v>
      </c>
      <c r="F7560" s="4">
        <f t="shared" si="592"/>
        <v>10</v>
      </c>
      <c r="G7560" s="4">
        <f t="shared" si="593"/>
        <v>22</v>
      </c>
      <c r="H7560" s="4" t="str">
        <f t="shared" si="594"/>
        <v>木</v>
      </c>
      <c r="I7560">
        <v>-73.959978000000007</v>
      </c>
      <c r="J7560">
        <v>40.644596</v>
      </c>
      <c r="K7560">
        <v>-73.917860000000005</v>
      </c>
      <c r="L7560">
        <v>40.659686999999998</v>
      </c>
      <c r="M7560">
        <v>1</v>
      </c>
      <c r="N7560">
        <v>3.9338462281725053</v>
      </c>
    </row>
    <row r="7561" spans="1:14" x14ac:dyDescent="0.2">
      <c r="A7561" s="1">
        <v>3.888888888888889E-2</v>
      </c>
      <c r="B7561">
        <v>11</v>
      </c>
      <c r="C7561" s="3">
        <v>41688.663888888892</v>
      </c>
      <c r="D7561" s="4">
        <f t="shared" si="590"/>
        <v>2014</v>
      </c>
      <c r="E7561" s="4">
        <f t="shared" si="591"/>
        <v>2</v>
      </c>
      <c r="F7561" s="4">
        <f t="shared" si="592"/>
        <v>18</v>
      </c>
      <c r="G7561" s="4">
        <f t="shared" si="593"/>
        <v>15</v>
      </c>
      <c r="H7561" s="4" t="str">
        <f t="shared" si="594"/>
        <v>火</v>
      </c>
      <c r="I7561">
        <v>-73.977992</v>
      </c>
      <c r="J7561">
        <v>40.786707</v>
      </c>
      <c r="K7561">
        <v>-73.992113000000003</v>
      </c>
      <c r="L7561">
        <v>40.754297000000001</v>
      </c>
      <c r="M7561">
        <v>1</v>
      </c>
      <c r="N7561">
        <v>3.7992016848701677</v>
      </c>
    </row>
    <row r="7562" spans="1:14" x14ac:dyDescent="0.2">
      <c r="A7562" s="1">
        <v>8.9467592592592585E-3</v>
      </c>
      <c r="B7562">
        <v>5.3</v>
      </c>
      <c r="C7562" s="3">
        <v>39853.425000000003</v>
      </c>
      <c r="D7562" s="4">
        <f t="shared" si="590"/>
        <v>2009</v>
      </c>
      <c r="E7562" s="4">
        <f t="shared" si="591"/>
        <v>2</v>
      </c>
      <c r="F7562" s="4">
        <f t="shared" si="592"/>
        <v>9</v>
      </c>
      <c r="G7562" s="4">
        <f t="shared" si="593"/>
        <v>10</v>
      </c>
      <c r="H7562" s="4" t="str">
        <f t="shared" si="594"/>
        <v>月</v>
      </c>
      <c r="I7562">
        <v>-74.015524999999997</v>
      </c>
      <c r="J7562">
        <v>40.715801999999996</v>
      </c>
      <c r="K7562">
        <v>-74.014269999999996</v>
      </c>
      <c r="L7562">
        <v>40.703575999999998</v>
      </c>
      <c r="M7562">
        <v>1</v>
      </c>
      <c r="N7562">
        <v>1.3651059987349177</v>
      </c>
    </row>
    <row r="7563" spans="1:14" x14ac:dyDescent="0.2">
      <c r="A7563" s="1">
        <v>7.6273148148148151E-3</v>
      </c>
      <c r="B7563">
        <v>14.1</v>
      </c>
      <c r="C7563" s="3">
        <v>40847.340277777781</v>
      </c>
      <c r="D7563" s="4">
        <f t="shared" si="590"/>
        <v>2011</v>
      </c>
      <c r="E7563" s="4">
        <f t="shared" si="591"/>
        <v>10</v>
      </c>
      <c r="F7563" s="4">
        <f t="shared" si="592"/>
        <v>31</v>
      </c>
      <c r="G7563" s="4">
        <f t="shared" si="593"/>
        <v>8</v>
      </c>
      <c r="H7563" s="4" t="str">
        <f t="shared" si="594"/>
        <v>月</v>
      </c>
      <c r="I7563">
        <v>-73.967476000000005</v>
      </c>
      <c r="J7563">
        <v>40.793081999999998</v>
      </c>
      <c r="K7563">
        <v>-73.966987000000003</v>
      </c>
      <c r="L7563">
        <v>40.792574999999999</v>
      </c>
      <c r="M7563">
        <v>1</v>
      </c>
      <c r="N7563">
        <v>6.9883859117594496E-2</v>
      </c>
    </row>
    <row r="7564" spans="1:14" x14ac:dyDescent="0.2">
      <c r="A7564" s="1">
        <v>3.037037037037037E-2</v>
      </c>
      <c r="B7564">
        <v>8.1</v>
      </c>
      <c r="C7564" s="3">
        <v>40992.488194444442</v>
      </c>
      <c r="D7564" s="4">
        <f t="shared" si="590"/>
        <v>2012</v>
      </c>
      <c r="E7564" s="4">
        <f t="shared" si="591"/>
        <v>3</v>
      </c>
      <c r="F7564" s="4">
        <f t="shared" si="592"/>
        <v>24</v>
      </c>
      <c r="G7564" s="4">
        <f t="shared" si="593"/>
        <v>11</v>
      </c>
      <c r="H7564" s="4" t="str">
        <f t="shared" si="594"/>
        <v>土</v>
      </c>
      <c r="I7564">
        <v>-74.007743000000005</v>
      </c>
      <c r="J7564">
        <v>40.705669999999998</v>
      </c>
      <c r="K7564">
        <v>-74.008466999999996</v>
      </c>
      <c r="L7564">
        <v>40.719794999999998</v>
      </c>
      <c r="M7564">
        <v>1</v>
      </c>
      <c r="N7564">
        <v>1.5735741014967852</v>
      </c>
    </row>
    <row r="7565" spans="1:14" x14ac:dyDescent="0.2">
      <c r="A7565" s="1">
        <v>4.027777777777778E-2</v>
      </c>
      <c r="B7565">
        <v>2.5</v>
      </c>
      <c r="C7565" s="3">
        <v>39819.831944444442</v>
      </c>
      <c r="D7565" s="4">
        <f t="shared" si="590"/>
        <v>2009</v>
      </c>
      <c r="E7565" s="4">
        <f t="shared" si="591"/>
        <v>1</v>
      </c>
      <c r="F7565" s="4">
        <f t="shared" si="592"/>
        <v>6</v>
      </c>
      <c r="G7565" s="4">
        <f t="shared" si="593"/>
        <v>19</v>
      </c>
      <c r="H7565" s="4" t="str">
        <f t="shared" si="594"/>
        <v>火</v>
      </c>
      <c r="I7565">
        <v>-73.984812000000005</v>
      </c>
      <c r="J7565">
        <v>40.761862999999998</v>
      </c>
      <c r="K7565">
        <v>-73.983783000000003</v>
      </c>
      <c r="L7565">
        <v>40.761426999999998</v>
      </c>
      <c r="M7565">
        <v>1</v>
      </c>
      <c r="N7565">
        <v>9.941506255303037E-2</v>
      </c>
    </row>
    <row r="7566" spans="1:14" x14ac:dyDescent="0.2">
      <c r="A7566" s="1">
        <v>1.7361111111111112E-2</v>
      </c>
      <c r="B7566">
        <v>8.1</v>
      </c>
      <c r="C7566" s="3">
        <v>40752.350694444445</v>
      </c>
      <c r="D7566" s="4">
        <f t="shared" si="590"/>
        <v>2011</v>
      </c>
      <c r="E7566" s="4">
        <f t="shared" si="591"/>
        <v>7</v>
      </c>
      <c r="F7566" s="4">
        <f t="shared" si="592"/>
        <v>28</v>
      </c>
      <c r="G7566" s="4">
        <f t="shared" si="593"/>
        <v>8</v>
      </c>
      <c r="H7566" s="4" t="str">
        <f t="shared" si="594"/>
        <v>木</v>
      </c>
      <c r="I7566">
        <v>-73.987227000000004</v>
      </c>
      <c r="J7566">
        <v>40.770820000000001</v>
      </c>
      <c r="K7566">
        <v>-73.960232000000005</v>
      </c>
      <c r="L7566">
        <v>40.807917000000003</v>
      </c>
      <c r="M7566">
        <v>4</v>
      </c>
      <c r="N7566">
        <v>4.7148945278278802</v>
      </c>
    </row>
    <row r="7567" spans="1:14" x14ac:dyDescent="0.2">
      <c r="A7567" s="1">
        <v>1.8749999999999999E-2</v>
      </c>
      <c r="B7567">
        <v>25.3</v>
      </c>
      <c r="C7567" s="3">
        <v>40874.268750000003</v>
      </c>
      <c r="D7567" s="4">
        <f t="shared" si="590"/>
        <v>2011</v>
      </c>
      <c r="E7567" s="4">
        <f t="shared" si="591"/>
        <v>11</v>
      </c>
      <c r="F7567" s="4">
        <f t="shared" si="592"/>
        <v>27</v>
      </c>
      <c r="G7567" s="4">
        <f t="shared" si="593"/>
        <v>6</v>
      </c>
      <c r="H7567" s="4" t="str">
        <f t="shared" si="594"/>
        <v>日</v>
      </c>
      <c r="I7567">
        <v>-73.776826999999997</v>
      </c>
      <c r="J7567">
        <v>40.645071999999999</v>
      </c>
      <c r="K7567">
        <v>-73.912407000000002</v>
      </c>
      <c r="L7567">
        <v>40.692166999999998</v>
      </c>
      <c r="M7567">
        <v>1</v>
      </c>
      <c r="N7567">
        <v>12.591032338904441</v>
      </c>
    </row>
    <row r="7568" spans="1:14" x14ac:dyDescent="0.2">
      <c r="A7568" s="1">
        <v>2.4016203703703706E-2</v>
      </c>
      <c r="B7568">
        <v>11.3</v>
      </c>
      <c r="C7568" s="3">
        <v>41108.56527777778</v>
      </c>
      <c r="D7568" s="4">
        <f t="shared" si="590"/>
        <v>2012</v>
      </c>
      <c r="E7568" s="4">
        <f t="shared" si="591"/>
        <v>7</v>
      </c>
      <c r="F7568" s="4">
        <f t="shared" si="592"/>
        <v>18</v>
      </c>
      <c r="G7568" s="4">
        <f t="shared" si="593"/>
        <v>13</v>
      </c>
      <c r="H7568" s="4" t="str">
        <f t="shared" si="594"/>
        <v>水</v>
      </c>
      <c r="I7568">
        <v>-73.984170000000006</v>
      </c>
      <c r="J7568">
        <v>40.742583000000003</v>
      </c>
      <c r="K7568">
        <v>-73.960205000000002</v>
      </c>
      <c r="L7568">
        <v>40.778044000000001</v>
      </c>
      <c r="M7568">
        <v>1</v>
      </c>
      <c r="N7568">
        <v>4.4346336074178208</v>
      </c>
    </row>
    <row r="7569" spans="1:14" x14ac:dyDescent="0.2">
      <c r="A7569" s="1">
        <v>1.4259259259259261E-2</v>
      </c>
      <c r="B7569">
        <v>5.5</v>
      </c>
      <c r="C7569" s="3">
        <v>41699.638888888891</v>
      </c>
      <c r="D7569" s="4">
        <f t="shared" si="590"/>
        <v>2014</v>
      </c>
      <c r="E7569" s="4">
        <f t="shared" si="591"/>
        <v>3</v>
      </c>
      <c r="F7569" s="4">
        <f t="shared" si="592"/>
        <v>1</v>
      </c>
      <c r="G7569" s="4">
        <f t="shared" si="593"/>
        <v>15</v>
      </c>
      <c r="H7569" s="4" t="str">
        <f t="shared" si="594"/>
        <v>土</v>
      </c>
      <c r="I7569">
        <v>-73.987099000000001</v>
      </c>
      <c r="J7569">
        <v>40.739469</v>
      </c>
      <c r="K7569">
        <v>-73.978160000000003</v>
      </c>
      <c r="L7569">
        <v>40.74709</v>
      </c>
      <c r="M7569">
        <v>1</v>
      </c>
      <c r="N7569">
        <v>1.1349521829857367</v>
      </c>
    </row>
    <row r="7570" spans="1:14" x14ac:dyDescent="0.2">
      <c r="A7570" s="1">
        <v>2.1527777777777781E-2</v>
      </c>
      <c r="B7570">
        <v>6</v>
      </c>
      <c r="C7570" s="3">
        <v>41780.854861111111</v>
      </c>
      <c r="D7570" s="4">
        <f t="shared" si="590"/>
        <v>2014</v>
      </c>
      <c r="E7570" s="4">
        <f t="shared" si="591"/>
        <v>5</v>
      </c>
      <c r="F7570" s="4">
        <f t="shared" si="592"/>
        <v>21</v>
      </c>
      <c r="G7570" s="4">
        <f t="shared" si="593"/>
        <v>20</v>
      </c>
      <c r="H7570" s="4" t="str">
        <f t="shared" si="594"/>
        <v>水</v>
      </c>
      <c r="I7570">
        <v>-73.997866999999999</v>
      </c>
      <c r="J7570">
        <v>40.724412000000001</v>
      </c>
      <c r="K7570">
        <v>-74.007165000000001</v>
      </c>
      <c r="L7570">
        <v>40.715415</v>
      </c>
      <c r="M7570">
        <v>1</v>
      </c>
      <c r="N7570">
        <v>1.2721951336904711</v>
      </c>
    </row>
    <row r="7571" spans="1:14" x14ac:dyDescent="0.2">
      <c r="A7571" s="1">
        <v>7.5231481481481477E-3</v>
      </c>
      <c r="B7571">
        <v>57</v>
      </c>
      <c r="C7571" s="3">
        <v>40196.840277777781</v>
      </c>
      <c r="D7571" s="4">
        <f t="shared" si="590"/>
        <v>2010</v>
      </c>
      <c r="E7571" s="4">
        <f t="shared" si="591"/>
        <v>1</v>
      </c>
      <c r="F7571" s="4">
        <f t="shared" si="592"/>
        <v>18</v>
      </c>
      <c r="G7571" s="4">
        <f t="shared" si="593"/>
        <v>20</v>
      </c>
      <c r="H7571" s="4" t="str">
        <f t="shared" si="594"/>
        <v>月</v>
      </c>
      <c r="I7571">
        <v>-73.985320999999999</v>
      </c>
      <c r="J7571">
        <v>40.761443</v>
      </c>
      <c r="K7571">
        <v>-73.781814999999995</v>
      </c>
      <c r="L7571">
        <v>40.644424999999998</v>
      </c>
      <c r="M7571">
        <v>2</v>
      </c>
      <c r="N7571">
        <v>21.555461991068455</v>
      </c>
    </row>
    <row r="7572" spans="1:14" x14ac:dyDescent="0.2">
      <c r="A7572" s="1">
        <v>2.2222222222222223E-2</v>
      </c>
      <c r="B7572">
        <v>9.6999999999999993</v>
      </c>
      <c r="C7572" s="3">
        <v>40321.563888888886</v>
      </c>
      <c r="D7572" s="4">
        <f t="shared" si="590"/>
        <v>2010</v>
      </c>
      <c r="E7572" s="4">
        <f t="shared" si="591"/>
        <v>5</v>
      </c>
      <c r="F7572" s="4">
        <f t="shared" si="592"/>
        <v>23</v>
      </c>
      <c r="G7572" s="4">
        <f t="shared" si="593"/>
        <v>13</v>
      </c>
      <c r="H7572" s="4" t="str">
        <f t="shared" si="594"/>
        <v>日</v>
      </c>
      <c r="I7572">
        <v>-73.991567000000003</v>
      </c>
      <c r="J7572">
        <v>40.731994999999998</v>
      </c>
      <c r="K7572">
        <v>-73.979862999999995</v>
      </c>
      <c r="L7572">
        <v>40.762217</v>
      </c>
      <c r="M7572">
        <v>1</v>
      </c>
      <c r="N7572">
        <v>3.5061074556698721</v>
      </c>
    </row>
    <row r="7573" spans="1:14" x14ac:dyDescent="0.2">
      <c r="A7573" s="1">
        <v>1.5972222222222224E-2</v>
      </c>
      <c r="B7573">
        <v>7.3</v>
      </c>
      <c r="C7573" s="3">
        <v>40660.432638888888</v>
      </c>
      <c r="D7573" s="4">
        <f t="shared" si="590"/>
        <v>2011</v>
      </c>
      <c r="E7573" s="4">
        <f t="shared" si="591"/>
        <v>4</v>
      </c>
      <c r="F7573" s="4">
        <f t="shared" si="592"/>
        <v>27</v>
      </c>
      <c r="G7573" s="4">
        <f t="shared" si="593"/>
        <v>10</v>
      </c>
      <c r="H7573" s="4" t="str">
        <f t="shared" si="594"/>
        <v>水</v>
      </c>
      <c r="I7573">
        <v>-73.980040000000002</v>
      </c>
      <c r="J7573">
        <v>40.770653000000003</v>
      </c>
      <c r="K7573">
        <v>-73.963307</v>
      </c>
      <c r="L7573">
        <v>40.762082999999997</v>
      </c>
      <c r="M7573">
        <v>2</v>
      </c>
      <c r="N7573">
        <v>1.7030617973321336</v>
      </c>
    </row>
    <row r="7574" spans="1:14" x14ac:dyDescent="0.2">
      <c r="A7574" s="1">
        <v>3.1215277777777783E-2</v>
      </c>
      <c r="B7574">
        <v>4.5</v>
      </c>
      <c r="C7574" s="3">
        <v>40698.488888888889</v>
      </c>
      <c r="D7574" s="4">
        <f t="shared" si="590"/>
        <v>2011</v>
      </c>
      <c r="E7574" s="4">
        <f t="shared" si="591"/>
        <v>6</v>
      </c>
      <c r="F7574" s="4">
        <f t="shared" si="592"/>
        <v>4</v>
      </c>
      <c r="G7574" s="4">
        <f t="shared" si="593"/>
        <v>11</v>
      </c>
      <c r="H7574" s="4" t="str">
        <f t="shared" si="594"/>
        <v>土</v>
      </c>
      <c r="I7574">
        <v>-73.985684000000006</v>
      </c>
      <c r="J7574">
        <v>40.763480000000001</v>
      </c>
      <c r="K7574">
        <v>-73.974284999999995</v>
      </c>
      <c r="L7574">
        <v>40.763379999999998</v>
      </c>
      <c r="M7574">
        <v>1</v>
      </c>
      <c r="N7574">
        <v>0.96116787831657968</v>
      </c>
    </row>
    <row r="7575" spans="1:14" x14ac:dyDescent="0.2">
      <c r="A7575" s="1">
        <v>1.0416666666666666E-2</v>
      </c>
      <c r="B7575">
        <v>28.1</v>
      </c>
      <c r="C7575" s="3">
        <v>40890.71875</v>
      </c>
      <c r="D7575" s="4">
        <f t="shared" si="590"/>
        <v>2011</v>
      </c>
      <c r="E7575" s="4">
        <f t="shared" si="591"/>
        <v>12</v>
      </c>
      <c r="F7575" s="4">
        <f t="shared" si="592"/>
        <v>13</v>
      </c>
      <c r="G7575" s="4">
        <f t="shared" si="593"/>
        <v>17</v>
      </c>
      <c r="H7575" s="4" t="str">
        <f t="shared" si="594"/>
        <v>火</v>
      </c>
      <c r="I7575">
        <v>-73.863394999999997</v>
      </c>
      <c r="J7575">
        <v>40.76981</v>
      </c>
      <c r="K7575">
        <v>-73.974512000000004</v>
      </c>
      <c r="L7575">
        <v>40.750681999999998</v>
      </c>
      <c r="M7575">
        <v>1</v>
      </c>
      <c r="N7575">
        <v>9.6081617436675462</v>
      </c>
    </row>
    <row r="7576" spans="1:14" x14ac:dyDescent="0.2">
      <c r="A7576" s="1">
        <v>6.9444444444444441E-3</v>
      </c>
      <c r="B7576">
        <v>11</v>
      </c>
      <c r="C7576" s="3">
        <v>41977.715277777781</v>
      </c>
      <c r="D7576" s="4">
        <f t="shared" si="590"/>
        <v>2014</v>
      </c>
      <c r="E7576" s="4">
        <f t="shared" si="591"/>
        <v>12</v>
      </c>
      <c r="F7576" s="4">
        <f t="shared" si="592"/>
        <v>4</v>
      </c>
      <c r="G7576" s="4">
        <f t="shared" si="593"/>
        <v>17</v>
      </c>
      <c r="H7576" s="4" t="str">
        <f t="shared" si="594"/>
        <v>木</v>
      </c>
      <c r="I7576">
        <v>-73.985939999999999</v>
      </c>
      <c r="J7576">
        <v>40.755826999999996</v>
      </c>
      <c r="K7576">
        <v>-73.985624999999999</v>
      </c>
      <c r="L7576">
        <v>40.745376999999998</v>
      </c>
      <c r="M7576">
        <v>1</v>
      </c>
      <c r="N7576">
        <v>1.1635919426901371</v>
      </c>
    </row>
    <row r="7577" spans="1:14" x14ac:dyDescent="0.2">
      <c r="A7577" s="1">
        <v>1.091435185185185E-2</v>
      </c>
      <c r="B7577">
        <v>8.9</v>
      </c>
      <c r="C7577" s="3">
        <v>41086.635416666664</v>
      </c>
      <c r="D7577" s="4">
        <f t="shared" si="590"/>
        <v>2012</v>
      </c>
      <c r="E7577" s="4">
        <f t="shared" si="591"/>
        <v>6</v>
      </c>
      <c r="F7577" s="4">
        <f t="shared" si="592"/>
        <v>26</v>
      </c>
      <c r="G7577" s="4">
        <f t="shared" si="593"/>
        <v>15</v>
      </c>
      <c r="H7577" s="4" t="str">
        <f t="shared" si="594"/>
        <v>火</v>
      </c>
      <c r="I7577">
        <v>-73.979941999999994</v>
      </c>
      <c r="J7577">
        <v>40.765942000000003</v>
      </c>
      <c r="K7577">
        <v>-73.990747999999996</v>
      </c>
      <c r="L7577">
        <v>40.749985000000002</v>
      </c>
      <c r="M7577">
        <v>1</v>
      </c>
      <c r="N7577">
        <v>1.9963915912703045</v>
      </c>
    </row>
    <row r="7578" spans="1:14" x14ac:dyDescent="0.2">
      <c r="A7578" s="1">
        <v>2.361111111111111E-2</v>
      </c>
      <c r="B7578">
        <v>10.5</v>
      </c>
      <c r="C7578" s="3">
        <v>39973.523611111108</v>
      </c>
      <c r="D7578" s="4">
        <f t="shared" si="590"/>
        <v>2009</v>
      </c>
      <c r="E7578" s="4">
        <f t="shared" si="591"/>
        <v>6</v>
      </c>
      <c r="F7578" s="4">
        <f t="shared" si="592"/>
        <v>9</v>
      </c>
      <c r="G7578" s="4">
        <f t="shared" si="593"/>
        <v>12</v>
      </c>
      <c r="H7578" s="4" t="str">
        <f t="shared" si="594"/>
        <v>火</v>
      </c>
      <c r="I7578">
        <v>-73.964941999999994</v>
      </c>
      <c r="J7578">
        <v>40.808599999999998</v>
      </c>
      <c r="K7578">
        <v>-73.982044999999999</v>
      </c>
      <c r="L7578">
        <v>40.773775000000001</v>
      </c>
      <c r="M7578">
        <v>5</v>
      </c>
      <c r="N7578">
        <v>4.136005208973093</v>
      </c>
    </row>
    <row r="7579" spans="1:14" x14ac:dyDescent="0.2">
      <c r="A7579" s="1">
        <v>4.027777777777778E-2</v>
      </c>
      <c r="B7579">
        <v>51.5</v>
      </c>
      <c r="C7579" s="3">
        <v>41891.373611111114</v>
      </c>
      <c r="D7579" s="4">
        <f t="shared" si="590"/>
        <v>2014</v>
      </c>
      <c r="E7579" s="4">
        <f t="shared" si="591"/>
        <v>9</v>
      </c>
      <c r="F7579" s="4">
        <f t="shared" si="592"/>
        <v>9</v>
      </c>
      <c r="G7579" s="4">
        <f t="shared" si="593"/>
        <v>8</v>
      </c>
      <c r="H7579" s="4" t="str">
        <f t="shared" si="594"/>
        <v>火</v>
      </c>
      <c r="I7579">
        <v>-73.787989999999994</v>
      </c>
      <c r="J7579">
        <v>40.641517</v>
      </c>
      <c r="K7579">
        <v>-73.982533000000004</v>
      </c>
      <c r="L7579">
        <v>40.686767000000003</v>
      </c>
      <c r="M7579">
        <v>1</v>
      </c>
      <c r="N7579">
        <v>17.182258968826069</v>
      </c>
    </row>
    <row r="7580" spans="1:14" x14ac:dyDescent="0.2">
      <c r="A7580" s="1">
        <v>1.5972222222222224E-2</v>
      </c>
      <c r="B7580">
        <v>9.3000000000000007</v>
      </c>
      <c r="C7580" s="3">
        <v>40110.057638888888</v>
      </c>
      <c r="D7580" s="4">
        <f t="shared" si="590"/>
        <v>2009</v>
      </c>
      <c r="E7580" s="4">
        <f t="shared" si="591"/>
        <v>10</v>
      </c>
      <c r="F7580" s="4">
        <f t="shared" si="592"/>
        <v>24</v>
      </c>
      <c r="G7580" s="4">
        <f t="shared" si="593"/>
        <v>1</v>
      </c>
      <c r="H7580" s="4" t="str">
        <f t="shared" si="594"/>
        <v>土</v>
      </c>
      <c r="I7580">
        <v>-74.007386999999994</v>
      </c>
      <c r="J7580">
        <v>40.741132</v>
      </c>
      <c r="K7580">
        <v>-73.985562999999999</v>
      </c>
      <c r="L7580">
        <v>40.752743000000002</v>
      </c>
      <c r="M7580">
        <v>2</v>
      </c>
      <c r="N7580">
        <v>2.2490499961523791</v>
      </c>
    </row>
    <row r="7581" spans="1:14" x14ac:dyDescent="0.2">
      <c r="A7581" s="1">
        <v>3.138888888888889E-2</v>
      </c>
      <c r="B7581">
        <v>7.5</v>
      </c>
      <c r="C7581" s="3">
        <v>41174.78125</v>
      </c>
      <c r="D7581" s="4">
        <f t="shared" si="590"/>
        <v>2012</v>
      </c>
      <c r="E7581" s="4">
        <f t="shared" si="591"/>
        <v>9</v>
      </c>
      <c r="F7581" s="4">
        <f t="shared" si="592"/>
        <v>22</v>
      </c>
      <c r="G7581" s="4">
        <f t="shared" si="593"/>
        <v>18</v>
      </c>
      <c r="H7581" s="4" t="str">
        <f t="shared" si="594"/>
        <v>土</v>
      </c>
      <c r="I7581">
        <v>-73.979393999999999</v>
      </c>
      <c r="J7581">
        <v>40.786847000000002</v>
      </c>
      <c r="K7581">
        <v>-73.981825999999998</v>
      </c>
      <c r="L7581">
        <v>40.777172999999998</v>
      </c>
      <c r="M7581">
        <v>1</v>
      </c>
      <c r="N7581">
        <v>1.0962423231045821</v>
      </c>
    </row>
    <row r="7582" spans="1:14" x14ac:dyDescent="0.2">
      <c r="A7582" s="1">
        <v>3.3101851851851851E-3</v>
      </c>
      <c r="B7582">
        <v>6.5</v>
      </c>
      <c r="C7582" s="3">
        <v>41555.87777777778</v>
      </c>
      <c r="D7582" s="4">
        <f t="shared" si="590"/>
        <v>2013</v>
      </c>
      <c r="E7582" s="4">
        <f t="shared" si="591"/>
        <v>10</v>
      </c>
      <c r="F7582" s="4">
        <f t="shared" si="592"/>
        <v>8</v>
      </c>
      <c r="G7582" s="4">
        <f t="shared" si="593"/>
        <v>21</v>
      </c>
      <c r="H7582" s="4" t="str">
        <f t="shared" si="594"/>
        <v>火</v>
      </c>
      <c r="I7582">
        <v>-73.983277999999999</v>
      </c>
      <c r="J7582">
        <v>40.768300000000004</v>
      </c>
      <c r="K7582">
        <v>-73.973140999999998</v>
      </c>
      <c r="L7582">
        <v>40.760218999999999</v>
      </c>
      <c r="M7582">
        <v>1</v>
      </c>
      <c r="N7582">
        <v>1.2408553881963091</v>
      </c>
    </row>
    <row r="7583" spans="1:14" x14ac:dyDescent="0.2">
      <c r="A7583" s="1">
        <v>1.8124999999999999E-2</v>
      </c>
      <c r="B7583">
        <v>9</v>
      </c>
      <c r="C7583" s="3">
        <v>41944.976388888892</v>
      </c>
      <c r="D7583" s="4">
        <f t="shared" si="590"/>
        <v>2014</v>
      </c>
      <c r="E7583" s="4">
        <f t="shared" si="591"/>
        <v>11</v>
      </c>
      <c r="F7583" s="4">
        <f t="shared" si="592"/>
        <v>1</v>
      </c>
      <c r="G7583" s="4">
        <f t="shared" si="593"/>
        <v>23</v>
      </c>
      <c r="H7583" s="4" t="str">
        <f t="shared" si="594"/>
        <v>土</v>
      </c>
      <c r="I7583">
        <v>-73.986160999999996</v>
      </c>
      <c r="J7583">
        <v>40.747086000000003</v>
      </c>
      <c r="K7583">
        <v>-73.982152999999997</v>
      </c>
      <c r="L7583">
        <v>40.729419999999998</v>
      </c>
      <c r="M7583">
        <v>1</v>
      </c>
      <c r="N7583">
        <v>1.9954156272864154</v>
      </c>
    </row>
    <row r="7584" spans="1:14" x14ac:dyDescent="0.2">
      <c r="A7584" s="1">
        <v>3.888888888888889E-2</v>
      </c>
      <c r="B7584">
        <v>10.1</v>
      </c>
      <c r="C7584" s="3">
        <v>40121.580555555556</v>
      </c>
      <c r="D7584" s="4">
        <f t="shared" si="590"/>
        <v>2009</v>
      </c>
      <c r="E7584" s="4">
        <f t="shared" si="591"/>
        <v>11</v>
      </c>
      <c r="F7584" s="4">
        <f t="shared" si="592"/>
        <v>4</v>
      </c>
      <c r="G7584" s="4">
        <f t="shared" si="593"/>
        <v>13</v>
      </c>
      <c r="H7584" s="4" t="str">
        <f t="shared" si="594"/>
        <v>水</v>
      </c>
      <c r="I7584">
        <v>-73.975326999999993</v>
      </c>
      <c r="J7584">
        <v>40.756922000000003</v>
      </c>
      <c r="K7584">
        <v>-73.990707</v>
      </c>
      <c r="L7584">
        <v>40.734166999999999</v>
      </c>
      <c r="M7584">
        <v>1</v>
      </c>
      <c r="N7584">
        <v>2.8458673925442288</v>
      </c>
    </row>
    <row r="7585" spans="1:14" x14ac:dyDescent="0.2">
      <c r="A7585" s="1">
        <v>2.5636574074074072E-2</v>
      </c>
      <c r="B7585">
        <v>14</v>
      </c>
      <c r="C7585" s="3">
        <v>41776.98333333333</v>
      </c>
      <c r="D7585" s="4">
        <f t="shared" si="590"/>
        <v>2014</v>
      </c>
      <c r="E7585" s="4">
        <f t="shared" si="591"/>
        <v>5</v>
      </c>
      <c r="F7585" s="4">
        <f t="shared" si="592"/>
        <v>17</v>
      </c>
      <c r="G7585" s="4">
        <f t="shared" si="593"/>
        <v>23</v>
      </c>
      <c r="H7585" s="4" t="str">
        <f t="shared" si="594"/>
        <v>土</v>
      </c>
      <c r="I7585">
        <v>-73.981853000000001</v>
      </c>
      <c r="J7585">
        <v>40.778402999999997</v>
      </c>
      <c r="K7585">
        <v>-73.945419999999999</v>
      </c>
      <c r="L7585">
        <v>40.822657</v>
      </c>
      <c r="M7585">
        <v>1</v>
      </c>
      <c r="N7585">
        <v>5.8046882352130647</v>
      </c>
    </row>
    <row r="7586" spans="1:14" x14ac:dyDescent="0.2">
      <c r="A7586" s="1">
        <v>1.9722222222222221E-2</v>
      </c>
      <c r="B7586">
        <v>33.5</v>
      </c>
      <c r="C7586" s="3">
        <v>41788.061111111114</v>
      </c>
      <c r="D7586" s="4">
        <f t="shared" si="590"/>
        <v>2014</v>
      </c>
      <c r="E7586" s="4">
        <f t="shared" si="591"/>
        <v>5</v>
      </c>
      <c r="F7586" s="4">
        <f t="shared" si="592"/>
        <v>29</v>
      </c>
      <c r="G7586" s="4">
        <f t="shared" si="593"/>
        <v>1</v>
      </c>
      <c r="H7586" s="4" t="str">
        <f t="shared" si="594"/>
        <v>木</v>
      </c>
      <c r="I7586">
        <v>-73.989541000000003</v>
      </c>
      <c r="J7586">
        <v>40.729695999999997</v>
      </c>
      <c r="K7586">
        <v>-74.022808999999995</v>
      </c>
      <c r="L7586">
        <v>40.629165999999998</v>
      </c>
      <c r="M7586">
        <v>1</v>
      </c>
      <c r="N7586">
        <v>11.537986230774777</v>
      </c>
    </row>
    <row r="7587" spans="1:14" x14ac:dyDescent="0.2">
      <c r="A7587" s="1">
        <v>3.5011574074074077E-2</v>
      </c>
      <c r="B7587">
        <v>12</v>
      </c>
      <c r="C7587" s="3">
        <v>42129.784722222219</v>
      </c>
      <c r="D7587" s="4">
        <f t="shared" si="590"/>
        <v>2015</v>
      </c>
      <c r="E7587" s="4">
        <f t="shared" si="591"/>
        <v>5</v>
      </c>
      <c r="F7587" s="4">
        <f t="shared" si="592"/>
        <v>5</v>
      </c>
      <c r="G7587" s="4">
        <f t="shared" si="593"/>
        <v>18</v>
      </c>
      <c r="H7587" s="4" t="str">
        <f t="shared" si="594"/>
        <v>火</v>
      </c>
      <c r="I7587">
        <v>-73.972740169999994</v>
      </c>
      <c r="J7587">
        <v>40.764030460000001</v>
      </c>
      <c r="K7587">
        <v>-73.973236080000007</v>
      </c>
      <c r="L7587">
        <v>40.789508820000002</v>
      </c>
      <c r="M7587">
        <v>1</v>
      </c>
      <c r="N7587">
        <v>2.8365461264142899</v>
      </c>
    </row>
    <row r="7588" spans="1:14" x14ac:dyDescent="0.2">
      <c r="A7588" s="1">
        <v>1.3888888888888889E-3</v>
      </c>
      <c r="B7588">
        <v>11</v>
      </c>
      <c r="C7588" s="3">
        <v>41726.959722222222</v>
      </c>
      <c r="D7588" s="4">
        <f t="shared" si="590"/>
        <v>2014</v>
      </c>
      <c r="E7588" s="4">
        <f t="shared" si="591"/>
        <v>3</v>
      </c>
      <c r="F7588" s="4">
        <f t="shared" si="592"/>
        <v>28</v>
      </c>
      <c r="G7588" s="4">
        <f t="shared" si="593"/>
        <v>23</v>
      </c>
      <c r="H7588" s="4" t="str">
        <f t="shared" si="594"/>
        <v>金</v>
      </c>
      <c r="I7588">
        <v>-73.954004999999995</v>
      </c>
      <c r="J7588">
        <v>40.784762000000001</v>
      </c>
      <c r="K7588">
        <v>-73.963987000000003</v>
      </c>
      <c r="L7588">
        <v>40.756720000000001</v>
      </c>
      <c r="M7588">
        <v>1</v>
      </c>
      <c r="N7588">
        <v>3.2330640195708997</v>
      </c>
    </row>
    <row r="7589" spans="1:14" x14ac:dyDescent="0.2">
      <c r="A7589" s="1">
        <v>1.2638888888888889E-2</v>
      </c>
      <c r="B7589">
        <v>14.1</v>
      </c>
      <c r="C7589" s="3">
        <v>39905.720833333333</v>
      </c>
      <c r="D7589" s="4">
        <f t="shared" si="590"/>
        <v>2009</v>
      </c>
      <c r="E7589" s="4">
        <f t="shared" si="591"/>
        <v>4</v>
      </c>
      <c r="F7589" s="4">
        <f t="shared" si="592"/>
        <v>2</v>
      </c>
      <c r="G7589" s="4">
        <f t="shared" si="593"/>
        <v>17</v>
      </c>
      <c r="H7589" s="4" t="str">
        <f t="shared" si="594"/>
        <v>木</v>
      </c>
      <c r="I7589">
        <v>-73.950815000000006</v>
      </c>
      <c r="J7589">
        <v>40.77908</v>
      </c>
      <c r="K7589">
        <v>-73.979643999999993</v>
      </c>
      <c r="L7589">
        <v>40.756011000000001</v>
      </c>
      <c r="M7589">
        <v>1</v>
      </c>
      <c r="N7589">
        <v>3.5358716436135045</v>
      </c>
    </row>
    <row r="7590" spans="1:14" x14ac:dyDescent="0.2">
      <c r="A7590" s="1">
        <v>3.888888888888889E-2</v>
      </c>
      <c r="B7590">
        <v>9.3000000000000007</v>
      </c>
      <c r="C7590" s="3">
        <v>40798.49722222222</v>
      </c>
      <c r="D7590" s="4">
        <f t="shared" si="590"/>
        <v>2011</v>
      </c>
      <c r="E7590" s="4">
        <f t="shared" si="591"/>
        <v>9</v>
      </c>
      <c r="F7590" s="4">
        <f t="shared" si="592"/>
        <v>12</v>
      </c>
      <c r="G7590" s="4">
        <f t="shared" si="593"/>
        <v>11</v>
      </c>
      <c r="H7590" s="4" t="str">
        <f t="shared" si="594"/>
        <v>月</v>
      </c>
      <c r="I7590">
        <v>-73.951532</v>
      </c>
      <c r="J7590">
        <v>40.769787999999998</v>
      </c>
      <c r="K7590">
        <v>-73.977907999999999</v>
      </c>
      <c r="L7590">
        <v>40.738297000000003</v>
      </c>
      <c r="M7590">
        <v>1</v>
      </c>
      <c r="N7590">
        <v>4.1516293321586941</v>
      </c>
    </row>
    <row r="7591" spans="1:14" x14ac:dyDescent="0.2">
      <c r="A7591" s="1">
        <v>1.1226851851851854E-2</v>
      </c>
      <c r="B7591">
        <v>7.7</v>
      </c>
      <c r="C7591" s="3">
        <v>41008.594444444447</v>
      </c>
      <c r="D7591" s="4">
        <f t="shared" si="590"/>
        <v>2012</v>
      </c>
      <c r="E7591" s="4">
        <f t="shared" si="591"/>
        <v>4</v>
      </c>
      <c r="F7591" s="4">
        <f t="shared" si="592"/>
        <v>9</v>
      </c>
      <c r="G7591" s="4">
        <f t="shared" si="593"/>
        <v>14</v>
      </c>
      <c r="H7591" s="4" t="str">
        <f t="shared" si="594"/>
        <v>月</v>
      </c>
      <c r="I7591">
        <v>-73.955482000000003</v>
      </c>
      <c r="J7591">
        <v>40.782505999999998</v>
      </c>
      <c r="K7591">
        <v>-73.952607999999998</v>
      </c>
      <c r="L7591">
        <v>40.765563999999998</v>
      </c>
      <c r="M7591">
        <v>1</v>
      </c>
      <c r="N7591">
        <v>1.9014734997958007</v>
      </c>
    </row>
    <row r="7592" spans="1:14" x14ac:dyDescent="0.2">
      <c r="A7592" s="1">
        <v>4.8611111111111112E-3</v>
      </c>
      <c r="B7592">
        <v>6.5</v>
      </c>
      <c r="C7592" s="3">
        <v>39814.713194444441</v>
      </c>
      <c r="D7592" s="4">
        <f t="shared" si="590"/>
        <v>2009</v>
      </c>
      <c r="E7592" s="4">
        <f t="shared" si="591"/>
        <v>1</v>
      </c>
      <c r="F7592" s="4">
        <f t="shared" si="592"/>
        <v>1</v>
      </c>
      <c r="G7592" s="4">
        <f t="shared" si="593"/>
        <v>17</v>
      </c>
      <c r="H7592" s="4" t="str">
        <f t="shared" si="594"/>
        <v>木</v>
      </c>
      <c r="I7592">
        <v>-73.959180000000003</v>
      </c>
      <c r="J7592">
        <v>40.783257999999996</v>
      </c>
      <c r="K7592">
        <v>-73.980992999999998</v>
      </c>
      <c r="L7592">
        <v>40.780903000000002</v>
      </c>
      <c r="M7592">
        <v>2</v>
      </c>
      <c r="N7592">
        <v>1.8572361071296759</v>
      </c>
    </row>
    <row r="7593" spans="1:14" x14ac:dyDescent="0.2">
      <c r="A7593" s="1">
        <v>6.9444444444444447E-4</v>
      </c>
      <c r="B7593">
        <v>49.8</v>
      </c>
      <c r="C7593" s="3">
        <v>41142.834027777775</v>
      </c>
      <c r="D7593" s="4">
        <f t="shared" si="590"/>
        <v>2012</v>
      </c>
      <c r="E7593" s="4">
        <f t="shared" si="591"/>
        <v>8</v>
      </c>
      <c r="F7593" s="4">
        <f t="shared" si="592"/>
        <v>21</v>
      </c>
      <c r="G7593" s="4">
        <f t="shared" si="593"/>
        <v>20</v>
      </c>
      <c r="H7593" s="4" t="str">
        <f t="shared" si="594"/>
        <v>火</v>
      </c>
      <c r="I7593">
        <v>-73.954009999999997</v>
      </c>
      <c r="J7593">
        <v>40.767085000000002</v>
      </c>
      <c r="K7593">
        <v>-73.784891999999999</v>
      </c>
      <c r="L7593">
        <v>40.643205000000002</v>
      </c>
      <c r="M7593">
        <v>5</v>
      </c>
      <c r="N7593">
        <v>19.84566491201393</v>
      </c>
    </row>
    <row r="7594" spans="1:14" x14ac:dyDescent="0.2">
      <c r="A7594" s="1">
        <v>2.7754629629629629E-2</v>
      </c>
      <c r="B7594">
        <v>9.5</v>
      </c>
      <c r="C7594" s="3">
        <v>41292.61041666667</v>
      </c>
      <c r="D7594" s="4">
        <f t="shared" si="590"/>
        <v>2013</v>
      </c>
      <c r="E7594" s="4">
        <f t="shared" si="591"/>
        <v>1</v>
      </c>
      <c r="F7594" s="4">
        <f t="shared" si="592"/>
        <v>18</v>
      </c>
      <c r="G7594" s="4">
        <f t="shared" si="593"/>
        <v>14</v>
      </c>
      <c r="H7594" s="4" t="str">
        <f t="shared" si="594"/>
        <v>金</v>
      </c>
      <c r="I7594">
        <v>-73.994570999999993</v>
      </c>
      <c r="J7594">
        <v>40.750217999999997</v>
      </c>
      <c r="K7594">
        <v>-73.975631000000007</v>
      </c>
      <c r="L7594">
        <v>40.756363</v>
      </c>
      <c r="M7594">
        <v>2</v>
      </c>
      <c r="N7594">
        <v>1.7374893979870563</v>
      </c>
    </row>
    <row r="7595" spans="1:14" x14ac:dyDescent="0.2">
      <c r="A7595" s="1">
        <v>1.6701388888888887E-2</v>
      </c>
      <c r="B7595">
        <v>10</v>
      </c>
      <c r="C7595" s="3">
        <v>41782.058333333334</v>
      </c>
      <c r="D7595" s="4">
        <f t="shared" si="590"/>
        <v>2014</v>
      </c>
      <c r="E7595" s="4">
        <f t="shared" si="591"/>
        <v>5</v>
      </c>
      <c r="F7595" s="4">
        <f t="shared" si="592"/>
        <v>23</v>
      </c>
      <c r="G7595" s="4">
        <f t="shared" si="593"/>
        <v>1</v>
      </c>
      <c r="H7595" s="4" t="str">
        <f t="shared" si="594"/>
        <v>金</v>
      </c>
      <c r="I7595">
        <v>-73.993861999999993</v>
      </c>
      <c r="J7595">
        <v>40.751879000000002</v>
      </c>
      <c r="K7595">
        <v>-73.988394999999997</v>
      </c>
      <c r="L7595">
        <v>40.731650999999999</v>
      </c>
      <c r="M7595">
        <v>1</v>
      </c>
      <c r="N7595">
        <v>2.2984958470000287</v>
      </c>
    </row>
    <row r="7596" spans="1:14" x14ac:dyDescent="0.2">
      <c r="A7596" s="1">
        <v>2.585648148148148E-2</v>
      </c>
      <c r="B7596">
        <v>6.5</v>
      </c>
      <c r="C7596" s="3">
        <v>40418.692361111112</v>
      </c>
      <c r="D7596" s="4">
        <f t="shared" si="590"/>
        <v>2010</v>
      </c>
      <c r="E7596" s="4">
        <f t="shared" si="591"/>
        <v>8</v>
      </c>
      <c r="F7596" s="4">
        <f t="shared" si="592"/>
        <v>28</v>
      </c>
      <c r="G7596" s="4">
        <f t="shared" si="593"/>
        <v>16</v>
      </c>
      <c r="H7596" s="4" t="str">
        <f t="shared" si="594"/>
        <v>土</v>
      </c>
      <c r="I7596">
        <v>-73.975660000000005</v>
      </c>
      <c r="J7596">
        <v>40.752726000000003</v>
      </c>
      <c r="K7596">
        <v>-73.992716000000001</v>
      </c>
      <c r="L7596">
        <v>40.749322999999997</v>
      </c>
      <c r="M7596">
        <v>1</v>
      </c>
      <c r="N7596">
        <v>1.4873893622758863</v>
      </c>
    </row>
    <row r="7597" spans="1:14" x14ac:dyDescent="0.2">
      <c r="A7597" s="1">
        <v>2.8472222222222222E-2</v>
      </c>
      <c r="B7597">
        <v>4.0999999999999996</v>
      </c>
      <c r="C7597" s="3">
        <v>40472.236805555556</v>
      </c>
      <c r="D7597" s="4">
        <f t="shared" si="590"/>
        <v>2010</v>
      </c>
      <c r="E7597" s="4">
        <f t="shared" si="591"/>
        <v>10</v>
      </c>
      <c r="F7597" s="4">
        <f t="shared" si="592"/>
        <v>21</v>
      </c>
      <c r="G7597" s="4">
        <f t="shared" si="593"/>
        <v>5</v>
      </c>
      <c r="H7597" s="4" t="str">
        <f t="shared" si="594"/>
        <v>木</v>
      </c>
      <c r="I7597">
        <v>-73.990196999999995</v>
      </c>
      <c r="J7597">
        <v>40.757350000000002</v>
      </c>
      <c r="K7597">
        <v>-73.998467000000005</v>
      </c>
      <c r="L7597">
        <v>40.759790000000002</v>
      </c>
      <c r="M7597">
        <v>1</v>
      </c>
      <c r="N7597">
        <v>0.74836583324312855</v>
      </c>
    </row>
    <row r="7598" spans="1:14" x14ac:dyDescent="0.2">
      <c r="A7598" s="1">
        <v>2.6111111111111113E-2</v>
      </c>
      <c r="B7598">
        <v>6</v>
      </c>
      <c r="C7598" s="3">
        <v>41953.567361111112</v>
      </c>
      <c r="D7598" s="4">
        <f t="shared" si="590"/>
        <v>2014</v>
      </c>
      <c r="E7598" s="4">
        <f t="shared" si="591"/>
        <v>11</v>
      </c>
      <c r="F7598" s="4">
        <f t="shared" si="592"/>
        <v>10</v>
      </c>
      <c r="G7598" s="4">
        <f t="shared" si="593"/>
        <v>13</v>
      </c>
      <c r="H7598" s="4" t="str">
        <f t="shared" si="594"/>
        <v>月</v>
      </c>
      <c r="I7598">
        <v>-73.962514999999996</v>
      </c>
      <c r="J7598">
        <v>40.755305</v>
      </c>
      <c r="K7598">
        <v>-73.954954000000001</v>
      </c>
      <c r="L7598">
        <v>40.765506000000002</v>
      </c>
      <c r="M7598">
        <v>1</v>
      </c>
      <c r="N7598">
        <v>1.3022930839966442</v>
      </c>
    </row>
    <row r="7599" spans="1:14" x14ac:dyDescent="0.2">
      <c r="A7599" s="1">
        <v>1.3888888888888888E-2</v>
      </c>
      <c r="B7599">
        <v>4</v>
      </c>
      <c r="C7599" s="3">
        <v>41975.763888888891</v>
      </c>
      <c r="D7599" s="4">
        <f t="shared" si="590"/>
        <v>2014</v>
      </c>
      <c r="E7599" s="4">
        <f t="shared" si="591"/>
        <v>12</v>
      </c>
      <c r="F7599" s="4">
        <f t="shared" si="592"/>
        <v>2</v>
      </c>
      <c r="G7599" s="4">
        <f t="shared" si="593"/>
        <v>18</v>
      </c>
      <c r="H7599" s="4" t="str">
        <f t="shared" si="594"/>
        <v>火</v>
      </c>
      <c r="I7599">
        <v>-73.999837999999997</v>
      </c>
      <c r="J7599">
        <v>40.733082000000003</v>
      </c>
      <c r="K7599">
        <v>-73.995234999999994</v>
      </c>
      <c r="L7599">
        <v>40.739421999999998</v>
      </c>
      <c r="M7599">
        <v>6</v>
      </c>
      <c r="N7599">
        <v>0.80551245255619153</v>
      </c>
    </row>
    <row r="7600" spans="1:14" x14ac:dyDescent="0.2">
      <c r="A7600" s="1">
        <v>1.0636574074074074E-2</v>
      </c>
      <c r="B7600">
        <v>10.5</v>
      </c>
      <c r="C7600" s="3">
        <v>42011.71875</v>
      </c>
      <c r="D7600" s="4">
        <f t="shared" si="590"/>
        <v>2015</v>
      </c>
      <c r="E7600" s="4">
        <f t="shared" si="591"/>
        <v>1</v>
      </c>
      <c r="F7600" s="4">
        <f t="shared" si="592"/>
        <v>7</v>
      </c>
      <c r="G7600" s="4">
        <f t="shared" si="593"/>
        <v>17</v>
      </c>
      <c r="H7600" s="4" t="str">
        <f t="shared" si="594"/>
        <v>水</v>
      </c>
      <c r="I7600">
        <v>-73.981651310000004</v>
      </c>
      <c r="J7600">
        <v>40.747039790000002</v>
      </c>
      <c r="K7600">
        <v>-74.005928040000001</v>
      </c>
      <c r="L7600">
        <v>40.742130279999998</v>
      </c>
      <c r="M7600">
        <v>1</v>
      </c>
      <c r="N7600">
        <v>2.1191519030643264</v>
      </c>
    </row>
    <row r="7601" spans="1:14" x14ac:dyDescent="0.2">
      <c r="A7601" s="1">
        <v>1.7303240740740741E-2</v>
      </c>
      <c r="B7601">
        <v>21</v>
      </c>
      <c r="C7601" s="3">
        <v>42064.01666666667</v>
      </c>
      <c r="D7601" s="4">
        <f t="shared" si="590"/>
        <v>2015</v>
      </c>
      <c r="E7601" s="4">
        <f t="shared" si="591"/>
        <v>3</v>
      </c>
      <c r="F7601" s="4">
        <f t="shared" si="592"/>
        <v>1</v>
      </c>
      <c r="G7601" s="4">
        <f t="shared" si="593"/>
        <v>0</v>
      </c>
      <c r="H7601" s="4" t="str">
        <f t="shared" si="594"/>
        <v>日</v>
      </c>
      <c r="I7601">
        <v>-73.98828125</v>
      </c>
      <c r="J7601">
        <v>40.731872559999999</v>
      </c>
      <c r="K7601">
        <v>-73.962806700000002</v>
      </c>
      <c r="L7601">
        <v>40.682636260000002</v>
      </c>
      <c r="M7601">
        <v>1</v>
      </c>
      <c r="N7601">
        <v>5.887453025768842</v>
      </c>
    </row>
    <row r="7602" spans="1:14" x14ac:dyDescent="0.2">
      <c r="A7602" s="1">
        <v>3.7499999999999999E-2</v>
      </c>
      <c r="B7602">
        <v>8.1</v>
      </c>
      <c r="C7602" s="3">
        <v>40262.82916666667</v>
      </c>
      <c r="D7602" s="4">
        <f t="shared" si="590"/>
        <v>2010</v>
      </c>
      <c r="E7602" s="4">
        <f t="shared" si="591"/>
        <v>3</v>
      </c>
      <c r="F7602" s="4">
        <f t="shared" si="592"/>
        <v>25</v>
      </c>
      <c r="G7602" s="4">
        <f t="shared" si="593"/>
        <v>19</v>
      </c>
      <c r="H7602" s="4" t="str">
        <f t="shared" si="594"/>
        <v>木</v>
      </c>
      <c r="I7602">
        <v>-73.980395999999999</v>
      </c>
      <c r="J7602">
        <v>40.759858000000001</v>
      </c>
      <c r="K7602">
        <v>-73.978157999999993</v>
      </c>
      <c r="L7602">
        <v>40.778396000000001</v>
      </c>
      <c r="M7602">
        <v>1</v>
      </c>
      <c r="N7602">
        <v>2.0722483518162358</v>
      </c>
    </row>
    <row r="7603" spans="1:14" x14ac:dyDescent="0.2">
      <c r="A7603" s="1">
        <v>5.4398148148148149E-3</v>
      </c>
      <c r="B7603">
        <v>7.5</v>
      </c>
      <c r="C7603" s="3">
        <v>42143.963194444441</v>
      </c>
      <c r="D7603" s="4">
        <f t="shared" si="590"/>
        <v>2015</v>
      </c>
      <c r="E7603" s="4">
        <f t="shared" si="591"/>
        <v>5</v>
      </c>
      <c r="F7603" s="4">
        <f t="shared" si="592"/>
        <v>19</v>
      </c>
      <c r="G7603" s="4">
        <f t="shared" si="593"/>
        <v>23</v>
      </c>
      <c r="H7603" s="4" t="str">
        <f t="shared" si="594"/>
        <v>火</v>
      </c>
      <c r="I7603">
        <v>-73.987060549999995</v>
      </c>
      <c r="J7603">
        <v>40.750900270000002</v>
      </c>
      <c r="K7603">
        <v>-73.995971679999997</v>
      </c>
      <c r="L7603">
        <v>40.762363430000001</v>
      </c>
      <c r="M7603">
        <v>1</v>
      </c>
      <c r="N7603">
        <v>1.4808743914052962</v>
      </c>
    </row>
    <row r="7604" spans="1:14" x14ac:dyDescent="0.2">
      <c r="A7604" s="1">
        <v>1.3888888888888888E-2</v>
      </c>
      <c r="B7604">
        <v>13.7</v>
      </c>
      <c r="C7604" s="3">
        <v>40229.972222222219</v>
      </c>
      <c r="D7604" s="4">
        <f t="shared" si="590"/>
        <v>2010</v>
      </c>
      <c r="E7604" s="4">
        <f t="shared" si="591"/>
        <v>2</v>
      </c>
      <c r="F7604" s="4">
        <f t="shared" si="592"/>
        <v>20</v>
      </c>
      <c r="G7604" s="4">
        <f t="shared" si="593"/>
        <v>23</v>
      </c>
      <c r="H7604" s="4" t="str">
        <f t="shared" si="594"/>
        <v>土</v>
      </c>
      <c r="I7604">
        <v>-73.993129999999994</v>
      </c>
      <c r="J7604">
        <v>40.736865000000002</v>
      </c>
      <c r="K7604">
        <v>-73.988889999999998</v>
      </c>
      <c r="L7604">
        <v>40.692517000000002</v>
      </c>
      <c r="M7604">
        <v>2</v>
      </c>
      <c r="N7604">
        <v>4.9497426245464959</v>
      </c>
    </row>
    <row r="7605" spans="1:14" x14ac:dyDescent="0.2">
      <c r="A7605" s="1">
        <v>2.4525462962962968E-2</v>
      </c>
      <c r="B7605">
        <v>39.44</v>
      </c>
      <c r="C7605" s="3">
        <v>42078.107638888891</v>
      </c>
      <c r="D7605" s="4">
        <f t="shared" si="590"/>
        <v>2015</v>
      </c>
      <c r="E7605" s="4">
        <f t="shared" si="591"/>
        <v>3</v>
      </c>
      <c r="F7605" s="4">
        <f t="shared" si="592"/>
        <v>15</v>
      </c>
      <c r="G7605" s="4">
        <f t="shared" si="593"/>
        <v>2</v>
      </c>
      <c r="H7605" s="4" t="str">
        <f t="shared" si="594"/>
        <v>日</v>
      </c>
      <c r="I7605">
        <v>-73.979347230000002</v>
      </c>
      <c r="J7605">
        <v>40.761539460000002</v>
      </c>
      <c r="K7605">
        <v>-73.907730099999995</v>
      </c>
      <c r="L7605">
        <v>40.91146088</v>
      </c>
      <c r="M7605">
        <v>4</v>
      </c>
      <c r="N7605">
        <v>17.745713542834519</v>
      </c>
    </row>
    <row r="7606" spans="1:14" x14ac:dyDescent="0.2">
      <c r="A7606" s="1">
        <v>6.875E-3</v>
      </c>
      <c r="B7606">
        <v>5.3</v>
      </c>
      <c r="C7606" s="3">
        <v>40275.92291666667</v>
      </c>
      <c r="D7606" s="4">
        <f t="shared" si="590"/>
        <v>2010</v>
      </c>
      <c r="E7606" s="4">
        <f t="shared" si="591"/>
        <v>4</v>
      </c>
      <c r="F7606" s="4">
        <f t="shared" si="592"/>
        <v>7</v>
      </c>
      <c r="G7606" s="4">
        <f t="shared" si="593"/>
        <v>22</v>
      </c>
      <c r="H7606" s="4" t="str">
        <f t="shared" si="594"/>
        <v>水</v>
      </c>
      <c r="I7606">
        <v>-74.001581999999999</v>
      </c>
      <c r="J7606">
        <v>40.756557999999998</v>
      </c>
      <c r="K7606">
        <v>-73.991117000000003</v>
      </c>
      <c r="L7606">
        <v>40.751210999999998</v>
      </c>
      <c r="M7606">
        <v>1</v>
      </c>
      <c r="N7606">
        <v>1.0644550063456057</v>
      </c>
    </row>
    <row r="7607" spans="1:14" x14ac:dyDescent="0.2">
      <c r="A7607" s="1">
        <v>3.1944444444444449E-2</v>
      </c>
      <c r="B7607">
        <v>4.5</v>
      </c>
      <c r="C7607" s="3">
        <v>40476.615277777775</v>
      </c>
      <c r="D7607" s="4">
        <f t="shared" si="590"/>
        <v>2010</v>
      </c>
      <c r="E7607" s="4">
        <f t="shared" si="591"/>
        <v>10</v>
      </c>
      <c r="F7607" s="4">
        <f t="shared" si="592"/>
        <v>25</v>
      </c>
      <c r="G7607" s="4">
        <f t="shared" si="593"/>
        <v>14</v>
      </c>
      <c r="H7607" s="4" t="str">
        <f t="shared" si="594"/>
        <v>月</v>
      </c>
      <c r="I7607">
        <v>-73.973025000000007</v>
      </c>
      <c r="J7607">
        <v>40.762766999999997</v>
      </c>
      <c r="K7607">
        <v>-73.968620000000001</v>
      </c>
      <c r="L7607">
        <v>40.770257000000001</v>
      </c>
      <c r="M7607">
        <v>5</v>
      </c>
      <c r="N7607">
        <v>0.91275622316015936</v>
      </c>
    </row>
    <row r="7608" spans="1:14" x14ac:dyDescent="0.2">
      <c r="A7608" s="1">
        <v>6.9444444444444441E-3</v>
      </c>
      <c r="B7608">
        <v>16.100000000000001</v>
      </c>
      <c r="C7608" s="3">
        <v>40518.381944444445</v>
      </c>
      <c r="D7608" s="4">
        <f t="shared" si="590"/>
        <v>2010</v>
      </c>
      <c r="E7608" s="4">
        <f t="shared" si="591"/>
        <v>12</v>
      </c>
      <c r="F7608" s="4">
        <f t="shared" si="592"/>
        <v>6</v>
      </c>
      <c r="G7608" s="4">
        <f t="shared" si="593"/>
        <v>9</v>
      </c>
      <c r="H7608" s="4" t="str">
        <f t="shared" si="594"/>
        <v>月</v>
      </c>
      <c r="I7608">
        <v>-73.997936999999993</v>
      </c>
      <c r="J7608">
        <v>40.761392000000001</v>
      </c>
      <c r="K7608">
        <v>-74.009135000000001</v>
      </c>
      <c r="L7608">
        <v>40.71105</v>
      </c>
      <c r="M7608">
        <v>5</v>
      </c>
      <c r="N7608">
        <v>5.6830880585769572</v>
      </c>
    </row>
    <row r="7609" spans="1:14" x14ac:dyDescent="0.2">
      <c r="A7609" s="1">
        <v>3.9583333333333331E-2</v>
      </c>
      <c r="B7609">
        <v>4.9000000000000004</v>
      </c>
      <c r="C7609" s="3">
        <v>41000.456250000003</v>
      </c>
      <c r="D7609" s="4">
        <f t="shared" si="590"/>
        <v>2012</v>
      </c>
      <c r="E7609" s="4">
        <f t="shared" si="591"/>
        <v>4</v>
      </c>
      <c r="F7609" s="4">
        <f t="shared" si="592"/>
        <v>1</v>
      </c>
      <c r="G7609" s="4">
        <f t="shared" si="593"/>
        <v>10</v>
      </c>
      <c r="H7609" s="4" t="str">
        <f t="shared" si="594"/>
        <v>日</v>
      </c>
      <c r="I7609">
        <v>-73.985652000000002</v>
      </c>
      <c r="J7609">
        <v>40.778396999999998</v>
      </c>
      <c r="K7609">
        <v>-73.991181999999995</v>
      </c>
      <c r="L7609">
        <v>40.769936999999999</v>
      </c>
      <c r="M7609">
        <v>6</v>
      </c>
      <c r="N7609">
        <v>1.0508310192668315</v>
      </c>
    </row>
    <row r="7610" spans="1:14" x14ac:dyDescent="0.2">
      <c r="A7610" s="1">
        <v>2.7777777777777779E-3</v>
      </c>
      <c r="B7610">
        <v>9.6999999999999993</v>
      </c>
      <c r="C7610" s="3">
        <v>40139.669444444444</v>
      </c>
      <c r="D7610" s="4">
        <f t="shared" si="590"/>
        <v>2009</v>
      </c>
      <c r="E7610" s="4">
        <f t="shared" si="591"/>
        <v>11</v>
      </c>
      <c r="F7610" s="4">
        <f t="shared" si="592"/>
        <v>22</v>
      </c>
      <c r="G7610" s="4">
        <f t="shared" si="593"/>
        <v>16</v>
      </c>
      <c r="H7610" s="4" t="str">
        <f t="shared" si="594"/>
        <v>日</v>
      </c>
      <c r="I7610">
        <v>-73.969465</v>
      </c>
      <c r="J7610">
        <v>40.775297000000002</v>
      </c>
      <c r="K7610">
        <v>-73.974127999999993</v>
      </c>
      <c r="L7610">
        <v>40.783712000000001</v>
      </c>
      <c r="M7610">
        <v>2</v>
      </c>
      <c r="N7610">
        <v>1.0158773380469968</v>
      </c>
    </row>
    <row r="7611" spans="1:14" x14ac:dyDescent="0.2">
      <c r="A7611" s="1">
        <v>6.9444444444444447E-4</v>
      </c>
      <c r="B7611">
        <v>5.5</v>
      </c>
      <c r="C7611" s="3">
        <v>41658.459027777775</v>
      </c>
      <c r="D7611" s="4">
        <f t="shared" si="590"/>
        <v>2014</v>
      </c>
      <c r="E7611" s="4">
        <f t="shared" si="591"/>
        <v>1</v>
      </c>
      <c r="F7611" s="4">
        <f t="shared" si="592"/>
        <v>19</v>
      </c>
      <c r="G7611" s="4">
        <f t="shared" si="593"/>
        <v>11</v>
      </c>
      <c r="H7611" s="4" t="str">
        <f t="shared" si="594"/>
        <v>日</v>
      </c>
      <c r="I7611">
        <v>-73.979776999999999</v>
      </c>
      <c r="J7611">
        <v>40.730192000000002</v>
      </c>
      <c r="K7611">
        <v>-73.991332</v>
      </c>
      <c r="L7611">
        <v>40.732126999999998</v>
      </c>
      <c r="M7611">
        <v>3</v>
      </c>
      <c r="N7611">
        <v>0.99824643650555511</v>
      </c>
    </row>
    <row r="7612" spans="1:14" x14ac:dyDescent="0.2">
      <c r="A7612" s="1">
        <v>1.5856481481481479E-3</v>
      </c>
      <c r="B7612">
        <v>6.5</v>
      </c>
      <c r="C7612" s="3">
        <v>42067.876388888886</v>
      </c>
      <c r="D7612" s="4">
        <f t="shared" si="590"/>
        <v>2015</v>
      </c>
      <c r="E7612" s="4">
        <f t="shared" si="591"/>
        <v>3</v>
      </c>
      <c r="F7612" s="4">
        <f t="shared" si="592"/>
        <v>4</v>
      </c>
      <c r="G7612" s="4">
        <f t="shared" si="593"/>
        <v>21</v>
      </c>
      <c r="H7612" s="4" t="str">
        <f t="shared" si="594"/>
        <v>水</v>
      </c>
      <c r="I7612">
        <v>-73.965789790000002</v>
      </c>
      <c r="J7612">
        <v>40.795349119999997</v>
      </c>
      <c r="K7612">
        <v>-73.981620789999994</v>
      </c>
      <c r="L7612">
        <v>40.78067017</v>
      </c>
      <c r="M7612">
        <v>5</v>
      </c>
      <c r="N7612">
        <v>2.1096128449342322</v>
      </c>
    </row>
    <row r="7613" spans="1:14" x14ac:dyDescent="0.2">
      <c r="A7613" s="1">
        <v>2.4305555555555556E-2</v>
      </c>
      <c r="B7613">
        <v>54.3</v>
      </c>
      <c r="C7613" s="3">
        <v>40076.524305555555</v>
      </c>
      <c r="D7613" s="4">
        <f t="shared" si="590"/>
        <v>2009</v>
      </c>
      <c r="E7613" s="4">
        <f t="shared" si="591"/>
        <v>9</v>
      </c>
      <c r="F7613" s="4">
        <f t="shared" si="592"/>
        <v>20</v>
      </c>
      <c r="G7613" s="4">
        <f t="shared" si="593"/>
        <v>12</v>
      </c>
      <c r="H7613" s="4" t="str">
        <f t="shared" si="594"/>
        <v>日</v>
      </c>
      <c r="I7613">
        <v>-73.98115</v>
      </c>
      <c r="J7613">
        <v>40.671644999999998</v>
      </c>
      <c r="K7613">
        <v>-73.98115</v>
      </c>
      <c r="L7613">
        <v>40.671644999999998</v>
      </c>
      <c r="M7613">
        <v>1</v>
      </c>
      <c r="N7613">
        <v>9.5041647553443904E-5</v>
      </c>
    </row>
    <row r="7614" spans="1:14" x14ac:dyDescent="0.2">
      <c r="A7614" s="1">
        <v>1.1805555555555555E-2</v>
      </c>
      <c r="B7614">
        <v>6.9</v>
      </c>
      <c r="C7614" s="3">
        <v>41117.220138888886</v>
      </c>
      <c r="D7614" s="4">
        <f t="shared" si="590"/>
        <v>2012</v>
      </c>
      <c r="E7614" s="4">
        <f t="shared" si="591"/>
        <v>7</v>
      </c>
      <c r="F7614" s="4">
        <f t="shared" si="592"/>
        <v>27</v>
      </c>
      <c r="G7614" s="4">
        <f t="shared" si="593"/>
        <v>5</v>
      </c>
      <c r="H7614" s="4" t="str">
        <f t="shared" si="594"/>
        <v>金</v>
      </c>
      <c r="I7614">
        <v>-74.004482999999993</v>
      </c>
      <c r="J7614">
        <v>40.742173000000001</v>
      </c>
      <c r="K7614">
        <v>-73.978772000000006</v>
      </c>
      <c r="L7614">
        <v>40.729607999999999</v>
      </c>
      <c r="M7614">
        <v>1</v>
      </c>
      <c r="N7614">
        <v>2.5806515646555175</v>
      </c>
    </row>
    <row r="7615" spans="1:14" x14ac:dyDescent="0.2">
      <c r="A7615" s="1">
        <v>3.8344907407407411E-2</v>
      </c>
      <c r="B7615">
        <v>6</v>
      </c>
      <c r="C7615" s="3">
        <v>41238.579861111109</v>
      </c>
      <c r="D7615" s="4">
        <f t="shared" si="590"/>
        <v>2012</v>
      </c>
      <c r="E7615" s="4">
        <f t="shared" si="591"/>
        <v>11</v>
      </c>
      <c r="F7615" s="4">
        <f t="shared" si="592"/>
        <v>25</v>
      </c>
      <c r="G7615" s="4">
        <f t="shared" si="593"/>
        <v>13</v>
      </c>
      <c r="H7615" s="4" t="str">
        <f t="shared" si="594"/>
        <v>日</v>
      </c>
      <c r="I7615">
        <v>-73.984821999999994</v>
      </c>
      <c r="J7615">
        <v>40.744576000000002</v>
      </c>
      <c r="K7615">
        <v>-73.990347999999997</v>
      </c>
      <c r="L7615">
        <v>40.736829999999998</v>
      </c>
      <c r="M7615">
        <v>1</v>
      </c>
      <c r="N7615">
        <v>0.98018413223969358</v>
      </c>
    </row>
    <row r="7616" spans="1:14" x14ac:dyDescent="0.2">
      <c r="A7616" s="1">
        <v>9.3287037037037036E-3</v>
      </c>
      <c r="B7616">
        <v>9.5</v>
      </c>
      <c r="C7616" s="3">
        <v>41521.925694444442</v>
      </c>
      <c r="D7616" s="4">
        <f t="shared" si="590"/>
        <v>2013</v>
      </c>
      <c r="E7616" s="4">
        <f t="shared" si="591"/>
        <v>9</v>
      </c>
      <c r="F7616" s="4">
        <f t="shared" si="592"/>
        <v>4</v>
      </c>
      <c r="G7616" s="4">
        <f t="shared" si="593"/>
        <v>22</v>
      </c>
      <c r="H7616" s="4" t="str">
        <f t="shared" si="594"/>
        <v>水</v>
      </c>
      <c r="I7616">
        <v>-74.001887999999994</v>
      </c>
      <c r="J7616">
        <v>40.735753000000003</v>
      </c>
      <c r="K7616">
        <v>-73.989897999999997</v>
      </c>
      <c r="L7616">
        <v>40.761614999999999</v>
      </c>
      <c r="M7616">
        <v>1</v>
      </c>
      <c r="N7616">
        <v>3.0513541573505054</v>
      </c>
    </row>
    <row r="7617" spans="1:14" x14ac:dyDescent="0.2">
      <c r="A7617" s="1">
        <v>3.0474537037037036E-2</v>
      </c>
      <c r="B7617">
        <v>8</v>
      </c>
      <c r="C7617" s="3">
        <v>41909.488194444442</v>
      </c>
      <c r="D7617" s="4">
        <f t="shared" si="590"/>
        <v>2014</v>
      </c>
      <c r="E7617" s="4">
        <f t="shared" si="591"/>
        <v>9</v>
      </c>
      <c r="F7617" s="4">
        <f t="shared" si="592"/>
        <v>27</v>
      </c>
      <c r="G7617" s="4">
        <f t="shared" si="593"/>
        <v>11</v>
      </c>
      <c r="H7617" s="4" t="str">
        <f t="shared" si="594"/>
        <v>土</v>
      </c>
      <c r="I7617">
        <v>-73.994983000000005</v>
      </c>
      <c r="J7617">
        <v>40.760202999999997</v>
      </c>
      <c r="K7617">
        <v>-73.987958000000006</v>
      </c>
      <c r="L7617">
        <v>40.774942000000003</v>
      </c>
      <c r="M7617">
        <v>1</v>
      </c>
      <c r="N7617">
        <v>1.7443650773514536</v>
      </c>
    </row>
    <row r="7618" spans="1:14" x14ac:dyDescent="0.2">
      <c r="A7618" s="1">
        <v>2.5289351851851851E-2</v>
      </c>
      <c r="B7618">
        <v>7</v>
      </c>
      <c r="C7618" s="3">
        <v>41947.941666666666</v>
      </c>
      <c r="D7618" s="4">
        <f t="shared" si="590"/>
        <v>2014</v>
      </c>
      <c r="E7618" s="4">
        <f t="shared" si="591"/>
        <v>11</v>
      </c>
      <c r="F7618" s="4">
        <f t="shared" si="592"/>
        <v>4</v>
      </c>
      <c r="G7618" s="4">
        <f t="shared" si="593"/>
        <v>22</v>
      </c>
      <c r="H7618" s="4" t="str">
        <f t="shared" si="594"/>
        <v>火</v>
      </c>
      <c r="I7618">
        <v>-73.940540999999996</v>
      </c>
      <c r="J7618">
        <v>40.711212000000003</v>
      </c>
      <c r="K7618">
        <v>-73.933473000000006</v>
      </c>
      <c r="L7618">
        <v>40.695877000000003</v>
      </c>
      <c r="M7618">
        <v>1</v>
      </c>
      <c r="N7618">
        <v>1.8082912303698842</v>
      </c>
    </row>
    <row r="7619" spans="1:14" x14ac:dyDescent="0.2">
      <c r="A7619" s="1">
        <v>6.9444444444444447E-4</v>
      </c>
      <c r="B7619">
        <v>10.1</v>
      </c>
      <c r="C7619" s="3">
        <v>40075.042361111111</v>
      </c>
      <c r="D7619" s="4">
        <f t="shared" ref="D7619:D7682" si="595">YEAR(C7619)</f>
        <v>2009</v>
      </c>
      <c r="E7619" s="4">
        <f t="shared" ref="E7619:E7682" si="596">MONTH(C7619)</f>
        <v>9</v>
      </c>
      <c r="F7619" s="4">
        <f t="shared" ref="F7619:F7682" si="597">DAY(C7619)</f>
        <v>19</v>
      </c>
      <c r="G7619" s="4">
        <f t="shared" ref="G7619:G7682" si="598">HOUR(C7619)</f>
        <v>1</v>
      </c>
      <c r="H7619" s="4" t="str">
        <f t="shared" ref="H7619:H7682" si="599">TEXT(C7619, "aaa")</f>
        <v>土</v>
      </c>
      <c r="I7619">
        <v>-73.992887999999994</v>
      </c>
      <c r="J7619">
        <v>40.752552000000001</v>
      </c>
      <c r="K7619">
        <v>-73.956682000000001</v>
      </c>
      <c r="L7619">
        <v>40.773285000000001</v>
      </c>
      <c r="M7619">
        <v>1</v>
      </c>
      <c r="N7619">
        <v>3.8269981979288987</v>
      </c>
    </row>
    <row r="7620" spans="1:14" x14ac:dyDescent="0.2">
      <c r="A7620" s="1">
        <v>9.9652777777777778E-3</v>
      </c>
      <c r="B7620">
        <v>8.5</v>
      </c>
      <c r="C7620" s="3">
        <v>40245.426388888889</v>
      </c>
      <c r="D7620" s="4">
        <f t="shared" si="595"/>
        <v>2010</v>
      </c>
      <c r="E7620" s="4">
        <f t="shared" si="596"/>
        <v>3</v>
      </c>
      <c r="F7620" s="4">
        <f t="shared" si="597"/>
        <v>8</v>
      </c>
      <c r="G7620" s="4">
        <f t="shared" si="598"/>
        <v>10</v>
      </c>
      <c r="H7620" s="4" t="str">
        <f t="shared" si="599"/>
        <v>月</v>
      </c>
      <c r="I7620">
        <v>-73.980705999999998</v>
      </c>
      <c r="J7620">
        <v>40.785131</v>
      </c>
      <c r="K7620">
        <v>-73.978953000000004</v>
      </c>
      <c r="L7620">
        <v>40.763742999999998</v>
      </c>
      <c r="M7620">
        <v>1</v>
      </c>
      <c r="N7620">
        <v>2.3854830860041414</v>
      </c>
    </row>
    <row r="7621" spans="1:14" x14ac:dyDescent="0.2">
      <c r="A7621" s="1">
        <v>3.4027777777777775E-2</v>
      </c>
      <c r="B7621">
        <v>29</v>
      </c>
      <c r="C7621" s="3">
        <v>41268.15902777778</v>
      </c>
      <c r="D7621" s="4">
        <f t="shared" si="595"/>
        <v>2012</v>
      </c>
      <c r="E7621" s="4">
        <f t="shared" si="596"/>
        <v>12</v>
      </c>
      <c r="F7621" s="4">
        <f t="shared" si="597"/>
        <v>25</v>
      </c>
      <c r="G7621" s="4">
        <f t="shared" si="598"/>
        <v>3</v>
      </c>
      <c r="H7621" s="4" t="str">
        <f t="shared" si="599"/>
        <v>火</v>
      </c>
      <c r="I7621">
        <v>-73.983216999999996</v>
      </c>
      <c r="J7621">
        <v>40.731684999999999</v>
      </c>
      <c r="K7621">
        <v>-73.924026999999995</v>
      </c>
      <c r="L7621">
        <v>40.841161999999997</v>
      </c>
      <c r="M7621">
        <v>1</v>
      </c>
      <c r="N7621">
        <v>13.168516327355874</v>
      </c>
    </row>
    <row r="7622" spans="1:14" x14ac:dyDescent="0.2">
      <c r="A7622" s="1">
        <v>3.6111111111111115E-2</v>
      </c>
      <c r="B7622">
        <v>4.5</v>
      </c>
      <c r="C7622" s="3">
        <v>41404.744444444441</v>
      </c>
      <c r="D7622" s="4">
        <f t="shared" si="595"/>
        <v>2013</v>
      </c>
      <c r="E7622" s="4">
        <f t="shared" si="596"/>
        <v>5</v>
      </c>
      <c r="F7622" s="4">
        <f t="shared" si="597"/>
        <v>10</v>
      </c>
      <c r="G7622" s="4">
        <f t="shared" si="598"/>
        <v>17</v>
      </c>
      <c r="H7622" s="4" t="str">
        <f t="shared" si="599"/>
        <v>金</v>
      </c>
      <c r="I7622">
        <v>-73.978729999999999</v>
      </c>
      <c r="J7622">
        <v>40.785314999999997</v>
      </c>
      <c r="K7622">
        <v>-73.973382999999998</v>
      </c>
      <c r="L7622">
        <v>40.792195</v>
      </c>
      <c r="M7622">
        <v>4</v>
      </c>
      <c r="N7622">
        <v>0.88862969782760926</v>
      </c>
    </row>
    <row r="7623" spans="1:14" x14ac:dyDescent="0.2">
      <c r="A7623" s="1">
        <v>1.7592592592592594E-2</v>
      </c>
      <c r="B7623">
        <v>4</v>
      </c>
      <c r="C7623" s="3">
        <v>41594.309027777781</v>
      </c>
      <c r="D7623" s="4">
        <f t="shared" si="595"/>
        <v>2013</v>
      </c>
      <c r="E7623" s="4">
        <f t="shared" si="596"/>
        <v>11</v>
      </c>
      <c r="F7623" s="4">
        <f t="shared" si="597"/>
        <v>16</v>
      </c>
      <c r="G7623" s="4">
        <f t="shared" si="598"/>
        <v>7</v>
      </c>
      <c r="H7623" s="4" t="str">
        <f t="shared" si="599"/>
        <v>土</v>
      </c>
      <c r="I7623">
        <v>-73.977750999999998</v>
      </c>
      <c r="J7623">
        <v>40.742508000000001</v>
      </c>
      <c r="K7623">
        <v>-73.977063000000001</v>
      </c>
      <c r="L7623">
        <v>40.736759999999997</v>
      </c>
      <c r="M7623">
        <v>1</v>
      </c>
      <c r="N7623">
        <v>0.64249038104438871</v>
      </c>
    </row>
    <row r="7624" spans="1:14" x14ac:dyDescent="0.2">
      <c r="A7624" s="1">
        <v>2.4999999999999998E-2</v>
      </c>
      <c r="B7624">
        <v>6.1</v>
      </c>
      <c r="C7624" s="3">
        <v>40650.441666666666</v>
      </c>
      <c r="D7624" s="4">
        <f t="shared" si="595"/>
        <v>2011</v>
      </c>
      <c r="E7624" s="4">
        <f t="shared" si="596"/>
        <v>4</v>
      </c>
      <c r="F7624" s="4">
        <f t="shared" si="597"/>
        <v>17</v>
      </c>
      <c r="G7624" s="4">
        <f t="shared" si="598"/>
        <v>10</v>
      </c>
      <c r="H7624" s="4" t="str">
        <f t="shared" si="599"/>
        <v>日</v>
      </c>
      <c r="I7624">
        <v>-73.997686999999999</v>
      </c>
      <c r="J7624">
        <v>40.741025</v>
      </c>
      <c r="K7624">
        <v>-73.980360000000005</v>
      </c>
      <c r="L7624">
        <v>40.760035000000002</v>
      </c>
      <c r="M7624">
        <v>5</v>
      </c>
      <c r="N7624">
        <v>2.5716437101158784</v>
      </c>
    </row>
    <row r="7625" spans="1:14" x14ac:dyDescent="0.2">
      <c r="A7625" s="1">
        <v>2.0833333333333333E-3</v>
      </c>
      <c r="B7625">
        <v>4.9000000000000004</v>
      </c>
      <c r="C7625" s="3">
        <v>40660.877083333333</v>
      </c>
      <c r="D7625" s="4">
        <f t="shared" si="595"/>
        <v>2011</v>
      </c>
      <c r="E7625" s="4">
        <f t="shared" si="596"/>
        <v>4</v>
      </c>
      <c r="F7625" s="4">
        <f t="shared" si="597"/>
        <v>27</v>
      </c>
      <c r="G7625" s="4">
        <f t="shared" si="598"/>
        <v>21</v>
      </c>
      <c r="H7625" s="4" t="str">
        <f t="shared" si="599"/>
        <v>水</v>
      </c>
      <c r="I7625">
        <v>-73.983118000000005</v>
      </c>
      <c r="J7625">
        <v>40.737704999999998</v>
      </c>
      <c r="K7625">
        <v>-73.976550000000003</v>
      </c>
      <c r="L7625">
        <v>40.750917000000001</v>
      </c>
      <c r="M7625">
        <v>2</v>
      </c>
      <c r="N7625">
        <v>1.5716113892705201</v>
      </c>
    </row>
    <row r="7626" spans="1:14" x14ac:dyDescent="0.2">
      <c r="A7626" s="1">
        <v>2.8472222222222222E-2</v>
      </c>
      <c r="B7626">
        <v>18.100000000000001</v>
      </c>
      <c r="C7626" s="3">
        <v>40720.15347222222</v>
      </c>
      <c r="D7626" s="4">
        <f t="shared" si="595"/>
        <v>2011</v>
      </c>
      <c r="E7626" s="4">
        <f t="shared" si="596"/>
        <v>6</v>
      </c>
      <c r="F7626" s="4">
        <f t="shared" si="597"/>
        <v>26</v>
      </c>
      <c r="G7626" s="4">
        <f t="shared" si="598"/>
        <v>3</v>
      </c>
      <c r="H7626" s="4" t="str">
        <f t="shared" si="599"/>
        <v>日</v>
      </c>
      <c r="I7626">
        <v>-73.904677000000007</v>
      </c>
      <c r="J7626">
        <v>40.745426999999999</v>
      </c>
      <c r="K7626">
        <v>-73.823567999999995</v>
      </c>
      <c r="L7626">
        <v>40.754488000000002</v>
      </c>
      <c r="M7626">
        <v>1</v>
      </c>
      <c r="N7626">
        <v>6.9140390147136932</v>
      </c>
    </row>
    <row r="7627" spans="1:14" x14ac:dyDescent="0.2">
      <c r="A7627" s="1">
        <v>2.2916666666666669E-2</v>
      </c>
      <c r="B7627">
        <v>5.7</v>
      </c>
      <c r="C7627" s="3">
        <v>39830.981249999997</v>
      </c>
      <c r="D7627" s="4">
        <f t="shared" si="595"/>
        <v>2009</v>
      </c>
      <c r="E7627" s="4">
        <f t="shared" si="596"/>
        <v>1</v>
      </c>
      <c r="F7627" s="4">
        <f t="shared" si="597"/>
        <v>17</v>
      </c>
      <c r="G7627" s="4">
        <f t="shared" si="598"/>
        <v>23</v>
      </c>
      <c r="H7627" s="4" t="str">
        <f t="shared" si="599"/>
        <v>土</v>
      </c>
      <c r="I7627">
        <v>-73.988714999999999</v>
      </c>
      <c r="J7627">
        <v>40.777811999999997</v>
      </c>
      <c r="K7627">
        <v>-73.975634999999997</v>
      </c>
      <c r="L7627">
        <v>40.778680000000001</v>
      </c>
      <c r="M7627">
        <v>1</v>
      </c>
      <c r="N7627">
        <v>1.1068163414526702</v>
      </c>
    </row>
    <row r="7628" spans="1:14" x14ac:dyDescent="0.2">
      <c r="A7628" s="1">
        <v>4.0833333333333333E-2</v>
      </c>
      <c r="B7628">
        <v>8.5</v>
      </c>
      <c r="C7628" s="3">
        <v>42020.415277777778</v>
      </c>
      <c r="D7628" s="4">
        <f t="shared" si="595"/>
        <v>2015</v>
      </c>
      <c r="E7628" s="4">
        <f t="shared" si="596"/>
        <v>1</v>
      </c>
      <c r="F7628" s="4">
        <f t="shared" si="597"/>
        <v>16</v>
      </c>
      <c r="G7628" s="4">
        <f t="shared" si="598"/>
        <v>9</v>
      </c>
      <c r="H7628" s="4" t="str">
        <f t="shared" si="599"/>
        <v>金</v>
      </c>
      <c r="I7628">
        <v>-73.977447510000005</v>
      </c>
      <c r="J7628">
        <v>40.757976530000001</v>
      </c>
      <c r="K7628">
        <v>-73.995285030000005</v>
      </c>
      <c r="L7628">
        <v>40.739391329999997</v>
      </c>
      <c r="M7628">
        <v>1</v>
      </c>
      <c r="N7628">
        <v>2.5579761504739142</v>
      </c>
    </row>
    <row r="7629" spans="1:14" x14ac:dyDescent="0.2">
      <c r="A7629" s="1">
        <v>9.2013888888888892E-3</v>
      </c>
      <c r="B7629">
        <v>29.3</v>
      </c>
      <c r="C7629" s="3">
        <v>40238.259027777778</v>
      </c>
      <c r="D7629" s="4">
        <f t="shared" si="595"/>
        <v>2010</v>
      </c>
      <c r="E7629" s="4">
        <f t="shared" si="596"/>
        <v>3</v>
      </c>
      <c r="F7629" s="4">
        <f t="shared" si="597"/>
        <v>1</v>
      </c>
      <c r="G7629" s="4">
        <f t="shared" si="598"/>
        <v>6</v>
      </c>
      <c r="H7629" s="4" t="str">
        <f t="shared" si="599"/>
        <v>月</v>
      </c>
      <c r="I7629">
        <v>-73.971033000000006</v>
      </c>
      <c r="J7629">
        <v>40.754055999999999</v>
      </c>
      <c r="K7629">
        <v>-73.975880000000004</v>
      </c>
      <c r="L7629">
        <v>40.757764999999999</v>
      </c>
      <c r="M7629">
        <v>1</v>
      </c>
      <c r="N7629">
        <v>0.58096895984371721</v>
      </c>
    </row>
    <row r="7630" spans="1:14" x14ac:dyDescent="0.2">
      <c r="A7630" s="1">
        <v>2.5798611111111109E-2</v>
      </c>
      <c r="B7630">
        <v>48.1</v>
      </c>
      <c r="C7630" s="3">
        <v>40300.150694444441</v>
      </c>
      <c r="D7630" s="4">
        <f t="shared" si="595"/>
        <v>2010</v>
      </c>
      <c r="E7630" s="4">
        <f t="shared" si="596"/>
        <v>5</v>
      </c>
      <c r="F7630" s="4">
        <f t="shared" si="597"/>
        <v>2</v>
      </c>
      <c r="G7630" s="4">
        <f t="shared" si="598"/>
        <v>3</v>
      </c>
      <c r="H7630" s="4" t="str">
        <f t="shared" si="599"/>
        <v>日</v>
      </c>
      <c r="I7630">
        <v>-74.004956000000007</v>
      </c>
      <c r="J7630">
        <v>40.720398000000003</v>
      </c>
      <c r="K7630">
        <v>-73.878266999999994</v>
      </c>
      <c r="L7630">
        <v>40.645074999999999</v>
      </c>
      <c r="M7630">
        <v>2</v>
      </c>
      <c r="N7630">
        <v>13.589830370111198</v>
      </c>
    </row>
    <row r="7631" spans="1:14" x14ac:dyDescent="0.2">
      <c r="A7631" s="1">
        <v>1.5879629629629629E-2</v>
      </c>
      <c r="B7631">
        <v>7.7</v>
      </c>
      <c r="C7631" s="3">
        <v>40781.848611111112</v>
      </c>
      <c r="D7631" s="4">
        <f t="shared" si="595"/>
        <v>2011</v>
      </c>
      <c r="E7631" s="4">
        <f t="shared" si="596"/>
        <v>8</v>
      </c>
      <c r="F7631" s="4">
        <f t="shared" si="597"/>
        <v>26</v>
      </c>
      <c r="G7631" s="4">
        <f t="shared" si="598"/>
        <v>20</v>
      </c>
      <c r="H7631" s="4" t="str">
        <f t="shared" si="599"/>
        <v>金</v>
      </c>
      <c r="I7631">
        <v>-73.982969999999995</v>
      </c>
      <c r="J7631">
        <v>40.738984000000002</v>
      </c>
      <c r="K7631">
        <v>-73.990798999999996</v>
      </c>
      <c r="L7631">
        <v>40.755515000000003</v>
      </c>
      <c r="M7631">
        <v>1</v>
      </c>
      <c r="N7631">
        <v>1.9550864096706602</v>
      </c>
    </row>
    <row r="7632" spans="1:14" x14ac:dyDescent="0.2">
      <c r="A7632" s="1">
        <v>1.8368055555555554E-2</v>
      </c>
      <c r="B7632">
        <v>8.5</v>
      </c>
      <c r="C7632" s="3">
        <v>40889.55972222222</v>
      </c>
      <c r="D7632" s="4">
        <f t="shared" si="595"/>
        <v>2011</v>
      </c>
      <c r="E7632" s="4">
        <f t="shared" si="596"/>
        <v>12</v>
      </c>
      <c r="F7632" s="4">
        <f t="shared" si="597"/>
        <v>12</v>
      </c>
      <c r="G7632" s="4">
        <f t="shared" si="598"/>
        <v>13</v>
      </c>
      <c r="H7632" s="4" t="str">
        <f t="shared" si="599"/>
        <v>月</v>
      </c>
      <c r="I7632">
        <v>-73.946372999999994</v>
      </c>
      <c r="J7632">
        <v>40.777366999999998</v>
      </c>
      <c r="K7632">
        <v>-73.968631999999999</v>
      </c>
      <c r="L7632">
        <v>40.761583000000002</v>
      </c>
      <c r="M7632">
        <v>1</v>
      </c>
      <c r="N7632">
        <v>2.5707733692323469</v>
      </c>
    </row>
    <row r="7633" spans="1:14" x14ac:dyDescent="0.2">
      <c r="A7633" s="1">
        <v>3.3449074074074069E-2</v>
      </c>
      <c r="B7633">
        <v>8.5</v>
      </c>
      <c r="C7633" s="3">
        <v>41207.824999999997</v>
      </c>
      <c r="D7633" s="4">
        <f t="shared" si="595"/>
        <v>2012</v>
      </c>
      <c r="E7633" s="4">
        <f t="shared" si="596"/>
        <v>10</v>
      </c>
      <c r="F7633" s="4">
        <f t="shared" si="597"/>
        <v>25</v>
      </c>
      <c r="G7633" s="4">
        <f t="shared" si="598"/>
        <v>19</v>
      </c>
      <c r="H7633" s="4" t="str">
        <f t="shared" si="599"/>
        <v>木</v>
      </c>
      <c r="I7633">
        <v>-73.979440999999994</v>
      </c>
      <c r="J7633">
        <v>40.743721000000001</v>
      </c>
      <c r="K7633">
        <v>-73.974907999999999</v>
      </c>
      <c r="L7633">
        <v>40.761690000000002</v>
      </c>
      <c r="M7633">
        <v>1</v>
      </c>
      <c r="N7633">
        <v>2.0364976589940436</v>
      </c>
    </row>
    <row r="7634" spans="1:14" x14ac:dyDescent="0.2">
      <c r="A7634" s="1">
        <v>2.1527777777777781E-2</v>
      </c>
      <c r="B7634">
        <v>7.5</v>
      </c>
      <c r="C7634" s="3">
        <v>41558.229861111111</v>
      </c>
      <c r="D7634" s="4">
        <f t="shared" si="595"/>
        <v>2013</v>
      </c>
      <c r="E7634" s="4">
        <f t="shared" si="596"/>
        <v>10</v>
      </c>
      <c r="F7634" s="4">
        <f t="shared" si="597"/>
        <v>11</v>
      </c>
      <c r="G7634" s="4">
        <f t="shared" si="598"/>
        <v>5</v>
      </c>
      <c r="H7634" s="4" t="str">
        <f t="shared" si="599"/>
        <v>金</v>
      </c>
      <c r="I7634">
        <v>-74.001762999999997</v>
      </c>
      <c r="J7634">
        <v>40.735534999999999</v>
      </c>
      <c r="K7634">
        <v>-74.013575000000003</v>
      </c>
      <c r="L7634">
        <v>40.715442000000003</v>
      </c>
      <c r="M7634">
        <v>1</v>
      </c>
      <c r="N7634">
        <v>2.4486765449677681</v>
      </c>
    </row>
    <row r="7635" spans="1:14" x14ac:dyDescent="0.2">
      <c r="A7635" s="1">
        <v>9.6296296296296303E-3</v>
      </c>
      <c r="B7635">
        <v>3.7</v>
      </c>
      <c r="C7635" s="3">
        <v>40552.759027777778</v>
      </c>
      <c r="D7635" s="4">
        <f t="shared" si="595"/>
        <v>2011</v>
      </c>
      <c r="E7635" s="4">
        <f t="shared" si="596"/>
        <v>1</v>
      </c>
      <c r="F7635" s="4">
        <f t="shared" si="597"/>
        <v>9</v>
      </c>
      <c r="G7635" s="4">
        <f t="shared" si="598"/>
        <v>18</v>
      </c>
      <c r="H7635" s="4" t="str">
        <f t="shared" si="599"/>
        <v>日</v>
      </c>
      <c r="I7635">
        <v>-73.954547000000005</v>
      </c>
      <c r="J7635">
        <v>40.783952999999997</v>
      </c>
      <c r="K7635">
        <v>-73.960030000000003</v>
      </c>
      <c r="L7635">
        <v>40.776248000000002</v>
      </c>
      <c r="M7635">
        <v>1</v>
      </c>
      <c r="N7635">
        <v>0.97431500422775552</v>
      </c>
    </row>
    <row r="7636" spans="1:14" x14ac:dyDescent="0.2">
      <c r="A7636" s="1">
        <v>3.4027777777777775E-2</v>
      </c>
      <c r="B7636">
        <v>8.9</v>
      </c>
      <c r="C7636" s="3">
        <v>41036.78402777778</v>
      </c>
      <c r="D7636" s="4">
        <f t="shared" si="595"/>
        <v>2012</v>
      </c>
      <c r="E7636" s="4">
        <f t="shared" si="596"/>
        <v>5</v>
      </c>
      <c r="F7636" s="4">
        <f t="shared" si="597"/>
        <v>7</v>
      </c>
      <c r="G7636" s="4">
        <f t="shared" si="598"/>
        <v>18</v>
      </c>
      <c r="H7636" s="4" t="str">
        <f t="shared" si="599"/>
        <v>月</v>
      </c>
      <c r="I7636">
        <v>-73.985313000000005</v>
      </c>
      <c r="J7636">
        <v>40.723688000000003</v>
      </c>
      <c r="K7636">
        <v>-74.007462000000004</v>
      </c>
      <c r="L7636">
        <v>40.710292000000003</v>
      </c>
      <c r="M7636">
        <v>1</v>
      </c>
      <c r="N7636">
        <v>2.3908499843191402</v>
      </c>
    </row>
    <row r="7637" spans="1:14" x14ac:dyDescent="0.2">
      <c r="A7637" s="1">
        <v>6.9444444444444441E-3</v>
      </c>
      <c r="B7637">
        <v>30.8</v>
      </c>
      <c r="C7637" s="3">
        <v>40923.465277777781</v>
      </c>
      <c r="D7637" s="4">
        <f t="shared" si="595"/>
        <v>2012</v>
      </c>
      <c r="E7637" s="4">
        <f t="shared" si="596"/>
        <v>1</v>
      </c>
      <c r="F7637" s="4">
        <f t="shared" si="597"/>
        <v>15</v>
      </c>
      <c r="G7637" s="4">
        <f t="shared" si="598"/>
        <v>11</v>
      </c>
      <c r="H7637" s="4" t="str">
        <f t="shared" si="599"/>
        <v>日</v>
      </c>
      <c r="I7637">
        <v>-73.983557000000005</v>
      </c>
      <c r="J7637">
        <v>40.761400000000002</v>
      </c>
      <c r="K7637">
        <v>-74.033744999999996</v>
      </c>
      <c r="L7637">
        <v>40.726433</v>
      </c>
      <c r="M7637">
        <v>2</v>
      </c>
      <c r="N7637">
        <v>5.7505184417623232</v>
      </c>
    </row>
    <row r="7638" spans="1:14" x14ac:dyDescent="0.2">
      <c r="A7638" s="1">
        <v>1.8749999999999999E-2</v>
      </c>
      <c r="B7638">
        <v>11</v>
      </c>
      <c r="C7638" s="3">
        <v>41229.977083333331</v>
      </c>
      <c r="D7638" s="4">
        <f t="shared" si="595"/>
        <v>2012</v>
      </c>
      <c r="E7638" s="4">
        <f t="shared" si="596"/>
        <v>11</v>
      </c>
      <c r="F7638" s="4">
        <f t="shared" si="597"/>
        <v>16</v>
      </c>
      <c r="G7638" s="4">
        <f t="shared" si="598"/>
        <v>23</v>
      </c>
      <c r="H7638" s="4" t="str">
        <f t="shared" si="599"/>
        <v>金</v>
      </c>
      <c r="I7638">
        <v>-74.006218000000004</v>
      </c>
      <c r="J7638">
        <v>40.733916999999998</v>
      </c>
      <c r="K7638">
        <v>-73.978887</v>
      </c>
      <c r="L7638">
        <v>40.753596999999999</v>
      </c>
      <c r="M7638">
        <v>1</v>
      </c>
      <c r="N7638">
        <v>3.1800770868117971</v>
      </c>
    </row>
    <row r="7639" spans="1:14" x14ac:dyDescent="0.2">
      <c r="A7639" s="1">
        <v>3.5613425925925923E-2</v>
      </c>
      <c r="B7639">
        <v>19.3</v>
      </c>
      <c r="C7639" s="3">
        <v>40492.910416666666</v>
      </c>
      <c r="D7639" s="4">
        <f t="shared" si="595"/>
        <v>2010</v>
      </c>
      <c r="E7639" s="4">
        <f t="shared" si="596"/>
        <v>11</v>
      </c>
      <c r="F7639" s="4">
        <f t="shared" si="597"/>
        <v>10</v>
      </c>
      <c r="G7639" s="4">
        <f t="shared" si="598"/>
        <v>21</v>
      </c>
      <c r="H7639" s="4" t="str">
        <f t="shared" si="599"/>
        <v>水</v>
      </c>
      <c r="I7639">
        <v>-73.958220999999995</v>
      </c>
      <c r="J7639">
        <v>40.773035999999998</v>
      </c>
      <c r="K7639">
        <v>-73.974029999999999</v>
      </c>
      <c r="L7639">
        <v>40.794711999999997</v>
      </c>
      <c r="M7639">
        <v>1</v>
      </c>
      <c r="N7639">
        <v>2.7564460563358817</v>
      </c>
    </row>
    <row r="7640" spans="1:14" x14ac:dyDescent="0.2">
      <c r="A7640" s="1">
        <v>9.0277777777777787E-3</v>
      </c>
      <c r="B7640">
        <v>24</v>
      </c>
      <c r="C7640" s="3">
        <v>41494.925694444442</v>
      </c>
      <c r="D7640" s="4">
        <f t="shared" si="595"/>
        <v>2013</v>
      </c>
      <c r="E7640" s="4">
        <f t="shared" si="596"/>
        <v>8</v>
      </c>
      <c r="F7640" s="4">
        <f t="shared" si="597"/>
        <v>8</v>
      </c>
      <c r="G7640" s="4">
        <f t="shared" si="598"/>
        <v>22</v>
      </c>
      <c r="H7640" s="4" t="str">
        <f t="shared" si="599"/>
        <v>木</v>
      </c>
      <c r="I7640">
        <v>-73.99248</v>
      </c>
      <c r="J7640">
        <v>40.763755000000003</v>
      </c>
      <c r="K7640">
        <v>-73.927166999999997</v>
      </c>
      <c r="L7640">
        <v>40.865299999999998</v>
      </c>
      <c r="M7640">
        <v>1</v>
      </c>
      <c r="N7640">
        <v>12.572100386260805</v>
      </c>
    </row>
    <row r="7641" spans="1:14" x14ac:dyDescent="0.2">
      <c r="A7641" s="1">
        <v>4.0706018518518523E-2</v>
      </c>
      <c r="B7641">
        <v>5.3</v>
      </c>
      <c r="C7641" s="3">
        <v>40805.998611111114</v>
      </c>
      <c r="D7641" s="4">
        <f t="shared" si="595"/>
        <v>2011</v>
      </c>
      <c r="E7641" s="4">
        <f t="shared" si="596"/>
        <v>9</v>
      </c>
      <c r="F7641" s="4">
        <f t="shared" si="597"/>
        <v>19</v>
      </c>
      <c r="G7641" s="4">
        <f t="shared" si="598"/>
        <v>23</v>
      </c>
      <c r="H7641" s="4" t="str">
        <f t="shared" si="599"/>
        <v>月</v>
      </c>
      <c r="I7641">
        <v>-73.988380000000006</v>
      </c>
      <c r="J7641">
        <v>40.774687</v>
      </c>
      <c r="K7641">
        <v>-73.993982000000003</v>
      </c>
      <c r="L7641">
        <v>40.760689999999997</v>
      </c>
      <c r="M7641">
        <v>1</v>
      </c>
      <c r="N7641">
        <v>1.6281476834394129</v>
      </c>
    </row>
    <row r="7642" spans="1:14" x14ac:dyDescent="0.2">
      <c r="A7642" s="1">
        <v>2.7222222222222228E-2</v>
      </c>
      <c r="B7642">
        <v>17.5</v>
      </c>
      <c r="C7642" s="3">
        <v>41228.61041666667</v>
      </c>
      <c r="D7642" s="4">
        <f t="shared" si="595"/>
        <v>2012</v>
      </c>
      <c r="E7642" s="4">
        <f t="shared" si="596"/>
        <v>11</v>
      </c>
      <c r="F7642" s="4">
        <f t="shared" si="597"/>
        <v>15</v>
      </c>
      <c r="G7642" s="4">
        <f t="shared" si="598"/>
        <v>14</v>
      </c>
      <c r="H7642" s="4" t="str">
        <f t="shared" si="599"/>
        <v>木</v>
      </c>
      <c r="I7642">
        <v>-73.954308999999995</v>
      </c>
      <c r="J7642">
        <v>40.764293000000002</v>
      </c>
      <c r="K7642">
        <v>-73.978622999999999</v>
      </c>
      <c r="L7642">
        <v>40.777577999999998</v>
      </c>
      <c r="M7642">
        <v>1</v>
      </c>
      <c r="N7642">
        <v>2.5275976110529639</v>
      </c>
    </row>
    <row r="7643" spans="1:14" x14ac:dyDescent="0.2">
      <c r="A7643" s="1">
        <v>4.1250000000000002E-2</v>
      </c>
      <c r="B7643">
        <v>16</v>
      </c>
      <c r="C7643" s="3">
        <v>42148.832638888889</v>
      </c>
      <c r="D7643" s="4">
        <f t="shared" si="595"/>
        <v>2015</v>
      </c>
      <c r="E7643" s="4">
        <f t="shared" si="596"/>
        <v>5</v>
      </c>
      <c r="F7643" s="4">
        <f t="shared" si="597"/>
        <v>24</v>
      </c>
      <c r="G7643" s="4">
        <f t="shared" si="598"/>
        <v>19</v>
      </c>
      <c r="H7643" s="4" t="str">
        <f t="shared" si="599"/>
        <v>日</v>
      </c>
      <c r="I7643">
        <v>-73.989448550000006</v>
      </c>
      <c r="J7643">
        <v>40.718799590000003</v>
      </c>
      <c r="K7643">
        <v>-73.986686710000001</v>
      </c>
      <c r="L7643">
        <v>40.75663376</v>
      </c>
      <c r="M7643">
        <v>1</v>
      </c>
      <c r="N7643">
        <v>4.2181181155290846</v>
      </c>
    </row>
    <row r="7644" spans="1:14" x14ac:dyDescent="0.2">
      <c r="A7644" s="1">
        <v>9.0277777777777787E-3</v>
      </c>
      <c r="B7644">
        <v>9.6999999999999993</v>
      </c>
      <c r="C7644" s="3">
        <v>40028.759027777778</v>
      </c>
      <c r="D7644" s="4">
        <f t="shared" si="595"/>
        <v>2009</v>
      </c>
      <c r="E7644" s="4">
        <f t="shared" si="596"/>
        <v>8</v>
      </c>
      <c r="F7644" s="4">
        <f t="shared" si="597"/>
        <v>3</v>
      </c>
      <c r="G7644" s="4">
        <f t="shared" si="598"/>
        <v>18</v>
      </c>
      <c r="H7644" s="4" t="str">
        <f t="shared" si="599"/>
        <v>月</v>
      </c>
      <c r="I7644">
        <v>-73.978104999999999</v>
      </c>
      <c r="J7644">
        <v>40.751525000000001</v>
      </c>
      <c r="K7644">
        <v>-73.990752000000001</v>
      </c>
      <c r="L7644">
        <v>40.734614999999998</v>
      </c>
      <c r="M7644">
        <v>1</v>
      </c>
      <c r="N7644">
        <v>2.1636149194917893</v>
      </c>
    </row>
    <row r="7645" spans="1:14" x14ac:dyDescent="0.2">
      <c r="A7645" s="1">
        <v>2.7083333333333334E-2</v>
      </c>
      <c r="B7645">
        <v>7.3</v>
      </c>
      <c r="C7645" s="3">
        <v>40150.652083333334</v>
      </c>
      <c r="D7645" s="4">
        <f t="shared" si="595"/>
        <v>2009</v>
      </c>
      <c r="E7645" s="4">
        <f t="shared" si="596"/>
        <v>12</v>
      </c>
      <c r="F7645" s="4">
        <f t="shared" si="597"/>
        <v>3</v>
      </c>
      <c r="G7645" s="4">
        <f t="shared" si="598"/>
        <v>15</v>
      </c>
      <c r="H7645" s="4" t="str">
        <f t="shared" si="599"/>
        <v>木</v>
      </c>
      <c r="I7645">
        <v>-73.958224999999999</v>
      </c>
      <c r="J7645">
        <v>40.781872999999997</v>
      </c>
      <c r="K7645">
        <v>-73.963102000000006</v>
      </c>
      <c r="L7645">
        <v>40.767482000000001</v>
      </c>
      <c r="M7645">
        <v>1</v>
      </c>
      <c r="N7645">
        <v>1.6539137477049808</v>
      </c>
    </row>
    <row r="7646" spans="1:14" x14ac:dyDescent="0.2">
      <c r="A7646" s="1">
        <v>3.5127314814814813E-2</v>
      </c>
      <c r="B7646">
        <v>95</v>
      </c>
      <c r="C7646" s="3">
        <v>40819.368055555555</v>
      </c>
      <c r="D7646" s="4">
        <f t="shared" si="595"/>
        <v>2011</v>
      </c>
      <c r="E7646" s="4">
        <f t="shared" si="596"/>
        <v>10</v>
      </c>
      <c r="F7646" s="4">
        <f t="shared" si="597"/>
        <v>3</v>
      </c>
      <c r="G7646" s="4">
        <f t="shared" si="598"/>
        <v>8</v>
      </c>
      <c r="H7646" s="4" t="str">
        <f t="shared" si="599"/>
        <v>月</v>
      </c>
      <c r="I7646">
        <v>-73.862950999999995</v>
      </c>
      <c r="J7646">
        <v>40.768771000000001</v>
      </c>
      <c r="K7646">
        <v>-73.652192999999997</v>
      </c>
      <c r="L7646">
        <v>40.657995</v>
      </c>
      <c r="M7646">
        <v>2</v>
      </c>
      <c r="N7646">
        <v>21.640575708814538</v>
      </c>
    </row>
    <row r="7647" spans="1:14" x14ac:dyDescent="0.2">
      <c r="A7647" s="1">
        <v>1.283564814814815E-2</v>
      </c>
      <c r="B7647">
        <v>6</v>
      </c>
      <c r="C7647" s="3">
        <v>41572.595833333333</v>
      </c>
      <c r="D7647" s="4">
        <f t="shared" si="595"/>
        <v>2013</v>
      </c>
      <c r="E7647" s="4">
        <f t="shared" si="596"/>
        <v>10</v>
      </c>
      <c r="F7647" s="4">
        <f t="shared" si="597"/>
        <v>25</v>
      </c>
      <c r="G7647" s="4">
        <f t="shared" si="598"/>
        <v>14</v>
      </c>
      <c r="H7647" s="4" t="str">
        <f t="shared" si="599"/>
        <v>金</v>
      </c>
      <c r="I7647">
        <v>-73.986618000000007</v>
      </c>
      <c r="J7647">
        <v>40.772049000000003</v>
      </c>
      <c r="K7647">
        <v>-73.975070000000002</v>
      </c>
      <c r="L7647">
        <v>40.783541999999997</v>
      </c>
      <c r="M7647">
        <v>1</v>
      </c>
      <c r="N7647">
        <v>1.6076279358842791</v>
      </c>
    </row>
    <row r="7648" spans="1:14" x14ac:dyDescent="0.2">
      <c r="A7648" s="1">
        <v>2.5335648148148149E-2</v>
      </c>
      <c r="B7648">
        <v>12.5</v>
      </c>
      <c r="C7648" s="3">
        <v>40325.85833333333</v>
      </c>
      <c r="D7648" s="4">
        <f t="shared" si="595"/>
        <v>2010</v>
      </c>
      <c r="E7648" s="4">
        <f t="shared" si="596"/>
        <v>5</v>
      </c>
      <c r="F7648" s="4">
        <f t="shared" si="597"/>
        <v>27</v>
      </c>
      <c r="G7648" s="4">
        <f t="shared" si="598"/>
        <v>20</v>
      </c>
      <c r="H7648" s="4" t="str">
        <f t="shared" si="599"/>
        <v>木</v>
      </c>
      <c r="I7648">
        <v>-73.984820999999997</v>
      </c>
      <c r="J7648">
        <v>40.768293</v>
      </c>
      <c r="K7648">
        <v>-73.986779999999996</v>
      </c>
      <c r="L7648">
        <v>40.736753</v>
      </c>
      <c r="M7648">
        <v>1</v>
      </c>
      <c r="N7648">
        <v>3.5149010606659701</v>
      </c>
    </row>
    <row r="7649" spans="1:14" x14ac:dyDescent="0.2">
      <c r="A7649" s="1">
        <v>1.1064814814814814E-2</v>
      </c>
      <c r="B7649">
        <v>8.9</v>
      </c>
      <c r="C7649" s="3">
        <v>41083.96875</v>
      </c>
      <c r="D7649" s="4">
        <f t="shared" si="595"/>
        <v>2012</v>
      </c>
      <c r="E7649" s="4">
        <f t="shared" si="596"/>
        <v>6</v>
      </c>
      <c r="F7649" s="4">
        <f t="shared" si="597"/>
        <v>23</v>
      </c>
      <c r="G7649" s="4">
        <f t="shared" si="598"/>
        <v>23</v>
      </c>
      <c r="H7649" s="4" t="str">
        <f t="shared" si="599"/>
        <v>土</v>
      </c>
      <c r="I7649">
        <v>-73.953909999999993</v>
      </c>
      <c r="J7649">
        <v>40.775357</v>
      </c>
      <c r="K7649">
        <v>-73.984819999999999</v>
      </c>
      <c r="L7649">
        <v>40.747836999999997</v>
      </c>
      <c r="M7649">
        <v>1</v>
      </c>
      <c r="N7649">
        <v>4.0221378480883541</v>
      </c>
    </row>
    <row r="7650" spans="1:14" x14ac:dyDescent="0.2">
      <c r="A7650" s="1">
        <v>3.3333333333333333E-2</v>
      </c>
      <c r="B7650">
        <v>6.5</v>
      </c>
      <c r="C7650" s="3">
        <v>41468.783333333333</v>
      </c>
      <c r="D7650" s="4">
        <f t="shared" si="595"/>
        <v>2013</v>
      </c>
      <c r="E7650" s="4">
        <f t="shared" si="596"/>
        <v>7</v>
      </c>
      <c r="F7650" s="4">
        <f t="shared" si="597"/>
        <v>13</v>
      </c>
      <c r="G7650" s="4">
        <f t="shared" si="598"/>
        <v>18</v>
      </c>
      <c r="H7650" s="4" t="str">
        <f t="shared" si="599"/>
        <v>土</v>
      </c>
      <c r="I7650">
        <v>-74.003434999999996</v>
      </c>
      <c r="J7650">
        <v>40.738746999999996</v>
      </c>
      <c r="K7650">
        <v>-74.003960000000006</v>
      </c>
      <c r="L7650">
        <v>40.748035000000002</v>
      </c>
      <c r="M7650">
        <v>1</v>
      </c>
      <c r="N7650">
        <v>1.034883119353236</v>
      </c>
    </row>
    <row r="7651" spans="1:14" x14ac:dyDescent="0.2">
      <c r="A7651" s="1">
        <v>5.2893518518518515E-3</v>
      </c>
      <c r="B7651">
        <v>10.1</v>
      </c>
      <c r="C7651" s="3">
        <v>40048.296527777777</v>
      </c>
      <c r="D7651" s="4">
        <f t="shared" si="595"/>
        <v>2009</v>
      </c>
      <c r="E7651" s="4">
        <f t="shared" si="596"/>
        <v>8</v>
      </c>
      <c r="F7651" s="4">
        <f t="shared" si="597"/>
        <v>23</v>
      </c>
      <c r="G7651" s="4">
        <f t="shared" si="598"/>
        <v>7</v>
      </c>
      <c r="H7651" s="4" t="str">
        <f t="shared" si="599"/>
        <v>日</v>
      </c>
      <c r="I7651">
        <v>-73.979232999999994</v>
      </c>
      <c r="J7651">
        <v>40.729927000000004</v>
      </c>
      <c r="K7651">
        <v>-74.004400000000004</v>
      </c>
      <c r="L7651">
        <v>40.710092000000003</v>
      </c>
      <c r="M7651">
        <v>1</v>
      </c>
      <c r="N7651">
        <v>3.063316651360855</v>
      </c>
    </row>
    <row r="7652" spans="1:14" x14ac:dyDescent="0.2">
      <c r="A7652" s="1">
        <v>2.642361111111111E-2</v>
      </c>
      <c r="B7652">
        <v>3.7</v>
      </c>
      <c r="C7652" s="3">
        <v>40265.193055555559</v>
      </c>
      <c r="D7652" s="4">
        <f t="shared" si="595"/>
        <v>2010</v>
      </c>
      <c r="E7652" s="4">
        <f t="shared" si="596"/>
        <v>3</v>
      </c>
      <c r="F7652" s="4">
        <f t="shared" si="597"/>
        <v>28</v>
      </c>
      <c r="G7652" s="4">
        <f t="shared" si="598"/>
        <v>4</v>
      </c>
      <c r="H7652" s="4" t="str">
        <f t="shared" si="599"/>
        <v>日</v>
      </c>
      <c r="I7652">
        <v>-73.982088000000005</v>
      </c>
      <c r="J7652">
        <v>40.727811000000003</v>
      </c>
      <c r="K7652">
        <v>-73.983148999999997</v>
      </c>
      <c r="L7652">
        <v>40.722510999999997</v>
      </c>
      <c r="M7652">
        <v>1</v>
      </c>
      <c r="N7652">
        <v>0.59674452670309797</v>
      </c>
    </row>
    <row r="7653" spans="1:14" x14ac:dyDescent="0.2">
      <c r="A7653" s="1">
        <v>9.0740740740740729E-3</v>
      </c>
      <c r="B7653">
        <v>10.1</v>
      </c>
      <c r="C7653" s="3">
        <v>40344.717361111114</v>
      </c>
      <c r="D7653" s="4">
        <f t="shared" si="595"/>
        <v>2010</v>
      </c>
      <c r="E7653" s="4">
        <f t="shared" si="596"/>
        <v>6</v>
      </c>
      <c r="F7653" s="4">
        <f t="shared" si="597"/>
        <v>15</v>
      </c>
      <c r="G7653" s="4">
        <f t="shared" si="598"/>
        <v>17</v>
      </c>
      <c r="H7653" s="4" t="str">
        <f t="shared" si="599"/>
        <v>火</v>
      </c>
      <c r="I7653">
        <v>-73.973965000000007</v>
      </c>
      <c r="J7653">
        <v>40.779099000000002</v>
      </c>
      <c r="K7653">
        <v>-73.978178999999997</v>
      </c>
      <c r="L7653">
        <v>40.751793999999997</v>
      </c>
      <c r="M7653">
        <v>1</v>
      </c>
      <c r="N7653">
        <v>3.0602729671293409</v>
      </c>
    </row>
    <row r="7654" spans="1:14" x14ac:dyDescent="0.2">
      <c r="A7654" s="1">
        <v>3.5277777777777776E-2</v>
      </c>
      <c r="B7654">
        <v>8</v>
      </c>
      <c r="C7654" s="3">
        <v>41254.576388888891</v>
      </c>
      <c r="D7654" s="4">
        <f t="shared" si="595"/>
        <v>2012</v>
      </c>
      <c r="E7654" s="4">
        <f t="shared" si="596"/>
        <v>12</v>
      </c>
      <c r="F7654" s="4">
        <f t="shared" si="597"/>
        <v>11</v>
      </c>
      <c r="G7654" s="4">
        <f t="shared" si="598"/>
        <v>13</v>
      </c>
      <c r="H7654" s="4" t="str">
        <f t="shared" si="599"/>
        <v>火</v>
      </c>
      <c r="I7654">
        <v>-73.958254999999994</v>
      </c>
      <c r="J7654">
        <v>40.760457000000002</v>
      </c>
      <c r="K7654">
        <v>-73.960285999999996</v>
      </c>
      <c r="L7654">
        <v>40.773864000000003</v>
      </c>
      <c r="M7654">
        <v>2</v>
      </c>
      <c r="N7654">
        <v>1.5022513143560658</v>
      </c>
    </row>
    <row r="7655" spans="1:14" x14ac:dyDescent="0.2">
      <c r="A7655" s="1">
        <v>3.6805555555555557E-2</v>
      </c>
      <c r="B7655">
        <v>10.5</v>
      </c>
      <c r="C7655" s="3">
        <v>41295.620138888888</v>
      </c>
      <c r="D7655" s="4">
        <f t="shared" si="595"/>
        <v>2013</v>
      </c>
      <c r="E7655" s="4">
        <f t="shared" si="596"/>
        <v>1</v>
      </c>
      <c r="F7655" s="4">
        <f t="shared" si="597"/>
        <v>21</v>
      </c>
      <c r="G7655" s="4">
        <f t="shared" si="598"/>
        <v>14</v>
      </c>
      <c r="H7655" s="4" t="str">
        <f t="shared" si="599"/>
        <v>月</v>
      </c>
      <c r="I7655">
        <v>-73.962841999999995</v>
      </c>
      <c r="J7655">
        <v>40.778207000000002</v>
      </c>
      <c r="K7655">
        <v>-73.975014999999999</v>
      </c>
      <c r="L7655">
        <v>40.752265000000001</v>
      </c>
      <c r="M7655">
        <v>2</v>
      </c>
      <c r="N7655">
        <v>3.0648071171088067</v>
      </c>
    </row>
    <row r="7656" spans="1:14" x14ac:dyDescent="0.2">
      <c r="A7656" s="1">
        <v>2.4837962962962964E-2</v>
      </c>
      <c r="B7656">
        <v>6</v>
      </c>
      <c r="C7656" s="3">
        <v>41546.190972222219</v>
      </c>
      <c r="D7656" s="4">
        <f t="shared" si="595"/>
        <v>2013</v>
      </c>
      <c r="E7656" s="4">
        <f t="shared" si="596"/>
        <v>9</v>
      </c>
      <c r="F7656" s="4">
        <f t="shared" si="597"/>
        <v>29</v>
      </c>
      <c r="G7656" s="4">
        <f t="shared" si="598"/>
        <v>4</v>
      </c>
      <c r="H7656" s="4" t="str">
        <f t="shared" si="599"/>
        <v>日</v>
      </c>
      <c r="I7656">
        <v>-73.949482000000003</v>
      </c>
      <c r="J7656">
        <v>40.714081</v>
      </c>
      <c r="K7656">
        <v>-73.965581</v>
      </c>
      <c r="L7656">
        <v>40.712865000000001</v>
      </c>
      <c r="M7656">
        <v>1</v>
      </c>
      <c r="N7656">
        <v>1.3651301836775998</v>
      </c>
    </row>
    <row r="7657" spans="1:14" x14ac:dyDescent="0.2">
      <c r="A7657" s="1">
        <v>2.7777777777777776E-2</v>
      </c>
      <c r="B7657">
        <v>4</v>
      </c>
      <c r="C7657" s="3">
        <v>41722.902777777781</v>
      </c>
      <c r="D7657" s="4">
        <f t="shared" si="595"/>
        <v>2014</v>
      </c>
      <c r="E7657" s="4">
        <f t="shared" si="596"/>
        <v>3</v>
      </c>
      <c r="F7657" s="4">
        <f t="shared" si="597"/>
        <v>24</v>
      </c>
      <c r="G7657" s="4">
        <f t="shared" si="598"/>
        <v>21</v>
      </c>
      <c r="H7657" s="4" t="str">
        <f t="shared" si="599"/>
        <v>月</v>
      </c>
      <c r="I7657">
        <v>-73.980912000000004</v>
      </c>
      <c r="J7657">
        <v>40.779589999999999</v>
      </c>
      <c r="K7657">
        <v>-73.980857</v>
      </c>
      <c r="L7657">
        <v>40.785907000000002</v>
      </c>
      <c r="M7657">
        <v>1</v>
      </c>
      <c r="N7657">
        <v>0.70322051086591242</v>
      </c>
    </row>
    <row r="7658" spans="1:14" x14ac:dyDescent="0.2">
      <c r="A7658" s="1">
        <v>1.4710648148148148E-2</v>
      </c>
      <c r="B7658">
        <v>7</v>
      </c>
      <c r="C7658" s="3">
        <v>41954.88958333333</v>
      </c>
      <c r="D7658" s="4">
        <f t="shared" si="595"/>
        <v>2014</v>
      </c>
      <c r="E7658" s="4">
        <f t="shared" si="596"/>
        <v>11</v>
      </c>
      <c r="F7658" s="4">
        <f t="shared" si="597"/>
        <v>11</v>
      </c>
      <c r="G7658" s="4">
        <f t="shared" si="598"/>
        <v>21</v>
      </c>
      <c r="H7658" s="4" t="str">
        <f t="shared" si="599"/>
        <v>火</v>
      </c>
      <c r="I7658">
        <v>-73.982232999999994</v>
      </c>
      <c r="J7658">
        <v>40.758037999999999</v>
      </c>
      <c r="K7658">
        <v>-73.971601000000007</v>
      </c>
      <c r="L7658">
        <v>40.765450000000001</v>
      </c>
      <c r="M7658">
        <v>1</v>
      </c>
      <c r="N7658">
        <v>1.2183697575645407</v>
      </c>
    </row>
    <row r="7659" spans="1:14" x14ac:dyDescent="0.2">
      <c r="A7659" s="1">
        <v>2.5694444444444447E-2</v>
      </c>
      <c r="B7659">
        <v>8.5</v>
      </c>
      <c r="C7659" s="3">
        <v>41134.275694444441</v>
      </c>
      <c r="D7659" s="4">
        <f t="shared" si="595"/>
        <v>2012</v>
      </c>
      <c r="E7659" s="4">
        <f t="shared" si="596"/>
        <v>8</v>
      </c>
      <c r="F7659" s="4">
        <f t="shared" si="597"/>
        <v>13</v>
      </c>
      <c r="G7659" s="4">
        <f t="shared" si="598"/>
        <v>6</v>
      </c>
      <c r="H7659" s="4" t="str">
        <f t="shared" si="599"/>
        <v>月</v>
      </c>
      <c r="I7659">
        <v>-73.957307999999998</v>
      </c>
      <c r="J7659">
        <v>40.770187999999997</v>
      </c>
      <c r="K7659">
        <v>-73.981328000000005</v>
      </c>
      <c r="L7659">
        <v>40.753186999999997</v>
      </c>
      <c r="M7659">
        <v>1</v>
      </c>
      <c r="N7659">
        <v>2.7719176343330418</v>
      </c>
    </row>
    <row r="7660" spans="1:14" x14ac:dyDescent="0.2">
      <c r="A7660" s="1">
        <v>1.6782407407407406E-3</v>
      </c>
      <c r="B7660">
        <v>18.5</v>
      </c>
      <c r="C7660" s="3">
        <v>40387.459722222222</v>
      </c>
      <c r="D7660" s="4">
        <f t="shared" si="595"/>
        <v>2010</v>
      </c>
      <c r="E7660" s="4">
        <f t="shared" si="596"/>
        <v>7</v>
      </c>
      <c r="F7660" s="4">
        <f t="shared" si="597"/>
        <v>28</v>
      </c>
      <c r="G7660" s="4">
        <f t="shared" si="598"/>
        <v>11</v>
      </c>
      <c r="H7660" s="4" t="str">
        <f t="shared" si="599"/>
        <v>水</v>
      </c>
      <c r="I7660">
        <v>-73.991867999999997</v>
      </c>
      <c r="J7660">
        <v>40.695546999999998</v>
      </c>
      <c r="K7660">
        <v>-73.954272000000003</v>
      </c>
      <c r="L7660">
        <v>40.763826000000002</v>
      </c>
      <c r="M7660">
        <v>1</v>
      </c>
      <c r="N7660">
        <v>8.235918196457046</v>
      </c>
    </row>
    <row r="7661" spans="1:14" x14ac:dyDescent="0.2">
      <c r="A7661" s="1">
        <v>3.0555555555555555E-2</v>
      </c>
      <c r="B7661">
        <v>17.7</v>
      </c>
      <c r="C7661" s="3">
        <v>40564.488888888889</v>
      </c>
      <c r="D7661" s="4">
        <f t="shared" si="595"/>
        <v>2011</v>
      </c>
      <c r="E7661" s="4">
        <f t="shared" si="596"/>
        <v>1</v>
      </c>
      <c r="F7661" s="4">
        <f t="shared" si="597"/>
        <v>21</v>
      </c>
      <c r="G7661" s="4">
        <f t="shared" si="598"/>
        <v>11</v>
      </c>
      <c r="H7661" s="4" t="str">
        <f t="shared" si="599"/>
        <v>金</v>
      </c>
      <c r="I7661">
        <v>-73.997597999999996</v>
      </c>
      <c r="J7661">
        <v>40.683340000000001</v>
      </c>
      <c r="K7661">
        <v>-73.988597999999996</v>
      </c>
      <c r="L7661">
        <v>40.751109999999997</v>
      </c>
      <c r="M7661">
        <v>1</v>
      </c>
      <c r="N7661">
        <v>7.5822425481058948</v>
      </c>
    </row>
    <row r="7662" spans="1:14" x14ac:dyDescent="0.2">
      <c r="A7662" s="1">
        <v>3.7499999999999999E-2</v>
      </c>
      <c r="B7662">
        <v>6.5</v>
      </c>
      <c r="C7662" s="3">
        <v>41148.787499999999</v>
      </c>
      <c r="D7662" s="4">
        <f t="shared" si="595"/>
        <v>2012</v>
      </c>
      <c r="E7662" s="4">
        <f t="shared" si="596"/>
        <v>8</v>
      </c>
      <c r="F7662" s="4">
        <f t="shared" si="597"/>
        <v>27</v>
      </c>
      <c r="G7662" s="4">
        <f t="shared" si="598"/>
        <v>18</v>
      </c>
      <c r="H7662" s="4" t="str">
        <f t="shared" si="599"/>
        <v>月</v>
      </c>
      <c r="I7662">
        <v>-73.980172999999994</v>
      </c>
      <c r="J7662">
        <v>40.744067000000001</v>
      </c>
      <c r="K7662">
        <v>-73.995823000000001</v>
      </c>
      <c r="L7662">
        <v>40.749478000000003</v>
      </c>
      <c r="M7662">
        <v>1</v>
      </c>
      <c r="N7662">
        <v>1.450808352861694</v>
      </c>
    </row>
    <row r="7663" spans="1:14" x14ac:dyDescent="0.2">
      <c r="A7663" s="1">
        <v>2.4722222222222225E-2</v>
      </c>
      <c r="B7663">
        <v>9.5</v>
      </c>
      <c r="C7663" s="3">
        <v>41163.732638888891</v>
      </c>
      <c r="D7663" s="4">
        <f t="shared" si="595"/>
        <v>2012</v>
      </c>
      <c r="E7663" s="4">
        <f t="shared" si="596"/>
        <v>9</v>
      </c>
      <c r="F7663" s="4">
        <f t="shared" si="597"/>
        <v>11</v>
      </c>
      <c r="G7663" s="4">
        <f t="shared" si="598"/>
        <v>17</v>
      </c>
      <c r="H7663" s="4" t="str">
        <f t="shared" si="599"/>
        <v>火</v>
      </c>
      <c r="I7663">
        <v>-73.971767999999997</v>
      </c>
      <c r="J7663">
        <v>40.757643999999999</v>
      </c>
      <c r="K7663">
        <v>-73.978364999999997</v>
      </c>
      <c r="L7663">
        <v>40.736823999999999</v>
      </c>
      <c r="M7663">
        <v>1</v>
      </c>
      <c r="N7663">
        <v>2.3835139301410853</v>
      </c>
    </row>
    <row r="7664" spans="1:14" x14ac:dyDescent="0.2">
      <c r="A7664" s="1">
        <v>2.4189814814814817E-2</v>
      </c>
      <c r="B7664">
        <v>6.5</v>
      </c>
      <c r="C7664" s="3">
        <v>40718.898611111108</v>
      </c>
      <c r="D7664" s="4">
        <f t="shared" si="595"/>
        <v>2011</v>
      </c>
      <c r="E7664" s="4">
        <f t="shared" si="596"/>
        <v>6</v>
      </c>
      <c r="F7664" s="4">
        <f t="shared" si="597"/>
        <v>24</v>
      </c>
      <c r="G7664" s="4">
        <f t="shared" si="598"/>
        <v>21</v>
      </c>
      <c r="H7664" s="4" t="str">
        <f t="shared" si="599"/>
        <v>金</v>
      </c>
      <c r="I7664">
        <v>-74.004255000000001</v>
      </c>
      <c r="J7664">
        <v>40.716577999999998</v>
      </c>
      <c r="K7664">
        <v>-73.984684000000001</v>
      </c>
      <c r="L7664">
        <v>40.720345000000002</v>
      </c>
      <c r="M7664">
        <v>1</v>
      </c>
      <c r="N7664">
        <v>1.7036541243709267</v>
      </c>
    </row>
    <row r="7665" spans="1:14" x14ac:dyDescent="0.2">
      <c r="A7665" s="1">
        <v>3.9305555555555559E-2</v>
      </c>
      <c r="B7665">
        <v>5.5</v>
      </c>
      <c r="C7665" s="3">
        <v>42080.830555555556</v>
      </c>
      <c r="D7665" s="4">
        <f t="shared" si="595"/>
        <v>2015</v>
      </c>
      <c r="E7665" s="4">
        <f t="shared" si="596"/>
        <v>3</v>
      </c>
      <c r="F7665" s="4">
        <f t="shared" si="597"/>
        <v>17</v>
      </c>
      <c r="G7665" s="4">
        <f t="shared" si="598"/>
        <v>19</v>
      </c>
      <c r="H7665" s="4" t="str">
        <f t="shared" si="599"/>
        <v>火</v>
      </c>
      <c r="I7665">
        <v>-73.958351140000005</v>
      </c>
      <c r="J7665">
        <v>40.775810239999998</v>
      </c>
      <c r="K7665">
        <v>-73.967941280000005</v>
      </c>
      <c r="L7665">
        <v>40.769416810000003</v>
      </c>
      <c r="M7665">
        <v>5</v>
      </c>
      <c r="N7665">
        <v>1.0771132114071282</v>
      </c>
    </row>
    <row r="7666" spans="1:14" x14ac:dyDescent="0.2">
      <c r="A7666" s="1">
        <v>2.013888888888889E-2</v>
      </c>
      <c r="B7666">
        <v>7.3</v>
      </c>
      <c r="C7666" s="3">
        <v>39961.520138888889</v>
      </c>
      <c r="D7666" s="4">
        <f t="shared" si="595"/>
        <v>2009</v>
      </c>
      <c r="E7666" s="4">
        <f t="shared" si="596"/>
        <v>5</v>
      </c>
      <c r="F7666" s="4">
        <f t="shared" si="597"/>
        <v>28</v>
      </c>
      <c r="G7666" s="4">
        <f t="shared" si="598"/>
        <v>12</v>
      </c>
      <c r="H7666" s="4" t="str">
        <f t="shared" si="599"/>
        <v>木</v>
      </c>
      <c r="I7666">
        <v>-73.971097999999998</v>
      </c>
      <c r="J7666">
        <v>40.760947000000002</v>
      </c>
      <c r="K7666">
        <v>-73.978309999999993</v>
      </c>
      <c r="L7666">
        <v>40.750951999999998</v>
      </c>
      <c r="M7666">
        <v>1</v>
      </c>
      <c r="N7666">
        <v>1.2679928027625624</v>
      </c>
    </row>
    <row r="7667" spans="1:14" x14ac:dyDescent="0.2">
      <c r="A7667" s="1">
        <v>3.0520833333333334E-2</v>
      </c>
      <c r="B7667">
        <v>5.3</v>
      </c>
      <c r="C7667" s="3">
        <v>40258.696527777778</v>
      </c>
      <c r="D7667" s="4">
        <f t="shared" si="595"/>
        <v>2010</v>
      </c>
      <c r="E7667" s="4">
        <f t="shared" si="596"/>
        <v>3</v>
      </c>
      <c r="F7667" s="4">
        <f t="shared" si="597"/>
        <v>21</v>
      </c>
      <c r="G7667" s="4">
        <f t="shared" si="598"/>
        <v>16</v>
      </c>
      <c r="H7667" s="4" t="str">
        <f t="shared" si="599"/>
        <v>日</v>
      </c>
      <c r="I7667">
        <v>-73.991558999999995</v>
      </c>
      <c r="J7667">
        <v>40.744388999999998</v>
      </c>
      <c r="K7667">
        <v>-74.003473</v>
      </c>
      <c r="L7667">
        <v>40.732560999999997</v>
      </c>
      <c r="M7667">
        <v>2</v>
      </c>
      <c r="N7667">
        <v>1.6563494937121492</v>
      </c>
    </row>
    <row r="7668" spans="1:14" x14ac:dyDescent="0.2">
      <c r="A7668" s="1">
        <v>1.5277777777777777E-2</v>
      </c>
      <c r="B7668">
        <v>4.9000000000000004</v>
      </c>
      <c r="C7668" s="3">
        <v>40908.015277777777</v>
      </c>
      <c r="D7668" s="4">
        <f t="shared" si="595"/>
        <v>2011</v>
      </c>
      <c r="E7668" s="4">
        <f t="shared" si="596"/>
        <v>12</v>
      </c>
      <c r="F7668" s="4">
        <f t="shared" si="597"/>
        <v>31</v>
      </c>
      <c r="G7668" s="4">
        <f t="shared" si="598"/>
        <v>0</v>
      </c>
      <c r="H7668" s="4" t="str">
        <f t="shared" si="599"/>
        <v>土</v>
      </c>
      <c r="I7668">
        <v>-73.998436999999996</v>
      </c>
      <c r="J7668">
        <v>40.760717</v>
      </c>
      <c r="K7668">
        <v>-73.990257</v>
      </c>
      <c r="L7668">
        <v>40.751576999999997</v>
      </c>
      <c r="M7668">
        <v>1</v>
      </c>
      <c r="N7668">
        <v>1.2292305299230455</v>
      </c>
    </row>
    <row r="7669" spans="1:14" x14ac:dyDescent="0.2">
      <c r="A7669" s="1">
        <v>3.079861111111111E-2</v>
      </c>
      <c r="B7669">
        <v>4.9000000000000004</v>
      </c>
      <c r="C7669" s="3">
        <v>41046.488888888889</v>
      </c>
      <c r="D7669" s="4">
        <f t="shared" si="595"/>
        <v>2012</v>
      </c>
      <c r="E7669" s="4">
        <f t="shared" si="596"/>
        <v>5</v>
      </c>
      <c r="F7669" s="4">
        <f t="shared" si="597"/>
        <v>17</v>
      </c>
      <c r="G7669" s="4">
        <f t="shared" si="598"/>
        <v>11</v>
      </c>
      <c r="H7669" s="4" t="str">
        <f t="shared" si="599"/>
        <v>木</v>
      </c>
      <c r="I7669">
        <v>-73.995760000000004</v>
      </c>
      <c r="J7669">
        <v>40.716464000000002</v>
      </c>
      <c r="K7669">
        <v>-73.989034000000004</v>
      </c>
      <c r="L7669">
        <v>40.727499999999999</v>
      </c>
      <c r="M7669">
        <v>1</v>
      </c>
      <c r="N7669">
        <v>1.3532443994505365</v>
      </c>
    </row>
    <row r="7670" spans="1:14" x14ac:dyDescent="0.2">
      <c r="A7670" s="1">
        <v>8.9236111111111113E-3</v>
      </c>
      <c r="B7670">
        <v>14</v>
      </c>
      <c r="C7670" s="3">
        <v>42070.675000000003</v>
      </c>
      <c r="D7670" s="4">
        <f t="shared" si="595"/>
        <v>2015</v>
      </c>
      <c r="E7670" s="4">
        <f t="shared" si="596"/>
        <v>3</v>
      </c>
      <c r="F7670" s="4">
        <f t="shared" si="597"/>
        <v>7</v>
      </c>
      <c r="G7670" s="4">
        <f t="shared" si="598"/>
        <v>16</v>
      </c>
      <c r="H7670" s="4" t="str">
        <f t="shared" si="599"/>
        <v>土</v>
      </c>
      <c r="I7670">
        <v>-73.989158630000006</v>
      </c>
      <c r="J7670">
        <v>40.757659910000001</v>
      </c>
      <c r="K7670">
        <v>-73.953201289999996</v>
      </c>
      <c r="L7670">
        <v>40.786121369999996</v>
      </c>
      <c r="M7670">
        <v>1</v>
      </c>
      <c r="N7670">
        <v>4.3848927510107352</v>
      </c>
    </row>
    <row r="7671" spans="1:14" x14ac:dyDescent="0.2">
      <c r="A7671" s="1">
        <v>1.9363425925925926E-2</v>
      </c>
      <c r="B7671">
        <v>6.9</v>
      </c>
      <c r="C7671" s="3">
        <v>40346.393750000003</v>
      </c>
      <c r="D7671" s="4">
        <f t="shared" si="595"/>
        <v>2010</v>
      </c>
      <c r="E7671" s="4">
        <f t="shared" si="596"/>
        <v>6</v>
      </c>
      <c r="F7671" s="4">
        <f t="shared" si="597"/>
        <v>17</v>
      </c>
      <c r="G7671" s="4">
        <f t="shared" si="598"/>
        <v>9</v>
      </c>
      <c r="H7671" s="4" t="str">
        <f t="shared" si="599"/>
        <v>木</v>
      </c>
      <c r="I7671">
        <v>-73.988372999999996</v>
      </c>
      <c r="J7671">
        <v>40.753971</v>
      </c>
      <c r="K7671">
        <v>-74.007192000000003</v>
      </c>
      <c r="L7671">
        <v>40.741356000000003</v>
      </c>
      <c r="M7671">
        <v>1</v>
      </c>
      <c r="N7671">
        <v>2.119178093921064</v>
      </c>
    </row>
    <row r="7672" spans="1:14" x14ac:dyDescent="0.2">
      <c r="A7672" s="1">
        <v>2.013888888888889E-2</v>
      </c>
      <c r="B7672">
        <v>7.3</v>
      </c>
      <c r="C7672" s="3">
        <v>40656.853472222225</v>
      </c>
      <c r="D7672" s="4">
        <f t="shared" si="595"/>
        <v>2011</v>
      </c>
      <c r="E7672" s="4">
        <f t="shared" si="596"/>
        <v>4</v>
      </c>
      <c r="F7672" s="4">
        <f t="shared" si="597"/>
        <v>23</v>
      </c>
      <c r="G7672" s="4">
        <f t="shared" si="598"/>
        <v>20</v>
      </c>
      <c r="H7672" s="4" t="str">
        <f t="shared" si="599"/>
        <v>土</v>
      </c>
      <c r="I7672">
        <v>-73.989711999999997</v>
      </c>
      <c r="J7672">
        <v>40.734349999999999</v>
      </c>
      <c r="K7672">
        <v>-73.975243000000006</v>
      </c>
      <c r="L7672">
        <v>40.719051999999998</v>
      </c>
      <c r="M7672">
        <v>1</v>
      </c>
      <c r="N7672">
        <v>2.0952358948072507</v>
      </c>
    </row>
    <row r="7673" spans="1:14" x14ac:dyDescent="0.2">
      <c r="A7673" s="1">
        <v>1.3888888888888889E-3</v>
      </c>
      <c r="B7673">
        <v>7.5</v>
      </c>
      <c r="C7673" s="3">
        <v>41945.376388888886</v>
      </c>
      <c r="D7673" s="4">
        <f t="shared" si="595"/>
        <v>2014</v>
      </c>
      <c r="E7673" s="4">
        <f t="shared" si="596"/>
        <v>11</v>
      </c>
      <c r="F7673" s="4">
        <f t="shared" si="597"/>
        <v>2</v>
      </c>
      <c r="G7673" s="4">
        <f t="shared" si="598"/>
        <v>9</v>
      </c>
      <c r="H7673" s="4" t="str">
        <f t="shared" si="599"/>
        <v>日</v>
      </c>
      <c r="I7673">
        <v>-73.968136999999999</v>
      </c>
      <c r="J7673">
        <v>40.800232000000001</v>
      </c>
      <c r="K7673">
        <v>-73.981492000000003</v>
      </c>
      <c r="L7673">
        <v>40.780982000000002</v>
      </c>
      <c r="M7673">
        <v>1</v>
      </c>
      <c r="N7673">
        <v>2.4205189572600578</v>
      </c>
    </row>
    <row r="7674" spans="1:14" x14ac:dyDescent="0.2">
      <c r="A7674" s="1">
        <v>0</v>
      </c>
      <c r="B7674">
        <v>7.3</v>
      </c>
      <c r="C7674" s="3">
        <v>41081.541666666664</v>
      </c>
      <c r="D7674" s="4">
        <f t="shared" si="595"/>
        <v>2012</v>
      </c>
      <c r="E7674" s="4">
        <f t="shared" si="596"/>
        <v>6</v>
      </c>
      <c r="F7674" s="4">
        <f t="shared" si="597"/>
        <v>21</v>
      </c>
      <c r="G7674" s="4">
        <f t="shared" si="598"/>
        <v>13</v>
      </c>
      <c r="H7674" s="4" t="str">
        <f t="shared" si="599"/>
        <v>木</v>
      </c>
      <c r="I7674">
        <v>-73.975836999999999</v>
      </c>
      <c r="J7674">
        <v>40.759397</v>
      </c>
      <c r="K7674">
        <v>-73.995643000000001</v>
      </c>
      <c r="L7674">
        <v>40.764584999999997</v>
      </c>
      <c r="M7674">
        <v>1</v>
      </c>
      <c r="N7674">
        <v>1.7670163464133712</v>
      </c>
    </row>
    <row r="7675" spans="1:14" x14ac:dyDescent="0.2">
      <c r="A7675" s="1">
        <v>1.8055555555555557E-2</v>
      </c>
      <c r="B7675">
        <v>10.5</v>
      </c>
      <c r="C7675" s="3">
        <v>41648.55972222222</v>
      </c>
      <c r="D7675" s="4">
        <f t="shared" si="595"/>
        <v>2014</v>
      </c>
      <c r="E7675" s="4">
        <f t="shared" si="596"/>
        <v>1</v>
      </c>
      <c r="F7675" s="4">
        <f t="shared" si="597"/>
        <v>9</v>
      </c>
      <c r="G7675" s="4">
        <f t="shared" si="598"/>
        <v>13</v>
      </c>
      <c r="H7675" s="4" t="str">
        <f t="shared" si="599"/>
        <v>木</v>
      </c>
      <c r="I7675">
        <v>-73.980436999999995</v>
      </c>
      <c r="J7675">
        <v>40.783451999999997</v>
      </c>
      <c r="K7675">
        <v>-73.944400000000002</v>
      </c>
      <c r="L7675">
        <v>40.775326999999997</v>
      </c>
      <c r="M7675">
        <v>5</v>
      </c>
      <c r="N7675">
        <v>3.1695122300402243</v>
      </c>
    </row>
    <row r="7676" spans="1:14" x14ac:dyDescent="0.2">
      <c r="A7676" s="1">
        <v>2.165509259259259E-2</v>
      </c>
      <c r="B7676">
        <v>17.3</v>
      </c>
      <c r="C7676" s="3">
        <v>40284.896527777775</v>
      </c>
      <c r="D7676" s="4">
        <f t="shared" si="595"/>
        <v>2010</v>
      </c>
      <c r="E7676" s="4">
        <f t="shared" si="596"/>
        <v>4</v>
      </c>
      <c r="F7676" s="4">
        <f t="shared" si="597"/>
        <v>16</v>
      </c>
      <c r="G7676" s="4">
        <f t="shared" si="598"/>
        <v>21</v>
      </c>
      <c r="H7676" s="4" t="str">
        <f t="shared" si="599"/>
        <v>金</v>
      </c>
      <c r="I7676">
        <v>-73.987272000000004</v>
      </c>
      <c r="J7676">
        <v>40.722180000000002</v>
      </c>
      <c r="K7676">
        <v>-73.979549000000006</v>
      </c>
      <c r="L7676">
        <v>40.761482000000001</v>
      </c>
      <c r="M7676">
        <v>1</v>
      </c>
      <c r="N7676">
        <v>4.4233020640542682</v>
      </c>
    </row>
    <row r="7677" spans="1:14" x14ac:dyDescent="0.2">
      <c r="A7677" s="1">
        <v>3.005787037037037E-2</v>
      </c>
      <c r="B7677">
        <v>5.7</v>
      </c>
      <c r="C7677" s="3">
        <v>40701.738194444442</v>
      </c>
      <c r="D7677" s="4">
        <f t="shared" si="595"/>
        <v>2011</v>
      </c>
      <c r="E7677" s="4">
        <f t="shared" si="596"/>
        <v>6</v>
      </c>
      <c r="F7677" s="4">
        <f t="shared" si="597"/>
        <v>7</v>
      </c>
      <c r="G7677" s="4">
        <f t="shared" si="598"/>
        <v>17</v>
      </c>
      <c r="H7677" s="4" t="str">
        <f t="shared" si="599"/>
        <v>火</v>
      </c>
      <c r="I7677">
        <v>-73.991500000000002</v>
      </c>
      <c r="J7677">
        <v>40.754199999999997</v>
      </c>
      <c r="K7677">
        <v>-73.978700000000003</v>
      </c>
      <c r="L7677">
        <v>40.752200000000002</v>
      </c>
      <c r="M7677">
        <v>1</v>
      </c>
      <c r="N7677">
        <v>1.10211635099364</v>
      </c>
    </row>
    <row r="7678" spans="1:14" x14ac:dyDescent="0.2">
      <c r="A7678" s="1">
        <v>7.6388888888888886E-3</v>
      </c>
      <c r="B7678">
        <v>8.9</v>
      </c>
      <c r="C7678" s="3">
        <v>40741.84097222222</v>
      </c>
      <c r="D7678" s="4">
        <f t="shared" si="595"/>
        <v>2011</v>
      </c>
      <c r="E7678" s="4">
        <f t="shared" si="596"/>
        <v>7</v>
      </c>
      <c r="F7678" s="4">
        <f t="shared" si="597"/>
        <v>17</v>
      </c>
      <c r="G7678" s="4">
        <f t="shared" si="598"/>
        <v>20</v>
      </c>
      <c r="H7678" s="4" t="str">
        <f t="shared" si="599"/>
        <v>日</v>
      </c>
      <c r="I7678">
        <v>-74.009703000000002</v>
      </c>
      <c r="J7678">
        <v>40.720064999999998</v>
      </c>
      <c r="K7678">
        <v>-73.993088</v>
      </c>
      <c r="L7678">
        <v>40.742536999999999</v>
      </c>
      <c r="M7678">
        <v>1</v>
      </c>
      <c r="N7678">
        <v>2.8674461585498592</v>
      </c>
    </row>
    <row r="7679" spans="1:14" x14ac:dyDescent="0.2">
      <c r="A7679" s="1">
        <v>2.0833333333333333E-3</v>
      </c>
      <c r="B7679">
        <v>8</v>
      </c>
      <c r="C7679" s="3">
        <v>41570.877083333333</v>
      </c>
      <c r="D7679" s="4">
        <f t="shared" si="595"/>
        <v>2013</v>
      </c>
      <c r="E7679" s="4">
        <f t="shared" si="596"/>
        <v>10</v>
      </c>
      <c r="F7679" s="4">
        <f t="shared" si="597"/>
        <v>23</v>
      </c>
      <c r="G7679" s="4">
        <f t="shared" si="598"/>
        <v>21</v>
      </c>
      <c r="H7679" s="4" t="str">
        <f t="shared" si="599"/>
        <v>水</v>
      </c>
      <c r="I7679">
        <v>-73.981020000000001</v>
      </c>
      <c r="J7679">
        <v>40.741872000000001</v>
      </c>
      <c r="K7679">
        <v>-73.975380000000001</v>
      </c>
      <c r="L7679">
        <v>40.747821999999999</v>
      </c>
      <c r="M7679">
        <v>1</v>
      </c>
      <c r="N7679">
        <v>0.81545617346566512</v>
      </c>
    </row>
    <row r="7680" spans="1:14" x14ac:dyDescent="0.2">
      <c r="A7680" s="1">
        <v>7.4074074074074068E-3</v>
      </c>
      <c r="B7680">
        <v>16.5</v>
      </c>
      <c r="C7680" s="3">
        <v>41990.131944444445</v>
      </c>
      <c r="D7680" s="4">
        <f t="shared" si="595"/>
        <v>2014</v>
      </c>
      <c r="E7680" s="4">
        <f t="shared" si="596"/>
        <v>12</v>
      </c>
      <c r="F7680" s="4">
        <f t="shared" si="597"/>
        <v>17</v>
      </c>
      <c r="G7680" s="4">
        <f t="shared" si="598"/>
        <v>3</v>
      </c>
      <c r="H7680" s="4" t="str">
        <f t="shared" si="599"/>
        <v>水</v>
      </c>
      <c r="I7680">
        <v>-73.988247000000001</v>
      </c>
      <c r="J7680">
        <v>40.757648000000003</v>
      </c>
      <c r="K7680">
        <v>-73.924034000000006</v>
      </c>
      <c r="L7680">
        <v>40.769987</v>
      </c>
      <c r="M7680">
        <v>1</v>
      </c>
      <c r="N7680">
        <v>5.5855922445285957</v>
      </c>
    </row>
    <row r="7681" spans="1:14" x14ac:dyDescent="0.2">
      <c r="A7681" s="1">
        <v>3.3194444444444443E-2</v>
      </c>
      <c r="B7681">
        <v>6.9</v>
      </c>
      <c r="C7681" s="3">
        <v>39892.490972222222</v>
      </c>
      <c r="D7681" s="4">
        <f t="shared" si="595"/>
        <v>2009</v>
      </c>
      <c r="E7681" s="4">
        <f t="shared" si="596"/>
        <v>3</v>
      </c>
      <c r="F7681" s="4">
        <f t="shared" si="597"/>
        <v>20</v>
      </c>
      <c r="G7681" s="4">
        <f t="shared" si="598"/>
        <v>11</v>
      </c>
      <c r="H7681" s="4" t="str">
        <f t="shared" si="599"/>
        <v>金</v>
      </c>
      <c r="I7681">
        <v>-73.985557999999997</v>
      </c>
      <c r="J7681">
        <v>40.759531000000003</v>
      </c>
      <c r="K7681">
        <v>-73.980463</v>
      </c>
      <c r="L7681">
        <v>40.749312000000003</v>
      </c>
      <c r="M7681">
        <v>1</v>
      </c>
      <c r="N7681">
        <v>1.2160042358698226</v>
      </c>
    </row>
    <row r="7682" spans="1:14" x14ac:dyDescent="0.2">
      <c r="A7682" s="1">
        <v>2.361111111111111E-2</v>
      </c>
      <c r="B7682">
        <v>15.7</v>
      </c>
      <c r="C7682" s="3">
        <v>40586.481944444444</v>
      </c>
      <c r="D7682" s="4">
        <f t="shared" si="595"/>
        <v>2011</v>
      </c>
      <c r="E7682" s="4">
        <f t="shared" si="596"/>
        <v>2</v>
      </c>
      <c r="F7682" s="4">
        <f t="shared" si="597"/>
        <v>12</v>
      </c>
      <c r="G7682" s="4">
        <f t="shared" si="598"/>
        <v>11</v>
      </c>
      <c r="H7682" s="4" t="str">
        <f t="shared" si="599"/>
        <v>土</v>
      </c>
      <c r="I7682">
        <v>-73.963916999999995</v>
      </c>
      <c r="J7682">
        <v>40.808227000000002</v>
      </c>
      <c r="K7682">
        <v>-73.997671999999994</v>
      </c>
      <c r="L7682">
        <v>40.751697</v>
      </c>
      <c r="M7682">
        <v>1</v>
      </c>
      <c r="N7682">
        <v>6.9062583578989987</v>
      </c>
    </row>
    <row r="7683" spans="1:14" x14ac:dyDescent="0.2">
      <c r="A7683" s="1">
        <v>2.5694444444444447E-2</v>
      </c>
      <c r="B7683">
        <v>9.5</v>
      </c>
      <c r="C7683" s="3">
        <v>41545.609027777777</v>
      </c>
      <c r="D7683" s="4">
        <f t="shared" ref="D7683:D7746" si="600">YEAR(C7683)</f>
        <v>2013</v>
      </c>
      <c r="E7683" s="4">
        <f t="shared" ref="E7683:E7746" si="601">MONTH(C7683)</f>
        <v>9</v>
      </c>
      <c r="F7683" s="4">
        <f t="shared" ref="F7683:F7746" si="602">DAY(C7683)</f>
        <v>28</v>
      </c>
      <c r="G7683" s="4">
        <f t="shared" ref="G7683:G7746" si="603">HOUR(C7683)</f>
        <v>14</v>
      </c>
      <c r="H7683" s="4" t="str">
        <f t="shared" ref="H7683:H7746" si="604">TEXT(C7683, "aaa")</f>
        <v>土</v>
      </c>
      <c r="I7683">
        <v>-73.986722999999998</v>
      </c>
      <c r="J7683">
        <v>40.725724999999997</v>
      </c>
      <c r="K7683">
        <v>-73.959888000000007</v>
      </c>
      <c r="L7683">
        <v>40.762546999999998</v>
      </c>
      <c r="M7683">
        <v>5</v>
      </c>
      <c r="N7683">
        <v>4.6823195551219294</v>
      </c>
    </row>
    <row r="7684" spans="1:14" x14ac:dyDescent="0.2">
      <c r="A7684" s="1">
        <v>4.1666666666666666E-3</v>
      </c>
      <c r="B7684">
        <v>15.5</v>
      </c>
      <c r="C7684" s="3">
        <v>41908.962500000001</v>
      </c>
      <c r="D7684" s="4">
        <f t="shared" si="600"/>
        <v>2014</v>
      </c>
      <c r="E7684" s="4">
        <f t="shared" si="601"/>
        <v>9</v>
      </c>
      <c r="F7684" s="4">
        <f t="shared" si="602"/>
        <v>26</v>
      </c>
      <c r="G7684" s="4">
        <f t="shared" si="603"/>
        <v>23</v>
      </c>
      <c r="H7684" s="4" t="str">
        <f t="shared" si="604"/>
        <v>金</v>
      </c>
      <c r="I7684">
        <v>-73.956608000000003</v>
      </c>
      <c r="J7684">
        <v>40.778035000000003</v>
      </c>
      <c r="K7684">
        <v>-73.956514999999996</v>
      </c>
      <c r="L7684">
        <v>40.747566999999997</v>
      </c>
      <c r="M7684">
        <v>1</v>
      </c>
      <c r="N7684">
        <v>3.3916913097614296</v>
      </c>
    </row>
    <row r="7685" spans="1:14" x14ac:dyDescent="0.2">
      <c r="A7685" s="1">
        <v>7.6388888888888886E-3</v>
      </c>
      <c r="B7685">
        <v>8.1</v>
      </c>
      <c r="C7685" s="3">
        <v>40814.924305555556</v>
      </c>
      <c r="D7685" s="4">
        <f t="shared" si="600"/>
        <v>2011</v>
      </c>
      <c r="E7685" s="4">
        <f t="shared" si="601"/>
        <v>9</v>
      </c>
      <c r="F7685" s="4">
        <f t="shared" si="602"/>
        <v>28</v>
      </c>
      <c r="G7685" s="4">
        <f t="shared" si="603"/>
        <v>22</v>
      </c>
      <c r="H7685" s="4" t="str">
        <f t="shared" si="604"/>
        <v>水</v>
      </c>
      <c r="I7685">
        <v>-73.985133000000005</v>
      </c>
      <c r="J7685">
        <v>40.749003000000002</v>
      </c>
      <c r="K7685">
        <v>-73.993560000000002</v>
      </c>
      <c r="L7685">
        <v>40.731057999999997</v>
      </c>
      <c r="M7685">
        <v>5</v>
      </c>
      <c r="N7685">
        <v>2.1203096266628303</v>
      </c>
    </row>
    <row r="7686" spans="1:14" x14ac:dyDescent="0.2">
      <c r="A7686" s="1">
        <v>3.6921296296296298E-3</v>
      </c>
      <c r="B7686">
        <v>5.3</v>
      </c>
      <c r="C7686" s="3">
        <v>41100.378472222219</v>
      </c>
      <c r="D7686" s="4">
        <f t="shared" si="600"/>
        <v>2012</v>
      </c>
      <c r="E7686" s="4">
        <f t="shared" si="601"/>
        <v>7</v>
      </c>
      <c r="F7686" s="4">
        <f t="shared" si="602"/>
        <v>10</v>
      </c>
      <c r="G7686" s="4">
        <f t="shared" si="603"/>
        <v>9</v>
      </c>
      <c r="H7686" s="4" t="str">
        <f t="shared" si="604"/>
        <v>火</v>
      </c>
      <c r="I7686">
        <v>-73.952636999999996</v>
      </c>
      <c r="J7686">
        <v>40.789304000000001</v>
      </c>
      <c r="K7686">
        <v>-73.940128000000001</v>
      </c>
      <c r="L7686">
        <v>40.802858000000001</v>
      </c>
      <c r="M7686">
        <v>1</v>
      </c>
      <c r="N7686">
        <v>1.840607171512155</v>
      </c>
    </row>
    <row r="7687" spans="1:14" x14ac:dyDescent="0.2">
      <c r="A7687" s="1">
        <v>1.9444444444444445E-2</v>
      </c>
      <c r="B7687">
        <v>57.33</v>
      </c>
      <c r="C7687" s="3">
        <v>41361.477777777778</v>
      </c>
      <c r="D7687" s="4">
        <f t="shared" si="600"/>
        <v>2013</v>
      </c>
      <c r="E7687" s="4">
        <f t="shared" si="601"/>
        <v>3</v>
      </c>
      <c r="F7687" s="4">
        <f t="shared" si="602"/>
        <v>28</v>
      </c>
      <c r="G7687" s="4">
        <f t="shared" si="603"/>
        <v>11</v>
      </c>
      <c r="H7687" s="4" t="str">
        <f t="shared" si="604"/>
        <v>木</v>
      </c>
      <c r="I7687">
        <v>-73.955500000000001</v>
      </c>
      <c r="J7687">
        <v>40.776397000000003</v>
      </c>
      <c r="K7687">
        <v>-73.78998</v>
      </c>
      <c r="L7687">
        <v>40.643766999999997</v>
      </c>
      <c r="M7687">
        <v>1</v>
      </c>
      <c r="N7687">
        <v>20.323890070034185</v>
      </c>
    </row>
    <row r="7688" spans="1:14" x14ac:dyDescent="0.2">
      <c r="A7688" s="1">
        <v>3.3761574074074076E-2</v>
      </c>
      <c r="B7688">
        <v>21</v>
      </c>
      <c r="C7688" s="3">
        <v>42143.408333333333</v>
      </c>
      <c r="D7688" s="4">
        <f t="shared" si="600"/>
        <v>2015</v>
      </c>
      <c r="E7688" s="4">
        <f t="shared" si="601"/>
        <v>5</v>
      </c>
      <c r="F7688" s="4">
        <f t="shared" si="602"/>
        <v>19</v>
      </c>
      <c r="G7688" s="4">
        <f t="shared" si="603"/>
        <v>9</v>
      </c>
      <c r="H7688" s="4" t="str">
        <f t="shared" si="604"/>
        <v>火</v>
      </c>
      <c r="I7688">
        <v>-73.964256289999994</v>
      </c>
      <c r="J7688">
        <v>40.807491300000002</v>
      </c>
      <c r="K7688">
        <v>-73.956230160000004</v>
      </c>
      <c r="L7688">
        <v>40.763313289999999</v>
      </c>
      <c r="M7688">
        <v>3</v>
      </c>
      <c r="N7688">
        <v>4.9641846015190394</v>
      </c>
    </row>
    <row r="7689" spans="1:14" x14ac:dyDescent="0.2">
      <c r="A7689" s="1">
        <v>8.3333333333333332E-3</v>
      </c>
      <c r="B7689">
        <v>6.5</v>
      </c>
      <c r="C7689" s="3">
        <v>40324.341666666667</v>
      </c>
      <c r="D7689" s="4">
        <f t="shared" si="600"/>
        <v>2010</v>
      </c>
      <c r="E7689" s="4">
        <f t="shared" si="601"/>
        <v>5</v>
      </c>
      <c r="F7689" s="4">
        <f t="shared" si="602"/>
        <v>26</v>
      </c>
      <c r="G7689" s="4">
        <f t="shared" si="603"/>
        <v>8</v>
      </c>
      <c r="H7689" s="4" t="str">
        <f t="shared" si="604"/>
        <v>水</v>
      </c>
      <c r="I7689">
        <v>-73.991297000000003</v>
      </c>
      <c r="J7689">
        <v>40.749980000000001</v>
      </c>
      <c r="K7689">
        <v>-73.975656999999998</v>
      </c>
      <c r="L7689">
        <v>40.754863</v>
      </c>
      <c r="M7689">
        <v>5</v>
      </c>
      <c r="N7689">
        <v>1.4265238308657193</v>
      </c>
    </row>
    <row r="7690" spans="1:14" x14ac:dyDescent="0.2">
      <c r="A7690" s="1">
        <v>9.7222222222222224E-3</v>
      </c>
      <c r="B7690">
        <v>8.1</v>
      </c>
      <c r="C7690" s="3">
        <v>40745.884722222225</v>
      </c>
      <c r="D7690" s="4">
        <f t="shared" si="600"/>
        <v>2011</v>
      </c>
      <c r="E7690" s="4">
        <f t="shared" si="601"/>
        <v>7</v>
      </c>
      <c r="F7690" s="4">
        <f t="shared" si="602"/>
        <v>21</v>
      </c>
      <c r="G7690" s="4">
        <f t="shared" si="603"/>
        <v>21</v>
      </c>
      <c r="H7690" s="4" t="str">
        <f t="shared" si="604"/>
        <v>木</v>
      </c>
      <c r="I7690">
        <v>-73.985100000000003</v>
      </c>
      <c r="J7690">
        <v>40.753117000000003</v>
      </c>
      <c r="K7690">
        <v>-73.986667999999995</v>
      </c>
      <c r="L7690">
        <v>40.73818</v>
      </c>
      <c r="M7690">
        <v>1</v>
      </c>
      <c r="N7690">
        <v>1.6680295035732164</v>
      </c>
    </row>
    <row r="7691" spans="1:14" x14ac:dyDescent="0.2">
      <c r="A7691" s="1">
        <v>3.1747685185185184E-2</v>
      </c>
      <c r="B7691">
        <v>6.5</v>
      </c>
      <c r="C7691" s="3">
        <v>41039.072916666664</v>
      </c>
      <c r="D7691" s="4">
        <f t="shared" si="600"/>
        <v>2012</v>
      </c>
      <c r="E7691" s="4">
        <f t="shared" si="601"/>
        <v>5</v>
      </c>
      <c r="F7691" s="4">
        <f t="shared" si="602"/>
        <v>10</v>
      </c>
      <c r="G7691" s="4">
        <f t="shared" si="603"/>
        <v>1</v>
      </c>
      <c r="H7691" s="4" t="str">
        <f t="shared" si="604"/>
        <v>木</v>
      </c>
      <c r="I7691">
        <v>-74.005281999999994</v>
      </c>
      <c r="J7691">
        <v>40.719884999999998</v>
      </c>
      <c r="K7691">
        <v>-74.004026999999994</v>
      </c>
      <c r="L7691">
        <v>40.740451</v>
      </c>
      <c r="M7691">
        <v>1</v>
      </c>
      <c r="N7691">
        <v>2.2918431477697134</v>
      </c>
    </row>
    <row r="7692" spans="1:14" x14ac:dyDescent="0.2">
      <c r="A7692" s="1">
        <v>2.7777777777777776E-2</v>
      </c>
      <c r="B7692">
        <v>13</v>
      </c>
      <c r="C7692" s="3">
        <v>41388.027777777781</v>
      </c>
      <c r="D7692" s="4">
        <f t="shared" si="600"/>
        <v>2013</v>
      </c>
      <c r="E7692" s="4">
        <f t="shared" si="601"/>
        <v>4</v>
      </c>
      <c r="F7692" s="4">
        <f t="shared" si="602"/>
        <v>24</v>
      </c>
      <c r="G7692" s="4">
        <f t="shared" si="603"/>
        <v>0</v>
      </c>
      <c r="H7692" s="4" t="str">
        <f t="shared" si="604"/>
        <v>水</v>
      </c>
      <c r="I7692">
        <v>-73.957886999999999</v>
      </c>
      <c r="J7692">
        <v>40.721927000000001</v>
      </c>
      <c r="K7692">
        <v>-73.920888000000005</v>
      </c>
      <c r="L7692">
        <v>40.708620000000003</v>
      </c>
      <c r="M7692">
        <v>1</v>
      </c>
      <c r="N7692">
        <v>3.4554434353129948</v>
      </c>
    </row>
    <row r="7693" spans="1:14" x14ac:dyDescent="0.2">
      <c r="A7693" s="1">
        <v>1.8541666666666668E-2</v>
      </c>
      <c r="B7693">
        <v>18.5</v>
      </c>
      <c r="C7693" s="3">
        <v>42041.976388888892</v>
      </c>
      <c r="D7693" s="4">
        <f t="shared" si="600"/>
        <v>2015</v>
      </c>
      <c r="E7693" s="4">
        <f t="shared" si="601"/>
        <v>2</v>
      </c>
      <c r="F7693" s="4">
        <f t="shared" si="602"/>
        <v>6</v>
      </c>
      <c r="G7693" s="4">
        <f t="shared" si="603"/>
        <v>23</v>
      </c>
      <c r="H7693" s="4" t="str">
        <f t="shared" si="604"/>
        <v>金</v>
      </c>
      <c r="I7693">
        <v>-73.984199520000004</v>
      </c>
      <c r="J7693">
        <v>40.729187009999997</v>
      </c>
      <c r="K7693">
        <v>-73.982994079999997</v>
      </c>
      <c r="L7693">
        <v>40.767814639999997</v>
      </c>
      <c r="M7693">
        <v>1</v>
      </c>
      <c r="N7693">
        <v>4.301209627280131</v>
      </c>
    </row>
    <row r="7694" spans="1:14" x14ac:dyDescent="0.2">
      <c r="A7694" s="1">
        <v>1.1643518518518518E-2</v>
      </c>
      <c r="B7694">
        <v>12.9</v>
      </c>
      <c r="C7694" s="3">
        <v>41061.761111111111</v>
      </c>
      <c r="D7694" s="4">
        <f t="shared" si="600"/>
        <v>2012</v>
      </c>
      <c r="E7694" s="4">
        <f t="shared" si="601"/>
        <v>6</v>
      </c>
      <c r="F7694" s="4">
        <f t="shared" si="602"/>
        <v>1</v>
      </c>
      <c r="G7694" s="4">
        <f t="shared" si="603"/>
        <v>18</v>
      </c>
      <c r="H7694" s="4" t="str">
        <f t="shared" si="604"/>
        <v>金</v>
      </c>
      <c r="I7694">
        <v>-73.963058000000004</v>
      </c>
      <c r="J7694">
        <v>40.799137000000002</v>
      </c>
      <c r="K7694">
        <v>-73.938196000000005</v>
      </c>
      <c r="L7694">
        <v>40.804606999999997</v>
      </c>
      <c r="M7694">
        <v>2</v>
      </c>
      <c r="N7694">
        <v>2.1817165913698178</v>
      </c>
    </row>
    <row r="7695" spans="1:14" x14ac:dyDescent="0.2">
      <c r="A7695" s="1">
        <v>3.4722222222222224E-2</v>
      </c>
      <c r="B7695">
        <v>12</v>
      </c>
      <c r="C7695" s="3">
        <v>41244.159722222219</v>
      </c>
      <c r="D7695" s="4">
        <f t="shared" si="600"/>
        <v>2012</v>
      </c>
      <c r="E7695" s="4">
        <f t="shared" si="601"/>
        <v>12</v>
      </c>
      <c r="F7695" s="4">
        <f t="shared" si="602"/>
        <v>1</v>
      </c>
      <c r="G7695" s="4">
        <f t="shared" si="603"/>
        <v>3</v>
      </c>
      <c r="H7695" s="4" t="str">
        <f t="shared" si="604"/>
        <v>土</v>
      </c>
      <c r="I7695">
        <v>-73.971772000000001</v>
      </c>
      <c r="J7695">
        <v>40.762946999999997</v>
      </c>
      <c r="K7695">
        <v>-73.971052</v>
      </c>
      <c r="L7695">
        <v>40.795340000000003</v>
      </c>
      <c r="M7695">
        <v>5</v>
      </c>
      <c r="N7695">
        <v>3.6064829852643383</v>
      </c>
    </row>
    <row r="7696" spans="1:14" x14ac:dyDescent="0.2">
      <c r="A7696" s="1">
        <v>2.0833333333333333E-3</v>
      </c>
      <c r="B7696">
        <v>13</v>
      </c>
      <c r="C7696" s="3">
        <v>41767.460416666669</v>
      </c>
      <c r="D7696" s="4">
        <f t="shared" si="600"/>
        <v>2014</v>
      </c>
      <c r="E7696" s="4">
        <f t="shared" si="601"/>
        <v>5</v>
      </c>
      <c r="F7696" s="4">
        <f t="shared" si="602"/>
        <v>8</v>
      </c>
      <c r="G7696" s="4">
        <f t="shared" si="603"/>
        <v>11</v>
      </c>
      <c r="H7696" s="4" t="str">
        <f t="shared" si="604"/>
        <v>木</v>
      </c>
      <c r="I7696">
        <v>-73.961896999999993</v>
      </c>
      <c r="J7696">
        <v>40.776221999999997</v>
      </c>
      <c r="K7696">
        <v>-73.973174999999998</v>
      </c>
      <c r="L7696">
        <v>40.753414999999997</v>
      </c>
      <c r="M7696">
        <v>1</v>
      </c>
      <c r="N7696">
        <v>2.7110890886442527</v>
      </c>
    </row>
    <row r="7697" spans="1:14" x14ac:dyDescent="0.2">
      <c r="A7697" s="1">
        <v>1.1805555555555555E-2</v>
      </c>
      <c r="B7697">
        <v>4.5</v>
      </c>
      <c r="C7697" s="3">
        <v>41795.720138888886</v>
      </c>
      <c r="D7697" s="4">
        <f t="shared" si="600"/>
        <v>2014</v>
      </c>
      <c r="E7697" s="4">
        <f t="shared" si="601"/>
        <v>6</v>
      </c>
      <c r="F7697" s="4">
        <f t="shared" si="602"/>
        <v>5</v>
      </c>
      <c r="G7697" s="4">
        <f t="shared" si="603"/>
        <v>17</v>
      </c>
      <c r="H7697" s="4" t="str">
        <f t="shared" si="604"/>
        <v>木</v>
      </c>
      <c r="I7697">
        <v>-73.957511999999994</v>
      </c>
      <c r="J7697">
        <v>40.76155</v>
      </c>
      <c r="K7697">
        <v>-73.964029999999994</v>
      </c>
      <c r="L7697">
        <v>40.755451999999998</v>
      </c>
      <c r="M7697">
        <v>1</v>
      </c>
      <c r="N7697">
        <v>0.87342413206143266</v>
      </c>
    </row>
    <row r="7698" spans="1:14" x14ac:dyDescent="0.2">
      <c r="A7698" s="1">
        <v>2.8020833333333332E-2</v>
      </c>
      <c r="B7698">
        <v>7</v>
      </c>
      <c r="C7698" s="3">
        <v>41937.069444444445</v>
      </c>
      <c r="D7698" s="4">
        <f t="shared" si="600"/>
        <v>2014</v>
      </c>
      <c r="E7698" s="4">
        <f t="shared" si="601"/>
        <v>10</v>
      </c>
      <c r="F7698" s="4">
        <f t="shared" si="602"/>
        <v>25</v>
      </c>
      <c r="G7698" s="4">
        <f t="shared" si="603"/>
        <v>1</v>
      </c>
      <c r="H7698" s="4" t="str">
        <f t="shared" si="604"/>
        <v>土</v>
      </c>
      <c r="I7698">
        <v>-74.003078000000002</v>
      </c>
      <c r="J7698">
        <v>40.751519999999999</v>
      </c>
      <c r="K7698">
        <v>-74.000031000000007</v>
      </c>
      <c r="L7698">
        <v>40.737991999999998</v>
      </c>
      <c r="M7698">
        <v>1</v>
      </c>
      <c r="N7698">
        <v>1.5276988048909093</v>
      </c>
    </row>
    <row r="7699" spans="1:14" x14ac:dyDescent="0.2">
      <c r="A7699" s="1">
        <v>2.7303240740740743E-2</v>
      </c>
      <c r="B7699">
        <v>5.5</v>
      </c>
      <c r="C7699" s="3">
        <v>42048.943749999999</v>
      </c>
      <c r="D7699" s="4">
        <f t="shared" si="600"/>
        <v>2015</v>
      </c>
      <c r="E7699" s="4">
        <f t="shared" si="601"/>
        <v>2</v>
      </c>
      <c r="F7699" s="4">
        <f t="shared" si="602"/>
        <v>13</v>
      </c>
      <c r="G7699" s="4">
        <f t="shared" si="603"/>
        <v>22</v>
      </c>
      <c r="H7699" s="4" t="str">
        <f t="shared" si="604"/>
        <v>金</v>
      </c>
      <c r="I7699">
        <v>-73.973022459999996</v>
      </c>
      <c r="J7699">
        <v>40.761920930000002</v>
      </c>
      <c r="K7699">
        <v>-73.959846499999998</v>
      </c>
      <c r="L7699">
        <v>40.762542719999999</v>
      </c>
      <c r="M7699">
        <v>1</v>
      </c>
      <c r="N7699">
        <v>1.1131015174489041</v>
      </c>
    </row>
    <row r="7700" spans="1:14" x14ac:dyDescent="0.2">
      <c r="A7700" s="1">
        <v>1.1412037037037038E-2</v>
      </c>
      <c r="B7700">
        <v>14.1</v>
      </c>
      <c r="C7700" s="3">
        <v>40314.052777777775</v>
      </c>
      <c r="D7700" s="4">
        <f t="shared" si="600"/>
        <v>2010</v>
      </c>
      <c r="E7700" s="4">
        <f t="shared" si="601"/>
        <v>5</v>
      </c>
      <c r="F7700" s="4">
        <f t="shared" si="602"/>
        <v>16</v>
      </c>
      <c r="G7700" s="4">
        <f t="shared" si="603"/>
        <v>1</v>
      </c>
      <c r="H7700" s="4" t="str">
        <f t="shared" si="604"/>
        <v>日</v>
      </c>
      <c r="I7700">
        <v>-73.984157999999994</v>
      </c>
      <c r="J7700">
        <v>40.767195999999998</v>
      </c>
      <c r="K7700">
        <v>-73.922397000000004</v>
      </c>
      <c r="L7700">
        <v>40.769348999999998</v>
      </c>
      <c r="M7700">
        <v>1</v>
      </c>
      <c r="N7700">
        <v>5.2124944452300683</v>
      </c>
    </row>
    <row r="7701" spans="1:14" x14ac:dyDescent="0.2">
      <c r="A7701" s="1">
        <v>3.7071759259259256E-2</v>
      </c>
      <c r="B7701">
        <v>7.3</v>
      </c>
      <c r="C7701" s="3">
        <v>40861.286805555559</v>
      </c>
      <c r="D7701" s="4">
        <f t="shared" si="600"/>
        <v>2011</v>
      </c>
      <c r="E7701" s="4">
        <f t="shared" si="601"/>
        <v>11</v>
      </c>
      <c r="F7701" s="4">
        <f t="shared" si="602"/>
        <v>14</v>
      </c>
      <c r="G7701" s="4">
        <f t="shared" si="603"/>
        <v>6</v>
      </c>
      <c r="H7701" s="4" t="str">
        <f t="shared" si="604"/>
        <v>月</v>
      </c>
      <c r="I7701">
        <v>-73.968863999999996</v>
      </c>
      <c r="J7701">
        <v>40.764367999999997</v>
      </c>
      <c r="K7701">
        <v>-73.988124999999997</v>
      </c>
      <c r="L7701">
        <v>40.740955999999997</v>
      </c>
      <c r="M7701">
        <v>1</v>
      </c>
      <c r="N7701">
        <v>3.0709159075938821</v>
      </c>
    </row>
    <row r="7702" spans="1:14" x14ac:dyDescent="0.2">
      <c r="A7702" s="1">
        <v>9.9652777777777778E-3</v>
      </c>
      <c r="B7702">
        <v>3</v>
      </c>
      <c r="C7702" s="3">
        <v>41646.801388888889</v>
      </c>
      <c r="D7702" s="4">
        <f t="shared" si="600"/>
        <v>2014</v>
      </c>
      <c r="E7702" s="4">
        <f t="shared" si="601"/>
        <v>1</v>
      </c>
      <c r="F7702" s="4">
        <f t="shared" si="602"/>
        <v>7</v>
      </c>
      <c r="G7702" s="4">
        <f t="shared" si="603"/>
        <v>19</v>
      </c>
      <c r="H7702" s="4" t="str">
        <f t="shared" si="604"/>
        <v>火</v>
      </c>
      <c r="I7702">
        <v>-73.974534000000006</v>
      </c>
      <c r="J7702">
        <v>40.788395999999999</v>
      </c>
      <c r="K7702">
        <v>-73.971255999999997</v>
      </c>
      <c r="L7702">
        <v>40.792555999999998</v>
      </c>
      <c r="M7702">
        <v>1</v>
      </c>
      <c r="N7702">
        <v>0.53923763934404079</v>
      </c>
    </row>
    <row r="7703" spans="1:14" x14ac:dyDescent="0.2">
      <c r="A7703" s="1">
        <v>1.4120370370370369E-3</v>
      </c>
      <c r="B7703">
        <v>5.5</v>
      </c>
      <c r="C7703" s="3">
        <v>41752.876388888886</v>
      </c>
      <c r="D7703" s="4">
        <f t="shared" si="600"/>
        <v>2014</v>
      </c>
      <c r="E7703" s="4">
        <f t="shared" si="601"/>
        <v>4</v>
      </c>
      <c r="F7703" s="4">
        <f t="shared" si="602"/>
        <v>23</v>
      </c>
      <c r="G7703" s="4">
        <f t="shared" si="603"/>
        <v>21</v>
      </c>
      <c r="H7703" s="4" t="str">
        <f t="shared" si="604"/>
        <v>水</v>
      </c>
      <c r="I7703">
        <v>-73.992643999999999</v>
      </c>
      <c r="J7703">
        <v>40.737434999999998</v>
      </c>
      <c r="K7703">
        <v>-74.004952000000003</v>
      </c>
      <c r="L7703">
        <v>40.737461000000003</v>
      </c>
      <c r="M7703">
        <v>1</v>
      </c>
      <c r="N7703">
        <v>1.0381550962544817</v>
      </c>
    </row>
    <row r="7704" spans="1:14" x14ac:dyDescent="0.2">
      <c r="A7704" s="1">
        <v>3.0729166666666669E-2</v>
      </c>
      <c r="B7704">
        <v>8.5</v>
      </c>
      <c r="C7704" s="3">
        <v>40067.738888888889</v>
      </c>
      <c r="D7704" s="4">
        <f t="shared" si="600"/>
        <v>2009</v>
      </c>
      <c r="E7704" s="4">
        <f t="shared" si="601"/>
        <v>9</v>
      </c>
      <c r="F7704" s="4">
        <f t="shared" si="602"/>
        <v>11</v>
      </c>
      <c r="G7704" s="4">
        <f t="shared" si="603"/>
        <v>17</v>
      </c>
      <c r="H7704" s="4" t="str">
        <f t="shared" si="604"/>
        <v>金</v>
      </c>
      <c r="I7704">
        <v>-74.006968000000001</v>
      </c>
      <c r="J7704">
        <v>40.74391</v>
      </c>
      <c r="K7704">
        <v>-73.992952000000002</v>
      </c>
      <c r="L7704">
        <v>40.730857999999998</v>
      </c>
      <c r="M7704">
        <v>1</v>
      </c>
      <c r="N7704">
        <v>1.8731470445098424</v>
      </c>
    </row>
    <row r="7705" spans="1:14" x14ac:dyDescent="0.2">
      <c r="A7705" s="1">
        <v>3.7499999999999999E-2</v>
      </c>
      <c r="B7705">
        <v>7.7</v>
      </c>
      <c r="C7705" s="3">
        <v>40232.370833333334</v>
      </c>
      <c r="D7705" s="4">
        <f t="shared" si="600"/>
        <v>2010</v>
      </c>
      <c r="E7705" s="4">
        <f t="shared" si="601"/>
        <v>2</v>
      </c>
      <c r="F7705" s="4">
        <f t="shared" si="602"/>
        <v>23</v>
      </c>
      <c r="G7705" s="4">
        <f t="shared" si="603"/>
        <v>8</v>
      </c>
      <c r="H7705" s="4" t="str">
        <f t="shared" si="604"/>
        <v>火</v>
      </c>
      <c r="I7705">
        <v>-73.992947999999998</v>
      </c>
      <c r="J7705">
        <v>40.733958000000001</v>
      </c>
      <c r="K7705">
        <v>-73.978318000000002</v>
      </c>
      <c r="L7705">
        <v>40.75112</v>
      </c>
      <c r="M7705">
        <v>1</v>
      </c>
      <c r="N7705">
        <v>2.2742944955633582</v>
      </c>
    </row>
    <row r="7706" spans="1:14" x14ac:dyDescent="0.2">
      <c r="A7706" s="1">
        <v>2.0833333333333332E-2</v>
      </c>
      <c r="B7706">
        <v>4.0999999999999996</v>
      </c>
      <c r="C7706" s="3">
        <v>40335.770833333336</v>
      </c>
      <c r="D7706" s="4">
        <f t="shared" si="600"/>
        <v>2010</v>
      </c>
      <c r="E7706" s="4">
        <f t="shared" si="601"/>
        <v>6</v>
      </c>
      <c r="F7706" s="4">
        <f t="shared" si="602"/>
        <v>6</v>
      </c>
      <c r="G7706" s="4">
        <f t="shared" si="603"/>
        <v>18</v>
      </c>
      <c r="H7706" s="4" t="str">
        <f t="shared" si="604"/>
        <v>日</v>
      </c>
      <c r="I7706">
        <v>-73.973232999999993</v>
      </c>
      <c r="J7706">
        <v>40.763922000000001</v>
      </c>
      <c r="K7706">
        <v>-73.986613000000006</v>
      </c>
      <c r="L7706">
        <v>40.768355</v>
      </c>
      <c r="M7706">
        <v>2</v>
      </c>
      <c r="N7706">
        <v>1.2312990443901322</v>
      </c>
    </row>
    <row r="7707" spans="1:14" x14ac:dyDescent="0.2">
      <c r="A7707" s="1">
        <v>1.5624999999999999E-3</v>
      </c>
      <c r="B7707">
        <v>16.5</v>
      </c>
      <c r="C7707" s="3">
        <v>41252.626388888886</v>
      </c>
      <c r="D7707" s="4">
        <f t="shared" si="600"/>
        <v>2012</v>
      </c>
      <c r="E7707" s="4">
        <f t="shared" si="601"/>
        <v>12</v>
      </c>
      <c r="F7707" s="4">
        <f t="shared" si="602"/>
        <v>9</v>
      </c>
      <c r="G7707" s="4">
        <f t="shared" si="603"/>
        <v>15</v>
      </c>
      <c r="H7707" s="4" t="str">
        <f t="shared" si="604"/>
        <v>日</v>
      </c>
      <c r="I7707">
        <v>-74.016492</v>
      </c>
      <c r="J7707">
        <v>40.709784999999997</v>
      </c>
      <c r="K7707">
        <v>-73.9846</v>
      </c>
      <c r="L7707">
        <v>40.759897000000002</v>
      </c>
      <c r="M7707">
        <v>2</v>
      </c>
      <c r="N7707">
        <v>6.1932034531762268</v>
      </c>
    </row>
    <row r="7708" spans="1:14" x14ac:dyDescent="0.2">
      <c r="A7708" s="1">
        <v>1.3888888888888889E-3</v>
      </c>
      <c r="B7708">
        <v>12.1</v>
      </c>
      <c r="C7708" s="3">
        <v>40753.959722222222</v>
      </c>
      <c r="D7708" s="4">
        <f t="shared" si="600"/>
        <v>2011</v>
      </c>
      <c r="E7708" s="4">
        <f t="shared" si="601"/>
        <v>7</v>
      </c>
      <c r="F7708" s="4">
        <f t="shared" si="602"/>
        <v>29</v>
      </c>
      <c r="G7708" s="4">
        <f t="shared" si="603"/>
        <v>23</v>
      </c>
      <c r="H7708" s="4" t="str">
        <f t="shared" si="604"/>
        <v>金</v>
      </c>
      <c r="I7708">
        <v>-73.989216999999996</v>
      </c>
      <c r="J7708">
        <v>40.777002000000003</v>
      </c>
      <c r="K7708">
        <v>-73.978887999999998</v>
      </c>
      <c r="L7708">
        <v>40.74051</v>
      </c>
      <c r="M7708">
        <v>5</v>
      </c>
      <c r="N7708">
        <v>4.154587189018538</v>
      </c>
    </row>
    <row r="7709" spans="1:14" x14ac:dyDescent="0.2">
      <c r="A7709" s="1">
        <v>1.4583333333333332E-2</v>
      </c>
      <c r="B7709">
        <v>8.5</v>
      </c>
      <c r="C7709" s="3">
        <v>40954.972916666666</v>
      </c>
      <c r="D7709" s="4">
        <f t="shared" si="600"/>
        <v>2012</v>
      </c>
      <c r="E7709" s="4">
        <f t="shared" si="601"/>
        <v>2</v>
      </c>
      <c r="F7709" s="4">
        <f t="shared" si="602"/>
        <v>15</v>
      </c>
      <c r="G7709" s="4">
        <f t="shared" si="603"/>
        <v>23</v>
      </c>
      <c r="H7709" s="4" t="str">
        <f t="shared" si="604"/>
        <v>水</v>
      </c>
      <c r="I7709">
        <v>-73.995332000000005</v>
      </c>
      <c r="J7709">
        <v>40.741525000000003</v>
      </c>
      <c r="K7709">
        <v>-73.981831999999997</v>
      </c>
      <c r="L7709">
        <v>40.724409999999999</v>
      </c>
      <c r="M7709">
        <v>5</v>
      </c>
      <c r="N7709">
        <v>2.2196194657588713</v>
      </c>
    </row>
    <row r="7710" spans="1:14" x14ac:dyDescent="0.2">
      <c r="A7710" s="1">
        <v>2.1944444444444447E-2</v>
      </c>
      <c r="B7710">
        <v>3.7</v>
      </c>
      <c r="C7710" s="3">
        <v>40971.021527777775</v>
      </c>
      <c r="D7710" s="4">
        <f t="shared" si="600"/>
        <v>2012</v>
      </c>
      <c r="E7710" s="4">
        <f t="shared" si="601"/>
        <v>3</v>
      </c>
      <c r="F7710" s="4">
        <f t="shared" si="602"/>
        <v>3</v>
      </c>
      <c r="G7710" s="4">
        <f t="shared" si="603"/>
        <v>0</v>
      </c>
      <c r="H7710" s="4" t="str">
        <f t="shared" si="604"/>
        <v>土</v>
      </c>
      <c r="I7710">
        <v>-73.982253</v>
      </c>
      <c r="J7710">
        <v>40.776615</v>
      </c>
      <c r="K7710">
        <v>-73.977322000000001</v>
      </c>
      <c r="L7710">
        <v>40.784661</v>
      </c>
      <c r="M7710">
        <v>2</v>
      </c>
      <c r="N7710">
        <v>0.98742089889717977</v>
      </c>
    </row>
    <row r="7711" spans="1:14" x14ac:dyDescent="0.2">
      <c r="A7711" s="1">
        <v>5.6249999999999989E-3</v>
      </c>
      <c r="B7711">
        <v>7.1</v>
      </c>
      <c r="C7711" s="3">
        <v>39846.755555555559</v>
      </c>
      <c r="D7711" s="4">
        <f t="shared" si="600"/>
        <v>2009</v>
      </c>
      <c r="E7711" s="4">
        <f t="shared" si="601"/>
        <v>2</v>
      </c>
      <c r="F7711" s="4">
        <f t="shared" si="602"/>
        <v>2</v>
      </c>
      <c r="G7711" s="4">
        <f t="shared" si="603"/>
        <v>18</v>
      </c>
      <c r="H7711" s="4" t="str">
        <f t="shared" si="604"/>
        <v>月</v>
      </c>
      <c r="I7711">
        <v>-73.981229999999996</v>
      </c>
      <c r="J7711">
        <v>40.760432000000002</v>
      </c>
      <c r="K7711">
        <v>-73.989829999999998</v>
      </c>
      <c r="L7711">
        <v>40.738956999999999</v>
      </c>
      <c r="M7711">
        <v>1</v>
      </c>
      <c r="N7711">
        <v>2.4981790398443495</v>
      </c>
    </row>
    <row r="7712" spans="1:14" x14ac:dyDescent="0.2">
      <c r="A7712" s="1">
        <v>3.7499999999999999E-2</v>
      </c>
      <c r="B7712">
        <v>10.1</v>
      </c>
      <c r="C7712" s="3">
        <v>40133.662499999999</v>
      </c>
      <c r="D7712" s="4">
        <f t="shared" si="600"/>
        <v>2009</v>
      </c>
      <c r="E7712" s="4">
        <f t="shared" si="601"/>
        <v>11</v>
      </c>
      <c r="F7712" s="4">
        <f t="shared" si="602"/>
        <v>16</v>
      </c>
      <c r="G7712" s="4">
        <f t="shared" si="603"/>
        <v>15</v>
      </c>
      <c r="H7712" s="4" t="str">
        <f t="shared" si="604"/>
        <v>月</v>
      </c>
      <c r="I7712">
        <v>-74.005668</v>
      </c>
      <c r="J7712">
        <v>40.750954999999998</v>
      </c>
      <c r="K7712">
        <v>-73.975966999999997</v>
      </c>
      <c r="L7712">
        <v>40.760998000000001</v>
      </c>
      <c r="M7712">
        <v>3</v>
      </c>
      <c r="N7712">
        <v>2.7427110315844954</v>
      </c>
    </row>
    <row r="7713" spans="1:14" x14ac:dyDescent="0.2">
      <c r="A7713" s="1">
        <v>0</v>
      </c>
      <c r="B7713">
        <v>6.5</v>
      </c>
      <c r="C7713" s="3">
        <v>40470.291666666664</v>
      </c>
      <c r="D7713" s="4">
        <f t="shared" si="600"/>
        <v>2010</v>
      </c>
      <c r="E7713" s="4">
        <f t="shared" si="601"/>
        <v>10</v>
      </c>
      <c r="F7713" s="4">
        <f t="shared" si="602"/>
        <v>19</v>
      </c>
      <c r="G7713" s="4">
        <f t="shared" si="603"/>
        <v>7</v>
      </c>
      <c r="H7713" s="4" t="str">
        <f t="shared" si="604"/>
        <v>火</v>
      </c>
      <c r="I7713">
        <v>-73.991757000000007</v>
      </c>
      <c r="J7713">
        <v>40.750132000000001</v>
      </c>
      <c r="K7713">
        <v>-73.983405000000005</v>
      </c>
      <c r="L7713">
        <v>40.734324999999998</v>
      </c>
      <c r="M7713">
        <v>1</v>
      </c>
      <c r="N7713">
        <v>1.8953883219516643</v>
      </c>
    </row>
    <row r="7714" spans="1:14" x14ac:dyDescent="0.2">
      <c r="A7714" s="1">
        <v>3.2638888888888891E-2</v>
      </c>
      <c r="B7714">
        <v>18.100000000000001</v>
      </c>
      <c r="C7714" s="3">
        <v>40656.990972222222</v>
      </c>
      <c r="D7714" s="4">
        <f t="shared" si="600"/>
        <v>2011</v>
      </c>
      <c r="E7714" s="4">
        <f t="shared" si="601"/>
        <v>4</v>
      </c>
      <c r="F7714" s="4">
        <f t="shared" si="602"/>
        <v>23</v>
      </c>
      <c r="G7714" s="4">
        <f t="shared" si="603"/>
        <v>23</v>
      </c>
      <c r="H7714" s="4" t="str">
        <f t="shared" si="604"/>
        <v>土</v>
      </c>
      <c r="I7714">
        <v>-73.988950000000003</v>
      </c>
      <c r="J7714">
        <v>40.759124999999997</v>
      </c>
      <c r="K7714">
        <v>-74.011075000000005</v>
      </c>
      <c r="L7714">
        <v>40.710940000000001</v>
      </c>
      <c r="M7714">
        <v>3</v>
      </c>
      <c r="N7714">
        <v>5.6793192019298262</v>
      </c>
    </row>
    <row r="7715" spans="1:14" x14ac:dyDescent="0.2">
      <c r="A7715" s="1">
        <v>1.5972222222222224E-2</v>
      </c>
      <c r="B7715">
        <v>6.5</v>
      </c>
      <c r="C7715" s="3">
        <v>41768.390972222223</v>
      </c>
      <c r="D7715" s="4">
        <f t="shared" si="600"/>
        <v>2014</v>
      </c>
      <c r="E7715" s="4">
        <f t="shared" si="601"/>
        <v>5</v>
      </c>
      <c r="F7715" s="4">
        <f t="shared" si="602"/>
        <v>9</v>
      </c>
      <c r="G7715" s="4">
        <f t="shared" si="603"/>
        <v>9</v>
      </c>
      <c r="H7715" s="4" t="str">
        <f t="shared" si="604"/>
        <v>金</v>
      </c>
      <c r="I7715">
        <v>-73.956327000000002</v>
      </c>
      <c r="J7715">
        <v>40.781807000000001</v>
      </c>
      <c r="K7715">
        <v>-73.965215000000001</v>
      </c>
      <c r="L7715">
        <v>40.769612000000002</v>
      </c>
      <c r="M7715">
        <v>3</v>
      </c>
      <c r="N7715">
        <v>1.5505788283124196</v>
      </c>
    </row>
    <row r="7716" spans="1:14" x14ac:dyDescent="0.2">
      <c r="A7716" s="1">
        <v>6.7013888888888887E-3</v>
      </c>
      <c r="B7716">
        <v>3.3</v>
      </c>
      <c r="C7716" s="3">
        <v>40556.881249999999</v>
      </c>
      <c r="D7716" s="4">
        <f t="shared" si="600"/>
        <v>2011</v>
      </c>
      <c r="E7716" s="4">
        <f t="shared" si="601"/>
        <v>1</v>
      </c>
      <c r="F7716" s="4">
        <f t="shared" si="602"/>
        <v>13</v>
      </c>
      <c r="G7716" s="4">
        <f t="shared" si="603"/>
        <v>21</v>
      </c>
      <c r="H7716" s="4" t="str">
        <f t="shared" si="604"/>
        <v>木</v>
      </c>
      <c r="I7716">
        <v>-73.963779000000002</v>
      </c>
      <c r="J7716">
        <v>40.771034999999998</v>
      </c>
      <c r="K7716">
        <v>-73.960177999999999</v>
      </c>
      <c r="L7716">
        <v>40.770330999999999</v>
      </c>
      <c r="M7716">
        <v>1</v>
      </c>
      <c r="N7716">
        <v>0.31353633090865812</v>
      </c>
    </row>
    <row r="7717" spans="1:14" x14ac:dyDescent="0.2">
      <c r="A7717" s="1">
        <v>1.3194444444444444E-2</v>
      </c>
      <c r="B7717">
        <v>8.9</v>
      </c>
      <c r="C7717" s="3">
        <v>40097.054861111108</v>
      </c>
      <c r="D7717" s="4">
        <f t="shared" si="600"/>
        <v>2009</v>
      </c>
      <c r="E7717" s="4">
        <f t="shared" si="601"/>
        <v>10</v>
      </c>
      <c r="F7717" s="4">
        <f t="shared" si="602"/>
        <v>11</v>
      </c>
      <c r="G7717" s="4">
        <f t="shared" si="603"/>
        <v>1</v>
      </c>
      <c r="H7717" s="4" t="str">
        <f t="shared" si="604"/>
        <v>日</v>
      </c>
      <c r="I7717">
        <v>-74.002452000000005</v>
      </c>
      <c r="J7717">
        <v>40.718918000000002</v>
      </c>
      <c r="K7717">
        <v>-73.984025000000003</v>
      </c>
      <c r="L7717">
        <v>40.749915000000001</v>
      </c>
      <c r="M7717">
        <v>3</v>
      </c>
      <c r="N7717">
        <v>3.7844978614149762</v>
      </c>
    </row>
    <row r="7718" spans="1:14" x14ac:dyDescent="0.2">
      <c r="A7718" s="1">
        <v>3.3472222222222223E-2</v>
      </c>
      <c r="B7718">
        <v>6.9</v>
      </c>
      <c r="C7718" s="3">
        <v>40175.949999999997</v>
      </c>
      <c r="D7718" s="4">
        <f t="shared" si="600"/>
        <v>2009</v>
      </c>
      <c r="E7718" s="4">
        <f t="shared" si="601"/>
        <v>12</v>
      </c>
      <c r="F7718" s="4">
        <f t="shared" si="602"/>
        <v>28</v>
      </c>
      <c r="G7718" s="4">
        <f t="shared" si="603"/>
        <v>22</v>
      </c>
      <c r="H7718" s="4" t="str">
        <f t="shared" si="604"/>
        <v>月</v>
      </c>
      <c r="I7718">
        <v>-73.968851999999998</v>
      </c>
      <c r="J7718">
        <v>40.754579</v>
      </c>
      <c r="K7718">
        <v>-73.982102999999995</v>
      </c>
      <c r="L7718">
        <v>40.73113</v>
      </c>
      <c r="M7718">
        <v>1</v>
      </c>
      <c r="N7718">
        <v>2.8395169373739879</v>
      </c>
    </row>
    <row r="7719" spans="1:14" x14ac:dyDescent="0.2">
      <c r="A7719" s="1">
        <v>4.0972222222222222E-2</v>
      </c>
      <c r="B7719">
        <v>14</v>
      </c>
      <c r="C7719" s="3">
        <v>41475.915972222225</v>
      </c>
      <c r="D7719" s="4">
        <f t="shared" si="600"/>
        <v>2013</v>
      </c>
      <c r="E7719" s="4">
        <f t="shared" si="601"/>
        <v>7</v>
      </c>
      <c r="F7719" s="4">
        <f t="shared" si="602"/>
        <v>20</v>
      </c>
      <c r="G7719" s="4">
        <f t="shared" si="603"/>
        <v>21</v>
      </c>
      <c r="H7719" s="4" t="str">
        <f t="shared" si="604"/>
        <v>土</v>
      </c>
      <c r="I7719">
        <v>-74.008201999999997</v>
      </c>
      <c r="J7719">
        <v>40.722541999999997</v>
      </c>
      <c r="K7719">
        <v>-73.983422000000004</v>
      </c>
      <c r="L7719">
        <v>40.776781999999997</v>
      </c>
      <c r="M7719">
        <v>1</v>
      </c>
      <c r="N7719">
        <v>6.3893764503887764</v>
      </c>
    </row>
    <row r="7720" spans="1:14" x14ac:dyDescent="0.2">
      <c r="A7720" s="1">
        <v>1.5277777777777777E-2</v>
      </c>
      <c r="B7720">
        <v>11</v>
      </c>
      <c r="C7720" s="3">
        <v>41836.515277777777</v>
      </c>
      <c r="D7720" s="4">
        <f t="shared" si="600"/>
        <v>2014</v>
      </c>
      <c r="E7720" s="4">
        <f t="shared" si="601"/>
        <v>7</v>
      </c>
      <c r="F7720" s="4">
        <f t="shared" si="602"/>
        <v>16</v>
      </c>
      <c r="G7720" s="4">
        <f t="shared" si="603"/>
        <v>12</v>
      </c>
      <c r="H7720" s="4" t="str">
        <f t="shared" si="604"/>
        <v>水</v>
      </c>
      <c r="I7720">
        <v>-73.998806999999999</v>
      </c>
      <c r="J7720">
        <v>40.761240000000001</v>
      </c>
      <c r="K7720">
        <v>-74.005363000000003</v>
      </c>
      <c r="L7720">
        <v>40.729213000000001</v>
      </c>
      <c r="M7720">
        <v>5</v>
      </c>
      <c r="N7720">
        <v>3.6078496609224358</v>
      </c>
    </row>
    <row r="7721" spans="1:14" x14ac:dyDescent="0.2">
      <c r="A7721" s="1">
        <v>1.3587962962962963E-2</v>
      </c>
      <c r="B7721">
        <v>15.5</v>
      </c>
      <c r="C7721" s="3">
        <v>42042.763194444444</v>
      </c>
      <c r="D7721" s="4">
        <f t="shared" si="600"/>
        <v>2015</v>
      </c>
      <c r="E7721" s="4">
        <f t="shared" si="601"/>
        <v>2</v>
      </c>
      <c r="F7721" s="4">
        <f t="shared" si="602"/>
        <v>7</v>
      </c>
      <c r="G7721" s="4">
        <f t="shared" si="603"/>
        <v>18</v>
      </c>
      <c r="H7721" s="4" t="str">
        <f t="shared" si="604"/>
        <v>土</v>
      </c>
      <c r="I7721">
        <v>-74.006240840000004</v>
      </c>
      <c r="J7721">
        <v>40.717369079999997</v>
      </c>
      <c r="K7721">
        <v>-73.992172240000002</v>
      </c>
      <c r="L7721">
        <v>40.755405430000003</v>
      </c>
      <c r="M7721">
        <v>1</v>
      </c>
      <c r="N7721">
        <v>4.3973323644143134</v>
      </c>
    </row>
    <row r="7722" spans="1:14" x14ac:dyDescent="0.2">
      <c r="A7722" s="1">
        <v>1.4050925925925927E-2</v>
      </c>
      <c r="B7722">
        <v>6.9</v>
      </c>
      <c r="C7722" s="3">
        <v>40251.555555555555</v>
      </c>
      <c r="D7722" s="4">
        <f t="shared" si="600"/>
        <v>2010</v>
      </c>
      <c r="E7722" s="4">
        <f t="shared" si="601"/>
        <v>3</v>
      </c>
      <c r="F7722" s="4">
        <f t="shared" si="602"/>
        <v>14</v>
      </c>
      <c r="G7722" s="4">
        <f t="shared" si="603"/>
        <v>13</v>
      </c>
      <c r="H7722" s="4" t="str">
        <f t="shared" si="604"/>
        <v>日</v>
      </c>
      <c r="I7722">
        <v>-73.977807999999996</v>
      </c>
      <c r="J7722">
        <v>40.755119000000001</v>
      </c>
      <c r="K7722">
        <v>-73.959391999999994</v>
      </c>
      <c r="L7722">
        <v>40.771827999999999</v>
      </c>
      <c r="M7722">
        <v>2</v>
      </c>
      <c r="N7722">
        <v>2.4229602922624798</v>
      </c>
    </row>
    <row r="7723" spans="1:14" x14ac:dyDescent="0.2">
      <c r="A7723" s="1">
        <v>1.3136574074074077E-2</v>
      </c>
      <c r="B7723">
        <v>7</v>
      </c>
      <c r="C7723" s="3">
        <v>42181.012499999997</v>
      </c>
      <c r="D7723" s="4">
        <f t="shared" si="600"/>
        <v>2015</v>
      </c>
      <c r="E7723" s="4">
        <f t="shared" si="601"/>
        <v>6</v>
      </c>
      <c r="F7723" s="4">
        <f t="shared" si="602"/>
        <v>26</v>
      </c>
      <c r="G7723" s="4">
        <f t="shared" si="603"/>
        <v>0</v>
      </c>
      <c r="H7723" s="4" t="str">
        <f t="shared" si="604"/>
        <v>金</v>
      </c>
      <c r="I7723">
        <v>-73.975532529999995</v>
      </c>
      <c r="J7723">
        <v>40.7513504</v>
      </c>
      <c r="K7723">
        <v>-73.979583739999995</v>
      </c>
      <c r="L7723">
        <v>40.761051180000003</v>
      </c>
      <c r="M7723">
        <v>5</v>
      </c>
      <c r="N7723">
        <v>1.1326312295311014</v>
      </c>
    </row>
    <row r="7724" spans="1:14" x14ac:dyDescent="0.2">
      <c r="A7724" s="1">
        <v>0</v>
      </c>
      <c r="B7724">
        <v>9.6999999999999993</v>
      </c>
      <c r="C7724" s="3">
        <v>40849.708333333336</v>
      </c>
      <c r="D7724" s="4">
        <f t="shared" si="600"/>
        <v>2011</v>
      </c>
      <c r="E7724" s="4">
        <f t="shared" si="601"/>
        <v>11</v>
      </c>
      <c r="F7724" s="4">
        <f t="shared" si="602"/>
        <v>2</v>
      </c>
      <c r="G7724" s="4">
        <f t="shared" si="603"/>
        <v>17</v>
      </c>
      <c r="H7724" s="4" t="str">
        <f t="shared" si="604"/>
        <v>水</v>
      </c>
      <c r="I7724">
        <v>-73.949825000000004</v>
      </c>
      <c r="J7724">
        <v>40.772112</v>
      </c>
      <c r="K7724">
        <v>-73.970590000000001</v>
      </c>
      <c r="L7724">
        <v>40.796664999999997</v>
      </c>
      <c r="M7724">
        <v>5</v>
      </c>
      <c r="N7724">
        <v>3.2455942581215163</v>
      </c>
    </row>
    <row r="7725" spans="1:14" x14ac:dyDescent="0.2">
      <c r="A7725" s="1">
        <v>1.5277777777777777E-2</v>
      </c>
      <c r="B7725">
        <v>9.5</v>
      </c>
      <c r="C7725" s="3">
        <v>41462.848611111112</v>
      </c>
      <c r="D7725" s="4">
        <f t="shared" si="600"/>
        <v>2013</v>
      </c>
      <c r="E7725" s="4">
        <f t="shared" si="601"/>
        <v>7</v>
      </c>
      <c r="F7725" s="4">
        <f t="shared" si="602"/>
        <v>7</v>
      </c>
      <c r="G7725" s="4">
        <f t="shared" si="603"/>
        <v>20</v>
      </c>
      <c r="H7725" s="4" t="str">
        <f t="shared" si="604"/>
        <v>日</v>
      </c>
      <c r="I7725">
        <v>-73.991988000000006</v>
      </c>
      <c r="J7725">
        <v>40.750027000000003</v>
      </c>
      <c r="K7725">
        <v>-73.971689999999995</v>
      </c>
      <c r="L7725">
        <v>40.747162000000003</v>
      </c>
      <c r="M7725">
        <v>1</v>
      </c>
      <c r="N7725">
        <v>1.7412589302782997</v>
      </c>
    </row>
    <row r="7726" spans="1:14" x14ac:dyDescent="0.2">
      <c r="A7726" s="1">
        <v>4.0046296296296295E-2</v>
      </c>
      <c r="B7726">
        <v>8</v>
      </c>
      <c r="C7726" s="3">
        <v>41723.331250000003</v>
      </c>
      <c r="D7726" s="4">
        <f t="shared" si="600"/>
        <v>2014</v>
      </c>
      <c r="E7726" s="4">
        <f t="shared" si="601"/>
        <v>3</v>
      </c>
      <c r="F7726" s="4">
        <f t="shared" si="602"/>
        <v>25</v>
      </c>
      <c r="G7726" s="4">
        <f t="shared" si="603"/>
        <v>7</v>
      </c>
      <c r="H7726" s="4" t="str">
        <f t="shared" si="604"/>
        <v>火</v>
      </c>
      <c r="I7726">
        <v>-73.970427000000001</v>
      </c>
      <c r="J7726">
        <v>40.799010000000003</v>
      </c>
      <c r="K7726">
        <v>-73.978223</v>
      </c>
      <c r="L7726">
        <v>40.783141999999998</v>
      </c>
      <c r="M7726">
        <v>3</v>
      </c>
      <c r="N7726">
        <v>1.8846586547592576</v>
      </c>
    </row>
    <row r="7727" spans="1:14" x14ac:dyDescent="0.2">
      <c r="A7727" s="1">
        <v>3.7037037037037042E-2</v>
      </c>
      <c r="B7727">
        <v>8</v>
      </c>
      <c r="C7727" s="3">
        <v>42045.870138888888</v>
      </c>
      <c r="D7727" s="4">
        <f t="shared" si="600"/>
        <v>2015</v>
      </c>
      <c r="E7727" s="4">
        <f t="shared" si="601"/>
        <v>2</v>
      </c>
      <c r="F7727" s="4">
        <f t="shared" si="602"/>
        <v>10</v>
      </c>
      <c r="G7727" s="4">
        <f t="shared" si="603"/>
        <v>20</v>
      </c>
      <c r="H7727" s="4" t="str">
        <f t="shared" si="604"/>
        <v>火</v>
      </c>
      <c r="I7727">
        <v>-73.988899230000001</v>
      </c>
      <c r="J7727">
        <v>40.692035679999996</v>
      </c>
      <c r="K7727">
        <v>-73.967460630000005</v>
      </c>
      <c r="L7727">
        <v>40.695888519999997</v>
      </c>
      <c r="M7727">
        <v>1</v>
      </c>
      <c r="N7727">
        <v>1.8596129514106607</v>
      </c>
    </row>
    <row r="7728" spans="1:14" x14ac:dyDescent="0.2">
      <c r="A7728" s="1">
        <v>3.1365740740740743E-2</v>
      </c>
      <c r="B7728">
        <v>8.5</v>
      </c>
      <c r="C7728" s="3">
        <v>42127.697916666664</v>
      </c>
      <c r="D7728" s="4">
        <f t="shared" si="600"/>
        <v>2015</v>
      </c>
      <c r="E7728" s="4">
        <f t="shared" si="601"/>
        <v>5</v>
      </c>
      <c r="F7728" s="4">
        <f t="shared" si="602"/>
        <v>3</v>
      </c>
      <c r="G7728" s="4">
        <f t="shared" si="603"/>
        <v>16</v>
      </c>
      <c r="H7728" s="4" t="str">
        <f t="shared" si="604"/>
        <v>日</v>
      </c>
      <c r="I7728">
        <v>-74.001312260000006</v>
      </c>
      <c r="J7728">
        <v>40.751937869999999</v>
      </c>
      <c r="K7728">
        <v>-73.981697080000004</v>
      </c>
      <c r="L7728">
        <v>40.763778690000002</v>
      </c>
      <c r="M7728">
        <v>1</v>
      </c>
      <c r="N7728">
        <v>2.1149698199486719</v>
      </c>
    </row>
    <row r="7729" spans="1:14" x14ac:dyDescent="0.2">
      <c r="A7729" s="1">
        <v>4.3749999999999995E-3</v>
      </c>
      <c r="B7729">
        <v>4.5</v>
      </c>
      <c r="C7729" s="3">
        <v>41906.254166666666</v>
      </c>
      <c r="D7729" s="4">
        <f t="shared" si="600"/>
        <v>2014</v>
      </c>
      <c r="E7729" s="4">
        <f t="shared" si="601"/>
        <v>9</v>
      </c>
      <c r="F7729" s="4">
        <f t="shared" si="602"/>
        <v>24</v>
      </c>
      <c r="G7729" s="4">
        <f t="shared" si="603"/>
        <v>6</v>
      </c>
      <c r="H7729" s="4" t="str">
        <f t="shared" si="604"/>
        <v>水</v>
      </c>
      <c r="I7729">
        <v>-73.983211999999995</v>
      </c>
      <c r="J7729">
        <v>40.760136000000003</v>
      </c>
      <c r="K7729">
        <v>-73.991414000000006</v>
      </c>
      <c r="L7729">
        <v>40.750278999999999</v>
      </c>
      <c r="M7729">
        <v>1</v>
      </c>
      <c r="N7729">
        <v>1.2970635423076651</v>
      </c>
    </row>
    <row r="7730" spans="1:14" x14ac:dyDescent="0.2">
      <c r="A7730" s="1">
        <v>3.472222222222222E-3</v>
      </c>
      <c r="B7730">
        <v>10.5</v>
      </c>
      <c r="C7730" s="3">
        <v>39895.378472222219</v>
      </c>
      <c r="D7730" s="4">
        <f t="shared" si="600"/>
        <v>2009</v>
      </c>
      <c r="E7730" s="4">
        <f t="shared" si="601"/>
        <v>3</v>
      </c>
      <c r="F7730" s="4">
        <f t="shared" si="602"/>
        <v>23</v>
      </c>
      <c r="G7730" s="4">
        <f t="shared" si="603"/>
        <v>9</v>
      </c>
      <c r="H7730" s="4" t="str">
        <f t="shared" si="604"/>
        <v>月</v>
      </c>
      <c r="I7730">
        <v>-73.952911999999998</v>
      </c>
      <c r="J7730">
        <v>40.780217999999998</v>
      </c>
      <c r="K7730">
        <v>-73.954077999999996</v>
      </c>
      <c r="L7730">
        <v>40.789952</v>
      </c>
      <c r="M7730">
        <v>5</v>
      </c>
      <c r="N7730">
        <v>1.088031647693255</v>
      </c>
    </row>
    <row r="7731" spans="1:14" x14ac:dyDescent="0.2">
      <c r="A7731" s="1">
        <v>3.5532407407407405E-3</v>
      </c>
      <c r="B7731">
        <v>6.9</v>
      </c>
      <c r="C7731" s="3">
        <v>40873.753472222219</v>
      </c>
      <c r="D7731" s="4">
        <f t="shared" si="600"/>
        <v>2011</v>
      </c>
      <c r="E7731" s="4">
        <f t="shared" si="601"/>
        <v>11</v>
      </c>
      <c r="F7731" s="4">
        <f t="shared" si="602"/>
        <v>26</v>
      </c>
      <c r="G7731" s="4">
        <f t="shared" si="603"/>
        <v>18</v>
      </c>
      <c r="H7731" s="4" t="str">
        <f t="shared" si="604"/>
        <v>土</v>
      </c>
      <c r="I7731">
        <v>-73.984728000000004</v>
      </c>
      <c r="J7731">
        <v>40.758963999999999</v>
      </c>
      <c r="K7731">
        <v>-74.008258999999995</v>
      </c>
      <c r="L7731">
        <v>40.748877999999998</v>
      </c>
      <c r="M7731">
        <v>1</v>
      </c>
      <c r="N7731">
        <v>2.279918614364532</v>
      </c>
    </row>
    <row r="7732" spans="1:14" x14ac:dyDescent="0.2">
      <c r="A7732" s="1">
        <v>1.3888888888888889E-3</v>
      </c>
      <c r="B7732">
        <v>9.3000000000000007</v>
      </c>
      <c r="C7732" s="3">
        <v>41094.626388888886</v>
      </c>
      <c r="D7732" s="4">
        <f t="shared" si="600"/>
        <v>2012</v>
      </c>
      <c r="E7732" s="4">
        <f t="shared" si="601"/>
        <v>7</v>
      </c>
      <c r="F7732" s="4">
        <f t="shared" si="602"/>
        <v>4</v>
      </c>
      <c r="G7732" s="4">
        <f t="shared" si="603"/>
        <v>15</v>
      </c>
      <c r="H7732" s="4" t="str">
        <f t="shared" si="604"/>
        <v>水</v>
      </c>
      <c r="I7732">
        <v>-73.985882000000004</v>
      </c>
      <c r="J7732">
        <v>40.726889999999997</v>
      </c>
      <c r="K7732">
        <v>-73.992580000000004</v>
      </c>
      <c r="L7732">
        <v>40.753442</v>
      </c>
      <c r="M7732">
        <v>6</v>
      </c>
      <c r="N7732">
        <v>3.0092595055823494</v>
      </c>
    </row>
    <row r="7733" spans="1:14" x14ac:dyDescent="0.2">
      <c r="A7733" s="1">
        <v>3.888888888888889E-2</v>
      </c>
      <c r="B7733">
        <v>21</v>
      </c>
      <c r="C7733" s="3">
        <v>41633.99722222222</v>
      </c>
      <c r="D7733" s="4">
        <f t="shared" si="600"/>
        <v>2013</v>
      </c>
      <c r="E7733" s="4">
        <f t="shared" si="601"/>
        <v>12</v>
      </c>
      <c r="F7733" s="4">
        <f t="shared" si="602"/>
        <v>25</v>
      </c>
      <c r="G7733" s="4">
        <f t="shared" si="603"/>
        <v>23</v>
      </c>
      <c r="H7733" s="4" t="str">
        <f t="shared" si="604"/>
        <v>水</v>
      </c>
      <c r="I7733">
        <v>-73.982699999999994</v>
      </c>
      <c r="J7733">
        <v>40.693719999999999</v>
      </c>
      <c r="K7733">
        <v>-73.896450000000002</v>
      </c>
      <c r="L7733">
        <v>40.673650000000002</v>
      </c>
      <c r="M7733">
        <v>2</v>
      </c>
      <c r="N7733">
        <v>7.6159385770803398</v>
      </c>
    </row>
    <row r="7734" spans="1:14" x14ac:dyDescent="0.2">
      <c r="A7734" s="1">
        <v>7.6388888888888886E-3</v>
      </c>
      <c r="B7734">
        <v>7.3</v>
      </c>
      <c r="C7734" s="3">
        <v>40493.34097222222</v>
      </c>
      <c r="D7734" s="4">
        <f t="shared" si="600"/>
        <v>2010</v>
      </c>
      <c r="E7734" s="4">
        <f t="shared" si="601"/>
        <v>11</v>
      </c>
      <c r="F7734" s="4">
        <f t="shared" si="602"/>
        <v>11</v>
      </c>
      <c r="G7734" s="4">
        <f t="shared" si="603"/>
        <v>8</v>
      </c>
      <c r="H7734" s="4" t="str">
        <f t="shared" si="604"/>
        <v>木</v>
      </c>
      <c r="I7734">
        <v>-73.994022000000001</v>
      </c>
      <c r="J7734">
        <v>40.746411999999999</v>
      </c>
      <c r="K7734">
        <v>-74.000242</v>
      </c>
      <c r="L7734">
        <v>40.761499999999998</v>
      </c>
      <c r="M7734">
        <v>5</v>
      </c>
      <c r="N7734">
        <v>1.7595824978441641</v>
      </c>
    </row>
    <row r="7735" spans="1:14" x14ac:dyDescent="0.2">
      <c r="A7735" s="1">
        <v>1.4583333333333332E-2</v>
      </c>
      <c r="B7735">
        <v>9</v>
      </c>
      <c r="C7735" s="3">
        <v>41183.347916666666</v>
      </c>
      <c r="D7735" s="4">
        <f t="shared" si="600"/>
        <v>2012</v>
      </c>
      <c r="E7735" s="4">
        <f t="shared" si="601"/>
        <v>10</v>
      </c>
      <c r="F7735" s="4">
        <f t="shared" si="602"/>
        <v>1</v>
      </c>
      <c r="G7735" s="4">
        <f t="shared" si="603"/>
        <v>8</v>
      </c>
      <c r="H7735" s="4" t="str">
        <f t="shared" si="604"/>
        <v>月</v>
      </c>
      <c r="I7735">
        <v>-73.990234999999998</v>
      </c>
      <c r="J7735">
        <v>40.755913999999997</v>
      </c>
      <c r="K7735">
        <v>-73.968652000000006</v>
      </c>
      <c r="L7735">
        <v>40.760750999999999</v>
      </c>
      <c r="M7735">
        <v>1</v>
      </c>
      <c r="N7735">
        <v>1.8978887183220667</v>
      </c>
    </row>
    <row r="7736" spans="1:14" x14ac:dyDescent="0.2">
      <c r="A7736" s="1">
        <v>1.1770833333333333E-2</v>
      </c>
      <c r="B7736">
        <v>57.33</v>
      </c>
      <c r="C7736" s="3">
        <v>41383.511111111111</v>
      </c>
      <c r="D7736" s="4">
        <f t="shared" si="600"/>
        <v>2013</v>
      </c>
      <c r="E7736" s="4">
        <f t="shared" si="601"/>
        <v>4</v>
      </c>
      <c r="F7736" s="4">
        <f t="shared" si="602"/>
        <v>19</v>
      </c>
      <c r="G7736" s="4">
        <f t="shared" si="603"/>
        <v>12</v>
      </c>
      <c r="H7736" s="4" t="str">
        <f t="shared" si="604"/>
        <v>金</v>
      </c>
      <c r="I7736">
        <v>-73.776883999999995</v>
      </c>
      <c r="J7736">
        <v>40.645539999999997</v>
      </c>
      <c r="K7736">
        <v>-73.981544999999997</v>
      </c>
      <c r="L7736">
        <v>40.762729999999998</v>
      </c>
      <c r="M7736">
        <v>1</v>
      </c>
      <c r="N7736">
        <v>21.64448835914467</v>
      </c>
    </row>
    <row r="7737" spans="1:14" x14ac:dyDescent="0.2">
      <c r="A7737" s="1">
        <v>3.2627314814814817E-2</v>
      </c>
      <c r="B7737">
        <v>12.5</v>
      </c>
      <c r="C7737" s="3">
        <v>39938.573611111111</v>
      </c>
      <c r="D7737" s="4">
        <f t="shared" si="600"/>
        <v>2009</v>
      </c>
      <c r="E7737" s="4">
        <f t="shared" si="601"/>
        <v>5</v>
      </c>
      <c r="F7737" s="4">
        <f t="shared" si="602"/>
        <v>5</v>
      </c>
      <c r="G7737" s="4">
        <f t="shared" si="603"/>
        <v>13</v>
      </c>
      <c r="H7737" s="4" t="str">
        <f t="shared" si="604"/>
        <v>火</v>
      </c>
      <c r="I7737">
        <v>-73.979652000000002</v>
      </c>
      <c r="J7737">
        <v>40.748539999999998</v>
      </c>
      <c r="K7737">
        <v>-74.000366999999997</v>
      </c>
      <c r="L7737">
        <v>40.758113000000002</v>
      </c>
      <c r="M7737">
        <v>2</v>
      </c>
      <c r="N7737">
        <v>2.0462407057263405</v>
      </c>
    </row>
    <row r="7738" spans="1:14" x14ac:dyDescent="0.2">
      <c r="A7738" s="1">
        <v>2.7546296296296294E-2</v>
      </c>
      <c r="B7738">
        <v>8.1</v>
      </c>
      <c r="C7738" s="3">
        <v>40357.86041666667</v>
      </c>
      <c r="D7738" s="4">
        <f t="shared" si="600"/>
        <v>2010</v>
      </c>
      <c r="E7738" s="4">
        <f t="shared" si="601"/>
        <v>6</v>
      </c>
      <c r="F7738" s="4">
        <f t="shared" si="602"/>
        <v>28</v>
      </c>
      <c r="G7738" s="4">
        <f t="shared" si="603"/>
        <v>20</v>
      </c>
      <c r="H7738" s="4" t="str">
        <f t="shared" si="604"/>
        <v>月</v>
      </c>
      <c r="I7738">
        <v>-74.001589999999993</v>
      </c>
      <c r="J7738">
        <v>40.730598000000001</v>
      </c>
      <c r="K7738">
        <v>-73.997893000000005</v>
      </c>
      <c r="L7738">
        <v>40.756456999999997</v>
      </c>
      <c r="M7738">
        <v>1</v>
      </c>
      <c r="N7738">
        <v>2.8954484752863174</v>
      </c>
    </row>
    <row r="7739" spans="1:14" x14ac:dyDescent="0.2">
      <c r="A7739" s="1">
        <v>2.6388888888888889E-2</v>
      </c>
      <c r="B7739">
        <v>5</v>
      </c>
      <c r="C7739" s="3">
        <v>41318.568055555559</v>
      </c>
      <c r="D7739" s="4">
        <f t="shared" si="600"/>
        <v>2013</v>
      </c>
      <c r="E7739" s="4">
        <f t="shared" si="601"/>
        <v>2</v>
      </c>
      <c r="F7739" s="4">
        <f t="shared" si="602"/>
        <v>13</v>
      </c>
      <c r="G7739" s="4">
        <f t="shared" si="603"/>
        <v>13</v>
      </c>
      <c r="H7739" s="4" t="str">
        <f t="shared" si="604"/>
        <v>水</v>
      </c>
      <c r="I7739">
        <v>-73.978719999999996</v>
      </c>
      <c r="J7739">
        <v>40.750283000000003</v>
      </c>
      <c r="K7739">
        <v>-73.980737000000005</v>
      </c>
      <c r="L7739">
        <v>40.743569999999998</v>
      </c>
      <c r="M7739">
        <v>1</v>
      </c>
      <c r="N7739">
        <v>0.76640373031152609</v>
      </c>
    </row>
    <row r="7740" spans="1:14" x14ac:dyDescent="0.2">
      <c r="A7740" s="1">
        <v>8.3333333333333332E-3</v>
      </c>
      <c r="B7740">
        <v>7</v>
      </c>
      <c r="C7740" s="3">
        <v>41806.716666666667</v>
      </c>
      <c r="D7740" s="4">
        <f t="shared" si="600"/>
        <v>2014</v>
      </c>
      <c r="E7740" s="4">
        <f t="shared" si="601"/>
        <v>6</v>
      </c>
      <c r="F7740" s="4">
        <f t="shared" si="602"/>
        <v>16</v>
      </c>
      <c r="G7740" s="4">
        <f t="shared" si="603"/>
        <v>17</v>
      </c>
      <c r="H7740" s="4" t="str">
        <f t="shared" si="604"/>
        <v>月</v>
      </c>
      <c r="I7740">
        <v>-73.989570000000001</v>
      </c>
      <c r="J7740">
        <v>40.741765000000001</v>
      </c>
      <c r="K7740">
        <v>-73.986405000000005</v>
      </c>
      <c r="L7740">
        <v>40.751440000000002</v>
      </c>
      <c r="M7740">
        <v>5</v>
      </c>
      <c r="N7740">
        <v>1.1095998559509546</v>
      </c>
    </row>
    <row r="7741" spans="1:14" x14ac:dyDescent="0.2">
      <c r="A7741" s="1">
        <v>3.5416666666666666E-2</v>
      </c>
      <c r="B7741">
        <v>13.7</v>
      </c>
      <c r="C7741" s="3">
        <v>39955.95208333333</v>
      </c>
      <c r="D7741" s="4">
        <f t="shared" si="600"/>
        <v>2009</v>
      </c>
      <c r="E7741" s="4">
        <f t="shared" si="601"/>
        <v>5</v>
      </c>
      <c r="F7741" s="4">
        <f t="shared" si="602"/>
        <v>22</v>
      </c>
      <c r="G7741" s="4">
        <f t="shared" si="603"/>
        <v>22</v>
      </c>
      <c r="H7741" s="4" t="str">
        <f t="shared" si="604"/>
        <v>金</v>
      </c>
      <c r="I7741">
        <v>-73.948372000000006</v>
      </c>
      <c r="J7741">
        <v>40.797964999999998</v>
      </c>
      <c r="K7741">
        <v>-73.989603000000002</v>
      </c>
      <c r="L7741">
        <v>40.757313000000003</v>
      </c>
      <c r="M7741">
        <v>5</v>
      </c>
      <c r="N7741">
        <v>5.7060433574344174</v>
      </c>
    </row>
    <row r="7742" spans="1:14" x14ac:dyDescent="0.2">
      <c r="A7742" s="1">
        <v>2.361111111111111E-2</v>
      </c>
      <c r="B7742">
        <v>12.5</v>
      </c>
      <c r="C7742" s="3">
        <v>40707.898611111108</v>
      </c>
      <c r="D7742" s="4">
        <f t="shared" si="600"/>
        <v>2011</v>
      </c>
      <c r="E7742" s="4">
        <f t="shared" si="601"/>
        <v>6</v>
      </c>
      <c r="F7742" s="4">
        <f t="shared" si="602"/>
        <v>13</v>
      </c>
      <c r="G7742" s="4">
        <f t="shared" si="603"/>
        <v>21</v>
      </c>
      <c r="H7742" s="4" t="str">
        <f t="shared" si="604"/>
        <v>月</v>
      </c>
      <c r="I7742">
        <v>-74.000946999999996</v>
      </c>
      <c r="J7742">
        <v>40.747258000000002</v>
      </c>
      <c r="K7742">
        <v>-73.971438000000006</v>
      </c>
      <c r="L7742">
        <v>40.797587999999998</v>
      </c>
      <c r="M7742">
        <v>5</v>
      </c>
      <c r="N7742">
        <v>6.1301745337806892</v>
      </c>
    </row>
    <row r="7743" spans="1:14" x14ac:dyDescent="0.2">
      <c r="A7743" s="1">
        <v>5.0231481481481481E-3</v>
      </c>
      <c r="B7743">
        <v>8.5</v>
      </c>
      <c r="C7743" s="3">
        <v>41802.296527777777</v>
      </c>
      <c r="D7743" s="4">
        <f t="shared" si="600"/>
        <v>2014</v>
      </c>
      <c r="E7743" s="4">
        <f t="shared" si="601"/>
        <v>6</v>
      </c>
      <c r="F7743" s="4">
        <f t="shared" si="602"/>
        <v>12</v>
      </c>
      <c r="G7743" s="4">
        <f t="shared" si="603"/>
        <v>7</v>
      </c>
      <c r="H7743" s="4" t="str">
        <f t="shared" si="604"/>
        <v>木</v>
      </c>
      <c r="I7743">
        <v>-73.950868</v>
      </c>
      <c r="J7743">
        <v>40.786307999999998</v>
      </c>
      <c r="K7743">
        <v>-73.954136000000005</v>
      </c>
      <c r="L7743">
        <v>40.764021</v>
      </c>
      <c r="M7743">
        <v>1</v>
      </c>
      <c r="N7743">
        <v>2.4962261641419272</v>
      </c>
    </row>
    <row r="7744" spans="1:14" x14ac:dyDescent="0.2">
      <c r="A7744" s="1">
        <v>1.0763888888888889E-3</v>
      </c>
      <c r="B7744">
        <v>2.5</v>
      </c>
      <c r="C7744" s="3">
        <v>41919.209027777775</v>
      </c>
      <c r="D7744" s="4">
        <f t="shared" si="600"/>
        <v>2014</v>
      </c>
      <c r="E7744" s="4">
        <f t="shared" si="601"/>
        <v>10</v>
      </c>
      <c r="F7744" s="4">
        <f t="shared" si="602"/>
        <v>7</v>
      </c>
      <c r="G7744" s="4">
        <f t="shared" si="603"/>
        <v>5</v>
      </c>
      <c r="H7744" s="4" t="str">
        <f t="shared" si="604"/>
        <v>火</v>
      </c>
      <c r="I7744">
        <v>-73.725993000000003</v>
      </c>
      <c r="J7744">
        <v>40.686509000000001</v>
      </c>
      <c r="K7744">
        <v>-73.726348000000002</v>
      </c>
      <c r="L7744">
        <v>40.685597000000001</v>
      </c>
      <c r="M7744">
        <v>1</v>
      </c>
      <c r="N7744">
        <v>0.10585365631014244</v>
      </c>
    </row>
    <row r="7745" spans="1:14" x14ac:dyDescent="0.2">
      <c r="A7745" s="1">
        <v>2.3495370370370371E-3</v>
      </c>
      <c r="B7745">
        <v>6.9</v>
      </c>
      <c r="C7745" s="3">
        <v>40614.710416666669</v>
      </c>
      <c r="D7745" s="4">
        <f t="shared" si="600"/>
        <v>2011</v>
      </c>
      <c r="E7745" s="4">
        <f t="shared" si="601"/>
        <v>3</v>
      </c>
      <c r="F7745" s="4">
        <f t="shared" si="602"/>
        <v>12</v>
      </c>
      <c r="G7745" s="4">
        <f t="shared" si="603"/>
        <v>17</v>
      </c>
      <c r="H7745" s="4" t="str">
        <f t="shared" si="604"/>
        <v>土</v>
      </c>
      <c r="I7745">
        <v>-73.974793000000005</v>
      </c>
      <c r="J7745">
        <v>40.759864999999998</v>
      </c>
      <c r="K7745">
        <v>-73.955718000000005</v>
      </c>
      <c r="L7745">
        <v>40.772731999999998</v>
      </c>
      <c r="M7745">
        <v>0</v>
      </c>
      <c r="N7745">
        <v>2.1536100406515879</v>
      </c>
    </row>
    <row r="7746" spans="1:14" x14ac:dyDescent="0.2">
      <c r="A7746" s="1">
        <v>1.3194444444444444E-2</v>
      </c>
      <c r="B7746">
        <v>33.700000000000003</v>
      </c>
      <c r="C7746" s="3">
        <v>40707.34652777778</v>
      </c>
      <c r="D7746" s="4">
        <f t="shared" si="600"/>
        <v>2011</v>
      </c>
      <c r="E7746" s="4">
        <f t="shared" si="601"/>
        <v>6</v>
      </c>
      <c r="F7746" s="4">
        <f t="shared" si="602"/>
        <v>13</v>
      </c>
      <c r="G7746" s="4">
        <f t="shared" si="603"/>
        <v>8</v>
      </c>
      <c r="H7746" s="4" t="str">
        <f t="shared" si="604"/>
        <v>月</v>
      </c>
      <c r="I7746">
        <v>-73.863311999999993</v>
      </c>
      <c r="J7746">
        <v>40.769500000000001</v>
      </c>
      <c r="K7746">
        <v>-73.978935000000007</v>
      </c>
      <c r="L7746">
        <v>40.761668</v>
      </c>
      <c r="M7746">
        <v>1</v>
      </c>
      <c r="N7746">
        <v>9.7873131885765154</v>
      </c>
    </row>
    <row r="7747" spans="1:14" x14ac:dyDescent="0.2">
      <c r="A7747" s="1">
        <v>7.6388888888888886E-3</v>
      </c>
      <c r="B7747">
        <v>10</v>
      </c>
      <c r="C7747" s="3">
        <v>41558.59097222222</v>
      </c>
      <c r="D7747" s="4">
        <f t="shared" ref="D7747:D7810" si="605">YEAR(C7747)</f>
        <v>2013</v>
      </c>
      <c r="E7747" s="4">
        <f t="shared" ref="E7747:E7810" si="606">MONTH(C7747)</f>
        <v>10</v>
      </c>
      <c r="F7747" s="4">
        <f t="shared" ref="F7747:F7810" si="607">DAY(C7747)</f>
        <v>11</v>
      </c>
      <c r="G7747" s="4">
        <f t="shared" ref="G7747:G7810" si="608">HOUR(C7747)</f>
        <v>14</v>
      </c>
      <c r="H7747" s="4" t="str">
        <f t="shared" ref="H7747:H7810" si="609">TEXT(C7747, "aaa")</f>
        <v>金</v>
      </c>
      <c r="I7747">
        <v>-73.980095000000006</v>
      </c>
      <c r="J7747">
        <v>40.751536999999999</v>
      </c>
      <c r="K7747">
        <v>-73.961965000000006</v>
      </c>
      <c r="L7747">
        <v>40.770406999999999</v>
      </c>
      <c r="M7747">
        <v>1</v>
      </c>
      <c r="N7747">
        <v>2.597957800352118</v>
      </c>
    </row>
    <row r="7748" spans="1:14" x14ac:dyDescent="0.2">
      <c r="A7748" s="1">
        <v>2.3344907407407408E-2</v>
      </c>
      <c r="B7748">
        <v>14.5</v>
      </c>
      <c r="C7748" s="3">
        <v>40833.022916666669</v>
      </c>
      <c r="D7748" s="4">
        <f t="shared" si="605"/>
        <v>2011</v>
      </c>
      <c r="E7748" s="4">
        <f t="shared" si="606"/>
        <v>10</v>
      </c>
      <c r="F7748" s="4">
        <f t="shared" si="607"/>
        <v>17</v>
      </c>
      <c r="G7748" s="4">
        <f t="shared" si="608"/>
        <v>0</v>
      </c>
      <c r="H7748" s="4" t="str">
        <f t="shared" si="609"/>
        <v>月</v>
      </c>
      <c r="I7748">
        <v>-73.992476999999994</v>
      </c>
      <c r="J7748">
        <v>40.756476999999997</v>
      </c>
      <c r="K7748">
        <v>-73.924978999999993</v>
      </c>
      <c r="L7748">
        <v>40.759807000000002</v>
      </c>
      <c r="M7748">
        <v>2</v>
      </c>
      <c r="N7748">
        <v>5.7035861875527711</v>
      </c>
    </row>
    <row r="7749" spans="1:14" x14ac:dyDescent="0.2">
      <c r="A7749" s="1">
        <v>1.087962962962963E-2</v>
      </c>
      <c r="B7749">
        <v>7.3</v>
      </c>
      <c r="C7749" s="3">
        <v>40212.677083333336</v>
      </c>
      <c r="D7749" s="4">
        <f t="shared" si="605"/>
        <v>2010</v>
      </c>
      <c r="E7749" s="4">
        <f t="shared" si="606"/>
        <v>2</v>
      </c>
      <c r="F7749" s="4">
        <f t="shared" si="607"/>
        <v>3</v>
      </c>
      <c r="G7749" s="4">
        <f t="shared" si="608"/>
        <v>16</v>
      </c>
      <c r="H7749" s="4" t="str">
        <f t="shared" si="609"/>
        <v>水</v>
      </c>
      <c r="I7749">
        <v>-74.014156</v>
      </c>
      <c r="J7749">
        <v>40.705916999999999</v>
      </c>
      <c r="K7749">
        <v>-73.999930000000006</v>
      </c>
      <c r="L7749">
        <v>40.723737999999997</v>
      </c>
      <c r="M7749">
        <v>4</v>
      </c>
      <c r="N7749">
        <v>2.3187002910333194</v>
      </c>
    </row>
    <row r="7750" spans="1:14" x14ac:dyDescent="0.2">
      <c r="A7750" s="1">
        <v>3.8194444444444441E-2</v>
      </c>
      <c r="B7750">
        <v>14.1</v>
      </c>
      <c r="C7750" s="3">
        <v>40799.788194444445</v>
      </c>
      <c r="D7750" s="4">
        <f t="shared" si="605"/>
        <v>2011</v>
      </c>
      <c r="E7750" s="4">
        <f t="shared" si="606"/>
        <v>9</v>
      </c>
      <c r="F7750" s="4">
        <f t="shared" si="607"/>
        <v>13</v>
      </c>
      <c r="G7750" s="4">
        <f t="shared" si="608"/>
        <v>18</v>
      </c>
      <c r="H7750" s="4" t="str">
        <f t="shared" si="609"/>
        <v>火</v>
      </c>
      <c r="I7750">
        <v>-73.981125000000006</v>
      </c>
      <c r="J7750">
        <v>40.733452</v>
      </c>
      <c r="K7750">
        <v>-73.978156999999996</v>
      </c>
      <c r="L7750">
        <v>40.773175000000002</v>
      </c>
      <c r="M7750">
        <v>2</v>
      </c>
      <c r="N7750">
        <v>4.4290215701001596</v>
      </c>
    </row>
    <row r="7751" spans="1:14" x14ac:dyDescent="0.2">
      <c r="A7751" s="1">
        <v>2.1527777777777781E-2</v>
      </c>
      <c r="B7751">
        <v>21.5</v>
      </c>
      <c r="C7751" s="3">
        <v>41338.354861111111</v>
      </c>
      <c r="D7751" s="4">
        <f t="shared" si="605"/>
        <v>2013</v>
      </c>
      <c r="E7751" s="4">
        <f t="shared" si="606"/>
        <v>3</v>
      </c>
      <c r="F7751" s="4">
        <f t="shared" si="607"/>
        <v>5</v>
      </c>
      <c r="G7751" s="4">
        <f t="shared" si="608"/>
        <v>8</v>
      </c>
      <c r="H7751" s="4" t="str">
        <f t="shared" si="609"/>
        <v>火</v>
      </c>
      <c r="I7751">
        <v>-74.010589999999993</v>
      </c>
      <c r="J7751">
        <v>40.705846999999999</v>
      </c>
      <c r="K7751">
        <v>-73.982534999999999</v>
      </c>
      <c r="L7751">
        <v>40.760617000000003</v>
      </c>
      <c r="M7751">
        <v>1</v>
      </c>
      <c r="N7751">
        <v>6.5401420534913521</v>
      </c>
    </row>
    <row r="7752" spans="1:14" x14ac:dyDescent="0.2">
      <c r="A7752" s="1">
        <v>9.7222222222222224E-3</v>
      </c>
      <c r="B7752">
        <v>6.5</v>
      </c>
      <c r="C7752" s="3">
        <v>40375.426388888889</v>
      </c>
      <c r="D7752" s="4">
        <f t="shared" si="605"/>
        <v>2010</v>
      </c>
      <c r="E7752" s="4">
        <f t="shared" si="606"/>
        <v>7</v>
      </c>
      <c r="F7752" s="4">
        <f t="shared" si="607"/>
        <v>16</v>
      </c>
      <c r="G7752" s="4">
        <f t="shared" si="608"/>
        <v>10</v>
      </c>
      <c r="H7752" s="4" t="str">
        <f t="shared" si="609"/>
        <v>金</v>
      </c>
      <c r="I7752">
        <v>-74.007930000000002</v>
      </c>
      <c r="J7752">
        <v>40.723416999999998</v>
      </c>
      <c r="K7752">
        <v>-74.012649999999994</v>
      </c>
      <c r="L7752">
        <v>40.707054999999997</v>
      </c>
      <c r="M7752">
        <v>5</v>
      </c>
      <c r="N7752">
        <v>1.8644406014578665</v>
      </c>
    </row>
    <row r="7753" spans="1:14" x14ac:dyDescent="0.2">
      <c r="A7753" s="1">
        <v>2.2222222222222223E-2</v>
      </c>
      <c r="B7753">
        <v>13.5</v>
      </c>
      <c r="C7753" s="3">
        <v>41246.897222222222</v>
      </c>
      <c r="D7753" s="4">
        <f t="shared" si="605"/>
        <v>2012</v>
      </c>
      <c r="E7753" s="4">
        <f t="shared" si="606"/>
        <v>12</v>
      </c>
      <c r="F7753" s="4">
        <f t="shared" si="607"/>
        <v>3</v>
      </c>
      <c r="G7753" s="4">
        <f t="shared" si="608"/>
        <v>21</v>
      </c>
      <c r="H7753" s="4" t="str">
        <f t="shared" si="609"/>
        <v>月</v>
      </c>
      <c r="I7753">
        <v>-73.972497000000004</v>
      </c>
      <c r="J7753">
        <v>40.759407000000003</v>
      </c>
      <c r="K7753">
        <v>-74.005380000000002</v>
      </c>
      <c r="L7753">
        <v>40.728267000000002</v>
      </c>
      <c r="M7753">
        <v>1</v>
      </c>
      <c r="N7753">
        <v>4.43936345689061</v>
      </c>
    </row>
    <row r="7754" spans="1:14" x14ac:dyDescent="0.2">
      <c r="A7754" s="1">
        <v>9.0740740740740729E-3</v>
      </c>
      <c r="B7754">
        <v>2.5</v>
      </c>
      <c r="C7754" s="3">
        <v>40293.259027777778</v>
      </c>
      <c r="D7754" s="4">
        <f t="shared" si="605"/>
        <v>2010</v>
      </c>
      <c r="E7754" s="4">
        <f t="shared" si="606"/>
        <v>4</v>
      </c>
      <c r="F7754" s="4">
        <f t="shared" si="607"/>
        <v>25</v>
      </c>
      <c r="G7754" s="4">
        <f t="shared" si="608"/>
        <v>6</v>
      </c>
      <c r="H7754" s="4" t="str">
        <f t="shared" si="609"/>
        <v>日</v>
      </c>
      <c r="I7754">
        <v>-73.973213999999999</v>
      </c>
      <c r="J7754">
        <v>40.790253999999997</v>
      </c>
      <c r="K7754">
        <v>-73.972982999999999</v>
      </c>
      <c r="L7754">
        <v>40.790556000000002</v>
      </c>
      <c r="M7754">
        <v>1</v>
      </c>
      <c r="N7754">
        <v>3.8848905589131788E-2</v>
      </c>
    </row>
    <row r="7755" spans="1:14" x14ac:dyDescent="0.2">
      <c r="A7755" s="1">
        <v>3.4108796296296297E-2</v>
      </c>
      <c r="B7755">
        <v>5.7</v>
      </c>
      <c r="C7755" s="3">
        <v>40611.90902777778</v>
      </c>
      <c r="D7755" s="4">
        <f t="shared" si="605"/>
        <v>2011</v>
      </c>
      <c r="E7755" s="4">
        <f t="shared" si="606"/>
        <v>3</v>
      </c>
      <c r="F7755" s="4">
        <f t="shared" si="607"/>
        <v>9</v>
      </c>
      <c r="G7755" s="4">
        <f t="shared" si="608"/>
        <v>21</v>
      </c>
      <c r="H7755" s="4" t="str">
        <f t="shared" si="609"/>
        <v>水</v>
      </c>
      <c r="I7755">
        <v>-73.978206999999998</v>
      </c>
      <c r="J7755">
        <v>40.758017000000002</v>
      </c>
      <c r="K7755">
        <v>-73.980776000000006</v>
      </c>
      <c r="L7755">
        <v>40.770816000000003</v>
      </c>
      <c r="M7755">
        <v>1</v>
      </c>
      <c r="N7755">
        <v>1.4411484744850453</v>
      </c>
    </row>
    <row r="7756" spans="1:14" x14ac:dyDescent="0.2">
      <c r="A7756" s="1">
        <v>3.4722222222222224E-2</v>
      </c>
      <c r="B7756">
        <v>15.5</v>
      </c>
      <c r="C7756" s="3">
        <v>41719.951388888891</v>
      </c>
      <c r="D7756" s="4">
        <f t="shared" si="605"/>
        <v>2014</v>
      </c>
      <c r="E7756" s="4">
        <f t="shared" si="606"/>
        <v>3</v>
      </c>
      <c r="F7756" s="4">
        <f t="shared" si="607"/>
        <v>21</v>
      </c>
      <c r="G7756" s="4">
        <f t="shared" si="608"/>
        <v>22</v>
      </c>
      <c r="H7756" s="4" t="str">
        <f t="shared" si="609"/>
        <v>金</v>
      </c>
      <c r="I7756">
        <v>-73.991461999999999</v>
      </c>
      <c r="J7756">
        <v>40.735056999999998</v>
      </c>
      <c r="K7756">
        <v>-73.954283000000004</v>
      </c>
      <c r="L7756">
        <v>40.711767000000002</v>
      </c>
      <c r="M7756">
        <v>6</v>
      </c>
      <c r="N7756">
        <v>4.0694153164069737</v>
      </c>
    </row>
    <row r="7757" spans="1:14" x14ac:dyDescent="0.2">
      <c r="A7757" s="1">
        <v>2.2916666666666669E-2</v>
      </c>
      <c r="B7757">
        <v>6</v>
      </c>
      <c r="C7757" s="3">
        <v>41890.731249999997</v>
      </c>
      <c r="D7757" s="4">
        <f t="shared" si="605"/>
        <v>2014</v>
      </c>
      <c r="E7757" s="4">
        <f t="shared" si="606"/>
        <v>9</v>
      </c>
      <c r="F7757" s="4">
        <f t="shared" si="607"/>
        <v>8</v>
      </c>
      <c r="G7757" s="4">
        <f t="shared" si="608"/>
        <v>17</v>
      </c>
      <c r="H7757" s="4" t="str">
        <f t="shared" si="609"/>
        <v>月</v>
      </c>
      <c r="I7757">
        <v>-73.967939999999999</v>
      </c>
      <c r="J7757">
        <v>40.802</v>
      </c>
      <c r="K7757">
        <v>-73.967192999999995</v>
      </c>
      <c r="L7757">
        <v>40.793190000000003</v>
      </c>
      <c r="M7757">
        <v>1</v>
      </c>
      <c r="N7757">
        <v>0.98274297638470476</v>
      </c>
    </row>
    <row r="7758" spans="1:14" x14ac:dyDescent="0.2">
      <c r="A7758" s="1">
        <v>3.5393518518518519E-2</v>
      </c>
      <c r="B7758">
        <v>25.47</v>
      </c>
      <c r="C7758" s="3">
        <v>40372.993055555555</v>
      </c>
      <c r="D7758" s="4">
        <f t="shared" si="605"/>
        <v>2010</v>
      </c>
      <c r="E7758" s="4">
        <f t="shared" si="606"/>
        <v>7</v>
      </c>
      <c r="F7758" s="4">
        <f t="shared" si="607"/>
        <v>13</v>
      </c>
      <c r="G7758" s="4">
        <f t="shared" si="608"/>
        <v>23</v>
      </c>
      <c r="H7758" s="4" t="str">
        <f t="shared" si="609"/>
        <v>火</v>
      </c>
      <c r="I7758">
        <v>-73.870575000000002</v>
      </c>
      <c r="J7758">
        <v>40.773561999999998</v>
      </c>
      <c r="K7758">
        <v>-73.937207000000001</v>
      </c>
      <c r="L7758">
        <v>40.840027999999997</v>
      </c>
      <c r="M7758">
        <v>1</v>
      </c>
      <c r="N7758">
        <v>9.2879491339693718</v>
      </c>
    </row>
    <row r="7759" spans="1:14" x14ac:dyDescent="0.2">
      <c r="A7759" s="1">
        <v>1.6770833333333332E-2</v>
      </c>
      <c r="B7759">
        <v>4.9000000000000004</v>
      </c>
      <c r="C7759" s="3">
        <v>40419.808333333334</v>
      </c>
      <c r="D7759" s="4">
        <f t="shared" si="605"/>
        <v>2010</v>
      </c>
      <c r="E7759" s="4">
        <f t="shared" si="606"/>
        <v>8</v>
      </c>
      <c r="F7759" s="4">
        <f t="shared" si="607"/>
        <v>29</v>
      </c>
      <c r="G7759" s="4">
        <f t="shared" si="608"/>
        <v>19</v>
      </c>
      <c r="H7759" s="4" t="str">
        <f t="shared" si="609"/>
        <v>日</v>
      </c>
      <c r="I7759">
        <v>-73.974204</v>
      </c>
      <c r="J7759">
        <v>40.754736999999999</v>
      </c>
      <c r="K7759">
        <v>-73.982440999999994</v>
      </c>
      <c r="L7759">
        <v>40.742082000000003</v>
      </c>
      <c r="M7759">
        <v>1</v>
      </c>
      <c r="N7759">
        <v>1.5707068554517225</v>
      </c>
    </row>
    <row r="7760" spans="1:14" x14ac:dyDescent="0.2">
      <c r="A7760" s="1">
        <v>2.5810185185185183E-2</v>
      </c>
      <c r="B7760">
        <v>20.9</v>
      </c>
      <c r="C7760" s="3">
        <v>40596.817361111112</v>
      </c>
      <c r="D7760" s="4">
        <f t="shared" si="605"/>
        <v>2011</v>
      </c>
      <c r="E7760" s="4">
        <f t="shared" si="606"/>
        <v>2</v>
      </c>
      <c r="F7760" s="4">
        <f t="shared" si="607"/>
        <v>22</v>
      </c>
      <c r="G7760" s="4">
        <f t="shared" si="608"/>
        <v>19</v>
      </c>
      <c r="H7760" s="4" t="str">
        <f t="shared" si="609"/>
        <v>火</v>
      </c>
      <c r="I7760">
        <v>-73.983609999999999</v>
      </c>
      <c r="J7760">
        <v>40.765374999999999</v>
      </c>
      <c r="K7760">
        <v>-73.927904999999996</v>
      </c>
      <c r="L7760">
        <v>40.865487000000002</v>
      </c>
      <c r="M7760">
        <v>2</v>
      </c>
      <c r="N7760">
        <v>12.092268442444391</v>
      </c>
    </row>
    <row r="7761" spans="1:14" x14ac:dyDescent="0.2">
      <c r="A7761" s="1">
        <v>2.5694444444444447E-2</v>
      </c>
      <c r="B7761">
        <v>3.5</v>
      </c>
      <c r="C7761" s="3">
        <v>41320.942361111112</v>
      </c>
      <c r="D7761" s="4">
        <f t="shared" si="605"/>
        <v>2013</v>
      </c>
      <c r="E7761" s="4">
        <f t="shared" si="606"/>
        <v>2</v>
      </c>
      <c r="F7761" s="4">
        <f t="shared" si="607"/>
        <v>15</v>
      </c>
      <c r="G7761" s="4">
        <f t="shared" si="608"/>
        <v>22</v>
      </c>
      <c r="H7761" s="4" t="str">
        <f t="shared" si="609"/>
        <v>金</v>
      </c>
      <c r="I7761">
        <v>-73.985065000000006</v>
      </c>
      <c r="J7761">
        <v>40.748322000000002</v>
      </c>
      <c r="K7761">
        <v>-73.987232000000006</v>
      </c>
      <c r="L7761">
        <v>40.744821999999999</v>
      </c>
      <c r="M7761">
        <v>2</v>
      </c>
      <c r="N7761">
        <v>0.43035127737908208</v>
      </c>
    </row>
    <row r="7762" spans="1:14" x14ac:dyDescent="0.2">
      <c r="A7762" s="1">
        <v>9.0277777777777787E-3</v>
      </c>
      <c r="B7762">
        <v>26</v>
      </c>
      <c r="C7762" s="3">
        <v>41434.217361111114</v>
      </c>
      <c r="D7762" s="4">
        <f t="shared" si="605"/>
        <v>2013</v>
      </c>
      <c r="E7762" s="4">
        <f t="shared" si="606"/>
        <v>6</v>
      </c>
      <c r="F7762" s="4">
        <f t="shared" si="607"/>
        <v>9</v>
      </c>
      <c r="G7762" s="4">
        <f t="shared" si="608"/>
        <v>5</v>
      </c>
      <c r="H7762" s="4" t="str">
        <f t="shared" si="609"/>
        <v>日</v>
      </c>
      <c r="I7762">
        <v>-74.001692000000006</v>
      </c>
      <c r="J7762">
        <v>40.730732000000003</v>
      </c>
      <c r="K7762">
        <v>-73.946297000000001</v>
      </c>
      <c r="L7762">
        <v>40.835116999999997</v>
      </c>
      <c r="M7762">
        <v>1</v>
      </c>
      <c r="N7762">
        <v>12.523106229773679</v>
      </c>
    </row>
    <row r="7763" spans="1:14" x14ac:dyDescent="0.2">
      <c r="A7763" s="1">
        <v>1.3888888888888889E-3</v>
      </c>
      <c r="B7763">
        <v>8.5</v>
      </c>
      <c r="C7763" s="3">
        <v>40076.793055555558</v>
      </c>
      <c r="D7763" s="4">
        <f t="shared" si="605"/>
        <v>2009</v>
      </c>
      <c r="E7763" s="4">
        <f t="shared" si="606"/>
        <v>9</v>
      </c>
      <c r="F7763" s="4">
        <f t="shared" si="607"/>
        <v>20</v>
      </c>
      <c r="G7763" s="4">
        <f t="shared" si="608"/>
        <v>19</v>
      </c>
      <c r="H7763" s="4" t="str">
        <f t="shared" si="609"/>
        <v>日</v>
      </c>
      <c r="I7763">
        <v>-73.982197999999997</v>
      </c>
      <c r="J7763">
        <v>40.775652000000001</v>
      </c>
      <c r="K7763">
        <v>-73.991181999999995</v>
      </c>
      <c r="L7763">
        <v>40.750782999999998</v>
      </c>
      <c r="M7763">
        <v>1</v>
      </c>
      <c r="N7763">
        <v>2.8701651053602215</v>
      </c>
    </row>
    <row r="7764" spans="1:14" x14ac:dyDescent="0.2">
      <c r="A7764" s="1">
        <v>3.770833333333333E-2</v>
      </c>
      <c r="B7764">
        <v>6.1</v>
      </c>
      <c r="C7764" s="3">
        <v>40189.32916666667</v>
      </c>
      <c r="D7764" s="4">
        <f t="shared" si="605"/>
        <v>2010</v>
      </c>
      <c r="E7764" s="4">
        <f t="shared" si="606"/>
        <v>1</v>
      </c>
      <c r="F7764" s="4">
        <f t="shared" si="607"/>
        <v>11</v>
      </c>
      <c r="G7764" s="4">
        <f t="shared" si="608"/>
        <v>7</v>
      </c>
      <c r="H7764" s="4" t="str">
        <f t="shared" si="609"/>
        <v>月</v>
      </c>
      <c r="I7764">
        <v>-73.994037000000006</v>
      </c>
      <c r="J7764">
        <v>40.732326999999998</v>
      </c>
      <c r="K7764">
        <v>-73.989611999999994</v>
      </c>
      <c r="L7764">
        <v>40.738278000000001</v>
      </c>
      <c r="M7764">
        <v>2</v>
      </c>
      <c r="N7764">
        <v>0.76037634638093321</v>
      </c>
    </row>
    <row r="7765" spans="1:14" x14ac:dyDescent="0.2">
      <c r="A7765" s="1">
        <v>3.7442129629629624E-2</v>
      </c>
      <c r="B7765">
        <v>5.3</v>
      </c>
      <c r="C7765" s="3">
        <v>40414.828472222223</v>
      </c>
      <c r="D7765" s="4">
        <f t="shared" si="605"/>
        <v>2010</v>
      </c>
      <c r="E7765" s="4">
        <f t="shared" si="606"/>
        <v>8</v>
      </c>
      <c r="F7765" s="4">
        <f t="shared" si="607"/>
        <v>24</v>
      </c>
      <c r="G7765" s="4">
        <f t="shared" si="608"/>
        <v>19</v>
      </c>
      <c r="H7765" s="4" t="str">
        <f t="shared" si="609"/>
        <v>火</v>
      </c>
      <c r="I7765">
        <v>-73.932606000000007</v>
      </c>
      <c r="J7765">
        <v>40.751246000000002</v>
      </c>
      <c r="K7765">
        <v>-73.932606000000007</v>
      </c>
      <c r="L7765">
        <v>40.751246000000002</v>
      </c>
      <c r="M7765">
        <v>1</v>
      </c>
      <c r="N7765">
        <v>0</v>
      </c>
    </row>
    <row r="7766" spans="1:14" x14ac:dyDescent="0.2">
      <c r="A7766" s="1">
        <v>7.69675925925926E-3</v>
      </c>
      <c r="B7766">
        <v>8.9</v>
      </c>
      <c r="C7766" s="3">
        <v>41111.007638888892</v>
      </c>
      <c r="D7766" s="4">
        <f t="shared" si="605"/>
        <v>2012</v>
      </c>
      <c r="E7766" s="4">
        <f t="shared" si="606"/>
        <v>7</v>
      </c>
      <c r="F7766" s="4">
        <f t="shared" si="607"/>
        <v>21</v>
      </c>
      <c r="G7766" s="4">
        <f t="shared" si="608"/>
        <v>0</v>
      </c>
      <c r="H7766" s="4" t="str">
        <f t="shared" si="609"/>
        <v>土</v>
      </c>
      <c r="I7766">
        <v>-73.981179999999995</v>
      </c>
      <c r="J7766">
        <v>40.724930000000001</v>
      </c>
      <c r="K7766">
        <v>-73.976427999999999</v>
      </c>
      <c r="L7766">
        <v>40.751021000000001</v>
      </c>
      <c r="M7766">
        <v>1</v>
      </c>
      <c r="N7766">
        <v>2.931963083963677</v>
      </c>
    </row>
    <row r="7767" spans="1:14" x14ac:dyDescent="0.2">
      <c r="A7767" s="1">
        <v>3.8043981481481477E-2</v>
      </c>
      <c r="B7767">
        <v>2.9</v>
      </c>
      <c r="C7767" s="3">
        <v>40480.20416666667</v>
      </c>
      <c r="D7767" s="4">
        <f t="shared" si="605"/>
        <v>2010</v>
      </c>
      <c r="E7767" s="4">
        <f t="shared" si="606"/>
        <v>10</v>
      </c>
      <c r="F7767" s="4">
        <f t="shared" si="607"/>
        <v>29</v>
      </c>
      <c r="G7767" s="4">
        <f t="shared" si="608"/>
        <v>4</v>
      </c>
      <c r="H7767" s="4" t="str">
        <f t="shared" si="609"/>
        <v>金</v>
      </c>
      <c r="I7767">
        <v>-73.950989000000007</v>
      </c>
      <c r="J7767">
        <v>40.709332000000003</v>
      </c>
      <c r="K7767">
        <v>-73.953359000000006</v>
      </c>
      <c r="L7767">
        <v>40.708430999999997</v>
      </c>
      <c r="M7767">
        <v>1</v>
      </c>
      <c r="N7767">
        <v>0.22373147016146247</v>
      </c>
    </row>
    <row r="7768" spans="1:14" x14ac:dyDescent="0.2">
      <c r="A7768" s="1">
        <v>1.2916666666666667E-2</v>
      </c>
      <c r="B7768">
        <v>6</v>
      </c>
      <c r="C7768" s="3">
        <v>41596.595833333333</v>
      </c>
      <c r="D7768" s="4">
        <f t="shared" si="605"/>
        <v>2013</v>
      </c>
      <c r="E7768" s="4">
        <f t="shared" si="606"/>
        <v>11</v>
      </c>
      <c r="F7768" s="4">
        <f t="shared" si="607"/>
        <v>18</v>
      </c>
      <c r="G7768" s="4">
        <f t="shared" si="608"/>
        <v>14</v>
      </c>
      <c r="H7768" s="4" t="str">
        <f t="shared" si="609"/>
        <v>月</v>
      </c>
      <c r="I7768">
        <v>-73.980543999999995</v>
      </c>
      <c r="J7768">
        <v>40.767381999999998</v>
      </c>
      <c r="K7768">
        <v>-73.985958999999994</v>
      </c>
      <c r="L7768">
        <v>40.758037000000002</v>
      </c>
      <c r="M7768">
        <v>1</v>
      </c>
      <c r="N7768">
        <v>1.1360630172422483</v>
      </c>
    </row>
    <row r="7769" spans="1:14" x14ac:dyDescent="0.2">
      <c r="A7769" s="1">
        <v>0</v>
      </c>
      <c r="B7769">
        <v>3.5</v>
      </c>
      <c r="C7769" s="3">
        <v>41899.708333333336</v>
      </c>
      <c r="D7769" s="4">
        <f t="shared" si="605"/>
        <v>2014</v>
      </c>
      <c r="E7769" s="4">
        <f t="shared" si="606"/>
        <v>9</v>
      </c>
      <c r="F7769" s="4">
        <f t="shared" si="607"/>
        <v>17</v>
      </c>
      <c r="G7769" s="4">
        <f t="shared" si="608"/>
        <v>17</v>
      </c>
      <c r="H7769" s="4" t="str">
        <f t="shared" si="609"/>
        <v>水</v>
      </c>
      <c r="I7769">
        <v>-73.967650000000006</v>
      </c>
      <c r="J7769">
        <v>40.760779999999997</v>
      </c>
      <c r="K7769">
        <v>-73.96414</v>
      </c>
      <c r="L7769">
        <v>40.765320000000003</v>
      </c>
      <c r="M7769">
        <v>1</v>
      </c>
      <c r="N7769">
        <v>0.58566524869860093</v>
      </c>
    </row>
    <row r="7770" spans="1:14" x14ac:dyDescent="0.2">
      <c r="A7770" s="1">
        <v>3.4722222222222224E-2</v>
      </c>
      <c r="B7770">
        <v>4.0999999999999996</v>
      </c>
      <c r="C7770" s="3">
        <v>40573.451388888891</v>
      </c>
      <c r="D7770" s="4">
        <f t="shared" si="605"/>
        <v>2011</v>
      </c>
      <c r="E7770" s="4">
        <f t="shared" si="606"/>
        <v>1</v>
      </c>
      <c r="F7770" s="4">
        <f t="shared" si="607"/>
        <v>30</v>
      </c>
      <c r="G7770" s="4">
        <f t="shared" si="608"/>
        <v>10</v>
      </c>
      <c r="H7770" s="4" t="str">
        <f t="shared" si="609"/>
        <v>日</v>
      </c>
      <c r="I7770">
        <v>-73.993575000000007</v>
      </c>
      <c r="J7770">
        <v>40.757105000000003</v>
      </c>
      <c r="K7770">
        <v>-74.001222999999996</v>
      </c>
      <c r="L7770">
        <v>40.757015000000003</v>
      </c>
      <c r="M7770">
        <v>5</v>
      </c>
      <c r="N7770">
        <v>0.64497854431950996</v>
      </c>
    </row>
    <row r="7771" spans="1:14" x14ac:dyDescent="0.2">
      <c r="A7771" s="1">
        <v>4.6759259259259263E-3</v>
      </c>
      <c r="B7771">
        <v>4.5</v>
      </c>
      <c r="C7771" s="3">
        <v>40643.837500000001</v>
      </c>
      <c r="D7771" s="4">
        <f t="shared" si="605"/>
        <v>2011</v>
      </c>
      <c r="E7771" s="4">
        <f t="shared" si="606"/>
        <v>4</v>
      </c>
      <c r="F7771" s="4">
        <f t="shared" si="607"/>
        <v>10</v>
      </c>
      <c r="G7771" s="4">
        <f t="shared" si="608"/>
        <v>20</v>
      </c>
      <c r="H7771" s="4" t="str">
        <f t="shared" si="609"/>
        <v>日</v>
      </c>
      <c r="I7771">
        <v>-73.977193999999997</v>
      </c>
      <c r="J7771">
        <v>40.750010000000003</v>
      </c>
      <c r="K7771">
        <v>-73.987143000000003</v>
      </c>
      <c r="L7771">
        <v>40.739387999999998</v>
      </c>
      <c r="M7771">
        <v>1</v>
      </c>
      <c r="N7771">
        <v>1.449901735614274</v>
      </c>
    </row>
    <row r="7772" spans="1:14" x14ac:dyDescent="0.2">
      <c r="A7772" s="1">
        <v>3.107638888888889E-2</v>
      </c>
      <c r="B7772">
        <v>10.5</v>
      </c>
      <c r="C7772" s="3">
        <v>40843.905555555553</v>
      </c>
      <c r="D7772" s="4">
        <f t="shared" si="605"/>
        <v>2011</v>
      </c>
      <c r="E7772" s="4">
        <f t="shared" si="606"/>
        <v>10</v>
      </c>
      <c r="F7772" s="4">
        <f t="shared" si="607"/>
        <v>27</v>
      </c>
      <c r="G7772" s="4">
        <f t="shared" si="608"/>
        <v>21</v>
      </c>
      <c r="H7772" s="4" t="str">
        <f t="shared" si="609"/>
        <v>木</v>
      </c>
      <c r="I7772">
        <v>-74.003834999999995</v>
      </c>
      <c r="J7772">
        <v>40.742786000000002</v>
      </c>
      <c r="K7772">
        <v>-73.963082999999997</v>
      </c>
      <c r="L7772">
        <v>40.757313000000003</v>
      </c>
      <c r="M7772">
        <v>1</v>
      </c>
      <c r="N7772">
        <v>3.7981493423834785</v>
      </c>
    </row>
    <row r="7773" spans="1:14" x14ac:dyDescent="0.2">
      <c r="A7773" s="1">
        <v>3.8460648148148147E-2</v>
      </c>
      <c r="B7773">
        <v>17.5</v>
      </c>
      <c r="C7773" s="3">
        <v>41468.746527777781</v>
      </c>
      <c r="D7773" s="4">
        <f t="shared" si="605"/>
        <v>2013</v>
      </c>
      <c r="E7773" s="4">
        <f t="shared" si="606"/>
        <v>7</v>
      </c>
      <c r="F7773" s="4">
        <f t="shared" si="607"/>
        <v>13</v>
      </c>
      <c r="G7773" s="4">
        <f t="shared" si="608"/>
        <v>17</v>
      </c>
      <c r="H7773" s="4" t="str">
        <f t="shared" si="609"/>
        <v>土</v>
      </c>
      <c r="I7773">
        <v>-74.010294000000002</v>
      </c>
      <c r="J7773">
        <v>40.708637000000003</v>
      </c>
      <c r="K7773">
        <v>-73.975515999999999</v>
      </c>
      <c r="L7773">
        <v>40.753449000000003</v>
      </c>
      <c r="M7773">
        <v>1</v>
      </c>
      <c r="N7773">
        <v>5.7871726702310218</v>
      </c>
    </row>
    <row r="7774" spans="1:14" x14ac:dyDescent="0.2">
      <c r="A7774" s="1">
        <v>2.7777777777777779E-3</v>
      </c>
      <c r="B7774">
        <v>3.7</v>
      </c>
      <c r="C7774" s="3">
        <v>40064.50277777778</v>
      </c>
      <c r="D7774" s="4">
        <f t="shared" si="605"/>
        <v>2009</v>
      </c>
      <c r="E7774" s="4">
        <f t="shared" si="606"/>
        <v>9</v>
      </c>
      <c r="F7774" s="4">
        <f t="shared" si="607"/>
        <v>8</v>
      </c>
      <c r="G7774" s="4">
        <f t="shared" si="608"/>
        <v>12</v>
      </c>
      <c r="H7774" s="4" t="str">
        <f t="shared" si="609"/>
        <v>火</v>
      </c>
      <c r="I7774">
        <v>-73.994654999999995</v>
      </c>
      <c r="J7774">
        <v>40.750720000000001</v>
      </c>
      <c r="K7774">
        <v>-73.989936999999998</v>
      </c>
      <c r="L7774">
        <v>40.756582999999999</v>
      </c>
      <c r="M7774">
        <v>2</v>
      </c>
      <c r="N7774">
        <v>0.76437033410674426</v>
      </c>
    </row>
    <row r="7775" spans="1:14" x14ac:dyDescent="0.2">
      <c r="A7775" s="1">
        <v>1.2453703703703703E-2</v>
      </c>
      <c r="B7775">
        <v>5.5</v>
      </c>
      <c r="C7775" s="3">
        <v>41198.761805555558</v>
      </c>
      <c r="D7775" s="4">
        <f t="shared" si="605"/>
        <v>2012</v>
      </c>
      <c r="E7775" s="4">
        <f t="shared" si="606"/>
        <v>10</v>
      </c>
      <c r="F7775" s="4">
        <f t="shared" si="607"/>
        <v>16</v>
      </c>
      <c r="G7775" s="4">
        <f t="shared" si="608"/>
        <v>18</v>
      </c>
      <c r="H7775" s="4" t="str">
        <f t="shared" si="609"/>
        <v>火</v>
      </c>
      <c r="I7775">
        <v>-73.968412000000001</v>
      </c>
      <c r="J7775">
        <v>40.786501999999999</v>
      </c>
      <c r="K7775">
        <v>-73.978802000000002</v>
      </c>
      <c r="L7775">
        <v>40.783451999999997</v>
      </c>
      <c r="M7775">
        <v>1</v>
      </c>
      <c r="N7775">
        <v>0.93925905454221792</v>
      </c>
    </row>
    <row r="7776" spans="1:14" x14ac:dyDescent="0.2">
      <c r="A7776" s="1">
        <v>4.2824074074074075E-3</v>
      </c>
      <c r="B7776">
        <v>7.7</v>
      </c>
      <c r="C7776" s="3">
        <v>40339.04583333333</v>
      </c>
      <c r="D7776" s="4">
        <f t="shared" si="605"/>
        <v>2010</v>
      </c>
      <c r="E7776" s="4">
        <f t="shared" si="606"/>
        <v>6</v>
      </c>
      <c r="F7776" s="4">
        <f t="shared" si="607"/>
        <v>10</v>
      </c>
      <c r="G7776" s="4">
        <f t="shared" si="608"/>
        <v>1</v>
      </c>
      <c r="H7776" s="4" t="str">
        <f t="shared" si="609"/>
        <v>木</v>
      </c>
      <c r="I7776">
        <v>-73.939931000000001</v>
      </c>
      <c r="J7776">
        <v>40.662112</v>
      </c>
      <c r="K7776">
        <v>-73.923336000000006</v>
      </c>
      <c r="L7776">
        <v>40.676243999999997</v>
      </c>
      <c r="M7776">
        <v>1</v>
      </c>
      <c r="N7776">
        <v>2.1066973862167657</v>
      </c>
    </row>
    <row r="7777" spans="1:14" x14ac:dyDescent="0.2">
      <c r="A7777" s="1">
        <v>3.1250000000000001E-4</v>
      </c>
      <c r="B7777">
        <v>8.5</v>
      </c>
      <c r="C7777" s="3">
        <v>40808.875</v>
      </c>
      <c r="D7777" s="4">
        <f t="shared" si="605"/>
        <v>2011</v>
      </c>
      <c r="E7777" s="4">
        <f t="shared" si="606"/>
        <v>9</v>
      </c>
      <c r="F7777" s="4">
        <f t="shared" si="607"/>
        <v>22</v>
      </c>
      <c r="G7777" s="4">
        <f t="shared" si="608"/>
        <v>21</v>
      </c>
      <c r="H7777" s="4" t="str">
        <f t="shared" si="609"/>
        <v>木</v>
      </c>
      <c r="I7777">
        <v>-73.982525999999993</v>
      </c>
      <c r="J7777">
        <v>40.771523000000002</v>
      </c>
      <c r="K7777">
        <v>-73.977682999999999</v>
      </c>
      <c r="L7777">
        <v>40.753518999999997</v>
      </c>
      <c r="M7777">
        <v>1</v>
      </c>
      <c r="N7777">
        <v>2.0453716114970626</v>
      </c>
    </row>
    <row r="7778" spans="1:14" x14ac:dyDescent="0.2">
      <c r="A7778" s="1">
        <v>2.8078703703703703E-2</v>
      </c>
      <c r="B7778">
        <v>6.5</v>
      </c>
      <c r="C7778" s="3">
        <v>40919.777777777781</v>
      </c>
      <c r="D7778" s="4">
        <f t="shared" si="605"/>
        <v>2012</v>
      </c>
      <c r="E7778" s="4">
        <f t="shared" si="606"/>
        <v>1</v>
      </c>
      <c r="F7778" s="4">
        <f t="shared" si="607"/>
        <v>11</v>
      </c>
      <c r="G7778" s="4">
        <f t="shared" si="608"/>
        <v>18</v>
      </c>
      <c r="H7778" s="4" t="str">
        <f t="shared" si="609"/>
        <v>水</v>
      </c>
      <c r="I7778">
        <v>-73.967799999999997</v>
      </c>
      <c r="J7778">
        <v>40.756095000000002</v>
      </c>
      <c r="K7778">
        <v>-73.983857</v>
      </c>
      <c r="L7778">
        <v>40.733719999999998</v>
      </c>
      <c r="M7778">
        <v>1</v>
      </c>
      <c r="N7778">
        <v>2.835112176240294</v>
      </c>
    </row>
    <row r="7779" spans="1:14" x14ac:dyDescent="0.2">
      <c r="A7779" s="1">
        <v>3.6168981481481483E-2</v>
      </c>
      <c r="B7779">
        <v>7.5</v>
      </c>
      <c r="C7779" s="3">
        <v>41308.077777777777</v>
      </c>
      <c r="D7779" s="4">
        <f t="shared" si="605"/>
        <v>2013</v>
      </c>
      <c r="E7779" s="4">
        <f t="shared" si="606"/>
        <v>2</v>
      </c>
      <c r="F7779" s="4">
        <f t="shared" si="607"/>
        <v>3</v>
      </c>
      <c r="G7779" s="4">
        <f t="shared" si="608"/>
        <v>1</v>
      </c>
      <c r="H7779" s="4" t="str">
        <f t="shared" si="609"/>
        <v>日</v>
      </c>
      <c r="I7779">
        <v>-73.997355999999996</v>
      </c>
      <c r="J7779">
        <v>40.722242000000001</v>
      </c>
      <c r="K7779">
        <v>-73.985681</v>
      </c>
      <c r="L7779">
        <v>40.713833999999999</v>
      </c>
      <c r="M7779">
        <v>1</v>
      </c>
      <c r="N7779">
        <v>1.3588097662267993</v>
      </c>
    </row>
    <row r="7780" spans="1:14" x14ac:dyDescent="0.2">
      <c r="A7780" s="1">
        <v>8.564814814814815E-3</v>
      </c>
      <c r="B7780">
        <v>5.5</v>
      </c>
      <c r="C7780" s="3">
        <v>41522.425000000003</v>
      </c>
      <c r="D7780" s="4">
        <f t="shared" si="605"/>
        <v>2013</v>
      </c>
      <c r="E7780" s="4">
        <f t="shared" si="606"/>
        <v>9</v>
      </c>
      <c r="F7780" s="4">
        <f t="shared" si="607"/>
        <v>5</v>
      </c>
      <c r="G7780" s="4">
        <f t="shared" si="608"/>
        <v>10</v>
      </c>
      <c r="H7780" s="4" t="str">
        <f t="shared" si="609"/>
        <v>木</v>
      </c>
      <c r="I7780">
        <v>-73.992329999999995</v>
      </c>
      <c r="J7780">
        <v>40.764164999999998</v>
      </c>
      <c r="K7780">
        <v>-73.990752999999998</v>
      </c>
      <c r="L7780">
        <v>40.756030000000003</v>
      </c>
      <c r="M7780">
        <v>2</v>
      </c>
      <c r="N7780">
        <v>0.91529435751697719</v>
      </c>
    </row>
    <row r="7781" spans="1:14" x14ac:dyDescent="0.2">
      <c r="A7781" s="1">
        <v>2.361111111111111E-2</v>
      </c>
      <c r="B7781">
        <v>4</v>
      </c>
      <c r="C7781" s="3">
        <v>41966.481944444444</v>
      </c>
      <c r="D7781" s="4">
        <f t="shared" si="605"/>
        <v>2014</v>
      </c>
      <c r="E7781" s="4">
        <f t="shared" si="606"/>
        <v>11</v>
      </c>
      <c r="F7781" s="4">
        <f t="shared" si="607"/>
        <v>23</v>
      </c>
      <c r="G7781" s="4">
        <f t="shared" si="608"/>
        <v>11</v>
      </c>
      <c r="H7781" s="4" t="str">
        <f t="shared" si="609"/>
        <v>日</v>
      </c>
      <c r="I7781">
        <v>-73.977076999999994</v>
      </c>
      <c r="J7781">
        <v>40.774487000000001</v>
      </c>
      <c r="K7781">
        <v>-73.980675000000005</v>
      </c>
      <c r="L7781">
        <v>40.769992000000002</v>
      </c>
      <c r="M7781">
        <v>1</v>
      </c>
      <c r="N7781">
        <v>0.5851382505208601</v>
      </c>
    </row>
    <row r="7782" spans="1:14" x14ac:dyDescent="0.2">
      <c r="A7782" s="1">
        <v>1.7326388888888888E-2</v>
      </c>
      <c r="B7782">
        <v>5.7</v>
      </c>
      <c r="C7782" s="3">
        <v>40132.683333333334</v>
      </c>
      <c r="D7782" s="4">
        <f t="shared" si="605"/>
        <v>2009</v>
      </c>
      <c r="E7782" s="4">
        <f t="shared" si="606"/>
        <v>11</v>
      </c>
      <c r="F7782" s="4">
        <f t="shared" si="607"/>
        <v>15</v>
      </c>
      <c r="G7782" s="4">
        <f t="shared" si="608"/>
        <v>16</v>
      </c>
      <c r="H7782" s="4" t="str">
        <f t="shared" si="609"/>
        <v>日</v>
      </c>
      <c r="I7782">
        <v>-73.953075999999996</v>
      </c>
      <c r="J7782">
        <v>40.786174000000003</v>
      </c>
      <c r="K7782">
        <v>-73.953053999999995</v>
      </c>
      <c r="L7782">
        <v>40.775106999999998</v>
      </c>
      <c r="M7782">
        <v>3</v>
      </c>
      <c r="N7782">
        <v>1.2319742009598258</v>
      </c>
    </row>
    <row r="7783" spans="1:14" x14ac:dyDescent="0.2">
      <c r="A7783" s="1">
        <v>2.0370370370370369E-2</v>
      </c>
      <c r="B7783">
        <v>6.1</v>
      </c>
      <c r="C7783" s="3">
        <v>40269.603472222225</v>
      </c>
      <c r="D7783" s="4">
        <f t="shared" si="605"/>
        <v>2010</v>
      </c>
      <c r="E7783" s="4">
        <f t="shared" si="606"/>
        <v>4</v>
      </c>
      <c r="F7783" s="4">
        <f t="shared" si="607"/>
        <v>1</v>
      </c>
      <c r="G7783" s="4">
        <f t="shared" si="608"/>
        <v>14</v>
      </c>
      <c r="H7783" s="4" t="str">
        <f t="shared" si="609"/>
        <v>木</v>
      </c>
      <c r="I7783">
        <v>-73.994726999999997</v>
      </c>
      <c r="J7783">
        <v>40.736210999999997</v>
      </c>
      <c r="K7783">
        <v>-73.989650999999995</v>
      </c>
      <c r="L7783">
        <v>40.745139999999999</v>
      </c>
      <c r="M7783">
        <v>1</v>
      </c>
      <c r="N7783">
        <v>1.0822538357535996</v>
      </c>
    </row>
    <row r="7784" spans="1:14" x14ac:dyDescent="0.2">
      <c r="A7784" s="1">
        <v>2.78125E-2</v>
      </c>
      <c r="B7784">
        <v>3.7</v>
      </c>
      <c r="C7784" s="3">
        <v>41069.486111111109</v>
      </c>
      <c r="D7784" s="4">
        <f t="shared" si="605"/>
        <v>2012</v>
      </c>
      <c r="E7784" s="4">
        <f t="shared" si="606"/>
        <v>6</v>
      </c>
      <c r="F7784" s="4">
        <f t="shared" si="607"/>
        <v>9</v>
      </c>
      <c r="G7784" s="4">
        <f t="shared" si="608"/>
        <v>11</v>
      </c>
      <c r="H7784" s="4" t="str">
        <f t="shared" si="609"/>
        <v>土</v>
      </c>
      <c r="I7784">
        <v>-73.976857999999993</v>
      </c>
      <c r="J7784">
        <v>40.788277999999998</v>
      </c>
      <c r="K7784">
        <v>-73.981504000000001</v>
      </c>
      <c r="L7784">
        <v>40.780894000000004</v>
      </c>
      <c r="M7784">
        <v>1</v>
      </c>
      <c r="N7784">
        <v>0.91049872639287033</v>
      </c>
    </row>
    <row r="7785" spans="1:14" x14ac:dyDescent="0.2">
      <c r="A7785" s="1">
        <v>2.7592592592592596E-2</v>
      </c>
      <c r="B7785">
        <v>9.6999999999999993</v>
      </c>
      <c r="C7785" s="3">
        <v>40413.402083333334</v>
      </c>
      <c r="D7785" s="4">
        <f t="shared" si="605"/>
        <v>2010</v>
      </c>
      <c r="E7785" s="4">
        <f t="shared" si="606"/>
        <v>8</v>
      </c>
      <c r="F7785" s="4">
        <f t="shared" si="607"/>
        <v>23</v>
      </c>
      <c r="G7785" s="4">
        <f t="shared" si="608"/>
        <v>9</v>
      </c>
      <c r="H7785" s="4" t="str">
        <f t="shared" si="609"/>
        <v>月</v>
      </c>
      <c r="I7785">
        <v>-74.002668999999997</v>
      </c>
      <c r="J7785">
        <v>40.739891</v>
      </c>
      <c r="K7785">
        <v>-74.013655999999997</v>
      </c>
      <c r="L7785">
        <v>40.714843000000002</v>
      </c>
      <c r="M7785">
        <v>1</v>
      </c>
      <c r="N7785">
        <v>2.9383451496585091</v>
      </c>
    </row>
    <row r="7786" spans="1:14" x14ac:dyDescent="0.2">
      <c r="A7786" s="1">
        <v>2.2222222222222223E-2</v>
      </c>
      <c r="B7786">
        <v>9.3000000000000007</v>
      </c>
      <c r="C7786" s="3">
        <v>40982.647222222222</v>
      </c>
      <c r="D7786" s="4">
        <f t="shared" si="605"/>
        <v>2012</v>
      </c>
      <c r="E7786" s="4">
        <f t="shared" si="606"/>
        <v>3</v>
      </c>
      <c r="F7786" s="4">
        <f t="shared" si="607"/>
        <v>14</v>
      </c>
      <c r="G7786" s="4">
        <f t="shared" si="608"/>
        <v>15</v>
      </c>
      <c r="H7786" s="4" t="str">
        <f t="shared" si="609"/>
        <v>水</v>
      </c>
      <c r="I7786">
        <v>-73.991141999999996</v>
      </c>
      <c r="J7786">
        <v>40.755479999999999</v>
      </c>
      <c r="K7786">
        <v>-73.993423000000007</v>
      </c>
      <c r="L7786">
        <v>40.743110000000001</v>
      </c>
      <c r="M7786">
        <v>1</v>
      </c>
      <c r="N7786">
        <v>1.3903932174880282</v>
      </c>
    </row>
    <row r="7787" spans="1:14" x14ac:dyDescent="0.2">
      <c r="A7787" s="1">
        <v>1.2800925925925926E-2</v>
      </c>
      <c r="B7787">
        <v>5</v>
      </c>
      <c r="C7787" s="3">
        <v>39904.179166666669</v>
      </c>
      <c r="D7787" s="4">
        <f t="shared" si="605"/>
        <v>2009</v>
      </c>
      <c r="E7787" s="4">
        <f t="shared" si="606"/>
        <v>4</v>
      </c>
      <c r="F7787" s="4">
        <f t="shared" si="607"/>
        <v>1</v>
      </c>
      <c r="G7787" s="4">
        <f t="shared" si="608"/>
        <v>4</v>
      </c>
      <c r="H7787" s="4" t="str">
        <f t="shared" si="609"/>
        <v>水</v>
      </c>
      <c r="I7787">
        <v>-73.983703000000006</v>
      </c>
      <c r="J7787">
        <v>40.746743000000002</v>
      </c>
      <c r="K7787">
        <v>-73.978858000000002</v>
      </c>
      <c r="L7787">
        <v>40.758274</v>
      </c>
      <c r="M7787">
        <v>1</v>
      </c>
      <c r="N7787">
        <v>1.3470799045207644</v>
      </c>
    </row>
    <row r="7788" spans="1:14" x14ac:dyDescent="0.2">
      <c r="A7788" s="1">
        <v>3.6111111111111115E-2</v>
      </c>
      <c r="B7788">
        <v>7.3</v>
      </c>
      <c r="C7788" s="3">
        <v>40577.661111111112</v>
      </c>
      <c r="D7788" s="4">
        <f t="shared" si="605"/>
        <v>2011</v>
      </c>
      <c r="E7788" s="4">
        <f t="shared" si="606"/>
        <v>2</v>
      </c>
      <c r="F7788" s="4">
        <f t="shared" si="607"/>
        <v>3</v>
      </c>
      <c r="G7788" s="4">
        <f t="shared" si="608"/>
        <v>15</v>
      </c>
      <c r="H7788" s="4" t="str">
        <f t="shared" si="609"/>
        <v>木</v>
      </c>
      <c r="I7788">
        <v>-73.974260000000001</v>
      </c>
      <c r="J7788">
        <v>40.791494999999998</v>
      </c>
      <c r="K7788">
        <v>-73.963153000000005</v>
      </c>
      <c r="L7788">
        <v>40.781820000000003</v>
      </c>
      <c r="M7788">
        <v>1</v>
      </c>
      <c r="N7788">
        <v>1.4270080542686343</v>
      </c>
    </row>
    <row r="7789" spans="1:14" x14ac:dyDescent="0.2">
      <c r="A7789" s="1">
        <v>2.9166666666666664E-2</v>
      </c>
      <c r="B7789">
        <v>12.5</v>
      </c>
      <c r="C7789" s="3">
        <v>41388.904166666667</v>
      </c>
      <c r="D7789" s="4">
        <f t="shared" si="605"/>
        <v>2013</v>
      </c>
      <c r="E7789" s="4">
        <f t="shared" si="606"/>
        <v>4</v>
      </c>
      <c r="F7789" s="4">
        <f t="shared" si="607"/>
        <v>24</v>
      </c>
      <c r="G7789" s="4">
        <f t="shared" si="608"/>
        <v>21</v>
      </c>
      <c r="H7789" s="4" t="str">
        <f t="shared" si="609"/>
        <v>水</v>
      </c>
      <c r="I7789">
        <v>-73.988932000000005</v>
      </c>
      <c r="J7789">
        <v>40.741377</v>
      </c>
      <c r="K7789">
        <v>-73.956372000000002</v>
      </c>
      <c r="L7789">
        <v>40.784100000000002</v>
      </c>
      <c r="M7789">
        <v>1</v>
      </c>
      <c r="N7789">
        <v>5.4913901980328559</v>
      </c>
    </row>
    <row r="7790" spans="1:14" x14ac:dyDescent="0.2">
      <c r="A7790" s="1">
        <v>2.0868055555555556E-2</v>
      </c>
      <c r="B7790">
        <v>9.3000000000000007</v>
      </c>
      <c r="C7790" s="3">
        <v>40945.479166666664</v>
      </c>
      <c r="D7790" s="4">
        <f t="shared" si="605"/>
        <v>2012</v>
      </c>
      <c r="E7790" s="4">
        <f t="shared" si="606"/>
        <v>2</v>
      </c>
      <c r="F7790" s="4">
        <f t="shared" si="607"/>
        <v>6</v>
      </c>
      <c r="G7790" s="4">
        <f t="shared" si="608"/>
        <v>11</v>
      </c>
      <c r="H7790" s="4" t="str">
        <f t="shared" si="609"/>
        <v>月</v>
      </c>
      <c r="I7790">
        <v>-73.981536000000006</v>
      </c>
      <c r="J7790">
        <v>40.778782999999997</v>
      </c>
      <c r="K7790">
        <v>-73.954278000000002</v>
      </c>
      <c r="L7790">
        <v>40.784050000000001</v>
      </c>
      <c r="M7790">
        <v>1</v>
      </c>
      <c r="N7790">
        <v>2.3712585332677429</v>
      </c>
    </row>
    <row r="7791" spans="1:14" x14ac:dyDescent="0.2">
      <c r="A7791" s="1">
        <v>3.1944444444444449E-2</v>
      </c>
      <c r="B7791">
        <v>3.7</v>
      </c>
      <c r="C7791" s="3">
        <v>41115.781944444447</v>
      </c>
      <c r="D7791" s="4">
        <f t="shared" si="605"/>
        <v>2012</v>
      </c>
      <c r="E7791" s="4">
        <f t="shared" si="606"/>
        <v>7</v>
      </c>
      <c r="F7791" s="4">
        <f t="shared" si="607"/>
        <v>25</v>
      </c>
      <c r="G7791" s="4">
        <f t="shared" si="608"/>
        <v>18</v>
      </c>
      <c r="H7791" s="4" t="str">
        <f t="shared" si="609"/>
        <v>水</v>
      </c>
      <c r="I7791">
        <v>-73.982596999999998</v>
      </c>
      <c r="J7791">
        <v>40.776232</v>
      </c>
      <c r="K7791">
        <v>-73.954002000000003</v>
      </c>
      <c r="L7791">
        <v>40.770682000000001</v>
      </c>
      <c r="M7791">
        <v>5</v>
      </c>
      <c r="N7791">
        <v>2.4885281447690693</v>
      </c>
    </row>
    <row r="7792" spans="1:14" x14ac:dyDescent="0.2">
      <c r="A7792" s="1">
        <v>2.1898148148148149E-2</v>
      </c>
      <c r="B7792">
        <v>17.5</v>
      </c>
      <c r="C7792" s="3">
        <v>41200.354861111111</v>
      </c>
      <c r="D7792" s="4">
        <f t="shared" si="605"/>
        <v>2012</v>
      </c>
      <c r="E7792" s="4">
        <f t="shared" si="606"/>
        <v>10</v>
      </c>
      <c r="F7792" s="4">
        <f t="shared" si="607"/>
        <v>18</v>
      </c>
      <c r="G7792" s="4">
        <f t="shared" si="608"/>
        <v>8</v>
      </c>
      <c r="H7792" s="4" t="str">
        <f t="shared" si="609"/>
        <v>木</v>
      </c>
      <c r="I7792">
        <v>-74.009837000000005</v>
      </c>
      <c r="J7792">
        <v>40.726047000000001</v>
      </c>
      <c r="K7792">
        <v>-73.973832000000002</v>
      </c>
      <c r="L7792">
        <v>40.763792000000002</v>
      </c>
      <c r="M7792">
        <v>1</v>
      </c>
      <c r="N7792">
        <v>5.1841735846212824</v>
      </c>
    </row>
    <row r="7793" spans="1:14" x14ac:dyDescent="0.2">
      <c r="A7793" s="1">
        <v>9.0162037037037034E-3</v>
      </c>
      <c r="B7793">
        <v>4.5</v>
      </c>
      <c r="C7793" s="3">
        <v>41353.966666666667</v>
      </c>
      <c r="D7793" s="4">
        <f t="shared" si="605"/>
        <v>2013</v>
      </c>
      <c r="E7793" s="4">
        <f t="shared" si="606"/>
        <v>3</v>
      </c>
      <c r="F7793" s="4">
        <f t="shared" si="607"/>
        <v>20</v>
      </c>
      <c r="G7793" s="4">
        <f t="shared" si="608"/>
        <v>23</v>
      </c>
      <c r="H7793" s="4" t="str">
        <f t="shared" si="609"/>
        <v>水</v>
      </c>
      <c r="I7793">
        <v>-73.951167999999996</v>
      </c>
      <c r="J7793">
        <v>40.782546000000004</v>
      </c>
      <c r="K7793">
        <v>-73.949612000000002</v>
      </c>
      <c r="L7793">
        <v>40.790312999999998</v>
      </c>
      <c r="M7793">
        <v>1</v>
      </c>
      <c r="N7793">
        <v>0.87450843372185527</v>
      </c>
    </row>
    <row r="7794" spans="1:14" x14ac:dyDescent="0.2">
      <c r="A7794" s="1">
        <v>9.8379629629629633E-3</v>
      </c>
      <c r="B7794">
        <v>9.5</v>
      </c>
      <c r="C7794" s="3">
        <v>41908.426388888889</v>
      </c>
      <c r="D7794" s="4">
        <f t="shared" si="605"/>
        <v>2014</v>
      </c>
      <c r="E7794" s="4">
        <f t="shared" si="606"/>
        <v>9</v>
      </c>
      <c r="F7794" s="4">
        <f t="shared" si="607"/>
        <v>26</v>
      </c>
      <c r="G7794" s="4">
        <f t="shared" si="608"/>
        <v>10</v>
      </c>
      <c r="H7794" s="4" t="str">
        <f t="shared" si="609"/>
        <v>金</v>
      </c>
      <c r="I7794">
        <v>-73.992868999999999</v>
      </c>
      <c r="J7794">
        <v>40.758589000000001</v>
      </c>
      <c r="K7794">
        <v>-73.987924000000007</v>
      </c>
      <c r="L7794">
        <v>40.769965999999997</v>
      </c>
      <c r="M7794">
        <v>1</v>
      </c>
      <c r="N7794">
        <v>1.3333445432389242</v>
      </c>
    </row>
    <row r="7795" spans="1:14" x14ac:dyDescent="0.2">
      <c r="A7795" s="1">
        <v>1.2268518518518518E-3</v>
      </c>
      <c r="B7795">
        <v>13.3</v>
      </c>
      <c r="C7795" s="3">
        <v>40433.792361111111</v>
      </c>
      <c r="D7795" s="4">
        <f t="shared" si="605"/>
        <v>2010</v>
      </c>
      <c r="E7795" s="4">
        <f t="shared" si="606"/>
        <v>9</v>
      </c>
      <c r="F7795" s="4">
        <f t="shared" si="607"/>
        <v>12</v>
      </c>
      <c r="G7795" s="4">
        <f t="shared" si="608"/>
        <v>19</v>
      </c>
      <c r="H7795" s="4" t="str">
        <f t="shared" si="609"/>
        <v>日</v>
      </c>
      <c r="I7795">
        <v>-73.982185000000001</v>
      </c>
      <c r="J7795">
        <v>40.752977999999999</v>
      </c>
      <c r="K7795">
        <v>-74.005728000000005</v>
      </c>
      <c r="L7795">
        <v>40.740003000000002</v>
      </c>
      <c r="M7795">
        <v>1</v>
      </c>
      <c r="N7795">
        <v>2.4553052280205576</v>
      </c>
    </row>
    <row r="7796" spans="1:14" x14ac:dyDescent="0.2">
      <c r="A7796" s="1">
        <v>2.013888888888889E-2</v>
      </c>
      <c r="B7796">
        <v>5.3</v>
      </c>
      <c r="C7796" s="3">
        <v>40246.895138888889</v>
      </c>
      <c r="D7796" s="4">
        <f t="shared" si="605"/>
        <v>2010</v>
      </c>
      <c r="E7796" s="4">
        <f t="shared" si="606"/>
        <v>3</v>
      </c>
      <c r="F7796" s="4">
        <f t="shared" si="607"/>
        <v>9</v>
      </c>
      <c r="G7796" s="4">
        <f t="shared" si="608"/>
        <v>21</v>
      </c>
      <c r="H7796" s="4" t="str">
        <f t="shared" si="609"/>
        <v>火</v>
      </c>
      <c r="I7796">
        <v>-73.982877000000002</v>
      </c>
      <c r="J7796">
        <v>40.766984999999998</v>
      </c>
      <c r="K7796">
        <v>-73.980760000000004</v>
      </c>
      <c r="L7796">
        <v>40.782617000000002</v>
      </c>
      <c r="M7796">
        <v>2</v>
      </c>
      <c r="N7796">
        <v>1.7492736685442589</v>
      </c>
    </row>
    <row r="7797" spans="1:14" x14ac:dyDescent="0.2">
      <c r="A7797" s="1">
        <v>7.6388888888888886E-3</v>
      </c>
      <c r="B7797">
        <v>8.1</v>
      </c>
      <c r="C7797" s="3">
        <v>40787.049305555556</v>
      </c>
      <c r="D7797" s="4">
        <f t="shared" si="605"/>
        <v>2011</v>
      </c>
      <c r="E7797" s="4">
        <f t="shared" si="606"/>
        <v>9</v>
      </c>
      <c r="F7797" s="4">
        <f t="shared" si="607"/>
        <v>1</v>
      </c>
      <c r="G7797" s="4">
        <f t="shared" si="608"/>
        <v>1</v>
      </c>
      <c r="H7797" s="4" t="str">
        <f t="shared" si="609"/>
        <v>木</v>
      </c>
      <c r="I7797">
        <v>-73.969989999999996</v>
      </c>
      <c r="J7797">
        <v>40.758110000000002</v>
      </c>
      <c r="K7797">
        <v>-73.980547999999999</v>
      </c>
      <c r="L7797">
        <v>40.780037</v>
      </c>
      <c r="M7797">
        <v>1</v>
      </c>
      <c r="N7797">
        <v>2.5981372106520868</v>
      </c>
    </row>
    <row r="7798" spans="1:14" x14ac:dyDescent="0.2">
      <c r="A7798" s="1">
        <v>2.4340277777777777E-2</v>
      </c>
      <c r="B7798">
        <v>4.5</v>
      </c>
      <c r="C7798" s="3">
        <v>42059.357638888891</v>
      </c>
      <c r="D7798" s="4">
        <f t="shared" si="605"/>
        <v>2015</v>
      </c>
      <c r="E7798" s="4">
        <f t="shared" si="606"/>
        <v>2</v>
      </c>
      <c r="F7798" s="4">
        <f t="shared" si="607"/>
        <v>24</v>
      </c>
      <c r="G7798" s="4">
        <f t="shared" si="608"/>
        <v>8</v>
      </c>
      <c r="H7798" s="4" t="str">
        <f t="shared" si="609"/>
        <v>火</v>
      </c>
      <c r="I7798">
        <v>-73.994323730000005</v>
      </c>
      <c r="J7798">
        <v>40.75650787</v>
      </c>
      <c r="K7798">
        <v>-74.000328060000001</v>
      </c>
      <c r="L7798">
        <v>40.757564539999997</v>
      </c>
      <c r="M7798">
        <v>1</v>
      </c>
      <c r="N7798">
        <v>0.51978660250313313</v>
      </c>
    </row>
    <row r="7799" spans="1:14" x14ac:dyDescent="0.2">
      <c r="A7799" s="1">
        <v>7.6388888888888886E-3</v>
      </c>
      <c r="B7799">
        <v>10.1</v>
      </c>
      <c r="C7799" s="3">
        <v>40255.382638888892</v>
      </c>
      <c r="D7799" s="4">
        <f t="shared" si="605"/>
        <v>2010</v>
      </c>
      <c r="E7799" s="4">
        <f t="shared" si="606"/>
        <v>3</v>
      </c>
      <c r="F7799" s="4">
        <f t="shared" si="607"/>
        <v>18</v>
      </c>
      <c r="G7799" s="4">
        <f t="shared" si="608"/>
        <v>9</v>
      </c>
      <c r="H7799" s="4" t="str">
        <f t="shared" si="609"/>
        <v>木</v>
      </c>
      <c r="I7799">
        <v>-73.985067999999998</v>
      </c>
      <c r="J7799">
        <v>40.778976999999998</v>
      </c>
      <c r="K7799">
        <v>-73.948997000000006</v>
      </c>
      <c r="L7799">
        <v>40.771701999999998</v>
      </c>
      <c r="M7799">
        <v>1</v>
      </c>
      <c r="N7799">
        <v>3.1467672248251524</v>
      </c>
    </row>
    <row r="7800" spans="1:14" x14ac:dyDescent="0.2">
      <c r="A7800" s="1">
        <v>9.4212962962962957E-3</v>
      </c>
      <c r="B7800">
        <v>5</v>
      </c>
      <c r="C7800" s="3">
        <v>39915.092361111114</v>
      </c>
      <c r="D7800" s="4">
        <f t="shared" si="605"/>
        <v>2009</v>
      </c>
      <c r="E7800" s="4">
        <f t="shared" si="606"/>
        <v>4</v>
      </c>
      <c r="F7800" s="4">
        <f t="shared" si="607"/>
        <v>12</v>
      </c>
      <c r="G7800" s="4">
        <f t="shared" si="608"/>
        <v>2</v>
      </c>
      <c r="H7800" s="4" t="str">
        <f t="shared" si="609"/>
        <v>日</v>
      </c>
      <c r="I7800">
        <v>-73.981544</v>
      </c>
      <c r="J7800">
        <v>40.749474999999997</v>
      </c>
      <c r="K7800">
        <v>-73.977470999999994</v>
      </c>
      <c r="L7800">
        <v>40.742136000000002</v>
      </c>
      <c r="M7800">
        <v>3</v>
      </c>
      <c r="N7800">
        <v>0.88625148513758323</v>
      </c>
    </row>
    <row r="7801" spans="1:14" x14ac:dyDescent="0.2">
      <c r="A7801" s="1">
        <v>1.3888888888888888E-2</v>
      </c>
      <c r="B7801">
        <v>33.07</v>
      </c>
      <c r="C7801" s="3">
        <v>40053.555555555555</v>
      </c>
      <c r="D7801" s="4">
        <f t="shared" si="605"/>
        <v>2009</v>
      </c>
      <c r="E7801" s="4">
        <f t="shared" si="606"/>
        <v>8</v>
      </c>
      <c r="F7801" s="4">
        <f t="shared" si="607"/>
        <v>28</v>
      </c>
      <c r="G7801" s="4">
        <f t="shared" si="608"/>
        <v>13</v>
      </c>
      <c r="H7801" s="4" t="str">
        <f t="shared" si="609"/>
        <v>金</v>
      </c>
      <c r="I7801">
        <v>-73.873113000000004</v>
      </c>
      <c r="J7801">
        <v>40.774102999999997</v>
      </c>
      <c r="K7801">
        <v>-73.985590000000002</v>
      </c>
      <c r="L7801">
        <v>40.761823</v>
      </c>
      <c r="M7801">
        <v>1</v>
      </c>
      <c r="N7801">
        <v>9.580842590504961</v>
      </c>
    </row>
    <row r="7802" spans="1:14" x14ac:dyDescent="0.2">
      <c r="A7802" s="1">
        <v>4.2708333333333339E-3</v>
      </c>
      <c r="B7802">
        <v>26.5</v>
      </c>
      <c r="C7802" s="3">
        <v>40499.712500000001</v>
      </c>
      <c r="D7802" s="4">
        <f t="shared" si="605"/>
        <v>2010</v>
      </c>
      <c r="E7802" s="4">
        <f t="shared" si="606"/>
        <v>11</v>
      </c>
      <c r="F7802" s="4">
        <f t="shared" si="607"/>
        <v>17</v>
      </c>
      <c r="G7802" s="4">
        <f t="shared" si="608"/>
        <v>17</v>
      </c>
      <c r="H7802" s="4" t="str">
        <f t="shared" si="609"/>
        <v>水</v>
      </c>
      <c r="I7802">
        <v>-73.976568</v>
      </c>
      <c r="J7802">
        <v>40.683838000000002</v>
      </c>
      <c r="K7802">
        <v>-73.872429999999994</v>
      </c>
      <c r="L7802">
        <v>40.774535999999998</v>
      </c>
      <c r="M7802">
        <v>1</v>
      </c>
      <c r="N7802">
        <v>13.383295577967598</v>
      </c>
    </row>
    <row r="7803" spans="1:14" x14ac:dyDescent="0.2">
      <c r="A7803" s="1">
        <v>4.8611111111111112E-3</v>
      </c>
      <c r="B7803">
        <v>8.9</v>
      </c>
      <c r="C7803" s="3">
        <v>40966.463194444441</v>
      </c>
      <c r="D7803" s="4">
        <f t="shared" si="605"/>
        <v>2012</v>
      </c>
      <c r="E7803" s="4">
        <f t="shared" si="606"/>
        <v>2</v>
      </c>
      <c r="F7803" s="4">
        <f t="shared" si="607"/>
        <v>27</v>
      </c>
      <c r="G7803" s="4">
        <f t="shared" si="608"/>
        <v>11</v>
      </c>
      <c r="H7803" s="4" t="str">
        <f t="shared" si="609"/>
        <v>月</v>
      </c>
      <c r="I7803">
        <v>-73.95402</v>
      </c>
      <c r="J7803">
        <v>40.765745000000003</v>
      </c>
      <c r="K7803">
        <v>-73.980266999999998</v>
      </c>
      <c r="L7803">
        <v>40.738900000000001</v>
      </c>
      <c r="M7803">
        <v>6</v>
      </c>
      <c r="N7803">
        <v>3.7187911781276126</v>
      </c>
    </row>
    <row r="7804" spans="1:14" x14ac:dyDescent="0.2">
      <c r="A7804" s="1">
        <v>2.013888888888889E-2</v>
      </c>
      <c r="B7804">
        <v>8</v>
      </c>
      <c r="C7804" s="3">
        <v>41228.020138888889</v>
      </c>
      <c r="D7804" s="4">
        <f t="shared" si="605"/>
        <v>2012</v>
      </c>
      <c r="E7804" s="4">
        <f t="shared" si="606"/>
        <v>11</v>
      </c>
      <c r="F7804" s="4">
        <f t="shared" si="607"/>
        <v>15</v>
      </c>
      <c r="G7804" s="4">
        <f t="shared" si="608"/>
        <v>0</v>
      </c>
      <c r="H7804" s="4" t="str">
        <f t="shared" si="609"/>
        <v>木</v>
      </c>
      <c r="I7804">
        <v>-73.988780000000006</v>
      </c>
      <c r="J7804">
        <v>40.723112</v>
      </c>
      <c r="K7804">
        <v>-74.000534999999999</v>
      </c>
      <c r="L7804">
        <v>40.720750000000002</v>
      </c>
      <c r="M7804">
        <v>2</v>
      </c>
      <c r="N7804">
        <v>1.0260019584274904</v>
      </c>
    </row>
    <row r="7805" spans="1:14" x14ac:dyDescent="0.2">
      <c r="A7805" s="1">
        <v>8.4837962962962966E-3</v>
      </c>
      <c r="B7805">
        <v>5.3</v>
      </c>
      <c r="C7805" s="3">
        <v>40084.466666666667</v>
      </c>
      <c r="D7805" s="4">
        <f t="shared" si="605"/>
        <v>2009</v>
      </c>
      <c r="E7805" s="4">
        <f t="shared" si="606"/>
        <v>9</v>
      </c>
      <c r="F7805" s="4">
        <f t="shared" si="607"/>
        <v>28</v>
      </c>
      <c r="G7805" s="4">
        <f t="shared" si="608"/>
        <v>11</v>
      </c>
      <c r="H7805" s="4" t="str">
        <f t="shared" si="609"/>
        <v>月</v>
      </c>
      <c r="I7805">
        <v>-73.981425999999999</v>
      </c>
      <c r="J7805">
        <v>40.763866</v>
      </c>
      <c r="K7805">
        <v>-73.973855999999998</v>
      </c>
      <c r="L7805">
        <v>40.756355999999997</v>
      </c>
      <c r="M7805">
        <v>1</v>
      </c>
      <c r="N7805">
        <v>1.0518228101565652</v>
      </c>
    </row>
    <row r="7806" spans="1:14" x14ac:dyDescent="0.2">
      <c r="A7806" s="1">
        <v>1.5277777777777777E-2</v>
      </c>
      <c r="B7806">
        <v>6.5</v>
      </c>
      <c r="C7806" s="3">
        <v>41035.015277777777</v>
      </c>
      <c r="D7806" s="4">
        <f t="shared" si="605"/>
        <v>2012</v>
      </c>
      <c r="E7806" s="4">
        <f t="shared" si="606"/>
        <v>5</v>
      </c>
      <c r="F7806" s="4">
        <f t="shared" si="607"/>
        <v>6</v>
      </c>
      <c r="G7806" s="4">
        <f t="shared" si="608"/>
        <v>0</v>
      </c>
      <c r="H7806" s="4" t="str">
        <f t="shared" si="609"/>
        <v>日</v>
      </c>
      <c r="I7806">
        <v>-74.000703000000001</v>
      </c>
      <c r="J7806">
        <v>40.742100000000001</v>
      </c>
      <c r="K7806">
        <v>-73.985685000000004</v>
      </c>
      <c r="L7806">
        <v>40.763423000000003</v>
      </c>
      <c r="M7806">
        <v>1</v>
      </c>
      <c r="N7806">
        <v>2.6903832771508069</v>
      </c>
    </row>
    <row r="7807" spans="1:14" x14ac:dyDescent="0.2">
      <c r="A7807" s="1">
        <v>3.125E-2</v>
      </c>
      <c r="B7807">
        <v>16</v>
      </c>
      <c r="C7807" s="3">
        <v>41691.78125</v>
      </c>
      <c r="D7807" s="4">
        <f t="shared" si="605"/>
        <v>2014</v>
      </c>
      <c r="E7807" s="4">
        <f t="shared" si="606"/>
        <v>2</v>
      </c>
      <c r="F7807" s="4">
        <f t="shared" si="607"/>
        <v>21</v>
      </c>
      <c r="G7807" s="4">
        <f t="shared" si="608"/>
        <v>18</v>
      </c>
      <c r="H7807" s="4" t="str">
        <f t="shared" si="609"/>
        <v>金</v>
      </c>
      <c r="I7807">
        <v>-73.975700000000003</v>
      </c>
      <c r="J7807">
        <v>40.760959999999997</v>
      </c>
      <c r="K7807">
        <v>-73.997425000000007</v>
      </c>
      <c r="L7807">
        <v>40.719504999999998</v>
      </c>
      <c r="M7807">
        <v>1</v>
      </c>
      <c r="N7807">
        <v>4.9652306456459039</v>
      </c>
    </row>
    <row r="7808" spans="1:14" x14ac:dyDescent="0.2">
      <c r="A7808" s="1">
        <v>3.5416666666666666E-2</v>
      </c>
      <c r="B7808">
        <v>24.5</v>
      </c>
      <c r="C7808" s="3">
        <v>41371.95208333333</v>
      </c>
      <c r="D7808" s="4">
        <f t="shared" si="605"/>
        <v>2013</v>
      </c>
      <c r="E7808" s="4">
        <f t="shared" si="606"/>
        <v>4</v>
      </c>
      <c r="F7808" s="4">
        <f t="shared" si="607"/>
        <v>7</v>
      </c>
      <c r="G7808" s="4">
        <f t="shared" si="608"/>
        <v>22</v>
      </c>
      <c r="H7808" s="4" t="str">
        <f t="shared" si="609"/>
        <v>日</v>
      </c>
      <c r="I7808">
        <v>-73.873761999999999</v>
      </c>
      <c r="J7808">
        <v>40.773822000000003</v>
      </c>
      <c r="K7808">
        <v>-73.952654999999993</v>
      </c>
      <c r="L7808">
        <v>40.699452000000001</v>
      </c>
      <c r="M7808">
        <v>1</v>
      </c>
      <c r="N7808">
        <v>10.621754469601886</v>
      </c>
    </row>
    <row r="7809" spans="1:14" x14ac:dyDescent="0.2">
      <c r="A7809" s="1">
        <v>3.4027777777777775E-2</v>
      </c>
      <c r="B7809">
        <v>8.5</v>
      </c>
      <c r="C7809" s="3">
        <v>41566.53402777778</v>
      </c>
      <c r="D7809" s="4">
        <f t="shared" si="605"/>
        <v>2013</v>
      </c>
      <c r="E7809" s="4">
        <f t="shared" si="606"/>
        <v>10</v>
      </c>
      <c r="F7809" s="4">
        <f t="shared" si="607"/>
        <v>19</v>
      </c>
      <c r="G7809" s="4">
        <f t="shared" si="608"/>
        <v>12</v>
      </c>
      <c r="H7809" s="4" t="str">
        <f t="shared" si="609"/>
        <v>土</v>
      </c>
      <c r="I7809">
        <v>-73.952955000000003</v>
      </c>
      <c r="J7809">
        <v>40.768357000000002</v>
      </c>
      <c r="K7809">
        <v>-73.960927999999996</v>
      </c>
      <c r="L7809">
        <v>40.780566999999998</v>
      </c>
      <c r="M7809">
        <v>6</v>
      </c>
      <c r="N7809">
        <v>1.5163155013423946</v>
      </c>
    </row>
    <row r="7810" spans="1:14" x14ac:dyDescent="0.2">
      <c r="A7810" s="1">
        <v>1.2812499999999999E-2</v>
      </c>
      <c r="B7810">
        <v>7.5</v>
      </c>
      <c r="C7810" s="3">
        <v>41476.845833333333</v>
      </c>
      <c r="D7810" s="4">
        <f t="shared" si="605"/>
        <v>2013</v>
      </c>
      <c r="E7810" s="4">
        <f t="shared" si="606"/>
        <v>7</v>
      </c>
      <c r="F7810" s="4">
        <f t="shared" si="607"/>
        <v>21</v>
      </c>
      <c r="G7810" s="4">
        <f t="shared" si="608"/>
        <v>20</v>
      </c>
      <c r="H7810" s="4" t="str">
        <f t="shared" si="609"/>
        <v>日</v>
      </c>
      <c r="I7810">
        <v>-73.987609000000006</v>
      </c>
      <c r="J7810">
        <v>40.744016000000002</v>
      </c>
      <c r="K7810">
        <v>-73.978049999999996</v>
      </c>
      <c r="L7810">
        <v>40.766576999999998</v>
      </c>
      <c r="M7810">
        <v>1</v>
      </c>
      <c r="N7810">
        <v>2.6376626791154605</v>
      </c>
    </row>
    <row r="7811" spans="1:14" x14ac:dyDescent="0.2">
      <c r="A7811" s="1">
        <v>4.0173611111111111E-2</v>
      </c>
      <c r="B7811">
        <v>6</v>
      </c>
      <c r="C7811" s="3">
        <v>41888.372916666667</v>
      </c>
      <c r="D7811" s="4">
        <f t="shared" ref="D7811:D7874" si="610">YEAR(C7811)</f>
        <v>2014</v>
      </c>
      <c r="E7811" s="4">
        <f t="shared" ref="E7811:E7874" si="611">MONTH(C7811)</f>
        <v>9</v>
      </c>
      <c r="F7811" s="4">
        <f t="shared" ref="F7811:F7874" si="612">DAY(C7811)</f>
        <v>6</v>
      </c>
      <c r="G7811" s="4">
        <f t="shared" ref="G7811:G7874" si="613">HOUR(C7811)</f>
        <v>8</v>
      </c>
      <c r="H7811" s="4" t="str">
        <f t="shared" ref="H7811:H7874" si="614">TEXT(C7811, "aaa")</f>
        <v>土</v>
      </c>
      <c r="I7811">
        <v>-73.980834999999999</v>
      </c>
      <c r="J7811">
        <v>40.764057999999999</v>
      </c>
      <c r="K7811">
        <v>-73.992382000000006</v>
      </c>
      <c r="L7811">
        <v>40.752741999999998</v>
      </c>
      <c r="M7811">
        <v>3</v>
      </c>
      <c r="N7811">
        <v>1.5921142183824952</v>
      </c>
    </row>
    <row r="7812" spans="1:14" x14ac:dyDescent="0.2">
      <c r="A7812" s="1">
        <v>6.2037037037037043E-3</v>
      </c>
      <c r="B7812">
        <v>3.7</v>
      </c>
      <c r="C7812" s="3">
        <v>40235.797222222223</v>
      </c>
      <c r="D7812" s="4">
        <f t="shared" si="610"/>
        <v>2010</v>
      </c>
      <c r="E7812" s="4">
        <f t="shared" si="611"/>
        <v>2</v>
      </c>
      <c r="F7812" s="4">
        <f t="shared" si="612"/>
        <v>26</v>
      </c>
      <c r="G7812" s="4">
        <f t="shared" si="613"/>
        <v>19</v>
      </c>
      <c r="H7812" s="4" t="str">
        <f t="shared" si="614"/>
        <v>金</v>
      </c>
      <c r="I7812">
        <v>-73.985983000000004</v>
      </c>
      <c r="J7812">
        <v>40.740701999999999</v>
      </c>
      <c r="K7812">
        <v>-73.980431999999993</v>
      </c>
      <c r="L7812">
        <v>40.745735000000003</v>
      </c>
      <c r="M7812">
        <v>1</v>
      </c>
      <c r="N7812">
        <v>0.73012999162826508</v>
      </c>
    </row>
    <row r="7813" spans="1:14" x14ac:dyDescent="0.2">
      <c r="A7813" s="1">
        <v>3.0601851851851852E-2</v>
      </c>
      <c r="B7813">
        <v>6.1</v>
      </c>
      <c r="C7813" s="3">
        <v>40262.780555555553</v>
      </c>
      <c r="D7813" s="4">
        <f t="shared" si="610"/>
        <v>2010</v>
      </c>
      <c r="E7813" s="4">
        <f t="shared" si="611"/>
        <v>3</v>
      </c>
      <c r="F7813" s="4">
        <f t="shared" si="612"/>
        <v>25</v>
      </c>
      <c r="G7813" s="4">
        <f t="shared" si="613"/>
        <v>18</v>
      </c>
      <c r="H7813" s="4" t="str">
        <f t="shared" si="614"/>
        <v>木</v>
      </c>
      <c r="I7813">
        <v>-73.996810999999994</v>
      </c>
      <c r="J7813">
        <v>40.723128000000003</v>
      </c>
      <c r="K7813">
        <v>-73.984037000000001</v>
      </c>
      <c r="L7813">
        <v>40.721555000000002</v>
      </c>
      <c r="M7813">
        <v>2</v>
      </c>
      <c r="N7813">
        <v>1.0918346634659715</v>
      </c>
    </row>
    <row r="7814" spans="1:14" x14ac:dyDescent="0.2">
      <c r="A7814" s="1">
        <v>1.3032407407407407E-2</v>
      </c>
      <c r="B7814">
        <v>5.5</v>
      </c>
      <c r="C7814" s="3">
        <v>41523.512499999997</v>
      </c>
      <c r="D7814" s="4">
        <f t="shared" si="610"/>
        <v>2013</v>
      </c>
      <c r="E7814" s="4">
        <f t="shared" si="611"/>
        <v>9</v>
      </c>
      <c r="F7814" s="4">
        <f t="shared" si="612"/>
        <v>6</v>
      </c>
      <c r="G7814" s="4">
        <f t="shared" si="613"/>
        <v>12</v>
      </c>
      <c r="H7814" s="4" t="str">
        <f t="shared" si="614"/>
        <v>金</v>
      </c>
      <c r="I7814">
        <v>-73.964937000000006</v>
      </c>
      <c r="J7814">
        <v>40.806828000000003</v>
      </c>
      <c r="K7814">
        <v>-73.970896999999994</v>
      </c>
      <c r="L7814">
        <v>40.796087999999997</v>
      </c>
      <c r="M7814">
        <v>1</v>
      </c>
      <c r="N7814">
        <v>1.2967743943599992</v>
      </c>
    </row>
    <row r="7815" spans="1:14" x14ac:dyDescent="0.2">
      <c r="A7815" s="1">
        <v>1.9571759259259257E-2</v>
      </c>
      <c r="B7815">
        <v>17.5</v>
      </c>
      <c r="C7815" s="3">
        <v>42078.186111111114</v>
      </c>
      <c r="D7815" s="4">
        <f t="shared" si="610"/>
        <v>2015</v>
      </c>
      <c r="E7815" s="4">
        <f t="shared" si="611"/>
        <v>3</v>
      </c>
      <c r="F7815" s="4">
        <f t="shared" si="612"/>
        <v>15</v>
      </c>
      <c r="G7815" s="4">
        <f t="shared" si="613"/>
        <v>4</v>
      </c>
      <c r="H7815" s="4" t="str">
        <f t="shared" si="614"/>
        <v>日</v>
      </c>
      <c r="I7815">
        <v>-73.981788640000005</v>
      </c>
      <c r="J7815">
        <v>40.724529269999998</v>
      </c>
      <c r="K7815">
        <v>-73.959251399999999</v>
      </c>
      <c r="L7815">
        <v>40.67684174</v>
      </c>
      <c r="M7815">
        <v>6</v>
      </c>
      <c r="N7815">
        <v>5.6390047888244101</v>
      </c>
    </row>
    <row r="7816" spans="1:14" x14ac:dyDescent="0.2">
      <c r="A7816" s="1">
        <v>4.0972222222222222E-2</v>
      </c>
      <c r="B7816">
        <v>5.7</v>
      </c>
      <c r="C7816" s="3">
        <v>40751.040972222225</v>
      </c>
      <c r="D7816" s="4">
        <f t="shared" si="610"/>
        <v>2011</v>
      </c>
      <c r="E7816" s="4">
        <f t="shared" si="611"/>
        <v>7</v>
      </c>
      <c r="F7816" s="4">
        <f t="shared" si="612"/>
        <v>27</v>
      </c>
      <c r="G7816" s="4">
        <f t="shared" si="613"/>
        <v>0</v>
      </c>
      <c r="H7816" s="4" t="str">
        <f t="shared" si="614"/>
        <v>水</v>
      </c>
      <c r="I7816">
        <v>-73.999826999999996</v>
      </c>
      <c r="J7816">
        <v>40.738475000000001</v>
      </c>
      <c r="K7816">
        <v>-74.008139999999997</v>
      </c>
      <c r="L7816">
        <v>40.719895000000001</v>
      </c>
      <c r="M7816">
        <v>5</v>
      </c>
      <c r="N7816">
        <v>2.183966614574711</v>
      </c>
    </row>
    <row r="7817" spans="1:14" x14ac:dyDescent="0.2">
      <c r="A7817" s="1">
        <v>2.8472222222222222E-2</v>
      </c>
      <c r="B7817">
        <v>27.3</v>
      </c>
      <c r="C7817" s="3">
        <v>41135.695138888892</v>
      </c>
      <c r="D7817" s="4">
        <f t="shared" si="610"/>
        <v>2012</v>
      </c>
      <c r="E7817" s="4">
        <f t="shared" si="611"/>
        <v>8</v>
      </c>
      <c r="F7817" s="4">
        <f t="shared" si="612"/>
        <v>14</v>
      </c>
      <c r="G7817" s="4">
        <f t="shared" si="613"/>
        <v>16</v>
      </c>
      <c r="H7817" s="4" t="str">
        <f t="shared" si="614"/>
        <v>火</v>
      </c>
      <c r="I7817">
        <v>-73.985372999999996</v>
      </c>
      <c r="J7817">
        <v>40.762636999999998</v>
      </c>
      <c r="K7817">
        <v>-73.870427000000007</v>
      </c>
      <c r="L7817">
        <v>40.773541999999999</v>
      </c>
      <c r="M7817">
        <v>1</v>
      </c>
      <c r="N7817">
        <v>9.7666950040706855</v>
      </c>
    </row>
    <row r="7818" spans="1:14" x14ac:dyDescent="0.2">
      <c r="A7818" s="1">
        <v>1.5972222222222224E-2</v>
      </c>
      <c r="B7818">
        <v>35.299999999999997</v>
      </c>
      <c r="C7818" s="3">
        <v>41172.682638888888</v>
      </c>
      <c r="D7818" s="4">
        <f t="shared" si="610"/>
        <v>2012</v>
      </c>
      <c r="E7818" s="4">
        <f t="shared" si="611"/>
        <v>9</v>
      </c>
      <c r="F7818" s="4">
        <f t="shared" si="612"/>
        <v>20</v>
      </c>
      <c r="G7818" s="4">
        <f t="shared" si="613"/>
        <v>16</v>
      </c>
      <c r="H7818" s="4" t="str">
        <f t="shared" si="614"/>
        <v>木</v>
      </c>
      <c r="I7818">
        <v>-73.992317</v>
      </c>
      <c r="J7818">
        <v>40.753476999999997</v>
      </c>
      <c r="K7818">
        <v>-73.870284999999996</v>
      </c>
      <c r="L7818">
        <v>40.772967000000001</v>
      </c>
      <c r="M7818">
        <v>4</v>
      </c>
      <c r="N7818">
        <v>10.51538476901146</v>
      </c>
    </row>
    <row r="7819" spans="1:14" x14ac:dyDescent="0.2">
      <c r="A7819" s="1">
        <v>1.4016203703703704E-2</v>
      </c>
      <c r="B7819">
        <v>25</v>
      </c>
      <c r="C7819" s="3">
        <v>41181.097222222219</v>
      </c>
      <c r="D7819" s="4">
        <f t="shared" si="610"/>
        <v>2012</v>
      </c>
      <c r="E7819" s="4">
        <f t="shared" si="611"/>
        <v>9</v>
      </c>
      <c r="F7819" s="4">
        <f t="shared" si="612"/>
        <v>29</v>
      </c>
      <c r="G7819" s="4">
        <f t="shared" si="613"/>
        <v>2</v>
      </c>
      <c r="H7819" s="4" t="str">
        <f t="shared" si="614"/>
        <v>土</v>
      </c>
      <c r="I7819">
        <v>-73.844239000000002</v>
      </c>
      <c r="J7819">
        <v>40.721380000000003</v>
      </c>
      <c r="K7819">
        <v>-73.923993999999993</v>
      </c>
      <c r="L7819">
        <v>40.761268000000001</v>
      </c>
      <c r="M7819">
        <v>2</v>
      </c>
      <c r="N7819">
        <v>8.0601245394153729</v>
      </c>
    </row>
    <row r="7820" spans="1:14" x14ac:dyDescent="0.2">
      <c r="A7820" s="1">
        <v>3.1157407407407408E-2</v>
      </c>
      <c r="B7820">
        <v>10.5</v>
      </c>
      <c r="C7820" s="3">
        <v>39975.572222222225</v>
      </c>
      <c r="D7820" s="4">
        <f t="shared" si="610"/>
        <v>2009</v>
      </c>
      <c r="E7820" s="4">
        <f t="shared" si="611"/>
        <v>6</v>
      </c>
      <c r="F7820" s="4">
        <f t="shared" si="612"/>
        <v>11</v>
      </c>
      <c r="G7820" s="4">
        <f t="shared" si="613"/>
        <v>13</v>
      </c>
      <c r="H7820" s="4" t="str">
        <f t="shared" si="614"/>
        <v>木</v>
      </c>
      <c r="I7820">
        <v>-73.973354999999998</v>
      </c>
      <c r="J7820">
        <v>40.785060000000001</v>
      </c>
      <c r="K7820">
        <v>-73.986234999999994</v>
      </c>
      <c r="L7820">
        <v>40.758395</v>
      </c>
      <c r="M7820">
        <v>1</v>
      </c>
      <c r="N7820">
        <v>3.1607043474793195</v>
      </c>
    </row>
    <row r="7821" spans="1:14" x14ac:dyDescent="0.2">
      <c r="A7821" s="1">
        <v>7.789351851851852E-3</v>
      </c>
      <c r="B7821">
        <v>16.5</v>
      </c>
      <c r="C7821" s="3">
        <v>41572.924305555556</v>
      </c>
      <c r="D7821" s="4">
        <f t="shared" si="610"/>
        <v>2013</v>
      </c>
      <c r="E7821" s="4">
        <f t="shared" si="611"/>
        <v>10</v>
      </c>
      <c r="F7821" s="4">
        <f t="shared" si="612"/>
        <v>25</v>
      </c>
      <c r="G7821" s="4">
        <f t="shared" si="613"/>
        <v>22</v>
      </c>
      <c r="H7821" s="4" t="str">
        <f t="shared" si="614"/>
        <v>金</v>
      </c>
      <c r="I7821">
        <v>-73.993157999999994</v>
      </c>
      <c r="J7821">
        <v>40.736795999999998</v>
      </c>
      <c r="K7821">
        <v>-73.977711999999997</v>
      </c>
      <c r="L7821">
        <v>40.766525000000001</v>
      </c>
      <c r="M7821">
        <v>2</v>
      </c>
      <c r="N7821">
        <v>3.5565282122526041</v>
      </c>
    </row>
    <row r="7822" spans="1:14" x14ac:dyDescent="0.2">
      <c r="A7822" s="1">
        <v>1.1805555555555555E-2</v>
      </c>
      <c r="B7822">
        <v>5</v>
      </c>
      <c r="C7822" s="3">
        <v>41653.386805555558</v>
      </c>
      <c r="D7822" s="4">
        <f t="shared" si="610"/>
        <v>2014</v>
      </c>
      <c r="E7822" s="4">
        <f t="shared" si="611"/>
        <v>1</v>
      </c>
      <c r="F7822" s="4">
        <f t="shared" si="612"/>
        <v>14</v>
      </c>
      <c r="G7822" s="4">
        <f t="shared" si="613"/>
        <v>9</v>
      </c>
      <c r="H7822" s="4" t="str">
        <f t="shared" si="614"/>
        <v>火</v>
      </c>
      <c r="I7822">
        <v>-73.981966999999997</v>
      </c>
      <c r="J7822">
        <v>40.75938</v>
      </c>
      <c r="K7822">
        <v>-73.976713000000004</v>
      </c>
      <c r="L7822">
        <v>40.766914999999997</v>
      </c>
      <c r="M7822">
        <v>1</v>
      </c>
      <c r="N7822">
        <v>0.94858526509965224</v>
      </c>
    </row>
    <row r="7823" spans="1:14" x14ac:dyDescent="0.2">
      <c r="A7823" s="1">
        <v>2.3368055555555555E-2</v>
      </c>
      <c r="B7823">
        <v>57.33</v>
      </c>
      <c r="C7823" s="3">
        <v>42083.189583333333</v>
      </c>
      <c r="D7823" s="4">
        <f t="shared" si="610"/>
        <v>2015</v>
      </c>
      <c r="E7823" s="4">
        <f t="shared" si="611"/>
        <v>3</v>
      </c>
      <c r="F7823" s="4">
        <f t="shared" si="612"/>
        <v>20</v>
      </c>
      <c r="G7823" s="4">
        <f t="shared" si="613"/>
        <v>4</v>
      </c>
      <c r="H7823" s="4" t="str">
        <f t="shared" si="614"/>
        <v>金</v>
      </c>
      <c r="I7823">
        <v>-73.981903079999995</v>
      </c>
      <c r="J7823">
        <v>40.774032589999997</v>
      </c>
      <c r="K7823">
        <v>-73.793701170000006</v>
      </c>
      <c r="L7823">
        <v>40.644645689999997</v>
      </c>
      <c r="M7823">
        <v>2</v>
      </c>
      <c r="N7823">
        <v>21.439761973695031</v>
      </c>
    </row>
    <row r="7824" spans="1:14" x14ac:dyDescent="0.2">
      <c r="A7824" s="1">
        <v>3.9583333333333331E-2</v>
      </c>
      <c r="B7824">
        <v>7.7</v>
      </c>
      <c r="C7824" s="3">
        <v>39829.956250000003</v>
      </c>
      <c r="D7824" s="4">
        <f t="shared" si="610"/>
        <v>2009</v>
      </c>
      <c r="E7824" s="4">
        <f t="shared" si="611"/>
        <v>1</v>
      </c>
      <c r="F7824" s="4">
        <f t="shared" si="612"/>
        <v>16</v>
      </c>
      <c r="G7824" s="4">
        <f t="shared" si="613"/>
        <v>22</v>
      </c>
      <c r="H7824" s="4" t="str">
        <f t="shared" si="614"/>
        <v>金</v>
      </c>
      <c r="I7824">
        <v>-73.991586999999996</v>
      </c>
      <c r="J7824">
        <v>40.755977999999999</v>
      </c>
      <c r="K7824">
        <v>-73.972070000000002</v>
      </c>
      <c r="L7824">
        <v>40.747695</v>
      </c>
      <c r="M7824">
        <v>1</v>
      </c>
      <c r="N7824">
        <v>1.8865416959002248</v>
      </c>
    </row>
    <row r="7825" spans="1:14" x14ac:dyDescent="0.2">
      <c r="A7825" s="1">
        <v>4.0972222222222222E-2</v>
      </c>
      <c r="B7825">
        <v>7.7</v>
      </c>
      <c r="C7825" s="3">
        <v>40679.790972222225</v>
      </c>
      <c r="D7825" s="4">
        <f t="shared" si="610"/>
        <v>2011</v>
      </c>
      <c r="E7825" s="4">
        <f t="shared" si="611"/>
        <v>5</v>
      </c>
      <c r="F7825" s="4">
        <f t="shared" si="612"/>
        <v>16</v>
      </c>
      <c r="G7825" s="4">
        <f t="shared" si="613"/>
        <v>18</v>
      </c>
      <c r="H7825" s="4" t="str">
        <f t="shared" si="614"/>
        <v>月</v>
      </c>
      <c r="I7825">
        <v>-73.979810000000001</v>
      </c>
      <c r="J7825">
        <v>40.713928000000003</v>
      </c>
      <c r="K7825">
        <v>-73.997032000000004</v>
      </c>
      <c r="L7825">
        <v>40.723733000000003</v>
      </c>
      <c r="M7825">
        <v>1</v>
      </c>
      <c r="N7825">
        <v>1.8173266295498856</v>
      </c>
    </row>
    <row r="7826" spans="1:14" x14ac:dyDescent="0.2">
      <c r="A7826" s="1">
        <v>3.9675925925925927E-2</v>
      </c>
      <c r="B7826">
        <v>9.3000000000000007</v>
      </c>
      <c r="C7826" s="3">
        <v>40513.831250000003</v>
      </c>
      <c r="D7826" s="4">
        <f t="shared" si="610"/>
        <v>2010</v>
      </c>
      <c r="E7826" s="4">
        <f t="shared" si="611"/>
        <v>12</v>
      </c>
      <c r="F7826" s="4">
        <f t="shared" si="612"/>
        <v>1</v>
      </c>
      <c r="G7826" s="4">
        <f t="shared" si="613"/>
        <v>19</v>
      </c>
      <c r="H7826" s="4" t="str">
        <f t="shared" si="614"/>
        <v>水</v>
      </c>
      <c r="I7826">
        <v>-73.994360999999998</v>
      </c>
      <c r="J7826">
        <v>40.745846</v>
      </c>
      <c r="K7826">
        <v>-73.978746000000001</v>
      </c>
      <c r="L7826">
        <v>40.766711000000001</v>
      </c>
      <c r="M7826">
        <v>1</v>
      </c>
      <c r="N7826">
        <v>2.6699416747672249</v>
      </c>
    </row>
    <row r="7827" spans="1:14" x14ac:dyDescent="0.2">
      <c r="A7827" s="1">
        <v>3.4722222222222224E-2</v>
      </c>
      <c r="B7827">
        <v>7.7</v>
      </c>
      <c r="C7827" s="3">
        <v>40649.993055555555</v>
      </c>
      <c r="D7827" s="4">
        <f t="shared" si="610"/>
        <v>2011</v>
      </c>
      <c r="E7827" s="4">
        <f t="shared" si="611"/>
        <v>4</v>
      </c>
      <c r="F7827" s="4">
        <f t="shared" si="612"/>
        <v>16</v>
      </c>
      <c r="G7827" s="4">
        <f t="shared" si="613"/>
        <v>23</v>
      </c>
      <c r="H7827" s="4" t="str">
        <f t="shared" si="614"/>
        <v>土</v>
      </c>
      <c r="I7827">
        <v>-74.003102999999996</v>
      </c>
      <c r="J7827">
        <v>40.708257000000003</v>
      </c>
      <c r="K7827">
        <v>-73.993314999999996</v>
      </c>
      <c r="L7827">
        <v>40.687818</v>
      </c>
      <c r="M7827">
        <v>1</v>
      </c>
      <c r="N7827">
        <v>2.4205822348550918</v>
      </c>
    </row>
    <row r="7828" spans="1:14" x14ac:dyDescent="0.2">
      <c r="A7828" s="1">
        <v>3.1446759259259258E-2</v>
      </c>
      <c r="B7828">
        <v>5.3</v>
      </c>
      <c r="C7828" s="3">
        <v>40755.03125</v>
      </c>
      <c r="D7828" s="4">
        <f t="shared" si="610"/>
        <v>2011</v>
      </c>
      <c r="E7828" s="4">
        <f t="shared" si="611"/>
        <v>7</v>
      </c>
      <c r="F7828" s="4">
        <f t="shared" si="612"/>
        <v>31</v>
      </c>
      <c r="G7828" s="4">
        <f t="shared" si="613"/>
        <v>0</v>
      </c>
      <c r="H7828" s="4" t="str">
        <f t="shared" si="614"/>
        <v>日</v>
      </c>
      <c r="I7828">
        <v>-73.989806000000002</v>
      </c>
      <c r="J7828">
        <v>40.714185999999998</v>
      </c>
      <c r="K7828">
        <v>-74.001992000000001</v>
      </c>
      <c r="L7828">
        <v>40.706989</v>
      </c>
      <c r="M7828">
        <v>2</v>
      </c>
      <c r="N7828">
        <v>1.3035406278570894</v>
      </c>
    </row>
    <row r="7829" spans="1:14" x14ac:dyDescent="0.2">
      <c r="A7829" s="1">
        <v>4.0972222222222222E-2</v>
      </c>
      <c r="B7829">
        <v>6.9</v>
      </c>
      <c r="C7829" s="3">
        <v>40499.874305555553</v>
      </c>
      <c r="D7829" s="4">
        <f t="shared" si="610"/>
        <v>2010</v>
      </c>
      <c r="E7829" s="4">
        <f t="shared" si="611"/>
        <v>11</v>
      </c>
      <c r="F7829" s="4">
        <f t="shared" si="612"/>
        <v>17</v>
      </c>
      <c r="G7829" s="4">
        <f t="shared" si="613"/>
        <v>20</v>
      </c>
      <c r="H7829" s="4" t="str">
        <f t="shared" si="614"/>
        <v>水</v>
      </c>
      <c r="I7829">
        <v>-73.992660000000001</v>
      </c>
      <c r="J7829">
        <v>40.756779999999999</v>
      </c>
      <c r="K7829">
        <v>-73.973196999999999</v>
      </c>
      <c r="L7829">
        <v>40.753734999999999</v>
      </c>
      <c r="M7829">
        <v>1</v>
      </c>
      <c r="N7829">
        <v>1.675857725631771</v>
      </c>
    </row>
    <row r="7830" spans="1:14" x14ac:dyDescent="0.2">
      <c r="A7830" s="1">
        <v>5.5555555555555558E-3</v>
      </c>
      <c r="B7830">
        <v>7.3</v>
      </c>
      <c r="C7830" s="3">
        <v>40591.755555555559</v>
      </c>
      <c r="D7830" s="4">
        <f t="shared" si="610"/>
        <v>2011</v>
      </c>
      <c r="E7830" s="4">
        <f t="shared" si="611"/>
        <v>2</v>
      </c>
      <c r="F7830" s="4">
        <f t="shared" si="612"/>
        <v>17</v>
      </c>
      <c r="G7830" s="4">
        <f t="shared" si="613"/>
        <v>18</v>
      </c>
      <c r="H7830" s="4" t="str">
        <f t="shared" si="614"/>
        <v>木</v>
      </c>
      <c r="I7830">
        <v>-73.977909999999994</v>
      </c>
      <c r="J7830">
        <v>40.752777000000002</v>
      </c>
      <c r="K7830">
        <v>-73.958074999999994</v>
      </c>
      <c r="L7830">
        <v>40.761021999999997</v>
      </c>
      <c r="M7830">
        <v>1</v>
      </c>
      <c r="N7830">
        <v>1.9078319438297191</v>
      </c>
    </row>
    <row r="7831" spans="1:14" x14ac:dyDescent="0.2">
      <c r="A7831" s="1">
        <v>1.9444444444444445E-2</v>
      </c>
      <c r="B7831">
        <v>9.3000000000000007</v>
      </c>
      <c r="C7831" s="3">
        <v>40756.977777777778</v>
      </c>
      <c r="D7831" s="4">
        <f t="shared" si="610"/>
        <v>2011</v>
      </c>
      <c r="E7831" s="4">
        <f t="shared" si="611"/>
        <v>8</v>
      </c>
      <c r="F7831" s="4">
        <f t="shared" si="612"/>
        <v>1</v>
      </c>
      <c r="G7831" s="4">
        <f t="shared" si="613"/>
        <v>23</v>
      </c>
      <c r="H7831" s="4" t="str">
        <f t="shared" si="614"/>
        <v>月</v>
      </c>
      <c r="I7831">
        <v>-73.987813000000003</v>
      </c>
      <c r="J7831">
        <v>40.743837999999997</v>
      </c>
      <c r="K7831">
        <v>-73.982892000000007</v>
      </c>
      <c r="L7831">
        <v>40.775565</v>
      </c>
      <c r="M7831">
        <v>2</v>
      </c>
      <c r="N7831">
        <v>3.5561242410031997</v>
      </c>
    </row>
    <row r="7832" spans="1:14" x14ac:dyDescent="0.2">
      <c r="A7832" s="1">
        <v>1.9444444444444445E-2</v>
      </c>
      <c r="B7832">
        <v>6.5</v>
      </c>
      <c r="C7832" s="3">
        <v>40846.102777777778</v>
      </c>
      <c r="D7832" s="4">
        <f t="shared" si="610"/>
        <v>2011</v>
      </c>
      <c r="E7832" s="4">
        <f t="shared" si="611"/>
        <v>10</v>
      </c>
      <c r="F7832" s="4">
        <f t="shared" si="612"/>
        <v>30</v>
      </c>
      <c r="G7832" s="4">
        <f t="shared" si="613"/>
        <v>2</v>
      </c>
      <c r="H7832" s="4" t="str">
        <f t="shared" si="614"/>
        <v>日</v>
      </c>
      <c r="I7832">
        <v>-73.963322000000005</v>
      </c>
      <c r="J7832">
        <v>40.798654999999997</v>
      </c>
      <c r="K7832">
        <v>-73.983810000000005</v>
      </c>
      <c r="L7832">
        <v>40.782035</v>
      </c>
      <c r="M7832">
        <v>1</v>
      </c>
      <c r="N7832">
        <v>2.5307335184795665</v>
      </c>
    </row>
    <row r="7833" spans="1:14" x14ac:dyDescent="0.2">
      <c r="A7833" s="1">
        <v>1.7361111111111112E-2</v>
      </c>
      <c r="B7833">
        <v>11.7</v>
      </c>
      <c r="C7833" s="3">
        <v>40903.892361111109</v>
      </c>
      <c r="D7833" s="4">
        <f t="shared" si="610"/>
        <v>2011</v>
      </c>
      <c r="E7833" s="4">
        <f t="shared" si="611"/>
        <v>12</v>
      </c>
      <c r="F7833" s="4">
        <f t="shared" si="612"/>
        <v>26</v>
      </c>
      <c r="G7833" s="4">
        <f t="shared" si="613"/>
        <v>21</v>
      </c>
      <c r="H7833" s="4" t="str">
        <f t="shared" si="614"/>
        <v>月</v>
      </c>
      <c r="I7833">
        <v>-73.978617</v>
      </c>
      <c r="J7833">
        <v>40.724339999999998</v>
      </c>
      <c r="K7833">
        <v>-73.959693000000001</v>
      </c>
      <c r="L7833">
        <v>40.773608000000003</v>
      </c>
      <c r="M7833">
        <v>1</v>
      </c>
      <c r="N7833">
        <v>5.7119674147156472</v>
      </c>
    </row>
    <row r="7834" spans="1:14" x14ac:dyDescent="0.2">
      <c r="A7834" s="1">
        <v>3.1944444444444449E-2</v>
      </c>
      <c r="B7834">
        <v>33.5</v>
      </c>
      <c r="C7834" s="3">
        <v>41718.365277777775</v>
      </c>
      <c r="D7834" s="4">
        <f t="shared" si="610"/>
        <v>2014</v>
      </c>
      <c r="E7834" s="4">
        <f t="shared" si="611"/>
        <v>3</v>
      </c>
      <c r="F7834" s="4">
        <f t="shared" si="612"/>
        <v>20</v>
      </c>
      <c r="G7834" s="4">
        <f t="shared" si="613"/>
        <v>8</v>
      </c>
      <c r="H7834" s="4" t="str">
        <f t="shared" si="614"/>
        <v>木</v>
      </c>
      <c r="I7834">
        <v>-73.979315</v>
      </c>
      <c r="J7834">
        <v>40.762447000000002</v>
      </c>
      <c r="K7834">
        <v>-73.861564999999999</v>
      </c>
      <c r="L7834">
        <v>40.768227000000003</v>
      </c>
      <c r="M7834">
        <v>1</v>
      </c>
      <c r="N7834">
        <v>9.9486005342350285</v>
      </c>
    </row>
    <row r="7835" spans="1:14" x14ac:dyDescent="0.2">
      <c r="A7835" s="1">
        <v>2.2881944444444444E-2</v>
      </c>
      <c r="B7835">
        <v>5.4</v>
      </c>
      <c r="C7835" s="3">
        <v>39829.980555555558</v>
      </c>
      <c r="D7835" s="4">
        <f t="shared" si="610"/>
        <v>2009</v>
      </c>
      <c r="E7835" s="4">
        <f t="shared" si="611"/>
        <v>1</v>
      </c>
      <c r="F7835" s="4">
        <f t="shared" si="612"/>
        <v>16</v>
      </c>
      <c r="G7835" s="4">
        <f t="shared" si="613"/>
        <v>23</v>
      </c>
      <c r="H7835" s="4" t="str">
        <f t="shared" si="614"/>
        <v>金</v>
      </c>
      <c r="I7835">
        <v>-73.993307000000001</v>
      </c>
      <c r="J7835">
        <v>40.728535999999998</v>
      </c>
      <c r="K7835">
        <v>-73.986731000000006</v>
      </c>
      <c r="L7835">
        <v>40.733027999999997</v>
      </c>
      <c r="M7835">
        <v>1</v>
      </c>
      <c r="N7835">
        <v>0.7468386033856117</v>
      </c>
    </row>
    <row r="7836" spans="1:14" x14ac:dyDescent="0.2">
      <c r="A7836" s="1">
        <v>3.6805555555555557E-2</v>
      </c>
      <c r="B7836">
        <v>2.9</v>
      </c>
      <c r="C7836" s="3">
        <v>39992.745138888888</v>
      </c>
      <c r="D7836" s="4">
        <f t="shared" si="610"/>
        <v>2009</v>
      </c>
      <c r="E7836" s="4">
        <f t="shared" si="611"/>
        <v>6</v>
      </c>
      <c r="F7836" s="4">
        <f t="shared" si="612"/>
        <v>28</v>
      </c>
      <c r="G7836" s="4">
        <f t="shared" si="613"/>
        <v>17</v>
      </c>
      <c r="H7836" s="4" t="str">
        <f t="shared" si="614"/>
        <v>日</v>
      </c>
      <c r="I7836">
        <v>-73.980502000000001</v>
      </c>
      <c r="J7836">
        <v>40.780182000000003</v>
      </c>
      <c r="K7836">
        <v>-73.976803000000004</v>
      </c>
      <c r="L7836">
        <v>40.784213000000001</v>
      </c>
      <c r="M7836">
        <v>2</v>
      </c>
      <c r="N7836">
        <v>0.54641731156301387</v>
      </c>
    </row>
    <row r="7837" spans="1:14" x14ac:dyDescent="0.2">
      <c r="A7837" s="1">
        <v>3.472222222222222E-3</v>
      </c>
      <c r="B7837">
        <v>5.7</v>
      </c>
      <c r="C7837" s="3">
        <v>40474.003472222219</v>
      </c>
      <c r="D7837" s="4">
        <f t="shared" si="610"/>
        <v>2010</v>
      </c>
      <c r="E7837" s="4">
        <f t="shared" si="611"/>
        <v>10</v>
      </c>
      <c r="F7837" s="4">
        <f t="shared" si="612"/>
        <v>23</v>
      </c>
      <c r="G7837" s="4">
        <f t="shared" si="613"/>
        <v>0</v>
      </c>
      <c r="H7837" s="4" t="str">
        <f t="shared" si="614"/>
        <v>土</v>
      </c>
      <c r="I7837">
        <v>-73.982361999999995</v>
      </c>
      <c r="J7837">
        <v>40.773088000000001</v>
      </c>
      <c r="K7837">
        <v>-73.985848000000004</v>
      </c>
      <c r="L7837">
        <v>40.756999999999998</v>
      </c>
      <c r="M7837">
        <v>1</v>
      </c>
      <c r="N7837">
        <v>1.814865491877828</v>
      </c>
    </row>
    <row r="7838" spans="1:14" x14ac:dyDescent="0.2">
      <c r="A7838" s="1">
        <v>2.4236111111111111E-2</v>
      </c>
      <c r="B7838">
        <v>9.3000000000000007</v>
      </c>
      <c r="C7838" s="3">
        <v>40528.773611111108</v>
      </c>
      <c r="D7838" s="4">
        <f t="shared" si="610"/>
        <v>2010</v>
      </c>
      <c r="E7838" s="4">
        <f t="shared" si="611"/>
        <v>12</v>
      </c>
      <c r="F7838" s="4">
        <f t="shared" si="612"/>
        <v>16</v>
      </c>
      <c r="G7838" s="4">
        <f t="shared" si="613"/>
        <v>18</v>
      </c>
      <c r="H7838" s="4" t="str">
        <f t="shared" si="614"/>
        <v>木</v>
      </c>
      <c r="I7838">
        <v>-73.979859000000005</v>
      </c>
      <c r="J7838">
        <v>40.765756000000003</v>
      </c>
      <c r="K7838">
        <v>-73.957582000000002</v>
      </c>
      <c r="L7838">
        <v>40.779480999999997</v>
      </c>
      <c r="M7838">
        <v>1</v>
      </c>
      <c r="N7838">
        <v>2.4210146997399482</v>
      </c>
    </row>
    <row r="7839" spans="1:14" x14ac:dyDescent="0.2">
      <c r="A7839" s="1">
        <v>1.9375E-2</v>
      </c>
      <c r="B7839">
        <v>6.5</v>
      </c>
      <c r="C7839" s="3">
        <v>40904.810416666667</v>
      </c>
      <c r="D7839" s="4">
        <f t="shared" si="610"/>
        <v>2011</v>
      </c>
      <c r="E7839" s="4">
        <f t="shared" si="611"/>
        <v>12</v>
      </c>
      <c r="F7839" s="4">
        <f t="shared" si="612"/>
        <v>27</v>
      </c>
      <c r="G7839" s="4">
        <f t="shared" si="613"/>
        <v>19</v>
      </c>
      <c r="H7839" s="4" t="str">
        <f t="shared" si="614"/>
        <v>火</v>
      </c>
      <c r="I7839">
        <v>-73.978476999999998</v>
      </c>
      <c r="J7839">
        <v>40.745370000000001</v>
      </c>
      <c r="K7839">
        <v>-73.979823999999994</v>
      </c>
      <c r="L7839">
        <v>40.754939999999998</v>
      </c>
      <c r="M7839">
        <v>1</v>
      </c>
      <c r="N7839">
        <v>1.071366634458611</v>
      </c>
    </row>
    <row r="7840" spans="1:14" x14ac:dyDescent="0.2">
      <c r="A7840" s="1">
        <v>1.2314814814814815E-2</v>
      </c>
      <c r="B7840">
        <v>9</v>
      </c>
      <c r="C7840" s="3">
        <v>41662.928472222222</v>
      </c>
      <c r="D7840" s="4">
        <f t="shared" si="610"/>
        <v>2014</v>
      </c>
      <c r="E7840" s="4">
        <f t="shared" si="611"/>
        <v>1</v>
      </c>
      <c r="F7840" s="4">
        <f t="shared" si="612"/>
        <v>23</v>
      </c>
      <c r="G7840" s="4">
        <f t="shared" si="613"/>
        <v>22</v>
      </c>
      <c r="H7840" s="4" t="str">
        <f t="shared" si="614"/>
        <v>木</v>
      </c>
      <c r="I7840">
        <v>-73.843615999999997</v>
      </c>
      <c r="J7840">
        <v>40.721629999999998</v>
      </c>
      <c r="K7840">
        <v>-73.816452999999996</v>
      </c>
      <c r="L7840">
        <v>40.722814</v>
      </c>
      <c r="M7840">
        <v>1</v>
      </c>
      <c r="N7840">
        <v>2.2954470331603307</v>
      </c>
    </row>
    <row r="7841" spans="1:14" x14ac:dyDescent="0.2">
      <c r="A7841" s="1">
        <v>1.5277777777777777E-2</v>
      </c>
      <c r="B7841">
        <v>5.3</v>
      </c>
      <c r="C7841" s="3">
        <v>40366.431944444441</v>
      </c>
      <c r="D7841" s="4">
        <f t="shared" si="610"/>
        <v>2010</v>
      </c>
      <c r="E7841" s="4">
        <f t="shared" si="611"/>
        <v>7</v>
      </c>
      <c r="F7841" s="4">
        <f t="shared" si="612"/>
        <v>7</v>
      </c>
      <c r="G7841" s="4">
        <f t="shared" si="613"/>
        <v>10</v>
      </c>
      <c r="H7841" s="4" t="str">
        <f t="shared" si="614"/>
        <v>水</v>
      </c>
      <c r="I7841">
        <v>-73.998587999999998</v>
      </c>
      <c r="J7841">
        <v>40.745387000000001</v>
      </c>
      <c r="K7841">
        <v>-74.009775000000005</v>
      </c>
      <c r="L7841">
        <v>40.746380000000002</v>
      </c>
      <c r="M7841">
        <v>5</v>
      </c>
      <c r="N7841">
        <v>0.94993118866673887</v>
      </c>
    </row>
    <row r="7842" spans="1:14" x14ac:dyDescent="0.2">
      <c r="A7842" s="1">
        <v>4.2824074074074075E-3</v>
      </c>
      <c r="B7842">
        <v>7.7</v>
      </c>
      <c r="C7842" s="3">
        <v>40930.17083333333</v>
      </c>
      <c r="D7842" s="4">
        <f t="shared" si="610"/>
        <v>2012</v>
      </c>
      <c r="E7842" s="4">
        <f t="shared" si="611"/>
        <v>1</v>
      </c>
      <c r="F7842" s="4">
        <f t="shared" si="612"/>
        <v>22</v>
      </c>
      <c r="G7842" s="4">
        <f t="shared" si="613"/>
        <v>4</v>
      </c>
      <c r="H7842" s="4" t="str">
        <f t="shared" si="614"/>
        <v>日</v>
      </c>
      <c r="I7842">
        <v>-73.992000000000004</v>
      </c>
      <c r="J7842">
        <v>40.744255000000003</v>
      </c>
      <c r="K7842">
        <v>-74.002781999999996</v>
      </c>
      <c r="L7842">
        <v>40.730812999999998</v>
      </c>
      <c r="M7842">
        <v>4</v>
      </c>
      <c r="N7842">
        <v>1.751044175866626</v>
      </c>
    </row>
    <row r="7843" spans="1:14" x14ac:dyDescent="0.2">
      <c r="A7843" s="1">
        <v>4.0972222222222222E-2</v>
      </c>
      <c r="B7843">
        <v>10</v>
      </c>
      <c r="C7843" s="3">
        <v>41529.749305555553</v>
      </c>
      <c r="D7843" s="4">
        <f t="shared" si="610"/>
        <v>2013</v>
      </c>
      <c r="E7843" s="4">
        <f t="shared" si="611"/>
        <v>9</v>
      </c>
      <c r="F7843" s="4">
        <f t="shared" si="612"/>
        <v>12</v>
      </c>
      <c r="G7843" s="4">
        <f t="shared" si="613"/>
        <v>17</v>
      </c>
      <c r="H7843" s="4" t="str">
        <f t="shared" si="614"/>
        <v>木</v>
      </c>
      <c r="I7843">
        <v>-73.964527000000004</v>
      </c>
      <c r="J7843">
        <v>40.760570000000001</v>
      </c>
      <c r="K7843">
        <v>-73.984762000000003</v>
      </c>
      <c r="L7843">
        <v>40.742545</v>
      </c>
      <c r="M7843">
        <v>1</v>
      </c>
      <c r="N7843">
        <v>2.6340127318058468</v>
      </c>
    </row>
    <row r="7844" spans="1:14" x14ac:dyDescent="0.2">
      <c r="A7844" s="1">
        <v>3.1944444444444449E-2</v>
      </c>
      <c r="B7844">
        <v>10.5</v>
      </c>
      <c r="C7844" s="3">
        <v>41565.990277777775</v>
      </c>
      <c r="D7844" s="4">
        <f t="shared" si="610"/>
        <v>2013</v>
      </c>
      <c r="E7844" s="4">
        <f t="shared" si="611"/>
        <v>10</v>
      </c>
      <c r="F7844" s="4">
        <f t="shared" si="612"/>
        <v>18</v>
      </c>
      <c r="G7844" s="4">
        <f t="shared" si="613"/>
        <v>23</v>
      </c>
      <c r="H7844" s="4" t="str">
        <f t="shared" si="614"/>
        <v>金</v>
      </c>
      <c r="I7844">
        <v>-73.988626999999994</v>
      </c>
      <c r="J7844">
        <v>40.744922000000003</v>
      </c>
      <c r="K7844">
        <v>-73.999008000000003</v>
      </c>
      <c r="L7844">
        <v>40.720036999999998</v>
      </c>
      <c r="M7844">
        <v>5</v>
      </c>
      <c r="N7844">
        <v>2.9052952797360936</v>
      </c>
    </row>
    <row r="7845" spans="1:14" x14ac:dyDescent="0.2">
      <c r="A7845" s="1">
        <v>3.4930555555555555E-2</v>
      </c>
      <c r="B7845">
        <v>3.7</v>
      </c>
      <c r="C7845" s="3">
        <v>41121.618055555555</v>
      </c>
      <c r="D7845" s="4">
        <f t="shared" si="610"/>
        <v>2012</v>
      </c>
      <c r="E7845" s="4">
        <f t="shared" si="611"/>
        <v>7</v>
      </c>
      <c r="F7845" s="4">
        <f t="shared" si="612"/>
        <v>31</v>
      </c>
      <c r="G7845" s="4">
        <f t="shared" si="613"/>
        <v>14</v>
      </c>
      <c r="H7845" s="4" t="str">
        <f t="shared" si="614"/>
        <v>火</v>
      </c>
      <c r="I7845">
        <v>-73.966814999999997</v>
      </c>
      <c r="J7845">
        <v>40.757308000000002</v>
      </c>
      <c r="K7845">
        <v>-73.970972000000003</v>
      </c>
      <c r="L7845">
        <v>40.751049999999999</v>
      </c>
      <c r="M7845">
        <v>1</v>
      </c>
      <c r="N7845">
        <v>0.77986246009479721</v>
      </c>
    </row>
    <row r="7846" spans="1:14" x14ac:dyDescent="0.2">
      <c r="A7846" s="1">
        <v>3.3032407407407406E-2</v>
      </c>
      <c r="B7846">
        <v>5.5</v>
      </c>
      <c r="C7846" s="3">
        <v>41536.782638888886</v>
      </c>
      <c r="D7846" s="4">
        <f t="shared" si="610"/>
        <v>2013</v>
      </c>
      <c r="E7846" s="4">
        <f t="shared" si="611"/>
        <v>9</v>
      </c>
      <c r="F7846" s="4">
        <f t="shared" si="612"/>
        <v>19</v>
      </c>
      <c r="G7846" s="4">
        <f t="shared" si="613"/>
        <v>18</v>
      </c>
      <c r="H7846" s="4" t="str">
        <f t="shared" si="614"/>
        <v>木</v>
      </c>
      <c r="I7846">
        <v>-73.989417000000003</v>
      </c>
      <c r="J7846">
        <v>40.718955000000001</v>
      </c>
      <c r="K7846">
        <v>-73.997037000000006</v>
      </c>
      <c r="L7846">
        <v>40.723987999999999</v>
      </c>
      <c r="M7846">
        <v>1</v>
      </c>
      <c r="N7846">
        <v>0.85276188638850114</v>
      </c>
    </row>
    <row r="7847" spans="1:14" x14ac:dyDescent="0.2">
      <c r="A7847" s="1">
        <v>2.9861111111111113E-2</v>
      </c>
      <c r="B7847">
        <v>9</v>
      </c>
      <c r="C7847" s="3">
        <v>41985.363194444442</v>
      </c>
      <c r="D7847" s="4">
        <f t="shared" si="610"/>
        <v>2014</v>
      </c>
      <c r="E7847" s="4">
        <f t="shared" si="611"/>
        <v>12</v>
      </c>
      <c r="F7847" s="4">
        <f t="shared" si="612"/>
        <v>12</v>
      </c>
      <c r="G7847" s="4">
        <f t="shared" si="613"/>
        <v>8</v>
      </c>
      <c r="H7847" s="4" t="str">
        <f t="shared" si="614"/>
        <v>金</v>
      </c>
      <c r="I7847">
        <v>-73.979217000000006</v>
      </c>
      <c r="J7847">
        <v>40.771684999999998</v>
      </c>
      <c r="K7847">
        <v>-73.960381999999996</v>
      </c>
      <c r="L7847">
        <v>40.769784999999999</v>
      </c>
      <c r="M7847">
        <v>1</v>
      </c>
      <c r="N7847">
        <v>1.6019174836269843</v>
      </c>
    </row>
    <row r="7848" spans="1:14" x14ac:dyDescent="0.2">
      <c r="A7848" s="1">
        <v>3.5219907407407408E-2</v>
      </c>
      <c r="B7848">
        <v>7.3</v>
      </c>
      <c r="C7848" s="3">
        <v>39889.493055555555</v>
      </c>
      <c r="D7848" s="4">
        <f t="shared" si="610"/>
        <v>2009</v>
      </c>
      <c r="E7848" s="4">
        <f t="shared" si="611"/>
        <v>3</v>
      </c>
      <c r="F7848" s="4">
        <f t="shared" si="612"/>
        <v>17</v>
      </c>
      <c r="G7848" s="4">
        <f t="shared" si="613"/>
        <v>11</v>
      </c>
      <c r="H7848" s="4" t="str">
        <f t="shared" si="614"/>
        <v>火</v>
      </c>
      <c r="I7848">
        <v>-73.990159000000006</v>
      </c>
      <c r="J7848">
        <v>40.737020999999999</v>
      </c>
      <c r="K7848">
        <v>-74.007994999999994</v>
      </c>
      <c r="L7848">
        <v>40.739527000000002</v>
      </c>
      <c r="M7848">
        <v>1</v>
      </c>
      <c r="N7848">
        <v>1.5300524900831529</v>
      </c>
    </row>
    <row r="7849" spans="1:14" x14ac:dyDescent="0.2">
      <c r="A7849" s="1">
        <v>1.3888888888888888E-2</v>
      </c>
      <c r="B7849">
        <v>4.5</v>
      </c>
      <c r="C7849" s="3">
        <v>40743.430555555555</v>
      </c>
      <c r="D7849" s="4">
        <f t="shared" si="610"/>
        <v>2011</v>
      </c>
      <c r="E7849" s="4">
        <f t="shared" si="611"/>
        <v>7</v>
      </c>
      <c r="F7849" s="4">
        <f t="shared" si="612"/>
        <v>19</v>
      </c>
      <c r="G7849" s="4">
        <f t="shared" si="613"/>
        <v>10</v>
      </c>
      <c r="H7849" s="4" t="str">
        <f t="shared" si="614"/>
        <v>火</v>
      </c>
      <c r="I7849">
        <v>-74.006450000000001</v>
      </c>
      <c r="J7849">
        <v>40.732418000000003</v>
      </c>
      <c r="K7849">
        <v>-74.006213000000002</v>
      </c>
      <c r="L7849">
        <v>40.723708000000002</v>
      </c>
      <c r="M7849">
        <v>1</v>
      </c>
      <c r="N7849">
        <v>0.96979887643525764</v>
      </c>
    </row>
    <row r="7850" spans="1:14" x14ac:dyDescent="0.2">
      <c r="A7850" s="1">
        <v>1.9664351851851853E-2</v>
      </c>
      <c r="B7850">
        <v>6</v>
      </c>
      <c r="C7850" s="3">
        <v>41525.019444444442</v>
      </c>
      <c r="D7850" s="4">
        <f t="shared" si="610"/>
        <v>2013</v>
      </c>
      <c r="E7850" s="4">
        <f t="shared" si="611"/>
        <v>9</v>
      </c>
      <c r="F7850" s="4">
        <f t="shared" si="612"/>
        <v>8</v>
      </c>
      <c r="G7850" s="4">
        <f t="shared" si="613"/>
        <v>0</v>
      </c>
      <c r="H7850" s="4" t="str">
        <f t="shared" si="614"/>
        <v>日</v>
      </c>
      <c r="I7850">
        <v>-73.986023000000003</v>
      </c>
      <c r="J7850">
        <v>40.747172999999997</v>
      </c>
      <c r="K7850">
        <v>-73.985744999999994</v>
      </c>
      <c r="L7850">
        <v>40.754522999999999</v>
      </c>
      <c r="M7850">
        <v>1</v>
      </c>
      <c r="N7850">
        <v>0.81853406083497249</v>
      </c>
    </row>
    <row r="7851" spans="1:14" x14ac:dyDescent="0.2">
      <c r="A7851" s="1">
        <v>3.8194444444444443E-3</v>
      </c>
      <c r="B7851">
        <v>6</v>
      </c>
      <c r="C7851" s="3">
        <v>42007.045138888891</v>
      </c>
      <c r="D7851" s="4">
        <f t="shared" si="610"/>
        <v>2015</v>
      </c>
      <c r="E7851" s="4">
        <f t="shared" si="611"/>
        <v>1</v>
      </c>
      <c r="F7851" s="4">
        <f t="shared" si="612"/>
        <v>3</v>
      </c>
      <c r="G7851" s="4">
        <f t="shared" si="613"/>
        <v>1</v>
      </c>
      <c r="H7851" s="4" t="str">
        <f t="shared" si="614"/>
        <v>土</v>
      </c>
      <c r="I7851">
        <v>-73.983909609999998</v>
      </c>
      <c r="J7851">
        <v>40.770542140000003</v>
      </c>
      <c r="K7851">
        <v>-73.994834900000001</v>
      </c>
      <c r="L7851">
        <v>40.755397799999997</v>
      </c>
      <c r="M7851">
        <v>1</v>
      </c>
      <c r="N7851">
        <v>1.9211135069074454</v>
      </c>
    </row>
    <row r="7852" spans="1:14" x14ac:dyDescent="0.2">
      <c r="A7852" s="1">
        <v>3.3009259259259259E-2</v>
      </c>
      <c r="B7852">
        <v>7.3</v>
      </c>
      <c r="C7852" s="3">
        <v>40639.449305555558</v>
      </c>
      <c r="D7852" s="4">
        <f t="shared" si="610"/>
        <v>2011</v>
      </c>
      <c r="E7852" s="4">
        <f t="shared" si="611"/>
        <v>4</v>
      </c>
      <c r="F7852" s="4">
        <f t="shared" si="612"/>
        <v>6</v>
      </c>
      <c r="G7852" s="4">
        <f t="shared" si="613"/>
        <v>10</v>
      </c>
      <c r="H7852" s="4" t="str">
        <f t="shared" si="614"/>
        <v>水</v>
      </c>
      <c r="I7852">
        <v>-73.976832999999999</v>
      </c>
      <c r="J7852">
        <v>40.776408000000004</v>
      </c>
      <c r="K7852">
        <v>-73.958278000000007</v>
      </c>
      <c r="L7852">
        <v>40.781942000000001</v>
      </c>
      <c r="M7852">
        <v>1</v>
      </c>
      <c r="N7852">
        <v>1.6810358971756942</v>
      </c>
    </row>
    <row r="7853" spans="1:14" x14ac:dyDescent="0.2">
      <c r="A7853" s="1">
        <v>3.7754629629629631E-2</v>
      </c>
      <c r="B7853">
        <v>17.7</v>
      </c>
      <c r="C7853" s="3">
        <v>40834.912499999999</v>
      </c>
      <c r="D7853" s="4">
        <f t="shared" si="610"/>
        <v>2011</v>
      </c>
      <c r="E7853" s="4">
        <f t="shared" si="611"/>
        <v>10</v>
      </c>
      <c r="F7853" s="4">
        <f t="shared" si="612"/>
        <v>18</v>
      </c>
      <c r="G7853" s="4">
        <f t="shared" si="613"/>
        <v>21</v>
      </c>
      <c r="H7853" s="4" t="str">
        <f t="shared" si="614"/>
        <v>火</v>
      </c>
      <c r="I7853">
        <v>-73.975313999999997</v>
      </c>
      <c r="J7853">
        <v>40.745590999999997</v>
      </c>
      <c r="K7853">
        <v>-73.990144999999998</v>
      </c>
      <c r="L7853">
        <v>40.685021999999996</v>
      </c>
      <c r="M7853">
        <v>1</v>
      </c>
      <c r="N7853">
        <v>6.8576517084586035</v>
      </c>
    </row>
    <row r="7854" spans="1:14" x14ac:dyDescent="0.2">
      <c r="A7854" s="1">
        <v>1.0416666666666666E-2</v>
      </c>
      <c r="B7854">
        <v>3.7</v>
      </c>
      <c r="C7854" s="3">
        <v>40944.177083333336</v>
      </c>
      <c r="D7854" s="4">
        <f t="shared" si="610"/>
        <v>2012</v>
      </c>
      <c r="E7854" s="4">
        <f t="shared" si="611"/>
        <v>2</v>
      </c>
      <c r="F7854" s="4">
        <f t="shared" si="612"/>
        <v>5</v>
      </c>
      <c r="G7854" s="4">
        <f t="shared" si="613"/>
        <v>4</v>
      </c>
      <c r="H7854" s="4" t="str">
        <f t="shared" si="614"/>
        <v>日</v>
      </c>
      <c r="I7854">
        <v>-74.004509999999996</v>
      </c>
      <c r="J7854">
        <v>40.742457999999999</v>
      </c>
      <c r="K7854">
        <v>-74.005430000000004</v>
      </c>
      <c r="L7854">
        <v>40.739162999999998</v>
      </c>
      <c r="M7854">
        <v>2</v>
      </c>
      <c r="N7854">
        <v>0.37491558065085645</v>
      </c>
    </row>
    <row r="7855" spans="1:14" x14ac:dyDescent="0.2">
      <c r="A7855" s="1">
        <v>3.3553240740740745E-2</v>
      </c>
      <c r="B7855">
        <v>7.7</v>
      </c>
      <c r="C7855" s="3">
        <v>41114.783333333333</v>
      </c>
      <c r="D7855" s="4">
        <f t="shared" si="610"/>
        <v>2012</v>
      </c>
      <c r="E7855" s="4">
        <f t="shared" si="611"/>
        <v>7</v>
      </c>
      <c r="F7855" s="4">
        <f t="shared" si="612"/>
        <v>24</v>
      </c>
      <c r="G7855" s="4">
        <f t="shared" si="613"/>
        <v>18</v>
      </c>
      <c r="H7855" s="4" t="str">
        <f t="shared" si="614"/>
        <v>火</v>
      </c>
      <c r="I7855">
        <v>-73.989526999999995</v>
      </c>
      <c r="J7855">
        <v>40.736139999999999</v>
      </c>
      <c r="K7855">
        <v>-73.968819999999994</v>
      </c>
      <c r="L7855">
        <v>40.755212</v>
      </c>
      <c r="M7855">
        <v>1</v>
      </c>
      <c r="N7855">
        <v>2.749054946107544</v>
      </c>
    </row>
    <row r="7856" spans="1:14" x14ac:dyDescent="0.2">
      <c r="A7856" s="1">
        <v>1.6261574074074074E-2</v>
      </c>
      <c r="B7856">
        <v>33.33</v>
      </c>
      <c r="C7856" s="3">
        <v>41546.765972222223</v>
      </c>
      <c r="D7856" s="4">
        <f t="shared" si="610"/>
        <v>2013</v>
      </c>
      <c r="E7856" s="4">
        <f t="shared" si="611"/>
        <v>9</v>
      </c>
      <c r="F7856" s="4">
        <f t="shared" si="612"/>
        <v>29</v>
      </c>
      <c r="G7856" s="4">
        <f t="shared" si="613"/>
        <v>18</v>
      </c>
      <c r="H7856" s="4" t="str">
        <f t="shared" si="614"/>
        <v>日</v>
      </c>
      <c r="I7856">
        <v>-73.872866000000002</v>
      </c>
      <c r="J7856">
        <v>40.774208000000002</v>
      </c>
      <c r="K7856">
        <v>-73.969841000000002</v>
      </c>
      <c r="L7856">
        <v>40.800199999999997</v>
      </c>
      <c r="M7856">
        <v>2</v>
      </c>
      <c r="N7856">
        <v>8.6705161259383878</v>
      </c>
    </row>
    <row r="7857" spans="1:14" x14ac:dyDescent="0.2">
      <c r="A7857" s="1">
        <v>1.113425925925926E-2</v>
      </c>
      <c r="B7857">
        <v>5.3</v>
      </c>
      <c r="C7857" s="3">
        <v>40819.427777777775</v>
      </c>
      <c r="D7857" s="4">
        <f t="shared" si="610"/>
        <v>2011</v>
      </c>
      <c r="E7857" s="4">
        <f t="shared" si="611"/>
        <v>10</v>
      </c>
      <c r="F7857" s="4">
        <f t="shared" si="612"/>
        <v>3</v>
      </c>
      <c r="G7857" s="4">
        <f t="shared" si="613"/>
        <v>10</v>
      </c>
      <c r="H7857" s="4" t="str">
        <f t="shared" si="614"/>
        <v>月</v>
      </c>
      <c r="I7857">
        <v>-73.976320000000001</v>
      </c>
      <c r="J7857">
        <v>40.759604000000003</v>
      </c>
      <c r="K7857">
        <v>-73.963464999999999</v>
      </c>
      <c r="L7857">
        <v>40.757852</v>
      </c>
      <c r="M7857">
        <v>1</v>
      </c>
      <c r="N7857">
        <v>1.1013484118247288</v>
      </c>
    </row>
    <row r="7858" spans="1:14" x14ac:dyDescent="0.2">
      <c r="A7858" s="1">
        <v>1.7037037037037038E-2</v>
      </c>
      <c r="B7858">
        <v>12.1</v>
      </c>
      <c r="C7858" s="3">
        <v>40943.85</v>
      </c>
      <c r="D7858" s="4">
        <f t="shared" si="610"/>
        <v>2012</v>
      </c>
      <c r="E7858" s="4">
        <f t="shared" si="611"/>
        <v>2</v>
      </c>
      <c r="F7858" s="4">
        <f t="shared" si="612"/>
        <v>4</v>
      </c>
      <c r="G7858" s="4">
        <f t="shared" si="613"/>
        <v>20</v>
      </c>
      <c r="H7858" s="4" t="str">
        <f t="shared" si="614"/>
        <v>土</v>
      </c>
      <c r="I7858">
        <v>-73.978610000000003</v>
      </c>
      <c r="J7858">
        <v>40.741197999999997</v>
      </c>
      <c r="K7858">
        <v>-74.008171000000004</v>
      </c>
      <c r="L7858">
        <v>40.720089999999999</v>
      </c>
      <c r="M7858">
        <v>1</v>
      </c>
      <c r="N7858">
        <v>3.4263043090929406</v>
      </c>
    </row>
    <row r="7859" spans="1:14" x14ac:dyDescent="0.2">
      <c r="A7859" s="1">
        <v>3.888888888888889E-2</v>
      </c>
      <c r="B7859">
        <v>10</v>
      </c>
      <c r="C7859" s="3">
        <v>41471.413888888892</v>
      </c>
      <c r="D7859" s="4">
        <f t="shared" si="610"/>
        <v>2013</v>
      </c>
      <c r="E7859" s="4">
        <f t="shared" si="611"/>
        <v>7</v>
      </c>
      <c r="F7859" s="4">
        <f t="shared" si="612"/>
        <v>16</v>
      </c>
      <c r="G7859" s="4">
        <f t="shared" si="613"/>
        <v>9</v>
      </c>
      <c r="H7859" s="4" t="str">
        <f t="shared" si="614"/>
        <v>火</v>
      </c>
      <c r="I7859">
        <v>-73.984475000000003</v>
      </c>
      <c r="J7859">
        <v>40.754302000000003</v>
      </c>
      <c r="K7859">
        <v>-73.972937000000002</v>
      </c>
      <c r="L7859">
        <v>40.780270000000002</v>
      </c>
      <c r="M7859">
        <v>2</v>
      </c>
      <c r="N7859">
        <v>3.0500293469453323</v>
      </c>
    </row>
    <row r="7860" spans="1:14" x14ac:dyDescent="0.2">
      <c r="A7860" s="1">
        <v>3.0555555555555555E-2</v>
      </c>
      <c r="B7860">
        <v>4.9000000000000004</v>
      </c>
      <c r="C7860" s="3">
        <v>41141.655555555553</v>
      </c>
      <c r="D7860" s="4">
        <f t="shared" si="610"/>
        <v>2012</v>
      </c>
      <c r="E7860" s="4">
        <f t="shared" si="611"/>
        <v>8</v>
      </c>
      <c r="F7860" s="4">
        <f t="shared" si="612"/>
        <v>20</v>
      </c>
      <c r="G7860" s="4">
        <f t="shared" si="613"/>
        <v>15</v>
      </c>
      <c r="H7860" s="4" t="str">
        <f t="shared" si="614"/>
        <v>月</v>
      </c>
      <c r="I7860">
        <v>-73.981021999999996</v>
      </c>
      <c r="J7860">
        <v>40.768545000000003</v>
      </c>
      <c r="K7860">
        <v>-73.974062000000004</v>
      </c>
      <c r="L7860">
        <v>40.762844999999999</v>
      </c>
      <c r="M7860">
        <v>1</v>
      </c>
      <c r="N7860">
        <v>0.86427049190293526</v>
      </c>
    </row>
    <row r="7861" spans="1:14" x14ac:dyDescent="0.2">
      <c r="A7861" s="1">
        <v>1.3483796296296298E-2</v>
      </c>
      <c r="B7861">
        <v>42</v>
      </c>
      <c r="C7861" s="3">
        <v>41413.304861111108</v>
      </c>
      <c r="D7861" s="4">
        <f t="shared" si="610"/>
        <v>2013</v>
      </c>
      <c r="E7861" s="4">
        <f t="shared" si="611"/>
        <v>5</v>
      </c>
      <c r="F7861" s="4">
        <f t="shared" si="612"/>
        <v>19</v>
      </c>
      <c r="G7861" s="4">
        <f t="shared" si="613"/>
        <v>7</v>
      </c>
      <c r="H7861" s="4" t="str">
        <f t="shared" si="614"/>
        <v>日</v>
      </c>
      <c r="I7861">
        <v>-73.782278000000005</v>
      </c>
      <c r="J7861">
        <v>40.644632000000001</v>
      </c>
      <c r="K7861">
        <v>-73.934118999999995</v>
      </c>
      <c r="L7861">
        <v>40.736263999999998</v>
      </c>
      <c r="M7861">
        <v>1</v>
      </c>
      <c r="N7861">
        <v>16.380191675403058</v>
      </c>
    </row>
    <row r="7862" spans="1:14" x14ac:dyDescent="0.2">
      <c r="A7862" s="1">
        <v>4.9305555555555552E-3</v>
      </c>
      <c r="B7862">
        <v>6.5</v>
      </c>
      <c r="C7862" s="3">
        <v>41584.796527777777</v>
      </c>
      <c r="D7862" s="4">
        <f t="shared" si="610"/>
        <v>2013</v>
      </c>
      <c r="E7862" s="4">
        <f t="shared" si="611"/>
        <v>11</v>
      </c>
      <c r="F7862" s="4">
        <f t="shared" si="612"/>
        <v>6</v>
      </c>
      <c r="G7862" s="4">
        <f t="shared" si="613"/>
        <v>19</v>
      </c>
      <c r="H7862" s="4" t="str">
        <f t="shared" si="614"/>
        <v>水</v>
      </c>
      <c r="I7862">
        <v>-73.984578999999997</v>
      </c>
      <c r="J7862">
        <v>40.746074</v>
      </c>
      <c r="K7862">
        <v>-73.987347999999997</v>
      </c>
      <c r="L7862">
        <v>40.756118000000001</v>
      </c>
      <c r="M7862">
        <v>1</v>
      </c>
      <c r="N7862">
        <v>1.1422167732980695</v>
      </c>
    </row>
    <row r="7863" spans="1:14" x14ac:dyDescent="0.2">
      <c r="A7863" s="1">
        <v>3.412037037037037E-2</v>
      </c>
      <c r="B7863">
        <v>12</v>
      </c>
      <c r="C7863" s="3">
        <v>41617.617361111108</v>
      </c>
      <c r="D7863" s="4">
        <f t="shared" si="610"/>
        <v>2013</v>
      </c>
      <c r="E7863" s="4">
        <f t="shared" si="611"/>
        <v>12</v>
      </c>
      <c r="F7863" s="4">
        <f t="shared" si="612"/>
        <v>9</v>
      </c>
      <c r="G7863" s="4">
        <f t="shared" si="613"/>
        <v>14</v>
      </c>
      <c r="H7863" s="4" t="str">
        <f t="shared" si="614"/>
        <v>月</v>
      </c>
      <c r="I7863">
        <v>-73.995884000000004</v>
      </c>
      <c r="J7863">
        <v>40.764436000000003</v>
      </c>
      <c r="K7863">
        <v>-73.987759999999994</v>
      </c>
      <c r="L7863">
        <v>40.744272000000002</v>
      </c>
      <c r="M7863">
        <v>1</v>
      </c>
      <c r="N7863">
        <v>2.3468601119672274</v>
      </c>
    </row>
    <row r="7864" spans="1:14" x14ac:dyDescent="0.2">
      <c r="A7864" s="1">
        <v>2.8240740740740736E-2</v>
      </c>
      <c r="B7864">
        <v>9</v>
      </c>
      <c r="C7864" s="3">
        <v>41683.861111111109</v>
      </c>
      <c r="D7864" s="4">
        <f t="shared" si="610"/>
        <v>2014</v>
      </c>
      <c r="E7864" s="4">
        <f t="shared" si="611"/>
        <v>2</v>
      </c>
      <c r="F7864" s="4">
        <f t="shared" si="612"/>
        <v>13</v>
      </c>
      <c r="G7864" s="4">
        <f t="shared" si="613"/>
        <v>20</v>
      </c>
      <c r="H7864" s="4" t="str">
        <f t="shared" si="614"/>
        <v>木</v>
      </c>
      <c r="I7864">
        <v>-74.005550999999997</v>
      </c>
      <c r="J7864">
        <v>40.715454999999999</v>
      </c>
      <c r="K7864">
        <v>-73.989166999999995</v>
      </c>
      <c r="L7864">
        <v>40.721361999999999</v>
      </c>
      <c r="M7864">
        <v>1</v>
      </c>
      <c r="N7864">
        <v>1.5307761317046924</v>
      </c>
    </row>
    <row r="7865" spans="1:14" x14ac:dyDescent="0.2">
      <c r="A7865" s="1">
        <v>2.6805555555555555E-2</v>
      </c>
      <c r="B7865">
        <v>6.5</v>
      </c>
      <c r="C7865" s="3">
        <v>42160.359722222223</v>
      </c>
      <c r="D7865" s="4">
        <f t="shared" si="610"/>
        <v>2015</v>
      </c>
      <c r="E7865" s="4">
        <f t="shared" si="611"/>
        <v>6</v>
      </c>
      <c r="F7865" s="4">
        <f t="shared" si="612"/>
        <v>5</v>
      </c>
      <c r="G7865" s="4">
        <f t="shared" si="613"/>
        <v>8</v>
      </c>
      <c r="H7865" s="4" t="str">
        <f t="shared" si="614"/>
        <v>金</v>
      </c>
      <c r="I7865">
        <v>-73.975204469999994</v>
      </c>
      <c r="J7865">
        <v>40.787300109999997</v>
      </c>
      <c r="K7865">
        <v>-73.962501529999997</v>
      </c>
      <c r="L7865">
        <v>40.804725650000002</v>
      </c>
      <c r="M7865">
        <v>1</v>
      </c>
      <c r="N7865">
        <v>2.2155912785392289</v>
      </c>
    </row>
    <row r="7866" spans="1:14" x14ac:dyDescent="0.2">
      <c r="A7866" s="1">
        <v>5.5555555555555558E-3</v>
      </c>
      <c r="B7866">
        <v>3.3</v>
      </c>
      <c r="C7866" s="3">
        <v>39843.630555555559</v>
      </c>
      <c r="D7866" s="4">
        <f t="shared" si="610"/>
        <v>2009</v>
      </c>
      <c r="E7866" s="4">
        <f t="shared" si="611"/>
        <v>1</v>
      </c>
      <c r="F7866" s="4">
        <f t="shared" si="612"/>
        <v>30</v>
      </c>
      <c r="G7866" s="4">
        <f t="shared" si="613"/>
        <v>15</v>
      </c>
      <c r="H7866" s="4" t="str">
        <f t="shared" si="614"/>
        <v>金</v>
      </c>
      <c r="I7866">
        <v>-73.959933000000007</v>
      </c>
      <c r="J7866">
        <v>40.762521999999997</v>
      </c>
      <c r="K7866">
        <v>-73.959602000000004</v>
      </c>
      <c r="L7866">
        <v>40.766638</v>
      </c>
      <c r="M7866">
        <v>1</v>
      </c>
      <c r="N7866">
        <v>0.4590401383274838</v>
      </c>
    </row>
    <row r="7867" spans="1:14" x14ac:dyDescent="0.2">
      <c r="A7867" s="1">
        <v>4.1238425925925921E-2</v>
      </c>
      <c r="B7867">
        <v>5.7</v>
      </c>
      <c r="C7867" s="3">
        <v>41094.915972222225</v>
      </c>
      <c r="D7867" s="4">
        <f t="shared" si="610"/>
        <v>2012</v>
      </c>
      <c r="E7867" s="4">
        <f t="shared" si="611"/>
        <v>7</v>
      </c>
      <c r="F7867" s="4">
        <f t="shared" si="612"/>
        <v>4</v>
      </c>
      <c r="G7867" s="4">
        <f t="shared" si="613"/>
        <v>21</v>
      </c>
      <c r="H7867" s="4" t="str">
        <f t="shared" si="614"/>
        <v>水</v>
      </c>
      <c r="I7867">
        <v>-73.994735000000006</v>
      </c>
      <c r="J7867">
        <v>40.744799999999998</v>
      </c>
      <c r="K7867">
        <v>-73.983521999999994</v>
      </c>
      <c r="L7867">
        <v>40.738069000000003</v>
      </c>
      <c r="M7867">
        <v>1</v>
      </c>
      <c r="N7867">
        <v>1.2065860701460802</v>
      </c>
    </row>
    <row r="7868" spans="1:14" x14ac:dyDescent="0.2">
      <c r="A7868" s="1">
        <v>1.6770833333333332E-2</v>
      </c>
      <c r="B7868">
        <v>11.5</v>
      </c>
      <c r="C7868" s="3">
        <v>42079.85</v>
      </c>
      <c r="D7868" s="4">
        <f t="shared" si="610"/>
        <v>2015</v>
      </c>
      <c r="E7868" s="4">
        <f t="shared" si="611"/>
        <v>3</v>
      </c>
      <c r="F7868" s="4">
        <f t="shared" si="612"/>
        <v>16</v>
      </c>
      <c r="G7868" s="4">
        <f t="shared" si="613"/>
        <v>20</v>
      </c>
      <c r="H7868" s="4" t="str">
        <f t="shared" si="614"/>
        <v>月</v>
      </c>
      <c r="I7868">
        <v>-73.972457890000001</v>
      </c>
      <c r="J7868">
        <v>40.757640840000001</v>
      </c>
      <c r="K7868">
        <v>-73.998680109999995</v>
      </c>
      <c r="L7868">
        <v>40.743747710000001</v>
      </c>
      <c r="M7868">
        <v>1</v>
      </c>
      <c r="N7868">
        <v>2.6985058167085882</v>
      </c>
    </row>
    <row r="7869" spans="1:14" x14ac:dyDescent="0.2">
      <c r="A7869" s="1">
        <v>3.6157407407407409E-2</v>
      </c>
      <c r="B7869">
        <v>29</v>
      </c>
      <c r="C7869" s="3">
        <v>42087.036111111112</v>
      </c>
      <c r="D7869" s="4">
        <f t="shared" si="610"/>
        <v>2015</v>
      </c>
      <c r="E7869" s="4">
        <f t="shared" si="611"/>
        <v>3</v>
      </c>
      <c r="F7869" s="4">
        <f t="shared" si="612"/>
        <v>24</v>
      </c>
      <c r="G7869" s="4">
        <f t="shared" si="613"/>
        <v>0</v>
      </c>
      <c r="H7869" s="4" t="str">
        <f t="shared" si="614"/>
        <v>火</v>
      </c>
      <c r="I7869">
        <v>-73.951164250000005</v>
      </c>
      <c r="J7869">
        <v>40.723632809999998</v>
      </c>
      <c r="K7869">
        <v>-73.974922179999993</v>
      </c>
      <c r="L7869">
        <v>40.780010220000001</v>
      </c>
      <c r="M7869">
        <v>3</v>
      </c>
      <c r="N7869">
        <v>6.5879405663002535</v>
      </c>
    </row>
    <row r="7870" spans="1:14" x14ac:dyDescent="0.2">
      <c r="A7870" s="1">
        <v>1.7916666666666668E-2</v>
      </c>
      <c r="B7870">
        <v>5.7</v>
      </c>
      <c r="C7870" s="3">
        <v>40441.642361111109</v>
      </c>
      <c r="D7870" s="4">
        <f t="shared" si="610"/>
        <v>2010</v>
      </c>
      <c r="E7870" s="4">
        <f t="shared" si="611"/>
        <v>9</v>
      </c>
      <c r="F7870" s="4">
        <f t="shared" si="612"/>
        <v>20</v>
      </c>
      <c r="G7870" s="4">
        <f t="shared" si="613"/>
        <v>15</v>
      </c>
      <c r="H7870" s="4" t="str">
        <f t="shared" si="614"/>
        <v>月</v>
      </c>
      <c r="I7870">
        <v>-73.982729000000006</v>
      </c>
      <c r="J7870">
        <v>40.779203000000003</v>
      </c>
      <c r="K7870">
        <v>-73.974217999999993</v>
      </c>
      <c r="L7870">
        <v>40.793903</v>
      </c>
      <c r="M7870">
        <v>1</v>
      </c>
      <c r="N7870">
        <v>1.7867256632525392</v>
      </c>
    </row>
    <row r="7871" spans="1:14" x14ac:dyDescent="0.2">
      <c r="A7871" s="1">
        <v>1.8749999999999999E-2</v>
      </c>
      <c r="B7871">
        <v>8.5</v>
      </c>
      <c r="C7871" s="3">
        <v>40845.977083333331</v>
      </c>
      <c r="D7871" s="4">
        <f t="shared" si="610"/>
        <v>2011</v>
      </c>
      <c r="E7871" s="4">
        <f t="shared" si="611"/>
        <v>10</v>
      </c>
      <c r="F7871" s="4">
        <f t="shared" si="612"/>
        <v>29</v>
      </c>
      <c r="G7871" s="4">
        <f t="shared" si="613"/>
        <v>23</v>
      </c>
      <c r="H7871" s="4" t="str">
        <f t="shared" si="614"/>
        <v>土</v>
      </c>
      <c r="I7871">
        <v>-73.998585000000006</v>
      </c>
      <c r="J7871">
        <v>40.739902000000001</v>
      </c>
      <c r="K7871">
        <v>-73.980175000000003</v>
      </c>
      <c r="L7871">
        <v>40.744247000000001</v>
      </c>
      <c r="M7871">
        <v>1</v>
      </c>
      <c r="N7871">
        <v>1.6263233653472728</v>
      </c>
    </row>
    <row r="7872" spans="1:14" x14ac:dyDescent="0.2">
      <c r="A7872" s="1">
        <v>1.9444444444444445E-2</v>
      </c>
      <c r="B7872">
        <v>5.5</v>
      </c>
      <c r="C7872" s="3">
        <v>41220.436111111114</v>
      </c>
      <c r="D7872" s="4">
        <f t="shared" si="610"/>
        <v>2012</v>
      </c>
      <c r="E7872" s="4">
        <f t="shared" si="611"/>
        <v>11</v>
      </c>
      <c r="F7872" s="4">
        <f t="shared" si="612"/>
        <v>7</v>
      </c>
      <c r="G7872" s="4">
        <f t="shared" si="613"/>
        <v>10</v>
      </c>
      <c r="H7872" s="4" t="str">
        <f t="shared" si="614"/>
        <v>水</v>
      </c>
      <c r="I7872">
        <v>-73.976214999999996</v>
      </c>
      <c r="J7872">
        <v>40.757755000000003</v>
      </c>
      <c r="K7872">
        <v>-73.966954999999999</v>
      </c>
      <c r="L7872">
        <v>40.769635000000001</v>
      </c>
      <c r="M7872">
        <v>1</v>
      </c>
      <c r="N7872">
        <v>1.5357453900532312</v>
      </c>
    </row>
    <row r="7873" spans="1:14" x14ac:dyDescent="0.2">
      <c r="A7873" s="1">
        <v>3.1712962962962964E-2</v>
      </c>
      <c r="B7873">
        <v>8.5</v>
      </c>
      <c r="C7873" s="3">
        <v>42008.447916666664</v>
      </c>
      <c r="D7873" s="4">
        <f t="shared" si="610"/>
        <v>2015</v>
      </c>
      <c r="E7873" s="4">
        <f t="shared" si="611"/>
        <v>1</v>
      </c>
      <c r="F7873" s="4">
        <f t="shared" si="612"/>
        <v>4</v>
      </c>
      <c r="G7873" s="4">
        <f t="shared" si="613"/>
        <v>10</v>
      </c>
      <c r="H7873" s="4" t="str">
        <f t="shared" si="614"/>
        <v>日</v>
      </c>
      <c r="I7873">
        <v>-73.964721679999997</v>
      </c>
      <c r="J7873">
        <v>40.757366179999998</v>
      </c>
      <c r="K7873">
        <v>-73.985496519999998</v>
      </c>
      <c r="L7873">
        <v>40.738166810000003</v>
      </c>
      <c r="M7873">
        <v>6</v>
      </c>
      <c r="N7873">
        <v>2.7636086615080027</v>
      </c>
    </row>
    <row r="7874" spans="1:14" x14ac:dyDescent="0.2">
      <c r="A7874" s="1">
        <v>2.3553240740740739E-2</v>
      </c>
      <c r="B7874">
        <v>9.6999999999999993</v>
      </c>
      <c r="C7874" s="3">
        <v>40010.647916666669</v>
      </c>
      <c r="D7874" s="4">
        <f t="shared" si="610"/>
        <v>2009</v>
      </c>
      <c r="E7874" s="4">
        <f t="shared" si="611"/>
        <v>7</v>
      </c>
      <c r="F7874" s="4">
        <f t="shared" si="612"/>
        <v>16</v>
      </c>
      <c r="G7874" s="4">
        <f t="shared" si="613"/>
        <v>15</v>
      </c>
      <c r="H7874" s="4" t="str">
        <f t="shared" si="614"/>
        <v>木</v>
      </c>
      <c r="I7874">
        <v>-73.982823999999994</v>
      </c>
      <c r="J7874">
        <v>40.771614</v>
      </c>
      <c r="K7874">
        <v>-74.003889999999998</v>
      </c>
      <c r="L7874">
        <v>40.743124000000002</v>
      </c>
      <c r="M7874">
        <v>1</v>
      </c>
      <c r="N7874">
        <v>3.6350696994239322</v>
      </c>
    </row>
    <row r="7875" spans="1:14" x14ac:dyDescent="0.2">
      <c r="A7875" s="1">
        <v>1.4583333333333332E-2</v>
      </c>
      <c r="B7875">
        <v>6.5</v>
      </c>
      <c r="C7875" s="3">
        <v>40318.847916666666</v>
      </c>
      <c r="D7875" s="4">
        <f t="shared" ref="D7875:D7938" si="615">YEAR(C7875)</f>
        <v>2010</v>
      </c>
      <c r="E7875" s="4">
        <f t="shared" ref="E7875:E7938" si="616">MONTH(C7875)</f>
        <v>5</v>
      </c>
      <c r="F7875" s="4">
        <f t="shared" ref="F7875:F7938" si="617">DAY(C7875)</f>
        <v>20</v>
      </c>
      <c r="G7875" s="4">
        <f t="shared" ref="G7875:G7938" si="618">HOUR(C7875)</f>
        <v>20</v>
      </c>
      <c r="H7875" s="4" t="str">
        <f t="shared" ref="H7875:H7938" si="619">TEXT(C7875, "aaa")</f>
        <v>木</v>
      </c>
      <c r="I7875">
        <v>-73.987813000000003</v>
      </c>
      <c r="J7875">
        <v>40.731625000000001</v>
      </c>
      <c r="K7875">
        <v>-74.005702999999997</v>
      </c>
      <c r="L7875">
        <v>40.740122</v>
      </c>
      <c r="M7875">
        <v>1</v>
      </c>
      <c r="N7875">
        <v>1.78096036382061</v>
      </c>
    </row>
    <row r="7876" spans="1:14" x14ac:dyDescent="0.2">
      <c r="A7876" s="1">
        <v>3.7962962962962962E-2</v>
      </c>
      <c r="B7876">
        <v>7.7</v>
      </c>
      <c r="C7876" s="3">
        <v>40388.495833333334</v>
      </c>
      <c r="D7876" s="4">
        <f t="shared" si="615"/>
        <v>2010</v>
      </c>
      <c r="E7876" s="4">
        <f t="shared" si="616"/>
        <v>7</v>
      </c>
      <c r="F7876" s="4">
        <f t="shared" si="617"/>
        <v>29</v>
      </c>
      <c r="G7876" s="4">
        <f t="shared" si="618"/>
        <v>11</v>
      </c>
      <c r="H7876" s="4" t="str">
        <f t="shared" si="619"/>
        <v>木</v>
      </c>
      <c r="I7876">
        <v>-73.969240999999997</v>
      </c>
      <c r="J7876">
        <v>40.761664000000003</v>
      </c>
      <c r="K7876">
        <v>-73.979800999999995</v>
      </c>
      <c r="L7876">
        <v>40.751026000000003</v>
      </c>
      <c r="M7876">
        <v>1</v>
      </c>
      <c r="N7876">
        <v>1.4816494991980125</v>
      </c>
    </row>
    <row r="7877" spans="1:14" x14ac:dyDescent="0.2">
      <c r="A7877" s="1">
        <v>6.4467592592592597E-3</v>
      </c>
      <c r="B7877">
        <v>4.9000000000000004</v>
      </c>
      <c r="C7877" s="3">
        <v>40678.631249999999</v>
      </c>
      <c r="D7877" s="4">
        <f t="shared" si="615"/>
        <v>2011</v>
      </c>
      <c r="E7877" s="4">
        <f t="shared" si="616"/>
        <v>5</v>
      </c>
      <c r="F7877" s="4">
        <f t="shared" si="617"/>
        <v>15</v>
      </c>
      <c r="G7877" s="4">
        <f t="shared" si="618"/>
        <v>15</v>
      </c>
      <c r="H7877" s="4" t="str">
        <f t="shared" si="619"/>
        <v>日</v>
      </c>
      <c r="I7877">
        <v>-73.97663</v>
      </c>
      <c r="J7877">
        <v>40.743803999999997</v>
      </c>
      <c r="K7877">
        <v>-73.987170000000006</v>
      </c>
      <c r="L7877">
        <v>40.729269000000002</v>
      </c>
      <c r="M7877">
        <v>1</v>
      </c>
      <c r="N7877">
        <v>1.8461861238360666</v>
      </c>
    </row>
    <row r="7878" spans="1:14" x14ac:dyDescent="0.2">
      <c r="A7878" s="1">
        <v>3.0636574074074076E-2</v>
      </c>
      <c r="B7878">
        <v>9.3000000000000007</v>
      </c>
      <c r="C7878" s="3">
        <v>40078.405555555553</v>
      </c>
      <c r="D7878" s="4">
        <f t="shared" si="615"/>
        <v>2009</v>
      </c>
      <c r="E7878" s="4">
        <f t="shared" si="616"/>
        <v>9</v>
      </c>
      <c r="F7878" s="4">
        <f t="shared" si="617"/>
        <v>22</v>
      </c>
      <c r="G7878" s="4">
        <f t="shared" si="618"/>
        <v>9</v>
      </c>
      <c r="H7878" s="4" t="str">
        <f t="shared" si="619"/>
        <v>火</v>
      </c>
      <c r="I7878">
        <v>-73.976879999999994</v>
      </c>
      <c r="J7878">
        <v>40.764595</v>
      </c>
      <c r="K7878">
        <v>-73.981048999999999</v>
      </c>
      <c r="L7878">
        <v>40.753087999999998</v>
      </c>
      <c r="M7878">
        <v>1</v>
      </c>
      <c r="N7878">
        <v>1.3283134149368214</v>
      </c>
    </row>
    <row r="7879" spans="1:14" x14ac:dyDescent="0.2">
      <c r="A7879" s="1">
        <v>2.5150462962962961E-2</v>
      </c>
      <c r="B7879">
        <v>4.5</v>
      </c>
      <c r="C7879" s="3">
        <v>40557.816666666666</v>
      </c>
      <c r="D7879" s="4">
        <f t="shared" si="615"/>
        <v>2011</v>
      </c>
      <c r="E7879" s="4">
        <f t="shared" si="616"/>
        <v>1</v>
      </c>
      <c r="F7879" s="4">
        <f t="shared" si="617"/>
        <v>14</v>
      </c>
      <c r="G7879" s="4">
        <f t="shared" si="618"/>
        <v>19</v>
      </c>
      <c r="H7879" s="4" t="str">
        <f t="shared" si="619"/>
        <v>金</v>
      </c>
      <c r="I7879">
        <v>-73.982445999999996</v>
      </c>
      <c r="J7879">
        <v>40.731434</v>
      </c>
      <c r="K7879">
        <v>-73.989745999999997</v>
      </c>
      <c r="L7879">
        <v>40.725670000000001</v>
      </c>
      <c r="M7879">
        <v>1</v>
      </c>
      <c r="N7879">
        <v>0.88935011398466679</v>
      </c>
    </row>
    <row r="7880" spans="1:14" x14ac:dyDescent="0.2">
      <c r="A7880" s="1">
        <v>3.7604166666666668E-2</v>
      </c>
      <c r="B7880">
        <v>11.3</v>
      </c>
      <c r="C7880" s="3">
        <v>40580.162499999999</v>
      </c>
      <c r="D7880" s="4">
        <f t="shared" si="615"/>
        <v>2011</v>
      </c>
      <c r="E7880" s="4">
        <f t="shared" si="616"/>
        <v>2</v>
      </c>
      <c r="F7880" s="4">
        <f t="shared" si="617"/>
        <v>6</v>
      </c>
      <c r="G7880" s="4">
        <f t="shared" si="618"/>
        <v>3</v>
      </c>
      <c r="H7880" s="4" t="str">
        <f t="shared" si="619"/>
        <v>日</v>
      </c>
      <c r="I7880">
        <v>-73.979958999999994</v>
      </c>
      <c r="J7880">
        <v>40.726861</v>
      </c>
      <c r="K7880">
        <v>-73.952185999999998</v>
      </c>
      <c r="L7880">
        <v>40.772965999999997</v>
      </c>
      <c r="M7880">
        <v>1</v>
      </c>
      <c r="N7880">
        <v>5.6415455816689954</v>
      </c>
    </row>
    <row r="7881" spans="1:14" x14ac:dyDescent="0.2">
      <c r="A7881" s="1">
        <v>4.1666666666666666E-3</v>
      </c>
      <c r="B7881">
        <v>9</v>
      </c>
      <c r="C7881" s="3">
        <v>41451.837500000001</v>
      </c>
      <c r="D7881" s="4">
        <f t="shared" si="615"/>
        <v>2013</v>
      </c>
      <c r="E7881" s="4">
        <f t="shared" si="616"/>
        <v>6</v>
      </c>
      <c r="F7881" s="4">
        <f t="shared" si="617"/>
        <v>26</v>
      </c>
      <c r="G7881" s="4">
        <f t="shared" si="618"/>
        <v>20</v>
      </c>
      <c r="H7881" s="4" t="str">
        <f t="shared" si="619"/>
        <v>水</v>
      </c>
      <c r="I7881">
        <v>-73.980417000000003</v>
      </c>
      <c r="J7881">
        <v>40.730286999999997</v>
      </c>
      <c r="K7881">
        <v>-73.962855000000005</v>
      </c>
      <c r="L7881">
        <v>40.758960000000002</v>
      </c>
      <c r="M7881">
        <v>1</v>
      </c>
      <c r="N7881">
        <v>3.5187797590920078</v>
      </c>
    </row>
    <row r="7882" spans="1:14" x14ac:dyDescent="0.2">
      <c r="A7882" s="1">
        <v>4.0972222222222222E-2</v>
      </c>
      <c r="B7882">
        <v>14.5</v>
      </c>
      <c r="C7882" s="3">
        <v>41565.832638888889</v>
      </c>
      <c r="D7882" s="4">
        <f t="shared" si="615"/>
        <v>2013</v>
      </c>
      <c r="E7882" s="4">
        <f t="shared" si="616"/>
        <v>10</v>
      </c>
      <c r="F7882" s="4">
        <f t="shared" si="617"/>
        <v>18</v>
      </c>
      <c r="G7882" s="4">
        <f t="shared" si="618"/>
        <v>19</v>
      </c>
      <c r="H7882" s="4" t="str">
        <f t="shared" si="619"/>
        <v>金</v>
      </c>
      <c r="I7882">
        <v>-74.003072000000003</v>
      </c>
      <c r="J7882">
        <v>40.723281999999998</v>
      </c>
      <c r="K7882">
        <v>-73.980687000000003</v>
      </c>
      <c r="L7882">
        <v>40.764017000000003</v>
      </c>
      <c r="M7882">
        <v>2</v>
      </c>
      <c r="N7882">
        <v>4.9119175061614859</v>
      </c>
    </row>
    <row r="7883" spans="1:14" x14ac:dyDescent="0.2">
      <c r="A7883" s="1">
        <v>1.0416666666666666E-2</v>
      </c>
      <c r="B7883">
        <v>14.5</v>
      </c>
      <c r="C7883" s="3">
        <v>41717.885416666664</v>
      </c>
      <c r="D7883" s="4">
        <f t="shared" si="615"/>
        <v>2014</v>
      </c>
      <c r="E7883" s="4">
        <f t="shared" si="616"/>
        <v>3</v>
      </c>
      <c r="F7883" s="4">
        <f t="shared" si="617"/>
        <v>19</v>
      </c>
      <c r="G7883" s="4">
        <f t="shared" si="618"/>
        <v>21</v>
      </c>
      <c r="H7883" s="4" t="str">
        <f t="shared" si="619"/>
        <v>水</v>
      </c>
      <c r="I7883">
        <v>-73.968788000000004</v>
      </c>
      <c r="J7883">
        <v>40.799036999999998</v>
      </c>
      <c r="K7883">
        <v>-73.983732000000003</v>
      </c>
      <c r="L7883">
        <v>40.764584999999997</v>
      </c>
      <c r="M7883">
        <v>5</v>
      </c>
      <c r="N7883">
        <v>4.0367459741909943</v>
      </c>
    </row>
    <row r="7884" spans="1:14" x14ac:dyDescent="0.2">
      <c r="A7884" s="1">
        <v>2.7280092592592592E-2</v>
      </c>
      <c r="B7884">
        <v>57.33</v>
      </c>
      <c r="C7884" s="3">
        <v>42065.11041666667</v>
      </c>
      <c r="D7884" s="4">
        <f t="shared" si="615"/>
        <v>2015</v>
      </c>
      <c r="E7884" s="4">
        <f t="shared" si="616"/>
        <v>3</v>
      </c>
      <c r="F7884" s="4">
        <f t="shared" si="617"/>
        <v>2</v>
      </c>
      <c r="G7884" s="4">
        <f t="shared" si="618"/>
        <v>2</v>
      </c>
      <c r="H7884" s="4" t="str">
        <f t="shared" si="619"/>
        <v>月</v>
      </c>
      <c r="I7884">
        <v>-73.789100649999995</v>
      </c>
      <c r="J7884">
        <v>40.64241028</v>
      </c>
      <c r="K7884">
        <v>-73.997589110000007</v>
      </c>
      <c r="L7884">
        <v>40.760940550000001</v>
      </c>
      <c r="M7884">
        <v>3</v>
      </c>
      <c r="N7884">
        <v>21.992800436394059</v>
      </c>
    </row>
    <row r="7885" spans="1:14" x14ac:dyDescent="0.2">
      <c r="A7885" s="1">
        <v>2.9398148148148148E-3</v>
      </c>
      <c r="B7885">
        <v>6.9</v>
      </c>
      <c r="C7885" s="3">
        <v>40189.75277777778</v>
      </c>
      <c r="D7885" s="4">
        <f t="shared" si="615"/>
        <v>2010</v>
      </c>
      <c r="E7885" s="4">
        <f t="shared" si="616"/>
        <v>1</v>
      </c>
      <c r="F7885" s="4">
        <f t="shared" si="617"/>
        <v>11</v>
      </c>
      <c r="G7885" s="4">
        <f t="shared" si="618"/>
        <v>18</v>
      </c>
      <c r="H7885" s="4" t="str">
        <f t="shared" si="619"/>
        <v>月</v>
      </c>
      <c r="I7885">
        <v>-73.954866999999993</v>
      </c>
      <c r="J7885">
        <v>40.789144999999998</v>
      </c>
      <c r="K7885">
        <v>-73.997439999999997</v>
      </c>
      <c r="L7885">
        <v>40.743225000000002</v>
      </c>
      <c r="M7885">
        <v>1</v>
      </c>
      <c r="N7885">
        <v>6.2461239577632721</v>
      </c>
    </row>
    <row r="7886" spans="1:14" x14ac:dyDescent="0.2">
      <c r="A7886" s="1">
        <v>2.8761574074074075E-2</v>
      </c>
      <c r="B7886">
        <v>10.1</v>
      </c>
      <c r="C7886" s="3">
        <v>40320.445138888892</v>
      </c>
      <c r="D7886" s="4">
        <f t="shared" si="615"/>
        <v>2010</v>
      </c>
      <c r="E7886" s="4">
        <f t="shared" si="616"/>
        <v>5</v>
      </c>
      <c r="F7886" s="4">
        <f t="shared" si="617"/>
        <v>22</v>
      </c>
      <c r="G7886" s="4">
        <f t="shared" si="618"/>
        <v>10</v>
      </c>
      <c r="H7886" s="4" t="str">
        <f t="shared" si="619"/>
        <v>土</v>
      </c>
      <c r="I7886">
        <v>-73.986478000000005</v>
      </c>
      <c r="J7886">
        <v>40.757364000000003</v>
      </c>
      <c r="K7886">
        <v>-73.988855999999998</v>
      </c>
      <c r="L7886">
        <v>40.729864999999997</v>
      </c>
      <c r="M7886">
        <v>1</v>
      </c>
      <c r="N7886">
        <v>3.0677377297972543</v>
      </c>
    </row>
    <row r="7887" spans="1:14" x14ac:dyDescent="0.2">
      <c r="A7887" s="1">
        <v>3.6111111111111115E-2</v>
      </c>
      <c r="B7887">
        <v>4.0999999999999996</v>
      </c>
      <c r="C7887" s="3">
        <v>40590.619444444441</v>
      </c>
      <c r="D7887" s="4">
        <f t="shared" si="615"/>
        <v>2011</v>
      </c>
      <c r="E7887" s="4">
        <f t="shared" si="616"/>
        <v>2</v>
      </c>
      <c r="F7887" s="4">
        <f t="shared" si="617"/>
        <v>16</v>
      </c>
      <c r="G7887" s="4">
        <f t="shared" si="618"/>
        <v>14</v>
      </c>
      <c r="H7887" s="4" t="str">
        <f t="shared" si="619"/>
        <v>水</v>
      </c>
      <c r="I7887">
        <v>-73.955721999999994</v>
      </c>
      <c r="J7887">
        <v>40.782462000000002</v>
      </c>
      <c r="K7887">
        <v>-73.953395</v>
      </c>
      <c r="L7887">
        <v>40.788271999999999</v>
      </c>
      <c r="M7887">
        <v>5</v>
      </c>
      <c r="N7887">
        <v>0.67585185501876066</v>
      </c>
    </row>
    <row r="7888" spans="1:14" x14ac:dyDescent="0.2">
      <c r="A7888" s="1">
        <v>3.892361111111111E-2</v>
      </c>
      <c r="B7888">
        <v>10</v>
      </c>
      <c r="C7888" s="3">
        <v>41302.62222222222</v>
      </c>
      <c r="D7888" s="4">
        <f t="shared" si="615"/>
        <v>2013</v>
      </c>
      <c r="E7888" s="4">
        <f t="shared" si="616"/>
        <v>1</v>
      </c>
      <c r="F7888" s="4">
        <f t="shared" si="617"/>
        <v>28</v>
      </c>
      <c r="G7888" s="4">
        <f t="shared" si="618"/>
        <v>14</v>
      </c>
      <c r="H7888" s="4" t="str">
        <f t="shared" si="619"/>
        <v>月</v>
      </c>
      <c r="I7888">
        <v>-73.974069</v>
      </c>
      <c r="J7888">
        <v>40.791823000000001</v>
      </c>
      <c r="K7888">
        <v>-73.989474000000001</v>
      </c>
      <c r="L7888">
        <v>40.762842999999997</v>
      </c>
      <c r="M7888">
        <v>1</v>
      </c>
      <c r="N7888">
        <v>3.4775967523014693</v>
      </c>
    </row>
    <row r="7889" spans="1:14" x14ac:dyDescent="0.2">
      <c r="A7889" s="1">
        <v>1.0416666666666666E-2</v>
      </c>
      <c r="B7889">
        <v>8.5</v>
      </c>
      <c r="C7889" s="3">
        <v>39836.34375</v>
      </c>
      <c r="D7889" s="4">
        <f t="shared" si="615"/>
        <v>2009</v>
      </c>
      <c r="E7889" s="4">
        <f t="shared" si="616"/>
        <v>1</v>
      </c>
      <c r="F7889" s="4">
        <f t="shared" si="617"/>
        <v>23</v>
      </c>
      <c r="G7889" s="4">
        <f t="shared" si="618"/>
        <v>8</v>
      </c>
      <c r="H7889" s="4" t="str">
        <f t="shared" si="619"/>
        <v>金</v>
      </c>
      <c r="I7889">
        <v>-73.999718000000001</v>
      </c>
      <c r="J7889">
        <v>40.733592000000002</v>
      </c>
      <c r="K7889">
        <v>-73.974748000000005</v>
      </c>
      <c r="L7889">
        <v>40.755547999999997</v>
      </c>
      <c r="M7889">
        <v>5</v>
      </c>
      <c r="N7889">
        <v>3.2262579026887561</v>
      </c>
    </row>
    <row r="7890" spans="1:14" x14ac:dyDescent="0.2">
      <c r="A7890" s="1">
        <v>1.462962962962963E-2</v>
      </c>
      <c r="B7890">
        <v>9.6999999999999993</v>
      </c>
      <c r="C7890" s="3">
        <v>39952.847916666666</v>
      </c>
      <c r="D7890" s="4">
        <f t="shared" si="615"/>
        <v>2009</v>
      </c>
      <c r="E7890" s="4">
        <f t="shared" si="616"/>
        <v>5</v>
      </c>
      <c r="F7890" s="4">
        <f t="shared" si="617"/>
        <v>19</v>
      </c>
      <c r="G7890" s="4">
        <f t="shared" si="618"/>
        <v>20</v>
      </c>
      <c r="H7890" s="4" t="str">
        <f t="shared" si="619"/>
        <v>火</v>
      </c>
      <c r="I7890">
        <v>-73.993290000000002</v>
      </c>
      <c r="J7890">
        <v>40.740133</v>
      </c>
      <c r="K7890">
        <v>-73.990260000000006</v>
      </c>
      <c r="L7890">
        <v>40.717989000000003</v>
      </c>
      <c r="M7890">
        <v>1</v>
      </c>
      <c r="N7890">
        <v>2.4782754390063282</v>
      </c>
    </row>
    <row r="7891" spans="1:14" x14ac:dyDescent="0.2">
      <c r="A7891" s="1">
        <v>8.3333333333333332E-3</v>
      </c>
      <c r="B7891">
        <v>8.5</v>
      </c>
      <c r="C7891" s="3">
        <v>40280.341666666667</v>
      </c>
      <c r="D7891" s="4">
        <f t="shared" si="615"/>
        <v>2010</v>
      </c>
      <c r="E7891" s="4">
        <f t="shared" si="616"/>
        <v>4</v>
      </c>
      <c r="F7891" s="4">
        <f t="shared" si="617"/>
        <v>12</v>
      </c>
      <c r="G7891" s="4">
        <f t="shared" si="618"/>
        <v>8</v>
      </c>
      <c r="H7891" s="4" t="str">
        <f t="shared" si="619"/>
        <v>月</v>
      </c>
      <c r="I7891">
        <v>-73.947981999999996</v>
      </c>
      <c r="J7891">
        <v>40.774678000000002</v>
      </c>
      <c r="K7891">
        <v>-73.973252000000002</v>
      </c>
      <c r="L7891">
        <v>40.750996999999998</v>
      </c>
      <c r="M7891">
        <v>5</v>
      </c>
      <c r="N7891">
        <v>3.3895427210081053</v>
      </c>
    </row>
    <row r="7892" spans="1:14" x14ac:dyDescent="0.2">
      <c r="A7892" s="1">
        <v>1.7361111111111112E-2</v>
      </c>
      <c r="B7892">
        <v>4.9000000000000004</v>
      </c>
      <c r="C7892" s="3">
        <v>40295.725694444445</v>
      </c>
      <c r="D7892" s="4">
        <f t="shared" si="615"/>
        <v>2010</v>
      </c>
      <c r="E7892" s="4">
        <f t="shared" si="616"/>
        <v>4</v>
      </c>
      <c r="F7892" s="4">
        <f t="shared" si="617"/>
        <v>27</v>
      </c>
      <c r="G7892" s="4">
        <f t="shared" si="618"/>
        <v>17</v>
      </c>
      <c r="H7892" s="4" t="str">
        <f t="shared" si="619"/>
        <v>火</v>
      </c>
      <c r="I7892">
        <v>-73.989294999999998</v>
      </c>
      <c r="J7892">
        <v>40.736057000000002</v>
      </c>
      <c r="K7892">
        <v>-73.996170000000006</v>
      </c>
      <c r="L7892">
        <v>40.741084999999998</v>
      </c>
      <c r="M7892">
        <v>2</v>
      </c>
      <c r="N7892">
        <v>0.80594136995114907</v>
      </c>
    </row>
    <row r="7893" spans="1:14" x14ac:dyDescent="0.2">
      <c r="A7893" s="1">
        <v>3.9027777777777779E-2</v>
      </c>
      <c r="B7893">
        <v>24.1</v>
      </c>
      <c r="C7893" s="3">
        <v>40897.663888888892</v>
      </c>
      <c r="D7893" s="4">
        <f t="shared" si="615"/>
        <v>2011</v>
      </c>
      <c r="E7893" s="4">
        <f t="shared" si="616"/>
        <v>12</v>
      </c>
      <c r="F7893" s="4">
        <f t="shared" si="617"/>
        <v>20</v>
      </c>
      <c r="G7893" s="4">
        <f t="shared" si="618"/>
        <v>15</v>
      </c>
      <c r="H7893" s="4" t="str">
        <f t="shared" si="619"/>
        <v>火</v>
      </c>
      <c r="I7893">
        <v>-73.952133000000003</v>
      </c>
      <c r="J7893">
        <v>40.781238999999999</v>
      </c>
      <c r="K7893">
        <v>-73.873221000000001</v>
      </c>
      <c r="L7893">
        <v>40.774458000000003</v>
      </c>
      <c r="M7893">
        <v>2</v>
      </c>
      <c r="N7893">
        <v>6.6946918006266563</v>
      </c>
    </row>
    <row r="7894" spans="1:14" x14ac:dyDescent="0.2">
      <c r="A7894" s="1">
        <v>6.9444444444444447E-4</v>
      </c>
      <c r="B7894">
        <v>4.9000000000000004</v>
      </c>
      <c r="C7894" s="3">
        <v>40020.209027777775</v>
      </c>
      <c r="D7894" s="4">
        <f t="shared" si="615"/>
        <v>2009</v>
      </c>
      <c r="E7894" s="4">
        <f t="shared" si="616"/>
        <v>7</v>
      </c>
      <c r="F7894" s="4">
        <f t="shared" si="617"/>
        <v>26</v>
      </c>
      <c r="G7894" s="4">
        <f t="shared" si="618"/>
        <v>5</v>
      </c>
      <c r="H7894" s="4" t="str">
        <f t="shared" si="619"/>
        <v>日</v>
      </c>
      <c r="I7894">
        <v>-73.990246999999997</v>
      </c>
      <c r="J7894">
        <v>40.746091999999997</v>
      </c>
      <c r="K7894">
        <v>-73.999589999999998</v>
      </c>
      <c r="L7894">
        <v>40.741667</v>
      </c>
      <c r="M7894">
        <v>2</v>
      </c>
      <c r="N7894">
        <v>0.92928064885606154</v>
      </c>
    </row>
    <row r="7895" spans="1:14" x14ac:dyDescent="0.2">
      <c r="A7895" s="1">
        <v>1.5601851851851851E-2</v>
      </c>
      <c r="B7895">
        <v>3.5</v>
      </c>
      <c r="C7895" s="3">
        <v>42135.931944444441</v>
      </c>
      <c r="D7895" s="4">
        <f t="shared" si="615"/>
        <v>2015</v>
      </c>
      <c r="E7895" s="4">
        <f t="shared" si="616"/>
        <v>5</v>
      </c>
      <c r="F7895" s="4">
        <f t="shared" si="617"/>
        <v>11</v>
      </c>
      <c r="G7895" s="4">
        <f t="shared" si="618"/>
        <v>22</v>
      </c>
      <c r="H7895" s="4" t="str">
        <f t="shared" si="619"/>
        <v>月</v>
      </c>
      <c r="I7895">
        <v>-73.961761469999999</v>
      </c>
      <c r="J7895">
        <v>40.770496369999996</v>
      </c>
      <c r="K7895">
        <v>-73.957809449999999</v>
      </c>
      <c r="L7895">
        <v>40.768711089999996</v>
      </c>
      <c r="M7895">
        <v>1</v>
      </c>
      <c r="N7895">
        <v>0.38795199590138607</v>
      </c>
    </row>
    <row r="7896" spans="1:14" x14ac:dyDescent="0.2">
      <c r="A7896" s="1">
        <v>4.8611111111111112E-3</v>
      </c>
      <c r="B7896">
        <v>10.5</v>
      </c>
      <c r="C7896" s="3">
        <v>40093.004861111112</v>
      </c>
      <c r="D7896" s="4">
        <f t="shared" si="615"/>
        <v>2009</v>
      </c>
      <c r="E7896" s="4">
        <f t="shared" si="616"/>
        <v>10</v>
      </c>
      <c r="F7896" s="4">
        <f t="shared" si="617"/>
        <v>7</v>
      </c>
      <c r="G7896" s="4">
        <f t="shared" si="618"/>
        <v>0</v>
      </c>
      <c r="H7896" s="4" t="str">
        <f t="shared" si="619"/>
        <v>水</v>
      </c>
      <c r="I7896">
        <v>-73.960561999999996</v>
      </c>
      <c r="J7896">
        <v>40.769602999999996</v>
      </c>
      <c r="K7896">
        <v>-73.990048000000002</v>
      </c>
      <c r="L7896">
        <v>40.735182999999999</v>
      </c>
      <c r="M7896">
        <v>5</v>
      </c>
      <c r="N7896">
        <v>4.5677183824787901</v>
      </c>
    </row>
    <row r="7897" spans="1:14" x14ac:dyDescent="0.2">
      <c r="A7897" s="1">
        <v>3.4722222222222224E-2</v>
      </c>
      <c r="B7897">
        <v>3.7</v>
      </c>
      <c r="C7897" s="3">
        <v>40397.743055555555</v>
      </c>
      <c r="D7897" s="4">
        <f t="shared" si="615"/>
        <v>2010</v>
      </c>
      <c r="E7897" s="4">
        <f t="shared" si="616"/>
        <v>8</v>
      </c>
      <c r="F7897" s="4">
        <f t="shared" si="617"/>
        <v>7</v>
      </c>
      <c r="G7897" s="4">
        <f t="shared" si="618"/>
        <v>17</v>
      </c>
      <c r="H7897" s="4" t="str">
        <f t="shared" si="619"/>
        <v>土</v>
      </c>
      <c r="I7897">
        <v>-73.992750000000001</v>
      </c>
      <c r="J7897">
        <v>40.730648000000002</v>
      </c>
      <c r="K7897">
        <v>-73.987447000000003</v>
      </c>
      <c r="L7897">
        <v>40.726905000000002</v>
      </c>
      <c r="M7897">
        <v>5</v>
      </c>
      <c r="N7897">
        <v>0.61134155911779242</v>
      </c>
    </row>
    <row r="7898" spans="1:14" x14ac:dyDescent="0.2">
      <c r="A7898" s="1">
        <v>2.7777777777777779E-3</v>
      </c>
      <c r="B7898">
        <v>6.1</v>
      </c>
      <c r="C7898" s="3">
        <v>40163.336111111108</v>
      </c>
      <c r="D7898" s="4">
        <f t="shared" si="615"/>
        <v>2009</v>
      </c>
      <c r="E7898" s="4">
        <f t="shared" si="616"/>
        <v>12</v>
      </c>
      <c r="F7898" s="4">
        <f t="shared" si="617"/>
        <v>16</v>
      </c>
      <c r="G7898" s="4">
        <f t="shared" si="618"/>
        <v>8</v>
      </c>
      <c r="H7898" s="4" t="str">
        <f t="shared" si="619"/>
        <v>水</v>
      </c>
      <c r="I7898">
        <v>-73.972477999999995</v>
      </c>
      <c r="J7898">
        <v>40.790838000000001</v>
      </c>
      <c r="K7898">
        <v>-73.956933000000006</v>
      </c>
      <c r="L7898">
        <v>40.789192</v>
      </c>
      <c r="M7898">
        <v>1</v>
      </c>
      <c r="N7898">
        <v>1.322898798229585</v>
      </c>
    </row>
    <row r="7899" spans="1:14" x14ac:dyDescent="0.2">
      <c r="A7899" s="1">
        <v>2.5949074074074072E-2</v>
      </c>
      <c r="B7899">
        <v>12.9</v>
      </c>
      <c r="C7899" s="3">
        <v>40928.817361111112</v>
      </c>
      <c r="D7899" s="4">
        <f t="shared" si="615"/>
        <v>2012</v>
      </c>
      <c r="E7899" s="4">
        <f t="shared" si="616"/>
        <v>1</v>
      </c>
      <c r="F7899" s="4">
        <f t="shared" si="617"/>
        <v>20</v>
      </c>
      <c r="G7899" s="4">
        <f t="shared" si="618"/>
        <v>19</v>
      </c>
      <c r="H7899" s="4" t="str">
        <f t="shared" si="619"/>
        <v>金</v>
      </c>
      <c r="I7899">
        <v>-73.975648000000007</v>
      </c>
      <c r="J7899">
        <v>40.757762999999997</v>
      </c>
      <c r="K7899">
        <v>-73.983750999999998</v>
      </c>
      <c r="L7899">
        <v>40.721362999999997</v>
      </c>
      <c r="M7899">
        <v>2</v>
      </c>
      <c r="N7899">
        <v>4.1092630819259517</v>
      </c>
    </row>
    <row r="7900" spans="1:14" x14ac:dyDescent="0.2">
      <c r="A7900" s="1">
        <v>1.1111111111111112E-2</v>
      </c>
      <c r="B7900">
        <v>13</v>
      </c>
      <c r="C7900" s="3">
        <v>41479.761111111111</v>
      </c>
      <c r="D7900" s="4">
        <f t="shared" si="615"/>
        <v>2013</v>
      </c>
      <c r="E7900" s="4">
        <f t="shared" si="616"/>
        <v>7</v>
      </c>
      <c r="F7900" s="4">
        <f t="shared" si="617"/>
        <v>24</v>
      </c>
      <c r="G7900" s="4">
        <f t="shared" si="618"/>
        <v>18</v>
      </c>
      <c r="H7900" s="4" t="str">
        <f t="shared" si="619"/>
        <v>水</v>
      </c>
      <c r="I7900">
        <v>-73.968282000000002</v>
      </c>
      <c r="J7900">
        <v>40.755360000000003</v>
      </c>
      <c r="K7900">
        <v>-74.000624999999999</v>
      </c>
      <c r="L7900">
        <v>40.730136999999999</v>
      </c>
      <c r="M7900">
        <v>5</v>
      </c>
      <c r="N7900">
        <v>3.9147045253721746</v>
      </c>
    </row>
    <row r="7901" spans="1:14" x14ac:dyDescent="0.2">
      <c r="A7901" s="1">
        <v>9.0277777777777787E-3</v>
      </c>
      <c r="B7901">
        <v>18</v>
      </c>
      <c r="C7901" s="3">
        <v>41874.634027777778</v>
      </c>
      <c r="D7901" s="4">
        <f t="shared" si="615"/>
        <v>2014</v>
      </c>
      <c r="E7901" s="4">
        <f t="shared" si="616"/>
        <v>8</v>
      </c>
      <c r="F7901" s="4">
        <f t="shared" si="617"/>
        <v>23</v>
      </c>
      <c r="G7901" s="4">
        <f t="shared" si="618"/>
        <v>15</v>
      </c>
      <c r="H7901" s="4" t="str">
        <f t="shared" si="619"/>
        <v>土</v>
      </c>
      <c r="I7901">
        <v>-74.000820000000004</v>
      </c>
      <c r="J7901">
        <v>40.723990000000001</v>
      </c>
      <c r="K7901">
        <v>-73.965000000000003</v>
      </c>
      <c r="L7901">
        <v>40.772350000000003</v>
      </c>
      <c r="M7901">
        <v>1</v>
      </c>
      <c r="N7901">
        <v>6.173055989928919</v>
      </c>
    </row>
    <row r="7902" spans="1:14" x14ac:dyDescent="0.2">
      <c r="A7902" s="1">
        <v>7.5000000000000006E-3</v>
      </c>
      <c r="B7902">
        <v>5.5</v>
      </c>
      <c r="C7902" s="3">
        <v>42065.340277777781</v>
      </c>
      <c r="D7902" s="4">
        <f t="shared" si="615"/>
        <v>2015</v>
      </c>
      <c r="E7902" s="4">
        <f t="shared" si="616"/>
        <v>3</v>
      </c>
      <c r="F7902" s="4">
        <f t="shared" si="617"/>
        <v>2</v>
      </c>
      <c r="G7902" s="4">
        <f t="shared" si="618"/>
        <v>8</v>
      </c>
      <c r="H7902" s="4" t="str">
        <f t="shared" si="619"/>
        <v>月</v>
      </c>
      <c r="I7902">
        <v>-73.974739069999998</v>
      </c>
      <c r="J7902">
        <v>40.754985810000001</v>
      </c>
      <c r="K7902">
        <v>-73.974739069999998</v>
      </c>
      <c r="L7902">
        <v>40.754985810000001</v>
      </c>
      <c r="M7902">
        <v>4</v>
      </c>
      <c r="N7902">
        <v>0</v>
      </c>
    </row>
    <row r="7903" spans="1:14" x14ac:dyDescent="0.2">
      <c r="A7903" s="1">
        <v>3.8668981481481478E-2</v>
      </c>
      <c r="B7903">
        <v>4.5</v>
      </c>
      <c r="C7903" s="3">
        <v>40182.913194444445</v>
      </c>
      <c r="D7903" s="4">
        <f t="shared" si="615"/>
        <v>2010</v>
      </c>
      <c r="E7903" s="4">
        <f t="shared" si="616"/>
        <v>1</v>
      </c>
      <c r="F7903" s="4">
        <f t="shared" si="617"/>
        <v>4</v>
      </c>
      <c r="G7903" s="4">
        <f t="shared" si="618"/>
        <v>21</v>
      </c>
      <c r="H7903" s="4" t="str">
        <f t="shared" si="619"/>
        <v>月</v>
      </c>
      <c r="I7903">
        <v>-73.988587999999993</v>
      </c>
      <c r="J7903">
        <v>40.764190999999997</v>
      </c>
      <c r="K7903">
        <v>-73.996965000000003</v>
      </c>
      <c r="L7903">
        <v>40.760275</v>
      </c>
      <c r="M7903">
        <v>1</v>
      </c>
      <c r="N7903">
        <v>0.83000979841995293</v>
      </c>
    </row>
    <row r="7904" spans="1:14" x14ac:dyDescent="0.2">
      <c r="A7904" s="1">
        <v>6.9907407407407409E-3</v>
      </c>
      <c r="B7904">
        <v>4.5</v>
      </c>
      <c r="C7904" s="3">
        <v>40701.840277777781</v>
      </c>
      <c r="D7904" s="4">
        <f t="shared" si="615"/>
        <v>2011</v>
      </c>
      <c r="E7904" s="4">
        <f t="shared" si="616"/>
        <v>6</v>
      </c>
      <c r="F7904" s="4">
        <f t="shared" si="617"/>
        <v>7</v>
      </c>
      <c r="G7904" s="4">
        <f t="shared" si="618"/>
        <v>20</v>
      </c>
      <c r="H7904" s="4" t="str">
        <f t="shared" si="619"/>
        <v>火</v>
      </c>
      <c r="I7904">
        <v>-73.965484000000004</v>
      </c>
      <c r="J7904">
        <v>40.760255000000001</v>
      </c>
      <c r="K7904">
        <v>-73.972992000000005</v>
      </c>
      <c r="L7904">
        <v>40.748764999999999</v>
      </c>
      <c r="M7904">
        <v>1</v>
      </c>
      <c r="N7904">
        <v>1.4271781999867816</v>
      </c>
    </row>
    <row r="7905" spans="1:14" x14ac:dyDescent="0.2">
      <c r="A7905" s="1">
        <v>2.3402777777777783E-2</v>
      </c>
      <c r="B7905">
        <v>4.9000000000000004</v>
      </c>
      <c r="C7905" s="3">
        <v>40856.272916666669</v>
      </c>
      <c r="D7905" s="4">
        <f t="shared" si="615"/>
        <v>2011</v>
      </c>
      <c r="E7905" s="4">
        <f t="shared" si="616"/>
        <v>11</v>
      </c>
      <c r="F7905" s="4">
        <f t="shared" si="617"/>
        <v>9</v>
      </c>
      <c r="G7905" s="4">
        <f t="shared" si="618"/>
        <v>6</v>
      </c>
      <c r="H7905" s="4" t="str">
        <f t="shared" si="619"/>
        <v>水</v>
      </c>
      <c r="I7905">
        <v>-73.993782999999993</v>
      </c>
      <c r="J7905">
        <v>40.745749000000004</v>
      </c>
      <c r="K7905">
        <v>-73.987992000000006</v>
      </c>
      <c r="L7905">
        <v>40.738213000000002</v>
      </c>
      <c r="M7905">
        <v>1</v>
      </c>
      <c r="N7905">
        <v>0.97073036282775593</v>
      </c>
    </row>
    <row r="7906" spans="1:14" x14ac:dyDescent="0.2">
      <c r="A7906" s="1">
        <v>4.0590277777777781E-2</v>
      </c>
      <c r="B7906">
        <v>4.5</v>
      </c>
      <c r="C7906" s="3">
        <v>41957.415277777778</v>
      </c>
      <c r="D7906" s="4">
        <f t="shared" si="615"/>
        <v>2014</v>
      </c>
      <c r="E7906" s="4">
        <f t="shared" si="616"/>
        <v>11</v>
      </c>
      <c r="F7906" s="4">
        <f t="shared" si="617"/>
        <v>14</v>
      </c>
      <c r="G7906" s="4">
        <f t="shared" si="618"/>
        <v>9</v>
      </c>
      <c r="H7906" s="4" t="str">
        <f t="shared" si="619"/>
        <v>金</v>
      </c>
      <c r="I7906">
        <v>-73.997708000000003</v>
      </c>
      <c r="J7906">
        <v>40.746533999999997</v>
      </c>
      <c r="K7906">
        <v>-74.005142000000006</v>
      </c>
      <c r="L7906">
        <v>40.751328999999998</v>
      </c>
      <c r="M7906">
        <v>1</v>
      </c>
      <c r="N7906">
        <v>0.82338443771600212</v>
      </c>
    </row>
    <row r="7907" spans="1:14" x14ac:dyDescent="0.2">
      <c r="A7907" s="1">
        <v>1.6793981481481483E-2</v>
      </c>
      <c r="B7907">
        <v>11</v>
      </c>
      <c r="C7907" s="3">
        <v>42082.058333333334</v>
      </c>
      <c r="D7907" s="4">
        <f t="shared" si="615"/>
        <v>2015</v>
      </c>
      <c r="E7907" s="4">
        <f t="shared" si="616"/>
        <v>3</v>
      </c>
      <c r="F7907" s="4">
        <f t="shared" si="617"/>
        <v>19</v>
      </c>
      <c r="G7907" s="4">
        <f t="shared" si="618"/>
        <v>1</v>
      </c>
      <c r="H7907" s="4" t="str">
        <f t="shared" si="619"/>
        <v>木</v>
      </c>
      <c r="I7907">
        <v>-73.981826780000006</v>
      </c>
      <c r="J7907">
        <v>40.771526340000001</v>
      </c>
      <c r="K7907">
        <v>-73.948326109999996</v>
      </c>
      <c r="L7907">
        <v>40.795688630000001</v>
      </c>
      <c r="M7907">
        <v>1</v>
      </c>
      <c r="N7907">
        <v>3.8997672695314263</v>
      </c>
    </row>
    <row r="7908" spans="1:14" x14ac:dyDescent="0.2">
      <c r="A7908" s="1">
        <v>1.03125E-2</v>
      </c>
      <c r="B7908">
        <v>17.7</v>
      </c>
      <c r="C7908" s="3">
        <v>40756.926388888889</v>
      </c>
      <c r="D7908" s="4">
        <f t="shared" si="615"/>
        <v>2011</v>
      </c>
      <c r="E7908" s="4">
        <f t="shared" si="616"/>
        <v>8</v>
      </c>
      <c r="F7908" s="4">
        <f t="shared" si="617"/>
        <v>1</v>
      </c>
      <c r="G7908" s="4">
        <f t="shared" si="618"/>
        <v>22</v>
      </c>
      <c r="H7908" s="4" t="str">
        <f t="shared" si="619"/>
        <v>月</v>
      </c>
      <c r="I7908">
        <v>-74.003945999999999</v>
      </c>
      <c r="J7908">
        <v>40.713259000000001</v>
      </c>
      <c r="K7908">
        <v>-73.976553999999993</v>
      </c>
      <c r="L7908">
        <v>40.784177</v>
      </c>
      <c r="M7908">
        <v>1</v>
      </c>
      <c r="N7908">
        <v>8.2255931612764019</v>
      </c>
    </row>
    <row r="7909" spans="1:14" x14ac:dyDescent="0.2">
      <c r="A7909" s="1">
        <v>2.8483796296296295E-2</v>
      </c>
      <c r="B7909">
        <v>19.329999999999998</v>
      </c>
      <c r="C7909" s="3">
        <v>41428.986805555556</v>
      </c>
      <c r="D7909" s="4">
        <f t="shared" si="615"/>
        <v>2013</v>
      </c>
      <c r="E7909" s="4">
        <f t="shared" si="616"/>
        <v>6</v>
      </c>
      <c r="F7909" s="4">
        <f t="shared" si="617"/>
        <v>3</v>
      </c>
      <c r="G7909" s="4">
        <f t="shared" si="618"/>
        <v>23</v>
      </c>
      <c r="H7909" s="4" t="str">
        <f t="shared" si="619"/>
        <v>月</v>
      </c>
      <c r="I7909">
        <v>-74.001328999999998</v>
      </c>
      <c r="J7909">
        <v>40.729177999999997</v>
      </c>
      <c r="K7909">
        <v>-73.955878999999996</v>
      </c>
      <c r="L7909">
        <v>40.741638000000002</v>
      </c>
      <c r="M7909">
        <v>1</v>
      </c>
      <c r="N7909">
        <v>4.0769207418146429</v>
      </c>
    </row>
    <row r="7910" spans="1:14" x14ac:dyDescent="0.2">
      <c r="A7910" s="1">
        <v>1.7361111111111112E-2</v>
      </c>
      <c r="B7910">
        <v>6.9</v>
      </c>
      <c r="C7910" s="3">
        <v>40700.517361111109</v>
      </c>
      <c r="D7910" s="4">
        <f t="shared" si="615"/>
        <v>2011</v>
      </c>
      <c r="E7910" s="4">
        <f t="shared" si="616"/>
        <v>6</v>
      </c>
      <c r="F7910" s="4">
        <f t="shared" si="617"/>
        <v>6</v>
      </c>
      <c r="G7910" s="4">
        <f t="shared" si="618"/>
        <v>12</v>
      </c>
      <c r="H7910" s="4" t="str">
        <f t="shared" si="619"/>
        <v>月</v>
      </c>
      <c r="I7910">
        <v>-73.976376999999999</v>
      </c>
      <c r="J7910">
        <v>40.755685</v>
      </c>
      <c r="K7910">
        <v>-73.977941999999999</v>
      </c>
      <c r="L7910">
        <v>40.777481999999999</v>
      </c>
      <c r="M7910">
        <v>2</v>
      </c>
      <c r="N7910">
        <v>2.4300158283624835</v>
      </c>
    </row>
    <row r="7911" spans="1:14" x14ac:dyDescent="0.2">
      <c r="A7911" s="1">
        <v>4.027777777777778E-2</v>
      </c>
      <c r="B7911">
        <v>6.5</v>
      </c>
      <c r="C7911" s="3">
        <v>40924.540277777778</v>
      </c>
      <c r="D7911" s="4">
        <f t="shared" si="615"/>
        <v>2012</v>
      </c>
      <c r="E7911" s="4">
        <f t="shared" si="616"/>
        <v>1</v>
      </c>
      <c r="F7911" s="4">
        <f t="shared" si="617"/>
        <v>16</v>
      </c>
      <c r="G7911" s="4">
        <f t="shared" si="618"/>
        <v>12</v>
      </c>
      <c r="H7911" s="4" t="str">
        <f t="shared" si="619"/>
        <v>月</v>
      </c>
      <c r="I7911">
        <v>-73.991444999999999</v>
      </c>
      <c r="J7911">
        <v>40.770122000000001</v>
      </c>
      <c r="K7911">
        <v>-73.971005000000005</v>
      </c>
      <c r="L7911">
        <v>40.761291999999997</v>
      </c>
      <c r="M7911">
        <v>1</v>
      </c>
      <c r="N7911">
        <v>1.9839535995035189</v>
      </c>
    </row>
    <row r="7912" spans="1:14" x14ac:dyDescent="0.2">
      <c r="A7912" s="1">
        <v>1.2037037037037035E-2</v>
      </c>
      <c r="B7912">
        <v>6.5</v>
      </c>
      <c r="C7912" s="3">
        <v>41362.345138888886</v>
      </c>
      <c r="D7912" s="4">
        <f t="shared" si="615"/>
        <v>2013</v>
      </c>
      <c r="E7912" s="4">
        <f t="shared" si="616"/>
        <v>3</v>
      </c>
      <c r="F7912" s="4">
        <f t="shared" si="617"/>
        <v>29</v>
      </c>
      <c r="G7912" s="4">
        <f t="shared" si="618"/>
        <v>8</v>
      </c>
      <c r="H7912" s="4" t="str">
        <f t="shared" si="619"/>
        <v>金</v>
      </c>
      <c r="I7912">
        <v>-73.993413000000004</v>
      </c>
      <c r="J7912">
        <v>40.733246000000001</v>
      </c>
      <c r="K7912">
        <v>-73.984283000000005</v>
      </c>
      <c r="L7912">
        <v>40.745533000000002</v>
      </c>
      <c r="M7912">
        <v>1</v>
      </c>
      <c r="N7912">
        <v>1.5696622641086873</v>
      </c>
    </row>
    <row r="7913" spans="1:14" x14ac:dyDescent="0.2">
      <c r="A7913" s="1">
        <v>1.5277777777777777E-2</v>
      </c>
      <c r="B7913">
        <v>4.5</v>
      </c>
      <c r="C7913" s="3">
        <v>40064.723611111112</v>
      </c>
      <c r="D7913" s="4">
        <f t="shared" si="615"/>
        <v>2009</v>
      </c>
      <c r="E7913" s="4">
        <f t="shared" si="616"/>
        <v>9</v>
      </c>
      <c r="F7913" s="4">
        <f t="shared" si="617"/>
        <v>8</v>
      </c>
      <c r="G7913" s="4">
        <f t="shared" si="618"/>
        <v>17</v>
      </c>
      <c r="H7913" s="4" t="str">
        <f t="shared" si="619"/>
        <v>火</v>
      </c>
      <c r="I7913">
        <v>-73.961122000000003</v>
      </c>
      <c r="J7913">
        <v>40.768676999999997</v>
      </c>
      <c r="K7913">
        <v>-73.957144999999997</v>
      </c>
      <c r="L7913">
        <v>40.777498000000001</v>
      </c>
      <c r="M7913">
        <v>2</v>
      </c>
      <c r="N7913">
        <v>1.0376082336367778</v>
      </c>
    </row>
    <row r="7914" spans="1:14" x14ac:dyDescent="0.2">
      <c r="A7914" s="1">
        <v>1.6666666666666666E-2</v>
      </c>
      <c r="B7914">
        <v>14.9</v>
      </c>
      <c r="C7914" s="3">
        <v>40316.808333333334</v>
      </c>
      <c r="D7914" s="4">
        <f t="shared" si="615"/>
        <v>2010</v>
      </c>
      <c r="E7914" s="4">
        <f t="shared" si="616"/>
        <v>5</v>
      </c>
      <c r="F7914" s="4">
        <f t="shared" si="617"/>
        <v>18</v>
      </c>
      <c r="G7914" s="4">
        <f t="shared" si="618"/>
        <v>19</v>
      </c>
      <c r="H7914" s="4" t="str">
        <f t="shared" si="619"/>
        <v>火</v>
      </c>
      <c r="I7914">
        <v>-73.965277999999998</v>
      </c>
      <c r="J7914">
        <v>40.803643000000001</v>
      </c>
      <c r="K7914">
        <v>-73.973967999999999</v>
      </c>
      <c r="L7914">
        <v>40.753602000000001</v>
      </c>
      <c r="M7914">
        <v>5</v>
      </c>
      <c r="N7914">
        <v>5.6184959675870534</v>
      </c>
    </row>
    <row r="7915" spans="1:14" x14ac:dyDescent="0.2">
      <c r="A7915" s="1">
        <v>2.2453703703703708E-2</v>
      </c>
      <c r="B7915">
        <v>15.3</v>
      </c>
      <c r="C7915" s="3">
        <v>41049.813888888886</v>
      </c>
      <c r="D7915" s="4">
        <f t="shared" si="615"/>
        <v>2012</v>
      </c>
      <c r="E7915" s="4">
        <f t="shared" si="616"/>
        <v>5</v>
      </c>
      <c r="F7915" s="4">
        <f t="shared" si="617"/>
        <v>20</v>
      </c>
      <c r="G7915" s="4">
        <f t="shared" si="618"/>
        <v>19</v>
      </c>
      <c r="H7915" s="4" t="str">
        <f t="shared" si="619"/>
        <v>日</v>
      </c>
      <c r="I7915">
        <v>-73.971866000000006</v>
      </c>
      <c r="J7915">
        <v>40.751291999999999</v>
      </c>
      <c r="K7915">
        <v>-73.966486000000003</v>
      </c>
      <c r="L7915">
        <v>40.804279000000001</v>
      </c>
      <c r="M7915">
        <v>1</v>
      </c>
      <c r="N7915">
        <v>5.9158948091338086</v>
      </c>
    </row>
    <row r="7916" spans="1:14" x14ac:dyDescent="0.2">
      <c r="A7916" s="1">
        <v>2.5243055555555557E-2</v>
      </c>
      <c r="B7916">
        <v>13.7</v>
      </c>
      <c r="C7916" s="3">
        <v>40573.98333333333</v>
      </c>
      <c r="D7916" s="4">
        <f t="shared" si="615"/>
        <v>2011</v>
      </c>
      <c r="E7916" s="4">
        <f t="shared" si="616"/>
        <v>1</v>
      </c>
      <c r="F7916" s="4">
        <f t="shared" si="617"/>
        <v>30</v>
      </c>
      <c r="G7916" s="4">
        <f t="shared" si="618"/>
        <v>23</v>
      </c>
      <c r="H7916" s="4" t="str">
        <f t="shared" si="619"/>
        <v>日</v>
      </c>
      <c r="I7916">
        <v>-74.013048999999995</v>
      </c>
      <c r="J7916">
        <v>40.702359999999999</v>
      </c>
      <c r="K7916">
        <v>-73.973448000000005</v>
      </c>
      <c r="L7916">
        <v>40.748393</v>
      </c>
      <c r="M7916">
        <v>1</v>
      </c>
      <c r="N7916">
        <v>6.1172296636877057</v>
      </c>
    </row>
    <row r="7917" spans="1:14" x14ac:dyDescent="0.2">
      <c r="A7917" s="1">
        <v>3.1770833333333331E-2</v>
      </c>
      <c r="B7917">
        <v>29.3</v>
      </c>
      <c r="C7917" s="3">
        <v>40668.78125</v>
      </c>
      <c r="D7917" s="4">
        <f t="shared" si="615"/>
        <v>2011</v>
      </c>
      <c r="E7917" s="4">
        <f t="shared" si="616"/>
        <v>5</v>
      </c>
      <c r="F7917" s="4">
        <f t="shared" si="617"/>
        <v>5</v>
      </c>
      <c r="G7917" s="4">
        <f t="shared" si="618"/>
        <v>18</v>
      </c>
      <c r="H7917" s="4" t="str">
        <f t="shared" si="619"/>
        <v>木</v>
      </c>
      <c r="I7917">
        <v>-73.873067000000006</v>
      </c>
      <c r="J7917">
        <v>40.774135000000001</v>
      </c>
      <c r="K7917">
        <v>-73.974238999999997</v>
      </c>
      <c r="L7917">
        <v>40.756599000000001</v>
      </c>
      <c r="M7917">
        <v>1</v>
      </c>
      <c r="N7917">
        <v>8.7505573725869379</v>
      </c>
    </row>
    <row r="7918" spans="1:14" x14ac:dyDescent="0.2">
      <c r="A7918" s="1">
        <v>4.0081018518518523E-2</v>
      </c>
      <c r="B7918">
        <v>13.5</v>
      </c>
      <c r="C7918" s="3">
        <v>41718.789583333331</v>
      </c>
      <c r="D7918" s="4">
        <f t="shared" si="615"/>
        <v>2014</v>
      </c>
      <c r="E7918" s="4">
        <f t="shared" si="616"/>
        <v>3</v>
      </c>
      <c r="F7918" s="4">
        <f t="shared" si="617"/>
        <v>20</v>
      </c>
      <c r="G7918" s="4">
        <f t="shared" si="618"/>
        <v>18</v>
      </c>
      <c r="H7918" s="4" t="str">
        <f t="shared" si="619"/>
        <v>木</v>
      </c>
      <c r="I7918">
        <v>-74.008542000000006</v>
      </c>
      <c r="J7918">
        <v>40.720708000000002</v>
      </c>
      <c r="K7918">
        <v>-73.989127999999994</v>
      </c>
      <c r="L7918">
        <v>40.768414999999997</v>
      </c>
      <c r="M7918">
        <v>1</v>
      </c>
      <c r="N7918">
        <v>5.5573961306056647</v>
      </c>
    </row>
    <row r="7919" spans="1:14" x14ac:dyDescent="0.2">
      <c r="A7919" s="1">
        <v>2.9166666666666664E-2</v>
      </c>
      <c r="B7919">
        <v>6.1</v>
      </c>
      <c r="C7919" s="3">
        <v>40390.029166666667</v>
      </c>
      <c r="D7919" s="4">
        <f t="shared" si="615"/>
        <v>2010</v>
      </c>
      <c r="E7919" s="4">
        <f t="shared" si="616"/>
        <v>7</v>
      </c>
      <c r="F7919" s="4">
        <f t="shared" si="617"/>
        <v>31</v>
      </c>
      <c r="G7919" s="4">
        <f t="shared" si="618"/>
        <v>0</v>
      </c>
      <c r="H7919" s="4" t="str">
        <f t="shared" si="619"/>
        <v>土</v>
      </c>
      <c r="I7919">
        <v>-73.994739999999993</v>
      </c>
      <c r="J7919">
        <v>40.760443000000002</v>
      </c>
      <c r="K7919">
        <v>-73.985702000000003</v>
      </c>
      <c r="L7919">
        <v>40.753807000000002</v>
      </c>
      <c r="M7919">
        <v>5</v>
      </c>
      <c r="N7919">
        <v>1.0613722971235882</v>
      </c>
    </row>
    <row r="7920" spans="1:14" x14ac:dyDescent="0.2">
      <c r="A7920" s="1">
        <v>1.7013888888888892E-3</v>
      </c>
      <c r="B7920">
        <v>4.5</v>
      </c>
      <c r="C7920" s="3">
        <v>40938.543055555558</v>
      </c>
      <c r="D7920" s="4">
        <f t="shared" si="615"/>
        <v>2012</v>
      </c>
      <c r="E7920" s="4">
        <f t="shared" si="616"/>
        <v>1</v>
      </c>
      <c r="F7920" s="4">
        <f t="shared" si="617"/>
        <v>30</v>
      </c>
      <c r="G7920" s="4">
        <f t="shared" si="618"/>
        <v>13</v>
      </c>
      <c r="H7920" s="4" t="str">
        <f t="shared" si="619"/>
        <v>月</v>
      </c>
      <c r="I7920">
        <v>-73.955881000000005</v>
      </c>
      <c r="J7920">
        <v>40.772058000000001</v>
      </c>
      <c r="K7920">
        <v>-73.961747000000003</v>
      </c>
      <c r="L7920">
        <v>40.764519</v>
      </c>
      <c r="M7920">
        <v>2</v>
      </c>
      <c r="N7920">
        <v>0.97411674137631132</v>
      </c>
    </row>
    <row r="7921" spans="1:14" x14ac:dyDescent="0.2">
      <c r="A7921" s="1">
        <v>1.8055555555555557E-2</v>
      </c>
      <c r="B7921">
        <v>6.1</v>
      </c>
      <c r="C7921" s="3">
        <v>41008.851388888892</v>
      </c>
      <c r="D7921" s="4">
        <f t="shared" si="615"/>
        <v>2012</v>
      </c>
      <c r="E7921" s="4">
        <f t="shared" si="616"/>
        <v>4</v>
      </c>
      <c r="F7921" s="4">
        <f t="shared" si="617"/>
        <v>9</v>
      </c>
      <c r="G7921" s="4">
        <f t="shared" si="618"/>
        <v>20</v>
      </c>
      <c r="H7921" s="4" t="str">
        <f t="shared" si="619"/>
        <v>月</v>
      </c>
      <c r="I7921">
        <v>-73.962549999999993</v>
      </c>
      <c r="J7921">
        <v>40.763005</v>
      </c>
      <c r="K7921">
        <v>-73.979010000000002</v>
      </c>
      <c r="L7921">
        <v>40.743626999999996</v>
      </c>
      <c r="M7921">
        <v>1</v>
      </c>
      <c r="N7921">
        <v>2.5651360942238379</v>
      </c>
    </row>
    <row r="7922" spans="1:14" x14ac:dyDescent="0.2">
      <c r="A7922" s="1">
        <v>2.3032407407407404E-2</v>
      </c>
      <c r="B7922">
        <v>49.8</v>
      </c>
      <c r="C7922" s="3">
        <v>41146.731249999997</v>
      </c>
      <c r="D7922" s="4">
        <f t="shared" si="615"/>
        <v>2012</v>
      </c>
      <c r="E7922" s="4">
        <f t="shared" si="616"/>
        <v>8</v>
      </c>
      <c r="F7922" s="4">
        <f t="shared" si="617"/>
        <v>25</v>
      </c>
      <c r="G7922" s="4">
        <f t="shared" si="618"/>
        <v>17</v>
      </c>
      <c r="H7922" s="4" t="str">
        <f t="shared" si="619"/>
        <v>土</v>
      </c>
      <c r="I7922">
        <v>-73.781514999999999</v>
      </c>
      <c r="J7922">
        <v>40.644792000000002</v>
      </c>
      <c r="K7922">
        <v>-73.985398000000004</v>
      </c>
      <c r="L7922">
        <v>40.768635000000003</v>
      </c>
      <c r="M7922">
        <v>1</v>
      </c>
      <c r="N7922">
        <v>22.046974571943625</v>
      </c>
    </row>
    <row r="7923" spans="1:14" x14ac:dyDescent="0.2">
      <c r="A7923" s="1">
        <v>1.2499999999999999E-2</v>
      </c>
      <c r="B7923">
        <v>5.5</v>
      </c>
      <c r="C7923" s="3">
        <v>41302.679166666669</v>
      </c>
      <c r="D7923" s="4">
        <f t="shared" si="615"/>
        <v>2013</v>
      </c>
      <c r="E7923" s="4">
        <f t="shared" si="616"/>
        <v>1</v>
      </c>
      <c r="F7923" s="4">
        <f t="shared" si="617"/>
        <v>28</v>
      </c>
      <c r="G7923" s="4">
        <f t="shared" si="618"/>
        <v>16</v>
      </c>
      <c r="H7923" s="4" t="str">
        <f t="shared" si="619"/>
        <v>月</v>
      </c>
      <c r="I7923">
        <v>-73.994140000000002</v>
      </c>
      <c r="J7923">
        <v>40.758336999999997</v>
      </c>
      <c r="K7923">
        <v>-73.988207000000003</v>
      </c>
      <c r="L7923">
        <v>40.769776999999998</v>
      </c>
      <c r="M7923">
        <v>3</v>
      </c>
      <c r="N7923">
        <v>1.3682192736175178</v>
      </c>
    </row>
    <row r="7924" spans="1:14" x14ac:dyDescent="0.2">
      <c r="A7924" s="1">
        <v>4.2361111111111106E-3</v>
      </c>
      <c r="B7924">
        <v>30.9</v>
      </c>
      <c r="C7924" s="3">
        <v>40319.67083333333</v>
      </c>
      <c r="D7924" s="4">
        <f t="shared" si="615"/>
        <v>2010</v>
      </c>
      <c r="E7924" s="4">
        <f t="shared" si="616"/>
        <v>5</v>
      </c>
      <c r="F7924" s="4">
        <f t="shared" si="617"/>
        <v>21</v>
      </c>
      <c r="G7924" s="4">
        <f t="shared" si="618"/>
        <v>16</v>
      </c>
      <c r="H7924" s="4" t="str">
        <f t="shared" si="619"/>
        <v>金</v>
      </c>
      <c r="I7924">
        <v>-73.956239999999994</v>
      </c>
      <c r="J7924">
        <v>40.787170000000003</v>
      </c>
      <c r="K7924">
        <v>-73.901661000000004</v>
      </c>
      <c r="L7924">
        <v>40.873953999999998</v>
      </c>
      <c r="M7924">
        <v>1</v>
      </c>
      <c r="N7924">
        <v>10.698784225482568</v>
      </c>
    </row>
    <row r="7925" spans="1:14" x14ac:dyDescent="0.2">
      <c r="A7925" s="1">
        <v>3.472222222222222E-3</v>
      </c>
      <c r="B7925">
        <v>5.3</v>
      </c>
      <c r="C7925" s="3">
        <v>40357.545138888891</v>
      </c>
      <c r="D7925" s="4">
        <f t="shared" si="615"/>
        <v>2010</v>
      </c>
      <c r="E7925" s="4">
        <f t="shared" si="616"/>
        <v>6</v>
      </c>
      <c r="F7925" s="4">
        <f t="shared" si="617"/>
        <v>28</v>
      </c>
      <c r="G7925" s="4">
        <f t="shared" si="618"/>
        <v>13</v>
      </c>
      <c r="H7925" s="4" t="str">
        <f t="shared" si="619"/>
        <v>月</v>
      </c>
      <c r="I7925">
        <v>-73.982387000000003</v>
      </c>
      <c r="J7925">
        <v>40.763517999999998</v>
      </c>
      <c r="K7925">
        <v>-73.988209999999995</v>
      </c>
      <c r="L7925">
        <v>40.752451999999998</v>
      </c>
      <c r="M7925">
        <v>1</v>
      </c>
      <c r="N7925">
        <v>1.3261102595613732</v>
      </c>
    </row>
    <row r="7926" spans="1:14" x14ac:dyDescent="0.2">
      <c r="A7926" s="1">
        <v>3.7870370370370367E-2</v>
      </c>
      <c r="B7926">
        <v>6</v>
      </c>
      <c r="C7926" s="3">
        <v>41158.620833333334</v>
      </c>
      <c r="D7926" s="4">
        <f t="shared" si="615"/>
        <v>2012</v>
      </c>
      <c r="E7926" s="4">
        <f t="shared" si="616"/>
        <v>9</v>
      </c>
      <c r="F7926" s="4">
        <f t="shared" si="617"/>
        <v>6</v>
      </c>
      <c r="G7926" s="4">
        <f t="shared" si="618"/>
        <v>14</v>
      </c>
      <c r="H7926" s="4" t="str">
        <f t="shared" si="619"/>
        <v>木</v>
      </c>
      <c r="I7926">
        <v>-73.989411000000004</v>
      </c>
      <c r="J7926">
        <v>40.758951000000003</v>
      </c>
      <c r="K7926">
        <v>-73.982190000000003</v>
      </c>
      <c r="L7926">
        <v>40.768984000000003</v>
      </c>
      <c r="M7926">
        <v>1</v>
      </c>
      <c r="N7926">
        <v>1.2720342280986705</v>
      </c>
    </row>
    <row r="7927" spans="1:14" x14ac:dyDescent="0.2">
      <c r="A7927" s="1">
        <v>1.2638888888888889E-2</v>
      </c>
      <c r="B7927">
        <v>56.8</v>
      </c>
      <c r="C7927" s="3">
        <v>41190.845833333333</v>
      </c>
      <c r="D7927" s="4">
        <f t="shared" si="615"/>
        <v>2012</v>
      </c>
      <c r="E7927" s="4">
        <f t="shared" si="616"/>
        <v>10</v>
      </c>
      <c r="F7927" s="4">
        <f t="shared" si="617"/>
        <v>8</v>
      </c>
      <c r="G7927" s="4">
        <f t="shared" si="618"/>
        <v>20</v>
      </c>
      <c r="H7927" s="4" t="str">
        <f t="shared" si="619"/>
        <v>月</v>
      </c>
      <c r="I7927">
        <v>-73.786055000000005</v>
      </c>
      <c r="J7927">
        <v>40.643434999999997</v>
      </c>
      <c r="K7927">
        <v>-73.975481000000002</v>
      </c>
      <c r="L7927">
        <v>40.748800000000003</v>
      </c>
      <c r="M7927">
        <v>2</v>
      </c>
      <c r="N7927">
        <v>19.828652744819088</v>
      </c>
    </row>
    <row r="7928" spans="1:14" x14ac:dyDescent="0.2">
      <c r="A7928" s="1">
        <v>3.3993055555555561E-2</v>
      </c>
      <c r="B7928">
        <v>10.5</v>
      </c>
      <c r="C7928" s="3">
        <v>41293.991666666669</v>
      </c>
      <c r="D7928" s="4">
        <f t="shared" si="615"/>
        <v>2013</v>
      </c>
      <c r="E7928" s="4">
        <f t="shared" si="616"/>
        <v>1</v>
      </c>
      <c r="F7928" s="4">
        <f t="shared" si="617"/>
        <v>19</v>
      </c>
      <c r="G7928" s="4">
        <f t="shared" si="618"/>
        <v>23</v>
      </c>
      <c r="H7928" s="4" t="str">
        <f t="shared" si="619"/>
        <v>土</v>
      </c>
      <c r="I7928">
        <v>-73.987018000000006</v>
      </c>
      <c r="J7928">
        <v>40.720779999999998</v>
      </c>
      <c r="K7928">
        <v>-73.978431</v>
      </c>
      <c r="L7928">
        <v>40.745882000000002</v>
      </c>
      <c r="M7928">
        <v>1</v>
      </c>
      <c r="N7928">
        <v>2.8866957316974311</v>
      </c>
    </row>
    <row r="7929" spans="1:14" x14ac:dyDescent="0.2">
      <c r="A7929" s="1">
        <v>3.1770833333333331E-2</v>
      </c>
      <c r="B7929">
        <v>7</v>
      </c>
      <c r="C7929" s="3">
        <v>41794.489583333336</v>
      </c>
      <c r="D7929" s="4">
        <f t="shared" si="615"/>
        <v>2014</v>
      </c>
      <c r="E7929" s="4">
        <f t="shared" si="616"/>
        <v>6</v>
      </c>
      <c r="F7929" s="4">
        <f t="shared" si="617"/>
        <v>4</v>
      </c>
      <c r="G7929" s="4">
        <f t="shared" si="618"/>
        <v>11</v>
      </c>
      <c r="H7929" s="4" t="str">
        <f t="shared" si="619"/>
        <v>水</v>
      </c>
      <c r="I7929">
        <v>-73.982749999999996</v>
      </c>
      <c r="J7929">
        <v>40.748029000000002</v>
      </c>
      <c r="K7929">
        <v>-73.973733999999993</v>
      </c>
      <c r="L7929">
        <v>40.760570999999999</v>
      </c>
      <c r="M7929">
        <v>1</v>
      </c>
      <c r="N7929">
        <v>1.589755523290401</v>
      </c>
    </row>
    <row r="7930" spans="1:14" x14ac:dyDescent="0.2">
      <c r="A7930" s="1">
        <v>5.5555555555555558E-3</v>
      </c>
      <c r="B7930">
        <v>12.5</v>
      </c>
      <c r="C7930" s="3">
        <v>40005.922222222223</v>
      </c>
      <c r="D7930" s="4">
        <f t="shared" si="615"/>
        <v>2009</v>
      </c>
      <c r="E7930" s="4">
        <f t="shared" si="616"/>
        <v>7</v>
      </c>
      <c r="F7930" s="4">
        <f t="shared" si="617"/>
        <v>11</v>
      </c>
      <c r="G7930" s="4">
        <f t="shared" si="618"/>
        <v>22</v>
      </c>
      <c r="H7930" s="4" t="str">
        <f t="shared" si="619"/>
        <v>土</v>
      </c>
      <c r="I7930">
        <v>-73.990544999999997</v>
      </c>
      <c r="J7930">
        <v>40.734085</v>
      </c>
      <c r="K7930">
        <v>-73.978413000000003</v>
      </c>
      <c r="L7930">
        <v>40.681243000000002</v>
      </c>
      <c r="M7930">
        <v>2</v>
      </c>
      <c r="N7930">
        <v>5.970767910956873</v>
      </c>
    </row>
    <row r="7931" spans="1:14" x14ac:dyDescent="0.2">
      <c r="A7931" s="1">
        <v>3.6805555555555557E-2</v>
      </c>
      <c r="B7931">
        <v>3.7</v>
      </c>
      <c r="C7931" s="3">
        <v>40181.620138888888</v>
      </c>
      <c r="D7931" s="4">
        <f t="shared" si="615"/>
        <v>2010</v>
      </c>
      <c r="E7931" s="4">
        <f t="shared" si="616"/>
        <v>1</v>
      </c>
      <c r="F7931" s="4">
        <f t="shared" si="617"/>
        <v>3</v>
      </c>
      <c r="G7931" s="4">
        <f t="shared" si="618"/>
        <v>14</v>
      </c>
      <c r="H7931" s="4" t="str">
        <f t="shared" si="619"/>
        <v>日</v>
      </c>
      <c r="I7931">
        <v>-73.989793000000006</v>
      </c>
      <c r="J7931">
        <v>40.738815000000002</v>
      </c>
      <c r="K7931">
        <v>-73.997692000000001</v>
      </c>
      <c r="L7931">
        <v>40.740945000000004</v>
      </c>
      <c r="M7931">
        <v>1</v>
      </c>
      <c r="N7931">
        <v>0.70717342717871123</v>
      </c>
    </row>
    <row r="7932" spans="1:14" x14ac:dyDescent="0.2">
      <c r="A7932" s="1">
        <v>1.4930555555555556E-3</v>
      </c>
      <c r="B7932">
        <v>8</v>
      </c>
      <c r="C7932" s="3">
        <v>41284.168055555558</v>
      </c>
      <c r="D7932" s="4">
        <f t="shared" si="615"/>
        <v>2013</v>
      </c>
      <c r="E7932" s="4">
        <f t="shared" si="616"/>
        <v>1</v>
      </c>
      <c r="F7932" s="4">
        <f t="shared" si="617"/>
        <v>10</v>
      </c>
      <c r="G7932" s="4">
        <f t="shared" si="618"/>
        <v>4</v>
      </c>
      <c r="H7932" s="4" t="str">
        <f t="shared" si="619"/>
        <v>木</v>
      </c>
      <c r="I7932">
        <v>-73.959496999999999</v>
      </c>
      <c r="J7932">
        <v>40.720457000000003</v>
      </c>
      <c r="K7932">
        <v>-73.938412999999997</v>
      </c>
      <c r="L7932">
        <v>40.713872000000002</v>
      </c>
      <c r="M7932">
        <v>1</v>
      </c>
      <c r="N7932">
        <v>1.9240404910692617</v>
      </c>
    </row>
    <row r="7933" spans="1:14" x14ac:dyDescent="0.2">
      <c r="A7933" s="1">
        <v>1.6249999999999997E-2</v>
      </c>
      <c r="B7933">
        <v>6.1</v>
      </c>
      <c r="C7933" s="3">
        <v>40280.640972222223</v>
      </c>
      <c r="D7933" s="4">
        <f t="shared" si="615"/>
        <v>2010</v>
      </c>
      <c r="E7933" s="4">
        <f t="shared" si="616"/>
        <v>4</v>
      </c>
      <c r="F7933" s="4">
        <f t="shared" si="617"/>
        <v>12</v>
      </c>
      <c r="G7933" s="4">
        <f t="shared" si="618"/>
        <v>15</v>
      </c>
      <c r="H7933" s="4" t="str">
        <f t="shared" si="619"/>
        <v>月</v>
      </c>
      <c r="I7933">
        <v>-73.959537999999995</v>
      </c>
      <c r="J7933">
        <v>40.766868000000002</v>
      </c>
      <c r="K7933">
        <v>-73.967843000000002</v>
      </c>
      <c r="L7933">
        <v>40.755901999999999</v>
      </c>
      <c r="M7933">
        <v>1</v>
      </c>
      <c r="N7933">
        <v>1.4073158829992414</v>
      </c>
    </row>
    <row r="7934" spans="1:14" x14ac:dyDescent="0.2">
      <c r="A7934" s="1">
        <v>1.5972222222222224E-2</v>
      </c>
      <c r="B7934">
        <v>5.7</v>
      </c>
      <c r="C7934" s="3">
        <v>40356.015972222223</v>
      </c>
      <c r="D7934" s="4">
        <f t="shared" si="615"/>
        <v>2010</v>
      </c>
      <c r="E7934" s="4">
        <f t="shared" si="616"/>
        <v>6</v>
      </c>
      <c r="F7934" s="4">
        <f t="shared" si="617"/>
        <v>27</v>
      </c>
      <c r="G7934" s="4">
        <f t="shared" si="618"/>
        <v>0</v>
      </c>
      <c r="H7934" s="4" t="str">
        <f t="shared" si="619"/>
        <v>日</v>
      </c>
      <c r="I7934">
        <v>-74.004773</v>
      </c>
      <c r="J7934">
        <v>40.722482999999997</v>
      </c>
      <c r="K7934">
        <v>-73.998071999999993</v>
      </c>
      <c r="L7934">
        <v>40.720393000000001</v>
      </c>
      <c r="M7934">
        <v>1</v>
      </c>
      <c r="N7934">
        <v>0.61135089720058233</v>
      </c>
    </row>
    <row r="7935" spans="1:14" x14ac:dyDescent="0.2">
      <c r="A7935" s="1">
        <v>1.0173611111111111E-2</v>
      </c>
      <c r="B7935">
        <v>10</v>
      </c>
      <c r="C7935" s="3">
        <v>42018.884722222225</v>
      </c>
      <c r="D7935" s="4">
        <f t="shared" si="615"/>
        <v>2015</v>
      </c>
      <c r="E7935" s="4">
        <f t="shared" si="616"/>
        <v>1</v>
      </c>
      <c r="F7935" s="4">
        <f t="shared" si="617"/>
        <v>14</v>
      </c>
      <c r="G7935" s="4">
        <f t="shared" si="618"/>
        <v>21</v>
      </c>
      <c r="H7935" s="4" t="str">
        <f t="shared" si="619"/>
        <v>水</v>
      </c>
      <c r="I7935">
        <v>-74.008781429999999</v>
      </c>
      <c r="J7935">
        <v>40.714179989999998</v>
      </c>
      <c r="K7935">
        <v>-74.001182560000004</v>
      </c>
      <c r="L7935">
        <v>40.746494290000001</v>
      </c>
      <c r="M7935">
        <v>1</v>
      </c>
      <c r="N7935">
        <v>3.6538788674889129</v>
      </c>
    </row>
    <row r="7936" spans="1:14" x14ac:dyDescent="0.2">
      <c r="A7936" s="1">
        <v>2.6377314814814815E-2</v>
      </c>
      <c r="B7936">
        <v>17.3</v>
      </c>
      <c r="C7936" s="3">
        <v>40693.109027777777</v>
      </c>
      <c r="D7936" s="4">
        <f t="shared" si="615"/>
        <v>2011</v>
      </c>
      <c r="E7936" s="4">
        <f t="shared" si="616"/>
        <v>5</v>
      </c>
      <c r="F7936" s="4">
        <f t="shared" si="617"/>
        <v>30</v>
      </c>
      <c r="G7936" s="4">
        <f t="shared" si="618"/>
        <v>2</v>
      </c>
      <c r="H7936" s="4" t="str">
        <f t="shared" si="619"/>
        <v>月</v>
      </c>
      <c r="I7936">
        <v>-73.973619999999997</v>
      </c>
      <c r="J7936">
        <v>40.784664999999997</v>
      </c>
      <c r="K7936">
        <v>-73.913769000000002</v>
      </c>
      <c r="L7936">
        <v>40.781424000000001</v>
      </c>
      <c r="M7936">
        <v>1</v>
      </c>
      <c r="N7936">
        <v>5.0577148305196111</v>
      </c>
    </row>
    <row r="7937" spans="1:14" x14ac:dyDescent="0.2">
      <c r="A7937" s="1">
        <v>1.8055555555555557E-2</v>
      </c>
      <c r="B7937">
        <v>6.1</v>
      </c>
      <c r="C7937" s="3">
        <v>40934.018055555556</v>
      </c>
      <c r="D7937" s="4">
        <f t="shared" si="615"/>
        <v>2012</v>
      </c>
      <c r="E7937" s="4">
        <f t="shared" si="616"/>
        <v>1</v>
      </c>
      <c r="F7937" s="4">
        <f t="shared" si="617"/>
        <v>26</v>
      </c>
      <c r="G7937" s="4">
        <f t="shared" si="618"/>
        <v>0</v>
      </c>
      <c r="H7937" s="4" t="str">
        <f t="shared" si="619"/>
        <v>木</v>
      </c>
      <c r="I7937">
        <v>-73.987746999999999</v>
      </c>
      <c r="J7937">
        <v>40.729436999999997</v>
      </c>
      <c r="K7937">
        <v>-73.993899999999996</v>
      </c>
      <c r="L7937">
        <v>40.741264999999999</v>
      </c>
      <c r="M7937">
        <v>1</v>
      </c>
      <c r="N7937">
        <v>1.4152855940572531</v>
      </c>
    </row>
    <row r="7938" spans="1:14" x14ac:dyDescent="0.2">
      <c r="A7938" s="1">
        <v>3.3333333333333333E-2</v>
      </c>
      <c r="B7938">
        <v>12.5</v>
      </c>
      <c r="C7938" s="3">
        <v>41705.366666666669</v>
      </c>
      <c r="D7938" s="4">
        <f t="shared" si="615"/>
        <v>2014</v>
      </c>
      <c r="E7938" s="4">
        <f t="shared" si="616"/>
        <v>3</v>
      </c>
      <c r="F7938" s="4">
        <f t="shared" si="617"/>
        <v>7</v>
      </c>
      <c r="G7938" s="4">
        <f t="shared" si="618"/>
        <v>8</v>
      </c>
      <c r="H7938" s="4" t="str">
        <f t="shared" si="619"/>
        <v>金</v>
      </c>
      <c r="I7938">
        <v>-73.992337000000006</v>
      </c>
      <c r="J7938">
        <v>40.756459999999997</v>
      </c>
      <c r="K7938">
        <v>-74.009281999999999</v>
      </c>
      <c r="L7938">
        <v>40.729447</v>
      </c>
      <c r="M7938">
        <v>1</v>
      </c>
      <c r="N7938">
        <v>3.3294096079437407</v>
      </c>
    </row>
    <row r="7939" spans="1:14" x14ac:dyDescent="0.2">
      <c r="A7939" s="1">
        <v>2.4305555555555556E-2</v>
      </c>
      <c r="B7939">
        <v>55</v>
      </c>
      <c r="C7939" s="3">
        <v>41880.107638888891</v>
      </c>
      <c r="D7939" s="4">
        <f t="shared" ref="D7939:D8002" si="620">YEAR(C7939)</f>
        <v>2014</v>
      </c>
      <c r="E7939" s="4">
        <f t="shared" ref="E7939:E8002" si="621">MONTH(C7939)</f>
        <v>8</v>
      </c>
      <c r="F7939" s="4">
        <f t="shared" ref="F7939:F8002" si="622">DAY(C7939)</f>
        <v>29</v>
      </c>
      <c r="G7939" s="4">
        <f t="shared" ref="G7939:G8002" si="623">HOUR(C7939)</f>
        <v>2</v>
      </c>
      <c r="H7939" s="4" t="str">
        <f t="shared" ref="H7939:H8002" si="624">TEXT(C7939, "aaa")</f>
        <v>金</v>
      </c>
      <c r="I7939">
        <v>-74.008679999999998</v>
      </c>
      <c r="J7939">
        <v>40.704042000000001</v>
      </c>
      <c r="K7939">
        <v>-73.868047000000004</v>
      </c>
      <c r="L7939">
        <v>40.898910000000001</v>
      </c>
      <c r="M7939">
        <v>5</v>
      </c>
      <c r="N7939">
        <v>24.718543637089073</v>
      </c>
    </row>
    <row r="7940" spans="1:14" x14ac:dyDescent="0.2">
      <c r="A7940" s="1">
        <v>3.888888888888889E-2</v>
      </c>
      <c r="B7940">
        <v>14.9</v>
      </c>
      <c r="C7940" s="3">
        <v>40092.99722222222</v>
      </c>
      <c r="D7940" s="4">
        <f t="shared" si="620"/>
        <v>2009</v>
      </c>
      <c r="E7940" s="4">
        <f t="shared" si="621"/>
        <v>10</v>
      </c>
      <c r="F7940" s="4">
        <f t="shared" si="622"/>
        <v>6</v>
      </c>
      <c r="G7940" s="4">
        <f t="shared" si="623"/>
        <v>23</v>
      </c>
      <c r="H7940" s="4" t="str">
        <f t="shared" si="624"/>
        <v>火</v>
      </c>
      <c r="I7940">
        <v>-73.862692999999993</v>
      </c>
      <c r="J7940">
        <v>40.769125000000003</v>
      </c>
      <c r="K7940">
        <v>-73.924422000000007</v>
      </c>
      <c r="L7940">
        <v>40.743721999999998</v>
      </c>
      <c r="M7940">
        <v>5</v>
      </c>
      <c r="N7940">
        <v>5.9237619083496034</v>
      </c>
    </row>
    <row r="7941" spans="1:14" x14ac:dyDescent="0.2">
      <c r="A7941" s="1">
        <v>1.3900462962962962E-2</v>
      </c>
      <c r="B7941">
        <v>7</v>
      </c>
      <c r="C7941" s="3">
        <v>41453.388888888891</v>
      </c>
      <c r="D7941" s="4">
        <f t="shared" si="620"/>
        <v>2013</v>
      </c>
      <c r="E7941" s="4">
        <f t="shared" si="621"/>
        <v>6</v>
      </c>
      <c r="F7941" s="4">
        <f t="shared" si="622"/>
        <v>28</v>
      </c>
      <c r="G7941" s="4">
        <f t="shared" si="623"/>
        <v>9</v>
      </c>
      <c r="H7941" s="4" t="str">
        <f t="shared" si="624"/>
        <v>金</v>
      </c>
      <c r="I7941">
        <v>-73.978274999999996</v>
      </c>
      <c r="J7941">
        <v>40.753121</v>
      </c>
      <c r="K7941">
        <v>-73.991140999999999</v>
      </c>
      <c r="L7941">
        <v>40.748848000000002</v>
      </c>
      <c r="M7941">
        <v>1</v>
      </c>
      <c r="N7941">
        <v>1.1846843407014664</v>
      </c>
    </row>
    <row r="7942" spans="1:14" x14ac:dyDescent="0.2">
      <c r="A7942" s="1">
        <v>2.9317129629629634E-2</v>
      </c>
      <c r="B7942">
        <v>8.1</v>
      </c>
      <c r="C7942" s="3">
        <v>40071.279166666667</v>
      </c>
      <c r="D7942" s="4">
        <f t="shared" si="620"/>
        <v>2009</v>
      </c>
      <c r="E7942" s="4">
        <f t="shared" si="621"/>
        <v>9</v>
      </c>
      <c r="F7942" s="4">
        <f t="shared" si="622"/>
        <v>15</v>
      </c>
      <c r="G7942" s="4">
        <f t="shared" si="623"/>
        <v>6</v>
      </c>
      <c r="H7942" s="4" t="str">
        <f t="shared" si="624"/>
        <v>火</v>
      </c>
      <c r="I7942">
        <v>-73.985438000000002</v>
      </c>
      <c r="J7942">
        <v>40.744653</v>
      </c>
      <c r="K7942">
        <v>-73.981860999999995</v>
      </c>
      <c r="L7942">
        <v>40.771993999999999</v>
      </c>
      <c r="M7942">
        <v>1</v>
      </c>
      <c r="N7942">
        <v>3.0584946774821637</v>
      </c>
    </row>
    <row r="7943" spans="1:14" x14ac:dyDescent="0.2">
      <c r="A7943" s="1">
        <v>6.9444444444444441E-3</v>
      </c>
      <c r="B7943">
        <v>7</v>
      </c>
      <c r="C7943" s="3">
        <v>41663.631944444445</v>
      </c>
      <c r="D7943" s="4">
        <f t="shared" si="620"/>
        <v>2014</v>
      </c>
      <c r="E7943" s="4">
        <f t="shared" si="621"/>
        <v>1</v>
      </c>
      <c r="F7943" s="4">
        <f t="shared" si="622"/>
        <v>24</v>
      </c>
      <c r="G7943" s="4">
        <f t="shared" si="623"/>
        <v>15</v>
      </c>
      <c r="H7943" s="4" t="str">
        <f t="shared" si="624"/>
        <v>金</v>
      </c>
      <c r="I7943">
        <v>-73.983707999999993</v>
      </c>
      <c r="J7943">
        <v>40.760972000000002</v>
      </c>
      <c r="K7943">
        <v>-73.992351999999997</v>
      </c>
      <c r="L7943">
        <v>40.748995000000001</v>
      </c>
      <c r="M7943">
        <v>1</v>
      </c>
      <c r="N7943">
        <v>1.5195152684604276</v>
      </c>
    </row>
    <row r="7944" spans="1:14" x14ac:dyDescent="0.2">
      <c r="A7944" s="1">
        <v>5.9722222222222225E-3</v>
      </c>
      <c r="B7944">
        <v>14.5</v>
      </c>
      <c r="C7944" s="3">
        <v>42175.630555555559</v>
      </c>
      <c r="D7944" s="4">
        <f t="shared" si="620"/>
        <v>2015</v>
      </c>
      <c r="E7944" s="4">
        <f t="shared" si="621"/>
        <v>6</v>
      </c>
      <c r="F7944" s="4">
        <f t="shared" si="622"/>
        <v>20</v>
      </c>
      <c r="G7944" s="4">
        <f t="shared" si="623"/>
        <v>15</v>
      </c>
      <c r="H7944" s="4" t="str">
        <f t="shared" si="624"/>
        <v>土</v>
      </c>
      <c r="I7944">
        <v>-73.961921689999997</v>
      </c>
      <c r="J7944">
        <v>40.777965549999998</v>
      </c>
      <c r="K7944">
        <v>-73.982208249999999</v>
      </c>
      <c r="L7944">
        <v>40.751792909999999</v>
      </c>
      <c r="M7944">
        <v>3</v>
      </c>
      <c r="N7944">
        <v>3.37848455815391</v>
      </c>
    </row>
    <row r="7945" spans="1:14" x14ac:dyDescent="0.2">
      <c r="A7945" s="1">
        <v>5.5555555555555558E-3</v>
      </c>
      <c r="B7945">
        <v>12.9</v>
      </c>
      <c r="C7945" s="3">
        <v>40469.505555555559</v>
      </c>
      <c r="D7945" s="4">
        <f t="shared" si="620"/>
        <v>2010</v>
      </c>
      <c r="E7945" s="4">
        <f t="shared" si="621"/>
        <v>10</v>
      </c>
      <c r="F7945" s="4">
        <f t="shared" si="622"/>
        <v>18</v>
      </c>
      <c r="G7945" s="4">
        <f t="shared" si="623"/>
        <v>12</v>
      </c>
      <c r="H7945" s="4" t="str">
        <f t="shared" si="624"/>
        <v>月</v>
      </c>
      <c r="I7945">
        <v>-73.959964999999997</v>
      </c>
      <c r="J7945">
        <v>40.780436999999999</v>
      </c>
      <c r="K7945">
        <v>-73.987859999999998</v>
      </c>
      <c r="L7945">
        <v>40.755862999999998</v>
      </c>
      <c r="M7945">
        <v>2</v>
      </c>
      <c r="N7945">
        <v>3.6075256884529181</v>
      </c>
    </row>
    <row r="7946" spans="1:14" x14ac:dyDescent="0.2">
      <c r="A7946" s="1">
        <v>1.7361111111111112E-2</v>
      </c>
      <c r="B7946">
        <v>8.5</v>
      </c>
      <c r="C7946" s="3">
        <v>40596.517361111109</v>
      </c>
      <c r="D7946" s="4">
        <f t="shared" si="620"/>
        <v>2011</v>
      </c>
      <c r="E7946" s="4">
        <f t="shared" si="621"/>
        <v>2</v>
      </c>
      <c r="F7946" s="4">
        <f t="shared" si="622"/>
        <v>22</v>
      </c>
      <c r="G7946" s="4">
        <f t="shared" si="623"/>
        <v>12</v>
      </c>
      <c r="H7946" s="4" t="str">
        <f t="shared" si="624"/>
        <v>火</v>
      </c>
      <c r="I7946">
        <v>-73.991242999999997</v>
      </c>
      <c r="J7946">
        <v>40.699362999999998</v>
      </c>
      <c r="K7946">
        <v>-73.996984999999995</v>
      </c>
      <c r="L7946">
        <v>40.723869999999998</v>
      </c>
      <c r="M7946">
        <v>1</v>
      </c>
      <c r="N7946">
        <v>2.7707974773697592</v>
      </c>
    </row>
    <row r="7947" spans="1:14" x14ac:dyDescent="0.2">
      <c r="A7947" s="1">
        <v>3.2488425925925928E-2</v>
      </c>
      <c r="B7947">
        <v>6.5</v>
      </c>
      <c r="C7947" s="3">
        <v>41037.323611111111</v>
      </c>
      <c r="D7947" s="4">
        <f t="shared" si="620"/>
        <v>2012</v>
      </c>
      <c r="E7947" s="4">
        <f t="shared" si="621"/>
        <v>5</v>
      </c>
      <c r="F7947" s="4">
        <f t="shared" si="622"/>
        <v>8</v>
      </c>
      <c r="G7947" s="4">
        <f t="shared" si="623"/>
        <v>7</v>
      </c>
      <c r="H7947" s="4" t="str">
        <f t="shared" si="624"/>
        <v>火</v>
      </c>
      <c r="I7947">
        <v>-73.975498000000002</v>
      </c>
      <c r="J7947">
        <v>40.733125999999999</v>
      </c>
      <c r="K7947">
        <v>-73.991483000000002</v>
      </c>
      <c r="L7947">
        <v>40.730910000000002</v>
      </c>
      <c r="M7947">
        <v>1</v>
      </c>
      <c r="N7947">
        <v>1.3707865287678191</v>
      </c>
    </row>
    <row r="7948" spans="1:14" x14ac:dyDescent="0.2">
      <c r="A7948" s="1">
        <v>2.0347222222222221E-2</v>
      </c>
      <c r="B7948">
        <v>6.9</v>
      </c>
      <c r="C7948" s="3">
        <v>40089.811805555553</v>
      </c>
      <c r="D7948" s="4">
        <f t="shared" si="620"/>
        <v>2009</v>
      </c>
      <c r="E7948" s="4">
        <f t="shared" si="621"/>
        <v>10</v>
      </c>
      <c r="F7948" s="4">
        <f t="shared" si="622"/>
        <v>3</v>
      </c>
      <c r="G7948" s="4">
        <f t="shared" si="623"/>
        <v>19</v>
      </c>
      <c r="H7948" s="4" t="str">
        <f t="shared" si="624"/>
        <v>土</v>
      </c>
      <c r="I7948">
        <v>-73.979230999999999</v>
      </c>
      <c r="J7948">
        <v>40.740343000000003</v>
      </c>
      <c r="K7948">
        <v>-73.988201000000004</v>
      </c>
      <c r="L7948">
        <v>40.720489999999998</v>
      </c>
      <c r="M7948">
        <v>1</v>
      </c>
      <c r="N7948">
        <v>2.3359744514847338</v>
      </c>
    </row>
    <row r="7949" spans="1:14" x14ac:dyDescent="0.2">
      <c r="A7949" s="1">
        <v>2.0833333333333332E-2</v>
      </c>
      <c r="B7949">
        <v>3.3</v>
      </c>
      <c r="C7949" s="3">
        <v>40486.3125</v>
      </c>
      <c r="D7949" s="4">
        <f t="shared" si="620"/>
        <v>2010</v>
      </c>
      <c r="E7949" s="4">
        <f t="shared" si="621"/>
        <v>11</v>
      </c>
      <c r="F7949" s="4">
        <f t="shared" si="622"/>
        <v>4</v>
      </c>
      <c r="G7949" s="4">
        <f t="shared" si="623"/>
        <v>7</v>
      </c>
      <c r="H7949" s="4" t="str">
        <f t="shared" si="624"/>
        <v>木</v>
      </c>
      <c r="I7949">
        <v>-73.981577999999999</v>
      </c>
      <c r="J7949">
        <v>40.749833000000002</v>
      </c>
      <c r="K7949">
        <v>-73.977997999999999</v>
      </c>
      <c r="L7949">
        <v>40.753933000000004</v>
      </c>
      <c r="M7949">
        <v>1</v>
      </c>
      <c r="N7949">
        <v>0.54722305812498484</v>
      </c>
    </row>
    <row r="7950" spans="1:14" x14ac:dyDescent="0.2">
      <c r="A7950" s="1">
        <v>6.053240740740741E-3</v>
      </c>
      <c r="B7950">
        <v>41</v>
      </c>
      <c r="C7950" s="3">
        <v>41342.963888888888</v>
      </c>
      <c r="D7950" s="4">
        <f t="shared" si="620"/>
        <v>2013</v>
      </c>
      <c r="E7950" s="4">
        <f t="shared" si="621"/>
        <v>3</v>
      </c>
      <c r="F7950" s="4">
        <f t="shared" si="622"/>
        <v>9</v>
      </c>
      <c r="G7950" s="4">
        <f t="shared" si="623"/>
        <v>23</v>
      </c>
      <c r="H7950" s="4" t="str">
        <f t="shared" si="624"/>
        <v>土</v>
      </c>
      <c r="I7950">
        <v>-73.776859000000002</v>
      </c>
      <c r="J7950">
        <v>40.645324000000002</v>
      </c>
      <c r="K7950">
        <v>-73.946817999999993</v>
      </c>
      <c r="L7950">
        <v>40.719039000000002</v>
      </c>
      <c r="M7950">
        <v>1</v>
      </c>
      <c r="N7950">
        <v>16.528431066755296</v>
      </c>
    </row>
    <row r="7951" spans="1:14" x14ac:dyDescent="0.2">
      <c r="A7951" s="1">
        <v>1.6666666666666666E-2</v>
      </c>
      <c r="B7951">
        <v>4.5</v>
      </c>
      <c r="C7951" s="3">
        <v>41354.808333333334</v>
      </c>
      <c r="D7951" s="4">
        <f t="shared" si="620"/>
        <v>2013</v>
      </c>
      <c r="E7951" s="4">
        <f t="shared" si="621"/>
        <v>3</v>
      </c>
      <c r="F7951" s="4">
        <f t="shared" si="622"/>
        <v>21</v>
      </c>
      <c r="G7951" s="4">
        <f t="shared" si="623"/>
        <v>19</v>
      </c>
      <c r="H7951" s="4" t="str">
        <f t="shared" si="624"/>
        <v>木</v>
      </c>
      <c r="I7951">
        <v>-73.993504999999999</v>
      </c>
      <c r="J7951">
        <v>40.752234999999999</v>
      </c>
      <c r="K7951">
        <v>-74.00367</v>
      </c>
      <c r="L7951">
        <v>40.756540000000001</v>
      </c>
      <c r="M7951">
        <v>1</v>
      </c>
      <c r="N7951">
        <v>0.9820447508806972</v>
      </c>
    </row>
    <row r="7952" spans="1:14" x14ac:dyDescent="0.2">
      <c r="A7952" s="1">
        <v>3.2048611111111111E-2</v>
      </c>
      <c r="B7952">
        <v>20.100000000000001</v>
      </c>
      <c r="C7952" s="3">
        <v>40209.948611111111</v>
      </c>
      <c r="D7952" s="4">
        <f t="shared" si="620"/>
        <v>2010</v>
      </c>
      <c r="E7952" s="4">
        <f t="shared" si="621"/>
        <v>1</v>
      </c>
      <c r="F7952" s="4">
        <f t="shared" si="622"/>
        <v>31</v>
      </c>
      <c r="G7952" s="4">
        <f t="shared" si="623"/>
        <v>22</v>
      </c>
      <c r="H7952" s="4" t="str">
        <f t="shared" si="624"/>
        <v>日</v>
      </c>
      <c r="I7952">
        <v>-73.987785000000002</v>
      </c>
      <c r="J7952">
        <v>40.728391999999999</v>
      </c>
      <c r="K7952">
        <v>-73.977329999999995</v>
      </c>
      <c r="L7952">
        <v>40.643763</v>
      </c>
      <c r="M7952">
        <v>1</v>
      </c>
      <c r="N7952">
        <v>9.4621043378583618</v>
      </c>
    </row>
    <row r="7953" spans="1:14" x14ac:dyDescent="0.2">
      <c r="A7953" s="1">
        <v>3.9155092592592596E-2</v>
      </c>
      <c r="B7953">
        <v>6.9</v>
      </c>
      <c r="C7953" s="3">
        <v>41127.74722222222</v>
      </c>
      <c r="D7953" s="4">
        <f t="shared" si="620"/>
        <v>2012</v>
      </c>
      <c r="E7953" s="4">
        <f t="shared" si="621"/>
        <v>8</v>
      </c>
      <c r="F7953" s="4">
        <f t="shared" si="622"/>
        <v>6</v>
      </c>
      <c r="G7953" s="4">
        <f t="shared" si="623"/>
        <v>17</v>
      </c>
      <c r="H7953" s="4" t="str">
        <f t="shared" si="624"/>
        <v>月</v>
      </c>
      <c r="I7953">
        <v>-73.988585999999998</v>
      </c>
      <c r="J7953">
        <v>40.748778000000001</v>
      </c>
      <c r="K7953">
        <v>-73.984393999999995</v>
      </c>
      <c r="L7953">
        <v>40.763312999999997</v>
      </c>
      <c r="M7953">
        <v>1</v>
      </c>
      <c r="N7953">
        <v>1.6561913944286331</v>
      </c>
    </row>
    <row r="7954" spans="1:14" x14ac:dyDescent="0.2">
      <c r="A7954" s="1">
        <v>1.6666666666666666E-2</v>
      </c>
      <c r="B7954">
        <v>13</v>
      </c>
      <c r="C7954" s="3">
        <v>41632.808333333334</v>
      </c>
      <c r="D7954" s="4">
        <f t="shared" si="620"/>
        <v>2013</v>
      </c>
      <c r="E7954" s="4">
        <f t="shared" si="621"/>
        <v>12</v>
      </c>
      <c r="F7954" s="4">
        <f t="shared" si="622"/>
        <v>24</v>
      </c>
      <c r="G7954" s="4">
        <f t="shared" si="623"/>
        <v>19</v>
      </c>
      <c r="H7954" s="4" t="str">
        <f t="shared" si="624"/>
        <v>火</v>
      </c>
      <c r="I7954">
        <v>-73.980530000000002</v>
      </c>
      <c r="J7954">
        <v>40.734107000000002</v>
      </c>
      <c r="K7954">
        <v>-74.010142000000002</v>
      </c>
      <c r="L7954">
        <v>40.710011999999999</v>
      </c>
      <c r="M7954">
        <v>2</v>
      </c>
      <c r="N7954">
        <v>3.6654923994710495</v>
      </c>
    </row>
    <row r="7955" spans="1:14" x14ac:dyDescent="0.2">
      <c r="A7955" s="1">
        <v>3.6805555555555557E-2</v>
      </c>
      <c r="B7955">
        <v>6.5</v>
      </c>
      <c r="C7955" s="3">
        <v>40272.786805555559</v>
      </c>
      <c r="D7955" s="4">
        <f t="shared" si="620"/>
        <v>2010</v>
      </c>
      <c r="E7955" s="4">
        <f t="shared" si="621"/>
        <v>4</v>
      </c>
      <c r="F7955" s="4">
        <f t="shared" si="622"/>
        <v>4</v>
      </c>
      <c r="G7955" s="4">
        <f t="shared" si="623"/>
        <v>18</v>
      </c>
      <c r="H7955" s="4" t="str">
        <f t="shared" si="624"/>
        <v>日</v>
      </c>
      <c r="I7955">
        <v>-73.986904999999993</v>
      </c>
      <c r="J7955">
        <v>40.749451999999998</v>
      </c>
      <c r="K7955">
        <v>-73.98075</v>
      </c>
      <c r="L7955">
        <v>40.754660000000001</v>
      </c>
      <c r="M7955">
        <v>2</v>
      </c>
      <c r="N7955">
        <v>0.7781522230861001</v>
      </c>
    </row>
    <row r="7956" spans="1:14" x14ac:dyDescent="0.2">
      <c r="A7956" s="1">
        <v>4.027777777777778E-2</v>
      </c>
      <c r="B7956">
        <v>5.3</v>
      </c>
      <c r="C7956" s="3">
        <v>40648.498611111114</v>
      </c>
      <c r="D7956" s="4">
        <f t="shared" si="620"/>
        <v>2011</v>
      </c>
      <c r="E7956" s="4">
        <f t="shared" si="621"/>
        <v>4</v>
      </c>
      <c r="F7956" s="4">
        <f t="shared" si="622"/>
        <v>15</v>
      </c>
      <c r="G7956" s="4">
        <f t="shared" si="623"/>
        <v>11</v>
      </c>
      <c r="H7956" s="4" t="str">
        <f t="shared" si="624"/>
        <v>金</v>
      </c>
      <c r="I7956">
        <v>-73.975852000000003</v>
      </c>
      <c r="J7956">
        <v>40.748212000000002</v>
      </c>
      <c r="K7956">
        <v>-73.975852000000003</v>
      </c>
      <c r="L7956">
        <v>40.748212000000002</v>
      </c>
      <c r="M7956">
        <v>1</v>
      </c>
      <c r="N7956">
        <v>0</v>
      </c>
    </row>
    <row r="7957" spans="1:14" x14ac:dyDescent="0.2">
      <c r="A7957" s="1">
        <v>2.2997685185185187E-2</v>
      </c>
      <c r="B7957">
        <v>10.5</v>
      </c>
      <c r="C7957" s="3">
        <v>41394.856249999997</v>
      </c>
      <c r="D7957" s="4">
        <f t="shared" si="620"/>
        <v>2013</v>
      </c>
      <c r="E7957" s="4">
        <f t="shared" si="621"/>
        <v>4</v>
      </c>
      <c r="F7957" s="4">
        <f t="shared" si="622"/>
        <v>30</v>
      </c>
      <c r="G7957" s="4">
        <f t="shared" si="623"/>
        <v>20</v>
      </c>
      <c r="H7957" s="4" t="str">
        <f t="shared" si="624"/>
        <v>火</v>
      </c>
      <c r="I7957">
        <v>-73.919937000000004</v>
      </c>
      <c r="J7957">
        <v>40.766025999999997</v>
      </c>
      <c r="K7957">
        <v>-73.918907000000004</v>
      </c>
      <c r="L7957">
        <v>40.743008000000003</v>
      </c>
      <c r="M7957">
        <v>2</v>
      </c>
      <c r="N7957">
        <v>2.5638236871491502</v>
      </c>
    </row>
    <row r="7958" spans="1:14" x14ac:dyDescent="0.2">
      <c r="A7958" s="1">
        <v>4.0972222222222222E-2</v>
      </c>
      <c r="B7958">
        <v>6.5</v>
      </c>
      <c r="C7958" s="3">
        <v>40175.707638888889</v>
      </c>
      <c r="D7958" s="4">
        <f t="shared" si="620"/>
        <v>2009</v>
      </c>
      <c r="E7958" s="4">
        <f t="shared" si="621"/>
        <v>12</v>
      </c>
      <c r="F7958" s="4">
        <f t="shared" si="622"/>
        <v>28</v>
      </c>
      <c r="G7958" s="4">
        <f t="shared" si="623"/>
        <v>16</v>
      </c>
      <c r="H7958" s="4" t="str">
        <f t="shared" si="624"/>
        <v>月</v>
      </c>
      <c r="I7958">
        <v>-73.975273000000001</v>
      </c>
      <c r="J7958">
        <v>40.760852</v>
      </c>
      <c r="K7958">
        <v>-73.973982000000007</v>
      </c>
      <c r="L7958">
        <v>40.758254999999998</v>
      </c>
      <c r="M7958">
        <v>2</v>
      </c>
      <c r="N7958">
        <v>0.30891209667897734</v>
      </c>
    </row>
    <row r="7959" spans="1:14" x14ac:dyDescent="0.2">
      <c r="A7959" s="1">
        <v>9.2708333333333341E-3</v>
      </c>
      <c r="B7959">
        <v>35.33</v>
      </c>
      <c r="C7959" s="3">
        <v>41357.592361111114</v>
      </c>
      <c r="D7959" s="4">
        <f t="shared" si="620"/>
        <v>2013</v>
      </c>
      <c r="E7959" s="4">
        <f t="shared" si="621"/>
        <v>3</v>
      </c>
      <c r="F7959" s="4">
        <f t="shared" si="622"/>
        <v>24</v>
      </c>
      <c r="G7959" s="4">
        <f t="shared" si="623"/>
        <v>14</v>
      </c>
      <c r="H7959" s="4" t="str">
        <f t="shared" si="624"/>
        <v>日</v>
      </c>
      <c r="I7959">
        <v>-73.863258000000002</v>
      </c>
      <c r="J7959">
        <v>40.769243000000003</v>
      </c>
      <c r="K7959">
        <v>-73.980434000000002</v>
      </c>
      <c r="L7959">
        <v>40.754390000000001</v>
      </c>
      <c r="M7959">
        <v>3</v>
      </c>
      <c r="N7959">
        <v>10.017297401130204</v>
      </c>
    </row>
    <row r="7960" spans="1:14" x14ac:dyDescent="0.2">
      <c r="A7960" s="1">
        <v>9.9421296296296289E-3</v>
      </c>
      <c r="B7960">
        <v>34.5</v>
      </c>
      <c r="C7960" s="3">
        <v>41577.968055555553</v>
      </c>
      <c r="D7960" s="4">
        <f t="shared" si="620"/>
        <v>2013</v>
      </c>
      <c r="E7960" s="4">
        <f t="shared" si="621"/>
        <v>10</v>
      </c>
      <c r="F7960" s="4">
        <f t="shared" si="622"/>
        <v>30</v>
      </c>
      <c r="G7960" s="4">
        <f t="shared" si="623"/>
        <v>23</v>
      </c>
      <c r="H7960" s="4" t="str">
        <f t="shared" si="624"/>
        <v>水</v>
      </c>
      <c r="I7960">
        <v>-73.988650000000007</v>
      </c>
      <c r="J7960">
        <v>40.722670000000001</v>
      </c>
      <c r="K7960">
        <v>-74.010667999999995</v>
      </c>
      <c r="L7960">
        <v>40.613740999999997</v>
      </c>
      <c r="M7960">
        <v>1</v>
      </c>
      <c r="N7960">
        <v>12.267607742611428</v>
      </c>
    </row>
    <row r="7961" spans="1:14" x14ac:dyDescent="0.2">
      <c r="A7961" s="1">
        <v>2.2222222222222223E-2</v>
      </c>
      <c r="B7961">
        <v>9</v>
      </c>
      <c r="C7961" s="3">
        <v>41771.230555555558</v>
      </c>
      <c r="D7961" s="4">
        <f t="shared" si="620"/>
        <v>2014</v>
      </c>
      <c r="E7961" s="4">
        <f t="shared" si="621"/>
        <v>5</v>
      </c>
      <c r="F7961" s="4">
        <f t="shared" si="622"/>
        <v>12</v>
      </c>
      <c r="G7961" s="4">
        <f t="shared" si="623"/>
        <v>5</v>
      </c>
      <c r="H7961" s="4" t="str">
        <f t="shared" si="624"/>
        <v>月</v>
      </c>
      <c r="I7961">
        <v>-73.981250000000003</v>
      </c>
      <c r="J7961">
        <v>40.732390000000002</v>
      </c>
      <c r="K7961">
        <v>-73.994510000000005</v>
      </c>
      <c r="L7961">
        <v>40.75056</v>
      </c>
      <c r="M7961">
        <v>4</v>
      </c>
      <c r="N7961">
        <v>2.3112753539002591</v>
      </c>
    </row>
    <row r="7962" spans="1:14" x14ac:dyDescent="0.2">
      <c r="A7962" s="1">
        <v>3.7499999999999999E-2</v>
      </c>
      <c r="B7962">
        <v>6.1</v>
      </c>
      <c r="C7962" s="3">
        <v>40248.370833333334</v>
      </c>
      <c r="D7962" s="4">
        <f t="shared" si="620"/>
        <v>2010</v>
      </c>
      <c r="E7962" s="4">
        <f t="shared" si="621"/>
        <v>3</v>
      </c>
      <c r="F7962" s="4">
        <f t="shared" si="622"/>
        <v>11</v>
      </c>
      <c r="G7962" s="4">
        <f t="shared" si="623"/>
        <v>8</v>
      </c>
      <c r="H7962" s="4" t="str">
        <f t="shared" si="624"/>
        <v>木</v>
      </c>
      <c r="I7962">
        <v>-73.983755000000002</v>
      </c>
      <c r="J7962">
        <v>40.746944999999997</v>
      </c>
      <c r="K7962">
        <v>-73.973707000000005</v>
      </c>
      <c r="L7962">
        <v>40.761420000000001</v>
      </c>
      <c r="M7962">
        <v>1</v>
      </c>
      <c r="N7962">
        <v>1.820545363056034</v>
      </c>
    </row>
    <row r="7963" spans="1:14" x14ac:dyDescent="0.2">
      <c r="A7963" s="1">
        <v>6.1342592592592594E-3</v>
      </c>
      <c r="B7963">
        <v>12.1</v>
      </c>
      <c r="C7963" s="3">
        <v>40435.838888888888</v>
      </c>
      <c r="D7963" s="4">
        <f t="shared" si="620"/>
        <v>2010</v>
      </c>
      <c r="E7963" s="4">
        <f t="shared" si="621"/>
        <v>9</v>
      </c>
      <c r="F7963" s="4">
        <f t="shared" si="622"/>
        <v>14</v>
      </c>
      <c r="G7963" s="4">
        <f t="shared" si="623"/>
        <v>20</v>
      </c>
      <c r="H7963" s="4" t="str">
        <f t="shared" si="624"/>
        <v>火</v>
      </c>
      <c r="I7963">
        <v>-73.995807999999997</v>
      </c>
      <c r="J7963">
        <v>40.761200000000002</v>
      </c>
      <c r="K7963">
        <v>-73.995807999999997</v>
      </c>
      <c r="L7963">
        <v>40.761200000000002</v>
      </c>
      <c r="M7963">
        <v>1</v>
      </c>
      <c r="N7963">
        <v>0</v>
      </c>
    </row>
    <row r="7964" spans="1:14" x14ac:dyDescent="0.2">
      <c r="A7964" s="1">
        <v>9.618055555555555E-3</v>
      </c>
      <c r="B7964">
        <v>5</v>
      </c>
      <c r="C7964" s="3">
        <v>42124.759027777778</v>
      </c>
      <c r="D7964" s="4">
        <f t="shared" si="620"/>
        <v>2015</v>
      </c>
      <c r="E7964" s="4">
        <f t="shared" si="621"/>
        <v>4</v>
      </c>
      <c r="F7964" s="4">
        <f t="shared" si="622"/>
        <v>30</v>
      </c>
      <c r="G7964" s="4">
        <f t="shared" si="623"/>
        <v>18</v>
      </c>
      <c r="H7964" s="4" t="str">
        <f t="shared" si="624"/>
        <v>木</v>
      </c>
      <c r="I7964">
        <v>-73.982444760000007</v>
      </c>
      <c r="J7964">
        <v>40.765579219999999</v>
      </c>
      <c r="K7964">
        <v>-73.985496519999998</v>
      </c>
      <c r="L7964">
        <v>40.759849549999998</v>
      </c>
      <c r="M7964">
        <v>1</v>
      </c>
      <c r="N7964">
        <v>0.68777056888329102</v>
      </c>
    </row>
    <row r="7965" spans="1:14" x14ac:dyDescent="0.2">
      <c r="A7965" s="1">
        <v>2.0833333333333333E-3</v>
      </c>
      <c r="B7965">
        <v>5.3</v>
      </c>
      <c r="C7965" s="3">
        <v>40855.918749999997</v>
      </c>
      <c r="D7965" s="4">
        <f t="shared" si="620"/>
        <v>2011</v>
      </c>
      <c r="E7965" s="4">
        <f t="shared" si="621"/>
        <v>11</v>
      </c>
      <c r="F7965" s="4">
        <f t="shared" si="622"/>
        <v>8</v>
      </c>
      <c r="G7965" s="4">
        <f t="shared" si="623"/>
        <v>22</v>
      </c>
      <c r="H7965" s="4" t="str">
        <f t="shared" si="624"/>
        <v>火</v>
      </c>
      <c r="I7965">
        <v>-73.976401999999993</v>
      </c>
      <c r="J7965">
        <v>40.780746999999998</v>
      </c>
      <c r="K7965">
        <v>-73.985106999999999</v>
      </c>
      <c r="L7965">
        <v>40.767676999999999</v>
      </c>
      <c r="M7965">
        <v>1</v>
      </c>
      <c r="N7965">
        <v>1.6295364360569589</v>
      </c>
    </row>
    <row r="7966" spans="1:14" x14ac:dyDescent="0.2">
      <c r="A7966" s="1">
        <v>1.9444444444444445E-2</v>
      </c>
      <c r="B7966">
        <v>6.1</v>
      </c>
      <c r="C7966" s="3">
        <v>41106.477777777778</v>
      </c>
      <c r="D7966" s="4">
        <f t="shared" si="620"/>
        <v>2012</v>
      </c>
      <c r="E7966" s="4">
        <f t="shared" si="621"/>
        <v>7</v>
      </c>
      <c r="F7966" s="4">
        <f t="shared" si="622"/>
        <v>16</v>
      </c>
      <c r="G7966" s="4">
        <f t="shared" si="623"/>
        <v>11</v>
      </c>
      <c r="H7966" s="4" t="str">
        <f t="shared" si="624"/>
        <v>月</v>
      </c>
      <c r="I7966">
        <v>-74.005115000000004</v>
      </c>
      <c r="J7966">
        <v>40.725577000000001</v>
      </c>
      <c r="K7966">
        <v>-74.003247000000002</v>
      </c>
      <c r="L7966">
        <v>40.739016999999997</v>
      </c>
      <c r="M7966">
        <v>1</v>
      </c>
      <c r="N7966">
        <v>1.5044089408280155</v>
      </c>
    </row>
    <row r="7967" spans="1:14" x14ac:dyDescent="0.2">
      <c r="A7967" s="1">
        <v>2.1527777777777781E-2</v>
      </c>
      <c r="B7967">
        <v>6</v>
      </c>
      <c r="C7967" s="3">
        <v>41304.479861111111</v>
      </c>
      <c r="D7967" s="4">
        <f t="shared" si="620"/>
        <v>2013</v>
      </c>
      <c r="E7967" s="4">
        <f t="shared" si="621"/>
        <v>1</v>
      </c>
      <c r="F7967" s="4">
        <f t="shared" si="622"/>
        <v>30</v>
      </c>
      <c r="G7967" s="4">
        <f t="shared" si="623"/>
        <v>11</v>
      </c>
      <c r="H7967" s="4" t="str">
        <f t="shared" si="624"/>
        <v>水</v>
      </c>
      <c r="I7967">
        <v>-73.969522999999995</v>
      </c>
      <c r="J7967">
        <v>40.762039999999999</v>
      </c>
      <c r="K7967">
        <v>-73.965284999999994</v>
      </c>
      <c r="L7967">
        <v>40.774292000000003</v>
      </c>
      <c r="M7967">
        <v>1</v>
      </c>
      <c r="N7967">
        <v>1.4099112082682219</v>
      </c>
    </row>
    <row r="7968" spans="1:14" x14ac:dyDescent="0.2">
      <c r="A7968" s="1">
        <v>3.1273148148148147E-2</v>
      </c>
      <c r="B7968">
        <v>7</v>
      </c>
      <c r="C7968" s="3">
        <v>41161.864583333336</v>
      </c>
      <c r="D7968" s="4">
        <f t="shared" si="620"/>
        <v>2012</v>
      </c>
      <c r="E7968" s="4">
        <f t="shared" si="621"/>
        <v>9</v>
      </c>
      <c r="F7968" s="4">
        <f t="shared" si="622"/>
        <v>9</v>
      </c>
      <c r="G7968" s="4">
        <f t="shared" si="623"/>
        <v>20</v>
      </c>
      <c r="H7968" s="4" t="str">
        <f t="shared" si="624"/>
        <v>日</v>
      </c>
      <c r="I7968">
        <v>-73.978187000000005</v>
      </c>
      <c r="J7968">
        <v>40.762872000000002</v>
      </c>
      <c r="K7968">
        <v>-73.971773999999996</v>
      </c>
      <c r="L7968">
        <v>40.750872000000001</v>
      </c>
      <c r="M7968">
        <v>1</v>
      </c>
      <c r="N7968">
        <v>1.4411375589688615</v>
      </c>
    </row>
    <row r="7969" spans="1:14" x14ac:dyDescent="0.2">
      <c r="A7969" s="1">
        <v>3.1493055555555559E-2</v>
      </c>
      <c r="B7969">
        <v>10</v>
      </c>
      <c r="C7969" s="3">
        <v>41223.739583333336</v>
      </c>
      <c r="D7969" s="4">
        <f t="shared" si="620"/>
        <v>2012</v>
      </c>
      <c r="E7969" s="4">
        <f t="shared" si="621"/>
        <v>11</v>
      </c>
      <c r="F7969" s="4">
        <f t="shared" si="622"/>
        <v>10</v>
      </c>
      <c r="G7969" s="4">
        <f t="shared" si="623"/>
        <v>17</v>
      </c>
      <c r="H7969" s="4" t="str">
        <f t="shared" si="624"/>
        <v>土</v>
      </c>
      <c r="I7969">
        <v>-73.979245000000006</v>
      </c>
      <c r="J7969">
        <v>40.750974999999997</v>
      </c>
      <c r="K7969">
        <v>-74.001102000000003</v>
      </c>
      <c r="L7969">
        <v>40.733882999999999</v>
      </c>
      <c r="M7969">
        <v>1</v>
      </c>
      <c r="N7969">
        <v>2.6492389842303332</v>
      </c>
    </row>
    <row r="7970" spans="1:14" x14ac:dyDescent="0.2">
      <c r="A7970" s="1">
        <v>3.1145833333333334E-2</v>
      </c>
      <c r="B7970">
        <v>14.5</v>
      </c>
      <c r="C7970" s="3">
        <v>41253.572222222225</v>
      </c>
      <c r="D7970" s="4">
        <f t="shared" si="620"/>
        <v>2012</v>
      </c>
      <c r="E7970" s="4">
        <f t="shared" si="621"/>
        <v>12</v>
      </c>
      <c r="F7970" s="4">
        <f t="shared" si="622"/>
        <v>10</v>
      </c>
      <c r="G7970" s="4">
        <f t="shared" si="623"/>
        <v>13</v>
      </c>
      <c r="H7970" s="4" t="str">
        <f t="shared" si="624"/>
        <v>月</v>
      </c>
      <c r="I7970">
        <v>-73.974722</v>
      </c>
      <c r="J7970">
        <v>40.751134999999998</v>
      </c>
      <c r="K7970">
        <v>-73.993645000000001</v>
      </c>
      <c r="L7970">
        <v>40.751851000000002</v>
      </c>
      <c r="M7970">
        <v>1</v>
      </c>
      <c r="N7970">
        <v>1.5977631193523427</v>
      </c>
    </row>
    <row r="7971" spans="1:14" x14ac:dyDescent="0.2">
      <c r="A7971" s="1">
        <v>1.2499999999999999E-2</v>
      </c>
      <c r="B7971">
        <v>4.5</v>
      </c>
      <c r="C7971" s="3">
        <v>39831.929166666669</v>
      </c>
      <c r="D7971" s="4">
        <f t="shared" si="620"/>
        <v>2009</v>
      </c>
      <c r="E7971" s="4">
        <f t="shared" si="621"/>
        <v>1</v>
      </c>
      <c r="F7971" s="4">
        <f t="shared" si="622"/>
        <v>18</v>
      </c>
      <c r="G7971" s="4">
        <f t="shared" si="623"/>
        <v>22</v>
      </c>
      <c r="H7971" s="4" t="str">
        <f t="shared" si="624"/>
        <v>日</v>
      </c>
      <c r="I7971">
        <v>-73.989026999999993</v>
      </c>
      <c r="J7971">
        <v>40.776792</v>
      </c>
      <c r="K7971">
        <v>-73.984375</v>
      </c>
      <c r="L7971">
        <v>40.783189999999998</v>
      </c>
      <c r="M7971">
        <v>1</v>
      </c>
      <c r="N7971">
        <v>0.81303728950734078</v>
      </c>
    </row>
    <row r="7972" spans="1:14" x14ac:dyDescent="0.2">
      <c r="A7972" s="1">
        <v>3.1631944444444442E-2</v>
      </c>
      <c r="B7972">
        <v>26.5</v>
      </c>
      <c r="C7972" s="3">
        <v>41147.78125</v>
      </c>
      <c r="D7972" s="4">
        <f t="shared" si="620"/>
        <v>2012</v>
      </c>
      <c r="E7972" s="4">
        <f t="shared" si="621"/>
        <v>8</v>
      </c>
      <c r="F7972" s="4">
        <f t="shared" si="622"/>
        <v>26</v>
      </c>
      <c r="G7972" s="4">
        <f t="shared" si="623"/>
        <v>18</v>
      </c>
      <c r="H7972" s="4" t="str">
        <f t="shared" si="624"/>
        <v>日</v>
      </c>
      <c r="I7972">
        <v>-73.988544000000005</v>
      </c>
      <c r="J7972">
        <v>40.731444000000003</v>
      </c>
      <c r="K7972">
        <v>-73.937112999999997</v>
      </c>
      <c r="L7972">
        <v>40.855226000000002</v>
      </c>
      <c r="M7972">
        <v>2</v>
      </c>
      <c r="N7972">
        <v>14.444992067345579</v>
      </c>
    </row>
    <row r="7973" spans="1:14" x14ac:dyDescent="0.2">
      <c r="A7973" s="1">
        <v>3.7939814814814815E-2</v>
      </c>
      <c r="B7973">
        <v>26.5</v>
      </c>
      <c r="C7973" s="3">
        <v>41644.82916666667</v>
      </c>
      <c r="D7973" s="4">
        <f t="shared" si="620"/>
        <v>2014</v>
      </c>
      <c r="E7973" s="4">
        <f t="shared" si="621"/>
        <v>1</v>
      </c>
      <c r="F7973" s="4">
        <f t="shared" si="622"/>
        <v>5</v>
      </c>
      <c r="G7973" s="4">
        <f t="shared" si="623"/>
        <v>19</v>
      </c>
      <c r="H7973" s="4" t="str">
        <f t="shared" si="624"/>
        <v>日</v>
      </c>
      <c r="I7973">
        <v>-74.008784000000006</v>
      </c>
      <c r="J7973">
        <v>40.704985000000001</v>
      </c>
      <c r="K7973">
        <v>-73.929333999999997</v>
      </c>
      <c r="L7973">
        <v>40.767069999999997</v>
      </c>
      <c r="M7973">
        <v>1</v>
      </c>
      <c r="N7973">
        <v>9.6268696174538295</v>
      </c>
    </row>
    <row r="7974" spans="1:14" x14ac:dyDescent="0.2">
      <c r="A7974" s="1">
        <v>2.0486111111111111E-2</v>
      </c>
      <c r="B7974">
        <v>18.5</v>
      </c>
      <c r="C7974" s="3">
        <v>41425.853472222225</v>
      </c>
      <c r="D7974" s="4">
        <f t="shared" si="620"/>
        <v>2013</v>
      </c>
      <c r="E7974" s="4">
        <f t="shared" si="621"/>
        <v>5</v>
      </c>
      <c r="F7974" s="4">
        <f t="shared" si="622"/>
        <v>31</v>
      </c>
      <c r="G7974" s="4">
        <f t="shared" si="623"/>
        <v>20</v>
      </c>
      <c r="H7974" s="4" t="str">
        <f t="shared" si="624"/>
        <v>金</v>
      </c>
      <c r="I7974">
        <v>-74.016311000000002</v>
      </c>
      <c r="J7974">
        <v>40.714517000000001</v>
      </c>
      <c r="K7974">
        <v>-73.974316999999999</v>
      </c>
      <c r="L7974">
        <v>40.750942999999999</v>
      </c>
      <c r="M7974">
        <v>1</v>
      </c>
      <c r="N7974">
        <v>5.3842945525408306</v>
      </c>
    </row>
    <row r="7975" spans="1:14" x14ac:dyDescent="0.2">
      <c r="A7975" s="1">
        <v>1.0416666666666666E-2</v>
      </c>
      <c r="B7975">
        <v>13.5</v>
      </c>
      <c r="C7975" s="3">
        <v>41526.760416666664</v>
      </c>
      <c r="D7975" s="4">
        <f t="shared" si="620"/>
        <v>2013</v>
      </c>
      <c r="E7975" s="4">
        <f t="shared" si="621"/>
        <v>9</v>
      </c>
      <c r="F7975" s="4">
        <f t="shared" si="622"/>
        <v>9</v>
      </c>
      <c r="G7975" s="4">
        <f t="shared" si="623"/>
        <v>18</v>
      </c>
      <c r="H7975" s="4" t="str">
        <f t="shared" si="624"/>
        <v>月</v>
      </c>
      <c r="I7975">
        <v>-73.980801999999997</v>
      </c>
      <c r="J7975">
        <v>40.767650000000003</v>
      </c>
      <c r="K7975">
        <v>-73.951886999999999</v>
      </c>
      <c r="L7975">
        <v>40.785367000000001</v>
      </c>
      <c r="M7975">
        <v>1</v>
      </c>
      <c r="N7975">
        <v>3.1354535756198771</v>
      </c>
    </row>
    <row r="7976" spans="1:14" x14ac:dyDescent="0.2">
      <c r="A7976" s="1">
        <v>3.1481481481481485E-2</v>
      </c>
      <c r="B7976">
        <v>5</v>
      </c>
      <c r="C7976" s="3">
        <v>41558.322916666664</v>
      </c>
      <c r="D7976" s="4">
        <f t="shared" si="620"/>
        <v>2013</v>
      </c>
      <c r="E7976" s="4">
        <f t="shared" si="621"/>
        <v>10</v>
      </c>
      <c r="F7976" s="4">
        <f t="shared" si="622"/>
        <v>11</v>
      </c>
      <c r="G7976" s="4">
        <f t="shared" si="623"/>
        <v>7</v>
      </c>
      <c r="H7976" s="4" t="str">
        <f t="shared" si="624"/>
        <v>金</v>
      </c>
      <c r="I7976">
        <v>-73.981369999999998</v>
      </c>
      <c r="J7976">
        <v>40.783138000000001</v>
      </c>
      <c r="K7976">
        <v>-73.979116000000005</v>
      </c>
      <c r="L7976">
        <v>40.791601</v>
      </c>
      <c r="M7976">
        <v>1</v>
      </c>
      <c r="N7976">
        <v>0.96106071331889442</v>
      </c>
    </row>
    <row r="7977" spans="1:14" x14ac:dyDescent="0.2">
      <c r="A7977" s="1">
        <v>1.8055555555555557E-2</v>
      </c>
      <c r="B7977">
        <v>23</v>
      </c>
      <c r="C7977" s="3">
        <v>41600.55972222222</v>
      </c>
      <c r="D7977" s="4">
        <f t="shared" si="620"/>
        <v>2013</v>
      </c>
      <c r="E7977" s="4">
        <f t="shared" si="621"/>
        <v>11</v>
      </c>
      <c r="F7977" s="4">
        <f t="shared" si="622"/>
        <v>22</v>
      </c>
      <c r="G7977" s="4">
        <f t="shared" si="623"/>
        <v>13</v>
      </c>
      <c r="H7977" s="4" t="str">
        <f t="shared" si="624"/>
        <v>金</v>
      </c>
      <c r="I7977">
        <v>-73.862944999999996</v>
      </c>
      <c r="J7977">
        <v>40.769177999999997</v>
      </c>
      <c r="K7977">
        <v>-73.870473000000004</v>
      </c>
      <c r="L7977">
        <v>40.733001999999999</v>
      </c>
      <c r="M7977">
        <v>3</v>
      </c>
      <c r="N7977">
        <v>4.0768254523365934</v>
      </c>
    </row>
    <row r="7978" spans="1:14" x14ac:dyDescent="0.2">
      <c r="A7978" s="1">
        <v>3.0011574074074076E-2</v>
      </c>
      <c r="B7978">
        <v>7</v>
      </c>
      <c r="C7978" s="3">
        <v>41674.779861111114</v>
      </c>
      <c r="D7978" s="4">
        <f t="shared" si="620"/>
        <v>2014</v>
      </c>
      <c r="E7978" s="4">
        <f t="shared" si="621"/>
        <v>2</v>
      </c>
      <c r="F7978" s="4">
        <f t="shared" si="622"/>
        <v>4</v>
      </c>
      <c r="G7978" s="4">
        <f t="shared" si="623"/>
        <v>18</v>
      </c>
      <c r="H7978" s="4" t="str">
        <f t="shared" si="624"/>
        <v>火</v>
      </c>
      <c r="I7978">
        <v>-73.986239999999995</v>
      </c>
      <c r="J7978">
        <v>40.750841999999999</v>
      </c>
      <c r="K7978">
        <v>-73.986239999999995</v>
      </c>
      <c r="L7978">
        <v>40.750841999999999</v>
      </c>
      <c r="M7978">
        <v>2</v>
      </c>
      <c r="N7978">
        <v>0</v>
      </c>
    </row>
    <row r="7979" spans="1:14" x14ac:dyDescent="0.2">
      <c r="A7979" s="1">
        <v>2.7083333333333334E-2</v>
      </c>
      <c r="B7979">
        <v>15.5</v>
      </c>
      <c r="C7979" s="3">
        <v>41327.318749999999</v>
      </c>
      <c r="D7979" s="4">
        <f t="shared" si="620"/>
        <v>2013</v>
      </c>
      <c r="E7979" s="4">
        <f t="shared" si="621"/>
        <v>2</v>
      </c>
      <c r="F7979" s="4">
        <f t="shared" si="622"/>
        <v>22</v>
      </c>
      <c r="G7979" s="4">
        <f t="shared" si="623"/>
        <v>7</v>
      </c>
      <c r="H7979" s="4" t="str">
        <f t="shared" si="624"/>
        <v>金</v>
      </c>
      <c r="I7979">
        <v>-74.007549999999995</v>
      </c>
      <c r="J7979">
        <v>40.732205</v>
      </c>
      <c r="K7979">
        <v>-73.978492000000003</v>
      </c>
      <c r="L7979">
        <v>40.783062000000001</v>
      </c>
      <c r="M7979">
        <v>1</v>
      </c>
      <c r="N7979">
        <v>6.1688572264696786</v>
      </c>
    </row>
    <row r="7980" spans="1:14" x14ac:dyDescent="0.2">
      <c r="A7980" s="1">
        <v>2.9166666666666664E-2</v>
      </c>
      <c r="B7980">
        <v>5.7</v>
      </c>
      <c r="C7980" s="3">
        <v>39953.654166666667</v>
      </c>
      <c r="D7980" s="4">
        <f t="shared" si="620"/>
        <v>2009</v>
      </c>
      <c r="E7980" s="4">
        <f t="shared" si="621"/>
        <v>5</v>
      </c>
      <c r="F7980" s="4">
        <f t="shared" si="622"/>
        <v>20</v>
      </c>
      <c r="G7980" s="4">
        <f t="shared" si="623"/>
        <v>15</v>
      </c>
      <c r="H7980" s="4" t="str">
        <f t="shared" si="624"/>
        <v>水</v>
      </c>
      <c r="I7980">
        <v>-73.989042999999995</v>
      </c>
      <c r="J7980">
        <v>40.757652999999998</v>
      </c>
      <c r="K7980">
        <v>-73.978281999999993</v>
      </c>
      <c r="L7980">
        <v>40.773012000000001</v>
      </c>
      <c r="M7980">
        <v>1</v>
      </c>
      <c r="N7980">
        <v>1.9355699964074176</v>
      </c>
    </row>
    <row r="7981" spans="1:14" x14ac:dyDescent="0.2">
      <c r="A7981" s="1">
        <v>9.0277777777777787E-3</v>
      </c>
      <c r="B7981">
        <v>10.5</v>
      </c>
      <c r="C7981" s="3">
        <v>40576.425694444442</v>
      </c>
      <c r="D7981" s="4">
        <f t="shared" si="620"/>
        <v>2011</v>
      </c>
      <c r="E7981" s="4">
        <f t="shared" si="621"/>
        <v>2</v>
      </c>
      <c r="F7981" s="4">
        <f t="shared" si="622"/>
        <v>2</v>
      </c>
      <c r="G7981" s="4">
        <f t="shared" si="623"/>
        <v>10</v>
      </c>
      <c r="H7981" s="4" t="str">
        <f t="shared" si="624"/>
        <v>水</v>
      </c>
      <c r="I7981">
        <v>-73.972786999999997</v>
      </c>
      <c r="J7981">
        <v>40.750432000000004</v>
      </c>
      <c r="K7981">
        <v>-74.002679999999998</v>
      </c>
      <c r="L7981">
        <v>40.743822000000002</v>
      </c>
      <c r="M7981">
        <v>1</v>
      </c>
      <c r="N7981">
        <v>2.6262264985196278</v>
      </c>
    </row>
    <row r="7982" spans="1:14" x14ac:dyDescent="0.2">
      <c r="A7982" s="1">
        <v>2.2222222222222223E-2</v>
      </c>
      <c r="B7982">
        <v>4.9000000000000004</v>
      </c>
      <c r="C7982" s="3">
        <v>40699.563888888886</v>
      </c>
      <c r="D7982" s="4">
        <f t="shared" si="620"/>
        <v>2011</v>
      </c>
      <c r="E7982" s="4">
        <f t="shared" si="621"/>
        <v>6</v>
      </c>
      <c r="F7982" s="4">
        <f t="shared" si="622"/>
        <v>5</v>
      </c>
      <c r="G7982" s="4">
        <f t="shared" si="623"/>
        <v>13</v>
      </c>
      <c r="H7982" s="4" t="str">
        <f t="shared" si="624"/>
        <v>日</v>
      </c>
      <c r="I7982">
        <v>-73.992481999999995</v>
      </c>
      <c r="J7982">
        <v>40.730646999999998</v>
      </c>
      <c r="K7982">
        <v>-74.000794999999997</v>
      </c>
      <c r="L7982">
        <v>40.735272999999999</v>
      </c>
      <c r="M7982">
        <v>1</v>
      </c>
      <c r="N7982">
        <v>0.87000609782184979</v>
      </c>
    </row>
    <row r="7983" spans="1:14" x14ac:dyDescent="0.2">
      <c r="A7983" s="1">
        <v>5.8564814814814825E-3</v>
      </c>
      <c r="B7983">
        <v>10.5</v>
      </c>
      <c r="C7983" s="3">
        <v>40865.338888888888</v>
      </c>
      <c r="D7983" s="4">
        <f t="shared" si="620"/>
        <v>2011</v>
      </c>
      <c r="E7983" s="4">
        <f t="shared" si="621"/>
        <v>11</v>
      </c>
      <c r="F7983" s="4">
        <f t="shared" si="622"/>
        <v>18</v>
      </c>
      <c r="G7983" s="4">
        <f t="shared" si="623"/>
        <v>8</v>
      </c>
      <c r="H7983" s="4" t="str">
        <f t="shared" si="624"/>
        <v>金</v>
      </c>
      <c r="I7983">
        <v>-73.959480999999997</v>
      </c>
      <c r="J7983">
        <v>40.771742000000003</v>
      </c>
      <c r="K7983">
        <v>-73.982866999999999</v>
      </c>
      <c r="L7983">
        <v>40.761518000000002</v>
      </c>
      <c r="M7983">
        <v>1</v>
      </c>
      <c r="N7983">
        <v>2.2765979532383902</v>
      </c>
    </row>
    <row r="7984" spans="1:14" x14ac:dyDescent="0.2">
      <c r="A7984" s="1">
        <v>3.4409722222222223E-2</v>
      </c>
      <c r="B7984">
        <v>11</v>
      </c>
      <c r="C7984" s="3">
        <v>41973.950694444444</v>
      </c>
      <c r="D7984" s="4">
        <f t="shared" si="620"/>
        <v>2014</v>
      </c>
      <c r="E7984" s="4">
        <f t="shared" si="621"/>
        <v>11</v>
      </c>
      <c r="F7984" s="4">
        <f t="shared" si="622"/>
        <v>30</v>
      </c>
      <c r="G7984" s="4">
        <f t="shared" si="623"/>
        <v>22</v>
      </c>
      <c r="H7984" s="4" t="str">
        <f t="shared" si="624"/>
        <v>日</v>
      </c>
      <c r="I7984">
        <v>-73.976048000000006</v>
      </c>
      <c r="J7984">
        <v>40.765487</v>
      </c>
      <c r="K7984">
        <v>-73.942171000000002</v>
      </c>
      <c r="L7984">
        <v>40.798879999999997</v>
      </c>
      <c r="M7984">
        <v>1</v>
      </c>
      <c r="N7984">
        <v>4.6874589399576161</v>
      </c>
    </row>
    <row r="7985" spans="1:14" x14ac:dyDescent="0.2">
      <c r="A7985" s="1">
        <v>1.7361111111111112E-2</v>
      </c>
      <c r="B7985">
        <v>4.5</v>
      </c>
      <c r="C7985" s="3">
        <v>40152.892361111109</v>
      </c>
      <c r="D7985" s="4">
        <f t="shared" si="620"/>
        <v>2009</v>
      </c>
      <c r="E7985" s="4">
        <f t="shared" si="621"/>
        <v>12</v>
      </c>
      <c r="F7985" s="4">
        <f t="shared" si="622"/>
        <v>5</v>
      </c>
      <c r="G7985" s="4">
        <f t="shared" si="623"/>
        <v>21</v>
      </c>
      <c r="H7985" s="4" t="str">
        <f t="shared" si="624"/>
        <v>土</v>
      </c>
      <c r="I7985">
        <v>-73.977914999999996</v>
      </c>
      <c r="J7985">
        <v>40.752290000000002</v>
      </c>
      <c r="K7985">
        <v>-73.987755000000007</v>
      </c>
      <c r="L7985">
        <v>40.749082999999999</v>
      </c>
      <c r="M7985">
        <v>1</v>
      </c>
      <c r="N7985">
        <v>0.90335179722435799</v>
      </c>
    </row>
    <row r="7986" spans="1:14" x14ac:dyDescent="0.2">
      <c r="A7986" s="1">
        <v>6.9444444444444447E-4</v>
      </c>
      <c r="B7986">
        <v>5.3</v>
      </c>
      <c r="C7986" s="3">
        <v>40493.875694444447</v>
      </c>
      <c r="D7986" s="4">
        <f t="shared" si="620"/>
        <v>2010</v>
      </c>
      <c r="E7986" s="4">
        <f t="shared" si="621"/>
        <v>11</v>
      </c>
      <c r="F7986" s="4">
        <f t="shared" si="622"/>
        <v>11</v>
      </c>
      <c r="G7986" s="4">
        <f t="shared" si="623"/>
        <v>21</v>
      </c>
      <c r="H7986" s="4" t="str">
        <f t="shared" si="624"/>
        <v>木</v>
      </c>
      <c r="I7986">
        <v>-73.962316999999999</v>
      </c>
      <c r="J7986">
        <v>40.759121999999998</v>
      </c>
      <c r="K7986">
        <v>-73.952972000000003</v>
      </c>
      <c r="L7986">
        <v>40.775843000000002</v>
      </c>
      <c r="M7986">
        <v>5</v>
      </c>
      <c r="N7986">
        <v>2.0212505973761159</v>
      </c>
    </row>
    <row r="7987" spans="1:14" x14ac:dyDescent="0.2">
      <c r="A7987" s="1">
        <v>6.9444444444444441E-3</v>
      </c>
      <c r="B7987">
        <v>5.3</v>
      </c>
      <c r="C7987" s="3">
        <v>41023.881944444445</v>
      </c>
      <c r="D7987" s="4">
        <f t="shared" si="620"/>
        <v>2012</v>
      </c>
      <c r="E7987" s="4">
        <f t="shared" si="621"/>
        <v>4</v>
      </c>
      <c r="F7987" s="4">
        <f t="shared" si="622"/>
        <v>24</v>
      </c>
      <c r="G7987" s="4">
        <f t="shared" si="623"/>
        <v>21</v>
      </c>
      <c r="H7987" s="4" t="str">
        <f t="shared" si="624"/>
        <v>火</v>
      </c>
      <c r="I7987">
        <v>-73.983904999999993</v>
      </c>
      <c r="J7987">
        <v>40.760959999999997</v>
      </c>
      <c r="K7987">
        <v>-73.988894999999999</v>
      </c>
      <c r="L7987">
        <v>40.768704999999997</v>
      </c>
      <c r="M7987">
        <v>1</v>
      </c>
      <c r="N7987">
        <v>0.95934497728950985</v>
      </c>
    </row>
    <row r="7988" spans="1:14" x14ac:dyDescent="0.2">
      <c r="A7988" s="1">
        <v>1.1805555555555555E-2</v>
      </c>
      <c r="B7988">
        <v>9.6999999999999993</v>
      </c>
      <c r="C7988" s="3">
        <v>39886.886805555558</v>
      </c>
      <c r="D7988" s="4">
        <f t="shared" si="620"/>
        <v>2009</v>
      </c>
      <c r="E7988" s="4">
        <f t="shared" si="621"/>
        <v>3</v>
      </c>
      <c r="F7988" s="4">
        <f t="shared" si="622"/>
        <v>14</v>
      </c>
      <c r="G7988" s="4">
        <f t="shared" si="623"/>
        <v>21</v>
      </c>
      <c r="H7988" s="4" t="str">
        <f t="shared" si="624"/>
        <v>土</v>
      </c>
      <c r="I7988">
        <v>-73.969368000000003</v>
      </c>
      <c r="J7988">
        <v>40.800260000000002</v>
      </c>
      <c r="K7988">
        <v>-73.955754999999996</v>
      </c>
      <c r="L7988">
        <v>40.781193000000002</v>
      </c>
      <c r="M7988">
        <v>5</v>
      </c>
      <c r="N7988">
        <v>2.4127652566021274</v>
      </c>
    </row>
    <row r="7989" spans="1:14" x14ac:dyDescent="0.2">
      <c r="A7989" s="1">
        <v>1.579861111111111E-2</v>
      </c>
      <c r="B7989">
        <v>4.5</v>
      </c>
      <c r="C7989" s="3">
        <v>39996.806944444441</v>
      </c>
      <c r="D7989" s="4">
        <f t="shared" si="620"/>
        <v>2009</v>
      </c>
      <c r="E7989" s="4">
        <f t="shared" si="621"/>
        <v>7</v>
      </c>
      <c r="F7989" s="4">
        <f t="shared" si="622"/>
        <v>2</v>
      </c>
      <c r="G7989" s="4">
        <f t="shared" si="623"/>
        <v>19</v>
      </c>
      <c r="H7989" s="4" t="str">
        <f t="shared" si="624"/>
        <v>木</v>
      </c>
      <c r="I7989">
        <v>-73.968530999999999</v>
      </c>
      <c r="J7989">
        <v>40.764935000000001</v>
      </c>
      <c r="K7989">
        <v>-73.965164999999999</v>
      </c>
      <c r="L7989">
        <v>40.769153000000003</v>
      </c>
      <c r="M7989">
        <v>1</v>
      </c>
      <c r="N7989">
        <v>0.54864255364016323</v>
      </c>
    </row>
    <row r="7990" spans="1:14" x14ac:dyDescent="0.2">
      <c r="A7990" s="1">
        <v>2.2222222222222223E-2</v>
      </c>
      <c r="B7990">
        <v>8.1</v>
      </c>
      <c r="C7990" s="3">
        <v>40451.563888888886</v>
      </c>
      <c r="D7990" s="4">
        <f t="shared" si="620"/>
        <v>2010</v>
      </c>
      <c r="E7990" s="4">
        <f t="shared" si="621"/>
        <v>9</v>
      </c>
      <c r="F7990" s="4">
        <f t="shared" si="622"/>
        <v>30</v>
      </c>
      <c r="G7990" s="4">
        <f t="shared" si="623"/>
        <v>13</v>
      </c>
      <c r="H7990" s="4" t="str">
        <f t="shared" si="624"/>
        <v>木</v>
      </c>
      <c r="I7990">
        <v>-73.987596999999994</v>
      </c>
      <c r="J7990">
        <v>40.759565000000002</v>
      </c>
      <c r="K7990">
        <v>-73.980215000000001</v>
      </c>
      <c r="L7990">
        <v>40.750169999999997</v>
      </c>
      <c r="M7990">
        <v>1</v>
      </c>
      <c r="N7990">
        <v>1.2170828564898961</v>
      </c>
    </row>
    <row r="7991" spans="1:14" x14ac:dyDescent="0.2">
      <c r="A7991" s="1">
        <v>1.2152777777777778E-2</v>
      </c>
      <c r="B7991">
        <v>15.7</v>
      </c>
      <c r="C7991" s="3">
        <v>40911.511805555558</v>
      </c>
      <c r="D7991" s="4">
        <f t="shared" si="620"/>
        <v>2012</v>
      </c>
      <c r="E7991" s="4">
        <f t="shared" si="621"/>
        <v>1</v>
      </c>
      <c r="F7991" s="4">
        <f t="shared" si="622"/>
        <v>3</v>
      </c>
      <c r="G7991" s="4">
        <f t="shared" si="623"/>
        <v>12</v>
      </c>
      <c r="H7991" s="4" t="str">
        <f t="shared" si="624"/>
        <v>火</v>
      </c>
      <c r="I7991">
        <v>-74.000338999999997</v>
      </c>
      <c r="J7991">
        <v>40.727367999999998</v>
      </c>
      <c r="K7991">
        <v>-73.956314000000006</v>
      </c>
      <c r="L7991">
        <v>40.781604999999999</v>
      </c>
      <c r="M7991">
        <v>1</v>
      </c>
      <c r="N7991">
        <v>7.0876904148883</v>
      </c>
    </row>
    <row r="7992" spans="1:14" x14ac:dyDescent="0.2">
      <c r="A7992" s="1">
        <v>3.0555555555555555E-2</v>
      </c>
      <c r="B7992">
        <v>33.700000000000003</v>
      </c>
      <c r="C7992" s="3">
        <v>41088.905555555553</v>
      </c>
      <c r="D7992" s="4">
        <f t="shared" si="620"/>
        <v>2012</v>
      </c>
      <c r="E7992" s="4">
        <f t="shared" si="621"/>
        <v>6</v>
      </c>
      <c r="F7992" s="4">
        <f t="shared" si="622"/>
        <v>28</v>
      </c>
      <c r="G7992" s="4">
        <f t="shared" si="623"/>
        <v>21</v>
      </c>
      <c r="H7992" s="4" t="str">
        <f t="shared" si="624"/>
        <v>木</v>
      </c>
      <c r="I7992">
        <v>-73.783604999999994</v>
      </c>
      <c r="J7992">
        <v>40.648589999999999</v>
      </c>
      <c r="K7992">
        <v>-73.923563000000001</v>
      </c>
      <c r="L7992">
        <v>40.745485000000002</v>
      </c>
      <c r="M7992">
        <v>2</v>
      </c>
      <c r="N7992">
        <v>15.996079994100345</v>
      </c>
    </row>
    <row r="7993" spans="1:14" x14ac:dyDescent="0.2">
      <c r="A7993" s="1">
        <v>3.0949074074074077E-2</v>
      </c>
      <c r="B7993">
        <v>6.5</v>
      </c>
      <c r="C7993" s="3">
        <v>41530.322222222225</v>
      </c>
      <c r="D7993" s="4">
        <f t="shared" si="620"/>
        <v>2013</v>
      </c>
      <c r="E7993" s="4">
        <f t="shared" si="621"/>
        <v>9</v>
      </c>
      <c r="F7993" s="4">
        <f t="shared" si="622"/>
        <v>13</v>
      </c>
      <c r="G7993" s="4">
        <f t="shared" si="623"/>
        <v>7</v>
      </c>
      <c r="H7993" s="4" t="str">
        <f t="shared" si="624"/>
        <v>金</v>
      </c>
      <c r="I7993">
        <v>-73.966228000000001</v>
      </c>
      <c r="J7993">
        <v>40.757893000000003</v>
      </c>
      <c r="K7993">
        <v>-73.975260000000006</v>
      </c>
      <c r="L7993">
        <v>40.753692000000001</v>
      </c>
      <c r="M7993">
        <v>1</v>
      </c>
      <c r="N7993">
        <v>0.89373456265091689</v>
      </c>
    </row>
    <row r="7994" spans="1:14" x14ac:dyDescent="0.2">
      <c r="A7994" s="1">
        <v>3.5891203703703703E-2</v>
      </c>
      <c r="B7994">
        <v>3.5</v>
      </c>
      <c r="C7994" s="3">
        <v>41828.57708333333</v>
      </c>
      <c r="D7994" s="4">
        <f t="shared" si="620"/>
        <v>2014</v>
      </c>
      <c r="E7994" s="4">
        <f t="shared" si="621"/>
        <v>7</v>
      </c>
      <c r="F7994" s="4">
        <f t="shared" si="622"/>
        <v>8</v>
      </c>
      <c r="G7994" s="4">
        <f t="shared" si="623"/>
        <v>13</v>
      </c>
      <c r="H7994" s="4" t="str">
        <f t="shared" si="624"/>
        <v>火</v>
      </c>
      <c r="I7994">
        <v>-73.955074999999994</v>
      </c>
      <c r="J7994">
        <v>40.780234</v>
      </c>
      <c r="K7994">
        <v>-73.952912999999995</v>
      </c>
      <c r="L7994">
        <v>40.785699999999999</v>
      </c>
      <c r="M7994">
        <v>1</v>
      </c>
      <c r="N7994">
        <v>0.63517565358878769</v>
      </c>
    </row>
    <row r="7995" spans="1:14" x14ac:dyDescent="0.2">
      <c r="A7995" s="1">
        <v>0</v>
      </c>
      <c r="B7995">
        <v>49.8</v>
      </c>
      <c r="C7995" s="3">
        <v>40923.916666666664</v>
      </c>
      <c r="D7995" s="4">
        <f t="shared" si="620"/>
        <v>2012</v>
      </c>
      <c r="E7995" s="4">
        <f t="shared" si="621"/>
        <v>1</v>
      </c>
      <c r="F7995" s="4">
        <f t="shared" si="622"/>
        <v>15</v>
      </c>
      <c r="G7995" s="4">
        <f t="shared" si="623"/>
        <v>22</v>
      </c>
      <c r="H7995" s="4" t="str">
        <f t="shared" si="624"/>
        <v>日</v>
      </c>
      <c r="I7995">
        <v>-73.776702999999998</v>
      </c>
      <c r="J7995">
        <v>40.645429999999998</v>
      </c>
      <c r="K7995">
        <v>-73.971712999999994</v>
      </c>
      <c r="L7995">
        <v>40.756636999999998</v>
      </c>
      <c r="M7995">
        <v>5</v>
      </c>
      <c r="N7995">
        <v>20.59382596134348</v>
      </c>
    </row>
    <row r="7996" spans="1:14" x14ac:dyDescent="0.2">
      <c r="A7996" s="1">
        <v>2.3148148148148151E-3</v>
      </c>
      <c r="B7996">
        <v>4</v>
      </c>
      <c r="C7996" s="3">
        <v>41526.168749999997</v>
      </c>
      <c r="D7996" s="4">
        <f t="shared" si="620"/>
        <v>2013</v>
      </c>
      <c r="E7996" s="4">
        <f t="shared" si="621"/>
        <v>9</v>
      </c>
      <c r="F7996" s="4">
        <f t="shared" si="622"/>
        <v>9</v>
      </c>
      <c r="G7996" s="4">
        <f t="shared" si="623"/>
        <v>4</v>
      </c>
      <c r="H7996" s="4" t="str">
        <f t="shared" si="624"/>
        <v>月</v>
      </c>
      <c r="I7996">
        <v>-73.992177999999996</v>
      </c>
      <c r="J7996">
        <v>40.735151000000002</v>
      </c>
      <c r="K7996">
        <v>-74.000076000000007</v>
      </c>
      <c r="L7996">
        <v>40.738157000000001</v>
      </c>
      <c r="M7996">
        <v>1</v>
      </c>
      <c r="N7996">
        <v>0.74550544189304613</v>
      </c>
    </row>
    <row r="7997" spans="1:14" x14ac:dyDescent="0.2">
      <c r="A7997" s="1">
        <v>4.7569444444444447E-3</v>
      </c>
      <c r="B7997">
        <v>30.5</v>
      </c>
      <c r="C7997" s="3">
        <v>41994.92083333333</v>
      </c>
      <c r="D7997" s="4">
        <f t="shared" si="620"/>
        <v>2014</v>
      </c>
      <c r="E7997" s="4">
        <f t="shared" si="621"/>
        <v>12</v>
      </c>
      <c r="F7997" s="4">
        <f t="shared" si="622"/>
        <v>21</v>
      </c>
      <c r="G7997" s="4">
        <f t="shared" si="623"/>
        <v>22</v>
      </c>
      <c r="H7997" s="4" t="str">
        <f t="shared" si="624"/>
        <v>日</v>
      </c>
      <c r="I7997">
        <v>-73.870911000000007</v>
      </c>
      <c r="J7997">
        <v>40.773738000000002</v>
      </c>
      <c r="K7997">
        <v>-73.972758999999996</v>
      </c>
      <c r="L7997">
        <v>40.692200999999997</v>
      </c>
      <c r="M7997">
        <v>1</v>
      </c>
      <c r="N7997">
        <v>12.497788164279221</v>
      </c>
    </row>
    <row r="7998" spans="1:14" x14ac:dyDescent="0.2">
      <c r="A7998" s="1">
        <v>3.1192129629629629E-2</v>
      </c>
      <c r="B7998">
        <v>32.25</v>
      </c>
      <c r="C7998" s="3">
        <v>39940.155555555553</v>
      </c>
      <c r="D7998" s="4">
        <f t="shared" si="620"/>
        <v>2009</v>
      </c>
      <c r="E7998" s="4">
        <f t="shared" si="621"/>
        <v>5</v>
      </c>
      <c r="F7998" s="4">
        <f t="shared" si="622"/>
        <v>7</v>
      </c>
      <c r="G7998" s="4">
        <f t="shared" si="623"/>
        <v>3</v>
      </c>
      <c r="H7998" s="4" t="str">
        <f t="shared" si="624"/>
        <v>木</v>
      </c>
      <c r="I7998">
        <v>-73.991383999999996</v>
      </c>
      <c r="J7998">
        <v>40.749994999999998</v>
      </c>
      <c r="K7998">
        <v>-73.808188999999999</v>
      </c>
      <c r="L7998">
        <v>40.700395</v>
      </c>
      <c r="M7998">
        <v>1</v>
      </c>
      <c r="N7998">
        <v>16.411601877274684</v>
      </c>
    </row>
    <row r="7999" spans="1:14" x14ac:dyDescent="0.2">
      <c r="A7999" s="1">
        <v>3.3368055555555554E-2</v>
      </c>
      <c r="B7999">
        <v>5.7</v>
      </c>
      <c r="C7999" s="3">
        <v>41043.866666666669</v>
      </c>
      <c r="D7999" s="4">
        <f t="shared" si="620"/>
        <v>2012</v>
      </c>
      <c r="E7999" s="4">
        <f t="shared" si="621"/>
        <v>5</v>
      </c>
      <c r="F7999" s="4">
        <f t="shared" si="622"/>
        <v>14</v>
      </c>
      <c r="G7999" s="4">
        <f t="shared" si="623"/>
        <v>20</v>
      </c>
      <c r="H7999" s="4" t="str">
        <f t="shared" si="624"/>
        <v>月</v>
      </c>
      <c r="I7999">
        <v>-73.984255000000005</v>
      </c>
      <c r="J7999">
        <v>40.754964999999999</v>
      </c>
      <c r="K7999">
        <v>-73.999894999999995</v>
      </c>
      <c r="L7999">
        <v>40.761412</v>
      </c>
      <c r="M7999">
        <v>1</v>
      </c>
      <c r="N7999">
        <v>1.5014182340078555</v>
      </c>
    </row>
    <row r="8000" spans="1:14" x14ac:dyDescent="0.2">
      <c r="A8000" s="1">
        <v>3.3657407407407407E-2</v>
      </c>
      <c r="B8000">
        <v>6</v>
      </c>
      <c r="C8000" s="3">
        <v>41426.866666666669</v>
      </c>
      <c r="D8000" s="4">
        <f t="shared" si="620"/>
        <v>2013</v>
      </c>
      <c r="E8000" s="4">
        <f t="shared" si="621"/>
        <v>6</v>
      </c>
      <c r="F8000" s="4">
        <f t="shared" si="622"/>
        <v>1</v>
      </c>
      <c r="G8000" s="4">
        <f t="shared" si="623"/>
        <v>20</v>
      </c>
      <c r="H8000" s="4" t="str">
        <f t="shared" si="624"/>
        <v>土</v>
      </c>
      <c r="I8000">
        <v>-73.989920999999995</v>
      </c>
      <c r="J8000">
        <v>40.755603999999998</v>
      </c>
      <c r="K8000">
        <v>-73.991985999999997</v>
      </c>
      <c r="L8000">
        <v>40.745066999999999</v>
      </c>
      <c r="M8000">
        <v>2</v>
      </c>
      <c r="N8000">
        <v>1.1858300716226322</v>
      </c>
    </row>
    <row r="8001" spans="1:14" x14ac:dyDescent="0.2">
      <c r="A8001" s="1">
        <v>2.2534722222222223E-2</v>
      </c>
      <c r="B8001">
        <v>8.9</v>
      </c>
      <c r="C8001" s="3">
        <v>40258.605555555558</v>
      </c>
      <c r="D8001" s="4">
        <f t="shared" si="620"/>
        <v>2010</v>
      </c>
      <c r="E8001" s="4">
        <f t="shared" si="621"/>
        <v>3</v>
      </c>
      <c r="F8001" s="4">
        <f t="shared" si="622"/>
        <v>21</v>
      </c>
      <c r="G8001" s="4">
        <f t="shared" si="623"/>
        <v>14</v>
      </c>
      <c r="H8001" s="4" t="str">
        <f t="shared" si="624"/>
        <v>日</v>
      </c>
      <c r="I8001">
        <v>-73.973087000000007</v>
      </c>
      <c r="J8001">
        <v>40.754983000000003</v>
      </c>
      <c r="K8001">
        <v>-73.991418999999993</v>
      </c>
      <c r="L8001">
        <v>40.749930999999997</v>
      </c>
      <c r="M8001">
        <v>1</v>
      </c>
      <c r="N8001">
        <v>1.6450299337340439</v>
      </c>
    </row>
    <row r="8002" spans="1:14" x14ac:dyDescent="0.2">
      <c r="A8002" s="1">
        <v>2.9398148148148149E-2</v>
      </c>
      <c r="B8002">
        <v>10.9</v>
      </c>
      <c r="C8002" s="3">
        <v>40722.320833333331</v>
      </c>
      <c r="D8002" s="4">
        <f t="shared" si="620"/>
        <v>2011</v>
      </c>
      <c r="E8002" s="4">
        <f t="shared" si="621"/>
        <v>6</v>
      </c>
      <c r="F8002" s="4">
        <f t="shared" si="622"/>
        <v>28</v>
      </c>
      <c r="G8002" s="4">
        <f t="shared" si="623"/>
        <v>7</v>
      </c>
      <c r="H8002" s="4" t="str">
        <f t="shared" si="624"/>
        <v>火</v>
      </c>
      <c r="I8002">
        <v>-73.967489</v>
      </c>
      <c r="J8002">
        <v>40.803334</v>
      </c>
      <c r="K8002">
        <v>-73.962198000000001</v>
      </c>
      <c r="L8002">
        <v>40.768664999999999</v>
      </c>
      <c r="M8002">
        <v>1</v>
      </c>
      <c r="N8002">
        <v>3.8850158444423224</v>
      </c>
    </row>
    <row r="8003" spans="1:14" x14ac:dyDescent="0.2">
      <c r="A8003" s="1">
        <v>6.9444444444444447E-4</v>
      </c>
      <c r="B8003">
        <v>5.7</v>
      </c>
      <c r="C8003" s="3">
        <v>40976.834027777775</v>
      </c>
      <c r="D8003" s="4">
        <f t="shared" ref="D8003:D8066" si="625">YEAR(C8003)</f>
        <v>2012</v>
      </c>
      <c r="E8003" s="4">
        <f t="shared" ref="E8003:E8066" si="626">MONTH(C8003)</f>
        <v>3</v>
      </c>
      <c r="F8003" s="4">
        <f t="shared" ref="F8003:F8066" si="627">DAY(C8003)</f>
        <v>8</v>
      </c>
      <c r="G8003" s="4">
        <f t="shared" ref="G8003:G8066" si="628">HOUR(C8003)</f>
        <v>20</v>
      </c>
      <c r="H8003" s="4" t="str">
        <f t="shared" ref="H8003:H8066" si="629">TEXT(C8003, "aaa")</f>
        <v>木</v>
      </c>
      <c r="I8003">
        <v>-73.980322999999999</v>
      </c>
      <c r="J8003">
        <v>40.738852000000001</v>
      </c>
      <c r="K8003">
        <v>-73.990387999999996</v>
      </c>
      <c r="L8003">
        <v>40.731147</v>
      </c>
      <c r="M8003">
        <v>6</v>
      </c>
      <c r="N8003">
        <v>1.2068399913453212</v>
      </c>
    </row>
    <row r="8004" spans="1:14" x14ac:dyDescent="0.2">
      <c r="A8004" s="1">
        <v>6.9907407407407409E-3</v>
      </c>
      <c r="B8004">
        <v>11</v>
      </c>
      <c r="C8004" s="3">
        <v>41224.715277777781</v>
      </c>
      <c r="D8004" s="4">
        <f t="shared" si="625"/>
        <v>2012</v>
      </c>
      <c r="E8004" s="4">
        <f t="shared" si="626"/>
        <v>11</v>
      </c>
      <c r="F8004" s="4">
        <f t="shared" si="627"/>
        <v>11</v>
      </c>
      <c r="G8004" s="4">
        <f t="shared" si="628"/>
        <v>17</v>
      </c>
      <c r="H8004" s="4" t="str">
        <f t="shared" si="629"/>
        <v>日</v>
      </c>
      <c r="I8004">
        <v>-73.961671999999993</v>
      </c>
      <c r="J8004">
        <v>40.779819000000003</v>
      </c>
      <c r="K8004">
        <v>-73.984802999999999</v>
      </c>
      <c r="L8004">
        <v>40.748148999999998</v>
      </c>
      <c r="M8004">
        <v>1</v>
      </c>
      <c r="N8004">
        <v>4.0289713438141233</v>
      </c>
    </row>
    <row r="8005" spans="1:14" x14ac:dyDescent="0.2">
      <c r="A8005" s="1">
        <v>2.7777777777777779E-3</v>
      </c>
      <c r="B8005">
        <v>57.33</v>
      </c>
      <c r="C8005" s="3">
        <v>41573.669444444444</v>
      </c>
      <c r="D8005" s="4">
        <f t="shared" si="625"/>
        <v>2013</v>
      </c>
      <c r="E8005" s="4">
        <f t="shared" si="626"/>
        <v>10</v>
      </c>
      <c r="F8005" s="4">
        <f t="shared" si="627"/>
        <v>26</v>
      </c>
      <c r="G8005" s="4">
        <f t="shared" si="628"/>
        <v>16</v>
      </c>
      <c r="H8005" s="4" t="str">
        <f t="shared" si="629"/>
        <v>土</v>
      </c>
      <c r="I8005">
        <v>-73.783439999999999</v>
      </c>
      <c r="J8005">
        <v>40.646472000000003</v>
      </c>
      <c r="K8005">
        <v>-73.988636999999997</v>
      </c>
      <c r="L8005">
        <v>40.758985000000003</v>
      </c>
      <c r="M8005">
        <v>1</v>
      </c>
      <c r="N8005">
        <v>21.371664901268762</v>
      </c>
    </row>
    <row r="8006" spans="1:14" x14ac:dyDescent="0.2">
      <c r="A8006" s="1">
        <v>1.6284722222222221E-2</v>
      </c>
      <c r="B8006">
        <v>4</v>
      </c>
      <c r="C8006" s="3">
        <v>42177.724305555559</v>
      </c>
      <c r="D8006" s="4">
        <f t="shared" si="625"/>
        <v>2015</v>
      </c>
      <c r="E8006" s="4">
        <f t="shared" si="626"/>
        <v>6</v>
      </c>
      <c r="F8006" s="4">
        <f t="shared" si="627"/>
        <v>22</v>
      </c>
      <c r="G8006" s="4">
        <f t="shared" si="628"/>
        <v>17</v>
      </c>
      <c r="H8006" s="4" t="str">
        <f t="shared" si="629"/>
        <v>月</v>
      </c>
      <c r="I8006">
        <v>-73.964439389999995</v>
      </c>
      <c r="J8006">
        <v>40.75617218</v>
      </c>
      <c r="K8006">
        <v>-73.964752200000007</v>
      </c>
      <c r="L8006">
        <v>40.762500760000002</v>
      </c>
      <c r="M8006">
        <v>1</v>
      </c>
      <c r="N8006">
        <v>0.70498788420806546</v>
      </c>
    </row>
    <row r="8007" spans="1:14" x14ac:dyDescent="0.2">
      <c r="A8007" s="1">
        <v>5.5555555555555558E-3</v>
      </c>
      <c r="B8007">
        <v>7.7</v>
      </c>
      <c r="C8007" s="3">
        <v>39925.922222222223</v>
      </c>
      <c r="D8007" s="4">
        <f t="shared" si="625"/>
        <v>2009</v>
      </c>
      <c r="E8007" s="4">
        <f t="shared" si="626"/>
        <v>4</v>
      </c>
      <c r="F8007" s="4">
        <f t="shared" si="627"/>
        <v>22</v>
      </c>
      <c r="G8007" s="4">
        <f t="shared" si="628"/>
        <v>22</v>
      </c>
      <c r="H8007" s="4" t="str">
        <f t="shared" si="629"/>
        <v>水</v>
      </c>
      <c r="I8007">
        <v>-73.980672999999996</v>
      </c>
      <c r="J8007">
        <v>40.759858000000001</v>
      </c>
      <c r="K8007">
        <v>-73.958505000000002</v>
      </c>
      <c r="L8007">
        <v>40.773612</v>
      </c>
      <c r="M8007">
        <v>5</v>
      </c>
      <c r="N8007">
        <v>2.4160661979761211</v>
      </c>
    </row>
    <row r="8008" spans="1:14" x14ac:dyDescent="0.2">
      <c r="A8008" s="1">
        <v>5.4398148148148149E-3</v>
      </c>
      <c r="B8008">
        <v>11.5</v>
      </c>
      <c r="C8008" s="3">
        <v>41452.296527777777</v>
      </c>
      <c r="D8008" s="4">
        <f t="shared" si="625"/>
        <v>2013</v>
      </c>
      <c r="E8008" s="4">
        <f t="shared" si="626"/>
        <v>6</v>
      </c>
      <c r="F8008" s="4">
        <f t="shared" si="627"/>
        <v>27</v>
      </c>
      <c r="G8008" s="4">
        <f t="shared" si="628"/>
        <v>7</v>
      </c>
      <c r="H8008" s="4" t="str">
        <f t="shared" si="629"/>
        <v>木</v>
      </c>
      <c r="I8008">
        <v>-74.002009000000001</v>
      </c>
      <c r="J8008">
        <v>40.719518000000001</v>
      </c>
      <c r="K8008">
        <v>-74.016200999999995</v>
      </c>
      <c r="L8008">
        <v>40.706760000000003</v>
      </c>
      <c r="M8008">
        <v>1</v>
      </c>
      <c r="N8008">
        <v>1.857690161748061</v>
      </c>
    </row>
    <row r="8009" spans="1:14" x14ac:dyDescent="0.2">
      <c r="A8009" s="1">
        <v>1.3692129629629629E-2</v>
      </c>
      <c r="B8009">
        <v>12</v>
      </c>
      <c r="C8009" s="3">
        <v>42073.263194444444</v>
      </c>
      <c r="D8009" s="4">
        <f t="shared" si="625"/>
        <v>2015</v>
      </c>
      <c r="E8009" s="4">
        <f t="shared" si="626"/>
        <v>3</v>
      </c>
      <c r="F8009" s="4">
        <f t="shared" si="627"/>
        <v>10</v>
      </c>
      <c r="G8009" s="4">
        <f t="shared" si="628"/>
        <v>6</v>
      </c>
      <c r="H8009" s="4" t="str">
        <f t="shared" si="629"/>
        <v>火</v>
      </c>
      <c r="I8009">
        <v>-73.979927059999994</v>
      </c>
      <c r="J8009">
        <v>40.735801700000003</v>
      </c>
      <c r="K8009">
        <v>-74.011360170000003</v>
      </c>
      <c r="L8009">
        <v>40.713359830000002</v>
      </c>
      <c r="M8009">
        <v>1</v>
      </c>
      <c r="N8009">
        <v>3.643247378245476</v>
      </c>
    </row>
    <row r="8010" spans="1:14" x14ac:dyDescent="0.2">
      <c r="A8010" s="1">
        <v>2.3981481481481479E-2</v>
      </c>
      <c r="B8010">
        <v>35.5</v>
      </c>
      <c r="C8010" s="3">
        <v>42165.56527777778</v>
      </c>
      <c r="D8010" s="4">
        <f t="shared" si="625"/>
        <v>2015</v>
      </c>
      <c r="E8010" s="4">
        <f t="shared" si="626"/>
        <v>6</v>
      </c>
      <c r="F8010" s="4">
        <f t="shared" si="627"/>
        <v>10</v>
      </c>
      <c r="G8010" s="4">
        <f t="shared" si="628"/>
        <v>13</v>
      </c>
      <c r="H8010" s="4" t="str">
        <f t="shared" si="629"/>
        <v>水</v>
      </c>
      <c r="I8010">
        <v>-74.007011410000004</v>
      </c>
      <c r="J8010">
        <v>40.706993099999998</v>
      </c>
      <c r="K8010">
        <v>-73.864845279999997</v>
      </c>
      <c r="L8010">
        <v>40.768787379999999</v>
      </c>
      <c r="M8010">
        <v>1</v>
      </c>
      <c r="N8010">
        <v>13.824275959817298</v>
      </c>
    </row>
    <row r="8011" spans="1:14" x14ac:dyDescent="0.2">
      <c r="A8011" s="1">
        <v>2.539351851851852E-2</v>
      </c>
      <c r="B8011">
        <v>8.5</v>
      </c>
      <c r="C8011" s="3">
        <v>40244.400000000001</v>
      </c>
      <c r="D8011" s="4">
        <f t="shared" si="625"/>
        <v>2010</v>
      </c>
      <c r="E8011" s="4">
        <f t="shared" si="626"/>
        <v>3</v>
      </c>
      <c r="F8011" s="4">
        <f t="shared" si="627"/>
        <v>7</v>
      </c>
      <c r="G8011" s="4">
        <f t="shared" si="628"/>
        <v>9</v>
      </c>
      <c r="H8011" s="4" t="str">
        <f t="shared" si="629"/>
        <v>日</v>
      </c>
      <c r="I8011">
        <v>-73.981703999999993</v>
      </c>
      <c r="J8011">
        <v>40.778592000000003</v>
      </c>
      <c r="K8011">
        <v>-73.962182999999996</v>
      </c>
      <c r="L8011">
        <v>40.810248000000001</v>
      </c>
      <c r="M8011">
        <v>1</v>
      </c>
      <c r="N8011">
        <v>3.8890315143829568</v>
      </c>
    </row>
    <row r="8012" spans="1:14" x14ac:dyDescent="0.2">
      <c r="A8012" s="1">
        <v>1.3888888888888889E-4</v>
      </c>
      <c r="B8012">
        <v>10.1</v>
      </c>
      <c r="C8012" s="3">
        <v>40479.458333333336</v>
      </c>
      <c r="D8012" s="4">
        <f t="shared" si="625"/>
        <v>2010</v>
      </c>
      <c r="E8012" s="4">
        <f t="shared" si="626"/>
        <v>10</v>
      </c>
      <c r="F8012" s="4">
        <f t="shared" si="627"/>
        <v>28</v>
      </c>
      <c r="G8012" s="4">
        <f t="shared" si="628"/>
        <v>11</v>
      </c>
      <c r="H8012" s="4" t="str">
        <f t="shared" si="629"/>
        <v>木</v>
      </c>
      <c r="I8012">
        <v>-73.982421000000002</v>
      </c>
      <c r="J8012">
        <v>40.770263</v>
      </c>
      <c r="K8012">
        <v>-73.993331999999995</v>
      </c>
      <c r="L8012">
        <v>40.740777999999999</v>
      </c>
      <c r="M8012">
        <v>1</v>
      </c>
      <c r="N8012">
        <v>3.4087714657241555</v>
      </c>
    </row>
    <row r="8013" spans="1:14" x14ac:dyDescent="0.2">
      <c r="A8013" s="1">
        <v>3.483796296296296E-3</v>
      </c>
      <c r="B8013">
        <v>13.5</v>
      </c>
      <c r="C8013" s="3">
        <v>41745.795138888891</v>
      </c>
      <c r="D8013" s="4">
        <f t="shared" si="625"/>
        <v>2014</v>
      </c>
      <c r="E8013" s="4">
        <f t="shared" si="626"/>
        <v>4</v>
      </c>
      <c r="F8013" s="4">
        <f t="shared" si="627"/>
        <v>16</v>
      </c>
      <c r="G8013" s="4">
        <f t="shared" si="628"/>
        <v>19</v>
      </c>
      <c r="H8013" s="4" t="str">
        <f t="shared" si="629"/>
        <v>水</v>
      </c>
      <c r="I8013">
        <v>-74.007581999999999</v>
      </c>
      <c r="J8013">
        <v>40.725667000000001</v>
      </c>
      <c r="K8013">
        <v>-73.993572</v>
      </c>
      <c r="L8013">
        <v>40.687196</v>
      </c>
      <c r="M8013">
        <v>1</v>
      </c>
      <c r="N8013">
        <v>4.4427656171389192</v>
      </c>
    </row>
    <row r="8014" spans="1:14" x14ac:dyDescent="0.2">
      <c r="A8014" s="1">
        <v>2.4999999999999998E-2</v>
      </c>
      <c r="B8014">
        <v>6.1</v>
      </c>
      <c r="C8014" s="3">
        <v>39974.73333333333</v>
      </c>
      <c r="D8014" s="4">
        <f t="shared" si="625"/>
        <v>2009</v>
      </c>
      <c r="E8014" s="4">
        <f t="shared" si="626"/>
        <v>6</v>
      </c>
      <c r="F8014" s="4">
        <f t="shared" si="627"/>
        <v>10</v>
      </c>
      <c r="G8014" s="4">
        <f t="shared" si="628"/>
        <v>17</v>
      </c>
      <c r="H8014" s="4" t="str">
        <f t="shared" si="629"/>
        <v>水</v>
      </c>
      <c r="I8014">
        <v>-73.974351999999996</v>
      </c>
      <c r="J8014">
        <v>40.762957</v>
      </c>
      <c r="K8014">
        <v>-73.959981999999997</v>
      </c>
      <c r="L8014">
        <v>40.779229999999998</v>
      </c>
      <c r="M8014">
        <v>1</v>
      </c>
      <c r="N8014">
        <v>2.1792617203736668</v>
      </c>
    </row>
    <row r="8015" spans="1:14" x14ac:dyDescent="0.2">
      <c r="A8015" s="1">
        <v>5.7407407407407416E-3</v>
      </c>
      <c r="B8015">
        <v>6.9</v>
      </c>
      <c r="C8015" s="3">
        <v>40618.630555555559</v>
      </c>
      <c r="D8015" s="4">
        <f t="shared" si="625"/>
        <v>2011</v>
      </c>
      <c r="E8015" s="4">
        <f t="shared" si="626"/>
        <v>3</v>
      </c>
      <c r="F8015" s="4">
        <f t="shared" si="627"/>
        <v>16</v>
      </c>
      <c r="G8015" s="4">
        <f t="shared" si="628"/>
        <v>15</v>
      </c>
      <c r="H8015" s="4" t="str">
        <f t="shared" si="629"/>
        <v>水</v>
      </c>
      <c r="I8015">
        <v>-74.002539999999996</v>
      </c>
      <c r="J8015">
        <v>40.733348999999997</v>
      </c>
      <c r="K8015">
        <v>-73.992870999999994</v>
      </c>
      <c r="L8015">
        <v>40.743107000000002</v>
      </c>
      <c r="M8015">
        <v>1</v>
      </c>
      <c r="N8015">
        <v>1.3583334505276172</v>
      </c>
    </row>
    <row r="8016" spans="1:14" x14ac:dyDescent="0.2">
      <c r="A8016" s="1">
        <v>3.9583333333333331E-2</v>
      </c>
      <c r="B8016">
        <v>14</v>
      </c>
      <c r="C8016" s="3">
        <v>41320.081250000003</v>
      </c>
      <c r="D8016" s="4">
        <f t="shared" si="625"/>
        <v>2013</v>
      </c>
      <c r="E8016" s="4">
        <f t="shared" si="626"/>
        <v>2</v>
      </c>
      <c r="F8016" s="4">
        <f t="shared" si="627"/>
        <v>15</v>
      </c>
      <c r="G8016" s="4">
        <f t="shared" si="628"/>
        <v>1</v>
      </c>
      <c r="H8016" s="4" t="str">
        <f t="shared" si="629"/>
        <v>金</v>
      </c>
      <c r="I8016">
        <v>-74.006209999999996</v>
      </c>
      <c r="J8016">
        <v>40.740414999999999</v>
      </c>
      <c r="K8016">
        <v>-73.980788000000004</v>
      </c>
      <c r="L8016">
        <v>40.744382000000002</v>
      </c>
      <c r="M8016">
        <v>1</v>
      </c>
      <c r="N8016">
        <v>2.1891308831681462</v>
      </c>
    </row>
    <row r="8017" spans="1:14" x14ac:dyDescent="0.2">
      <c r="A8017" s="1">
        <v>1.9131944444444444E-2</v>
      </c>
      <c r="B8017">
        <v>22.5</v>
      </c>
      <c r="C8017" s="3">
        <v>41560.893750000003</v>
      </c>
      <c r="D8017" s="4">
        <f t="shared" si="625"/>
        <v>2013</v>
      </c>
      <c r="E8017" s="4">
        <f t="shared" si="626"/>
        <v>10</v>
      </c>
      <c r="F8017" s="4">
        <f t="shared" si="627"/>
        <v>13</v>
      </c>
      <c r="G8017" s="4">
        <f t="shared" si="628"/>
        <v>21</v>
      </c>
      <c r="H8017" s="4" t="str">
        <f t="shared" si="629"/>
        <v>日</v>
      </c>
      <c r="I8017">
        <v>-73.973752000000005</v>
      </c>
      <c r="J8017">
        <v>40.763410999999998</v>
      </c>
      <c r="K8017">
        <v>-73.869763000000006</v>
      </c>
      <c r="L8017">
        <v>40.724944000000001</v>
      </c>
      <c r="M8017">
        <v>1</v>
      </c>
      <c r="N8017">
        <v>9.759891966190672</v>
      </c>
    </row>
    <row r="8018" spans="1:14" x14ac:dyDescent="0.2">
      <c r="A8018" s="1">
        <v>3.8321759259259257E-2</v>
      </c>
      <c r="B8018">
        <v>14.5</v>
      </c>
      <c r="C8018" s="3">
        <v>42037.038194444445</v>
      </c>
      <c r="D8018" s="4">
        <f t="shared" si="625"/>
        <v>2015</v>
      </c>
      <c r="E8018" s="4">
        <f t="shared" si="626"/>
        <v>2</v>
      </c>
      <c r="F8018" s="4">
        <f t="shared" si="627"/>
        <v>2</v>
      </c>
      <c r="G8018" s="4">
        <f t="shared" si="628"/>
        <v>0</v>
      </c>
      <c r="H8018" s="4" t="str">
        <f t="shared" si="629"/>
        <v>月</v>
      </c>
      <c r="I8018">
        <v>-73.978309629999998</v>
      </c>
      <c r="J8018">
        <v>40.745319369999997</v>
      </c>
      <c r="K8018">
        <v>-73.97545624</v>
      </c>
      <c r="L8018">
        <v>40.789382930000002</v>
      </c>
      <c r="M8018">
        <v>1</v>
      </c>
      <c r="N8018">
        <v>4.9110287701733126</v>
      </c>
    </row>
    <row r="8019" spans="1:14" x14ac:dyDescent="0.2">
      <c r="A8019" s="1">
        <v>2.7708333333333331E-2</v>
      </c>
      <c r="B8019">
        <v>4.9000000000000004</v>
      </c>
      <c r="C8019" s="3">
        <v>40798.527083333334</v>
      </c>
      <c r="D8019" s="4">
        <f t="shared" si="625"/>
        <v>2011</v>
      </c>
      <c r="E8019" s="4">
        <f t="shared" si="626"/>
        <v>9</v>
      </c>
      <c r="F8019" s="4">
        <f t="shared" si="627"/>
        <v>12</v>
      </c>
      <c r="G8019" s="4">
        <f t="shared" si="628"/>
        <v>12</v>
      </c>
      <c r="H8019" s="4" t="str">
        <f t="shared" si="629"/>
        <v>月</v>
      </c>
      <c r="I8019">
        <v>-73.95581</v>
      </c>
      <c r="J8019">
        <v>40.778948999999997</v>
      </c>
      <c r="K8019">
        <v>-73.953824999999995</v>
      </c>
      <c r="L8019">
        <v>40.774498999999999</v>
      </c>
      <c r="M8019">
        <v>1</v>
      </c>
      <c r="N8019">
        <v>0.52286985988865442</v>
      </c>
    </row>
    <row r="8020" spans="1:14" x14ac:dyDescent="0.2">
      <c r="A8020" s="1">
        <v>4.6296296296296294E-5</v>
      </c>
      <c r="B8020">
        <v>4.0999999999999996</v>
      </c>
      <c r="C8020" s="3">
        <v>40862.583333333336</v>
      </c>
      <c r="D8020" s="4">
        <f t="shared" si="625"/>
        <v>2011</v>
      </c>
      <c r="E8020" s="4">
        <f t="shared" si="626"/>
        <v>11</v>
      </c>
      <c r="F8020" s="4">
        <f t="shared" si="627"/>
        <v>15</v>
      </c>
      <c r="G8020" s="4">
        <f t="shared" si="628"/>
        <v>14</v>
      </c>
      <c r="H8020" s="4" t="str">
        <f t="shared" si="629"/>
        <v>火</v>
      </c>
      <c r="I8020">
        <v>-73.961230999999998</v>
      </c>
      <c r="J8020">
        <v>40.771597</v>
      </c>
      <c r="K8020">
        <v>-73.967097999999993</v>
      </c>
      <c r="L8020">
        <v>40.766699000000003</v>
      </c>
      <c r="M8020">
        <v>1</v>
      </c>
      <c r="N8020">
        <v>0.73617284776117364</v>
      </c>
    </row>
    <row r="8021" spans="1:14" x14ac:dyDescent="0.2">
      <c r="A8021" s="1">
        <v>3.9340277777777773E-2</v>
      </c>
      <c r="B8021">
        <v>5</v>
      </c>
      <c r="C8021" s="3">
        <v>42081.37222222222</v>
      </c>
      <c r="D8021" s="4">
        <f t="shared" si="625"/>
        <v>2015</v>
      </c>
      <c r="E8021" s="4">
        <f t="shared" si="626"/>
        <v>3</v>
      </c>
      <c r="F8021" s="4">
        <f t="shared" si="627"/>
        <v>18</v>
      </c>
      <c r="G8021" s="4">
        <f t="shared" si="628"/>
        <v>8</v>
      </c>
      <c r="H8021" s="4" t="str">
        <f t="shared" si="629"/>
        <v>水</v>
      </c>
      <c r="I8021">
        <v>-73.981597899999997</v>
      </c>
      <c r="J8021">
        <v>40.747077939999997</v>
      </c>
      <c r="K8021">
        <v>-73.988082890000001</v>
      </c>
      <c r="L8021">
        <v>40.737880709999999</v>
      </c>
      <c r="M8021">
        <v>1</v>
      </c>
      <c r="N8021">
        <v>1.1607698993651023</v>
      </c>
    </row>
    <row r="8022" spans="1:14" x14ac:dyDescent="0.2">
      <c r="A8022" s="1">
        <v>3.0590277777777775E-2</v>
      </c>
      <c r="B8022">
        <v>16.100000000000001</v>
      </c>
      <c r="C8022" s="3">
        <v>40160.072222222225</v>
      </c>
      <c r="D8022" s="4">
        <f t="shared" si="625"/>
        <v>2009</v>
      </c>
      <c r="E8022" s="4">
        <f t="shared" si="626"/>
        <v>12</v>
      </c>
      <c r="F8022" s="4">
        <f t="shared" si="627"/>
        <v>13</v>
      </c>
      <c r="G8022" s="4">
        <f t="shared" si="628"/>
        <v>1</v>
      </c>
      <c r="H8022" s="4" t="str">
        <f t="shared" si="629"/>
        <v>日</v>
      </c>
      <c r="I8022">
        <v>-73.991059000000007</v>
      </c>
      <c r="J8022">
        <v>40.717450999999997</v>
      </c>
      <c r="K8022">
        <v>-73.959586999999999</v>
      </c>
      <c r="L8022">
        <v>40.779688</v>
      </c>
      <c r="M8022">
        <v>3</v>
      </c>
      <c r="N8022">
        <v>7.4191859810230261</v>
      </c>
    </row>
    <row r="8023" spans="1:14" x14ac:dyDescent="0.2">
      <c r="A8023" s="1">
        <v>2.8472222222222222E-2</v>
      </c>
      <c r="B8023">
        <v>8.5</v>
      </c>
      <c r="C8023" s="3">
        <v>40184.570138888892</v>
      </c>
      <c r="D8023" s="4">
        <f t="shared" si="625"/>
        <v>2010</v>
      </c>
      <c r="E8023" s="4">
        <f t="shared" si="626"/>
        <v>1</v>
      </c>
      <c r="F8023" s="4">
        <f t="shared" si="627"/>
        <v>6</v>
      </c>
      <c r="G8023" s="4">
        <f t="shared" si="628"/>
        <v>13</v>
      </c>
      <c r="H8023" s="4" t="str">
        <f t="shared" si="629"/>
        <v>水</v>
      </c>
      <c r="I8023">
        <v>-73.969903000000002</v>
      </c>
      <c r="J8023">
        <v>40.789687999999998</v>
      </c>
      <c r="K8023">
        <v>-73.966173999999995</v>
      </c>
      <c r="L8023">
        <v>40.764795999999997</v>
      </c>
      <c r="M8023">
        <v>1</v>
      </c>
      <c r="N8023">
        <v>2.788737707990721</v>
      </c>
    </row>
    <row r="8024" spans="1:14" x14ac:dyDescent="0.2">
      <c r="A8024" s="1">
        <v>5.3240740740740744E-4</v>
      </c>
      <c r="B8024">
        <v>13.7</v>
      </c>
      <c r="C8024" s="3">
        <v>40326.083333333336</v>
      </c>
      <c r="D8024" s="4">
        <f t="shared" si="625"/>
        <v>2010</v>
      </c>
      <c r="E8024" s="4">
        <f t="shared" si="626"/>
        <v>5</v>
      </c>
      <c r="F8024" s="4">
        <f t="shared" si="627"/>
        <v>28</v>
      </c>
      <c r="G8024" s="4">
        <f t="shared" si="628"/>
        <v>2</v>
      </c>
      <c r="H8024" s="4" t="str">
        <f t="shared" si="629"/>
        <v>金</v>
      </c>
      <c r="I8024">
        <v>-74.005324000000002</v>
      </c>
      <c r="J8024">
        <v>40.740220000000001</v>
      </c>
      <c r="K8024">
        <v>-73.980860000000007</v>
      </c>
      <c r="L8024">
        <v>40.744391999999998</v>
      </c>
      <c r="M8024">
        <v>1</v>
      </c>
      <c r="N8024">
        <v>2.1149523837527355</v>
      </c>
    </row>
    <row r="8025" spans="1:14" x14ac:dyDescent="0.2">
      <c r="A8025" s="1">
        <v>3.4027777777777775E-2</v>
      </c>
      <c r="B8025">
        <v>8.5</v>
      </c>
      <c r="C8025" s="3">
        <v>40822.867361111108</v>
      </c>
      <c r="D8025" s="4">
        <f t="shared" si="625"/>
        <v>2011</v>
      </c>
      <c r="E8025" s="4">
        <f t="shared" si="626"/>
        <v>10</v>
      </c>
      <c r="F8025" s="4">
        <f t="shared" si="627"/>
        <v>6</v>
      </c>
      <c r="G8025" s="4">
        <f t="shared" si="628"/>
        <v>20</v>
      </c>
      <c r="H8025" s="4" t="str">
        <f t="shared" si="629"/>
        <v>木</v>
      </c>
      <c r="I8025">
        <v>-73.983220000000003</v>
      </c>
      <c r="J8025">
        <v>40.738926999999997</v>
      </c>
      <c r="K8025">
        <v>-73.997302000000005</v>
      </c>
      <c r="L8025">
        <v>40.725718000000001</v>
      </c>
      <c r="M8025">
        <v>2</v>
      </c>
      <c r="N8025">
        <v>1.890285762637564</v>
      </c>
    </row>
    <row r="8026" spans="1:14" x14ac:dyDescent="0.2">
      <c r="A8026" s="1">
        <v>1.1307870370370371E-2</v>
      </c>
      <c r="B8026">
        <v>24.5</v>
      </c>
      <c r="C8026" s="3">
        <v>40862.302777777775</v>
      </c>
      <c r="D8026" s="4">
        <f t="shared" si="625"/>
        <v>2011</v>
      </c>
      <c r="E8026" s="4">
        <f t="shared" si="626"/>
        <v>11</v>
      </c>
      <c r="F8026" s="4">
        <f t="shared" si="627"/>
        <v>15</v>
      </c>
      <c r="G8026" s="4">
        <f t="shared" si="628"/>
        <v>7</v>
      </c>
      <c r="H8026" s="4" t="str">
        <f t="shared" si="629"/>
        <v>火</v>
      </c>
      <c r="I8026">
        <v>-73.953429</v>
      </c>
      <c r="J8026">
        <v>40.784978000000002</v>
      </c>
      <c r="K8026">
        <v>-73.872837000000004</v>
      </c>
      <c r="L8026">
        <v>40.774512999999999</v>
      </c>
      <c r="M8026">
        <v>1</v>
      </c>
      <c r="N8026">
        <v>6.8925845195743225</v>
      </c>
    </row>
    <row r="8027" spans="1:14" x14ac:dyDescent="0.2">
      <c r="A8027" s="1">
        <v>2.2916666666666669E-2</v>
      </c>
      <c r="B8027">
        <v>3.5</v>
      </c>
      <c r="C8027" s="3">
        <v>41297.647916666669</v>
      </c>
      <c r="D8027" s="4">
        <f t="shared" si="625"/>
        <v>2013</v>
      </c>
      <c r="E8027" s="4">
        <f t="shared" si="626"/>
        <v>1</v>
      </c>
      <c r="F8027" s="4">
        <f t="shared" si="627"/>
        <v>23</v>
      </c>
      <c r="G8027" s="4">
        <f t="shared" si="628"/>
        <v>15</v>
      </c>
      <c r="H8027" s="4" t="str">
        <f t="shared" si="629"/>
        <v>水</v>
      </c>
      <c r="I8027">
        <v>-73.982406999999995</v>
      </c>
      <c r="J8027">
        <v>40.721612</v>
      </c>
      <c r="K8027">
        <v>-73.982726999999997</v>
      </c>
      <c r="L8027">
        <v>40.723007000000003</v>
      </c>
      <c r="M8027">
        <v>5</v>
      </c>
      <c r="N8027">
        <v>0.15761997500384284</v>
      </c>
    </row>
    <row r="8028" spans="1:14" x14ac:dyDescent="0.2">
      <c r="A8028" s="1">
        <v>2.7060185185185187E-2</v>
      </c>
      <c r="B8028">
        <v>8.1</v>
      </c>
      <c r="C8028" s="3">
        <v>40070.984722222223</v>
      </c>
      <c r="D8028" s="4">
        <f t="shared" si="625"/>
        <v>2009</v>
      </c>
      <c r="E8028" s="4">
        <f t="shared" si="626"/>
        <v>9</v>
      </c>
      <c r="F8028" s="4">
        <f t="shared" si="627"/>
        <v>14</v>
      </c>
      <c r="G8028" s="4">
        <f t="shared" si="628"/>
        <v>23</v>
      </c>
      <c r="H8028" s="4" t="str">
        <f t="shared" si="629"/>
        <v>月</v>
      </c>
      <c r="I8028">
        <v>-74.001985000000005</v>
      </c>
      <c r="J8028">
        <v>40.745758000000002</v>
      </c>
      <c r="K8028">
        <v>-73.989165</v>
      </c>
      <c r="L8028">
        <v>40.774413000000003</v>
      </c>
      <c r="M8028">
        <v>1</v>
      </c>
      <c r="N8028">
        <v>3.3680410938527423</v>
      </c>
    </row>
    <row r="8029" spans="1:14" x14ac:dyDescent="0.2">
      <c r="A8029" s="1">
        <v>3.5624999999999997E-2</v>
      </c>
      <c r="B8029">
        <v>4.9000000000000004</v>
      </c>
      <c r="C8029" s="3">
        <v>40087.910416666666</v>
      </c>
      <c r="D8029" s="4">
        <f t="shared" si="625"/>
        <v>2009</v>
      </c>
      <c r="E8029" s="4">
        <f t="shared" si="626"/>
        <v>10</v>
      </c>
      <c r="F8029" s="4">
        <f t="shared" si="627"/>
        <v>1</v>
      </c>
      <c r="G8029" s="4">
        <f t="shared" si="628"/>
        <v>21</v>
      </c>
      <c r="H8029" s="4" t="str">
        <f t="shared" si="629"/>
        <v>木</v>
      </c>
      <c r="I8029">
        <v>-74.001332000000005</v>
      </c>
      <c r="J8029">
        <v>40.707219000000002</v>
      </c>
      <c r="K8029">
        <v>-74.010357999999997</v>
      </c>
      <c r="L8029">
        <v>40.711855999999997</v>
      </c>
      <c r="M8029">
        <v>1</v>
      </c>
      <c r="N8029">
        <v>0.92008048011490406</v>
      </c>
    </row>
    <row r="8030" spans="1:14" x14ac:dyDescent="0.2">
      <c r="A8030" s="1">
        <v>7.6273148148148151E-3</v>
      </c>
      <c r="B8030">
        <v>5.3</v>
      </c>
      <c r="C8030" s="3">
        <v>40670.465277777781</v>
      </c>
      <c r="D8030" s="4">
        <f t="shared" si="625"/>
        <v>2011</v>
      </c>
      <c r="E8030" s="4">
        <f t="shared" si="626"/>
        <v>5</v>
      </c>
      <c r="F8030" s="4">
        <f t="shared" si="627"/>
        <v>7</v>
      </c>
      <c r="G8030" s="4">
        <f t="shared" si="628"/>
        <v>11</v>
      </c>
      <c r="H8030" s="4" t="str">
        <f t="shared" si="629"/>
        <v>土</v>
      </c>
      <c r="I8030">
        <v>-73.976140000000001</v>
      </c>
      <c r="J8030">
        <v>40.758149000000003</v>
      </c>
      <c r="K8030">
        <v>-73.967872999999997</v>
      </c>
      <c r="L8030">
        <v>40.771259000000001</v>
      </c>
      <c r="M8030">
        <v>4</v>
      </c>
      <c r="N8030">
        <v>1.6173051250524493</v>
      </c>
    </row>
    <row r="8031" spans="1:14" x14ac:dyDescent="0.2">
      <c r="A8031" s="1">
        <v>3.5277777777777776E-2</v>
      </c>
      <c r="B8031">
        <v>6.6</v>
      </c>
      <c r="C8031" s="3">
        <v>39836.909722222219</v>
      </c>
      <c r="D8031" s="4">
        <f t="shared" si="625"/>
        <v>2009</v>
      </c>
      <c r="E8031" s="4">
        <f t="shared" si="626"/>
        <v>1</v>
      </c>
      <c r="F8031" s="4">
        <f t="shared" si="627"/>
        <v>23</v>
      </c>
      <c r="G8031" s="4">
        <f t="shared" si="628"/>
        <v>21</v>
      </c>
      <c r="H8031" s="4" t="str">
        <f t="shared" si="629"/>
        <v>金</v>
      </c>
      <c r="I8031">
        <v>-73.985256000000007</v>
      </c>
      <c r="J8031">
        <v>40.738452000000002</v>
      </c>
      <c r="K8031">
        <v>-73.995695999999995</v>
      </c>
      <c r="L8031">
        <v>40.728586999999997</v>
      </c>
      <c r="M8031">
        <v>1</v>
      </c>
      <c r="N8031">
        <v>1.4076576031519379</v>
      </c>
    </row>
    <row r="8032" spans="1:14" x14ac:dyDescent="0.2">
      <c r="A8032" s="1">
        <v>2.9861111111111113E-2</v>
      </c>
      <c r="B8032">
        <v>6.1</v>
      </c>
      <c r="C8032" s="3">
        <v>40029.946527777778</v>
      </c>
      <c r="D8032" s="4">
        <f t="shared" si="625"/>
        <v>2009</v>
      </c>
      <c r="E8032" s="4">
        <f t="shared" si="626"/>
        <v>8</v>
      </c>
      <c r="F8032" s="4">
        <f t="shared" si="627"/>
        <v>4</v>
      </c>
      <c r="G8032" s="4">
        <f t="shared" si="628"/>
        <v>22</v>
      </c>
      <c r="H8032" s="4" t="str">
        <f t="shared" si="629"/>
        <v>火</v>
      </c>
      <c r="I8032">
        <v>-73.950851999999998</v>
      </c>
      <c r="J8032">
        <v>40.771605000000001</v>
      </c>
      <c r="K8032">
        <v>-73.970556999999999</v>
      </c>
      <c r="L8032">
        <v>40.784880000000001</v>
      </c>
      <c r="M8032">
        <v>1</v>
      </c>
      <c r="N8032">
        <v>2.2232597156213503</v>
      </c>
    </row>
    <row r="8033" spans="1:14" x14ac:dyDescent="0.2">
      <c r="A8033" s="1">
        <v>1.3518518518518518E-2</v>
      </c>
      <c r="B8033">
        <v>9</v>
      </c>
      <c r="C8033" s="3">
        <v>42136.304861111108</v>
      </c>
      <c r="D8033" s="4">
        <f t="shared" si="625"/>
        <v>2015</v>
      </c>
      <c r="E8033" s="4">
        <f t="shared" si="626"/>
        <v>5</v>
      </c>
      <c r="F8033" s="4">
        <f t="shared" si="627"/>
        <v>12</v>
      </c>
      <c r="G8033" s="4">
        <f t="shared" si="628"/>
        <v>7</v>
      </c>
      <c r="H8033" s="4" t="str">
        <f t="shared" si="629"/>
        <v>火</v>
      </c>
      <c r="I8033">
        <v>-73.99763489</v>
      </c>
      <c r="J8033">
        <v>40.756443019999999</v>
      </c>
      <c r="K8033">
        <v>-73.974624629999994</v>
      </c>
      <c r="L8033">
        <v>40.763805390000002</v>
      </c>
      <c r="M8033">
        <v>5</v>
      </c>
      <c r="N8033">
        <v>2.1062002615054203</v>
      </c>
    </row>
    <row r="8034" spans="1:14" x14ac:dyDescent="0.2">
      <c r="A8034" s="1">
        <v>1.7754629629629631E-2</v>
      </c>
      <c r="B8034">
        <v>9</v>
      </c>
      <c r="C8034" s="3">
        <v>42185.267361111109</v>
      </c>
      <c r="D8034" s="4">
        <f t="shared" si="625"/>
        <v>2015</v>
      </c>
      <c r="E8034" s="4">
        <f t="shared" si="626"/>
        <v>6</v>
      </c>
      <c r="F8034" s="4">
        <f t="shared" si="627"/>
        <v>30</v>
      </c>
      <c r="G8034" s="4">
        <f t="shared" si="628"/>
        <v>6</v>
      </c>
      <c r="H8034" s="4" t="str">
        <f t="shared" si="629"/>
        <v>火</v>
      </c>
      <c r="I8034">
        <v>-73.990402219999993</v>
      </c>
      <c r="J8034">
        <v>40.756046300000001</v>
      </c>
      <c r="K8034">
        <v>-73.978904720000003</v>
      </c>
      <c r="L8034">
        <v>40.739601139999998</v>
      </c>
      <c r="M8034">
        <v>6</v>
      </c>
      <c r="N8034">
        <v>2.071602045654636</v>
      </c>
    </row>
    <row r="8035" spans="1:14" x14ac:dyDescent="0.2">
      <c r="A8035" s="1">
        <v>2.8472222222222222E-2</v>
      </c>
      <c r="B8035">
        <v>8.5</v>
      </c>
      <c r="C8035" s="3">
        <v>40334.945138888892</v>
      </c>
      <c r="D8035" s="4">
        <f t="shared" si="625"/>
        <v>2010</v>
      </c>
      <c r="E8035" s="4">
        <f t="shared" si="626"/>
        <v>6</v>
      </c>
      <c r="F8035" s="4">
        <f t="shared" si="627"/>
        <v>5</v>
      </c>
      <c r="G8035" s="4">
        <f t="shared" si="628"/>
        <v>22</v>
      </c>
      <c r="H8035" s="4" t="str">
        <f t="shared" si="629"/>
        <v>土</v>
      </c>
      <c r="I8035">
        <v>-73.982245000000006</v>
      </c>
      <c r="J8035">
        <v>40.776113000000002</v>
      </c>
      <c r="K8035">
        <v>-73.993532999999999</v>
      </c>
      <c r="L8035">
        <v>40.746631999999998</v>
      </c>
      <c r="M8035">
        <v>1</v>
      </c>
      <c r="N8035">
        <v>3.4170381700684218</v>
      </c>
    </row>
    <row r="8036" spans="1:14" x14ac:dyDescent="0.2">
      <c r="A8036" s="1">
        <v>1.2384259259259258E-3</v>
      </c>
      <c r="B8036">
        <v>6.1</v>
      </c>
      <c r="C8036" s="3">
        <v>40684.959027777775</v>
      </c>
      <c r="D8036" s="4">
        <f t="shared" si="625"/>
        <v>2011</v>
      </c>
      <c r="E8036" s="4">
        <f t="shared" si="626"/>
        <v>5</v>
      </c>
      <c r="F8036" s="4">
        <f t="shared" si="627"/>
        <v>21</v>
      </c>
      <c r="G8036" s="4">
        <f t="shared" si="628"/>
        <v>23</v>
      </c>
      <c r="H8036" s="4" t="str">
        <f t="shared" si="629"/>
        <v>土</v>
      </c>
      <c r="I8036">
        <v>-73.994264000000001</v>
      </c>
      <c r="J8036">
        <v>40.731983</v>
      </c>
      <c r="K8036">
        <v>-74.000984000000003</v>
      </c>
      <c r="L8036">
        <v>40.741731999999999</v>
      </c>
      <c r="M8036">
        <v>2</v>
      </c>
      <c r="N8036">
        <v>1.2243618967662411</v>
      </c>
    </row>
    <row r="8037" spans="1:14" x14ac:dyDescent="0.2">
      <c r="A8037" s="1">
        <v>3.125E-2</v>
      </c>
      <c r="B8037">
        <v>8.1</v>
      </c>
      <c r="C8037" s="3">
        <v>41020.489583333336</v>
      </c>
      <c r="D8037" s="4">
        <f t="shared" si="625"/>
        <v>2012</v>
      </c>
      <c r="E8037" s="4">
        <f t="shared" si="626"/>
        <v>4</v>
      </c>
      <c r="F8037" s="4">
        <f t="shared" si="627"/>
        <v>21</v>
      </c>
      <c r="G8037" s="4">
        <f t="shared" si="628"/>
        <v>11</v>
      </c>
      <c r="H8037" s="4" t="str">
        <f t="shared" si="629"/>
        <v>土</v>
      </c>
      <c r="I8037">
        <v>-73.956601000000006</v>
      </c>
      <c r="J8037">
        <v>40.775641999999998</v>
      </c>
      <c r="K8037">
        <v>-73.982133000000005</v>
      </c>
      <c r="L8037">
        <v>40.743098000000003</v>
      </c>
      <c r="M8037">
        <v>1</v>
      </c>
      <c r="N8037">
        <v>4.2141818948664946</v>
      </c>
    </row>
    <row r="8038" spans="1:14" x14ac:dyDescent="0.2">
      <c r="A8038" s="1">
        <v>9.0277777777777787E-3</v>
      </c>
      <c r="B8038">
        <v>7</v>
      </c>
      <c r="C8038" s="3">
        <v>41454.550694444442</v>
      </c>
      <c r="D8038" s="4">
        <f t="shared" si="625"/>
        <v>2013</v>
      </c>
      <c r="E8038" s="4">
        <f t="shared" si="626"/>
        <v>6</v>
      </c>
      <c r="F8038" s="4">
        <f t="shared" si="627"/>
        <v>29</v>
      </c>
      <c r="G8038" s="4">
        <f t="shared" si="628"/>
        <v>13</v>
      </c>
      <c r="H8038" s="4" t="str">
        <f t="shared" si="629"/>
        <v>土</v>
      </c>
      <c r="I8038">
        <v>-73.971525</v>
      </c>
      <c r="J8038">
        <v>40.750872000000001</v>
      </c>
      <c r="K8038">
        <v>-73.988101999999998</v>
      </c>
      <c r="L8038">
        <v>40.736181999999999</v>
      </c>
      <c r="M8038">
        <v>1</v>
      </c>
      <c r="N8038">
        <v>2.1514750311734252</v>
      </c>
    </row>
    <row r="8039" spans="1:14" x14ac:dyDescent="0.2">
      <c r="A8039" s="1">
        <v>2.5104166666666664E-2</v>
      </c>
      <c r="B8039">
        <v>10.5</v>
      </c>
      <c r="C8039" s="3">
        <v>41723.9</v>
      </c>
      <c r="D8039" s="4">
        <f t="shared" si="625"/>
        <v>2014</v>
      </c>
      <c r="E8039" s="4">
        <f t="shared" si="626"/>
        <v>3</v>
      </c>
      <c r="F8039" s="4">
        <f t="shared" si="627"/>
        <v>25</v>
      </c>
      <c r="G8039" s="4">
        <f t="shared" si="628"/>
        <v>21</v>
      </c>
      <c r="H8039" s="4" t="str">
        <f t="shared" si="629"/>
        <v>火</v>
      </c>
      <c r="I8039">
        <v>-73.984077999999997</v>
      </c>
      <c r="J8039">
        <v>40.755104000000003</v>
      </c>
      <c r="K8039">
        <v>-73.997923999999998</v>
      </c>
      <c r="L8039">
        <v>40.734540000000003</v>
      </c>
      <c r="M8039">
        <v>1</v>
      </c>
      <c r="N8039">
        <v>2.5698158898362338</v>
      </c>
    </row>
    <row r="8040" spans="1:14" x14ac:dyDescent="0.2">
      <c r="A8040" s="1">
        <v>5.5555555555555558E-3</v>
      </c>
      <c r="B8040">
        <v>4.5</v>
      </c>
      <c r="C8040" s="3">
        <v>40013.713888888888</v>
      </c>
      <c r="D8040" s="4">
        <f t="shared" si="625"/>
        <v>2009</v>
      </c>
      <c r="E8040" s="4">
        <f t="shared" si="626"/>
        <v>7</v>
      </c>
      <c r="F8040" s="4">
        <f t="shared" si="627"/>
        <v>19</v>
      </c>
      <c r="G8040" s="4">
        <f t="shared" si="628"/>
        <v>17</v>
      </c>
      <c r="H8040" s="4" t="str">
        <f t="shared" si="629"/>
        <v>日</v>
      </c>
      <c r="I8040">
        <v>-73.946304999999995</v>
      </c>
      <c r="J8040">
        <v>40.781016999999999</v>
      </c>
      <c r="K8040">
        <v>-73.937777999999994</v>
      </c>
      <c r="L8040">
        <v>40.793039999999998</v>
      </c>
      <c r="M8040">
        <v>2</v>
      </c>
      <c r="N8040">
        <v>1.5191521971028936</v>
      </c>
    </row>
    <row r="8041" spans="1:14" x14ac:dyDescent="0.2">
      <c r="A8041" s="1">
        <v>2.2476851851851855E-2</v>
      </c>
      <c r="B8041">
        <v>16.5</v>
      </c>
      <c r="C8041" s="3">
        <v>40485.022222222222</v>
      </c>
      <c r="D8041" s="4">
        <f t="shared" si="625"/>
        <v>2010</v>
      </c>
      <c r="E8041" s="4">
        <f t="shared" si="626"/>
        <v>11</v>
      </c>
      <c r="F8041" s="4">
        <f t="shared" si="627"/>
        <v>3</v>
      </c>
      <c r="G8041" s="4">
        <f t="shared" si="628"/>
        <v>0</v>
      </c>
      <c r="H8041" s="4" t="str">
        <f t="shared" si="629"/>
        <v>水</v>
      </c>
      <c r="I8041">
        <v>-74.000107</v>
      </c>
      <c r="J8041">
        <v>40.718139000000001</v>
      </c>
      <c r="K8041">
        <v>-73.945582000000002</v>
      </c>
      <c r="L8041">
        <v>40.663040000000002</v>
      </c>
      <c r="M8041">
        <v>1</v>
      </c>
      <c r="N8041">
        <v>7.6682505304402362</v>
      </c>
    </row>
    <row r="8042" spans="1:14" x14ac:dyDescent="0.2">
      <c r="A8042" s="1">
        <v>1.4583333333333332E-2</v>
      </c>
      <c r="B8042">
        <v>12.5</v>
      </c>
      <c r="C8042" s="3">
        <v>41252.847916666666</v>
      </c>
      <c r="D8042" s="4">
        <f t="shared" si="625"/>
        <v>2012</v>
      </c>
      <c r="E8042" s="4">
        <f t="shared" si="626"/>
        <v>12</v>
      </c>
      <c r="F8042" s="4">
        <f t="shared" si="627"/>
        <v>9</v>
      </c>
      <c r="G8042" s="4">
        <f t="shared" si="628"/>
        <v>20</v>
      </c>
      <c r="H8042" s="4" t="str">
        <f t="shared" si="629"/>
        <v>日</v>
      </c>
      <c r="I8042">
        <v>-73.994792000000004</v>
      </c>
      <c r="J8042">
        <v>40.759517000000002</v>
      </c>
      <c r="K8042">
        <v>-74.003489999999999</v>
      </c>
      <c r="L8042">
        <v>40.725276999999998</v>
      </c>
      <c r="M8042">
        <v>6</v>
      </c>
      <c r="N8042">
        <v>3.8815342627746463</v>
      </c>
    </row>
    <row r="8043" spans="1:14" x14ac:dyDescent="0.2">
      <c r="A8043" s="1">
        <v>2.7777777777777776E-2</v>
      </c>
      <c r="B8043">
        <v>6.5</v>
      </c>
      <c r="C8043" s="3">
        <v>39921.819444444445</v>
      </c>
      <c r="D8043" s="4">
        <f t="shared" si="625"/>
        <v>2009</v>
      </c>
      <c r="E8043" s="4">
        <f t="shared" si="626"/>
        <v>4</v>
      </c>
      <c r="F8043" s="4">
        <f t="shared" si="627"/>
        <v>18</v>
      </c>
      <c r="G8043" s="4">
        <f t="shared" si="628"/>
        <v>19</v>
      </c>
      <c r="H8043" s="4" t="str">
        <f t="shared" si="629"/>
        <v>土</v>
      </c>
      <c r="I8043">
        <v>-73.999054999999998</v>
      </c>
      <c r="J8043">
        <v>40.734287999999999</v>
      </c>
      <c r="K8043">
        <v>-73.992379999999997</v>
      </c>
      <c r="L8043">
        <v>40.725428000000001</v>
      </c>
      <c r="M8043">
        <v>1</v>
      </c>
      <c r="N8043">
        <v>1.1357085549952166</v>
      </c>
    </row>
    <row r="8044" spans="1:14" x14ac:dyDescent="0.2">
      <c r="A8044" s="1">
        <v>3.125E-2</v>
      </c>
      <c r="B8044">
        <v>6.9</v>
      </c>
      <c r="C8044" s="3">
        <v>39970.739583333336</v>
      </c>
      <c r="D8044" s="4">
        <f t="shared" si="625"/>
        <v>2009</v>
      </c>
      <c r="E8044" s="4">
        <f t="shared" si="626"/>
        <v>6</v>
      </c>
      <c r="F8044" s="4">
        <f t="shared" si="627"/>
        <v>6</v>
      </c>
      <c r="G8044" s="4">
        <f t="shared" si="628"/>
        <v>17</v>
      </c>
      <c r="H8044" s="4" t="str">
        <f t="shared" si="629"/>
        <v>土</v>
      </c>
      <c r="I8044">
        <v>-73.959512000000004</v>
      </c>
      <c r="J8044">
        <v>40.762968000000001</v>
      </c>
      <c r="K8044">
        <v>-73.951106999999993</v>
      </c>
      <c r="L8044">
        <v>40.782730000000001</v>
      </c>
      <c r="M8044">
        <v>1</v>
      </c>
      <c r="N8044">
        <v>2.3111913359491036</v>
      </c>
    </row>
    <row r="8045" spans="1:14" x14ac:dyDescent="0.2">
      <c r="A8045" s="1">
        <v>3.1805555555555552E-2</v>
      </c>
      <c r="B8045">
        <v>3.7</v>
      </c>
      <c r="C8045" s="3">
        <v>40635.739583333336</v>
      </c>
      <c r="D8045" s="4">
        <f t="shared" si="625"/>
        <v>2011</v>
      </c>
      <c r="E8045" s="4">
        <f t="shared" si="626"/>
        <v>4</v>
      </c>
      <c r="F8045" s="4">
        <f t="shared" si="627"/>
        <v>2</v>
      </c>
      <c r="G8045" s="4">
        <f t="shared" si="628"/>
        <v>17</v>
      </c>
      <c r="H8045" s="4" t="str">
        <f t="shared" si="629"/>
        <v>土</v>
      </c>
      <c r="I8045">
        <v>-73.968354000000005</v>
      </c>
      <c r="J8045">
        <v>40.750813000000001</v>
      </c>
      <c r="K8045">
        <v>-73.966012000000006</v>
      </c>
      <c r="L8045">
        <v>40.758040000000001</v>
      </c>
      <c r="M8045">
        <v>1</v>
      </c>
      <c r="N8045">
        <v>0.82839172402990002</v>
      </c>
    </row>
    <row r="8046" spans="1:14" x14ac:dyDescent="0.2">
      <c r="A8046" s="1">
        <v>0</v>
      </c>
      <c r="B8046">
        <v>10.5</v>
      </c>
      <c r="C8046" s="3">
        <v>41157.875</v>
      </c>
      <c r="D8046" s="4">
        <f t="shared" si="625"/>
        <v>2012</v>
      </c>
      <c r="E8046" s="4">
        <f t="shared" si="626"/>
        <v>9</v>
      </c>
      <c r="F8046" s="4">
        <f t="shared" si="627"/>
        <v>5</v>
      </c>
      <c r="G8046" s="4">
        <f t="shared" si="628"/>
        <v>21</v>
      </c>
      <c r="H8046" s="4" t="str">
        <f t="shared" si="629"/>
        <v>水</v>
      </c>
      <c r="I8046">
        <v>-73.962807999999995</v>
      </c>
      <c r="J8046">
        <v>40.772616999999997</v>
      </c>
      <c r="K8046">
        <v>-73.981210000000004</v>
      </c>
      <c r="L8046">
        <v>40.744267000000001</v>
      </c>
      <c r="M8046">
        <v>3</v>
      </c>
      <c r="N8046">
        <v>3.5167385669411066</v>
      </c>
    </row>
    <row r="8047" spans="1:14" x14ac:dyDescent="0.2">
      <c r="A8047" s="1">
        <v>6.9328703703703696E-3</v>
      </c>
      <c r="B8047">
        <v>5.5</v>
      </c>
      <c r="C8047" s="3">
        <v>41942.92291666667</v>
      </c>
      <c r="D8047" s="4">
        <f t="shared" si="625"/>
        <v>2014</v>
      </c>
      <c r="E8047" s="4">
        <f t="shared" si="626"/>
        <v>10</v>
      </c>
      <c r="F8047" s="4">
        <f t="shared" si="627"/>
        <v>30</v>
      </c>
      <c r="G8047" s="4">
        <f t="shared" si="628"/>
        <v>22</v>
      </c>
      <c r="H8047" s="4" t="str">
        <f t="shared" si="629"/>
        <v>木</v>
      </c>
      <c r="I8047">
        <v>-73.966620000000006</v>
      </c>
      <c r="J8047">
        <v>40.764349000000003</v>
      </c>
      <c r="K8047">
        <v>-73.975316000000007</v>
      </c>
      <c r="L8047">
        <v>40.752701999999999</v>
      </c>
      <c r="M8047">
        <v>1</v>
      </c>
      <c r="N8047">
        <v>1.4895213124856803</v>
      </c>
    </row>
    <row r="8048" spans="1:14" x14ac:dyDescent="0.2">
      <c r="A8048" s="1">
        <v>2.9166666666666664E-2</v>
      </c>
      <c r="B8048">
        <v>18.100000000000001</v>
      </c>
      <c r="C8048" s="3">
        <v>40353.779166666667</v>
      </c>
      <c r="D8048" s="4">
        <f t="shared" si="625"/>
        <v>2010</v>
      </c>
      <c r="E8048" s="4">
        <f t="shared" si="626"/>
        <v>6</v>
      </c>
      <c r="F8048" s="4">
        <f t="shared" si="627"/>
        <v>24</v>
      </c>
      <c r="G8048" s="4">
        <f t="shared" si="628"/>
        <v>18</v>
      </c>
      <c r="H8048" s="4" t="str">
        <f t="shared" si="629"/>
        <v>木</v>
      </c>
      <c r="I8048">
        <v>-74.010208000000006</v>
      </c>
      <c r="J8048">
        <v>40.702055000000001</v>
      </c>
      <c r="K8048">
        <v>-73.946543000000005</v>
      </c>
      <c r="L8048">
        <v>40.776547000000001</v>
      </c>
      <c r="M8048">
        <v>1</v>
      </c>
      <c r="N8048">
        <v>9.8792360280516025</v>
      </c>
    </row>
    <row r="8049" spans="1:14" x14ac:dyDescent="0.2">
      <c r="A8049" s="1">
        <v>1.1203703703703704E-2</v>
      </c>
      <c r="B8049">
        <v>9</v>
      </c>
      <c r="C8049" s="3">
        <v>41261.719444444447</v>
      </c>
      <c r="D8049" s="4">
        <f t="shared" si="625"/>
        <v>2012</v>
      </c>
      <c r="E8049" s="4">
        <f t="shared" si="626"/>
        <v>12</v>
      </c>
      <c r="F8049" s="4">
        <f t="shared" si="627"/>
        <v>18</v>
      </c>
      <c r="G8049" s="4">
        <f t="shared" si="628"/>
        <v>17</v>
      </c>
      <c r="H8049" s="4" t="str">
        <f t="shared" si="629"/>
        <v>火</v>
      </c>
      <c r="I8049">
        <v>-73.955427999999998</v>
      </c>
      <c r="J8049">
        <v>40.782594000000003</v>
      </c>
      <c r="K8049">
        <v>-73.976522000000003</v>
      </c>
      <c r="L8049">
        <v>40.775531999999998</v>
      </c>
      <c r="M8049">
        <v>1</v>
      </c>
      <c r="N8049">
        <v>1.944147736317223</v>
      </c>
    </row>
    <row r="8050" spans="1:14" x14ac:dyDescent="0.2">
      <c r="A8050" s="1">
        <v>3.667824074074074E-2</v>
      </c>
      <c r="B8050">
        <v>12.1</v>
      </c>
      <c r="C8050" s="3">
        <v>40283.952777777777</v>
      </c>
      <c r="D8050" s="4">
        <f t="shared" si="625"/>
        <v>2010</v>
      </c>
      <c r="E8050" s="4">
        <f t="shared" si="626"/>
        <v>4</v>
      </c>
      <c r="F8050" s="4">
        <f t="shared" si="627"/>
        <v>15</v>
      </c>
      <c r="G8050" s="4">
        <f t="shared" si="628"/>
        <v>22</v>
      </c>
      <c r="H8050" s="4" t="str">
        <f t="shared" si="629"/>
        <v>木</v>
      </c>
      <c r="I8050">
        <v>-73.994404000000003</v>
      </c>
      <c r="J8050">
        <v>40.740276999999999</v>
      </c>
      <c r="K8050">
        <v>-73.950839999999999</v>
      </c>
      <c r="L8050">
        <v>40.775767999999999</v>
      </c>
      <c r="M8050">
        <v>2</v>
      </c>
      <c r="N8050">
        <v>5.3947097073831278</v>
      </c>
    </row>
    <row r="8051" spans="1:14" x14ac:dyDescent="0.2">
      <c r="A8051" s="1">
        <v>2.4363425925925927E-2</v>
      </c>
      <c r="B8051">
        <v>9.3000000000000007</v>
      </c>
      <c r="C8051" s="3">
        <v>40772.732638888891</v>
      </c>
      <c r="D8051" s="4">
        <f t="shared" si="625"/>
        <v>2011</v>
      </c>
      <c r="E8051" s="4">
        <f t="shared" si="626"/>
        <v>8</v>
      </c>
      <c r="F8051" s="4">
        <f t="shared" si="627"/>
        <v>17</v>
      </c>
      <c r="G8051" s="4">
        <f t="shared" si="628"/>
        <v>17</v>
      </c>
      <c r="H8051" s="4" t="str">
        <f t="shared" si="629"/>
        <v>水</v>
      </c>
      <c r="I8051">
        <v>-73.977269000000007</v>
      </c>
      <c r="J8051">
        <v>40.765591000000001</v>
      </c>
      <c r="K8051">
        <v>-73.954925000000003</v>
      </c>
      <c r="L8051">
        <v>40.777816000000001</v>
      </c>
      <c r="M8051">
        <v>1</v>
      </c>
      <c r="N8051">
        <v>2.3238539849817728</v>
      </c>
    </row>
    <row r="8052" spans="1:14" x14ac:dyDescent="0.2">
      <c r="A8052" s="1">
        <v>2.8472222222222222E-2</v>
      </c>
      <c r="B8052">
        <v>11.7</v>
      </c>
      <c r="C8052" s="3">
        <v>40888.52847222222</v>
      </c>
      <c r="D8052" s="4">
        <f t="shared" si="625"/>
        <v>2011</v>
      </c>
      <c r="E8052" s="4">
        <f t="shared" si="626"/>
        <v>12</v>
      </c>
      <c r="F8052" s="4">
        <f t="shared" si="627"/>
        <v>11</v>
      </c>
      <c r="G8052" s="4">
        <f t="shared" si="628"/>
        <v>12</v>
      </c>
      <c r="H8052" s="4" t="str">
        <f t="shared" si="629"/>
        <v>日</v>
      </c>
      <c r="I8052">
        <v>-73.981745000000004</v>
      </c>
      <c r="J8052">
        <v>40.762459999999997</v>
      </c>
      <c r="K8052">
        <v>-73.990054999999998</v>
      </c>
      <c r="L8052">
        <v>40.736395000000002</v>
      </c>
      <c r="M8052">
        <v>3</v>
      </c>
      <c r="N8052">
        <v>2.9849746497481759</v>
      </c>
    </row>
    <row r="8053" spans="1:14" x14ac:dyDescent="0.2">
      <c r="A8053" s="1">
        <v>6.2499999999999995E-3</v>
      </c>
      <c r="B8053">
        <v>15</v>
      </c>
      <c r="C8053" s="3">
        <v>41726.631249999999</v>
      </c>
      <c r="D8053" s="4">
        <f t="shared" si="625"/>
        <v>2014</v>
      </c>
      <c r="E8053" s="4">
        <f t="shared" si="626"/>
        <v>3</v>
      </c>
      <c r="F8053" s="4">
        <f t="shared" si="627"/>
        <v>28</v>
      </c>
      <c r="G8053" s="4">
        <f t="shared" si="628"/>
        <v>15</v>
      </c>
      <c r="H8053" s="4" t="str">
        <f t="shared" si="629"/>
        <v>金</v>
      </c>
      <c r="I8053">
        <v>-73.922397000000004</v>
      </c>
      <c r="J8053">
        <v>40.771951999999999</v>
      </c>
      <c r="K8053">
        <v>-73.966106999999994</v>
      </c>
      <c r="L8053">
        <v>40.762095000000002</v>
      </c>
      <c r="M8053">
        <v>1</v>
      </c>
      <c r="N8053">
        <v>3.8450865558385501</v>
      </c>
    </row>
    <row r="8054" spans="1:14" x14ac:dyDescent="0.2">
      <c r="A8054" s="1">
        <v>7.8009259259259256E-3</v>
      </c>
      <c r="B8054">
        <v>5.5</v>
      </c>
      <c r="C8054" s="3">
        <v>42049.507638888892</v>
      </c>
      <c r="D8054" s="4">
        <f t="shared" si="625"/>
        <v>2015</v>
      </c>
      <c r="E8054" s="4">
        <f t="shared" si="626"/>
        <v>2</v>
      </c>
      <c r="F8054" s="4">
        <f t="shared" si="627"/>
        <v>14</v>
      </c>
      <c r="G8054" s="4">
        <f t="shared" si="628"/>
        <v>12</v>
      </c>
      <c r="H8054" s="4" t="str">
        <f t="shared" si="629"/>
        <v>土</v>
      </c>
      <c r="I8054">
        <v>-73.977806090000001</v>
      </c>
      <c r="J8054">
        <v>40.756908420000002</v>
      </c>
      <c r="K8054">
        <v>-73.985397340000006</v>
      </c>
      <c r="L8054">
        <v>40.757858280000001</v>
      </c>
      <c r="M8054">
        <v>1</v>
      </c>
      <c r="N8054">
        <v>0.64878676217461129</v>
      </c>
    </row>
    <row r="8055" spans="1:14" x14ac:dyDescent="0.2">
      <c r="A8055" s="1">
        <v>5.5555555555555558E-3</v>
      </c>
      <c r="B8055">
        <v>4.9000000000000004</v>
      </c>
      <c r="C8055" s="3">
        <v>40420.922222222223</v>
      </c>
      <c r="D8055" s="4">
        <f t="shared" si="625"/>
        <v>2010</v>
      </c>
      <c r="E8055" s="4">
        <f t="shared" si="626"/>
        <v>8</v>
      </c>
      <c r="F8055" s="4">
        <f t="shared" si="627"/>
        <v>30</v>
      </c>
      <c r="G8055" s="4">
        <f t="shared" si="628"/>
        <v>22</v>
      </c>
      <c r="H8055" s="4" t="str">
        <f t="shared" si="629"/>
        <v>月</v>
      </c>
      <c r="I8055">
        <v>-73.990222000000003</v>
      </c>
      <c r="J8055">
        <v>40.731935</v>
      </c>
      <c r="K8055">
        <v>-73.999792999999997</v>
      </c>
      <c r="L8055">
        <v>40.730359999999997</v>
      </c>
      <c r="M8055">
        <v>1</v>
      </c>
      <c r="N8055">
        <v>0.82618580889767745</v>
      </c>
    </row>
    <row r="8056" spans="1:14" x14ac:dyDescent="0.2">
      <c r="A8056" s="1">
        <v>3.2638888888888891E-2</v>
      </c>
      <c r="B8056">
        <v>6.1</v>
      </c>
      <c r="C8056" s="3">
        <v>40489.782638888886</v>
      </c>
      <c r="D8056" s="4">
        <f t="shared" si="625"/>
        <v>2010</v>
      </c>
      <c r="E8056" s="4">
        <f t="shared" si="626"/>
        <v>11</v>
      </c>
      <c r="F8056" s="4">
        <f t="shared" si="627"/>
        <v>7</v>
      </c>
      <c r="G8056" s="4">
        <f t="shared" si="628"/>
        <v>18</v>
      </c>
      <c r="H8056" s="4" t="str">
        <f t="shared" si="629"/>
        <v>日</v>
      </c>
      <c r="I8056">
        <v>-73.983823000000001</v>
      </c>
      <c r="J8056">
        <v>40.755006999999999</v>
      </c>
      <c r="K8056">
        <v>-73.997332</v>
      </c>
      <c r="L8056">
        <v>40.756329999999998</v>
      </c>
      <c r="M8056">
        <v>2</v>
      </c>
      <c r="N8056">
        <v>1.1486214045760903</v>
      </c>
    </row>
    <row r="8057" spans="1:14" x14ac:dyDescent="0.2">
      <c r="A8057" s="1">
        <v>2.2939814814814816E-2</v>
      </c>
      <c r="B8057">
        <v>35.299999999999997</v>
      </c>
      <c r="C8057" s="3">
        <v>40768.064583333333</v>
      </c>
      <c r="D8057" s="4">
        <f t="shared" si="625"/>
        <v>2011</v>
      </c>
      <c r="E8057" s="4">
        <f t="shared" si="626"/>
        <v>8</v>
      </c>
      <c r="F8057" s="4">
        <f t="shared" si="627"/>
        <v>13</v>
      </c>
      <c r="G8057" s="4">
        <f t="shared" si="628"/>
        <v>1</v>
      </c>
      <c r="H8057" s="4" t="str">
        <f t="shared" si="629"/>
        <v>土</v>
      </c>
      <c r="I8057">
        <v>-74.007080999999999</v>
      </c>
      <c r="J8057">
        <v>40.741154999999999</v>
      </c>
      <c r="K8057">
        <v>-73.835493999999997</v>
      </c>
      <c r="L8057">
        <v>40.703820999999998</v>
      </c>
      <c r="M8057">
        <v>4</v>
      </c>
      <c r="N8057">
        <v>15.06098005139992</v>
      </c>
    </row>
    <row r="8058" spans="1:14" x14ac:dyDescent="0.2">
      <c r="A8058" s="1">
        <v>2.4999999999999998E-2</v>
      </c>
      <c r="B8058">
        <v>7.5</v>
      </c>
      <c r="C8058" s="3">
        <v>41244.65</v>
      </c>
      <c r="D8058" s="4">
        <f t="shared" si="625"/>
        <v>2012</v>
      </c>
      <c r="E8058" s="4">
        <f t="shared" si="626"/>
        <v>12</v>
      </c>
      <c r="F8058" s="4">
        <f t="shared" si="627"/>
        <v>1</v>
      </c>
      <c r="G8058" s="4">
        <f t="shared" si="628"/>
        <v>15</v>
      </c>
      <c r="H8058" s="4" t="str">
        <f t="shared" si="629"/>
        <v>土</v>
      </c>
      <c r="I8058">
        <v>-73.997585000000001</v>
      </c>
      <c r="J8058">
        <v>40.736651999999999</v>
      </c>
      <c r="K8058">
        <v>-73.989356999999998</v>
      </c>
      <c r="L8058">
        <v>40.750737000000001</v>
      </c>
      <c r="M8058">
        <v>6</v>
      </c>
      <c r="N8058">
        <v>1.7146379397064966</v>
      </c>
    </row>
    <row r="8059" spans="1:14" x14ac:dyDescent="0.2">
      <c r="A8059" s="1">
        <v>2.1307870370370369E-2</v>
      </c>
      <c r="B8059">
        <v>3.5</v>
      </c>
      <c r="C8059" s="3">
        <v>42169.979166666664</v>
      </c>
      <c r="D8059" s="4">
        <f t="shared" si="625"/>
        <v>2015</v>
      </c>
      <c r="E8059" s="4">
        <f t="shared" si="626"/>
        <v>6</v>
      </c>
      <c r="F8059" s="4">
        <f t="shared" si="627"/>
        <v>14</v>
      </c>
      <c r="G8059" s="4">
        <f t="shared" si="628"/>
        <v>23</v>
      </c>
      <c r="H8059" s="4" t="str">
        <f t="shared" si="629"/>
        <v>日</v>
      </c>
      <c r="I8059">
        <v>-73.9965744</v>
      </c>
      <c r="J8059">
        <v>40.732318880000001</v>
      </c>
      <c r="K8059">
        <v>-73.991668700000005</v>
      </c>
      <c r="L8059">
        <v>40.735168459999997</v>
      </c>
      <c r="M8059">
        <v>2</v>
      </c>
      <c r="N8059">
        <v>0.52140305224407002</v>
      </c>
    </row>
    <row r="8060" spans="1:14" x14ac:dyDescent="0.2">
      <c r="A8060" s="1">
        <v>6.2731481481481484E-3</v>
      </c>
      <c r="B8060">
        <v>6.9</v>
      </c>
      <c r="C8060" s="3">
        <v>39987.42291666667</v>
      </c>
      <c r="D8060" s="4">
        <f t="shared" si="625"/>
        <v>2009</v>
      </c>
      <c r="E8060" s="4">
        <f t="shared" si="626"/>
        <v>6</v>
      </c>
      <c r="F8060" s="4">
        <f t="shared" si="627"/>
        <v>23</v>
      </c>
      <c r="G8060" s="4">
        <f t="shared" si="628"/>
        <v>10</v>
      </c>
      <c r="H8060" s="4" t="str">
        <f t="shared" si="629"/>
        <v>火</v>
      </c>
      <c r="I8060">
        <v>-73.982116000000005</v>
      </c>
      <c r="J8060">
        <v>40.761294999999997</v>
      </c>
      <c r="K8060">
        <v>-73.976591999999997</v>
      </c>
      <c r="L8060">
        <v>40.759058000000003</v>
      </c>
      <c r="M8060">
        <v>1</v>
      </c>
      <c r="N8060">
        <v>0.52816689900827773</v>
      </c>
    </row>
    <row r="8061" spans="1:14" x14ac:dyDescent="0.2">
      <c r="A8061" s="1">
        <v>3.4421296296296297E-2</v>
      </c>
      <c r="B8061">
        <v>8</v>
      </c>
      <c r="C8061" s="3">
        <v>42019.700694444444</v>
      </c>
      <c r="D8061" s="4">
        <f t="shared" si="625"/>
        <v>2015</v>
      </c>
      <c r="E8061" s="4">
        <f t="shared" si="626"/>
        <v>1</v>
      </c>
      <c r="F8061" s="4">
        <f t="shared" si="627"/>
        <v>15</v>
      </c>
      <c r="G8061" s="4">
        <f t="shared" si="628"/>
        <v>16</v>
      </c>
      <c r="H8061" s="4" t="str">
        <f t="shared" si="629"/>
        <v>木</v>
      </c>
      <c r="I8061">
        <v>-73.982284550000003</v>
      </c>
      <c r="J8061">
        <v>40.768329620000003</v>
      </c>
      <c r="K8061">
        <v>-73.995269780000001</v>
      </c>
      <c r="L8061">
        <v>40.75950623</v>
      </c>
      <c r="M8061">
        <v>2</v>
      </c>
      <c r="N8061">
        <v>1.4708558386503021</v>
      </c>
    </row>
    <row r="8062" spans="1:14" x14ac:dyDescent="0.2">
      <c r="A8062" s="1">
        <v>1.4583333333333332E-2</v>
      </c>
      <c r="B8062">
        <v>8.5</v>
      </c>
      <c r="C8062" s="3">
        <v>39839.88958333333</v>
      </c>
      <c r="D8062" s="4">
        <f t="shared" si="625"/>
        <v>2009</v>
      </c>
      <c r="E8062" s="4">
        <f t="shared" si="626"/>
        <v>1</v>
      </c>
      <c r="F8062" s="4">
        <f t="shared" si="627"/>
        <v>26</v>
      </c>
      <c r="G8062" s="4">
        <f t="shared" si="628"/>
        <v>21</v>
      </c>
      <c r="H8062" s="4" t="str">
        <f t="shared" si="629"/>
        <v>月</v>
      </c>
      <c r="I8062">
        <v>-73.983738000000002</v>
      </c>
      <c r="J8062">
        <v>40.737499999999997</v>
      </c>
      <c r="K8062">
        <v>-73.990876999999998</v>
      </c>
      <c r="L8062">
        <v>40.760207999999999</v>
      </c>
      <c r="M8062">
        <v>3</v>
      </c>
      <c r="N8062">
        <v>2.5985496140581903</v>
      </c>
    </row>
    <row r="8063" spans="1:14" x14ac:dyDescent="0.2">
      <c r="A8063" s="1">
        <v>3.4722222222222224E-2</v>
      </c>
      <c r="B8063">
        <v>7.3</v>
      </c>
      <c r="C8063" s="3">
        <v>40179.618055555555</v>
      </c>
      <c r="D8063" s="4">
        <f t="shared" si="625"/>
        <v>2010</v>
      </c>
      <c r="E8063" s="4">
        <f t="shared" si="626"/>
        <v>1</v>
      </c>
      <c r="F8063" s="4">
        <f t="shared" si="627"/>
        <v>1</v>
      </c>
      <c r="G8063" s="4">
        <f t="shared" si="628"/>
        <v>14</v>
      </c>
      <c r="H8063" s="4" t="str">
        <f t="shared" si="629"/>
        <v>金</v>
      </c>
      <c r="I8063">
        <v>-73.981561999999997</v>
      </c>
      <c r="J8063">
        <v>40.778615000000002</v>
      </c>
      <c r="K8063">
        <v>-73.967870000000005</v>
      </c>
      <c r="L8063">
        <v>40.762723000000001</v>
      </c>
      <c r="M8063">
        <v>2</v>
      </c>
      <c r="N8063">
        <v>2.1123711058444763</v>
      </c>
    </row>
    <row r="8064" spans="1:14" x14ac:dyDescent="0.2">
      <c r="A8064" s="1">
        <v>3.3969907407407407E-2</v>
      </c>
      <c r="B8064">
        <v>10.5</v>
      </c>
      <c r="C8064" s="3">
        <v>40373.449999999997</v>
      </c>
      <c r="D8064" s="4">
        <f t="shared" si="625"/>
        <v>2010</v>
      </c>
      <c r="E8064" s="4">
        <f t="shared" si="626"/>
        <v>7</v>
      </c>
      <c r="F8064" s="4">
        <f t="shared" si="627"/>
        <v>14</v>
      </c>
      <c r="G8064" s="4">
        <f t="shared" si="628"/>
        <v>10</v>
      </c>
      <c r="H8064" s="4" t="str">
        <f t="shared" si="629"/>
        <v>水</v>
      </c>
      <c r="I8064">
        <v>-73.981903000000003</v>
      </c>
      <c r="J8064">
        <v>40.777939000000003</v>
      </c>
      <c r="K8064">
        <v>-73.957673</v>
      </c>
      <c r="L8064">
        <v>40.765307</v>
      </c>
      <c r="M8064">
        <v>1</v>
      </c>
      <c r="N8064">
        <v>2.4799115756102825</v>
      </c>
    </row>
    <row r="8065" spans="1:14" x14ac:dyDescent="0.2">
      <c r="A8065" s="1">
        <v>2.361111111111111E-2</v>
      </c>
      <c r="B8065">
        <v>21.3</v>
      </c>
      <c r="C8065" s="3">
        <v>40547.731944444444</v>
      </c>
      <c r="D8065" s="4">
        <f t="shared" si="625"/>
        <v>2011</v>
      </c>
      <c r="E8065" s="4">
        <f t="shared" si="626"/>
        <v>1</v>
      </c>
      <c r="F8065" s="4">
        <f t="shared" si="627"/>
        <v>4</v>
      </c>
      <c r="G8065" s="4">
        <f t="shared" si="628"/>
        <v>17</v>
      </c>
      <c r="H8065" s="4" t="str">
        <f t="shared" si="629"/>
        <v>火</v>
      </c>
      <c r="I8065">
        <v>-73.956598</v>
      </c>
      <c r="J8065">
        <v>40.802799999999998</v>
      </c>
      <c r="K8065">
        <v>-73.986400000000003</v>
      </c>
      <c r="L8065">
        <v>40.730229999999999</v>
      </c>
      <c r="M8065">
        <v>5</v>
      </c>
      <c r="N8065">
        <v>8.460186252591706</v>
      </c>
    </row>
    <row r="8066" spans="1:14" x14ac:dyDescent="0.2">
      <c r="A8066" s="1">
        <v>3.5462962962962967E-2</v>
      </c>
      <c r="B8066">
        <v>4.9000000000000004</v>
      </c>
      <c r="C8066" s="3">
        <v>41048.95208333333</v>
      </c>
      <c r="D8066" s="4">
        <f t="shared" si="625"/>
        <v>2012</v>
      </c>
      <c r="E8066" s="4">
        <f t="shared" si="626"/>
        <v>5</v>
      </c>
      <c r="F8066" s="4">
        <f t="shared" si="627"/>
        <v>19</v>
      </c>
      <c r="G8066" s="4">
        <f t="shared" si="628"/>
        <v>22</v>
      </c>
      <c r="H8066" s="4" t="str">
        <f t="shared" si="629"/>
        <v>土</v>
      </c>
      <c r="I8066">
        <v>-74.007988999999995</v>
      </c>
      <c r="J8066">
        <v>40.714931</v>
      </c>
      <c r="K8066">
        <v>-74.012748999999999</v>
      </c>
      <c r="L8066">
        <v>40.703412999999998</v>
      </c>
      <c r="M8066">
        <v>2</v>
      </c>
      <c r="N8066">
        <v>1.3436202281455234</v>
      </c>
    </row>
    <row r="8067" spans="1:14" x14ac:dyDescent="0.2">
      <c r="A8067" s="1">
        <v>3.3055555555555553E-2</v>
      </c>
      <c r="B8067">
        <v>4.5</v>
      </c>
      <c r="C8067" s="3">
        <v>42034.032638888886</v>
      </c>
      <c r="D8067" s="4">
        <f t="shared" ref="D8067:D8130" si="630">YEAR(C8067)</f>
        <v>2015</v>
      </c>
      <c r="E8067" s="4">
        <f t="shared" ref="E8067:E8130" si="631">MONTH(C8067)</f>
        <v>1</v>
      </c>
      <c r="F8067" s="4">
        <f t="shared" ref="F8067:F8130" si="632">DAY(C8067)</f>
        <v>30</v>
      </c>
      <c r="G8067" s="4">
        <f t="shared" ref="G8067:G8130" si="633">HOUR(C8067)</f>
        <v>0</v>
      </c>
      <c r="H8067" s="4" t="str">
        <f t="shared" ref="H8067:H8130" si="634">TEXT(C8067, "aaa")</f>
        <v>金</v>
      </c>
      <c r="I8067">
        <v>-73.98109436</v>
      </c>
      <c r="J8067">
        <v>40.744651789999999</v>
      </c>
      <c r="K8067">
        <v>-73.973594669999997</v>
      </c>
      <c r="L8067">
        <v>40.743606569999997</v>
      </c>
      <c r="M8067">
        <v>1</v>
      </c>
      <c r="N8067">
        <v>0.64313052998632014</v>
      </c>
    </row>
    <row r="8068" spans="1:14" x14ac:dyDescent="0.2">
      <c r="A8068" s="1">
        <v>2.6273148148148153E-2</v>
      </c>
      <c r="B8068">
        <v>6.5</v>
      </c>
      <c r="C8068" s="3">
        <v>42085.775694444441</v>
      </c>
      <c r="D8068" s="4">
        <f t="shared" si="630"/>
        <v>2015</v>
      </c>
      <c r="E8068" s="4">
        <f t="shared" si="631"/>
        <v>3</v>
      </c>
      <c r="F8068" s="4">
        <f t="shared" si="632"/>
        <v>22</v>
      </c>
      <c r="G8068" s="4">
        <f t="shared" si="633"/>
        <v>18</v>
      </c>
      <c r="H8068" s="4" t="str">
        <f t="shared" si="634"/>
        <v>日</v>
      </c>
      <c r="I8068">
        <v>-73.962417599999995</v>
      </c>
      <c r="J8068">
        <v>40.767280579999998</v>
      </c>
      <c r="K8068">
        <v>-73.947700499999996</v>
      </c>
      <c r="L8068">
        <v>40.775119779999997</v>
      </c>
      <c r="M8068">
        <v>2</v>
      </c>
      <c r="N8068">
        <v>1.5168788981359083</v>
      </c>
    </row>
    <row r="8069" spans="1:14" x14ac:dyDescent="0.2">
      <c r="A8069" s="1">
        <v>2.7083333333333334E-2</v>
      </c>
      <c r="B8069">
        <v>11.7</v>
      </c>
      <c r="C8069" s="3">
        <v>39983.61041666667</v>
      </c>
      <c r="D8069" s="4">
        <f t="shared" si="630"/>
        <v>2009</v>
      </c>
      <c r="E8069" s="4">
        <f t="shared" si="631"/>
        <v>6</v>
      </c>
      <c r="F8069" s="4">
        <f t="shared" si="632"/>
        <v>19</v>
      </c>
      <c r="G8069" s="4">
        <f t="shared" si="633"/>
        <v>14</v>
      </c>
      <c r="H8069" s="4" t="str">
        <f t="shared" si="634"/>
        <v>金</v>
      </c>
      <c r="I8069">
        <v>-73.972059999999999</v>
      </c>
      <c r="J8069">
        <v>40.781709999999997</v>
      </c>
      <c r="K8069">
        <v>-73.992527999999993</v>
      </c>
      <c r="L8069">
        <v>40.758291999999997</v>
      </c>
      <c r="M8069">
        <v>2</v>
      </c>
      <c r="N8069">
        <v>3.1262531509587128</v>
      </c>
    </row>
    <row r="8070" spans="1:14" x14ac:dyDescent="0.2">
      <c r="A8070" s="1">
        <v>1.3888888888888889E-3</v>
      </c>
      <c r="B8070">
        <v>24.5</v>
      </c>
      <c r="C8070" s="3">
        <v>40305.918055555558</v>
      </c>
      <c r="D8070" s="4">
        <f t="shared" si="630"/>
        <v>2010</v>
      </c>
      <c r="E8070" s="4">
        <f t="shared" si="631"/>
        <v>5</v>
      </c>
      <c r="F8070" s="4">
        <f t="shared" si="632"/>
        <v>7</v>
      </c>
      <c r="G8070" s="4">
        <f t="shared" si="633"/>
        <v>22</v>
      </c>
      <c r="H8070" s="4" t="str">
        <f t="shared" si="634"/>
        <v>金</v>
      </c>
      <c r="I8070">
        <v>-73.999847000000003</v>
      </c>
      <c r="J8070">
        <v>40.738723</v>
      </c>
      <c r="K8070">
        <v>-73.936142000000004</v>
      </c>
      <c r="L8070">
        <v>40.857225</v>
      </c>
      <c r="M8070">
        <v>1</v>
      </c>
      <c r="N8070">
        <v>14.24213275297844</v>
      </c>
    </row>
    <row r="8071" spans="1:14" x14ac:dyDescent="0.2">
      <c r="A8071" s="1">
        <v>3.888888888888889E-2</v>
      </c>
      <c r="B8071">
        <v>10.5</v>
      </c>
      <c r="C8071" s="3">
        <v>40410.788888888892</v>
      </c>
      <c r="D8071" s="4">
        <f t="shared" si="630"/>
        <v>2010</v>
      </c>
      <c r="E8071" s="4">
        <f t="shared" si="631"/>
        <v>8</v>
      </c>
      <c r="F8071" s="4">
        <f t="shared" si="632"/>
        <v>20</v>
      </c>
      <c r="G8071" s="4">
        <f t="shared" si="633"/>
        <v>18</v>
      </c>
      <c r="H8071" s="4" t="str">
        <f t="shared" si="634"/>
        <v>金</v>
      </c>
      <c r="I8071">
        <v>-73.951691999999994</v>
      </c>
      <c r="J8071">
        <v>40.743037999999999</v>
      </c>
      <c r="K8071">
        <v>-73.968626999999998</v>
      </c>
      <c r="L8071">
        <v>40.757804999999998</v>
      </c>
      <c r="M8071">
        <v>1</v>
      </c>
      <c r="N8071">
        <v>2.177583253005936</v>
      </c>
    </row>
    <row r="8072" spans="1:14" x14ac:dyDescent="0.2">
      <c r="A8072" s="1">
        <v>3.3865740740740738E-2</v>
      </c>
      <c r="B8072">
        <v>6</v>
      </c>
      <c r="C8072" s="3">
        <v>41366.616666666669</v>
      </c>
      <c r="D8072" s="4">
        <f t="shared" si="630"/>
        <v>2013</v>
      </c>
      <c r="E8072" s="4">
        <f t="shared" si="631"/>
        <v>4</v>
      </c>
      <c r="F8072" s="4">
        <f t="shared" si="632"/>
        <v>2</v>
      </c>
      <c r="G8072" s="4">
        <f t="shared" si="633"/>
        <v>14</v>
      </c>
      <c r="H8072" s="4" t="str">
        <f t="shared" si="634"/>
        <v>火</v>
      </c>
      <c r="I8072">
        <v>-73.987328000000005</v>
      </c>
      <c r="J8072">
        <v>40.758150000000001</v>
      </c>
      <c r="K8072">
        <v>-73.998778000000001</v>
      </c>
      <c r="L8072">
        <v>40.763413999999997</v>
      </c>
      <c r="M8072">
        <v>2</v>
      </c>
      <c r="N8072">
        <v>1.1293615315224192</v>
      </c>
    </row>
    <row r="8073" spans="1:14" x14ac:dyDescent="0.2">
      <c r="A8073" s="1">
        <v>4.0590277777777781E-2</v>
      </c>
      <c r="B8073">
        <v>10.5</v>
      </c>
      <c r="C8073" s="3">
        <v>41515.706944444442</v>
      </c>
      <c r="D8073" s="4">
        <f t="shared" si="630"/>
        <v>2013</v>
      </c>
      <c r="E8073" s="4">
        <f t="shared" si="631"/>
        <v>8</v>
      </c>
      <c r="F8073" s="4">
        <f t="shared" si="632"/>
        <v>29</v>
      </c>
      <c r="G8073" s="4">
        <f t="shared" si="633"/>
        <v>16</v>
      </c>
      <c r="H8073" s="4" t="str">
        <f t="shared" si="634"/>
        <v>木</v>
      </c>
      <c r="I8073">
        <v>-73.983654999999999</v>
      </c>
      <c r="J8073">
        <v>40.765856999999997</v>
      </c>
      <c r="K8073">
        <v>-73.970912999999996</v>
      </c>
      <c r="L8073">
        <v>40.762599000000002</v>
      </c>
      <c r="M8073">
        <v>1</v>
      </c>
      <c r="N8073">
        <v>1.1338917836081339</v>
      </c>
    </row>
    <row r="8074" spans="1:14" x14ac:dyDescent="0.2">
      <c r="A8074" s="1">
        <v>1.3888888888888889E-3</v>
      </c>
      <c r="B8074">
        <v>8</v>
      </c>
      <c r="C8074" s="3">
        <v>41855.001388888886</v>
      </c>
      <c r="D8074" s="4">
        <f t="shared" si="630"/>
        <v>2014</v>
      </c>
      <c r="E8074" s="4">
        <f t="shared" si="631"/>
        <v>8</v>
      </c>
      <c r="F8074" s="4">
        <f t="shared" si="632"/>
        <v>4</v>
      </c>
      <c r="G8074" s="4">
        <f t="shared" si="633"/>
        <v>0</v>
      </c>
      <c r="H8074" s="4" t="str">
        <f t="shared" si="634"/>
        <v>月</v>
      </c>
      <c r="I8074">
        <v>-73.992012000000003</v>
      </c>
      <c r="J8074">
        <v>40.750326999999999</v>
      </c>
      <c r="K8074">
        <v>-73.986147000000003</v>
      </c>
      <c r="L8074">
        <v>40.729501999999997</v>
      </c>
      <c r="M8074">
        <v>1</v>
      </c>
      <c r="N8074">
        <v>2.3704201926243922</v>
      </c>
    </row>
    <row r="8075" spans="1:14" x14ac:dyDescent="0.2">
      <c r="A8075" s="1">
        <v>1.6168981481481482E-2</v>
      </c>
      <c r="B8075">
        <v>4.5</v>
      </c>
      <c r="C8075" s="3">
        <v>42151.307638888888</v>
      </c>
      <c r="D8075" s="4">
        <f t="shared" si="630"/>
        <v>2015</v>
      </c>
      <c r="E8075" s="4">
        <f t="shared" si="631"/>
        <v>5</v>
      </c>
      <c r="F8075" s="4">
        <f t="shared" si="632"/>
        <v>27</v>
      </c>
      <c r="G8075" s="4">
        <f t="shared" si="633"/>
        <v>7</v>
      </c>
      <c r="H8075" s="4" t="str">
        <f t="shared" si="634"/>
        <v>水</v>
      </c>
      <c r="I8075">
        <v>-73.957374569999999</v>
      </c>
      <c r="J8075">
        <v>40.782760619999998</v>
      </c>
      <c r="K8075">
        <v>-73.952384949999995</v>
      </c>
      <c r="L8075">
        <v>40.778083799999997</v>
      </c>
      <c r="M8075">
        <v>1</v>
      </c>
      <c r="N8075">
        <v>0.66928550253164443</v>
      </c>
    </row>
    <row r="8076" spans="1:14" x14ac:dyDescent="0.2">
      <c r="A8076" s="1">
        <v>2.0833333333333333E-3</v>
      </c>
      <c r="B8076">
        <v>13.7</v>
      </c>
      <c r="C8076" s="3">
        <v>39865.668749999997</v>
      </c>
      <c r="D8076" s="4">
        <f t="shared" si="630"/>
        <v>2009</v>
      </c>
      <c r="E8076" s="4">
        <f t="shared" si="631"/>
        <v>2</v>
      </c>
      <c r="F8076" s="4">
        <f t="shared" si="632"/>
        <v>21</v>
      </c>
      <c r="G8076" s="4">
        <f t="shared" si="633"/>
        <v>16</v>
      </c>
      <c r="H8076" s="4" t="str">
        <f t="shared" si="634"/>
        <v>土</v>
      </c>
      <c r="I8076">
        <v>-74.014150000000001</v>
      </c>
      <c r="J8076">
        <v>40.704698</v>
      </c>
      <c r="K8076">
        <v>-73.973957999999996</v>
      </c>
      <c r="L8076">
        <v>40.750442</v>
      </c>
      <c r="M8076">
        <v>2</v>
      </c>
      <c r="N8076">
        <v>6.1177354080307325</v>
      </c>
    </row>
    <row r="8077" spans="1:14" x14ac:dyDescent="0.2">
      <c r="A8077" s="1">
        <v>2.013888888888889E-2</v>
      </c>
      <c r="B8077">
        <v>3.3</v>
      </c>
      <c r="C8077" s="3">
        <v>40263.686805555553</v>
      </c>
      <c r="D8077" s="4">
        <f t="shared" si="630"/>
        <v>2010</v>
      </c>
      <c r="E8077" s="4">
        <f t="shared" si="631"/>
        <v>3</v>
      </c>
      <c r="F8077" s="4">
        <f t="shared" si="632"/>
        <v>26</v>
      </c>
      <c r="G8077" s="4">
        <f t="shared" si="633"/>
        <v>16</v>
      </c>
      <c r="H8077" s="4" t="str">
        <f t="shared" si="634"/>
        <v>金</v>
      </c>
      <c r="I8077">
        <v>-73.986727000000002</v>
      </c>
      <c r="J8077">
        <v>40.738801000000002</v>
      </c>
      <c r="K8077">
        <v>-73.984004999999996</v>
      </c>
      <c r="L8077">
        <v>40.743774000000002</v>
      </c>
      <c r="M8077">
        <v>1</v>
      </c>
      <c r="N8077">
        <v>0.59930910242807456</v>
      </c>
    </row>
    <row r="8078" spans="1:14" x14ac:dyDescent="0.2">
      <c r="A8078" s="1">
        <v>2.7777777777777776E-2</v>
      </c>
      <c r="B8078">
        <v>6.1</v>
      </c>
      <c r="C8078" s="3">
        <v>40097.569444444445</v>
      </c>
      <c r="D8078" s="4">
        <f t="shared" si="630"/>
        <v>2009</v>
      </c>
      <c r="E8078" s="4">
        <f t="shared" si="631"/>
        <v>10</v>
      </c>
      <c r="F8078" s="4">
        <f t="shared" si="632"/>
        <v>11</v>
      </c>
      <c r="G8078" s="4">
        <f t="shared" si="633"/>
        <v>13</v>
      </c>
      <c r="H8078" s="4" t="str">
        <f t="shared" si="634"/>
        <v>日</v>
      </c>
      <c r="I8078">
        <v>-73.967799999999997</v>
      </c>
      <c r="J8078">
        <v>40.751922999999998</v>
      </c>
      <c r="K8078">
        <v>-73.962076999999994</v>
      </c>
      <c r="L8078">
        <v>40.769793</v>
      </c>
      <c r="M8078">
        <v>1</v>
      </c>
      <c r="N8078">
        <v>2.0469705289111415</v>
      </c>
    </row>
    <row r="8079" spans="1:14" x14ac:dyDescent="0.2">
      <c r="A8079" s="1">
        <v>2.7083333333333334E-2</v>
      </c>
      <c r="B8079">
        <v>8.5</v>
      </c>
      <c r="C8079" s="3">
        <v>40837.777083333334</v>
      </c>
      <c r="D8079" s="4">
        <f t="shared" si="630"/>
        <v>2011</v>
      </c>
      <c r="E8079" s="4">
        <f t="shared" si="631"/>
        <v>10</v>
      </c>
      <c r="F8079" s="4">
        <f t="shared" si="632"/>
        <v>21</v>
      </c>
      <c r="G8079" s="4">
        <f t="shared" si="633"/>
        <v>18</v>
      </c>
      <c r="H8079" s="4" t="str">
        <f t="shared" si="634"/>
        <v>金</v>
      </c>
      <c r="I8079">
        <v>-73.970825000000005</v>
      </c>
      <c r="J8079">
        <v>40.795873</v>
      </c>
      <c r="K8079">
        <v>-73.950959999999995</v>
      </c>
      <c r="L8079">
        <v>40.810291999999997</v>
      </c>
      <c r="M8079">
        <v>5</v>
      </c>
      <c r="N8079">
        <v>2.3191330840942834</v>
      </c>
    </row>
    <row r="8080" spans="1:14" x14ac:dyDescent="0.2">
      <c r="A8080" s="1">
        <v>2.2916666666666669E-2</v>
      </c>
      <c r="B8080">
        <v>10.5</v>
      </c>
      <c r="C8080" s="3">
        <v>40977.731249999997</v>
      </c>
      <c r="D8080" s="4">
        <f t="shared" si="630"/>
        <v>2012</v>
      </c>
      <c r="E8080" s="4">
        <f t="shared" si="631"/>
        <v>3</v>
      </c>
      <c r="F8080" s="4">
        <f t="shared" si="632"/>
        <v>9</v>
      </c>
      <c r="G8080" s="4">
        <f t="shared" si="633"/>
        <v>17</v>
      </c>
      <c r="H8080" s="4" t="str">
        <f t="shared" si="634"/>
        <v>金</v>
      </c>
      <c r="I8080">
        <v>-73.984037000000001</v>
      </c>
      <c r="J8080">
        <v>40.780273000000001</v>
      </c>
      <c r="K8080">
        <v>-73.972686999999993</v>
      </c>
      <c r="L8080">
        <v>40.753565000000002</v>
      </c>
      <c r="M8080">
        <v>2</v>
      </c>
      <c r="N8080">
        <v>3.1233231414769991</v>
      </c>
    </row>
    <row r="8081" spans="1:14" x14ac:dyDescent="0.2">
      <c r="A8081" s="1">
        <v>2.8668981481481479E-2</v>
      </c>
      <c r="B8081">
        <v>5.7</v>
      </c>
      <c r="C8081" s="3">
        <v>40982.736805555556</v>
      </c>
      <c r="D8081" s="4">
        <f t="shared" si="630"/>
        <v>2012</v>
      </c>
      <c r="E8081" s="4">
        <f t="shared" si="631"/>
        <v>3</v>
      </c>
      <c r="F8081" s="4">
        <f t="shared" si="632"/>
        <v>14</v>
      </c>
      <c r="G8081" s="4">
        <f t="shared" si="633"/>
        <v>17</v>
      </c>
      <c r="H8081" s="4" t="str">
        <f t="shared" si="634"/>
        <v>水</v>
      </c>
      <c r="I8081">
        <v>-73.944740999999993</v>
      </c>
      <c r="J8081">
        <v>40.779251000000002</v>
      </c>
      <c r="K8081">
        <v>-73.957672000000002</v>
      </c>
      <c r="L8081">
        <v>40.774709999999999</v>
      </c>
      <c r="M8081">
        <v>2</v>
      </c>
      <c r="N8081">
        <v>1.2015589029965141</v>
      </c>
    </row>
    <row r="8082" spans="1:14" x14ac:dyDescent="0.2">
      <c r="A8082" s="1">
        <v>1.2638888888888889E-2</v>
      </c>
      <c r="B8082">
        <v>9.5</v>
      </c>
      <c r="C8082" s="3">
        <v>41240.762499999997</v>
      </c>
      <c r="D8082" s="4">
        <f t="shared" si="630"/>
        <v>2012</v>
      </c>
      <c r="E8082" s="4">
        <f t="shared" si="631"/>
        <v>11</v>
      </c>
      <c r="F8082" s="4">
        <f t="shared" si="632"/>
        <v>27</v>
      </c>
      <c r="G8082" s="4">
        <f t="shared" si="633"/>
        <v>18</v>
      </c>
      <c r="H8082" s="4" t="str">
        <f t="shared" si="634"/>
        <v>火</v>
      </c>
      <c r="I8082">
        <v>-73.981035000000006</v>
      </c>
      <c r="J8082">
        <v>40.782477999999998</v>
      </c>
      <c r="K8082">
        <v>-73.965463999999997</v>
      </c>
      <c r="L8082">
        <v>40.770113000000002</v>
      </c>
      <c r="M8082">
        <v>1</v>
      </c>
      <c r="N8082">
        <v>1.9019997090904377</v>
      </c>
    </row>
    <row r="8083" spans="1:14" x14ac:dyDescent="0.2">
      <c r="A8083" s="1">
        <v>8.3333333333333332E-3</v>
      </c>
      <c r="B8083">
        <v>17</v>
      </c>
      <c r="C8083" s="3">
        <v>41247.925000000003</v>
      </c>
      <c r="D8083" s="4">
        <f t="shared" si="630"/>
        <v>2012</v>
      </c>
      <c r="E8083" s="4">
        <f t="shared" si="631"/>
        <v>12</v>
      </c>
      <c r="F8083" s="4">
        <f t="shared" si="632"/>
        <v>4</v>
      </c>
      <c r="G8083" s="4">
        <f t="shared" si="633"/>
        <v>22</v>
      </c>
      <c r="H8083" s="4" t="str">
        <f t="shared" si="634"/>
        <v>火</v>
      </c>
      <c r="I8083">
        <v>-73.96069</v>
      </c>
      <c r="J8083">
        <v>40.781616999999997</v>
      </c>
      <c r="K8083">
        <v>-73.978830000000002</v>
      </c>
      <c r="L8083">
        <v>40.724204999999998</v>
      </c>
      <c r="M8083">
        <v>2</v>
      </c>
      <c r="N8083">
        <v>6.5715941402519435</v>
      </c>
    </row>
    <row r="8084" spans="1:14" x14ac:dyDescent="0.2">
      <c r="A8084" s="1">
        <v>6.0648148148148145E-3</v>
      </c>
      <c r="B8084">
        <v>8.5</v>
      </c>
      <c r="C8084" s="3">
        <v>42093.922222222223</v>
      </c>
      <c r="D8084" s="4">
        <f t="shared" si="630"/>
        <v>2015</v>
      </c>
      <c r="E8084" s="4">
        <f t="shared" si="631"/>
        <v>3</v>
      </c>
      <c r="F8084" s="4">
        <f t="shared" si="632"/>
        <v>30</v>
      </c>
      <c r="G8084" s="4">
        <f t="shared" si="633"/>
        <v>22</v>
      </c>
      <c r="H8084" s="4" t="str">
        <f t="shared" si="634"/>
        <v>月</v>
      </c>
      <c r="I8084">
        <v>-73.972923280000003</v>
      </c>
      <c r="J8084">
        <v>40.753219600000001</v>
      </c>
      <c r="K8084">
        <v>-73.97825623</v>
      </c>
      <c r="L8084">
        <v>40.761798859999999</v>
      </c>
      <c r="M8084">
        <v>3</v>
      </c>
      <c r="N8084">
        <v>1.0556120967304992</v>
      </c>
    </row>
    <row r="8085" spans="1:14" x14ac:dyDescent="0.2">
      <c r="A8085" s="1">
        <v>2.1365740740740741E-2</v>
      </c>
      <c r="B8085">
        <v>4.0999999999999996</v>
      </c>
      <c r="C8085" s="3">
        <v>40181.520833333336</v>
      </c>
      <c r="D8085" s="4">
        <f t="shared" si="630"/>
        <v>2010</v>
      </c>
      <c r="E8085" s="4">
        <f t="shared" si="631"/>
        <v>1</v>
      </c>
      <c r="F8085" s="4">
        <f t="shared" si="632"/>
        <v>3</v>
      </c>
      <c r="G8085" s="4">
        <f t="shared" si="633"/>
        <v>12</v>
      </c>
      <c r="H8085" s="4" t="str">
        <f t="shared" si="634"/>
        <v>日</v>
      </c>
      <c r="I8085">
        <v>-73.981708999999995</v>
      </c>
      <c r="J8085">
        <v>40.779445000000003</v>
      </c>
      <c r="K8085">
        <v>-73.989593999999997</v>
      </c>
      <c r="L8085">
        <v>40.776015000000001</v>
      </c>
      <c r="M8085">
        <v>1</v>
      </c>
      <c r="N8085">
        <v>0.76654317082077783</v>
      </c>
    </row>
    <row r="8086" spans="1:14" x14ac:dyDescent="0.2">
      <c r="A8086" s="1">
        <v>2.9988425925925922E-2</v>
      </c>
      <c r="B8086">
        <v>5.3</v>
      </c>
      <c r="C8086" s="3">
        <v>40668.488194444442</v>
      </c>
      <c r="D8086" s="4">
        <f t="shared" si="630"/>
        <v>2011</v>
      </c>
      <c r="E8086" s="4">
        <f t="shared" si="631"/>
        <v>5</v>
      </c>
      <c r="F8086" s="4">
        <f t="shared" si="632"/>
        <v>5</v>
      </c>
      <c r="G8086" s="4">
        <f t="shared" si="633"/>
        <v>11</v>
      </c>
      <c r="H8086" s="4" t="str">
        <f t="shared" si="634"/>
        <v>木</v>
      </c>
      <c r="I8086">
        <v>-73.974531999999996</v>
      </c>
      <c r="J8086">
        <v>40.750532</v>
      </c>
      <c r="K8086">
        <v>-73.990757000000002</v>
      </c>
      <c r="L8086">
        <v>40.751122000000002</v>
      </c>
      <c r="M8086">
        <v>1</v>
      </c>
      <c r="N8086">
        <v>1.369841015619343</v>
      </c>
    </row>
    <row r="8087" spans="1:14" x14ac:dyDescent="0.2">
      <c r="A8087" s="1">
        <v>1.3194444444444444E-2</v>
      </c>
      <c r="B8087">
        <v>6.9</v>
      </c>
      <c r="C8087" s="3">
        <v>40726.84652777778</v>
      </c>
      <c r="D8087" s="4">
        <f t="shared" si="630"/>
        <v>2011</v>
      </c>
      <c r="E8087" s="4">
        <f t="shared" si="631"/>
        <v>7</v>
      </c>
      <c r="F8087" s="4">
        <f t="shared" si="632"/>
        <v>2</v>
      </c>
      <c r="G8087" s="4">
        <f t="shared" si="633"/>
        <v>20</v>
      </c>
      <c r="H8087" s="4" t="str">
        <f t="shared" si="634"/>
        <v>土</v>
      </c>
      <c r="I8087">
        <v>-73.986230000000006</v>
      </c>
      <c r="J8087">
        <v>40.717843000000002</v>
      </c>
      <c r="K8087">
        <v>-73.976167000000004</v>
      </c>
      <c r="L8087">
        <v>40.747391999999998</v>
      </c>
      <c r="M8087">
        <v>5</v>
      </c>
      <c r="N8087">
        <v>3.3971412032581938</v>
      </c>
    </row>
    <row r="8088" spans="1:14" x14ac:dyDescent="0.2">
      <c r="A8088" s="1">
        <v>2.164351851851852E-2</v>
      </c>
      <c r="B8088">
        <v>20</v>
      </c>
      <c r="C8088" s="3">
        <v>41800.771527777775</v>
      </c>
      <c r="D8088" s="4">
        <f t="shared" si="630"/>
        <v>2014</v>
      </c>
      <c r="E8088" s="4">
        <f t="shared" si="631"/>
        <v>6</v>
      </c>
      <c r="F8088" s="4">
        <f t="shared" si="632"/>
        <v>10</v>
      </c>
      <c r="G8088" s="4">
        <f t="shared" si="633"/>
        <v>18</v>
      </c>
      <c r="H8088" s="4" t="str">
        <f t="shared" si="634"/>
        <v>火</v>
      </c>
      <c r="I8088">
        <v>-73.991517000000002</v>
      </c>
      <c r="J8088">
        <v>40.749985000000002</v>
      </c>
      <c r="K8088">
        <v>-73.947956000000005</v>
      </c>
      <c r="L8088">
        <v>40.774842</v>
      </c>
      <c r="M8088">
        <v>1</v>
      </c>
      <c r="N8088">
        <v>4.5985632733607931</v>
      </c>
    </row>
    <row r="8089" spans="1:14" x14ac:dyDescent="0.2">
      <c r="A8089" s="1">
        <v>3.4629629629629628E-2</v>
      </c>
      <c r="B8089">
        <v>57.54</v>
      </c>
      <c r="C8089" s="3">
        <v>42127.700694444444</v>
      </c>
      <c r="D8089" s="4">
        <f t="shared" si="630"/>
        <v>2015</v>
      </c>
      <c r="E8089" s="4">
        <f t="shared" si="631"/>
        <v>5</v>
      </c>
      <c r="F8089" s="4">
        <f t="shared" si="632"/>
        <v>3</v>
      </c>
      <c r="G8089" s="4">
        <f t="shared" si="633"/>
        <v>16</v>
      </c>
      <c r="H8089" s="4" t="str">
        <f t="shared" si="634"/>
        <v>日</v>
      </c>
      <c r="I8089">
        <v>-73.781990050000005</v>
      </c>
      <c r="J8089">
        <v>40.644798280000003</v>
      </c>
      <c r="K8089">
        <v>-73.965095520000006</v>
      </c>
      <c r="L8089">
        <v>40.803550719999997</v>
      </c>
      <c r="M8089">
        <v>6</v>
      </c>
      <c r="N8089">
        <v>23.472023011768762</v>
      </c>
    </row>
    <row r="8090" spans="1:14" x14ac:dyDescent="0.2">
      <c r="A8090" s="1">
        <v>1.8055555555555557E-2</v>
      </c>
      <c r="B8090">
        <v>4.5</v>
      </c>
      <c r="C8090" s="3">
        <v>40517.726388888892</v>
      </c>
      <c r="D8090" s="4">
        <f t="shared" si="630"/>
        <v>2010</v>
      </c>
      <c r="E8090" s="4">
        <f t="shared" si="631"/>
        <v>12</v>
      </c>
      <c r="F8090" s="4">
        <f t="shared" si="632"/>
        <v>5</v>
      </c>
      <c r="G8090" s="4">
        <f t="shared" si="633"/>
        <v>17</v>
      </c>
      <c r="H8090" s="4" t="str">
        <f t="shared" si="634"/>
        <v>日</v>
      </c>
      <c r="I8090">
        <v>-73.967607000000001</v>
      </c>
      <c r="J8090">
        <v>40.756076999999998</v>
      </c>
      <c r="K8090">
        <v>-73.957702999999995</v>
      </c>
      <c r="L8090">
        <v>40.765416999999999</v>
      </c>
      <c r="M8090">
        <v>1</v>
      </c>
      <c r="N8090">
        <v>1.3335650561203154</v>
      </c>
    </row>
    <row r="8091" spans="1:14" x14ac:dyDescent="0.2">
      <c r="A8091" s="1">
        <v>9.9537037037037042E-3</v>
      </c>
      <c r="B8091">
        <v>7.7</v>
      </c>
      <c r="C8091" s="3">
        <v>40706.884722222225</v>
      </c>
      <c r="D8091" s="4">
        <f t="shared" si="630"/>
        <v>2011</v>
      </c>
      <c r="E8091" s="4">
        <f t="shared" si="631"/>
        <v>6</v>
      </c>
      <c r="F8091" s="4">
        <f t="shared" si="632"/>
        <v>12</v>
      </c>
      <c r="G8091" s="4">
        <f t="shared" si="633"/>
        <v>21</v>
      </c>
      <c r="H8091" s="4" t="str">
        <f t="shared" si="634"/>
        <v>日</v>
      </c>
      <c r="I8091">
        <v>-74.006343999999999</v>
      </c>
      <c r="J8091">
        <v>40.739933000000001</v>
      </c>
      <c r="K8091">
        <v>-73.980973000000006</v>
      </c>
      <c r="L8091">
        <v>40.750038000000004</v>
      </c>
      <c r="M8091">
        <v>1</v>
      </c>
      <c r="N8091">
        <v>2.417407515123295</v>
      </c>
    </row>
    <row r="8092" spans="1:14" x14ac:dyDescent="0.2">
      <c r="A8092" s="1">
        <v>0</v>
      </c>
      <c r="B8092">
        <v>7.3</v>
      </c>
      <c r="C8092" s="3">
        <v>39899.416666666664</v>
      </c>
      <c r="D8092" s="4">
        <f t="shared" si="630"/>
        <v>2009</v>
      </c>
      <c r="E8092" s="4">
        <f t="shared" si="631"/>
        <v>3</v>
      </c>
      <c r="F8092" s="4">
        <f t="shared" si="632"/>
        <v>27</v>
      </c>
      <c r="G8092" s="4">
        <f t="shared" si="633"/>
        <v>10</v>
      </c>
      <c r="H8092" s="4" t="str">
        <f t="shared" si="634"/>
        <v>金</v>
      </c>
      <c r="I8092">
        <v>-73.975767000000005</v>
      </c>
      <c r="J8092">
        <v>40.761485</v>
      </c>
      <c r="K8092">
        <v>-73.959102999999999</v>
      </c>
      <c r="L8092">
        <v>40.771225000000001</v>
      </c>
      <c r="M8092">
        <v>1</v>
      </c>
      <c r="N8092">
        <v>1.7746860452396866</v>
      </c>
    </row>
    <row r="8093" spans="1:14" x14ac:dyDescent="0.2">
      <c r="A8093" s="1">
        <v>1.0416666666666666E-2</v>
      </c>
      <c r="B8093">
        <v>2.5</v>
      </c>
      <c r="C8093" s="3">
        <v>40679.385416666664</v>
      </c>
      <c r="D8093" s="4">
        <f t="shared" si="630"/>
        <v>2011</v>
      </c>
      <c r="E8093" s="4">
        <f t="shared" si="631"/>
        <v>5</v>
      </c>
      <c r="F8093" s="4">
        <f t="shared" si="632"/>
        <v>16</v>
      </c>
      <c r="G8093" s="4">
        <f t="shared" si="633"/>
        <v>9</v>
      </c>
      <c r="H8093" s="4" t="str">
        <f t="shared" si="634"/>
        <v>月</v>
      </c>
      <c r="I8093">
        <v>-73.953873000000002</v>
      </c>
      <c r="J8093">
        <v>40.813392999999998</v>
      </c>
      <c r="K8093">
        <v>-73.953874999999996</v>
      </c>
      <c r="L8093">
        <v>40.813397000000002</v>
      </c>
      <c r="M8093">
        <v>1</v>
      </c>
      <c r="N8093">
        <v>4.7520823776721951E-4</v>
      </c>
    </row>
    <row r="8094" spans="1:14" x14ac:dyDescent="0.2">
      <c r="A8094" s="1">
        <v>2.7777777777777776E-2</v>
      </c>
      <c r="B8094">
        <v>7.7</v>
      </c>
      <c r="C8094" s="3">
        <v>40457.611111111109</v>
      </c>
      <c r="D8094" s="4">
        <f t="shared" si="630"/>
        <v>2010</v>
      </c>
      <c r="E8094" s="4">
        <f t="shared" si="631"/>
        <v>10</v>
      </c>
      <c r="F8094" s="4">
        <f t="shared" si="632"/>
        <v>6</v>
      </c>
      <c r="G8094" s="4">
        <f t="shared" si="633"/>
        <v>14</v>
      </c>
      <c r="H8094" s="4" t="str">
        <f t="shared" si="634"/>
        <v>水</v>
      </c>
      <c r="I8094">
        <v>-73.953479999999999</v>
      </c>
      <c r="J8094">
        <v>40.767142</v>
      </c>
      <c r="K8094">
        <v>-73.958100000000002</v>
      </c>
      <c r="L8094">
        <v>40.781886999999998</v>
      </c>
      <c r="M8094">
        <v>5</v>
      </c>
      <c r="N8094">
        <v>1.6869793726623543</v>
      </c>
    </row>
    <row r="8095" spans="1:14" x14ac:dyDescent="0.2">
      <c r="A8095" s="1">
        <v>4.0173611111111111E-2</v>
      </c>
      <c r="B8095">
        <v>6.5</v>
      </c>
      <c r="C8095" s="3">
        <v>41241.747916666667</v>
      </c>
      <c r="D8095" s="4">
        <f t="shared" si="630"/>
        <v>2012</v>
      </c>
      <c r="E8095" s="4">
        <f t="shared" si="631"/>
        <v>11</v>
      </c>
      <c r="F8095" s="4">
        <f t="shared" si="632"/>
        <v>28</v>
      </c>
      <c r="G8095" s="4">
        <f t="shared" si="633"/>
        <v>17</v>
      </c>
      <c r="H8095" s="4" t="str">
        <f t="shared" si="634"/>
        <v>水</v>
      </c>
      <c r="I8095">
        <v>-73.955527000000004</v>
      </c>
      <c r="J8095">
        <v>40.768597</v>
      </c>
      <c r="K8095">
        <v>-73.951566999999997</v>
      </c>
      <c r="L8095">
        <v>40.782043000000002</v>
      </c>
      <c r="M8095">
        <v>1</v>
      </c>
      <c r="N8095">
        <v>1.5335762078933206</v>
      </c>
    </row>
    <row r="8096" spans="1:14" x14ac:dyDescent="0.2">
      <c r="A8096" s="1">
        <v>3.8877314814814816E-2</v>
      </c>
      <c r="B8096">
        <v>5.5</v>
      </c>
      <c r="C8096" s="3">
        <v>41389.496527777781</v>
      </c>
      <c r="D8096" s="4">
        <f t="shared" si="630"/>
        <v>2013</v>
      </c>
      <c r="E8096" s="4">
        <f t="shared" si="631"/>
        <v>4</v>
      </c>
      <c r="F8096" s="4">
        <f t="shared" si="632"/>
        <v>25</v>
      </c>
      <c r="G8096" s="4">
        <f t="shared" si="633"/>
        <v>11</v>
      </c>
      <c r="H8096" s="4" t="str">
        <f t="shared" si="634"/>
        <v>木</v>
      </c>
      <c r="I8096">
        <v>-73.979344999999995</v>
      </c>
      <c r="J8096">
        <v>40.755450000000003</v>
      </c>
      <c r="K8096">
        <v>-73.980714000000006</v>
      </c>
      <c r="L8096">
        <v>40.746332000000002</v>
      </c>
      <c r="M8096">
        <v>1</v>
      </c>
      <c r="N8096">
        <v>1.0215556527265346</v>
      </c>
    </row>
    <row r="8097" spans="1:14" x14ac:dyDescent="0.2">
      <c r="A8097" s="1">
        <v>2.5451388888888888E-2</v>
      </c>
      <c r="B8097">
        <v>7</v>
      </c>
      <c r="C8097" s="3">
        <v>41582.691666666666</v>
      </c>
      <c r="D8097" s="4">
        <f t="shared" si="630"/>
        <v>2013</v>
      </c>
      <c r="E8097" s="4">
        <f t="shared" si="631"/>
        <v>11</v>
      </c>
      <c r="F8097" s="4">
        <f t="shared" si="632"/>
        <v>4</v>
      </c>
      <c r="G8097" s="4">
        <f t="shared" si="633"/>
        <v>16</v>
      </c>
      <c r="H8097" s="4" t="str">
        <f t="shared" si="634"/>
        <v>月</v>
      </c>
      <c r="I8097">
        <v>-73.964589000000004</v>
      </c>
      <c r="J8097">
        <v>40.755761999999997</v>
      </c>
      <c r="K8097">
        <v>-73.950256999999993</v>
      </c>
      <c r="L8097">
        <v>40.775767000000002</v>
      </c>
      <c r="M8097">
        <v>1</v>
      </c>
      <c r="N8097">
        <v>2.5336563618682799</v>
      </c>
    </row>
    <row r="8098" spans="1:14" x14ac:dyDescent="0.2">
      <c r="A8098" s="1">
        <v>6.9444444444444447E-4</v>
      </c>
      <c r="B8098">
        <v>16</v>
      </c>
      <c r="C8098" s="3">
        <v>41940.792361111111</v>
      </c>
      <c r="D8098" s="4">
        <f t="shared" si="630"/>
        <v>2014</v>
      </c>
      <c r="E8098" s="4">
        <f t="shared" si="631"/>
        <v>10</v>
      </c>
      <c r="F8098" s="4">
        <f t="shared" si="632"/>
        <v>28</v>
      </c>
      <c r="G8098" s="4">
        <f t="shared" si="633"/>
        <v>19</v>
      </c>
      <c r="H8098" s="4" t="str">
        <f t="shared" si="634"/>
        <v>火</v>
      </c>
      <c r="I8098">
        <v>-73.981072999999995</v>
      </c>
      <c r="J8098">
        <v>40.76914</v>
      </c>
      <c r="K8098">
        <v>-74.003709999999998</v>
      </c>
      <c r="L8098">
        <v>40.736932000000003</v>
      </c>
      <c r="M8098">
        <v>1</v>
      </c>
      <c r="N8098">
        <v>4.0618902419524847</v>
      </c>
    </row>
    <row r="8099" spans="1:14" x14ac:dyDescent="0.2">
      <c r="A8099" s="1">
        <v>3.3425925925925921E-2</v>
      </c>
      <c r="B8099">
        <v>12.5</v>
      </c>
      <c r="C8099" s="3">
        <v>40560.533333333333</v>
      </c>
      <c r="D8099" s="4">
        <f t="shared" si="630"/>
        <v>2011</v>
      </c>
      <c r="E8099" s="4">
        <f t="shared" si="631"/>
        <v>1</v>
      </c>
      <c r="F8099" s="4">
        <f t="shared" si="632"/>
        <v>17</v>
      </c>
      <c r="G8099" s="4">
        <f t="shared" si="633"/>
        <v>12</v>
      </c>
      <c r="H8099" s="4" t="str">
        <f t="shared" si="634"/>
        <v>月</v>
      </c>
      <c r="I8099">
        <v>-73.993716000000006</v>
      </c>
      <c r="J8099">
        <v>40.702587999999999</v>
      </c>
      <c r="K8099">
        <v>-73.985782</v>
      </c>
      <c r="L8099">
        <v>40.740907999999997</v>
      </c>
      <c r="M8099">
        <v>1</v>
      </c>
      <c r="N8099">
        <v>4.3179615808555809</v>
      </c>
    </row>
    <row r="8100" spans="1:14" x14ac:dyDescent="0.2">
      <c r="A8100" s="1">
        <v>1.6076388888888887E-2</v>
      </c>
      <c r="B8100">
        <v>8.1</v>
      </c>
      <c r="C8100" s="3">
        <v>40894.765972222223</v>
      </c>
      <c r="D8100" s="4">
        <f t="shared" si="630"/>
        <v>2011</v>
      </c>
      <c r="E8100" s="4">
        <f t="shared" si="631"/>
        <v>12</v>
      </c>
      <c r="F8100" s="4">
        <f t="shared" si="632"/>
        <v>17</v>
      </c>
      <c r="G8100" s="4">
        <f t="shared" si="633"/>
        <v>18</v>
      </c>
      <c r="H8100" s="4" t="str">
        <f t="shared" si="634"/>
        <v>土</v>
      </c>
      <c r="I8100">
        <v>-73.982819000000006</v>
      </c>
      <c r="J8100">
        <v>40.756473999999997</v>
      </c>
      <c r="K8100">
        <v>-73.982819000000006</v>
      </c>
      <c r="L8100">
        <v>40.756473999999997</v>
      </c>
      <c r="M8100">
        <v>3</v>
      </c>
      <c r="N8100">
        <v>9.5041647553443904E-5</v>
      </c>
    </row>
    <row r="8101" spans="1:14" x14ac:dyDescent="0.2">
      <c r="A8101" s="1">
        <v>1.7546296296296296E-2</v>
      </c>
      <c r="B8101">
        <v>49.8</v>
      </c>
      <c r="C8101" s="3">
        <v>40986.559027777781</v>
      </c>
      <c r="D8101" s="4">
        <f t="shared" si="630"/>
        <v>2012</v>
      </c>
      <c r="E8101" s="4">
        <f t="shared" si="631"/>
        <v>3</v>
      </c>
      <c r="F8101" s="4">
        <f t="shared" si="632"/>
        <v>18</v>
      </c>
      <c r="G8101" s="4">
        <f t="shared" si="633"/>
        <v>13</v>
      </c>
      <c r="H8101" s="4" t="str">
        <f t="shared" si="634"/>
        <v>日</v>
      </c>
      <c r="I8101">
        <v>-74.000864000000007</v>
      </c>
      <c r="J8101">
        <v>40.737014000000002</v>
      </c>
      <c r="K8101">
        <v>-73.781773999999999</v>
      </c>
      <c r="L8101">
        <v>40.647137999999998</v>
      </c>
      <c r="M8101">
        <v>1</v>
      </c>
      <c r="N8101">
        <v>21.025337751681313</v>
      </c>
    </row>
    <row r="8102" spans="1:14" x14ac:dyDescent="0.2">
      <c r="A8102" s="1">
        <v>3.0092592592592595E-4</v>
      </c>
      <c r="B8102">
        <v>5.3</v>
      </c>
      <c r="C8102" s="3">
        <v>41119.541666666664</v>
      </c>
      <c r="D8102" s="4">
        <f t="shared" si="630"/>
        <v>2012</v>
      </c>
      <c r="E8102" s="4">
        <f t="shared" si="631"/>
        <v>7</v>
      </c>
      <c r="F8102" s="4">
        <f t="shared" si="632"/>
        <v>29</v>
      </c>
      <c r="G8102" s="4">
        <f t="shared" si="633"/>
        <v>13</v>
      </c>
      <c r="H8102" s="4" t="str">
        <f t="shared" si="634"/>
        <v>日</v>
      </c>
      <c r="I8102">
        <v>-73.971997000000002</v>
      </c>
      <c r="J8102">
        <v>40.759596999999999</v>
      </c>
      <c r="K8102">
        <v>-73.983114999999998</v>
      </c>
      <c r="L8102">
        <v>40.744335</v>
      </c>
      <c r="M8102">
        <v>1</v>
      </c>
      <c r="N8102">
        <v>1.9404898830118511</v>
      </c>
    </row>
    <row r="8103" spans="1:14" x14ac:dyDescent="0.2">
      <c r="A8103" s="1">
        <v>4.8611111111111104E-4</v>
      </c>
      <c r="B8103">
        <v>10.5</v>
      </c>
      <c r="C8103" s="3">
        <v>40895.958333333336</v>
      </c>
      <c r="D8103" s="4">
        <f t="shared" si="630"/>
        <v>2011</v>
      </c>
      <c r="E8103" s="4">
        <f t="shared" si="631"/>
        <v>12</v>
      </c>
      <c r="F8103" s="4">
        <f t="shared" si="632"/>
        <v>18</v>
      </c>
      <c r="G8103" s="4">
        <f t="shared" si="633"/>
        <v>23</v>
      </c>
      <c r="H8103" s="4" t="str">
        <f t="shared" si="634"/>
        <v>日</v>
      </c>
      <c r="I8103">
        <v>-73.988640000000004</v>
      </c>
      <c r="J8103">
        <v>40.748564999999999</v>
      </c>
      <c r="K8103">
        <v>-73.952243999999993</v>
      </c>
      <c r="L8103">
        <v>40.776462000000002</v>
      </c>
      <c r="M8103">
        <v>1</v>
      </c>
      <c r="N8103">
        <v>4.3659244233981349</v>
      </c>
    </row>
    <row r="8104" spans="1:14" x14ac:dyDescent="0.2">
      <c r="A8104" s="1">
        <v>1.9444444444444445E-2</v>
      </c>
      <c r="B8104">
        <v>3.3</v>
      </c>
      <c r="C8104" s="3">
        <v>41086.269444444442</v>
      </c>
      <c r="D8104" s="4">
        <f t="shared" si="630"/>
        <v>2012</v>
      </c>
      <c r="E8104" s="4">
        <f t="shared" si="631"/>
        <v>6</v>
      </c>
      <c r="F8104" s="4">
        <f t="shared" si="632"/>
        <v>26</v>
      </c>
      <c r="G8104" s="4">
        <f t="shared" si="633"/>
        <v>6</v>
      </c>
      <c r="H8104" s="4" t="str">
        <f t="shared" si="634"/>
        <v>火</v>
      </c>
      <c r="I8104">
        <v>-73.993386999999998</v>
      </c>
      <c r="J8104">
        <v>40.760286999999998</v>
      </c>
      <c r="K8104">
        <v>-73.990804999999995</v>
      </c>
      <c r="L8104">
        <v>40.759335</v>
      </c>
      <c r="M8104">
        <v>5</v>
      </c>
      <c r="N8104">
        <v>0.24213560425719083</v>
      </c>
    </row>
    <row r="8105" spans="1:14" x14ac:dyDescent="0.2">
      <c r="A8105" s="1">
        <v>5.5555555555555556E-4</v>
      </c>
      <c r="B8105">
        <v>8.5</v>
      </c>
      <c r="C8105" s="3">
        <v>41244.833333333336</v>
      </c>
      <c r="D8105" s="4">
        <f t="shared" si="630"/>
        <v>2012</v>
      </c>
      <c r="E8105" s="4">
        <f t="shared" si="631"/>
        <v>12</v>
      </c>
      <c r="F8105" s="4">
        <f t="shared" si="632"/>
        <v>1</v>
      </c>
      <c r="G8105" s="4">
        <f t="shared" si="633"/>
        <v>20</v>
      </c>
      <c r="H8105" s="4" t="str">
        <f t="shared" si="634"/>
        <v>土</v>
      </c>
      <c r="I8105">
        <v>-73.968688999999998</v>
      </c>
      <c r="J8105">
        <v>40.786409999999997</v>
      </c>
      <c r="K8105">
        <v>-73.988461000000001</v>
      </c>
      <c r="L8105">
        <v>40.778882000000003</v>
      </c>
      <c r="M8105">
        <v>4</v>
      </c>
      <c r="N8105">
        <v>1.8654176464139876</v>
      </c>
    </row>
    <row r="8106" spans="1:14" x14ac:dyDescent="0.2">
      <c r="A8106" s="1">
        <v>1.8136574074074072E-2</v>
      </c>
      <c r="B8106">
        <v>18.5</v>
      </c>
      <c r="C8106" s="3">
        <v>41389.893055555556</v>
      </c>
      <c r="D8106" s="4">
        <f t="shared" si="630"/>
        <v>2013</v>
      </c>
      <c r="E8106" s="4">
        <f t="shared" si="631"/>
        <v>4</v>
      </c>
      <c r="F8106" s="4">
        <f t="shared" si="632"/>
        <v>25</v>
      </c>
      <c r="G8106" s="4">
        <f t="shared" si="633"/>
        <v>21</v>
      </c>
      <c r="H8106" s="4" t="str">
        <f t="shared" si="634"/>
        <v>木</v>
      </c>
      <c r="I8106">
        <v>-73.968029999999999</v>
      </c>
      <c r="J8106">
        <v>40.800848999999999</v>
      </c>
      <c r="K8106">
        <v>-73.965890999999999</v>
      </c>
      <c r="L8106">
        <v>40.752848999999998</v>
      </c>
      <c r="M8106">
        <v>1</v>
      </c>
      <c r="N8106">
        <v>5.3463770507538593</v>
      </c>
    </row>
    <row r="8107" spans="1:14" x14ac:dyDescent="0.2">
      <c r="A8107" s="1">
        <v>2.6458333333333334E-2</v>
      </c>
      <c r="B8107">
        <v>6</v>
      </c>
      <c r="C8107" s="3">
        <v>41579.443055555559</v>
      </c>
      <c r="D8107" s="4">
        <f t="shared" si="630"/>
        <v>2013</v>
      </c>
      <c r="E8107" s="4">
        <f t="shared" si="631"/>
        <v>11</v>
      </c>
      <c r="F8107" s="4">
        <f t="shared" si="632"/>
        <v>1</v>
      </c>
      <c r="G8107" s="4">
        <f t="shared" si="633"/>
        <v>10</v>
      </c>
      <c r="H8107" s="4" t="str">
        <f t="shared" si="634"/>
        <v>金</v>
      </c>
      <c r="I8107">
        <v>-73.975472999999994</v>
      </c>
      <c r="J8107">
        <v>40.789596000000003</v>
      </c>
      <c r="K8107">
        <v>-73.965601000000007</v>
      </c>
      <c r="L8107">
        <v>40.792012999999997</v>
      </c>
      <c r="M8107">
        <v>1</v>
      </c>
      <c r="N8107">
        <v>0.87443508346488519</v>
      </c>
    </row>
    <row r="8108" spans="1:14" x14ac:dyDescent="0.2">
      <c r="A8108" s="1">
        <v>3.5682870370370372E-2</v>
      </c>
      <c r="B8108">
        <v>4</v>
      </c>
      <c r="C8108" s="3">
        <v>41774.368750000001</v>
      </c>
      <c r="D8108" s="4">
        <f t="shared" si="630"/>
        <v>2014</v>
      </c>
      <c r="E8108" s="4">
        <f t="shared" si="631"/>
        <v>5</v>
      </c>
      <c r="F8108" s="4">
        <f t="shared" si="632"/>
        <v>15</v>
      </c>
      <c r="G8108" s="4">
        <f t="shared" si="633"/>
        <v>8</v>
      </c>
      <c r="H8108" s="4" t="str">
        <f t="shared" si="634"/>
        <v>木</v>
      </c>
      <c r="I8108">
        <v>-73.977794000000003</v>
      </c>
      <c r="J8108">
        <v>40.749378</v>
      </c>
      <c r="K8108">
        <v>-73.984727000000007</v>
      </c>
      <c r="L8108">
        <v>40.744351999999999</v>
      </c>
      <c r="M8108">
        <v>1</v>
      </c>
      <c r="N8108">
        <v>0.80926177616705708</v>
      </c>
    </row>
    <row r="8109" spans="1:14" x14ac:dyDescent="0.2">
      <c r="A8109" s="1">
        <v>3.9444444444444442E-2</v>
      </c>
      <c r="B8109">
        <v>6</v>
      </c>
      <c r="C8109" s="3">
        <v>42020.455555555556</v>
      </c>
      <c r="D8109" s="4">
        <f t="shared" si="630"/>
        <v>2015</v>
      </c>
      <c r="E8109" s="4">
        <f t="shared" si="631"/>
        <v>1</v>
      </c>
      <c r="F8109" s="4">
        <f t="shared" si="632"/>
        <v>16</v>
      </c>
      <c r="G8109" s="4">
        <f t="shared" si="633"/>
        <v>10</v>
      </c>
      <c r="H8109" s="4" t="str">
        <f t="shared" si="634"/>
        <v>金</v>
      </c>
      <c r="I8109">
        <v>-73.975730900000002</v>
      </c>
      <c r="J8109">
        <v>40.789100650000002</v>
      </c>
      <c r="K8109">
        <v>-73.976737979999996</v>
      </c>
      <c r="L8109">
        <v>40.780025479999999</v>
      </c>
      <c r="M8109">
        <v>1</v>
      </c>
      <c r="N8109">
        <v>1.0138032012409162</v>
      </c>
    </row>
    <row r="8110" spans="1:14" x14ac:dyDescent="0.2">
      <c r="A8110" s="1">
        <v>3.0555555555555555E-2</v>
      </c>
      <c r="B8110">
        <v>2.9</v>
      </c>
      <c r="C8110" s="3">
        <v>39921.863888888889</v>
      </c>
      <c r="D8110" s="4">
        <f t="shared" si="630"/>
        <v>2009</v>
      </c>
      <c r="E8110" s="4">
        <f t="shared" si="631"/>
        <v>4</v>
      </c>
      <c r="F8110" s="4">
        <f t="shared" si="632"/>
        <v>18</v>
      </c>
      <c r="G8110" s="4">
        <f t="shared" si="633"/>
        <v>20</v>
      </c>
      <c r="H8110" s="4" t="str">
        <f t="shared" si="634"/>
        <v>土</v>
      </c>
      <c r="I8110">
        <v>-73.981333000000006</v>
      </c>
      <c r="J8110">
        <v>40.778578000000003</v>
      </c>
      <c r="K8110">
        <v>-73.985311999999993</v>
      </c>
      <c r="L8110">
        <v>40.780186999999998</v>
      </c>
      <c r="M8110">
        <v>1</v>
      </c>
      <c r="N8110">
        <v>0.38023652260987822</v>
      </c>
    </row>
    <row r="8111" spans="1:14" x14ac:dyDescent="0.2">
      <c r="A8111" s="1">
        <v>4.02662037037037E-2</v>
      </c>
      <c r="B8111">
        <v>16.100000000000001</v>
      </c>
      <c r="C8111" s="3">
        <v>40191.789583333331</v>
      </c>
      <c r="D8111" s="4">
        <f t="shared" si="630"/>
        <v>2010</v>
      </c>
      <c r="E8111" s="4">
        <f t="shared" si="631"/>
        <v>1</v>
      </c>
      <c r="F8111" s="4">
        <f t="shared" si="632"/>
        <v>13</v>
      </c>
      <c r="G8111" s="4">
        <f t="shared" si="633"/>
        <v>18</v>
      </c>
      <c r="H8111" s="4" t="str">
        <f t="shared" si="634"/>
        <v>水</v>
      </c>
      <c r="I8111">
        <v>-73.985921000000005</v>
      </c>
      <c r="J8111">
        <v>40.758935999999999</v>
      </c>
      <c r="K8111">
        <v>-74.009761999999995</v>
      </c>
      <c r="L8111">
        <v>40.710089000000004</v>
      </c>
      <c r="M8111">
        <v>2</v>
      </c>
      <c r="N8111">
        <v>5.7975815681155884</v>
      </c>
    </row>
    <row r="8112" spans="1:14" x14ac:dyDescent="0.2">
      <c r="A8112" s="1">
        <v>1.4675925925925926E-2</v>
      </c>
      <c r="B8112">
        <v>5</v>
      </c>
      <c r="C8112" s="3">
        <v>42091.597916666666</v>
      </c>
      <c r="D8112" s="4">
        <f t="shared" si="630"/>
        <v>2015</v>
      </c>
      <c r="E8112" s="4">
        <f t="shared" si="631"/>
        <v>3</v>
      </c>
      <c r="F8112" s="4">
        <f t="shared" si="632"/>
        <v>28</v>
      </c>
      <c r="G8112" s="4">
        <f t="shared" si="633"/>
        <v>14</v>
      </c>
      <c r="H8112" s="4" t="str">
        <f t="shared" si="634"/>
        <v>土</v>
      </c>
      <c r="I8112">
        <v>-73.98216248</v>
      </c>
      <c r="J8112">
        <v>40.767379759999997</v>
      </c>
      <c r="K8112">
        <v>-73.982292180000002</v>
      </c>
      <c r="L8112">
        <v>40.777221679999997</v>
      </c>
      <c r="M8112">
        <v>1</v>
      </c>
      <c r="N8112">
        <v>1.0956520810494326</v>
      </c>
    </row>
    <row r="8113" spans="1:14" x14ac:dyDescent="0.2">
      <c r="A8113" s="1">
        <v>2.7708333333333331E-2</v>
      </c>
      <c r="B8113">
        <v>12.1</v>
      </c>
      <c r="C8113" s="3">
        <v>40389.11041666667</v>
      </c>
      <c r="D8113" s="4">
        <f t="shared" si="630"/>
        <v>2010</v>
      </c>
      <c r="E8113" s="4">
        <f t="shared" si="631"/>
        <v>7</v>
      </c>
      <c r="F8113" s="4">
        <f t="shared" si="632"/>
        <v>30</v>
      </c>
      <c r="G8113" s="4">
        <f t="shared" si="633"/>
        <v>2</v>
      </c>
      <c r="H8113" s="4" t="str">
        <f t="shared" si="634"/>
        <v>金</v>
      </c>
      <c r="I8113">
        <v>-73.968053999999995</v>
      </c>
      <c r="J8113">
        <v>40.800102000000003</v>
      </c>
      <c r="K8113">
        <v>-73.921515999999997</v>
      </c>
      <c r="L8113">
        <v>40.812635999999998</v>
      </c>
      <c r="M8113">
        <v>1</v>
      </c>
      <c r="N8113">
        <v>4.1621402061139294</v>
      </c>
    </row>
    <row r="8114" spans="1:14" x14ac:dyDescent="0.2">
      <c r="A8114" s="1">
        <v>2.7777777777777779E-3</v>
      </c>
      <c r="B8114">
        <v>13.3</v>
      </c>
      <c r="C8114" s="3">
        <v>40941.37777777778</v>
      </c>
      <c r="D8114" s="4">
        <f t="shared" si="630"/>
        <v>2012</v>
      </c>
      <c r="E8114" s="4">
        <f t="shared" si="631"/>
        <v>2</v>
      </c>
      <c r="F8114" s="4">
        <f t="shared" si="632"/>
        <v>2</v>
      </c>
      <c r="G8114" s="4">
        <f t="shared" si="633"/>
        <v>9</v>
      </c>
      <c r="H8114" s="4" t="str">
        <f t="shared" si="634"/>
        <v>木</v>
      </c>
      <c r="I8114">
        <v>-73.975527</v>
      </c>
      <c r="J8114">
        <v>40.776876999999999</v>
      </c>
      <c r="K8114">
        <v>-73.986767999999998</v>
      </c>
      <c r="L8114">
        <v>40.744776999999999</v>
      </c>
      <c r="M8114">
        <v>2</v>
      </c>
      <c r="N8114">
        <v>3.6969218363841296</v>
      </c>
    </row>
    <row r="8115" spans="1:14" x14ac:dyDescent="0.2">
      <c r="A8115" s="1">
        <v>2.1851851851851848E-2</v>
      </c>
      <c r="B8115">
        <v>16.899999999999999</v>
      </c>
      <c r="C8115" s="3">
        <v>40965.771527777775</v>
      </c>
      <c r="D8115" s="4">
        <f t="shared" si="630"/>
        <v>2012</v>
      </c>
      <c r="E8115" s="4">
        <f t="shared" si="631"/>
        <v>2</v>
      </c>
      <c r="F8115" s="4">
        <f t="shared" si="632"/>
        <v>26</v>
      </c>
      <c r="G8115" s="4">
        <f t="shared" si="633"/>
        <v>18</v>
      </c>
      <c r="H8115" s="4" t="str">
        <f t="shared" si="634"/>
        <v>日</v>
      </c>
      <c r="I8115">
        <v>-73.948166999999998</v>
      </c>
      <c r="J8115">
        <v>40.717391999999997</v>
      </c>
      <c r="K8115">
        <v>-73.981022999999993</v>
      </c>
      <c r="L8115">
        <v>40.728921999999997</v>
      </c>
      <c r="M8115">
        <v>1</v>
      </c>
      <c r="N8115">
        <v>3.0546619648512952</v>
      </c>
    </row>
    <row r="8116" spans="1:14" x14ac:dyDescent="0.2">
      <c r="A8116" s="1">
        <v>2.4305555555555556E-2</v>
      </c>
      <c r="B8116">
        <v>26.9</v>
      </c>
      <c r="C8116" s="3">
        <v>41022.899305555555</v>
      </c>
      <c r="D8116" s="4">
        <f t="shared" si="630"/>
        <v>2012</v>
      </c>
      <c r="E8116" s="4">
        <f t="shared" si="631"/>
        <v>4</v>
      </c>
      <c r="F8116" s="4">
        <f t="shared" si="632"/>
        <v>23</v>
      </c>
      <c r="G8116" s="4">
        <f t="shared" si="633"/>
        <v>21</v>
      </c>
      <c r="H8116" s="4" t="str">
        <f t="shared" si="634"/>
        <v>月</v>
      </c>
      <c r="I8116">
        <v>-73.870822000000004</v>
      </c>
      <c r="J8116">
        <v>40.77373</v>
      </c>
      <c r="K8116">
        <v>-73.964496999999994</v>
      </c>
      <c r="L8116">
        <v>40.77037</v>
      </c>
      <c r="M8116">
        <v>2</v>
      </c>
      <c r="N8116">
        <v>7.9060086866715853</v>
      </c>
    </row>
    <row r="8117" spans="1:14" x14ac:dyDescent="0.2">
      <c r="A8117" s="1">
        <v>5.5555555555555558E-3</v>
      </c>
      <c r="B8117">
        <v>6.5</v>
      </c>
      <c r="C8117" s="3">
        <v>41850.463888888888</v>
      </c>
      <c r="D8117" s="4">
        <f t="shared" si="630"/>
        <v>2014</v>
      </c>
      <c r="E8117" s="4">
        <f t="shared" si="631"/>
        <v>7</v>
      </c>
      <c r="F8117" s="4">
        <f t="shared" si="632"/>
        <v>30</v>
      </c>
      <c r="G8117" s="4">
        <f t="shared" si="633"/>
        <v>11</v>
      </c>
      <c r="H8117" s="4" t="str">
        <f t="shared" si="634"/>
        <v>水</v>
      </c>
      <c r="I8117">
        <v>-73.981497000000005</v>
      </c>
      <c r="J8117">
        <v>40.765222000000001</v>
      </c>
      <c r="K8117">
        <v>-73.991399999999999</v>
      </c>
      <c r="L8117">
        <v>40.750166999999998</v>
      </c>
      <c r="M8117">
        <v>6</v>
      </c>
      <c r="N8117">
        <v>1.872427235189319</v>
      </c>
    </row>
    <row r="8118" spans="1:14" x14ac:dyDescent="0.2">
      <c r="A8118" s="1">
        <v>3.0312499999999996E-2</v>
      </c>
      <c r="B8118">
        <v>9.3000000000000007</v>
      </c>
      <c r="C8118" s="3">
        <v>40936.488194444442</v>
      </c>
      <c r="D8118" s="4">
        <f t="shared" si="630"/>
        <v>2012</v>
      </c>
      <c r="E8118" s="4">
        <f t="shared" si="631"/>
        <v>1</v>
      </c>
      <c r="F8118" s="4">
        <f t="shared" si="632"/>
        <v>28</v>
      </c>
      <c r="G8118" s="4">
        <f t="shared" si="633"/>
        <v>11</v>
      </c>
      <c r="H8118" s="4" t="str">
        <f t="shared" si="634"/>
        <v>土</v>
      </c>
      <c r="I8118">
        <v>-73.963256000000001</v>
      </c>
      <c r="J8118">
        <v>40.769005</v>
      </c>
      <c r="K8118">
        <v>-73.987500999999995</v>
      </c>
      <c r="L8118">
        <v>40.750548999999999</v>
      </c>
      <c r="M8118">
        <v>2</v>
      </c>
      <c r="N8118">
        <v>2.8983230277941074</v>
      </c>
    </row>
    <row r="8119" spans="1:14" x14ac:dyDescent="0.2">
      <c r="A8119" s="1">
        <v>3.4027777777777775E-2</v>
      </c>
      <c r="B8119">
        <v>35.299999999999997</v>
      </c>
      <c r="C8119" s="3">
        <v>41098.700694444444</v>
      </c>
      <c r="D8119" s="4">
        <f t="shared" si="630"/>
        <v>2012</v>
      </c>
      <c r="E8119" s="4">
        <f t="shared" si="631"/>
        <v>7</v>
      </c>
      <c r="F8119" s="4">
        <f t="shared" si="632"/>
        <v>8</v>
      </c>
      <c r="G8119" s="4">
        <f t="shared" si="633"/>
        <v>16</v>
      </c>
      <c r="H8119" s="4" t="str">
        <f t="shared" si="634"/>
        <v>日</v>
      </c>
      <c r="I8119">
        <v>-74.010796999999997</v>
      </c>
      <c r="J8119">
        <v>40.709066999999997</v>
      </c>
      <c r="K8119">
        <v>-73.816755000000001</v>
      </c>
      <c r="L8119">
        <v>40.748462000000004</v>
      </c>
      <c r="M8119">
        <v>1</v>
      </c>
      <c r="N8119">
        <v>16.946390373878689</v>
      </c>
    </row>
    <row r="8120" spans="1:14" x14ac:dyDescent="0.2">
      <c r="A8120" s="1">
        <v>2.1805555555555554E-2</v>
      </c>
      <c r="B8120">
        <v>4</v>
      </c>
      <c r="C8120" s="3">
        <v>41368.354861111111</v>
      </c>
      <c r="D8120" s="4">
        <f t="shared" si="630"/>
        <v>2013</v>
      </c>
      <c r="E8120" s="4">
        <f t="shared" si="631"/>
        <v>4</v>
      </c>
      <c r="F8120" s="4">
        <f t="shared" si="632"/>
        <v>4</v>
      </c>
      <c r="G8120" s="4">
        <f t="shared" si="633"/>
        <v>8</v>
      </c>
      <c r="H8120" s="4" t="str">
        <f t="shared" si="634"/>
        <v>木</v>
      </c>
      <c r="I8120">
        <v>-73.987244000000004</v>
      </c>
      <c r="J8120">
        <v>40.770468999999999</v>
      </c>
      <c r="K8120">
        <v>-73.982726999999997</v>
      </c>
      <c r="L8120">
        <v>40.777152000000001</v>
      </c>
      <c r="M8120">
        <v>1</v>
      </c>
      <c r="N8120">
        <v>0.83573915631755447</v>
      </c>
    </row>
    <row r="8121" spans="1:14" x14ac:dyDescent="0.2">
      <c r="A8121" s="1">
        <v>1.9745370370370371E-2</v>
      </c>
      <c r="B8121">
        <v>14.1</v>
      </c>
      <c r="C8121" s="3">
        <v>39921.811111111114</v>
      </c>
      <c r="D8121" s="4">
        <f t="shared" si="630"/>
        <v>2009</v>
      </c>
      <c r="E8121" s="4">
        <f t="shared" si="631"/>
        <v>4</v>
      </c>
      <c r="F8121" s="4">
        <f t="shared" si="632"/>
        <v>18</v>
      </c>
      <c r="G8121" s="4">
        <f t="shared" si="633"/>
        <v>19</v>
      </c>
      <c r="H8121" s="4" t="str">
        <f t="shared" si="634"/>
        <v>土</v>
      </c>
      <c r="I8121">
        <v>-73.962137999999996</v>
      </c>
      <c r="J8121">
        <v>40.763866</v>
      </c>
      <c r="K8121">
        <v>-73.995103999999998</v>
      </c>
      <c r="L8121">
        <v>40.719833999999999</v>
      </c>
      <c r="M8121">
        <v>1</v>
      </c>
      <c r="N8121">
        <v>5.635300983517971</v>
      </c>
    </row>
    <row r="8122" spans="1:14" x14ac:dyDescent="0.2">
      <c r="A8122" s="1">
        <v>1.3553240740740741E-2</v>
      </c>
      <c r="B8122">
        <v>8.1</v>
      </c>
      <c r="C8122" s="3">
        <v>40623.34652777778</v>
      </c>
      <c r="D8122" s="4">
        <f t="shared" si="630"/>
        <v>2011</v>
      </c>
      <c r="E8122" s="4">
        <f t="shared" si="631"/>
        <v>3</v>
      </c>
      <c r="F8122" s="4">
        <f t="shared" si="632"/>
        <v>21</v>
      </c>
      <c r="G8122" s="4">
        <f t="shared" si="633"/>
        <v>8</v>
      </c>
      <c r="H8122" s="4" t="str">
        <f t="shared" si="634"/>
        <v>月</v>
      </c>
      <c r="I8122">
        <v>-73.975083999999995</v>
      </c>
      <c r="J8122">
        <v>40.762394</v>
      </c>
      <c r="K8122">
        <v>-73.988551000000001</v>
      </c>
      <c r="L8122">
        <v>40.748983000000003</v>
      </c>
      <c r="M8122">
        <v>1</v>
      </c>
      <c r="N8122">
        <v>1.8757268802007703</v>
      </c>
    </row>
    <row r="8123" spans="1:14" x14ac:dyDescent="0.2">
      <c r="A8123" s="1">
        <v>3.0659722222222224E-2</v>
      </c>
      <c r="B8123">
        <v>9.5</v>
      </c>
      <c r="C8123" s="3">
        <v>41692.363888888889</v>
      </c>
      <c r="D8123" s="4">
        <f t="shared" si="630"/>
        <v>2014</v>
      </c>
      <c r="E8123" s="4">
        <f t="shared" si="631"/>
        <v>2</v>
      </c>
      <c r="F8123" s="4">
        <f t="shared" si="632"/>
        <v>22</v>
      </c>
      <c r="G8123" s="4">
        <f t="shared" si="633"/>
        <v>8</v>
      </c>
      <c r="H8123" s="4" t="str">
        <f t="shared" si="634"/>
        <v>土</v>
      </c>
      <c r="I8123">
        <v>-73.970382000000001</v>
      </c>
      <c r="J8123">
        <v>40.796686999999999</v>
      </c>
      <c r="K8123">
        <v>-73.950076999999993</v>
      </c>
      <c r="L8123">
        <v>40.783831999999997</v>
      </c>
      <c r="M8123">
        <v>1</v>
      </c>
      <c r="N8123">
        <v>2.2307864265887218</v>
      </c>
    </row>
    <row r="8124" spans="1:14" x14ac:dyDescent="0.2">
      <c r="A8124" s="1">
        <v>9.7222222222222224E-3</v>
      </c>
      <c r="B8124">
        <v>16</v>
      </c>
      <c r="C8124" s="3">
        <v>41964.593055555553</v>
      </c>
      <c r="D8124" s="4">
        <f t="shared" si="630"/>
        <v>2014</v>
      </c>
      <c r="E8124" s="4">
        <f t="shared" si="631"/>
        <v>11</v>
      </c>
      <c r="F8124" s="4">
        <f t="shared" si="632"/>
        <v>21</v>
      </c>
      <c r="G8124" s="4">
        <f t="shared" si="633"/>
        <v>14</v>
      </c>
      <c r="H8124" s="4" t="str">
        <f t="shared" si="634"/>
        <v>金</v>
      </c>
      <c r="I8124">
        <v>-73.973888000000002</v>
      </c>
      <c r="J8124">
        <v>40.743122999999997</v>
      </c>
      <c r="K8124">
        <v>-73.972222000000002</v>
      </c>
      <c r="L8124">
        <v>40.782325</v>
      </c>
      <c r="M8124">
        <v>1</v>
      </c>
      <c r="N8124">
        <v>4.3662068632732067</v>
      </c>
    </row>
    <row r="8125" spans="1:14" x14ac:dyDescent="0.2">
      <c r="A8125" s="1">
        <v>2.3414351851851853E-2</v>
      </c>
      <c r="B8125">
        <v>4.9000000000000004</v>
      </c>
      <c r="C8125" s="3">
        <v>39908.731249999997</v>
      </c>
      <c r="D8125" s="4">
        <f t="shared" si="630"/>
        <v>2009</v>
      </c>
      <c r="E8125" s="4">
        <f t="shared" si="631"/>
        <v>4</v>
      </c>
      <c r="F8125" s="4">
        <f t="shared" si="632"/>
        <v>5</v>
      </c>
      <c r="G8125" s="4">
        <f t="shared" si="633"/>
        <v>17</v>
      </c>
      <c r="H8125" s="4" t="str">
        <f t="shared" si="634"/>
        <v>日</v>
      </c>
      <c r="I8125">
        <v>-73.970001999999994</v>
      </c>
      <c r="J8125">
        <v>40.752903000000003</v>
      </c>
      <c r="K8125">
        <v>-73.963029000000006</v>
      </c>
      <c r="L8125">
        <v>40.758094</v>
      </c>
      <c r="M8125">
        <v>4</v>
      </c>
      <c r="N8125">
        <v>0.82441593188870432</v>
      </c>
    </row>
    <row r="8126" spans="1:14" x14ac:dyDescent="0.2">
      <c r="A8126" s="1">
        <v>6.2731481481481484E-3</v>
      </c>
      <c r="B8126">
        <v>5.3</v>
      </c>
      <c r="C8126" s="3">
        <v>40961.839583333334</v>
      </c>
      <c r="D8126" s="4">
        <f t="shared" si="630"/>
        <v>2012</v>
      </c>
      <c r="E8126" s="4">
        <f t="shared" si="631"/>
        <v>2</v>
      </c>
      <c r="F8126" s="4">
        <f t="shared" si="632"/>
        <v>22</v>
      </c>
      <c r="G8126" s="4">
        <f t="shared" si="633"/>
        <v>20</v>
      </c>
      <c r="H8126" s="4" t="str">
        <f t="shared" si="634"/>
        <v>水</v>
      </c>
      <c r="I8126">
        <v>-73.970269999999999</v>
      </c>
      <c r="J8126">
        <v>40.759557999999998</v>
      </c>
      <c r="K8126">
        <v>-73.982574</v>
      </c>
      <c r="L8126">
        <v>40.759897000000002</v>
      </c>
      <c r="M8126">
        <v>2</v>
      </c>
      <c r="N8126">
        <v>1.0381521335843911</v>
      </c>
    </row>
    <row r="8127" spans="1:14" x14ac:dyDescent="0.2">
      <c r="A8127" s="1">
        <v>2.6388888888888889E-2</v>
      </c>
      <c r="B8127">
        <v>14.5</v>
      </c>
      <c r="C8127" s="3">
        <v>41404.734722222223</v>
      </c>
      <c r="D8127" s="4">
        <f t="shared" si="630"/>
        <v>2013</v>
      </c>
      <c r="E8127" s="4">
        <f t="shared" si="631"/>
        <v>5</v>
      </c>
      <c r="F8127" s="4">
        <f t="shared" si="632"/>
        <v>10</v>
      </c>
      <c r="G8127" s="4">
        <f t="shared" si="633"/>
        <v>17</v>
      </c>
      <c r="H8127" s="4" t="str">
        <f t="shared" si="634"/>
        <v>金</v>
      </c>
      <c r="I8127">
        <v>-73.978615000000005</v>
      </c>
      <c r="J8127">
        <v>40.761625000000002</v>
      </c>
      <c r="K8127">
        <v>-74.000596999999999</v>
      </c>
      <c r="L8127">
        <v>40.731561999999997</v>
      </c>
      <c r="M8127">
        <v>1</v>
      </c>
      <c r="N8127">
        <v>3.8257771923846993</v>
      </c>
    </row>
    <row r="8128" spans="1:14" x14ac:dyDescent="0.2">
      <c r="A8128" s="1">
        <v>2.9861111111111113E-2</v>
      </c>
      <c r="B8128">
        <v>9.3000000000000007</v>
      </c>
      <c r="C8128" s="3">
        <v>40437.988194444442</v>
      </c>
      <c r="D8128" s="4">
        <f t="shared" si="630"/>
        <v>2010</v>
      </c>
      <c r="E8128" s="4">
        <f t="shared" si="631"/>
        <v>9</v>
      </c>
      <c r="F8128" s="4">
        <f t="shared" si="632"/>
        <v>16</v>
      </c>
      <c r="G8128" s="4">
        <f t="shared" si="633"/>
        <v>23</v>
      </c>
      <c r="H8128" s="4" t="str">
        <f t="shared" si="634"/>
        <v>木</v>
      </c>
      <c r="I8128">
        <v>-73.981333000000006</v>
      </c>
      <c r="J8128">
        <v>40.780982000000002</v>
      </c>
      <c r="K8128">
        <v>-73.985507999999996</v>
      </c>
      <c r="L8128">
        <v>40.780172999999998</v>
      </c>
      <c r="M8128">
        <v>1</v>
      </c>
      <c r="N8128">
        <v>0.36326327630973432</v>
      </c>
    </row>
    <row r="8129" spans="1:14" x14ac:dyDescent="0.2">
      <c r="A8129" s="1">
        <v>1.5046296296296295E-2</v>
      </c>
      <c r="B8129">
        <v>4.0999999999999996</v>
      </c>
      <c r="C8129" s="3">
        <v>41132.972916666666</v>
      </c>
      <c r="D8129" s="4">
        <f t="shared" si="630"/>
        <v>2012</v>
      </c>
      <c r="E8129" s="4">
        <f t="shared" si="631"/>
        <v>8</v>
      </c>
      <c r="F8129" s="4">
        <f t="shared" si="632"/>
        <v>11</v>
      </c>
      <c r="G8129" s="4">
        <f t="shared" si="633"/>
        <v>23</v>
      </c>
      <c r="H8129" s="4" t="str">
        <f t="shared" si="634"/>
        <v>土</v>
      </c>
      <c r="I8129">
        <v>-73.982704999999996</v>
      </c>
      <c r="J8129">
        <v>40.739407999999997</v>
      </c>
      <c r="K8129">
        <v>-73.983294000000001</v>
      </c>
      <c r="L8129">
        <v>40.743848</v>
      </c>
      <c r="M8129">
        <v>1</v>
      </c>
      <c r="N8129">
        <v>0.49674879793738586</v>
      </c>
    </row>
    <row r="8130" spans="1:14" x14ac:dyDescent="0.2">
      <c r="A8130" s="1">
        <v>3.4699074074074077E-2</v>
      </c>
      <c r="B8130">
        <v>9.5</v>
      </c>
      <c r="C8130" s="3">
        <v>41174.950694444444</v>
      </c>
      <c r="D8130" s="4">
        <f t="shared" si="630"/>
        <v>2012</v>
      </c>
      <c r="E8130" s="4">
        <f t="shared" si="631"/>
        <v>9</v>
      </c>
      <c r="F8130" s="4">
        <f t="shared" si="632"/>
        <v>22</v>
      </c>
      <c r="G8130" s="4">
        <f t="shared" si="633"/>
        <v>22</v>
      </c>
      <c r="H8130" s="4" t="str">
        <f t="shared" si="634"/>
        <v>土</v>
      </c>
      <c r="I8130">
        <v>-73.978367000000006</v>
      </c>
      <c r="J8130">
        <v>40.745583000000003</v>
      </c>
      <c r="K8130">
        <v>-73.989644999999996</v>
      </c>
      <c r="L8130">
        <v>40.763824</v>
      </c>
      <c r="M8130">
        <v>1</v>
      </c>
      <c r="N8130">
        <v>2.242253588336129</v>
      </c>
    </row>
    <row r="8131" spans="1:14" x14ac:dyDescent="0.2">
      <c r="A8131" s="1">
        <v>4.1666666666666666E-3</v>
      </c>
      <c r="B8131">
        <v>3.5</v>
      </c>
      <c r="C8131" s="3">
        <v>41338.337500000001</v>
      </c>
      <c r="D8131" s="4">
        <f t="shared" ref="D8131:D8194" si="635">YEAR(C8131)</f>
        <v>2013</v>
      </c>
      <c r="E8131" s="4">
        <f t="shared" ref="E8131:E8194" si="636">MONTH(C8131)</f>
        <v>3</v>
      </c>
      <c r="F8131" s="4">
        <f t="shared" ref="F8131:F8194" si="637">DAY(C8131)</f>
        <v>5</v>
      </c>
      <c r="G8131" s="4">
        <f t="shared" ref="G8131:G8194" si="638">HOUR(C8131)</f>
        <v>8</v>
      </c>
      <c r="H8131" s="4" t="str">
        <f t="shared" ref="H8131:H8194" si="639">TEXT(C8131, "aaa")</f>
        <v>火</v>
      </c>
      <c r="I8131">
        <v>-73.951952000000006</v>
      </c>
      <c r="J8131">
        <v>40.784604999999999</v>
      </c>
      <c r="K8131">
        <v>-73.955342000000002</v>
      </c>
      <c r="L8131">
        <v>40.779912000000003</v>
      </c>
      <c r="M8131">
        <v>1</v>
      </c>
      <c r="N8131">
        <v>0.59546271979121068</v>
      </c>
    </row>
    <row r="8132" spans="1:14" x14ac:dyDescent="0.2">
      <c r="A8132" s="1">
        <v>2.9861111111111113E-2</v>
      </c>
      <c r="B8132">
        <v>14</v>
      </c>
      <c r="C8132" s="3">
        <v>41518.946527777778</v>
      </c>
      <c r="D8132" s="4">
        <f t="shared" si="635"/>
        <v>2013</v>
      </c>
      <c r="E8132" s="4">
        <f t="shared" si="636"/>
        <v>9</v>
      </c>
      <c r="F8132" s="4">
        <f t="shared" si="637"/>
        <v>1</v>
      </c>
      <c r="G8132" s="4">
        <f t="shared" si="638"/>
        <v>22</v>
      </c>
      <c r="H8132" s="4" t="str">
        <f t="shared" si="639"/>
        <v>日</v>
      </c>
      <c r="I8132">
        <v>-73.998362</v>
      </c>
      <c r="J8132">
        <v>40.719929999999998</v>
      </c>
      <c r="K8132">
        <v>-73.982946999999996</v>
      </c>
      <c r="L8132">
        <v>40.754795000000001</v>
      </c>
      <c r="M8132">
        <v>1</v>
      </c>
      <c r="N8132">
        <v>4.0931566100348649</v>
      </c>
    </row>
    <row r="8133" spans="1:14" x14ac:dyDescent="0.2">
      <c r="A8133" s="1">
        <v>3.7499999999999999E-2</v>
      </c>
      <c r="B8133">
        <v>5</v>
      </c>
      <c r="C8133" s="3">
        <v>41608.995833333334</v>
      </c>
      <c r="D8133" s="4">
        <f t="shared" si="635"/>
        <v>2013</v>
      </c>
      <c r="E8133" s="4">
        <f t="shared" si="636"/>
        <v>11</v>
      </c>
      <c r="F8133" s="4">
        <f t="shared" si="637"/>
        <v>30</v>
      </c>
      <c r="G8133" s="4">
        <f t="shared" si="638"/>
        <v>23</v>
      </c>
      <c r="H8133" s="4" t="str">
        <f t="shared" si="639"/>
        <v>土</v>
      </c>
      <c r="I8133">
        <v>-73.921457000000004</v>
      </c>
      <c r="J8133">
        <v>40.760176999999999</v>
      </c>
      <c r="K8133">
        <v>-73.912423000000004</v>
      </c>
      <c r="L8133">
        <v>40.770229999999998</v>
      </c>
      <c r="M8133">
        <v>3</v>
      </c>
      <c r="N8133">
        <v>1.3537089201852965</v>
      </c>
    </row>
    <row r="8134" spans="1:14" x14ac:dyDescent="0.2">
      <c r="A8134" s="1">
        <v>7.9398148148148145E-3</v>
      </c>
      <c r="B8134">
        <v>6</v>
      </c>
      <c r="C8134" s="3">
        <v>42129.674305555556</v>
      </c>
      <c r="D8134" s="4">
        <f t="shared" si="635"/>
        <v>2015</v>
      </c>
      <c r="E8134" s="4">
        <f t="shared" si="636"/>
        <v>5</v>
      </c>
      <c r="F8134" s="4">
        <f t="shared" si="637"/>
        <v>5</v>
      </c>
      <c r="G8134" s="4">
        <f t="shared" si="638"/>
        <v>16</v>
      </c>
      <c r="H8134" s="4" t="str">
        <f t="shared" si="639"/>
        <v>火</v>
      </c>
      <c r="I8134">
        <v>-74.005523679999996</v>
      </c>
      <c r="J8134">
        <v>40.750892640000004</v>
      </c>
      <c r="K8134">
        <v>-73.993278500000002</v>
      </c>
      <c r="L8134">
        <v>40.755352019999997</v>
      </c>
      <c r="M8134">
        <v>1</v>
      </c>
      <c r="N8134">
        <v>1.1457355696038554</v>
      </c>
    </row>
    <row r="8135" spans="1:14" x14ac:dyDescent="0.2">
      <c r="A8135" s="1">
        <v>3.0046296296296297E-2</v>
      </c>
      <c r="B8135">
        <v>6.9</v>
      </c>
      <c r="C8135" s="3">
        <v>40524.488194444442</v>
      </c>
      <c r="D8135" s="4">
        <f t="shared" si="635"/>
        <v>2010</v>
      </c>
      <c r="E8135" s="4">
        <f t="shared" si="636"/>
        <v>12</v>
      </c>
      <c r="F8135" s="4">
        <f t="shared" si="637"/>
        <v>12</v>
      </c>
      <c r="G8135" s="4">
        <f t="shared" si="638"/>
        <v>11</v>
      </c>
      <c r="H8135" s="4" t="str">
        <f t="shared" si="639"/>
        <v>日</v>
      </c>
      <c r="I8135">
        <v>-73.983912000000004</v>
      </c>
      <c r="J8135">
        <v>40.756813999999999</v>
      </c>
      <c r="K8135">
        <v>-73.979795999999993</v>
      </c>
      <c r="L8135">
        <v>40.765197999999998</v>
      </c>
      <c r="M8135">
        <v>1</v>
      </c>
      <c r="N8135">
        <v>0.99574036136927047</v>
      </c>
    </row>
    <row r="8136" spans="1:14" x14ac:dyDescent="0.2">
      <c r="A8136" s="1">
        <v>3.0347222222222223E-2</v>
      </c>
      <c r="B8136">
        <v>7.3</v>
      </c>
      <c r="C8136" s="3">
        <v>41062.446527777778</v>
      </c>
      <c r="D8136" s="4">
        <f t="shared" si="635"/>
        <v>2012</v>
      </c>
      <c r="E8136" s="4">
        <f t="shared" si="636"/>
        <v>6</v>
      </c>
      <c r="F8136" s="4">
        <f t="shared" si="637"/>
        <v>2</v>
      </c>
      <c r="G8136" s="4">
        <f t="shared" si="638"/>
        <v>10</v>
      </c>
      <c r="H8136" s="4" t="str">
        <f t="shared" si="639"/>
        <v>土</v>
      </c>
      <c r="I8136">
        <v>-73.991123999999999</v>
      </c>
      <c r="J8136">
        <v>40.750506999999999</v>
      </c>
      <c r="K8136">
        <v>-73.984959000000003</v>
      </c>
      <c r="L8136">
        <v>40.736530000000002</v>
      </c>
      <c r="M8136">
        <v>1</v>
      </c>
      <c r="N8136">
        <v>1.640493193454081</v>
      </c>
    </row>
    <row r="8137" spans="1:14" x14ac:dyDescent="0.2">
      <c r="A8137" s="1">
        <v>2.2476851851851855E-2</v>
      </c>
      <c r="B8137">
        <v>16.5</v>
      </c>
      <c r="C8137" s="3">
        <v>41442.313888888886</v>
      </c>
      <c r="D8137" s="4">
        <f t="shared" si="635"/>
        <v>2013</v>
      </c>
      <c r="E8137" s="4">
        <f t="shared" si="636"/>
        <v>6</v>
      </c>
      <c r="F8137" s="4">
        <f t="shared" si="637"/>
        <v>17</v>
      </c>
      <c r="G8137" s="4">
        <f t="shared" si="638"/>
        <v>7</v>
      </c>
      <c r="H8137" s="4" t="str">
        <f t="shared" si="639"/>
        <v>月</v>
      </c>
      <c r="I8137">
        <v>-73.966316000000006</v>
      </c>
      <c r="J8137">
        <v>40.794620000000002</v>
      </c>
      <c r="K8137">
        <v>-73.969888999999995</v>
      </c>
      <c r="L8137">
        <v>40.750737999999998</v>
      </c>
      <c r="M8137">
        <v>1</v>
      </c>
      <c r="N8137">
        <v>4.8941998429622595</v>
      </c>
    </row>
    <row r="8138" spans="1:14" x14ac:dyDescent="0.2">
      <c r="A8138" s="1">
        <v>1.9444444444444445E-2</v>
      </c>
      <c r="B8138">
        <v>22</v>
      </c>
      <c r="C8138" s="3">
        <v>41832.769444444442</v>
      </c>
      <c r="D8138" s="4">
        <f t="shared" si="635"/>
        <v>2014</v>
      </c>
      <c r="E8138" s="4">
        <f t="shared" si="636"/>
        <v>7</v>
      </c>
      <c r="F8138" s="4">
        <f t="shared" si="637"/>
        <v>12</v>
      </c>
      <c r="G8138" s="4">
        <f t="shared" si="638"/>
        <v>18</v>
      </c>
      <c r="H8138" s="4" t="str">
        <f t="shared" si="639"/>
        <v>土</v>
      </c>
      <c r="I8138">
        <v>-74.016469999999998</v>
      </c>
      <c r="J8138">
        <v>40.715536999999998</v>
      </c>
      <c r="K8138">
        <v>-73.982821999999999</v>
      </c>
      <c r="L8138">
        <v>40.757207000000001</v>
      </c>
      <c r="M8138">
        <v>1</v>
      </c>
      <c r="N8138">
        <v>5.4380717393692484</v>
      </c>
    </row>
    <row r="8139" spans="1:14" x14ac:dyDescent="0.2">
      <c r="A8139" s="1">
        <v>2.4305555555555556E-2</v>
      </c>
      <c r="B8139">
        <v>12.1</v>
      </c>
      <c r="C8139" s="3">
        <v>39908.149305555555</v>
      </c>
      <c r="D8139" s="4">
        <f t="shared" si="635"/>
        <v>2009</v>
      </c>
      <c r="E8139" s="4">
        <f t="shared" si="636"/>
        <v>4</v>
      </c>
      <c r="F8139" s="4">
        <f t="shared" si="637"/>
        <v>5</v>
      </c>
      <c r="G8139" s="4">
        <f t="shared" si="638"/>
        <v>3</v>
      </c>
      <c r="H8139" s="4" t="str">
        <f t="shared" si="639"/>
        <v>日</v>
      </c>
      <c r="I8139">
        <v>-73.984117999999995</v>
      </c>
      <c r="J8139">
        <v>40.725127999999998</v>
      </c>
      <c r="K8139">
        <v>-73.977774999999994</v>
      </c>
      <c r="L8139">
        <v>40.687570000000001</v>
      </c>
      <c r="M8139">
        <v>5</v>
      </c>
      <c r="N8139">
        <v>4.2150621419382679</v>
      </c>
    </row>
    <row r="8140" spans="1:14" x14ac:dyDescent="0.2">
      <c r="A8140" s="1">
        <v>2.2337962962962967E-3</v>
      </c>
      <c r="B8140">
        <v>3.7</v>
      </c>
      <c r="C8140" s="3">
        <v>40238.543749999997</v>
      </c>
      <c r="D8140" s="4">
        <f t="shared" si="635"/>
        <v>2010</v>
      </c>
      <c r="E8140" s="4">
        <f t="shared" si="636"/>
        <v>3</v>
      </c>
      <c r="F8140" s="4">
        <f t="shared" si="637"/>
        <v>1</v>
      </c>
      <c r="G8140" s="4">
        <f t="shared" si="638"/>
        <v>13</v>
      </c>
      <c r="H8140" s="4" t="str">
        <f t="shared" si="639"/>
        <v>月</v>
      </c>
      <c r="I8140">
        <v>-73.959807999999995</v>
      </c>
      <c r="J8140">
        <v>40.776758999999998</v>
      </c>
      <c r="K8140">
        <v>-73.961048000000005</v>
      </c>
      <c r="L8140">
        <v>40.771687</v>
      </c>
      <c r="M8140">
        <v>1</v>
      </c>
      <c r="N8140">
        <v>0.57420764868800156</v>
      </c>
    </row>
    <row r="8141" spans="1:14" x14ac:dyDescent="0.2">
      <c r="A8141" s="1">
        <v>4.1030092592592597E-2</v>
      </c>
      <c r="B8141">
        <v>8.5</v>
      </c>
      <c r="C8141" s="3">
        <v>40826.249305555553</v>
      </c>
      <c r="D8141" s="4">
        <f t="shared" si="635"/>
        <v>2011</v>
      </c>
      <c r="E8141" s="4">
        <f t="shared" si="636"/>
        <v>10</v>
      </c>
      <c r="F8141" s="4">
        <f t="shared" si="637"/>
        <v>10</v>
      </c>
      <c r="G8141" s="4">
        <f t="shared" si="638"/>
        <v>5</v>
      </c>
      <c r="H8141" s="4" t="str">
        <f t="shared" si="639"/>
        <v>月</v>
      </c>
      <c r="I8141">
        <v>-73.992479000000003</v>
      </c>
      <c r="J8141">
        <v>40.737889000000003</v>
      </c>
      <c r="K8141">
        <v>-74.015103999999994</v>
      </c>
      <c r="L8141">
        <v>40.711371</v>
      </c>
      <c r="M8141">
        <v>1</v>
      </c>
      <c r="N8141">
        <v>3.5153082467085568</v>
      </c>
    </row>
    <row r="8142" spans="1:14" x14ac:dyDescent="0.2">
      <c r="A8142" s="1">
        <v>3.1122685185185187E-2</v>
      </c>
      <c r="B8142">
        <v>57.33</v>
      </c>
      <c r="C8142" s="3">
        <v>41950.613888888889</v>
      </c>
      <c r="D8142" s="4">
        <f t="shared" si="635"/>
        <v>2014</v>
      </c>
      <c r="E8142" s="4">
        <f t="shared" si="636"/>
        <v>11</v>
      </c>
      <c r="F8142" s="4">
        <f t="shared" si="637"/>
        <v>7</v>
      </c>
      <c r="G8142" s="4">
        <f t="shared" si="638"/>
        <v>14</v>
      </c>
      <c r="H8142" s="4" t="str">
        <f t="shared" si="639"/>
        <v>金</v>
      </c>
      <c r="I8142">
        <v>-73.789759000000004</v>
      </c>
      <c r="J8142">
        <v>40.647405999999997</v>
      </c>
      <c r="K8142">
        <v>-73.992744999999999</v>
      </c>
      <c r="L8142">
        <v>40.756759000000002</v>
      </c>
      <c r="M8142">
        <v>4</v>
      </c>
      <c r="N8142">
        <v>21.01519122263209</v>
      </c>
    </row>
    <row r="8143" spans="1:14" x14ac:dyDescent="0.2">
      <c r="A8143" s="1">
        <v>5.5671296296296302E-3</v>
      </c>
      <c r="B8143">
        <v>4.9000000000000004</v>
      </c>
      <c r="C8143" s="3">
        <v>39933.755555555559</v>
      </c>
      <c r="D8143" s="4">
        <f t="shared" si="635"/>
        <v>2009</v>
      </c>
      <c r="E8143" s="4">
        <f t="shared" si="636"/>
        <v>4</v>
      </c>
      <c r="F8143" s="4">
        <f t="shared" si="637"/>
        <v>30</v>
      </c>
      <c r="G8143" s="4">
        <f t="shared" si="638"/>
        <v>18</v>
      </c>
      <c r="H8143" s="4" t="str">
        <f t="shared" si="639"/>
        <v>木</v>
      </c>
      <c r="I8143">
        <v>-73.991356999999994</v>
      </c>
      <c r="J8143">
        <v>40.738827000000001</v>
      </c>
      <c r="K8143">
        <v>-73.989984000000007</v>
      </c>
      <c r="L8143">
        <v>40.731077999999997</v>
      </c>
      <c r="M8143">
        <v>1</v>
      </c>
      <c r="N8143">
        <v>0.87035451961603583</v>
      </c>
    </row>
    <row r="8144" spans="1:14" x14ac:dyDescent="0.2">
      <c r="A8144" s="1">
        <v>3.8194444444444441E-2</v>
      </c>
      <c r="B8144">
        <v>4.5</v>
      </c>
      <c r="C8144" s="3">
        <v>39861.704861111109</v>
      </c>
      <c r="D8144" s="4">
        <f t="shared" si="635"/>
        <v>2009</v>
      </c>
      <c r="E8144" s="4">
        <f t="shared" si="636"/>
        <v>2</v>
      </c>
      <c r="F8144" s="4">
        <f t="shared" si="637"/>
        <v>17</v>
      </c>
      <c r="G8144" s="4">
        <f t="shared" si="638"/>
        <v>16</v>
      </c>
      <c r="H8144" s="4" t="str">
        <f t="shared" si="639"/>
        <v>火</v>
      </c>
      <c r="I8144">
        <v>-73.984889999999993</v>
      </c>
      <c r="J8144">
        <v>40.742592000000002</v>
      </c>
      <c r="K8144">
        <v>-73.977947</v>
      </c>
      <c r="L8144">
        <v>40.751609999999999</v>
      </c>
      <c r="M8144">
        <v>1</v>
      </c>
      <c r="N8144">
        <v>1.1621667146347887</v>
      </c>
    </row>
    <row r="8145" spans="1:14" x14ac:dyDescent="0.2">
      <c r="A8145" s="1">
        <v>2.4999999999999998E-2</v>
      </c>
      <c r="B8145">
        <v>9.3000000000000007</v>
      </c>
      <c r="C8145" s="3">
        <v>40429.816666666666</v>
      </c>
      <c r="D8145" s="4">
        <f t="shared" si="635"/>
        <v>2010</v>
      </c>
      <c r="E8145" s="4">
        <f t="shared" si="636"/>
        <v>9</v>
      </c>
      <c r="F8145" s="4">
        <f t="shared" si="637"/>
        <v>8</v>
      </c>
      <c r="G8145" s="4">
        <f t="shared" si="638"/>
        <v>19</v>
      </c>
      <c r="H8145" s="4" t="str">
        <f t="shared" si="639"/>
        <v>水</v>
      </c>
      <c r="I8145">
        <v>-73.954026999999996</v>
      </c>
      <c r="J8145">
        <v>40.788581999999998</v>
      </c>
      <c r="K8145">
        <v>-73.946986999999993</v>
      </c>
      <c r="L8145">
        <v>40.782542999999997</v>
      </c>
      <c r="M8145">
        <v>2</v>
      </c>
      <c r="N8145">
        <v>0.89667645249436001</v>
      </c>
    </row>
    <row r="8146" spans="1:14" x14ac:dyDescent="0.2">
      <c r="A8146" s="1">
        <v>2.4155092592592589E-2</v>
      </c>
      <c r="B8146">
        <v>14.5</v>
      </c>
      <c r="C8146" s="3">
        <v>40823.06527777778</v>
      </c>
      <c r="D8146" s="4">
        <f t="shared" si="635"/>
        <v>2011</v>
      </c>
      <c r="E8146" s="4">
        <f t="shared" si="636"/>
        <v>10</v>
      </c>
      <c r="F8146" s="4">
        <f t="shared" si="637"/>
        <v>7</v>
      </c>
      <c r="G8146" s="4">
        <f t="shared" si="638"/>
        <v>1</v>
      </c>
      <c r="H8146" s="4" t="str">
        <f t="shared" si="639"/>
        <v>金</v>
      </c>
      <c r="I8146">
        <v>-73.930700000000002</v>
      </c>
      <c r="J8146">
        <v>40.694299999999998</v>
      </c>
      <c r="K8146">
        <v>-73.982699999999994</v>
      </c>
      <c r="L8146">
        <v>40.731299999999997</v>
      </c>
      <c r="M8146">
        <v>1</v>
      </c>
      <c r="N8146">
        <v>6.0180250120565617</v>
      </c>
    </row>
    <row r="8147" spans="1:14" x14ac:dyDescent="0.2">
      <c r="A8147" s="1">
        <v>3.1944444444444449E-2</v>
      </c>
      <c r="B8147">
        <v>6.5</v>
      </c>
      <c r="C8147" s="3">
        <v>40989.740277777775</v>
      </c>
      <c r="D8147" s="4">
        <f t="shared" si="635"/>
        <v>2012</v>
      </c>
      <c r="E8147" s="4">
        <f t="shared" si="636"/>
        <v>3</v>
      </c>
      <c r="F8147" s="4">
        <f t="shared" si="637"/>
        <v>21</v>
      </c>
      <c r="G8147" s="4">
        <f t="shared" si="638"/>
        <v>17</v>
      </c>
      <c r="H8147" s="4" t="str">
        <f t="shared" si="639"/>
        <v>水</v>
      </c>
      <c r="I8147">
        <v>-73.973645000000005</v>
      </c>
      <c r="J8147">
        <v>40.752625000000002</v>
      </c>
      <c r="K8147">
        <v>-73.955740000000006</v>
      </c>
      <c r="L8147">
        <v>40.771121999999998</v>
      </c>
      <c r="M8147">
        <v>1</v>
      </c>
      <c r="N8147">
        <v>2.5532256574613812</v>
      </c>
    </row>
    <row r="8148" spans="1:14" x14ac:dyDescent="0.2">
      <c r="A8148" s="1">
        <v>2.2743055555555555E-2</v>
      </c>
      <c r="B8148">
        <v>11</v>
      </c>
      <c r="C8148" s="3">
        <v>41371.897222222222</v>
      </c>
      <c r="D8148" s="4">
        <f t="shared" si="635"/>
        <v>2013</v>
      </c>
      <c r="E8148" s="4">
        <f t="shared" si="636"/>
        <v>4</v>
      </c>
      <c r="F8148" s="4">
        <f t="shared" si="637"/>
        <v>7</v>
      </c>
      <c r="G8148" s="4">
        <f t="shared" si="638"/>
        <v>21</v>
      </c>
      <c r="H8148" s="4" t="str">
        <f t="shared" si="639"/>
        <v>日</v>
      </c>
      <c r="I8148">
        <v>-73.984836999999999</v>
      </c>
      <c r="J8148">
        <v>40.748151999999997</v>
      </c>
      <c r="K8148">
        <v>-73.955012999999994</v>
      </c>
      <c r="L8148">
        <v>40.774042999999999</v>
      </c>
      <c r="M8148">
        <v>1</v>
      </c>
      <c r="N8148">
        <v>3.8249951035281349</v>
      </c>
    </row>
    <row r="8149" spans="1:14" x14ac:dyDescent="0.2">
      <c r="A8149" s="1">
        <v>4.8611111111111112E-3</v>
      </c>
      <c r="B8149">
        <v>3</v>
      </c>
      <c r="C8149" s="3">
        <v>41578.921527777777</v>
      </c>
      <c r="D8149" s="4">
        <f t="shared" si="635"/>
        <v>2013</v>
      </c>
      <c r="E8149" s="4">
        <f t="shared" si="636"/>
        <v>10</v>
      </c>
      <c r="F8149" s="4">
        <f t="shared" si="637"/>
        <v>31</v>
      </c>
      <c r="G8149" s="4">
        <f t="shared" si="638"/>
        <v>22</v>
      </c>
      <c r="H8149" s="4" t="str">
        <f t="shared" si="639"/>
        <v>木</v>
      </c>
      <c r="I8149">
        <v>-73.971204999999998</v>
      </c>
      <c r="J8149">
        <v>40.792670000000001</v>
      </c>
      <c r="K8149">
        <v>-73.966241999999994</v>
      </c>
      <c r="L8149">
        <v>40.790595000000003</v>
      </c>
      <c r="M8149">
        <v>2</v>
      </c>
      <c r="N8149">
        <v>0.47781848748005418</v>
      </c>
    </row>
    <row r="8150" spans="1:14" x14ac:dyDescent="0.2">
      <c r="A8150" s="1">
        <v>1.3668981481481482E-2</v>
      </c>
      <c r="B8150">
        <v>7.3</v>
      </c>
      <c r="C8150" s="3">
        <v>40964.804861111108</v>
      </c>
      <c r="D8150" s="4">
        <f t="shared" si="635"/>
        <v>2012</v>
      </c>
      <c r="E8150" s="4">
        <f t="shared" si="636"/>
        <v>2</v>
      </c>
      <c r="F8150" s="4">
        <f t="shared" si="637"/>
        <v>25</v>
      </c>
      <c r="G8150" s="4">
        <f t="shared" si="638"/>
        <v>19</v>
      </c>
      <c r="H8150" s="4" t="str">
        <f t="shared" si="639"/>
        <v>土</v>
      </c>
      <c r="I8150">
        <v>-74.003725000000003</v>
      </c>
      <c r="J8150">
        <v>40.742108000000002</v>
      </c>
      <c r="K8150">
        <v>-73.98827</v>
      </c>
      <c r="L8150">
        <v>40.759307999999997</v>
      </c>
      <c r="M8150">
        <v>0</v>
      </c>
      <c r="N8150">
        <v>2.3161898646153691</v>
      </c>
    </row>
    <row r="8151" spans="1:14" x14ac:dyDescent="0.2">
      <c r="A8151" s="1">
        <v>3.6446759259259262E-2</v>
      </c>
      <c r="B8151">
        <v>5.5</v>
      </c>
      <c r="C8151" s="3">
        <v>41766.827777777777</v>
      </c>
      <c r="D8151" s="4">
        <f t="shared" si="635"/>
        <v>2014</v>
      </c>
      <c r="E8151" s="4">
        <f t="shared" si="636"/>
        <v>5</v>
      </c>
      <c r="F8151" s="4">
        <f t="shared" si="637"/>
        <v>7</v>
      </c>
      <c r="G8151" s="4">
        <f t="shared" si="638"/>
        <v>19</v>
      </c>
      <c r="H8151" s="4" t="str">
        <f t="shared" si="639"/>
        <v>水</v>
      </c>
      <c r="I8151">
        <v>-73.950001999999998</v>
      </c>
      <c r="J8151">
        <v>40.771994999999997</v>
      </c>
      <c r="K8151">
        <v>-73.958550000000002</v>
      </c>
      <c r="L8151">
        <v>40.763913000000002</v>
      </c>
      <c r="M8151">
        <v>1</v>
      </c>
      <c r="N8151">
        <v>1.1527364213093894</v>
      </c>
    </row>
    <row r="8152" spans="1:14" x14ac:dyDescent="0.2">
      <c r="A8152" s="1">
        <v>3.7395833333333336E-2</v>
      </c>
      <c r="B8152">
        <v>11.7</v>
      </c>
      <c r="C8152" s="3">
        <v>40042.870138888888</v>
      </c>
      <c r="D8152" s="4">
        <f t="shared" si="635"/>
        <v>2009</v>
      </c>
      <c r="E8152" s="4">
        <f t="shared" si="636"/>
        <v>8</v>
      </c>
      <c r="F8152" s="4">
        <f t="shared" si="637"/>
        <v>17</v>
      </c>
      <c r="G8152" s="4">
        <f t="shared" si="638"/>
        <v>20</v>
      </c>
      <c r="H8152" s="4" t="str">
        <f t="shared" si="639"/>
        <v>月</v>
      </c>
      <c r="I8152">
        <v>-73.993133999999998</v>
      </c>
      <c r="J8152">
        <v>40.743456999999999</v>
      </c>
      <c r="K8152">
        <v>-73.977262999999994</v>
      </c>
      <c r="L8152">
        <v>40.78604</v>
      </c>
      <c r="M8152">
        <v>1</v>
      </c>
      <c r="N8152">
        <v>4.9255671018759735</v>
      </c>
    </row>
    <row r="8153" spans="1:14" x14ac:dyDescent="0.2">
      <c r="A8153" s="1">
        <v>3.472222222222222E-3</v>
      </c>
      <c r="B8153">
        <v>5.3</v>
      </c>
      <c r="C8153" s="3">
        <v>40189.753472222219</v>
      </c>
      <c r="D8153" s="4">
        <f t="shared" si="635"/>
        <v>2010</v>
      </c>
      <c r="E8153" s="4">
        <f t="shared" si="636"/>
        <v>1</v>
      </c>
      <c r="F8153" s="4">
        <f t="shared" si="637"/>
        <v>11</v>
      </c>
      <c r="G8153" s="4">
        <f t="shared" si="638"/>
        <v>18</v>
      </c>
      <c r="H8153" s="4" t="str">
        <f t="shared" si="639"/>
        <v>月</v>
      </c>
      <c r="I8153">
        <v>-73.973005000000001</v>
      </c>
      <c r="J8153">
        <v>40.761392000000001</v>
      </c>
      <c r="K8153">
        <v>-73.963108000000005</v>
      </c>
      <c r="L8153">
        <v>40.775052000000002</v>
      </c>
      <c r="M8153">
        <v>2</v>
      </c>
      <c r="N8153">
        <v>1.7345102164087252</v>
      </c>
    </row>
    <row r="8154" spans="1:14" x14ac:dyDescent="0.2">
      <c r="A8154" s="1">
        <v>3.472222222222222E-3</v>
      </c>
      <c r="B8154">
        <v>5.7</v>
      </c>
      <c r="C8154" s="3">
        <v>40614.586805555555</v>
      </c>
      <c r="D8154" s="4">
        <f t="shared" si="635"/>
        <v>2011</v>
      </c>
      <c r="E8154" s="4">
        <f t="shared" si="636"/>
        <v>3</v>
      </c>
      <c r="F8154" s="4">
        <f t="shared" si="637"/>
        <v>12</v>
      </c>
      <c r="G8154" s="4">
        <f t="shared" si="638"/>
        <v>14</v>
      </c>
      <c r="H8154" s="4" t="str">
        <f t="shared" si="639"/>
        <v>土</v>
      </c>
      <c r="I8154">
        <v>-73.998850000000004</v>
      </c>
      <c r="J8154">
        <v>40.734647000000002</v>
      </c>
      <c r="K8154">
        <v>-73.988005000000001</v>
      </c>
      <c r="L8154">
        <v>40.739997000000002</v>
      </c>
      <c r="M8154">
        <v>1</v>
      </c>
      <c r="N8154">
        <v>1.0915412787389089</v>
      </c>
    </row>
    <row r="8155" spans="1:14" x14ac:dyDescent="0.2">
      <c r="A8155" s="1">
        <v>3.0775462962962966E-2</v>
      </c>
      <c r="B8155">
        <v>6.1</v>
      </c>
      <c r="C8155" s="3">
        <v>40758.905555555553</v>
      </c>
      <c r="D8155" s="4">
        <f t="shared" si="635"/>
        <v>2011</v>
      </c>
      <c r="E8155" s="4">
        <f t="shared" si="636"/>
        <v>8</v>
      </c>
      <c r="F8155" s="4">
        <f t="shared" si="637"/>
        <v>3</v>
      </c>
      <c r="G8155" s="4">
        <f t="shared" si="638"/>
        <v>21</v>
      </c>
      <c r="H8155" s="4" t="str">
        <f t="shared" si="639"/>
        <v>水</v>
      </c>
      <c r="I8155">
        <v>-73.977947999999998</v>
      </c>
      <c r="J8155">
        <v>40.752209999999998</v>
      </c>
      <c r="K8155">
        <v>-73.978446000000005</v>
      </c>
      <c r="L8155">
        <v>40.762028999999998</v>
      </c>
      <c r="M8155">
        <v>1</v>
      </c>
      <c r="N8155">
        <v>1.0938524203517739</v>
      </c>
    </row>
    <row r="8156" spans="1:14" x14ac:dyDescent="0.2">
      <c r="A8156" s="1">
        <v>2.4999999999999998E-2</v>
      </c>
      <c r="B8156">
        <v>6</v>
      </c>
      <c r="C8156" s="3">
        <v>41904.691666666666</v>
      </c>
      <c r="D8156" s="4">
        <f t="shared" si="635"/>
        <v>2014</v>
      </c>
      <c r="E8156" s="4">
        <f t="shared" si="636"/>
        <v>9</v>
      </c>
      <c r="F8156" s="4">
        <f t="shared" si="637"/>
        <v>22</v>
      </c>
      <c r="G8156" s="4">
        <f t="shared" si="638"/>
        <v>16</v>
      </c>
      <c r="H8156" s="4" t="str">
        <f t="shared" si="639"/>
        <v>月</v>
      </c>
      <c r="I8156">
        <v>-73.971530000000001</v>
      </c>
      <c r="J8156">
        <v>40.763835</v>
      </c>
      <c r="K8156">
        <v>-73.960738000000006</v>
      </c>
      <c r="L8156">
        <v>40.778222</v>
      </c>
      <c r="M8156">
        <v>1</v>
      </c>
      <c r="N8156">
        <v>1.8419410181687377</v>
      </c>
    </row>
    <row r="8157" spans="1:14" x14ac:dyDescent="0.2">
      <c r="A8157" s="1">
        <v>6.9444444444444447E-4</v>
      </c>
      <c r="B8157">
        <v>19.5</v>
      </c>
      <c r="C8157" s="3">
        <v>41357.375694444447</v>
      </c>
      <c r="D8157" s="4">
        <f t="shared" si="635"/>
        <v>2013</v>
      </c>
      <c r="E8157" s="4">
        <f t="shared" si="636"/>
        <v>3</v>
      </c>
      <c r="F8157" s="4">
        <f t="shared" si="637"/>
        <v>24</v>
      </c>
      <c r="G8157" s="4">
        <f t="shared" si="638"/>
        <v>9</v>
      </c>
      <c r="H8157" s="4" t="str">
        <f t="shared" si="639"/>
        <v>日</v>
      </c>
      <c r="I8157">
        <v>-73.997349999999997</v>
      </c>
      <c r="J8157">
        <v>40.766517</v>
      </c>
      <c r="K8157">
        <v>-73.940597999999994</v>
      </c>
      <c r="L8157">
        <v>40.806587</v>
      </c>
      <c r="M8157">
        <v>1</v>
      </c>
      <c r="N8157">
        <v>6.5404331457569427</v>
      </c>
    </row>
    <row r="8158" spans="1:14" x14ac:dyDescent="0.2">
      <c r="A8158" s="1">
        <v>3.4027777777777775E-2</v>
      </c>
      <c r="B8158">
        <v>10</v>
      </c>
      <c r="C8158" s="3">
        <v>41990.950694444444</v>
      </c>
      <c r="D8158" s="4">
        <f t="shared" si="635"/>
        <v>2014</v>
      </c>
      <c r="E8158" s="4">
        <f t="shared" si="636"/>
        <v>12</v>
      </c>
      <c r="F8158" s="4">
        <f t="shared" si="637"/>
        <v>17</v>
      </c>
      <c r="G8158" s="4">
        <f t="shared" si="638"/>
        <v>22</v>
      </c>
      <c r="H8158" s="4" t="str">
        <f t="shared" si="639"/>
        <v>水</v>
      </c>
      <c r="I8158">
        <v>-73.991060000000004</v>
      </c>
      <c r="J8158">
        <v>40.748649999999998</v>
      </c>
      <c r="K8158">
        <v>-73.982460000000003</v>
      </c>
      <c r="L8158">
        <v>40.761830000000003</v>
      </c>
      <c r="M8158">
        <v>2</v>
      </c>
      <c r="N8158">
        <v>1.636630123491613</v>
      </c>
    </row>
    <row r="8159" spans="1:14" x14ac:dyDescent="0.2">
      <c r="A8159" s="1">
        <v>2.2222222222222222E-3</v>
      </c>
      <c r="B8159">
        <v>4.9000000000000004</v>
      </c>
      <c r="C8159" s="3">
        <v>40184.543749999997</v>
      </c>
      <c r="D8159" s="4">
        <f t="shared" si="635"/>
        <v>2010</v>
      </c>
      <c r="E8159" s="4">
        <f t="shared" si="636"/>
        <v>1</v>
      </c>
      <c r="F8159" s="4">
        <f t="shared" si="637"/>
        <v>6</v>
      </c>
      <c r="G8159" s="4">
        <f t="shared" si="638"/>
        <v>13</v>
      </c>
      <c r="H8159" s="4" t="str">
        <f t="shared" si="639"/>
        <v>水</v>
      </c>
      <c r="I8159">
        <v>-73.975002000000003</v>
      </c>
      <c r="J8159">
        <v>40.762683000000003</v>
      </c>
      <c r="K8159">
        <v>-73.982564999999994</v>
      </c>
      <c r="L8159">
        <v>40.751860000000001</v>
      </c>
      <c r="M8159">
        <v>1</v>
      </c>
      <c r="N8159">
        <v>1.3631838973902812</v>
      </c>
    </row>
    <row r="8160" spans="1:14" x14ac:dyDescent="0.2">
      <c r="A8160" s="1">
        <v>4.0254629629629633E-2</v>
      </c>
      <c r="B8160">
        <v>6.5</v>
      </c>
      <c r="C8160" s="3">
        <v>40239.747916666667</v>
      </c>
      <c r="D8160" s="4">
        <f t="shared" si="635"/>
        <v>2010</v>
      </c>
      <c r="E8160" s="4">
        <f t="shared" si="636"/>
        <v>3</v>
      </c>
      <c r="F8160" s="4">
        <f t="shared" si="637"/>
        <v>2</v>
      </c>
      <c r="G8160" s="4">
        <f t="shared" si="638"/>
        <v>17</v>
      </c>
      <c r="H8160" s="4" t="str">
        <f t="shared" si="639"/>
        <v>火</v>
      </c>
      <c r="I8160">
        <v>-74.005303999999995</v>
      </c>
      <c r="J8160">
        <v>40.723024000000002</v>
      </c>
      <c r="K8160">
        <v>-73.989591000000004</v>
      </c>
      <c r="L8160">
        <v>40.74391</v>
      </c>
      <c r="M8160">
        <v>1</v>
      </c>
      <c r="N8160">
        <v>2.676282589465365</v>
      </c>
    </row>
    <row r="8161" spans="1:14" x14ac:dyDescent="0.2">
      <c r="A8161" s="1">
        <v>3.0821759259259257E-2</v>
      </c>
      <c r="B8161">
        <v>5.7</v>
      </c>
      <c r="C8161" s="3">
        <v>40511.322222222225</v>
      </c>
      <c r="D8161" s="4">
        <f t="shared" si="635"/>
        <v>2010</v>
      </c>
      <c r="E8161" s="4">
        <f t="shared" si="636"/>
        <v>11</v>
      </c>
      <c r="F8161" s="4">
        <f t="shared" si="637"/>
        <v>29</v>
      </c>
      <c r="G8161" s="4">
        <f t="shared" si="638"/>
        <v>7</v>
      </c>
      <c r="H8161" s="4" t="str">
        <f t="shared" si="639"/>
        <v>月</v>
      </c>
      <c r="I8161">
        <v>-73.989693000000003</v>
      </c>
      <c r="J8161">
        <v>40.736128000000001</v>
      </c>
      <c r="K8161">
        <v>-73.978707</v>
      </c>
      <c r="L8161">
        <v>40.750498</v>
      </c>
      <c r="M8161">
        <v>1</v>
      </c>
      <c r="N8161">
        <v>1.848629828716807</v>
      </c>
    </row>
    <row r="8162" spans="1:14" x14ac:dyDescent="0.2">
      <c r="A8162" s="1">
        <v>3.0277777777777778E-2</v>
      </c>
      <c r="B8162">
        <v>4.5</v>
      </c>
      <c r="C8162" s="3">
        <v>41705.904861111114</v>
      </c>
      <c r="D8162" s="4">
        <f t="shared" si="635"/>
        <v>2014</v>
      </c>
      <c r="E8162" s="4">
        <f t="shared" si="636"/>
        <v>3</v>
      </c>
      <c r="F8162" s="4">
        <f t="shared" si="637"/>
        <v>7</v>
      </c>
      <c r="G8162" s="4">
        <f t="shared" si="638"/>
        <v>21</v>
      </c>
      <c r="H8162" s="4" t="str">
        <f t="shared" si="639"/>
        <v>金</v>
      </c>
      <c r="I8162">
        <v>-73.975262000000001</v>
      </c>
      <c r="J8162">
        <v>40.761234000000002</v>
      </c>
      <c r="K8162">
        <v>-73.977238</v>
      </c>
      <c r="L8162">
        <v>40.753720999999999</v>
      </c>
      <c r="M8162">
        <v>2</v>
      </c>
      <c r="N8162">
        <v>0.85277937449354901</v>
      </c>
    </row>
    <row r="8163" spans="1:14" x14ac:dyDescent="0.2">
      <c r="A8163" s="1">
        <v>2.2372685185185186E-2</v>
      </c>
      <c r="B8163">
        <v>5.7</v>
      </c>
      <c r="C8163" s="3">
        <v>40520.938888888886</v>
      </c>
      <c r="D8163" s="4">
        <f t="shared" si="635"/>
        <v>2010</v>
      </c>
      <c r="E8163" s="4">
        <f t="shared" si="636"/>
        <v>12</v>
      </c>
      <c r="F8163" s="4">
        <f t="shared" si="637"/>
        <v>8</v>
      </c>
      <c r="G8163" s="4">
        <f t="shared" si="638"/>
        <v>22</v>
      </c>
      <c r="H8163" s="4" t="str">
        <f t="shared" si="639"/>
        <v>水</v>
      </c>
      <c r="I8163">
        <v>-73.985496999999995</v>
      </c>
      <c r="J8163">
        <v>40.738551000000001</v>
      </c>
      <c r="K8163">
        <v>-73.996191999999994</v>
      </c>
      <c r="L8163">
        <v>40.725000999999999</v>
      </c>
      <c r="M8163">
        <v>2</v>
      </c>
      <c r="N8163">
        <v>1.7575914125957526</v>
      </c>
    </row>
    <row r="8164" spans="1:14" x14ac:dyDescent="0.2">
      <c r="A8164" s="1">
        <v>1.5995370370370372E-2</v>
      </c>
      <c r="B8164">
        <v>5.3</v>
      </c>
      <c r="C8164" s="3">
        <v>40672.765972222223</v>
      </c>
      <c r="D8164" s="4">
        <f t="shared" si="635"/>
        <v>2011</v>
      </c>
      <c r="E8164" s="4">
        <f t="shared" si="636"/>
        <v>5</v>
      </c>
      <c r="F8164" s="4">
        <f t="shared" si="637"/>
        <v>9</v>
      </c>
      <c r="G8164" s="4">
        <f t="shared" si="638"/>
        <v>18</v>
      </c>
      <c r="H8164" s="4" t="str">
        <f t="shared" si="639"/>
        <v>月</v>
      </c>
      <c r="I8164">
        <v>-73.964867999999996</v>
      </c>
      <c r="J8164">
        <v>40.771394000000001</v>
      </c>
      <c r="K8164">
        <v>-73.970590999999999</v>
      </c>
      <c r="L8164">
        <v>40.762343000000001</v>
      </c>
      <c r="M8164">
        <v>1</v>
      </c>
      <c r="N8164">
        <v>1.1171287203993938</v>
      </c>
    </row>
    <row r="8165" spans="1:14" x14ac:dyDescent="0.2">
      <c r="A8165" s="1">
        <v>1.1516203703703702E-2</v>
      </c>
      <c r="B8165">
        <v>8.9</v>
      </c>
      <c r="C8165" s="3">
        <v>40895.844444444447</v>
      </c>
      <c r="D8165" s="4">
        <f t="shared" si="635"/>
        <v>2011</v>
      </c>
      <c r="E8165" s="4">
        <f t="shared" si="636"/>
        <v>12</v>
      </c>
      <c r="F8165" s="4">
        <f t="shared" si="637"/>
        <v>18</v>
      </c>
      <c r="G8165" s="4">
        <f t="shared" si="638"/>
        <v>20</v>
      </c>
      <c r="H8165" s="4" t="str">
        <f t="shared" si="639"/>
        <v>日</v>
      </c>
      <c r="I8165">
        <v>-73.979399999999998</v>
      </c>
      <c r="J8165">
        <v>40.758600000000001</v>
      </c>
      <c r="K8165">
        <v>-73.989999999999995</v>
      </c>
      <c r="L8165">
        <v>40.735500000000002</v>
      </c>
      <c r="M8165">
        <v>2</v>
      </c>
      <c r="N8165">
        <v>2.7224379228474658</v>
      </c>
    </row>
    <row r="8166" spans="1:14" x14ac:dyDescent="0.2">
      <c r="A8166" s="1">
        <v>3.6111111111111115E-2</v>
      </c>
      <c r="B8166">
        <v>4.0999999999999996</v>
      </c>
      <c r="C8166" s="3">
        <v>41085.536111111112</v>
      </c>
      <c r="D8166" s="4">
        <f t="shared" si="635"/>
        <v>2012</v>
      </c>
      <c r="E8166" s="4">
        <f t="shared" si="636"/>
        <v>6</v>
      </c>
      <c r="F8166" s="4">
        <f t="shared" si="637"/>
        <v>25</v>
      </c>
      <c r="G8166" s="4">
        <f t="shared" si="638"/>
        <v>12</v>
      </c>
      <c r="H8166" s="4" t="str">
        <f t="shared" si="639"/>
        <v>月</v>
      </c>
      <c r="I8166">
        <v>-73.991100000000003</v>
      </c>
      <c r="J8166">
        <v>40.755811999999999</v>
      </c>
      <c r="K8166">
        <v>-73.994799999999998</v>
      </c>
      <c r="L8166">
        <v>40.759925000000003</v>
      </c>
      <c r="M8166">
        <v>1</v>
      </c>
      <c r="N8166">
        <v>0.5540498067709122</v>
      </c>
    </row>
    <row r="8167" spans="1:14" x14ac:dyDescent="0.2">
      <c r="A8167" s="1">
        <v>1.3888888888888888E-2</v>
      </c>
      <c r="B8167">
        <v>9</v>
      </c>
      <c r="C8167" s="3">
        <v>41424.472222222219</v>
      </c>
      <c r="D8167" s="4">
        <f t="shared" si="635"/>
        <v>2013</v>
      </c>
      <c r="E8167" s="4">
        <f t="shared" si="636"/>
        <v>5</v>
      </c>
      <c r="F8167" s="4">
        <f t="shared" si="637"/>
        <v>30</v>
      </c>
      <c r="G8167" s="4">
        <f t="shared" si="638"/>
        <v>11</v>
      </c>
      <c r="H8167" s="4" t="str">
        <f t="shared" si="639"/>
        <v>木</v>
      </c>
      <c r="I8167">
        <v>-73.957967999999994</v>
      </c>
      <c r="J8167">
        <v>40.801022000000003</v>
      </c>
      <c r="K8167">
        <v>-73.979623000000004</v>
      </c>
      <c r="L8167">
        <v>40.777062000000001</v>
      </c>
      <c r="M8167">
        <v>1</v>
      </c>
      <c r="N8167">
        <v>3.2318941984996354</v>
      </c>
    </row>
    <row r="8168" spans="1:14" x14ac:dyDescent="0.2">
      <c r="A8168" s="1">
        <v>2.0231481481481482E-2</v>
      </c>
      <c r="B8168">
        <v>4.5</v>
      </c>
      <c r="C8168" s="3">
        <v>41564.103472222225</v>
      </c>
      <c r="D8168" s="4">
        <f t="shared" si="635"/>
        <v>2013</v>
      </c>
      <c r="E8168" s="4">
        <f t="shared" si="636"/>
        <v>10</v>
      </c>
      <c r="F8168" s="4">
        <f t="shared" si="637"/>
        <v>17</v>
      </c>
      <c r="G8168" s="4">
        <f t="shared" si="638"/>
        <v>2</v>
      </c>
      <c r="H8168" s="4" t="str">
        <f t="shared" si="639"/>
        <v>木</v>
      </c>
      <c r="I8168">
        <v>-74.004054999999994</v>
      </c>
      <c r="J8168">
        <v>40.729815000000002</v>
      </c>
      <c r="K8168">
        <v>-74.008722000000006</v>
      </c>
      <c r="L8168">
        <v>40.731876</v>
      </c>
      <c r="M8168">
        <v>1</v>
      </c>
      <c r="N8168">
        <v>0.45566369693589076</v>
      </c>
    </row>
    <row r="8169" spans="1:14" x14ac:dyDescent="0.2">
      <c r="A8169" s="1">
        <v>1.4583333333333332E-2</v>
      </c>
      <c r="B8169">
        <v>6.5</v>
      </c>
      <c r="C8169" s="3">
        <v>41974.88958333333</v>
      </c>
      <c r="D8169" s="4">
        <f t="shared" si="635"/>
        <v>2014</v>
      </c>
      <c r="E8169" s="4">
        <f t="shared" si="636"/>
        <v>12</v>
      </c>
      <c r="F8169" s="4">
        <f t="shared" si="637"/>
        <v>1</v>
      </c>
      <c r="G8169" s="4">
        <f t="shared" si="638"/>
        <v>21</v>
      </c>
      <c r="H8169" s="4" t="str">
        <f t="shared" si="639"/>
        <v>月</v>
      </c>
      <c r="I8169">
        <v>-73.991174999999998</v>
      </c>
      <c r="J8169">
        <v>40.733722</v>
      </c>
      <c r="K8169">
        <v>-74.005792</v>
      </c>
      <c r="L8169">
        <v>40.745702000000001</v>
      </c>
      <c r="M8169">
        <v>2</v>
      </c>
      <c r="N8169">
        <v>1.8161696246998984</v>
      </c>
    </row>
    <row r="8170" spans="1:14" x14ac:dyDescent="0.2">
      <c r="A8170" s="1">
        <v>3.4629629629629628E-2</v>
      </c>
      <c r="B8170">
        <v>19.5</v>
      </c>
      <c r="C8170" s="3">
        <v>41889.867361111108</v>
      </c>
      <c r="D8170" s="4">
        <f t="shared" si="635"/>
        <v>2014</v>
      </c>
      <c r="E8170" s="4">
        <f t="shared" si="636"/>
        <v>9</v>
      </c>
      <c r="F8170" s="4">
        <f t="shared" si="637"/>
        <v>7</v>
      </c>
      <c r="G8170" s="4">
        <f t="shared" si="638"/>
        <v>20</v>
      </c>
      <c r="H8170" s="4" t="str">
        <f t="shared" si="639"/>
        <v>日</v>
      </c>
      <c r="I8170">
        <v>-74.015011999999999</v>
      </c>
      <c r="J8170">
        <v>40.709426999999998</v>
      </c>
      <c r="K8170">
        <v>-73.97569</v>
      </c>
      <c r="L8170">
        <v>40.786662</v>
      </c>
      <c r="M8170">
        <v>1</v>
      </c>
      <c r="N8170">
        <v>9.2151291929557182</v>
      </c>
    </row>
    <row r="8171" spans="1:14" x14ac:dyDescent="0.2">
      <c r="A8171" s="1">
        <v>4.0972222222222222E-2</v>
      </c>
      <c r="B8171">
        <v>11.7</v>
      </c>
      <c r="C8171" s="3">
        <v>40690.665972222225</v>
      </c>
      <c r="D8171" s="4">
        <f t="shared" si="635"/>
        <v>2011</v>
      </c>
      <c r="E8171" s="4">
        <f t="shared" si="636"/>
        <v>5</v>
      </c>
      <c r="F8171" s="4">
        <f t="shared" si="637"/>
        <v>27</v>
      </c>
      <c r="G8171" s="4">
        <f t="shared" si="638"/>
        <v>15</v>
      </c>
      <c r="H8171" s="4" t="str">
        <f t="shared" si="639"/>
        <v>金</v>
      </c>
      <c r="I8171">
        <v>-73.978892999999999</v>
      </c>
      <c r="J8171">
        <v>40.760595000000002</v>
      </c>
      <c r="K8171">
        <v>-74.000992999999994</v>
      </c>
      <c r="L8171">
        <v>40.730893000000002</v>
      </c>
      <c r="M8171">
        <v>3</v>
      </c>
      <c r="N8171">
        <v>3.795562816423395</v>
      </c>
    </row>
    <row r="8172" spans="1:14" x14ac:dyDescent="0.2">
      <c r="A8172" s="1">
        <v>3.4502314814814812E-2</v>
      </c>
      <c r="B8172">
        <v>41.5</v>
      </c>
      <c r="C8172" s="3">
        <v>42127.03402777778</v>
      </c>
      <c r="D8172" s="4">
        <f t="shared" si="635"/>
        <v>2015</v>
      </c>
      <c r="E8172" s="4">
        <f t="shared" si="636"/>
        <v>5</v>
      </c>
      <c r="F8172" s="4">
        <f t="shared" si="637"/>
        <v>3</v>
      </c>
      <c r="G8172" s="4">
        <f t="shared" si="638"/>
        <v>0</v>
      </c>
      <c r="H8172" s="4" t="str">
        <f t="shared" si="639"/>
        <v>日</v>
      </c>
      <c r="I8172">
        <v>-74.00236511</v>
      </c>
      <c r="J8172">
        <v>40.739765169999998</v>
      </c>
      <c r="K8172">
        <v>-73.85266876</v>
      </c>
      <c r="L8172">
        <v>40.832435609999997</v>
      </c>
      <c r="M8172">
        <v>5</v>
      </c>
      <c r="N8172">
        <v>16.297744389412891</v>
      </c>
    </row>
    <row r="8173" spans="1:14" x14ac:dyDescent="0.2">
      <c r="A8173" s="1">
        <v>2.0370370370370369E-2</v>
      </c>
      <c r="B8173">
        <v>4.5</v>
      </c>
      <c r="C8173" s="3">
        <v>40990.436805555553</v>
      </c>
      <c r="D8173" s="4">
        <f t="shared" si="635"/>
        <v>2012</v>
      </c>
      <c r="E8173" s="4">
        <f t="shared" si="636"/>
        <v>3</v>
      </c>
      <c r="F8173" s="4">
        <f t="shared" si="637"/>
        <v>22</v>
      </c>
      <c r="G8173" s="4">
        <f t="shared" si="638"/>
        <v>10</v>
      </c>
      <c r="H8173" s="4" t="str">
        <f t="shared" si="639"/>
        <v>木</v>
      </c>
      <c r="I8173">
        <v>-73.975537000000003</v>
      </c>
      <c r="J8173">
        <v>40.741045</v>
      </c>
      <c r="K8173">
        <v>-73.979095000000001</v>
      </c>
      <c r="L8173">
        <v>40.748610999999997</v>
      </c>
      <c r="M8173">
        <v>1</v>
      </c>
      <c r="N8173">
        <v>0.89410242476497903</v>
      </c>
    </row>
    <row r="8174" spans="1:14" x14ac:dyDescent="0.2">
      <c r="A8174" s="1">
        <v>2.7777777777777776E-2</v>
      </c>
      <c r="B8174">
        <v>42.5</v>
      </c>
      <c r="C8174" s="3">
        <v>41376.319444444445</v>
      </c>
      <c r="D8174" s="4">
        <f t="shared" si="635"/>
        <v>2013</v>
      </c>
      <c r="E8174" s="4">
        <f t="shared" si="636"/>
        <v>4</v>
      </c>
      <c r="F8174" s="4">
        <f t="shared" si="637"/>
        <v>12</v>
      </c>
      <c r="G8174" s="4">
        <f t="shared" si="638"/>
        <v>7</v>
      </c>
      <c r="H8174" s="4" t="str">
        <f t="shared" si="639"/>
        <v>金</v>
      </c>
      <c r="I8174">
        <v>-73.784000000000006</v>
      </c>
      <c r="J8174">
        <v>40.64864</v>
      </c>
      <c r="K8174">
        <v>-73.949217000000004</v>
      </c>
      <c r="L8174">
        <v>40.604415000000003</v>
      </c>
      <c r="M8174">
        <v>1</v>
      </c>
      <c r="N8174">
        <v>14.801592541566187</v>
      </c>
    </row>
    <row r="8175" spans="1:14" x14ac:dyDescent="0.2">
      <c r="A8175" s="1">
        <v>8.3333333333333332E-3</v>
      </c>
      <c r="B8175">
        <v>4.5</v>
      </c>
      <c r="C8175" s="3">
        <v>41662.758333333331</v>
      </c>
      <c r="D8175" s="4">
        <f t="shared" si="635"/>
        <v>2014</v>
      </c>
      <c r="E8175" s="4">
        <f t="shared" si="636"/>
        <v>1</v>
      </c>
      <c r="F8175" s="4">
        <f t="shared" si="637"/>
        <v>23</v>
      </c>
      <c r="G8175" s="4">
        <f t="shared" si="638"/>
        <v>18</v>
      </c>
      <c r="H8175" s="4" t="str">
        <f t="shared" si="639"/>
        <v>木</v>
      </c>
      <c r="I8175">
        <v>-73.960677000000004</v>
      </c>
      <c r="J8175">
        <v>40.775531999999998</v>
      </c>
      <c r="K8175">
        <v>-73.95805</v>
      </c>
      <c r="L8175">
        <v>40.776201999999998</v>
      </c>
      <c r="M8175">
        <v>1</v>
      </c>
      <c r="N8175">
        <v>0.23367573509196435</v>
      </c>
    </row>
    <row r="8176" spans="1:14" x14ac:dyDescent="0.2">
      <c r="A8176" s="1">
        <v>1.3194444444444444E-2</v>
      </c>
      <c r="B8176">
        <v>10</v>
      </c>
      <c r="C8176" s="3">
        <v>41729.59652777778</v>
      </c>
      <c r="D8176" s="4">
        <f t="shared" si="635"/>
        <v>2014</v>
      </c>
      <c r="E8176" s="4">
        <f t="shared" si="636"/>
        <v>3</v>
      </c>
      <c r="F8176" s="4">
        <f t="shared" si="637"/>
        <v>31</v>
      </c>
      <c r="G8176" s="4">
        <f t="shared" si="638"/>
        <v>14</v>
      </c>
      <c r="H8176" s="4" t="str">
        <f t="shared" si="639"/>
        <v>月</v>
      </c>
      <c r="I8176">
        <v>-73.984656999999999</v>
      </c>
      <c r="J8176">
        <v>40.732840000000003</v>
      </c>
      <c r="K8176">
        <v>-73.989031999999995</v>
      </c>
      <c r="L8176">
        <v>40.748887000000003</v>
      </c>
      <c r="M8176">
        <v>4</v>
      </c>
      <c r="N8176">
        <v>1.8240578245298009</v>
      </c>
    </row>
    <row r="8177" spans="1:14" x14ac:dyDescent="0.2">
      <c r="A8177" s="1">
        <v>1.3888888888888889E-3</v>
      </c>
      <c r="B8177">
        <v>4.9000000000000004</v>
      </c>
      <c r="C8177" s="3">
        <v>39973.668055555558</v>
      </c>
      <c r="D8177" s="4">
        <f t="shared" si="635"/>
        <v>2009</v>
      </c>
      <c r="E8177" s="4">
        <f t="shared" si="636"/>
        <v>6</v>
      </c>
      <c r="F8177" s="4">
        <f t="shared" si="637"/>
        <v>9</v>
      </c>
      <c r="G8177" s="4">
        <f t="shared" si="638"/>
        <v>16</v>
      </c>
      <c r="H8177" s="4" t="str">
        <f t="shared" si="639"/>
        <v>火</v>
      </c>
      <c r="I8177">
        <v>-74.001142999999999</v>
      </c>
      <c r="J8177">
        <v>40.741615000000003</v>
      </c>
      <c r="K8177">
        <v>-73.993183000000002</v>
      </c>
      <c r="L8177">
        <v>40.752324999999999</v>
      </c>
      <c r="M8177">
        <v>1</v>
      </c>
      <c r="N8177">
        <v>1.3682380626368742</v>
      </c>
    </row>
    <row r="8178" spans="1:14" x14ac:dyDescent="0.2">
      <c r="A8178" s="1">
        <v>4.1064814814814811E-2</v>
      </c>
      <c r="B8178">
        <v>5.5</v>
      </c>
      <c r="C8178" s="3">
        <v>41424.290972222225</v>
      </c>
      <c r="D8178" s="4">
        <f t="shared" si="635"/>
        <v>2013</v>
      </c>
      <c r="E8178" s="4">
        <f t="shared" si="636"/>
        <v>5</v>
      </c>
      <c r="F8178" s="4">
        <f t="shared" si="637"/>
        <v>30</v>
      </c>
      <c r="G8178" s="4">
        <f t="shared" si="638"/>
        <v>6</v>
      </c>
      <c r="H8178" s="4" t="str">
        <f t="shared" si="639"/>
        <v>木</v>
      </c>
      <c r="I8178">
        <v>-73.983293000000003</v>
      </c>
      <c r="J8178">
        <v>40.726717000000001</v>
      </c>
      <c r="K8178">
        <v>-73.992155999999994</v>
      </c>
      <c r="L8178">
        <v>40.729210999999999</v>
      </c>
      <c r="M8178">
        <v>1</v>
      </c>
      <c r="N8178">
        <v>0.79756136866358651</v>
      </c>
    </row>
    <row r="8179" spans="1:14" x14ac:dyDescent="0.2">
      <c r="A8179" s="1">
        <v>7.6388888888888886E-3</v>
      </c>
      <c r="B8179">
        <v>9.5</v>
      </c>
      <c r="C8179" s="3">
        <v>41871.757638888892</v>
      </c>
      <c r="D8179" s="4">
        <f t="shared" si="635"/>
        <v>2014</v>
      </c>
      <c r="E8179" s="4">
        <f t="shared" si="636"/>
        <v>8</v>
      </c>
      <c r="F8179" s="4">
        <f t="shared" si="637"/>
        <v>20</v>
      </c>
      <c r="G8179" s="4">
        <f t="shared" si="638"/>
        <v>18</v>
      </c>
      <c r="H8179" s="4" t="str">
        <f t="shared" si="639"/>
        <v>水</v>
      </c>
      <c r="I8179">
        <v>-73.986149999999995</v>
      </c>
      <c r="J8179">
        <v>40.734647000000002</v>
      </c>
      <c r="K8179">
        <v>-73.998997000000003</v>
      </c>
      <c r="L8179">
        <v>40.749519999999997</v>
      </c>
      <c r="M8179">
        <v>1</v>
      </c>
      <c r="N8179">
        <v>1.9786989157546835</v>
      </c>
    </row>
    <row r="8180" spans="1:14" x14ac:dyDescent="0.2">
      <c r="A8180" s="1">
        <v>3.6863425925925931E-2</v>
      </c>
      <c r="B8180">
        <v>57.33</v>
      </c>
      <c r="C8180" s="3">
        <v>41981.786805555559</v>
      </c>
      <c r="D8180" s="4">
        <f t="shared" si="635"/>
        <v>2014</v>
      </c>
      <c r="E8180" s="4">
        <f t="shared" si="636"/>
        <v>12</v>
      </c>
      <c r="F8180" s="4">
        <f t="shared" si="637"/>
        <v>8</v>
      </c>
      <c r="G8180" s="4">
        <f t="shared" si="638"/>
        <v>18</v>
      </c>
      <c r="H8180" s="4" t="str">
        <f t="shared" si="639"/>
        <v>月</v>
      </c>
      <c r="I8180">
        <v>-73.972977999999998</v>
      </c>
      <c r="J8180">
        <v>40.756411999999997</v>
      </c>
      <c r="K8180">
        <v>-73.790904999999995</v>
      </c>
      <c r="L8180">
        <v>40.644843999999999</v>
      </c>
      <c r="M8180">
        <v>1</v>
      </c>
      <c r="N8180">
        <v>19.757536084392701</v>
      </c>
    </row>
    <row r="8181" spans="1:14" x14ac:dyDescent="0.2">
      <c r="A8181" s="1">
        <v>1.9733796296296298E-2</v>
      </c>
      <c r="B8181">
        <v>8.6999999999999993</v>
      </c>
      <c r="C8181" s="3">
        <v>39903.811111111114</v>
      </c>
      <c r="D8181" s="4">
        <f t="shared" si="635"/>
        <v>2009</v>
      </c>
      <c r="E8181" s="4">
        <f t="shared" si="636"/>
        <v>3</v>
      </c>
      <c r="F8181" s="4">
        <f t="shared" si="637"/>
        <v>31</v>
      </c>
      <c r="G8181" s="4">
        <f t="shared" si="638"/>
        <v>19</v>
      </c>
      <c r="H8181" s="4" t="str">
        <f t="shared" si="639"/>
        <v>火</v>
      </c>
      <c r="I8181">
        <v>-73.995199</v>
      </c>
      <c r="J8181">
        <v>40.725268999999997</v>
      </c>
      <c r="K8181">
        <v>-74.009020000000007</v>
      </c>
      <c r="L8181">
        <v>40.704389999999997</v>
      </c>
      <c r="M8181">
        <v>1</v>
      </c>
      <c r="N8181">
        <v>2.600390648929289</v>
      </c>
    </row>
    <row r="8182" spans="1:14" x14ac:dyDescent="0.2">
      <c r="A8182" s="1">
        <v>3.6805555555555557E-2</v>
      </c>
      <c r="B8182">
        <v>5.7</v>
      </c>
      <c r="C8182" s="3">
        <v>41071.578472222223</v>
      </c>
      <c r="D8182" s="4">
        <f t="shared" si="635"/>
        <v>2012</v>
      </c>
      <c r="E8182" s="4">
        <f t="shared" si="636"/>
        <v>6</v>
      </c>
      <c r="F8182" s="4">
        <f t="shared" si="637"/>
        <v>11</v>
      </c>
      <c r="G8182" s="4">
        <f t="shared" si="638"/>
        <v>13</v>
      </c>
      <c r="H8182" s="4" t="str">
        <f t="shared" si="639"/>
        <v>月</v>
      </c>
      <c r="I8182">
        <v>-73.979387000000003</v>
      </c>
      <c r="J8182">
        <v>40.776592000000001</v>
      </c>
      <c r="K8182">
        <v>-73.977002999999996</v>
      </c>
      <c r="L8182">
        <v>40.752521999999999</v>
      </c>
      <c r="M8182">
        <v>1</v>
      </c>
      <c r="N8182">
        <v>2.6869888007865135</v>
      </c>
    </row>
    <row r="8183" spans="1:14" x14ac:dyDescent="0.2">
      <c r="A8183" s="1">
        <v>3.453703703703704E-2</v>
      </c>
      <c r="B8183">
        <v>7</v>
      </c>
      <c r="C8183" s="3">
        <v>41480.325694444444</v>
      </c>
      <c r="D8183" s="4">
        <f t="shared" si="635"/>
        <v>2013</v>
      </c>
      <c r="E8183" s="4">
        <f t="shared" si="636"/>
        <v>7</v>
      </c>
      <c r="F8183" s="4">
        <f t="shared" si="637"/>
        <v>25</v>
      </c>
      <c r="G8183" s="4">
        <f t="shared" si="638"/>
        <v>7</v>
      </c>
      <c r="H8183" s="4" t="str">
        <f t="shared" si="639"/>
        <v>木</v>
      </c>
      <c r="I8183">
        <v>-73.997915000000006</v>
      </c>
      <c r="J8183">
        <v>40.751488000000002</v>
      </c>
      <c r="K8183">
        <v>-73.994488000000004</v>
      </c>
      <c r="L8183">
        <v>40.734580000000001</v>
      </c>
      <c r="M8183">
        <v>1</v>
      </c>
      <c r="N8183">
        <v>1.9042532241316035</v>
      </c>
    </row>
    <row r="8184" spans="1:14" x14ac:dyDescent="0.2">
      <c r="A8184" s="1">
        <v>2.3865740740740743E-2</v>
      </c>
      <c r="B8184">
        <v>6.5</v>
      </c>
      <c r="C8184" s="3">
        <v>40798.606944444444</v>
      </c>
      <c r="D8184" s="4">
        <f t="shared" si="635"/>
        <v>2011</v>
      </c>
      <c r="E8184" s="4">
        <f t="shared" si="636"/>
        <v>9</v>
      </c>
      <c r="F8184" s="4">
        <f t="shared" si="637"/>
        <v>12</v>
      </c>
      <c r="G8184" s="4">
        <f t="shared" si="638"/>
        <v>14</v>
      </c>
      <c r="H8184" s="4" t="str">
        <f t="shared" si="639"/>
        <v>月</v>
      </c>
      <c r="I8184">
        <v>-73.956901999999999</v>
      </c>
      <c r="J8184">
        <v>40.774251</v>
      </c>
      <c r="K8184">
        <v>-73.955967999999999</v>
      </c>
      <c r="L8184">
        <v>40.782606000000001</v>
      </c>
      <c r="M8184">
        <v>1</v>
      </c>
      <c r="N8184">
        <v>0.93340079403906817</v>
      </c>
    </row>
    <row r="8185" spans="1:14" x14ac:dyDescent="0.2">
      <c r="A8185" s="1">
        <v>9.6527777777777775E-3</v>
      </c>
      <c r="B8185">
        <v>5.3</v>
      </c>
      <c r="C8185" s="3">
        <v>40910.842361111114</v>
      </c>
      <c r="D8185" s="4">
        <f t="shared" si="635"/>
        <v>2012</v>
      </c>
      <c r="E8185" s="4">
        <f t="shared" si="636"/>
        <v>1</v>
      </c>
      <c r="F8185" s="4">
        <f t="shared" si="637"/>
        <v>2</v>
      </c>
      <c r="G8185" s="4">
        <f t="shared" si="638"/>
        <v>20</v>
      </c>
      <c r="H8185" s="4" t="str">
        <f t="shared" si="639"/>
        <v>月</v>
      </c>
      <c r="I8185">
        <v>-74.001187999999999</v>
      </c>
      <c r="J8185">
        <v>40.735824000000001</v>
      </c>
      <c r="K8185">
        <v>-73.987256000000002</v>
      </c>
      <c r="L8185">
        <v>40.745539999999998</v>
      </c>
      <c r="M8185">
        <v>1</v>
      </c>
      <c r="N8185">
        <v>1.5970647568350758</v>
      </c>
    </row>
    <row r="8186" spans="1:14" x14ac:dyDescent="0.2">
      <c r="A8186" s="1">
        <v>1.3796296296296298E-2</v>
      </c>
      <c r="B8186">
        <v>11.5</v>
      </c>
      <c r="C8186" s="3">
        <v>41619.34652777778</v>
      </c>
      <c r="D8186" s="4">
        <f t="shared" si="635"/>
        <v>2013</v>
      </c>
      <c r="E8186" s="4">
        <f t="shared" si="636"/>
        <v>12</v>
      </c>
      <c r="F8186" s="4">
        <f t="shared" si="637"/>
        <v>11</v>
      </c>
      <c r="G8186" s="4">
        <f t="shared" si="638"/>
        <v>8</v>
      </c>
      <c r="H8186" s="4" t="str">
        <f t="shared" si="639"/>
        <v>水</v>
      </c>
      <c r="I8186">
        <v>-73.961023999999995</v>
      </c>
      <c r="J8186">
        <v>40.769247999999997</v>
      </c>
      <c r="K8186">
        <v>-73.95899</v>
      </c>
      <c r="L8186">
        <v>40.768143000000002</v>
      </c>
      <c r="M8186">
        <v>1</v>
      </c>
      <c r="N8186">
        <v>0.21103847497975325</v>
      </c>
    </row>
    <row r="8187" spans="1:14" x14ac:dyDescent="0.2">
      <c r="A8187" s="1">
        <v>2.5902777777777775E-2</v>
      </c>
      <c r="B8187">
        <v>36.1</v>
      </c>
      <c r="C8187" s="3">
        <v>40059.609027777777</v>
      </c>
      <c r="D8187" s="4">
        <f t="shared" si="635"/>
        <v>2009</v>
      </c>
      <c r="E8187" s="4">
        <f t="shared" si="636"/>
        <v>9</v>
      </c>
      <c r="F8187" s="4">
        <f t="shared" si="637"/>
        <v>3</v>
      </c>
      <c r="G8187" s="4">
        <f t="shared" si="638"/>
        <v>14</v>
      </c>
      <c r="H8187" s="4" t="str">
        <f t="shared" si="639"/>
        <v>木</v>
      </c>
      <c r="I8187">
        <v>-73.783311999999995</v>
      </c>
      <c r="J8187">
        <v>40.648634000000001</v>
      </c>
      <c r="K8187">
        <v>-73.951526000000001</v>
      </c>
      <c r="L8187">
        <v>40.745930000000001</v>
      </c>
      <c r="M8187">
        <v>2</v>
      </c>
      <c r="N8187">
        <v>17.856776989796952</v>
      </c>
    </row>
    <row r="8188" spans="1:14" x14ac:dyDescent="0.2">
      <c r="A8188" s="1">
        <v>2.5370370370370366E-2</v>
      </c>
      <c r="B8188">
        <v>6.5</v>
      </c>
      <c r="C8188" s="3">
        <v>41318.941666666666</v>
      </c>
      <c r="D8188" s="4">
        <f t="shared" si="635"/>
        <v>2013</v>
      </c>
      <c r="E8188" s="4">
        <f t="shared" si="636"/>
        <v>2</v>
      </c>
      <c r="F8188" s="4">
        <f t="shared" si="637"/>
        <v>13</v>
      </c>
      <c r="G8188" s="4">
        <f t="shared" si="638"/>
        <v>22</v>
      </c>
      <c r="H8188" s="4" t="str">
        <f t="shared" si="639"/>
        <v>水</v>
      </c>
      <c r="I8188">
        <v>-73.979012999999995</v>
      </c>
      <c r="J8188">
        <v>40.765937000000001</v>
      </c>
      <c r="K8188">
        <v>-73.979896999999994</v>
      </c>
      <c r="L8188">
        <v>40.775340999999997</v>
      </c>
      <c r="M8188">
        <v>1</v>
      </c>
      <c r="N8188">
        <v>1.0494979311477732</v>
      </c>
    </row>
    <row r="8189" spans="1:14" x14ac:dyDescent="0.2">
      <c r="A8189" s="1">
        <v>7.5231481481481471E-4</v>
      </c>
      <c r="B8189">
        <v>9.5</v>
      </c>
      <c r="C8189" s="3">
        <v>41852.875694444447</v>
      </c>
      <c r="D8189" s="4">
        <f t="shared" si="635"/>
        <v>2014</v>
      </c>
      <c r="E8189" s="4">
        <f t="shared" si="636"/>
        <v>8</v>
      </c>
      <c r="F8189" s="4">
        <f t="shared" si="637"/>
        <v>1</v>
      </c>
      <c r="G8189" s="4">
        <f t="shared" si="638"/>
        <v>21</v>
      </c>
      <c r="H8189" s="4" t="str">
        <f t="shared" si="639"/>
        <v>金</v>
      </c>
      <c r="I8189">
        <v>-73.990842000000001</v>
      </c>
      <c r="J8189">
        <v>40.734810000000003</v>
      </c>
      <c r="K8189">
        <v>-73.989305000000002</v>
      </c>
      <c r="L8189">
        <v>40.720343</v>
      </c>
      <c r="M8189">
        <v>1</v>
      </c>
      <c r="N8189">
        <v>1.6156703115027409</v>
      </c>
    </row>
    <row r="8190" spans="1:14" x14ac:dyDescent="0.2">
      <c r="A8190" s="1">
        <v>1.6828703703703703E-2</v>
      </c>
      <c r="B8190">
        <v>76</v>
      </c>
      <c r="C8190" s="3">
        <v>40261.599999999999</v>
      </c>
      <c r="D8190" s="4">
        <f t="shared" si="635"/>
        <v>2010</v>
      </c>
      <c r="E8190" s="4">
        <f t="shared" si="636"/>
        <v>3</v>
      </c>
      <c r="F8190" s="4">
        <f t="shared" si="637"/>
        <v>24</v>
      </c>
      <c r="G8190" s="4">
        <f t="shared" si="638"/>
        <v>14</v>
      </c>
      <c r="H8190" s="4" t="str">
        <f t="shared" si="639"/>
        <v>水</v>
      </c>
      <c r="I8190">
        <v>-73.974946000000003</v>
      </c>
      <c r="J8190">
        <v>40.765061000000003</v>
      </c>
      <c r="K8190">
        <v>-74.178093000000004</v>
      </c>
      <c r="L8190">
        <v>40.689892</v>
      </c>
      <c r="M8190">
        <v>2</v>
      </c>
      <c r="N8190">
        <v>19.071307727207785</v>
      </c>
    </row>
    <row r="8191" spans="1:14" x14ac:dyDescent="0.2">
      <c r="A8191" s="1">
        <v>4.9421296296296288E-3</v>
      </c>
      <c r="B8191">
        <v>6.9</v>
      </c>
      <c r="C8191" s="3">
        <v>40277.504861111112</v>
      </c>
      <c r="D8191" s="4">
        <f t="shared" si="635"/>
        <v>2010</v>
      </c>
      <c r="E8191" s="4">
        <f t="shared" si="636"/>
        <v>4</v>
      </c>
      <c r="F8191" s="4">
        <f t="shared" si="637"/>
        <v>9</v>
      </c>
      <c r="G8191" s="4">
        <f t="shared" si="638"/>
        <v>12</v>
      </c>
      <c r="H8191" s="4" t="str">
        <f t="shared" si="639"/>
        <v>金</v>
      </c>
      <c r="I8191">
        <v>-74.006138000000007</v>
      </c>
      <c r="J8191">
        <v>40.739834999999999</v>
      </c>
      <c r="K8191">
        <v>-74.009749999999997</v>
      </c>
      <c r="L8191">
        <v>40.722135999999999</v>
      </c>
      <c r="M8191">
        <v>1</v>
      </c>
      <c r="N8191">
        <v>1.9936645043045653</v>
      </c>
    </row>
    <row r="8192" spans="1:14" x14ac:dyDescent="0.2">
      <c r="A8192" s="1">
        <v>9.0277777777777787E-3</v>
      </c>
      <c r="B8192">
        <v>6.9</v>
      </c>
      <c r="C8192" s="3">
        <v>40837.300694444442</v>
      </c>
      <c r="D8192" s="4">
        <f t="shared" si="635"/>
        <v>2011</v>
      </c>
      <c r="E8192" s="4">
        <f t="shared" si="636"/>
        <v>10</v>
      </c>
      <c r="F8192" s="4">
        <f t="shared" si="637"/>
        <v>21</v>
      </c>
      <c r="G8192" s="4">
        <f t="shared" si="638"/>
        <v>7</v>
      </c>
      <c r="H8192" s="4" t="str">
        <f t="shared" si="639"/>
        <v>金</v>
      </c>
      <c r="I8192">
        <v>-73.984987000000004</v>
      </c>
      <c r="J8192">
        <v>40.723987000000001</v>
      </c>
      <c r="K8192">
        <v>-73.989491999999998</v>
      </c>
      <c r="L8192">
        <v>40.739932000000003</v>
      </c>
      <c r="M8192">
        <v>5</v>
      </c>
      <c r="N8192">
        <v>1.8152135700363299</v>
      </c>
    </row>
    <row r="8193" spans="1:14" x14ac:dyDescent="0.2">
      <c r="A8193" s="1">
        <v>1.6157407407407409E-2</v>
      </c>
      <c r="B8193">
        <v>6.1</v>
      </c>
      <c r="C8193" s="3">
        <v>41116.099305555559</v>
      </c>
      <c r="D8193" s="4">
        <f t="shared" si="635"/>
        <v>2012</v>
      </c>
      <c r="E8193" s="4">
        <f t="shared" si="636"/>
        <v>7</v>
      </c>
      <c r="F8193" s="4">
        <f t="shared" si="637"/>
        <v>26</v>
      </c>
      <c r="G8193" s="4">
        <f t="shared" si="638"/>
        <v>2</v>
      </c>
      <c r="H8193" s="4" t="str">
        <f t="shared" si="639"/>
        <v>木</v>
      </c>
      <c r="I8193">
        <v>-73.977377000000004</v>
      </c>
      <c r="J8193">
        <v>40.779468999999999</v>
      </c>
      <c r="K8193">
        <v>-73.964429999999993</v>
      </c>
      <c r="L8193">
        <v>40.802129999999998</v>
      </c>
      <c r="M8193">
        <v>2</v>
      </c>
      <c r="N8193">
        <v>2.7484949515340436</v>
      </c>
    </row>
    <row r="8194" spans="1:14" x14ac:dyDescent="0.2">
      <c r="A8194" s="1">
        <v>4.1643518518518517E-2</v>
      </c>
      <c r="B8194">
        <v>6</v>
      </c>
      <c r="C8194" s="3">
        <v>41749.582638888889</v>
      </c>
      <c r="D8194" s="4">
        <f t="shared" si="635"/>
        <v>2014</v>
      </c>
      <c r="E8194" s="4">
        <f t="shared" si="636"/>
        <v>4</v>
      </c>
      <c r="F8194" s="4">
        <f t="shared" si="637"/>
        <v>20</v>
      </c>
      <c r="G8194" s="4">
        <f t="shared" si="638"/>
        <v>13</v>
      </c>
      <c r="H8194" s="4" t="str">
        <f t="shared" si="639"/>
        <v>日</v>
      </c>
      <c r="I8194">
        <v>-73.970448000000005</v>
      </c>
      <c r="J8194">
        <v>40.764614000000002</v>
      </c>
      <c r="K8194">
        <v>-73.958676999999994</v>
      </c>
      <c r="L8194">
        <v>40.783399000000003</v>
      </c>
      <c r="M8194">
        <v>1</v>
      </c>
      <c r="N8194">
        <v>2.31463444336732</v>
      </c>
    </row>
    <row r="8195" spans="1:14" x14ac:dyDescent="0.2">
      <c r="A8195" s="1">
        <v>2.8460648148148148E-2</v>
      </c>
      <c r="B8195">
        <v>7.5</v>
      </c>
      <c r="C8195" s="3">
        <v>41277.777777777781</v>
      </c>
      <c r="D8195" s="4">
        <f t="shared" ref="D8195:D8258" si="640">YEAR(C8195)</f>
        <v>2013</v>
      </c>
      <c r="E8195" s="4">
        <f t="shared" ref="E8195:E8258" si="641">MONTH(C8195)</f>
        <v>1</v>
      </c>
      <c r="F8195" s="4">
        <f t="shared" ref="F8195:F8258" si="642">DAY(C8195)</f>
        <v>3</v>
      </c>
      <c r="G8195" s="4">
        <f t="shared" ref="G8195:G8258" si="643">HOUR(C8195)</f>
        <v>18</v>
      </c>
      <c r="H8195" s="4" t="str">
        <f t="shared" ref="H8195:H8258" si="644">TEXT(C8195, "aaa")</f>
        <v>木</v>
      </c>
      <c r="I8195">
        <v>-73.986568000000005</v>
      </c>
      <c r="J8195">
        <v>40.749234000000001</v>
      </c>
      <c r="K8195">
        <v>-73.989346999999995</v>
      </c>
      <c r="L8195">
        <v>40.758519999999997</v>
      </c>
      <c r="M8195">
        <v>3</v>
      </c>
      <c r="N8195">
        <v>1.0599430945280723</v>
      </c>
    </row>
    <row r="8196" spans="1:14" x14ac:dyDescent="0.2">
      <c r="A8196" s="1">
        <v>3.5300925925925923E-2</v>
      </c>
      <c r="B8196">
        <v>6</v>
      </c>
      <c r="C8196" s="3">
        <v>41672.201388888891</v>
      </c>
      <c r="D8196" s="4">
        <f t="shared" si="640"/>
        <v>2014</v>
      </c>
      <c r="E8196" s="4">
        <f t="shared" si="641"/>
        <v>2</v>
      </c>
      <c r="F8196" s="4">
        <f t="shared" si="642"/>
        <v>2</v>
      </c>
      <c r="G8196" s="4">
        <f t="shared" si="643"/>
        <v>4</v>
      </c>
      <c r="H8196" s="4" t="str">
        <f t="shared" si="644"/>
        <v>日</v>
      </c>
      <c r="I8196">
        <v>-73.991551999999999</v>
      </c>
      <c r="J8196">
        <v>40.764656000000002</v>
      </c>
      <c r="K8196">
        <v>-73.991444999999999</v>
      </c>
      <c r="L8196">
        <v>40.750903000000001</v>
      </c>
      <c r="M8196">
        <v>1</v>
      </c>
      <c r="N8196">
        <v>1.5310035432918558</v>
      </c>
    </row>
    <row r="8197" spans="1:14" x14ac:dyDescent="0.2">
      <c r="A8197" s="1">
        <v>1.0879629629629629E-3</v>
      </c>
      <c r="B8197">
        <v>6.9</v>
      </c>
      <c r="C8197" s="3">
        <v>40688.250694444447</v>
      </c>
      <c r="D8197" s="4">
        <f t="shared" si="640"/>
        <v>2011</v>
      </c>
      <c r="E8197" s="4">
        <f t="shared" si="641"/>
        <v>5</v>
      </c>
      <c r="F8197" s="4">
        <f t="shared" si="642"/>
        <v>25</v>
      </c>
      <c r="G8197" s="4">
        <f t="shared" si="643"/>
        <v>6</v>
      </c>
      <c r="H8197" s="4" t="str">
        <f t="shared" si="644"/>
        <v>水</v>
      </c>
      <c r="I8197">
        <v>-73.979911000000001</v>
      </c>
      <c r="J8197">
        <v>40.775672</v>
      </c>
      <c r="K8197">
        <v>-73.978700000000003</v>
      </c>
      <c r="L8197">
        <v>40.755152000000002</v>
      </c>
      <c r="M8197">
        <v>1</v>
      </c>
      <c r="N8197">
        <v>2.2865566806509694</v>
      </c>
    </row>
    <row r="8198" spans="1:14" x14ac:dyDescent="0.2">
      <c r="A8198" s="1">
        <v>2.4259259259259258E-2</v>
      </c>
      <c r="B8198">
        <v>4.9000000000000004</v>
      </c>
      <c r="C8198" s="3">
        <v>40337.56527777778</v>
      </c>
      <c r="D8198" s="4">
        <f t="shared" si="640"/>
        <v>2010</v>
      </c>
      <c r="E8198" s="4">
        <f t="shared" si="641"/>
        <v>6</v>
      </c>
      <c r="F8198" s="4">
        <f t="shared" si="642"/>
        <v>8</v>
      </c>
      <c r="G8198" s="4">
        <f t="shared" si="643"/>
        <v>13</v>
      </c>
      <c r="H8198" s="4" t="str">
        <f t="shared" si="644"/>
        <v>火</v>
      </c>
      <c r="I8198">
        <v>-73.979455000000002</v>
      </c>
      <c r="J8198">
        <v>40.766382</v>
      </c>
      <c r="K8198">
        <v>-73.979477000000003</v>
      </c>
      <c r="L8198">
        <v>40.766356000000002</v>
      </c>
      <c r="M8198">
        <v>1</v>
      </c>
      <c r="N8198">
        <v>3.4373030878852772E-3</v>
      </c>
    </row>
    <row r="8199" spans="1:14" x14ac:dyDescent="0.2">
      <c r="A8199" s="1">
        <v>1.4583333333333332E-2</v>
      </c>
      <c r="B8199">
        <v>6.9</v>
      </c>
      <c r="C8199" s="3">
        <v>40745.806250000001</v>
      </c>
      <c r="D8199" s="4">
        <f t="shared" si="640"/>
        <v>2011</v>
      </c>
      <c r="E8199" s="4">
        <f t="shared" si="641"/>
        <v>7</v>
      </c>
      <c r="F8199" s="4">
        <f t="shared" si="642"/>
        <v>21</v>
      </c>
      <c r="G8199" s="4">
        <f t="shared" si="643"/>
        <v>19</v>
      </c>
      <c r="H8199" s="4" t="str">
        <f t="shared" si="644"/>
        <v>木</v>
      </c>
      <c r="I8199">
        <v>-73.982129999999998</v>
      </c>
      <c r="J8199">
        <v>40.721066999999998</v>
      </c>
      <c r="K8199">
        <v>-73.999767000000006</v>
      </c>
      <c r="L8199">
        <v>40.728203000000001</v>
      </c>
      <c r="M8199">
        <v>5</v>
      </c>
      <c r="N8199">
        <v>1.6867002092700671</v>
      </c>
    </row>
    <row r="8200" spans="1:14" x14ac:dyDescent="0.2">
      <c r="A8200" s="1">
        <v>1.954861111111111E-2</v>
      </c>
      <c r="B8200">
        <v>7.5</v>
      </c>
      <c r="C8200" s="3">
        <v>41620.352777777778</v>
      </c>
      <c r="D8200" s="4">
        <f t="shared" si="640"/>
        <v>2013</v>
      </c>
      <c r="E8200" s="4">
        <f t="shared" si="641"/>
        <v>12</v>
      </c>
      <c r="F8200" s="4">
        <f t="shared" si="642"/>
        <v>12</v>
      </c>
      <c r="G8200" s="4">
        <f t="shared" si="643"/>
        <v>8</v>
      </c>
      <c r="H8200" s="4" t="str">
        <f t="shared" si="644"/>
        <v>木</v>
      </c>
      <c r="I8200">
        <v>-74.005482000000001</v>
      </c>
      <c r="J8200">
        <v>40.727221</v>
      </c>
      <c r="K8200">
        <v>-74.007800000000003</v>
      </c>
      <c r="L8200">
        <v>40.746712000000002</v>
      </c>
      <c r="M8200">
        <v>1</v>
      </c>
      <c r="N8200">
        <v>2.1785197363624316</v>
      </c>
    </row>
    <row r="8201" spans="1:14" x14ac:dyDescent="0.2">
      <c r="A8201" s="1">
        <v>1.3877314814814815E-2</v>
      </c>
      <c r="B8201">
        <v>4.9000000000000004</v>
      </c>
      <c r="C8201" s="3">
        <v>39835.429861111108</v>
      </c>
      <c r="D8201" s="4">
        <f t="shared" si="640"/>
        <v>2009</v>
      </c>
      <c r="E8201" s="4">
        <f t="shared" si="641"/>
        <v>1</v>
      </c>
      <c r="F8201" s="4">
        <f t="shared" si="642"/>
        <v>22</v>
      </c>
      <c r="G8201" s="4">
        <f t="shared" si="643"/>
        <v>10</v>
      </c>
      <c r="H8201" s="4" t="str">
        <f t="shared" si="644"/>
        <v>木</v>
      </c>
      <c r="I8201">
        <v>-73.983411000000004</v>
      </c>
      <c r="J8201">
        <v>40.747957</v>
      </c>
      <c r="K8201">
        <v>-73.992507000000003</v>
      </c>
      <c r="L8201">
        <v>40.737121999999999</v>
      </c>
      <c r="M8201">
        <v>1</v>
      </c>
      <c r="N8201">
        <v>1.4294530428975483</v>
      </c>
    </row>
    <row r="8202" spans="1:14" x14ac:dyDescent="0.2">
      <c r="A8202" s="1">
        <v>2.8692129629629633E-2</v>
      </c>
      <c r="B8202">
        <v>4</v>
      </c>
      <c r="C8202" s="3">
        <v>41528.695138888892</v>
      </c>
      <c r="D8202" s="4">
        <f t="shared" si="640"/>
        <v>2013</v>
      </c>
      <c r="E8202" s="4">
        <f t="shared" si="641"/>
        <v>9</v>
      </c>
      <c r="F8202" s="4">
        <f t="shared" si="642"/>
        <v>11</v>
      </c>
      <c r="G8202" s="4">
        <f t="shared" si="643"/>
        <v>16</v>
      </c>
      <c r="H8202" s="4" t="str">
        <f t="shared" si="644"/>
        <v>水</v>
      </c>
      <c r="I8202">
        <v>-73.965447999999995</v>
      </c>
      <c r="J8202">
        <v>40.772086000000002</v>
      </c>
      <c r="K8202">
        <v>-73.961774000000005</v>
      </c>
      <c r="L8202">
        <v>40.777993000000002</v>
      </c>
      <c r="M8202">
        <v>2</v>
      </c>
      <c r="N8202">
        <v>0.72685352355431299</v>
      </c>
    </row>
    <row r="8203" spans="1:14" x14ac:dyDescent="0.2">
      <c r="A8203" s="1">
        <v>7.1874999999999994E-3</v>
      </c>
      <c r="B8203">
        <v>8.5</v>
      </c>
      <c r="C8203" s="3">
        <v>42118.506944444445</v>
      </c>
      <c r="D8203" s="4">
        <f t="shared" si="640"/>
        <v>2015</v>
      </c>
      <c r="E8203" s="4">
        <f t="shared" si="641"/>
        <v>4</v>
      </c>
      <c r="F8203" s="4">
        <f t="shared" si="642"/>
        <v>24</v>
      </c>
      <c r="G8203" s="4">
        <f t="shared" si="643"/>
        <v>12</v>
      </c>
      <c r="H8203" s="4" t="str">
        <f t="shared" si="644"/>
        <v>金</v>
      </c>
      <c r="I8203">
        <v>-73.970230099999995</v>
      </c>
      <c r="J8203">
        <v>40.797016139999997</v>
      </c>
      <c r="K8203">
        <v>-73.981910709999994</v>
      </c>
      <c r="L8203">
        <v>40.779170989999997</v>
      </c>
      <c r="M8203">
        <v>6</v>
      </c>
      <c r="N8203">
        <v>2.2170787535587233</v>
      </c>
    </row>
    <row r="8204" spans="1:14" x14ac:dyDescent="0.2">
      <c r="A8204" s="1">
        <v>1.3194444444444444E-2</v>
      </c>
      <c r="B8204">
        <v>6.5</v>
      </c>
      <c r="C8204" s="3">
        <v>40825.72152777778</v>
      </c>
      <c r="D8204" s="4">
        <f t="shared" si="640"/>
        <v>2011</v>
      </c>
      <c r="E8204" s="4">
        <f t="shared" si="641"/>
        <v>10</v>
      </c>
      <c r="F8204" s="4">
        <f t="shared" si="642"/>
        <v>9</v>
      </c>
      <c r="G8204" s="4">
        <f t="shared" si="643"/>
        <v>17</v>
      </c>
      <c r="H8204" s="4" t="str">
        <f t="shared" si="644"/>
        <v>日</v>
      </c>
      <c r="I8204">
        <v>-73.991491999999994</v>
      </c>
      <c r="J8204">
        <v>40.749949999999998</v>
      </c>
      <c r="K8204">
        <v>-73.991491999999994</v>
      </c>
      <c r="L8204">
        <v>40.749949999999998</v>
      </c>
      <c r="M8204">
        <v>2</v>
      </c>
      <c r="N8204">
        <v>9.5041647553443904E-5</v>
      </c>
    </row>
    <row r="8205" spans="1:14" x14ac:dyDescent="0.2">
      <c r="A8205" s="1">
        <v>5.5555555555555558E-3</v>
      </c>
      <c r="B8205">
        <v>6</v>
      </c>
      <c r="C8205" s="3">
        <v>41453.005555555559</v>
      </c>
      <c r="D8205" s="4">
        <f t="shared" si="640"/>
        <v>2013</v>
      </c>
      <c r="E8205" s="4">
        <f t="shared" si="641"/>
        <v>6</v>
      </c>
      <c r="F8205" s="4">
        <f t="shared" si="642"/>
        <v>28</v>
      </c>
      <c r="G8205" s="4">
        <f t="shared" si="643"/>
        <v>0</v>
      </c>
      <c r="H8205" s="4" t="str">
        <f t="shared" si="644"/>
        <v>金</v>
      </c>
      <c r="I8205">
        <v>-73.957825</v>
      </c>
      <c r="J8205">
        <v>40.715812</v>
      </c>
      <c r="K8205">
        <v>-73.946472999999997</v>
      </c>
      <c r="L8205">
        <v>40.708481999999997</v>
      </c>
      <c r="M8205">
        <v>1</v>
      </c>
      <c r="N8205">
        <v>1.2583091127900241</v>
      </c>
    </row>
    <row r="8206" spans="1:14" x14ac:dyDescent="0.2">
      <c r="A8206" s="1">
        <v>5.5555555555555558E-3</v>
      </c>
      <c r="B8206">
        <v>14</v>
      </c>
      <c r="C8206" s="3">
        <v>41453.005555555559</v>
      </c>
      <c r="D8206" s="4">
        <f t="shared" si="640"/>
        <v>2013</v>
      </c>
      <c r="E8206" s="4">
        <f t="shared" si="641"/>
        <v>6</v>
      </c>
      <c r="F8206" s="4">
        <f t="shared" si="642"/>
        <v>28</v>
      </c>
      <c r="G8206" s="4">
        <f t="shared" si="643"/>
        <v>0</v>
      </c>
      <c r="H8206" s="4" t="str">
        <f t="shared" si="644"/>
        <v>金</v>
      </c>
      <c r="I8206">
        <v>-74.001012000000003</v>
      </c>
      <c r="J8206">
        <v>40.742432000000001</v>
      </c>
      <c r="K8206">
        <v>-73.959834999999998</v>
      </c>
      <c r="L8206">
        <v>40.770826999999997</v>
      </c>
      <c r="M8206">
        <v>1</v>
      </c>
      <c r="N8206">
        <v>4.6954705734049718</v>
      </c>
    </row>
    <row r="8207" spans="1:14" x14ac:dyDescent="0.2">
      <c r="A8207" s="1">
        <v>2.4814814814814817E-2</v>
      </c>
      <c r="B8207">
        <v>7.5</v>
      </c>
      <c r="C8207" s="3">
        <v>42120.815972222219</v>
      </c>
      <c r="D8207" s="4">
        <f t="shared" si="640"/>
        <v>2015</v>
      </c>
      <c r="E8207" s="4">
        <f t="shared" si="641"/>
        <v>4</v>
      </c>
      <c r="F8207" s="4">
        <f t="shared" si="642"/>
        <v>26</v>
      </c>
      <c r="G8207" s="4">
        <f t="shared" si="643"/>
        <v>19</v>
      </c>
      <c r="H8207" s="4" t="str">
        <f t="shared" si="644"/>
        <v>日</v>
      </c>
      <c r="I8207">
        <v>-73.967277530000004</v>
      </c>
      <c r="J8207">
        <v>40.756763460000002</v>
      </c>
      <c r="K8207">
        <v>-73.978431700000002</v>
      </c>
      <c r="L8207">
        <v>40.734409329999998</v>
      </c>
      <c r="M8207">
        <v>1</v>
      </c>
      <c r="N8207">
        <v>2.6603244748036348</v>
      </c>
    </row>
    <row r="8208" spans="1:14" x14ac:dyDescent="0.2">
      <c r="A8208" s="1">
        <v>1.5046296296296295E-2</v>
      </c>
      <c r="B8208">
        <v>14</v>
      </c>
      <c r="C8208" s="3">
        <v>42172.26458333333</v>
      </c>
      <c r="D8208" s="4">
        <f t="shared" si="640"/>
        <v>2015</v>
      </c>
      <c r="E8208" s="4">
        <f t="shared" si="641"/>
        <v>6</v>
      </c>
      <c r="F8208" s="4">
        <f t="shared" si="642"/>
        <v>17</v>
      </c>
      <c r="G8208" s="4">
        <f t="shared" si="643"/>
        <v>6</v>
      </c>
      <c r="H8208" s="4" t="str">
        <f t="shared" si="644"/>
        <v>水</v>
      </c>
      <c r="I8208">
        <v>-73.990074160000006</v>
      </c>
      <c r="J8208">
        <v>40.757022859999999</v>
      </c>
      <c r="K8208">
        <v>-74.009910579999996</v>
      </c>
      <c r="L8208">
        <v>40.721401210000003</v>
      </c>
      <c r="M8208">
        <v>1</v>
      </c>
      <c r="N8208">
        <v>4.3039018410481624</v>
      </c>
    </row>
    <row r="8209" spans="1:14" x14ac:dyDescent="0.2">
      <c r="A8209" s="1">
        <v>4.162037037037037E-2</v>
      </c>
      <c r="B8209">
        <v>5.3</v>
      </c>
      <c r="C8209" s="3">
        <v>39982.665972222225</v>
      </c>
      <c r="D8209" s="4">
        <f t="shared" si="640"/>
        <v>2009</v>
      </c>
      <c r="E8209" s="4">
        <f t="shared" si="641"/>
        <v>6</v>
      </c>
      <c r="F8209" s="4">
        <f t="shared" si="642"/>
        <v>18</v>
      </c>
      <c r="G8209" s="4">
        <f t="shared" si="643"/>
        <v>15</v>
      </c>
      <c r="H8209" s="4" t="str">
        <f t="shared" si="644"/>
        <v>木</v>
      </c>
      <c r="I8209">
        <v>-73.983767</v>
      </c>
      <c r="J8209">
        <v>40.77373</v>
      </c>
      <c r="K8209">
        <v>-73.977107000000004</v>
      </c>
      <c r="L8209">
        <v>40.779930999999998</v>
      </c>
      <c r="M8209">
        <v>1</v>
      </c>
      <c r="N8209">
        <v>0.88977457030182494</v>
      </c>
    </row>
    <row r="8210" spans="1:14" x14ac:dyDescent="0.2">
      <c r="A8210" s="1">
        <v>3.9583333333333337E-3</v>
      </c>
      <c r="B8210">
        <v>3.3</v>
      </c>
      <c r="C8210" s="3">
        <v>40006.045138888891</v>
      </c>
      <c r="D8210" s="4">
        <f t="shared" si="640"/>
        <v>2009</v>
      </c>
      <c r="E8210" s="4">
        <f t="shared" si="641"/>
        <v>7</v>
      </c>
      <c r="F8210" s="4">
        <f t="shared" si="642"/>
        <v>12</v>
      </c>
      <c r="G8210" s="4">
        <f t="shared" si="643"/>
        <v>1</v>
      </c>
      <c r="H8210" s="4" t="str">
        <f t="shared" si="644"/>
        <v>日</v>
      </c>
      <c r="I8210">
        <v>-73.993999000000002</v>
      </c>
      <c r="J8210">
        <v>40.761499999999998</v>
      </c>
      <c r="K8210">
        <v>-73.987437999999997</v>
      </c>
      <c r="L8210">
        <v>40.760477999999999</v>
      </c>
      <c r="M8210">
        <v>1</v>
      </c>
      <c r="N8210">
        <v>0.5647863722116484</v>
      </c>
    </row>
    <row r="8211" spans="1:14" x14ac:dyDescent="0.2">
      <c r="A8211" s="1">
        <v>2.7777777777777779E-3</v>
      </c>
      <c r="B8211">
        <v>9.5</v>
      </c>
      <c r="C8211" s="3">
        <v>41189.836111111108</v>
      </c>
      <c r="D8211" s="4">
        <f t="shared" si="640"/>
        <v>2012</v>
      </c>
      <c r="E8211" s="4">
        <f t="shared" si="641"/>
        <v>10</v>
      </c>
      <c r="F8211" s="4">
        <f t="shared" si="642"/>
        <v>7</v>
      </c>
      <c r="G8211" s="4">
        <f t="shared" si="643"/>
        <v>20</v>
      </c>
      <c r="H8211" s="4" t="str">
        <f t="shared" si="644"/>
        <v>日</v>
      </c>
      <c r="I8211">
        <v>-74.004497999999998</v>
      </c>
      <c r="J8211">
        <v>40.724310000000003</v>
      </c>
      <c r="K8211">
        <v>-74.009218000000004</v>
      </c>
      <c r="L8211">
        <v>40.741137000000002</v>
      </c>
      <c r="M8211">
        <v>2</v>
      </c>
      <c r="N8211">
        <v>1.9150196303436284</v>
      </c>
    </row>
    <row r="8212" spans="1:14" x14ac:dyDescent="0.2">
      <c r="A8212" s="1">
        <v>2.4999999999999998E-2</v>
      </c>
      <c r="B8212">
        <v>13.5</v>
      </c>
      <c r="C8212" s="3">
        <v>41463.35833333333</v>
      </c>
      <c r="D8212" s="4">
        <f t="shared" si="640"/>
        <v>2013</v>
      </c>
      <c r="E8212" s="4">
        <f t="shared" si="641"/>
        <v>7</v>
      </c>
      <c r="F8212" s="4">
        <f t="shared" si="642"/>
        <v>8</v>
      </c>
      <c r="G8212" s="4">
        <f t="shared" si="643"/>
        <v>8</v>
      </c>
      <c r="H8212" s="4" t="str">
        <f t="shared" si="644"/>
        <v>月</v>
      </c>
      <c r="I8212">
        <v>-73.987442999999999</v>
      </c>
      <c r="J8212">
        <v>40.770516999999998</v>
      </c>
      <c r="K8212">
        <v>-73.957239999999999</v>
      </c>
      <c r="L8212">
        <v>40.782919999999997</v>
      </c>
      <c r="M8212">
        <v>1</v>
      </c>
      <c r="N8212">
        <v>2.8963219968446121</v>
      </c>
    </row>
    <row r="8213" spans="1:14" x14ac:dyDescent="0.2">
      <c r="A8213" s="1">
        <v>1.8749999999999999E-2</v>
      </c>
      <c r="B8213">
        <v>12.9</v>
      </c>
      <c r="C8213" s="3">
        <v>40665.643750000003</v>
      </c>
      <c r="D8213" s="4">
        <f t="shared" si="640"/>
        <v>2011</v>
      </c>
      <c r="E8213" s="4">
        <f t="shared" si="641"/>
        <v>5</v>
      </c>
      <c r="F8213" s="4">
        <f t="shared" si="642"/>
        <v>2</v>
      </c>
      <c r="G8213" s="4">
        <f t="shared" si="643"/>
        <v>15</v>
      </c>
      <c r="H8213" s="4" t="str">
        <f t="shared" si="644"/>
        <v>月</v>
      </c>
      <c r="I8213">
        <v>-73.869758000000004</v>
      </c>
      <c r="J8213">
        <v>40.772528000000001</v>
      </c>
      <c r="K8213">
        <v>-73.833534999999998</v>
      </c>
      <c r="L8213">
        <v>40.771507</v>
      </c>
      <c r="M8213">
        <v>1</v>
      </c>
      <c r="N8213">
        <v>3.0558515751833211</v>
      </c>
    </row>
    <row r="8214" spans="1:14" x14ac:dyDescent="0.2">
      <c r="A8214" s="1">
        <v>3.5416666666666666E-2</v>
      </c>
      <c r="B8214">
        <v>10.9</v>
      </c>
      <c r="C8214" s="3">
        <v>41077.910416666666</v>
      </c>
      <c r="D8214" s="4">
        <f t="shared" si="640"/>
        <v>2012</v>
      </c>
      <c r="E8214" s="4">
        <f t="shared" si="641"/>
        <v>6</v>
      </c>
      <c r="F8214" s="4">
        <f t="shared" si="642"/>
        <v>17</v>
      </c>
      <c r="G8214" s="4">
        <f t="shared" si="643"/>
        <v>21</v>
      </c>
      <c r="H8214" s="4" t="str">
        <f t="shared" si="644"/>
        <v>日</v>
      </c>
      <c r="I8214">
        <v>-73.950131999999996</v>
      </c>
      <c r="J8214">
        <v>40.780222000000002</v>
      </c>
      <c r="K8214">
        <v>-73.985388</v>
      </c>
      <c r="L8214">
        <v>40.747247999999999</v>
      </c>
      <c r="M8214">
        <v>5</v>
      </c>
      <c r="N8214">
        <v>4.7233387858755336</v>
      </c>
    </row>
    <row r="8215" spans="1:14" x14ac:dyDescent="0.2">
      <c r="A8215" s="1">
        <v>3.2638888888888891E-2</v>
      </c>
      <c r="B8215">
        <v>13.5</v>
      </c>
      <c r="C8215" s="3">
        <v>41785.949305555558</v>
      </c>
      <c r="D8215" s="4">
        <f t="shared" si="640"/>
        <v>2014</v>
      </c>
      <c r="E8215" s="4">
        <f t="shared" si="641"/>
        <v>5</v>
      </c>
      <c r="F8215" s="4">
        <f t="shared" si="642"/>
        <v>26</v>
      </c>
      <c r="G8215" s="4">
        <f t="shared" si="643"/>
        <v>22</v>
      </c>
      <c r="H8215" s="4" t="str">
        <f t="shared" si="644"/>
        <v>月</v>
      </c>
      <c r="I8215">
        <v>-73.992244999999997</v>
      </c>
      <c r="J8215">
        <v>40.749605000000003</v>
      </c>
      <c r="K8215">
        <v>-73.987431999999998</v>
      </c>
      <c r="L8215">
        <v>40.712887000000002</v>
      </c>
      <c r="M8215">
        <v>1</v>
      </c>
      <c r="N8215">
        <v>4.1075436556661709</v>
      </c>
    </row>
    <row r="8216" spans="1:14" x14ac:dyDescent="0.2">
      <c r="A8216" s="1">
        <v>3.125E-2</v>
      </c>
      <c r="B8216">
        <v>4.9000000000000004</v>
      </c>
      <c r="C8216" s="3">
        <v>40140.90625</v>
      </c>
      <c r="D8216" s="4">
        <f t="shared" si="640"/>
        <v>2009</v>
      </c>
      <c r="E8216" s="4">
        <f t="shared" si="641"/>
        <v>11</v>
      </c>
      <c r="F8216" s="4">
        <f t="shared" si="642"/>
        <v>23</v>
      </c>
      <c r="G8216" s="4">
        <f t="shared" si="643"/>
        <v>21</v>
      </c>
      <c r="H8216" s="4" t="str">
        <f t="shared" si="644"/>
        <v>月</v>
      </c>
      <c r="I8216">
        <v>-73.972837999999996</v>
      </c>
      <c r="J8216">
        <v>40.758335000000002</v>
      </c>
      <c r="K8216">
        <v>-73.979422999999997</v>
      </c>
      <c r="L8216">
        <v>40.746813000000003</v>
      </c>
      <c r="M8216">
        <v>5</v>
      </c>
      <c r="N8216">
        <v>1.3976708128122999</v>
      </c>
    </row>
    <row r="8217" spans="1:14" x14ac:dyDescent="0.2">
      <c r="A8217" s="1">
        <v>2.6562499999999999E-2</v>
      </c>
      <c r="B8217">
        <v>52</v>
      </c>
      <c r="C8217" s="3">
        <v>41897.318055555559</v>
      </c>
      <c r="D8217" s="4">
        <f t="shared" si="640"/>
        <v>2014</v>
      </c>
      <c r="E8217" s="4">
        <f t="shared" si="641"/>
        <v>9</v>
      </c>
      <c r="F8217" s="4">
        <f t="shared" si="642"/>
        <v>15</v>
      </c>
      <c r="G8217" s="4">
        <f t="shared" si="643"/>
        <v>7</v>
      </c>
      <c r="H8217" s="4" t="str">
        <f t="shared" si="644"/>
        <v>月</v>
      </c>
      <c r="I8217">
        <v>-73.991811999999996</v>
      </c>
      <c r="J8217">
        <v>40.744055000000003</v>
      </c>
      <c r="K8217">
        <v>-73.789574999999999</v>
      </c>
      <c r="L8217">
        <v>40.644595000000002</v>
      </c>
      <c r="M8217">
        <v>1</v>
      </c>
      <c r="N8217">
        <v>20.345644050424315</v>
      </c>
    </row>
    <row r="8218" spans="1:14" x14ac:dyDescent="0.2">
      <c r="A8218" s="1">
        <v>2.7268518518518515E-2</v>
      </c>
      <c r="B8218">
        <v>45</v>
      </c>
      <c r="C8218" s="3">
        <v>39896.73541666667</v>
      </c>
      <c r="D8218" s="4">
        <f t="shared" si="640"/>
        <v>2009</v>
      </c>
      <c r="E8218" s="4">
        <f t="shared" si="641"/>
        <v>3</v>
      </c>
      <c r="F8218" s="4">
        <f t="shared" si="642"/>
        <v>24</v>
      </c>
      <c r="G8218" s="4">
        <f t="shared" si="643"/>
        <v>17</v>
      </c>
      <c r="H8218" s="4" t="str">
        <f t="shared" si="644"/>
        <v>火</v>
      </c>
      <c r="I8218">
        <v>-73.783394000000001</v>
      </c>
      <c r="J8218">
        <v>40.648631000000002</v>
      </c>
      <c r="K8218">
        <v>-73.990887999999998</v>
      </c>
      <c r="L8218">
        <v>40.727986000000001</v>
      </c>
      <c r="M8218">
        <v>2</v>
      </c>
      <c r="N8218">
        <v>19.616183425462555</v>
      </c>
    </row>
    <row r="8219" spans="1:14" x14ac:dyDescent="0.2">
      <c r="A8219" s="1">
        <v>4.4675925925925933E-3</v>
      </c>
      <c r="B8219">
        <v>12.9</v>
      </c>
      <c r="C8219" s="3">
        <v>40668.962500000001</v>
      </c>
      <c r="D8219" s="4">
        <f t="shared" si="640"/>
        <v>2011</v>
      </c>
      <c r="E8219" s="4">
        <f t="shared" si="641"/>
        <v>5</v>
      </c>
      <c r="F8219" s="4">
        <f t="shared" si="642"/>
        <v>5</v>
      </c>
      <c r="G8219" s="4">
        <f t="shared" si="643"/>
        <v>23</v>
      </c>
      <c r="H8219" s="4" t="str">
        <f t="shared" si="644"/>
        <v>木</v>
      </c>
      <c r="I8219">
        <v>-73.988005999999999</v>
      </c>
      <c r="J8219">
        <v>40.755791000000002</v>
      </c>
      <c r="K8219">
        <v>-73.947100000000006</v>
      </c>
      <c r="L8219">
        <v>40.782260999999998</v>
      </c>
      <c r="M8219">
        <v>1</v>
      </c>
      <c r="N8219">
        <v>4.5360834592922386</v>
      </c>
    </row>
    <row r="8220" spans="1:14" x14ac:dyDescent="0.2">
      <c r="A8220" s="1">
        <v>3.0555555555555555E-2</v>
      </c>
      <c r="B8220">
        <v>8.9</v>
      </c>
      <c r="C8220" s="3">
        <v>41072.572222222225</v>
      </c>
      <c r="D8220" s="4">
        <f t="shared" si="640"/>
        <v>2012</v>
      </c>
      <c r="E8220" s="4">
        <f t="shared" si="641"/>
        <v>6</v>
      </c>
      <c r="F8220" s="4">
        <f t="shared" si="642"/>
        <v>12</v>
      </c>
      <c r="G8220" s="4">
        <f t="shared" si="643"/>
        <v>13</v>
      </c>
      <c r="H8220" s="4" t="str">
        <f t="shared" si="644"/>
        <v>火</v>
      </c>
      <c r="I8220">
        <v>-73.996601999999996</v>
      </c>
      <c r="J8220">
        <v>40.753512000000001</v>
      </c>
      <c r="K8220">
        <v>-73.983613000000005</v>
      </c>
      <c r="L8220">
        <v>40.762877000000003</v>
      </c>
      <c r="M8220">
        <v>1</v>
      </c>
      <c r="N8220">
        <v>1.5120825471727868</v>
      </c>
    </row>
    <row r="8221" spans="1:14" x14ac:dyDescent="0.2">
      <c r="A8221" s="1">
        <v>3.6168981481481483E-2</v>
      </c>
      <c r="B8221">
        <v>10</v>
      </c>
      <c r="C8221" s="3">
        <v>41895.911111111112</v>
      </c>
      <c r="D8221" s="4">
        <f t="shared" si="640"/>
        <v>2014</v>
      </c>
      <c r="E8221" s="4">
        <f t="shared" si="641"/>
        <v>9</v>
      </c>
      <c r="F8221" s="4">
        <f t="shared" si="642"/>
        <v>13</v>
      </c>
      <c r="G8221" s="4">
        <f t="shared" si="643"/>
        <v>21</v>
      </c>
      <c r="H8221" s="4" t="str">
        <f t="shared" si="644"/>
        <v>土</v>
      </c>
      <c r="I8221">
        <v>-73.994887000000006</v>
      </c>
      <c r="J8221">
        <v>40.750143999999999</v>
      </c>
      <c r="K8221">
        <v>-73.985857999999993</v>
      </c>
      <c r="L8221">
        <v>40.735971999999997</v>
      </c>
      <c r="M8221">
        <v>1</v>
      </c>
      <c r="N8221">
        <v>1.7517942389427013</v>
      </c>
    </row>
    <row r="8222" spans="1:14" x14ac:dyDescent="0.2">
      <c r="A8222" s="1">
        <v>2.7268518518518515E-2</v>
      </c>
      <c r="B8222">
        <v>5</v>
      </c>
      <c r="C8222" s="3">
        <v>42105.902083333334</v>
      </c>
      <c r="D8222" s="4">
        <f t="shared" si="640"/>
        <v>2015</v>
      </c>
      <c r="E8222" s="4">
        <f t="shared" si="641"/>
        <v>4</v>
      </c>
      <c r="F8222" s="4">
        <f t="shared" si="642"/>
        <v>11</v>
      </c>
      <c r="G8222" s="4">
        <f t="shared" si="643"/>
        <v>21</v>
      </c>
      <c r="H8222" s="4" t="str">
        <f t="shared" si="644"/>
        <v>土</v>
      </c>
      <c r="I8222">
        <v>-73.983695979999993</v>
      </c>
      <c r="J8222">
        <v>40.76044083</v>
      </c>
      <c r="K8222">
        <v>-73.991111759999995</v>
      </c>
      <c r="L8222">
        <v>40.750213619999997</v>
      </c>
      <c r="M8222">
        <v>2</v>
      </c>
      <c r="N8222">
        <v>1.2989222765033219</v>
      </c>
    </row>
    <row r="8223" spans="1:14" x14ac:dyDescent="0.2">
      <c r="A8223" s="1">
        <v>3.6805555555555557E-2</v>
      </c>
      <c r="B8223">
        <v>26.1</v>
      </c>
      <c r="C8223" s="3">
        <v>40648.995138888888</v>
      </c>
      <c r="D8223" s="4">
        <f t="shared" si="640"/>
        <v>2011</v>
      </c>
      <c r="E8223" s="4">
        <f t="shared" si="641"/>
        <v>4</v>
      </c>
      <c r="F8223" s="4">
        <f t="shared" si="642"/>
        <v>15</v>
      </c>
      <c r="G8223" s="4">
        <f t="shared" si="643"/>
        <v>23</v>
      </c>
      <c r="H8223" s="4" t="str">
        <f t="shared" si="644"/>
        <v>金</v>
      </c>
      <c r="I8223">
        <v>-73.874607999999995</v>
      </c>
      <c r="J8223">
        <v>40.774093000000001</v>
      </c>
      <c r="K8223">
        <v>-73.962292000000005</v>
      </c>
      <c r="L8223">
        <v>40.776544999999999</v>
      </c>
      <c r="M8223">
        <v>1</v>
      </c>
      <c r="N8223">
        <v>7.396766414950279</v>
      </c>
    </row>
    <row r="8224" spans="1:14" x14ac:dyDescent="0.2">
      <c r="A8224" s="1">
        <v>3.8194444444444441E-2</v>
      </c>
      <c r="B8224">
        <v>11</v>
      </c>
      <c r="C8224" s="3">
        <v>41334.329861111109</v>
      </c>
      <c r="D8224" s="4">
        <f t="shared" si="640"/>
        <v>2013</v>
      </c>
      <c r="E8224" s="4">
        <f t="shared" si="641"/>
        <v>3</v>
      </c>
      <c r="F8224" s="4">
        <f t="shared" si="642"/>
        <v>1</v>
      </c>
      <c r="G8224" s="4">
        <f t="shared" si="643"/>
        <v>7</v>
      </c>
      <c r="H8224" s="4" t="str">
        <f t="shared" si="644"/>
        <v>金</v>
      </c>
      <c r="I8224">
        <v>-73.966335000000001</v>
      </c>
      <c r="J8224">
        <v>40.757897</v>
      </c>
      <c r="K8224">
        <v>-73.990994999999998</v>
      </c>
      <c r="L8224">
        <v>40.73959</v>
      </c>
      <c r="M8224">
        <v>1</v>
      </c>
      <c r="N8224">
        <v>2.9117225991083582</v>
      </c>
    </row>
    <row r="8225" spans="1:14" x14ac:dyDescent="0.2">
      <c r="A8225" s="1">
        <v>1.2499999999999999E-2</v>
      </c>
      <c r="B8225">
        <v>6</v>
      </c>
      <c r="C8225" s="3">
        <v>41473.804166666669</v>
      </c>
      <c r="D8225" s="4">
        <f t="shared" si="640"/>
        <v>2013</v>
      </c>
      <c r="E8225" s="4">
        <f t="shared" si="641"/>
        <v>7</v>
      </c>
      <c r="F8225" s="4">
        <f t="shared" si="642"/>
        <v>18</v>
      </c>
      <c r="G8225" s="4">
        <f t="shared" si="643"/>
        <v>19</v>
      </c>
      <c r="H8225" s="4" t="str">
        <f t="shared" si="644"/>
        <v>木</v>
      </c>
      <c r="I8225">
        <v>-73.989687000000004</v>
      </c>
      <c r="J8225">
        <v>40.747951999999998</v>
      </c>
      <c r="K8225">
        <v>-73.994129999999998</v>
      </c>
      <c r="L8225">
        <v>40.741010000000003</v>
      </c>
      <c r="M8225">
        <v>1</v>
      </c>
      <c r="N8225">
        <v>0.85883738440483159</v>
      </c>
    </row>
    <row r="8226" spans="1:14" x14ac:dyDescent="0.2">
      <c r="A8226" s="1">
        <v>6.2499999999999995E-3</v>
      </c>
      <c r="B8226">
        <v>10.5</v>
      </c>
      <c r="C8226" s="3">
        <v>39869.79791666667</v>
      </c>
      <c r="D8226" s="4">
        <f t="shared" si="640"/>
        <v>2009</v>
      </c>
      <c r="E8226" s="4">
        <f t="shared" si="641"/>
        <v>2</v>
      </c>
      <c r="F8226" s="4">
        <f t="shared" si="642"/>
        <v>25</v>
      </c>
      <c r="G8226" s="4">
        <f t="shared" si="643"/>
        <v>19</v>
      </c>
      <c r="H8226" s="4" t="str">
        <f t="shared" si="644"/>
        <v>水</v>
      </c>
      <c r="I8226">
        <v>-73.972252999999995</v>
      </c>
      <c r="J8226">
        <v>40.756081999999999</v>
      </c>
      <c r="K8226">
        <v>-73.988037000000006</v>
      </c>
      <c r="L8226">
        <v>40.727172000000003</v>
      </c>
      <c r="M8226">
        <v>2</v>
      </c>
      <c r="N8226">
        <v>3.4827235354592827</v>
      </c>
    </row>
    <row r="8227" spans="1:14" x14ac:dyDescent="0.2">
      <c r="A8227" s="1">
        <v>4.8611111111111112E-3</v>
      </c>
      <c r="B8227">
        <v>4.9000000000000004</v>
      </c>
      <c r="C8227" s="3">
        <v>40150.671527777777</v>
      </c>
      <c r="D8227" s="4">
        <f t="shared" si="640"/>
        <v>2009</v>
      </c>
      <c r="E8227" s="4">
        <f t="shared" si="641"/>
        <v>12</v>
      </c>
      <c r="F8227" s="4">
        <f t="shared" si="642"/>
        <v>3</v>
      </c>
      <c r="G8227" s="4">
        <f t="shared" si="643"/>
        <v>16</v>
      </c>
      <c r="H8227" s="4" t="str">
        <f t="shared" si="644"/>
        <v>木</v>
      </c>
      <c r="I8227">
        <v>-73.952186999999995</v>
      </c>
      <c r="J8227">
        <v>40.777492000000002</v>
      </c>
      <c r="K8227">
        <v>-73.955456999999996</v>
      </c>
      <c r="L8227">
        <v>40.785362999999997</v>
      </c>
      <c r="M8227">
        <v>1</v>
      </c>
      <c r="N8227">
        <v>0.91852777000158969</v>
      </c>
    </row>
    <row r="8228" spans="1:14" x14ac:dyDescent="0.2">
      <c r="A8228" s="1">
        <v>1.1087962962962964E-2</v>
      </c>
      <c r="B8228">
        <v>3.3</v>
      </c>
      <c r="C8228" s="3">
        <v>40719.385416666664</v>
      </c>
      <c r="D8228" s="4">
        <f t="shared" si="640"/>
        <v>2011</v>
      </c>
      <c r="E8228" s="4">
        <f t="shared" si="641"/>
        <v>6</v>
      </c>
      <c r="F8228" s="4">
        <f t="shared" si="642"/>
        <v>25</v>
      </c>
      <c r="G8228" s="4">
        <f t="shared" si="643"/>
        <v>9</v>
      </c>
      <c r="H8228" s="4" t="str">
        <f t="shared" si="644"/>
        <v>土</v>
      </c>
      <c r="I8228">
        <v>-73.976585</v>
      </c>
      <c r="J8228">
        <v>40.788646</v>
      </c>
      <c r="K8228">
        <v>-73.979381000000004</v>
      </c>
      <c r="L8228">
        <v>40.784861999999997</v>
      </c>
      <c r="M8228">
        <v>1</v>
      </c>
      <c r="N8228">
        <v>0.48267317819335559</v>
      </c>
    </row>
    <row r="8229" spans="1:14" x14ac:dyDescent="0.2">
      <c r="A8229" s="1">
        <v>3.9583333333333331E-2</v>
      </c>
      <c r="B8229">
        <v>4.0999999999999996</v>
      </c>
      <c r="C8229" s="3">
        <v>40870.039583333331</v>
      </c>
      <c r="D8229" s="4">
        <f t="shared" si="640"/>
        <v>2011</v>
      </c>
      <c r="E8229" s="4">
        <f t="shared" si="641"/>
        <v>11</v>
      </c>
      <c r="F8229" s="4">
        <f t="shared" si="642"/>
        <v>23</v>
      </c>
      <c r="G8229" s="4">
        <f t="shared" si="643"/>
        <v>0</v>
      </c>
      <c r="H8229" s="4" t="str">
        <f t="shared" si="644"/>
        <v>水</v>
      </c>
      <c r="I8229">
        <v>-73.988470000000007</v>
      </c>
      <c r="J8229">
        <v>40.720067</v>
      </c>
      <c r="K8229">
        <v>-73.991921000000005</v>
      </c>
      <c r="L8229">
        <v>40.7258</v>
      </c>
      <c r="M8229">
        <v>1</v>
      </c>
      <c r="N8229">
        <v>0.70146927529653735</v>
      </c>
    </row>
    <row r="8230" spans="1:14" x14ac:dyDescent="0.2">
      <c r="A8230" s="1">
        <v>6.2962962962962964E-3</v>
      </c>
      <c r="B8230">
        <v>9.5</v>
      </c>
      <c r="C8230" s="3">
        <v>41474.92291666667</v>
      </c>
      <c r="D8230" s="4">
        <f t="shared" si="640"/>
        <v>2013</v>
      </c>
      <c r="E8230" s="4">
        <f t="shared" si="641"/>
        <v>7</v>
      </c>
      <c r="F8230" s="4">
        <f t="shared" si="642"/>
        <v>19</v>
      </c>
      <c r="G8230" s="4">
        <f t="shared" si="643"/>
        <v>22</v>
      </c>
      <c r="H8230" s="4" t="str">
        <f t="shared" si="644"/>
        <v>金</v>
      </c>
      <c r="I8230">
        <v>-73.995233999999996</v>
      </c>
      <c r="J8230">
        <v>40.760218000000002</v>
      </c>
      <c r="K8230">
        <v>-73.989631000000003</v>
      </c>
      <c r="L8230">
        <v>40.749336999999997</v>
      </c>
      <c r="M8230">
        <v>2</v>
      </c>
      <c r="N8230">
        <v>1.3001550016004799</v>
      </c>
    </row>
    <row r="8231" spans="1:14" x14ac:dyDescent="0.2">
      <c r="A8231" s="1">
        <v>2.9560185185185189E-2</v>
      </c>
      <c r="B8231">
        <v>7</v>
      </c>
      <c r="C8231" s="3">
        <v>41957.820833333331</v>
      </c>
      <c r="D8231" s="4">
        <f t="shared" si="640"/>
        <v>2014</v>
      </c>
      <c r="E8231" s="4">
        <f t="shared" si="641"/>
        <v>11</v>
      </c>
      <c r="F8231" s="4">
        <f t="shared" si="642"/>
        <v>14</v>
      </c>
      <c r="G8231" s="4">
        <f t="shared" si="643"/>
        <v>19</v>
      </c>
      <c r="H8231" s="4" t="str">
        <f t="shared" si="644"/>
        <v>金</v>
      </c>
      <c r="I8231">
        <v>-73.999675999999994</v>
      </c>
      <c r="J8231">
        <v>40.738576000000002</v>
      </c>
      <c r="K8231">
        <v>-74.000147999999996</v>
      </c>
      <c r="L8231">
        <v>40.726824000000001</v>
      </c>
      <c r="M8231">
        <v>1</v>
      </c>
      <c r="N8231">
        <v>1.3088323856009751</v>
      </c>
    </row>
    <row r="8232" spans="1:14" x14ac:dyDescent="0.2">
      <c r="A8232" s="1">
        <v>3.2395833333333332E-2</v>
      </c>
      <c r="B8232">
        <v>8.1</v>
      </c>
      <c r="C8232" s="3">
        <v>40119.531944444447</v>
      </c>
      <c r="D8232" s="4">
        <f t="shared" si="640"/>
        <v>2009</v>
      </c>
      <c r="E8232" s="4">
        <f t="shared" si="641"/>
        <v>11</v>
      </c>
      <c r="F8232" s="4">
        <f t="shared" si="642"/>
        <v>2</v>
      </c>
      <c r="G8232" s="4">
        <f t="shared" si="643"/>
        <v>12</v>
      </c>
      <c r="H8232" s="4" t="str">
        <f t="shared" si="644"/>
        <v>月</v>
      </c>
      <c r="I8232">
        <v>-73.978122999999997</v>
      </c>
      <c r="J8232">
        <v>40.752321000000002</v>
      </c>
      <c r="K8232">
        <v>-74.002488999999997</v>
      </c>
      <c r="L8232">
        <v>40.733477000000001</v>
      </c>
      <c r="M8232">
        <v>1</v>
      </c>
      <c r="N8232">
        <v>2.9365934853804587</v>
      </c>
    </row>
    <row r="8233" spans="1:14" x14ac:dyDescent="0.2">
      <c r="A8233" s="1">
        <v>2.1840277777777778E-2</v>
      </c>
      <c r="B8233">
        <v>6.1</v>
      </c>
      <c r="C8233" s="3">
        <v>40845.938194444447</v>
      </c>
      <c r="D8233" s="4">
        <f t="shared" si="640"/>
        <v>2011</v>
      </c>
      <c r="E8233" s="4">
        <f t="shared" si="641"/>
        <v>10</v>
      </c>
      <c r="F8233" s="4">
        <f t="shared" si="642"/>
        <v>29</v>
      </c>
      <c r="G8233" s="4">
        <f t="shared" si="643"/>
        <v>22</v>
      </c>
      <c r="H8233" s="4" t="str">
        <f t="shared" si="644"/>
        <v>土</v>
      </c>
      <c r="I8233">
        <v>-74.003299999999996</v>
      </c>
      <c r="J8233">
        <v>40.732500000000002</v>
      </c>
      <c r="K8233">
        <v>-74.005399999999995</v>
      </c>
      <c r="L8233">
        <v>40.7181</v>
      </c>
      <c r="M8233">
        <v>2</v>
      </c>
      <c r="N8233">
        <v>1.6127608842960384</v>
      </c>
    </row>
    <row r="8234" spans="1:14" x14ac:dyDescent="0.2">
      <c r="A8234" s="1">
        <v>0</v>
      </c>
      <c r="B8234">
        <v>8.5</v>
      </c>
      <c r="C8234" s="3">
        <v>41283.791666666664</v>
      </c>
      <c r="D8234" s="4">
        <f t="shared" si="640"/>
        <v>2013</v>
      </c>
      <c r="E8234" s="4">
        <f t="shared" si="641"/>
        <v>1</v>
      </c>
      <c r="F8234" s="4">
        <f t="shared" si="642"/>
        <v>9</v>
      </c>
      <c r="G8234" s="4">
        <f t="shared" si="643"/>
        <v>19</v>
      </c>
      <c r="H8234" s="4" t="str">
        <f t="shared" si="644"/>
        <v>水</v>
      </c>
      <c r="I8234">
        <v>-73.985172000000006</v>
      </c>
      <c r="J8234">
        <v>40.753526999999998</v>
      </c>
      <c r="K8234">
        <v>-73.964106999999998</v>
      </c>
      <c r="L8234">
        <v>40.765360000000001</v>
      </c>
      <c r="M8234">
        <v>5</v>
      </c>
      <c r="N8234">
        <v>2.2113350234411051</v>
      </c>
    </row>
    <row r="8235" spans="1:14" x14ac:dyDescent="0.2">
      <c r="A8235" s="1">
        <v>1.2037037037037038E-3</v>
      </c>
      <c r="B8235">
        <v>5.7</v>
      </c>
      <c r="C8235" s="3">
        <v>39925.125694444447</v>
      </c>
      <c r="D8235" s="4">
        <f t="shared" si="640"/>
        <v>2009</v>
      </c>
      <c r="E8235" s="4">
        <f t="shared" si="641"/>
        <v>4</v>
      </c>
      <c r="F8235" s="4">
        <f t="shared" si="642"/>
        <v>22</v>
      </c>
      <c r="G8235" s="4">
        <f t="shared" si="643"/>
        <v>3</v>
      </c>
      <c r="H8235" s="4" t="str">
        <f t="shared" si="644"/>
        <v>水</v>
      </c>
      <c r="I8235">
        <v>-73.986740999999995</v>
      </c>
      <c r="J8235">
        <v>40.722664999999999</v>
      </c>
      <c r="K8235">
        <v>-73.996424000000005</v>
      </c>
      <c r="L8235">
        <v>40.737285999999997</v>
      </c>
      <c r="M8235">
        <v>1</v>
      </c>
      <c r="N8235">
        <v>1.8210713042015103</v>
      </c>
    </row>
    <row r="8236" spans="1:14" x14ac:dyDescent="0.2">
      <c r="A8236" s="1">
        <v>1.7361111111111112E-2</v>
      </c>
      <c r="B8236">
        <v>5.3</v>
      </c>
      <c r="C8236" s="3">
        <v>41155.975694444445</v>
      </c>
      <c r="D8236" s="4">
        <f t="shared" si="640"/>
        <v>2012</v>
      </c>
      <c r="E8236" s="4">
        <f t="shared" si="641"/>
        <v>9</v>
      </c>
      <c r="F8236" s="4">
        <f t="shared" si="642"/>
        <v>3</v>
      </c>
      <c r="G8236" s="4">
        <f t="shared" si="643"/>
        <v>23</v>
      </c>
      <c r="H8236" s="4" t="str">
        <f t="shared" si="644"/>
        <v>月</v>
      </c>
      <c r="I8236">
        <v>-73.978307000000001</v>
      </c>
      <c r="J8236">
        <v>40.786275000000003</v>
      </c>
      <c r="K8236">
        <v>-73.976847000000006</v>
      </c>
      <c r="L8236">
        <v>40.775053</v>
      </c>
      <c r="M8236">
        <v>1</v>
      </c>
      <c r="N8236">
        <v>1.2552746828528309</v>
      </c>
    </row>
    <row r="8237" spans="1:14" x14ac:dyDescent="0.2">
      <c r="A8237" s="1">
        <v>1.5277777777777777E-2</v>
      </c>
      <c r="B8237">
        <v>38.9</v>
      </c>
      <c r="C8237" s="3">
        <v>40641.265277777777</v>
      </c>
      <c r="D8237" s="4">
        <f t="shared" si="640"/>
        <v>2011</v>
      </c>
      <c r="E8237" s="4">
        <f t="shared" si="641"/>
        <v>4</v>
      </c>
      <c r="F8237" s="4">
        <f t="shared" si="642"/>
        <v>8</v>
      </c>
      <c r="G8237" s="4">
        <f t="shared" si="643"/>
        <v>6</v>
      </c>
      <c r="H8237" s="4" t="str">
        <f t="shared" si="644"/>
        <v>金</v>
      </c>
      <c r="I8237">
        <v>-73.981257999999997</v>
      </c>
      <c r="J8237">
        <v>40.73883</v>
      </c>
      <c r="K8237">
        <v>-73.870716999999999</v>
      </c>
      <c r="L8237">
        <v>40.773943000000003</v>
      </c>
      <c r="M8237">
        <v>1</v>
      </c>
      <c r="N8237">
        <v>10.107598332379029</v>
      </c>
    </row>
    <row r="8238" spans="1:14" x14ac:dyDescent="0.2">
      <c r="A8238" s="1">
        <v>3.6435185185185189E-2</v>
      </c>
      <c r="B8238">
        <v>14</v>
      </c>
      <c r="C8238" s="3">
        <v>42045.827777777777</v>
      </c>
      <c r="D8238" s="4">
        <f t="shared" si="640"/>
        <v>2015</v>
      </c>
      <c r="E8238" s="4">
        <f t="shared" si="641"/>
        <v>2</v>
      </c>
      <c r="F8238" s="4">
        <f t="shared" si="642"/>
        <v>10</v>
      </c>
      <c r="G8238" s="4">
        <f t="shared" si="643"/>
        <v>19</v>
      </c>
      <c r="H8238" s="4" t="str">
        <f t="shared" si="644"/>
        <v>火</v>
      </c>
      <c r="I8238">
        <v>-73.991065980000002</v>
      </c>
      <c r="J8238">
        <v>40.750133509999998</v>
      </c>
      <c r="K8238">
        <v>-74.015533450000007</v>
      </c>
      <c r="L8238">
        <v>40.714496609999998</v>
      </c>
      <c r="M8238">
        <v>1</v>
      </c>
      <c r="N8238">
        <v>4.4718626870465856</v>
      </c>
    </row>
    <row r="8239" spans="1:14" x14ac:dyDescent="0.2">
      <c r="A8239" s="1">
        <v>3.5497685185185188E-2</v>
      </c>
      <c r="B8239">
        <v>6.5</v>
      </c>
      <c r="C8239" s="3">
        <v>40128.910416666666</v>
      </c>
      <c r="D8239" s="4">
        <f t="shared" si="640"/>
        <v>2009</v>
      </c>
      <c r="E8239" s="4">
        <f t="shared" si="641"/>
        <v>11</v>
      </c>
      <c r="F8239" s="4">
        <f t="shared" si="642"/>
        <v>11</v>
      </c>
      <c r="G8239" s="4">
        <f t="shared" si="643"/>
        <v>21</v>
      </c>
      <c r="H8239" s="4" t="str">
        <f t="shared" si="644"/>
        <v>水</v>
      </c>
      <c r="I8239">
        <v>-73.998428000000004</v>
      </c>
      <c r="J8239">
        <v>40.75515</v>
      </c>
      <c r="K8239">
        <v>-73.999666000000005</v>
      </c>
      <c r="L8239">
        <v>40.743805000000002</v>
      </c>
      <c r="M8239">
        <v>1</v>
      </c>
      <c r="N8239">
        <v>1.2672277119455828</v>
      </c>
    </row>
    <row r="8240" spans="1:14" x14ac:dyDescent="0.2">
      <c r="A8240" s="1">
        <v>3.0104166666666668E-2</v>
      </c>
      <c r="B8240">
        <v>10.1</v>
      </c>
      <c r="C8240" s="3">
        <v>40373.446527777778</v>
      </c>
      <c r="D8240" s="4">
        <f t="shared" si="640"/>
        <v>2010</v>
      </c>
      <c r="E8240" s="4">
        <f t="shared" si="641"/>
        <v>7</v>
      </c>
      <c r="F8240" s="4">
        <f t="shared" si="642"/>
        <v>14</v>
      </c>
      <c r="G8240" s="4">
        <f t="shared" si="643"/>
        <v>10</v>
      </c>
      <c r="H8240" s="4" t="str">
        <f t="shared" si="644"/>
        <v>水</v>
      </c>
      <c r="I8240">
        <v>-73.999100999999996</v>
      </c>
      <c r="J8240">
        <v>40.733964</v>
      </c>
      <c r="K8240">
        <v>-74.007086999999999</v>
      </c>
      <c r="L8240">
        <v>40.706684000000003</v>
      </c>
      <c r="M8240">
        <v>1</v>
      </c>
      <c r="N8240">
        <v>3.1106429069790722</v>
      </c>
    </row>
    <row r="8241" spans="1:14" x14ac:dyDescent="0.2">
      <c r="A8241" s="1">
        <v>2.013888888888889E-2</v>
      </c>
      <c r="B8241">
        <v>5.7</v>
      </c>
      <c r="C8241" s="3">
        <v>40526.311805555553</v>
      </c>
      <c r="D8241" s="4">
        <f t="shared" si="640"/>
        <v>2010</v>
      </c>
      <c r="E8241" s="4">
        <f t="shared" si="641"/>
        <v>12</v>
      </c>
      <c r="F8241" s="4">
        <f t="shared" si="642"/>
        <v>14</v>
      </c>
      <c r="G8241" s="4">
        <f t="shared" si="643"/>
        <v>7</v>
      </c>
      <c r="H8241" s="4" t="str">
        <f t="shared" si="644"/>
        <v>火</v>
      </c>
      <c r="I8241">
        <v>-73.960147000000006</v>
      </c>
      <c r="J8241">
        <v>40.770392000000001</v>
      </c>
      <c r="K8241">
        <v>-73.954031999999998</v>
      </c>
      <c r="L8241">
        <v>40.787458000000001</v>
      </c>
      <c r="M8241">
        <v>1</v>
      </c>
      <c r="N8241">
        <v>1.9684667828575151</v>
      </c>
    </row>
    <row r="8242" spans="1:14" x14ac:dyDescent="0.2">
      <c r="A8242" s="1">
        <v>2.6967592592592594E-3</v>
      </c>
      <c r="B8242">
        <v>6</v>
      </c>
      <c r="C8242" s="3">
        <v>42051.460416666669</v>
      </c>
      <c r="D8242" s="4">
        <f t="shared" si="640"/>
        <v>2015</v>
      </c>
      <c r="E8242" s="4">
        <f t="shared" si="641"/>
        <v>2</v>
      </c>
      <c r="F8242" s="4">
        <f t="shared" si="642"/>
        <v>16</v>
      </c>
      <c r="G8242" s="4">
        <f t="shared" si="643"/>
        <v>11</v>
      </c>
      <c r="H8242" s="4" t="str">
        <f t="shared" si="644"/>
        <v>月</v>
      </c>
      <c r="I8242">
        <v>-73.989959720000002</v>
      </c>
      <c r="J8242">
        <v>40.756515499999999</v>
      </c>
      <c r="K8242">
        <v>-73.976478580000006</v>
      </c>
      <c r="L8242">
        <v>40.765819550000003</v>
      </c>
      <c r="M8242">
        <v>2</v>
      </c>
      <c r="N8242">
        <v>1.537790845774369</v>
      </c>
    </row>
    <row r="8243" spans="1:14" x14ac:dyDescent="0.2">
      <c r="A8243" s="1">
        <v>6.9444444444444441E-3</v>
      </c>
      <c r="B8243">
        <v>5.3</v>
      </c>
      <c r="C8243" s="3">
        <v>40008.840277777781</v>
      </c>
      <c r="D8243" s="4">
        <f t="shared" si="640"/>
        <v>2009</v>
      </c>
      <c r="E8243" s="4">
        <f t="shared" si="641"/>
        <v>7</v>
      </c>
      <c r="F8243" s="4">
        <f t="shared" si="642"/>
        <v>14</v>
      </c>
      <c r="G8243" s="4">
        <f t="shared" si="643"/>
        <v>20</v>
      </c>
      <c r="H8243" s="4" t="str">
        <f t="shared" si="644"/>
        <v>火</v>
      </c>
      <c r="I8243">
        <v>-73.974888000000007</v>
      </c>
      <c r="J8243">
        <v>40.742167999999999</v>
      </c>
      <c r="K8243">
        <v>-73.977542999999997</v>
      </c>
      <c r="L8243">
        <v>40.735232000000003</v>
      </c>
      <c r="M8243">
        <v>1</v>
      </c>
      <c r="N8243">
        <v>0.80393129204920355</v>
      </c>
    </row>
    <row r="8244" spans="1:14" x14ac:dyDescent="0.2">
      <c r="A8244" s="1">
        <v>1.5231481481481483E-2</v>
      </c>
      <c r="B8244">
        <v>29</v>
      </c>
      <c r="C8244" s="3">
        <v>42154.056250000001</v>
      </c>
      <c r="D8244" s="4">
        <f t="shared" si="640"/>
        <v>2015</v>
      </c>
      <c r="E8244" s="4">
        <f t="shared" si="641"/>
        <v>5</v>
      </c>
      <c r="F8244" s="4">
        <f t="shared" si="642"/>
        <v>30</v>
      </c>
      <c r="G8244" s="4">
        <f t="shared" si="643"/>
        <v>1</v>
      </c>
      <c r="H8244" s="4" t="str">
        <f t="shared" si="644"/>
        <v>土</v>
      </c>
      <c r="I8244">
        <v>-73.975776670000002</v>
      </c>
      <c r="J8244">
        <v>40.760536190000003</v>
      </c>
      <c r="K8244">
        <v>-73.994544980000001</v>
      </c>
      <c r="L8244">
        <v>40.667015079999999</v>
      </c>
      <c r="M8244">
        <v>1</v>
      </c>
      <c r="N8244">
        <v>10.53048005669481</v>
      </c>
    </row>
    <row r="8245" spans="1:14" x14ac:dyDescent="0.2">
      <c r="A8245" s="1">
        <v>3.7974537037037036E-2</v>
      </c>
      <c r="B8245">
        <v>10.1</v>
      </c>
      <c r="C8245" s="3">
        <v>39979.95416666667</v>
      </c>
      <c r="D8245" s="4">
        <f t="shared" si="640"/>
        <v>2009</v>
      </c>
      <c r="E8245" s="4">
        <f t="shared" si="641"/>
        <v>6</v>
      </c>
      <c r="F8245" s="4">
        <f t="shared" si="642"/>
        <v>15</v>
      </c>
      <c r="G8245" s="4">
        <f t="shared" si="643"/>
        <v>22</v>
      </c>
      <c r="H8245" s="4" t="str">
        <f t="shared" si="644"/>
        <v>月</v>
      </c>
      <c r="I8245">
        <v>-74.010525999999999</v>
      </c>
      <c r="J8245">
        <v>40.705078999999998</v>
      </c>
      <c r="K8245">
        <v>-73.988725000000002</v>
      </c>
      <c r="L8245">
        <v>40.727038</v>
      </c>
      <c r="M8245">
        <v>1</v>
      </c>
      <c r="N8245">
        <v>3.0592483743504175</v>
      </c>
    </row>
    <row r="8246" spans="1:14" x14ac:dyDescent="0.2">
      <c r="A8246" s="1">
        <v>5.5555555555555558E-3</v>
      </c>
      <c r="B8246">
        <v>7.3</v>
      </c>
      <c r="C8246" s="3">
        <v>40025.630555555559</v>
      </c>
      <c r="D8246" s="4">
        <f t="shared" si="640"/>
        <v>2009</v>
      </c>
      <c r="E8246" s="4">
        <f t="shared" si="641"/>
        <v>7</v>
      </c>
      <c r="F8246" s="4">
        <f t="shared" si="642"/>
        <v>31</v>
      </c>
      <c r="G8246" s="4">
        <f t="shared" si="643"/>
        <v>15</v>
      </c>
      <c r="H8246" s="4" t="str">
        <f t="shared" si="644"/>
        <v>金</v>
      </c>
      <c r="I8246">
        <v>-73.975477999999995</v>
      </c>
      <c r="J8246">
        <v>40.751857999999999</v>
      </c>
      <c r="K8246">
        <v>-73.996897000000004</v>
      </c>
      <c r="L8246">
        <v>40.744703000000001</v>
      </c>
      <c r="M8246">
        <v>1</v>
      </c>
      <c r="N8246">
        <v>1.9741561367171034</v>
      </c>
    </row>
    <row r="8247" spans="1:14" x14ac:dyDescent="0.2">
      <c r="A8247" s="1">
        <v>1.6666666666666666E-2</v>
      </c>
      <c r="B8247">
        <v>12.1</v>
      </c>
      <c r="C8247" s="3">
        <v>40127.35</v>
      </c>
      <c r="D8247" s="4">
        <f t="shared" si="640"/>
        <v>2009</v>
      </c>
      <c r="E8247" s="4">
        <f t="shared" si="641"/>
        <v>11</v>
      </c>
      <c r="F8247" s="4">
        <f t="shared" si="642"/>
        <v>10</v>
      </c>
      <c r="G8247" s="4">
        <f t="shared" si="643"/>
        <v>8</v>
      </c>
      <c r="H8247" s="4" t="str">
        <f t="shared" si="644"/>
        <v>火</v>
      </c>
      <c r="I8247">
        <v>-73.988290000000006</v>
      </c>
      <c r="J8247">
        <v>40.765754999999999</v>
      </c>
      <c r="K8247">
        <v>-74.009574999999998</v>
      </c>
      <c r="L8247">
        <v>40.720466999999999</v>
      </c>
      <c r="M8247">
        <v>2</v>
      </c>
      <c r="N8247">
        <v>5.3515217080784341</v>
      </c>
    </row>
    <row r="8248" spans="1:14" x14ac:dyDescent="0.2">
      <c r="A8248" s="1">
        <v>2.0196759259259258E-2</v>
      </c>
      <c r="B8248">
        <v>6.5</v>
      </c>
      <c r="C8248" s="3">
        <v>40140.395138888889</v>
      </c>
      <c r="D8248" s="4">
        <f t="shared" si="640"/>
        <v>2009</v>
      </c>
      <c r="E8248" s="4">
        <f t="shared" si="641"/>
        <v>11</v>
      </c>
      <c r="F8248" s="4">
        <f t="shared" si="642"/>
        <v>23</v>
      </c>
      <c r="G8248" s="4">
        <f t="shared" si="643"/>
        <v>9</v>
      </c>
      <c r="H8248" s="4" t="str">
        <f t="shared" si="644"/>
        <v>月</v>
      </c>
      <c r="I8248">
        <v>-73.963519000000005</v>
      </c>
      <c r="J8248">
        <v>40.766016999999998</v>
      </c>
      <c r="K8248">
        <v>-73.975772000000006</v>
      </c>
      <c r="L8248">
        <v>40.757238000000001</v>
      </c>
      <c r="M8248">
        <v>1</v>
      </c>
      <c r="N8248">
        <v>1.4221232384487807</v>
      </c>
    </row>
    <row r="8249" spans="1:14" x14ac:dyDescent="0.2">
      <c r="A8249" s="1">
        <v>2.7777777777777779E-3</v>
      </c>
      <c r="B8249">
        <v>22.9</v>
      </c>
      <c r="C8249" s="3">
        <v>40153.711111111108</v>
      </c>
      <c r="D8249" s="4">
        <f t="shared" si="640"/>
        <v>2009</v>
      </c>
      <c r="E8249" s="4">
        <f t="shared" si="641"/>
        <v>12</v>
      </c>
      <c r="F8249" s="4">
        <f t="shared" si="642"/>
        <v>6</v>
      </c>
      <c r="G8249" s="4">
        <f t="shared" si="643"/>
        <v>17</v>
      </c>
      <c r="H8249" s="4" t="str">
        <f t="shared" si="644"/>
        <v>日</v>
      </c>
      <c r="I8249">
        <v>-74.017255000000006</v>
      </c>
      <c r="J8249">
        <v>40.708441999999998</v>
      </c>
      <c r="K8249">
        <v>-73.979527000000004</v>
      </c>
      <c r="L8249">
        <v>40.760942</v>
      </c>
      <c r="M8249">
        <v>2</v>
      </c>
      <c r="N8249">
        <v>6.6545624061834205</v>
      </c>
    </row>
    <row r="8250" spans="1:14" x14ac:dyDescent="0.2">
      <c r="A8250" s="1">
        <v>3.7812500000000006E-2</v>
      </c>
      <c r="B8250">
        <v>4.5</v>
      </c>
      <c r="C8250" s="3">
        <v>40518.32916666667</v>
      </c>
      <c r="D8250" s="4">
        <f t="shared" si="640"/>
        <v>2010</v>
      </c>
      <c r="E8250" s="4">
        <f t="shared" si="641"/>
        <v>12</v>
      </c>
      <c r="F8250" s="4">
        <f t="shared" si="642"/>
        <v>6</v>
      </c>
      <c r="G8250" s="4">
        <f t="shared" si="643"/>
        <v>7</v>
      </c>
      <c r="H8250" s="4" t="str">
        <f t="shared" si="644"/>
        <v>月</v>
      </c>
      <c r="I8250">
        <v>-73.977086</v>
      </c>
      <c r="J8250">
        <v>40.719436000000002</v>
      </c>
      <c r="K8250">
        <v>-73.987958000000006</v>
      </c>
      <c r="L8250">
        <v>40.719144</v>
      </c>
      <c r="M8250">
        <v>1</v>
      </c>
      <c r="N8250">
        <v>0.91785383618866923</v>
      </c>
    </row>
    <row r="8251" spans="1:14" x14ac:dyDescent="0.2">
      <c r="A8251" s="1">
        <v>2.255787037037037E-2</v>
      </c>
      <c r="B8251">
        <v>8.9</v>
      </c>
      <c r="C8251" s="3">
        <v>40688.855555555558</v>
      </c>
      <c r="D8251" s="4">
        <f t="shared" si="640"/>
        <v>2011</v>
      </c>
      <c r="E8251" s="4">
        <f t="shared" si="641"/>
        <v>5</v>
      </c>
      <c r="F8251" s="4">
        <f t="shared" si="642"/>
        <v>25</v>
      </c>
      <c r="G8251" s="4">
        <f t="shared" si="643"/>
        <v>20</v>
      </c>
      <c r="H8251" s="4" t="str">
        <f t="shared" si="644"/>
        <v>水</v>
      </c>
      <c r="I8251">
        <v>-73.993724</v>
      </c>
      <c r="J8251">
        <v>40.741591999999997</v>
      </c>
      <c r="K8251">
        <v>-73.966147000000007</v>
      </c>
      <c r="L8251">
        <v>40.762034</v>
      </c>
      <c r="M8251">
        <v>1</v>
      </c>
      <c r="N8251">
        <v>3.2536934653699379</v>
      </c>
    </row>
    <row r="8252" spans="1:14" x14ac:dyDescent="0.2">
      <c r="A8252" s="1">
        <v>1.2719907407407407E-2</v>
      </c>
      <c r="B8252">
        <v>4.5</v>
      </c>
      <c r="C8252" s="3">
        <v>40769.012499999997</v>
      </c>
      <c r="D8252" s="4">
        <f t="shared" si="640"/>
        <v>2011</v>
      </c>
      <c r="E8252" s="4">
        <f t="shared" si="641"/>
        <v>8</v>
      </c>
      <c r="F8252" s="4">
        <f t="shared" si="642"/>
        <v>14</v>
      </c>
      <c r="G8252" s="4">
        <f t="shared" si="643"/>
        <v>0</v>
      </c>
      <c r="H8252" s="4" t="str">
        <f t="shared" si="644"/>
        <v>日</v>
      </c>
      <c r="I8252">
        <v>-73.983386999999993</v>
      </c>
      <c r="J8252">
        <v>40.756323999999999</v>
      </c>
      <c r="K8252">
        <v>-73.982567000000003</v>
      </c>
      <c r="L8252">
        <v>40.759217999999997</v>
      </c>
      <c r="M8252">
        <v>1</v>
      </c>
      <c r="N8252">
        <v>0.32949516433306741</v>
      </c>
    </row>
    <row r="8253" spans="1:14" x14ac:dyDescent="0.2">
      <c r="A8253" s="1">
        <v>1.3171296296296294E-2</v>
      </c>
      <c r="B8253">
        <v>10.1</v>
      </c>
      <c r="C8253" s="3">
        <v>41018.429166666669</v>
      </c>
      <c r="D8253" s="4">
        <f t="shared" si="640"/>
        <v>2012</v>
      </c>
      <c r="E8253" s="4">
        <f t="shared" si="641"/>
        <v>4</v>
      </c>
      <c r="F8253" s="4">
        <f t="shared" si="642"/>
        <v>19</v>
      </c>
      <c r="G8253" s="4">
        <f t="shared" si="643"/>
        <v>10</v>
      </c>
      <c r="H8253" s="4" t="str">
        <f t="shared" si="644"/>
        <v>木</v>
      </c>
      <c r="I8253">
        <v>-73.988853000000006</v>
      </c>
      <c r="J8253">
        <v>40.722195999999997</v>
      </c>
      <c r="K8253">
        <v>-73.994290000000007</v>
      </c>
      <c r="L8253">
        <v>40.750107</v>
      </c>
      <c r="M8253">
        <v>1</v>
      </c>
      <c r="N8253">
        <v>3.1407017665915409</v>
      </c>
    </row>
    <row r="8254" spans="1:14" x14ac:dyDescent="0.2">
      <c r="A8254" s="1">
        <v>4.7453703703703703E-3</v>
      </c>
      <c r="B8254">
        <v>4.0999999999999996</v>
      </c>
      <c r="C8254" s="3">
        <v>40683.962500000001</v>
      </c>
      <c r="D8254" s="4">
        <f t="shared" si="640"/>
        <v>2011</v>
      </c>
      <c r="E8254" s="4">
        <f t="shared" si="641"/>
        <v>5</v>
      </c>
      <c r="F8254" s="4">
        <f t="shared" si="642"/>
        <v>20</v>
      </c>
      <c r="G8254" s="4">
        <f t="shared" si="643"/>
        <v>23</v>
      </c>
      <c r="H8254" s="4" t="str">
        <f t="shared" si="644"/>
        <v>金</v>
      </c>
      <c r="I8254">
        <v>-73.995654000000002</v>
      </c>
      <c r="J8254">
        <v>40.754300000000001</v>
      </c>
      <c r="K8254">
        <v>-74.004256999999996</v>
      </c>
      <c r="L8254">
        <v>40.747821999999999</v>
      </c>
      <c r="M8254">
        <v>1</v>
      </c>
      <c r="N8254">
        <v>1.0229209661319465</v>
      </c>
    </row>
    <row r="8255" spans="1:14" x14ac:dyDescent="0.2">
      <c r="A8255" s="1">
        <v>3.4768518518518525E-2</v>
      </c>
      <c r="B8255">
        <v>5.5</v>
      </c>
      <c r="C8255" s="3">
        <v>41310.868055555555</v>
      </c>
      <c r="D8255" s="4">
        <f t="shared" si="640"/>
        <v>2013</v>
      </c>
      <c r="E8255" s="4">
        <f t="shared" si="641"/>
        <v>2</v>
      </c>
      <c r="F8255" s="4">
        <f t="shared" si="642"/>
        <v>5</v>
      </c>
      <c r="G8255" s="4">
        <f t="shared" si="643"/>
        <v>20</v>
      </c>
      <c r="H8255" s="4" t="str">
        <f t="shared" si="644"/>
        <v>火</v>
      </c>
      <c r="I8255">
        <v>-73.990984999999995</v>
      </c>
      <c r="J8255">
        <v>40.733027</v>
      </c>
      <c r="K8255">
        <v>-74.006572000000006</v>
      </c>
      <c r="L8255">
        <v>40.736572000000002</v>
      </c>
      <c r="M8255">
        <v>1</v>
      </c>
      <c r="N8255">
        <v>1.3727256813385922</v>
      </c>
    </row>
    <row r="8256" spans="1:14" x14ac:dyDescent="0.2">
      <c r="A8256" s="1">
        <v>3.472222222222222E-3</v>
      </c>
      <c r="B8256">
        <v>9.5</v>
      </c>
      <c r="C8256" s="3">
        <v>41442.920138888891</v>
      </c>
      <c r="D8256" s="4">
        <f t="shared" si="640"/>
        <v>2013</v>
      </c>
      <c r="E8256" s="4">
        <f t="shared" si="641"/>
        <v>6</v>
      </c>
      <c r="F8256" s="4">
        <f t="shared" si="642"/>
        <v>17</v>
      </c>
      <c r="G8256" s="4">
        <f t="shared" si="643"/>
        <v>22</v>
      </c>
      <c r="H8256" s="4" t="str">
        <f t="shared" si="644"/>
        <v>月</v>
      </c>
      <c r="I8256">
        <v>-73.989242000000004</v>
      </c>
      <c r="J8256">
        <v>40.741892</v>
      </c>
      <c r="K8256">
        <v>-73.982187999999994</v>
      </c>
      <c r="L8256">
        <v>40.768341999999997</v>
      </c>
      <c r="M8256">
        <v>1</v>
      </c>
      <c r="N8256">
        <v>3.0038837587600078</v>
      </c>
    </row>
    <row r="8257" spans="1:14" x14ac:dyDescent="0.2">
      <c r="A8257" s="1">
        <v>2.7731481481481478E-2</v>
      </c>
      <c r="B8257">
        <v>8.1</v>
      </c>
      <c r="C8257" s="3">
        <v>39856.48541666667</v>
      </c>
      <c r="D8257" s="4">
        <f t="shared" si="640"/>
        <v>2009</v>
      </c>
      <c r="E8257" s="4">
        <f t="shared" si="641"/>
        <v>2</v>
      </c>
      <c r="F8257" s="4">
        <f t="shared" si="642"/>
        <v>12</v>
      </c>
      <c r="G8257" s="4">
        <f t="shared" si="643"/>
        <v>11</v>
      </c>
      <c r="H8257" s="4" t="str">
        <f t="shared" si="644"/>
        <v>木</v>
      </c>
      <c r="I8257">
        <v>-73.992840000000001</v>
      </c>
      <c r="J8257">
        <v>40.736682999999999</v>
      </c>
      <c r="K8257">
        <v>-73.976213000000001</v>
      </c>
      <c r="L8257">
        <v>40.724660999999998</v>
      </c>
      <c r="M8257">
        <v>1</v>
      </c>
      <c r="N8257">
        <v>1.9386242485950549</v>
      </c>
    </row>
    <row r="8258" spans="1:14" x14ac:dyDescent="0.2">
      <c r="A8258" s="1">
        <v>3.4027777777777775E-2</v>
      </c>
      <c r="B8258">
        <v>12.1</v>
      </c>
      <c r="C8258" s="3">
        <v>40508.03402777778</v>
      </c>
      <c r="D8258" s="4">
        <f t="shared" si="640"/>
        <v>2010</v>
      </c>
      <c r="E8258" s="4">
        <f t="shared" si="641"/>
        <v>11</v>
      </c>
      <c r="F8258" s="4">
        <f t="shared" si="642"/>
        <v>26</v>
      </c>
      <c r="G8258" s="4">
        <f t="shared" si="643"/>
        <v>0</v>
      </c>
      <c r="H8258" s="4" t="str">
        <f t="shared" si="644"/>
        <v>金</v>
      </c>
      <c r="I8258">
        <v>-74.003547999999995</v>
      </c>
      <c r="J8258">
        <v>40.748657000000001</v>
      </c>
      <c r="K8258">
        <v>-73.973038000000003</v>
      </c>
      <c r="L8258">
        <v>40.798412999999996</v>
      </c>
      <c r="M8258">
        <v>2</v>
      </c>
      <c r="N8258">
        <v>6.106872238452155</v>
      </c>
    </row>
    <row r="8259" spans="1:14" x14ac:dyDescent="0.2">
      <c r="A8259" s="1">
        <v>3.8194444444444441E-2</v>
      </c>
      <c r="B8259">
        <v>7</v>
      </c>
      <c r="C8259" s="3">
        <v>41524.996527777781</v>
      </c>
      <c r="D8259" s="4">
        <f t="shared" ref="D8259:D8322" si="645">YEAR(C8259)</f>
        <v>2013</v>
      </c>
      <c r="E8259" s="4">
        <f t="shared" ref="E8259:E8322" si="646">MONTH(C8259)</f>
        <v>9</v>
      </c>
      <c r="F8259" s="4">
        <f t="shared" ref="F8259:F8322" si="647">DAY(C8259)</f>
        <v>7</v>
      </c>
      <c r="G8259" s="4">
        <f t="shared" ref="G8259:G8322" si="648">HOUR(C8259)</f>
        <v>23</v>
      </c>
      <c r="H8259" s="4" t="str">
        <f t="shared" ref="H8259:H8322" si="649">TEXT(C8259, "aaa")</f>
        <v>土</v>
      </c>
      <c r="I8259">
        <v>-73.984736999999996</v>
      </c>
      <c r="J8259">
        <v>40.760427</v>
      </c>
      <c r="K8259">
        <v>-73.977630000000005</v>
      </c>
      <c r="L8259">
        <v>40.753332</v>
      </c>
      <c r="M8259">
        <v>1</v>
      </c>
      <c r="N8259">
        <v>0.99143513708926179</v>
      </c>
    </row>
    <row r="8260" spans="1:14" x14ac:dyDescent="0.2">
      <c r="A8260" s="1">
        <v>6.9444444444444447E-4</v>
      </c>
      <c r="B8260">
        <v>12.5</v>
      </c>
      <c r="C8260" s="3">
        <v>41916.667361111111</v>
      </c>
      <c r="D8260" s="4">
        <f t="shared" si="645"/>
        <v>2014</v>
      </c>
      <c r="E8260" s="4">
        <f t="shared" si="646"/>
        <v>10</v>
      </c>
      <c r="F8260" s="4">
        <f t="shared" si="647"/>
        <v>4</v>
      </c>
      <c r="G8260" s="4">
        <f t="shared" si="648"/>
        <v>16</v>
      </c>
      <c r="H8260" s="4" t="str">
        <f t="shared" si="649"/>
        <v>土</v>
      </c>
      <c r="I8260">
        <v>-73.977603000000002</v>
      </c>
      <c r="J8260">
        <v>40.761477999999997</v>
      </c>
      <c r="K8260">
        <v>-73.990172999999999</v>
      </c>
      <c r="L8260">
        <v>40.734634999999997</v>
      </c>
      <c r="M8260">
        <v>2</v>
      </c>
      <c r="N8260">
        <v>3.1706161495960519</v>
      </c>
    </row>
    <row r="8261" spans="1:14" x14ac:dyDescent="0.2">
      <c r="A8261" s="1">
        <v>3.7499999999999999E-2</v>
      </c>
      <c r="B8261">
        <v>5.7</v>
      </c>
      <c r="C8261" s="3">
        <v>40029.95416666667</v>
      </c>
      <c r="D8261" s="4">
        <f t="shared" si="645"/>
        <v>2009</v>
      </c>
      <c r="E8261" s="4">
        <f t="shared" si="646"/>
        <v>8</v>
      </c>
      <c r="F8261" s="4">
        <f t="shared" si="647"/>
        <v>4</v>
      </c>
      <c r="G8261" s="4">
        <f t="shared" si="648"/>
        <v>22</v>
      </c>
      <c r="H8261" s="4" t="str">
        <f t="shared" si="649"/>
        <v>火</v>
      </c>
      <c r="I8261">
        <v>-73.978052000000005</v>
      </c>
      <c r="J8261">
        <v>40.748167000000002</v>
      </c>
      <c r="K8261">
        <v>-73.989874999999998</v>
      </c>
      <c r="L8261">
        <v>40.752378</v>
      </c>
      <c r="M8261">
        <v>1</v>
      </c>
      <c r="N8261">
        <v>1.1017490528708782</v>
      </c>
    </row>
    <row r="8262" spans="1:14" x14ac:dyDescent="0.2">
      <c r="A8262" s="1">
        <v>3.2256944444444442E-2</v>
      </c>
      <c r="B8262">
        <v>4.5</v>
      </c>
      <c r="C8262" s="3">
        <v>40074.323611111111</v>
      </c>
      <c r="D8262" s="4">
        <f t="shared" si="645"/>
        <v>2009</v>
      </c>
      <c r="E8262" s="4">
        <f t="shared" si="646"/>
        <v>9</v>
      </c>
      <c r="F8262" s="4">
        <f t="shared" si="647"/>
        <v>18</v>
      </c>
      <c r="G8262" s="4">
        <f t="shared" si="648"/>
        <v>7</v>
      </c>
      <c r="H8262" s="4" t="str">
        <f t="shared" si="649"/>
        <v>金</v>
      </c>
      <c r="I8262">
        <v>-73.975823000000005</v>
      </c>
      <c r="J8262">
        <v>40.758299000000001</v>
      </c>
      <c r="K8262">
        <v>-73.983269000000007</v>
      </c>
      <c r="L8262">
        <v>40.745919999999998</v>
      </c>
      <c r="M8262">
        <v>1</v>
      </c>
      <c r="N8262">
        <v>1.5143402574425504</v>
      </c>
    </row>
    <row r="8263" spans="1:14" x14ac:dyDescent="0.2">
      <c r="A8263" s="1">
        <v>1.1111111111111112E-2</v>
      </c>
      <c r="B8263">
        <v>7.3</v>
      </c>
      <c r="C8263" s="3">
        <v>40500.511111111111</v>
      </c>
      <c r="D8263" s="4">
        <f t="shared" si="645"/>
        <v>2010</v>
      </c>
      <c r="E8263" s="4">
        <f t="shared" si="646"/>
        <v>11</v>
      </c>
      <c r="F8263" s="4">
        <f t="shared" si="647"/>
        <v>18</v>
      </c>
      <c r="G8263" s="4">
        <f t="shared" si="648"/>
        <v>12</v>
      </c>
      <c r="H8263" s="4" t="str">
        <f t="shared" si="649"/>
        <v>木</v>
      </c>
      <c r="I8263">
        <v>-73.970438000000001</v>
      </c>
      <c r="J8263">
        <v>40.75985</v>
      </c>
      <c r="K8263">
        <v>-73.979585</v>
      </c>
      <c r="L8263">
        <v>40.736981999999998</v>
      </c>
      <c r="M8263">
        <v>5</v>
      </c>
      <c r="N8263">
        <v>2.6599650675442041</v>
      </c>
    </row>
    <row r="8264" spans="1:14" x14ac:dyDescent="0.2">
      <c r="A8264" s="1">
        <v>3.4027777777777775E-2</v>
      </c>
      <c r="B8264">
        <v>6.5</v>
      </c>
      <c r="C8264" s="3">
        <v>41196.742361111108</v>
      </c>
      <c r="D8264" s="4">
        <f t="shared" si="645"/>
        <v>2012</v>
      </c>
      <c r="E8264" s="4">
        <f t="shared" si="646"/>
        <v>10</v>
      </c>
      <c r="F8264" s="4">
        <f t="shared" si="647"/>
        <v>14</v>
      </c>
      <c r="G8264" s="4">
        <f t="shared" si="648"/>
        <v>17</v>
      </c>
      <c r="H8264" s="4" t="str">
        <f t="shared" si="649"/>
        <v>日</v>
      </c>
      <c r="I8264">
        <v>-73.990792999999996</v>
      </c>
      <c r="J8264">
        <v>40.743267000000003</v>
      </c>
      <c r="K8264">
        <v>-73.990792999999996</v>
      </c>
      <c r="L8264">
        <v>40.743267000000003</v>
      </c>
      <c r="M8264">
        <v>5</v>
      </c>
      <c r="N8264">
        <v>0</v>
      </c>
    </row>
    <row r="8265" spans="1:14" x14ac:dyDescent="0.2">
      <c r="A8265" s="1">
        <v>1.3599537037037037E-2</v>
      </c>
      <c r="B8265">
        <v>10.1</v>
      </c>
      <c r="C8265" s="3">
        <v>40185.304861111108</v>
      </c>
      <c r="D8265" s="4">
        <f t="shared" si="645"/>
        <v>2010</v>
      </c>
      <c r="E8265" s="4">
        <f t="shared" si="646"/>
        <v>1</v>
      </c>
      <c r="F8265" s="4">
        <f t="shared" si="647"/>
        <v>7</v>
      </c>
      <c r="G8265" s="4">
        <f t="shared" si="648"/>
        <v>7</v>
      </c>
      <c r="H8265" s="4" t="str">
        <f t="shared" si="649"/>
        <v>木</v>
      </c>
      <c r="I8265">
        <v>-73.953824999999995</v>
      </c>
      <c r="J8265">
        <v>40.781869999999998</v>
      </c>
      <c r="K8265">
        <v>-73.985679000000005</v>
      </c>
      <c r="L8265">
        <v>40.757995000000001</v>
      </c>
      <c r="M8265">
        <v>1</v>
      </c>
      <c r="N8265">
        <v>3.7782998592861126</v>
      </c>
    </row>
    <row r="8266" spans="1:14" x14ac:dyDescent="0.2">
      <c r="A8266" s="1">
        <v>2.361111111111111E-2</v>
      </c>
      <c r="B8266">
        <v>8.5</v>
      </c>
      <c r="C8266" s="3">
        <v>40362.81527777778</v>
      </c>
      <c r="D8266" s="4">
        <f t="shared" si="645"/>
        <v>2010</v>
      </c>
      <c r="E8266" s="4">
        <f t="shared" si="646"/>
        <v>7</v>
      </c>
      <c r="F8266" s="4">
        <f t="shared" si="647"/>
        <v>3</v>
      </c>
      <c r="G8266" s="4">
        <f t="shared" si="648"/>
        <v>19</v>
      </c>
      <c r="H8266" s="4" t="str">
        <f t="shared" si="649"/>
        <v>土</v>
      </c>
      <c r="I8266">
        <v>-74.004418000000001</v>
      </c>
      <c r="J8266">
        <v>40.741697000000002</v>
      </c>
      <c r="K8266">
        <v>-73.981503000000004</v>
      </c>
      <c r="L8266">
        <v>40.763677999999999</v>
      </c>
      <c r="M8266">
        <v>3</v>
      </c>
      <c r="N8266">
        <v>3.1179310755136842</v>
      </c>
    </row>
    <row r="8267" spans="1:14" x14ac:dyDescent="0.2">
      <c r="A8267" s="1">
        <v>1.6238425925925924E-2</v>
      </c>
      <c r="B8267">
        <v>7.7</v>
      </c>
      <c r="C8267" s="3">
        <v>40572.515972222223</v>
      </c>
      <c r="D8267" s="4">
        <f t="shared" si="645"/>
        <v>2011</v>
      </c>
      <c r="E8267" s="4">
        <f t="shared" si="646"/>
        <v>1</v>
      </c>
      <c r="F8267" s="4">
        <f t="shared" si="647"/>
        <v>29</v>
      </c>
      <c r="G8267" s="4">
        <f t="shared" si="648"/>
        <v>12</v>
      </c>
      <c r="H8267" s="4" t="str">
        <f t="shared" si="649"/>
        <v>土</v>
      </c>
      <c r="I8267">
        <v>-73.992429999999999</v>
      </c>
      <c r="J8267">
        <v>40.749248999999999</v>
      </c>
      <c r="K8267">
        <v>-73.992667999999995</v>
      </c>
      <c r="L8267">
        <v>40.756847999999998</v>
      </c>
      <c r="M8267">
        <v>5</v>
      </c>
      <c r="N8267">
        <v>0.84615486537915829</v>
      </c>
    </row>
    <row r="8268" spans="1:14" x14ac:dyDescent="0.2">
      <c r="A8268" s="1">
        <v>3.24537037037037E-2</v>
      </c>
      <c r="B8268">
        <v>4</v>
      </c>
      <c r="C8268" s="3">
        <v>41860.573611111111</v>
      </c>
      <c r="D8268" s="4">
        <f t="shared" si="645"/>
        <v>2014</v>
      </c>
      <c r="E8268" s="4">
        <f t="shared" si="646"/>
        <v>8</v>
      </c>
      <c r="F8268" s="4">
        <f t="shared" si="647"/>
        <v>9</v>
      </c>
      <c r="G8268" s="4">
        <f t="shared" si="648"/>
        <v>13</v>
      </c>
      <c r="H8268" s="4" t="str">
        <f t="shared" si="649"/>
        <v>土</v>
      </c>
      <c r="I8268">
        <v>-73.951892000000001</v>
      </c>
      <c r="J8268">
        <v>40.769297000000002</v>
      </c>
      <c r="K8268">
        <v>-73.946742999999998</v>
      </c>
      <c r="L8268">
        <v>40.776541999999999</v>
      </c>
      <c r="M8268">
        <v>1</v>
      </c>
      <c r="N8268">
        <v>0.91590313793702283</v>
      </c>
    </row>
    <row r="8269" spans="1:14" x14ac:dyDescent="0.2">
      <c r="A8269" s="1">
        <v>0</v>
      </c>
      <c r="B8269">
        <v>5.7</v>
      </c>
      <c r="C8269" s="3">
        <v>39900.916666666664</v>
      </c>
      <c r="D8269" s="4">
        <f t="shared" si="645"/>
        <v>2009</v>
      </c>
      <c r="E8269" s="4">
        <f t="shared" si="646"/>
        <v>3</v>
      </c>
      <c r="F8269" s="4">
        <f t="shared" si="647"/>
        <v>28</v>
      </c>
      <c r="G8269" s="4">
        <f t="shared" si="648"/>
        <v>22</v>
      </c>
      <c r="H8269" s="4" t="str">
        <f t="shared" si="649"/>
        <v>土</v>
      </c>
      <c r="I8269">
        <v>-73.982412999999994</v>
      </c>
      <c r="J8269">
        <v>40.75132</v>
      </c>
      <c r="K8269">
        <v>-73.971292000000005</v>
      </c>
      <c r="L8269">
        <v>40.748502000000002</v>
      </c>
      <c r="M8269">
        <v>5</v>
      </c>
      <c r="N8269">
        <v>0.98892767162209771</v>
      </c>
    </row>
    <row r="8270" spans="1:14" x14ac:dyDescent="0.2">
      <c r="A8270" s="1">
        <v>1.8055555555555557E-2</v>
      </c>
      <c r="B8270">
        <v>4.5</v>
      </c>
      <c r="C8270" s="3">
        <v>39992.018055555556</v>
      </c>
      <c r="D8270" s="4">
        <f t="shared" si="645"/>
        <v>2009</v>
      </c>
      <c r="E8270" s="4">
        <f t="shared" si="646"/>
        <v>6</v>
      </c>
      <c r="F8270" s="4">
        <f t="shared" si="647"/>
        <v>28</v>
      </c>
      <c r="G8270" s="4">
        <f t="shared" si="648"/>
        <v>0</v>
      </c>
      <c r="H8270" s="4" t="str">
        <f t="shared" si="649"/>
        <v>日</v>
      </c>
      <c r="I8270">
        <v>-73.985883000000001</v>
      </c>
      <c r="J8270">
        <v>40.768009999999997</v>
      </c>
      <c r="K8270">
        <v>-73.980652000000006</v>
      </c>
      <c r="L8270">
        <v>40.778427000000001</v>
      </c>
      <c r="M8270">
        <v>1</v>
      </c>
      <c r="N8270">
        <v>1.2406350373699722</v>
      </c>
    </row>
    <row r="8271" spans="1:14" x14ac:dyDescent="0.2">
      <c r="A8271" s="1">
        <v>2.1828703703703701E-2</v>
      </c>
      <c r="B8271">
        <v>12.5</v>
      </c>
      <c r="C8271" s="3">
        <v>41941.938194444447</v>
      </c>
      <c r="D8271" s="4">
        <f t="shared" si="645"/>
        <v>2014</v>
      </c>
      <c r="E8271" s="4">
        <f t="shared" si="646"/>
        <v>10</v>
      </c>
      <c r="F8271" s="4">
        <f t="shared" si="647"/>
        <v>29</v>
      </c>
      <c r="G8271" s="4">
        <f t="shared" si="648"/>
        <v>22</v>
      </c>
      <c r="H8271" s="4" t="str">
        <f t="shared" si="649"/>
        <v>水</v>
      </c>
      <c r="I8271">
        <v>-74.002664999999993</v>
      </c>
      <c r="J8271">
        <v>40.725020000000001</v>
      </c>
      <c r="K8271">
        <v>-73.970941999999994</v>
      </c>
      <c r="L8271">
        <v>40.749366999999999</v>
      </c>
      <c r="M8271">
        <v>1</v>
      </c>
      <c r="N8271">
        <v>3.8086025878239465</v>
      </c>
    </row>
    <row r="8272" spans="1:14" x14ac:dyDescent="0.2">
      <c r="A8272" s="1">
        <v>1.8749999999999999E-2</v>
      </c>
      <c r="B8272">
        <v>5.7</v>
      </c>
      <c r="C8272" s="3">
        <v>40710.393750000003</v>
      </c>
      <c r="D8272" s="4">
        <f t="shared" si="645"/>
        <v>2011</v>
      </c>
      <c r="E8272" s="4">
        <f t="shared" si="646"/>
        <v>6</v>
      </c>
      <c r="F8272" s="4">
        <f t="shared" si="647"/>
        <v>16</v>
      </c>
      <c r="G8272" s="4">
        <f t="shared" si="648"/>
        <v>9</v>
      </c>
      <c r="H8272" s="4" t="str">
        <f t="shared" si="649"/>
        <v>木</v>
      </c>
      <c r="I8272">
        <v>-73.996122</v>
      </c>
      <c r="J8272">
        <v>40.726602</v>
      </c>
      <c r="K8272">
        <v>-73.989165</v>
      </c>
      <c r="L8272">
        <v>40.736244999999997</v>
      </c>
      <c r="M8272">
        <v>1</v>
      </c>
      <c r="N8272">
        <v>1.2234000339499342</v>
      </c>
    </row>
    <row r="8273" spans="1:14" x14ac:dyDescent="0.2">
      <c r="A8273" s="1">
        <v>3.1944444444444449E-2</v>
      </c>
      <c r="B8273">
        <v>5.7</v>
      </c>
      <c r="C8273" s="3">
        <v>40802.948611111111</v>
      </c>
      <c r="D8273" s="4">
        <f t="shared" si="645"/>
        <v>2011</v>
      </c>
      <c r="E8273" s="4">
        <f t="shared" si="646"/>
        <v>9</v>
      </c>
      <c r="F8273" s="4">
        <f t="shared" si="647"/>
        <v>16</v>
      </c>
      <c r="G8273" s="4">
        <f t="shared" si="648"/>
        <v>22</v>
      </c>
      <c r="H8273" s="4" t="str">
        <f t="shared" si="649"/>
        <v>金</v>
      </c>
      <c r="I8273">
        <v>-73.971722</v>
      </c>
      <c r="J8273">
        <v>40.756995000000003</v>
      </c>
      <c r="K8273">
        <v>-73.985202000000001</v>
      </c>
      <c r="L8273">
        <v>40.778792000000003</v>
      </c>
      <c r="M8273">
        <v>1</v>
      </c>
      <c r="N8273">
        <v>2.6793968530754131</v>
      </c>
    </row>
    <row r="8274" spans="1:14" x14ac:dyDescent="0.2">
      <c r="A8274" s="1">
        <v>2.8645833333333332E-2</v>
      </c>
      <c r="B8274">
        <v>19.7</v>
      </c>
      <c r="C8274" s="3">
        <v>41140.65347222222</v>
      </c>
      <c r="D8274" s="4">
        <f t="shared" si="645"/>
        <v>2012</v>
      </c>
      <c r="E8274" s="4">
        <f t="shared" si="646"/>
        <v>8</v>
      </c>
      <c r="F8274" s="4">
        <f t="shared" si="647"/>
        <v>19</v>
      </c>
      <c r="G8274" s="4">
        <f t="shared" si="648"/>
        <v>15</v>
      </c>
      <c r="H8274" s="4" t="str">
        <f t="shared" si="649"/>
        <v>日</v>
      </c>
      <c r="I8274">
        <v>-73.973141999999996</v>
      </c>
      <c r="J8274">
        <v>40.786599000000002</v>
      </c>
      <c r="K8274">
        <v>-73.985664999999997</v>
      </c>
      <c r="L8274">
        <v>40.722662</v>
      </c>
      <c r="M8274">
        <v>1</v>
      </c>
      <c r="N8274">
        <v>7.1953480614018002</v>
      </c>
    </row>
    <row r="8275" spans="1:14" x14ac:dyDescent="0.2">
      <c r="A8275" s="1">
        <v>1.8055555555555557E-2</v>
      </c>
      <c r="B8275">
        <v>6.9</v>
      </c>
      <c r="C8275" s="3">
        <v>40697.851388888892</v>
      </c>
      <c r="D8275" s="4">
        <f t="shared" si="645"/>
        <v>2011</v>
      </c>
      <c r="E8275" s="4">
        <f t="shared" si="646"/>
        <v>6</v>
      </c>
      <c r="F8275" s="4">
        <f t="shared" si="647"/>
        <v>3</v>
      </c>
      <c r="G8275" s="4">
        <f t="shared" si="648"/>
        <v>20</v>
      </c>
      <c r="H8275" s="4" t="str">
        <f t="shared" si="649"/>
        <v>金</v>
      </c>
      <c r="I8275">
        <v>-73.994034999999997</v>
      </c>
      <c r="J8275">
        <v>40.75112</v>
      </c>
      <c r="K8275">
        <v>-74.005004999999997</v>
      </c>
      <c r="L8275">
        <v>40.735418000000003</v>
      </c>
      <c r="M8275">
        <v>5</v>
      </c>
      <c r="N8275">
        <v>1.9777028183715868</v>
      </c>
    </row>
    <row r="8276" spans="1:14" x14ac:dyDescent="0.2">
      <c r="A8276" s="1">
        <v>3.0520833333333334E-2</v>
      </c>
      <c r="B8276">
        <v>15.7</v>
      </c>
      <c r="C8276" s="3">
        <v>40764.863194444442</v>
      </c>
      <c r="D8276" s="4">
        <f t="shared" si="645"/>
        <v>2011</v>
      </c>
      <c r="E8276" s="4">
        <f t="shared" si="646"/>
        <v>8</v>
      </c>
      <c r="F8276" s="4">
        <f t="shared" si="647"/>
        <v>9</v>
      </c>
      <c r="G8276" s="4">
        <f t="shared" si="648"/>
        <v>20</v>
      </c>
      <c r="H8276" s="4" t="str">
        <f t="shared" si="649"/>
        <v>火</v>
      </c>
      <c r="I8276">
        <v>-73.980124000000004</v>
      </c>
      <c r="J8276">
        <v>40.676999000000002</v>
      </c>
      <c r="K8276">
        <v>-73.94999</v>
      </c>
      <c r="L8276">
        <v>40.722282</v>
      </c>
      <c r="M8276">
        <v>1</v>
      </c>
      <c r="N8276">
        <v>5.6460802245888724</v>
      </c>
    </row>
    <row r="8277" spans="1:14" x14ac:dyDescent="0.2">
      <c r="A8277" s="1">
        <v>3.6805555555555557E-2</v>
      </c>
      <c r="B8277">
        <v>7.5</v>
      </c>
      <c r="C8277" s="3">
        <v>41373.370138888888</v>
      </c>
      <c r="D8277" s="4">
        <f t="shared" si="645"/>
        <v>2013</v>
      </c>
      <c r="E8277" s="4">
        <f t="shared" si="646"/>
        <v>4</v>
      </c>
      <c r="F8277" s="4">
        <f t="shared" si="647"/>
        <v>9</v>
      </c>
      <c r="G8277" s="4">
        <f t="shared" si="648"/>
        <v>8</v>
      </c>
      <c r="H8277" s="4" t="str">
        <f t="shared" si="649"/>
        <v>火</v>
      </c>
      <c r="I8277">
        <v>-73.978288000000006</v>
      </c>
      <c r="J8277">
        <v>40.753287</v>
      </c>
      <c r="K8277">
        <v>-73.991443000000004</v>
      </c>
      <c r="L8277">
        <v>40.750067000000001</v>
      </c>
      <c r="M8277">
        <v>2</v>
      </c>
      <c r="N8277">
        <v>1.1658287306535133</v>
      </c>
    </row>
    <row r="8278" spans="1:14" x14ac:dyDescent="0.2">
      <c r="A8278" s="1">
        <v>5.5555555555555558E-3</v>
      </c>
      <c r="B8278">
        <v>12.5</v>
      </c>
      <c r="C8278" s="3">
        <v>41778.547222222223</v>
      </c>
      <c r="D8278" s="4">
        <f t="shared" si="645"/>
        <v>2014</v>
      </c>
      <c r="E8278" s="4">
        <f t="shared" si="646"/>
        <v>5</v>
      </c>
      <c r="F8278" s="4">
        <f t="shared" si="647"/>
        <v>19</v>
      </c>
      <c r="G8278" s="4">
        <f t="shared" si="648"/>
        <v>13</v>
      </c>
      <c r="H8278" s="4" t="str">
        <f t="shared" si="649"/>
        <v>月</v>
      </c>
      <c r="I8278">
        <v>-73.969121999999999</v>
      </c>
      <c r="J8278">
        <v>40.760837000000002</v>
      </c>
      <c r="K8278">
        <v>-73.993290000000002</v>
      </c>
      <c r="L8278">
        <v>40.759386999999997</v>
      </c>
      <c r="M8278">
        <v>1</v>
      </c>
      <c r="N8278">
        <v>2.0442023942117706</v>
      </c>
    </row>
    <row r="8279" spans="1:14" x14ac:dyDescent="0.2">
      <c r="A8279" s="1">
        <v>1.5277777777777777E-2</v>
      </c>
      <c r="B8279">
        <v>10.1</v>
      </c>
      <c r="C8279" s="3">
        <v>39857.848611111112</v>
      </c>
      <c r="D8279" s="4">
        <f t="shared" si="645"/>
        <v>2009</v>
      </c>
      <c r="E8279" s="4">
        <f t="shared" si="646"/>
        <v>2</v>
      </c>
      <c r="F8279" s="4">
        <f t="shared" si="647"/>
        <v>13</v>
      </c>
      <c r="G8279" s="4">
        <f t="shared" si="648"/>
        <v>20</v>
      </c>
      <c r="H8279" s="4" t="str">
        <f t="shared" si="649"/>
        <v>金</v>
      </c>
      <c r="I8279">
        <v>-74.002549999999999</v>
      </c>
      <c r="J8279">
        <v>40.738852999999999</v>
      </c>
      <c r="K8279">
        <v>-73.989779999999996</v>
      </c>
      <c r="L8279">
        <v>40.720672999999998</v>
      </c>
      <c r="M8279">
        <v>1</v>
      </c>
      <c r="N8279">
        <v>2.2926347478234694</v>
      </c>
    </row>
    <row r="8280" spans="1:14" x14ac:dyDescent="0.2">
      <c r="A8280" s="1">
        <v>3.7222222222222219E-2</v>
      </c>
      <c r="B8280">
        <v>5.9</v>
      </c>
      <c r="C8280" s="3">
        <v>39864.828472222223</v>
      </c>
      <c r="D8280" s="4">
        <f t="shared" si="645"/>
        <v>2009</v>
      </c>
      <c r="E8280" s="4">
        <f t="shared" si="646"/>
        <v>2</v>
      </c>
      <c r="F8280" s="4">
        <f t="shared" si="647"/>
        <v>20</v>
      </c>
      <c r="G8280" s="4">
        <f t="shared" si="648"/>
        <v>19</v>
      </c>
      <c r="H8280" s="4" t="str">
        <f t="shared" si="649"/>
        <v>金</v>
      </c>
      <c r="I8280">
        <v>-73.975002000000003</v>
      </c>
      <c r="J8280">
        <v>40.749822999999999</v>
      </c>
      <c r="K8280">
        <v>-73.983475999999996</v>
      </c>
      <c r="L8280">
        <v>40.749169999999999</v>
      </c>
      <c r="M8280">
        <v>1</v>
      </c>
      <c r="N8280">
        <v>0.71832018899537586</v>
      </c>
    </row>
    <row r="8281" spans="1:14" x14ac:dyDescent="0.2">
      <c r="A8281" s="1">
        <v>3.4918981481481481E-2</v>
      </c>
      <c r="B8281">
        <v>10.5</v>
      </c>
      <c r="C8281" s="3">
        <v>40441.451388888891</v>
      </c>
      <c r="D8281" s="4">
        <f t="shared" si="645"/>
        <v>2010</v>
      </c>
      <c r="E8281" s="4">
        <f t="shared" si="646"/>
        <v>9</v>
      </c>
      <c r="F8281" s="4">
        <f t="shared" si="647"/>
        <v>20</v>
      </c>
      <c r="G8281" s="4">
        <f t="shared" si="648"/>
        <v>10</v>
      </c>
      <c r="H8281" s="4" t="str">
        <f t="shared" si="649"/>
        <v>月</v>
      </c>
      <c r="I8281">
        <v>-73.974817000000002</v>
      </c>
      <c r="J8281">
        <v>40.750979000000001</v>
      </c>
      <c r="K8281">
        <v>-73.952646000000001</v>
      </c>
      <c r="L8281">
        <v>40.768430000000002</v>
      </c>
      <c r="M8281">
        <v>1</v>
      </c>
      <c r="N8281">
        <v>2.6960462988520506</v>
      </c>
    </row>
    <row r="8282" spans="1:14" x14ac:dyDescent="0.2">
      <c r="A8282" s="1">
        <v>1.8055555555555557E-2</v>
      </c>
      <c r="B8282">
        <v>8</v>
      </c>
      <c r="C8282" s="3">
        <v>41330.768055555556</v>
      </c>
      <c r="D8282" s="4">
        <f t="shared" si="645"/>
        <v>2013</v>
      </c>
      <c r="E8282" s="4">
        <f t="shared" si="646"/>
        <v>2</v>
      </c>
      <c r="F8282" s="4">
        <f t="shared" si="647"/>
        <v>25</v>
      </c>
      <c r="G8282" s="4">
        <f t="shared" si="648"/>
        <v>18</v>
      </c>
      <c r="H8282" s="4" t="str">
        <f t="shared" si="649"/>
        <v>月</v>
      </c>
      <c r="I8282">
        <v>-73.957967999999994</v>
      </c>
      <c r="J8282">
        <v>40.779454999999999</v>
      </c>
      <c r="K8282">
        <v>-73.974307999999994</v>
      </c>
      <c r="L8282">
        <v>40.763032000000003</v>
      </c>
      <c r="M8282">
        <v>6</v>
      </c>
      <c r="N8282">
        <v>2.2890899614527478</v>
      </c>
    </row>
    <row r="8283" spans="1:14" x14ac:dyDescent="0.2">
      <c r="A8283" s="1">
        <v>6.9444444444444447E-4</v>
      </c>
      <c r="B8283">
        <v>6.1</v>
      </c>
      <c r="C8283" s="3">
        <v>40493.750694444447</v>
      </c>
      <c r="D8283" s="4">
        <f t="shared" si="645"/>
        <v>2010</v>
      </c>
      <c r="E8283" s="4">
        <f t="shared" si="646"/>
        <v>11</v>
      </c>
      <c r="F8283" s="4">
        <f t="shared" si="647"/>
        <v>11</v>
      </c>
      <c r="G8283" s="4">
        <f t="shared" si="648"/>
        <v>18</v>
      </c>
      <c r="H8283" s="4" t="str">
        <f t="shared" si="649"/>
        <v>木</v>
      </c>
      <c r="I8283">
        <v>-73.972683000000004</v>
      </c>
      <c r="J8283">
        <v>40.755110000000002</v>
      </c>
      <c r="K8283">
        <v>-73.965795</v>
      </c>
      <c r="L8283">
        <v>40.762557999999999</v>
      </c>
      <c r="M8283">
        <v>5</v>
      </c>
      <c r="N8283">
        <v>1.0122983154609926</v>
      </c>
    </row>
    <row r="8284" spans="1:14" x14ac:dyDescent="0.2">
      <c r="A8284" s="1">
        <v>3.9375E-2</v>
      </c>
      <c r="B8284">
        <v>5</v>
      </c>
      <c r="C8284" s="3">
        <v>41686.705555555556</v>
      </c>
      <c r="D8284" s="4">
        <f t="shared" si="645"/>
        <v>2014</v>
      </c>
      <c r="E8284" s="4">
        <f t="shared" si="646"/>
        <v>2</v>
      </c>
      <c r="F8284" s="4">
        <f t="shared" si="647"/>
        <v>16</v>
      </c>
      <c r="G8284" s="4">
        <f t="shared" si="648"/>
        <v>16</v>
      </c>
      <c r="H8284" s="4" t="str">
        <f t="shared" si="649"/>
        <v>日</v>
      </c>
      <c r="I8284">
        <v>-73.965830999999994</v>
      </c>
      <c r="J8284">
        <v>40.761915999999999</v>
      </c>
      <c r="K8284">
        <v>-73.957230999999993</v>
      </c>
      <c r="L8284">
        <v>40.774450999999999</v>
      </c>
      <c r="M8284">
        <v>1</v>
      </c>
      <c r="N8284">
        <v>1.572519320358188</v>
      </c>
    </row>
    <row r="8285" spans="1:14" x14ac:dyDescent="0.2">
      <c r="A8285" s="1">
        <v>9.7222222222222224E-3</v>
      </c>
      <c r="B8285">
        <v>8.1</v>
      </c>
      <c r="C8285" s="3">
        <v>40540.676388888889</v>
      </c>
      <c r="D8285" s="4">
        <f t="shared" si="645"/>
        <v>2010</v>
      </c>
      <c r="E8285" s="4">
        <f t="shared" si="646"/>
        <v>12</v>
      </c>
      <c r="F8285" s="4">
        <f t="shared" si="647"/>
        <v>28</v>
      </c>
      <c r="G8285" s="4">
        <f t="shared" si="648"/>
        <v>16</v>
      </c>
      <c r="H8285" s="4" t="str">
        <f t="shared" si="649"/>
        <v>火</v>
      </c>
      <c r="I8285">
        <v>-73.997776999999999</v>
      </c>
      <c r="J8285">
        <v>40.751466999999998</v>
      </c>
      <c r="K8285">
        <v>-73.994022000000001</v>
      </c>
      <c r="L8285">
        <v>40.735553000000003</v>
      </c>
      <c r="M8285">
        <v>1</v>
      </c>
      <c r="N8285">
        <v>1.799623563292531</v>
      </c>
    </row>
    <row r="8286" spans="1:14" x14ac:dyDescent="0.2">
      <c r="A8286" s="1">
        <v>9.8263888888888897E-3</v>
      </c>
      <c r="B8286">
        <v>10.5</v>
      </c>
      <c r="C8286" s="3">
        <v>40220.759722222225</v>
      </c>
      <c r="D8286" s="4">
        <f t="shared" si="645"/>
        <v>2010</v>
      </c>
      <c r="E8286" s="4">
        <f t="shared" si="646"/>
        <v>2</v>
      </c>
      <c r="F8286" s="4">
        <f t="shared" si="647"/>
        <v>11</v>
      </c>
      <c r="G8286" s="4">
        <f t="shared" si="648"/>
        <v>18</v>
      </c>
      <c r="H8286" s="4" t="str">
        <f t="shared" si="649"/>
        <v>木</v>
      </c>
      <c r="I8286">
        <v>-74.005474000000007</v>
      </c>
      <c r="J8286">
        <v>40.712015999999998</v>
      </c>
      <c r="K8286">
        <v>-73.982765999999998</v>
      </c>
      <c r="L8286">
        <v>40.727113000000003</v>
      </c>
      <c r="M8286">
        <v>1</v>
      </c>
      <c r="N8286">
        <v>2.5485262611820296</v>
      </c>
    </row>
    <row r="8287" spans="1:14" x14ac:dyDescent="0.2">
      <c r="A8287" s="1">
        <v>4.0254629629629633E-2</v>
      </c>
      <c r="B8287">
        <v>7.3</v>
      </c>
      <c r="C8287" s="3">
        <v>39944.664583333331</v>
      </c>
      <c r="D8287" s="4">
        <f t="shared" si="645"/>
        <v>2009</v>
      </c>
      <c r="E8287" s="4">
        <f t="shared" si="646"/>
        <v>5</v>
      </c>
      <c r="F8287" s="4">
        <f t="shared" si="647"/>
        <v>11</v>
      </c>
      <c r="G8287" s="4">
        <f t="shared" si="648"/>
        <v>15</v>
      </c>
      <c r="H8287" s="4" t="str">
        <f t="shared" si="649"/>
        <v>月</v>
      </c>
      <c r="I8287">
        <v>-73.995835</v>
      </c>
      <c r="J8287">
        <v>40.742711</v>
      </c>
      <c r="K8287">
        <v>-73.978735</v>
      </c>
      <c r="L8287">
        <v>40.751615000000001</v>
      </c>
      <c r="M8287">
        <v>1</v>
      </c>
      <c r="N8287">
        <v>1.7499162252727616</v>
      </c>
    </row>
    <row r="8288" spans="1:14" x14ac:dyDescent="0.2">
      <c r="A8288" s="1">
        <v>3.1944444444444449E-2</v>
      </c>
      <c r="B8288">
        <v>21.7</v>
      </c>
      <c r="C8288" s="3">
        <v>40191.906944444447</v>
      </c>
      <c r="D8288" s="4">
        <f t="shared" si="645"/>
        <v>2010</v>
      </c>
      <c r="E8288" s="4">
        <f t="shared" si="646"/>
        <v>1</v>
      </c>
      <c r="F8288" s="4">
        <f t="shared" si="647"/>
        <v>13</v>
      </c>
      <c r="G8288" s="4">
        <f t="shared" si="648"/>
        <v>21</v>
      </c>
      <c r="H8288" s="4" t="str">
        <f t="shared" si="649"/>
        <v>水</v>
      </c>
      <c r="I8288">
        <v>-74.009437000000005</v>
      </c>
      <c r="J8288">
        <v>40.724097</v>
      </c>
      <c r="K8288">
        <v>-73.941135000000003</v>
      </c>
      <c r="L8288">
        <v>40.812752000000003</v>
      </c>
      <c r="M8288">
        <v>1</v>
      </c>
      <c r="N8288">
        <v>11.426164904783057</v>
      </c>
    </row>
    <row r="8289" spans="1:14" x14ac:dyDescent="0.2">
      <c r="A8289" s="1">
        <v>3.7499999999999999E-2</v>
      </c>
      <c r="B8289">
        <v>6.1</v>
      </c>
      <c r="C8289" s="3">
        <v>40388.245833333334</v>
      </c>
      <c r="D8289" s="4">
        <f t="shared" si="645"/>
        <v>2010</v>
      </c>
      <c r="E8289" s="4">
        <f t="shared" si="646"/>
        <v>7</v>
      </c>
      <c r="F8289" s="4">
        <f t="shared" si="647"/>
        <v>29</v>
      </c>
      <c r="G8289" s="4">
        <f t="shared" si="648"/>
        <v>5</v>
      </c>
      <c r="H8289" s="4" t="str">
        <f t="shared" si="649"/>
        <v>木</v>
      </c>
      <c r="I8289">
        <v>-73.954755000000006</v>
      </c>
      <c r="J8289">
        <v>40.773249999999997</v>
      </c>
      <c r="K8289">
        <v>-73.970236999999997</v>
      </c>
      <c r="L8289">
        <v>40.760153000000003</v>
      </c>
      <c r="M8289">
        <v>1</v>
      </c>
      <c r="N8289">
        <v>1.9568904356919139</v>
      </c>
    </row>
    <row r="8290" spans="1:14" x14ac:dyDescent="0.2">
      <c r="A8290" s="1">
        <v>3.4027777777777775E-2</v>
      </c>
      <c r="B8290">
        <v>9</v>
      </c>
      <c r="C8290" s="3">
        <v>41486.867361111108</v>
      </c>
      <c r="D8290" s="4">
        <f t="shared" si="645"/>
        <v>2013</v>
      </c>
      <c r="E8290" s="4">
        <f t="shared" si="646"/>
        <v>7</v>
      </c>
      <c r="F8290" s="4">
        <f t="shared" si="647"/>
        <v>31</v>
      </c>
      <c r="G8290" s="4">
        <f t="shared" si="648"/>
        <v>20</v>
      </c>
      <c r="H8290" s="4" t="str">
        <f t="shared" si="649"/>
        <v>水</v>
      </c>
      <c r="I8290">
        <v>-73.991384999999994</v>
      </c>
      <c r="J8290">
        <v>40.745102000000003</v>
      </c>
      <c r="K8290">
        <v>-73.977452</v>
      </c>
      <c r="L8290">
        <v>40.763942</v>
      </c>
      <c r="M8290">
        <v>1</v>
      </c>
      <c r="N8290">
        <v>2.4039384023776464</v>
      </c>
    </row>
    <row r="8291" spans="1:14" x14ac:dyDescent="0.2">
      <c r="A8291" s="1">
        <v>2.3368055555555555E-2</v>
      </c>
      <c r="B8291">
        <v>6.1</v>
      </c>
      <c r="C8291" s="3">
        <v>40805.022916666669</v>
      </c>
      <c r="D8291" s="4">
        <f t="shared" si="645"/>
        <v>2011</v>
      </c>
      <c r="E8291" s="4">
        <f t="shared" si="646"/>
        <v>9</v>
      </c>
      <c r="F8291" s="4">
        <f t="shared" si="647"/>
        <v>19</v>
      </c>
      <c r="G8291" s="4">
        <f t="shared" si="648"/>
        <v>0</v>
      </c>
      <c r="H8291" s="4" t="str">
        <f t="shared" si="649"/>
        <v>月</v>
      </c>
      <c r="I8291">
        <v>-73.993449999999996</v>
      </c>
      <c r="J8291">
        <v>40.747300000000003</v>
      </c>
      <c r="K8291">
        <v>-73.976579999999998</v>
      </c>
      <c r="L8291">
        <v>40.736007000000001</v>
      </c>
      <c r="M8291">
        <v>1</v>
      </c>
      <c r="N8291">
        <v>1.8986561394237971</v>
      </c>
    </row>
    <row r="8292" spans="1:14" x14ac:dyDescent="0.2">
      <c r="A8292" s="1">
        <v>1.3090277777777779E-2</v>
      </c>
      <c r="B8292">
        <v>4.9000000000000004</v>
      </c>
      <c r="C8292" s="3">
        <v>39996.929166666669</v>
      </c>
      <c r="D8292" s="4">
        <f t="shared" si="645"/>
        <v>2009</v>
      </c>
      <c r="E8292" s="4">
        <f t="shared" si="646"/>
        <v>7</v>
      </c>
      <c r="F8292" s="4">
        <f t="shared" si="647"/>
        <v>2</v>
      </c>
      <c r="G8292" s="4">
        <f t="shared" si="648"/>
        <v>22</v>
      </c>
      <c r="H8292" s="4" t="str">
        <f t="shared" si="649"/>
        <v>木</v>
      </c>
      <c r="I8292">
        <v>-73.987153000000006</v>
      </c>
      <c r="J8292">
        <v>40.751145000000001</v>
      </c>
      <c r="K8292">
        <v>-73.972651999999997</v>
      </c>
      <c r="L8292">
        <v>40.751358000000003</v>
      </c>
      <c r="M8292">
        <v>2</v>
      </c>
      <c r="N8292">
        <v>1.2231015178118254</v>
      </c>
    </row>
    <row r="8293" spans="1:14" x14ac:dyDescent="0.2">
      <c r="A8293" s="1">
        <v>3.7499999999999999E-2</v>
      </c>
      <c r="B8293">
        <v>4.9000000000000004</v>
      </c>
      <c r="C8293" s="3">
        <v>40514.787499999999</v>
      </c>
      <c r="D8293" s="4">
        <f t="shared" si="645"/>
        <v>2010</v>
      </c>
      <c r="E8293" s="4">
        <f t="shared" si="646"/>
        <v>12</v>
      </c>
      <c r="F8293" s="4">
        <f t="shared" si="647"/>
        <v>2</v>
      </c>
      <c r="G8293" s="4">
        <f t="shared" si="648"/>
        <v>18</v>
      </c>
      <c r="H8293" s="4" t="str">
        <f t="shared" si="649"/>
        <v>木</v>
      </c>
      <c r="I8293">
        <v>-73.977067000000005</v>
      </c>
      <c r="J8293">
        <v>40.776715000000003</v>
      </c>
      <c r="K8293">
        <v>-73.975768000000002</v>
      </c>
      <c r="L8293">
        <v>40.781613</v>
      </c>
      <c r="M8293">
        <v>2</v>
      </c>
      <c r="N8293">
        <v>0.55612928767476488</v>
      </c>
    </row>
    <row r="8294" spans="1:14" x14ac:dyDescent="0.2">
      <c r="A8294" s="1">
        <v>3.3333333333333333E-2</v>
      </c>
      <c r="B8294">
        <v>25.3</v>
      </c>
      <c r="C8294" s="3">
        <v>40944.824999999997</v>
      </c>
      <c r="D8294" s="4">
        <f t="shared" si="645"/>
        <v>2012</v>
      </c>
      <c r="E8294" s="4">
        <f t="shared" si="646"/>
        <v>2</v>
      </c>
      <c r="F8294" s="4">
        <f t="shared" si="647"/>
        <v>5</v>
      </c>
      <c r="G8294" s="4">
        <f t="shared" si="648"/>
        <v>19</v>
      </c>
      <c r="H8294" s="4" t="str">
        <f t="shared" si="649"/>
        <v>日</v>
      </c>
      <c r="I8294">
        <v>-73.870876999999993</v>
      </c>
      <c r="J8294">
        <v>40.773646999999997</v>
      </c>
      <c r="K8294">
        <v>-73.973132000000007</v>
      </c>
      <c r="L8294">
        <v>40.755647000000003</v>
      </c>
      <c r="M8294">
        <v>5</v>
      </c>
      <c r="N8294">
        <v>8.8512309404548795</v>
      </c>
    </row>
    <row r="8295" spans="1:14" x14ac:dyDescent="0.2">
      <c r="A8295" s="1">
        <v>3.6805555555555557E-2</v>
      </c>
      <c r="B8295">
        <v>4.9000000000000004</v>
      </c>
      <c r="C8295" s="3">
        <v>40961.620138888888</v>
      </c>
      <c r="D8295" s="4">
        <f t="shared" si="645"/>
        <v>2012</v>
      </c>
      <c r="E8295" s="4">
        <f t="shared" si="646"/>
        <v>2</v>
      </c>
      <c r="F8295" s="4">
        <f t="shared" si="647"/>
        <v>22</v>
      </c>
      <c r="G8295" s="4">
        <f t="shared" si="648"/>
        <v>14</v>
      </c>
      <c r="H8295" s="4" t="str">
        <f t="shared" si="649"/>
        <v>水</v>
      </c>
      <c r="I8295">
        <v>-73.992459999999994</v>
      </c>
      <c r="J8295">
        <v>40.743160000000003</v>
      </c>
      <c r="K8295">
        <v>-73.989495000000005</v>
      </c>
      <c r="L8295">
        <v>40.747624999999999</v>
      </c>
      <c r="M8295">
        <v>2</v>
      </c>
      <c r="N8295">
        <v>0.55639982146935363</v>
      </c>
    </row>
    <row r="8296" spans="1:14" x14ac:dyDescent="0.2">
      <c r="A8296" s="1">
        <v>1.5335648148148147E-2</v>
      </c>
      <c r="B8296">
        <v>7</v>
      </c>
      <c r="C8296" s="3">
        <v>41411.723611111112</v>
      </c>
      <c r="D8296" s="4">
        <f t="shared" si="645"/>
        <v>2013</v>
      </c>
      <c r="E8296" s="4">
        <f t="shared" si="646"/>
        <v>5</v>
      </c>
      <c r="F8296" s="4">
        <f t="shared" si="647"/>
        <v>17</v>
      </c>
      <c r="G8296" s="4">
        <f t="shared" si="648"/>
        <v>17</v>
      </c>
      <c r="H8296" s="4" t="str">
        <f t="shared" si="649"/>
        <v>金</v>
      </c>
      <c r="I8296">
        <v>-73.969145999999995</v>
      </c>
      <c r="J8296">
        <v>40.766731999999998</v>
      </c>
      <c r="K8296">
        <v>-73.973553999999993</v>
      </c>
      <c r="L8296">
        <v>40.756897000000002</v>
      </c>
      <c r="M8296">
        <v>3</v>
      </c>
      <c r="N8296">
        <v>1.1561937107421458</v>
      </c>
    </row>
    <row r="8297" spans="1:14" x14ac:dyDescent="0.2">
      <c r="A8297" s="1">
        <v>3.0555555555555555E-2</v>
      </c>
      <c r="B8297">
        <v>6.5</v>
      </c>
      <c r="C8297" s="3">
        <v>40667.280555555553</v>
      </c>
      <c r="D8297" s="4">
        <f t="shared" si="645"/>
        <v>2011</v>
      </c>
      <c r="E8297" s="4">
        <f t="shared" si="646"/>
        <v>5</v>
      </c>
      <c r="F8297" s="4">
        <f t="shared" si="647"/>
        <v>4</v>
      </c>
      <c r="G8297" s="4">
        <f t="shared" si="648"/>
        <v>6</v>
      </c>
      <c r="H8297" s="4" t="str">
        <f t="shared" si="649"/>
        <v>水</v>
      </c>
      <c r="I8297">
        <v>-73.921435000000002</v>
      </c>
      <c r="J8297">
        <v>40.753169999999997</v>
      </c>
      <c r="K8297">
        <v>-73.938478000000003</v>
      </c>
      <c r="L8297">
        <v>40.743470000000002</v>
      </c>
      <c r="M8297">
        <v>1</v>
      </c>
      <c r="N8297">
        <v>1.7977218590294706</v>
      </c>
    </row>
    <row r="8298" spans="1:14" x14ac:dyDescent="0.2">
      <c r="A8298" s="1">
        <v>1.3680555555555555E-2</v>
      </c>
      <c r="B8298">
        <v>33.299999999999997</v>
      </c>
      <c r="C8298" s="3">
        <v>39964.138194444444</v>
      </c>
      <c r="D8298" s="4">
        <f t="shared" si="645"/>
        <v>2009</v>
      </c>
      <c r="E8298" s="4">
        <f t="shared" si="646"/>
        <v>5</v>
      </c>
      <c r="F8298" s="4">
        <f t="shared" si="647"/>
        <v>31</v>
      </c>
      <c r="G8298" s="4">
        <f t="shared" si="648"/>
        <v>3</v>
      </c>
      <c r="H8298" s="4" t="str">
        <f t="shared" si="649"/>
        <v>日</v>
      </c>
      <c r="I8298">
        <v>-73.988225999999997</v>
      </c>
      <c r="J8298">
        <v>40.759934999999999</v>
      </c>
      <c r="K8298">
        <v>-73.871827999999994</v>
      </c>
      <c r="L8298">
        <v>40.682619000000003</v>
      </c>
      <c r="M8298">
        <v>3</v>
      </c>
      <c r="N8298">
        <v>13.058122894454504</v>
      </c>
    </row>
    <row r="8299" spans="1:14" x14ac:dyDescent="0.2">
      <c r="A8299" s="1">
        <v>3.7372685185185189E-2</v>
      </c>
      <c r="B8299">
        <v>6.9</v>
      </c>
      <c r="C8299" s="3">
        <v>40123.286805555559</v>
      </c>
      <c r="D8299" s="4">
        <f t="shared" si="645"/>
        <v>2009</v>
      </c>
      <c r="E8299" s="4">
        <f t="shared" si="646"/>
        <v>11</v>
      </c>
      <c r="F8299" s="4">
        <f t="shared" si="647"/>
        <v>6</v>
      </c>
      <c r="G8299" s="4">
        <f t="shared" si="648"/>
        <v>6</v>
      </c>
      <c r="H8299" s="4" t="str">
        <f t="shared" si="649"/>
        <v>金</v>
      </c>
      <c r="I8299">
        <v>-73.946890999999994</v>
      </c>
      <c r="J8299">
        <v>40.772329999999997</v>
      </c>
      <c r="K8299">
        <v>-73.966498999999999</v>
      </c>
      <c r="L8299">
        <v>40.764575000000001</v>
      </c>
      <c r="M8299">
        <v>1</v>
      </c>
      <c r="N8299">
        <v>1.8649546673457094</v>
      </c>
    </row>
    <row r="8300" spans="1:14" x14ac:dyDescent="0.2">
      <c r="A8300" s="1">
        <v>4.2824074074074075E-4</v>
      </c>
      <c r="B8300">
        <v>8.1</v>
      </c>
      <c r="C8300" s="3">
        <v>40801.583333333336</v>
      </c>
      <c r="D8300" s="4">
        <f t="shared" si="645"/>
        <v>2011</v>
      </c>
      <c r="E8300" s="4">
        <f t="shared" si="646"/>
        <v>9</v>
      </c>
      <c r="F8300" s="4">
        <f t="shared" si="647"/>
        <v>15</v>
      </c>
      <c r="G8300" s="4">
        <f t="shared" si="648"/>
        <v>14</v>
      </c>
      <c r="H8300" s="4" t="str">
        <f t="shared" si="649"/>
        <v>木</v>
      </c>
      <c r="I8300">
        <v>-73.979802000000007</v>
      </c>
      <c r="J8300">
        <v>40.756059</v>
      </c>
      <c r="K8300">
        <v>-73.993044999999995</v>
      </c>
      <c r="L8300">
        <v>40.751634000000003</v>
      </c>
      <c r="M8300">
        <v>1</v>
      </c>
      <c r="N8300">
        <v>1.2205546092785442</v>
      </c>
    </row>
    <row r="8301" spans="1:14" x14ac:dyDescent="0.2">
      <c r="A8301" s="1">
        <v>3.6377314814814814E-2</v>
      </c>
      <c r="B8301">
        <v>10.9</v>
      </c>
      <c r="C8301" s="3">
        <v>40857.911111111112</v>
      </c>
      <c r="D8301" s="4">
        <f t="shared" si="645"/>
        <v>2011</v>
      </c>
      <c r="E8301" s="4">
        <f t="shared" si="646"/>
        <v>11</v>
      </c>
      <c r="F8301" s="4">
        <f t="shared" si="647"/>
        <v>10</v>
      </c>
      <c r="G8301" s="4">
        <f t="shared" si="648"/>
        <v>21</v>
      </c>
      <c r="H8301" s="4" t="str">
        <f t="shared" si="649"/>
        <v>木</v>
      </c>
      <c r="I8301">
        <v>-73.967341000000005</v>
      </c>
      <c r="J8301">
        <v>40.756515</v>
      </c>
      <c r="K8301">
        <v>-73.981617</v>
      </c>
      <c r="L8301">
        <v>40.778390999999999</v>
      </c>
      <c r="M8301">
        <v>3</v>
      </c>
      <c r="N8301">
        <v>2.7164285717284047</v>
      </c>
    </row>
    <row r="8302" spans="1:14" x14ac:dyDescent="0.2">
      <c r="A8302" s="1">
        <v>1.0416666666666666E-2</v>
      </c>
      <c r="B8302">
        <v>12</v>
      </c>
      <c r="C8302" s="3">
        <v>41627.677083333336</v>
      </c>
      <c r="D8302" s="4">
        <f t="shared" si="645"/>
        <v>2013</v>
      </c>
      <c r="E8302" s="4">
        <f t="shared" si="646"/>
        <v>12</v>
      </c>
      <c r="F8302" s="4">
        <f t="shared" si="647"/>
        <v>19</v>
      </c>
      <c r="G8302" s="4">
        <f t="shared" si="648"/>
        <v>16</v>
      </c>
      <c r="H8302" s="4" t="str">
        <f t="shared" si="649"/>
        <v>木</v>
      </c>
      <c r="I8302">
        <v>-73.994820000000004</v>
      </c>
      <c r="J8302">
        <v>40.732199999999999</v>
      </c>
      <c r="K8302">
        <v>-73.993548000000004</v>
      </c>
      <c r="L8302">
        <v>40.716707</v>
      </c>
      <c r="M8302">
        <v>1</v>
      </c>
      <c r="N8302">
        <v>1.7280081592116776</v>
      </c>
    </row>
    <row r="8303" spans="1:14" x14ac:dyDescent="0.2">
      <c r="A8303" s="1">
        <v>2.3923611111111114E-2</v>
      </c>
      <c r="B8303">
        <v>12.5</v>
      </c>
      <c r="C8303" s="3">
        <v>42042.898611111108</v>
      </c>
      <c r="D8303" s="4">
        <f t="shared" si="645"/>
        <v>2015</v>
      </c>
      <c r="E8303" s="4">
        <f t="shared" si="646"/>
        <v>2</v>
      </c>
      <c r="F8303" s="4">
        <f t="shared" si="647"/>
        <v>7</v>
      </c>
      <c r="G8303" s="4">
        <f t="shared" si="648"/>
        <v>21</v>
      </c>
      <c r="H8303" s="4" t="str">
        <f t="shared" si="649"/>
        <v>土</v>
      </c>
      <c r="I8303">
        <v>-73.997360229999998</v>
      </c>
      <c r="J8303">
        <v>40.7214241</v>
      </c>
      <c r="K8303">
        <v>-73.989501950000005</v>
      </c>
      <c r="L8303">
        <v>40.747341159999998</v>
      </c>
      <c r="M8303">
        <v>2</v>
      </c>
      <c r="N8303">
        <v>2.9602419463595324</v>
      </c>
    </row>
    <row r="8304" spans="1:14" x14ac:dyDescent="0.2">
      <c r="A8304" s="1">
        <v>2.3645833333333335E-2</v>
      </c>
      <c r="B8304">
        <v>5</v>
      </c>
      <c r="C8304" s="3">
        <v>42160.31527777778</v>
      </c>
      <c r="D8304" s="4">
        <f t="shared" si="645"/>
        <v>2015</v>
      </c>
      <c r="E8304" s="4">
        <f t="shared" si="646"/>
        <v>6</v>
      </c>
      <c r="F8304" s="4">
        <f t="shared" si="647"/>
        <v>5</v>
      </c>
      <c r="G8304" s="4">
        <f t="shared" si="648"/>
        <v>7</v>
      </c>
      <c r="H8304" s="4" t="str">
        <f t="shared" si="649"/>
        <v>金</v>
      </c>
      <c r="I8304">
        <v>-73.979141240000004</v>
      </c>
      <c r="J8304">
        <v>40.740352629999997</v>
      </c>
      <c r="K8304">
        <v>-73.982292180000002</v>
      </c>
      <c r="L8304">
        <v>40.731685640000002</v>
      </c>
      <c r="M8304">
        <v>1</v>
      </c>
      <c r="N8304">
        <v>1.0007435280728036</v>
      </c>
    </row>
    <row r="8305" spans="1:14" x14ac:dyDescent="0.2">
      <c r="A8305" s="1">
        <v>4.0983796296296296E-2</v>
      </c>
      <c r="B8305">
        <v>8.5</v>
      </c>
      <c r="C8305" s="3">
        <v>41242.790972222225</v>
      </c>
      <c r="D8305" s="4">
        <f t="shared" si="645"/>
        <v>2012</v>
      </c>
      <c r="E8305" s="4">
        <f t="shared" si="646"/>
        <v>11</v>
      </c>
      <c r="F8305" s="4">
        <f t="shared" si="647"/>
        <v>29</v>
      </c>
      <c r="G8305" s="4">
        <f t="shared" si="648"/>
        <v>18</v>
      </c>
      <c r="H8305" s="4" t="str">
        <f t="shared" si="649"/>
        <v>木</v>
      </c>
      <c r="I8305">
        <v>-73.983367000000001</v>
      </c>
      <c r="J8305">
        <v>40.726256999999997</v>
      </c>
      <c r="K8305">
        <v>-73.976127000000005</v>
      </c>
      <c r="L8305">
        <v>40.746040999999998</v>
      </c>
      <c r="M8305">
        <v>1</v>
      </c>
      <c r="N8305">
        <v>2.2854460654570548</v>
      </c>
    </row>
    <row r="8306" spans="1:14" x14ac:dyDescent="0.2">
      <c r="A8306" s="1">
        <v>8.0439814814814818E-3</v>
      </c>
      <c r="B8306">
        <v>6</v>
      </c>
      <c r="C8306" s="3">
        <v>42170.507638888892</v>
      </c>
      <c r="D8306" s="4">
        <f t="shared" si="645"/>
        <v>2015</v>
      </c>
      <c r="E8306" s="4">
        <f t="shared" si="646"/>
        <v>6</v>
      </c>
      <c r="F8306" s="4">
        <f t="shared" si="647"/>
        <v>15</v>
      </c>
      <c r="G8306" s="4">
        <f t="shared" si="648"/>
        <v>12</v>
      </c>
      <c r="H8306" s="4" t="str">
        <f t="shared" si="649"/>
        <v>月</v>
      </c>
      <c r="I8306">
        <v>-73.960662839999998</v>
      </c>
      <c r="J8306">
        <v>40.78134155</v>
      </c>
      <c r="K8306">
        <v>-73.975944519999999</v>
      </c>
      <c r="L8306">
        <v>40.788089749999997</v>
      </c>
      <c r="M8306">
        <v>6</v>
      </c>
      <c r="N8306">
        <v>1.4911081332002605</v>
      </c>
    </row>
    <row r="8307" spans="1:14" x14ac:dyDescent="0.2">
      <c r="A8307" s="1">
        <v>1.8749999999999999E-2</v>
      </c>
      <c r="B8307">
        <v>5.3</v>
      </c>
      <c r="C8307" s="3">
        <v>40041.602083333331</v>
      </c>
      <c r="D8307" s="4">
        <f t="shared" si="645"/>
        <v>2009</v>
      </c>
      <c r="E8307" s="4">
        <f t="shared" si="646"/>
        <v>8</v>
      </c>
      <c r="F8307" s="4">
        <f t="shared" si="647"/>
        <v>16</v>
      </c>
      <c r="G8307" s="4">
        <f t="shared" si="648"/>
        <v>14</v>
      </c>
      <c r="H8307" s="4" t="str">
        <f t="shared" si="649"/>
        <v>日</v>
      </c>
      <c r="I8307">
        <v>-73.991482000000005</v>
      </c>
      <c r="J8307">
        <v>40.751483</v>
      </c>
      <c r="K8307">
        <v>-73.985725000000002</v>
      </c>
      <c r="L8307">
        <v>40.762622999999998</v>
      </c>
      <c r="M8307">
        <v>1</v>
      </c>
      <c r="N8307">
        <v>1.3317297132087063</v>
      </c>
    </row>
    <row r="8308" spans="1:14" x14ac:dyDescent="0.2">
      <c r="A8308" s="1">
        <v>1.5879629629629629E-2</v>
      </c>
      <c r="B8308">
        <v>6</v>
      </c>
      <c r="C8308" s="3">
        <v>41519.015277777777</v>
      </c>
      <c r="D8308" s="4">
        <f t="shared" si="645"/>
        <v>2013</v>
      </c>
      <c r="E8308" s="4">
        <f t="shared" si="646"/>
        <v>9</v>
      </c>
      <c r="F8308" s="4">
        <f t="shared" si="647"/>
        <v>2</v>
      </c>
      <c r="G8308" s="4">
        <f t="shared" si="648"/>
        <v>0</v>
      </c>
      <c r="H8308" s="4" t="str">
        <f t="shared" si="649"/>
        <v>月</v>
      </c>
      <c r="I8308">
        <v>-74.003077000000005</v>
      </c>
      <c r="J8308">
        <v>40.750543</v>
      </c>
      <c r="K8308">
        <v>-74.009029999999996</v>
      </c>
      <c r="L8308">
        <v>40.738149999999997</v>
      </c>
      <c r="M8308">
        <v>2</v>
      </c>
      <c r="N8308">
        <v>1.4681013557555271</v>
      </c>
    </row>
    <row r="8309" spans="1:14" x14ac:dyDescent="0.2">
      <c r="A8309" s="1">
        <v>3.4722222222222224E-2</v>
      </c>
      <c r="B8309">
        <v>7.5</v>
      </c>
      <c r="C8309" s="3">
        <v>41568.826388888891</v>
      </c>
      <c r="D8309" s="4">
        <f t="shared" si="645"/>
        <v>2013</v>
      </c>
      <c r="E8309" s="4">
        <f t="shared" si="646"/>
        <v>10</v>
      </c>
      <c r="F8309" s="4">
        <f t="shared" si="647"/>
        <v>21</v>
      </c>
      <c r="G8309" s="4">
        <f t="shared" si="648"/>
        <v>19</v>
      </c>
      <c r="H8309" s="4" t="str">
        <f t="shared" si="649"/>
        <v>月</v>
      </c>
      <c r="I8309">
        <v>-73.968052</v>
      </c>
      <c r="J8309">
        <v>40.800527000000002</v>
      </c>
      <c r="K8309">
        <v>-73.979955000000004</v>
      </c>
      <c r="L8309">
        <v>40.783017000000001</v>
      </c>
      <c r="M8309">
        <v>1</v>
      </c>
      <c r="N8309">
        <v>2.1922014660560336</v>
      </c>
    </row>
    <row r="8310" spans="1:14" x14ac:dyDescent="0.2">
      <c r="A8310" s="1">
        <v>1.4583333333333332E-2</v>
      </c>
      <c r="B8310">
        <v>16.5</v>
      </c>
      <c r="C8310" s="3">
        <v>41964.431250000001</v>
      </c>
      <c r="D8310" s="4">
        <f t="shared" si="645"/>
        <v>2014</v>
      </c>
      <c r="E8310" s="4">
        <f t="shared" si="646"/>
        <v>11</v>
      </c>
      <c r="F8310" s="4">
        <f t="shared" si="647"/>
        <v>21</v>
      </c>
      <c r="G8310" s="4">
        <f t="shared" si="648"/>
        <v>10</v>
      </c>
      <c r="H8310" s="4" t="str">
        <f t="shared" si="649"/>
        <v>金</v>
      </c>
      <c r="I8310">
        <v>-73.995936999999998</v>
      </c>
      <c r="J8310">
        <v>40.724316999999999</v>
      </c>
      <c r="K8310">
        <v>-73.960237000000006</v>
      </c>
      <c r="L8310">
        <v>40.761834999999998</v>
      </c>
      <c r="M8310">
        <v>5</v>
      </c>
      <c r="N8310">
        <v>5.1486779151375499</v>
      </c>
    </row>
    <row r="8311" spans="1:14" x14ac:dyDescent="0.2">
      <c r="A8311" s="1">
        <v>3.2442129629629633E-2</v>
      </c>
      <c r="B8311">
        <v>6.1</v>
      </c>
      <c r="C8311" s="3">
        <v>40250.698611111111</v>
      </c>
      <c r="D8311" s="4">
        <f t="shared" si="645"/>
        <v>2010</v>
      </c>
      <c r="E8311" s="4">
        <f t="shared" si="646"/>
        <v>3</v>
      </c>
      <c r="F8311" s="4">
        <f t="shared" si="647"/>
        <v>13</v>
      </c>
      <c r="G8311" s="4">
        <f t="shared" si="648"/>
        <v>16</v>
      </c>
      <c r="H8311" s="4" t="str">
        <f t="shared" si="649"/>
        <v>土</v>
      </c>
      <c r="I8311">
        <v>-73.99342</v>
      </c>
      <c r="J8311">
        <v>40.741976000000001</v>
      </c>
      <c r="K8311">
        <v>-73.977986999999999</v>
      </c>
      <c r="L8311">
        <v>40.753964000000003</v>
      </c>
      <c r="M8311">
        <v>1</v>
      </c>
      <c r="N8311">
        <v>1.8641001986279297</v>
      </c>
    </row>
    <row r="8312" spans="1:14" x14ac:dyDescent="0.2">
      <c r="A8312" s="1">
        <v>4.0972222222222222E-2</v>
      </c>
      <c r="B8312">
        <v>12.1</v>
      </c>
      <c r="C8312" s="3">
        <v>40626.624305555553</v>
      </c>
      <c r="D8312" s="4">
        <f t="shared" si="645"/>
        <v>2011</v>
      </c>
      <c r="E8312" s="4">
        <f t="shared" si="646"/>
        <v>3</v>
      </c>
      <c r="F8312" s="4">
        <f t="shared" si="647"/>
        <v>24</v>
      </c>
      <c r="G8312" s="4">
        <f t="shared" si="648"/>
        <v>14</v>
      </c>
      <c r="H8312" s="4" t="str">
        <f t="shared" si="649"/>
        <v>木</v>
      </c>
      <c r="I8312">
        <v>-74.015919999999994</v>
      </c>
      <c r="J8312">
        <v>40.707031999999998</v>
      </c>
      <c r="K8312">
        <v>-74.008416999999994</v>
      </c>
      <c r="L8312">
        <v>40.744438000000002</v>
      </c>
      <c r="M8312">
        <v>5</v>
      </c>
      <c r="N8312">
        <v>4.2118511309494977</v>
      </c>
    </row>
    <row r="8313" spans="1:14" x14ac:dyDescent="0.2">
      <c r="A8313" s="1">
        <v>2.9166666666666664E-2</v>
      </c>
      <c r="B8313">
        <v>8.9</v>
      </c>
      <c r="C8313" s="3">
        <v>40796.279166666667</v>
      </c>
      <c r="D8313" s="4">
        <f t="shared" si="645"/>
        <v>2011</v>
      </c>
      <c r="E8313" s="4">
        <f t="shared" si="646"/>
        <v>9</v>
      </c>
      <c r="F8313" s="4">
        <f t="shared" si="647"/>
        <v>10</v>
      </c>
      <c r="G8313" s="4">
        <f t="shared" si="648"/>
        <v>6</v>
      </c>
      <c r="H8313" s="4" t="str">
        <f t="shared" si="649"/>
        <v>土</v>
      </c>
      <c r="I8313">
        <v>-73.972035000000005</v>
      </c>
      <c r="J8313">
        <v>40.794665000000002</v>
      </c>
      <c r="K8313">
        <v>-73.974587</v>
      </c>
      <c r="L8313">
        <v>40.76191</v>
      </c>
      <c r="M8313">
        <v>5</v>
      </c>
      <c r="N8313">
        <v>3.6526103347464813</v>
      </c>
    </row>
    <row r="8314" spans="1:14" x14ac:dyDescent="0.2">
      <c r="A8314" s="1">
        <v>1.8749999999999999E-2</v>
      </c>
      <c r="B8314">
        <v>7.7</v>
      </c>
      <c r="C8314" s="3">
        <v>40933.352083333331</v>
      </c>
      <c r="D8314" s="4">
        <f t="shared" si="645"/>
        <v>2012</v>
      </c>
      <c r="E8314" s="4">
        <f t="shared" si="646"/>
        <v>1</v>
      </c>
      <c r="F8314" s="4">
        <f t="shared" si="647"/>
        <v>25</v>
      </c>
      <c r="G8314" s="4">
        <f t="shared" si="648"/>
        <v>8</v>
      </c>
      <c r="H8314" s="4" t="str">
        <f t="shared" si="649"/>
        <v>水</v>
      </c>
      <c r="I8314">
        <v>-73.983251999999993</v>
      </c>
      <c r="J8314">
        <v>40.741326999999998</v>
      </c>
      <c r="K8314">
        <v>-73.977050000000006</v>
      </c>
      <c r="L8314">
        <v>40.759287</v>
      </c>
      <c r="M8314">
        <v>1</v>
      </c>
      <c r="N8314">
        <v>2.0665782961492543</v>
      </c>
    </row>
    <row r="8315" spans="1:14" x14ac:dyDescent="0.2">
      <c r="A8315" s="1">
        <v>2.4999999999999998E-2</v>
      </c>
      <c r="B8315">
        <v>12</v>
      </c>
      <c r="C8315" s="3">
        <v>41370.9</v>
      </c>
      <c r="D8315" s="4">
        <f t="shared" si="645"/>
        <v>2013</v>
      </c>
      <c r="E8315" s="4">
        <f t="shared" si="646"/>
        <v>4</v>
      </c>
      <c r="F8315" s="4">
        <f t="shared" si="647"/>
        <v>6</v>
      </c>
      <c r="G8315" s="4">
        <f t="shared" si="648"/>
        <v>21</v>
      </c>
      <c r="H8315" s="4" t="str">
        <f t="shared" si="649"/>
        <v>土</v>
      </c>
      <c r="I8315">
        <v>-74.002807000000004</v>
      </c>
      <c r="J8315">
        <v>40.730767</v>
      </c>
      <c r="K8315">
        <v>-73.986990000000006</v>
      </c>
      <c r="L8315">
        <v>40.715575000000001</v>
      </c>
      <c r="M8315">
        <v>5</v>
      </c>
      <c r="N8315">
        <v>2.1542284599604526</v>
      </c>
    </row>
    <row r="8316" spans="1:14" x14ac:dyDescent="0.2">
      <c r="A8316" s="1">
        <v>2.7777777777777779E-3</v>
      </c>
      <c r="B8316">
        <v>6</v>
      </c>
      <c r="C8316" s="3">
        <v>41600.794444444444</v>
      </c>
      <c r="D8316" s="4">
        <f t="shared" si="645"/>
        <v>2013</v>
      </c>
      <c r="E8316" s="4">
        <f t="shared" si="646"/>
        <v>11</v>
      </c>
      <c r="F8316" s="4">
        <f t="shared" si="647"/>
        <v>22</v>
      </c>
      <c r="G8316" s="4">
        <f t="shared" si="648"/>
        <v>19</v>
      </c>
      <c r="H8316" s="4" t="str">
        <f t="shared" si="649"/>
        <v>金</v>
      </c>
      <c r="I8316">
        <v>-73.969030000000004</v>
      </c>
      <c r="J8316">
        <v>40.754241999999998</v>
      </c>
      <c r="K8316">
        <v>-73.981155000000001</v>
      </c>
      <c r="L8316">
        <v>40.741227000000002</v>
      </c>
      <c r="M8316">
        <v>1</v>
      </c>
      <c r="N8316">
        <v>1.7733335748421437</v>
      </c>
    </row>
    <row r="8317" spans="1:14" x14ac:dyDescent="0.2">
      <c r="A8317" s="1">
        <v>2.0717592592592593E-3</v>
      </c>
      <c r="B8317">
        <v>22</v>
      </c>
      <c r="C8317" s="3">
        <v>42102.084722222222</v>
      </c>
      <c r="D8317" s="4">
        <f t="shared" si="645"/>
        <v>2015</v>
      </c>
      <c r="E8317" s="4">
        <f t="shared" si="646"/>
        <v>4</v>
      </c>
      <c r="F8317" s="4">
        <f t="shared" si="647"/>
        <v>8</v>
      </c>
      <c r="G8317" s="4">
        <f t="shared" si="648"/>
        <v>2</v>
      </c>
      <c r="H8317" s="4" t="str">
        <f t="shared" si="649"/>
        <v>水</v>
      </c>
      <c r="I8317">
        <v>-74.00125122</v>
      </c>
      <c r="J8317">
        <v>40.733810419999998</v>
      </c>
      <c r="K8317">
        <v>-73.952056880000001</v>
      </c>
      <c r="L8317">
        <v>40.66236877</v>
      </c>
      <c r="M8317">
        <v>1</v>
      </c>
      <c r="N8317">
        <v>8.9713938108179541</v>
      </c>
    </row>
    <row r="8318" spans="1:14" x14ac:dyDescent="0.2">
      <c r="A8318" s="1">
        <v>1.5243055555555557E-2</v>
      </c>
      <c r="B8318">
        <v>16.2</v>
      </c>
      <c r="C8318" s="3">
        <v>39911.88958333333</v>
      </c>
      <c r="D8318" s="4">
        <f t="shared" si="645"/>
        <v>2009</v>
      </c>
      <c r="E8318" s="4">
        <f t="shared" si="646"/>
        <v>4</v>
      </c>
      <c r="F8318" s="4">
        <f t="shared" si="647"/>
        <v>8</v>
      </c>
      <c r="G8318" s="4">
        <f t="shared" si="648"/>
        <v>21</v>
      </c>
      <c r="H8318" s="4" t="str">
        <f t="shared" si="649"/>
        <v>水</v>
      </c>
      <c r="I8318">
        <v>-73.955937000000006</v>
      </c>
      <c r="J8318">
        <v>40.77234</v>
      </c>
      <c r="K8318">
        <v>-74.002609000000007</v>
      </c>
      <c r="L8318">
        <v>40.729109000000001</v>
      </c>
      <c r="M8318">
        <v>2</v>
      </c>
      <c r="N8318">
        <v>6.2169862724307086</v>
      </c>
    </row>
    <row r="8319" spans="1:14" x14ac:dyDescent="0.2">
      <c r="A8319" s="1">
        <v>1.5277777777777777E-2</v>
      </c>
      <c r="B8319">
        <v>6.1</v>
      </c>
      <c r="C8319" s="3">
        <v>39924.806944444441</v>
      </c>
      <c r="D8319" s="4">
        <f t="shared" si="645"/>
        <v>2009</v>
      </c>
      <c r="E8319" s="4">
        <f t="shared" si="646"/>
        <v>4</v>
      </c>
      <c r="F8319" s="4">
        <f t="shared" si="647"/>
        <v>21</v>
      </c>
      <c r="G8319" s="4">
        <f t="shared" si="648"/>
        <v>19</v>
      </c>
      <c r="H8319" s="4" t="str">
        <f t="shared" si="649"/>
        <v>火</v>
      </c>
      <c r="I8319">
        <v>-73.949366999999995</v>
      </c>
      <c r="J8319">
        <v>40.777096999999998</v>
      </c>
      <c r="K8319">
        <v>-73.969442000000001</v>
      </c>
      <c r="L8319">
        <v>40.785350000000001</v>
      </c>
      <c r="M8319">
        <v>2</v>
      </c>
      <c r="N8319">
        <v>1.9254784222187786</v>
      </c>
    </row>
    <row r="8320" spans="1:14" x14ac:dyDescent="0.2">
      <c r="A8320" s="1">
        <v>4.0034722222222222E-2</v>
      </c>
      <c r="B8320">
        <v>4.0999999999999996</v>
      </c>
      <c r="C8320" s="3">
        <v>40022.539583333331</v>
      </c>
      <c r="D8320" s="4">
        <f t="shared" si="645"/>
        <v>2009</v>
      </c>
      <c r="E8320" s="4">
        <f t="shared" si="646"/>
        <v>7</v>
      </c>
      <c r="F8320" s="4">
        <f t="shared" si="647"/>
        <v>28</v>
      </c>
      <c r="G8320" s="4">
        <f t="shared" si="648"/>
        <v>12</v>
      </c>
      <c r="H8320" s="4" t="str">
        <f t="shared" si="649"/>
        <v>火</v>
      </c>
      <c r="I8320">
        <v>-73.995598999999999</v>
      </c>
      <c r="J8320">
        <v>40.739628000000003</v>
      </c>
      <c r="K8320">
        <v>-73.992440000000002</v>
      </c>
      <c r="L8320">
        <v>40.744757</v>
      </c>
      <c r="M8320">
        <v>1</v>
      </c>
      <c r="N8320">
        <v>0.63006381298558922</v>
      </c>
    </row>
    <row r="8321" spans="1:14" x14ac:dyDescent="0.2">
      <c r="A8321" s="1">
        <v>3.3055555555555553E-2</v>
      </c>
      <c r="B8321">
        <v>6.1</v>
      </c>
      <c r="C8321" s="3">
        <v>40022.532638888886</v>
      </c>
      <c r="D8321" s="4">
        <f t="shared" si="645"/>
        <v>2009</v>
      </c>
      <c r="E8321" s="4">
        <f t="shared" si="646"/>
        <v>7</v>
      </c>
      <c r="F8321" s="4">
        <f t="shared" si="647"/>
        <v>28</v>
      </c>
      <c r="G8321" s="4">
        <f t="shared" si="648"/>
        <v>12</v>
      </c>
      <c r="H8321" s="4" t="str">
        <f t="shared" si="649"/>
        <v>火</v>
      </c>
      <c r="I8321">
        <v>-73.978418000000005</v>
      </c>
      <c r="J8321">
        <v>40.758161000000001</v>
      </c>
      <c r="K8321">
        <v>-73.991377</v>
      </c>
      <c r="L8321">
        <v>40.750570000000003</v>
      </c>
      <c r="M8321">
        <v>1</v>
      </c>
      <c r="N8321">
        <v>1.381392365401573</v>
      </c>
    </row>
    <row r="8322" spans="1:14" x14ac:dyDescent="0.2">
      <c r="A8322" s="1">
        <v>2.4305555555555556E-2</v>
      </c>
      <c r="B8322">
        <v>4.9000000000000004</v>
      </c>
      <c r="C8322" s="3">
        <v>40181.940972222219</v>
      </c>
      <c r="D8322" s="4">
        <f t="shared" si="645"/>
        <v>2010</v>
      </c>
      <c r="E8322" s="4">
        <f t="shared" si="646"/>
        <v>1</v>
      </c>
      <c r="F8322" s="4">
        <f t="shared" si="647"/>
        <v>3</v>
      </c>
      <c r="G8322" s="4">
        <f t="shared" si="648"/>
        <v>22</v>
      </c>
      <c r="H8322" s="4" t="str">
        <f t="shared" si="649"/>
        <v>日</v>
      </c>
      <c r="I8322">
        <v>-74.004009999999994</v>
      </c>
      <c r="J8322">
        <v>40.713234999999997</v>
      </c>
      <c r="K8322">
        <v>-74.013897999999998</v>
      </c>
      <c r="L8322">
        <v>40.717647999999997</v>
      </c>
      <c r="M8322">
        <v>1</v>
      </c>
      <c r="N8322">
        <v>0.9681917042700614</v>
      </c>
    </row>
    <row r="8323" spans="1:14" x14ac:dyDescent="0.2">
      <c r="A8323" s="1">
        <v>1.6377314814814813E-2</v>
      </c>
      <c r="B8323">
        <v>14</v>
      </c>
      <c r="C8323" s="3">
        <v>41737.890972222223</v>
      </c>
      <c r="D8323" s="4">
        <f t="shared" ref="D8323:D8386" si="650">YEAR(C8323)</f>
        <v>2014</v>
      </c>
      <c r="E8323" s="4">
        <f t="shared" ref="E8323:E8386" si="651">MONTH(C8323)</f>
        <v>4</v>
      </c>
      <c r="F8323" s="4">
        <f t="shared" ref="F8323:F8386" si="652">DAY(C8323)</f>
        <v>8</v>
      </c>
      <c r="G8323" s="4">
        <f t="shared" ref="G8323:G8386" si="653">HOUR(C8323)</f>
        <v>21</v>
      </c>
      <c r="H8323" s="4" t="str">
        <f t="shared" ref="H8323:H8386" si="654">TEXT(C8323, "aaa")</f>
        <v>火</v>
      </c>
      <c r="I8323">
        <v>-73.986605999999995</v>
      </c>
      <c r="J8323">
        <v>40.761643999999997</v>
      </c>
      <c r="K8323">
        <v>-73.948053000000002</v>
      </c>
      <c r="L8323">
        <v>40.774720000000002</v>
      </c>
      <c r="M8323">
        <v>1</v>
      </c>
      <c r="N8323">
        <v>3.5614047329403484</v>
      </c>
    </row>
    <row r="8324" spans="1:14" x14ac:dyDescent="0.2">
      <c r="A8324" s="1">
        <v>1.4618055555555556E-2</v>
      </c>
      <c r="B8324">
        <v>49.8</v>
      </c>
      <c r="C8324" s="3">
        <v>40761.681250000001</v>
      </c>
      <c r="D8324" s="4">
        <f t="shared" si="650"/>
        <v>2011</v>
      </c>
      <c r="E8324" s="4">
        <f t="shared" si="651"/>
        <v>8</v>
      </c>
      <c r="F8324" s="4">
        <f t="shared" si="652"/>
        <v>6</v>
      </c>
      <c r="G8324" s="4">
        <f t="shared" si="653"/>
        <v>16</v>
      </c>
      <c r="H8324" s="4" t="str">
        <f t="shared" si="654"/>
        <v>土</v>
      </c>
      <c r="I8324">
        <v>-73.781756000000001</v>
      </c>
      <c r="J8324">
        <v>40.644786000000003</v>
      </c>
      <c r="K8324">
        <v>-73.998717999999997</v>
      </c>
      <c r="L8324">
        <v>40.7455</v>
      </c>
      <c r="M8324">
        <v>3</v>
      </c>
      <c r="N8324">
        <v>21.471384567282911</v>
      </c>
    </row>
    <row r="8325" spans="1:14" x14ac:dyDescent="0.2">
      <c r="A8325" s="1">
        <v>1.9652777777777779E-2</v>
      </c>
      <c r="B8325">
        <v>32.83</v>
      </c>
      <c r="C8325" s="3">
        <v>41994.852777777778</v>
      </c>
      <c r="D8325" s="4">
        <f t="shared" si="650"/>
        <v>2014</v>
      </c>
      <c r="E8325" s="4">
        <f t="shared" si="651"/>
        <v>12</v>
      </c>
      <c r="F8325" s="4">
        <f t="shared" si="652"/>
        <v>21</v>
      </c>
      <c r="G8325" s="4">
        <f t="shared" si="653"/>
        <v>20</v>
      </c>
      <c r="H8325" s="4" t="str">
        <f t="shared" si="654"/>
        <v>日</v>
      </c>
      <c r="I8325">
        <v>-73.870768999999996</v>
      </c>
      <c r="J8325">
        <v>40.773744000000001</v>
      </c>
      <c r="K8325">
        <v>-73.817285999999996</v>
      </c>
      <c r="L8325">
        <v>40.83858</v>
      </c>
      <c r="M8325">
        <v>1</v>
      </c>
      <c r="N8325">
        <v>8.5088790221089585</v>
      </c>
    </row>
    <row r="8326" spans="1:14" x14ac:dyDescent="0.2">
      <c r="A8326" s="1">
        <v>1.2361111111111113E-2</v>
      </c>
      <c r="B8326">
        <v>24.5</v>
      </c>
      <c r="C8326" s="3">
        <v>42083.928472222222</v>
      </c>
      <c r="D8326" s="4">
        <f t="shared" si="650"/>
        <v>2015</v>
      </c>
      <c r="E8326" s="4">
        <f t="shared" si="651"/>
        <v>3</v>
      </c>
      <c r="F8326" s="4">
        <f t="shared" si="652"/>
        <v>20</v>
      </c>
      <c r="G8326" s="4">
        <f t="shared" si="653"/>
        <v>22</v>
      </c>
      <c r="H8326" s="4" t="str">
        <f t="shared" si="654"/>
        <v>金</v>
      </c>
      <c r="I8326">
        <v>-73.992576600000007</v>
      </c>
      <c r="J8326">
        <v>40.770023350000002</v>
      </c>
      <c r="K8326">
        <v>-73.938682560000004</v>
      </c>
      <c r="L8326">
        <v>40.713977810000003</v>
      </c>
      <c r="M8326">
        <v>1</v>
      </c>
      <c r="N8326">
        <v>7.719224616193495</v>
      </c>
    </row>
    <row r="8327" spans="1:14" x14ac:dyDescent="0.2">
      <c r="A8327" s="1">
        <v>4.5138888888888893E-3</v>
      </c>
      <c r="B8327">
        <v>11.3</v>
      </c>
      <c r="C8327" s="3">
        <v>40286.79583333333</v>
      </c>
      <c r="D8327" s="4">
        <f t="shared" si="650"/>
        <v>2010</v>
      </c>
      <c r="E8327" s="4">
        <f t="shared" si="651"/>
        <v>4</v>
      </c>
      <c r="F8327" s="4">
        <f t="shared" si="652"/>
        <v>18</v>
      </c>
      <c r="G8327" s="4">
        <f t="shared" si="653"/>
        <v>19</v>
      </c>
      <c r="H8327" s="4" t="str">
        <f t="shared" si="654"/>
        <v>日</v>
      </c>
      <c r="I8327">
        <v>-73.991795999999994</v>
      </c>
      <c r="J8327">
        <v>40.735501999999997</v>
      </c>
      <c r="K8327">
        <v>-73.988405</v>
      </c>
      <c r="L8327">
        <v>40.764252999999997</v>
      </c>
      <c r="M8327">
        <v>1</v>
      </c>
      <c r="N8327">
        <v>3.2132969954093786</v>
      </c>
    </row>
    <row r="8328" spans="1:14" x14ac:dyDescent="0.2">
      <c r="A8328" s="1">
        <v>4.5949074074074078E-3</v>
      </c>
      <c r="B8328">
        <v>11.3</v>
      </c>
      <c r="C8328" s="3">
        <v>40321.837500000001</v>
      </c>
      <c r="D8328" s="4">
        <f t="shared" si="650"/>
        <v>2010</v>
      </c>
      <c r="E8328" s="4">
        <f t="shared" si="651"/>
        <v>5</v>
      </c>
      <c r="F8328" s="4">
        <f t="shared" si="652"/>
        <v>23</v>
      </c>
      <c r="G8328" s="4">
        <f t="shared" si="653"/>
        <v>20</v>
      </c>
      <c r="H8328" s="4" t="str">
        <f t="shared" si="654"/>
        <v>日</v>
      </c>
      <c r="I8328">
        <v>-73.985423999999995</v>
      </c>
      <c r="J8328">
        <v>40.738467999999997</v>
      </c>
      <c r="K8328">
        <v>-74.001698000000005</v>
      </c>
      <c r="L8328">
        <v>40.707757999999998</v>
      </c>
      <c r="M8328">
        <v>1</v>
      </c>
      <c r="N8328">
        <v>3.684022108817111</v>
      </c>
    </row>
    <row r="8329" spans="1:14" x14ac:dyDescent="0.2">
      <c r="A8329" s="1">
        <v>1.0752314814814814E-2</v>
      </c>
      <c r="B8329">
        <v>4.0999999999999996</v>
      </c>
      <c r="C8329" s="3">
        <v>39966.302083333336</v>
      </c>
      <c r="D8329" s="4">
        <f t="shared" si="650"/>
        <v>2009</v>
      </c>
      <c r="E8329" s="4">
        <f t="shared" si="651"/>
        <v>6</v>
      </c>
      <c r="F8329" s="4">
        <f t="shared" si="652"/>
        <v>2</v>
      </c>
      <c r="G8329" s="4">
        <f t="shared" si="653"/>
        <v>7</v>
      </c>
      <c r="H8329" s="4" t="str">
        <f t="shared" si="654"/>
        <v>火</v>
      </c>
      <c r="I8329">
        <v>-73.979118</v>
      </c>
      <c r="J8329">
        <v>40.754553000000001</v>
      </c>
      <c r="K8329">
        <v>-73.973535999999996</v>
      </c>
      <c r="L8329">
        <v>40.755414999999999</v>
      </c>
      <c r="M8329">
        <v>1</v>
      </c>
      <c r="N8329">
        <v>0.4803858711334833</v>
      </c>
    </row>
    <row r="8330" spans="1:14" x14ac:dyDescent="0.2">
      <c r="A8330" s="1">
        <v>3.3333333333333333E-2</v>
      </c>
      <c r="B8330">
        <v>8</v>
      </c>
      <c r="C8330" s="3">
        <v>41417.408333333333</v>
      </c>
      <c r="D8330" s="4">
        <f t="shared" si="650"/>
        <v>2013</v>
      </c>
      <c r="E8330" s="4">
        <f t="shared" si="651"/>
        <v>5</v>
      </c>
      <c r="F8330" s="4">
        <f t="shared" si="652"/>
        <v>23</v>
      </c>
      <c r="G8330" s="4">
        <f t="shared" si="653"/>
        <v>9</v>
      </c>
      <c r="H8330" s="4" t="str">
        <f t="shared" si="654"/>
        <v>木</v>
      </c>
      <c r="I8330">
        <v>-73.989118000000005</v>
      </c>
      <c r="J8330">
        <v>40.756442</v>
      </c>
      <c r="K8330">
        <v>-73.991602</v>
      </c>
      <c r="L8330">
        <v>40.750149999999998</v>
      </c>
      <c r="M8330">
        <v>1</v>
      </c>
      <c r="N8330">
        <v>0.73107376559703152</v>
      </c>
    </row>
    <row r="8331" spans="1:14" x14ac:dyDescent="0.2">
      <c r="A8331" s="1">
        <v>2.4131944444444445E-2</v>
      </c>
      <c r="B8331">
        <v>22.5</v>
      </c>
      <c r="C8331" s="3">
        <v>41551.731944444444</v>
      </c>
      <c r="D8331" s="4">
        <f t="shared" si="650"/>
        <v>2013</v>
      </c>
      <c r="E8331" s="4">
        <f t="shared" si="651"/>
        <v>10</v>
      </c>
      <c r="F8331" s="4">
        <f t="shared" si="652"/>
        <v>4</v>
      </c>
      <c r="G8331" s="4">
        <f t="shared" si="653"/>
        <v>17</v>
      </c>
      <c r="H8331" s="4" t="str">
        <f t="shared" si="654"/>
        <v>金</v>
      </c>
      <c r="I8331">
        <v>-73.947993999999994</v>
      </c>
      <c r="J8331">
        <v>40.783054</v>
      </c>
      <c r="K8331">
        <v>-73.988484999999997</v>
      </c>
      <c r="L8331">
        <v>40.738849999999999</v>
      </c>
      <c r="M8331">
        <v>4</v>
      </c>
      <c r="N8331">
        <v>5.9891669133073249</v>
      </c>
    </row>
    <row r="8332" spans="1:14" x14ac:dyDescent="0.2">
      <c r="A8332" s="1">
        <v>2.2789351851851852E-2</v>
      </c>
      <c r="B8332">
        <v>6.5</v>
      </c>
      <c r="C8332" s="3">
        <v>40032.355555555558</v>
      </c>
      <c r="D8332" s="4">
        <f t="shared" si="650"/>
        <v>2009</v>
      </c>
      <c r="E8332" s="4">
        <f t="shared" si="651"/>
        <v>8</v>
      </c>
      <c r="F8332" s="4">
        <f t="shared" si="652"/>
        <v>7</v>
      </c>
      <c r="G8332" s="4">
        <f t="shared" si="653"/>
        <v>8</v>
      </c>
      <c r="H8332" s="4" t="str">
        <f t="shared" si="654"/>
        <v>金</v>
      </c>
      <c r="I8332">
        <v>-73.990643000000006</v>
      </c>
      <c r="J8332">
        <v>40.750616000000001</v>
      </c>
      <c r="K8332">
        <v>-73.982112000000001</v>
      </c>
      <c r="L8332">
        <v>40.760426000000002</v>
      </c>
      <c r="M8332">
        <v>1</v>
      </c>
      <c r="N8332">
        <v>1.3076926542814744</v>
      </c>
    </row>
    <row r="8333" spans="1:14" x14ac:dyDescent="0.2">
      <c r="A8333" s="1">
        <v>4.0972222222222222E-2</v>
      </c>
      <c r="B8333">
        <v>5.3</v>
      </c>
      <c r="C8333" s="3">
        <v>40250.915972222225</v>
      </c>
      <c r="D8333" s="4">
        <f t="shared" si="650"/>
        <v>2010</v>
      </c>
      <c r="E8333" s="4">
        <f t="shared" si="651"/>
        <v>3</v>
      </c>
      <c r="F8333" s="4">
        <f t="shared" si="652"/>
        <v>13</v>
      </c>
      <c r="G8333" s="4">
        <f t="shared" si="653"/>
        <v>21</v>
      </c>
      <c r="H8333" s="4" t="str">
        <f t="shared" si="654"/>
        <v>土</v>
      </c>
      <c r="I8333">
        <v>-73.957717000000002</v>
      </c>
      <c r="J8333">
        <v>40.770204999999997</v>
      </c>
      <c r="K8333">
        <v>-73.947760000000002</v>
      </c>
      <c r="L8333">
        <v>40.775058000000001</v>
      </c>
      <c r="M8333">
        <v>1</v>
      </c>
      <c r="N8333">
        <v>0.99822522140900538</v>
      </c>
    </row>
    <row r="8334" spans="1:14" x14ac:dyDescent="0.2">
      <c r="A8334" s="1">
        <v>1.1122685185185185E-2</v>
      </c>
      <c r="B8334">
        <v>15.5</v>
      </c>
      <c r="C8334" s="3">
        <v>41396.636111111111</v>
      </c>
      <c r="D8334" s="4">
        <f t="shared" si="650"/>
        <v>2013</v>
      </c>
      <c r="E8334" s="4">
        <f t="shared" si="651"/>
        <v>5</v>
      </c>
      <c r="F8334" s="4">
        <f t="shared" si="652"/>
        <v>2</v>
      </c>
      <c r="G8334" s="4">
        <f t="shared" si="653"/>
        <v>15</v>
      </c>
      <c r="H8334" s="4" t="str">
        <f t="shared" si="654"/>
        <v>木</v>
      </c>
      <c r="I8334">
        <v>-73.945060999999995</v>
      </c>
      <c r="J8334">
        <v>40.787244999999999</v>
      </c>
      <c r="K8334">
        <v>-73.976489999999998</v>
      </c>
      <c r="L8334">
        <v>40.787683000000001</v>
      </c>
      <c r="M8334">
        <v>1</v>
      </c>
      <c r="N8334">
        <v>2.6494173289609981</v>
      </c>
    </row>
    <row r="8335" spans="1:14" x14ac:dyDescent="0.2">
      <c r="A8335" s="1">
        <v>4.1030092592592597E-2</v>
      </c>
      <c r="B8335">
        <v>10</v>
      </c>
      <c r="C8335" s="3">
        <v>41848.707638888889</v>
      </c>
      <c r="D8335" s="4">
        <f t="shared" si="650"/>
        <v>2014</v>
      </c>
      <c r="E8335" s="4">
        <f t="shared" si="651"/>
        <v>7</v>
      </c>
      <c r="F8335" s="4">
        <f t="shared" si="652"/>
        <v>28</v>
      </c>
      <c r="G8335" s="4">
        <f t="shared" si="653"/>
        <v>16</v>
      </c>
      <c r="H8335" s="4" t="str">
        <f t="shared" si="654"/>
        <v>月</v>
      </c>
      <c r="I8335">
        <v>-73.972440000000006</v>
      </c>
      <c r="J8335">
        <v>40.749890000000001</v>
      </c>
      <c r="K8335">
        <v>-73.980887999999993</v>
      </c>
      <c r="L8335">
        <v>40.720970000000001</v>
      </c>
      <c r="M8335">
        <v>1</v>
      </c>
      <c r="N8335">
        <v>3.2972810261576981</v>
      </c>
    </row>
    <row r="8336" spans="1:14" x14ac:dyDescent="0.2">
      <c r="A8336" s="1">
        <v>3.5902777777777777E-2</v>
      </c>
      <c r="B8336">
        <v>9.3000000000000007</v>
      </c>
      <c r="C8336" s="3">
        <v>40040.743750000001</v>
      </c>
      <c r="D8336" s="4">
        <f t="shared" si="650"/>
        <v>2009</v>
      </c>
      <c r="E8336" s="4">
        <f t="shared" si="651"/>
        <v>8</v>
      </c>
      <c r="F8336" s="4">
        <f t="shared" si="652"/>
        <v>15</v>
      </c>
      <c r="G8336" s="4">
        <f t="shared" si="653"/>
        <v>17</v>
      </c>
      <c r="H8336" s="4" t="str">
        <f t="shared" si="654"/>
        <v>土</v>
      </c>
      <c r="I8336">
        <v>-73.939418000000003</v>
      </c>
      <c r="J8336">
        <v>40.750033999999999</v>
      </c>
      <c r="K8336">
        <v>-73.913735000000003</v>
      </c>
      <c r="L8336">
        <v>40.765402000000002</v>
      </c>
      <c r="M8336">
        <v>1</v>
      </c>
      <c r="N8336">
        <v>2.7598356859982776</v>
      </c>
    </row>
    <row r="8337" spans="1:14" x14ac:dyDescent="0.2">
      <c r="A8337" s="1">
        <v>1.4583333333333332E-2</v>
      </c>
      <c r="B8337">
        <v>4.5</v>
      </c>
      <c r="C8337" s="3">
        <v>40464.972916666666</v>
      </c>
      <c r="D8337" s="4">
        <f t="shared" si="650"/>
        <v>2010</v>
      </c>
      <c r="E8337" s="4">
        <f t="shared" si="651"/>
        <v>10</v>
      </c>
      <c r="F8337" s="4">
        <f t="shared" si="652"/>
        <v>13</v>
      </c>
      <c r="G8337" s="4">
        <f t="shared" si="653"/>
        <v>23</v>
      </c>
      <c r="H8337" s="4" t="str">
        <f t="shared" si="654"/>
        <v>水</v>
      </c>
      <c r="I8337">
        <v>-74.004356999999999</v>
      </c>
      <c r="J8337">
        <v>40.742545</v>
      </c>
      <c r="K8337">
        <v>-74.002781999999996</v>
      </c>
      <c r="L8337">
        <v>40.733783000000003</v>
      </c>
      <c r="M8337">
        <v>1</v>
      </c>
      <c r="N8337">
        <v>0.98438657391119455</v>
      </c>
    </row>
    <row r="8338" spans="1:14" x14ac:dyDescent="0.2">
      <c r="A8338" s="1">
        <v>7.6388888888888886E-3</v>
      </c>
      <c r="B8338">
        <v>16.899999999999999</v>
      </c>
      <c r="C8338" s="3">
        <v>40699.507638888892</v>
      </c>
      <c r="D8338" s="4">
        <f t="shared" si="650"/>
        <v>2011</v>
      </c>
      <c r="E8338" s="4">
        <f t="shared" si="651"/>
        <v>6</v>
      </c>
      <c r="F8338" s="4">
        <f t="shared" si="652"/>
        <v>5</v>
      </c>
      <c r="G8338" s="4">
        <f t="shared" si="653"/>
        <v>12</v>
      </c>
      <c r="H8338" s="4" t="str">
        <f t="shared" si="654"/>
        <v>日</v>
      </c>
      <c r="I8338">
        <v>-73.947342000000006</v>
      </c>
      <c r="J8338">
        <v>40.776077999999998</v>
      </c>
      <c r="K8338">
        <v>-74.006722999999994</v>
      </c>
      <c r="L8338">
        <v>40.744067000000001</v>
      </c>
      <c r="M8338">
        <v>1</v>
      </c>
      <c r="N8338">
        <v>6.1455396449876671</v>
      </c>
    </row>
    <row r="8339" spans="1:14" x14ac:dyDescent="0.2">
      <c r="A8339" s="1">
        <v>9.0277777777777787E-3</v>
      </c>
      <c r="B8339">
        <v>4.9000000000000004</v>
      </c>
      <c r="C8339" s="3">
        <v>39847.634027777778</v>
      </c>
      <c r="D8339" s="4">
        <f t="shared" si="650"/>
        <v>2009</v>
      </c>
      <c r="E8339" s="4">
        <f t="shared" si="651"/>
        <v>2</v>
      </c>
      <c r="F8339" s="4">
        <f t="shared" si="652"/>
        <v>3</v>
      </c>
      <c r="G8339" s="4">
        <f t="shared" si="653"/>
        <v>15</v>
      </c>
      <c r="H8339" s="4" t="str">
        <f t="shared" si="654"/>
        <v>火</v>
      </c>
      <c r="I8339">
        <v>-73.982560000000007</v>
      </c>
      <c r="J8339">
        <v>40.768324999999997</v>
      </c>
      <c r="K8339">
        <v>-73.992379999999997</v>
      </c>
      <c r="L8339">
        <v>40.770651999999998</v>
      </c>
      <c r="M8339">
        <v>1</v>
      </c>
      <c r="N8339">
        <v>0.86747455562054232</v>
      </c>
    </row>
    <row r="8340" spans="1:14" x14ac:dyDescent="0.2">
      <c r="A8340" s="1">
        <v>2.521990740740741E-2</v>
      </c>
      <c r="B8340">
        <v>4.0999999999999996</v>
      </c>
      <c r="C8340" s="3">
        <v>40260.941666666666</v>
      </c>
      <c r="D8340" s="4">
        <f t="shared" si="650"/>
        <v>2010</v>
      </c>
      <c r="E8340" s="4">
        <f t="shared" si="651"/>
        <v>3</v>
      </c>
      <c r="F8340" s="4">
        <f t="shared" si="652"/>
        <v>23</v>
      </c>
      <c r="G8340" s="4">
        <f t="shared" si="653"/>
        <v>22</v>
      </c>
      <c r="H8340" s="4" t="str">
        <f t="shared" si="654"/>
        <v>火</v>
      </c>
      <c r="I8340">
        <v>-74.000878</v>
      </c>
      <c r="J8340">
        <v>40.742012000000003</v>
      </c>
      <c r="K8340">
        <v>-73.990369000000001</v>
      </c>
      <c r="L8340">
        <v>40.737957000000002</v>
      </c>
      <c r="M8340">
        <v>1</v>
      </c>
      <c r="N8340">
        <v>0.99469820629462635</v>
      </c>
    </row>
    <row r="8341" spans="1:14" x14ac:dyDescent="0.2">
      <c r="A8341" s="1">
        <v>5.9027777777777776E-3</v>
      </c>
      <c r="B8341">
        <v>9.5</v>
      </c>
      <c r="C8341" s="3">
        <v>41541.463888888888</v>
      </c>
      <c r="D8341" s="4">
        <f t="shared" si="650"/>
        <v>2013</v>
      </c>
      <c r="E8341" s="4">
        <f t="shared" si="651"/>
        <v>9</v>
      </c>
      <c r="F8341" s="4">
        <f t="shared" si="652"/>
        <v>24</v>
      </c>
      <c r="G8341" s="4">
        <f t="shared" si="653"/>
        <v>11</v>
      </c>
      <c r="H8341" s="4" t="str">
        <f t="shared" si="654"/>
        <v>火</v>
      </c>
      <c r="I8341">
        <v>-73.998517000000007</v>
      </c>
      <c r="J8341">
        <v>40.740324999999999</v>
      </c>
      <c r="K8341">
        <v>-74.003567000000004</v>
      </c>
      <c r="L8341">
        <v>40.736306999999996</v>
      </c>
      <c r="M8341">
        <v>1</v>
      </c>
      <c r="N8341">
        <v>0.61765237846580789</v>
      </c>
    </row>
    <row r="8342" spans="1:14" x14ac:dyDescent="0.2">
      <c r="A8342" s="1">
        <v>1.2824074074074073E-2</v>
      </c>
      <c r="B8342">
        <v>8.5</v>
      </c>
      <c r="C8342" s="3">
        <v>41946.845833333333</v>
      </c>
      <c r="D8342" s="4">
        <f t="shared" si="650"/>
        <v>2014</v>
      </c>
      <c r="E8342" s="4">
        <f t="shared" si="651"/>
        <v>11</v>
      </c>
      <c r="F8342" s="4">
        <f t="shared" si="652"/>
        <v>3</v>
      </c>
      <c r="G8342" s="4">
        <f t="shared" si="653"/>
        <v>20</v>
      </c>
      <c r="H8342" s="4" t="str">
        <f t="shared" si="654"/>
        <v>月</v>
      </c>
      <c r="I8342">
        <v>-73.978808000000001</v>
      </c>
      <c r="J8342">
        <v>40.76661</v>
      </c>
      <c r="K8342">
        <v>-73.960277000000005</v>
      </c>
      <c r="L8342">
        <v>40.768296999999997</v>
      </c>
      <c r="M8342">
        <v>1</v>
      </c>
      <c r="N8342">
        <v>1.5735875769834651</v>
      </c>
    </row>
    <row r="8343" spans="1:14" x14ac:dyDescent="0.2">
      <c r="A8343" s="1">
        <v>9.7222222222222224E-3</v>
      </c>
      <c r="B8343">
        <v>9</v>
      </c>
      <c r="C8343" s="3">
        <v>41426.384722222225</v>
      </c>
      <c r="D8343" s="4">
        <f t="shared" si="650"/>
        <v>2013</v>
      </c>
      <c r="E8343" s="4">
        <f t="shared" si="651"/>
        <v>6</v>
      </c>
      <c r="F8343" s="4">
        <f t="shared" si="652"/>
        <v>1</v>
      </c>
      <c r="G8343" s="4">
        <f t="shared" si="653"/>
        <v>9</v>
      </c>
      <c r="H8343" s="4" t="str">
        <f t="shared" si="654"/>
        <v>土</v>
      </c>
      <c r="I8343">
        <v>-73.978897000000003</v>
      </c>
      <c r="J8343">
        <v>40.734622000000002</v>
      </c>
      <c r="K8343">
        <v>-73.972998000000004</v>
      </c>
      <c r="L8343">
        <v>40.759459999999997</v>
      </c>
      <c r="M8343">
        <v>1</v>
      </c>
      <c r="N8343">
        <v>2.8093538939511435</v>
      </c>
    </row>
    <row r="8344" spans="1:14" x14ac:dyDescent="0.2">
      <c r="A8344" s="1">
        <v>2.013888888888889E-2</v>
      </c>
      <c r="B8344">
        <v>5</v>
      </c>
      <c r="C8344" s="3">
        <v>41815.936805555553</v>
      </c>
      <c r="D8344" s="4">
        <f t="shared" si="650"/>
        <v>2014</v>
      </c>
      <c r="E8344" s="4">
        <f t="shared" si="651"/>
        <v>6</v>
      </c>
      <c r="F8344" s="4">
        <f t="shared" si="652"/>
        <v>25</v>
      </c>
      <c r="G8344" s="4">
        <f t="shared" si="653"/>
        <v>22</v>
      </c>
      <c r="H8344" s="4" t="str">
        <f t="shared" si="654"/>
        <v>水</v>
      </c>
      <c r="I8344">
        <v>-74.001452</v>
      </c>
      <c r="J8344">
        <v>40.73086</v>
      </c>
      <c r="K8344">
        <v>-73.992779999999996</v>
      </c>
      <c r="L8344">
        <v>40.735751999999998</v>
      </c>
      <c r="M8344">
        <v>3</v>
      </c>
      <c r="N8344">
        <v>0.91195753377595068</v>
      </c>
    </row>
    <row r="8345" spans="1:14" x14ac:dyDescent="0.2">
      <c r="A8345" s="1">
        <v>1.1458333333333334E-2</v>
      </c>
      <c r="B8345">
        <v>6.1</v>
      </c>
      <c r="C8345" s="3">
        <v>40409.302777777775</v>
      </c>
      <c r="D8345" s="4">
        <f t="shared" si="650"/>
        <v>2010</v>
      </c>
      <c r="E8345" s="4">
        <f t="shared" si="651"/>
        <v>8</v>
      </c>
      <c r="F8345" s="4">
        <f t="shared" si="652"/>
        <v>19</v>
      </c>
      <c r="G8345" s="4">
        <f t="shared" si="653"/>
        <v>7</v>
      </c>
      <c r="H8345" s="4" t="str">
        <f t="shared" si="654"/>
        <v>木</v>
      </c>
      <c r="I8345">
        <v>-73.979690000000005</v>
      </c>
      <c r="J8345">
        <v>40.735734000000001</v>
      </c>
      <c r="K8345">
        <v>-73.979684000000006</v>
      </c>
      <c r="L8345">
        <v>40.749457999999997</v>
      </c>
      <c r="M8345">
        <v>1</v>
      </c>
      <c r="N8345">
        <v>1.5277487757573389</v>
      </c>
    </row>
    <row r="8346" spans="1:14" x14ac:dyDescent="0.2">
      <c r="A8346" s="1">
        <v>2.6249999999999999E-2</v>
      </c>
      <c r="B8346">
        <v>11</v>
      </c>
      <c r="C8346" s="3">
        <v>42097.734027777777</v>
      </c>
      <c r="D8346" s="4">
        <f t="shared" si="650"/>
        <v>2015</v>
      </c>
      <c r="E8346" s="4">
        <f t="shared" si="651"/>
        <v>4</v>
      </c>
      <c r="F8346" s="4">
        <f t="shared" si="652"/>
        <v>3</v>
      </c>
      <c r="G8346" s="4">
        <f t="shared" si="653"/>
        <v>17</v>
      </c>
      <c r="H8346" s="4" t="str">
        <f t="shared" si="654"/>
        <v>金</v>
      </c>
      <c r="I8346">
        <v>-73.973579409999999</v>
      </c>
      <c r="J8346">
        <v>40.763896940000002</v>
      </c>
      <c r="K8346">
        <v>-73.989921570000007</v>
      </c>
      <c r="L8346">
        <v>40.747020720000002</v>
      </c>
      <c r="M8346">
        <v>1</v>
      </c>
      <c r="N8346">
        <v>2.3298831072961534</v>
      </c>
    </row>
    <row r="8347" spans="1:14" x14ac:dyDescent="0.2">
      <c r="A8347" s="1">
        <v>1.4583333333333332E-2</v>
      </c>
      <c r="B8347">
        <v>3.7</v>
      </c>
      <c r="C8347" s="3">
        <v>39953.806250000001</v>
      </c>
      <c r="D8347" s="4">
        <f t="shared" si="650"/>
        <v>2009</v>
      </c>
      <c r="E8347" s="4">
        <f t="shared" si="651"/>
        <v>5</v>
      </c>
      <c r="F8347" s="4">
        <f t="shared" si="652"/>
        <v>20</v>
      </c>
      <c r="G8347" s="4">
        <f t="shared" si="653"/>
        <v>19</v>
      </c>
      <c r="H8347" s="4" t="str">
        <f t="shared" si="654"/>
        <v>水</v>
      </c>
      <c r="I8347">
        <v>-73.955539999999999</v>
      </c>
      <c r="J8347">
        <v>40.782871999999998</v>
      </c>
      <c r="K8347">
        <v>-73.961207000000002</v>
      </c>
      <c r="L8347">
        <v>40.774518</v>
      </c>
      <c r="M8347">
        <v>5</v>
      </c>
      <c r="N8347">
        <v>1.0454808260043993</v>
      </c>
    </row>
    <row r="8348" spans="1:14" x14ac:dyDescent="0.2">
      <c r="A8348" s="1">
        <v>3.3333333333333333E-2</v>
      </c>
      <c r="B8348">
        <v>9.5</v>
      </c>
      <c r="C8348" s="3">
        <v>41566.908333333333</v>
      </c>
      <c r="D8348" s="4">
        <f t="shared" si="650"/>
        <v>2013</v>
      </c>
      <c r="E8348" s="4">
        <f t="shared" si="651"/>
        <v>10</v>
      </c>
      <c r="F8348" s="4">
        <f t="shared" si="652"/>
        <v>19</v>
      </c>
      <c r="G8348" s="4">
        <f t="shared" si="653"/>
        <v>21</v>
      </c>
      <c r="H8348" s="4" t="str">
        <f t="shared" si="654"/>
        <v>土</v>
      </c>
      <c r="I8348">
        <v>-74.003900000000002</v>
      </c>
      <c r="J8348">
        <v>40.742055000000001</v>
      </c>
      <c r="K8348">
        <v>-74.009547999999995</v>
      </c>
      <c r="L8348">
        <v>40.720052000000003</v>
      </c>
      <c r="M8348">
        <v>2</v>
      </c>
      <c r="N8348">
        <v>2.4952703900492805</v>
      </c>
    </row>
    <row r="8349" spans="1:14" x14ac:dyDescent="0.2">
      <c r="A8349" s="1">
        <v>3.560185185185185E-2</v>
      </c>
      <c r="B8349">
        <v>34.83</v>
      </c>
      <c r="C8349" s="3">
        <v>41742.993750000001</v>
      </c>
      <c r="D8349" s="4">
        <f t="shared" si="650"/>
        <v>2014</v>
      </c>
      <c r="E8349" s="4">
        <f t="shared" si="651"/>
        <v>4</v>
      </c>
      <c r="F8349" s="4">
        <f t="shared" si="652"/>
        <v>13</v>
      </c>
      <c r="G8349" s="4">
        <f t="shared" si="653"/>
        <v>23</v>
      </c>
      <c r="H8349" s="4" t="str">
        <f t="shared" si="654"/>
        <v>日</v>
      </c>
      <c r="I8349">
        <v>-73.871122</v>
      </c>
      <c r="J8349">
        <v>40.773792999999998</v>
      </c>
      <c r="K8349">
        <v>-73.981108000000006</v>
      </c>
      <c r="L8349">
        <v>40.786078000000003</v>
      </c>
      <c r="M8349">
        <v>1</v>
      </c>
      <c r="N8349">
        <v>9.3714538456572729</v>
      </c>
    </row>
    <row r="8350" spans="1:14" x14ac:dyDescent="0.2">
      <c r="A8350" s="1">
        <v>2.0833333333333332E-2</v>
      </c>
      <c r="B8350">
        <v>5</v>
      </c>
      <c r="C8350" s="3">
        <v>41932.895833333336</v>
      </c>
      <c r="D8350" s="4">
        <f t="shared" si="650"/>
        <v>2014</v>
      </c>
      <c r="E8350" s="4">
        <f t="shared" si="651"/>
        <v>10</v>
      </c>
      <c r="F8350" s="4">
        <f t="shared" si="652"/>
        <v>20</v>
      </c>
      <c r="G8350" s="4">
        <f t="shared" si="653"/>
        <v>21</v>
      </c>
      <c r="H8350" s="4" t="str">
        <f t="shared" si="654"/>
        <v>月</v>
      </c>
      <c r="I8350">
        <v>-74.000739999999993</v>
      </c>
      <c r="J8350">
        <v>40.74145</v>
      </c>
      <c r="K8350">
        <v>-74.008399999999995</v>
      </c>
      <c r="L8350">
        <v>40.735390000000002</v>
      </c>
      <c r="M8350">
        <v>2</v>
      </c>
      <c r="N8350">
        <v>0.93408615884365032</v>
      </c>
    </row>
    <row r="8351" spans="1:14" x14ac:dyDescent="0.2">
      <c r="A8351" s="1">
        <v>2.162037037037037E-2</v>
      </c>
      <c r="B8351">
        <v>28.25</v>
      </c>
      <c r="C8351" s="3">
        <v>39954.771527777775</v>
      </c>
      <c r="D8351" s="4">
        <f t="shared" si="650"/>
        <v>2009</v>
      </c>
      <c r="E8351" s="4">
        <f t="shared" si="651"/>
        <v>5</v>
      </c>
      <c r="F8351" s="4">
        <f t="shared" si="652"/>
        <v>21</v>
      </c>
      <c r="G8351" s="4">
        <f t="shared" si="653"/>
        <v>18</v>
      </c>
      <c r="H8351" s="4" t="str">
        <f t="shared" si="654"/>
        <v>木</v>
      </c>
      <c r="I8351">
        <v>-73.872821000000002</v>
      </c>
      <c r="J8351">
        <v>40.773958999999998</v>
      </c>
      <c r="K8351">
        <v>-73.991376000000002</v>
      </c>
      <c r="L8351">
        <v>40.750174000000001</v>
      </c>
      <c r="M8351">
        <v>1</v>
      </c>
      <c r="N8351">
        <v>10.340851482058598</v>
      </c>
    </row>
    <row r="8352" spans="1:14" x14ac:dyDescent="0.2">
      <c r="A8352" s="1">
        <v>3.5069444444444445E-3</v>
      </c>
      <c r="B8352">
        <v>4.0999999999999996</v>
      </c>
      <c r="C8352" s="3">
        <v>40518.003472222219</v>
      </c>
      <c r="D8352" s="4">
        <f t="shared" si="650"/>
        <v>2010</v>
      </c>
      <c r="E8352" s="4">
        <f t="shared" si="651"/>
        <v>12</v>
      </c>
      <c r="F8352" s="4">
        <f t="shared" si="652"/>
        <v>6</v>
      </c>
      <c r="G8352" s="4">
        <f t="shared" si="653"/>
        <v>0</v>
      </c>
      <c r="H8352" s="4" t="str">
        <f t="shared" si="654"/>
        <v>月</v>
      </c>
      <c r="I8352">
        <v>-73.969837999999996</v>
      </c>
      <c r="J8352">
        <v>40.76005</v>
      </c>
      <c r="K8352">
        <v>-73.975386999999998</v>
      </c>
      <c r="L8352">
        <v>40.755515000000003</v>
      </c>
      <c r="M8352">
        <v>1</v>
      </c>
      <c r="N8352">
        <v>0.68832378385037396</v>
      </c>
    </row>
    <row r="8353" spans="1:14" x14ac:dyDescent="0.2">
      <c r="A8353" s="1">
        <v>2.6828703703703702E-2</v>
      </c>
      <c r="B8353">
        <v>3.7</v>
      </c>
      <c r="C8353" s="3">
        <v>40304.859722222223</v>
      </c>
      <c r="D8353" s="4">
        <f t="shared" si="650"/>
        <v>2010</v>
      </c>
      <c r="E8353" s="4">
        <f t="shared" si="651"/>
        <v>5</v>
      </c>
      <c r="F8353" s="4">
        <f t="shared" si="652"/>
        <v>6</v>
      </c>
      <c r="G8353" s="4">
        <f t="shared" si="653"/>
        <v>20</v>
      </c>
      <c r="H8353" s="4" t="str">
        <f t="shared" si="654"/>
        <v>木</v>
      </c>
      <c r="I8353">
        <v>-73.963499999999996</v>
      </c>
      <c r="J8353">
        <v>40.768340999999999</v>
      </c>
      <c r="K8353">
        <v>-73.969041000000004</v>
      </c>
      <c r="L8353">
        <v>40.760648000000003</v>
      </c>
      <c r="M8353">
        <v>1</v>
      </c>
      <c r="N8353">
        <v>0.97552325448401245</v>
      </c>
    </row>
    <row r="8354" spans="1:14" x14ac:dyDescent="0.2">
      <c r="A8354" s="1">
        <v>3.2615740740740744E-2</v>
      </c>
      <c r="B8354">
        <v>25</v>
      </c>
      <c r="C8354" s="3">
        <v>41025.073611111111</v>
      </c>
      <c r="D8354" s="4">
        <f t="shared" si="650"/>
        <v>2012</v>
      </c>
      <c r="E8354" s="4">
        <f t="shared" si="651"/>
        <v>4</v>
      </c>
      <c r="F8354" s="4">
        <f t="shared" si="652"/>
        <v>26</v>
      </c>
      <c r="G8354" s="4">
        <f t="shared" si="653"/>
        <v>1</v>
      </c>
      <c r="H8354" s="4" t="str">
        <f t="shared" si="654"/>
        <v>木</v>
      </c>
      <c r="I8354">
        <v>-73.988421000000002</v>
      </c>
      <c r="J8354">
        <v>40.718608000000003</v>
      </c>
      <c r="K8354">
        <v>-73.880174999999994</v>
      </c>
      <c r="L8354">
        <v>40.769497000000001</v>
      </c>
      <c r="M8354">
        <v>1</v>
      </c>
      <c r="N8354">
        <v>10.7441736270048</v>
      </c>
    </row>
    <row r="8355" spans="1:14" x14ac:dyDescent="0.2">
      <c r="A8355" s="1">
        <v>1.0416666666666666E-2</v>
      </c>
      <c r="B8355">
        <v>8.1</v>
      </c>
      <c r="C8355" s="3">
        <v>41093.71875</v>
      </c>
      <c r="D8355" s="4">
        <f t="shared" si="650"/>
        <v>2012</v>
      </c>
      <c r="E8355" s="4">
        <f t="shared" si="651"/>
        <v>7</v>
      </c>
      <c r="F8355" s="4">
        <f t="shared" si="652"/>
        <v>3</v>
      </c>
      <c r="G8355" s="4">
        <f t="shared" si="653"/>
        <v>17</v>
      </c>
      <c r="H8355" s="4" t="str">
        <f t="shared" si="654"/>
        <v>火</v>
      </c>
      <c r="I8355">
        <v>-73.973349999999996</v>
      </c>
      <c r="J8355">
        <v>40.743827000000003</v>
      </c>
      <c r="K8355">
        <v>-73.952759999999998</v>
      </c>
      <c r="L8355">
        <v>40.772410000000001</v>
      </c>
      <c r="M8355">
        <v>5</v>
      </c>
      <c r="N8355">
        <v>3.6247005164240975</v>
      </c>
    </row>
    <row r="8356" spans="1:14" x14ac:dyDescent="0.2">
      <c r="A8356" s="1">
        <v>2.013888888888889E-2</v>
      </c>
      <c r="B8356">
        <v>4.5</v>
      </c>
      <c r="C8356" s="3">
        <v>41106.936805555553</v>
      </c>
      <c r="D8356" s="4">
        <f t="shared" si="650"/>
        <v>2012</v>
      </c>
      <c r="E8356" s="4">
        <f t="shared" si="651"/>
        <v>7</v>
      </c>
      <c r="F8356" s="4">
        <f t="shared" si="652"/>
        <v>16</v>
      </c>
      <c r="G8356" s="4">
        <f t="shared" si="653"/>
        <v>22</v>
      </c>
      <c r="H8356" s="4" t="str">
        <f t="shared" si="654"/>
        <v>月</v>
      </c>
      <c r="I8356">
        <v>-73.983332000000004</v>
      </c>
      <c r="J8356">
        <v>40.744342000000003</v>
      </c>
      <c r="K8356">
        <v>-73.992107000000004</v>
      </c>
      <c r="L8356">
        <v>40.737969999999997</v>
      </c>
      <c r="M8356">
        <v>2</v>
      </c>
      <c r="N8356">
        <v>1.0251380373710759</v>
      </c>
    </row>
    <row r="8357" spans="1:14" x14ac:dyDescent="0.2">
      <c r="A8357" s="1">
        <v>2.2222222222222223E-2</v>
      </c>
      <c r="B8357">
        <v>45.5</v>
      </c>
      <c r="C8357" s="3">
        <v>41157.438888888886</v>
      </c>
      <c r="D8357" s="4">
        <f t="shared" si="650"/>
        <v>2012</v>
      </c>
      <c r="E8357" s="4">
        <f t="shared" si="651"/>
        <v>9</v>
      </c>
      <c r="F8357" s="4">
        <f t="shared" si="652"/>
        <v>5</v>
      </c>
      <c r="G8357" s="4">
        <f t="shared" si="653"/>
        <v>10</v>
      </c>
      <c r="H8357" s="4" t="str">
        <f t="shared" si="654"/>
        <v>水</v>
      </c>
      <c r="I8357">
        <v>-73.982898000000006</v>
      </c>
      <c r="J8357">
        <v>40.769114999999999</v>
      </c>
      <c r="K8357">
        <v>-73.979461999999998</v>
      </c>
      <c r="L8357">
        <v>40.670087000000002</v>
      </c>
      <c r="M8357">
        <v>1</v>
      </c>
      <c r="N8357">
        <v>11.027557637674143</v>
      </c>
    </row>
    <row r="8358" spans="1:14" x14ac:dyDescent="0.2">
      <c r="A8358" s="1">
        <v>1.5277777777777777E-2</v>
      </c>
      <c r="B8358">
        <v>17</v>
      </c>
      <c r="C8358" s="3">
        <v>41632.431944444441</v>
      </c>
      <c r="D8358" s="4">
        <f t="shared" si="650"/>
        <v>2013</v>
      </c>
      <c r="E8358" s="4">
        <f t="shared" si="651"/>
        <v>12</v>
      </c>
      <c r="F8358" s="4">
        <f t="shared" si="652"/>
        <v>24</v>
      </c>
      <c r="G8358" s="4">
        <f t="shared" si="653"/>
        <v>10</v>
      </c>
      <c r="H8358" s="4" t="str">
        <f t="shared" si="654"/>
        <v>火</v>
      </c>
      <c r="I8358">
        <v>-73.953119999999998</v>
      </c>
      <c r="J8358">
        <v>40.807402000000003</v>
      </c>
      <c r="K8358">
        <v>-73.992497</v>
      </c>
      <c r="L8358">
        <v>40.754939999999998</v>
      </c>
      <c r="M8358">
        <v>1</v>
      </c>
      <c r="N8358">
        <v>6.7173668735504259</v>
      </c>
    </row>
    <row r="8359" spans="1:14" x14ac:dyDescent="0.2">
      <c r="A8359" s="1">
        <v>3.2372685185185185E-2</v>
      </c>
      <c r="B8359">
        <v>37.5</v>
      </c>
      <c r="C8359" s="3">
        <v>41261.615277777775</v>
      </c>
      <c r="D8359" s="4">
        <f t="shared" si="650"/>
        <v>2012</v>
      </c>
      <c r="E8359" s="4">
        <f t="shared" si="651"/>
        <v>12</v>
      </c>
      <c r="F8359" s="4">
        <f t="shared" si="652"/>
        <v>18</v>
      </c>
      <c r="G8359" s="4">
        <f t="shared" si="653"/>
        <v>14</v>
      </c>
      <c r="H8359" s="4" t="str">
        <f t="shared" si="654"/>
        <v>火</v>
      </c>
      <c r="I8359">
        <v>-73.870965999999996</v>
      </c>
      <c r="J8359">
        <v>40.773707999999999</v>
      </c>
      <c r="K8359">
        <v>-73.994611000000006</v>
      </c>
      <c r="L8359">
        <v>40.678286</v>
      </c>
      <c r="M8359">
        <v>2</v>
      </c>
      <c r="N8359">
        <v>14.887536131638296</v>
      </c>
    </row>
    <row r="8360" spans="1:14" x14ac:dyDescent="0.2">
      <c r="A8360" s="1">
        <v>3.6111111111111115E-2</v>
      </c>
      <c r="B8360">
        <v>4.5</v>
      </c>
      <c r="C8360" s="3">
        <v>41377.577777777777</v>
      </c>
      <c r="D8360" s="4">
        <f t="shared" si="650"/>
        <v>2013</v>
      </c>
      <c r="E8360" s="4">
        <f t="shared" si="651"/>
        <v>4</v>
      </c>
      <c r="F8360" s="4">
        <f t="shared" si="652"/>
        <v>13</v>
      </c>
      <c r="G8360" s="4">
        <f t="shared" si="653"/>
        <v>13</v>
      </c>
      <c r="H8360" s="4" t="str">
        <f t="shared" si="654"/>
        <v>土</v>
      </c>
      <c r="I8360">
        <v>-74.006252000000003</v>
      </c>
      <c r="J8360">
        <v>40.735061999999999</v>
      </c>
      <c r="K8360">
        <v>-74.003321999999997</v>
      </c>
      <c r="L8360">
        <v>40.731741999999997</v>
      </c>
      <c r="M8360">
        <v>2</v>
      </c>
      <c r="N8360">
        <v>0.44460640188851575</v>
      </c>
    </row>
    <row r="8361" spans="1:14" x14ac:dyDescent="0.2">
      <c r="A8361" s="1">
        <v>6.9444444444444441E-3</v>
      </c>
      <c r="B8361">
        <v>5.5</v>
      </c>
      <c r="C8361" s="3">
        <v>41834.298611111109</v>
      </c>
      <c r="D8361" s="4">
        <f t="shared" si="650"/>
        <v>2014</v>
      </c>
      <c r="E8361" s="4">
        <f t="shared" si="651"/>
        <v>7</v>
      </c>
      <c r="F8361" s="4">
        <f t="shared" si="652"/>
        <v>14</v>
      </c>
      <c r="G8361" s="4">
        <f t="shared" si="653"/>
        <v>7</v>
      </c>
      <c r="H8361" s="4" t="str">
        <f t="shared" si="654"/>
        <v>月</v>
      </c>
      <c r="I8361">
        <v>-73.988986999999995</v>
      </c>
      <c r="J8361">
        <v>40.748607</v>
      </c>
      <c r="K8361">
        <v>-73.978612999999996</v>
      </c>
      <c r="L8361">
        <v>40.753222000000001</v>
      </c>
      <c r="M8361">
        <v>1</v>
      </c>
      <c r="N8361">
        <v>1.0145358138553613</v>
      </c>
    </row>
    <row r="8362" spans="1:14" x14ac:dyDescent="0.2">
      <c r="A8362" s="1">
        <v>1.3333333333333334E-2</v>
      </c>
      <c r="B8362">
        <v>7.1</v>
      </c>
      <c r="C8362" s="3">
        <v>39903.804861111108</v>
      </c>
      <c r="D8362" s="4">
        <f t="shared" si="650"/>
        <v>2009</v>
      </c>
      <c r="E8362" s="4">
        <f t="shared" si="651"/>
        <v>3</v>
      </c>
      <c r="F8362" s="4">
        <f t="shared" si="652"/>
        <v>31</v>
      </c>
      <c r="G8362" s="4">
        <f t="shared" si="653"/>
        <v>19</v>
      </c>
      <c r="H8362" s="4" t="str">
        <f t="shared" si="654"/>
        <v>火</v>
      </c>
      <c r="I8362">
        <v>-73.970348000000001</v>
      </c>
      <c r="J8362">
        <v>40.762255000000003</v>
      </c>
      <c r="K8362">
        <v>-73.954761000000005</v>
      </c>
      <c r="L8362">
        <v>40.778646000000002</v>
      </c>
      <c r="M8362">
        <v>1</v>
      </c>
      <c r="N8362">
        <v>2.2485762267825571</v>
      </c>
    </row>
    <row r="8363" spans="1:14" x14ac:dyDescent="0.2">
      <c r="A8363" s="1">
        <v>3.5416666666666666E-2</v>
      </c>
      <c r="B8363">
        <v>7.3</v>
      </c>
      <c r="C8363" s="3">
        <v>40207.785416666666</v>
      </c>
      <c r="D8363" s="4">
        <f t="shared" si="650"/>
        <v>2010</v>
      </c>
      <c r="E8363" s="4">
        <f t="shared" si="651"/>
        <v>1</v>
      </c>
      <c r="F8363" s="4">
        <f t="shared" si="652"/>
        <v>29</v>
      </c>
      <c r="G8363" s="4">
        <f t="shared" si="653"/>
        <v>18</v>
      </c>
      <c r="H8363" s="4" t="str">
        <f t="shared" si="654"/>
        <v>金</v>
      </c>
      <c r="I8363">
        <v>-73.961522000000002</v>
      </c>
      <c r="J8363">
        <v>40.780862999999997</v>
      </c>
      <c r="K8363">
        <v>-73.980123000000006</v>
      </c>
      <c r="L8363">
        <v>40.787230000000001</v>
      </c>
      <c r="M8363">
        <v>6</v>
      </c>
      <c r="N8363">
        <v>1.7206145998031717</v>
      </c>
    </row>
    <row r="8364" spans="1:14" x14ac:dyDescent="0.2">
      <c r="A8364" s="1">
        <v>2.0104166666666666E-2</v>
      </c>
      <c r="B8364">
        <v>15.7</v>
      </c>
      <c r="C8364" s="3">
        <v>40215.311111111114</v>
      </c>
      <c r="D8364" s="4">
        <f t="shared" si="650"/>
        <v>2010</v>
      </c>
      <c r="E8364" s="4">
        <f t="shared" si="651"/>
        <v>2</v>
      </c>
      <c r="F8364" s="4">
        <f t="shared" si="652"/>
        <v>6</v>
      </c>
      <c r="G8364" s="4">
        <f t="shared" si="653"/>
        <v>7</v>
      </c>
      <c r="H8364" s="4" t="str">
        <f t="shared" si="654"/>
        <v>土</v>
      </c>
      <c r="I8364">
        <v>-73.956057000000001</v>
      </c>
      <c r="J8364">
        <v>40.799956000000002</v>
      </c>
      <c r="K8364">
        <v>-74.002657999999997</v>
      </c>
      <c r="L8364">
        <v>40.733435999999998</v>
      </c>
      <c r="M8364">
        <v>1</v>
      </c>
      <c r="N8364">
        <v>8.3827390714704926</v>
      </c>
    </row>
    <row r="8365" spans="1:14" x14ac:dyDescent="0.2">
      <c r="A8365" s="1">
        <v>4.1666666666666666E-3</v>
      </c>
      <c r="B8365">
        <v>9.6999999999999993</v>
      </c>
      <c r="C8365" s="3">
        <v>41138.587500000001</v>
      </c>
      <c r="D8365" s="4">
        <f t="shared" si="650"/>
        <v>2012</v>
      </c>
      <c r="E8365" s="4">
        <f t="shared" si="651"/>
        <v>8</v>
      </c>
      <c r="F8365" s="4">
        <f t="shared" si="652"/>
        <v>17</v>
      </c>
      <c r="G8365" s="4">
        <f t="shared" si="653"/>
        <v>14</v>
      </c>
      <c r="H8365" s="4" t="str">
        <f t="shared" si="654"/>
        <v>金</v>
      </c>
      <c r="I8365">
        <v>-73.959519999999998</v>
      </c>
      <c r="J8365">
        <v>40.808796999999998</v>
      </c>
      <c r="K8365">
        <v>-73.942830000000001</v>
      </c>
      <c r="L8365">
        <v>40.790011999999997</v>
      </c>
      <c r="M8365">
        <v>4</v>
      </c>
      <c r="N8365">
        <v>2.5201102547378302</v>
      </c>
    </row>
    <row r="8366" spans="1:14" x14ac:dyDescent="0.2">
      <c r="A8366" s="1">
        <v>4.1539351851851855E-2</v>
      </c>
      <c r="B8366">
        <v>21.5</v>
      </c>
      <c r="C8366" s="3">
        <v>41753.540972222225</v>
      </c>
      <c r="D8366" s="4">
        <f t="shared" si="650"/>
        <v>2014</v>
      </c>
      <c r="E8366" s="4">
        <f t="shared" si="651"/>
        <v>4</v>
      </c>
      <c r="F8366" s="4">
        <f t="shared" si="652"/>
        <v>24</v>
      </c>
      <c r="G8366" s="4">
        <f t="shared" si="653"/>
        <v>12</v>
      </c>
      <c r="H8366" s="4" t="str">
        <f t="shared" si="654"/>
        <v>木</v>
      </c>
      <c r="I8366">
        <v>-73.969342999999995</v>
      </c>
      <c r="J8366">
        <v>40.757949000000004</v>
      </c>
      <c r="K8366">
        <v>-74.007271000000003</v>
      </c>
      <c r="L8366">
        <v>40.704613999999999</v>
      </c>
      <c r="M8366">
        <v>1</v>
      </c>
      <c r="N8366">
        <v>6.7444066840485508</v>
      </c>
    </row>
    <row r="8367" spans="1:14" x14ac:dyDescent="0.2">
      <c r="A8367" s="1">
        <v>4.1539351851851855E-2</v>
      </c>
      <c r="B8367">
        <v>24</v>
      </c>
      <c r="C8367" s="3">
        <v>42061.707638888889</v>
      </c>
      <c r="D8367" s="4">
        <f t="shared" si="650"/>
        <v>2015</v>
      </c>
      <c r="E8367" s="4">
        <f t="shared" si="651"/>
        <v>2</v>
      </c>
      <c r="F8367" s="4">
        <f t="shared" si="652"/>
        <v>26</v>
      </c>
      <c r="G8367" s="4">
        <f t="shared" si="653"/>
        <v>16</v>
      </c>
      <c r="H8367" s="4" t="str">
        <f t="shared" si="654"/>
        <v>木</v>
      </c>
      <c r="I8367">
        <v>-73.981582639999999</v>
      </c>
      <c r="J8367">
        <v>40.767368320000003</v>
      </c>
      <c r="K8367">
        <v>-73.898750309999997</v>
      </c>
      <c r="L8367">
        <v>40.744766239999997</v>
      </c>
      <c r="M8367">
        <v>5</v>
      </c>
      <c r="N8367">
        <v>7.4241062471532677</v>
      </c>
    </row>
    <row r="8368" spans="1:14" x14ac:dyDescent="0.2">
      <c r="A8368" s="1">
        <v>2.9861111111111113E-2</v>
      </c>
      <c r="B8368">
        <v>2.5</v>
      </c>
      <c r="C8368" s="3">
        <v>40354.738194444442</v>
      </c>
      <c r="D8368" s="4">
        <f t="shared" si="650"/>
        <v>2010</v>
      </c>
      <c r="E8368" s="4">
        <f t="shared" si="651"/>
        <v>6</v>
      </c>
      <c r="F8368" s="4">
        <f t="shared" si="652"/>
        <v>25</v>
      </c>
      <c r="G8368" s="4">
        <f t="shared" si="653"/>
        <v>17</v>
      </c>
      <c r="H8368" s="4" t="str">
        <f t="shared" si="654"/>
        <v>金</v>
      </c>
      <c r="I8368">
        <v>-73.990588000000002</v>
      </c>
      <c r="J8368">
        <v>40.742055000000001</v>
      </c>
      <c r="K8368">
        <v>-73.975048000000001</v>
      </c>
      <c r="L8368">
        <v>40.789985999999999</v>
      </c>
      <c r="M8368">
        <v>1</v>
      </c>
      <c r="N8368">
        <v>5.4941634200036038</v>
      </c>
    </row>
    <row r="8369" spans="1:14" x14ac:dyDescent="0.2">
      <c r="A8369" s="1">
        <v>2.9861111111111113E-2</v>
      </c>
      <c r="B8369">
        <v>5.3</v>
      </c>
      <c r="C8369" s="3">
        <v>41130.404861111114</v>
      </c>
      <c r="D8369" s="4">
        <f t="shared" si="650"/>
        <v>2012</v>
      </c>
      <c r="E8369" s="4">
        <f t="shared" si="651"/>
        <v>8</v>
      </c>
      <c r="F8369" s="4">
        <f t="shared" si="652"/>
        <v>9</v>
      </c>
      <c r="G8369" s="4">
        <f t="shared" si="653"/>
        <v>9</v>
      </c>
      <c r="H8369" s="4" t="str">
        <f t="shared" si="654"/>
        <v>木</v>
      </c>
      <c r="I8369">
        <v>-73.953536999999997</v>
      </c>
      <c r="J8369">
        <v>40.771182000000003</v>
      </c>
      <c r="K8369">
        <v>-73.942657999999994</v>
      </c>
      <c r="L8369">
        <v>40.786045000000001</v>
      </c>
      <c r="M8369">
        <v>1</v>
      </c>
      <c r="N8369">
        <v>1.891689434750653</v>
      </c>
    </row>
    <row r="8370" spans="1:14" x14ac:dyDescent="0.2">
      <c r="A8370" s="1">
        <v>2.7696759259259258E-2</v>
      </c>
      <c r="B8370">
        <v>11</v>
      </c>
      <c r="C8370" s="3">
        <v>41294.402083333334</v>
      </c>
      <c r="D8370" s="4">
        <f t="shared" si="650"/>
        <v>2013</v>
      </c>
      <c r="E8370" s="4">
        <f t="shared" si="651"/>
        <v>1</v>
      </c>
      <c r="F8370" s="4">
        <f t="shared" si="652"/>
        <v>20</v>
      </c>
      <c r="G8370" s="4">
        <f t="shared" si="653"/>
        <v>9</v>
      </c>
      <c r="H8370" s="4" t="str">
        <f t="shared" si="654"/>
        <v>日</v>
      </c>
      <c r="I8370">
        <v>-73.945201999999995</v>
      </c>
      <c r="J8370">
        <v>40.775250999999997</v>
      </c>
      <c r="K8370">
        <v>-73.981588000000002</v>
      </c>
      <c r="L8370">
        <v>40.780808</v>
      </c>
      <c r="M8370">
        <v>1</v>
      </c>
      <c r="N8370">
        <v>3.1289601792540847</v>
      </c>
    </row>
    <row r="8371" spans="1:14" x14ac:dyDescent="0.2">
      <c r="A8371" s="1">
        <v>3.7291666666666667E-2</v>
      </c>
      <c r="B8371">
        <v>6</v>
      </c>
      <c r="C8371" s="3">
        <v>41771.953472222223</v>
      </c>
      <c r="D8371" s="4">
        <f t="shared" si="650"/>
        <v>2014</v>
      </c>
      <c r="E8371" s="4">
        <f t="shared" si="651"/>
        <v>5</v>
      </c>
      <c r="F8371" s="4">
        <f t="shared" si="652"/>
        <v>12</v>
      </c>
      <c r="G8371" s="4">
        <f t="shared" si="653"/>
        <v>22</v>
      </c>
      <c r="H8371" s="4" t="str">
        <f t="shared" si="654"/>
        <v>月</v>
      </c>
      <c r="I8371">
        <v>-73.973122000000004</v>
      </c>
      <c r="J8371">
        <v>40.759250999999999</v>
      </c>
      <c r="K8371">
        <v>-73.986215999999999</v>
      </c>
      <c r="L8371">
        <v>40.760478999999997</v>
      </c>
      <c r="M8371">
        <v>1</v>
      </c>
      <c r="N8371">
        <v>1.112506607857813</v>
      </c>
    </row>
    <row r="8372" spans="1:14" x14ac:dyDescent="0.2">
      <c r="A8372" s="1">
        <v>3.5740740740740747E-2</v>
      </c>
      <c r="B8372">
        <v>7</v>
      </c>
      <c r="C8372" s="3">
        <v>42042.368750000001</v>
      </c>
      <c r="D8372" s="4">
        <f t="shared" si="650"/>
        <v>2015</v>
      </c>
      <c r="E8372" s="4">
        <f t="shared" si="651"/>
        <v>2</v>
      </c>
      <c r="F8372" s="4">
        <f t="shared" si="652"/>
        <v>7</v>
      </c>
      <c r="G8372" s="4">
        <f t="shared" si="653"/>
        <v>8</v>
      </c>
      <c r="H8372" s="4" t="str">
        <f t="shared" si="654"/>
        <v>土</v>
      </c>
      <c r="I8372">
        <v>-73.981521610000001</v>
      </c>
      <c r="J8372">
        <v>40.779621120000002</v>
      </c>
      <c r="K8372">
        <v>-73.975807189999998</v>
      </c>
      <c r="L8372">
        <v>40.760372160000003</v>
      </c>
      <c r="M8372">
        <v>1</v>
      </c>
      <c r="N8372">
        <v>2.1962740685670692</v>
      </c>
    </row>
    <row r="8373" spans="1:14" x14ac:dyDescent="0.2">
      <c r="A8373" s="1">
        <v>2.5833333333333333E-2</v>
      </c>
      <c r="B8373">
        <v>54.61</v>
      </c>
      <c r="C8373" s="3">
        <v>40167.359027777777</v>
      </c>
      <c r="D8373" s="4">
        <f t="shared" si="650"/>
        <v>2009</v>
      </c>
      <c r="E8373" s="4">
        <f t="shared" si="651"/>
        <v>12</v>
      </c>
      <c r="F8373" s="4">
        <f t="shared" si="652"/>
        <v>20</v>
      </c>
      <c r="G8373" s="4">
        <f t="shared" si="653"/>
        <v>8</v>
      </c>
      <c r="H8373" s="4" t="str">
        <f t="shared" si="654"/>
        <v>日</v>
      </c>
      <c r="I8373">
        <v>-73.985116000000005</v>
      </c>
      <c r="J8373">
        <v>40.732565999999998</v>
      </c>
      <c r="K8373">
        <v>-73.858382000000006</v>
      </c>
      <c r="L8373">
        <v>40.574728999999998</v>
      </c>
      <c r="M8373">
        <v>1</v>
      </c>
      <c r="N8373">
        <v>20.573630636041472</v>
      </c>
    </row>
    <row r="8374" spans="1:14" x14ac:dyDescent="0.2">
      <c r="A8374" s="1">
        <v>2.071759259259259E-2</v>
      </c>
      <c r="B8374">
        <v>3.3</v>
      </c>
      <c r="C8374" s="3">
        <v>40585.728472222225</v>
      </c>
      <c r="D8374" s="4">
        <f t="shared" si="650"/>
        <v>2011</v>
      </c>
      <c r="E8374" s="4">
        <f t="shared" si="651"/>
        <v>2</v>
      </c>
      <c r="F8374" s="4">
        <f t="shared" si="652"/>
        <v>11</v>
      </c>
      <c r="G8374" s="4">
        <f t="shared" si="653"/>
        <v>17</v>
      </c>
      <c r="H8374" s="4" t="str">
        <f t="shared" si="654"/>
        <v>金</v>
      </c>
      <c r="I8374">
        <v>-73.985785000000007</v>
      </c>
      <c r="J8374">
        <v>40.767744</v>
      </c>
      <c r="K8374">
        <v>-73.982847000000007</v>
      </c>
      <c r="L8374">
        <v>40.764778999999997</v>
      </c>
      <c r="M8374">
        <v>2</v>
      </c>
      <c r="N8374">
        <v>0.41267349324257208</v>
      </c>
    </row>
    <row r="8375" spans="1:14" x14ac:dyDescent="0.2">
      <c r="A8375" s="1">
        <v>3.888888888888889E-2</v>
      </c>
      <c r="B8375">
        <v>3.7</v>
      </c>
      <c r="C8375" s="3">
        <v>40679.788888888892</v>
      </c>
      <c r="D8375" s="4">
        <f t="shared" si="650"/>
        <v>2011</v>
      </c>
      <c r="E8375" s="4">
        <f t="shared" si="651"/>
        <v>5</v>
      </c>
      <c r="F8375" s="4">
        <f t="shared" si="652"/>
        <v>16</v>
      </c>
      <c r="G8375" s="4">
        <f t="shared" si="653"/>
        <v>18</v>
      </c>
      <c r="H8375" s="4" t="str">
        <f t="shared" si="654"/>
        <v>月</v>
      </c>
      <c r="I8375">
        <v>-74.004696999999993</v>
      </c>
      <c r="J8375">
        <v>40.737592999999997</v>
      </c>
      <c r="K8375">
        <v>-74.002685</v>
      </c>
      <c r="L8375">
        <v>40.733939999999997</v>
      </c>
      <c r="M8375">
        <v>1</v>
      </c>
      <c r="N8375">
        <v>0.44064316202281029</v>
      </c>
    </row>
    <row r="8376" spans="1:14" x14ac:dyDescent="0.2">
      <c r="A8376" s="1">
        <v>1.3888888888888889E-3</v>
      </c>
      <c r="B8376">
        <v>7</v>
      </c>
      <c r="C8376" s="3">
        <v>41687.459722222222</v>
      </c>
      <c r="D8376" s="4">
        <f t="shared" si="650"/>
        <v>2014</v>
      </c>
      <c r="E8376" s="4">
        <f t="shared" si="651"/>
        <v>2</v>
      </c>
      <c r="F8376" s="4">
        <f t="shared" si="652"/>
        <v>17</v>
      </c>
      <c r="G8376" s="4">
        <f t="shared" si="653"/>
        <v>11</v>
      </c>
      <c r="H8376" s="4" t="str">
        <f t="shared" si="654"/>
        <v>月</v>
      </c>
      <c r="I8376">
        <v>-73.973493000000005</v>
      </c>
      <c r="J8376">
        <v>40.784734999999998</v>
      </c>
      <c r="K8376">
        <v>-73.958765</v>
      </c>
      <c r="L8376">
        <v>40.777540000000002</v>
      </c>
      <c r="M8376">
        <v>1</v>
      </c>
      <c r="N8376">
        <v>1.4774045983077595</v>
      </c>
    </row>
    <row r="8377" spans="1:14" x14ac:dyDescent="0.2">
      <c r="A8377" s="1">
        <v>2.1608796296296296E-2</v>
      </c>
      <c r="B8377">
        <v>6.5</v>
      </c>
      <c r="C8377" s="3">
        <v>39929.063194444447</v>
      </c>
      <c r="D8377" s="4">
        <f t="shared" si="650"/>
        <v>2009</v>
      </c>
      <c r="E8377" s="4">
        <f t="shared" si="651"/>
        <v>4</v>
      </c>
      <c r="F8377" s="4">
        <f t="shared" si="652"/>
        <v>26</v>
      </c>
      <c r="G8377" s="4">
        <f t="shared" si="653"/>
        <v>1</v>
      </c>
      <c r="H8377" s="4" t="str">
        <f t="shared" si="654"/>
        <v>日</v>
      </c>
      <c r="I8377">
        <v>-73.978268</v>
      </c>
      <c r="J8377">
        <v>40.729134000000002</v>
      </c>
      <c r="K8377">
        <v>-73.996105999999997</v>
      </c>
      <c r="L8377">
        <v>40.732377</v>
      </c>
      <c r="M8377">
        <v>1</v>
      </c>
      <c r="N8377">
        <v>1.547444701823095</v>
      </c>
    </row>
    <row r="8378" spans="1:14" x14ac:dyDescent="0.2">
      <c r="A8378" s="1">
        <v>1.6122685185185184E-2</v>
      </c>
      <c r="B8378">
        <v>7.7</v>
      </c>
      <c r="C8378" s="3">
        <v>40295.849305555559</v>
      </c>
      <c r="D8378" s="4">
        <f t="shared" si="650"/>
        <v>2010</v>
      </c>
      <c r="E8378" s="4">
        <f t="shared" si="651"/>
        <v>4</v>
      </c>
      <c r="F8378" s="4">
        <f t="shared" si="652"/>
        <v>27</v>
      </c>
      <c r="G8378" s="4">
        <f t="shared" si="653"/>
        <v>20</v>
      </c>
      <c r="H8378" s="4" t="str">
        <f t="shared" si="654"/>
        <v>火</v>
      </c>
      <c r="I8378">
        <v>-73.982190000000003</v>
      </c>
      <c r="J8378">
        <v>40.768735</v>
      </c>
      <c r="K8378">
        <v>-73.955493000000004</v>
      </c>
      <c r="L8378">
        <v>40.773690000000002</v>
      </c>
      <c r="M8378">
        <v>1</v>
      </c>
      <c r="N8378">
        <v>2.3172911420040747</v>
      </c>
    </row>
    <row r="8379" spans="1:14" x14ac:dyDescent="0.2">
      <c r="A8379" s="1">
        <v>5.5555555555555558E-3</v>
      </c>
      <c r="B8379">
        <v>12</v>
      </c>
      <c r="C8379" s="3">
        <v>41883.880555555559</v>
      </c>
      <c r="D8379" s="4">
        <f t="shared" si="650"/>
        <v>2014</v>
      </c>
      <c r="E8379" s="4">
        <f t="shared" si="651"/>
        <v>9</v>
      </c>
      <c r="F8379" s="4">
        <f t="shared" si="652"/>
        <v>1</v>
      </c>
      <c r="G8379" s="4">
        <f t="shared" si="653"/>
        <v>21</v>
      </c>
      <c r="H8379" s="4" t="str">
        <f t="shared" si="654"/>
        <v>月</v>
      </c>
      <c r="I8379">
        <v>-73.990291999999997</v>
      </c>
      <c r="J8379">
        <v>40.756942000000002</v>
      </c>
      <c r="K8379">
        <v>-73.956338000000002</v>
      </c>
      <c r="L8379">
        <v>40.768140000000002</v>
      </c>
      <c r="M8379">
        <v>2</v>
      </c>
      <c r="N8379">
        <v>3.1224779628601063</v>
      </c>
    </row>
    <row r="8380" spans="1:14" x14ac:dyDescent="0.2">
      <c r="A8380" s="1">
        <v>3.6921296296296298E-3</v>
      </c>
      <c r="B8380">
        <v>7</v>
      </c>
      <c r="C8380" s="3">
        <v>42177.961805555555</v>
      </c>
      <c r="D8380" s="4">
        <f t="shared" si="650"/>
        <v>2015</v>
      </c>
      <c r="E8380" s="4">
        <f t="shared" si="651"/>
        <v>6</v>
      </c>
      <c r="F8380" s="4">
        <f t="shared" si="652"/>
        <v>22</v>
      </c>
      <c r="G8380" s="4">
        <f t="shared" si="653"/>
        <v>23</v>
      </c>
      <c r="H8380" s="4" t="str">
        <f t="shared" si="654"/>
        <v>月</v>
      </c>
      <c r="I8380">
        <v>-74.00169373</v>
      </c>
      <c r="J8380">
        <v>40.730472560000003</v>
      </c>
      <c r="K8380">
        <v>-73.983352659999994</v>
      </c>
      <c r="L8380">
        <v>40.730346679999997</v>
      </c>
      <c r="M8380">
        <v>2</v>
      </c>
      <c r="N8380">
        <v>1.5472535531300478</v>
      </c>
    </row>
    <row r="8381" spans="1:14" x14ac:dyDescent="0.2">
      <c r="A8381" s="1">
        <v>1.5659722222222224E-2</v>
      </c>
      <c r="B8381">
        <v>6.9</v>
      </c>
      <c r="C8381" s="3">
        <v>40396.931944444441</v>
      </c>
      <c r="D8381" s="4">
        <f t="shared" si="650"/>
        <v>2010</v>
      </c>
      <c r="E8381" s="4">
        <f t="shared" si="651"/>
        <v>8</v>
      </c>
      <c r="F8381" s="4">
        <f t="shared" si="652"/>
        <v>6</v>
      </c>
      <c r="G8381" s="4">
        <f t="shared" si="653"/>
        <v>22</v>
      </c>
      <c r="H8381" s="4" t="str">
        <f t="shared" si="654"/>
        <v>金</v>
      </c>
      <c r="I8381">
        <v>-73.991324000000006</v>
      </c>
      <c r="J8381">
        <v>40.742165</v>
      </c>
      <c r="K8381">
        <v>-73.988890999999995</v>
      </c>
      <c r="L8381">
        <v>40.726885000000003</v>
      </c>
      <c r="M8381">
        <v>1</v>
      </c>
      <c r="N8381">
        <v>1.713297751999225</v>
      </c>
    </row>
    <row r="8382" spans="1:14" x14ac:dyDescent="0.2">
      <c r="A8382" s="1">
        <v>3.7499999999999999E-2</v>
      </c>
      <c r="B8382">
        <v>7.3</v>
      </c>
      <c r="C8382" s="3">
        <v>40875.95416666667</v>
      </c>
      <c r="D8382" s="4">
        <f t="shared" si="650"/>
        <v>2011</v>
      </c>
      <c r="E8382" s="4">
        <f t="shared" si="651"/>
        <v>11</v>
      </c>
      <c r="F8382" s="4">
        <f t="shared" si="652"/>
        <v>28</v>
      </c>
      <c r="G8382" s="4">
        <f t="shared" si="653"/>
        <v>22</v>
      </c>
      <c r="H8382" s="4" t="str">
        <f t="shared" si="654"/>
        <v>月</v>
      </c>
      <c r="I8382">
        <v>-73.984182000000004</v>
      </c>
      <c r="J8382">
        <v>40.729187000000003</v>
      </c>
      <c r="K8382">
        <v>-73.976240000000004</v>
      </c>
      <c r="L8382">
        <v>40.753951999999998</v>
      </c>
      <c r="M8382">
        <v>1</v>
      </c>
      <c r="N8382">
        <v>2.837039303254512</v>
      </c>
    </row>
    <row r="8383" spans="1:14" x14ac:dyDescent="0.2">
      <c r="A8383" s="1">
        <v>6.8981481481481489E-3</v>
      </c>
      <c r="B8383">
        <v>38.799999999999997</v>
      </c>
      <c r="C8383" s="3">
        <v>41175.589583333334</v>
      </c>
      <c r="D8383" s="4">
        <f t="shared" si="650"/>
        <v>2012</v>
      </c>
      <c r="E8383" s="4">
        <f t="shared" si="651"/>
        <v>9</v>
      </c>
      <c r="F8383" s="4">
        <f t="shared" si="652"/>
        <v>23</v>
      </c>
      <c r="G8383" s="4">
        <f t="shared" si="653"/>
        <v>14</v>
      </c>
      <c r="H8383" s="4" t="str">
        <f t="shared" si="654"/>
        <v>日</v>
      </c>
      <c r="I8383">
        <v>-73.864205999999996</v>
      </c>
      <c r="J8383">
        <v>40.770856999999999</v>
      </c>
      <c r="K8383">
        <v>-73.974225000000004</v>
      </c>
      <c r="L8383">
        <v>40.788336999999999</v>
      </c>
      <c r="M8383">
        <v>1</v>
      </c>
      <c r="N8383">
        <v>9.4759051559308087</v>
      </c>
    </row>
    <row r="8384" spans="1:14" x14ac:dyDescent="0.2">
      <c r="A8384" s="1">
        <v>1.7361111111111112E-2</v>
      </c>
      <c r="B8384">
        <v>8.5</v>
      </c>
      <c r="C8384" s="3">
        <v>41264.392361111109</v>
      </c>
      <c r="D8384" s="4">
        <f t="shared" si="650"/>
        <v>2012</v>
      </c>
      <c r="E8384" s="4">
        <f t="shared" si="651"/>
        <v>12</v>
      </c>
      <c r="F8384" s="4">
        <f t="shared" si="652"/>
        <v>21</v>
      </c>
      <c r="G8384" s="4">
        <f t="shared" si="653"/>
        <v>9</v>
      </c>
      <c r="H8384" s="4" t="str">
        <f t="shared" si="654"/>
        <v>金</v>
      </c>
      <c r="I8384">
        <v>-73.979905000000002</v>
      </c>
      <c r="J8384">
        <v>40.760393999999998</v>
      </c>
      <c r="K8384">
        <v>-73.985598999999993</v>
      </c>
      <c r="L8384">
        <v>40.778247</v>
      </c>
      <c r="M8384">
        <v>1</v>
      </c>
      <c r="N8384">
        <v>2.0445415573354828</v>
      </c>
    </row>
    <row r="8385" spans="1:14" x14ac:dyDescent="0.2">
      <c r="A8385" s="1">
        <v>2.4571759259259262E-2</v>
      </c>
      <c r="B8385">
        <v>29</v>
      </c>
      <c r="C8385" s="3">
        <v>42180.899305555555</v>
      </c>
      <c r="D8385" s="4">
        <f t="shared" si="650"/>
        <v>2015</v>
      </c>
      <c r="E8385" s="4">
        <f t="shared" si="651"/>
        <v>6</v>
      </c>
      <c r="F8385" s="4">
        <f t="shared" si="652"/>
        <v>25</v>
      </c>
      <c r="G8385" s="4">
        <f t="shared" si="653"/>
        <v>21</v>
      </c>
      <c r="H8385" s="4" t="str">
        <f t="shared" si="654"/>
        <v>木</v>
      </c>
      <c r="I8385">
        <v>-73.945930480000001</v>
      </c>
      <c r="J8385">
        <v>40.817390439999997</v>
      </c>
      <c r="K8385">
        <v>-73.98205566</v>
      </c>
      <c r="L8385">
        <v>40.721057889999997</v>
      </c>
      <c r="M8385">
        <v>1</v>
      </c>
      <c r="N8385">
        <v>11.147794484123795</v>
      </c>
    </row>
    <row r="8386" spans="1:14" x14ac:dyDescent="0.2">
      <c r="A8386" s="1">
        <v>1.4583333333333332E-2</v>
      </c>
      <c r="B8386">
        <v>7.3</v>
      </c>
      <c r="C8386" s="3">
        <v>39955.597916666666</v>
      </c>
      <c r="D8386" s="4">
        <f t="shared" si="650"/>
        <v>2009</v>
      </c>
      <c r="E8386" s="4">
        <f t="shared" si="651"/>
        <v>5</v>
      </c>
      <c r="F8386" s="4">
        <f t="shared" si="652"/>
        <v>22</v>
      </c>
      <c r="G8386" s="4">
        <f t="shared" si="653"/>
        <v>14</v>
      </c>
      <c r="H8386" s="4" t="str">
        <f t="shared" si="654"/>
        <v>金</v>
      </c>
      <c r="I8386">
        <v>-73.972740000000002</v>
      </c>
      <c r="J8386">
        <v>40.753340000000001</v>
      </c>
      <c r="K8386">
        <v>-73.954175000000006</v>
      </c>
      <c r="L8386">
        <v>40.775404999999999</v>
      </c>
      <c r="M8386">
        <v>1</v>
      </c>
      <c r="N8386">
        <v>2.9126171079667094</v>
      </c>
    </row>
    <row r="8387" spans="1:14" x14ac:dyDescent="0.2">
      <c r="A8387" s="1">
        <v>1.1111111111111112E-2</v>
      </c>
      <c r="B8387">
        <v>8.5</v>
      </c>
      <c r="C8387" s="3">
        <v>40251.886111111111</v>
      </c>
      <c r="D8387" s="4">
        <f t="shared" ref="D8387:D8450" si="655">YEAR(C8387)</f>
        <v>2010</v>
      </c>
      <c r="E8387" s="4">
        <f t="shared" ref="E8387:E8450" si="656">MONTH(C8387)</f>
        <v>3</v>
      </c>
      <c r="F8387" s="4">
        <f t="shared" ref="F8387:F8450" si="657">DAY(C8387)</f>
        <v>14</v>
      </c>
      <c r="G8387" s="4">
        <f t="shared" ref="G8387:G8450" si="658">HOUR(C8387)</f>
        <v>21</v>
      </c>
      <c r="H8387" s="4" t="str">
        <f t="shared" ref="H8387:H8450" si="659">TEXT(C8387, "aaa")</f>
        <v>日</v>
      </c>
      <c r="I8387">
        <v>-73.964614999999995</v>
      </c>
      <c r="J8387">
        <v>40.808349999999997</v>
      </c>
      <c r="K8387">
        <v>-73.943483000000001</v>
      </c>
      <c r="L8387">
        <v>40.820678000000001</v>
      </c>
      <c r="M8387">
        <v>1</v>
      </c>
      <c r="N8387">
        <v>2.2478983274381141</v>
      </c>
    </row>
    <row r="8388" spans="1:14" x14ac:dyDescent="0.2">
      <c r="A8388" s="1">
        <v>2.388888888888889E-2</v>
      </c>
      <c r="B8388">
        <v>4.5</v>
      </c>
      <c r="C8388" s="3">
        <v>40929.856944444444</v>
      </c>
      <c r="D8388" s="4">
        <f t="shared" si="655"/>
        <v>2012</v>
      </c>
      <c r="E8388" s="4">
        <f t="shared" si="656"/>
        <v>1</v>
      </c>
      <c r="F8388" s="4">
        <f t="shared" si="657"/>
        <v>21</v>
      </c>
      <c r="G8388" s="4">
        <f t="shared" si="658"/>
        <v>20</v>
      </c>
      <c r="H8388" s="4" t="str">
        <f t="shared" si="659"/>
        <v>土</v>
      </c>
      <c r="I8388">
        <v>-73.969341</v>
      </c>
      <c r="J8388">
        <v>40.753475999999999</v>
      </c>
      <c r="K8388">
        <v>-73.976132000000007</v>
      </c>
      <c r="L8388">
        <v>40.751849999999997</v>
      </c>
      <c r="M8388">
        <v>1</v>
      </c>
      <c r="N8388">
        <v>0.60059842454662782</v>
      </c>
    </row>
    <row r="8389" spans="1:14" x14ac:dyDescent="0.2">
      <c r="A8389" s="1">
        <v>3.3506944444444443E-2</v>
      </c>
      <c r="B8389">
        <v>5.7</v>
      </c>
      <c r="C8389" s="3">
        <v>41045.824999999997</v>
      </c>
      <c r="D8389" s="4">
        <f t="shared" si="655"/>
        <v>2012</v>
      </c>
      <c r="E8389" s="4">
        <f t="shared" si="656"/>
        <v>5</v>
      </c>
      <c r="F8389" s="4">
        <f t="shared" si="657"/>
        <v>16</v>
      </c>
      <c r="G8389" s="4">
        <f t="shared" si="658"/>
        <v>19</v>
      </c>
      <c r="H8389" s="4" t="str">
        <f t="shared" si="659"/>
        <v>水</v>
      </c>
      <c r="I8389">
        <v>-73.976699999999994</v>
      </c>
      <c r="J8389">
        <v>40.751303</v>
      </c>
      <c r="K8389">
        <v>-73.962087999999994</v>
      </c>
      <c r="L8389">
        <v>40.758893999999998</v>
      </c>
      <c r="M8389">
        <v>1</v>
      </c>
      <c r="N8389">
        <v>1.4940850470515927</v>
      </c>
    </row>
    <row r="8390" spans="1:14" x14ac:dyDescent="0.2">
      <c r="A8390" s="1">
        <v>9.2708333333333341E-3</v>
      </c>
      <c r="B8390">
        <v>9</v>
      </c>
      <c r="C8390" s="3">
        <v>42063.050694444442</v>
      </c>
      <c r="D8390" s="4">
        <f t="shared" si="655"/>
        <v>2015</v>
      </c>
      <c r="E8390" s="4">
        <f t="shared" si="656"/>
        <v>2</v>
      </c>
      <c r="F8390" s="4">
        <f t="shared" si="657"/>
        <v>28</v>
      </c>
      <c r="G8390" s="4">
        <f t="shared" si="658"/>
        <v>1</v>
      </c>
      <c r="H8390" s="4" t="str">
        <f t="shared" si="659"/>
        <v>土</v>
      </c>
      <c r="I8390">
        <v>-73.981613159999995</v>
      </c>
      <c r="J8390">
        <v>40.72528458</v>
      </c>
      <c r="K8390">
        <v>-73.972389219999997</v>
      </c>
      <c r="L8390">
        <v>40.749561309999997</v>
      </c>
      <c r="M8390">
        <v>1</v>
      </c>
      <c r="N8390">
        <v>2.812236413695349</v>
      </c>
    </row>
    <row r="8391" spans="1:14" x14ac:dyDescent="0.2">
      <c r="A8391" s="1">
        <v>2.1527777777777781E-2</v>
      </c>
      <c r="B8391">
        <v>25.7</v>
      </c>
      <c r="C8391" s="3">
        <v>40631.313194444447</v>
      </c>
      <c r="D8391" s="4">
        <f t="shared" si="655"/>
        <v>2011</v>
      </c>
      <c r="E8391" s="4">
        <f t="shared" si="656"/>
        <v>3</v>
      </c>
      <c r="F8391" s="4">
        <f t="shared" si="657"/>
        <v>29</v>
      </c>
      <c r="G8391" s="4">
        <f t="shared" si="658"/>
        <v>7</v>
      </c>
      <c r="H8391" s="4" t="str">
        <f t="shared" si="659"/>
        <v>火</v>
      </c>
      <c r="I8391">
        <v>-73.871212</v>
      </c>
      <c r="J8391">
        <v>40.773781999999997</v>
      </c>
      <c r="K8391">
        <v>-73.953784999999996</v>
      </c>
      <c r="L8391">
        <v>40.77122</v>
      </c>
      <c r="M8391">
        <v>1</v>
      </c>
      <c r="N8391">
        <v>6.9670082092231311</v>
      </c>
    </row>
    <row r="8392" spans="1:14" x14ac:dyDescent="0.2">
      <c r="A8392" s="1">
        <v>1.4583333333333332E-2</v>
      </c>
      <c r="B8392">
        <v>12.5</v>
      </c>
      <c r="C8392" s="3">
        <v>40880.13958333333</v>
      </c>
      <c r="D8392" s="4">
        <f t="shared" si="655"/>
        <v>2011</v>
      </c>
      <c r="E8392" s="4">
        <f t="shared" si="656"/>
        <v>12</v>
      </c>
      <c r="F8392" s="4">
        <f t="shared" si="657"/>
        <v>3</v>
      </c>
      <c r="G8392" s="4">
        <f t="shared" si="658"/>
        <v>3</v>
      </c>
      <c r="H8392" s="4" t="str">
        <f t="shared" si="659"/>
        <v>土</v>
      </c>
      <c r="I8392">
        <v>-73.993718000000001</v>
      </c>
      <c r="J8392">
        <v>40.762039000000001</v>
      </c>
      <c r="K8392">
        <v>-73.977526999999995</v>
      </c>
      <c r="L8392">
        <v>40.734023999999998</v>
      </c>
      <c r="M8392">
        <v>1</v>
      </c>
      <c r="N8392">
        <v>3.4044430019701393</v>
      </c>
    </row>
    <row r="8393" spans="1:14" x14ac:dyDescent="0.2">
      <c r="A8393" s="1">
        <v>6.4467592592592597E-3</v>
      </c>
      <c r="B8393">
        <v>13.5</v>
      </c>
      <c r="C8393" s="3">
        <v>41229.92291666667</v>
      </c>
      <c r="D8393" s="4">
        <f t="shared" si="655"/>
        <v>2012</v>
      </c>
      <c r="E8393" s="4">
        <f t="shared" si="656"/>
        <v>11</v>
      </c>
      <c r="F8393" s="4">
        <f t="shared" si="657"/>
        <v>16</v>
      </c>
      <c r="G8393" s="4">
        <f t="shared" si="658"/>
        <v>22</v>
      </c>
      <c r="H8393" s="4" t="str">
        <f t="shared" si="659"/>
        <v>金</v>
      </c>
      <c r="I8393">
        <v>-74.002307000000002</v>
      </c>
      <c r="J8393">
        <v>40.729714000000001</v>
      </c>
      <c r="K8393">
        <v>-73.978646999999995</v>
      </c>
      <c r="L8393">
        <v>40.765054999999997</v>
      </c>
      <c r="M8393">
        <v>1</v>
      </c>
      <c r="N8393">
        <v>4.4112317845699796</v>
      </c>
    </row>
    <row r="8394" spans="1:14" x14ac:dyDescent="0.2">
      <c r="A8394" s="1">
        <v>3.4479166666666665E-2</v>
      </c>
      <c r="B8394">
        <v>18.5</v>
      </c>
      <c r="C8394" s="3">
        <v>41327.492361111108</v>
      </c>
      <c r="D8394" s="4">
        <f t="shared" si="655"/>
        <v>2013</v>
      </c>
      <c r="E8394" s="4">
        <f t="shared" si="656"/>
        <v>2</v>
      </c>
      <c r="F8394" s="4">
        <f t="shared" si="657"/>
        <v>22</v>
      </c>
      <c r="G8394" s="4">
        <f t="shared" si="658"/>
        <v>11</v>
      </c>
      <c r="H8394" s="4" t="str">
        <f t="shared" si="659"/>
        <v>金</v>
      </c>
      <c r="I8394">
        <v>-73.985803000000004</v>
      </c>
      <c r="J8394">
        <v>40.759158999999997</v>
      </c>
      <c r="K8394">
        <v>-74.00461</v>
      </c>
      <c r="L8394">
        <v>40.717900999999998</v>
      </c>
      <c r="M8394">
        <v>1</v>
      </c>
      <c r="N8394">
        <v>4.8590473444889799</v>
      </c>
    </row>
    <row r="8395" spans="1:14" x14ac:dyDescent="0.2">
      <c r="A8395" s="1">
        <v>2.361111111111111E-2</v>
      </c>
      <c r="B8395">
        <v>16.5</v>
      </c>
      <c r="C8395" s="3">
        <v>40265.606944444444</v>
      </c>
      <c r="D8395" s="4">
        <f t="shared" si="655"/>
        <v>2010</v>
      </c>
      <c r="E8395" s="4">
        <f t="shared" si="656"/>
        <v>3</v>
      </c>
      <c r="F8395" s="4">
        <f t="shared" si="657"/>
        <v>28</v>
      </c>
      <c r="G8395" s="4">
        <f t="shared" si="658"/>
        <v>14</v>
      </c>
      <c r="H8395" s="4" t="str">
        <f t="shared" si="659"/>
        <v>日</v>
      </c>
      <c r="I8395">
        <v>-74.010778000000002</v>
      </c>
      <c r="J8395">
        <v>40.701856999999997</v>
      </c>
      <c r="K8395">
        <v>-73.975821999999994</v>
      </c>
      <c r="L8395">
        <v>40.759093</v>
      </c>
      <c r="M8395">
        <v>4</v>
      </c>
      <c r="N8395">
        <v>7.0207553883831126</v>
      </c>
    </row>
    <row r="8396" spans="1:14" x14ac:dyDescent="0.2">
      <c r="A8396" s="1">
        <v>2.7777777777777779E-3</v>
      </c>
      <c r="B8396">
        <v>11.3</v>
      </c>
      <c r="C8396" s="3">
        <v>41114.50277777778</v>
      </c>
      <c r="D8396" s="4">
        <f t="shared" si="655"/>
        <v>2012</v>
      </c>
      <c r="E8396" s="4">
        <f t="shared" si="656"/>
        <v>7</v>
      </c>
      <c r="F8396" s="4">
        <f t="shared" si="657"/>
        <v>24</v>
      </c>
      <c r="G8396" s="4">
        <f t="shared" si="658"/>
        <v>12</v>
      </c>
      <c r="H8396" s="4" t="str">
        <f t="shared" si="659"/>
        <v>火</v>
      </c>
      <c r="I8396">
        <v>-74.010232000000002</v>
      </c>
      <c r="J8396">
        <v>40.719385000000003</v>
      </c>
      <c r="K8396">
        <v>-73.987381999999997</v>
      </c>
      <c r="L8396">
        <v>40.722462</v>
      </c>
      <c r="M8396">
        <v>2</v>
      </c>
      <c r="N8396">
        <v>1.9580162521305975</v>
      </c>
    </row>
    <row r="8397" spans="1:14" x14ac:dyDescent="0.2">
      <c r="A8397" s="1">
        <v>2.7256944444444445E-2</v>
      </c>
      <c r="B8397">
        <v>24</v>
      </c>
      <c r="C8397" s="3">
        <v>41282.068749999999</v>
      </c>
      <c r="D8397" s="4">
        <f t="shared" si="655"/>
        <v>2013</v>
      </c>
      <c r="E8397" s="4">
        <f t="shared" si="656"/>
        <v>1</v>
      </c>
      <c r="F8397" s="4">
        <f t="shared" si="657"/>
        <v>8</v>
      </c>
      <c r="G8397" s="4">
        <f t="shared" si="658"/>
        <v>1</v>
      </c>
      <c r="H8397" s="4" t="str">
        <f t="shared" si="659"/>
        <v>火</v>
      </c>
      <c r="I8397">
        <v>-73.988059000000007</v>
      </c>
      <c r="J8397">
        <v>40.718854</v>
      </c>
      <c r="K8397">
        <v>-73.879592000000002</v>
      </c>
      <c r="L8397">
        <v>40.760342000000001</v>
      </c>
      <c r="M8397">
        <v>1</v>
      </c>
      <c r="N8397">
        <v>10.248291016894873</v>
      </c>
    </row>
    <row r="8398" spans="1:14" x14ac:dyDescent="0.2">
      <c r="A8398" s="1">
        <v>2.2916666666666669E-2</v>
      </c>
      <c r="B8398">
        <v>4</v>
      </c>
      <c r="C8398" s="3">
        <v>41800.397916666669</v>
      </c>
      <c r="D8398" s="4">
        <f t="shared" si="655"/>
        <v>2014</v>
      </c>
      <c r="E8398" s="4">
        <f t="shared" si="656"/>
        <v>6</v>
      </c>
      <c r="F8398" s="4">
        <f t="shared" si="657"/>
        <v>10</v>
      </c>
      <c r="G8398" s="4">
        <f t="shared" si="658"/>
        <v>9</v>
      </c>
      <c r="H8398" s="4" t="str">
        <f t="shared" si="659"/>
        <v>火</v>
      </c>
      <c r="I8398">
        <v>-73.959097</v>
      </c>
      <c r="J8398">
        <v>40.774185000000003</v>
      </c>
      <c r="K8398">
        <v>-73.951963000000006</v>
      </c>
      <c r="L8398">
        <v>40.772972000000003</v>
      </c>
      <c r="M8398">
        <v>1</v>
      </c>
      <c r="N8398">
        <v>0.61638170791148739</v>
      </c>
    </row>
    <row r="8399" spans="1:14" x14ac:dyDescent="0.2">
      <c r="A8399" s="1">
        <v>3.1203703703703702E-2</v>
      </c>
      <c r="B8399">
        <v>6.5</v>
      </c>
      <c r="C8399" s="3">
        <v>42028.863888888889</v>
      </c>
      <c r="D8399" s="4">
        <f t="shared" si="655"/>
        <v>2015</v>
      </c>
      <c r="E8399" s="4">
        <f t="shared" si="656"/>
        <v>1</v>
      </c>
      <c r="F8399" s="4">
        <f t="shared" si="657"/>
        <v>24</v>
      </c>
      <c r="G8399" s="4">
        <f t="shared" si="658"/>
        <v>20</v>
      </c>
      <c r="H8399" s="4" t="str">
        <f t="shared" si="659"/>
        <v>土</v>
      </c>
      <c r="I8399">
        <v>-73.994232179999997</v>
      </c>
      <c r="J8399">
        <v>40.739101410000004</v>
      </c>
      <c r="K8399">
        <v>-73.994232179999997</v>
      </c>
      <c r="L8399">
        <v>40.739101410000004</v>
      </c>
      <c r="M8399">
        <v>2</v>
      </c>
      <c r="N8399">
        <v>0</v>
      </c>
    </row>
    <row r="8400" spans="1:14" x14ac:dyDescent="0.2">
      <c r="A8400" s="1">
        <v>0</v>
      </c>
      <c r="B8400">
        <v>6.5</v>
      </c>
      <c r="C8400" s="3">
        <v>41085.75</v>
      </c>
      <c r="D8400" s="4">
        <f t="shared" si="655"/>
        <v>2012</v>
      </c>
      <c r="E8400" s="4">
        <f t="shared" si="656"/>
        <v>6</v>
      </c>
      <c r="F8400" s="4">
        <f t="shared" si="657"/>
        <v>25</v>
      </c>
      <c r="G8400" s="4">
        <f t="shared" si="658"/>
        <v>18</v>
      </c>
      <c r="H8400" s="4" t="str">
        <f t="shared" si="659"/>
        <v>月</v>
      </c>
      <c r="I8400">
        <v>-73.967732999999996</v>
      </c>
      <c r="J8400">
        <v>40.762805</v>
      </c>
      <c r="K8400">
        <v>-73.956559999999996</v>
      </c>
      <c r="L8400">
        <v>40.777296999999997</v>
      </c>
      <c r="M8400">
        <v>1</v>
      </c>
      <c r="N8400">
        <v>1.8681081590026167</v>
      </c>
    </row>
    <row r="8401" spans="1:14" x14ac:dyDescent="0.2">
      <c r="A8401" s="1">
        <v>3.8263888888888889E-2</v>
      </c>
      <c r="B8401">
        <v>8</v>
      </c>
      <c r="C8401" s="3">
        <v>41240.371527777781</v>
      </c>
      <c r="D8401" s="4">
        <f t="shared" si="655"/>
        <v>2012</v>
      </c>
      <c r="E8401" s="4">
        <f t="shared" si="656"/>
        <v>11</v>
      </c>
      <c r="F8401" s="4">
        <f t="shared" si="657"/>
        <v>27</v>
      </c>
      <c r="G8401" s="4">
        <f t="shared" si="658"/>
        <v>8</v>
      </c>
      <c r="H8401" s="4" t="str">
        <f t="shared" si="659"/>
        <v>火</v>
      </c>
      <c r="I8401">
        <v>-73.986046999999999</v>
      </c>
      <c r="J8401">
        <v>40.742719000000001</v>
      </c>
      <c r="K8401">
        <v>-73.975527999999997</v>
      </c>
      <c r="L8401">
        <v>40.755837</v>
      </c>
      <c r="M8401">
        <v>1</v>
      </c>
      <c r="N8401">
        <v>1.7086199807359626</v>
      </c>
    </row>
    <row r="8402" spans="1:14" x14ac:dyDescent="0.2">
      <c r="A8402" s="1">
        <v>3.6111111111111115E-2</v>
      </c>
      <c r="B8402">
        <v>5</v>
      </c>
      <c r="C8402" s="3">
        <v>41348.994444444441</v>
      </c>
      <c r="D8402" s="4">
        <f t="shared" si="655"/>
        <v>2013</v>
      </c>
      <c r="E8402" s="4">
        <f t="shared" si="656"/>
        <v>3</v>
      </c>
      <c r="F8402" s="4">
        <f t="shared" si="657"/>
        <v>15</v>
      </c>
      <c r="G8402" s="4">
        <f t="shared" si="658"/>
        <v>23</v>
      </c>
      <c r="H8402" s="4" t="str">
        <f t="shared" si="659"/>
        <v>金</v>
      </c>
      <c r="I8402">
        <v>-73.981404999999995</v>
      </c>
      <c r="J8402">
        <v>40.690007000000001</v>
      </c>
      <c r="K8402">
        <v>-73.97851</v>
      </c>
      <c r="L8402">
        <v>40.696232000000002</v>
      </c>
      <c r="M8402">
        <v>1</v>
      </c>
      <c r="N8402">
        <v>0.73478252885313877</v>
      </c>
    </row>
    <row r="8403" spans="1:14" x14ac:dyDescent="0.2">
      <c r="A8403" s="1">
        <v>2.4189814814814816E-3</v>
      </c>
      <c r="B8403">
        <v>6.5</v>
      </c>
      <c r="C8403" s="3">
        <v>41573.460416666669</v>
      </c>
      <c r="D8403" s="4">
        <f t="shared" si="655"/>
        <v>2013</v>
      </c>
      <c r="E8403" s="4">
        <f t="shared" si="656"/>
        <v>10</v>
      </c>
      <c r="F8403" s="4">
        <f t="shared" si="657"/>
        <v>26</v>
      </c>
      <c r="G8403" s="4">
        <f t="shared" si="658"/>
        <v>11</v>
      </c>
      <c r="H8403" s="4" t="str">
        <f t="shared" si="659"/>
        <v>土</v>
      </c>
      <c r="I8403">
        <v>-73.985198999999994</v>
      </c>
      <c r="J8403">
        <v>40.777974</v>
      </c>
      <c r="K8403">
        <v>-73.976389999999995</v>
      </c>
      <c r="L8403">
        <v>40.783254999999997</v>
      </c>
      <c r="M8403">
        <v>1</v>
      </c>
      <c r="N8403">
        <v>0.94708018547878769</v>
      </c>
    </row>
    <row r="8404" spans="1:14" x14ac:dyDescent="0.2">
      <c r="A8404" s="1">
        <v>2.5601851851851851E-2</v>
      </c>
      <c r="B8404">
        <v>57.54</v>
      </c>
      <c r="C8404" s="3">
        <v>42167.691666666666</v>
      </c>
      <c r="D8404" s="4">
        <f t="shared" si="655"/>
        <v>2015</v>
      </c>
      <c r="E8404" s="4">
        <f t="shared" si="656"/>
        <v>6</v>
      </c>
      <c r="F8404" s="4">
        <f t="shared" si="657"/>
        <v>12</v>
      </c>
      <c r="G8404" s="4">
        <f t="shared" si="658"/>
        <v>16</v>
      </c>
      <c r="H8404" s="4" t="str">
        <f t="shared" si="659"/>
        <v>金</v>
      </c>
      <c r="I8404">
        <v>-73.989471440000003</v>
      </c>
      <c r="J8404">
        <v>40.748638149999998</v>
      </c>
      <c r="K8404">
        <v>-73.804756159999997</v>
      </c>
      <c r="L8404">
        <v>40.661773680000003</v>
      </c>
      <c r="M8404">
        <v>1</v>
      </c>
      <c r="N8404">
        <v>18.343503877204906</v>
      </c>
    </row>
    <row r="8405" spans="1:14" x14ac:dyDescent="0.2">
      <c r="A8405" s="1">
        <v>2.6388888888888889E-2</v>
      </c>
      <c r="B8405">
        <v>14</v>
      </c>
      <c r="C8405" s="3">
        <v>41695.568055555559</v>
      </c>
      <c r="D8405" s="4">
        <f t="shared" si="655"/>
        <v>2014</v>
      </c>
      <c r="E8405" s="4">
        <f t="shared" si="656"/>
        <v>2</v>
      </c>
      <c r="F8405" s="4">
        <f t="shared" si="657"/>
        <v>25</v>
      </c>
      <c r="G8405" s="4">
        <f t="shared" si="658"/>
        <v>13</v>
      </c>
      <c r="H8405" s="4" t="str">
        <f t="shared" si="659"/>
        <v>火</v>
      </c>
      <c r="I8405">
        <v>-73.986609999999999</v>
      </c>
      <c r="J8405">
        <v>40.733767</v>
      </c>
      <c r="K8405">
        <v>-73.979292000000001</v>
      </c>
      <c r="L8405">
        <v>40.758347000000001</v>
      </c>
      <c r="M8405">
        <v>2</v>
      </c>
      <c r="N8405">
        <v>2.8049738133347333</v>
      </c>
    </row>
    <row r="8406" spans="1:14" x14ac:dyDescent="0.2">
      <c r="A8406" s="1">
        <v>3.3506944444444443E-2</v>
      </c>
      <c r="B8406">
        <v>7</v>
      </c>
      <c r="C8406" s="3">
        <v>41827.283333333333</v>
      </c>
      <c r="D8406" s="4">
        <f t="shared" si="655"/>
        <v>2014</v>
      </c>
      <c r="E8406" s="4">
        <f t="shared" si="656"/>
        <v>7</v>
      </c>
      <c r="F8406" s="4">
        <f t="shared" si="657"/>
        <v>7</v>
      </c>
      <c r="G8406" s="4">
        <f t="shared" si="658"/>
        <v>6</v>
      </c>
      <c r="H8406" s="4" t="str">
        <f t="shared" si="659"/>
        <v>月</v>
      </c>
      <c r="I8406">
        <v>-73.967838999999998</v>
      </c>
      <c r="J8406">
        <v>40.792383000000001</v>
      </c>
      <c r="K8406">
        <v>-73.949349999999995</v>
      </c>
      <c r="L8406">
        <v>40.793805999999996</v>
      </c>
      <c r="M8406">
        <v>1</v>
      </c>
      <c r="N8406">
        <v>1.5662299697593431</v>
      </c>
    </row>
    <row r="8407" spans="1:14" x14ac:dyDescent="0.2">
      <c r="A8407" s="1">
        <v>7.6388888888888886E-3</v>
      </c>
      <c r="B8407">
        <v>6</v>
      </c>
      <c r="C8407" s="3">
        <v>41852.632638888892</v>
      </c>
      <c r="D8407" s="4">
        <f t="shared" si="655"/>
        <v>2014</v>
      </c>
      <c r="E8407" s="4">
        <f t="shared" si="656"/>
        <v>8</v>
      </c>
      <c r="F8407" s="4">
        <f t="shared" si="657"/>
        <v>1</v>
      </c>
      <c r="G8407" s="4">
        <f t="shared" si="658"/>
        <v>15</v>
      </c>
      <c r="H8407" s="4" t="str">
        <f t="shared" si="659"/>
        <v>金</v>
      </c>
      <c r="I8407">
        <v>-73.964344999999994</v>
      </c>
      <c r="J8407">
        <v>40.773612</v>
      </c>
      <c r="K8407">
        <v>-73.950917000000004</v>
      </c>
      <c r="L8407">
        <v>40.777709999999999</v>
      </c>
      <c r="M8407">
        <v>1</v>
      </c>
      <c r="N8407">
        <v>1.220435164114311</v>
      </c>
    </row>
    <row r="8408" spans="1:14" x14ac:dyDescent="0.2">
      <c r="A8408" s="1">
        <v>3.8657407407407408E-3</v>
      </c>
      <c r="B8408">
        <v>4.9000000000000004</v>
      </c>
      <c r="C8408" s="3">
        <v>39943.670138888891</v>
      </c>
      <c r="D8408" s="4">
        <f t="shared" si="655"/>
        <v>2009</v>
      </c>
      <c r="E8408" s="4">
        <f t="shared" si="656"/>
        <v>5</v>
      </c>
      <c r="F8408" s="4">
        <f t="shared" si="657"/>
        <v>10</v>
      </c>
      <c r="G8408" s="4">
        <f t="shared" si="658"/>
        <v>16</v>
      </c>
      <c r="H8408" s="4" t="str">
        <f t="shared" si="659"/>
        <v>日</v>
      </c>
      <c r="I8408">
        <v>-73.979078999999999</v>
      </c>
      <c r="J8408">
        <v>40.740242000000002</v>
      </c>
      <c r="K8408">
        <v>-73.991084000000001</v>
      </c>
      <c r="L8408">
        <v>40.739123999999997</v>
      </c>
      <c r="M8408">
        <v>1</v>
      </c>
      <c r="N8408">
        <v>1.0201795118350199</v>
      </c>
    </row>
    <row r="8409" spans="1:14" x14ac:dyDescent="0.2">
      <c r="A8409" s="1">
        <v>6.9444444444444441E-3</v>
      </c>
      <c r="B8409">
        <v>8.5</v>
      </c>
      <c r="C8409" s="3">
        <v>40191.756944444445</v>
      </c>
      <c r="D8409" s="4">
        <f t="shared" si="655"/>
        <v>2010</v>
      </c>
      <c r="E8409" s="4">
        <f t="shared" si="656"/>
        <v>1</v>
      </c>
      <c r="F8409" s="4">
        <f t="shared" si="657"/>
        <v>13</v>
      </c>
      <c r="G8409" s="4">
        <f t="shared" si="658"/>
        <v>18</v>
      </c>
      <c r="H8409" s="4" t="str">
        <f t="shared" si="659"/>
        <v>水</v>
      </c>
      <c r="I8409">
        <v>-73.984409999999997</v>
      </c>
      <c r="J8409">
        <v>40.760612999999999</v>
      </c>
      <c r="K8409">
        <v>-73.976725000000002</v>
      </c>
      <c r="L8409">
        <v>40.744228</v>
      </c>
      <c r="M8409">
        <v>1</v>
      </c>
      <c r="N8409">
        <v>1.9356795790642198</v>
      </c>
    </row>
    <row r="8410" spans="1:14" x14ac:dyDescent="0.2">
      <c r="A8410" s="1">
        <v>3.650462962962963E-2</v>
      </c>
      <c r="B8410">
        <v>4.9000000000000004</v>
      </c>
      <c r="C8410" s="3">
        <v>40348.827777777777</v>
      </c>
      <c r="D8410" s="4">
        <f t="shared" si="655"/>
        <v>2010</v>
      </c>
      <c r="E8410" s="4">
        <f t="shared" si="656"/>
        <v>6</v>
      </c>
      <c r="F8410" s="4">
        <f t="shared" si="657"/>
        <v>19</v>
      </c>
      <c r="G8410" s="4">
        <f t="shared" si="658"/>
        <v>19</v>
      </c>
      <c r="H8410" s="4" t="str">
        <f t="shared" si="659"/>
        <v>土</v>
      </c>
      <c r="I8410">
        <v>-73.976838000000001</v>
      </c>
      <c r="J8410">
        <v>40.788150000000002</v>
      </c>
      <c r="K8410">
        <v>-73.982135999999997</v>
      </c>
      <c r="L8410">
        <v>40.773288000000001</v>
      </c>
      <c r="M8410">
        <v>1</v>
      </c>
      <c r="N8410">
        <v>1.7136440740880472</v>
      </c>
    </row>
    <row r="8411" spans="1:14" x14ac:dyDescent="0.2">
      <c r="A8411" s="1">
        <v>3.888888888888889E-2</v>
      </c>
      <c r="B8411">
        <v>12.1</v>
      </c>
      <c r="C8411" s="3">
        <v>40585.788888888892</v>
      </c>
      <c r="D8411" s="4">
        <f t="shared" si="655"/>
        <v>2011</v>
      </c>
      <c r="E8411" s="4">
        <f t="shared" si="656"/>
        <v>2</v>
      </c>
      <c r="F8411" s="4">
        <f t="shared" si="657"/>
        <v>11</v>
      </c>
      <c r="G8411" s="4">
        <f t="shared" si="658"/>
        <v>18</v>
      </c>
      <c r="H8411" s="4" t="str">
        <f t="shared" si="659"/>
        <v>金</v>
      </c>
      <c r="I8411">
        <v>-73.978020000000001</v>
      </c>
      <c r="J8411">
        <v>40.786366999999998</v>
      </c>
      <c r="K8411">
        <v>-73.987049999999996</v>
      </c>
      <c r="L8411">
        <v>40.753728000000002</v>
      </c>
      <c r="M8411">
        <v>1</v>
      </c>
      <c r="N8411">
        <v>3.7122551735244196</v>
      </c>
    </row>
    <row r="8412" spans="1:14" x14ac:dyDescent="0.2">
      <c r="A8412" s="1">
        <v>6.9444444444444441E-3</v>
      </c>
      <c r="B8412">
        <v>5.3</v>
      </c>
      <c r="C8412" s="3">
        <v>40838.756944444445</v>
      </c>
      <c r="D8412" s="4">
        <f t="shared" si="655"/>
        <v>2011</v>
      </c>
      <c r="E8412" s="4">
        <f t="shared" si="656"/>
        <v>10</v>
      </c>
      <c r="F8412" s="4">
        <f t="shared" si="657"/>
        <v>22</v>
      </c>
      <c r="G8412" s="4">
        <f t="shared" si="658"/>
        <v>18</v>
      </c>
      <c r="H8412" s="4" t="str">
        <f t="shared" si="659"/>
        <v>土</v>
      </c>
      <c r="I8412">
        <v>-73.969201999999996</v>
      </c>
      <c r="J8412">
        <v>40.797755000000002</v>
      </c>
      <c r="K8412">
        <v>-73.959244999999996</v>
      </c>
      <c r="L8412">
        <v>40.799526999999998</v>
      </c>
      <c r="M8412">
        <v>1</v>
      </c>
      <c r="N8412">
        <v>0.86195153961939819</v>
      </c>
    </row>
    <row r="8413" spans="1:14" x14ac:dyDescent="0.2">
      <c r="A8413" s="1">
        <v>2.2916666666666669E-2</v>
      </c>
      <c r="B8413">
        <v>4.0999999999999996</v>
      </c>
      <c r="C8413" s="3">
        <v>40116.856249999997</v>
      </c>
      <c r="D8413" s="4">
        <f t="shared" si="655"/>
        <v>2009</v>
      </c>
      <c r="E8413" s="4">
        <f t="shared" si="656"/>
        <v>10</v>
      </c>
      <c r="F8413" s="4">
        <f t="shared" si="657"/>
        <v>30</v>
      </c>
      <c r="G8413" s="4">
        <f t="shared" si="658"/>
        <v>20</v>
      </c>
      <c r="H8413" s="4" t="str">
        <f t="shared" si="659"/>
        <v>金</v>
      </c>
      <c r="I8413">
        <v>-73.996487999999999</v>
      </c>
      <c r="J8413">
        <v>40.723782999999997</v>
      </c>
      <c r="K8413">
        <v>-73.991056999999998</v>
      </c>
      <c r="L8413">
        <v>40.727947</v>
      </c>
      <c r="M8413">
        <v>1</v>
      </c>
      <c r="N8413">
        <v>0.65175578863521044</v>
      </c>
    </row>
    <row r="8414" spans="1:14" x14ac:dyDescent="0.2">
      <c r="A8414" s="1">
        <v>5.6712962962962956E-4</v>
      </c>
      <c r="B8414">
        <v>6</v>
      </c>
      <c r="C8414" s="3">
        <v>41676.583333333336</v>
      </c>
      <c r="D8414" s="4">
        <f t="shared" si="655"/>
        <v>2014</v>
      </c>
      <c r="E8414" s="4">
        <f t="shared" si="656"/>
        <v>2</v>
      </c>
      <c r="F8414" s="4">
        <f t="shared" si="657"/>
        <v>6</v>
      </c>
      <c r="G8414" s="4">
        <f t="shared" si="658"/>
        <v>14</v>
      </c>
      <c r="H8414" s="4" t="str">
        <f t="shared" si="659"/>
        <v>木</v>
      </c>
      <c r="I8414">
        <v>-73.997502999999995</v>
      </c>
      <c r="J8414">
        <v>40.721074999999999</v>
      </c>
      <c r="K8414">
        <v>-73.985302000000004</v>
      </c>
      <c r="L8414">
        <v>40.727587</v>
      </c>
      <c r="M8414">
        <v>1</v>
      </c>
      <c r="N8414">
        <v>1.2589741253381548</v>
      </c>
    </row>
    <row r="8415" spans="1:14" x14ac:dyDescent="0.2">
      <c r="A8415" s="1">
        <v>3.8217592592592588E-2</v>
      </c>
      <c r="B8415">
        <v>2.5</v>
      </c>
      <c r="C8415" s="3">
        <v>40626.996527777781</v>
      </c>
      <c r="D8415" s="4">
        <f t="shared" si="655"/>
        <v>2011</v>
      </c>
      <c r="E8415" s="4">
        <f t="shared" si="656"/>
        <v>3</v>
      </c>
      <c r="F8415" s="4">
        <f t="shared" si="657"/>
        <v>24</v>
      </c>
      <c r="G8415" s="4">
        <f t="shared" si="658"/>
        <v>23</v>
      </c>
      <c r="H8415" s="4" t="str">
        <f t="shared" si="659"/>
        <v>木</v>
      </c>
      <c r="I8415">
        <v>-73.864165999999997</v>
      </c>
      <c r="J8415">
        <v>40.770057000000001</v>
      </c>
      <c r="K8415">
        <v>-73.864183999999995</v>
      </c>
      <c r="L8415">
        <v>40.770071000000002</v>
      </c>
      <c r="M8415">
        <v>1</v>
      </c>
      <c r="N8415">
        <v>2.1735258038427401E-3</v>
      </c>
    </row>
    <row r="8416" spans="1:14" x14ac:dyDescent="0.2">
      <c r="A8416" s="1">
        <v>1.6099537037037037E-2</v>
      </c>
      <c r="B8416">
        <v>8.5</v>
      </c>
      <c r="C8416" s="3">
        <v>42037.765972222223</v>
      </c>
      <c r="D8416" s="4">
        <f t="shared" si="655"/>
        <v>2015</v>
      </c>
      <c r="E8416" s="4">
        <f t="shared" si="656"/>
        <v>2</v>
      </c>
      <c r="F8416" s="4">
        <f t="shared" si="657"/>
        <v>2</v>
      </c>
      <c r="G8416" s="4">
        <f t="shared" si="658"/>
        <v>18</v>
      </c>
      <c r="H8416" s="4" t="str">
        <f t="shared" si="659"/>
        <v>月</v>
      </c>
      <c r="I8416">
        <v>-73.975357059999993</v>
      </c>
      <c r="J8416">
        <v>40.749618529999999</v>
      </c>
      <c r="K8416">
        <v>-73.985527039999994</v>
      </c>
      <c r="L8416">
        <v>40.761318209999999</v>
      </c>
      <c r="M8416">
        <v>1</v>
      </c>
      <c r="N8416">
        <v>1.5593903787782566</v>
      </c>
    </row>
    <row r="8417" spans="1:14" x14ac:dyDescent="0.2">
      <c r="A8417" s="1">
        <v>2.0833333333333333E-3</v>
      </c>
      <c r="B8417">
        <v>6.9</v>
      </c>
      <c r="C8417" s="3">
        <v>41013.835416666669</v>
      </c>
      <c r="D8417" s="4">
        <f t="shared" si="655"/>
        <v>2012</v>
      </c>
      <c r="E8417" s="4">
        <f t="shared" si="656"/>
        <v>4</v>
      </c>
      <c r="F8417" s="4">
        <f t="shared" si="657"/>
        <v>14</v>
      </c>
      <c r="G8417" s="4">
        <f t="shared" si="658"/>
        <v>20</v>
      </c>
      <c r="H8417" s="4" t="str">
        <f t="shared" si="659"/>
        <v>土</v>
      </c>
      <c r="I8417">
        <v>-73.981939999999994</v>
      </c>
      <c r="J8417">
        <v>40.762483000000003</v>
      </c>
      <c r="K8417">
        <v>-73.989761999999999</v>
      </c>
      <c r="L8417">
        <v>40.750602000000001</v>
      </c>
      <c r="M8417">
        <v>1</v>
      </c>
      <c r="N8417">
        <v>1.4779307158320496</v>
      </c>
    </row>
    <row r="8418" spans="1:14" x14ac:dyDescent="0.2">
      <c r="A8418" s="1">
        <v>2.7627314814814813E-2</v>
      </c>
      <c r="B8418">
        <v>6</v>
      </c>
      <c r="C8418" s="3">
        <v>41370.693749999999</v>
      </c>
      <c r="D8418" s="4">
        <f t="shared" si="655"/>
        <v>2013</v>
      </c>
      <c r="E8418" s="4">
        <f t="shared" si="656"/>
        <v>4</v>
      </c>
      <c r="F8418" s="4">
        <f t="shared" si="657"/>
        <v>6</v>
      </c>
      <c r="G8418" s="4">
        <f t="shared" si="658"/>
        <v>16</v>
      </c>
      <c r="H8418" s="4" t="str">
        <f t="shared" si="659"/>
        <v>土</v>
      </c>
      <c r="I8418">
        <v>-73.981657999999996</v>
      </c>
      <c r="J8418">
        <v>40.768031999999998</v>
      </c>
      <c r="K8418">
        <v>-73.985401999999993</v>
      </c>
      <c r="L8418">
        <v>40.756746</v>
      </c>
      <c r="M8418">
        <v>3</v>
      </c>
      <c r="N8418">
        <v>1.2954046293103021</v>
      </c>
    </row>
    <row r="8419" spans="1:14" x14ac:dyDescent="0.2">
      <c r="A8419" s="1">
        <v>2.8472222222222222E-2</v>
      </c>
      <c r="B8419">
        <v>8.1</v>
      </c>
      <c r="C8419" s="3">
        <v>39980.77847222222</v>
      </c>
      <c r="D8419" s="4">
        <f t="shared" si="655"/>
        <v>2009</v>
      </c>
      <c r="E8419" s="4">
        <f t="shared" si="656"/>
        <v>6</v>
      </c>
      <c r="F8419" s="4">
        <f t="shared" si="657"/>
        <v>16</v>
      </c>
      <c r="G8419" s="4">
        <f t="shared" si="658"/>
        <v>18</v>
      </c>
      <c r="H8419" s="4" t="str">
        <f t="shared" si="659"/>
        <v>火</v>
      </c>
      <c r="I8419">
        <v>-73.985276999999996</v>
      </c>
      <c r="J8419">
        <v>40.761899999999997</v>
      </c>
      <c r="K8419">
        <v>-73.977296999999993</v>
      </c>
      <c r="L8419">
        <v>40.753467999999998</v>
      </c>
      <c r="M8419">
        <v>1</v>
      </c>
      <c r="N8419">
        <v>1.1549184352790309</v>
      </c>
    </row>
    <row r="8420" spans="1:14" x14ac:dyDescent="0.2">
      <c r="A8420" s="1">
        <v>2.8472222222222219E-3</v>
      </c>
      <c r="B8420">
        <v>11.5</v>
      </c>
      <c r="C8420" s="3">
        <v>41663.336111111108</v>
      </c>
      <c r="D8420" s="4">
        <f t="shared" si="655"/>
        <v>2014</v>
      </c>
      <c r="E8420" s="4">
        <f t="shared" si="656"/>
        <v>1</v>
      </c>
      <c r="F8420" s="4">
        <f t="shared" si="657"/>
        <v>24</v>
      </c>
      <c r="G8420" s="4">
        <f t="shared" si="658"/>
        <v>8</v>
      </c>
      <c r="H8420" s="4" t="str">
        <f t="shared" si="659"/>
        <v>金</v>
      </c>
      <c r="I8420">
        <v>-73.974975000000001</v>
      </c>
      <c r="J8420">
        <v>40.741703999999999</v>
      </c>
      <c r="K8420">
        <v>-73.950002999999995</v>
      </c>
      <c r="L8420">
        <v>40.77599</v>
      </c>
      <c r="M8420">
        <v>1</v>
      </c>
      <c r="N8420">
        <v>4.3590102219624081</v>
      </c>
    </row>
    <row r="8421" spans="1:14" x14ac:dyDescent="0.2">
      <c r="A8421" s="1">
        <v>1.4004629629629631E-2</v>
      </c>
      <c r="B8421">
        <v>5.3</v>
      </c>
      <c r="C8421" s="3">
        <v>40059.388888888891</v>
      </c>
      <c r="D8421" s="4">
        <f t="shared" si="655"/>
        <v>2009</v>
      </c>
      <c r="E8421" s="4">
        <f t="shared" si="656"/>
        <v>9</v>
      </c>
      <c r="F8421" s="4">
        <f t="shared" si="657"/>
        <v>3</v>
      </c>
      <c r="G8421" s="4">
        <f t="shared" si="658"/>
        <v>9</v>
      </c>
      <c r="H8421" s="4" t="str">
        <f t="shared" si="659"/>
        <v>木</v>
      </c>
      <c r="I8421">
        <v>-73.991584000000003</v>
      </c>
      <c r="J8421">
        <v>40.759619999999998</v>
      </c>
      <c r="K8421">
        <v>-73.993565000000004</v>
      </c>
      <c r="L8421">
        <v>40.746796000000003</v>
      </c>
      <c r="M8421">
        <v>1</v>
      </c>
      <c r="N8421">
        <v>1.4373021880839043</v>
      </c>
    </row>
    <row r="8422" spans="1:14" x14ac:dyDescent="0.2">
      <c r="A8422" s="1">
        <v>3.1851851851851853E-2</v>
      </c>
      <c r="B8422">
        <v>2.5</v>
      </c>
      <c r="C8422" s="3">
        <v>40823.072916666664</v>
      </c>
      <c r="D8422" s="4">
        <f t="shared" si="655"/>
        <v>2011</v>
      </c>
      <c r="E8422" s="4">
        <f t="shared" si="656"/>
        <v>10</v>
      </c>
      <c r="F8422" s="4">
        <f t="shared" si="657"/>
        <v>7</v>
      </c>
      <c r="G8422" s="4">
        <f t="shared" si="658"/>
        <v>1</v>
      </c>
      <c r="H8422" s="4" t="str">
        <f t="shared" si="659"/>
        <v>金</v>
      </c>
      <c r="I8422">
        <v>-73.977553</v>
      </c>
      <c r="J8422">
        <v>40.784371</v>
      </c>
      <c r="K8422">
        <v>-73.977536999999998</v>
      </c>
      <c r="L8422">
        <v>40.784354999999998</v>
      </c>
      <c r="M8422">
        <v>1</v>
      </c>
      <c r="N8422">
        <v>2.2329731188222538E-3</v>
      </c>
    </row>
    <row r="8423" spans="1:14" x14ac:dyDescent="0.2">
      <c r="A8423" s="1">
        <v>2.0833333333333332E-2</v>
      </c>
      <c r="B8423">
        <v>18.5</v>
      </c>
      <c r="C8423" s="3">
        <v>41177.9375</v>
      </c>
      <c r="D8423" s="4">
        <f t="shared" si="655"/>
        <v>2012</v>
      </c>
      <c r="E8423" s="4">
        <f t="shared" si="656"/>
        <v>9</v>
      </c>
      <c r="F8423" s="4">
        <f t="shared" si="657"/>
        <v>25</v>
      </c>
      <c r="G8423" s="4">
        <f t="shared" si="658"/>
        <v>22</v>
      </c>
      <c r="H8423" s="4" t="str">
        <f t="shared" si="659"/>
        <v>火</v>
      </c>
      <c r="I8423">
        <v>-73.992732000000004</v>
      </c>
      <c r="J8423">
        <v>40.753461999999999</v>
      </c>
      <c r="K8423">
        <v>-73.934282999999994</v>
      </c>
      <c r="L8423">
        <v>40.762521999999997</v>
      </c>
      <c r="M8423">
        <v>1</v>
      </c>
      <c r="N8423">
        <v>5.0306491012212904</v>
      </c>
    </row>
    <row r="8424" spans="1:14" x14ac:dyDescent="0.2">
      <c r="A8424" s="1">
        <v>1.8576388888888889E-2</v>
      </c>
      <c r="B8424">
        <v>13.3</v>
      </c>
      <c r="C8424" s="3">
        <v>40323.393055555556</v>
      </c>
      <c r="D8424" s="4">
        <f t="shared" si="655"/>
        <v>2010</v>
      </c>
      <c r="E8424" s="4">
        <f t="shared" si="656"/>
        <v>5</v>
      </c>
      <c r="F8424" s="4">
        <f t="shared" si="657"/>
        <v>25</v>
      </c>
      <c r="G8424" s="4">
        <f t="shared" si="658"/>
        <v>9</v>
      </c>
      <c r="H8424" s="4" t="str">
        <f t="shared" si="659"/>
        <v>火</v>
      </c>
      <c r="I8424">
        <v>-73.958554000000007</v>
      </c>
      <c r="J8424">
        <v>40.772699000000003</v>
      </c>
      <c r="K8424">
        <v>-73.989362</v>
      </c>
      <c r="L8424">
        <v>40.752799000000003</v>
      </c>
      <c r="M8424">
        <v>1</v>
      </c>
      <c r="N8424">
        <v>3.4139219852420077</v>
      </c>
    </row>
    <row r="8425" spans="1:14" x14ac:dyDescent="0.2">
      <c r="A8425" s="1">
        <v>7.7662037037037031E-3</v>
      </c>
      <c r="B8425">
        <v>8.1</v>
      </c>
      <c r="C8425" s="3">
        <v>40683.007638888892</v>
      </c>
      <c r="D8425" s="4">
        <f t="shared" si="655"/>
        <v>2011</v>
      </c>
      <c r="E8425" s="4">
        <f t="shared" si="656"/>
        <v>5</v>
      </c>
      <c r="F8425" s="4">
        <f t="shared" si="657"/>
        <v>20</v>
      </c>
      <c r="G8425" s="4">
        <f t="shared" si="658"/>
        <v>0</v>
      </c>
      <c r="H8425" s="4" t="str">
        <f t="shared" si="659"/>
        <v>金</v>
      </c>
      <c r="I8425">
        <v>-74.005634000000001</v>
      </c>
      <c r="J8425">
        <v>40.739255999999997</v>
      </c>
      <c r="K8425">
        <v>-73.992688000000001</v>
      </c>
      <c r="L8425">
        <v>40.718725999999997</v>
      </c>
      <c r="M8425">
        <v>1</v>
      </c>
      <c r="N8425">
        <v>2.5329220194354112</v>
      </c>
    </row>
    <row r="8426" spans="1:14" x14ac:dyDescent="0.2">
      <c r="A8426" s="1">
        <v>3.8090277777777778E-2</v>
      </c>
      <c r="B8426">
        <v>4.0999999999999996</v>
      </c>
      <c r="C8426" s="3">
        <v>40802.620833333334</v>
      </c>
      <c r="D8426" s="4">
        <f t="shared" si="655"/>
        <v>2011</v>
      </c>
      <c r="E8426" s="4">
        <f t="shared" si="656"/>
        <v>9</v>
      </c>
      <c r="F8426" s="4">
        <f t="shared" si="657"/>
        <v>16</v>
      </c>
      <c r="G8426" s="4">
        <f t="shared" si="658"/>
        <v>14</v>
      </c>
      <c r="H8426" s="4" t="str">
        <f t="shared" si="659"/>
        <v>金</v>
      </c>
      <c r="I8426">
        <v>-73.975785999999999</v>
      </c>
      <c r="J8426">
        <v>40.791561999999999</v>
      </c>
      <c r="K8426">
        <v>-73.969280999999995</v>
      </c>
      <c r="L8426">
        <v>40.800787999999997</v>
      </c>
      <c r="M8426">
        <v>1</v>
      </c>
      <c r="N8426">
        <v>1.1641812193148373</v>
      </c>
    </row>
    <row r="8427" spans="1:14" x14ac:dyDescent="0.2">
      <c r="A8427" s="1">
        <v>3.2777777777777781E-2</v>
      </c>
      <c r="B8427">
        <v>4.5</v>
      </c>
      <c r="C8427" s="3">
        <v>41371.490972222222</v>
      </c>
      <c r="D8427" s="4">
        <f t="shared" si="655"/>
        <v>2013</v>
      </c>
      <c r="E8427" s="4">
        <f t="shared" si="656"/>
        <v>4</v>
      </c>
      <c r="F8427" s="4">
        <f t="shared" si="657"/>
        <v>7</v>
      </c>
      <c r="G8427" s="4">
        <f t="shared" si="658"/>
        <v>11</v>
      </c>
      <c r="H8427" s="4" t="str">
        <f t="shared" si="659"/>
        <v>日</v>
      </c>
      <c r="I8427">
        <v>-73.987446000000006</v>
      </c>
      <c r="J8427">
        <v>40.754444999999997</v>
      </c>
      <c r="K8427">
        <v>-73.979418999999993</v>
      </c>
      <c r="L8427">
        <v>40.760826000000002</v>
      </c>
      <c r="M8427">
        <v>2</v>
      </c>
      <c r="N8427">
        <v>0.981171999865316</v>
      </c>
    </row>
    <row r="8428" spans="1:14" x14ac:dyDescent="0.2">
      <c r="A8428" s="1">
        <v>2.1990740740740742E-3</v>
      </c>
      <c r="B8428">
        <v>13</v>
      </c>
      <c r="C8428" s="3">
        <v>41689.877083333333</v>
      </c>
      <c r="D8428" s="4">
        <f t="shared" si="655"/>
        <v>2014</v>
      </c>
      <c r="E8428" s="4">
        <f t="shared" si="656"/>
        <v>2</v>
      </c>
      <c r="F8428" s="4">
        <f t="shared" si="657"/>
        <v>19</v>
      </c>
      <c r="G8428" s="4">
        <f t="shared" si="658"/>
        <v>21</v>
      </c>
      <c r="H8428" s="4" t="str">
        <f t="shared" si="659"/>
        <v>水</v>
      </c>
      <c r="I8428">
        <v>-73.984234999999998</v>
      </c>
      <c r="J8428">
        <v>40.754803000000003</v>
      </c>
      <c r="K8428">
        <v>-73.942368999999999</v>
      </c>
      <c r="L8428">
        <v>40.748672999999997</v>
      </c>
      <c r="M8428">
        <v>1</v>
      </c>
      <c r="N8428">
        <v>3.5958825531532645</v>
      </c>
    </row>
    <row r="8429" spans="1:14" x14ac:dyDescent="0.2">
      <c r="A8429" s="1">
        <v>2.7777777777777776E-2</v>
      </c>
      <c r="B8429">
        <v>7.7</v>
      </c>
      <c r="C8429" s="3">
        <v>40432.819444444445</v>
      </c>
      <c r="D8429" s="4">
        <f t="shared" si="655"/>
        <v>2010</v>
      </c>
      <c r="E8429" s="4">
        <f t="shared" si="656"/>
        <v>9</v>
      </c>
      <c r="F8429" s="4">
        <f t="shared" si="657"/>
        <v>11</v>
      </c>
      <c r="G8429" s="4">
        <f t="shared" si="658"/>
        <v>19</v>
      </c>
      <c r="H8429" s="4" t="str">
        <f t="shared" si="659"/>
        <v>土</v>
      </c>
      <c r="I8429">
        <v>-73.967191999999997</v>
      </c>
      <c r="J8429">
        <v>40.689545000000003</v>
      </c>
      <c r="K8429">
        <v>-73.981193000000005</v>
      </c>
      <c r="L8429">
        <v>40.690088000000003</v>
      </c>
      <c r="M8429">
        <v>3</v>
      </c>
      <c r="N8429">
        <v>1.1833416591928394</v>
      </c>
    </row>
    <row r="8430" spans="1:14" x14ac:dyDescent="0.2">
      <c r="A8430" s="1">
        <v>1.5277777777777777E-2</v>
      </c>
      <c r="B8430">
        <v>8.5</v>
      </c>
      <c r="C8430" s="3">
        <v>40693.681944444441</v>
      </c>
      <c r="D8430" s="4">
        <f t="shared" si="655"/>
        <v>2011</v>
      </c>
      <c r="E8430" s="4">
        <f t="shared" si="656"/>
        <v>5</v>
      </c>
      <c r="F8430" s="4">
        <f t="shared" si="657"/>
        <v>30</v>
      </c>
      <c r="G8430" s="4">
        <f t="shared" si="658"/>
        <v>16</v>
      </c>
      <c r="H8430" s="4" t="str">
        <f t="shared" si="659"/>
        <v>月</v>
      </c>
      <c r="I8430">
        <v>-73.975228000000001</v>
      </c>
      <c r="J8430">
        <v>40.792678000000002</v>
      </c>
      <c r="K8430">
        <v>-73.987350000000006</v>
      </c>
      <c r="L8430">
        <v>40.766117000000001</v>
      </c>
      <c r="M8430">
        <v>5</v>
      </c>
      <c r="N8430">
        <v>3.1283418304848492</v>
      </c>
    </row>
    <row r="8431" spans="1:14" x14ac:dyDescent="0.2">
      <c r="A8431" s="1">
        <v>8.3333333333333332E-3</v>
      </c>
      <c r="B8431">
        <v>4.5</v>
      </c>
      <c r="C8431" s="3">
        <v>41670.883333333331</v>
      </c>
      <c r="D8431" s="4">
        <f t="shared" si="655"/>
        <v>2014</v>
      </c>
      <c r="E8431" s="4">
        <f t="shared" si="656"/>
        <v>1</v>
      </c>
      <c r="F8431" s="4">
        <f t="shared" si="657"/>
        <v>31</v>
      </c>
      <c r="G8431" s="4">
        <f t="shared" si="658"/>
        <v>21</v>
      </c>
      <c r="H8431" s="4" t="str">
        <f t="shared" si="659"/>
        <v>金</v>
      </c>
      <c r="I8431">
        <v>-73.970524999999995</v>
      </c>
      <c r="J8431">
        <v>40.756622</v>
      </c>
      <c r="K8431">
        <v>-73.963139999999996</v>
      </c>
      <c r="L8431">
        <v>40.757621999999998</v>
      </c>
      <c r="M8431">
        <v>5</v>
      </c>
      <c r="N8431">
        <v>0.6325948717380645</v>
      </c>
    </row>
    <row r="8432" spans="1:14" x14ac:dyDescent="0.2">
      <c r="A8432" s="1">
        <v>1.7361111111111112E-2</v>
      </c>
      <c r="B8432">
        <v>12.5</v>
      </c>
      <c r="C8432" s="3">
        <v>41750.725694444445</v>
      </c>
      <c r="D8432" s="4">
        <f t="shared" si="655"/>
        <v>2014</v>
      </c>
      <c r="E8432" s="4">
        <f t="shared" si="656"/>
        <v>4</v>
      </c>
      <c r="F8432" s="4">
        <f t="shared" si="657"/>
        <v>21</v>
      </c>
      <c r="G8432" s="4">
        <f t="shared" si="658"/>
        <v>17</v>
      </c>
      <c r="H8432" s="4" t="str">
        <f t="shared" si="659"/>
        <v>月</v>
      </c>
      <c r="I8432">
        <v>-73.968658000000005</v>
      </c>
      <c r="J8432">
        <v>40.799239999999998</v>
      </c>
      <c r="K8432">
        <v>-73.948179999999994</v>
      </c>
      <c r="L8432">
        <v>40.778914999999998</v>
      </c>
      <c r="M8432">
        <v>5</v>
      </c>
      <c r="N8432">
        <v>2.8457076510035977</v>
      </c>
    </row>
    <row r="8433" spans="1:14" x14ac:dyDescent="0.2">
      <c r="A8433" s="1">
        <v>1.2673611111111109E-2</v>
      </c>
      <c r="B8433">
        <v>12.1</v>
      </c>
      <c r="C8433" s="3">
        <v>40369.470833333333</v>
      </c>
      <c r="D8433" s="4">
        <f t="shared" si="655"/>
        <v>2010</v>
      </c>
      <c r="E8433" s="4">
        <f t="shared" si="656"/>
        <v>7</v>
      </c>
      <c r="F8433" s="4">
        <f t="shared" si="657"/>
        <v>10</v>
      </c>
      <c r="G8433" s="4">
        <f t="shared" si="658"/>
        <v>11</v>
      </c>
      <c r="H8433" s="4" t="str">
        <f t="shared" si="659"/>
        <v>土</v>
      </c>
      <c r="I8433">
        <v>-73.952456999999995</v>
      </c>
      <c r="J8433">
        <v>40.78069</v>
      </c>
      <c r="K8433">
        <v>-73.993015999999997</v>
      </c>
      <c r="L8433">
        <v>40.751691000000001</v>
      </c>
      <c r="M8433">
        <v>1</v>
      </c>
      <c r="N8433">
        <v>4.7026049459813217</v>
      </c>
    </row>
    <row r="8434" spans="1:14" x14ac:dyDescent="0.2">
      <c r="A8434" s="1">
        <v>3.472222222222222E-3</v>
      </c>
      <c r="B8434">
        <v>8.1</v>
      </c>
      <c r="C8434" s="3">
        <v>40673.295138888891</v>
      </c>
      <c r="D8434" s="4">
        <f t="shared" si="655"/>
        <v>2011</v>
      </c>
      <c r="E8434" s="4">
        <f t="shared" si="656"/>
        <v>5</v>
      </c>
      <c r="F8434" s="4">
        <f t="shared" si="657"/>
        <v>10</v>
      </c>
      <c r="G8434" s="4">
        <f t="shared" si="658"/>
        <v>7</v>
      </c>
      <c r="H8434" s="4" t="str">
        <f t="shared" si="659"/>
        <v>火</v>
      </c>
      <c r="I8434">
        <v>-73.957350000000005</v>
      </c>
      <c r="J8434">
        <v>40.780273000000001</v>
      </c>
      <c r="K8434">
        <v>-73.970412999999994</v>
      </c>
      <c r="L8434">
        <v>40.756033000000002</v>
      </c>
      <c r="M8434">
        <v>1</v>
      </c>
      <c r="N8434">
        <v>2.9144802291316347</v>
      </c>
    </row>
    <row r="8435" spans="1:14" x14ac:dyDescent="0.2">
      <c r="A8435" s="1">
        <v>9.0277777777777787E-3</v>
      </c>
      <c r="B8435">
        <v>16.5</v>
      </c>
      <c r="C8435" s="3">
        <v>39875.467361111114</v>
      </c>
      <c r="D8435" s="4">
        <f t="shared" si="655"/>
        <v>2009</v>
      </c>
      <c r="E8435" s="4">
        <f t="shared" si="656"/>
        <v>3</v>
      </c>
      <c r="F8435" s="4">
        <f t="shared" si="657"/>
        <v>3</v>
      </c>
      <c r="G8435" s="4">
        <f t="shared" si="658"/>
        <v>11</v>
      </c>
      <c r="H8435" s="4" t="str">
        <f t="shared" si="659"/>
        <v>火</v>
      </c>
      <c r="I8435">
        <v>-73.974950000000007</v>
      </c>
      <c r="J8435">
        <v>40.790073</v>
      </c>
      <c r="K8435">
        <v>-73.925452000000007</v>
      </c>
      <c r="L8435">
        <v>40.868028000000002</v>
      </c>
      <c r="M8435">
        <v>1</v>
      </c>
      <c r="N8435">
        <v>9.627516723404927</v>
      </c>
    </row>
    <row r="8436" spans="1:14" x14ac:dyDescent="0.2">
      <c r="A8436" s="1">
        <v>1.4363425925925925E-2</v>
      </c>
      <c r="B8436">
        <v>12.1</v>
      </c>
      <c r="C8436" s="3">
        <v>40533.722222222219</v>
      </c>
      <c r="D8436" s="4">
        <f t="shared" si="655"/>
        <v>2010</v>
      </c>
      <c r="E8436" s="4">
        <f t="shared" si="656"/>
        <v>12</v>
      </c>
      <c r="F8436" s="4">
        <f t="shared" si="657"/>
        <v>21</v>
      </c>
      <c r="G8436" s="4">
        <f t="shared" si="658"/>
        <v>17</v>
      </c>
      <c r="H8436" s="4" t="str">
        <f t="shared" si="659"/>
        <v>火</v>
      </c>
      <c r="I8436">
        <v>-73.966042999999999</v>
      </c>
      <c r="J8436">
        <v>40.765124</v>
      </c>
      <c r="K8436">
        <v>-73.997128000000004</v>
      </c>
      <c r="L8436">
        <v>40.738374999999998</v>
      </c>
      <c r="M8436">
        <v>1</v>
      </c>
      <c r="N8436">
        <v>3.9671474502951933</v>
      </c>
    </row>
    <row r="8437" spans="1:14" x14ac:dyDescent="0.2">
      <c r="A8437" s="1">
        <v>1.9004629629629632E-2</v>
      </c>
      <c r="B8437">
        <v>7.5</v>
      </c>
      <c r="C8437" s="3">
        <v>42093.518750000003</v>
      </c>
      <c r="D8437" s="4">
        <f t="shared" si="655"/>
        <v>2015</v>
      </c>
      <c r="E8437" s="4">
        <f t="shared" si="656"/>
        <v>3</v>
      </c>
      <c r="F8437" s="4">
        <f t="shared" si="657"/>
        <v>30</v>
      </c>
      <c r="G8437" s="4">
        <f t="shared" si="658"/>
        <v>12</v>
      </c>
      <c r="H8437" s="4" t="str">
        <f t="shared" si="659"/>
        <v>月</v>
      </c>
      <c r="I8437">
        <v>-73.954627990000006</v>
      </c>
      <c r="J8437">
        <v>40.783908840000002</v>
      </c>
      <c r="K8437">
        <v>-73.968597410000001</v>
      </c>
      <c r="L8437">
        <v>40.786430359999997</v>
      </c>
      <c r="M8437">
        <v>1</v>
      </c>
      <c r="N8437">
        <v>1.2104378022723072</v>
      </c>
    </row>
    <row r="8438" spans="1:14" x14ac:dyDescent="0.2">
      <c r="A8438" s="1">
        <v>1.6608796296296299E-2</v>
      </c>
      <c r="B8438">
        <v>5.5</v>
      </c>
      <c r="C8438" s="3">
        <v>42163.474305555559</v>
      </c>
      <c r="D8438" s="4">
        <f t="shared" si="655"/>
        <v>2015</v>
      </c>
      <c r="E8438" s="4">
        <f t="shared" si="656"/>
        <v>6</v>
      </c>
      <c r="F8438" s="4">
        <f t="shared" si="657"/>
        <v>8</v>
      </c>
      <c r="G8438" s="4">
        <f t="shared" si="658"/>
        <v>11</v>
      </c>
      <c r="H8438" s="4" t="str">
        <f t="shared" si="659"/>
        <v>月</v>
      </c>
      <c r="I8438">
        <v>-73.974342350000001</v>
      </c>
      <c r="J8438">
        <v>40.761760709999997</v>
      </c>
      <c r="K8438">
        <v>-73.969940190000003</v>
      </c>
      <c r="L8438">
        <v>40.761203770000002</v>
      </c>
      <c r="M8438">
        <v>1</v>
      </c>
      <c r="N8438">
        <v>0.37631993289609422</v>
      </c>
    </row>
    <row r="8439" spans="1:14" x14ac:dyDescent="0.2">
      <c r="A8439" s="1">
        <v>3.0555555555555555E-2</v>
      </c>
      <c r="B8439">
        <v>3.3</v>
      </c>
      <c r="C8439" s="3">
        <v>40550.613888888889</v>
      </c>
      <c r="D8439" s="4">
        <f t="shared" si="655"/>
        <v>2011</v>
      </c>
      <c r="E8439" s="4">
        <f t="shared" si="656"/>
        <v>1</v>
      </c>
      <c r="F8439" s="4">
        <f t="shared" si="657"/>
        <v>7</v>
      </c>
      <c r="G8439" s="4">
        <f t="shared" si="658"/>
        <v>14</v>
      </c>
      <c r="H8439" s="4" t="str">
        <f t="shared" si="659"/>
        <v>金</v>
      </c>
      <c r="I8439">
        <v>-73.960926999999998</v>
      </c>
      <c r="J8439">
        <v>40.774934999999999</v>
      </c>
      <c r="K8439">
        <v>-73.957293000000007</v>
      </c>
      <c r="L8439">
        <v>40.779747999999998</v>
      </c>
      <c r="M8439">
        <v>5</v>
      </c>
      <c r="N8439">
        <v>0.61717292983583905</v>
      </c>
    </row>
    <row r="8440" spans="1:14" x14ac:dyDescent="0.2">
      <c r="A8440" s="1">
        <v>3.5659722222222225E-2</v>
      </c>
      <c r="B8440">
        <v>5.3</v>
      </c>
      <c r="C8440" s="3">
        <v>41095.535416666666</v>
      </c>
      <c r="D8440" s="4">
        <f t="shared" si="655"/>
        <v>2012</v>
      </c>
      <c r="E8440" s="4">
        <f t="shared" si="656"/>
        <v>7</v>
      </c>
      <c r="F8440" s="4">
        <f t="shared" si="657"/>
        <v>5</v>
      </c>
      <c r="G8440" s="4">
        <f t="shared" si="658"/>
        <v>12</v>
      </c>
      <c r="H8440" s="4" t="str">
        <f t="shared" si="659"/>
        <v>木</v>
      </c>
      <c r="I8440">
        <v>-73.992457999999999</v>
      </c>
      <c r="J8440">
        <v>40.749715999999999</v>
      </c>
      <c r="K8440">
        <v>-73.996363000000002</v>
      </c>
      <c r="L8440">
        <v>40.758356999999997</v>
      </c>
      <c r="M8440">
        <v>1</v>
      </c>
      <c r="N8440">
        <v>1.0167151366633727</v>
      </c>
    </row>
    <row r="8441" spans="1:14" x14ac:dyDescent="0.2">
      <c r="A8441" s="1">
        <v>2.7777777777777776E-2</v>
      </c>
      <c r="B8441">
        <v>15.5</v>
      </c>
      <c r="C8441" s="3">
        <v>41240.569444444445</v>
      </c>
      <c r="D8441" s="4">
        <f t="shared" si="655"/>
        <v>2012</v>
      </c>
      <c r="E8441" s="4">
        <f t="shared" si="656"/>
        <v>11</v>
      </c>
      <c r="F8441" s="4">
        <f t="shared" si="657"/>
        <v>27</v>
      </c>
      <c r="G8441" s="4">
        <f t="shared" si="658"/>
        <v>13</v>
      </c>
      <c r="H8441" s="4" t="str">
        <f t="shared" si="659"/>
        <v>火</v>
      </c>
      <c r="I8441">
        <v>-73.966162999999995</v>
      </c>
      <c r="J8441">
        <v>40.753793000000002</v>
      </c>
      <c r="K8441">
        <v>-73.985235000000003</v>
      </c>
      <c r="L8441">
        <v>40.754727000000003</v>
      </c>
      <c r="M8441">
        <v>1</v>
      </c>
      <c r="N8441">
        <v>1.6116293797075265</v>
      </c>
    </row>
    <row r="8442" spans="1:14" x14ac:dyDescent="0.2">
      <c r="A8442" s="1">
        <v>4.162037037037037E-2</v>
      </c>
      <c r="B8442">
        <v>11.5</v>
      </c>
      <c r="C8442" s="3">
        <v>41254.249305555553</v>
      </c>
      <c r="D8442" s="4">
        <f t="shared" si="655"/>
        <v>2012</v>
      </c>
      <c r="E8442" s="4">
        <f t="shared" si="656"/>
        <v>12</v>
      </c>
      <c r="F8442" s="4">
        <f t="shared" si="657"/>
        <v>11</v>
      </c>
      <c r="G8442" s="4">
        <f t="shared" si="658"/>
        <v>5</v>
      </c>
      <c r="H8442" s="4" t="str">
        <f t="shared" si="659"/>
        <v>火</v>
      </c>
      <c r="I8442">
        <v>-73.962756999999996</v>
      </c>
      <c r="J8442">
        <v>40.794232999999998</v>
      </c>
      <c r="K8442">
        <v>-73.980945000000006</v>
      </c>
      <c r="L8442">
        <v>40.759419999999999</v>
      </c>
      <c r="M8442">
        <v>1</v>
      </c>
      <c r="N8442">
        <v>4.1676348568014721</v>
      </c>
    </row>
    <row r="8443" spans="1:14" x14ac:dyDescent="0.2">
      <c r="A8443" s="1">
        <v>7.291666666666667E-4</v>
      </c>
      <c r="B8443">
        <v>12</v>
      </c>
      <c r="C8443" s="3">
        <v>41325.084027777775</v>
      </c>
      <c r="D8443" s="4">
        <f t="shared" si="655"/>
        <v>2013</v>
      </c>
      <c r="E8443" s="4">
        <f t="shared" si="656"/>
        <v>2</v>
      </c>
      <c r="F8443" s="4">
        <f t="shared" si="657"/>
        <v>20</v>
      </c>
      <c r="G8443" s="4">
        <f t="shared" si="658"/>
        <v>2</v>
      </c>
      <c r="H8443" s="4" t="str">
        <f t="shared" si="659"/>
        <v>水</v>
      </c>
      <c r="I8443">
        <v>-73.988990000000001</v>
      </c>
      <c r="J8443">
        <v>40.722940999999999</v>
      </c>
      <c r="K8443">
        <v>-73.940595000000002</v>
      </c>
      <c r="L8443">
        <v>40.700046999999998</v>
      </c>
      <c r="M8443">
        <v>1</v>
      </c>
      <c r="N8443">
        <v>4.8136125382681154</v>
      </c>
    </row>
    <row r="8444" spans="1:14" x14ac:dyDescent="0.2">
      <c r="A8444" s="1">
        <v>3.8194444444444441E-2</v>
      </c>
      <c r="B8444">
        <v>12</v>
      </c>
      <c r="C8444" s="3">
        <v>41514.371527777781</v>
      </c>
      <c r="D8444" s="4">
        <f t="shared" si="655"/>
        <v>2013</v>
      </c>
      <c r="E8444" s="4">
        <f t="shared" si="656"/>
        <v>8</v>
      </c>
      <c r="F8444" s="4">
        <f t="shared" si="657"/>
        <v>28</v>
      </c>
      <c r="G8444" s="4">
        <f t="shared" si="658"/>
        <v>8</v>
      </c>
      <c r="H8444" s="4" t="str">
        <f t="shared" si="659"/>
        <v>水</v>
      </c>
      <c r="I8444">
        <v>-73.953687000000002</v>
      </c>
      <c r="J8444">
        <v>40.770947</v>
      </c>
      <c r="K8444">
        <v>-73.976704999999995</v>
      </c>
      <c r="L8444">
        <v>40.746066999999996</v>
      </c>
      <c r="M8444">
        <v>2</v>
      </c>
      <c r="N8444">
        <v>3.3820018211461438</v>
      </c>
    </row>
    <row r="8445" spans="1:14" x14ac:dyDescent="0.2">
      <c r="A8445" s="1">
        <v>3.9490740740740743E-2</v>
      </c>
      <c r="B8445">
        <v>8</v>
      </c>
      <c r="C8445" s="3">
        <v>41565.788888888892</v>
      </c>
      <c r="D8445" s="4">
        <f t="shared" si="655"/>
        <v>2013</v>
      </c>
      <c r="E8445" s="4">
        <f t="shared" si="656"/>
        <v>10</v>
      </c>
      <c r="F8445" s="4">
        <f t="shared" si="657"/>
        <v>18</v>
      </c>
      <c r="G8445" s="4">
        <f t="shared" si="658"/>
        <v>18</v>
      </c>
      <c r="H8445" s="4" t="str">
        <f t="shared" si="659"/>
        <v>金</v>
      </c>
      <c r="I8445">
        <v>-73.969481000000002</v>
      </c>
      <c r="J8445">
        <v>40.761206000000001</v>
      </c>
      <c r="K8445">
        <v>-73.987813000000003</v>
      </c>
      <c r="L8445">
        <v>40.763939000000001</v>
      </c>
      <c r="M8445">
        <v>1</v>
      </c>
      <c r="N8445">
        <v>1.5753342057377988</v>
      </c>
    </row>
    <row r="8446" spans="1:14" x14ac:dyDescent="0.2">
      <c r="A8446" s="1">
        <v>3.6423611111111115E-2</v>
      </c>
      <c r="B8446">
        <v>7.7</v>
      </c>
      <c r="C8446" s="3">
        <v>39886.452777777777</v>
      </c>
      <c r="D8446" s="4">
        <f t="shared" si="655"/>
        <v>2009</v>
      </c>
      <c r="E8446" s="4">
        <f t="shared" si="656"/>
        <v>3</v>
      </c>
      <c r="F8446" s="4">
        <f t="shared" si="657"/>
        <v>14</v>
      </c>
      <c r="G8446" s="4">
        <f t="shared" si="658"/>
        <v>10</v>
      </c>
      <c r="H8446" s="4" t="str">
        <f t="shared" si="659"/>
        <v>土</v>
      </c>
      <c r="I8446">
        <v>-73.982417999999996</v>
      </c>
      <c r="J8446">
        <v>40.731741999999997</v>
      </c>
      <c r="K8446">
        <v>-73.992188999999996</v>
      </c>
      <c r="L8446">
        <v>40.747684</v>
      </c>
      <c r="M8446">
        <v>1</v>
      </c>
      <c r="N8446">
        <v>1.9566800107620874</v>
      </c>
    </row>
    <row r="8447" spans="1:14" x14ac:dyDescent="0.2">
      <c r="A8447" s="1">
        <v>1.9444444444444445E-2</v>
      </c>
      <c r="B8447">
        <v>20</v>
      </c>
      <c r="C8447" s="3">
        <v>41253.936111111114</v>
      </c>
      <c r="D8447" s="4">
        <f t="shared" si="655"/>
        <v>2012</v>
      </c>
      <c r="E8447" s="4">
        <f t="shared" si="656"/>
        <v>12</v>
      </c>
      <c r="F8447" s="4">
        <f t="shared" si="657"/>
        <v>10</v>
      </c>
      <c r="G8447" s="4">
        <f t="shared" si="658"/>
        <v>22</v>
      </c>
      <c r="H8447" s="4" t="str">
        <f t="shared" si="659"/>
        <v>月</v>
      </c>
      <c r="I8447">
        <v>-73.955444999999997</v>
      </c>
      <c r="J8447">
        <v>40.670231999999999</v>
      </c>
      <c r="K8447">
        <v>-74.004795000000001</v>
      </c>
      <c r="L8447">
        <v>40.731476999999998</v>
      </c>
      <c r="M8447">
        <v>1</v>
      </c>
      <c r="N8447">
        <v>7.9892314589620064</v>
      </c>
    </row>
    <row r="8448" spans="1:14" x14ac:dyDescent="0.2">
      <c r="A8448" s="1">
        <v>5.5208333333333333E-3</v>
      </c>
      <c r="B8448">
        <v>4</v>
      </c>
      <c r="C8448" s="3">
        <v>41557.796527777777</v>
      </c>
      <c r="D8448" s="4">
        <f t="shared" si="655"/>
        <v>2013</v>
      </c>
      <c r="E8448" s="4">
        <f t="shared" si="656"/>
        <v>10</v>
      </c>
      <c r="F8448" s="4">
        <f t="shared" si="657"/>
        <v>10</v>
      </c>
      <c r="G8448" s="4">
        <f t="shared" si="658"/>
        <v>19</v>
      </c>
      <c r="H8448" s="4" t="str">
        <f t="shared" si="659"/>
        <v>木</v>
      </c>
      <c r="I8448">
        <v>-74.002556999999996</v>
      </c>
      <c r="J8448">
        <v>40.734295000000003</v>
      </c>
      <c r="K8448">
        <v>-74.005982000000003</v>
      </c>
      <c r="L8448">
        <v>40.724412999999998</v>
      </c>
      <c r="M8448">
        <v>2</v>
      </c>
      <c r="N8448">
        <v>1.1373690881918981</v>
      </c>
    </row>
    <row r="8449" spans="1:14" x14ac:dyDescent="0.2">
      <c r="A8449" s="1">
        <v>2.7777777777777776E-2</v>
      </c>
      <c r="B8449">
        <v>6</v>
      </c>
      <c r="C8449" s="3">
        <v>41582.527777777781</v>
      </c>
      <c r="D8449" s="4">
        <f t="shared" si="655"/>
        <v>2013</v>
      </c>
      <c r="E8449" s="4">
        <f t="shared" si="656"/>
        <v>11</v>
      </c>
      <c r="F8449" s="4">
        <f t="shared" si="657"/>
        <v>4</v>
      </c>
      <c r="G8449" s="4">
        <f t="shared" si="658"/>
        <v>12</v>
      </c>
      <c r="H8449" s="4" t="str">
        <f t="shared" si="659"/>
        <v>月</v>
      </c>
      <c r="I8449">
        <v>-74.005317000000005</v>
      </c>
      <c r="J8449">
        <v>40.721311999999998</v>
      </c>
      <c r="K8449">
        <v>-73.999786999999998</v>
      </c>
      <c r="L8449">
        <v>40.737741999999997</v>
      </c>
      <c r="M8449">
        <v>1</v>
      </c>
      <c r="N8449">
        <v>1.887534248230756</v>
      </c>
    </row>
    <row r="8450" spans="1:14" x14ac:dyDescent="0.2">
      <c r="A8450" s="1">
        <v>5.5555555555555558E-3</v>
      </c>
      <c r="B8450">
        <v>14</v>
      </c>
      <c r="C8450" s="3">
        <v>41669.547222222223</v>
      </c>
      <c r="D8450" s="4">
        <f t="shared" si="655"/>
        <v>2014</v>
      </c>
      <c r="E8450" s="4">
        <f t="shared" si="656"/>
        <v>1</v>
      </c>
      <c r="F8450" s="4">
        <f t="shared" si="657"/>
        <v>30</v>
      </c>
      <c r="G8450" s="4">
        <f t="shared" si="658"/>
        <v>13</v>
      </c>
      <c r="H8450" s="4" t="str">
        <f t="shared" si="659"/>
        <v>木</v>
      </c>
      <c r="I8450">
        <v>-73.990015</v>
      </c>
      <c r="J8450">
        <v>40.732922000000002</v>
      </c>
      <c r="K8450">
        <v>-73.991893000000005</v>
      </c>
      <c r="L8450">
        <v>40.747529999999998</v>
      </c>
      <c r="M8450">
        <v>3</v>
      </c>
      <c r="N8450">
        <v>1.6338514307469028</v>
      </c>
    </row>
    <row r="8451" spans="1:14" x14ac:dyDescent="0.2">
      <c r="A8451" s="1">
        <v>1.7280092592592593E-2</v>
      </c>
      <c r="B8451">
        <v>7</v>
      </c>
      <c r="C8451" s="3">
        <v>41880.933333333334</v>
      </c>
      <c r="D8451" s="4">
        <f t="shared" ref="D8451:D8514" si="660">YEAR(C8451)</f>
        <v>2014</v>
      </c>
      <c r="E8451" s="4">
        <f t="shared" ref="E8451:E8514" si="661">MONTH(C8451)</f>
        <v>8</v>
      </c>
      <c r="F8451" s="4">
        <f t="shared" ref="F8451:F8514" si="662">DAY(C8451)</f>
        <v>29</v>
      </c>
      <c r="G8451" s="4">
        <f t="shared" ref="G8451:G8514" si="663">HOUR(C8451)</f>
        <v>22</v>
      </c>
      <c r="H8451" s="4" t="str">
        <f t="shared" ref="H8451:H8514" si="664">TEXT(C8451, "aaa")</f>
        <v>金</v>
      </c>
      <c r="I8451">
        <v>-74.003996000000001</v>
      </c>
      <c r="J8451">
        <v>40.731864000000002</v>
      </c>
      <c r="K8451">
        <v>-73.994983000000005</v>
      </c>
      <c r="L8451">
        <v>40.749938999999998</v>
      </c>
      <c r="M8451">
        <v>2</v>
      </c>
      <c r="N8451">
        <v>2.1509133844929238</v>
      </c>
    </row>
    <row r="8452" spans="1:14" x14ac:dyDescent="0.2">
      <c r="A8452" s="1">
        <v>4.027777777777778E-2</v>
      </c>
      <c r="B8452">
        <v>15</v>
      </c>
      <c r="C8452" s="3">
        <v>41412.581944444442</v>
      </c>
      <c r="D8452" s="4">
        <f t="shared" si="660"/>
        <v>2013</v>
      </c>
      <c r="E8452" s="4">
        <f t="shared" si="661"/>
        <v>5</v>
      </c>
      <c r="F8452" s="4">
        <f t="shared" si="662"/>
        <v>18</v>
      </c>
      <c r="G8452" s="4">
        <f t="shared" si="663"/>
        <v>13</v>
      </c>
      <c r="H8452" s="4" t="str">
        <f t="shared" si="664"/>
        <v>土</v>
      </c>
      <c r="I8452">
        <v>-74.001647000000006</v>
      </c>
      <c r="J8452">
        <v>40.730772000000002</v>
      </c>
      <c r="K8452">
        <v>-73.998076999999995</v>
      </c>
      <c r="L8452">
        <v>40.716987000000003</v>
      </c>
      <c r="M8452">
        <v>1</v>
      </c>
      <c r="N8452">
        <v>1.5638163067008639</v>
      </c>
    </row>
    <row r="8453" spans="1:14" x14ac:dyDescent="0.2">
      <c r="A8453" s="1">
        <v>3.4699074074074077E-2</v>
      </c>
      <c r="B8453">
        <v>16</v>
      </c>
      <c r="C8453" s="3">
        <v>41784.367361111108</v>
      </c>
      <c r="D8453" s="4">
        <f t="shared" si="660"/>
        <v>2014</v>
      </c>
      <c r="E8453" s="4">
        <f t="shared" si="661"/>
        <v>5</v>
      </c>
      <c r="F8453" s="4">
        <f t="shared" si="662"/>
        <v>25</v>
      </c>
      <c r="G8453" s="4">
        <f t="shared" si="663"/>
        <v>8</v>
      </c>
      <c r="H8453" s="4" t="str">
        <f t="shared" si="664"/>
        <v>日</v>
      </c>
      <c r="I8453">
        <v>-74.00094</v>
      </c>
      <c r="J8453">
        <v>40.725793000000003</v>
      </c>
      <c r="K8453">
        <v>-73.977895000000004</v>
      </c>
      <c r="L8453">
        <v>40.674550000000004</v>
      </c>
      <c r="M8453">
        <v>1</v>
      </c>
      <c r="N8453">
        <v>6.0267825794950429</v>
      </c>
    </row>
    <row r="8454" spans="1:14" x14ac:dyDescent="0.2">
      <c r="A8454" s="1">
        <v>3.3703703703703701E-2</v>
      </c>
      <c r="B8454">
        <v>10.5</v>
      </c>
      <c r="C8454" s="3">
        <v>40978.949999999997</v>
      </c>
      <c r="D8454" s="4">
        <f t="shared" si="660"/>
        <v>2012</v>
      </c>
      <c r="E8454" s="4">
        <f t="shared" si="661"/>
        <v>3</v>
      </c>
      <c r="F8454" s="4">
        <f t="shared" si="662"/>
        <v>10</v>
      </c>
      <c r="G8454" s="4">
        <f t="shared" si="663"/>
        <v>22</v>
      </c>
      <c r="H8454" s="4" t="str">
        <f t="shared" si="664"/>
        <v>土</v>
      </c>
      <c r="I8454">
        <v>-73.997620999999995</v>
      </c>
      <c r="J8454">
        <v>40.716830999999999</v>
      </c>
      <c r="K8454">
        <v>-73.998113000000004</v>
      </c>
      <c r="L8454">
        <v>40.756686000000002</v>
      </c>
      <c r="M8454">
        <v>3</v>
      </c>
      <c r="N8454">
        <v>4.4368323902865505</v>
      </c>
    </row>
    <row r="8455" spans="1:14" x14ac:dyDescent="0.2">
      <c r="A8455" s="1">
        <v>4.6643518518518518E-3</v>
      </c>
      <c r="B8455">
        <v>11.3</v>
      </c>
      <c r="C8455" s="3">
        <v>41150.04583333333</v>
      </c>
      <c r="D8455" s="4">
        <f t="shared" si="660"/>
        <v>2012</v>
      </c>
      <c r="E8455" s="4">
        <f t="shared" si="661"/>
        <v>8</v>
      </c>
      <c r="F8455" s="4">
        <f t="shared" si="662"/>
        <v>29</v>
      </c>
      <c r="G8455" s="4">
        <f t="shared" si="663"/>
        <v>1</v>
      </c>
      <c r="H8455" s="4" t="str">
        <f t="shared" si="664"/>
        <v>水</v>
      </c>
      <c r="I8455">
        <v>-74.002173999999997</v>
      </c>
      <c r="J8455">
        <v>40.738362000000002</v>
      </c>
      <c r="K8455">
        <v>-73.959693999999999</v>
      </c>
      <c r="L8455">
        <v>40.762616999999999</v>
      </c>
      <c r="M8455">
        <v>1</v>
      </c>
      <c r="N8455">
        <v>4.4859540411981706</v>
      </c>
    </row>
    <row r="8456" spans="1:14" x14ac:dyDescent="0.2">
      <c r="A8456" s="1">
        <v>1.712962962962963E-2</v>
      </c>
      <c r="B8456">
        <v>16.5</v>
      </c>
      <c r="C8456" s="3">
        <v>41444.6</v>
      </c>
      <c r="D8456" s="4">
        <f t="shared" si="660"/>
        <v>2013</v>
      </c>
      <c r="E8456" s="4">
        <f t="shared" si="661"/>
        <v>6</v>
      </c>
      <c r="F8456" s="4">
        <f t="shared" si="662"/>
        <v>19</v>
      </c>
      <c r="G8456" s="4">
        <f t="shared" si="663"/>
        <v>14</v>
      </c>
      <c r="H8456" s="4" t="str">
        <f t="shared" si="664"/>
        <v>水</v>
      </c>
      <c r="I8456">
        <v>-73.989326000000005</v>
      </c>
      <c r="J8456">
        <v>40.736055999999998</v>
      </c>
      <c r="K8456">
        <v>-73.961804000000001</v>
      </c>
      <c r="L8456">
        <v>40.771903000000002</v>
      </c>
      <c r="M8456">
        <v>1</v>
      </c>
      <c r="N8456">
        <v>4.616291189746077</v>
      </c>
    </row>
    <row r="8457" spans="1:14" x14ac:dyDescent="0.2">
      <c r="A8457" s="1">
        <v>1.1111111111111112E-2</v>
      </c>
      <c r="B8457">
        <v>4</v>
      </c>
      <c r="C8457" s="3">
        <v>41964.927777777775</v>
      </c>
      <c r="D8457" s="4">
        <f t="shared" si="660"/>
        <v>2014</v>
      </c>
      <c r="E8457" s="4">
        <f t="shared" si="661"/>
        <v>11</v>
      </c>
      <c r="F8457" s="4">
        <f t="shared" si="662"/>
        <v>21</v>
      </c>
      <c r="G8457" s="4">
        <f t="shared" si="663"/>
        <v>22</v>
      </c>
      <c r="H8457" s="4" t="str">
        <f t="shared" si="664"/>
        <v>金</v>
      </c>
      <c r="I8457">
        <v>-73.995109999999997</v>
      </c>
      <c r="J8457">
        <v>40.744950000000003</v>
      </c>
      <c r="K8457">
        <v>-74.004322000000002</v>
      </c>
      <c r="L8457">
        <v>40.744582000000001</v>
      </c>
      <c r="M8457">
        <v>1</v>
      </c>
      <c r="N8457">
        <v>0.77800447782428239</v>
      </c>
    </row>
    <row r="8458" spans="1:14" x14ac:dyDescent="0.2">
      <c r="A8458" s="1">
        <v>4.6296296296296294E-5</v>
      </c>
      <c r="B8458">
        <v>6.9</v>
      </c>
      <c r="C8458" s="3">
        <v>40017.375</v>
      </c>
      <c r="D8458" s="4">
        <f t="shared" si="660"/>
        <v>2009</v>
      </c>
      <c r="E8458" s="4">
        <f t="shared" si="661"/>
        <v>7</v>
      </c>
      <c r="F8458" s="4">
        <f t="shared" si="662"/>
        <v>23</v>
      </c>
      <c r="G8458" s="4">
        <f t="shared" si="663"/>
        <v>9</v>
      </c>
      <c r="H8458" s="4" t="str">
        <f t="shared" si="664"/>
        <v>木</v>
      </c>
      <c r="I8458">
        <v>-74.004223999999994</v>
      </c>
      <c r="J8458">
        <v>40.722028999999999</v>
      </c>
      <c r="K8458">
        <v>-73.999009000000001</v>
      </c>
      <c r="L8458">
        <v>40.734188000000003</v>
      </c>
      <c r="M8458">
        <v>1</v>
      </c>
      <c r="N8458">
        <v>1.4232343759061679</v>
      </c>
    </row>
    <row r="8459" spans="1:14" x14ac:dyDescent="0.2">
      <c r="A8459" s="1">
        <v>1.0879629629629629E-3</v>
      </c>
      <c r="B8459">
        <v>26.9</v>
      </c>
      <c r="C8459" s="3">
        <v>40329.042361111111</v>
      </c>
      <c r="D8459" s="4">
        <f t="shared" si="660"/>
        <v>2010</v>
      </c>
      <c r="E8459" s="4">
        <f t="shared" si="661"/>
        <v>5</v>
      </c>
      <c r="F8459" s="4">
        <f t="shared" si="662"/>
        <v>31</v>
      </c>
      <c r="G8459" s="4">
        <f t="shared" si="663"/>
        <v>1</v>
      </c>
      <c r="H8459" s="4" t="str">
        <f t="shared" si="664"/>
        <v>月</v>
      </c>
      <c r="I8459">
        <v>-73.986292000000006</v>
      </c>
      <c r="J8459">
        <v>40.715819000000003</v>
      </c>
      <c r="K8459">
        <v>-73.943072999999998</v>
      </c>
      <c r="L8459">
        <v>40.836233999999997</v>
      </c>
      <c r="M8459">
        <v>1</v>
      </c>
      <c r="N8459">
        <v>13.890833933194132</v>
      </c>
    </row>
    <row r="8460" spans="1:14" x14ac:dyDescent="0.2">
      <c r="A8460" s="1">
        <v>1.2499999999999999E-2</v>
      </c>
      <c r="B8460">
        <v>4.5</v>
      </c>
      <c r="C8460" s="3">
        <v>40344.304166666669</v>
      </c>
      <c r="D8460" s="4">
        <f t="shared" si="660"/>
        <v>2010</v>
      </c>
      <c r="E8460" s="4">
        <f t="shared" si="661"/>
        <v>6</v>
      </c>
      <c r="F8460" s="4">
        <f t="shared" si="662"/>
        <v>15</v>
      </c>
      <c r="G8460" s="4">
        <f t="shared" si="663"/>
        <v>7</v>
      </c>
      <c r="H8460" s="4" t="str">
        <f t="shared" si="664"/>
        <v>火</v>
      </c>
      <c r="I8460">
        <v>-73.984972999999997</v>
      </c>
      <c r="J8460">
        <v>40.769047999999998</v>
      </c>
      <c r="K8460">
        <v>-73.971337000000005</v>
      </c>
      <c r="L8460">
        <v>40.763288000000003</v>
      </c>
      <c r="M8460">
        <v>1</v>
      </c>
      <c r="N8460">
        <v>1.3163868913915644</v>
      </c>
    </row>
    <row r="8461" spans="1:14" x14ac:dyDescent="0.2">
      <c r="A8461" s="1">
        <v>1.6666666666666666E-2</v>
      </c>
      <c r="B8461">
        <v>10.9</v>
      </c>
      <c r="C8461" s="3">
        <v>40913.808333333334</v>
      </c>
      <c r="D8461" s="4">
        <f t="shared" si="660"/>
        <v>2012</v>
      </c>
      <c r="E8461" s="4">
        <f t="shared" si="661"/>
        <v>1</v>
      </c>
      <c r="F8461" s="4">
        <f t="shared" si="662"/>
        <v>5</v>
      </c>
      <c r="G8461" s="4">
        <f t="shared" si="663"/>
        <v>19</v>
      </c>
      <c r="H8461" s="4" t="str">
        <f t="shared" si="664"/>
        <v>木</v>
      </c>
      <c r="I8461">
        <v>-73.958776999999998</v>
      </c>
      <c r="J8461">
        <v>40.778041999999999</v>
      </c>
      <c r="K8461">
        <v>-73.988623000000004</v>
      </c>
      <c r="L8461">
        <v>40.757877999999998</v>
      </c>
      <c r="M8461">
        <v>1</v>
      </c>
      <c r="N8461">
        <v>3.3719621357178227</v>
      </c>
    </row>
    <row r="8462" spans="1:14" x14ac:dyDescent="0.2">
      <c r="A8462" s="1">
        <v>9.7222222222222224E-3</v>
      </c>
      <c r="B8462">
        <v>18.5</v>
      </c>
      <c r="C8462" s="3">
        <v>40463.676388888889</v>
      </c>
      <c r="D8462" s="4">
        <f t="shared" si="660"/>
        <v>2010</v>
      </c>
      <c r="E8462" s="4">
        <f t="shared" si="661"/>
        <v>10</v>
      </c>
      <c r="F8462" s="4">
        <f t="shared" si="662"/>
        <v>12</v>
      </c>
      <c r="G8462" s="4">
        <f t="shared" si="663"/>
        <v>16</v>
      </c>
      <c r="H8462" s="4" t="str">
        <f t="shared" si="664"/>
        <v>火</v>
      </c>
      <c r="I8462">
        <v>-74.008115000000004</v>
      </c>
      <c r="J8462">
        <v>40.712910000000001</v>
      </c>
      <c r="K8462">
        <v>-73.947692000000004</v>
      </c>
      <c r="L8462">
        <v>40.776094999999998</v>
      </c>
      <c r="M8462">
        <v>1</v>
      </c>
      <c r="N8462">
        <v>8.6857605634163981</v>
      </c>
    </row>
    <row r="8463" spans="1:14" x14ac:dyDescent="0.2">
      <c r="A8463" s="1">
        <v>3.6840277777777777E-2</v>
      </c>
      <c r="B8463">
        <v>8</v>
      </c>
      <c r="C8463" s="3">
        <v>41457.536805555559</v>
      </c>
      <c r="D8463" s="4">
        <f t="shared" si="660"/>
        <v>2013</v>
      </c>
      <c r="E8463" s="4">
        <f t="shared" si="661"/>
        <v>7</v>
      </c>
      <c r="F8463" s="4">
        <f t="shared" si="662"/>
        <v>2</v>
      </c>
      <c r="G8463" s="4">
        <f t="shared" si="663"/>
        <v>12</v>
      </c>
      <c r="H8463" s="4" t="str">
        <f t="shared" si="664"/>
        <v>火</v>
      </c>
      <c r="I8463">
        <v>-73.984691999999995</v>
      </c>
      <c r="J8463">
        <v>40.748161000000003</v>
      </c>
      <c r="K8463">
        <v>-73.999026999999998</v>
      </c>
      <c r="L8463">
        <v>40.730767999999998</v>
      </c>
      <c r="M8463">
        <v>4</v>
      </c>
      <c r="N8463">
        <v>2.282692329898834</v>
      </c>
    </row>
    <row r="8464" spans="1:14" x14ac:dyDescent="0.2">
      <c r="A8464" s="1">
        <v>1.8402777777777778E-2</v>
      </c>
      <c r="B8464">
        <v>7.5</v>
      </c>
      <c r="C8464" s="3">
        <v>42148.976388888892</v>
      </c>
      <c r="D8464" s="4">
        <f t="shared" si="660"/>
        <v>2015</v>
      </c>
      <c r="E8464" s="4">
        <f t="shared" si="661"/>
        <v>5</v>
      </c>
      <c r="F8464" s="4">
        <f t="shared" si="662"/>
        <v>24</v>
      </c>
      <c r="G8464" s="4">
        <f t="shared" si="663"/>
        <v>23</v>
      </c>
      <c r="H8464" s="4" t="str">
        <f t="shared" si="664"/>
        <v>日</v>
      </c>
      <c r="I8464">
        <v>-73.978462219999997</v>
      </c>
      <c r="J8464">
        <v>40.748233800000001</v>
      </c>
      <c r="K8464">
        <v>-73.985847469999996</v>
      </c>
      <c r="L8464">
        <v>40.729351039999997</v>
      </c>
      <c r="M8464">
        <v>2</v>
      </c>
      <c r="N8464">
        <v>2.1923752361512556</v>
      </c>
    </row>
    <row r="8465" spans="1:14" x14ac:dyDescent="0.2">
      <c r="A8465" s="1">
        <v>2.4305555555555552E-4</v>
      </c>
      <c r="B8465">
        <v>8.9</v>
      </c>
      <c r="C8465" s="3">
        <v>40362.375</v>
      </c>
      <c r="D8465" s="4">
        <f t="shared" si="660"/>
        <v>2010</v>
      </c>
      <c r="E8465" s="4">
        <f t="shared" si="661"/>
        <v>7</v>
      </c>
      <c r="F8465" s="4">
        <f t="shared" si="662"/>
        <v>3</v>
      </c>
      <c r="G8465" s="4">
        <f t="shared" si="663"/>
        <v>9</v>
      </c>
      <c r="H8465" s="4" t="str">
        <f t="shared" si="664"/>
        <v>土</v>
      </c>
      <c r="I8465">
        <v>-73.973140000000001</v>
      </c>
      <c r="J8465">
        <v>40.782631000000002</v>
      </c>
      <c r="K8465">
        <v>-73.939487999999997</v>
      </c>
      <c r="L8465">
        <v>40.805205000000001</v>
      </c>
      <c r="M8465">
        <v>1</v>
      </c>
      <c r="N8465">
        <v>3.7891972357498305</v>
      </c>
    </row>
    <row r="8466" spans="1:14" x14ac:dyDescent="0.2">
      <c r="A8466" s="1">
        <v>3.7349537037037035E-2</v>
      </c>
      <c r="B8466">
        <v>12.5</v>
      </c>
      <c r="C8466" s="3">
        <v>41705.495138888888</v>
      </c>
      <c r="D8466" s="4">
        <f t="shared" si="660"/>
        <v>2014</v>
      </c>
      <c r="E8466" s="4">
        <f t="shared" si="661"/>
        <v>3</v>
      </c>
      <c r="F8466" s="4">
        <f t="shared" si="662"/>
        <v>7</v>
      </c>
      <c r="G8466" s="4">
        <f t="shared" si="663"/>
        <v>11</v>
      </c>
      <c r="H8466" s="4" t="str">
        <f t="shared" si="664"/>
        <v>金</v>
      </c>
      <c r="I8466">
        <v>-73.994123999999999</v>
      </c>
      <c r="J8466">
        <v>40.751142999999999</v>
      </c>
      <c r="K8466">
        <v>-73.998045000000005</v>
      </c>
      <c r="L8466">
        <v>40.765875000000001</v>
      </c>
      <c r="M8466">
        <v>1</v>
      </c>
      <c r="N8466">
        <v>1.672954237040998</v>
      </c>
    </row>
    <row r="8467" spans="1:14" x14ac:dyDescent="0.2">
      <c r="A8467" s="1">
        <v>2.1736111111111112E-2</v>
      </c>
      <c r="B8467">
        <v>4</v>
      </c>
      <c r="C8467" s="3">
        <v>42041.104861111111</v>
      </c>
      <c r="D8467" s="4">
        <f t="shared" si="660"/>
        <v>2015</v>
      </c>
      <c r="E8467" s="4">
        <f t="shared" si="661"/>
        <v>2</v>
      </c>
      <c r="F8467" s="4">
        <f t="shared" si="662"/>
        <v>6</v>
      </c>
      <c r="G8467" s="4">
        <f t="shared" si="663"/>
        <v>2</v>
      </c>
      <c r="H8467" s="4" t="str">
        <f t="shared" si="664"/>
        <v>金</v>
      </c>
      <c r="I8467">
        <v>-73.98403931</v>
      </c>
      <c r="J8467">
        <v>40.731815339999997</v>
      </c>
      <c r="K8467">
        <v>-73.979011540000002</v>
      </c>
      <c r="L8467">
        <v>40.736049649999998</v>
      </c>
      <c r="M8467">
        <v>2</v>
      </c>
      <c r="N8467">
        <v>0.63407004384492627</v>
      </c>
    </row>
    <row r="8468" spans="1:14" x14ac:dyDescent="0.2">
      <c r="A8468" s="1">
        <v>3.3379629629629634E-2</v>
      </c>
      <c r="B8468">
        <v>49.15</v>
      </c>
      <c r="C8468" s="3">
        <v>39989.616666666669</v>
      </c>
      <c r="D8468" s="4">
        <f t="shared" si="660"/>
        <v>2009</v>
      </c>
      <c r="E8468" s="4">
        <f t="shared" si="661"/>
        <v>6</v>
      </c>
      <c r="F8468" s="4">
        <f t="shared" si="662"/>
        <v>25</v>
      </c>
      <c r="G8468" s="4">
        <f t="shared" si="663"/>
        <v>14</v>
      </c>
      <c r="H8468" s="4" t="str">
        <f t="shared" si="664"/>
        <v>木</v>
      </c>
      <c r="I8468">
        <v>-73.982455000000002</v>
      </c>
      <c r="J8468">
        <v>40.755001</v>
      </c>
      <c r="K8468">
        <v>-73.790076999999997</v>
      </c>
      <c r="L8468">
        <v>40.646887999999997</v>
      </c>
      <c r="M8468">
        <v>1</v>
      </c>
      <c r="N8468">
        <v>20.209787585982454</v>
      </c>
    </row>
    <row r="8469" spans="1:14" x14ac:dyDescent="0.2">
      <c r="A8469" s="1">
        <v>1.8055555555555557E-2</v>
      </c>
      <c r="B8469">
        <v>6.1</v>
      </c>
      <c r="C8469" s="3">
        <v>40802.30972222222</v>
      </c>
      <c r="D8469" s="4">
        <f t="shared" si="660"/>
        <v>2011</v>
      </c>
      <c r="E8469" s="4">
        <f t="shared" si="661"/>
        <v>9</v>
      </c>
      <c r="F8469" s="4">
        <f t="shared" si="662"/>
        <v>16</v>
      </c>
      <c r="G8469" s="4">
        <f t="shared" si="663"/>
        <v>7</v>
      </c>
      <c r="H8469" s="4" t="str">
        <f t="shared" si="664"/>
        <v>金</v>
      </c>
      <c r="I8469">
        <v>-74.017061999999996</v>
      </c>
      <c r="J8469">
        <v>40.707140000000003</v>
      </c>
      <c r="K8469">
        <v>-74.007542000000001</v>
      </c>
      <c r="L8469">
        <v>40.704807000000002</v>
      </c>
      <c r="M8469">
        <v>5</v>
      </c>
      <c r="N8469">
        <v>0.84430509649023988</v>
      </c>
    </row>
    <row r="8470" spans="1:14" x14ac:dyDescent="0.2">
      <c r="A8470" s="1">
        <v>2.49537037037037E-2</v>
      </c>
      <c r="B8470">
        <v>6</v>
      </c>
      <c r="C8470" s="3">
        <v>41307.315972222219</v>
      </c>
      <c r="D8470" s="4">
        <f t="shared" si="660"/>
        <v>2013</v>
      </c>
      <c r="E8470" s="4">
        <f t="shared" si="661"/>
        <v>2</v>
      </c>
      <c r="F8470" s="4">
        <f t="shared" si="662"/>
        <v>2</v>
      </c>
      <c r="G8470" s="4">
        <f t="shared" si="663"/>
        <v>7</v>
      </c>
      <c r="H8470" s="4" t="str">
        <f t="shared" si="664"/>
        <v>土</v>
      </c>
      <c r="I8470">
        <v>-73.978120000000004</v>
      </c>
      <c r="J8470">
        <v>40.753388999999999</v>
      </c>
      <c r="K8470">
        <v>-73.997444000000002</v>
      </c>
      <c r="L8470">
        <v>40.761485999999998</v>
      </c>
      <c r="M8470">
        <v>1</v>
      </c>
      <c r="N8470">
        <v>1.8621299521282821</v>
      </c>
    </row>
    <row r="8471" spans="1:14" x14ac:dyDescent="0.2">
      <c r="A8471" s="1">
        <v>7.6388888888888886E-3</v>
      </c>
      <c r="B8471">
        <v>23</v>
      </c>
      <c r="C8471" s="3">
        <v>41452.799305555556</v>
      </c>
      <c r="D8471" s="4">
        <f t="shared" si="660"/>
        <v>2013</v>
      </c>
      <c r="E8471" s="4">
        <f t="shared" si="661"/>
        <v>6</v>
      </c>
      <c r="F8471" s="4">
        <f t="shared" si="662"/>
        <v>27</v>
      </c>
      <c r="G8471" s="4">
        <f t="shared" si="663"/>
        <v>19</v>
      </c>
      <c r="H8471" s="4" t="str">
        <f t="shared" si="664"/>
        <v>木</v>
      </c>
      <c r="I8471">
        <v>-73.984579999999994</v>
      </c>
      <c r="J8471">
        <v>40.745547000000002</v>
      </c>
      <c r="K8471">
        <v>-73.959860000000006</v>
      </c>
      <c r="L8471">
        <v>40.760449999999999</v>
      </c>
      <c r="M8471">
        <v>1</v>
      </c>
      <c r="N8471">
        <v>2.6641629816033778</v>
      </c>
    </row>
    <row r="8472" spans="1:14" x14ac:dyDescent="0.2">
      <c r="A8472" s="1">
        <v>1.8877314814814816E-2</v>
      </c>
      <c r="B8472">
        <v>7.5</v>
      </c>
      <c r="C8472" s="3">
        <v>41738.727083333331</v>
      </c>
      <c r="D8472" s="4">
        <f t="shared" si="660"/>
        <v>2014</v>
      </c>
      <c r="E8472" s="4">
        <f t="shared" si="661"/>
        <v>4</v>
      </c>
      <c r="F8472" s="4">
        <f t="shared" si="662"/>
        <v>9</v>
      </c>
      <c r="G8472" s="4">
        <f t="shared" si="663"/>
        <v>17</v>
      </c>
      <c r="H8472" s="4" t="str">
        <f t="shared" si="664"/>
        <v>水</v>
      </c>
      <c r="I8472">
        <v>-73.957367000000005</v>
      </c>
      <c r="J8472">
        <v>40.768676999999997</v>
      </c>
      <c r="K8472">
        <v>-73.958087000000006</v>
      </c>
      <c r="L8472">
        <v>40.781877000000001</v>
      </c>
      <c r="M8472">
        <v>1</v>
      </c>
      <c r="N8472">
        <v>1.4706702932026234</v>
      </c>
    </row>
    <row r="8473" spans="1:14" x14ac:dyDescent="0.2">
      <c r="A8473" s="1">
        <v>1.6203703703703703E-2</v>
      </c>
      <c r="B8473">
        <v>7.5</v>
      </c>
      <c r="C8473" s="3">
        <v>41985.265972222223</v>
      </c>
      <c r="D8473" s="4">
        <f t="shared" si="660"/>
        <v>2014</v>
      </c>
      <c r="E8473" s="4">
        <f t="shared" si="661"/>
        <v>12</v>
      </c>
      <c r="F8473" s="4">
        <f t="shared" si="662"/>
        <v>12</v>
      </c>
      <c r="G8473" s="4">
        <f t="shared" si="663"/>
        <v>6</v>
      </c>
      <c r="H8473" s="4" t="str">
        <f t="shared" si="664"/>
        <v>金</v>
      </c>
      <c r="I8473">
        <v>-73.965271999999999</v>
      </c>
      <c r="J8473">
        <v>40.766683</v>
      </c>
      <c r="K8473">
        <v>-73.952668000000003</v>
      </c>
      <c r="L8473">
        <v>40.789520000000003</v>
      </c>
      <c r="M8473">
        <v>1</v>
      </c>
      <c r="N8473">
        <v>2.7552922580621053</v>
      </c>
    </row>
    <row r="8474" spans="1:14" x14ac:dyDescent="0.2">
      <c r="A8474" s="1">
        <v>2.809027777777778E-2</v>
      </c>
      <c r="B8474">
        <v>7</v>
      </c>
      <c r="C8474" s="3">
        <v>42123.652777777781</v>
      </c>
      <c r="D8474" s="4">
        <f t="shared" si="660"/>
        <v>2015</v>
      </c>
      <c r="E8474" s="4">
        <f t="shared" si="661"/>
        <v>4</v>
      </c>
      <c r="F8474" s="4">
        <f t="shared" si="662"/>
        <v>29</v>
      </c>
      <c r="G8474" s="4">
        <f t="shared" si="663"/>
        <v>15</v>
      </c>
      <c r="H8474" s="4" t="str">
        <f t="shared" si="664"/>
        <v>水</v>
      </c>
      <c r="I8474">
        <v>-73.963005069999994</v>
      </c>
      <c r="J8474">
        <v>40.775009160000003</v>
      </c>
      <c r="K8474">
        <v>-73.953239440000004</v>
      </c>
      <c r="L8474">
        <v>40.785377500000003</v>
      </c>
      <c r="M8474">
        <v>1</v>
      </c>
      <c r="N8474">
        <v>1.4176730063382645</v>
      </c>
    </row>
    <row r="8475" spans="1:14" x14ac:dyDescent="0.2">
      <c r="A8475" s="1">
        <v>3.3298611111111112E-2</v>
      </c>
      <c r="B8475">
        <v>8.1</v>
      </c>
      <c r="C8475" s="3">
        <v>40921.574305555558</v>
      </c>
      <c r="D8475" s="4">
        <f t="shared" si="660"/>
        <v>2012</v>
      </c>
      <c r="E8475" s="4">
        <f t="shared" si="661"/>
        <v>1</v>
      </c>
      <c r="F8475" s="4">
        <f t="shared" si="662"/>
        <v>13</v>
      </c>
      <c r="G8475" s="4">
        <f t="shared" si="663"/>
        <v>13</v>
      </c>
      <c r="H8475" s="4" t="str">
        <f t="shared" si="664"/>
        <v>金</v>
      </c>
      <c r="I8475">
        <v>-73.999700000000004</v>
      </c>
      <c r="J8475">
        <v>40.721800000000002</v>
      </c>
      <c r="K8475">
        <v>-74.005600000000001</v>
      </c>
      <c r="L8475">
        <v>40.741100000000003</v>
      </c>
      <c r="M8475">
        <v>0</v>
      </c>
      <c r="N8475">
        <v>2.2053589916269489</v>
      </c>
    </row>
    <row r="8476" spans="1:14" x14ac:dyDescent="0.2">
      <c r="A8476" s="1">
        <v>2.9872685185185183E-2</v>
      </c>
      <c r="B8476">
        <v>5</v>
      </c>
      <c r="C8476" s="3">
        <v>41362.404861111114</v>
      </c>
      <c r="D8476" s="4">
        <f t="shared" si="660"/>
        <v>2013</v>
      </c>
      <c r="E8476" s="4">
        <f t="shared" si="661"/>
        <v>3</v>
      </c>
      <c r="F8476" s="4">
        <f t="shared" si="662"/>
        <v>29</v>
      </c>
      <c r="G8476" s="4">
        <f t="shared" si="663"/>
        <v>9</v>
      </c>
      <c r="H8476" s="4" t="str">
        <f t="shared" si="664"/>
        <v>金</v>
      </c>
      <c r="I8476">
        <v>-73.963044999999994</v>
      </c>
      <c r="J8476">
        <v>40.793951999999997</v>
      </c>
      <c r="K8476">
        <v>-73.970304999999996</v>
      </c>
      <c r="L8476">
        <v>40.789273000000001</v>
      </c>
      <c r="M8476">
        <v>1</v>
      </c>
      <c r="N8476">
        <v>0.80354103531651577</v>
      </c>
    </row>
    <row r="8477" spans="1:14" x14ac:dyDescent="0.2">
      <c r="A8477" s="1">
        <v>2.1874999999999998E-3</v>
      </c>
      <c r="B8477">
        <v>7.5</v>
      </c>
      <c r="C8477" s="3">
        <v>41390.960416666669</v>
      </c>
      <c r="D8477" s="4">
        <f t="shared" si="660"/>
        <v>2013</v>
      </c>
      <c r="E8477" s="4">
        <f t="shared" si="661"/>
        <v>4</v>
      </c>
      <c r="F8477" s="4">
        <f t="shared" si="662"/>
        <v>26</v>
      </c>
      <c r="G8477" s="4">
        <f t="shared" si="663"/>
        <v>23</v>
      </c>
      <c r="H8477" s="4" t="str">
        <f t="shared" si="664"/>
        <v>金</v>
      </c>
      <c r="I8477">
        <v>-73.982556000000002</v>
      </c>
      <c r="J8477">
        <v>40.735802</v>
      </c>
      <c r="K8477">
        <v>-73.965005000000005</v>
      </c>
      <c r="L8477">
        <v>40.753512999999998</v>
      </c>
      <c r="M8477">
        <v>1</v>
      </c>
      <c r="N8477">
        <v>2.4653991522999368</v>
      </c>
    </row>
    <row r="8478" spans="1:14" x14ac:dyDescent="0.2">
      <c r="A8478" s="1">
        <v>3.7280092592592594E-2</v>
      </c>
      <c r="B8478">
        <v>30</v>
      </c>
      <c r="C8478" s="3">
        <v>41923.995138888888</v>
      </c>
      <c r="D8478" s="4">
        <f t="shared" si="660"/>
        <v>2014</v>
      </c>
      <c r="E8478" s="4">
        <f t="shared" si="661"/>
        <v>10</v>
      </c>
      <c r="F8478" s="4">
        <f t="shared" si="662"/>
        <v>11</v>
      </c>
      <c r="G8478" s="4">
        <f t="shared" si="663"/>
        <v>23</v>
      </c>
      <c r="H8478" s="4" t="str">
        <f t="shared" si="664"/>
        <v>土</v>
      </c>
      <c r="I8478">
        <v>-73.952479999999994</v>
      </c>
      <c r="J8478">
        <v>40.772261999999998</v>
      </c>
      <c r="K8478">
        <v>-73.992266999999998</v>
      </c>
      <c r="L8478">
        <v>40.686580999999997</v>
      </c>
      <c r="M8478">
        <v>1</v>
      </c>
      <c r="N8478">
        <v>10.111272402453123</v>
      </c>
    </row>
    <row r="8479" spans="1:14" x14ac:dyDescent="0.2">
      <c r="A8479" s="1">
        <v>7.5462962962962966E-3</v>
      </c>
      <c r="B8479">
        <v>7.7</v>
      </c>
      <c r="C8479" s="3">
        <v>40082.715277777781</v>
      </c>
      <c r="D8479" s="4">
        <f t="shared" si="660"/>
        <v>2009</v>
      </c>
      <c r="E8479" s="4">
        <f t="shared" si="661"/>
        <v>9</v>
      </c>
      <c r="F8479" s="4">
        <f t="shared" si="662"/>
        <v>26</v>
      </c>
      <c r="G8479" s="4">
        <f t="shared" si="663"/>
        <v>17</v>
      </c>
      <c r="H8479" s="4" t="str">
        <f t="shared" si="664"/>
        <v>土</v>
      </c>
      <c r="I8479">
        <v>-73.965800000000002</v>
      </c>
      <c r="J8479">
        <v>40.762864</v>
      </c>
      <c r="K8479">
        <v>-73.985187999999994</v>
      </c>
      <c r="L8479">
        <v>40.760218000000002</v>
      </c>
      <c r="M8479">
        <v>1</v>
      </c>
      <c r="N8479">
        <v>1.661064650269346</v>
      </c>
    </row>
    <row r="8480" spans="1:14" x14ac:dyDescent="0.2">
      <c r="A8480" s="1">
        <v>2.75E-2</v>
      </c>
      <c r="B8480">
        <v>3.7</v>
      </c>
      <c r="C8480" s="3">
        <v>40191.943749999999</v>
      </c>
      <c r="D8480" s="4">
        <f t="shared" si="660"/>
        <v>2010</v>
      </c>
      <c r="E8480" s="4">
        <f t="shared" si="661"/>
        <v>1</v>
      </c>
      <c r="F8480" s="4">
        <f t="shared" si="662"/>
        <v>13</v>
      </c>
      <c r="G8480" s="4">
        <f t="shared" si="663"/>
        <v>22</v>
      </c>
      <c r="H8480" s="4" t="str">
        <f t="shared" si="664"/>
        <v>水</v>
      </c>
      <c r="I8480">
        <v>-73.986727999999999</v>
      </c>
      <c r="J8480">
        <v>40.757517</v>
      </c>
      <c r="K8480">
        <v>-73.991326999999998</v>
      </c>
      <c r="L8480">
        <v>40.750345000000003</v>
      </c>
      <c r="M8480">
        <v>2</v>
      </c>
      <c r="N8480">
        <v>0.8875919372863228</v>
      </c>
    </row>
    <row r="8481" spans="1:14" x14ac:dyDescent="0.2">
      <c r="A8481" s="1">
        <v>2.9166666666666664E-2</v>
      </c>
      <c r="B8481">
        <v>14.5</v>
      </c>
      <c r="C8481" s="3">
        <v>40222.862500000003</v>
      </c>
      <c r="D8481" s="4">
        <f t="shared" si="660"/>
        <v>2010</v>
      </c>
      <c r="E8481" s="4">
        <f t="shared" si="661"/>
        <v>2</v>
      </c>
      <c r="F8481" s="4">
        <f t="shared" si="662"/>
        <v>13</v>
      </c>
      <c r="G8481" s="4">
        <f t="shared" si="663"/>
        <v>20</v>
      </c>
      <c r="H8481" s="4" t="str">
        <f t="shared" si="664"/>
        <v>土</v>
      </c>
      <c r="I8481">
        <v>-73.964799999999997</v>
      </c>
      <c r="J8481">
        <v>40.806767000000001</v>
      </c>
      <c r="K8481">
        <v>-73.996847000000002</v>
      </c>
      <c r="L8481">
        <v>40.753762000000002</v>
      </c>
      <c r="M8481">
        <v>2</v>
      </c>
      <c r="N8481">
        <v>6.4894578267370608</v>
      </c>
    </row>
    <row r="8482" spans="1:14" x14ac:dyDescent="0.2">
      <c r="A8482" s="1">
        <v>3.8194444444444441E-2</v>
      </c>
      <c r="B8482">
        <v>11.5</v>
      </c>
      <c r="C8482" s="3">
        <v>41192.163194444445</v>
      </c>
      <c r="D8482" s="4">
        <f t="shared" si="660"/>
        <v>2012</v>
      </c>
      <c r="E8482" s="4">
        <f t="shared" si="661"/>
        <v>10</v>
      </c>
      <c r="F8482" s="4">
        <f t="shared" si="662"/>
        <v>10</v>
      </c>
      <c r="G8482" s="4">
        <f t="shared" si="663"/>
        <v>3</v>
      </c>
      <c r="H8482" s="4" t="str">
        <f t="shared" si="664"/>
        <v>水</v>
      </c>
      <c r="I8482">
        <v>-73.951741999999996</v>
      </c>
      <c r="J8482">
        <v>40.781874999999999</v>
      </c>
      <c r="K8482">
        <v>-73.987887000000001</v>
      </c>
      <c r="L8482">
        <v>40.768867</v>
      </c>
      <c r="M8482">
        <v>1</v>
      </c>
      <c r="N8482">
        <v>3.3735866720990191</v>
      </c>
    </row>
    <row r="8483" spans="1:14" x14ac:dyDescent="0.2">
      <c r="A8483" s="1">
        <v>2.5347222222222219E-2</v>
      </c>
      <c r="B8483">
        <v>10.1</v>
      </c>
      <c r="C8483" s="3">
        <v>40340.441666666666</v>
      </c>
      <c r="D8483" s="4">
        <f t="shared" si="660"/>
        <v>2010</v>
      </c>
      <c r="E8483" s="4">
        <f t="shared" si="661"/>
        <v>6</v>
      </c>
      <c r="F8483" s="4">
        <f t="shared" si="662"/>
        <v>11</v>
      </c>
      <c r="G8483" s="4">
        <f t="shared" si="663"/>
        <v>10</v>
      </c>
      <c r="H8483" s="4" t="str">
        <f t="shared" si="664"/>
        <v>金</v>
      </c>
      <c r="I8483">
        <v>-73.961793999999998</v>
      </c>
      <c r="J8483">
        <v>40.755799000000003</v>
      </c>
      <c r="K8483">
        <v>-73.985498000000007</v>
      </c>
      <c r="L8483">
        <v>40.739567999999998</v>
      </c>
      <c r="M8483">
        <v>1</v>
      </c>
      <c r="N8483">
        <v>2.6946058924552192</v>
      </c>
    </row>
    <row r="8484" spans="1:14" x14ac:dyDescent="0.2">
      <c r="A8484" s="1">
        <v>2.9675925925925925E-2</v>
      </c>
      <c r="B8484">
        <v>6.5</v>
      </c>
      <c r="C8484" s="3">
        <v>41400.862500000003</v>
      </c>
      <c r="D8484" s="4">
        <f t="shared" si="660"/>
        <v>2013</v>
      </c>
      <c r="E8484" s="4">
        <f t="shared" si="661"/>
        <v>5</v>
      </c>
      <c r="F8484" s="4">
        <f t="shared" si="662"/>
        <v>6</v>
      </c>
      <c r="G8484" s="4">
        <f t="shared" si="663"/>
        <v>20</v>
      </c>
      <c r="H8484" s="4" t="str">
        <f t="shared" si="664"/>
        <v>月</v>
      </c>
      <c r="I8484">
        <v>-73.989063999999999</v>
      </c>
      <c r="J8484">
        <v>40.758660999999996</v>
      </c>
      <c r="K8484">
        <v>-73.984973999999994</v>
      </c>
      <c r="L8484">
        <v>40.74841</v>
      </c>
      <c r="M8484">
        <v>1</v>
      </c>
      <c r="N8484">
        <v>1.1921185255263786</v>
      </c>
    </row>
    <row r="8485" spans="1:14" x14ac:dyDescent="0.2">
      <c r="A8485" s="1">
        <v>3.142361111111111E-2</v>
      </c>
      <c r="B8485">
        <v>7</v>
      </c>
      <c r="C8485" s="3">
        <v>41907.822916666664</v>
      </c>
      <c r="D8485" s="4">
        <f t="shared" si="660"/>
        <v>2014</v>
      </c>
      <c r="E8485" s="4">
        <f t="shared" si="661"/>
        <v>9</v>
      </c>
      <c r="F8485" s="4">
        <f t="shared" si="662"/>
        <v>25</v>
      </c>
      <c r="G8485" s="4">
        <f t="shared" si="663"/>
        <v>19</v>
      </c>
      <c r="H8485" s="4" t="str">
        <f t="shared" si="664"/>
        <v>木</v>
      </c>
      <c r="I8485">
        <v>-73.959292000000005</v>
      </c>
      <c r="J8485">
        <v>40.781046000000003</v>
      </c>
      <c r="K8485">
        <v>-73.966800000000006</v>
      </c>
      <c r="L8485">
        <v>40.770564</v>
      </c>
      <c r="M8485">
        <v>1</v>
      </c>
      <c r="N8485">
        <v>1.3274505418431286</v>
      </c>
    </row>
    <row r="8486" spans="1:14" x14ac:dyDescent="0.2">
      <c r="A8486" s="1">
        <v>1.8958333333333334E-2</v>
      </c>
      <c r="B8486">
        <v>6.5</v>
      </c>
      <c r="C8486" s="3">
        <v>42089.393750000003</v>
      </c>
      <c r="D8486" s="4">
        <f t="shared" si="660"/>
        <v>2015</v>
      </c>
      <c r="E8486" s="4">
        <f t="shared" si="661"/>
        <v>3</v>
      </c>
      <c r="F8486" s="4">
        <f t="shared" si="662"/>
        <v>26</v>
      </c>
      <c r="G8486" s="4">
        <f t="shared" si="663"/>
        <v>9</v>
      </c>
      <c r="H8486" s="4" t="str">
        <f t="shared" si="664"/>
        <v>木</v>
      </c>
      <c r="I8486">
        <v>-73.967651369999999</v>
      </c>
      <c r="J8486">
        <v>40.755573269999999</v>
      </c>
      <c r="K8486">
        <v>-73.977432250000007</v>
      </c>
      <c r="L8486">
        <v>40.757816310000003</v>
      </c>
      <c r="M8486">
        <v>1</v>
      </c>
      <c r="N8486">
        <v>0.8617244480253603</v>
      </c>
    </row>
    <row r="8487" spans="1:14" x14ac:dyDescent="0.2">
      <c r="A8487" s="1">
        <v>7.6388888888888886E-3</v>
      </c>
      <c r="B8487">
        <v>2.9</v>
      </c>
      <c r="C8487" s="3">
        <v>40275.757638888892</v>
      </c>
      <c r="D8487" s="4">
        <f t="shared" si="660"/>
        <v>2010</v>
      </c>
      <c r="E8487" s="4">
        <f t="shared" si="661"/>
        <v>4</v>
      </c>
      <c r="F8487" s="4">
        <f t="shared" si="662"/>
        <v>7</v>
      </c>
      <c r="G8487" s="4">
        <f t="shared" si="663"/>
        <v>18</v>
      </c>
      <c r="H8487" s="4" t="str">
        <f t="shared" si="664"/>
        <v>水</v>
      </c>
      <c r="I8487">
        <v>-73.984802999999999</v>
      </c>
      <c r="J8487">
        <v>40.774250000000002</v>
      </c>
      <c r="K8487">
        <v>-73.983822000000004</v>
      </c>
      <c r="L8487">
        <v>40.774228000000001</v>
      </c>
      <c r="M8487">
        <v>5</v>
      </c>
      <c r="N8487">
        <v>8.2735542006935878E-2</v>
      </c>
    </row>
    <row r="8488" spans="1:14" x14ac:dyDescent="0.2">
      <c r="A8488" s="1">
        <v>2.5231481481481481E-3</v>
      </c>
      <c r="B8488">
        <v>6.9</v>
      </c>
      <c r="C8488" s="3">
        <v>41097.460416666669</v>
      </c>
      <c r="D8488" s="4">
        <f t="shared" si="660"/>
        <v>2012</v>
      </c>
      <c r="E8488" s="4">
        <f t="shared" si="661"/>
        <v>7</v>
      </c>
      <c r="F8488" s="4">
        <f t="shared" si="662"/>
        <v>7</v>
      </c>
      <c r="G8488" s="4">
        <f t="shared" si="663"/>
        <v>11</v>
      </c>
      <c r="H8488" s="4" t="str">
        <f t="shared" si="664"/>
        <v>土</v>
      </c>
      <c r="I8488">
        <v>-73.978245000000001</v>
      </c>
      <c r="J8488">
        <v>40.734389999999998</v>
      </c>
      <c r="K8488">
        <v>-73.978792999999996</v>
      </c>
      <c r="L8488">
        <v>40.750357999999999</v>
      </c>
      <c r="M8488">
        <v>1</v>
      </c>
      <c r="N8488">
        <v>1.7781504127296976</v>
      </c>
    </row>
    <row r="8489" spans="1:14" x14ac:dyDescent="0.2">
      <c r="A8489" s="1">
        <v>3.5416666666666666E-2</v>
      </c>
      <c r="B8489">
        <v>4.5</v>
      </c>
      <c r="C8489" s="3">
        <v>40706.07708333333</v>
      </c>
      <c r="D8489" s="4">
        <f t="shared" si="660"/>
        <v>2011</v>
      </c>
      <c r="E8489" s="4">
        <f t="shared" si="661"/>
        <v>6</v>
      </c>
      <c r="F8489" s="4">
        <f t="shared" si="662"/>
        <v>12</v>
      </c>
      <c r="G8489" s="4">
        <f t="shared" si="663"/>
        <v>1</v>
      </c>
      <c r="H8489" s="4" t="str">
        <f t="shared" si="664"/>
        <v>日</v>
      </c>
      <c r="I8489">
        <v>-73.988898000000006</v>
      </c>
      <c r="J8489">
        <v>40.735765000000001</v>
      </c>
      <c r="K8489">
        <v>-73.987606999999997</v>
      </c>
      <c r="L8489">
        <v>40.741408</v>
      </c>
      <c r="M8489">
        <v>1</v>
      </c>
      <c r="N8489">
        <v>0.63754387050547001</v>
      </c>
    </row>
    <row r="8490" spans="1:14" x14ac:dyDescent="0.2">
      <c r="A8490" s="1">
        <v>9.0277777777777787E-3</v>
      </c>
      <c r="B8490">
        <v>7</v>
      </c>
      <c r="C8490" s="3">
        <v>41469.884027777778</v>
      </c>
      <c r="D8490" s="4">
        <f t="shared" si="660"/>
        <v>2013</v>
      </c>
      <c r="E8490" s="4">
        <f t="shared" si="661"/>
        <v>7</v>
      </c>
      <c r="F8490" s="4">
        <f t="shared" si="662"/>
        <v>14</v>
      </c>
      <c r="G8490" s="4">
        <f t="shared" si="663"/>
        <v>21</v>
      </c>
      <c r="H8490" s="4" t="str">
        <f t="shared" si="664"/>
        <v>日</v>
      </c>
      <c r="I8490">
        <v>-73.977774999999994</v>
      </c>
      <c r="J8490">
        <v>40.753452000000003</v>
      </c>
      <c r="K8490">
        <v>-73.985321999999996</v>
      </c>
      <c r="L8490">
        <v>40.741616999999998</v>
      </c>
      <c r="M8490">
        <v>2</v>
      </c>
      <c r="N8490">
        <v>1.4631534188780579</v>
      </c>
    </row>
    <row r="8491" spans="1:14" x14ac:dyDescent="0.2">
      <c r="A8491" s="1">
        <v>3.8460648148148147E-2</v>
      </c>
      <c r="B8491">
        <v>6</v>
      </c>
      <c r="C8491" s="3">
        <v>41985.579861111109</v>
      </c>
      <c r="D8491" s="4">
        <f t="shared" si="660"/>
        <v>2014</v>
      </c>
      <c r="E8491" s="4">
        <f t="shared" si="661"/>
        <v>12</v>
      </c>
      <c r="F8491" s="4">
        <f t="shared" si="662"/>
        <v>12</v>
      </c>
      <c r="G8491" s="4">
        <f t="shared" si="663"/>
        <v>13</v>
      </c>
      <c r="H8491" s="4" t="str">
        <f t="shared" si="664"/>
        <v>金</v>
      </c>
      <c r="I8491">
        <v>-73.983349000000004</v>
      </c>
      <c r="J8491">
        <v>40.761679999999998</v>
      </c>
      <c r="K8491">
        <v>-73.995648000000003</v>
      </c>
      <c r="L8491">
        <v>40.764785000000003</v>
      </c>
      <c r="M8491">
        <v>1</v>
      </c>
      <c r="N8491">
        <v>1.093078034958618</v>
      </c>
    </row>
    <row r="8492" spans="1:14" x14ac:dyDescent="0.2">
      <c r="A8492" s="1">
        <v>7.6388888888888886E-3</v>
      </c>
      <c r="B8492">
        <v>13.7</v>
      </c>
      <c r="C8492" s="3">
        <v>39835.507638888892</v>
      </c>
      <c r="D8492" s="4">
        <f t="shared" si="660"/>
        <v>2009</v>
      </c>
      <c r="E8492" s="4">
        <f t="shared" si="661"/>
        <v>1</v>
      </c>
      <c r="F8492" s="4">
        <f t="shared" si="662"/>
        <v>22</v>
      </c>
      <c r="G8492" s="4">
        <f t="shared" si="663"/>
        <v>12</v>
      </c>
      <c r="H8492" s="4" t="str">
        <f t="shared" si="664"/>
        <v>木</v>
      </c>
      <c r="I8492">
        <v>-73.994596999999999</v>
      </c>
      <c r="J8492">
        <v>40.725942000000003</v>
      </c>
      <c r="K8492">
        <v>-73.982817999999995</v>
      </c>
      <c r="L8492">
        <v>40.755789999999998</v>
      </c>
      <c r="M8492">
        <v>1</v>
      </c>
      <c r="N8492">
        <v>3.4680109236610699</v>
      </c>
    </row>
    <row r="8493" spans="1:14" x14ac:dyDescent="0.2">
      <c r="A8493" s="1">
        <v>6.5393518518518517E-3</v>
      </c>
      <c r="B8493">
        <v>9</v>
      </c>
      <c r="C8493" s="3">
        <v>41225.381249999999</v>
      </c>
      <c r="D8493" s="4">
        <f t="shared" si="660"/>
        <v>2012</v>
      </c>
      <c r="E8493" s="4">
        <f t="shared" si="661"/>
        <v>11</v>
      </c>
      <c r="F8493" s="4">
        <f t="shared" si="662"/>
        <v>12</v>
      </c>
      <c r="G8493" s="4">
        <f t="shared" si="663"/>
        <v>9</v>
      </c>
      <c r="H8493" s="4" t="str">
        <f t="shared" si="664"/>
        <v>月</v>
      </c>
      <c r="I8493">
        <v>-73.958494999999999</v>
      </c>
      <c r="J8493">
        <v>40.775579999999998</v>
      </c>
      <c r="K8493">
        <v>-73.974919</v>
      </c>
      <c r="L8493">
        <v>40.758344999999998</v>
      </c>
      <c r="M8493">
        <v>1</v>
      </c>
      <c r="N8493">
        <v>2.3660976849795894</v>
      </c>
    </row>
    <row r="8494" spans="1:14" x14ac:dyDescent="0.2">
      <c r="A8494" s="1">
        <v>8.1712962962962963E-3</v>
      </c>
      <c r="B8494">
        <v>2.5</v>
      </c>
      <c r="C8494" s="3">
        <v>41297.71597222222</v>
      </c>
      <c r="D8494" s="4">
        <f t="shared" si="660"/>
        <v>2013</v>
      </c>
      <c r="E8494" s="4">
        <f t="shared" si="661"/>
        <v>1</v>
      </c>
      <c r="F8494" s="4">
        <f t="shared" si="662"/>
        <v>23</v>
      </c>
      <c r="G8494" s="4">
        <f t="shared" si="663"/>
        <v>17</v>
      </c>
      <c r="H8494" s="4" t="str">
        <f t="shared" si="664"/>
        <v>水</v>
      </c>
      <c r="I8494">
        <v>-73.982077000000004</v>
      </c>
      <c r="J8494">
        <v>40.763022999999997</v>
      </c>
      <c r="K8494">
        <v>-73.982138000000006</v>
      </c>
      <c r="L8494">
        <v>40.762996999999999</v>
      </c>
      <c r="M8494">
        <v>1</v>
      </c>
      <c r="N8494">
        <v>5.9017725592902699E-3</v>
      </c>
    </row>
    <row r="8495" spans="1:14" x14ac:dyDescent="0.2">
      <c r="A8495" s="1">
        <v>3.472222222222222E-3</v>
      </c>
      <c r="B8495">
        <v>14.5</v>
      </c>
      <c r="C8495" s="3">
        <v>40209.461805555555</v>
      </c>
      <c r="D8495" s="4">
        <f t="shared" si="660"/>
        <v>2010</v>
      </c>
      <c r="E8495" s="4">
        <f t="shared" si="661"/>
        <v>1</v>
      </c>
      <c r="F8495" s="4">
        <f t="shared" si="662"/>
        <v>31</v>
      </c>
      <c r="G8495" s="4">
        <f t="shared" si="663"/>
        <v>11</v>
      </c>
      <c r="H8495" s="4" t="str">
        <f t="shared" si="664"/>
        <v>日</v>
      </c>
      <c r="I8495">
        <v>-73.977255</v>
      </c>
      <c r="J8495">
        <v>40.787666999999999</v>
      </c>
      <c r="K8495">
        <v>-73.996088</v>
      </c>
      <c r="L8495">
        <v>40.725960000000001</v>
      </c>
      <c r="M8495">
        <v>1</v>
      </c>
      <c r="N8495">
        <v>7.0503702513514019</v>
      </c>
    </row>
    <row r="8496" spans="1:14" x14ac:dyDescent="0.2">
      <c r="A8496" s="1">
        <v>3.0555555555555555E-2</v>
      </c>
      <c r="B8496">
        <v>6.9</v>
      </c>
      <c r="C8496" s="3">
        <v>41072.780555555553</v>
      </c>
      <c r="D8496" s="4">
        <f t="shared" si="660"/>
        <v>2012</v>
      </c>
      <c r="E8496" s="4">
        <f t="shared" si="661"/>
        <v>6</v>
      </c>
      <c r="F8496" s="4">
        <f t="shared" si="662"/>
        <v>12</v>
      </c>
      <c r="G8496" s="4">
        <f t="shared" si="663"/>
        <v>18</v>
      </c>
      <c r="H8496" s="4" t="str">
        <f t="shared" si="664"/>
        <v>火</v>
      </c>
      <c r="I8496">
        <v>-73.982241999999999</v>
      </c>
      <c r="J8496">
        <v>40.768512000000001</v>
      </c>
      <c r="K8496">
        <v>-73.965829999999997</v>
      </c>
      <c r="L8496">
        <v>40.768315000000001</v>
      </c>
      <c r="M8496">
        <v>1</v>
      </c>
      <c r="N8496">
        <v>1.3838430919565829</v>
      </c>
    </row>
    <row r="8497" spans="1:14" x14ac:dyDescent="0.2">
      <c r="A8497" s="1">
        <v>3.0324074074074073E-2</v>
      </c>
      <c r="B8497">
        <v>9.5</v>
      </c>
      <c r="C8497" s="3">
        <v>42179.321527777778</v>
      </c>
      <c r="D8497" s="4">
        <f t="shared" si="660"/>
        <v>2015</v>
      </c>
      <c r="E8497" s="4">
        <f t="shared" si="661"/>
        <v>6</v>
      </c>
      <c r="F8497" s="4">
        <f t="shared" si="662"/>
        <v>24</v>
      </c>
      <c r="G8497" s="4">
        <f t="shared" si="663"/>
        <v>7</v>
      </c>
      <c r="H8497" s="4" t="str">
        <f t="shared" si="664"/>
        <v>水</v>
      </c>
      <c r="I8497">
        <v>-73.99450684</v>
      </c>
      <c r="J8497">
        <v>40.750514979999998</v>
      </c>
      <c r="K8497">
        <v>-73.97747803</v>
      </c>
      <c r="L8497">
        <v>40.764671329999999</v>
      </c>
      <c r="M8497">
        <v>1</v>
      </c>
      <c r="N8497">
        <v>2.131950864385844</v>
      </c>
    </row>
    <row r="8498" spans="1:14" x14ac:dyDescent="0.2">
      <c r="A8498" s="1">
        <v>3.6018518518518519E-2</v>
      </c>
      <c r="B8498">
        <v>10.199999999999999</v>
      </c>
      <c r="C8498" s="3">
        <v>39814.118750000001</v>
      </c>
      <c r="D8498" s="4">
        <f t="shared" si="660"/>
        <v>2009</v>
      </c>
      <c r="E8498" s="4">
        <f t="shared" si="661"/>
        <v>1</v>
      </c>
      <c r="F8498" s="4">
        <f t="shared" si="662"/>
        <v>1</v>
      </c>
      <c r="G8498" s="4">
        <f t="shared" si="663"/>
        <v>2</v>
      </c>
      <c r="H8498" s="4" t="str">
        <f t="shared" si="664"/>
        <v>木</v>
      </c>
      <c r="I8498">
        <v>-73.956171999999995</v>
      </c>
      <c r="J8498">
        <v>40.771965000000002</v>
      </c>
      <c r="K8498">
        <v>-73.991027000000003</v>
      </c>
      <c r="L8498">
        <v>40.751035000000002</v>
      </c>
      <c r="M8498">
        <v>2</v>
      </c>
      <c r="N8498">
        <v>3.7503995637626835</v>
      </c>
    </row>
    <row r="8499" spans="1:14" x14ac:dyDescent="0.2">
      <c r="A8499" s="1">
        <v>3.6851851851851851E-2</v>
      </c>
      <c r="B8499">
        <v>4.5</v>
      </c>
      <c r="C8499" s="3">
        <v>40375.995138888888</v>
      </c>
      <c r="D8499" s="4">
        <f t="shared" si="660"/>
        <v>2010</v>
      </c>
      <c r="E8499" s="4">
        <f t="shared" si="661"/>
        <v>7</v>
      </c>
      <c r="F8499" s="4">
        <f t="shared" si="662"/>
        <v>16</v>
      </c>
      <c r="G8499" s="4">
        <f t="shared" si="663"/>
        <v>23</v>
      </c>
      <c r="H8499" s="4" t="str">
        <f t="shared" si="664"/>
        <v>金</v>
      </c>
      <c r="I8499">
        <v>-73.981136000000006</v>
      </c>
      <c r="J8499">
        <v>40.748745999999997</v>
      </c>
      <c r="K8499">
        <v>-73.977108999999999</v>
      </c>
      <c r="L8499">
        <v>40.742987999999997</v>
      </c>
      <c r="M8499">
        <v>1</v>
      </c>
      <c r="N8499">
        <v>0.72539471459780003</v>
      </c>
    </row>
    <row r="8500" spans="1:14" x14ac:dyDescent="0.2">
      <c r="A8500" s="1">
        <v>1.1805555555555555E-2</v>
      </c>
      <c r="B8500">
        <v>5.5</v>
      </c>
      <c r="C8500" s="3">
        <v>41271.261805555558</v>
      </c>
      <c r="D8500" s="4">
        <f t="shared" si="660"/>
        <v>2012</v>
      </c>
      <c r="E8500" s="4">
        <f t="shared" si="661"/>
        <v>12</v>
      </c>
      <c r="F8500" s="4">
        <f t="shared" si="662"/>
        <v>28</v>
      </c>
      <c r="G8500" s="4">
        <f t="shared" si="663"/>
        <v>6</v>
      </c>
      <c r="H8500" s="4" t="str">
        <f t="shared" si="664"/>
        <v>金</v>
      </c>
      <c r="I8500">
        <v>-73.994135</v>
      </c>
      <c r="J8500">
        <v>40.751145000000001</v>
      </c>
      <c r="K8500">
        <v>-74.001036999999997</v>
      </c>
      <c r="L8500">
        <v>40.755397000000002</v>
      </c>
      <c r="M8500">
        <v>1</v>
      </c>
      <c r="N8500">
        <v>0.75019970298709615</v>
      </c>
    </row>
    <row r="8501" spans="1:14" x14ac:dyDescent="0.2">
      <c r="A8501" s="1">
        <v>6.9444444444444441E-3</v>
      </c>
      <c r="B8501">
        <v>7.3</v>
      </c>
      <c r="C8501" s="3">
        <v>39857.631944444445</v>
      </c>
      <c r="D8501" s="4">
        <f t="shared" si="660"/>
        <v>2009</v>
      </c>
      <c r="E8501" s="4">
        <f t="shared" si="661"/>
        <v>2</v>
      </c>
      <c r="F8501" s="4">
        <f t="shared" si="662"/>
        <v>13</v>
      </c>
      <c r="G8501" s="4">
        <f t="shared" si="663"/>
        <v>15</v>
      </c>
      <c r="H8501" s="4" t="str">
        <f t="shared" si="664"/>
        <v>金</v>
      </c>
      <c r="I8501">
        <v>-73.983237000000003</v>
      </c>
      <c r="J8501">
        <v>40.76632</v>
      </c>
      <c r="K8501">
        <v>-73.973298</v>
      </c>
      <c r="L8501">
        <v>40.789971999999999</v>
      </c>
      <c r="M8501">
        <v>1</v>
      </c>
      <c r="N8501">
        <v>2.7630151224687101</v>
      </c>
    </row>
    <row r="8502" spans="1:14" x14ac:dyDescent="0.2">
      <c r="A8502" s="1">
        <v>2.8877314814814817E-2</v>
      </c>
      <c r="B8502">
        <v>4.5</v>
      </c>
      <c r="C8502" s="3">
        <v>40075.820138888892</v>
      </c>
      <c r="D8502" s="4">
        <f t="shared" si="660"/>
        <v>2009</v>
      </c>
      <c r="E8502" s="4">
        <f t="shared" si="661"/>
        <v>9</v>
      </c>
      <c r="F8502" s="4">
        <f t="shared" si="662"/>
        <v>19</v>
      </c>
      <c r="G8502" s="4">
        <f t="shared" si="663"/>
        <v>19</v>
      </c>
      <c r="H8502" s="4" t="str">
        <f t="shared" si="664"/>
        <v>土</v>
      </c>
      <c r="I8502">
        <v>-73.948459</v>
      </c>
      <c r="J8502">
        <v>40.784954999999997</v>
      </c>
      <c r="K8502">
        <v>-73.958910000000003</v>
      </c>
      <c r="L8502">
        <v>40.774858999999999</v>
      </c>
      <c r="M8502">
        <v>1</v>
      </c>
      <c r="N8502">
        <v>1.4280023704906886</v>
      </c>
    </row>
    <row r="8503" spans="1:14" x14ac:dyDescent="0.2">
      <c r="A8503" s="1">
        <v>2.179398148148148E-2</v>
      </c>
      <c r="B8503">
        <v>8.1</v>
      </c>
      <c r="C8503" s="3">
        <v>40097.938194444447</v>
      </c>
      <c r="D8503" s="4">
        <f t="shared" si="660"/>
        <v>2009</v>
      </c>
      <c r="E8503" s="4">
        <f t="shared" si="661"/>
        <v>10</v>
      </c>
      <c r="F8503" s="4">
        <f t="shared" si="662"/>
        <v>11</v>
      </c>
      <c r="G8503" s="4">
        <f t="shared" si="663"/>
        <v>22</v>
      </c>
      <c r="H8503" s="4" t="str">
        <f t="shared" si="664"/>
        <v>日</v>
      </c>
      <c r="I8503">
        <v>-73.954970000000003</v>
      </c>
      <c r="J8503">
        <v>40.769289999999998</v>
      </c>
      <c r="K8503">
        <v>-73.979275000000001</v>
      </c>
      <c r="L8503">
        <v>40.762081999999999</v>
      </c>
      <c r="M8503">
        <v>4</v>
      </c>
      <c r="N8503">
        <v>2.2006930479821443</v>
      </c>
    </row>
    <row r="8504" spans="1:14" x14ac:dyDescent="0.2">
      <c r="A8504" s="1">
        <v>3.5416666666666666E-2</v>
      </c>
      <c r="B8504">
        <v>4.9000000000000004</v>
      </c>
      <c r="C8504" s="3">
        <v>41072.160416666666</v>
      </c>
      <c r="D8504" s="4">
        <f t="shared" si="660"/>
        <v>2012</v>
      </c>
      <c r="E8504" s="4">
        <f t="shared" si="661"/>
        <v>6</v>
      </c>
      <c r="F8504" s="4">
        <f t="shared" si="662"/>
        <v>12</v>
      </c>
      <c r="G8504" s="4">
        <f t="shared" si="663"/>
        <v>3</v>
      </c>
      <c r="H8504" s="4" t="str">
        <f t="shared" si="664"/>
        <v>火</v>
      </c>
      <c r="I8504">
        <v>-73.982943000000006</v>
      </c>
      <c r="J8504">
        <v>40.754446999999999</v>
      </c>
      <c r="K8504">
        <v>-73.972776999999994</v>
      </c>
      <c r="L8504">
        <v>40.746881999999999</v>
      </c>
      <c r="M8504">
        <v>1</v>
      </c>
      <c r="N8504">
        <v>1.2017334091097729</v>
      </c>
    </row>
    <row r="8505" spans="1:14" x14ac:dyDescent="0.2">
      <c r="A8505" s="1">
        <v>1.5162037037037036E-2</v>
      </c>
      <c r="B8505">
        <v>7</v>
      </c>
      <c r="C8505" s="3">
        <v>41694.347916666666</v>
      </c>
      <c r="D8505" s="4">
        <f t="shared" si="660"/>
        <v>2014</v>
      </c>
      <c r="E8505" s="4">
        <f t="shared" si="661"/>
        <v>2</v>
      </c>
      <c r="F8505" s="4">
        <f t="shared" si="662"/>
        <v>24</v>
      </c>
      <c r="G8505" s="4">
        <f t="shared" si="663"/>
        <v>8</v>
      </c>
      <c r="H8505" s="4" t="str">
        <f t="shared" si="664"/>
        <v>月</v>
      </c>
      <c r="I8505">
        <v>-73.978558000000007</v>
      </c>
      <c r="J8505">
        <v>40.745550999999999</v>
      </c>
      <c r="K8505">
        <v>-73.972926999999999</v>
      </c>
      <c r="L8505">
        <v>40.757851000000002</v>
      </c>
      <c r="M8505">
        <v>1</v>
      </c>
      <c r="N8505">
        <v>1.4492349796561519</v>
      </c>
    </row>
    <row r="8506" spans="1:14" x14ac:dyDescent="0.2">
      <c r="A8506" s="1">
        <v>1.8055555555555557E-2</v>
      </c>
      <c r="B8506">
        <v>13.3</v>
      </c>
      <c r="C8506" s="3">
        <v>39859.851388888892</v>
      </c>
      <c r="D8506" s="4">
        <f t="shared" si="660"/>
        <v>2009</v>
      </c>
      <c r="E8506" s="4">
        <f t="shared" si="661"/>
        <v>2</v>
      </c>
      <c r="F8506" s="4">
        <f t="shared" si="662"/>
        <v>15</v>
      </c>
      <c r="G8506" s="4">
        <f t="shared" si="663"/>
        <v>20</v>
      </c>
      <c r="H8506" s="4" t="str">
        <f t="shared" si="664"/>
        <v>日</v>
      </c>
      <c r="I8506">
        <v>-73.961484999999996</v>
      </c>
      <c r="J8506">
        <v>40.780290000000001</v>
      </c>
      <c r="K8506">
        <v>-73.990830000000003</v>
      </c>
      <c r="L8506">
        <v>40.734701999999999</v>
      </c>
      <c r="M8506">
        <v>1</v>
      </c>
      <c r="N8506">
        <v>5.6459509947320159</v>
      </c>
    </row>
    <row r="8507" spans="1:14" x14ac:dyDescent="0.2">
      <c r="A8507" s="1">
        <v>3.0555555555555555E-2</v>
      </c>
      <c r="B8507">
        <v>6.1</v>
      </c>
      <c r="C8507" s="3">
        <v>40525.613888888889</v>
      </c>
      <c r="D8507" s="4">
        <f t="shared" si="660"/>
        <v>2010</v>
      </c>
      <c r="E8507" s="4">
        <f t="shared" si="661"/>
        <v>12</v>
      </c>
      <c r="F8507" s="4">
        <f t="shared" si="662"/>
        <v>13</v>
      </c>
      <c r="G8507" s="4">
        <f t="shared" si="663"/>
        <v>14</v>
      </c>
      <c r="H8507" s="4" t="str">
        <f t="shared" si="664"/>
        <v>月</v>
      </c>
      <c r="I8507">
        <v>-73.953006999999999</v>
      </c>
      <c r="J8507">
        <v>40.787649999999999</v>
      </c>
      <c r="K8507">
        <v>-73.972977</v>
      </c>
      <c r="L8507">
        <v>40.785632</v>
      </c>
      <c r="M8507">
        <v>5</v>
      </c>
      <c r="N8507">
        <v>1.6981013076410065</v>
      </c>
    </row>
    <row r="8508" spans="1:14" x14ac:dyDescent="0.2">
      <c r="A8508" s="1">
        <v>3.2638888888888891E-2</v>
      </c>
      <c r="B8508">
        <v>5.7</v>
      </c>
      <c r="C8508" s="3">
        <v>41088.407638888886</v>
      </c>
      <c r="D8508" s="4">
        <f t="shared" si="660"/>
        <v>2012</v>
      </c>
      <c r="E8508" s="4">
        <f t="shared" si="661"/>
        <v>6</v>
      </c>
      <c r="F8508" s="4">
        <f t="shared" si="662"/>
        <v>28</v>
      </c>
      <c r="G8508" s="4">
        <f t="shared" si="663"/>
        <v>9</v>
      </c>
      <c r="H8508" s="4" t="str">
        <f t="shared" si="664"/>
        <v>木</v>
      </c>
      <c r="I8508">
        <v>-73.950692000000004</v>
      </c>
      <c r="J8508">
        <v>40.785792000000001</v>
      </c>
      <c r="K8508">
        <v>-73.944630000000004</v>
      </c>
      <c r="L8508">
        <v>40.791536999999998</v>
      </c>
      <c r="M8508">
        <v>2</v>
      </c>
      <c r="N8508">
        <v>0.81855982827124141</v>
      </c>
    </row>
    <row r="8509" spans="1:14" x14ac:dyDescent="0.2">
      <c r="A8509" s="1">
        <v>1.1805555555555555E-2</v>
      </c>
      <c r="B8509">
        <v>9.6999999999999993</v>
      </c>
      <c r="C8509" s="3">
        <v>41111.845138888886</v>
      </c>
      <c r="D8509" s="4">
        <f t="shared" si="660"/>
        <v>2012</v>
      </c>
      <c r="E8509" s="4">
        <f t="shared" si="661"/>
        <v>7</v>
      </c>
      <c r="F8509" s="4">
        <f t="shared" si="662"/>
        <v>21</v>
      </c>
      <c r="G8509" s="4">
        <f t="shared" si="663"/>
        <v>20</v>
      </c>
      <c r="H8509" s="4" t="str">
        <f t="shared" si="664"/>
        <v>土</v>
      </c>
      <c r="I8509">
        <v>-73.983261999999996</v>
      </c>
      <c r="J8509">
        <v>40.730352000000003</v>
      </c>
      <c r="K8509">
        <v>-73.954421999999994</v>
      </c>
      <c r="L8509">
        <v>40.768366999999998</v>
      </c>
      <c r="M8509">
        <v>1</v>
      </c>
      <c r="N8509">
        <v>4.8809402349036679</v>
      </c>
    </row>
    <row r="8510" spans="1:14" x14ac:dyDescent="0.2">
      <c r="A8510" s="1">
        <v>6.9444444444444441E-3</v>
      </c>
      <c r="B8510">
        <v>7</v>
      </c>
      <c r="C8510" s="3">
        <v>41165.381944444445</v>
      </c>
      <c r="D8510" s="4">
        <f t="shared" si="660"/>
        <v>2012</v>
      </c>
      <c r="E8510" s="4">
        <f t="shared" si="661"/>
        <v>9</v>
      </c>
      <c r="F8510" s="4">
        <f t="shared" si="662"/>
        <v>13</v>
      </c>
      <c r="G8510" s="4">
        <f t="shared" si="663"/>
        <v>9</v>
      </c>
      <c r="H8510" s="4" t="str">
        <f t="shared" si="664"/>
        <v>木</v>
      </c>
      <c r="I8510">
        <v>-73.994062</v>
      </c>
      <c r="J8510">
        <v>40.754202999999997</v>
      </c>
      <c r="K8510">
        <v>-74.000056999999998</v>
      </c>
      <c r="L8510">
        <v>40.76247</v>
      </c>
      <c r="M8510">
        <v>2</v>
      </c>
      <c r="N8510">
        <v>1.0499751307350773</v>
      </c>
    </row>
    <row r="8511" spans="1:14" x14ac:dyDescent="0.2">
      <c r="A8511" s="1">
        <v>3.5590277777777776E-2</v>
      </c>
      <c r="B8511">
        <v>6.5</v>
      </c>
      <c r="C8511" s="3">
        <v>41260.95208333333</v>
      </c>
      <c r="D8511" s="4">
        <f t="shared" si="660"/>
        <v>2012</v>
      </c>
      <c r="E8511" s="4">
        <f t="shared" si="661"/>
        <v>12</v>
      </c>
      <c r="F8511" s="4">
        <f t="shared" si="662"/>
        <v>17</v>
      </c>
      <c r="G8511" s="4">
        <f t="shared" si="663"/>
        <v>22</v>
      </c>
      <c r="H8511" s="4" t="str">
        <f t="shared" si="664"/>
        <v>月</v>
      </c>
      <c r="I8511">
        <v>-73.976267000000007</v>
      </c>
      <c r="J8511">
        <v>40.758949999999999</v>
      </c>
      <c r="K8511">
        <v>-73.990251000000001</v>
      </c>
      <c r="L8511">
        <v>40.748348</v>
      </c>
      <c r="M8511">
        <v>1</v>
      </c>
      <c r="N8511">
        <v>1.6683759425294133</v>
      </c>
    </row>
    <row r="8512" spans="1:14" x14ac:dyDescent="0.2">
      <c r="A8512" s="1">
        <v>2.9861111111111113E-2</v>
      </c>
      <c r="B8512">
        <v>7</v>
      </c>
      <c r="C8512" s="3">
        <v>41615.613194444442</v>
      </c>
      <c r="D8512" s="4">
        <f t="shared" si="660"/>
        <v>2013</v>
      </c>
      <c r="E8512" s="4">
        <f t="shared" si="661"/>
        <v>12</v>
      </c>
      <c r="F8512" s="4">
        <f t="shared" si="662"/>
        <v>7</v>
      </c>
      <c r="G8512" s="4">
        <f t="shared" si="663"/>
        <v>14</v>
      </c>
      <c r="H8512" s="4" t="str">
        <f t="shared" si="664"/>
        <v>土</v>
      </c>
      <c r="I8512">
        <v>-73.987165000000005</v>
      </c>
      <c r="J8512">
        <v>40.722737000000002</v>
      </c>
      <c r="K8512">
        <v>-73.977176999999998</v>
      </c>
      <c r="L8512">
        <v>40.740487000000002</v>
      </c>
      <c r="M8512">
        <v>2</v>
      </c>
      <c r="N8512">
        <v>2.1480536665139036</v>
      </c>
    </row>
    <row r="8513" spans="1:14" x14ac:dyDescent="0.2">
      <c r="A8513" s="1">
        <v>5.6944444444444438E-3</v>
      </c>
      <c r="B8513">
        <v>8.5</v>
      </c>
      <c r="C8513" s="3">
        <v>42091.463888888888</v>
      </c>
      <c r="D8513" s="4">
        <f t="shared" si="660"/>
        <v>2015</v>
      </c>
      <c r="E8513" s="4">
        <f t="shared" si="661"/>
        <v>3</v>
      </c>
      <c r="F8513" s="4">
        <f t="shared" si="662"/>
        <v>28</v>
      </c>
      <c r="G8513" s="4">
        <f t="shared" si="663"/>
        <v>11</v>
      </c>
      <c r="H8513" s="4" t="str">
        <f t="shared" si="664"/>
        <v>土</v>
      </c>
      <c r="I8513">
        <v>-73.994804380000005</v>
      </c>
      <c r="J8513">
        <v>40.750324249999998</v>
      </c>
      <c r="K8513">
        <v>-73.975128170000005</v>
      </c>
      <c r="L8513">
        <v>40.765117650000001</v>
      </c>
      <c r="M8513">
        <v>3</v>
      </c>
      <c r="N8513">
        <v>2.3376619849905951</v>
      </c>
    </row>
    <row r="8514" spans="1:14" x14ac:dyDescent="0.2">
      <c r="A8514" s="1">
        <v>3.8252314814814815E-2</v>
      </c>
      <c r="B8514">
        <v>14.5</v>
      </c>
      <c r="C8514" s="3">
        <v>41446.829861111109</v>
      </c>
      <c r="D8514" s="4">
        <f t="shared" si="660"/>
        <v>2013</v>
      </c>
      <c r="E8514" s="4">
        <f t="shared" si="661"/>
        <v>6</v>
      </c>
      <c r="F8514" s="4">
        <f t="shared" si="662"/>
        <v>21</v>
      </c>
      <c r="G8514" s="4">
        <f t="shared" si="663"/>
        <v>19</v>
      </c>
      <c r="H8514" s="4" t="str">
        <f t="shared" si="664"/>
        <v>金</v>
      </c>
      <c r="I8514">
        <v>-73.997303000000002</v>
      </c>
      <c r="J8514">
        <v>40.737532999999999</v>
      </c>
      <c r="K8514">
        <v>-73.957265000000007</v>
      </c>
      <c r="L8514">
        <v>40.712082000000002</v>
      </c>
      <c r="M8514">
        <v>1</v>
      </c>
      <c r="N8514">
        <v>4.4086501796426729</v>
      </c>
    </row>
    <row r="8515" spans="1:14" x14ac:dyDescent="0.2">
      <c r="A8515" s="1">
        <v>2.8472222222222222E-2</v>
      </c>
      <c r="B8515">
        <v>4</v>
      </c>
      <c r="C8515" s="3">
        <v>41550.361805555556</v>
      </c>
      <c r="D8515" s="4">
        <f t="shared" ref="D8515:D8578" si="665">YEAR(C8515)</f>
        <v>2013</v>
      </c>
      <c r="E8515" s="4">
        <f t="shared" ref="E8515:E8578" si="666">MONTH(C8515)</f>
        <v>10</v>
      </c>
      <c r="F8515" s="4">
        <f t="shared" ref="F8515:F8578" si="667">DAY(C8515)</f>
        <v>3</v>
      </c>
      <c r="G8515" s="4">
        <f t="shared" ref="G8515:G8578" si="668">HOUR(C8515)</f>
        <v>8</v>
      </c>
      <c r="H8515" s="4" t="str">
        <f t="shared" ref="H8515:H8578" si="669">TEXT(C8515, "aaa")</f>
        <v>木</v>
      </c>
      <c r="I8515">
        <v>-73.976067</v>
      </c>
      <c r="J8515">
        <v>40.788581999999998</v>
      </c>
      <c r="K8515">
        <v>-73.975757000000002</v>
      </c>
      <c r="L8515">
        <v>40.793847</v>
      </c>
      <c r="M8515">
        <v>1</v>
      </c>
      <c r="N8515">
        <v>0.58667915747968913</v>
      </c>
    </row>
    <row r="8516" spans="1:14" x14ac:dyDescent="0.2">
      <c r="A8516" s="1">
        <v>2.4999999999999998E-2</v>
      </c>
      <c r="B8516">
        <v>17.5</v>
      </c>
      <c r="C8516" s="3">
        <v>41593.525000000001</v>
      </c>
      <c r="D8516" s="4">
        <f t="shared" si="665"/>
        <v>2013</v>
      </c>
      <c r="E8516" s="4">
        <f t="shared" si="666"/>
        <v>11</v>
      </c>
      <c r="F8516" s="4">
        <f t="shared" si="667"/>
        <v>15</v>
      </c>
      <c r="G8516" s="4">
        <f t="shared" si="668"/>
        <v>12</v>
      </c>
      <c r="H8516" s="4" t="str">
        <f t="shared" si="669"/>
        <v>金</v>
      </c>
      <c r="I8516">
        <v>-74.000596999999999</v>
      </c>
      <c r="J8516">
        <v>40.726157000000001</v>
      </c>
      <c r="K8516">
        <v>-73.977909999999994</v>
      </c>
      <c r="L8516">
        <v>40.753812000000003</v>
      </c>
      <c r="M8516">
        <v>1</v>
      </c>
      <c r="N8516">
        <v>3.624773080297611</v>
      </c>
    </row>
    <row r="8517" spans="1:14" x14ac:dyDescent="0.2">
      <c r="A8517" s="1">
        <v>1.6412037037037037E-2</v>
      </c>
      <c r="B8517">
        <v>6</v>
      </c>
      <c r="C8517" s="3">
        <v>41674.932638888888</v>
      </c>
      <c r="D8517" s="4">
        <f t="shared" si="665"/>
        <v>2014</v>
      </c>
      <c r="E8517" s="4">
        <f t="shared" si="666"/>
        <v>2</v>
      </c>
      <c r="F8517" s="4">
        <f t="shared" si="667"/>
        <v>4</v>
      </c>
      <c r="G8517" s="4">
        <f t="shared" si="668"/>
        <v>22</v>
      </c>
      <c r="H8517" s="4" t="str">
        <f t="shared" si="669"/>
        <v>火</v>
      </c>
      <c r="I8517">
        <v>-73.993443999999997</v>
      </c>
      <c r="J8517">
        <v>40.727870000000003</v>
      </c>
      <c r="K8517">
        <v>-73.983615</v>
      </c>
      <c r="L8517">
        <v>40.738025</v>
      </c>
      <c r="M8517">
        <v>1</v>
      </c>
      <c r="N8517">
        <v>1.4019051747692495</v>
      </c>
    </row>
    <row r="8518" spans="1:14" x14ac:dyDescent="0.2">
      <c r="A8518" s="1">
        <v>3.4027777777777775E-2</v>
      </c>
      <c r="B8518">
        <v>17</v>
      </c>
      <c r="C8518" s="3">
        <v>41951.825694444444</v>
      </c>
      <c r="D8518" s="4">
        <f t="shared" si="665"/>
        <v>2014</v>
      </c>
      <c r="E8518" s="4">
        <f t="shared" si="666"/>
        <v>11</v>
      </c>
      <c r="F8518" s="4">
        <f t="shared" si="667"/>
        <v>8</v>
      </c>
      <c r="G8518" s="4">
        <f t="shared" si="668"/>
        <v>19</v>
      </c>
      <c r="H8518" s="4" t="str">
        <f t="shared" si="669"/>
        <v>土</v>
      </c>
      <c r="I8518">
        <v>-73.982354999999998</v>
      </c>
      <c r="J8518">
        <v>40.769829999999999</v>
      </c>
      <c r="K8518">
        <v>-73.973065000000005</v>
      </c>
      <c r="L8518">
        <v>40.790675</v>
      </c>
      <c r="M8518">
        <v>1</v>
      </c>
      <c r="N8518">
        <v>2.4490269761514405</v>
      </c>
    </row>
    <row r="8519" spans="1:14" x14ac:dyDescent="0.2">
      <c r="A8519" s="1">
        <v>3.923611111111111E-2</v>
      </c>
      <c r="B8519">
        <v>11.5</v>
      </c>
      <c r="C8519" s="3">
        <v>42066.455555555556</v>
      </c>
      <c r="D8519" s="4">
        <f t="shared" si="665"/>
        <v>2015</v>
      </c>
      <c r="E8519" s="4">
        <f t="shared" si="666"/>
        <v>3</v>
      </c>
      <c r="F8519" s="4">
        <f t="shared" si="667"/>
        <v>3</v>
      </c>
      <c r="G8519" s="4">
        <f t="shared" si="668"/>
        <v>10</v>
      </c>
      <c r="H8519" s="4" t="str">
        <f t="shared" si="669"/>
        <v>火</v>
      </c>
      <c r="I8519">
        <v>-73.972282410000005</v>
      </c>
      <c r="J8519">
        <v>40.794185640000002</v>
      </c>
      <c r="K8519">
        <v>-73.981559750000002</v>
      </c>
      <c r="L8519">
        <v>40.767452239999997</v>
      </c>
      <c r="M8519">
        <v>1</v>
      </c>
      <c r="N8519">
        <v>3.0769808890377788</v>
      </c>
    </row>
    <row r="8520" spans="1:14" x14ac:dyDescent="0.2">
      <c r="A8520" s="1">
        <v>3.4201388888888885E-2</v>
      </c>
      <c r="B8520">
        <v>8</v>
      </c>
      <c r="C8520" s="3">
        <v>42131.450694444444</v>
      </c>
      <c r="D8520" s="4">
        <f t="shared" si="665"/>
        <v>2015</v>
      </c>
      <c r="E8520" s="4">
        <f t="shared" si="666"/>
        <v>5</v>
      </c>
      <c r="F8520" s="4">
        <f t="shared" si="667"/>
        <v>7</v>
      </c>
      <c r="G8520" s="4">
        <f t="shared" si="668"/>
        <v>10</v>
      </c>
      <c r="H8520" s="4" t="str">
        <f t="shared" si="669"/>
        <v>木</v>
      </c>
      <c r="I8520">
        <v>-74.003669740000007</v>
      </c>
      <c r="J8520">
        <v>40.736530299999998</v>
      </c>
      <c r="K8520">
        <v>-74.003219599999994</v>
      </c>
      <c r="L8520">
        <v>40.748931880000001</v>
      </c>
      <c r="M8520">
        <v>2</v>
      </c>
      <c r="N8520">
        <v>1.3810595003686015</v>
      </c>
    </row>
    <row r="8521" spans="1:14" x14ac:dyDescent="0.2">
      <c r="A8521" s="1">
        <v>1.4849537037037036E-2</v>
      </c>
      <c r="B8521">
        <v>28.5</v>
      </c>
      <c r="C8521" s="3">
        <v>41502.472916666666</v>
      </c>
      <c r="D8521" s="4">
        <f t="shared" si="665"/>
        <v>2013</v>
      </c>
      <c r="E8521" s="4">
        <f t="shared" si="666"/>
        <v>8</v>
      </c>
      <c r="F8521" s="4">
        <f t="shared" si="667"/>
        <v>16</v>
      </c>
      <c r="G8521" s="4">
        <f t="shared" si="668"/>
        <v>11</v>
      </c>
      <c r="H8521" s="4" t="str">
        <f t="shared" si="669"/>
        <v>金</v>
      </c>
      <c r="I8521">
        <v>-73.939710000000005</v>
      </c>
      <c r="J8521">
        <v>40.841388999999999</v>
      </c>
      <c r="K8521">
        <v>-73.993547000000007</v>
      </c>
      <c r="L8521">
        <v>40.745175000000003</v>
      </c>
      <c r="M8521">
        <v>1</v>
      </c>
      <c r="N8521">
        <v>11.631893461886817</v>
      </c>
    </row>
    <row r="8522" spans="1:14" x14ac:dyDescent="0.2">
      <c r="A8522" s="1">
        <v>3.4027777777777775E-2</v>
      </c>
      <c r="B8522">
        <v>8.5</v>
      </c>
      <c r="C8522" s="3">
        <v>40197.90902777778</v>
      </c>
      <c r="D8522" s="4">
        <f t="shared" si="665"/>
        <v>2010</v>
      </c>
      <c r="E8522" s="4">
        <f t="shared" si="666"/>
        <v>1</v>
      </c>
      <c r="F8522" s="4">
        <f t="shared" si="667"/>
        <v>19</v>
      </c>
      <c r="G8522" s="4">
        <f t="shared" si="668"/>
        <v>21</v>
      </c>
      <c r="H8522" s="4" t="str">
        <f t="shared" si="669"/>
        <v>火</v>
      </c>
      <c r="I8522">
        <v>-73.984274999999997</v>
      </c>
      <c r="J8522">
        <v>40.725062000000001</v>
      </c>
      <c r="K8522">
        <v>-73.999650000000003</v>
      </c>
      <c r="L8522">
        <v>40.743746999999999</v>
      </c>
      <c r="M8522">
        <v>1</v>
      </c>
      <c r="N8522">
        <v>2.4511999496861261</v>
      </c>
    </row>
    <row r="8523" spans="1:14" x14ac:dyDescent="0.2">
      <c r="A8523" s="1">
        <v>3.6111111111111115E-2</v>
      </c>
      <c r="B8523">
        <v>6.1</v>
      </c>
      <c r="C8523" s="3">
        <v>40442.452777777777</v>
      </c>
      <c r="D8523" s="4">
        <f t="shared" si="665"/>
        <v>2010</v>
      </c>
      <c r="E8523" s="4">
        <f t="shared" si="666"/>
        <v>9</v>
      </c>
      <c r="F8523" s="4">
        <f t="shared" si="667"/>
        <v>21</v>
      </c>
      <c r="G8523" s="4">
        <f t="shared" si="668"/>
        <v>10</v>
      </c>
      <c r="H8523" s="4" t="str">
        <f t="shared" si="669"/>
        <v>火</v>
      </c>
      <c r="I8523">
        <v>-73.982218000000003</v>
      </c>
      <c r="J8523">
        <v>40.761673000000002</v>
      </c>
      <c r="K8523">
        <v>-74.001222999999996</v>
      </c>
      <c r="L8523">
        <v>40.762613000000002</v>
      </c>
      <c r="M8523">
        <v>1</v>
      </c>
      <c r="N8523">
        <v>1.6058450762199883</v>
      </c>
    </row>
    <row r="8524" spans="1:14" x14ac:dyDescent="0.2">
      <c r="A8524" s="1">
        <v>1.5277777777777777E-2</v>
      </c>
      <c r="B8524">
        <v>7.3</v>
      </c>
      <c r="C8524" s="3">
        <v>40592.515277777777</v>
      </c>
      <c r="D8524" s="4">
        <f t="shared" si="665"/>
        <v>2011</v>
      </c>
      <c r="E8524" s="4">
        <f t="shared" si="666"/>
        <v>2</v>
      </c>
      <c r="F8524" s="4">
        <f t="shared" si="667"/>
        <v>18</v>
      </c>
      <c r="G8524" s="4">
        <f t="shared" si="668"/>
        <v>12</v>
      </c>
      <c r="H8524" s="4" t="str">
        <f t="shared" si="669"/>
        <v>金</v>
      </c>
      <c r="I8524">
        <v>-74.000632999999993</v>
      </c>
      <c r="J8524">
        <v>40.737366999999999</v>
      </c>
      <c r="K8524">
        <v>-73.995424999999997</v>
      </c>
      <c r="L8524">
        <v>40.723297000000002</v>
      </c>
      <c r="M8524">
        <v>5</v>
      </c>
      <c r="N8524">
        <v>1.626713650583024</v>
      </c>
    </row>
    <row r="8525" spans="1:14" x14ac:dyDescent="0.2">
      <c r="A8525" s="1">
        <v>2.3159722222222224E-2</v>
      </c>
      <c r="B8525">
        <v>2.5</v>
      </c>
      <c r="C8525" s="3">
        <v>41276.397916666669</v>
      </c>
      <c r="D8525" s="4">
        <f t="shared" si="665"/>
        <v>2013</v>
      </c>
      <c r="E8525" s="4">
        <f t="shared" si="666"/>
        <v>1</v>
      </c>
      <c r="F8525" s="4">
        <f t="shared" si="667"/>
        <v>2</v>
      </c>
      <c r="G8525" s="4">
        <f t="shared" si="668"/>
        <v>9</v>
      </c>
      <c r="H8525" s="4" t="str">
        <f t="shared" si="669"/>
        <v>水</v>
      </c>
      <c r="I8525">
        <v>-73.978626000000006</v>
      </c>
      <c r="J8525">
        <v>40.744067000000001</v>
      </c>
      <c r="K8525">
        <v>-73.978626000000006</v>
      </c>
      <c r="L8525">
        <v>40.744067000000001</v>
      </c>
      <c r="M8525">
        <v>1</v>
      </c>
      <c r="N8525">
        <v>0</v>
      </c>
    </row>
    <row r="8526" spans="1:14" x14ac:dyDescent="0.2">
      <c r="A8526" s="1">
        <v>2.9930555555555557E-2</v>
      </c>
      <c r="B8526">
        <v>10.5</v>
      </c>
      <c r="C8526" s="3">
        <v>40432.988194444442</v>
      </c>
      <c r="D8526" s="4">
        <f t="shared" si="665"/>
        <v>2010</v>
      </c>
      <c r="E8526" s="4">
        <f t="shared" si="666"/>
        <v>9</v>
      </c>
      <c r="F8526" s="4">
        <f t="shared" si="667"/>
        <v>11</v>
      </c>
      <c r="G8526" s="4">
        <f t="shared" si="668"/>
        <v>23</v>
      </c>
      <c r="H8526" s="4" t="str">
        <f t="shared" si="669"/>
        <v>土</v>
      </c>
      <c r="I8526">
        <v>-73.870835</v>
      </c>
      <c r="J8526">
        <v>40.773699999999998</v>
      </c>
      <c r="K8526">
        <v>-73.982893000000004</v>
      </c>
      <c r="L8526">
        <v>40.775889999999997</v>
      </c>
      <c r="M8526">
        <v>1</v>
      </c>
      <c r="N8526">
        <v>9.4496670008193746</v>
      </c>
    </row>
    <row r="8527" spans="1:14" x14ac:dyDescent="0.2">
      <c r="A8527" s="1">
        <v>3.3333333333333333E-2</v>
      </c>
      <c r="B8527">
        <v>6.9</v>
      </c>
      <c r="C8527" s="3">
        <v>40996.783333333333</v>
      </c>
      <c r="D8527" s="4">
        <f t="shared" si="665"/>
        <v>2012</v>
      </c>
      <c r="E8527" s="4">
        <f t="shared" si="666"/>
        <v>3</v>
      </c>
      <c r="F8527" s="4">
        <f t="shared" si="667"/>
        <v>28</v>
      </c>
      <c r="G8527" s="4">
        <f t="shared" si="668"/>
        <v>18</v>
      </c>
      <c r="H8527" s="4" t="str">
        <f t="shared" si="669"/>
        <v>水</v>
      </c>
      <c r="I8527">
        <v>-73.980253000000005</v>
      </c>
      <c r="J8527">
        <v>40.760682000000003</v>
      </c>
      <c r="K8527">
        <v>-73.971924999999999</v>
      </c>
      <c r="L8527">
        <v>40.781706999999997</v>
      </c>
      <c r="M8527">
        <v>2</v>
      </c>
      <c r="N8527">
        <v>2.4435293720049733</v>
      </c>
    </row>
    <row r="8528" spans="1:14" x14ac:dyDescent="0.2">
      <c r="A8528" s="1">
        <v>1.5277777777777777E-2</v>
      </c>
      <c r="B8528">
        <v>5.3</v>
      </c>
      <c r="C8528" s="3">
        <v>39874.765277777777</v>
      </c>
      <c r="D8528" s="4">
        <f t="shared" si="665"/>
        <v>2009</v>
      </c>
      <c r="E8528" s="4">
        <f t="shared" si="666"/>
        <v>3</v>
      </c>
      <c r="F8528" s="4">
        <f t="shared" si="667"/>
        <v>2</v>
      </c>
      <c r="G8528" s="4">
        <f t="shared" si="668"/>
        <v>18</v>
      </c>
      <c r="H8528" s="4" t="str">
        <f t="shared" si="669"/>
        <v>月</v>
      </c>
      <c r="I8528">
        <v>-73.982263000000003</v>
      </c>
      <c r="J8528">
        <v>40.774863000000003</v>
      </c>
      <c r="K8528">
        <v>-73.98039</v>
      </c>
      <c r="L8528">
        <v>40.784708000000002</v>
      </c>
      <c r="M8528">
        <v>5</v>
      </c>
      <c r="N8528">
        <v>1.1072543667121697</v>
      </c>
    </row>
    <row r="8529" spans="1:14" x14ac:dyDescent="0.2">
      <c r="A8529" s="1">
        <v>9.7569444444444448E-3</v>
      </c>
      <c r="B8529">
        <v>4.5</v>
      </c>
      <c r="C8529" s="3">
        <v>40060.384722222225</v>
      </c>
      <c r="D8529" s="4">
        <f t="shared" si="665"/>
        <v>2009</v>
      </c>
      <c r="E8529" s="4">
        <f t="shared" si="666"/>
        <v>9</v>
      </c>
      <c r="F8529" s="4">
        <f t="shared" si="667"/>
        <v>4</v>
      </c>
      <c r="G8529" s="4">
        <f t="shared" si="668"/>
        <v>9</v>
      </c>
      <c r="H8529" s="4" t="str">
        <f t="shared" si="669"/>
        <v>金</v>
      </c>
      <c r="I8529">
        <v>-73.977518000000003</v>
      </c>
      <c r="J8529">
        <v>40.758479999999999</v>
      </c>
      <c r="K8529">
        <v>-73.983251999999993</v>
      </c>
      <c r="L8529">
        <v>40.749836999999999</v>
      </c>
      <c r="M8529">
        <v>1</v>
      </c>
      <c r="N8529">
        <v>1.0768016767618163</v>
      </c>
    </row>
    <row r="8530" spans="1:14" x14ac:dyDescent="0.2">
      <c r="A8530" s="1">
        <v>3.4027777777777775E-2</v>
      </c>
      <c r="B8530">
        <v>10.1</v>
      </c>
      <c r="C8530" s="3">
        <v>40074.867361111108</v>
      </c>
      <c r="D8530" s="4">
        <f t="shared" si="665"/>
        <v>2009</v>
      </c>
      <c r="E8530" s="4">
        <f t="shared" si="666"/>
        <v>9</v>
      </c>
      <c r="F8530" s="4">
        <f t="shared" si="667"/>
        <v>18</v>
      </c>
      <c r="G8530" s="4">
        <f t="shared" si="668"/>
        <v>20</v>
      </c>
      <c r="H8530" s="4" t="str">
        <f t="shared" si="669"/>
        <v>金</v>
      </c>
      <c r="I8530">
        <v>-73.965360000000004</v>
      </c>
      <c r="J8530">
        <v>40.755752999999999</v>
      </c>
      <c r="K8530">
        <v>-73.974907999999999</v>
      </c>
      <c r="L8530">
        <v>40.762182000000003</v>
      </c>
      <c r="M8530">
        <v>5</v>
      </c>
      <c r="N8530">
        <v>1.077199732818334</v>
      </c>
    </row>
    <row r="8531" spans="1:14" x14ac:dyDescent="0.2">
      <c r="A8531" s="1">
        <v>6.9444444444444447E-4</v>
      </c>
      <c r="B8531">
        <v>4.5</v>
      </c>
      <c r="C8531" s="3">
        <v>40361.375694444447</v>
      </c>
      <c r="D8531" s="4">
        <f t="shared" si="665"/>
        <v>2010</v>
      </c>
      <c r="E8531" s="4">
        <f t="shared" si="666"/>
        <v>7</v>
      </c>
      <c r="F8531" s="4">
        <f t="shared" si="667"/>
        <v>2</v>
      </c>
      <c r="G8531" s="4">
        <f t="shared" si="668"/>
        <v>9</v>
      </c>
      <c r="H8531" s="4" t="str">
        <f t="shared" si="669"/>
        <v>金</v>
      </c>
      <c r="I8531">
        <v>-73.987887000000001</v>
      </c>
      <c r="J8531">
        <v>40.759597999999997</v>
      </c>
      <c r="K8531">
        <v>-73.978547000000006</v>
      </c>
      <c r="L8531">
        <v>40.762917000000002</v>
      </c>
      <c r="M8531">
        <v>1</v>
      </c>
      <c r="N8531">
        <v>0.86988707407411858</v>
      </c>
    </row>
    <row r="8532" spans="1:14" x14ac:dyDescent="0.2">
      <c r="A8532" s="1">
        <v>1.9988425925925927E-2</v>
      </c>
      <c r="B8532">
        <v>42.83</v>
      </c>
      <c r="C8532" s="3">
        <v>41674.477777777778</v>
      </c>
      <c r="D8532" s="4">
        <f t="shared" si="665"/>
        <v>2014</v>
      </c>
      <c r="E8532" s="4">
        <f t="shared" si="666"/>
        <v>2</v>
      </c>
      <c r="F8532" s="4">
        <f t="shared" si="667"/>
        <v>4</v>
      </c>
      <c r="G8532" s="4">
        <f t="shared" si="668"/>
        <v>11</v>
      </c>
      <c r="H8532" s="4" t="str">
        <f t="shared" si="669"/>
        <v>火</v>
      </c>
      <c r="I8532">
        <v>-73.870952000000003</v>
      </c>
      <c r="J8532">
        <v>40.773696999999999</v>
      </c>
      <c r="K8532">
        <v>-73.979035999999994</v>
      </c>
      <c r="L8532">
        <v>40.762054999999997</v>
      </c>
      <c r="M8532">
        <v>1</v>
      </c>
      <c r="N8532">
        <v>9.2041576356835808</v>
      </c>
    </row>
    <row r="8533" spans="1:14" x14ac:dyDescent="0.2">
      <c r="A8533" s="1">
        <v>2.7083333333333334E-2</v>
      </c>
      <c r="B8533">
        <v>4.9000000000000004</v>
      </c>
      <c r="C8533" s="3">
        <v>39975.943749999999</v>
      </c>
      <c r="D8533" s="4">
        <f t="shared" si="665"/>
        <v>2009</v>
      </c>
      <c r="E8533" s="4">
        <f t="shared" si="666"/>
        <v>6</v>
      </c>
      <c r="F8533" s="4">
        <f t="shared" si="667"/>
        <v>11</v>
      </c>
      <c r="G8533" s="4">
        <f t="shared" si="668"/>
        <v>22</v>
      </c>
      <c r="H8533" s="4" t="str">
        <f t="shared" si="669"/>
        <v>木</v>
      </c>
      <c r="I8533">
        <v>-73.983296999999993</v>
      </c>
      <c r="J8533">
        <v>40.741892999999997</v>
      </c>
      <c r="K8533">
        <v>-73.971947</v>
      </c>
      <c r="L8533">
        <v>40.751153000000002</v>
      </c>
      <c r="M8533">
        <v>1</v>
      </c>
      <c r="N8533">
        <v>1.4067153388555809</v>
      </c>
    </row>
    <row r="8534" spans="1:14" x14ac:dyDescent="0.2">
      <c r="A8534" s="1">
        <v>3.4027777777777775E-2</v>
      </c>
      <c r="B8534">
        <v>6</v>
      </c>
      <c r="C8534" s="3">
        <v>41438.78402777778</v>
      </c>
      <c r="D8534" s="4">
        <f t="shared" si="665"/>
        <v>2013</v>
      </c>
      <c r="E8534" s="4">
        <f t="shared" si="666"/>
        <v>6</v>
      </c>
      <c r="F8534" s="4">
        <f t="shared" si="667"/>
        <v>13</v>
      </c>
      <c r="G8534" s="4">
        <f t="shared" si="668"/>
        <v>18</v>
      </c>
      <c r="H8534" s="4" t="str">
        <f t="shared" si="669"/>
        <v>木</v>
      </c>
      <c r="I8534">
        <v>-73.960402999999999</v>
      </c>
      <c r="J8534">
        <v>40.770302000000001</v>
      </c>
      <c r="K8534">
        <v>-73.947919999999996</v>
      </c>
      <c r="L8534">
        <v>40.771127</v>
      </c>
      <c r="M8534">
        <v>1</v>
      </c>
      <c r="N8534">
        <v>1.0563848483129414</v>
      </c>
    </row>
    <row r="8535" spans="1:14" x14ac:dyDescent="0.2">
      <c r="A8535" s="1">
        <v>2.4722222222222225E-2</v>
      </c>
      <c r="B8535">
        <v>8.5</v>
      </c>
      <c r="C8535" s="3">
        <v>41523.482638888891</v>
      </c>
      <c r="D8535" s="4">
        <f t="shared" si="665"/>
        <v>2013</v>
      </c>
      <c r="E8535" s="4">
        <f t="shared" si="666"/>
        <v>9</v>
      </c>
      <c r="F8535" s="4">
        <f t="shared" si="667"/>
        <v>6</v>
      </c>
      <c r="G8535" s="4">
        <f t="shared" si="668"/>
        <v>11</v>
      </c>
      <c r="H8535" s="4" t="str">
        <f t="shared" si="669"/>
        <v>金</v>
      </c>
      <c r="I8535">
        <v>-73.990875000000003</v>
      </c>
      <c r="J8535">
        <v>40.749682</v>
      </c>
      <c r="K8535">
        <v>-74.001157000000006</v>
      </c>
      <c r="L8535">
        <v>40.762616999999999</v>
      </c>
      <c r="M8535">
        <v>1</v>
      </c>
      <c r="N8535">
        <v>1.680798737910518</v>
      </c>
    </row>
    <row r="8536" spans="1:14" x14ac:dyDescent="0.2">
      <c r="A8536" s="1">
        <v>2.5416666666666667E-2</v>
      </c>
      <c r="B8536">
        <v>15.5</v>
      </c>
      <c r="C8536" s="3">
        <v>41829.60833333333</v>
      </c>
      <c r="D8536" s="4">
        <f t="shared" si="665"/>
        <v>2014</v>
      </c>
      <c r="E8536" s="4">
        <f t="shared" si="666"/>
        <v>7</v>
      </c>
      <c r="F8536" s="4">
        <f t="shared" si="667"/>
        <v>9</v>
      </c>
      <c r="G8536" s="4">
        <f t="shared" si="668"/>
        <v>14</v>
      </c>
      <c r="H8536" s="4" t="str">
        <f t="shared" si="669"/>
        <v>水</v>
      </c>
      <c r="I8536">
        <v>-73.990495999999993</v>
      </c>
      <c r="J8536">
        <v>40.769801999999999</v>
      </c>
      <c r="K8536">
        <v>-73.986547000000002</v>
      </c>
      <c r="L8536">
        <v>40.744568000000001</v>
      </c>
      <c r="M8536">
        <v>1</v>
      </c>
      <c r="N8536">
        <v>2.8287039107225662</v>
      </c>
    </row>
    <row r="8537" spans="1:14" x14ac:dyDescent="0.2">
      <c r="A8537" s="1">
        <v>2.361111111111111E-2</v>
      </c>
      <c r="B8537">
        <v>10.5</v>
      </c>
      <c r="C8537" s="3">
        <v>40327.523611111108</v>
      </c>
      <c r="D8537" s="4">
        <f t="shared" si="665"/>
        <v>2010</v>
      </c>
      <c r="E8537" s="4">
        <f t="shared" si="666"/>
        <v>5</v>
      </c>
      <c r="F8537" s="4">
        <f t="shared" si="667"/>
        <v>29</v>
      </c>
      <c r="G8537" s="4">
        <f t="shared" si="668"/>
        <v>12</v>
      </c>
      <c r="H8537" s="4" t="str">
        <f t="shared" si="669"/>
        <v>土</v>
      </c>
      <c r="I8537">
        <v>-73.959367999999998</v>
      </c>
      <c r="J8537">
        <v>40.767516999999998</v>
      </c>
      <c r="K8537">
        <v>-73.983908</v>
      </c>
      <c r="L8537">
        <v>40.725611999999998</v>
      </c>
      <c r="M8537">
        <v>1</v>
      </c>
      <c r="N8537">
        <v>5.1033361023402843</v>
      </c>
    </row>
    <row r="8538" spans="1:14" x14ac:dyDescent="0.2">
      <c r="A8538" s="1">
        <v>3.1469907407407412E-2</v>
      </c>
      <c r="B8538">
        <v>10.5</v>
      </c>
      <c r="C8538" s="3">
        <v>41893.489583333336</v>
      </c>
      <c r="D8538" s="4">
        <f t="shared" si="665"/>
        <v>2014</v>
      </c>
      <c r="E8538" s="4">
        <f t="shared" si="666"/>
        <v>9</v>
      </c>
      <c r="F8538" s="4">
        <f t="shared" si="667"/>
        <v>11</v>
      </c>
      <c r="G8538" s="4">
        <f t="shared" si="668"/>
        <v>11</v>
      </c>
      <c r="H8538" s="4" t="str">
        <f t="shared" si="669"/>
        <v>木</v>
      </c>
      <c r="I8538">
        <v>-73.997912999999997</v>
      </c>
      <c r="J8538">
        <v>40.756546</v>
      </c>
      <c r="K8538">
        <v>-73.974151000000006</v>
      </c>
      <c r="L8538">
        <v>40.762811999999997</v>
      </c>
      <c r="M8538">
        <v>1</v>
      </c>
      <c r="N8538">
        <v>2.1215454959922977</v>
      </c>
    </row>
    <row r="8539" spans="1:14" x14ac:dyDescent="0.2">
      <c r="A8539" s="1">
        <v>2.2511574074074073E-2</v>
      </c>
      <c r="B8539">
        <v>12.1</v>
      </c>
      <c r="C8539" s="3">
        <v>39965.230555555558</v>
      </c>
      <c r="D8539" s="4">
        <f t="shared" si="665"/>
        <v>2009</v>
      </c>
      <c r="E8539" s="4">
        <f t="shared" si="666"/>
        <v>6</v>
      </c>
      <c r="F8539" s="4">
        <f t="shared" si="667"/>
        <v>1</v>
      </c>
      <c r="G8539" s="4">
        <f t="shared" si="668"/>
        <v>5</v>
      </c>
      <c r="H8539" s="4" t="str">
        <f t="shared" si="669"/>
        <v>月</v>
      </c>
      <c r="I8539">
        <v>-73.973754999999997</v>
      </c>
      <c r="J8539">
        <v>40.748103</v>
      </c>
      <c r="K8539">
        <v>-74.012683999999993</v>
      </c>
      <c r="L8539">
        <v>40.702024000000002</v>
      </c>
      <c r="M8539">
        <v>1</v>
      </c>
      <c r="N8539">
        <v>6.0907735059202652</v>
      </c>
    </row>
    <row r="8540" spans="1:14" x14ac:dyDescent="0.2">
      <c r="A8540" s="1">
        <v>1.2719907407407407E-2</v>
      </c>
      <c r="B8540">
        <v>13.3</v>
      </c>
      <c r="C8540" s="3">
        <v>41152.887499999997</v>
      </c>
      <c r="D8540" s="4">
        <f t="shared" si="665"/>
        <v>2012</v>
      </c>
      <c r="E8540" s="4">
        <f t="shared" si="666"/>
        <v>8</v>
      </c>
      <c r="F8540" s="4">
        <f t="shared" si="667"/>
        <v>31</v>
      </c>
      <c r="G8540" s="4">
        <f t="shared" si="668"/>
        <v>21</v>
      </c>
      <c r="H8540" s="4" t="str">
        <f t="shared" si="669"/>
        <v>金</v>
      </c>
      <c r="I8540">
        <v>-74.007441999999998</v>
      </c>
      <c r="J8540">
        <v>40.710664999999999</v>
      </c>
      <c r="K8540">
        <v>-73.977684999999994</v>
      </c>
      <c r="L8540">
        <v>40.745790999999997</v>
      </c>
      <c r="M8540">
        <v>4</v>
      </c>
      <c r="N8540">
        <v>4.6466376601645871</v>
      </c>
    </row>
    <row r="8541" spans="1:14" x14ac:dyDescent="0.2">
      <c r="A8541" s="1">
        <v>1.8055555555555557E-2</v>
      </c>
      <c r="B8541">
        <v>7.5</v>
      </c>
      <c r="C8541" s="3">
        <v>42035.05972222222</v>
      </c>
      <c r="D8541" s="4">
        <f t="shared" si="665"/>
        <v>2015</v>
      </c>
      <c r="E8541" s="4">
        <f t="shared" si="666"/>
        <v>1</v>
      </c>
      <c r="F8541" s="4">
        <f t="shared" si="667"/>
        <v>31</v>
      </c>
      <c r="G8541" s="4">
        <f t="shared" si="668"/>
        <v>1</v>
      </c>
      <c r="H8541" s="4" t="str">
        <f t="shared" si="669"/>
        <v>土</v>
      </c>
      <c r="I8541">
        <v>-74.001663210000004</v>
      </c>
      <c r="J8541">
        <v>40.739318849999997</v>
      </c>
      <c r="K8541">
        <v>-73.983665470000005</v>
      </c>
      <c r="L8541">
        <v>40.744270319999998</v>
      </c>
      <c r="M8541">
        <v>1</v>
      </c>
      <c r="N8541">
        <v>1.614943767011461</v>
      </c>
    </row>
    <row r="8542" spans="1:14" x14ac:dyDescent="0.2">
      <c r="A8542" s="1">
        <v>7.037037037037037E-3</v>
      </c>
      <c r="B8542">
        <v>9.5</v>
      </c>
      <c r="C8542" s="3">
        <v>42097.881944444445</v>
      </c>
      <c r="D8542" s="4">
        <f t="shared" si="665"/>
        <v>2015</v>
      </c>
      <c r="E8542" s="4">
        <f t="shared" si="666"/>
        <v>4</v>
      </c>
      <c r="F8542" s="4">
        <f t="shared" si="667"/>
        <v>3</v>
      </c>
      <c r="G8542" s="4">
        <f t="shared" si="668"/>
        <v>21</v>
      </c>
      <c r="H8542" s="4" t="str">
        <f t="shared" si="669"/>
        <v>金</v>
      </c>
      <c r="I8542">
        <v>-73.998992920000006</v>
      </c>
      <c r="J8542">
        <v>40.739128110000003</v>
      </c>
      <c r="K8542">
        <v>-73.991874690000003</v>
      </c>
      <c r="L8542">
        <v>40.76309586</v>
      </c>
      <c r="M8542">
        <v>2</v>
      </c>
      <c r="N8542">
        <v>2.7347720386159993</v>
      </c>
    </row>
    <row r="8543" spans="1:14" x14ac:dyDescent="0.2">
      <c r="A8543" s="1">
        <v>9.5486111111111101E-3</v>
      </c>
      <c r="B8543">
        <v>8.1</v>
      </c>
      <c r="C8543" s="3">
        <v>40379.634027777778</v>
      </c>
      <c r="D8543" s="4">
        <f t="shared" si="665"/>
        <v>2010</v>
      </c>
      <c r="E8543" s="4">
        <f t="shared" si="666"/>
        <v>7</v>
      </c>
      <c r="F8543" s="4">
        <f t="shared" si="667"/>
        <v>20</v>
      </c>
      <c r="G8543" s="4">
        <f t="shared" si="668"/>
        <v>15</v>
      </c>
      <c r="H8543" s="4" t="str">
        <f t="shared" si="669"/>
        <v>火</v>
      </c>
      <c r="I8543">
        <v>-73.994691000000003</v>
      </c>
      <c r="J8543">
        <v>40.745283999999998</v>
      </c>
      <c r="K8543">
        <v>-73.990849999999995</v>
      </c>
      <c r="L8543">
        <v>40.724018999999998</v>
      </c>
      <c r="M8543">
        <v>1</v>
      </c>
      <c r="N8543">
        <v>2.3892780875782251</v>
      </c>
    </row>
    <row r="8544" spans="1:14" x14ac:dyDescent="0.2">
      <c r="A8544" s="1">
        <v>4.1365740740740745E-2</v>
      </c>
      <c r="B8544">
        <v>13.3</v>
      </c>
      <c r="C8544" s="3">
        <v>40950.874305555553</v>
      </c>
      <c r="D8544" s="4">
        <f t="shared" si="665"/>
        <v>2012</v>
      </c>
      <c r="E8544" s="4">
        <f t="shared" si="666"/>
        <v>2</v>
      </c>
      <c r="F8544" s="4">
        <f t="shared" si="667"/>
        <v>11</v>
      </c>
      <c r="G8544" s="4">
        <f t="shared" si="668"/>
        <v>20</v>
      </c>
      <c r="H8544" s="4" t="str">
        <f t="shared" si="669"/>
        <v>土</v>
      </c>
      <c r="I8544">
        <v>-73.953128000000007</v>
      </c>
      <c r="J8544">
        <v>40.776902999999997</v>
      </c>
      <c r="K8544">
        <v>-74.006742000000003</v>
      </c>
      <c r="L8544">
        <v>40.754615000000001</v>
      </c>
      <c r="M8544">
        <v>1</v>
      </c>
      <c r="N8544">
        <v>5.1564355624798024</v>
      </c>
    </row>
    <row r="8545" spans="1:14" x14ac:dyDescent="0.2">
      <c r="A8545" s="1">
        <v>3.9583333333333331E-2</v>
      </c>
      <c r="B8545">
        <v>3.7</v>
      </c>
      <c r="C8545" s="3">
        <v>41033.747916666667</v>
      </c>
      <c r="D8545" s="4">
        <f t="shared" si="665"/>
        <v>2012</v>
      </c>
      <c r="E8545" s="4">
        <f t="shared" si="666"/>
        <v>5</v>
      </c>
      <c r="F8545" s="4">
        <f t="shared" si="667"/>
        <v>4</v>
      </c>
      <c r="G8545" s="4">
        <f t="shared" si="668"/>
        <v>17</v>
      </c>
      <c r="H8545" s="4" t="str">
        <f t="shared" si="669"/>
        <v>金</v>
      </c>
      <c r="I8545">
        <v>-73.977422000000004</v>
      </c>
      <c r="J8545">
        <v>40.752017000000002</v>
      </c>
      <c r="K8545">
        <v>-73.971045000000004</v>
      </c>
      <c r="L8545">
        <v>40.755544999999998</v>
      </c>
      <c r="M8545">
        <v>1</v>
      </c>
      <c r="N8545">
        <v>0.66589726333608656</v>
      </c>
    </row>
    <row r="8546" spans="1:14" x14ac:dyDescent="0.2">
      <c r="A8546" s="1">
        <v>3.9085648148148147E-2</v>
      </c>
      <c r="B8546">
        <v>13.7</v>
      </c>
      <c r="C8546" s="3">
        <v>41050.87222222222</v>
      </c>
      <c r="D8546" s="4">
        <f t="shared" si="665"/>
        <v>2012</v>
      </c>
      <c r="E8546" s="4">
        <f t="shared" si="666"/>
        <v>5</v>
      </c>
      <c r="F8546" s="4">
        <f t="shared" si="667"/>
        <v>21</v>
      </c>
      <c r="G8546" s="4">
        <f t="shared" si="668"/>
        <v>20</v>
      </c>
      <c r="H8546" s="4" t="str">
        <f t="shared" si="669"/>
        <v>月</v>
      </c>
      <c r="I8546">
        <v>-73.990094999999997</v>
      </c>
      <c r="J8546">
        <v>40.734518000000001</v>
      </c>
      <c r="K8546">
        <v>-73.983272999999997</v>
      </c>
      <c r="L8546">
        <v>40.775277000000003</v>
      </c>
      <c r="M8546">
        <v>1</v>
      </c>
      <c r="N8546">
        <v>4.5735941470040071</v>
      </c>
    </row>
    <row r="8547" spans="1:14" x14ac:dyDescent="0.2">
      <c r="A8547" s="1">
        <v>5.4282407407407404E-3</v>
      </c>
      <c r="B8547">
        <v>52</v>
      </c>
      <c r="C8547" s="3">
        <v>41627.046527777777</v>
      </c>
      <c r="D8547" s="4">
        <f t="shared" si="665"/>
        <v>2013</v>
      </c>
      <c r="E8547" s="4">
        <f t="shared" si="666"/>
        <v>12</v>
      </c>
      <c r="F8547" s="4">
        <f t="shared" si="667"/>
        <v>19</v>
      </c>
      <c r="G8547" s="4">
        <f t="shared" si="668"/>
        <v>1</v>
      </c>
      <c r="H8547" s="4" t="str">
        <f t="shared" si="669"/>
        <v>木</v>
      </c>
      <c r="I8547">
        <v>-73.972065999999998</v>
      </c>
      <c r="J8547">
        <v>40.748983000000003</v>
      </c>
      <c r="K8547">
        <v>-73.972054999999997</v>
      </c>
      <c r="L8547">
        <v>40.749004999999997</v>
      </c>
      <c r="M8547">
        <v>1</v>
      </c>
      <c r="N8547">
        <v>2.6201174065034129E-3</v>
      </c>
    </row>
    <row r="8548" spans="1:14" x14ac:dyDescent="0.2">
      <c r="A8548" s="1">
        <v>3.3333333333333333E-2</v>
      </c>
      <c r="B8548">
        <v>28.5</v>
      </c>
      <c r="C8548" s="3">
        <v>41870.824999999997</v>
      </c>
      <c r="D8548" s="4">
        <f t="shared" si="665"/>
        <v>2014</v>
      </c>
      <c r="E8548" s="4">
        <f t="shared" si="666"/>
        <v>8</v>
      </c>
      <c r="F8548" s="4">
        <f t="shared" si="667"/>
        <v>19</v>
      </c>
      <c r="G8548" s="4">
        <f t="shared" si="668"/>
        <v>19</v>
      </c>
      <c r="H8548" s="4" t="str">
        <f t="shared" si="669"/>
        <v>火</v>
      </c>
      <c r="I8548">
        <v>-73.864171999999996</v>
      </c>
      <c r="J8548">
        <v>40.769976999999997</v>
      </c>
      <c r="K8548">
        <v>-73.989716999999999</v>
      </c>
      <c r="L8548">
        <v>40.717612000000003</v>
      </c>
      <c r="M8548">
        <v>1</v>
      </c>
      <c r="N8548">
        <v>12.086961407030252</v>
      </c>
    </row>
    <row r="8549" spans="1:14" x14ac:dyDescent="0.2">
      <c r="A8549" s="1">
        <v>2.2106481481481478E-3</v>
      </c>
      <c r="B8549">
        <v>4.9000000000000004</v>
      </c>
      <c r="C8549" s="3">
        <v>40402.710416666669</v>
      </c>
      <c r="D8549" s="4">
        <f t="shared" si="665"/>
        <v>2010</v>
      </c>
      <c r="E8549" s="4">
        <f t="shared" si="666"/>
        <v>8</v>
      </c>
      <c r="F8549" s="4">
        <f t="shared" si="667"/>
        <v>12</v>
      </c>
      <c r="G8549" s="4">
        <f t="shared" si="668"/>
        <v>17</v>
      </c>
      <c r="H8549" s="4" t="str">
        <f t="shared" si="669"/>
        <v>木</v>
      </c>
      <c r="I8549">
        <v>-73.982712000000006</v>
      </c>
      <c r="J8549">
        <v>40.742154999999997</v>
      </c>
      <c r="K8549">
        <v>-73.906672</v>
      </c>
      <c r="L8549">
        <v>40.656357</v>
      </c>
      <c r="M8549">
        <v>1</v>
      </c>
      <c r="N8549">
        <v>11.506754117913498</v>
      </c>
    </row>
    <row r="8550" spans="1:14" x14ac:dyDescent="0.2">
      <c r="A8550" s="1">
        <v>5.2662037037037035E-3</v>
      </c>
      <c r="B8550">
        <v>4.5</v>
      </c>
      <c r="C8550" s="3">
        <v>40905.546527777777</v>
      </c>
      <c r="D8550" s="4">
        <f t="shared" si="665"/>
        <v>2011</v>
      </c>
      <c r="E8550" s="4">
        <f t="shared" si="666"/>
        <v>12</v>
      </c>
      <c r="F8550" s="4">
        <f t="shared" si="667"/>
        <v>28</v>
      </c>
      <c r="G8550" s="4">
        <f t="shared" si="668"/>
        <v>13</v>
      </c>
      <c r="H8550" s="4" t="str">
        <f t="shared" si="669"/>
        <v>水</v>
      </c>
      <c r="I8550">
        <v>-74.000214999999997</v>
      </c>
      <c r="J8550">
        <v>40.726911999999999</v>
      </c>
      <c r="K8550">
        <v>-73.988972000000004</v>
      </c>
      <c r="L8550">
        <v>40.722954000000001</v>
      </c>
      <c r="M8550">
        <v>1</v>
      </c>
      <c r="N8550">
        <v>1.0458399923388761</v>
      </c>
    </row>
    <row r="8551" spans="1:14" x14ac:dyDescent="0.2">
      <c r="A8551" s="1">
        <v>1.6319444444444445E-3</v>
      </c>
      <c r="B8551">
        <v>9</v>
      </c>
      <c r="C8551" s="3">
        <v>42043.084722222222</v>
      </c>
      <c r="D8551" s="4">
        <f t="shared" si="665"/>
        <v>2015</v>
      </c>
      <c r="E8551" s="4">
        <f t="shared" si="666"/>
        <v>2</v>
      </c>
      <c r="F8551" s="4">
        <f t="shared" si="667"/>
        <v>8</v>
      </c>
      <c r="G8551" s="4">
        <f t="shared" si="668"/>
        <v>2</v>
      </c>
      <c r="H8551" s="4" t="str">
        <f t="shared" si="669"/>
        <v>日</v>
      </c>
      <c r="I8551">
        <v>-73.985084529999995</v>
      </c>
      <c r="J8551">
        <v>40.723651889999999</v>
      </c>
      <c r="K8551">
        <v>-73.982406620000006</v>
      </c>
      <c r="L8551">
        <v>40.742580410000002</v>
      </c>
      <c r="M8551">
        <v>5</v>
      </c>
      <c r="N8551">
        <v>2.1191867381753364</v>
      </c>
    </row>
    <row r="8552" spans="1:14" x14ac:dyDescent="0.2">
      <c r="A8552" s="1">
        <v>4.1261574074074069E-2</v>
      </c>
      <c r="B8552">
        <v>7.3</v>
      </c>
      <c r="C8552" s="3">
        <v>40503.749305555553</v>
      </c>
      <c r="D8552" s="4">
        <f t="shared" si="665"/>
        <v>2010</v>
      </c>
      <c r="E8552" s="4">
        <f t="shared" si="666"/>
        <v>11</v>
      </c>
      <c r="F8552" s="4">
        <f t="shared" si="667"/>
        <v>21</v>
      </c>
      <c r="G8552" s="4">
        <f t="shared" si="668"/>
        <v>17</v>
      </c>
      <c r="H8552" s="4" t="str">
        <f t="shared" si="669"/>
        <v>日</v>
      </c>
      <c r="I8552">
        <v>-73.991726999999997</v>
      </c>
      <c r="J8552">
        <v>40.735182000000002</v>
      </c>
      <c r="K8552">
        <v>-73.971052</v>
      </c>
      <c r="L8552">
        <v>40.754902999999999</v>
      </c>
      <c r="M8552">
        <v>3</v>
      </c>
      <c r="N8552">
        <v>2.8035570216451218</v>
      </c>
    </row>
    <row r="8553" spans="1:14" x14ac:dyDescent="0.2">
      <c r="A8553" s="1">
        <v>3.0555555555555555E-2</v>
      </c>
      <c r="B8553">
        <v>9.6999999999999993</v>
      </c>
      <c r="C8553" s="3">
        <v>40568.863888888889</v>
      </c>
      <c r="D8553" s="4">
        <f t="shared" si="665"/>
        <v>2011</v>
      </c>
      <c r="E8553" s="4">
        <f t="shared" si="666"/>
        <v>1</v>
      </c>
      <c r="F8553" s="4">
        <f t="shared" si="667"/>
        <v>25</v>
      </c>
      <c r="G8553" s="4">
        <f t="shared" si="668"/>
        <v>20</v>
      </c>
      <c r="H8553" s="4" t="str">
        <f t="shared" si="669"/>
        <v>火</v>
      </c>
      <c r="I8553">
        <v>-73.979681999999997</v>
      </c>
      <c r="J8553">
        <v>40.766672999999997</v>
      </c>
      <c r="K8553">
        <v>-74.003955000000005</v>
      </c>
      <c r="L8553">
        <v>40.725442999999999</v>
      </c>
      <c r="M8553">
        <v>5</v>
      </c>
      <c r="N8553">
        <v>5.0255359757780047</v>
      </c>
    </row>
    <row r="8554" spans="1:14" x14ac:dyDescent="0.2">
      <c r="A8554" s="1">
        <v>3.3333333333333333E-2</v>
      </c>
      <c r="B8554">
        <v>11.7</v>
      </c>
      <c r="C8554" s="3">
        <v>41008.074999999997</v>
      </c>
      <c r="D8554" s="4">
        <f t="shared" si="665"/>
        <v>2012</v>
      </c>
      <c r="E8554" s="4">
        <f t="shared" si="666"/>
        <v>4</v>
      </c>
      <c r="F8554" s="4">
        <f t="shared" si="667"/>
        <v>9</v>
      </c>
      <c r="G8554" s="4">
        <f t="shared" si="668"/>
        <v>1</v>
      </c>
      <c r="H8554" s="4" t="str">
        <f t="shared" si="669"/>
        <v>月</v>
      </c>
      <c r="I8554">
        <v>-74.006107</v>
      </c>
      <c r="J8554">
        <v>40.741432000000003</v>
      </c>
      <c r="K8554">
        <v>-73.968558000000002</v>
      </c>
      <c r="L8554">
        <v>40.755204999999997</v>
      </c>
      <c r="M8554">
        <v>5</v>
      </c>
      <c r="N8554">
        <v>3.5182954295440023</v>
      </c>
    </row>
    <row r="8555" spans="1:14" x14ac:dyDescent="0.2">
      <c r="A8555" s="1">
        <v>7.6388888888888886E-3</v>
      </c>
      <c r="B8555">
        <v>5.5</v>
      </c>
      <c r="C8555" s="3">
        <v>41223.924305555556</v>
      </c>
      <c r="D8555" s="4">
        <f t="shared" si="665"/>
        <v>2012</v>
      </c>
      <c r="E8555" s="4">
        <f t="shared" si="666"/>
        <v>11</v>
      </c>
      <c r="F8555" s="4">
        <f t="shared" si="667"/>
        <v>10</v>
      </c>
      <c r="G8555" s="4">
        <f t="shared" si="668"/>
        <v>22</v>
      </c>
      <c r="H8555" s="4" t="str">
        <f t="shared" si="669"/>
        <v>土</v>
      </c>
      <c r="I8555">
        <v>-73.984627000000003</v>
      </c>
      <c r="J8555">
        <v>40.764687000000002</v>
      </c>
      <c r="K8555">
        <v>-73.972909999999999</v>
      </c>
      <c r="L8555">
        <v>40.763382</v>
      </c>
      <c r="M8555">
        <v>1</v>
      </c>
      <c r="N8555">
        <v>0.99853052332546599</v>
      </c>
    </row>
    <row r="8556" spans="1:14" x14ac:dyDescent="0.2">
      <c r="A8556" s="1">
        <v>3.050925925925926E-2</v>
      </c>
      <c r="B8556">
        <v>19.5</v>
      </c>
      <c r="C8556" s="3">
        <v>41598.738194444442</v>
      </c>
      <c r="D8556" s="4">
        <f t="shared" si="665"/>
        <v>2013</v>
      </c>
      <c r="E8556" s="4">
        <f t="shared" si="666"/>
        <v>11</v>
      </c>
      <c r="F8556" s="4">
        <f t="shared" si="667"/>
        <v>20</v>
      </c>
      <c r="G8556" s="4">
        <f t="shared" si="668"/>
        <v>17</v>
      </c>
      <c r="H8556" s="4" t="str">
        <f t="shared" si="669"/>
        <v>水</v>
      </c>
      <c r="I8556">
        <v>-74.015339999999995</v>
      </c>
      <c r="J8556">
        <v>40.714157999999998</v>
      </c>
      <c r="K8556">
        <v>-73.982524999999995</v>
      </c>
      <c r="L8556">
        <v>40.738639999999997</v>
      </c>
      <c r="M8556">
        <v>1</v>
      </c>
      <c r="N8556">
        <v>3.8847175910617833</v>
      </c>
    </row>
    <row r="8557" spans="1:14" x14ac:dyDescent="0.2">
      <c r="A8557" s="1">
        <v>0</v>
      </c>
      <c r="B8557">
        <v>4.5</v>
      </c>
      <c r="C8557" s="3">
        <v>41869.458333333336</v>
      </c>
      <c r="D8557" s="4">
        <f t="shared" si="665"/>
        <v>2014</v>
      </c>
      <c r="E8557" s="4">
        <f t="shared" si="666"/>
        <v>8</v>
      </c>
      <c r="F8557" s="4">
        <f t="shared" si="667"/>
        <v>18</v>
      </c>
      <c r="G8557" s="4">
        <f t="shared" si="668"/>
        <v>11</v>
      </c>
      <c r="H8557" s="4" t="str">
        <f t="shared" si="669"/>
        <v>月</v>
      </c>
      <c r="I8557">
        <v>-73.959306999999995</v>
      </c>
      <c r="J8557">
        <v>40.780161999999997</v>
      </c>
      <c r="K8557">
        <v>-73.961601999999999</v>
      </c>
      <c r="L8557">
        <v>40.774512000000001</v>
      </c>
      <c r="M8557">
        <v>1</v>
      </c>
      <c r="N8557">
        <v>0.65803647386944497</v>
      </c>
    </row>
    <row r="8558" spans="1:14" x14ac:dyDescent="0.2">
      <c r="A8558" s="1">
        <v>1.7453703703703704E-2</v>
      </c>
      <c r="B8558">
        <v>10.1</v>
      </c>
      <c r="C8558" s="3">
        <v>39907.684027777781</v>
      </c>
      <c r="D8558" s="4">
        <f t="shared" si="665"/>
        <v>2009</v>
      </c>
      <c r="E8558" s="4">
        <f t="shared" si="666"/>
        <v>4</v>
      </c>
      <c r="F8558" s="4">
        <f t="shared" si="667"/>
        <v>4</v>
      </c>
      <c r="G8558" s="4">
        <f t="shared" si="668"/>
        <v>16</v>
      </c>
      <c r="H8558" s="4" t="str">
        <f t="shared" si="669"/>
        <v>土</v>
      </c>
      <c r="I8558">
        <v>-73.975371999999993</v>
      </c>
      <c r="J8558">
        <v>40.761347999999998</v>
      </c>
      <c r="K8558">
        <v>-73.946575999999993</v>
      </c>
      <c r="L8558">
        <v>40.772672999999998</v>
      </c>
      <c r="M8558">
        <v>1</v>
      </c>
      <c r="N8558">
        <v>2.7356058247641277</v>
      </c>
    </row>
    <row r="8559" spans="1:14" x14ac:dyDescent="0.2">
      <c r="A8559" s="1">
        <v>3.7499999999999999E-2</v>
      </c>
      <c r="B8559">
        <v>5.7</v>
      </c>
      <c r="C8559" s="3">
        <v>40731.95416666667</v>
      </c>
      <c r="D8559" s="4">
        <f t="shared" si="665"/>
        <v>2011</v>
      </c>
      <c r="E8559" s="4">
        <f t="shared" si="666"/>
        <v>7</v>
      </c>
      <c r="F8559" s="4">
        <f t="shared" si="667"/>
        <v>7</v>
      </c>
      <c r="G8559" s="4">
        <f t="shared" si="668"/>
        <v>22</v>
      </c>
      <c r="H8559" s="4" t="str">
        <f t="shared" si="669"/>
        <v>木</v>
      </c>
      <c r="I8559">
        <v>-74.008506999999994</v>
      </c>
      <c r="J8559">
        <v>40.732885000000003</v>
      </c>
      <c r="K8559">
        <v>-73.994895</v>
      </c>
      <c r="L8559">
        <v>40.731704999999998</v>
      </c>
      <c r="M8559">
        <v>2</v>
      </c>
      <c r="N8559">
        <v>1.1557185230949598</v>
      </c>
    </row>
    <row r="8560" spans="1:14" x14ac:dyDescent="0.2">
      <c r="A8560" s="1">
        <v>1.5972222222222224E-2</v>
      </c>
      <c r="B8560">
        <v>10.1</v>
      </c>
      <c r="C8560" s="3">
        <v>40903.974305555559</v>
      </c>
      <c r="D8560" s="4">
        <f t="shared" si="665"/>
        <v>2011</v>
      </c>
      <c r="E8560" s="4">
        <f t="shared" si="666"/>
        <v>12</v>
      </c>
      <c r="F8560" s="4">
        <f t="shared" si="667"/>
        <v>26</v>
      </c>
      <c r="G8560" s="4">
        <f t="shared" si="668"/>
        <v>23</v>
      </c>
      <c r="H8560" s="4" t="str">
        <f t="shared" si="669"/>
        <v>月</v>
      </c>
      <c r="I8560">
        <v>-73.984800000000007</v>
      </c>
      <c r="J8560">
        <v>40.759397</v>
      </c>
      <c r="K8560">
        <v>-73.976889999999997</v>
      </c>
      <c r="L8560">
        <v>40.749279999999999</v>
      </c>
      <c r="M8560">
        <v>1</v>
      </c>
      <c r="N8560">
        <v>1.308925656134228</v>
      </c>
    </row>
    <row r="8561" spans="1:14" x14ac:dyDescent="0.2">
      <c r="A8561" s="1">
        <v>7.6620370370370366E-3</v>
      </c>
      <c r="B8561">
        <v>7.5</v>
      </c>
      <c r="C8561" s="3">
        <v>41590.424305555556</v>
      </c>
      <c r="D8561" s="4">
        <f t="shared" si="665"/>
        <v>2013</v>
      </c>
      <c r="E8561" s="4">
        <f t="shared" si="666"/>
        <v>11</v>
      </c>
      <c r="F8561" s="4">
        <f t="shared" si="667"/>
        <v>12</v>
      </c>
      <c r="G8561" s="4">
        <f t="shared" si="668"/>
        <v>10</v>
      </c>
      <c r="H8561" s="4" t="str">
        <f t="shared" si="669"/>
        <v>火</v>
      </c>
      <c r="I8561">
        <v>-73.976866000000001</v>
      </c>
      <c r="J8561">
        <v>40.750625999999997</v>
      </c>
      <c r="K8561">
        <v>-73.984256000000002</v>
      </c>
      <c r="L8561">
        <v>40.753093999999997</v>
      </c>
      <c r="M8561">
        <v>1</v>
      </c>
      <c r="N8561">
        <v>0.68106618536949304</v>
      </c>
    </row>
    <row r="8562" spans="1:14" x14ac:dyDescent="0.2">
      <c r="A8562" s="1">
        <v>1.8749999999999999E-2</v>
      </c>
      <c r="B8562">
        <v>9</v>
      </c>
      <c r="C8562" s="3">
        <v>41997.393750000003</v>
      </c>
      <c r="D8562" s="4">
        <f t="shared" si="665"/>
        <v>2014</v>
      </c>
      <c r="E8562" s="4">
        <f t="shared" si="666"/>
        <v>12</v>
      </c>
      <c r="F8562" s="4">
        <f t="shared" si="667"/>
        <v>24</v>
      </c>
      <c r="G8562" s="4">
        <f t="shared" si="668"/>
        <v>9</v>
      </c>
      <c r="H8562" s="4" t="str">
        <f t="shared" si="669"/>
        <v>水</v>
      </c>
      <c r="I8562">
        <v>-73.993427999999994</v>
      </c>
      <c r="J8562">
        <v>40.747092000000002</v>
      </c>
      <c r="K8562">
        <v>-74.008887000000001</v>
      </c>
      <c r="L8562">
        <v>40.719951999999999</v>
      </c>
      <c r="M8562">
        <v>1</v>
      </c>
      <c r="N8562">
        <v>3.2906156338643782</v>
      </c>
    </row>
    <row r="8563" spans="1:14" x14ac:dyDescent="0.2">
      <c r="A8563" s="1">
        <v>3.9085648148148147E-2</v>
      </c>
      <c r="B8563">
        <v>7</v>
      </c>
      <c r="C8563" s="3">
        <v>42045.955555555556</v>
      </c>
      <c r="D8563" s="4">
        <f t="shared" si="665"/>
        <v>2015</v>
      </c>
      <c r="E8563" s="4">
        <f t="shared" si="666"/>
        <v>2</v>
      </c>
      <c r="F8563" s="4">
        <f t="shared" si="667"/>
        <v>10</v>
      </c>
      <c r="G8563" s="4">
        <f t="shared" si="668"/>
        <v>22</v>
      </c>
      <c r="H8563" s="4" t="str">
        <f t="shared" si="669"/>
        <v>火</v>
      </c>
      <c r="I8563">
        <v>-73.994583129999995</v>
      </c>
      <c r="J8563">
        <v>40.750511170000003</v>
      </c>
      <c r="K8563">
        <v>-73.982673649999995</v>
      </c>
      <c r="L8563">
        <v>40.771629330000003</v>
      </c>
      <c r="M8563">
        <v>1</v>
      </c>
      <c r="N8563">
        <v>2.5563516016313019</v>
      </c>
    </row>
    <row r="8564" spans="1:14" x14ac:dyDescent="0.2">
      <c r="A8564" s="1">
        <v>2.2627314814814819E-2</v>
      </c>
      <c r="B8564">
        <v>10</v>
      </c>
      <c r="C8564" s="3">
        <v>42095.855555555558</v>
      </c>
      <c r="D8564" s="4">
        <f t="shared" si="665"/>
        <v>2015</v>
      </c>
      <c r="E8564" s="4">
        <f t="shared" si="666"/>
        <v>4</v>
      </c>
      <c r="F8564" s="4">
        <f t="shared" si="667"/>
        <v>1</v>
      </c>
      <c r="G8564" s="4">
        <f t="shared" si="668"/>
        <v>20</v>
      </c>
      <c r="H8564" s="4" t="str">
        <f t="shared" si="669"/>
        <v>水</v>
      </c>
      <c r="I8564">
        <v>-73.974082949999996</v>
      </c>
      <c r="J8564">
        <v>40.762893679999998</v>
      </c>
      <c r="K8564">
        <v>-73.993896480000004</v>
      </c>
      <c r="L8564">
        <v>40.735660549999999</v>
      </c>
      <c r="M8564">
        <v>1</v>
      </c>
      <c r="N8564">
        <v>3.4615698269098472</v>
      </c>
    </row>
    <row r="8565" spans="1:14" x14ac:dyDescent="0.2">
      <c r="A8565" s="1">
        <v>3.1944444444444449E-2</v>
      </c>
      <c r="B8565">
        <v>6.9</v>
      </c>
      <c r="C8565" s="3">
        <v>40232.906944444447</v>
      </c>
      <c r="D8565" s="4">
        <f t="shared" si="665"/>
        <v>2010</v>
      </c>
      <c r="E8565" s="4">
        <f t="shared" si="666"/>
        <v>2</v>
      </c>
      <c r="F8565" s="4">
        <f t="shared" si="667"/>
        <v>23</v>
      </c>
      <c r="G8565" s="4">
        <f t="shared" si="668"/>
        <v>21</v>
      </c>
      <c r="H8565" s="4" t="str">
        <f t="shared" si="669"/>
        <v>火</v>
      </c>
      <c r="I8565">
        <v>-73.992779999999996</v>
      </c>
      <c r="J8565">
        <v>40.736846999999997</v>
      </c>
      <c r="K8565">
        <v>-74.009325000000004</v>
      </c>
      <c r="L8565">
        <v>40.720332999999997</v>
      </c>
      <c r="M8565">
        <v>1</v>
      </c>
      <c r="N8565">
        <v>2.308134730380822</v>
      </c>
    </row>
    <row r="8566" spans="1:14" x14ac:dyDescent="0.2">
      <c r="A8566" s="1">
        <v>3.4803240740740739E-2</v>
      </c>
      <c r="B8566">
        <v>9.5</v>
      </c>
      <c r="C8566" s="3">
        <v>41187.034722222219</v>
      </c>
      <c r="D8566" s="4">
        <f t="shared" si="665"/>
        <v>2012</v>
      </c>
      <c r="E8566" s="4">
        <f t="shared" si="666"/>
        <v>10</v>
      </c>
      <c r="F8566" s="4">
        <f t="shared" si="667"/>
        <v>5</v>
      </c>
      <c r="G8566" s="4">
        <f t="shared" si="668"/>
        <v>0</v>
      </c>
      <c r="H8566" s="4" t="str">
        <f t="shared" si="669"/>
        <v>金</v>
      </c>
      <c r="I8566">
        <v>-73.982995000000003</v>
      </c>
      <c r="J8566">
        <v>40.763331999999998</v>
      </c>
      <c r="K8566">
        <v>-74.007402999999996</v>
      </c>
      <c r="L8566">
        <v>40.741143999999998</v>
      </c>
      <c r="M8566">
        <v>1</v>
      </c>
      <c r="N8566">
        <v>3.2151649602029808</v>
      </c>
    </row>
    <row r="8567" spans="1:14" x14ac:dyDescent="0.2">
      <c r="A8567" s="1">
        <v>1.6666666666666666E-2</v>
      </c>
      <c r="B8567">
        <v>7.5</v>
      </c>
      <c r="C8567" s="3">
        <v>41590.64166666667</v>
      </c>
      <c r="D8567" s="4">
        <f t="shared" si="665"/>
        <v>2013</v>
      </c>
      <c r="E8567" s="4">
        <f t="shared" si="666"/>
        <v>11</v>
      </c>
      <c r="F8567" s="4">
        <f t="shared" si="667"/>
        <v>12</v>
      </c>
      <c r="G8567" s="4">
        <f t="shared" si="668"/>
        <v>15</v>
      </c>
      <c r="H8567" s="4" t="str">
        <f t="shared" si="669"/>
        <v>火</v>
      </c>
      <c r="I8567">
        <v>-73.957634999999996</v>
      </c>
      <c r="J8567">
        <v>40.785595000000001</v>
      </c>
      <c r="K8567">
        <v>-73.974238</v>
      </c>
      <c r="L8567">
        <v>40.787547000000004</v>
      </c>
      <c r="M8567">
        <v>1</v>
      </c>
      <c r="N8567">
        <v>1.4161598943230329</v>
      </c>
    </row>
    <row r="8568" spans="1:14" x14ac:dyDescent="0.2">
      <c r="A8568" s="1">
        <v>1.1307870370370371E-2</v>
      </c>
      <c r="B8568">
        <v>31.05</v>
      </c>
      <c r="C8568" s="3">
        <v>39955.677777777775</v>
      </c>
      <c r="D8568" s="4">
        <f t="shared" si="665"/>
        <v>2009</v>
      </c>
      <c r="E8568" s="4">
        <f t="shared" si="666"/>
        <v>5</v>
      </c>
      <c r="F8568" s="4">
        <f t="shared" si="667"/>
        <v>22</v>
      </c>
      <c r="G8568" s="4">
        <f t="shared" si="668"/>
        <v>16</v>
      </c>
      <c r="H8568" s="4" t="str">
        <f t="shared" si="669"/>
        <v>金</v>
      </c>
      <c r="I8568">
        <v>-73.972245000000001</v>
      </c>
      <c r="J8568">
        <v>40.759321</v>
      </c>
      <c r="K8568">
        <v>-73.872649999999993</v>
      </c>
      <c r="L8568">
        <v>40.774393000000003</v>
      </c>
      <c r="M8568">
        <v>1</v>
      </c>
      <c r="N8568">
        <v>8.5628736610548586</v>
      </c>
    </row>
    <row r="8569" spans="1:14" x14ac:dyDescent="0.2">
      <c r="A8569" s="1">
        <v>3.7499999999999999E-2</v>
      </c>
      <c r="B8569">
        <v>10.5</v>
      </c>
      <c r="C8569" s="3">
        <v>41656.912499999999</v>
      </c>
      <c r="D8569" s="4">
        <f t="shared" si="665"/>
        <v>2014</v>
      </c>
      <c r="E8569" s="4">
        <f t="shared" si="666"/>
        <v>1</v>
      </c>
      <c r="F8569" s="4">
        <f t="shared" si="667"/>
        <v>17</v>
      </c>
      <c r="G8569" s="4">
        <f t="shared" si="668"/>
        <v>21</v>
      </c>
      <c r="H8569" s="4" t="str">
        <f t="shared" si="669"/>
        <v>金</v>
      </c>
      <c r="I8569">
        <v>-73.990364999999997</v>
      </c>
      <c r="J8569">
        <v>40.740609999999997</v>
      </c>
      <c r="K8569">
        <v>-73.979742000000002</v>
      </c>
      <c r="L8569">
        <v>40.765599999999999</v>
      </c>
      <c r="M8569">
        <v>5</v>
      </c>
      <c r="N8569">
        <v>2.9225513913867291</v>
      </c>
    </row>
    <row r="8570" spans="1:14" x14ac:dyDescent="0.2">
      <c r="A8570" s="1">
        <v>2.1562499999999998E-2</v>
      </c>
      <c r="B8570">
        <v>14</v>
      </c>
      <c r="C8570" s="3">
        <v>42129.688194444447</v>
      </c>
      <c r="D8570" s="4">
        <f t="shared" si="665"/>
        <v>2015</v>
      </c>
      <c r="E8570" s="4">
        <f t="shared" si="666"/>
        <v>5</v>
      </c>
      <c r="F8570" s="4">
        <f t="shared" si="667"/>
        <v>5</v>
      </c>
      <c r="G8570" s="4">
        <f t="shared" si="668"/>
        <v>16</v>
      </c>
      <c r="H8570" s="4" t="str">
        <f t="shared" si="669"/>
        <v>火</v>
      </c>
      <c r="I8570">
        <v>-74.005241389999995</v>
      </c>
      <c r="J8570">
        <v>40.722309109999998</v>
      </c>
      <c r="K8570">
        <v>-73.978996280000004</v>
      </c>
      <c r="L8570">
        <v>40.757778170000002</v>
      </c>
      <c r="M8570">
        <v>1</v>
      </c>
      <c r="N8570">
        <v>4.5265870151267826</v>
      </c>
    </row>
    <row r="8571" spans="1:14" x14ac:dyDescent="0.2">
      <c r="A8571" s="1">
        <v>3.9849537037037037E-2</v>
      </c>
      <c r="B8571">
        <v>21.7</v>
      </c>
      <c r="C8571" s="3">
        <v>40831.706250000003</v>
      </c>
      <c r="D8571" s="4">
        <f t="shared" si="665"/>
        <v>2011</v>
      </c>
      <c r="E8571" s="4">
        <f t="shared" si="666"/>
        <v>10</v>
      </c>
      <c r="F8571" s="4">
        <f t="shared" si="667"/>
        <v>15</v>
      </c>
      <c r="G8571" s="4">
        <f t="shared" si="668"/>
        <v>16</v>
      </c>
      <c r="H8571" s="4" t="str">
        <f t="shared" si="669"/>
        <v>土</v>
      </c>
      <c r="I8571">
        <v>-74.014841000000004</v>
      </c>
      <c r="J8571">
        <v>40.709431000000002</v>
      </c>
      <c r="K8571">
        <v>-73.944856000000001</v>
      </c>
      <c r="L8571">
        <v>40.783341999999998</v>
      </c>
      <c r="M8571">
        <v>1</v>
      </c>
      <c r="N8571">
        <v>10.125832849564487</v>
      </c>
    </row>
    <row r="8572" spans="1:14" x14ac:dyDescent="0.2">
      <c r="A8572" s="1">
        <v>6.2499999999999995E-3</v>
      </c>
      <c r="B8572">
        <v>7.7</v>
      </c>
      <c r="C8572" s="3">
        <v>40835.381249999999</v>
      </c>
      <c r="D8572" s="4">
        <f t="shared" si="665"/>
        <v>2011</v>
      </c>
      <c r="E8572" s="4">
        <f t="shared" si="666"/>
        <v>10</v>
      </c>
      <c r="F8572" s="4">
        <f t="shared" si="667"/>
        <v>19</v>
      </c>
      <c r="G8572" s="4">
        <f t="shared" si="668"/>
        <v>9</v>
      </c>
      <c r="H8572" s="4" t="str">
        <f t="shared" si="669"/>
        <v>水</v>
      </c>
      <c r="I8572">
        <v>-73.976091999999994</v>
      </c>
      <c r="J8572">
        <v>40.751449999999998</v>
      </c>
      <c r="K8572">
        <v>-73.979096999999996</v>
      </c>
      <c r="L8572">
        <v>40.758965000000003</v>
      </c>
      <c r="M8572">
        <v>1</v>
      </c>
      <c r="N8572">
        <v>0.87410107658582858</v>
      </c>
    </row>
    <row r="8573" spans="1:14" x14ac:dyDescent="0.2">
      <c r="A8573" s="1">
        <v>7.6388888888888886E-3</v>
      </c>
      <c r="B8573">
        <v>15.7</v>
      </c>
      <c r="C8573" s="3">
        <v>39820.382638888892</v>
      </c>
      <c r="D8573" s="4">
        <f t="shared" si="665"/>
        <v>2009</v>
      </c>
      <c r="E8573" s="4">
        <f t="shared" si="666"/>
        <v>1</v>
      </c>
      <c r="F8573" s="4">
        <f t="shared" si="667"/>
        <v>7</v>
      </c>
      <c r="G8573" s="4">
        <f t="shared" si="668"/>
        <v>9</v>
      </c>
      <c r="H8573" s="4" t="str">
        <f t="shared" si="669"/>
        <v>水</v>
      </c>
      <c r="I8573">
        <v>-73.999345000000005</v>
      </c>
      <c r="J8573">
        <v>40.738815000000002</v>
      </c>
      <c r="K8573">
        <v>-73.971734999999995</v>
      </c>
      <c r="L8573">
        <v>40.761947999999997</v>
      </c>
      <c r="M8573">
        <v>5</v>
      </c>
      <c r="N8573">
        <v>3.4717141386909627</v>
      </c>
    </row>
    <row r="8574" spans="1:14" x14ac:dyDescent="0.2">
      <c r="A8574" s="1">
        <v>3.6111111111111115E-2</v>
      </c>
      <c r="B8574">
        <v>8.9</v>
      </c>
      <c r="C8574" s="3">
        <v>40882.327777777777</v>
      </c>
      <c r="D8574" s="4">
        <f t="shared" si="665"/>
        <v>2011</v>
      </c>
      <c r="E8574" s="4">
        <f t="shared" si="666"/>
        <v>12</v>
      </c>
      <c r="F8574" s="4">
        <f t="shared" si="667"/>
        <v>5</v>
      </c>
      <c r="G8574" s="4">
        <f t="shared" si="668"/>
        <v>7</v>
      </c>
      <c r="H8574" s="4" t="str">
        <f t="shared" si="669"/>
        <v>月</v>
      </c>
      <c r="I8574">
        <v>-73.976204999999993</v>
      </c>
      <c r="J8574">
        <v>40.765427000000003</v>
      </c>
      <c r="K8574">
        <v>-73.952318000000005</v>
      </c>
      <c r="L8574">
        <v>40.769602999999996</v>
      </c>
      <c r="M8574">
        <v>2</v>
      </c>
      <c r="N8574">
        <v>2.0668586321948976</v>
      </c>
    </row>
    <row r="8575" spans="1:14" x14ac:dyDescent="0.2">
      <c r="A8575" s="1">
        <v>1.96875E-2</v>
      </c>
      <c r="B8575">
        <v>4</v>
      </c>
      <c r="C8575" s="3">
        <v>42100.852777777778</v>
      </c>
      <c r="D8575" s="4">
        <f t="shared" si="665"/>
        <v>2015</v>
      </c>
      <c r="E8575" s="4">
        <f t="shared" si="666"/>
        <v>4</v>
      </c>
      <c r="F8575" s="4">
        <f t="shared" si="667"/>
        <v>6</v>
      </c>
      <c r="G8575" s="4">
        <f t="shared" si="668"/>
        <v>20</v>
      </c>
      <c r="H8575" s="4" t="str">
        <f t="shared" si="669"/>
        <v>月</v>
      </c>
      <c r="I8575">
        <v>-73.973754880000001</v>
      </c>
      <c r="J8575">
        <v>40.751846309999998</v>
      </c>
      <c r="K8575">
        <v>-73.975028989999998</v>
      </c>
      <c r="L8575">
        <v>40.756843570000001</v>
      </c>
      <c r="M8575">
        <v>3</v>
      </c>
      <c r="N8575">
        <v>0.5665728762912654</v>
      </c>
    </row>
    <row r="8576" spans="1:14" x14ac:dyDescent="0.2">
      <c r="A8576" s="1">
        <v>1.9444444444444445E-2</v>
      </c>
      <c r="B8576">
        <v>8.5</v>
      </c>
      <c r="C8576" s="3">
        <v>40563.644444444442</v>
      </c>
      <c r="D8576" s="4">
        <f t="shared" si="665"/>
        <v>2011</v>
      </c>
      <c r="E8576" s="4">
        <f t="shared" si="666"/>
        <v>1</v>
      </c>
      <c r="F8576" s="4">
        <f t="shared" si="667"/>
        <v>20</v>
      </c>
      <c r="G8576" s="4">
        <f t="shared" si="668"/>
        <v>15</v>
      </c>
      <c r="H8576" s="4" t="str">
        <f t="shared" si="669"/>
        <v>木</v>
      </c>
      <c r="I8576">
        <v>-73.993792999999997</v>
      </c>
      <c r="J8576">
        <v>40.736178000000002</v>
      </c>
      <c r="K8576">
        <v>-73.978651999999997</v>
      </c>
      <c r="L8576">
        <v>40.762973000000002</v>
      </c>
      <c r="M8576">
        <v>1</v>
      </c>
      <c r="N8576">
        <v>3.2446171164212458</v>
      </c>
    </row>
    <row r="8577" spans="1:14" x14ac:dyDescent="0.2">
      <c r="A8577" s="1">
        <v>2.5428240740740741E-2</v>
      </c>
      <c r="B8577">
        <v>11.7</v>
      </c>
      <c r="C8577" s="3">
        <v>40657.9</v>
      </c>
      <c r="D8577" s="4">
        <f t="shared" si="665"/>
        <v>2011</v>
      </c>
      <c r="E8577" s="4">
        <f t="shared" si="666"/>
        <v>4</v>
      </c>
      <c r="F8577" s="4">
        <f t="shared" si="667"/>
        <v>24</v>
      </c>
      <c r="G8577" s="4">
        <f t="shared" si="668"/>
        <v>21</v>
      </c>
      <c r="H8577" s="4" t="str">
        <f t="shared" si="669"/>
        <v>日</v>
      </c>
      <c r="I8577">
        <v>-73.960213999999993</v>
      </c>
      <c r="J8577">
        <v>40.761833000000003</v>
      </c>
      <c r="K8577">
        <v>-73.989373999999998</v>
      </c>
      <c r="L8577">
        <v>40.729241000000002</v>
      </c>
      <c r="M8577">
        <v>1</v>
      </c>
      <c r="N8577">
        <v>4.383074448610059</v>
      </c>
    </row>
    <row r="8578" spans="1:14" x14ac:dyDescent="0.2">
      <c r="A8578" s="1">
        <v>3.472222222222222E-3</v>
      </c>
      <c r="B8578">
        <v>12.5</v>
      </c>
      <c r="C8578" s="3">
        <v>40980.878472222219</v>
      </c>
      <c r="D8578" s="4">
        <f t="shared" si="665"/>
        <v>2012</v>
      </c>
      <c r="E8578" s="4">
        <f t="shared" si="666"/>
        <v>3</v>
      </c>
      <c r="F8578" s="4">
        <f t="shared" si="667"/>
        <v>12</v>
      </c>
      <c r="G8578" s="4">
        <f t="shared" si="668"/>
        <v>21</v>
      </c>
      <c r="H8578" s="4" t="str">
        <f t="shared" si="669"/>
        <v>月</v>
      </c>
      <c r="I8578">
        <v>-74.006927000000005</v>
      </c>
      <c r="J8578">
        <v>40.711767000000002</v>
      </c>
      <c r="K8578">
        <v>-73.988045</v>
      </c>
      <c r="L8578">
        <v>40.759002000000002</v>
      </c>
      <c r="M8578">
        <v>1</v>
      </c>
      <c r="N8578">
        <v>5.4940982551661675</v>
      </c>
    </row>
    <row r="8579" spans="1:14" x14ac:dyDescent="0.2">
      <c r="A8579" s="1">
        <v>5.5555555555555558E-3</v>
      </c>
      <c r="B8579">
        <v>5.5</v>
      </c>
      <c r="C8579" s="3">
        <v>41392.172222222223</v>
      </c>
      <c r="D8579" s="4">
        <f t="shared" ref="D8579:D8642" si="670">YEAR(C8579)</f>
        <v>2013</v>
      </c>
      <c r="E8579" s="4">
        <f t="shared" ref="E8579:E8642" si="671">MONTH(C8579)</f>
        <v>4</v>
      </c>
      <c r="F8579" s="4">
        <f t="shared" ref="F8579:F8642" si="672">DAY(C8579)</f>
        <v>28</v>
      </c>
      <c r="G8579" s="4">
        <f t="shared" ref="G8579:G8642" si="673">HOUR(C8579)</f>
        <v>4</v>
      </c>
      <c r="H8579" s="4" t="str">
        <f t="shared" ref="H8579:H8642" si="674">TEXT(C8579, "aaa")</f>
        <v>日</v>
      </c>
      <c r="I8579">
        <v>-73.979405</v>
      </c>
      <c r="J8579">
        <v>40.727511999999997</v>
      </c>
      <c r="K8579">
        <v>-73.991382000000002</v>
      </c>
      <c r="L8579">
        <v>40.735222</v>
      </c>
      <c r="M8579">
        <v>1</v>
      </c>
      <c r="N8579">
        <v>1.325665207769932</v>
      </c>
    </row>
    <row r="8580" spans="1:14" x14ac:dyDescent="0.2">
      <c r="A8580" s="1">
        <v>3.5208333333333335E-2</v>
      </c>
      <c r="B8580">
        <v>4.5</v>
      </c>
      <c r="C8580" s="3">
        <v>39928.326388888891</v>
      </c>
      <c r="D8580" s="4">
        <f t="shared" si="670"/>
        <v>2009</v>
      </c>
      <c r="E8580" s="4">
        <f t="shared" si="671"/>
        <v>4</v>
      </c>
      <c r="F8580" s="4">
        <f t="shared" si="672"/>
        <v>25</v>
      </c>
      <c r="G8580" s="4">
        <f t="shared" si="673"/>
        <v>7</v>
      </c>
      <c r="H8580" s="4" t="str">
        <f t="shared" si="674"/>
        <v>土</v>
      </c>
      <c r="I8580">
        <v>-73.958329000000006</v>
      </c>
      <c r="J8580">
        <v>40.7654</v>
      </c>
      <c r="K8580">
        <v>-73.948295999999999</v>
      </c>
      <c r="L8580">
        <v>40.779246999999998</v>
      </c>
      <c r="M8580">
        <v>1</v>
      </c>
      <c r="N8580">
        <v>1.7582507062575956</v>
      </c>
    </row>
    <row r="8581" spans="1:14" x14ac:dyDescent="0.2">
      <c r="A8581" s="1">
        <v>3.0000000000000002E-2</v>
      </c>
      <c r="B8581">
        <v>6.9</v>
      </c>
      <c r="C8581" s="3">
        <v>40099.488194444442</v>
      </c>
      <c r="D8581" s="4">
        <f t="shared" si="670"/>
        <v>2009</v>
      </c>
      <c r="E8581" s="4">
        <f t="shared" si="671"/>
        <v>10</v>
      </c>
      <c r="F8581" s="4">
        <f t="shared" si="672"/>
        <v>13</v>
      </c>
      <c r="G8581" s="4">
        <f t="shared" si="673"/>
        <v>11</v>
      </c>
      <c r="H8581" s="4" t="str">
        <f t="shared" si="674"/>
        <v>火</v>
      </c>
      <c r="I8581">
        <v>-73.980237000000002</v>
      </c>
      <c r="J8581">
        <v>40.753326000000001</v>
      </c>
      <c r="K8581">
        <v>-74.001514999999998</v>
      </c>
      <c r="L8581">
        <v>40.755496000000001</v>
      </c>
      <c r="M8581">
        <v>1</v>
      </c>
      <c r="N8581">
        <v>1.8104795582807223</v>
      </c>
    </row>
    <row r="8582" spans="1:14" x14ac:dyDescent="0.2">
      <c r="A8582" s="1">
        <v>3.4432870370370371E-2</v>
      </c>
      <c r="B8582">
        <v>5.3</v>
      </c>
      <c r="C8582" s="3">
        <v>40729.575694444444</v>
      </c>
      <c r="D8582" s="4">
        <f t="shared" si="670"/>
        <v>2011</v>
      </c>
      <c r="E8582" s="4">
        <f t="shared" si="671"/>
        <v>7</v>
      </c>
      <c r="F8582" s="4">
        <f t="shared" si="672"/>
        <v>5</v>
      </c>
      <c r="G8582" s="4">
        <f t="shared" si="673"/>
        <v>13</v>
      </c>
      <c r="H8582" s="4" t="str">
        <f t="shared" si="674"/>
        <v>火</v>
      </c>
      <c r="I8582">
        <v>-73.977034000000003</v>
      </c>
      <c r="J8582">
        <v>40.764085000000001</v>
      </c>
      <c r="K8582">
        <v>-73.976327999999995</v>
      </c>
      <c r="L8582">
        <v>40.760466000000001</v>
      </c>
      <c r="M8582">
        <v>1</v>
      </c>
      <c r="N8582">
        <v>0.40723935306004566</v>
      </c>
    </row>
    <row r="8583" spans="1:14" x14ac:dyDescent="0.2">
      <c r="A8583" s="1">
        <v>3.7789351851851852E-2</v>
      </c>
      <c r="B8583">
        <v>6.5</v>
      </c>
      <c r="C8583" s="3">
        <v>41477.82916666667</v>
      </c>
      <c r="D8583" s="4">
        <f t="shared" si="670"/>
        <v>2013</v>
      </c>
      <c r="E8583" s="4">
        <f t="shared" si="671"/>
        <v>7</v>
      </c>
      <c r="F8583" s="4">
        <f t="shared" si="672"/>
        <v>22</v>
      </c>
      <c r="G8583" s="4">
        <f t="shared" si="673"/>
        <v>19</v>
      </c>
      <c r="H8583" s="4" t="str">
        <f t="shared" si="674"/>
        <v>月</v>
      </c>
      <c r="I8583">
        <v>-73.989940000000004</v>
      </c>
      <c r="J8583">
        <v>40.757178000000003</v>
      </c>
      <c r="K8583">
        <v>-73.973054000000005</v>
      </c>
      <c r="L8583">
        <v>40.764156999999997</v>
      </c>
      <c r="M8583">
        <v>1</v>
      </c>
      <c r="N8583">
        <v>1.6219650817411146</v>
      </c>
    </row>
    <row r="8584" spans="1:14" x14ac:dyDescent="0.2">
      <c r="A8584" s="1">
        <v>2.4282407407407409E-2</v>
      </c>
      <c r="B8584">
        <v>57.33</v>
      </c>
      <c r="C8584" s="3">
        <v>41839.81527777778</v>
      </c>
      <c r="D8584" s="4">
        <f t="shared" si="670"/>
        <v>2014</v>
      </c>
      <c r="E8584" s="4">
        <f t="shared" si="671"/>
        <v>7</v>
      </c>
      <c r="F8584" s="4">
        <f t="shared" si="672"/>
        <v>19</v>
      </c>
      <c r="G8584" s="4">
        <f t="shared" si="673"/>
        <v>19</v>
      </c>
      <c r="H8584" s="4" t="str">
        <f t="shared" si="674"/>
        <v>土</v>
      </c>
      <c r="I8584">
        <v>-73.982037000000005</v>
      </c>
      <c r="J8584">
        <v>40.756368000000002</v>
      </c>
      <c r="K8584">
        <v>-73.982044999999999</v>
      </c>
      <c r="L8584">
        <v>40.756324999999997</v>
      </c>
      <c r="M8584">
        <v>1</v>
      </c>
      <c r="N8584">
        <v>4.8340614916520539E-3</v>
      </c>
    </row>
    <row r="8585" spans="1:14" x14ac:dyDescent="0.2">
      <c r="A8585" s="1">
        <v>1.4270833333333335E-2</v>
      </c>
      <c r="B8585">
        <v>4.5</v>
      </c>
      <c r="C8585" s="3">
        <v>39949.847222222219</v>
      </c>
      <c r="D8585" s="4">
        <f t="shared" si="670"/>
        <v>2009</v>
      </c>
      <c r="E8585" s="4">
        <f t="shared" si="671"/>
        <v>5</v>
      </c>
      <c r="F8585" s="4">
        <f t="shared" si="672"/>
        <v>16</v>
      </c>
      <c r="G8585" s="4">
        <f t="shared" si="673"/>
        <v>20</v>
      </c>
      <c r="H8585" s="4" t="str">
        <f t="shared" si="674"/>
        <v>土</v>
      </c>
      <c r="I8585">
        <v>-73.974834000000001</v>
      </c>
      <c r="J8585">
        <v>40.750895999999997</v>
      </c>
      <c r="K8585">
        <v>-73.983391999999995</v>
      </c>
      <c r="L8585">
        <v>40.748320999999997</v>
      </c>
      <c r="M8585">
        <v>2</v>
      </c>
      <c r="N8585">
        <v>0.77655646741460982</v>
      </c>
    </row>
    <row r="8586" spans="1:14" x14ac:dyDescent="0.2">
      <c r="A8586" s="1">
        <v>1.3888888888888888E-2</v>
      </c>
      <c r="B8586">
        <v>10.9</v>
      </c>
      <c r="C8586" s="3">
        <v>40451.888888888891</v>
      </c>
      <c r="D8586" s="4">
        <f t="shared" si="670"/>
        <v>2010</v>
      </c>
      <c r="E8586" s="4">
        <f t="shared" si="671"/>
        <v>9</v>
      </c>
      <c r="F8586" s="4">
        <f t="shared" si="672"/>
        <v>30</v>
      </c>
      <c r="G8586" s="4">
        <f t="shared" si="673"/>
        <v>21</v>
      </c>
      <c r="H8586" s="4" t="str">
        <f t="shared" si="674"/>
        <v>木</v>
      </c>
      <c r="I8586">
        <v>-73.970055000000002</v>
      </c>
      <c r="J8586">
        <v>40.753827999999999</v>
      </c>
      <c r="K8586">
        <v>-73.977887999999993</v>
      </c>
      <c r="L8586">
        <v>40.781452000000002</v>
      </c>
      <c r="M8586">
        <v>1</v>
      </c>
      <c r="N8586">
        <v>3.1452023910558005</v>
      </c>
    </row>
    <row r="8587" spans="1:14" x14ac:dyDescent="0.2">
      <c r="A8587" s="1">
        <v>1.5219907407407409E-2</v>
      </c>
      <c r="B8587">
        <v>7</v>
      </c>
      <c r="C8587" s="3">
        <v>41818.056250000001</v>
      </c>
      <c r="D8587" s="4">
        <f t="shared" si="670"/>
        <v>2014</v>
      </c>
      <c r="E8587" s="4">
        <f t="shared" si="671"/>
        <v>6</v>
      </c>
      <c r="F8587" s="4">
        <f t="shared" si="672"/>
        <v>28</v>
      </c>
      <c r="G8587" s="4">
        <f t="shared" si="673"/>
        <v>1</v>
      </c>
      <c r="H8587" s="4" t="str">
        <f t="shared" si="674"/>
        <v>土</v>
      </c>
      <c r="I8587">
        <v>-74.002808000000002</v>
      </c>
      <c r="J8587">
        <v>40.733682999999999</v>
      </c>
      <c r="K8587">
        <v>-74.007908</v>
      </c>
      <c r="L8587">
        <v>40.739409999999999</v>
      </c>
      <c r="M8587">
        <v>3</v>
      </c>
      <c r="N8587">
        <v>0.76908661405795364</v>
      </c>
    </row>
    <row r="8588" spans="1:14" x14ac:dyDescent="0.2">
      <c r="A8588" s="1">
        <v>2.8472222222222222E-2</v>
      </c>
      <c r="B8588">
        <v>23.5</v>
      </c>
      <c r="C8588" s="3">
        <v>41217.820138888892</v>
      </c>
      <c r="D8588" s="4">
        <f t="shared" si="670"/>
        <v>2012</v>
      </c>
      <c r="E8588" s="4">
        <f t="shared" si="671"/>
        <v>11</v>
      </c>
      <c r="F8588" s="4">
        <f t="shared" si="672"/>
        <v>4</v>
      </c>
      <c r="G8588" s="4">
        <f t="shared" si="673"/>
        <v>19</v>
      </c>
      <c r="H8588" s="4" t="str">
        <f t="shared" si="674"/>
        <v>日</v>
      </c>
      <c r="I8588">
        <v>-73.993673000000001</v>
      </c>
      <c r="J8588">
        <v>40.702624999999998</v>
      </c>
      <c r="K8588">
        <v>-73.983248000000003</v>
      </c>
      <c r="L8588">
        <v>40.766848000000003</v>
      </c>
      <c r="M8588">
        <v>1</v>
      </c>
      <c r="N8588">
        <v>7.2031492701260991</v>
      </c>
    </row>
    <row r="8589" spans="1:14" x14ac:dyDescent="0.2">
      <c r="A8589" s="1">
        <v>7.6388888888888886E-3</v>
      </c>
      <c r="B8589">
        <v>3.7</v>
      </c>
      <c r="C8589" s="3">
        <v>40661.34097222222</v>
      </c>
      <c r="D8589" s="4">
        <f t="shared" si="670"/>
        <v>2011</v>
      </c>
      <c r="E8589" s="4">
        <f t="shared" si="671"/>
        <v>4</v>
      </c>
      <c r="F8589" s="4">
        <f t="shared" si="672"/>
        <v>28</v>
      </c>
      <c r="G8589" s="4">
        <f t="shared" si="673"/>
        <v>8</v>
      </c>
      <c r="H8589" s="4" t="str">
        <f t="shared" si="674"/>
        <v>木</v>
      </c>
      <c r="I8589">
        <v>-73.989662999999993</v>
      </c>
      <c r="J8589">
        <v>40.729607000000001</v>
      </c>
      <c r="K8589">
        <v>-73.993579999999994</v>
      </c>
      <c r="L8589">
        <v>40.734986999999997</v>
      </c>
      <c r="M8589">
        <v>1</v>
      </c>
      <c r="N8589">
        <v>0.68399865960283368</v>
      </c>
    </row>
    <row r="8590" spans="1:14" x14ac:dyDescent="0.2">
      <c r="A8590" s="1">
        <v>2.1041666666666667E-2</v>
      </c>
      <c r="B8590">
        <v>6.1</v>
      </c>
      <c r="C8590" s="3">
        <v>40775.4375</v>
      </c>
      <c r="D8590" s="4">
        <f t="shared" si="670"/>
        <v>2011</v>
      </c>
      <c r="E8590" s="4">
        <f t="shared" si="671"/>
        <v>8</v>
      </c>
      <c r="F8590" s="4">
        <f t="shared" si="672"/>
        <v>20</v>
      </c>
      <c r="G8590" s="4">
        <f t="shared" si="673"/>
        <v>10</v>
      </c>
      <c r="H8590" s="4" t="str">
        <f t="shared" si="674"/>
        <v>土</v>
      </c>
      <c r="I8590">
        <v>-73.965166999999994</v>
      </c>
      <c r="J8590">
        <v>40.759627999999999</v>
      </c>
      <c r="K8590">
        <v>-73.980036999999996</v>
      </c>
      <c r="L8590">
        <v>40.747385000000001</v>
      </c>
      <c r="M8590">
        <v>1</v>
      </c>
      <c r="N8590">
        <v>1.8519819677530942</v>
      </c>
    </row>
    <row r="8591" spans="1:14" x14ac:dyDescent="0.2">
      <c r="A8591" s="1">
        <v>2.6388888888888889E-2</v>
      </c>
      <c r="B8591">
        <v>6</v>
      </c>
      <c r="C8591" s="3">
        <v>41670.734722222223</v>
      </c>
      <c r="D8591" s="4">
        <f t="shared" si="670"/>
        <v>2014</v>
      </c>
      <c r="E8591" s="4">
        <f t="shared" si="671"/>
        <v>1</v>
      </c>
      <c r="F8591" s="4">
        <f t="shared" si="672"/>
        <v>31</v>
      </c>
      <c r="G8591" s="4">
        <f t="shared" si="673"/>
        <v>17</v>
      </c>
      <c r="H8591" s="4" t="str">
        <f t="shared" si="674"/>
        <v>金</v>
      </c>
      <c r="I8591">
        <v>-73.966196999999994</v>
      </c>
      <c r="J8591">
        <v>40.765027000000003</v>
      </c>
      <c r="K8591">
        <v>-73.954992000000004</v>
      </c>
      <c r="L8591">
        <v>40.767175000000002</v>
      </c>
      <c r="M8591">
        <v>1</v>
      </c>
      <c r="N8591">
        <v>0.97449966123979448</v>
      </c>
    </row>
    <row r="8592" spans="1:14" x14ac:dyDescent="0.2">
      <c r="A8592" s="1">
        <v>3.9976851851851854E-2</v>
      </c>
      <c r="B8592">
        <v>12.1</v>
      </c>
      <c r="C8592" s="3">
        <v>40928.789583333331</v>
      </c>
      <c r="D8592" s="4">
        <f t="shared" si="670"/>
        <v>2012</v>
      </c>
      <c r="E8592" s="4">
        <f t="shared" si="671"/>
        <v>1</v>
      </c>
      <c r="F8592" s="4">
        <f t="shared" si="672"/>
        <v>20</v>
      </c>
      <c r="G8592" s="4">
        <f t="shared" si="673"/>
        <v>18</v>
      </c>
      <c r="H8592" s="4" t="str">
        <f t="shared" si="674"/>
        <v>金</v>
      </c>
      <c r="I8592">
        <v>-74.000065000000006</v>
      </c>
      <c r="J8592">
        <v>40.727137999999997</v>
      </c>
      <c r="K8592">
        <v>-73.965971999999994</v>
      </c>
      <c r="L8592">
        <v>40.762197999999998</v>
      </c>
      <c r="M8592">
        <v>2</v>
      </c>
      <c r="N8592">
        <v>4.8476777595684997</v>
      </c>
    </row>
    <row r="8593" spans="1:14" x14ac:dyDescent="0.2">
      <c r="A8593" s="1">
        <v>1.5162037037037036E-3</v>
      </c>
      <c r="B8593">
        <v>12.5</v>
      </c>
      <c r="C8593" s="3">
        <v>41130.084722222222</v>
      </c>
      <c r="D8593" s="4">
        <f t="shared" si="670"/>
        <v>2012</v>
      </c>
      <c r="E8593" s="4">
        <f t="shared" si="671"/>
        <v>8</v>
      </c>
      <c r="F8593" s="4">
        <f t="shared" si="672"/>
        <v>9</v>
      </c>
      <c r="G8593" s="4">
        <f t="shared" si="673"/>
        <v>2</v>
      </c>
      <c r="H8593" s="4" t="str">
        <f t="shared" si="674"/>
        <v>木</v>
      </c>
      <c r="I8593">
        <v>-73.952903000000006</v>
      </c>
      <c r="J8593">
        <v>40.766432999999999</v>
      </c>
      <c r="K8593">
        <v>-73.983756</v>
      </c>
      <c r="L8593">
        <v>40.723039999999997</v>
      </c>
      <c r="M8593">
        <v>1</v>
      </c>
      <c r="N8593">
        <v>5.4867558925064861</v>
      </c>
    </row>
    <row r="8594" spans="1:14" x14ac:dyDescent="0.2">
      <c r="A8594" s="1">
        <v>8.7962962962962968E-3</v>
      </c>
      <c r="B8594">
        <v>8.5</v>
      </c>
      <c r="C8594" s="3">
        <v>41345.966666666667</v>
      </c>
      <c r="D8594" s="4">
        <f t="shared" si="670"/>
        <v>2013</v>
      </c>
      <c r="E8594" s="4">
        <f t="shared" si="671"/>
        <v>3</v>
      </c>
      <c r="F8594" s="4">
        <f t="shared" si="672"/>
        <v>12</v>
      </c>
      <c r="G8594" s="4">
        <f t="shared" si="673"/>
        <v>23</v>
      </c>
      <c r="H8594" s="4" t="str">
        <f t="shared" si="674"/>
        <v>火</v>
      </c>
      <c r="I8594">
        <v>-73.993577999999999</v>
      </c>
      <c r="J8594">
        <v>40.721210999999997</v>
      </c>
      <c r="K8594">
        <v>-74.003399999999999</v>
      </c>
      <c r="L8594">
        <v>40.735545000000002</v>
      </c>
      <c r="M8594">
        <v>1</v>
      </c>
      <c r="N8594">
        <v>1.7979566303069836</v>
      </c>
    </row>
    <row r="8595" spans="1:14" x14ac:dyDescent="0.2">
      <c r="A8595" s="1">
        <v>4.0393518518518521E-3</v>
      </c>
      <c r="B8595">
        <v>8.1</v>
      </c>
      <c r="C8595" s="3">
        <v>40438.628472222219</v>
      </c>
      <c r="D8595" s="4">
        <f t="shared" si="670"/>
        <v>2010</v>
      </c>
      <c r="E8595" s="4">
        <f t="shared" si="671"/>
        <v>9</v>
      </c>
      <c r="F8595" s="4">
        <f t="shared" si="672"/>
        <v>17</v>
      </c>
      <c r="G8595" s="4">
        <f t="shared" si="673"/>
        <v>15</v>
      </c>
      <c r="H8595" s="4" t="str">
        <f t="shared" si="674"/>
        <v>金</v>
      </c>
      <c r="I8595">
        <v>-73.993539999999996</v>
      </c>
      <c r="J8595">
        <v>40.749788000000002</v>
      </c>
      <c r="K8595">
        <v>-73.957089999999994</v>
      </c>
      <c r="L8595">
        <v>40.773285000000001</v>
      </c>
      <c r="M8595">
        <v>1</v>
      </c>
      <c r="N8595">
        <v>4.0357508581610313</v>
      </c>
    </row>
    <row r="8596" spans="1:14" x14ac:dyDescent="0.2">
      <c r="A8596" s="1">
        <v>3.4814814814814812E-2</v>
      </c>
      <c r="B8596">
        <v>10.1</v>
      </c>
      <c r="C8596" s="3">
        <v>40897.909722222219</v>
      </c>
      <c r="D8596" s="4">
        <f t="shared" si="670"/>
        <v>2011</v>
      </c>
      <c r="E8596" s="4">
        <f t="shared" si="671"/>
        <v>12</v>
      </c>
      <c r="F8596" s="4">
        <f t="shared" si="672"/>
        <v>20</v>
      </c>
      <c r="G8596" s="4">
        <f t="shared" si="673"/>
        <v>21</v>
      </c>
      <c r="H8596" s="4" t="str">
        <f t="shared" si="674"/>
        <v>火</v>
      </c>
      <c r="I8596">
        <v>-73.975040000000007</v>
      </c>
      <c r="J8596">
        <v>40.756397999999997</v>
      </c>
      <c r="K8596">
        <v>-73.981746000000001</v>
      </c>
      <c r="L8596">
        <v>40.73236</v>
      </c>
      <c r="M8596">
        <v>1</v>
      </c>
      <c r="N8596">
        <v>2.7350148898236704</v>
      </c>
    </row>
    <row r="8597" spans="1:14" x14ac:dyDescent="0.2">
      <c r="A8597" s="1">
        <v>1.9444444444444442E-3</v>
      </c>
      <c r="B8597">
        <v>6.5</v>
      </c>
      <c r="C8597" s="3">
        <v>41038.334722222222</v>
      </c>
      <c r="D8597" s="4">
        <f t="shared" si="670"/>
        <v>2012</v>
      </c>
      <c r="E8597" s="4">
        <f t="shared" si="671"/>
        <v>5</v>
      </c>
      <c r="F8597" s="4">
        <f t="shared" si="672"/>
        <v>9</v>
      </c>
      <c r="G8597" s="4">
        <f t="shared" si="673"/>
        <v>8</v>
      </c>
      <c r="H8597" s="4" t="str">
        <f t="shared" si="674"/>
        <v>水</v>
      </c>
      <c r="I8597">
        <v>-74.006617000000006</v>
      </c>
      <c r="J8597">
        <v>40.730991000000003</v>
      </c>
      <c r="K8597">
        <v>-73.992340999999996</v>
      </c>
      <c r="L8597">
        <v>40.730021000000001</v>
      </c>
      <c r="M8597">
        <v>1</v>
      </c>
      <c r="N8597">
        <v>1.2091041796592059</v>
      </c>
    </row>
    <row r="8598" spans="1:14" x14ac:dyDescent="0.2">
      <c r="A8598" s="1">
        <v>3.078703703703704E-2</v>
      </c>
      <c r="B8598">
        <v>14.9</v>
      </c>
      <c r="C8598" s="3">
        <v>41114.405555555553</v>
      </c>
      <c r="D8598" s="4">
        <f t="shared" si="670"/>
        <v>2012</v>
      </c>
      <c r="E8598" s="4">
        <f t="shared" si="671"/>
        <v>7</v>
      </c>
      <c r="F8598" s="4">
        <f t="shared" si="672"/>
        <v>24</v>
      </c>
      <c r="G8598" s="4">
        <f t="shared" si="673"/>
        <v>9</v>
      </c>
      <c r="H8598" s="4" t="str">
        <f t="shared" si="674"/>
        <v>火</v>
      </c>
      <c r="I8598">
        <v>-73.986875999999995</v>
      </c>
      <c r="J8598">
        <v>40.725549999999998</v>
      </c>
      <c r="K8598">
        <v>-73.961744999999993</v>
      </c>
      <c r="L8598">
        <v>40.767850000000003</v>
      </c>
      <c r="M8598">
        <v>1</v>
      </c>
      <c r="N8598">
        <v>5.1638150365046194</v>
      </c>
    </row>
    <row r="8599" spans="1:14" x14ac:dyDescent="0.2">
      <c r="A8599" s="1">
        <v>7.6388888888888886E-3</v>
      </c>
      <c r="B8599">
        <v>6.5</v>
      </c>
      <c r="C8599" s="3">
        <v>40928.882638888892</v>
      </c>
      <c r="D8599" s="4">
        <f t="shared" si="670"/>
        <v>2012</v>
      </c>
      <c r="E8599" s="4">
        <f t="shared" si="671"/>
        <v>1</v>
      </c>
      <c r="F8599" s="4">
        <f t="shared" si="672"/>
        <v>20</v>
      </c>
      <c r="G8599" s="4">
        <f t="shared" si="673"/>
        <v>21</v>
      </c>
      <c r="H8599" s="4" t="str">
        <f t="shared" si="674"/>
        <v>金</v>
      </c>
      <c r="I8599">
        <v>-73.990151999999995</v>
      </c>
      <c r="J8599">
        <v>40.756152</v>
      </c>
      <c r="K8599">
        <v>-73.972679999999997</v>
      </c>
      <c r="L8599">
        <v>40.755105</v>
      </c>
      <c r="M8599">
        <v>1</v>
      </c>
      <c r="N8599">
        <v>1.4779224647900409</v>
      </c>
    </row>
    <row r="8600" spans="1:14" x14ac:dyDescent="0.2">
      <c r="A8600" s="1">
        <v>3.0555555555555555E-2</v>
      </c>
      <c r="B8600">
        <v>11.3</v>
      </c>
      <c r="C8600" s="3">
        <v>40990.655555555553</v>
      </c>
      <c r="D8600" s="4">
        <f t="shared" si="670"/>
        <v>2012</v>
      </c>
      <c r="E8600" s="4">
        <f t="shared" si="671"/>
        <v>3</v>
      </c>
      <c r="F8600" s="4">
        <f t="shared" si="672"/>
        <v>22</v>
      </c>
      <c r="G8600" s="4">
        <f t="shared" si="673"/>
        <v>15</v>
      </c>
      <c r="H8600" s="4" t="str">
        <f t="shared" si="674"/>
        <v>木</v>
      </c>
      <c r="I8600">
        <v>-73.953338000000002</v>
      </c>
      <c r="J8600">
        <v>40.78586</v>
      </c>
      <c r="K8600">
        <v>-73.965367000000001</v>
      </c>
      <c r="L8600">
        <v>40.755209999999998</v>
      </c>
      <c r="M8600">
        <v>4</v>
      </c>
      <c r="N8600">
        <v>3.5594629524284929</v>
      </c>
    </row>
    <row r="8601" spans="1:14" x14ac:dyDescent="0.2">
      <c r="A8601" s="1">
        <v>2.5694444444444447E-2</v>
      </c>
      <c r="B8601">
        <v>13</v>
      </c>
      <c r="C8601" s="3">
        <v>41659.192361111112</v>
      </c>
      <c r="D8601" s="4">
        <f t="shared" si="670"/>
        <v>2014</v>
      </c>
      <c r="E8601" s="4">
        <f t="shared" si="671"/>
        <v>1</v>
      </c>
      <c r="F8601" s="4">
        <f t="shared" si="672"/>
        <v>20</v>
      </c>
      <c r="G8601" s="4">
        <f t="shared" si="673"/>
        <v>4</v>
      </c>
      <c r="H8601" s="4" t="str">
        <f t="shared" si="674"/>
        <v>月</v>
      </c>
      <c r="I8601">
        <v>-73.992102000000003</v>
      </c>
      <c r="J8601">
        <v>40.684336999999999</v>
      </c>
      <c r="K8601">
        <v>-74.006569999999996</v>
      </c>
      <c r="L8601">
        <v>40.708464999999997</v>
      </c>
      <c r="M8601">
        <v>2</v>
      </c>
      <c r="N8601">
        <v>2.9504610726250422</v>
      </c>
    </row>
    <row r="8602" spans="1:14" x14ac:dyDescent="0.2">
      <c r="A8602" s="1">
        <v>1.7361111111111112E-2</v>
      </c>
      <c r="B8602">
        <v>7.7</v>
      </c>
      <c r="C8602" s="3">
        <v>40618.434027777781</v>
      </c>
      <c r="D8602" s="4">
        <f t="shared" si="670"/>
        <v>2011</v>
      </c>
      <c r="E8602" s="4">
        <f t="shared" si="671"/>
        <v>3</v>
      </c>
      <c r="F8602" s="4">
        <f t="shared" si="672"/>
        <v>16</v>
      </c>
      <c r="G8602" s="4">
        <f t="shared" si="673"/>
        <v>10</v>
      </c>
      <c r="H8602" s="4" t="str">
        <f t="shared" si="674"/>
        <v>水</v>
      </c>
      <c r="I8602">
        <v>-73.982242999999997</v>
      </c>
      <c r="J8602">
        <v>40.770786999999999</v>
      </c>
      <c r="K8602">
        <v>-73.971310000000003</v>
      </c>
      <c r="L8602">
        <v>40.795122999999997</v>
      </c>
      <c r="M8602">
        <v>5</v>
      </c>
      <c r="N8602">
        <v>2.8615215924536854</v>
      </c>
    </row>
    <row r="8603" spans="1:14" x14ac:dyDescent="0.2">
      <c r="A8603" s="1">
        <v>3.0289351851851855E-2</v>
      </c>
      <c r="B8603">
        <v>5</v>
      </c>
      <c r="C8603" s="3">
        <v>41812.404861111114</v>
      </c>
      <c r="D8603" s="4">
        <f t="shared" si="670"/>
        <v>2014</v>
      </c>
      <c r="E8603" s="4">
        <f t="shared" si="671"/>
        <v>6</v>
      </c>
      <c r="F8603" s="4">
        <f t="shared" si="672"/>
        <v>22</v>
      </c>
      <c r="G8603" s="4">
        <f t="shared" si="673"/>
        <v>9</v>
      </c>
      <c r="H8603" s="4" t="str">
        <f t="shared" si="674"/>
        <v>日</v>
      </c>
      <c r="I8603">
        <v>-73.982867999999996</v>
      </c>
      <c r="J8603">
        <v>40.739271000000002</v>
      </c>
      <c r="K8603">
        <v>-73.976068999999995</v>
      </c>
      <c r="L8603">
        <v>40.751488999999999</v>
      </c>
      <c r="M8603">
        <v>1</v>
      </c>
      <c r="N8603">
        <v>1.4760341511573527</v>
      </c>
    </row>
    <row r="8604" spans="1:14" x14ac:dyDescent="0.2">
      <c r="A8604" s="1">
        <v>6.8865740740740736E-3</v>
      </c>
      <c r="B8604">
        <v>45</v>
      </c>
      <c r="C8604" s="3">
        <v>40177.54791666667</v>
      </c>
      <c r="D8604" s="4">
        <f t="shared" si="670"/>
        <v>2009</v>
      </c>
      <c r="E8604" s="4">
        <f t="shared" si="671"/>
        <v>12</v>
      </c>
      <c r="F8604" s="4">
        <f t="shared" si="672"/>
        <v>30</v>
      </c>
      <c r="G8604" s="4">
        <f t="shared" si="673"/>
        <v>13</v>
      </c>
      <c r="H8604" s="4" t="str">
        <f t="shared" si="674"/>
        <v>水</v>
      </c>
      <c r="I8604">
        <v>-73.993949000000001</v>
      </c>
      <c r="J8604">
        <v>40.724685000000001</v>
      </c>
      <c r="K8604">
        <v>-73.776301000000004</v>
      </c>
      <c r="L8604">
        <v>40.645434000000002</v>
      </c>
      <c r="M8604">
        <v>1</v>
      </c>
      <c r="N8604">
        <v>20.380901073641486</v>
      </c>
    </row>
    <row r="8605" spans="1:14" x14ac:dyDescent="0.2">
      <c r="A8605" s="1">
        <v>1.5081018518518516E-2</v>
      </c>
      <c r="B8605">
        <v>7</v>
      </c>
      <c r="C8605" s="3">
        <v>41798.847916666666</v>
      </c>
      <c r="D8605" s="4">
        <f t="shared" si="670"/>
        <v>2014</v>
      </c>
      <c r="E8605" s="4">
        <f t="shared" si="671"/>
        <v>6</v>
      </c>
      <c r="F8605" s="4">
        <f t="shared" si="672"/>
        <v>8</v>
      </c>
      <c r="G8605" s="4">
        <f t="shared" si="673"/>
        <v>20</v>
      </c>
      <c r="H8605" s="4" t="str">
        <f t="shared" si="674"/>
        <v>日</v>
      </c>
      <c r="I8605">
        <v>-73.982819000000006</v>
      </c>
      <c r="J8605">
        <v>40.756106000000003</v>
      </c>
      <c r="K8605">
        <v>-73.982722999999993</v>
      </c>
      <c r="L8605">
        <v>40.763128000000002</v>
      </c>
      <c r="M8605">
        <v>2</v>
      </c>
      <c r="N8605">
        <v>0.78172737348719346</v>
      </c>
    </row>
    <row r="8606" spans="1:14" x14ac:dyDescent="0.2">
      <c r="A8606" s="1">
        <v>3.4027777777777775E-2</v>
      </c>
      <c r="B8606">
        <v>2.5</v>
      </c>
      <c r="C8606" s="3">
        <v>39847.65902777778</v>
      </c>
      <c r="D8606" s="4">
        <f t="shared" si="670"/>
        <v>2009</v>
      </c>
      <c r="E8606" s="4">
        <f t="shared" si="671"/>
        <v>2</v>
      </c>
      <c r="F8606" s="4">
        <f t="shared" si="672"/>
        <v>3</v>
      </c>
      <c r="G8606" s="4">
        <f t="shared" si="673"/>
        <v>15</v>
      </c>
      <c r="H8606" s="4" t="str">
        <f t="shared" si="674"/>
        <v>火</v>
      </c>
      <c r="I8606">
        <v>-73.991474999999994</v>
      </c>
      <c r="J8606">
        <v>40.754697999999998</v>
      </c>
      <c r="K8606">
        <v>-73.991619999999998</v>
      </c>
      <c r="L8606">
        <v>40.754885000000002</v>
      </c>
      <c r="M8606">
        <v>1</v>
      </c>
      <c r="N8606">
        <v>2.4142262228422879E-2</v>
      </c>
    </row>
    <row r="8607" spans="1:14" x14ac:dyDescent="0.2">
      <c r="A8607" s="1">
        <v>1.9444444444444445E-2</v>
      </c>
      <c r="B8607">
        <v>15.7</v>
      </c>
      <c r="C8607" s="3">
        <v>40042.852777777778</v>
      </c>
      <c r="D8607" s="4">
        <f t="shared" si="670"/>
        <v>2009</v>
      </c>
      <c r="E8607" s="4">
        <f t="shared" si="671"/>
        <v>8</v>
      </c>
      <c r="F8607" s="4">
        <f t="shared" si="672"/>
        <v>17</v>
      </c>
      <c r="G8607" s="4">
        <f t="shared" si="673"/>
        <v>20</v>
      </c>
      <c r="H8607" s="4" t="str">
        <f t="shared" si="674"/>
        <v>月</v>
      </c>
      <c r="I8607">
        <v>-74.008705000000006</v>
      </c>
      <c r="J8607">
        <v>40.705098</v>
      </c>
      <c r="K8607">
        <v>-73.985352000000006</v>
      </c>
      <c r="L8607">
        <v>40.767128</v>
      </c>
      <c r="M8607">
        <v>5</v>
      </c>
      <c r="N8607">
        <v>7.180614282614985</v>
      </c>
    </row>
    <row r="8608" spans="1:14" x14ac:dyDescent="0.2">
      <c r="A8608" s="1">
        <v>6.5740740740740733E-3</v>
      </c>
      <c r="B8608">
        <v>4.5</v>
      </c>
      <c r="C8608" s="3">
        <v>40941.006249999999</v>
      </c>
      <c r="D8608" s="4">
        <f t="shared" si="670"/>
        <v>2012</v>
      </c>
      <c r="E8608" s="4">
        <f t="shared" si="671"/>
        <v>2</v>
      </c>
      <c r="F8608" s="4">
        <f t="shared" si="672"/>
        <v>2</v>
      </c>
      <c r="G8608" s="4">
        <f t="shared" si="673"/>
        <v>0</v>
      </c>
      <c r="H8608" s="4" t="str">
        <f t="shared" si="674"/>
        <v>木</v>
      </c>
      <c r="I8608">
        <v>-73.989202000000006</v>
      </c>
      <c r="J8608">
        <v>40.730134999999997</v>
      </c>
      <c r="K8608">
        <v>-73.981268999999998</v>
      </c>
      <c r="L8608">
        <v>40.741540000000001</v>
      </c>
      <c r="M8608">
        <v>1</v>
      </c>
      <c r="N8608">
        <v>1.4351438138746073</v>
      </c>
    </row>
    <row r="8609" spans="1:14" x14ac:dyDescent="0.2">
      <c r="A8609" s="1">
        <v>3.6111111111111115E-2</v>
      </c>
      <c r="B8609">
        <v>10.5</v>
      </c>
      <c r="C8609" s="3">
        <v>42015.744444444441</v>
      </c>
      <c r="D8609" s="4">
        <f t="shared" si="670"/>
        <v>2015</v>
      </c>
      <c r="E8609" s="4">
        <f t="shared" si="671"/>
        <v>1</v>
      </c>
      <c r="F8609" s="4">
        <f t="shared" si="672"/>
        <v>11</v>
      </c>
      <c r="G8609" s="4">
        <f t="shared" si="673"/>
        <v>17</v>
      </c>
      <c r="H8609" s="4" t="str">
        <f t="shared" si="674"/>
        <v>日</v>
      </c>
      <c r="I8609">
        <v>-73.982353209999999</v>
      </c>
      <c r="J8609">
        <v>40.773296360000003</v>
      </c>
      <c r="K8609">
        <v>-73.997238159999995</v>
      </c>
      <c r="L8609">
        <v>40.741733549999999</v>
      </c>
      <c r="M8609">
        <v>1</v>
      </c>
      <c r="N8609">
        <v>3.7310094457233309</v>
      </c>
    </row>
    <row r="8610" spans="1:14" x14ac:dyDescent="0.2">
      <c r="A8610" s="1">
        <v>1.5277777777777777E-2</v>
      </c>
      <c r="B8610">
        <v>3.3</v>
      </c>
      <c r="C8610" s="3">
        <v>40326.473611111112</v>
      </c>
      <c r="D8610" s="4">
        <f t="shared" si="670"/>
        <v>2010</v>
      </c>
      <c r="E8610" s="4">
        <f t="shared" si="671"/>
        <v>5</v>
      </c>
      <c r="F8610" s="4">
        <f t="shared" si="672"/>
        <v>28</v>
      </c>
      <c r="G8610" s="4">
        <f t="shared" si="673"/>
        <v>11</v>
      </c>
      <c r="H8610" s="4" t="str">
        <f t="shared" si="674"/>
        <v>金</v>
      </c>
      <c r="I8610">
        <v>-73.951262999999997</v>
      </c>
      <c r="J8610">
        <v>40.782575000000001</v>
      </c>
      <c r="K8610">
        <v>-73.951503000000002</v>
      </c>
      <c r="L8610">
        <v>40.785077999999999</v>
      </c>
      <c r="M8610">
        <v>1</v>
      </c>
      <c r="N8610">
        <v>0.27936607585966311</v>
      </c>
    </row>
    <row r="8611" spans="1:14" x14ac:dyDescent="0.2">
      <c r="A8611" s="1">
        <v>3.6354166666666667E-2</v>
      </c>
      <c r="B8611">
        <v>8.9</v>
      </c>
      <c r="C8611" s="3">
        <v>40373.869444444441</v>
      </c>
      <c r="D8611" s="4">
        <f t="shared" si="670"/>
        <v>2010</v>
      </c>
      <c r="E8611" s="4">
        <f t="shared" si="671"/>
        <v>7</v>
      </c>
      <c r="F8611" s="4">
        <f t="shared" si="672"/>
        <v>14</v>
      </c>
      <c r="G8611" s="4">
        <f t="shared" si="673"/>
        <v>20</v>
      </c>
      <c r="H8611" s="4" t="str">
        <f t="shared" si="674"/>
        <v>水</v>
      </c>
      <c r="I8611">
        <v>-73.979054000000005</v>
      </c>
      <c r="J8611">
        <v>40.761617000000001</v>
      </c>
      <c r="K8611">
        <v>-73.948755000000006</v>
      </c>
      <c r="L8611">
        <v>40.778458000000001</v>
      </c>
      <c r="M8611">
        <v>1</v>
      </c>
      <c r="N8611">
        <v>3.168527230838774</v>
      </c>
    </row>
    <row r="8612" spans="1:14" x14ac:dyDescent="0.2">
      <c r="A8612" s="1">
        <v>2.1076388888888891E-2</v>
      </c>
      <c r="B8612">
        <v>5.3</v>
      </c>
      <c r="C8612" s="3">
        <v>39979.5625</v>
      </c>
      <c r="D8612" s="4">
        <f t="shared" si="670"/>
        <v>2009</v>
      </c>
      <c r="E8612" s="4">
        <f t="shared" si="671"/>
        <v>6</v>
      </c>
      <c r="F8612" s="4">
        <f t="shared" si="672"/>
        <v>15</v>
      </c>
      <c r="G8612" s="4">
        <f t="shared" si="673"/>
        <v>13</v>
      </c>
      <c r="H8612" s="4" t="str">
        <f t="shared" si="674"/>
        <v>月</v>
      </c>
      <c r="I8612">
        <v>-73.982506000000001</v>
      </c>
      <c r="J8612">
        <v>40.745977000000003</v>
      </c>
      <c r="K8612">
        <v>-73.994138000000007</v>
      </c>
      <c r="L8612">
        <v>40.751505000000002</v>
      </c>
      <c r="M8612">
        <v>2</v>
      </c>
      <c r="N8612">
        <v>1.1580063008080179</v>
      </c>
    </row>
    <row r="8613" spans="1:14" x14ac:dyDescent="0.2">
      <c r="A8613" s="1">
        <v>1.2314814814814815E-2</v>
      </c>
      <c r="B8613">
        <v>5.7</v>
      </c>
      <c r="C8613" s="3">
        <v>41074.886805555558</v>
      </c>
      <c r="D8613" s="4">
        <f t="shared" si="670"/>
        <v>2012</v>
      </c>
      <c r="E8613" s="4">
        <f t="shared" si="671"/>
        <v>6</v>
      </c>
      <c r="F8613" s="4">
        <f t="shared" si="672"/>
        <v>14</v>
      </c>
      <c r="G8613" s="4">
        <f t="shared" si="673"/>
        <v>21</v>
      </c>
      <c r="H8613" s="4" t="str">
        <f t="shared" si="674"/>
        <v>木</v>
      </c>
      <c r="I8613">
        <v>-73.956635000000006</v>
      </c>
      <c r="J8613">
        <v>40.778115999999997</v>
      </c>
      <c r="K8613">
        <v>-73.969842</v>
      </c>
      <c r="L8613">
        <v>40.768794</v>
      </c>
      <c r="M8613">
        <v>1</v>
      </c>
      <c r="N8613">
        <v>1.5219955646974703</v>
      </c>
    </row>
    <row r="8614" spans="1:14" x14ac:dyDescent="0.2">
      <c r="A8614" s="1">
        <v>2.361111111111111E-2</v>
      </c>
      <c r="B8614">
        <v>10.5</v>
      </c>
      <c r="C8614" s="3">
        <v>40321.523611111108</v>
      </c>
      <c r="D8614" s="4">
        <f t="shared" si="670"/>
        <v>2010</v>
      </c>
      <c r="E8614" s="4">
        <f t="shared" si="671"/>
        <v>5</v>
      </c>
      <c r="F8614" s="4">
        <f t="shared" si="672"/>
        <v>23</v>
      </c>
      <c r="G8614" s="4">
        <f t="shared" si="673"/>
        <v>12</v>
      </c>
      <c r="H8614" s="4" t="str">
        <f t="shared" si="674"/>
        <v>日</v>
      </c>
      <c r="I8614">
        <v>-73.974457000000001</v>
      </c>
      <c r="J8614">
        <v>40.749257999999998</v>
      </c>
      <c r="K8614">
        <v>-74.005662000000001</v>
      </c>
      <c r="L8614">
        <v>40.745567999999999</v>
      </c>
      <c r="M8614">
        <v>1</v>
      </c>
      <c r="N8614">
        <v>2.6635394026792278</v>
      </c>
    </row>
    <row r="8615" spans="1:14" x14ac:dyDescent="0.2">
      <c r="A8615" s="1">
        <v>3.5266203703703702E-2</v>
      </c>
      <c r="B8615">
        <v>9.3000000000000007</v>
      </c>
      <c r="C8615" s="3">
        <v>40556.784722222219</v>
      </c>
      <c r="D8615" s="4">
        <f t="shared" si="670"/>
        <v>2011</v>
      </c>
      <c r="E8615" s="4">
        <f t="shared" si="671"/>
        <v>1</v>
      </c>
      <c r="F8615" s="4">
        <f t="shared" si="672"/>
        <v>13</v>
      </c>
      <c r="G8615" s="4">
        <f t="shared" si="673"/>
        <v>18</v>
      </c>
      <c r="H8615" s="4" t="str">
        <f t="shared" si="674"/>
        <v>木</v>
      </c>
      <c r="I8615">
        <v>-73.993021999999996</v>
      </c>
      <c r="J8615">
        <v>40.693503999999997</v>
      </c>
      <c r="K8615">
        <v>-74.009010000000004</v>
      </c>
      <c r="L8615">
        <v>40.713718999999998</v>
      </c>
      <c r="M8615">
        <v>1</v>
      </c>
      <c r="N8615">
        <v>2.6238128752713994</v>
      </c>
    </row>
    <row r="8616" spans="1:14" x14ac:dyDescent="0.2">
      <c r="A8616" s="1">
        <v>1.5405092592592593E-2</v>
      </c>
      <c r="B8616">
        <v>7.5</v>
      </c>
      <c r="C8616" s="3">
        <v>41536.890277777777</v>
      </c>
      <c r="D8616" s="4">
        <f t="shared" si="670"/>
        <v>2013</v>
      </c>
      <c r="E8616" s="4">
        <f t="shared" si="671"/>
        <v>9</v>
      </c>
      <c r="F8616" s="4">
        <f t="shared" si="672"/>
        <v>19</v>
      </c>
      <c r="G8616" s="4">
        <f t="shared" si="673"/>
        <v>21</v>
      </c>
      <c r="H8616" s="4" t="str">
        <f t="shared" si="674"/>
        <v>木</v>
      </c>
      <c r="I8616">
        <v>-73.977665000000002</v>
      </c>
      <c r="J8616">
        <v>40.753588000000001</v>
      </c>
      <c r="K8616">
        <v>-73.987160000000003</v>
      </c>
      <c r="L8616">
        <v>40.736736999999998</v>
      </c>
      <c r="M8616">
        <v>1</v>
      </c>
      <c r="N8616">
        <v>2.0396213385937436</v>
      </c>
    </row>
    <row r="8617" spans="1:14" x14ac:dyDescent="0.2">
      <c r="A8617" s="1">
        <v>3.4803240740740739E-2</v>
      </c>
      <c r="B8617">
        <v>16</v>
      </c>
      <c r="C8617" s="3">
        <v>41827.118055555555</v>
      </c>
      <c r="D8617" s="4">
        <f t="shared" si="670"/>
        <v>2014</v>
      </c>
      <c r="E8617" s="4">
        <f t="shared" si="671"/>
        <v>7</v>
      </c>
      <c r="F8617" s="4">
        <f t="shared" si="672"/>
        <v>7</v>
      </c>
      <c r="G8617" s="4">
        <f t="shared" si="673"/>
        <v>2</v>
      </c>
      <c r="H8617" s="4" t="str">
        <f t="shared" si="674"/>
        <v>月</v>
      </c>
      <c r="I8617">
        <v>-73.989583999999994</v>
      </c>
      <c r="J8617">
        <v>40.769491000000002</v>
      </c>
      <c r="K8617">
        <v>-73.918237000000005</v>
      </c>
      <c r="L8617">
        <v>40.768158999999997</v>
      </c>
      <c r="M8617">
        <v>2</v>
      </c>
      <c r="N8617">
        <v>6.0169406762493951</v>
      </c>
    </row>
    <row r="8618" spans="1:14" x14ac:dyDescent="0.2">
      <c r="A8618" s="1">
        <v>2.9861111111111113E-2</v>
      </c>
      <c r="B8618">
        <v>15.3</v>
      </c>
      <c r="C8618" s="3">
        <v>40141.696527777778</v>
      </c>
      <c r="D8618" s="4">
        <f t="shared" si="670"/>
        <v>2009</v>
      </c>
      <c r="E8618" s="4">
        <f t="shared" si="671"/>
        <v>11</v>
      </c>
      <c r="F8618" s="4">
        <f t="shared" si="672"/>
        <v>24</v>
      </c>
      <c r="G8618" s="4">
        <f t="shared" si="673"/>
        <v>16</v>
      </c>
      <c r="H8618" s="4" t="str">
        <f t="shared" si="674"/>
        <v>火</v>
      </c>
      <c r="I8618">
        <v>-73.958624999999998</v>
      </c>
      <c r="J8618">
        <v>40.768635000000003</v>
      </c>
      <c r="K8618">
        <v>-73.991917999999998</v>
      </c>
      <c r="L8618">
        <v>40.749425000000002</v>
      </c>
      <c r="M8618">
        <v>1</v>
      </c>
      <c r="N8618">
        <v>3.5289875632806456</v>
      </c>
    </row>
    <row r="8619" spans="1:14" x14ac:dyDescent="0.2">
      <c r="A8619" s="1">
        <v>3.472222222222222E-3</v>
      </c>
      <c r="B8619">
        <v>7.7</v>
      </c>
      <c r="C8619" s="3">
        <v>40176.045138888891</v>
      </c>
      <c r="D8619" s="4">
        <f t="shared" si="670"/>
        <v>2009</v>
      </c>
      <c r="E8619" s="4">
        <f t="shared" si="671"/>
        <v>12</v>
      </c>
      <c r="F8619" s="4">
        <f t="shared" si="672"/>
        <v>29</v>
      </c>
      <c r="G8619" s="4">
        <f t="shared" si="673"/>
        <v>1</v>
      </c>
      <c r="H8619" s="4" t="str">
        <f t="shared" si="674"/>
        <v>火</v>
      </c>
      <c r="I8619">
        <v>-73.969139999999996</v>
      </c>
      <c r="J8619">
        <v>40.754192000000003</v>
      </c>
      <c r="K8619">
        <v>-73.980919999999998</v>
      </c>
      <c r="L8619">
        <v>40.730688000000001</v>
      </c>
      <c r="M8619">
        <v>2</v>
      </c>
      <c r="N8619">
        <v>2.7987410491610443</v>
      </c>
    </row>
    <row r="8620" spans="1:14" x14ac:dyDescent="0.2">
      <c r="A8620" s="1">
        <v>0</v>
      </c>
      <c r="B8620">
        <v>18.100000000000001</v>
      </c>
      <c r="C8620" s="3">
        <v>40474.5</v>
      </c>
      <c r="D8620" s="4">
        <f t="shared" si="670"/>
        <v>2010</v>
      </c>
      <c r="E8620" s="4">
        <f t="shared" si="671"/>
        <v>10</v>
      </c>
      <c r="F8620" s="4">
        <f t="shared" si="672"/>
        <v>23</v>
      </c>
      <c r="G8620" s="4">
        <f t="shared" si="673"/>
        <v>12</v>
      </c>
      <c r="H8620" s="4" t="str">
        <f t="shared" si="674"/>
        <v>土</v>
      </c>
      <c r="I8620">
        <v>-73.952764999999999</v>
      </c>
      <c r="J8620">
        <v>40.798333</v>
      </c>
      <c r="K8620">
        <v>-73.932117000000005</v>
      </c>
      <c r="L8620">
        <v>40.865447000000003</v>
      </c>
      <c r="M8620">
        <v>1</v>
      </c>
      <c r="N8620">
        <v>7.6708455842404106</v>
      </c>
    </row>
    <row r="8621" spans="1:14" x14ac:dyDescent="0.2">
      <c r="A8621" s="1">
        <v>3.0486111111111113E-2</v>
      </c>
      <c r="B8621">
        <v>7.5</v>
      </c>
      <c r="C8621" s="3">
        <v>42047.821527777778</v>
      </c>
      <c r="D8621" s="4">
        <f t="shared" si="670"/>
        <v>2015</v>
      </c>
      <c r="E8621" s="4">
        <f t="shared" si="671"/>
        <v>2</v>
      </c>
      <c r="F8621" s="4">
        <f t="shared" si="672"/>
        <v>12</v>
      </c>
      <c r="G8621" s="4">
        <f t="shared" si="673"/>
        <v>19</v>
      </c>
      <c r="H8621" s="4" t="str">
        <f t="shared" si="674"/>
        <v>木</v>
      </c>
      <c r="I8621">
        <v>-73.986335749999995</v>
      </c>
      <c r="J8621">
        <v>40.730232239999999</v>
      </c>
      <c r="K8621">
        <v>-73.996826170000006</v>
      </c>
      <c r="L8621">
        <v>40.725345609999998</v>
      </c>
      <c r="M8621">
        <v>1</v>
      </c>
      <c r="N8621">
        <v>1.038789987349936</v>
      </c>
    </row>
    <row r="8622" spans="1:14" x14ac:dyDescent="0.2">
      <c r="A8622" s="1">
        <v>9.7222222222222224E-3</v>
      </c>
      <c r="B8622">
        <v>19.7</v>
      </c>
      <c r="C8622" s="3">
        <v>40041.551388888889</v>
      </c>
      <c r="D8622" s="4">
        <f t="shared" si="670"/>
        <v>2009</v>
      </c>
      <c r="E8622" s="4">
        <f t="shared" si="671"/>
        <v>8</v>
      </c>
      <c r="F8622" s="4">
        <f t="shared" si="672"/>
        <v>16</v>
      </c>
      <c r="G8622" s="4">
        <f t="shared" si="673"/>
        <v>13</v>
      </c>
      <c r="H8622" s="4" t="str">
        <f t="shared" si="674"/>
        <v>日</v>
      </c>
      <c r="I8622">
        <v>-73.974711999999997</v>
      </c>
      <c r="J8622">
        <v>40.793267</v>
      </c>
      <c r="K8622">
        <v>-73.910735000000003</v>
      </c>
      <c r="L8622">
        <v>40.764097999999997</v>
      </c>
      <c r="M8622">
        <v>5</v>
      </c>
      <c r="N8622">
        <v>6.2950439262928448</v>
      </c>
    </row>
    <row r="8623" spans="1:14" x14ac:dyDescent="0.2">
      <c r="A8623" s="1">
        <v>1.622685185185185E-2</v>
      </c>
      <c r="B8623">
        <v>10.5</v>
      </c>
      <c r="C8623" s="3">
        <v>40697.307638888888</v>
      </c>
      <c r="D8623" s="4">
        <f t="shared" si="670"/>
        <v>2011</v>
      </c>
      <c r="E8623" s="4">
        <f t="shared" si="671"/>
        <v>6</v>
      </c>
      <c r="F8623" s="4">
        <f t="shared" si="672"/>
        <v>3</v>
      </c>
      <c r="G8623" s="4">
        <f t="shared" si="673"/>
        <v>7</v>
      </c>
      <c r="H8623" s="4" t="str">
        <f t="shared" si="674"/>
        <v>金</v>
      </c>
      <c r="I8623">
        <v>-73.949701000000005</v>
      </c>
      <c r="J8623">
        <v>40.777954999999999</v>
      </c>
      <c r="K8623">
        <v>-73.979372999999995</v>
      </c>
      <c r="L8623">
        <v>40.758060999999998</v>
      </c>
      <c r="M8623">
        <v>1</v>
      </c>
      <c r="N8623">
        <v>3.3410298164321013</v>
      </c>
    </row>
    <row r="8624" spans="1:14" x14ac:dyDescent="0.2">
      <c r="A8624" s="1">
        <v>1.7777777777777778E-2</v>
      </c>
      <c r="B8624">
        <v>12.5</v>
      </c>
      <c r="C8624" s="3">
        <v>41006.600694444445</v>
      </c>
      <c r="D8624" s="4">
        <f t="shared" si="670"/>
        <v>2012</v>
      </c>
      <c r="E8624" s="4">
        <f t="shared" si="671"/>
        <v>4</v>
      </c>
      <c r="F8624" s="4">
        <f t="shared" si="672"/>
        <v>7</v>
      </c>
      <c r="G8624" s="4">
        <f t="shared" si="673"/>
        <v>14</v>
      </c>
      <c r="H8624" s="4" t="str">
        <f t="shared" si="674"/>
        <v>土</v>
      </c>
      <c r="I8624">
        <v>-73.991142999999994</v>
      </c>
      <c r="J8624">
        <v>40.751064</v>
      </c>
      <c r="K8624">
        <v>-73.992087999999995</v>
      </c>
      <c r="L8624">
        <v>40.725845999999997</v>
      </c>
      <c r="M8624">
        <v>1</v>
      </c>
      <c r="N8624">
        <v>2.8083862709271799</v>
      </c>
    </row>
    <row r="8625" spans="1:14" x14ac:dyDescent="0.2">
      <c r="A8625" s="1">
        <v>2.3738425925925923E-2</v>
      </c>
      <c r="B8625">
        <v>9</v>
      </c>
      <c r="C8625" s="3">
        <v>41973.356944444444</v>
      </c>
      <c r="D8625" s="4">
        <f t="shared" si="670"/>
        <v>2014</v>
      </c>
      <c r="E8625" s="4">
        <f t="shared" si="671"/>
        <v>11</v>
      </c>
      <c r="F8625" s="4">
        <f t="shared" si="672"/>
        <v>30</v>
      </c>
      <c r="G8625" s="4">
        <f t="shared" si="673"/>
        <v>8</v>
      </c>
      <c r="H8625" s="4" t="str">
        <f t="shared" si="674"/>
        <v>日</v>
      </c>
      <c r="I8625">
        <v>-73.981842</v>
      </c>
      <c r="J8625">
        <v>40.765188000000002</v>
      </c>
      <c r="K8625">
        <v>-73.970720999999998</v>
      </c>
      <c r="L8625">
        <v>40.785991000000003</v>
      </c>
      <c r="M8625">
        <v>1</v>
      </c>
      <c r="N8625">
        <v>2.498344647019699</v>
      </c>
    </row>
    <row r="8626" spans="1:14" x14ac:dyDescent="0.2">
      <c r="A8626" s="1">
        <v>3.5173611111111107E-2</v>
      </c>
      <c r="B8626">
        <v>15</v>
      </c>
      <c r="C8626" s="3">
        <v>42040.493055555555</v>
      </c>
      <c r="D8626" s="4">
        <f t="shared" si="670"/>
        <v>2015</v>
      </c>
      <c r="E8626" s="4">
        <f t="shared" si="671"/>
        <v>2</v>
      </c>
      <c r="F8626" s="4">
        <f t="shared" si="672"/>
        <v>5</v>
      </c>
      <c r="G8626" s="4">
        <f t="shared" si="673"/>
        <v>11</v>
      </c>
      <c r="H8626" s="4" t="str">
        <f t="shared" si="674"/>
        <v>木</v>
      </c>
      <c r="I8626">
        <v>-73.98123932</v>
      </c>
      <c r="J8626">
        <v>40.767803190000002</v>
      </c>
      <c r="K8626">
        <v>-73.960067749999993</v>
      </c>
      <c r="L8626">
        <v>40.806396479999997</v>
      </c>
      <c r="M8626">
        <v>1</v>
      </c>
      <c r="N8626">
        <v>4.6520351458410749</v>
      </c>
    </row>
    <row r="8627" spans="1:14" x14ac:dyDescent="0.2">
      <c r="A8627" s="1">
        <v>2.2916666666666669E-2</v>
      </c>
      <c r="B8627">
        <v>4.0999999999999996</v>
      </c>
      <c r="C8627" s="3">
        <v>40096.897916666669</v>
      </c>
      <c r="D8627" s="4">
        <f t="shared" si="670"/>
        <v>2009</v>
      </c>
      <c r="E8627" s="4">
        <f t="shared" si="671"/>
        <v>10</v>
      </c>
      <c r="F8627" s="4">
        <f t="shared" si="672"/>
        <v>10</v>
      </c>
      <c r="G8627" s="4">
        <f t="shared" si="673"/>
        <v>21</v>
      </c>
      <c r="H8627" s="4" t="str">
        <f t="shared" si="674"/>
        <v>土</v>
      </c>
      <c r="I8627">
        <v>-73.939997000000005</v>
      </c>
      <c r="J8627">
        <v>40.793979999999998</v>
      </c>
      <c r="K8627">
        <v>-73.948525000000004</v>
      </c>
      <c r="L8627">
        <v>40.789178</v>
      </c>
      <c r="M8627">
        <v>1</v>
      </c>
      <c r="N8627">
        <v>0.8957259314839896</v>
      </c>
    </row>
    <row r="8628" spans="1:14" x14ac:dyDescent="0.2">
      <c r="A8628" s="1">
        <v>1.6608796296296299E-2</v>
      </c>
      <c r="B8628">
        <v>5.7</v>
      </c>
      <c r="C8628" s="3">
        <v>40536.390972222223</v>
      </c>
      <c r="D8628" s="4">
        <f t="shared" si="670"/>
        <v>2010</v>
      </c>
      <c r="E8628" s="4">
        <f t="shared" si="671"/>
        <v>12</v>
      </c>
      <c r="F8628" s="4">
        <f t="shared" si="672"/>
        <v>24</v>
      </c>
      <c r="G8628" s="4">
        <f t="shared" si="673"/>
        <v>9</v>
      </c>
      <c r="H8628" s="4" t="str">
        <f t="shared" si="674"/>
        <v>金</v>
      </c>
      <c r="I8628">
        <v>-73.982090999999997</v>
      </c>
      <c r="J8628">
        <v>40.755761999999997</v>
      </c>
      <c r="K8628">
        <v>-73.968013999999997</v>
      </c>
      <c r="L8628">
        <v>40.762062</v>
      </c>
      <c r="M8628">
        <v>2</v>
      </c>
      <c r="N8628">
        <v>1.3786799961906999</v>
      </c>
    </row>
    <row r="8629" spans="1:14" x14ac:dyDescent="0.2">
      <c r="A8629" s="1">
        <v>3.9583333333333331E-2</v>
      </c>
      <c r="B8629">
        <v>6.1</v>
      </c>
      <c r="C8629" s="3">
        <v>40609.831250000003</v>
      </c>
      <c r="D8629" s="4">
        <f t="shared" si="670"/>
        <v>2011</v>
      </c>
      <c r="E8629" s="4">
        <f t="shared" si="671"/>
        <v>3</v>
      </c>
      <c r="F8629" s="4">
        <f t="shared" si="672"/>
        <v>7</v>
      </c>
      <c r="G8629" s="4">
        <f t="shared" si="673"/>
        <v>19</v>
      </c>
      <c r="H8629" s="4" t="str">
        <f t="shared" si="674"/>
        <v>月</v>
      </c>
      <c r="I8629">
        <v>-73.987146999999993</v>
      </c>
      <c r="J8629">
        <v>40.756618000000003</v>
      </c>
      <c r="K8629">
        <v>-73.972854999999996</v>
      </c>
      <c r="L8629">
        <v>40.756008000000001</v>
      </c>
      <c r="M8629">
        <v>5</v>
      </c>
      <c r="N8629">
        <v>1.2070664553720369</v>
      </c>
    </row>
    <row r="8630" spans="1:14" x14ac:dyDescent="0.2">
      <c r="A8630" s="1">
        <v>2.7777777777777776E-2</v>
      </c>
      <c r="B8630">
        <v>11.3</v>
      </c>
      <c r="C8630" s="3">
        <v>40899.652777777781</v>
      </c>
      <c r="D8630" s="4">
        <f t="shared" si="670"/>
        <v>2011</v>
      </c>
      <c r="E8630" s="4">
        <f t="shared" si="671"/>
        <v>12</v>
      </c>
      <c r="F8630" s="4">
        <f t="shared" si="672"/>
        <v>22</v>
      </c>
      <c r="G8630" s="4">
        <f t="shared" si="673"/>
        <v>15</v>
      </c>
      <c r="H8630" s="4" t="str">
        <f t="shared" si="674"/>
        <v>木</v>
      </c>
      <c r="I8630">
        <v>-73.989913000000001</v>
      </c>
      <c r="J8630">
        <v>40.775987999999998</v>
      </c>
      <c r="K8630">
        <v>-73.970191999999997</v>
      </c>
      <c r="L8630">
        <v>40.758538000000001</v>
      </c>
      <c r="M8630">
        <v>2</v>
      </c>
      <c r="N8630">
        <v>2.5569298883537064</v>
      </c>
    </row>
    <row r="8631" spans="1:14" x14ac:dyDescent="0.2">
      <c r="A8631" s="1">
        <v>3.8194444444444441E-2</v>
      </c>
      <c r="B8631">
        <v>4.0999999999999996</v>
      </c>
      <c r="C8631" s="3">
        <v>40146.579861111109</v>
      </c>
      <c r="D8631" s="4">
        <f t="shared" si="670"/>
        <v>2009</v>
      </c>
      <c r="E8631" s="4">
        <f t="shared" si="671"/>
        <v>11</v>
      </c>
      <c r="F8631" s="4">
        <f t="shared" si="672"/>
        <v>29</v>
      </c>
      <c r="G8631" s="4">
        <f t="shared" si="673"/>
        <v>13</v>
      </c>
      <c r="H8631" s="4" t="str">
        <f t="shared" si="674"/>
        <v>日</v>
      </c>
      <c r="I8631">
        <v>-73.962153000000001</v>
      </c>
      <c r="J8631">
        <v>40.776327000000002</v>
      </c>
      <c r="K8631">
        <v>-73.955967999999999</v>
      </c>
      <c r="L8631">
        <v>40.779738000000002</v>
      </c>
      <c r="M8631">
        <v>1</v>
      </c>
      <c r="N8631">
        <v>0.6449875564652533</v>
      </c>
    </row>
    <row r="8632" spans="1:14" x14ac:dyDescent="0.2">
      <c r="A8632" s="1">
        <v>1.4317129629629631E-2</v>
      </c>
      <c r="B8632">
        <v>6.5</v>
      </c>
      <c r="C8632" s="3">
        <v>40253.847222222219</v>
      </c>
      <c r="D8632" s="4">
        <f t="shared" si="670"/>
        <v>2010</v>
      </c>
      <c r="E8632" s="4">
        <f t="shared" si="671"/>
        <v>3</v>
      </c>
      <c r="F8632" s="4">
        <f t="shared" si="672"/>
        <v>16</v>
      </c>
      <c r="G8632" s="4">
        <f t="shared" si="673"/>
        <v>20</v>
      </c>
      <c r="H8632" s="4" t="str">
        <f t="shared" si="674"/>
        <v>火</v>
      </c>
      <c r="I8632">
        <v>-73.972943999999998</v>
      </c>
      <c r="J8632">
        <v>40.753583999999996</v>
      </c>
      <c r="K8632">
        <v>-73.961017999999996</v>
      </c>
      <c r="L8632">
        <v>40.757541000000003</v>
      </c>
      <c r="M8632">
        <v>1</v>
      </c>
      <c r="N8632">
        <v>1.0978966662292873</v>
      </c>
    </row>
    <row r="8633" spans="1:14" x14ac:dyDescent="0.2">
      <c r="A8633" s="1">
        <v>3.9386574074074074E-2</v>
      </c>
      <c r="B8633">
        <v>15.7</v>
      </c>
      <c r="C8633" s="3">
        <v>40894.955555555556</v>
      </c>
      <c r="D8633" s="4">
        <f t="shared" si="670"/>
        <v>2011</v>
      </c>
      <c r="E8633" s="4">
        <f t="shared" si="671"/>
        <v>12</v>
      </c>
      <c r="F8633" s="4">
        <f t="shared" si="672"/>
        <v>17</v>
      </c>
      <c r="G8633" s="4">
        <f t="shared" si="673"/>
        <v>22</v>
      </c>
      <c r="H8633" s="4" t="str">
        <f t="shared" si="674"/>
        <v>土</v>
      </c>
      <c r="I8633">
        <v>-73.964399999999998</v>
      </c>
      <c r="J8633">
        <v>40.756500000000003</v>
      </c>
      <c r="K8633">
        <v>-73.966099999999997</v>
      </c>
      <c r="L8633">
        <v>40.804000000000002</v>
      </c>
      <c r="M8633">
        <v>2</v>
      </c>
      <c r="N8633">
        <v>5.2896171902672453</v>
      </c>
    </row>
    <row r="8634" spans="1:14" x14ac:dyDescent="0.2">
      <c r="A8634" s="1">
        <v>2.0833333333333332E-2</v>
      </c>
      <c r="B8634">
        <v>9.5</v>
      </c>
      <c r="C8634" s="3">
        <v>41274.9375</v>
      </c>
      <c r="D8634" s="4">
        <f t="shared" si="670"/>
        <v>2012</v>
      </c>
      <c r="E8634" s="4">
        <f t="shared" si="671"/>
        <v>12</v>
      </c>
      <c r="F8634" s="4">
        <f t="shared" si="672"/>
        <v>31</v>
      </c>
      <c r="G8634" s="4">
        <f t="shared" si="673"/>
        <v>22</v>
      </c>
      <c r="H8634" s="4" t="str">
        <f t="shared" si="674"/>
        <v>月</v>
      </c>
      <c r="I8634">
        <v>-73.990350000000007</v>
      </c>
      <c r="J8634">
        <v>40.750731999999999</v>
      </c>
      <c r="K8634">
        <v>-73.986615</v>
      </c>
      <c r="L8634">
        <v>40.729717000000001</v>
      </c>
      <c r="M8634">
        <v>1</v>
      </c>
      <c r="N8634">
        <v>2.3604947690543083</v>
      </c>
    </row>
    <row r="8635" spans="1:14" x14ac:dyDescent="0.2">
      <c r="A8635" s="1">
        <v>1.7361111111111112E-2</v>
      </c>
      <c r="B8635">
        <v>19</v>
      </c>
      <c r="C8635" s="3">
        <v>41554.559027777781</v>
      </c>
      <c r="D8635" s="4">
        <f t="shared" si="670"/>
        <v>2013</v>
      </c>
      <c r="E8635" s="4">
        <f t="shared" si="671"/>
        <v>10</v>
      </c>
      <c r="F8635" s="4">
        <f t="shared" si="672"/>
        <v>7</v>
      </c>
      <c r="G8635" s="4">
        <f t="shared" si="673"/>
        <v>13</v>
      </c>
      <c r="H8635" s="4" t="str">
        <f t="shared" si="674"/>
        <v>月</v>
      </c>
      <c r="I8635">
        <v>-74.015878999999998</v>
      </c>
      <c r="J8635">
        <v>40.711795000000002</v>
      </c>
      <c r="K8635">
        <v>-73.982326</v>
      </c>
      <c r="L8635">
        <v>40.714675999999997</v>
      </c>
      <c r="M8635">
        <v>1</v>
      </c>
      <c r="N8635">
        <v>2.8492541447596449</v>
      </c>
    </row>
    <row r="8636" spans="1:14" x14ac:dyDescent="0.2">
      <c r="A8636" s="1">
        <v>2.9861111111111113E-2</v>
      </c>
      <c r="B8636">
        <v>6.5</v>
      </c>
      <c r="C8636" s="3">
        <v>41807.738194444442</v>
      </c>
      <c r="D8636" s="4">
        <f t="shared" si="670"/>
        <v>2014</v>
      </c>
      <c r="E8636" s="4">
        <f t="shared" si="671"/>
        <v>6</v>
      </c>
      <c r="F8636" s="4">
        <f t="shared" si="672"/>
        <v>17</v>
      </c>
      <c r="G8636" s="4">
        <f t="shared" si="673"/>
        <v>17</v>
      </c>
      <c r="H8636" s="4" t="str">
        <f t="shared" si="674"/>
        <v>火</v>
      </c>
      <c r="I8636">
        <v>-73.980644999999996</v>
      </c>
      <c r="J8636">
        <v>40.747866999999999</v>
      </c>
      <c r="K8636">
        <v>-73.987508000000005</v>
      </c>
      <c r="L8636">
        <v>40.73854</v>
      </c>
      <c r="M8636">
        <v>2</v>
      </c>
      <c r="N8636">
        <v>1.1887222904893735</v>
      </c>
    </row>
    <row r="8637" spans="1:14" x14ac:dyDescent="0.2">
      <c r="A8637" s="1">
        <v>3.259259259259259E-2</v>
      </c>
      <c r="B8637">
        <v>6.1</v>
      </c>
      <c r="C8637" s="3">
        <v>39996.948611111111</v>
      </c>
      <c r="D8637" s="4">
        <f t="shared" si="670"/>
        <v>2009</v>
      </c>
      <c r="E8637" s="4">
        <f t="shared" si="671"/>
        <v>7</v>
      </c>
      <c r="F8637" s="4">
        <f t="shared" si="672"/>
        <v>2</v>
      </c>
      <c r="G8637" s="4">
        <f t="shared" si="673"/>
        <v>22</v>
      </c>
      <c r="H8637" s="4" t="str">
        <f t="shared" si="674"/>
        <v>木</v>
      </c>
      <c r="I8637">
        <v>-73.986833000000004</v>
      </c>
      <c r="J8637">
        <v>40.758899999999997</v>
      </c>
      <c r="K8637">
        <v>-73.984313</v>
      </c>
      <c r="L8637">
        <v>40.745671000000002</v>
      </c>
      <c r="M8637">
        <v>1</v>
      </c>
      <c r="N8637">
        <v>1.4878994735640929</v>
      </c>
    </row>
    <row r="8638" spans="1:14" x14ac:dyDescent="0.2">
      <c r="A8638" s="1">
        <v>2.8472222222222222E-2</v>
      </c>
      <c r="B8638">
        <v>8.9</v>
      </c>
      <c r="C8638" s="3">
        <v>40416.445138888892</v>
      </c>
      <c r="D8638" s="4">
        <f t="shared" si="670"/>
        <v>2010</v>
      </c>
      <c r="E8638" s="4">
        <f t="shared" si="671"/>
        <v>8</v>
      </c>
      <c r="F8638" s="4">
        <f t="shared" si="672"/>
        <v>26</v>
      </c>
      <c r="G8638" s="4">
        <f t="shared" si="673"/>
        <v>10</v>
      </c>
      <c r="H8638" s="4" t="str">
        <f t="shared" si="674"/>
        <v>木</v>
      </c>
      <c r="I8638">
        <v>-73.980832000000007</v>
      </c>
      <c r="J8638">
        <v>40.753554999999999</v>
      </c>
      <c r="K8638">
        <v>-73.986532999999994</v>
      </c>
      <c r="L8638">
        <v>40.739764999999998</v>
      </c>
      <c r="M8638">
        <v>1</v>
      </c>
      <c r="N8638">
        <v>1.6086289646627145</v>
      </c>
    </row>
    <row r="8639" spans="1:14" x14ac:dyDescent="0.2">
      <c r="A8639" s="1">
        <v>2.8518518518518523E-2</v>
      </c>
      <c r="B8639">
        <v>9.6999999999999993</v>
      </c>
      <c r="C8639" s="3">
        <v>40759.611805555556</v>
      </c>
      <c r="D8639" s="4">
        <f t="shared" si="670"/>
        <v>2011</v>
      </c>
      <c r="E8639" s="4">
        <f t="shared" si="671"/>
        <v>8</v>
      </c>
      <c r="F8639" s="4">
        <f t="shared" si="672"/>
        <v>4</v>
      </c>
      <c r="G8639" s="4">
        <f t="shared" si="673"/>
        <v>14</v>
      </c>
      <c r="H8639" s="4" t="str">
        <f t="shared" si="674"/>
        <v>木</v>
      </c>
      <c r="I8639">
        <v>-73.979887000000005</v>
      </c>
      <c r="J8639">
        <v>40.750875999999998</v>
      </c>
      <c r="K8639">
        <v>-73.990740000000002</v>
      </c>
      <c r="L8639">
        <v>40.760190999999999</v>
      </c>
      <c r="M8639">
        <v>1</v>
      </c>
      <c r="N8639">
        <v>1.3830381029138663</v>
      </c>
    </row>
    <row r="8640" spans="1:14" x14ac:dyDescent="0.2">
      <c r="A8640" s="1">
        <v>8.611111111111111E-3</v>
      </c>
      <c r="B8640">
        <v>4.5</v>
      </c>
      <c r="C8640" s="3">
        <v>41692.675000000003</v>
      </c>
      <c r="D8640" s="4">
        <f t="shared" si="670"/>
        <v>2014</v>
      </c>
      <c r="E8640" s="4">
        <f t="shared" si="671"/>
        <v>2</v>
      </c>
      <c r="F8640" s="4">
        <f t="shared" si="672"/>
        <v>22</v>
      </c>
      <c r="G8640" s="4">
        <f t="shared" si="673"/>
        <v>16</v>
      </c>
      <c r="H8640" s="4" t="str">
        <f t="shared" si="674"/>
        <v>土</v>
      </c>
      <c r="I8640">
        <v>-73.996431999999999</v>
      </c>
      <c r="J8640">
        <v>40.725244000000004</v>
      </c>
      <c r="K8640">
        <v>-73.992519999999999</v>
      </c>
      <c r="L8640">
        <v>40.722653000000001</v>
      </c>
      <c r="M8640">
        <v>1</v>
      </c>
      <c r="N8640">
        <v>0.43830843089322463</v>
      </c>
    </row>
    <row r="8641" spans="1:14" x14ac:dyDescent="0.2">
      <c r="A8641" s="1">
        <v>3.0543981481481481E-2</v>
      </c>
      <c r="B8641">
        <v>6.1</v>
      </c>
      <c r="C8641" s="3">
        <v>40340.446527777778</v>
      </c>
      <c r="D8641" s="4">
        <f t="shared" si="670"/>
        <v>2010</v>
      </c>
      <c r="E8641" s="4">
        <f t="shared" si="671"/>
        <v>6</v>
      </c>
      <c r="F8641" s="4">
        <f t="shared" si="672"/>
        <v>11</v>
      </c>
      <c r="G8641" s="4">
        <f t="shared" si="673"/>
        <v>10</v>
      </c>
      <c r="H8641" s="4" t="str">
        <f t="shared" si="674"/>
        <v>金</v>
      </c>
      <c r="I8641">
        <v>-73.977536000000001</v>
      </c>
      <c r="J8641">
        <v>40.751640000000002</v>
      </c>
      <c r="K8641">
        <v>-73.990448000000001</v>
      </c>
      <c r="L8641">
        <v>40.740445000000001</v>
      </c>
      <c r="M8641">
        <v>1</v>
      </c>
      <c r="N8641">
        <v>1.6549605491627415</v>
      </c>
    </row>
    <row r="8642" spans="1:14" x14ac:dyDescent="0.2">
      <c r="A8642" s="1">
        <v>2.7777777777777779E-3</v>
      </c>
      <c r="B8642">
        <v>8.5</v>
      </c>
      <c r="C8642" s="3">
        <v>41796.37777777778</v>
      </c>
      <c r="D8642" s="4">
        <f t="shared" si="670"/>
        <v>2014</v>
      </c>
      <c r="E8642" s="4">
        <f t="shared" si="671"/>
        <v>6</v>
      </c>
      <c r="F8642" s="4">
        <f t="shared" si="672"/>
        <v>6</v>
      </c>
      <c r="G8642" s="4">
        <f t="shared" si="673"/>
        <v>9</v>
      </c>
      <c r="H8642" s="4" t="str">
        <f t="shared" si="674"/>
        <v>金</v>
      </c>
      <c r="I8642">
        <v>-73.974599999999995</v>
      </c>
      <c r="J8642">
        <v>40.763575000000003</v>
      </c>
      <c r="K8642">
        <v>-73.978560000000002</v>
      </c>
      <c r="L8642">
        <v>40.751890000000003</v>
      </c>
      <c r="M8642">
        <v>5</v>
      </c>
      <c r="N8642">
        <v>1.3429434799914568</v>
      </c>
    </row>
    <row r="8643" spans="1:14" x14ac:dyDescent="0.2">
      <c r="A8643" s="1">
        <v>2.9872685185185183E-2</v>
      </c>
      <c r="B8643">
        <v>11.5</v>
      </c>
      <c r="C8643" s="3">
        <v>42175.696527777778</v>
      </c>
      <c r="D8643" s="4">
        <f t="shared" ref="D8643:D8706" si="675">YEAR(C8643)</f>
        <v>2015</v>
      </c>
      <c r="E8643" s="4">
        <f t="shared" ref="E8643:E8706" si="676">MONTH(C8643)</f>
        <v>6</v>
      </c>
      <c r="F8643" s="4">
        <f t="shared" ref="F8643:F8706" si="677">DAY(C8643)</f>
        <v>20</v>
      </c>
      <c r="G8643" s="4">
        <f t="shared" ref="G8643:G8706" si="678">HOUR(C8643)</f>
        <v>16</v>
      </c>
      <c r="H8643" s="4" t="str">
        <f t="shared" ref="H8643:H8706" si="679">TEXT(C8643, "aaa")</f>
        <v>土</v>
      </c>
      <c r="I8643">
        <v>-73.974159240000006</v>
      </c>
      <c r="J8643">
        <v>40.750499730000001</v>
      </c>
      <c r="K8643">
        <v>-73.987770080000004</v>
      </c>
      <c r="L8643">
        <v>40.745647429999998</v>
      </c>
      <c r="M8643">
        <v>1</v>
      </c>
      <c r="N8643">
        <v>1.2686010962215231</v>
      </c>
    </row>
    <row r="8644" spans="1:14" x14ac:dyDescent="0.2">
      <c r="A8644" s="1">
        <v>1.1805555555555555E-2</v>
      </c>
      <c r="B8644">
        <v>4.9000000000000004</v>
      </c>
      <c r="C8644" s="3">
        <v>40681.636805555558</v>
      </c>
      <c r="D8644" s="4">
        <f t="shared" si="675"/>
        <v>2011</v>
      </c>
      <c r="E8644" s="4">
        <f t="shared" si="676"/>
        <v>5</v>
      </c>
      <c r="F8644" s="4">
        <f t="shared" si="677"/>
        <v>18</v>
      </c>
      <c r="G8644" s="4">
        <f t="shared" si="678"/>
        <v>15</v>
      </c>
      <c r="H8644" s="4" t="str">
        <f t="shared" si="679"/>
        <v>水</v>
      </c>
      <c r="I8644">
        <v>-73.929460000000006</v>
      </c>
      <c r="J8644">
        <v>40.746993000000003</v>
      </c>
      <c r="K8644">
        <v>-73.929460000000006</v>
      </c>
      <c r="L8644">
        <v>40.746993000000003</v>
      </c>
      <c r="M8644">
        <v>1</v>
      </c>
      <c r="N8644">
        <v>0</v>
      </c>
    </row>
    <row r="8645" spans="1:14" x14ac:dyDescent="0.2">
      <c r="A8645" s="1">
        <v>3.4722222222222224E-4</v>
      </c>
      <c r="B8645">
        <v>6</v>
      </c>
      <c r="C8645" s="3">
        <v>42076.541666666664</v>
      </c>
      <c r="D8645" s="4">
        <f t="shared" si="675"/>
        <v>2015</v>
      </c>
      <c r="E8645" s="4">
        <f t="shared" si="676"/>
        <v>3</v>
      </c>
      <c r="F8645" s="4">
        <f t="shared" si="677"/>
        <v>13</v>
      </c>
      <c r="G8645" s="4">
        <f t="shared" si="678"/>
        <v>13</v>
      </c>
      <c r="H8645" s="4" t="str">
        <f t="shared" si="679"/>
        <v>金</v>
      </c>
      <c r="I8645">
        <v>-73.977569579999994</v>
      </c>
      <c r="J8645">
        <v>40.789550779999999</v>
      </c>
      <c r="K8645">
        <v>-73.982406620000006</v>
      </c>
      <c r="L8645">
        <v>40.779785160000003</v>
      </c>
      <c r="M8645">
        <v>1</v>
      </c>
      <c r="N8645">
        <v>1.1610412317623877</v>
      </c>
    </row>
    <row r="8646" spans="1:14" x14ac:dyDescent="0.2">
      <c r="A8646" s="1">
        <v>1.0416666666666666E-2</v>
      </c>
      <c r="B8646">
        <v>3.7</v>
      </c>
      <c r="C8646" s="3">
        <v>39895.927083333336</v>
      </c>
      <c r="D8646" s="4">
        <f t="shared" si="675"/>
        <v>2009</v>
      </c>
      <c r="E8646" s="4">
        <f t="shared" si="676"/>
        <v>3</v>
      </c>
      <c r="F8646" s="4">
        <f t="shared" si="677"/>
        <v>23</v>
      </c>
      <c r="G8646" s="4">
        <f t="shared" si="678"/>
        <v>22</v>
      </c>
      <c r="H8646" s="4" t="str">
        <f t="shared" si="679"/>
        <v>月</v>
      </c>
      <c r="I8646">
        <v>-73.972222000000002</v>
      </c>
      <c r="J8646">
        <v>40.765245</v>
      </c>
      <c r="K8646">
        <v>-73.982663000000002</v>
      </c>
      <c r="L8646">
        <v>40.769706999999997</v>
      </c>
      <c r="M8646">
        <v>1</v>
      </c>
      <c r="N8646">
        <v>1.0107446871400325</v>
      </c>
    </row>
    <row r="8647" spans="1:14" x14ac:dyDescent="0.2">
      <c r="A8647" s="1">
        <v>2.0833333333333332E-2</v>
      </c>
      <c r="B8647">
        <v>18.899999999999999</v>
      </c>
      <c r="C8647" s="3">
        <v>40324.770833333336</v>
      </c>
      <c r="D8647" s="4">
        <f t="shared" si="675"/>
        <v>2010</v>
      </c>
      <c r="E8647" s="4">
        <f t="shared" si="676"/>
        <v>5</v>
      </c>
      <c r="F8647" s="4">
        <f t="shared" si="677"/>
        <v>26</v>
      </c>
      <c r="G8647" s="4">
        <f t="shared" si="678"/>
        <v>18</v>
      </c>
      <c r="H8647" s="4" t="str">
        <f t="shared" si="679"/>
        <v>水</v>
      </c>
      <c r="I8647">
        <v>-73.956107000000003</v>
      </c>
      <c r="J8647">
        <v>40.778713000000003</v>
      </c>
      <c r="K8647">
        <v>-74.008174999999994</v>
      </c>
      <c r="L8647">
        <v>40.738218000000003</v>
      </c>
      <c r="M8647">
        <v>3</v>
      </c>
      <c r="N8647">
        <v>6.2926026425324899</v>
      </c>
    </row>
    <row r="8648" spans="1:14" x14ac:dyDescent="0.2">
      <c r="A8648" s="1">
        <v>2.4305555555555556E-2</v>
      </c>
      <c r="B8648">
        <v>8</v>
      </c>
      <c r="C8648" s="3">
        <v>41820.857638888891</v>
      </c>
      <c r="D8648" s="4">
        <f t="shared" si="675"/>
        <v>2014</v>
      </c>
      <c r="E8648" s="4">
        <f t="shared" si="676"/>
        <v>6</v>
      </c>
      <c r="F8648" s="4">
        <f t="shared" si="677"/>
        <v>30</v>
      </c>
      <c r="G8648" s="4">
        <f t="shared" si="678"/>
        <v>20</v>
      </c>
      <c r="H8648" s="4" t="str">
        <f t="shared" si="679"/>
        <v>月</v>
      </c>
      <c r="I8648">
        <v>-73.982929999999996</v>
      </c>
      <c r="J8648">
        <v>40.738819999999997</v>
      </c>
      <c r="K8648">
        <v>-73.994420000000005</v>
      </c>
      <c r="L8648">
        <v>40.719670000000001</v>
      </c>
      <c r="M8648">
        <v>1</v>
      </c>
      <c r="N8648">
        <v>2.3417788649994211</v>
      </c>
    </row>
    <row r="8649" spans="1:14" x14ac:dyDescent="0.2">
      <c r="A8649" s="1">
        <v>4.9768518518518521E-3</v>
      </c>
      <c r="B8649">
        <v>7.3</v>
      </c>
      <c r="C8649" s="3">
        <v>40849.046527777777</v>
      </c>
      <c r="D8649" s="4">
        <f t="shared" si="675"/>
        <v>2011</v>
      </c>
      <c r="E8649" s="4">
        <f t="shared" si="676"/>
        <v>11</v>
      </c>
      <c r="F8649" s="4">
        <f t="shared" si="677"/>
        <v>2</v>
      </c>
      <c r="G8649" s="4">
        <f t="shared" si="678"/>
        <v>1</v>
      </c>
      <c r="H8649" s="4" t="str">
        <f t="shared" si="679"/>
        <v>水</v>
      </c>
      <c r="I8649">
        <v>-73.992842999999993</v>
      </c>
      <c r="J8649">
        <v>40.713787000000004</v>
      </c>
      <c r="K8649">
        <v>-74.008410999999995</v>
      </c>
      <c r="L8649">
        <v>40.707948999999999</v>
      </c>
      <c r="M8649">
        <v>1</v>
      </c>
      <c r="N8649">
        <v>1.4656131058807182</v>
      </c>
    </row>
    <row r="8650" spans="1:14" x14ac:dyDescent="0.2">
      <c r="A8650" s="1">
        <v>4.9189814814814816E-3</v>
      </c>
      <c r="B8650">
        <v>13.7</v>
      </c>
      <c r="C8650" s="3">
        <v>39922.421527777777</v>
      </c>
      <c r="D8650" s="4">
        <f t="shared" si="675"/>
        <v>2009</v>
      </c>
      <c r="E8650" s="4">
        <f t="shared" si="676"/>
        <v>4</v>
      </c>
      <c r="F8650" s="4">
        <f t="shared" si="677"/>
        <v>19</v>
      </c>
      <c r="G8650" s="4">
        <f t="shared" si="678"/>
        <v>10</v>
      </c>
      <c r="H8650" s="4" t="str">
        <f t="shared" si="679"/>
        <v>日</v>
      </c>
      <c r="I8650">
        <v>-73.970021000000003</v>
      </c>
      <c r="J8650">
        <v>40.794041</v>
      </c>
      <c r="K8650">
        <v>-73.936761000000004</v>
      </c>
      <c r="L8650">
        <v>40.855421</v>
      </c>
      <c r="M8650">
        <v>1</v>
      </c>
      <c r="N8650">
        <v>7.3848935202882595</v>
      </c>
    </row>
    <row r="8651" spans="1:14" x14ac:dyDescent="0.2">
      <c r="A8651" s="1">
        <v>3.6550925925925924E-2</v>
      </c>
      <c r="B8651">
        <v>10.9</v>
      </c>
      <c r="C8651" s="3">
        <v>40154.702777777777</v>
      </c>
      <c r="D8651" s="4">
        <f t="shared" si="675"/>
        <v>2009</v>
      </c>
      <c r="E8651" s="4">
        <f t="shared" si="676"/>
        <v>12</v>
      </c>
      <c r="F8651" s="4">
        <f t="shared" si="677"/>
        <v>7</v>
      </c>
      <c r="G8651" s="4">
        <f t="shared" si="678"/>
        <v>16</v>
      </c>
      <c r="H8651" s="4" t="str">
        <f t="shared" si="679"/>
        <v>月</v>
      </c>
      <c r="I8651">
        <v>-73.958268000000004</v>
      </c>
      <c r="J8651">
        <v>40.765042000000001</v>
      </c>
      <c r="K8651">
        <v>-73.978497000000004</v>
      </c>
      <c r="L8651">
        <v>40.788137999999996</v>
      </c>
      <c r="M8651">
        <v>1</v>
      </c>
      <c r="N8651">
        <v>3.0851495746811599</v>
      </c>
    </row>
    <row r="8652" spans="1:14" x14ac:dyDescent="0.2">
      <c r="A8652" s="1">
        <v>3.3217592592592591E-3</v>
      </c>
      <c r="B8652">
        <v>4.5</v>
      </c>
      <c r="C8652" s="3">
        <v>40095.586111111108</v>
      </c>
      <c r="D8652" s="4">
        <f t="shared" si="675"/>
        <v>2009</v>
      </c>
      <c r="E8652" s="4">
        <f t="shared" si="676"/>
        <v>10</v>
      </c>
      <c r="F8652" s="4">
        <f t="shared" si="677"/>
        <v>9</v>
      </c>
      <c r="G8652" s="4">
        <f t="shared" si="678"/>
        <v>14</v>
      </c>
      <c r="H8652" s="4" t="str">
        <f t="shared" si="679"/>
        <v>金</v>
      </c>
      <c r="I8652">
        <v>-73.967744999999994</v>
      </c>
      <c r="J8652">
        <v>40.762692000000001</v>
      </c>
      <c r="K8652">
        <v>-73.975887</v>
      </c>
      <c r="L8652">
        <v>40.763911</v>
      </c>
      <c r="M8652">
        <v>2</v>
      </c>
      <c r="N8652">
        <v>0.69977494167298637</v>
      </c>
    </row>
    <row r="8653" spans="1:14" x14ac:dyDescent="0.2">
      <c r="A8653" s="1">
        <v>1.8749999999999999E-2</v>
      </c>
      <c r="B8653">
        <v>7.7</v>
      </c>
      <c r="C8653" s="3">
        <v>40430.143750000003</v>
      </c>
      <c r="D8653" s="4">
        <f t="shared" si="675"/>
        <v>2010</v>
      </c>
      <c r="E8653" s="4">
        <f t="shared" si="676"/>
        <v>9</v>
      </c>
      <c r="F8653" s="4">
        <f t="shared" si="677"/>
        <v>9</v>
      </c>
      <c r="G8653" s="4">
        <f t="shared" si="678"/>
        <v>3</v>
      </c>
      <c r="H8653" s="4" t="str">
        <f t="shared" si="679"/>
        <v>木</v>
      </c>
      <c r="I8653">
        <v>-74.002418000000006</v>
      </c>
      <c r="J8653">
        <v>40.734248000000001</v>
      </c>
      <c r="K8653">
        <v>-74.008228000000003</v>
      </c>
      <c r="L8653">
        <v>40.716762000000003</v>
      </c>
      <c r="M8653">
        <v>2</v>
      </c>
      <c r="N8653">
        <v>2.0072952423224106</v>
      </c>
    </row>
    <row r="8654" spans="1:14" x14ac:dyDescent="0.2">
      <c r="A8654" s="1">
        <v>2.7083333333333334E-2</v>
      </c>
      <c r="B8654">
        <v>6</v>
      </c>
      <c r="C8654" s="3">
        <v>41818.818749999999</v>
      </c>
      <c r="D8654" s="4">
        <f t="shared" si="675"/>
        <v>2014</v>
      </c>
      <c r="E8654" s="4">
        <f t="shared" si="676"/>
        <v>6</v>
      </c>
      <c r="F8654" s="4">
        <f t="shared" si="677"/>
        <v>28</v>
      </c>
      <c r="G8654" s="4">
        <f t="shared" si="678"/>
        <v>19</v>
      </c>
      <c r="H8654" s="4" t="str">
        <f t="shared" si="679"/>
        <v>土</v>
      </c>
      <c r="I8654">
        <v>-73.975714999999994</v>
      </c>
      <c r="J8654">
        <v>40.751824999999997</v>
      </c>
      <c r="K8654">
        <v>-73.962710000000001</v>
      </c>
      <c r="L8654">
        <v>40.757899999999999</v>
      </c>
      <c r="M8654">
        <v>1</v>
      </c>
      <c r="N8654">
        <v>1.2884044280286409</v>
      </c>
    </row>
    <row r="8655" spans="1:14" x14ac:dyDescent="0.2">
      <c r="A8655" s="1">
        <v>9.7222222222222224E-3</v>
      </c>
      <c r="B8655">
        <v>12.5</v>
      </c>
      <c r="C8655" s="3">
        <v>40660.301388888889</v>
      </c>
      <c r="D8655" s="4">
        <f t="shared" si="675"/>
        <v>2011</v>
      </c>
      <c r="E8655" s="4">
        <f t="shared" si="676"/>
        <v>4</v>
      </c>
      <c r="F8655" s="4">
        <f t="shared" si="677"/>
        <v>27</v>
      </c>
      <c r="G8655" s="4">
        <f t="shared" si="678"/>
        <v>7</v>
      </c>
      <c r="H8655" s="4" t="str">
        <f t="shared" si="679"/>
        <v>水</v>
      </c>
      <c r="I8655">
        <v>-73.966606999999996</v>
      </c>
      <c r="J8655">
        <v>40.757112999999997</v>
      </c>
      <c r="K8655">
        <v>-74.000815000000003</v>
      </c>
      <c r="L8655">
        <v>40.710774999999998</v>
      </c>
      <c r="M8655">
        <v>1</v>
      </c>
      <c r="N8655">
        <v>5.9105412553891039</v>
      </c>
    </row>
    <row r="8656" spans="1:14" x14ac:dyDescent="0.2">
      <c r="A8656" s="1">
        <v>2.7777777777777776E-2</v>
      </c>
      <c r="B8656">
        <v>5</v>
      </c>
      <c r="C8656" s="3">
        <v>41666.819444444445</v>
      </c>
      <c r="D8656" s="4">
        <f t="shared" si="675"/>
        <v>2014</v>
      </c>
      <c r="E8656" s="4">
        <f t="shared" si="676"/>
        <v>1</v>
      </c>
      <c r="F8656" s="4">
        <f t="shared" si="677"/>
        <v>27</v>
      </c>
      <c r="G8656" s="4">
        <f t="shared" si="678"/>
        <v>19</v>
      </c>
      <c r="H8656" s="4" t="str">
        <f t="shared" si="679"/>
        <v>月</v>
      </c>
      <c r="I8656">
        <v>-73.98845</v>
      </c>
      <c r="J8656">
        <v>40.758046999999998</v>
      </c>
      <c r="K8656">
        <v>-73.989436999999995</v>
      </c>
      <c r="L8656">
        <v>40.757935000000003</v>
      </c>
      <c r="M8656">
        <v>1</v>
      </c>
      <c r="N8656">
        <v>8.4154159774769394E-2</v>
      </c>
    </row>
    <row r="8657" spans="1:14" x14ac:dyDescent="0.2">
      <c r="A8657" s="1">
        <v>1.329861111111111E-2</v>
      </c>
      <c r="B8657">
        <v>9.6999999999999993</v>
      </c>
      <c r="C8657" s="3">
        <v>40085.929861111108</v>
      </c>
      <c r="D8657" s="4">
        <f t="shared" si="675"/>
        <v>2009</v>
      </c>
      <c r="E8657" s="4">
        <f t="shared" si="676"/>
        <v>9</v>
      </c>
      <c r="F8657" s="4">
        <f t="shared" si="677"/>
        <v>29</v>
      </c>
      <c r="G8657" s="4">
        <f t="shared" si="678"/>
        <v>22</v>
      </c>
      <c r="H8657" s="4" t="str">
        <f t="shared" si="679"/>
        <v>火</v>
      </c>
      <c r="I8657">
        <v>-73.971827000000005</v>
      </c>
      <c r="J8657">
        <v>40.754773</v>
      </c>
      <c r="K8657">
        <v>-73.948683000000003</v>
      </c>
      <c r="L8657">
        <v>40.770755999999999</v>
      </c>
      <c r="M8657">
        <v>1</v>
      </c>
      <c r="N8657">
        <v>2.6407538245615916</v>
      </c>
    </row>
    <row r="8658" spans="1:14" x14ac:dyDescent="0.2">
      <c r="A8658" s="1">
        <v>3.6111111111111115E-2</v>
      </c>
      <c r="B8658">
        <v>10</v>
      </c>
      <c r="C8658" s="3">
        <v>41382.411111111112</v>
      </c>
      <c r="D8658" s="4">
        <f t="shared" si="675"/>
        <v>2013</v>
      </c>
      <c r="E8658" s="4">
        <f t="shared" si="676"/>
        <v>4</v>
      </c>
      <c r="F8658" s="4">
        <f t="shared" si="677"/>
        <v>18</v>
      </c>
      <c r="G8658" s="4">
        <f t="shared" si="678"/>
        <v>9</v>
      </c>
      <c r="H8658" s="4" t="str">
        <f t="shared" si="679"/>
        <v>木</v>
      </c>
      <c r="I8658">
        <v>-73.970079999999996</v>
      </c>
      <c r="J8658">
        <v>40.757241999999998</v>
      </c>
      <c r="K8658">
        <v>-73.954206999999997</v>
      </c>
      <c r="L8658">
        <v>40.763952000000003</v>
      </c>
      <c r="M8658">
        <v>2</v>
      </c>
      <c r="N8658">
        <v>1.5327142560380078</v>
      </c>
    </row>
    <row r="8659" spans="1:14" x14ac:dyDescent="0.2">
      <c r="A8659" s="1">
        <v>3.0555555555555555E-2</v>
      </c>
      <c r="B8659">
        <v>17.5</v>
      </c>
      <c r="C8659" s="3">
        <v>41948.780555555553</v>
      </c>
      <c r="D8659" s="4">
        <f t="shared" si="675"/>
        <v>2014</v>
      </c>
      <c r="E8659" s="4">
        <f t="shared" si="676"/>
        <v>11</v>
      </c>
      <c r="F8659" s="4">
        <f t="shared" si="677"/>
        <v>5</v>
      </c>
      <c r="G8659" s="4">
        <f t="shared" si="678"/>
        <v>18</v>
      </c>
      <c r="H8659" s="4" t="str">
        <f t="shared" si="679"/>
        <v>水</v>
      </c>
      <c r="I8659">
        <v>-73.982889999999998</v>
      </c>
      <c r="J8659">
        <v>40.781649999999999</v>
      </c>
      <c r="K8659">
        <v>-74.005386999999999</v>
      </c>
      <c r="L8659">
        <v>40.748171999999997</v>
      </c>
      <c r="M8659">
        <v>1</v>
      </c>
      <c r="N8659">
        <v>4.1816851755746249</v>
      </c>
    </row>
    <row r="8660" spans="1:14" x14ac:dyDescent="0.2">
      <c r="A8660" s="1">
        <v>3.4722222222222224E-2</v>
      </c>
      <c r="B8660">
        <v>7.5</v>
      </c>
      <c r="C8660" s="3">
        <v>41244.993055555555</v>
      </c>
      <c r="D8660" s="4">
        <f t="shared" si="675"/>
        <v>2012</v>
      </c>
      <c r="E8660" s="4">
        <f t="shared" si="676"/>
        <v>12</v>
      </c>
      <c r="F8660" s="4">
        <f t="shared" si="677"/>
        <v>1</v>
      </c>
      <c r="G8660" s="4">
        <f t="shared" si="678"/>
        <v>23</v>
      </c>
      <c r="H8660" s="4" t="str">
        <f t="shared" si="679"/>
        <v>土</v>
      </c>
      <c r="I8660">
        <v>-73.998045000000005</v>
      </c>
      <c r="J8660">
        <v>40.718017000000003</v>
      </c>
      <c r="K8660">
        <v>-73.993750000000006</v>
      </c>
      <c r="L8660">
        <v>40.727201999999998</v>
      </c>
      <c r="M8660">
        <v>1</v>
      </c>
      <c r="N8660">
        <v>1.0847784832018352</v>
      </c>
    </row>
    <row r="8661" spans="1:14" x14ac:dyDescent="0.2">
      <c r="A8661" s="1">
        <v>5.4398148148148149E-3</v>
      </c>
      <c r="B8661">
        <v>11.5</v>
      </c>
      <c r="C8661" s="3">
        <v>41836.588194444441</v>
      </c>
      <c r="D8661" s="4">
        <f t="shared" si="675"/>
        <v>2014</v>
      </c>
      <c r="E8661" s="4">
        <f t="shared" si="676"/>
        <v>7</v>
      </c>
      <c r="F8661" s="4">
        <f t="shared" si="677"/>
        <v>16</v>
      </c>
      <c r="G8661" s="4">
        <f t="shared" si="678"/>
        <v>14</v>
      </c>
      <c r="H8661" s="4" t="str">
        <f t="shared" si="679"/>
        <v>水</v>
      </c>
      <c r="I8661">
        <v>-73.952095</v>
      </c>
      <c r="J8661">
        <v>40.777050000000003</v>
      </c>
      <c r="K8661">
        <v>-73.971592000000001</v>
      </c>
      <c r="L8661">
        <v>40.750566999999997</v>
      </c>
      <c r="M8661">
        <v>1</v>
      </c>
      <c r="N8661">
        <v>3.375420611555537</v>
      </c>
    </row>
    <row r="8662" spans="1:14" x14ac:dyDescent="0.2">
      <c r="A8662" s="1">
        <v>3.8194444444444441E-2</v>
      </c>
      <c r="B8662">
        <v>9.6999999999999993</v>
      </c>
      <c r="C8662" s="3">
        <v>39995.663194444445</v>
      </c>
      <c r="D8662" s="4">
        <f t="shared" si="675"/>
        <v>2009</v>
      </c>
      <c r="E8662" s="4">
        <f t="shared" si="676"/>
        <v>7</v>
      </c>
      <c r="F8662" s="4">
        <f t="shared" si="677"/>
        <v>1</v>
      </c>
      <c r="G8662" s="4">
        <f t="shared" si="678"/>
        <v>15</v>
      </c>
      <c r="H8662" s="4" t="str">
        <f t="shared" si="679"/>
        <v>水</v>
      </c>
      <c r="I8662">
        <v>-73.973740000000006</v>
      </c>
      <c r="J8662">
        <v>40.763669999999998</v>
      </c>
      <c r="K8662">
        <v>-73.994697000000002</v>
      </c>
      <c r="L8662">
        <v>40.766759999999998</v>
      </c>
      <c r="M8662">
        <v>4</v>
      </c>
      <c r="N8662">
        <v>1.8001064188472322</v>
      </c>
    </row>
    <row r="8663" spans="1:14" x14ac:dyDescent="0.2">
      <c r="A8663" s="1">
        <v>3.8194444444444441E-2</v>
      </c>
      <c r="B8663">
        <v>11.7</v>
      </c>
      <c r="C8663" s="3">
        <v>39995.663194444445</v>
      </c>
      <c r="D8663" s="4">
        <f t="shared" si="675"/>
        <v>2009</v>
      </c>
      <c r="E8663" s="4">
        <f t="shared" si="676"/>
        <v>7</v>
      </c>
      <c r="F8663" s="4">
        <f t="shared" si="677"/>
        <v>1</v>
      </c>
      <c r="G8663" s="4">
        <f t="shared" si="678"/>
        <v>15</v>
      </c>
      <c r="H8663" s="4" t="str">
        <f t="shared" si="679"/>
        <v>水</v>
      </c>
      <c r="I8663">
        <v>-73.984544999999997</v>
      </c>
      <c r="J8663">
        <v>40.753934999999998</v>
      </c>
      <c r="K8663">
        <v>-73.948402999999999</v>
      </c>
      <c r="L8663">
        <v>40.774101999999999</v>
      </c>
      <c r="M8663">
        <v>1</v>
      </c>
      <c r="N8663">
        <v>3.7849468743915278</v>
      </c>
    </row>
    <row r="8664" spans="1:14" x14ac:dyDescent="0.2">
      <c r="A8664" s="1">
        <v>3.3518518518518517E-2</v>
      </c>
      <c r="B8664">
        <v>7.5</v>
      </c>
      <c r="C8664" s="3">
        <v>42150.491666666669</v>
      </c>
      <c r="D8664" s="4">
        <f t="shared" si="675"/>
        <v>2015</v>
      </c>
      <c r="E8664" s="4">
        <f t="shared" si="676"/>
        <v>5</v>
      </c>
      <c r="F8664" s="4">
        <f t="shared" si="677"/>
        <v>26</v>
      </c>
      <c r="G8664" s="4">
        <f t="shared" si="678"/>
        <v>11</v>
      </c>
      <c r="H8664" s="4" t="str">
        <f t="shared" si="679"/>
        <v>火</v>
      </c>
      <c r="I8664">
        <v>-73.986335749999995</v>
      </c>
      <c r="J8664">
        <v>40.744186399999997</v>
      </c>
      <c r="K8664">
        <v>-73.976760859999999</v>
      </c>
      <c r="L8664">
        <v>40.756252289999999</v>
      </c>
      <c r="M8664">
        <v>1</v>
      </c>
      <c r="N8664">
        <v>1.5671953428441681</v>
      </c>
    </row>
    <row r="8665" spans="1:14" x14ac:dyDescent="0.2">
      <c r="A8665" s="1">
        <v>4.0601851851851854E-2</v>
      </c>
      <c r="B8665">
        <v>4.9000000000000004</v>
      </c>
      <c r="C8665" s="3">
        <v>40094.331944444442</v>
      </c>
      <c r="D8665" s="4">
        <f t="shared" si="675"/>
        <v>2009</v>
      </c>
      <c r="E8665" s="4">
        <f t="shared" si="676"/>
        <v>10</v>
      </c>
      <c r="F8665" s="4">
        <f t="shared" si="677"/>
        <v>8</v>
      </c>
      <c r="G8665" s="4">
        <f t="shared" si="678"/>
        <v>7</v>
      </c>
      <c r="H8665" s="4" t="str">
        <f t="shared" si="679"/>
        <v>木</v>
      </c>
      <c r="I8665">
        <v>-73.952850999999995</v>
      </c>
      <c r="J8665">
        <v>40.772590000000001</v>
      </c>
      <c r="K8665">
        <v>-73.961798000000002</v>
      </c>
      <c r="L8665">
        <v>40.763905999999999</v>
      </c>
      <c r="M8665">
        <v>1</v>
      </c>
      <c r="N8665">
        <v>1.2261680374468409</v>
      </c>
    </row>
    <row r="8666" spans="1:14" x14ac:dyDescent="0.2">
      <c r="A8666" s="1">
        <v>2.9861111111111113E-2</v>
      </c>
      <c r="B8666">
        <v>9.3000000000000007</v>
      </c>
      <c r="C8666" s="3">
        <v>40134.821527777778</v>
      </c>
      <c r="D8666" s="4">
        <f t="shared" si="675"/>
        <v>2009</v>
      </c>
      <c r="E8666" s="4">
        <f t="shared" si="676"/>
        <v>11</v>
      </c>
      <c r="F8666" s="4">
        <f t="shared" si="677"/>
        <v>17</v>
      </c>
      <c r="G8666" s="4">
        <f t="shared" si="678"/>
        <v>19</v>
      </c>
      <c r="H8666" s="4" t="str">
        <f t="shared" si="679"/>
        <v>火</v>
      </c>
      <c r="I8666">
        <v>-73.968562000000006</v>
      </c>
      <c r="J8666">
        <v>40.799337000000001</v>
      </c>
      <c r="K8666">
        <v>-73.939120000000003</v>
      </c>
      <c r="L8666">
        <v>40.809232999999999</v>
      </c>
      <c r="M8666">
        <v>4</v>
      </c>
      <c r="N8666">
        <v>2.714454582018579</v>
      </c>
    </row>
    <row r="8667" spans="1:14" x14ac:dyDescent="0.2">
      <c r="A8667" s="1">
        <v>1.9398148148148147E-2</v>
      </c>
      <c r="B8667">
        <v>4.9000000000000004</v>
      </c>
      <c r="C8667" s="3">
        <v>40251.102083333331</v>
      </c>
      <c r="D8667" s="4">
        <f t="shared" si="675"/>
        <v>2010</v>
      </c>
      <c r="E8667" s="4">
        <f t="shared" si="676"/>
        <v>3</v>
      </c>
      <c r="F8667" s="4">
        <f t="shared" si="677"/>
        <v>14</v>
      </c>
      <c r="G8667" s="4">
        <f t="shared" si="678"/>
        <v>2</v>
      </c>
      <c r="H8667" s="4" t="str">
        <f t="shared" si="679"/>
        <v>日</v>
      </c>
      <c r="I8667">
        <v>-73.991930999999994</v>
      </c>
      <c r="J8667">
        <v>40.725822999999998</v>
      </c>
      <c r="K8667">
        <v>-73.992232000000001</v>
      </c>
      <c r="L8667">
        <v>40.737938</v>
      </c>
      <c r="M8667">
        <v>2</v>
      </c>
      <c r="N8667">
        <v>1.3488746268750555</v>
      </c>
    </row>
    <row r="8668" spans="1:14" x14ac:dyDescent="0.2">
      <c r="A8668" s="1">
        <v>6.7592592592592591E-3</v>
      </c>
      <c r="B8668">
        <v>3.7</v>
      </c>
      <c r="C8668" s="3">
        <v>40780.589583333334</v>
      </c>
      <c r="D8668" s="4">
        <f t="shared" si="675"/>
        <v>2011</v>
      </c>
      <c r="E8668" s="4">
        <f t="shared" si="676"/>
        <v>8</v>
      </c>
      <c r="F8668" s="4">
        <f t="shared" si="677"/>
        <v>25</v>
      </c>
      <c r="G8668" s="4">
        <f t="shared" si="678"/>
        <v>14</v>
      </c>
      <c r="H8668" s="4" t="str">
        <f t="shared" si="679"/>
        <v>木</v>
      </c>
      <c r="I8668">
        <v>-73.987168999999994</v>
      </c>
      <c r="J8668">
        <v>40.742970999999997</v>
      </c>
      <c r="K8668">
        <v>-73.988157999999999</v>
      </c>
      <c r="L8668">
        <v>40.737703000000003</v>
      </c>
      <c r="M8668">
        <v>1</v>
      </c>
      <c r="N8668">
        <v>0.59233409695931361</v>
      </c>
    </row>
    <row r="8669" spans="1:14" x14ac:dyDescent="0.2">
      <c r="A8669" s="1">
        <v>3.8194444444444441E-2</v>
      </c>
      <c r="B8669">
        <v>10.1</v>
      </c>
      <c r="C8669" s="3">
        <v>39865.246527777781</v>
      </c>
      <c r="D8669" s="4">
        <f t="shared" si="675"/>
        <v>2009</v>
      </c>
      <c r="E8669" s="4">
        <f t="shared" si="676"/>
        <v>2</v>
      </c>
      <c r="F8669" s="4">
        <f t="shared" si="677"/>
        <v>21</v>
      </c>
      <c r="G8669" s="4">
        <f t="shared" si="678"/>
        <v>5</v>
      </c>
      <c r="H8669" s="4" t="str">
        <f t="shared" si="679"/>
        <v>土</v>
      </c>
      <c r="I8669">
        <v>-73.980577999999994</v>
      </c>
      <c r="J8669">
        <v>40.783029999999997</v>
      </c>
      <c r="K8669">
        <v>-73.990043</v>
      </c>
      <c r="L8669">
        <v>40.737743000000002</v>
      </c>
      <c r="M8669">
        <v>1</v>
      </c>
      <c r="N8669">
        <v>5.1041051819971157</v>
      </c>
    </row>
    <row r="8670" spans="1:14" x14ac:dyDescent="0.2">
      <c r="A8670" s="1">
        <v>0</v>
      </c>
      <c r="B8670">
        <v>6.9</v>
      </c>
      <c r="C8670" s="3">
        <v>40301.416666666664</v>
      </c>
      <c r="D8670" s="4">
        <f t="shared" si="675"/>
        <v>2010</v>
      </c>
      <c r="E8670" s="4">
        <f t="shared" si="676"/>
        <v>5</v>
      </c>
      <c r="F8670" s="4">
        <f t="shared" si="677"/>
        <v>3</v>
      </c>
      <c r="G8670" s="4">
        <f t="shared" si="678"/>
        <v>10</v>
      </c>
      <c r="H8670" s="4" t="str">
        <f t="shared" si="679"/>
        <v>月</v>
      </c>
      <c r="I8670">
        <v>-73.978674999999996</v>
      </c>
      <c r="J8670">
        <v>40.762487</v>
      </c>
      <c r="K8670">
        <v>-73.989602000000005</v>
      </c>
      <c r="L8670">
        <v>40.741391999999998</v>
      </c>
      <c r="M8670">
        <v>1</v>
      </c>
      <c r="N8670">
        <v>2.5226059229037912</v>
      </c>
    </row>
    <row r="8671" spans="1:14" x14ac:dyDescent="0.2">
      <c r="A8671" s="1">
        <v>1.0416666666666666E-2</v>
      </c>
      <c r="B8671">
        <v>11.5</v>
      </c>
      <c r="C8671" s="3">
        <v>41411.302083333336</v>
      </c>
      <c r="D8671" s="4">
        <f t="shared" si="675"/>
        <v>2013</v>
      </c>
      <c r="E8671" s="4">
        <f t="shared" si="676"/>
        <v>5</v>
      </c>
      <c r="F8671" s="4">
        <f t="shared" si="677"/>
        <v>17</v>
      </c>
      <c r="G8671" s="4">
        <f t="shared" si="678"/>
        <v>7</v>
      </c>
      <c r="H8671" s="4" t="str">
        <f t="shared" si="679"/>
        <v>金</v>
      </c>
      <c r="I8671">
        <v>-73.969835000000003</v>
      </c>
      <c r="J8671">
        <v>40.753017</v>
      </c>
      <c r="K8671">
        <v>-73.998580000000004</v>
      </c>
      <c r="L8671">
        <v>40.712927000000001</v>
      </c>
      <c r="M8671">
        <v>1</v>
      </c>
      <c r="N8671">
        <v>5.078968101431883</v>
      </c>
    </row>
    <row r="8672" spans="1:14" x14ac:dyDescent="0.2">
      <c r="A8672" s="1">
        <v>3.2916666666666664E-2</v>
      </c>
      <c r="B8672">
        <v>6</v>
      </c>
      <c r="C8672" s="3">
        <v>41944.157638888886</v>
      </c>
      <c r="D8672" s="4">
        <f t="shared" si="675"/>
        <v>2014</v>
      </c>
      <c r="E8672" s="4">
        <f t="shared" si="676"/>
        <v>11</v>
      </c>
      <c r="F8672" s="4">
        <f t="shared" si="677"/>
        <v>1</v>
      </c>
      <c r="G8672" s="4">
        <f t="shared" si="678"/>
        <v>3</v>
      </c>
      <c r="H8672" s="4" t="str">
        <f t="shared" si="679"/>
        <v>土</v>
      </c>
      <c r="I8672">
        <v>-73.985681999999997</v>
      </c>
      <c r="J8672">
        <v>40.747171000000002</v>
      </c>
      <c r="K8672">
        <v>-73.982772999999995</v>
      </c>
      <c r="L8672">
        <v>40.735306000000001</v>
      </c>
      <c r="M8672">
        <v>1</v>
      </c>
      <c r="N8672">
        <v>1.3434009556147419</v>
      </c>
    </row>
    <row r="8673" spans="1:14" x14ac:dyDescent="0.2">
      <c r="A8673" s="1">
        <v>2.7175925925925926E-2</v>
      </c>
      <c r="B8673">
        <v>11.3</v>
      </c>
      <c r="C8673" s="3">
        <v>40158.652083333334</v>
      </c>
      <c r="D8673" s="4">
        <f t="shared" si="675"/>
        <v>2009</v>
      </c>
      <c r="E8673" s="4">
        <f t="shared" si="676"/>
        <v>12</v>
      </c>
      <c r="F8673" s="4">
        <f t="shared" si="677"/>
        <v>11</v>
      </c>
      <c r="G8673" s="4">
        <f t="shared" si="678"/>
        <v>15</v>
      </c>
      <c r="H8673" s="4" t="str">
        <f t="shared" si="679"/>
        <v>金</v>
      </c>
      <c r="I8673">
        <v>-73.997197</v>
      </c>
      <c r="J8673">
        <v>40.746504000000002</v>
      </c>
      <c r="K8673">
        <v>-73.972892999999999</v>
      </c>
      <c r="L8673">
        <v>40.780586</v>
      </c>
      <c r="M8673">
        <v>2</v>
      </c>
      <c r="N8673">
        <v>4.3120192731334486</v>
      </c>
    </row>
    <row r="8674" spans="1:14" x14ac:dyDescent="0.2">
      <c r="A8674" s="1">
        <v>1.744212962962963E-2</v>
      </c>
      <c r="B8674">
        <v>31.33</v>
      </c>
      <c r="C8674" s="3">
        <v>41515.475694444445</v>
      </c>
      <c r="D8674" s="4">
        <f t="shared" si="675"/>
        <v>2013</v>
      </c>
      <c r="E8674" s="4">
        <f t="shared" si="676"/>
        <v>8</v>
      </c>
      <c r="F8674" s="4">
        <f t="shared" si="677"/>
        <v>29</v>
      </c>
      <c r="G8674" s="4">
        <f t="shared" si="678"/>
        <v>11</v>
      </c>
      <c r="H8674" s="4" t="str">
        <f t="shared" si="679"/>
        <v>木</v>
      </c>
      <c r="I8674">
        <v>-73.974410000000006</v>
      </c>
      <c r="J8674">
        <v>40.754168999999997</v>
      </c>
      <c r="K8674">
        <v>-73.872225</v>
      </c>
      <c r="L8674">
        <v>40.774552</v>
      </c>
      <c r="M8674">
        <v>2</v>
      </c>
      <c r="N8674">
        <v>8.909357727593946</v>
      </c>
    </row>
    <row r="8675" spans="1:14" x14ac:dyDescent="0.2">
      <c r="A8675" s="1">
        <v>3.335648148148148E-2</v>
      </c>
      <c r="B8675">
        <v>4.5</v>
      </c>
      <c r="C8675" s="3">
        <v>39904.699999999997</v>
      </c>
      <c r="D8675" s="4">
        <f t="shared" si="675"/>
        <v>2009</v>
      </c>
      <c r="E8675" s="4">
        <f t="shared" si="676"/>
        <v>4</v>
      </c>
      <c r="F8675" s="4">
        <f t="shared" si="677"/>
        <v>1</v>
      </c>
      <c r="G8675" s="4">
        <f t="shared" si="678"/>
        <v>16</v>
      </c>
      <c r="H8675" s="4" t="str">
        <f t="shared" si="679"/>
        <v>水</v>
      </c>
      <c r="I8675">
        <v>-73.984736999999996</v>
      </c>
      <c r="J8675">
        <v>40.774236000000002</v>
      </c>
      <c r="K8675">
        <v>-73.973177000000007</v>
      </c>
      <c r="L8675">
        <v>40.790236999999998</v>
      </c>
      <c r="M8675">
        <v>3</v>
      </c>
      <c r="N8675">
        <v>2.0303240384147014</v>
      </c>
    </row>
    <row r="8676" spans="1:14" x14ac:dyDescent="0.2">
      <c r="A8676" s="1">
        <v>3.3981481481481481E-2</v>
      </c>
      <c r="B8676">
        <v>10.5</v>
      </c>
      <c r="C8676" s="3">
        <v>40367.533333333333</v>
      </c>
      <c r="D8676" s="4">
        <f t="shared" si="675"/>
        <v>2010</v>
      </c>
      <c r="E8676" s="4">
        <f t="shared" si="676"/>
        <v>7</v>
      </c>
      <c r="F8676" s="4">
        <f t="shared" si="677"/>
        <v>8</v>
      </c>
      <c r="G8676" s="4">
        <f t="shared" si="678"/>
        <v>12</v>
      </c>
      <c r="H8676" s="4" t="str">
        <f t="shared" si="679"/>
        <v>木</v>
      </c>
      <c r="I8676">
        <v>-73.979286999999999</v>
      </c>
      <c r="J8676">
        <v>40.753188999999999</v>
      </c>
      <c r="K8676">
        <v>-73.978622999999999</v>
      </c>
      <c r="L8676">
        <v>40.751043000000003</v>
      </c>
      <c r="M8676">
        <v>1</v>
      </c>
      <c r="N8676">
        <v>0.24536624408599783</v>
      </c>
    </row>
    <row r="8677" spans="1:14" x14ac:dyDescent="0.2">
      <c r="A8677" s="1">
        <v>1.9444444444444445E-2</v>
      </c>
      <c r="B8677">
        <v>9.3000000000000007</v>
      </c>
      <c r="C8677" s="3">
        <v>40918.477777777778</v>
      </c>
      <c r="D8677" s="4">
        <f t="shared" si="675"/>
        <v>2012</v>
      </c>
      <c r="E8677" s="4">
        <f t="shared" si="676"/>
        <v>1</v>
      </c>
      <c r="F8677" s="4">
        <f t="shared" si="677"/>
        <v>10</v>
      </c>
      <c r="G8677" s="4">
        <f t="shared" si="678"/>
        <v>11</v>
      </c>
      <c r="H8677" s="4" t="str">
        <f t="shared" si="679"/>
        <v>火</v>
      </c>
      <c r="I8677">
        <v>-73.989203000000003</v>
      </c>
      <c r="J8677">
        <v>40.672547999999999</v>
      </c>
      <c r="K8677">
        <v>-73.981260000000006</v>
      </c>
      <c r="L8677">
        <v>40.672441999999997</v>
      </c>
      <c r="M8677">
        <v>1</v>
      </c>
      <c r="N8677">
        <v>0.67073102744615576</v>
      </c>
    </row>
    <row r="8678" spans="1:14" x14ac:dyDescent="0.2">
      <c r="A8678" s="1">
        <v>3.8194444444444441E-2</v>
      </c>
      <c r="B8678">
        <v>6.5</v>
      </c>
      <c r="C8678" s="3">
        <v>41248.579861111109</v>
      </c>
      <c r="D8678" s="4">
        <f t="shared" si="675"/>
        <v>2012</v>
      </c>
      <c r="E8678" s="4">
        <f t="shared" si="676"/>
        <v>12</v>
      </c>
      <c r="F8678" s="4">
        <f t="shared" si="677"/>
        <v>5</v>
      </c>
      <c r="G8678" s="4">
        <f t="shared" si="678"/>
        <v>13</v>
      </c>
      <c r="H8678" s="4" t="str">
        <f t="shared" si="679"/>
        <v>水</v>
      </c>
      <c r="I8678">
        <v>-73.952344999999994</v>
      </c>
      <c r="J8678">
        <v>40.781787999999999</v>
      </c>
      <c r="K8678">
        <v>-73.939237000000006</v>
      </c>
      <c r="L8678">
        <v>40.799163</v>
      </c>
      <c r="M8678">
        <v>1</v>
      </c>
      <c r="N8678">
        <v>2.2274434235149978</v>
      </c>
    </row>
    <row r="8679" spans="1:14" x14ac:dyDescent="0.2">
      <c r="A8679" s="1">
        <v>1.4583333333333332E-2</v>
      </c>
      <c r="B8679">
        <v>12.5</v>
      </c>
      <c r="C8679" s="3">
        <v>41253.556250000001</v>
      </c>
      <c r="D8679" s="4">
        <f t="shared" si="675"/>
        <v>2012</v>
      </c>
      <c r="E8679" s="4">
        <f t="shared" si="676"/>
        <v>12</v>
      </c>
      <c r="F8679" s="4">
        <f t="shared" si="677"/>
        <v>10</v>
      </c>
      <c r="G8679" s="4">
        <f t="shared" si="678"/>
        <v>13</v>
      </c>
      <c r="H8679" s="4" t="str">
        <f t="shared" si="679"/>
        <v>月</v>
      </c>
      <c r="I8679">
        <v>-73.980914999999996</v>
      </c>
      <c r="J8679">
        <v>40.764809999999997</v>
      </c>
      <c r="K8679">
        <v>-73.987447000000003</v>
      </c>
      <c r="L8679">
        <v>40.740969999999997</v>
      </c>
      <c r="M8679">
        <v>1</v>
      </c>
      <c r="N8679">
        <v>2.7104187861748472</v>
      </c>
    </row>
    <row r="8680" spans="1:14" x14ac:dyDescent="0.2">
      <c r="A8680" s="1">
        <v>1.3194444444444444E-2</v>
      </c>
      <c r="B8680">
        <v>6.5</v>
      </c>
      <c r="C8680" s="3">
        <v>41578.34652777778</v>
      </c>
      <c r="D8680" s="4">
        <f t="shared" si="675"/>
        <v>2013</v>
      </c>
      <c r="E8680" s="4">
        <f t="shared" si="676"/>
        <v>10</v>
      </c>
      <c r="F8680" s="4">
        <f t="shared" si="677"/>
        <v>31</v>
      </c>
      <c r="G8680" s="4">
        <f t="shared" si="678"/>
        <v>8</v>
      </c>
      <c r="H8680" s="4" t="str">
        <f t="shared" si="679"/>
        <v>木</v>
      </c>
      <c r="I8680">
        <v>-73.966407000000004</v>
      </c>
      <c r="J8680">
        <v>40.770482000000001</v>
      </c>
      <c r="K8680">
        <v>-73.978638000000004</v>
      </c>
      <c r="L8680">
        <v>40.760047</v>
      </c>
      <c r="M8680">
        <v>1</v>
      </c>
      <c r="N8680">
        <v>1.5533135566157659</v>
      </c>
    </row>
    <row r="8681" spans="1:14" x14ac:dyDescent="0.2">
      <c r="A8681" s="1">
        <v>3.6805555555555557E-2</v>
      </c>
      <c r="B8681">
        <v>12.5</v>
      </c>
      <c r="C8681" s="3">
        <v>41767.703472222223</v>
      </c>
      <c r="D8681" s="4">
        <f t="shared" si="675"/>
        <v>2014</v>
      </c>
      <c r="E8681" s="4">
        <f t="shared" si="676"/>
        <v>5</v>
      </c>
      <c r="F8681" s="4">
        <f t="shared" si="677"/>
        <v>8</v>
      </c>
      <c r="G8681" s="4">
        <f t="shared" si="678"/>
        <v>16</v>
      </c>
      <c r="H8681" s="4" t="str">
        <f t="shared" si="679"/>
        <v>木</v>
      </c>
      <c r="I8681">
        <v>-74.012145000000004</v>
      </c>
      <c r="J8681">
        <v>40.709522</v>
      </c>
      <c r="K8681">
        <v>-73.993482</v>
      </c>
      <c r="L8681">
        <v>40.748283000000001</v>
      </c>
      <c r="M8681">
        <v>5</v>
      </c>
      <c r="N8681">
        <v>4.5931092174749928</v>
      </c>
    </row>
    <row r="8682" spans="1:14" x14ac:dyDescent="0.2">
      <c r="A8682" s="1">
        <v>6.2499999999999995E-3</v>
      </c>
      <c r="B8682">
        <v>8.5</v>
      </c>
      <c r="C8682" s="3">
        <v>41993.79791666667</v>
      </c>
      <c r="D8682" s="4">
        <f t="shared" si="675"/>
        <v>2014</v>
      </c>
      <c r="E8682" s="4">
        <f t="shared" si="676"/>
        <v>12</v>
      </c>
      <c r="F8682" s="4">
        <f t="shared" si="677"/>
        <v>20</v>
      </c>
      <c r="G8682" s="4">
        <f t="shared" si="678"/>
        <v>19</v>
      </c>
      <c r="H8682" s="4" t="str">
        <f t="shared" si="679"/>
        <v>土</v>
      </c>
      <c r="I8682">
        <v>-74.006604999999993</v>
      </c>
      <c r="J8682">
        <v>40.714060000000003</v>
      </c>
      <c r="K8682">
        <v>-73.989699999999999</v>
      </c>
      <c r="L8682">
        <v>40.701631999999996</v>
      </c>
      <c r="M8682">
        <v>1</v>
      </c>
      <c r="N8682">
        <v>1.987210471099726</v>
      </c>
    </row>
    <row r="8683" spans="1:14" x14ac:dyDescent="0.2">
      <c r="A8683" s="1">
        <v>3.1875000000000001E-2</v>
      </c>
      <c r="B8683">
        <v>4</v>
      </c>
      <c r="C8683" s="3">
        <v>42064.072916666664</v>
      </c>
      <c r="D8683" s="4">
        <f t="shared" si="675"/>
        <v>2015</v>
      </c>
      <c r="E8683" s="4">
        <f t="shared" si="676"/>
        <v>3</v>
      </c>
      <c r="F8683" s="4">
        <f t="shared" si="677"/>
        <v>1</v>
      </c>
      <c r="G8683" s="4">
        <f t="shared" si="678"/>
        <v>1</v>
      </c>
      <c r="H8683" s="4" t="str">
        <f t="shared" si="679"/>
        <v>日</v>
      </c>
      <c r="I8683">
        <v>-73.944854739999997</v>
      </c>
      <c r="J8683">
        <v>40.722087860000002</v>
      </c>
      <c r="K8683">
        <v>-73.943222050000003</v>
      </c>
      <c r="L8683">
        <v>40.717895509999998</v>
      </c>
      <c r="M8683">
        <v>1</v>
      </c>
      <c r="N8683">
        <v>0.48659509937638062</v>
      </c>
    </row>
    <row r="8684" spans="1:14" x14ac:dyDescent="0.2">
      <c r="A8684" s="1">
        <v>5.5555555555555558E-3</v>
      </c>
      <c r="B8684">
        <v>11.3</v>
      </c>
      <c r="C8684" s="3">
        <v>39819.255555555559</v>
      </c>
      <c r="D8684" s="4">
        <f t="shared" si="675"/>
        <v>2009</v>
      </c>
      <c r="E8684" s="4">
        <f t="shared" si="676"/>
        <v>1</v>
      </c>
      <c r="F8684" s="4">
        <f t="shared" si="677"/>
        <v>6</v>
      </c>
      <c r="G8684" s="4">
        <f t="shared" si="678"/>
        <v>6</v>
      </c>
      <c r="H8684" s="4" t="str">
        <f t="shared" si="679"/>
        <v>火</v>
      </c>
      <c r="I8684">
        <v>-73.986322999999999</v>
      </c>
      <c r="J8684">
        <v>40.770662999999999</v>
      </c>
      <c r="K8684">
        <v>-74.009995000000004</v>
      </c>
      <c r="L8684">
        <v>40.721277000000001</v>
      </c>
      <c r="M8684">
        <v>1</v>
      </c>
      <c r="N8684">
        <v>5.8488951293762765</v>
      </c>
    </row>
    <row r="8685" spans="1:14" x14ac:dyDescent="0.2">
      <c r="A8685" s="1">
        <v>3.1944444444444449E-2</v>
      </c>
      <c r="B8685">
        <v>36.5</v>
      </c>
      <c r="C8685" s="3">
        <v>40085.365277777775</v>
      </c>
      <c r="D8685" s="4">
        <f t="shared" si="675"/>
        <v>2009</v>
      </c>
      <c r="E8685" s="4">
        <f t="shared" si="676"/>
        <v>9</v>
      </c>
      <c r="F8685" s="4">
        <f t="shared" si="677"/>
        <v>29</v>
      </c>
      <c r="G8685" s="4">
        <f t="shared" si="678"/>
        <v>8</v>
      </c>
      <c r="H8685" s="4" t="str">
        <f t="shared" si="679"/>
        <v>火</v>
      </c>
      <c r="I8685">
        <v>-74.011138000000003</v>
      </c>
      <c r="J8685">
        <v>40.701675000000002</v>
      </c>
      <c r="K8685">
        <v>-73.885459999999995</v>
      </c>
      <c r="L8685">
        <v>40.773172000000002</v>
      </c>
      <c r="M8685">
        <v>1</v>
      </c>
      <c r="N8685">
        <v>13.255924857113566</v>
      </c>
    </row>
    <row r="8686" spans="1:14" x14ac:dyDescent="0.2">
      <c r="A8686" s="1">
        <v>3.6111111111111115E-2</v>
      </c>
      <c r="B8686">
        <v>11.5</v>
      </c>
      <c r="C8686" s="3">
        <v>41925.577777777777</v>
      </c>
      <c r="D8686" s="4">
        <f t="shared" si="675"/>
        <v>2014</v>
      </c>
      <c r="E8686" s="4">
        <f t="shared" si="676"/>
        <v>10</v>
      </c>
      <c r="F8686" s="4">
        <f t="shared" si="677"/>
        <v>13</v>
      </c>
      <c r="G8686" s="4">
        <f t="shared" si="678"/>
        <v>13</v>
      </c>
      <c r="H8686" s="4" t="str">
        <f t="shared" si="679"/>
        <v>月</v>
      </c>
      <c r="I8686">
        <v>-74.010587000000001</v>
      </c>
      <c r="J8686">
        <v>40.710152000000001</v>
      </c>
      <c r="K8686">
        <v>-73.989563000000004</v>
      </c>
      <c r="L8686">
        <v>40.737527</v>
      </c>
      <c r="M8686">
        <v>1</v>
      </c>
      <c r="N8686">
        <v>3.525966445077017</v>
      </c>
    </row>
    <row r="8687" spans="1:14" x14ac:dyDescent="0.2">
      <c r="A8687" s="1">
        <v>2.6678240740740738E-2</v>
      </c>
      <c r="B8687">
        <v>14.5</v>
      </c>
      <c r="C8687" s="3">
        <v>41566.484722222223</v>
      </c>
      <c r="D8687" s="4">
        <f t="shared" si="675"/>
        <v>2013</v>
      </c>
      <c r="E8687" s="4">
        <f t="shared" si="676"/>
        <v>10</v>
      </c>
      <c r="F8687" s="4">
        <f t="shared" si="677"/>
        <v>19</v>
      </c>
      <c r="G8687" s="4">
        <f t="shared" si="678"/>
        <v>11</v>
      </c>
      <c r="H8687" s="4" t="str">
        <f t="shared" si="679"/>
        <v>土</v>
      </c>
      <c r="I8687">
        <v>-73.966975000000005</v>
      </c>
      <c r="J8687">
        <v>40.803738000000003</v>
      </c>
      <c r="K8687">
        <v>-73.938282999999998</v>
      </c>
      <c r="L8687">
        <v>40.855196999999997</v>
      </c>
      <c r="M8687">
        <v>2</v>
      </c>
      <c r="N8687">
        <v>6.2173257610609323</v>
      </c>
    </row>
    <row r="8688" spans="1:14" x14ac:dyDescent="0.2">
      <c r="A8688" s="1">
        <v>3.6805555555555557E-2</v>
      </c>
      <c r="B8688">
        <v>9.6999999999999993</v>
      </c>
      <c r="C8688" s="3">
        <v>40780.328472222223</v>
      </c>
      <c r="D8688" s="4">
        <f t="shared" si="675"/>
        <v>2011</v>
      </c>
      <c r="E8688" s="4">
        <f t="shared" si="676"/>
        <v>8</v>
      </c>
      <c r="F8688" s="4">
        <f t="shared" si="677"/>
        <v>25</v>
      </c>
      <c r="G8688" s="4">
        <f t="shared" si="678"/>
        <v>7</v>
      </c>
      <c r="H8688" s="4" t="str">
        <f t="shared" si="679"/>
        <v>木</v>
      </c>
      <c r="I8688">
        <v>-74.006079</v>
      </c>
      <c r="J8688">
        <v>40.734948000000003</v>
      </c>
      <c r="K8688">
        <v>-73.977981999999997</v>
      </c>
      <c r="L8688">
        <v>40.754148999999998</v>
      </c>
      <c r="M8688">
        <v>1</v>
      </c>
      <c r="N8688">
        <v>3.1912345193618785</v>
      </c>
    </row>
    <row r="8689" spans="1:14" x14ac:dyDescent="0.2">
      <c r="A8689" s="1">
        <v>2.8472222222222219E-3</v>
      </c>
      <c r="B8689">
        <v>5.7</v>
      </c>
      <c r="C8689" s="3">
        <v>41046.794444444444</v>
      </c>
      <c r="D8689" s="4">
        <f t="shared" si="675"/>
        <v>2012</v>
      </c>
      <c r="E8689" s="4">
        <f t="shared" si="676"/>
        <v>5</v>
      </c>
      <c r="F8689" s="4">
        <f t="shared" si="677"/>
        <v>17</v>
      </c>
      <c r="G8689" s="4">
        <f t="shared" si="678"/>
        <v>19</v>
      </c>
      <c r="H8689" s="4" t="str">
        <f t="shared" si="679"/>
        <v>木</v>
      </c>
      <c r="I8689">
        <v>-73.956282000000002</v>
      </c>
      <c r="J8689">
        <v>40.778782999999997</v>
      </c>
      <c r="K8689">
        <v>-73.955079999999995</v>
      </c>
      <c r="L8689">
        <v>40.765856999999997</v>
      </c>
      <c r="M8689">
        <v>1</v>
      </c>
      <c r="N8689">
        <v>1.4424794006638886</v>
      </c>
    </row>
    <row r="8690" spans="1:14" x14ac:dyDescent="0.2">
      <c r="A8690" s="1">
        <v>1.1805555555555555E-2</v>
      </c>
      <c r="B8690">
        <v>6.5</v>
      </c>
      <c r="C8690" s="3">
        <v>41306.553472222222</v>
      </c>
      <c r="D8690" s="4">
        <f t="shared" si="675"/>
        <v>2013</v>
      </c>
      <c r="E8690" s="4">
        <f t="shared" si="676"/>
        <v>2</v>
      </c>
      <c r="F8690" s="4">
        <f t="shared" si="677"/>
        <v>1</v>
      </c>
      <c r="G8690" s="4">
        <f t="shared" si="678"/>
        <v>13</v>
      </c>
      <c r="H8690" s="4" t="str">
        <f t="shared" si="679"/>
        <v>金</v>
      </c>
      <c r="I8690">
        <v>-73.949979999999996</v>
      </c>
      <c r="J8690">
        <v>40.771926999999998</v>
      </c>
      <c r="K8690">
        <v>-73.950348000000005</v>
      </c>
      <c r="L8690">
        <v>40.783929999999998</v>
      </c>
      <c r="M8690">
        <v>6</v>
      </c>
      <c r="N8690">
        <v>1.3365278978948643</v>
      </c>
    </row>
    <row r="8691" spans="1:14" x14ac:dyDescent="0.2">
      <c r="A8691" s="1">
        <v>1.4583333333333332E-2</v>
      </c>
      <c r="B8691">
        <v>17.7</v>
      </c>
      <c r="C8691" s="3">
        <v>39869.88958333333</v>
      </c>
      <c r="D8691" s="4">
        <f t="shared" si="675"/>
        <v>2009</v>
      </c>
      <c r="E8691" s="4">
        <f t="shared" si="676"/>
        <v>2</v>
      </c>
      <c r="F8691" s="4">
        <f t="shared" si="677"/>
        <v>25</v>
      </c>
      <c r="G8691" s="4">
        <f t="shared" si="678"/>
        <v>21</v>
      </c>
      <c r="H8691" s="4" t="str">
        <f t="shared" si="679"/>
        <v>水</v>
      </c>
      <c r="I8691">
        <v>-73.979986999999994</v>
      </c>
      <c r="J8691">
        <v>40.775872999999997</v>
      </c>
      <c r="K8691">
        <v>-73.931692999999996</v>
      </c>
      <c r="L8691">
        <v>40.858387</v>
      </c>
      <c r="M8691">
        <v>2</v>
      </c>
      <c r="N8691">
        <v>10.046163282725425</v>
      </c>
    </row>
    <row r="8692" spans="1:14" x14ac:dyDescent="0.2">
      <c r="A8692" s="1">
        <v>6.2499999999999995E-3</v>
      </c>
      <c r="B8692">
        <v>8.5</v>
      </c>
      <c r="C8692" s="3">
        <v>41102.964583333334</v>
      </c>
      <c r="D8692" s="4">
        <f t="shared" si="675"/>
        <v>2012</v>
      </c>
      <c r="E8692" s="4">
        <f t="shared" si="676"/>
        <v>7</v>
      </c>
      <c r="F8692" s="4">
        <f t="shared" si="677"/>
        <v>12</v>
      </c>
      <c r="G8692" s="4">
        <f t="shared" si="678"/>
        <v>23</v>
      </c>
      <c r="H8692" s="4" t="str">
        <f t="shared" si="679"/>
        <v>木</v>
      </c>
      <c r="I8692">
        <v>-73.977414999999993</v>
      </c>
      <c r="J8692">
        <v>40.753124999999997</v>
      </c>
      <c r="K8692">
        <v>-73.995698000000004</v>
      </c>
      <c r="L8692">
        <v>40.732779999999998</v>
      </c>
      <c r="M8692">
        <v>1</v>
      </c>
      <c r="N8692">
        <v>2.7399019707065926</v>
      </c>
    </row>
    <row r="8693" spans="1:14" x14ac:dyDescent="0.2">
      <c r="A8693" s="1">
        <v>3.1249999999999997E-3</v>
      </c>
      <c r="B8693">
        <v>8.5</v>
      </c>
      <c r="C8693" s="3">
        <v>42027.836111111108</v>
      </c>
      <c r="D8693" s="4">
        <f t="shared" si="675"/>
        <v>2015</v>
      </c>
      <c r="E8693" s="4">
        <f t="shared" si="676"/>
        <v>1</v>
      </c>
      <c r="F8693" s="4">
        <f t="shared" si="677"/>
        <v>23</v>
      </c>
      <c r="G8693" s="4">
        <f t="shared" si="678"/>
        <v>20</v>
      </c>
      <c r="H8693" s="4" t="str">
        <f t="shared" si="679"/>
        <v>金</v>
      </c>
      <c r="I8693">
        <v>-73.978469849999996</v>
      </c>
      <c r="J8693">
        <v>40.731208799999997</v>
      </c>
      <c r="K8693">
        <v>-73.995574950000005</v>
      </c>
      <c r="L8693">
        <v>40.725109099999997</v>
      </c>
      <c r="M8693">
        <v>1</v>
      </c>
      <c r="N8693">
        <v>1.5947550810651061</v>
      </c>
    </row>
    <row r="8694" spans="1:14" x14ac:dyDescent="0.2">
      <c r="A8694" s="1">
        <v>3.3333333333333333E-2</v>
      </c>
      <c r="B8694">
        <v>23.3</v>
      </c>
      <c r="C8694" s="3">
        <v>40850.033333333333</v>
      </c>
      <c r="D8694" s="4">
        <f t="shared" si="675"/>
        <v>2011</v>
      </c>
      <c r="E8694" s="4">
        <f t="shared" si="676"/>
        <v>11</v>
      </c>
      <c r="F8694" s="4">
        <f t="shared" si="677"/>
        <v>3</v>
      </c>
      <c r="G8694" s="4">
        <f t="shared" si="678"/>
        <v>0</v>
      </c>
      <c r="H8694" s="4" t="str">
        <f t="shared" si="679"/>
        <v>木</v>
      </c>
      <c r="I8694">
        <v>-74.007367000000002</v>
      </c>
      <c r="J8694">
        <v>40.741877000000002</v>
      </c>
      <c r="K8694">
        <v>-73.940640000000002</v>
      </c>
      <c r="L8694">
        <v>40.826464999999999</v>
      </c>
      <c r="M8694">
        <v>1</v>
      </c>
      <c r="N8694">
        <v>10.968110083749567</v>
      </c>
    </row>
    <row r="8695" spans="1:14" x14ac:dyDescent="0.2">
      <c r="A8695" s="1">
        <v>6.9444444444444447E-4</v>
      </c>
      <c r="B8695">
        <v>6.9</v>
      </c>
      <c r="C8695" s="3">
        <v>41005.250694444447</v>
      </c>
      <c r="D8695" s="4">
        <f t="shared" si="675"/>
        <v>2012</v>
      </c>
      <c r="E8695" s="4">
        <f t="shared" si="676"/>
        <v>4</v>
      </c>
      <c r="F8695" s="4">
        <f t="shared" si="677"/>
        <v>6</v>
      </c>
      <c r="G8695" s="4">
        <f t="shared" si="678"/>
        <v>6</v>
      </c>
      <c r="H8695" s="4" t="str">
        <f t="shared" si="679"/>
        <v>金</v>
      </c>
      <c r="I8695">
        <v>-73.947937999999994</v>
      </c>
      <c r="J8695">
        <v>40.776406999999999</v>
      </c>
      <c r="K8695">
        <v>-73.984922999999995</v>
      </c>
      <c r="L8695">
        <v>40.766551999999997</v>
      </c>
      <c r="M8695">
        <v>1</v>
      </c>
      <c r="N8695">
        <v>3.3053687637428566</v>
      </c>
    </row>
    <row r="8696" spans="1:14" x14ac:dyDescent="0.2">
      <c r="A8696" s="1">
        <v>8.3333333333333332E-3</v>
      </c>
      <c r="B8696">
        <v>20.5</v>
      </c>
      <c r="C8696" s="3">
        <v>41209.216666666667</v>
      </c>
      <c r="D8696" s="4">
        <f t="shared" si="675"/>
        <v>2012</v>
      </c>
      <c r="E8696" s="4">
        <f t="shared" si="676"/>
        <v>10</v>
      </c>
      <c r="F8696" s="4">
        <f t="shared" si="677"/>
        <v>27</v>
      </c>
      <c r="G8696" s="4">
        <f t="shared" si="678"/>
        <v>5</v>
      </c>
      <c r="H8696" s="4" t="str">
        <f t="shared" si="679"/>
        <v>土</v>
      </c>
      <c r="I8696">
        <v>-73.995521999999994</v>
      </c>
      <c r="J8696">
        <v>40.670046999999997</v>
      </c>
      <c r="K8696">
        <v>-73.97672</v>
      </c>
      <c r="L8696">
        <v>40.726962</v>
      </c>
      <c r="M8696">
        <v>5</v>
      </c>
      <c r="N8696">
        <v>6.5314432428504796</v>
      </c>
    </row>
    <row r="8697" spans="1:14" x14ac:dyDescent="0.2">
      <c r="A8697" s="1">
        <v>4.8611111111111112E-3</v>
      </c>
      <c r="B8697">
        <v>16.5</v>
      </c>
      <c r="C8697" s="3">
        <v>41231.963194444441</v>
      </c>
      <c r="D8697" s="4">
        <f t="shared" si="675"/>
        <v>2012</v>
      </c>
      <c r="E8697" s="4">
        <f t="shared" si="676"/>
        <v>11</v>
      </c>
      <c r="F8697" s="4">
        <f t="shared" si="677"/>
        <v>18</v>
      </c>
      <c r="G8697" s="4">
        <f t="shared" si="678"/>
        <v>23</v>
      </c>
      <c r="H8697" s="4" t="str">
        <f t="shared" si="679"/>
        <v>日</v>
      </c>
      <c r="I8697">
        <v>-73.987139999999997</v>
      </c>
      <c r="J8697">
        <v>40.720545000000001</v>
      </c>
      <c r="K8697">
        <v>-73.981025000000002</v>
      </c>
      <c r="L8697">
        <v>40.761234999999999</v>
      </c>
      <c r="M8697">
        <v>5</v>
      </c>
      <c r="N8697">
        <v>4.5588588374910941</v>
      </c>
    </row>
    <row r="8698" spans="1:14" x14ac:dyDescent="0.2">
      <c r="A8698" s="1">
        <v>3.4884259259259261E-2</v>
      </c>
      <c r="B8698">
        <v>5.5</v>
      </c>
      <c r="C8698" s="3">
        <v>41305.826388888891</v>
      </c>
      <c r="D8698" s="4">
        <f t="shared" si="675"/>
        <v>2013</v>
      </c>
      <c r="E8698" s="4">
        <f t="shared" si="676"/>
        <v>1</v>
      </c>
      <c r="F8698" s="4">
        <f t="shared" si="677"/>
        <v>31</v>
      </c>
      <c r="G8698" s="4">
        <f t="shared" si="678"/>
        <v>19</v>
      </c>
      <c r="H8698" s="4" t="str">
        <f t="shared" si="679"/>
        <v>木</v>
      </c>
      <c r="I8698">
        <v>-73.973235000000003</v>
      </c>
      <c r="J8698">
        <v>40.763666000000001</v>
      </c>
      <c r="K8698">
        <v>-73.977157000000005</v>
      </c>
      <c r="L8698">
        <v>40.753214</v>
      </c>
      <c r="M8698">
        <v>1</v>
      </c>
      <c r="N8698">
        <v>1.2095973652149132</v>
      </c>
    </row>
    <row r="8699" spans="1:14" x14ac:dyDescent="0.2">
      <c r="A8699" s="1">
        <v>1.4953703703703705E-2</v>
      </c>
      <c r="B8699">
        <v>16.100000000000001</v>
      </c>
      <c r="C8699" s="3">
        <v>39954.931250000001</v>
      </c>
      <c r="D8699" s="4">
        <f t="shared" si="675"/>
        <v>2009</v>
      </c>
      <c r="E8699" s="4">
        <f t="shared" si="676"/>
        <v>5</v>
      </c>
      <c r="F8699" s="4">
        <f t="shared" si="677"/>
        <v>21</v>
      </c>
      <c r="G8699" s="4">
        <f t="shared" si="678"/>
        <v>22</v>
      </c>
      <c r="H8699" s="4" t="str">
        <f t="shared" si="679"/>
        <v>木</v>
      </c>
      <c r="I8699">
        <v>-74.000131999999994</v>
      </c>
      <c r="J8699">
        <v>40.742902999999998</v>
      </c>
      <c r="K8699">
        <v>-73.965340999999995</v>
      </c>
      <c r="L8699">
        <v>40.805782999999998</v>
      </c>
      <c r="M8699">
        <v>2</v>
      </c>
      <c r="N8699">
        <v>7.5893834473696495</v>
      </c>
    </row>
    <row r="8700" spans="1:14" x14ac:dyDescent="0.2">
      <c r="A8700" s="1">
        <v>1.2800925925925926E-2</v>
      </c>
      <c r="B8700">
        <v>12.9</v>
      </c>
      <c r="C8700" s="3">
        <v>41127.804166666669</v>
      </c>
      <c r="D8700" s="4">
        <f t="shared" si="675"/>
        <v>2012</v>
      </c>
      <c r="E8700" s="4">
        <f t="shared" si="676"/>
        <v>8</v>
      </c>
      <c r="F8700" s="4">
        <f t="shared" si="677"/>
        <v>6</v>
      </c>
      <c r="G8700" s="4">
        <f t="shared" si="678"/>
        <v>19</v>
      </c>
      <c r="H8700" s="4" t="str">
        <f t="shared" si="679"/>
        <v>月</v>
      </c>
      <c r="I8700">
        <v>-73.987661000000003</v>
      </c>
      <c r="J8700">
        <v>40.728616000000002</v>
      </c>
      <c r="K8700">
        <v>-73.961305999999993</v>
      </c>
      <c r="L8700">
        <v>40.688791000000002</v>
      </c>
      <c r="M8700">
        <v>1</v>
      </c>
      <c r="N8700">
        <v>4.9598446733432304</v>
      </c>
    </row>
    <row r="8701" spans="1:14" x14ac:dyDescent="0.2">
      <c r="A8701" s="1">
        <v>3.2638888888888891E-2</v>
      </c>
      <c r="B8701">
        <v>12</v>
      </c>
      <c r="C8701" s="3">
        <v>41537.365972222222</v>
      </c>
      <c r="D8701" s="4">
        <f t="shared" si="675"/>
        <v>2013</v>
      </c>
      <c r="E8701" s="4">
        <f t="shared" si="676"/>
        <v>9</v>
      </c>
      <c r="F8701" s="4">
        <f t="shared" si="677"/>
        <v>20</v>
      </c>
      <c r="G8701" s="4">
        <f t="shared" si="678"/>
        <v>8</v>
      </c>
      <c r="H8701" s="4" t="str">
        <f t="shared" si="679"/>
        <v>金</v>
      </c>
      <c r="I8701">
        <v>-73.978099999999998</v>
      </c>
      <c r="J8701">
        <v>40.773372000000002</v>
      </c>
      <c r="K8701">
        <v>-73.958332999999996</v>
      </c>
      <c r="L8701">
        <v>40.772191999999997</v>
      </c>
      <c r="M8701">
        <v>1</v>
      </c>
      <c r="N8701">
        <v>1.6715835694839909</v>
      </c>
    </row>
    <row r="8702" spans="1:14" x14ac:dyDescent="0.2">
      <c r="A8702" s="1">
        <v>3.5092592592592592E-2</v>
      </c>
      <c r="B8702">
        <v>38.33</v>
      </c>
      <c r="C8702" s="3">
        <v>42016.368055555555</v>
      </c>
      <c r="D8702" s="4">
        <f t="shared" si="675"/>
        <v>2015</v>
      </c>
      <c r="E8702" s="4">
        <f t="shared" si="676"/>
        <v>1</v>
      </c>
      <c r="F8702" s="4">
        <f t="shared" si="677"/>
        <v>12</v>
      </c>
      <c r="G8702" s="4">
        <f t="shared" si="678"/>
        <v>8</v>
      </c>
      <c r="H8702" s="4" t="str">
        <f t="shared" si="679"/>
        <v>月</v>
      </c>
      <c r="I8702">
        <v>-73.874923710000004</v>
      </c>
      <c r="J8702">
        <v>40.773910520000001</v>
      </c>
      <c r="K8702">
        <v>-73.989410399999997</v>
      </c>
      <c r="L8702">
        <v>40.752868650000003</v>
      </c>
      <c r="M8702">
        <v>5</v>
      </c>
      <c r="N8702">
        <v>9.9330516073874655</v>
      </c>
    </row>
    <row r="8703" spans="1:14" x14ac:dyDescent="0.2">
      <c r="A8703" s="1">
        <v>2.0995370370370373E-2</v>
      </c>
      <c r="B8703">
        <v>10.1</v>
      </c>
      <c r="C8703" s="3">
        <v>40187.354166666664</v>
      </c>
      <c r="D8703" s="4">
        <f t="shared" si="675"/>
        <v>2010</v>
      </c>
      <c r="E8703" s="4">
        <f t="shared" si="676"/>
        <v>1</v>
      </c>
      <c r="F8703" s="4">
        <f t="shared" si="677"/>
        <v>9</v>
      </c>
      <c r="G8703" s="4">
        <f t="shared" si="678"/>
        <v>8</v>
      </c>
      <c r="H8703" s="4" t="str">
        <f t="shared" si="679"/>
        <v>土</v>
      </c>
      <c r="I8703">
        <v>-73.956682999999998</v>
      </c>
      <c r="J8703">
        <v>40.770581999999997</v>
      </c>
      <c r="K8703">
        <v>-73.992313999999993</v>
      </c>
      <c r="L8703">
        <v>40.749358000000001</v>
      </c>
      <c r="M8703">
        <v>1</v>
      </c>
      <c r="N8703">
        <v>3.8220875390899489</v>
      </c>
    </row>
    <row r="8704" spans="1:14" x14ac:dyDescent="0.2">
      <c r="A8704" s="1">
        <v>1.5972222222222224E-2</v>
      </c>
      <c r="B8704">
        <v>4.0999999999999996</v>
      </c>
      <c r="C8704" s="3">
        <v>40781.557638888888</v>
      </c>
      <c r="D8704" s="4">
        <f t="shared" si="675"/>
        <v>2011</v>
      </c>
      <c r="E8704" s="4">
        <f t="shared" si="676"/>
        <v>8</v>
      </c>
      <c r="F8704" s="4">
        <f t="shared" si="677"/>
        <v>26</v>
      </c>
      <c r="G8704" s="4">
        <f t="shared" si="678"/>
        <v>13</v>
      </c>
      <c r="H8704" s="4" t="str">
        <f t="shared" si="679"/>
        <v>金</v>
      </c>
      <c r="I8704">
        <v>-73.972506999999993</v>
      </c>
      <c r="J8704">
        <v>40.790984999999999</v>
      </c>
      <c r="K8704">
        <v>-73.964258000000001</v>
      </c>
      <c r="L8704">
        <v>40.802402000000001</v>
      </c>
      <c r="M8704">
        <v>1</v>
      </c>
      <c r="N8704">
        <v>1.448629565279917</v>
      </c>
    </row>
    <row r="8705" spans="1:14" x14ac:dyDescent="0.2">
      <c r="A8705" s="1">
        <v>4.144675925925926E-2</v>
      </c>
      <c r="B8705">
        <v>7.3</v>
      </c>
      <c r="C8705" s="3">
        <v>39845.665972222225</v>
      </c>
      <c r="D8705" s="4">
        <f t="shared" si="675"/>
        <v>2009</v>
      </c>
      <c r="E8705" s="4">
        <f t="shared" si="676"/>
        <v>2</v>
      </c>
      <c r="F8705" s="4">
        <f t="shared" si="677"/>
        <v>1</v>
      </c>
      <c r="G8705" s="4">
        <f t="shared" si="678"/>
        <v>15</v>
      </c>
      <c r="H8705" s="4" t="str">
        <f t="shared" si="679"/>
        <v>日</v>
      </c>
      <c r="I8705">
        <v>-73.991399999999999</v>
      </c>
      <c r="J8705">
        <v>40.732433</v>
      </c>
      <c r="K8705">
        <v>-73.993565000000004</v>
      </c>
      <c r="L8705">
        <v>40.749775999999997</v>
      </c>
      <c r="M8705">
        <v>2</v>
      </c>
      <c r="N8705">
        <v>1.9392302266581003</v>
      </c>
    </row>
    <row r="8706" spans="1:14" x14ac:dyDescent="0.2">
      <c r="A8706" s="1">
        <v>5.7291666666666671E-3</v>
      </c>
      <c r="B8706">
        <v>10.1</v>
      </c>
      <c r="C8706" s="3">
        <v>40186.797222222223</v>
      </c>
      <c r="D8706" s="4">
        <f t="shared" si="675"/>
        <v>2010</v>
      </c>
      <c r="E8706" s="4">
        <f t="shared" si="676"/>
        <v>1</v>
      </c>
      <c r="F8706" s="4">
        <f t="shared" si="677"/>
        <v>8</v>
      </c>
      <c r="G8706" s="4">
        <f t="shared" si="678"/>
        <v>19</v>
      </c>
      <c r="H8706" s="4" t="str">
        <f t="shared" si="679"/>
        <v>金</v>
      </c>
      <c r="I8706">
        <v>-73.975245999999999</v>
      </c>
      <c r="J8706">
        <v>40.749561999999997</v>
      </c>
      <c r="K8706">
        <v>-74.000056999999998</v>
      </c>
      <c r="L8706">
        <v>40.727125999999998</v>
      </c>
      <c r="M8706">
        <v>1</v>
      </c>
      <c r="N8706">
        <v>3.2584214680011434</v>
      </c>
    </row>
    <row r="8707" spans="1:14" x14ac:dyDescent="0.2">
      <c r="A8707" s="1">
        <v>8.9467592592592585E-3</v>
      </c>
      <c r="B8707">
        <v>6.5</v>
      </c>
      <c r="C8707" s="3">
        <v>41722.508333333331</v>
      </c>
      <c r="D8707" s="4">
        <f t="shared" ref="D8707:D8770" si="680">YEAR(C8707)</f>
        <v>2014</v>
      </c>
      <c r="E8707" s="4">
        <f t="shared" ref="E8707:E8770" si="681">MONTH(C8707)</f>
        <v>3</v>
      </c>
      <c r="F8707" s="4">
        <f t="shared" ref="F8707:F8770" si="682">DAY(C8707)</f>
        <v>24</v>
      </c>
      <c r="G8707" s="4">
        <f t="shared" ref="G8707:G8770" si="683">HOUR(C8707)</f>
        <v>12</v>
      </c>
      <c r="H8707" s="4" t="str">
        <f t="shared" ref="H8707:H8770" si="684">TEXT(C8707, "aaa")</f>
        <v>月</v>
      </c>
      <c r="I8707">
        <v>-73.997292999999999</v>
      </c>
      <c r="J8707">
        <v>40.744529999999997</v>
      </c>
      <c r="K8707">
        <v>-73.992587</v>
      </c>
      <c r="L8707">
        <v>40.755949999999999</v>
      </c>
      <c r="M8707">
        <v>1</v>
      </c>
      <c r="N8707">
        <v>1.3317750082698219</v>
      </c>
    </row>
    <row r="8708" spans="1:14" x14ac:dyDescent="0.2">
      <c r="A8708" s="1">
        <v>1.5972222222222224E-2</v>
      </c>
      <c r="B8708">
        <v>5.7</v>
      </c>
      <c r="C8708" s="3">
        <v>40022.349305555559</v>
      </c>
      <c r="D8708" s="4">
        <f t="shared" si="680"/>
        <v>2009</v>
      </c>
      <c r="E8708" s="4">
        <f t="shared" si="681"/>
        <v>7</v>
      </c>
      <c r="F8708" s="4">
        <f t="shared" si="682"/>
        <v>28</v>
      </c>
      <c r="G8708" s="4">
        <f t="shared" si="683"/>
        <v>8</v>
      </c>
      <c r="H8708" s="4" t="str">
        <f t="shared" si="684"/>
        <v>火</v>
      </c>
      <c r="I8708">
        <v>-73.996066999999996</v>
      </c>
      <c r="J8708">
        <v>40.738557999999998</v>
      </c>
      <c r="K8708">
        <v>-73.980945000000006</v>
      </c>
      <c r="L8708">
        <v>40.750698</v>
      </c>
      <c r="M8708">
        <v>1</v>
      </c>
      <c r="N8708">
        <v>1.8581967253381828</v>
      </c>
    </row>
    <row r="8709" spans="1:14" x14ac:dyDescent="0.2">
      <c r="A8709" s="1">
        <v>3.8194444444444441E-2</v>
      </c>
      <c r="B8709">
        <v>9.5</v>
      </c>
      <c r="C8709" s="3">
        <v>41322.204861111109</v>
      </c>
      <c r="D8709" s="4">
        <f t="shared" si="680"/>
        <v>2013</v>
      </c>
      <c r="E8709" s="4">
        <f t="shared" si="681"/>
        <v>2</v>
      </c>
      <c r="F8709" s="4">
        <f t="shared" si="682"/>
        <v>17</v>
      </c>
      <c r="G8709" s="4">
        <f t="shared" si="683"/>
        <v>4</v>
      </c>
      <c r="H8709" s="4" t="str">
        <f t="shared" si="684"/>
        <v>日</v>
      </c>
      <c r="I8709">
        <v>-73.987421999999995</v>
      </c>
      <c r="J8709">
        <v>40.738461999999998</v>
      </c>
      <c r="K8709">
        <v>-73.987099999999998</v>
      </c>
      <c r="L8709">
        <v>40.760787000000001</v>
      </c>
      <c r="M8709">
        <v>1</v>
      </c>
      <c r="N8709">
        <v>2.4853559831652516</v>
      </c>
    </row>
    <row r="8710" spans="1:14" x14ac:dyDescent="0.2">
      <c r="A8710" s="1">
        <v>3.0775462962962966E-2</v>
      </c>
      <c r="B8710">
        <v>21</v>
      </c>
      <c r="C8710" s="3">
        <v>41555.988888888889</v>
      </c>
      <c r="D8710" s="4">
        <f t="shared" si="680"/>
        <v>2013</v>
      </c>
      <c r="E8710" s="4">
        <f t="shared" si="681"/>
        <v>10</v>
      </c>
      <c r="F8710" s="4">
        <f t="shared" si="682"/>
        <v>8</v>
      </c>
      <c r="G8710" s="4">
        <f t="shared" si="683"/>
        <v>23</v>
      </c>
      <c r="H8710" s="4" t="str">
        <f t="shared" si="684"/>
        <v>火</v>
      </c>
      <c r="I8710">
        <v>-73.976519999999994</v>
      </c>
      <c r="J8710">
        <v>40.760578000000002</v>
      </c>
      <c r="K8710">
        <v>-74.010649000000001</v>
      </c>
      <c r="L8710">
        <v>40.703671999999997</v>
      </c>
      <c r="M8710">
        <v>1</v>
      </c>
      <c r="N8710">
        <v>6.9582515635711104</v>
      </c>
    </row>
    <row r="8711" spans="1:14" x14ac:dyDescent="0.2">
      <c r="A8711" s="1">
        <v>3.5810185185185188E-2</v>
      </c>
      <c r="B8711">
        <v>6.1</v>
      </c>
      <c r="C8711" s="3">
        <v>39908.70208333333</v>
      </c>
      <c r="D8711" s="4">
        <f t="shared" si="680"/>
        <v>2009</v>
      </c>
      <c r="E8711" s="4">
        <f t="shared" si="681"/>
        <v>4</v>
      </c>
      <c r="F8711" s="4">
        <f t="shared" si="682"/>
        <v>5</v>
      </c>
      <c r="G8711" s="4">
        <f t="shared" si="683"/>
        <v>16</v>
      </c>
      <c r="H8711" s="4" t="str">
        <f t="shared" si="684"/>
        <v>日</v>
      </c>
      <c r="I8711">
        <v>-73.986239999999995</v>
      </c>
      <c r="J8711">
        <v>40.758121000000003</v>
      </c>
      <c r="K8711">
        <v>-73.975108000000006</v>
      </c>
      <c r="L8711">
        <v>40.758386999999999</v>
      </c>
      <c r="M8711">
        <v>1</v>
      </c>
      <c r="N8711">
        <v>0.93913141299824043</v>
      </c>
    </row>
    <row r="8712" spans="1:14" x14ac:dyDescent="0.2">
      <c r="A8712" s="1">
        <v>2.9861111111111113E-2</v>
      </c>
      <c r="B8712">
        <v>6.5</v>
      </c>
      <c r="C8712" s="3">
        <v>40993.821527777778</v>
      </c>
      <c r="D8712" s="4">
        <f t="shared" si="680"/>
        <v>2012</v>
      </c>
      <c r="E8712" s="4">
        <f t="shared" si="681"/>
        <v>3</v>
      </c>
      <c r="F8712" s="4">
        <f t="shared" si="682"/>
        <v>25</v>
      </c>
      <c r="G8712" s="4">
        <f t="shared" si="683"/>
        <v>19</v>
      </c>
      <c r="H8712" s="4" t="str">
        <f t="shared" si="684"/>
        <v>日</v>
      </c>
      <c r="I8712">
        <v>-73.996228000000002</v>
      </c>
      <c r="J8712">
        <v>40.763632000000001</v>
      </c>
      <c r="K8712">
        <v>-73.991384999999994</v>
      </c>
      <c r="L8712">
        <v>40.744768000000001</v>
      </c>
      <c r="M8712">
        <v>2</v>
      </c>
      <c r="N8712">
        <v>2.1392742710327179</v>
      </c>
    </row>
    <row r="8713" spans="1:14" x14ac:dyDescent="0.2">
      <c r="A8713" s="1">
        <v>2.2476851851851855E-2</v>
      </c>
      <c r="B8713">
        <v>5.7</v>
      </c>
      <c r="C8713" s="3">
        <v>39928.772222222222</v>
      </c>
      <c r="D8713" s="4">
        <f t="shared" si="680"/>
        <v>2009</v>
      </c>
      <c r="E8713" s="4">
        <f t="shared" si="681"/>
        <v>4</v>
      </c>
      <c r="F8713" s="4">
        <f t="shared" si="682"/>
        <v>25</v>
      </c>
      <c r="G8713" s="4">
        <f t="shared" si="683"/>
        <v>18</v>
      </c>
      <c r="H8713" s="4" t="str">
        <f t="shared" si="684"/>
        <v>土</v>
      </c>
      <c r="I8713">
        <v>-73.976932000000005</v>
      </c>
      <c r="J8713">
        <v>40.787300000000002</v>
      </c>
      <c r="K8713">
        <v>-73.977001999999999</v>
      </c>
      <c r="L8713">
        <v>40.787292000000001</v>
      </c>
      <c r="M8713">
        <v>1</v>
      </c>
      <c r="N8713">
        <v>5.9664660481717419E-3</v>
      </c>
    </row>
    <row r="8714" spans="1:14" x14ac:dyDescent="0.2">
      <c r="A8714" s="1">
        <v>4.1273148148148149E-2</v>
      </c>
      <c r="B8714">
        <v>6.5</v>
      </c>
      <c r="C8714" s="3">
        <v>41138.457638888889</v>
      </c>
      <c r="D8714" s="4">
        <f t="shared" si="680"/>
        <v>2012</v>
      </c>
      <c r="E8714" s="4">
        <f t="shared" si="681"/>
        <v>8</v>
      </c>
      <c r="F8714" s="4">
        <f t="shared" si="682"/>
        <v>17</v>
      </c>
      <c r="G8714" s="4">
        <f t="shared" si="683"/>
        <v>10</v>
      </c>
      <c r="H8714" s="4" t="str">
        <f t="shared" si="684"/>
        <v>金</v>
      </c>
      <c r="I8714">
        <v>-74.007446000000002</v>
      </c>
      <c r="J8714">
        <v>40.709992</v>
      </c>
      <c r="K8714">
        <v>-74.002048000000002</v>
      </c>
      <c r="L8714">
        <v>40.730141000000003</v>
      </c>
      <c r="M8714">
        <v>1</v>
      </c>
      <c r="N8714">
        <v>2.2887458459579011</v>
      </c>
    </row>
    <row r="8715" spans="1:14" x14ac:dyDescent="0.2">
      <c r="A8715" s="1">
        <v>1.2499999999999999E-2</v>
      </c>
      <c r="B8715">
        <v>10.5</v>
      </c>
      <c r="C8715" s="3">
        <v>41358.054166666669</v>
      </c>
      <c r="D8715" s="4">
        <f t="shared" si="680"/>
        <v>2013</v>
      </c>
      <c r="E8715" s="4">
        <f t="shared" si="681"/>
        <v>3</v>
      </c>
      <c r="F8715" s="4">
        <f t="shared" si="682"/>
        <v>25</v>
      </c>
      <c r="G8715" s="4">
        <f t="shared" si="683"/>
        <v>1</v>
      </c>
      <c r="H8715" s="4" t="str">
        <f t="shared" si="684"/>
        <v>月</v>
      </c>
      <c r="I8715">
        <v>-73.958950000000002</v>
      </c>
      <c r="J8715">
        <v>40.716771999999999</v>
      </c>
      <c r="K8715">
        <v>-73.921817000000004</v>
      </c>
      <c r="L8715">
        <v>40.740912000000002</v>
      </c>
      <c r="M8715">
        <v>2</v>
      </c>
      <c r="N8715">
        <v>4.127202472096009</v>
      </c>
    </row>
    <row r="8716" spans="1:14" x14ac:dyDescent="0.2">
      <c r="A8716" s="1">
        <v>2.4999999999999998E-2</v>
      </c>
      <c r="B8716">
        <v>3.7</v>
      </c>
      <c r="C8716" s="3">
        <v>41103.816666666666</v>
      </c>
      <c r="D8716" s="4">
        <f t="shared" si="680"/>
        <v>2012</v>
      </c>
      <c r="E8716" s="4">
        <f t="shared" si="681"/>
        <v>7</v>
      </c>
      <c r="F8716" s="4">
        <f t="shared" si="682"/>
        <v>13</v>
      </c>
      <c r="G8716" s="4">
        <f t="shared" si="683"/>
        <v>19</v>
      </c>
      <c r="H8716" s="4" t="str">
        <f t="shared" si="684"/>
        <v>金</v>
      </c>
      <c r="I8716">
        <v>-73.982766999999996</v>
      </c>
      <c r="J8716">
        <v>40.771954999999998</v>
      </c>
      <c r="K8716">
        <v>-73.981740000000002</v>
      </c>
      <c r="L8716">
        <v>40.76643</v>
      </c>
      <c r="M8716">
        <v>1</v>
      </c>
      <c r="N8716">
        <v>0.62110480228715126</v>
      </c>
    </row>
    <row r="8717" spans="1:14" x14ac:dyDescent="0.2">
      <c r="A8717" s="1">
        <v>4.0729166666666664E-2</v>
      </c>
      <c r="B8717">
        <v>15</v>
      </c>
      <c r="C8717" s="3">
        <v>41346.373611111114</v>
      </c>
      <c r="D8717" s="4">
        <f t="shared" si="680"/>
        <v>2013</v>
      </c>
      <c r="E8717" s="4">
        <f t="shared" si="681"/>
        <v>3</v>
      </c>
      <c r="F8717" s="4">
        <f t="shared" si="682"/>
        <v>13</v>
      </c>
      <c r="G8717" s="4">
        <f t="shared" si="683"/>
        <v>8</v>
      </c>
      <c r="H8717" s="4" t="str">
        <f t="shared" si="684"/>
        <v>水</v>
      </c>
      <c r="I8717">
        <v>-73.968028000000004</v>
      </c>
      <c r="J8717">
        <v>40.762396000000003</v>
      </c>
      <c r="K8717">
        <v>-73.979259999999996</v>
      </c>
      <c r="L8717">
        <v>40.751787999999998</v>
      </c>
      <c r="M8717">
        <v>1</v>
      </c>
      <c r="N8717">
        <v>1.513768212221132</v>
      </c>
    </row>
    <row r="8718" spans="1:14" x14ac:dyDescent="0.2">
      <c r="A8718" s="1">
        <v>3.4722222222222224E-2</v>
      </c>
      <c r="B8718">
        <v>13</v>
      </c>
      <c r="C8718" s="3">
        <v>41607.659722222219</v>
      </c>
      <c r="D8718" s="4">
        <f t="shared" si="680"/>
        <v>2013</v>
      </c>
      <c r="E8718" s="4">
        <f t="shared" si="681"/>
        <v>11</v>
      </c>
      <c r="F8718" s="4">
        <f t="shared" si="682"/>
        <v>29</v>
      </c>
      <c r="G8718" s="4">
        <f t="shared" si="683"/>
        <v>15</v>
      </c>
      <c r="H8718" s="4" t="str">
        <f t="shared" si="684"/>
        <v>金</v>
      </c>
      <c r="I8718">
        <v>-73.957857000000004</v>
      </c>
      <c r="J8718">
        <v>40.774622000000001</v>
      </c>
      <c r="K8718">
        <v>-73.943496999999994</v>
      </c>
      <c r="L8718">
        <v>40.815286999999998</v>
      </c>
      <c r="M8718">
        <v>1</v>
      </c>
      <c r="N8718">
        <v>4.6857795041456969</v>
      </c>
    </row>
    <row r="8719" spans="1:14" x14ac:dyDescent="0.2">
      <c r="A8719" s="1">
        <v>0</v>
      </c>
      <c r="B8719">
        <v>7.3</v>
      </c>
      <c r="C8719" s="3">
        <v>39980.75</v>
      </c>
      <c r="D8719" s="4">
        <f t="shared" si="680"/>
        <v>2009</v>
      </c>
      <c r="E8719" s="4">
        <f t="shared" si="681"/>
        <v>6</v>
      </c>
      <c r="F8719" s="4">
        <f t="shared" si="682"/>
        <v>16</v>
      </c>
      <c r="G8719" s="4">
        <f t="shared" si="683"/>
        <v>18</v>
      </c>
      <c r="H8719" s="4" t="str">
        <f t="shared" si="684"/>
        <v>火</v>
      </c>
      <c r="I8719">
        <v>-73.989194999999995</v>
      </c>
      <c r="J8719">
        <v>40.736207999999998</v>
      </c>
      <c r="K8719">
        <v>-74.005622000000002</v>
      </c>
      <c r="L8719">
        <v>40.726571999999997</v>
      </c>
      <c r="M8719">
        <v>5</v>
      </c>
      <c r="N8719">
        <v>1.7523726479169901</v>
      </c>
    </row>
    <row r="8720" spans="1:14" x14ac:dyDescent="0.2">
      <c r="A8720" s="1">
        <v>2.2280092592592591E-2</v>
      </c>
      <c r="B8720">
        <v>8.9</v>
      </c>
      <c r="C8720" s="3">
        <v>40765.147222222222</v>
      </c>
      <c r="D8720" s="4">
        <f t="shared" si="680"/>
        <v>2011</v>
      </c>
      <c r="E8720" s="4">
        <f t="shared" si="681"/>
        <v>8</v>
      </c>
      <c r="F8720" s="4">
        <f t="shared" si="682"/>
        <v>10</v>
      </c>
      <c r="G8720" s="4">
        <f t="shared" si="683"/>
        <v>3</v>
      </c>
      <c r="H8720" s="4" t="str">
        <f t="shared" si="684"/>
        <v>水</v>
      </c>
      <c r="I8720">
        <v>-74.005705000000006</v>
      </c>
      <c r="J8720">
        <v>40.740430000000003</v>
      </c>
      <c r="K8720">
        <v>-73.977157000000005</v>
      </c>
      <c r="L8720">
        <v>40.766137999999998</v>
      </c>
      <c r="M8720">
        <v>2</v>
      </c>
      <c r="N8720">
        <v>3.7397064414430483</v>
      </c>
    </row>
    <row r="8721" spans="1:14" x14ac:dyDescent="0.2">
      <c r="A8721" s="1">
        <v>1.3773148148148147E-2</v>
      </c>
      <c r="B8721">
        <v>10.5</v>
      </c>
      <c r="C8721" s="3">
        <v>41429.804861111108</v>
      </c>
      <c r="D8721" s="4">
        <f t="shared" si="680"/>
        <v>2013</v>
      </c>
      <c r="E8721" s="4">
        <f t="shared" si="681"/>
        <v>6</v>
      </c>
      <c r="F8721" s="4">
        <f t="shared" si="682"/>
        <v>4</v>
      </c>
      <c r="G8721" s="4">
        <f t="shared" si="683"/>
        <v>19</v>
      </c>
      <c r="H8721" s="4" t="str">
        <f t="shared" si="684"/>
        <v>火</v>
      </c>
      <c r="I8721">
        <v>-73.958054000000004</v>
      </c>
      <c r="J8721">
        <v>40.779038</v>
      </c>
      <c r="K8721">
        <v>-73.962179000000006</v>
      </c>
      <c r="L8721">
        <v>40.795389</v>
      </c>
      <c r="M8721">
        <v>2</v>
      </c>
      <c r="N8721">
        <v>1.8530921212684779</v>
      </c>
    </row>
    <row r="8722" spans="1:14" x14ac:dyDescent="0.2">
      <c r="A8722" s="1">
        <v>2.7083333333333334E-2</v>
      </c>
      <c r="B8722">
        <v>8</v>
      </c>
      <c r="C8722" s="3">
        <v>41600.818749999999</v>
      </c>
      <c r="D8722" s="4">
        <f t="shared" si="680"/>
        <v>2013</v>
      </c>
      <c r="E8722" s="4">
        <f t="shared" si="681"/>
        <v>11</v>
      </c>
      <c r="F8722" s="4">
        <f t="shared" si="682"/>
        <v>22</v>
      </c>
      <c r="G8722" s="4">
        <f t="shared" si="683"/>
        <v>19</v>
      </c>
      <c r="H8722" s="4" t="str">
        <f t="shared" si="684"/>
        <v>金</v>
      </c>
      <c r="I8722">
        <v>-73.996016999999995</v>
      </c>
      <c r="J8722">
        <v>40.738546999999997</v>
      </c>
      <c r="K8722">
        <v>-73.987665000000007</v>
      </c>
      <c r="L8722">
        <v>40.728580000000001</v>
      </c>
      <c r="M8722">
        <v>2</v>
      </c>
      <c r="N8722">
        <v>1.3142967648541553</v>
      </c>
    </row>
    <row r="8723" spans="1:14" x14ac:dyDescent="0.2">
      <c r="A8723" s="1">
        <v>3.2337962962962964E-2</v>
      </c>
      <c r="B8723">
        <v>8.5</v>
      </c>
      <c r="C8723" s="3">
        <v>42046.781944444447</v>
      </c>
      <c r="D8723" s="4">
        <f t="shared" si="680"/>
        <v>2015</v>
      </c>
      <c r="E8723" s="4">
        <f t="shared" si="681"/>
        <v>2</v>
      </c>
      <c r="F8723" s="4">
        <f t="shared" si="682"/>
        <v>11</v>
      </c>
      <c r="G8723" s="4">
        <f t="shared" si="683"/>
        <v>18</v>
      </c>
      <c r="H8723" s="4" t="str">
        <f t="shared" si="684"/>
        <v>水</v>
      </c>
      <c r="I8723">
        <v>-73.969604489999995</v>
      </c>
      <c r="J8723">
        <v>40.785411830000001</v>
      </c>
      <c r="K8723">
        <v>-73.947509769999996</v>
      </c>
      <c r="L8723">
        <v>40.7778244</v>
      </c>
      <c r="M8723">
        <v>1</v>
      </c>
      <c r="N8723">
        <v>2.0449772534927839</v>
      </c>
    </row>
    <row r="8724" spans="1:14" x14ac:dyDescent="0.2">
      <c r="A8724" s="1">
        <v>1.5046296296296297E-4</v>
      </c>
      <c r="B8724">
        <v>10.9</v>
      </c>
      <c r="C8724" s="3">
        <v>40367.75</v>
      </c>
      <c r="D8724" s="4">
        <f t="shared" si="680"/>
        <v>2010</v>
      </c>
      <c r="E8724" s="4">
        <f t="shared" si="681"/>
        <v>7</v>
      </c>
      <c r="F8724" s="4">
        <f t="shared" si="682"/>
        <v>8</v>
      </c>
      <c r="G8724" s="4">
        <f t="shared" si="683"/>
        <v>18</v>
      </c>
      <c r="H8724" s="4" t="str">
        <f t="shared" si="684"/>
        <v>木</v>
      </c>
      <c r="I8724">
        <v>-73.982282999999995</v>
      </c>
      <c r="J8724">
        <v>40.762098999999999</v>
      </c>
      <c r="K8724">
        <v>-73.969926999999998</v>
      </c>
      <c r="L8724">
        <v>40.801464000000003</v>
      </c>
      <c r="M8724">
        <v>1</v>
      </c>
      <c r="N8724">
        <v>4.504160350083299</v>
      </c>
    </row>
    <row r="8725" spans="1:14" x14ac:dyDescent="0.2">
      <c r="A8725" s="1">
        <v>3.1608796296296295E-2</v>
      </c>
      <c r="B8725">
        <v>2.5</v>
      </c>
      <c r="C8725" s="3">
        <v>40799.78125</v>
      </c>
      <c r="D8725" s="4">
        <f t="shared" si="680"/>
        <v>2011</v>
      </c>
      <c r="E8725" s="4">
        <f t="shared" si="681"/>
        <v>9</v>
      </c>
      <c r="F8725" s="4">
        <f t="shared" si="682"/>
        <v>13</v>
      </c>
      <c r="G8725" s="4">
        <f t="shared" si="683"/>
        <v>18</v>
      </c>
      <c r="H8725" s="4" t="str">
        <f t="shared" si="684"/>
        <v>火</v>
      </c>
      <c r="I8725">
        <v>-73.783299999999997</v>
      </c>
      <c r="J8725">
        <v>40.648600000000002</v>
      </c>
      <c r="K8725">
        <v>-73.783299999999997</v>
      </c>
      <c r="L8725">
        <v>40.648600000000002</v>
      </c>
      <c r="M8725">
        <v>0</v>
      </c>
      <c r="N8725">
        <v>9.5041647553443904E-5</v>
      </c>
    </row>
    <row r="8726" spans="1:14" x14ac:dyDescent="0.2">
      <c r="A8726" s="1">
        <v>1.0277777777777778E-2</v>
      </c>
      <c r="B8726">
        <v>7</v>
      </c>
      <c r="C8726" s="3">
        <v>42028.301388888889</v>
      </c>
      <c r="D8726" s="4">
        <f t="shared" si="680"/>
        <v>2015</v>
      </c>
      <c r="E8726" s="4">
        <f t="shared" si="681"/>
        <v>1</v>
      </c>
      <c r="F8726" s="4">
        <f t="shared" si="682"/>
        <v>24</v>
      </c>
      <c r="G8726" s="4">
        <f t="shared" si="683"/>
        <v>7</v>
      </c>
      <c r="H8726" s="4" t="str">
        <f t="shared" si="684"/>
        <v>土</v>
      </c>
      <c r="I8726">
        <v>-73.978477479999995</v>
      </c>
      <c r="J8726">
        <v>40.783100130000001</v>
      </c>
      <c r="K8726">
        <v>-73.983932499999995</v>
      </c>
      <c r="L8726">
        <v>40.761920930000002</v>
      </c>
      <c r="M8726">
        <v>1</v>
      </c>
      <c r="N8726">
        <v>2.4020898551989065</v>
      </c>
    </row>
    <row r="8727" spans="1:14" x14ac:dyDescent="0.2">
      <c r="A8727" s="1">
        <v>3.7499999999999999E-2</v>
      </c>
      <c r="B8727">
        <v>8.9</v>
      </c>
      <c r="C8727" s="3">
        <v>40167.787499999999</v>
      </c>
      <c r="D8727" s="4">
        <f t="shared" si="680"/>
        <v>2009</v>
      </c>
      <c r="E8727" s="4">
        <f t="shared" si="681"/>
        <v>12</v>
      </c>
      <c r="F8727" s="4">
        <f t="shared" si="682"/>
        <v>20</v>
      </c>
      <c r="G8727" s="4">
        <f t="shared" si="683"/>
        <v>18</v>
      </c>
      <c r="H8727" s="4" t="str">
        <f t="shared" si="684"/>
        <v>日</v>
      </c>
      <c r="I8727">
        <v>-73.991313000000005</v>
      </c>
      <c r="J8727">
        <v>40.750498</v>
      </c>
      <c r="K8727">
        <v>-73.977024999999998</v>
      </c>
      <c r="L8727">
        <v>40.745283000000001</v>
      </c>
      <c r="M8727">
        <v>1</v>
      </c>
      <c r="N8727">
        <v>1.3375237186852318</v>
      </c>
    </row>
    <row r="8728" spans="1:14" x14ac:dyDescent="0.2">
      <c r="A8728" s="1">
        <v>3.9641203703703706E-2</v>
      </c>
      <c r="B8728">
        <v>4.5</v>
      </c>
      <c r="C8728" s="3">
        <v>40603.289583333331</v>
      </c>
      <c r="D8728" s="4">
        <f t="shared" si="680"/>
        <v>2011</v>
      </c>
      <c r="E8728" s="4">
        <f t="shared" si="681"/>
        <v>3</v>
      </c>
      <c r="F8728" s="4">
        <f t="shared" si="682"/>
        <v>1</v>
      </c>
      <c r="G8728" s="4">
        <f t="shared" si="683"/>
        <v>6</v>
      </c>
      <c r="H8728" s="4" t="str">
        <f t="shared" si="684"/>
        <v>火</v>
      </c>
      <c r="I8728">
        <v>-73.991282999999996</v>
      </c>
      <c r="J8728">
        <v>40.723905000000002</v>
      </c>
      <c r="K8728">
        <v>-74.003727999999995</v>
      </c>
      <c r="L8728">
        <v>40.726954999999997</v>
      </c>
      <c r="M8728">
        <v>1</v>
      </c>
      <c r="N8728">
        <v>1.1034306069974353</v>
      </c>
    </row>
    <row r="8729" spans="1:14" x14ac:dyDescent="0.2">
      <c r="A8729" s="1">
        <v>2.7268518518518515E-2</v>
      </c>
      <c r="B8729">
        <v>9.5</v>
      </c>
      <c r="C8729" s="3">
        <v>41542.86041666667</v>
      </c>
      <c r="D8729" s="4">
        <f t="shared" si="680"/>
        <v>2013</v>
      </c>
      <c r="E8729" s="4">
        <f t="shared" si="681"/>
        <v>9</v>
      </c>
      <c r="F8729" s="4">
        <f t="shared" si="682"/>
        <v>25</v>
      </c>
      <c r="G8729" s="4">
        <f t="shared" si="683"/>
        <v>20</v>
      </c>
      <c r="H8729" s="4" t="str">
        <f t="shared" si="684"/>
        <v>水</v>
      </c>
      <c r="I8729">
        <v>-73.969030000000004</v>
      </c>
      <c r="J8729">
        <v>40.769973999999998</v>
      </c>
      <c r="K8729">
        <v>-73.989074000000002</v>
      </c>
      <c r="L8729">
        <v>40.744193000000003</v>
      </c>
      <c r="M8729">
        <v>1</v>
      </c>
      <c r="N8729">
        <v>3.3306372864011862</v>
      </c>
    </row>
    <row r="8730" spans="1:14" x14ac:dyDescent="0.2">
      <c r="A8730" s="1">
        <v>4.0787037037037038E-2</v>
      </c>
      <c r="B8730">
        <v>8</v>
      </c>
      <c r="C8730" s="3">
        <v>41582.873611111114</v>
      </c>
      <c r="D8730" s="4">
        <f t="shared" si="680"/>
        <v>2013</v>
      </c>
      <c r="E8730" s="4">
        <f t="shared" si="681"/>
        <v>11</v>
      </c>
      <c r="F8730" s="4">
        <f t="shared" si="682"/>
        <v>4</v>
      </c>
      <c r="G8730" s="4">
        <f t="shared" si="683"/>
        <v>20</v>
      </c>
      <c r="H8730" s="4" t="str">
        <f t="shared" si="684"/>
        <v>月</v>
      </c>
      <c r="I8730">
        <v>-73.968222999999995</v>
      </c>
      <c r="J8730">
        <v>40.762396000000003</v>
      </c>
      <c r="K8730">
        <v>-73.981340000000003</v>
      </c>
      <c r="L8730">
        <v>40.741974999999996</v>
      </c>
      <c r="M8730">
        <v>1</v>
      </c>
      <c r="N8730">
        <v>2.5280906749615171</v>
      </c>
    </row>
    <row r="8731" spans="1:14" x14ac:dyDescent="0.2">
      <c r="A8731" s="1">
        <v>1.1018518518518518E-2</v>
      </c>
      <c r="B8731">
        <v>10</v>
      </c>
      <c r="C8731" s="3">
        <v>41922.59375</v>
      </c>
      <c r="D8731" s="4">
        <f t="shared" si="680"/>
        <v>2014</v>
      </c>
      <c r="E8731" s="4">
        <f t="shared" si="681"/>
        <v>10</v>
      </c>
      <c r="F8731" s="4">
        <f t="shared" si="682"/>
        <v>10</v>
      </c>
      <c r="G8731" s="4">
        <f t="shared" si="683"/>
        <v>14</v>
      </c>
      <c r="H8731" s="4" t="str">
        <f t="shared" si="684"/>
        <v>金</v>
      </c>
      <c r="I8731">
        <v>-73.953667999999993</v>
      </c>
      <c r="J8731">
        <v>40.779577000000003</v>
      </c>
      <c r="K8731">
        <v>-73.974694999999997</v>
      </c>
      <c r="L8731">
        <v>40.778154999999998</v>
      </c>
      <c r="M8731">
        <v>1</v>
      </c>
      <c r="N8731">
        <v>1.7795282014115412</v>
      </c>
    </row>
    <row r="8732" spans="1:14" x14ac:dyDescent="0.2">
      <c r="A8732" s="1">
        <v>4.0486111111111105E-2</v>
      </c>
      <c r="B8732">
        <v>9.5</v>
      </c>
      <c r="C8732" s="3">
        <v>41979.581944444442</v>
      </c>
      <c r="D8732" s="4">
        <f t="shared" si="680"/>
        <v>2014</v>
      </c>
      <c r="E8732" s="4">
        <f t="shared" si="681"/>
        <v>12</v>
      </c>
      <c r="F8732" s="4">
        <f t="shared" si="682"/>
        <v>6</v>
      </c>
      <c r="G8732" s="4">
        <f t="shared" si="683"/>
        <v>13</v>
      </c>
      <c r="H8732" s="4" t="str">
        <f t="shared" si="684"/>
        <v>土</v>
      </c>
      <c r="I8732">
        <v>-74.003969999999995</v>
      </c>
      <c r="J8732">
        <v>40.721905999999997</v>
      </c>
      <c r="K8732">
        <v>-74.007223999999994</v>
      </c>
      <c r="L8732">
        <v>40.741836999999997</v>
      </c>
      <c r="M8732">
        <v>1</v>
      </c>
      <c r="N8732">
        <v>2.2356237453888079</v>
      </c>
    </row>
    <row r="8733" spans="1:14" x14ac:dyDescent="0.2">
      <c r="A8733" s="1">
        <v>2.4305555555555556E-2</v>
      </c>
      <c r="B8733">
        <v>23.7</v>
      </c>
      <c r="C8733" s="3">
        <v>40371.774305555555</v>
      </c>
      <c r="D8733" s="4">
        <f t="shared" si="680"/>
        <v>2010</v>
      </c>
      <c r="E8733" s="4">
        <f t="shared" si="681"/>
        <v>7</v>
      </c>
      <c r="F8733" s="4">
        <f t="shared" si="682"/>
        <v>12</v>
      </c>
      <c r="G8733" s="4">
        <f t="shared" si="683"/>
        <v>18</v>
      </c>
      <c r="H8733" s="4" t="str">
        <f t="shared" si="684"/>
        <v>月</v>
      </c>
      <c r="I8733">
        <v>-73.993367000000006</v>
      </c>
      <c r="J8733">
        <v>40.752405000000003</v>
      </c>
      <c r="K8733">
        <v>-73.945340000000002</v>
      </c>
      <c r="L8733">
        <v>40.659578000000003</v>
      </c>
      <c r="M8733">
        <v>1</v>
      </c>
      <c r="N8733">
        <v>11.099824568254197</v>
      </c>
    </row>
    <row r="8734" spans="1:14" x14ac:dyDescent="0.2">
      <c r="A8734" s="1">
        <v>8.7615740740740744E-3</v>
      </c>
      <c r="B8734">
        <v>5.3</v>
      </c>
      <c r="C8734" s="3">
        <v>40710.633333333331</v>
      </c>
      <c r="D8734" s="4">
        <f t="shared" si="680"/>
        <v>2011</v>
      </c>
      <c r="E8734" s="4">
        <f t="shared" si="681"/>
        <v>6</v>
      </c>
      <c r="F8734" s="4">
        <f t="shared" si="682"/>
        <v>16</v>
      </c>
      <c r="G8734" s="4">
        <f t="shared" si="683"/>
        <v>15</v>
      </c>
      <c r="H8734" s="4" t="str">
        <f t="shared" si="684"/>
        <v>木</v>
      </c>
      <c r="I8734">
        <v>-73.996033999999995</v>
      </c>
      <c r="J8734">
        <v>40.753489999999999</v>
      </c>
      <c r="K8734">
        <v>-73.993315999999993</v>
      </c>
      <c r="L8734">
        <v>40.743080999999997</v>
      </c>
      <c r="M8734">
        <v>1</v>
      </c>
      <c r="N8734">
        <v>1.1811791881362572</v>
      </c>
    </row>
    <row r="8735" spans="1:14" x14ac:dyDescent="0.2">
      <c r="A8735" s="1">
        <v>6.9560185185185185E-3</v>
      </c>
      <c r="B8735">
        <v>11</v>
      </c>
      <c r="C8735" s="3">
        <v>41183.006944444445</v>
      </c>
      <c r="D8735" s="4">
        <f t="shared" si="680"/>
        <v>2012</v>
      </c>
      <c r="E8735" s="4">
        <f t="shared" si="681"/>
        <v>10</v>
      </c>
      <c r="F8735" s="4">
        <f t="shared" si="682"/>
        <v>1</v>
      </c>
      <c r="G8735" s="4">
        <f t="shared" si="683"/>
        <v>0</v>
      </c>
      <c r="H8735" s="4" t="str">
        <f t="shared" si="684"/>
        <v>月</v>
      </c>
      <c r="I8735">
        <v>-73.981257999999997</v>
      </c>
      <c r="J8735">
        <v>40.741644999999998</v>
      </c>
      <c r="K8735">
        <v>-73.952522000000002</v>
      </c>
      <c r="L8735">
        <v>40.773060999999998</v>
      </c>
      <c r="M8735">
        <v>3</v>
      </c>
      <c r="N8735">
        <v>4.2546280689945437</v>
      </c>
    </row>
    <row r="8736" spans="1:14" x14ac:dyDescent="0.2">
      <c r="A8736" s="1">
        <v>3.5416666666666666E-2</v>
      </c>
      <c r="B8736">
        <v>10.5</v>
      </c>
      <c r="C8736" s="3">
        <v>41560.07708333333</v>
      </c>
      <c r="D8736" s="4">
        <f t="shared" si="680"/>
        <v>2013</v>
      </c>
      <c r="E8736" s="4">
        <f t="shared" si="681"/>
        <v>10</v>
      </c>
      <c r="F8736" s="4">
        <f t="shared" si="682"/>
        <v>13</v>
      </c>
      <c r="G8736" s="4">
        <f t="shared" si="683"/>
        <v>1</v>
      </c>
      <c r="H8736" s="4" t="str">
        <f t="shared" si="684"/>
        <v>日</v>
      </c>
      <c r="I8736">
        <v>-73.993454999999997</v>
      </c>
      <c r="J8736">
        <v>40.724539999999998</v>
      </c>
      <c r="K8736">
        <v>-73.996238000000005</v>
      </c>
      <c r="L8736">
        <v>40.758611999999999</v>
      </c>
      <c r="M8736">
        <v>1</v>
      </c>
      <c r="N8736">
        <v>3.8001338110959644</v>
      </c>
    </row>
    <row r="8737" spans="1:14" x14ac:dyDescent="0.2">
      <c r="A8737" s="1">
        <v>1.3888888888888888E-2</v>
      </c>
      <c r="B8737">
        <v>6.1</v>
      </c>
      <c r="C8737" s="3">
        <v>39865.097222222219</v>
      </c>
      <c r="D8737" s="4">
        <f t="shared" si="680"/>
        <v>2009</v>
      </c>
      <c r="E8737" s="4">
        <f t="shared" si="681"/>
        <v>2</v>
      </c>
      <c r="F8737" s="4">
        <f t="shared" si="682"/>
        <v>21</v>
      </c>
      <c r="G8737" s="4">
        <f t="shared" si="683"/>
        <v>2</v>
      </c>
      <c r="H8737" s="4" t="str">
        <f t="shared" si="684"/>
        <v>土</v>
      </c>
      <c r="I8737">
        <v>-73.978088</v>
      </c>
      <c r="J8737">
        <v>40.783482999999997</v>
      </c>
      <c r="K8737">
        <v>-73.983099999999993</v>
      </c>
      <c r="L8737">
        <v>40.765158</v>
      </c>
      <c r="M8737">
        <v>5</v>
      </c>
      <c r="N8737">
        <v>2.0832265605485532</v>
      </c>
    </row>
    <row r="8738" spans="1:14" x14ac:dyDescent="0.2">
      <c r="A8738" s="1">
        <v>1.0532407407407407E-2</v>
      </c>
      <c r="B8738">
        <v>34.270000000000003</v>
      </c>
      <c r="C8738" s="3">
        <v>40342.96875</v>
      </c>
      <c r="D8738" s="4">
        <f t="shared" si="680"/>
        <v>2010</v>
      </c>
      <c r="E8738" s="4">
        <f t="shared" si="681"/>
        <v>6</v>
      </c>
      <c r="F8738" s="4">
        <f t="shared" si="682"/>
        <v>13</v>
      </c>
      <c r="G8738" s="4">
        <f t="shared" si="683"/>
        <v>23</v>
      </c>
      <c r="H8738" s="4" t="str">
        <f t="shared" si="684"/>
        <v>日</v>
      </c>
      <c r="I8738">
        <v>-73.980009999999993</v>
      </c>
      <c r="J8738">
        <v>40.784049000000003</v>
      </c>
      <c r="K8738">
        <v>-73.846688999999998</v>
      </c>
      <c r="L8738">
        <v>40.719287999999999</v>
      </c>
      <c r="M8738">
        <v>1</v>
      </c>
      <c r="N8738">
        <v>13.355709933246429</v>
      </c>
    </row>
    <row r="8739" spans="1:14" x14ac:dyDescent="0.2">
      <c r="A8739" s="1">
        <v>0</v>
      </c>
      <c r="B8739">
        <v>6.1</v>
      </c>
      <c r="C8739" s="3">
        <v>40977.916666666664</v>
      </c>
      <c r="D8739" s="4">
        <f t="shared" si="680"/>
        <v>2012</v>
      </c>
      <c r="E8739" s="4">
        <f t="shared" si="681"/>
        <v>3</v>
      </c>
      <c r="F8739" s="4">
        <f t="shared" si="682"/>
        <v>9</v>
      </c>
      <c r="G8739" s="4">
        <f t="shared" si="683"/>
        <v>22</v>
      </c>
      <c r="H8739" s="4" t="str">
        <f t="shared" si="684"/>
        <v>金</v>
      </c>
      <c r="I8739">
        <v>-73.988106999999999</v>
      </c>
      <c r="J8739">
        <v>40.722903000000002</v>
      </c>
      <c r="K8739">
        <v>-74.000806999999995</v>
      </c>
      <c r="L8739">
        <v>40.730759999999997</v>
      </c>
      <c r="M8739">
        <v>5</v>
      </c>
      <c r="N8739">
        <v>1.3830614060814428</v>
      </c>
    </row>
    <row r="8740" spans="1:14" x14ac:dyDescent="0.2">
      <c r="A8740" s="1">
        <v>3.1979166666666663E-2</v>
      </c>
      <c r="B8740">
        <v>6.5</v>
      </c>
      <c r="C8740" s="3">
        <v>41338.906944444447</v>
      </c>
      <c r="D8740" s="4">
        <f t="shared" si="680"/>
        <v>2013</v>
      </c>
      <c r="E8740" s="4">
        <f t="shared" si="681"/>
        <v>3</v>
      </c>
      <c r="F8740" s="4">
        <f t="shared" si="682"/>
        <v>5</v>
      </c>
      <c r="G8740" s="4">
        <f t="shared" si="683"/>
        <v>21</v>
      </c>
      <c r="H8740" s="4" t="str">
        <f t="shared" si="684"/>
        <v>火</v>
      </c>
      <c r="I8740">
        <v>-73.970885999999993</v>
      </c>
      <c r="J8740">
        <v>40.764457999999998</v>
      </c>
      <c r="K8740">
        <v>-73.952337999999997</v>
      </c>
      <c r="L8740">
        <v>40.766438999999998</v>
      </c>
      <c r="M8740">
        <v>1</v>
      </c>
      <c r="N8740">
        <v>1.5792939693415227</v>
      </c>
    </row>
    <row r="8741" spans="1:14" x14ac:dyDescent="0.2">
      <c r="A8741" s="1">
        <v>1.2083333333333333E-2</v>
      </c>
      <c r="B8741">
        <v>12</v>
      </c>
      <c r="C8741" s="3">
        <v>41686.095138888886</v>
      </c>
      <c r="D8741" s="4">
        <f t="shared" si="680"/>
        <v>2014</v>
      </c>
      <c r="E8741" s="4">
        <f t="shared" si="681"/>
        <v>2</v>
      </c>
      <c r="F8741" s="4">
        <f t="shared" si="682"/>
        <v>16</v>
      </c>
      <c r="G8741" s="4">
        <f t="shared" si="683"/>
        <v>2</v>
      </c>
      <c r="H8741" s="4" t="str">
        <f t="shared" si="684"/>
        <v>日</v>
      </c>
      <c r="I8741">
        <v>-73.989828000000003</v>
      </c>
      <c r="J8741">
        <v>40.740181</v>
      </c>
      <c r="K8741">
        <v>-74.002554000000003</v>
      </c>
      <c r="L8741">
        <v>40.733606000000002</v>
      </c>
      <c r="M8741">
        <v>1</v>
      </c>
      <c r="N8741">
        <v>1.299207421444579</v>
      </c>
    </row>
    <row r="8742" spans="1:14" x14ac:dyDescent="0.2">
      <c r="A8742" s="1">
        <v>2.2361111111111113E-2</v>
      </c>
      <c r="B8742">
        <v>5.5</v>
      </c>
      <c r="C8742" s="3">
        <v>42048.397222222222</v>
      </c>
      <c r="D8742" s="4">
        <f t="shared" si="680"/>
        <v>2015</v>
      </c>
      <c r="E8742" s="4">
        <f t="shared" si="681"/>
        <v>2</v>
      </c>
      <c r="F8742" s="4">
        <f t="shared" si="682"/>
        <v>13</v>
      </c>
      <c r="G8742" s="4">
        <f t="shared" si="683"/>
        <v>9</v>
      </c>
      <c r="H8742" s="4" t="str">
        <f t="shared" si="684"/>
        <v>金</v>
      </c>
      <c r="I8742">
        <v>-73.980995179999994</v>
      </c>
      <c r="J8742">
        <v>40.759853360000001</v>
      </c>
      <c r="K8742">
        <v>-73.969657900000001</v>
      </c>
      <c r="L8742">
        <v>40.762981410000002</v>
      </c>
      <c r="M8742">
        <v>6</v>
      </c>
      <c r="N8742">
        <v>1.0173747900606129</v>
      </c>
    </row>
    <row r="8743" spans="1:14" x14ac:dyDescent="0.2">
      <c r="A8743" s="1">
        <v>2.6701388888888889E-2</v>
      </c>
      <c r="B8743">
        <v>57.33</v>
      </c>
      <c r="C8743" s="3">
        <v>42052.734722222223</v>
      </c>
      <c r="D8743" s="4">
        <f t="shared" si="680"/>
        <v>2015</v>
      </c>
      <c r="E8743" s="4">
        <f t="shared" si="681"/>
        <v>2</v>
      </c>
      <c r="F8743" s="4">
        <f t="shared" si="682"/>
        <v>17</v>
      </c>
      <c r="G8743" s="4">
        <f t="shared" si="683"/>
        <v>17</v>
      </c>
      <c r="H8743" s="4" t="str">
        <f t="shared" si="684"/>
        <v>火</v>
      </c>
      <c r="I8743">
        <v>-73.790016170000001</v>
      </c>
      <c r="J8743">
        <v>40.647140499999999</v>
      </c>
      <c r="K8743">
        <v>-73.975921630000002</v>
      </c>
      <c r="L8743">
        <v>40.76459122</v>
      </c>
      <c r="M8743">
        <v>2</v>
      </c>
      <c r="N8743">
        <v>20.42207464943457</v>
      </c>
    </row>
    <row r="8744" spans="1:14" x14ac:dyDescent="0.2">
      <c r="A8744" s="1">
        <v>2.7916666666666669E-2</v>
      </c>
      <c r="B8744">
        <v>4.0999999999999996</v>
      </c>
      <c r="C8744" s="3">
        <v>39922.027777777781</v>
      </c>
      <c r="D8744" s="4">
        <f t="shared" si="680"/>
        <v>2009</v>
      </c>
      <c r="E8744" s="4">
        <f t="shared" si="681"/>
        <v>4</v>
      </c>
      <c r="F8744" s="4">
        <f t="shared" si="682"/>
        <v>19</v>
      </c>
      <c r="G8744" s="4">
        <f t="shared" si="683"/>
        <v>0</v>
      </c>
      <c r="H8744" s="4" t="str">
        <f t="shared" si="684"/>
        <v>日</v>
      </c>
      <c r="I8744">
        <v>-73.953562000000005</v>
      </c>
      <c r="J8744">
        <v>40.776865999999998</v>
      </c>
      <c r="K8744">
        <v>-73.946128999999999</v>
      </c>
      <c r="L8744">
        <v>40.780450000000002</v>
      </c>
      <c r="M8744">
        <v>1</v>
      </c>
      <c r="N8744">
        <v>0.74280773597871219</v>
      </c>
    </row>
    <row r="8745" spans="1:14" x14ac:dyDescent="0.2">
      <c r="A8745" s="1">
        <v>8.2407407407407412E-3</v>
      </c>
      <c r="B8745">
        <v>4.0999999999999996</v>
      </c>
      <c r="C8745" s="3">
        <v>40055.632638888892</v>
      </c>
      <c r="D8745" s="4">
        <f t="shared" si="680"/>
        <v>2009</v>
      </c>
      <c r="E8745" s="4">
        <f t="shared" si="681"/>
        <v>8</v>
      </c>
      <c r="F8745" s="4">
        <f t="shared" si="682"/>
        <v>30</v>
      </c>
      <c r="G8745" s="4">
        <f t="shared" si="683"/>
        <v>15</v>
      </c>
      <c r="H8745" s="4" t="str">
        <f t="shared" si="684"/>
        <v>日</v>
      </c>
      <c r="I8745">
        <v>-73.958200000000005</v>
      </c>
      <c r="J8745">
        <v>40.772643000000002</v>
      </c>
      <c r="K8745">
        <v>-73.961878999999996</v>
      </c>
      <c r="L8745">
        <v>40.766874000000001</v>
      </c>
      <c r="M8745">
        <v>2</v>
      </c>
      <c r="N8745">
        <v>0.71317983903656235</v>
      </c>
    </row>
    <row r="8746" spans="1:14" x14ac:dyDescent="0.2">
      <c r="A8746" s="1">
        <v>4.1574074074074076E-2</v>
      </c>
      <c r="B8746">
        <v>6.1</v>
      </c>
      <c r="C8746" s="3">
        <v>40568.665972222225</v>
      </c>
      <c r="D8746" s="4">
        <f t="shared" si="680"/>
        <v>2011</v>
      </c>
      <c r="E8746" s="4">
        <f t="shared" si="681"/>
        <v>1</v>
      </c>
      <c r="F8746" s="4">
        <f t="shared" si="682"/>
        <v>25</v>
      </c>
      <c r="G8746" s="4">
        <f t="shared" si="683"/>
        <v>15</v>
      </c>
      <c r="H8746" s="4" t="str">
        <f t="shared" si="684"/>
        <v>火</v>
      </c>
      <c r="I8746">
        <v>-74.007171999999997</v>
      </c>
      <c r="J8746">
        <v>40.715946000000002</v>
      </c>
      <c r="K8746">
        <v>-73.999421999999996</v>
      </c>
      <c r="L8746">
        <v>40.720134999999999</v>
      </c>
      <c r="M8746">
        <v>2</v>
      </c>
      <c r="N8746">
        <v>0.80312984949369426</v>
      </c>
    </row>
    <row r="8747" spans="1:14" x14ac:dyDescent="0.2">
      <c r="A8747" s="1">
        <v>1.0578703703703703E-2</v>
      </c>
      <c r="B8747">
        <v>23.5</v>
      </c>
      <c r="C8747" s="3">
        <v>41671.135416666664</v>
      </c>
      <c r="D8747" s="4">
        <f t="shared" si="680"/>
        <v>2014</v>
      </c>
      <c r="E8747" s="4">
        <f t="shared" si="681"/>
        <v>2</v>
      </c>
      <c r="F8747" s="4">
        <f t="shared" si="682"/>
        <v>1</v>
      </c>
      <c r="G8747" s="4">
        <f t="shared" si="683"/>
        <v>3</v>
      </c>
      <c r="H8747" s="4" t="str">
        <f t="shared" si="684"/>
        <v>土</v>
      </c>
      <c r="I8747">
        <v>-73.978888999999995</v>
      </c>
      <c r="J8747">
        <v>40.724114</v>
      </c>
      <c r="K8747">
        <v>-73.911507999999998</v>
      </c>
      <c r="L8747">
        <v>40.689473999999997</v>
      </c>
      <c r="M8747">
        <v>1</v>
      </c>
      <c r="N8747">
        <v>6.8702766096167327</v>
      </c>
    </row>
    <row r="8748" spans="1:14" x14ac:dyDescent="0.2">
      <c r="A8748" s="1">
        <v>2.361111111111111E-2</v>
      </c>
      <c r="B8748">
        <v>10.5</v>
      </c>
      <c r="C8748" s="3">
        <v>40626.398611111108</v>
      </c>
      <c r="D8748" s="4">
        <f t="shared" si="680"/>
        <v>2011</v>
      </c>
      <c r="E8748" s="4">
        <f t="shared" si="681"/>
        <v>3</v>
      </c>
      <c r="F8748" s="4">
        <f t="shared" si="682"/>
        <v>24</v>
      </c>
      <c r="G8748" s="4">
        <f t="shared" si="683"/>
        <v>9</v>
      </c>
      <c r="H8748" s="4" t="str">
        <f t="shared" si="684"/>
        <v>木</v>
      </c>
      <c r="I8748">
        <v>-73.954511999999994</v>
      </c>
      <c r="J8748">
        <v>40.778055000000002</v>
      </c>
      <c r="K8748">
        <v>-73.980112000000005</v>
      </c>
      <c r="L8748">
        <v>40.760931999999997</v>
      </c>
      <c r="M8748">
        <v>1</v>
      </c>
      <c r="N8748">
        <v>2.8794777787328765</v>
      </c>
    </row>
    <row r="8749" spans="1:14" x14ac:dyDescent="0.2">
      <c r="A8749" s="1">
        <v>3.6805555555555557E-2</v>
      </c>
      <c r="B8749">
        <v>6</v>
      </c>
      <c r="C8749" s="3">
        <v>41423.911805555559</v>
      </c>
      <c r="D8749" s="4">
        <f t="shared" si="680"/>
        <v>2013</v>
      </c>
      <c r="E8749" s="4">
        <f t="shared" si="681"/>
        <v>5</v>
      </c>
      <c r="F8749" s="4">
        <f t="shared" si="682"/>
        <v>29</v>
      </c>
      <c r="G8749" s="4">
        <f t="shared" si="683"/>
        <v>21</v>
      </c>
      <c r="H8749" s="4" t="str">
        <f t="shared" si="684"/>
        <v>水</v>
      </c>
      <c r="I8749">
        <v>-73.978966999999997</v>
      </c>
      <c r="J8749">
        <v>40.782262000000003</v>
      </c>
      <c r="K8749">
        <v>-73.962119999999999</v>
      </c>
      <c r="L8749">
        <v>40.776297</v>
      </c>
      <c r="M8749">
        <v>1</v>
      </c>
      <c r="N8749">
        <v>1.5676859855572758</v>
      </c>
    </row>
    <row r="8750" spans="1:14" x14ac:dyDescent="0.2">
      <c r="A8750" s="1">
        <v>2.2916666666666669E-2</v>
      </c>
      <c r="B8750">
        <v>3.7</v>
      </c>
      <c r="C8750" s="3">
        <v>40281.564583333333</v>
      </c>
      <c r="D8750" s="4">
        <f t="shared" si="680"/>
        <v>2010</v>
      </c>
      <c r="E8750" s="4">
        <f t="shared" si="681"/>
        <v>4</v>
      </c>
      <c r="F8750" s="4">
        <f t="shared" si="682"/>
        <v>13</v>
      </c>
      <c r="G8750" s="4">
        <f t="shared" si="683"/>
        <v>13</v>
      </c>
      <c r="H8750" s="4" t="str">
        <f t="shared" si="684"/>
        <v>火</v>
      </c>
      <c r="I8750">
        <v>-73.985671999999994</v>
      </c>
      <c r="J8750">
        <v>40.752749999999999</v>
      </c>
      <c r="K8750">
        <v>-73.979708000000002</v>
      </c>
      <c r="L8750">
        <v>40.756301999999998</v>
      </c>
      <c r="M8750">
        <v>1</v>
      </c>
      <c r="N8750">
        <v>0.63974636132872587</v>
      </c>
    </row>
    <row r="8751" spans="1:14" x14ac:dyDescent="0.2">
      <c r="A8751" s="1">
        <v>3.7800925925925925E-2</v>
      </c>
      <c r="B8751">
        <v>16.100000000000001</v>
      </c>
      <c r="C8751" s="3">
        <v>40397.07916666667</v>
      </c>
      <c r="D8751" s="4">
        <f t="shared" si="680"/>
        <v>2010</v>
      </c>
      <c r="E8751" s="4">
        <f t="shared" si="681"/>
        <v>8</v>
      </c>
      <c r="F8751" s="4">
        <f t="shared" si="682"/>
        <v>7</v>
      </c>
      <c r="G8751" s="4">
        <f t="shared" si="683"/>
        <v>1</v>
      </c>
      <c r="H8751" s="4" t="str">
        <f t="shared" si="684"/>
        <v>土</v>
      </c>
      <c r="I8751">
        <v>-74.006754999999998</v>
      </c>
      <c r="J8751">
        <v>40.735810999999998</v>
      </c>
      <c r="K8751">
        <v>-73.939930000000004</v>
      </c>
      <c r="L8751">
        <v>40.708357999999997</v>
      </c>
      <c r="M8751">
        <v>1</v>
      </c>
      <c r="N8751">
        <v>6.4128494091443322</v>
      </c>
    </row>
    <row r="8752" spans="1:14" x14ac:dyDescent="0.2">
      <c r="A8752" s="1">
        <v>3.7106481481481483E-2</v>
      </c>
      <c r="B8752">
        <v>33.83</v>
      </c>
      <c r="C8752" s="3">
        <v>41894.203472222223</v>
      </c>
      <c r="D8752" s="4">
        <f t="shared" si="680"/>
        <v>2014</v>
      </c>
      <c r="E8752" s="4">
        <f t="shared" si="681"/>
        <v>9</v>
      </c>
      <c r="F8752" s="4">
        <f t="shared" si="682"/>
        <v>12</v>
      </c>
      <c r="G8752" s="4">
        <f t="shared" si="683"/>
        <v>4</v>
      </c>
      <c r="H8752" s="4" t="str">
        <f t="shared" si="684"/>
        <v>金</v>
      </c>
      <c r="I8752">
        <v>-74.003908999999993</v>
      </c>
      <c r="J8752">
        <v>40.747999</v>
      </c>
      <c r="K8752">
        <v>-73.870394000000005</v>
      </c>
      <c r="L8752">
        <v>40.773670000000003</v>
      </c>
      <c r="M8752">
        <v>1</v>
      </c>
      <c r="N8752">
        <v>11.614755544183065</v>
      </c>
    </row>
    <row r="8753" spans="1:14" x14ac:dyDescent="0.2">
      <c r="A8753" s="1">
        <v>2.326388888888889E-2</v>
      </c>
      <c r="B8753">
        <v>12</v>
      </c>
      <c r="C8753" s="3">
        <v>42036.147916666669</v>
      </c>
      <c r="D8753" s="4">
        <f t="shared" si="680"/>
        <v>2015</v>
      </c>
      <c r="E8753" s="4">
        <f t="shared" si="681"/>
        <v>2</v>
      </c>
      <c r="F8753" s="4">
        <f t="shared" si="682"/>
        <v>1</v>
      </c>
      <c r="G8753" s="4">
        <f t="shared" si="683"/>
        <v>3</v>
      </c>
      <c r="H8753" s="4" t="str">
        <f t="shared" si="684"/>
        <v>日</v>
      </c>
      <c r="I8753">
        <v>-73.993263240000005</v>
      </c>
      <c r="J8753">
        <v>40.724433900000001</v>
      </c>
      <c r="K8753">
        <v>-73.97000122</v>
      </c>
      <c r="L8753">
        <v>40.756603239999997</v>
      </c>
      <c r="M8753">
        <v>6</v>
      </c>
      <c r="N8753">
        <v>4.0833275782307537</v>
      </c>
    </row>
    <row r="8754" spans="1:14" x14ac:dyDescent="0.2">
      <c r="A8754" s="1">
        <v>2.0833333333333332E-2</v>
      </c>
      <c r="B8754">
        <v>5</v>
      </c>
      <c r="C8754" s="3">
        <v>41288.604166666664</v>
      </c>
      <c r="D8754" s="4">
        <f t="shared" si="680"/>
        <v>2013</v>
      </c>
      <c r="E8754" s="4">
        <f t="shared" si="681"/>
        <v>1</v>
      </c>
      <c r="F8754" s="4">
        <f t="shared" si="682"/>
        <v>14</v>
      </c>
      <c r="G8754" s="4">
        <f t="shared" si="683"/>
        <v>14</v>
      </c>
      <c r="H8754" s="4" t="str">
        <f t="shared" si="684"/>
        <v>月</v>
      </c>
      <c r="I8754">
        <v>-73.988060000000004</v>
      </c>
      <c r="J8754">
        <v>40.764620000000001</v>
      </c>
      <c r="K8754">
        <v>-73.996007000000006</v>
      </c>
      <c r="L8754">
        <v>40.759822</v>
      </c>
      <c r="M8754">
        <v>1</v>
      </c>
      <c r="N8754">
        <v>0.85688768374057345</v>
      </c>
    </row>
    <row r="8755" spans="1:14" x14ac:dyDescent="0.2">
      <c r="A8755" s="1">
        <v>3.4027777777777775E-2</v>
      </c>
      <c r="B8755">
        <v>9.3000000000000007</v>
      </c>
      <c r="C8755" s="3">
        <v>40571.03402777778</v>
      </c>
      <c r="D8755" s="4">
        <f t="shared" si="680"/>
        <v>2011</v>
      </c>
      <c r="E8755" s="4">
        <f t="shared" si="681"/>
        <v>1</v>
      </c>
      <c r="F8755" s="4">
        <f t="shared" si="682"/>
        <v>28</v>
      </c>
      <c r="G8755" s="4">
        <f t="shared" si="683"/>
        <v>0</v>
      </c>
      <c r="H8755" s="4" t="str">
        <f t="shared" si="684"/>
        <v>金</v>
      </c>
      <c r="I8755">
        <v>-73.963030000000003</v>
      </c>
      <c r="J8755">
        <v>40.673827000000003</v>
      </c>
      <c r="K8755">
        <v>-73.951552000000007</v>
      </c>
      <c r="L8755">
        <v>40.641841999999997</v>
      </c>
      <c r="M8755">
        <v>5</v>
      </c>
      <c r="N8755">
        <v>3.6901337317130229</v>
      </c>
    </row>
    <row r="8756" spans="1:14" x14ac:dyDescent="0.2">
      <c r="A8756" s="1">
        <v>2.4305555555555556E-3</v>
      </c>
      <c r="B8756">
        <v>10.9</v>
      </c>
      <c r="C8756" s="3">
        <v>40696.335416666669</v>
      </c>
      <c r="D8756" s="4">
        <f t="shared" si="680"/>
        <v>2011</v>
      </c>
      <c r="E8756" s="4">
        <f t="shared" si="681"/>
        <v>6</v>
      </c>
      <c r="F8756" s="4">
        <f t="shared" si="682"/>
        <v>2</v>
      </c>
      <c r="G8756" s="4">
        <f t="shared" si="683"/>
        <v>8</v>
      </c>
      <c r="H8756" s="4" t="str">
        <f t="shared" si="684"/>
        <v>木</v>
      </c>
      <c r="I8756">
        <v>-73.980590000000007</v>
      </c>
      <c r="J8756">
        <v>40.783098000000003</v>
      </c>
      <c r="K8756">
        <v>-73.950964999999997</v>
      </c>
      <c r="L8756">
        <v>40.782474999999998</v>
      </c>
      <c r="M8756">
        <v>1</v>
      </c>
      <c r="N8756">
        <v>2.4980586543155376</v>
      </c>
    </row>
    <row r="8757" spans="1:14" x14ac:dyDescent="0.2">
      <c r="A8757" s="1">
        <v>3.888888888888889E-2</v>
      </c>
      <c r="B8757">
        <v>9</v>
      </c>
      <c r="C8757" s="3">
        <v>41393.37222222222</v>
      </c>
      <c r="D8757" s="4">
        <f t="shared" si="680"/>
        <v>2013</v>
      </c>
      <c r="E8757" s="4">
        <f t="shared" si="681"/>
        <v>4</v>
      </c>
      <c r="F8757" s="4">
        <f t="shared" si="682"/>
        <v>29</v>
      </c>
      <c r="G8757" s="4">
        <f t="shared" si="683"/>
        <v>8</v>
      </c>
      <c r="H8757" s="4" t="str">
        <f t="shared" si="684"/>
        <v>月</v>
      </c>
      <c r="I8757">
        <v>-73.991635000000002</v>
      </c>
      <c r="J8757">
        <v>40.749949999999998</v>
      </c>
      <c r="K8757">
        <v>-73.997145000000003</v>
      </c>
      <c r="L8757">
        <v>40.724902</v>
      </c>
      <c r="M8757">
        <v>1</v>
      </c>
      <c r="N8757">
        <v>2.8267977465897509</v>
      </c>
    </row>
    <row r="8758" spans="1:14" x14ac:dyDescent="0.2">
      <c r="A8758" s="1">
        <v>7.291666666666667E-4</v>
      </c>
      <c r="B8758">
        <v>13</v>
      </c>
      <c r="C8758" s="3">
        <v>41432.375694444447</v>
      </c>
      <c r="D8758" s="4">
        <f t="shared" si="680"/>
        <v>2013</v>
      </c>
      <c r="E8758" s="4">
        <f t="shared" si="681"/>
        <v>6</v>
      </c>
      <c r="F8758" s="4">
        <f t="shared" si="682"/>
        <v>7</v>
      </c>
      <c r="G8758" s="4">
        <f t="shared" si="683"/>
        <v>9</v>
      </c>
      <c r="H8758" s="4" t="str">
        <f t="shared" si="684"/>
        <v>金</v>
      </c>
      <c r="I8758">
        <v>-73.999816999999993</v>
      </c>
      <c r="J8758">
        <v>40.761297999999996</v>
      </c>
      <c r="K8758">
        <v>-73.973776000000001</v>
      </c>
      <c r="L8758">
        <v>40.757382</v>
      </c>
      <c r="M8758">
        <v>1</v>
      </c>
      <c r="N8758">
        <v>2.2386286776564774</v>
      </c>
    </row>
    <row r="8759" spans="1:14" x14ac:dyDescent="0.2">
      <c r="A8759" s="1">
        <v>1.1111111111111112E-2</v>
      </c>
      <c r="B8759">
        <v>4</v>
      </c>
      <c r="C8759" s="3">
        <v>41851.136111111111</v>
      </c>
      <c r="D8759" s="4">
        <f t="shared" si="680"/>
        <v>2014</v>
      </c>
      <c r="E8759" s="4">
        <f t="shared" si="681"/>
        <v>7</v>
      </c>
      <c r="F8759" s="4">
        <f t="shared" si="682"/>
        <v>31</v>
      </c>
      <c r="G8759" s="4">
        <f t="shared" si="683"/>
        <v>3</v>
      </c>
      <c r="H8759" s="4" t="str">
        <f t="shared" si="684"/>
        <v>木</v>
      </c>
      <c r="I8759">
        <v>-74.001925</v>
      </c>
      <c r="J8759">
        <v>40.739556999999998</v>
      </c>
      <c r="K8759">
        <v>-74.006389999999996</v>
      </c>
      <c r="L8759">
        <v>40.743867000000002</v>
      </c>
      <c r="M8759">
        <v>1</v>
      </c>
      <c r="N8759">
        <v>0.60992969010095355</v>
      </c>
    </row>
    <row r="8760" spans="1:14" x14ac:dyDescent="0.2">
      <c r="A8760" s="1">
        <v>2.6215277777777778E-2</v>
      </c>
      <c r="B8760">
        <v>19</v>
      </c>
      <c r="C8760" s="3">
        <v>42101.859027777777</v>
      </c>
      <c r="D8760" s="4">
        <f t="shared" si="680"/>
        <v>2015</v>
      </c>
      <c r="E8760" s="4">
        <f t="shared" si="681"/>
        <v>4</v>
      </c>
      <c r="F8760" s="4">
        <f t="shared" si="682"/>
        <v>7</v>
      </c>
      <c r="G8760" s="4">
        <f t="shared" si="683"/>
        <v>20</v>
      </c>
      <c r="H8760" s="4" t="str">
        <f t="shared" si="684"/>
        <v>火</v>
      </c>
      <c r="I8760">
        <v>-73.976379390000005</v>
      </c>
      <c r="J8760">
        <v>40.785800930000001</v>
      </c>
      <c r="K8760">
        <v>-73.978813169999995</v>
      </c>
      <c r="L8760">
        <v>40.737213130000001</v>
      </c>
      <c r="M8760">
        <v>2</v>
      </c>
      <c r="N8760">
        <v>5.4126605887049202</v>
      </c>
    </row>
    <row r="8761" spans="1:14" x14ac:dyDescent="0.2">
      <c r="A8761" s="1">
        <v>1.6666666666666666E-2</v>
      </c>
      <c r="B8761">
        <v>8.1</v>
      </c>
      <c r="C8761" s="3">
        <v>40199.308333333334</v>
      </c>
      <c r="D8761" s="4">
        <f t="shared" si="680"/>
        <v>2010</v>
      </c>
      <c r="E8761" s="4">
        <f t="shared" si="681"/>
        <v>1</v>
      </c>
      <c r="F8761" s="4">
        <f t="shared" si="682"/>
        <v>21</v>
      </c>
      <c r="G8761" s="4">
        <f t="shared" si="683"/>
        <v>7</v>
      </c>
      <c r="H8761" s="4" t="str">
        <f t="shared" si="684"/>
        <v>木</v>
      </c>
      <c r="I8761">
        <v>-73.956378000000001</v>
      </c>
      <c r="J8761">
        <v>40.764966999999999</v>
      </c>
      <c r="K8761">
        <v>-73.977536999999998</v>
      </c>
      <c r="L8761">
        <v>40.744757999999997</v>
      </c>
      <c r="M8761">
        <v>1</v>
      </c>
      <c r="N8761">
        <v>2.8713203003761549</v>
      </c>
    </row>
    <row r="8762" spans="1:14" x14ac:dyDescent="0.2">
      <c r="A8762" s="1">
        <v>1.0416666666666666E-2</v>
      </c>
      <c r="B8762">
        <v>4.9000000000000004</v>
      </c>
      <c r="C8762" s="3">
        <v>40721.84375</v>
      </c>
      <c r="D8762" s="4">
        <f t="shared" si="680"/>
        <v>2011</v>
      </c>
      <c r="E8762" s="4">
        <f t="shared" si="681"/>
        <v>6</v>
      </c>
      <c r="F8762" s="4">
        <f t="shared" si="682"/>
        <v>27</v>
      </c>
      <c r="G8762" s="4">
        <f t="shared" si="683"/>
        <v>20</v>
      </c>
      <c r="H8762" s="4" t="str">
        <f t="shared" si="684"/>
        <v>月</v>
      </c>
      <c r="I8762">
        <v>-73.985557</v>
      </c>
      <c r="J8762">
        <v>40.763035000000002</v>
      </c>
      <c r="K8762">
        <v>-73.997825000000006</v>
      </c>
      <c r="L8762">
        <v>40.761502999999998</v>
      </c>
      <c r="M8762">
        <v>2</v>
      </c>
      <c r="N8762">
        <v>1.0483554114438065</v>
      </c>
    </row>
    <row r="8763" spans="1:14" x14ac:dyDescent="0.2">
      <c r="A8763" s="1">
        <v>1.2962962962962963E-2</v>
      </c>
      <c r="B8763">
        <v>4.5</v>
      </c>
      <c r="C8763" s="3">
        <v>40907.345833333333</v>
      </c>
      <c r="D8763" s="4">
        <f t="shared" si="680"/>
        <v>2011</v>
      </c>
      <c r="E8763" s="4">
        <f t="shared" si="681"/>
        <v>12</v>
      </c>
      <c r="F8763" s="4">
        <f t="shared" si="682"/>
        <v>30</v>
      </c>
      <c r="G8763" s="4">
        <f t="shared" si="683"/>
        <v>8</v>
      </c>
      <c r="H8763" s="4" t="str">
        <f t="shared" si="684"/>
        <v>金</v>
      </c>
      <c r="I8763">
        <v>-73.983243000000002</v>
      </c>
      <c r="J8763">
        <v>40.744570000000003</v>
      </c>
      <c r="K8763">
        <v>-73.975631000000007</v>
      </c>
      <c r="L8763">
        <v>40.754460000000002</v>
      </c>
      <c r="M8763">
        <v>1</v>
      </c>
      <c r="N8763">
        <v>1.2744311348072834</v>
      </c>
    </row>
    <row r="8764" spans="1:14" x14ac:dyDescent="0.2">
      <c r="A8764" s="1">
        <v>2.4999999999999998E-2</v>
      </c>
      <c r="B8764">
        <v>17</v>
      </c>
      <c r="C8764" s="3">
        <v>41189.691666666666</v>
      </c>
      <c r="D8764" s="4">
        <f t="shared" si="680"/>
        <v>2012</v>
      </c>
      <c r="E8764" s="4">
        <f t="shared" si="681"/>
        <v>10</v>
      </c>
      <c r="F8764" s="4">
        <f t="shared" si="682"/>
        <v>7</v>
      </c>
      <c r="G8764" s="4">
        <f t="shared" si="683"/>
        <v>16</v>
      </c>
      <c r="H8764" s="4" t="str">
        <f t="shared" si="684"/>
        <v>日</v>
      </c>
      <c r="I8764">
        <v>-73.937674999999999</v>
      </c>
      <c r="J8764">
        <v>40.852708</v>
      </c>
      <c r="K8764">
        <v>-73.969272000000004</v>
      </c>
      <c r="L8764">
        <v>40.795630000000003</v>
      </c>
      <c r="M8764">
        <v>1</v>
      </c>
      <c r="N8764">
        <v>6.8888589510673111</v>
      </c>
    </row>
    <row r="8765" spans="1:14" x14ac:dyDescent="0.2">
      <c r="A8765" s="1">
        <v>3.125E-2</v>
      </c>
      <c r="B8765">
        <v>5.3</v>
      </c>
      <c r="C8765" s="3">
        <v>40277.989583333336</v>
      </c>
      <c r="D8765" s="4">
        <f t="shared" si="680"/>
        <v>2010</v>
      </c>
      <c r="E8765" s="4">
        <f t="shared" si="681"/>
        <v>4</v>
      </c>
      <c r="F8765" s="4">
        <f t="shared" si="682"/>
        <v>9</v>
      </c>
      <c r="G8765" s="4">
        <f t="shared" si="683"/>
        <v>23</v>
      </c>
      <c r="H8765" s="4" t="str">
        <f t="shared" si="684"/>
        <v>金</v>
      </c>
      <c r="I8765">
        <v>-73.985257000000004</v>
      </c>
      <c r="J8765">
        <v>40.746698000000002</v>
      </c>
      <c r="K8765">
        <v>-73.988962000000001</v>
      </c>
      <c r="L8765">
        <v>40.734662999999998</v>
      </c>
      <c r="M8765">
        <v>2</v>
      </c>
      <c r="N8765">
        <v>1.375692000628487</v>
      </c>
    </row>
    <row r="8766" spans="1:14" x14ac:dyDescent="0.2">
      <c r="A8766" s="1">
        <v>1.4699074074074074E-3</v>
      </c>
      <c r="B8766">
        <v>10.1</v>
      </c>
      <c r="C8766" s="3">
        <v>40704.834722222222</v>
      </c>
      <c r="D8766" s="4">
        <f t="shared" si="680"/>
        <v>2011</v>
      </c>
      <c r="E8766" s="4">
        <f t="shared" si="681"/>
        <v>6</v>
      </c>
      <c r="F8766" s="4">
        <f t="shared" si="682"/>
        <v>10</v>
      </c>
      <c r="G8766" s="4">
        <f t="shared" si="683"/>
        <v>20</v>
      </c>
      <c r="H8766" s="4" t="str">
        <f t="shared" si="684"/>
        <v>金</v>
      </c>
      <c r="I8766">
        <v>-74.002153000000007</v>
      </c>
      <c r="J8766">
        <v>40.729807000000001</v>
      </c>
      <c r="K8766">
        <v>-73.977588999999995</v>
      </c>
      <c r="L8766">
        <v>40.763826000000002</v>
      </c>
      <c r="M8766">
        <v>1</v>
      </c>
      <c r="N8766">
        <v>4.3165758511149344</v>
      </c>
    </row>
    <row r="8767" spans="1:14" x14ac:dyDescent="0.2">
      <c r="A8767" s="1">
        <v>1.0347222222222223E-2</v>
      </c>
      <c r="B8767">
        <v>28.5</v>
      </c>
      <c r="C8767" s="3">
        <v>40827.884722222225</v>
      </c>
      <c r="D8767" s="4">
        <f t="shared" si="680"/>
        <v>2011</v>
      </c>
      <c r="E8767" s="4">
        <f t="shared" si="681"/>
        <v>10</v>
      </c>
      <c r="F8767" s="4">
        <f t="shared" si="682"/>
        <v>11</v>
      </c>
      <c r="G8767" s="4">
        <f t="shared" si="683"/>
        <v>21</v>
      </c>
      <c r="H8767" s="4" t="str">
        <f t="shared" si="684"/>
        <v>火</v>
      </c>
      <c r="I8767">
        <v>-73.870919999999998</v>
      </c>
      <c r="J8767">
        <v>40.773775999999998</v>
      </c>
      <c r="K8767">
        <v>-73.956502</v>
      </c>
      <c r="L8767">
        <v>40.652245000000001</v>
      </c>
      <c r="M8767">
        <v>1</v>
      </c>
      <c r="N8767">
        <v>15.335403374540679</v>
      </c>
    </row>
    <row r="8768" spans="1:14" x14ac:dyDescent="0.2">
      <c r="A8768" s="1">
        <v>2.8599537037037034E-2</v>
      </c>
      <c r="B8768">
        <v>6</v>
      </c>
      <c r="C8768" s="3">
        <v>41505.445138888892</v>
      </c>
      <c r="D8768" s="4">
        <f t="shared" si="680"/>
        <v>2013</v>
      </c>
      <c r="E8768" s="4">
        <f t="shared" si="681"/>
        <v>8</v>
      </c>
      <c r="F8768" s="4">
        <f t="shared" si="682"/>
        <v>19</v>
      </c>
      <c r="G8768" s="4">
        <f t="shared" si="683"/>
        <v>10</v>
      </c>
      <c r="H8768" s="4" t="str">
        <f t="shared" si="684"/>
        <v>月</v>
      </c>
      <c r="I8768">
        <v>-74.000225</v>
      </c>
      <c r="J8768">
        <v>40.737591999999999</v>
      </c>
      <c r="K8768">
        <v>-73.997197999999997</v>
      </c>
      <c r="L8768">
        <v>40.724789999999999</v>
      </c>
      <c r="M8768">
        <v>3</v>
      </c>
      <c r="N8768">
        <v>1.4478070733382045</v>
      </c>
    </row>
    <row r="8769" spans="1:14" x14ac:dyDescent="0.2">
      <c r="A8769" s="1">
        <v>3.125E-2</v>
      </c>
      <c r="B8769">
        <v>4.0999999999999996</v>
      </c>
      <c r="C8769" s="3">
        <v>40017.65625</v>
      </c>
      <c r="D8769" s="4">
        <f t="shared" si="680"/>
        <v>2009</v>
      </c>
      <c r="E8769" s="4">
        <f t="shared" si="681"/>
        <v>7</v>
      </c>
      <c r="F8769" s="4">
        <f t="shared" si="682"/>
        <v>23</v>
      </c>
      <c r="G8769" s="4">
        <f t="shared" si="683"/>
        <v>15</v>
      </c>
      <c r="H8769" s="4" t="str">
        <f t="shared" si="684"/>
        <v>木</v>
      </c>
      <c r="I8769">
        <v>-73.991697000000002</v>
      </c>
      <c r="J8769">
        <v>40.734962000000003</v>
      </c>
      <c r="K8769">
        <v>-73.995864999999995</v>
      </c>
      <c r="L8769">
        <v>40.726242999999997</v>
      </c>
      <c r="M8769">
        <v>1</v>
      </c>
      <c r="N8769">
        <v>1.0323151511122604</v>
      </c>
    </row>
    <row r="8770" spans="1:14" x14ac:dyDescent="0.2">
      <c r="A8770" s="1">
        <v>2.4305555555555556E-2</v>
      </c>
      <c r="B8770">
        <v>14.9</v>
      </c>
      <c r="C8770" s="3">
        <v>40484.024305555555</v>
      </c>
      <c r="D8770" s="4">
        <f t="shared" si="680"/>
        <v>2010</v>
      </c>
      <c r="E8770" s="4">
        <f t="shared" si="681"/>
        <v>11</v>
      </c>
      <c r="F8770" s="4">
        <f t="shared" si="682"/>
        <v>2</v>
      </c>
      <c r="G8770" s="4">
        <f t="shared" si="683"/>
        <v>0</v>
      </c>
      <c r="H8770" s="4" t="str">
        <f t="shared" si="684"/>
        <v>火</v>
      </c>
      <c r="I8770">
        <v>-73.999664999999993</v>
      </c>
      <c r="J8770">
        <v>40.728383000000001</v>
      </c>
      <c r="K8770">
        <v>-73.952614999999994</v>
      </c>
      <c r="L8770">
        <v>40.789304999999999</v>
      </c>
      <c r="M8770">
        <v>2</v>
      </c>
      <c r="N8770">
        <v>7.8569845416747945</v>
      </c>
    </row>
    <row r="8771" spans="1:14" x14ac:dyDescent="0.2">
      <c r="A8771" s="1">
        <v>6.7476851851851856E-3</v>
      </c>
      <c r="B8771">
        <v>12</v>
      </c>
      <c r="C8771" s="3">
        <v>41899.756249999999</v>
      </c>
      <c r="D8771" s="4">
        <f t="shared" ref="D8771:D8834" si="685">YEAR(C8771)</f>
        <v>2014</v>
      </c>
      <c r="E8771" s="4">
        <f t="shared" ref="E8771:E8834" si="686">MONTH(C8771)</f>
        <v>9</v>
      </c>
      <c r="F8771" s="4">
        <f t="shared" ref="F8771:F8834" si="687">DAY(C8771)</f>
        <v>17</v>
      </c>
      <c r="G8771" s="4">
        <f t="shared" ref="G8771:G8834" si="688">HOUR(C8771)</f>
        <v>18</v>
      </c>
      <c r="H8771" s="4" t="str">
        <f t="shared" ref="H8771:H8834" si="689">TEXT(C8771, "aaa")</f>
        <v>水</v>
      </c>
      <c r="I8771">
        <v>-73.974618000000007</v>
      </c>
      <c r="J8771">
        <v>40.67118</v>
      </c>
      <c r="K8771">
        <v>-74.006202999999999</v>
      </c>
      <c r="L8771">
        <v>40.645637000000001</v>
      </c>
      <c r="M8771">
        <v>1</v>
      </c>
      <c r="N8771">
        <v>3.8986559013133748</v>
      </c>
    </row>
    <row r="8772" spans="1:14" x14ac:dyDescent="0.2">
      <c r="A8772" s="1">
        <v>2.0208333333333335E-2</v>
      </c>
      <c r="B8772">
        <v>5.5</v>
      </c>
      <c r="C8772" s="3">
        <v>42088.645138888889</v>
      </c>
      <c r="D8772" s="4">
        <f t="shared" si="685"/>
        <v>2015</v>
      </c>
      <c r="E8772" s="4">
        <f t="shared" si="686"/>
        <v>3</v>
      </c>
      <c r="F8772" s="4">
        <f t="shared" si="687"/>
        <v>25</v>
      </c>
      <c r="G8772" s="4">
        <f t="shared" si="688"/>
        <v>15</v>
      </c>
      <c r="H8772" s="4" t="str">
        <f t="shared" si="689"/>
        <v>水</v>
      </c>
      <c r="I8772">
        <v>-74.004440310000007</v>
      </c>
      <c r="J8772">
        <v>40.741588589999999</v>
      </c>
      <c r="K8772">
        <v>-73.998611449999999</v>
      </c>
      <c r="L8772">
        <v>40.744808200000001</v>
      </c>
      <c r="M8772">
        <v>2</v>
      </c>
      <c r="N8772">
        <v>0.60838560228466743</v>
      </c>
    </row>
    <row r="8773" spans="1:14" x14ac:dyDescent="0.2">
      <c r="A8773" s="1">
        <v>3.3333333333333333E-2</v>
      </c>
      <c r="B8773">
        <v>4.0999999999999996</v>
      </c>
      <c r="C8773" s="3">
        <v>40896.408333333333</v>
      </c>
      <c r="D8773" s="4">
        <f t="shared" si="685"/>
        <v>2011</v>
      </c>
      <c r="E8773" s="4">
        <f t="shared" si="686"/>
        <v>12</v>
      </c>
      <c r="F8773" s="4">
        <f t="shared" si="687"/>
        <v>19</v>
      </c>
      <c r="G8773" s="4">
        <f t="shared" si="688"/>
        <v>9</v>
      </c>
      <c r="H8773" s="4" t="str">
        <f t="shared" si="689"/>
        <v>月</v>
      </c>
      <c r="I8773">
        <v>-73.978008000000003</v>
      </c>
      <c r="J8773">
        <v>40.763432000000002</v>
      </c>
      <c r="K8773">
        <v>-73.979697000000002</v>
      </c>
      <c r="L8773">
        <v>40.761690000000002</v>
      </c>
      <c r="M8773">
        <v>2</v>
      </c>
      <c r="N8773">
        <v>0.24059268871187847</v>
      </c>
    </row>
    <row r="8774" spans="1:14" x14ac:dyDescent="0.2">
      <c r="A8774" s="1">
        <v>2.1354166666666664E-2</v>
      </c>
      <c r="B8774">
        <v>8</v>
      </c>
      <c r="C8774" s="3">
        <v>41304.854166666664</v>
      </c>
      <c r="D8774" s="4">
        <f t="shared" si="685"/>
        <v>2013</v>
      </c>
      <c r="E8774" s="4">
        <f t="shared" si="686"/>
        <v>1</v>
      </c>
      <c r="F8774" s="4">
        <f t="shared" si="687"/>
        <v>30</v>
      </c>
      <c r="G8774" s="4">
        <f t="shared" si="688"/>
        <v>20</v>
      </c>
      <c r="H8774" s="4" t="str">
        <f t="shared" si="689"/>
        <v>水</v>
      </c>
      <c r="I8774">
        <v>-73.993797000000001</v>
      </c>
      <c r="J8774">
        <v>40.723737999999997</v>
      </c>
      <c r="K8774">
        <v>-73.978594999999999</v>
      </c>
      <c r="L8774">
        <v>40.727150999999999</v>
      </c>
      <c r="M8774">
        <v>1</v>
      </c>
      <c r="N8774">
        <v>1.3375784138515541</v>
      </c>
    </row>
    <row r="8775" spans="1:14" x14ac:dyDescent="0.2">
      <c r="A8775" s="1">
        <v>3.7175925925925925E-2</v>
      </c>
      <c r="B8775">
        <v>8.5</v>
      </c>
      <c r="C8775" s="3">
        <v>41009.786805555559</v>
      </c>
      <c r="D8775" s="4">
        <f t="shared" si="685"/>
        <v>2012</v>
      </c>
      <c r="E8775" s="4">
        <f t="shared" si="686"/>
        <v>4</v>
      </c>
      <c r="F8775" s="4">
        <f t="shared" si="687"/>
        <v>10</v>
      </c>
      <c r="G8775" s="4">
        <f t="shared" si="688"/>
        <v>18</v>
      </c>
      <c r="H8775" s="4" t="str">
        <f t="shared" si="689"/>
        <v>火</v>
      </c>
      <c r="I8775">
        <v>-73.969847000000001</v>
      </c>
      <c r="J8775">
        <v>40.692953000000003</v>
      </c>
      <c r="K8775">
        <v>-73.992445000000004</v>
      </c>
      <c r="L8775">
        <v>40.687635999999998</v>
      </c>
      <c r="M8775">
        <v>1</v>
      </c>
      <c r="N8775">
        <v>1.99716100182099</v>
      </c>
    </row>
    <row r="8776" spans="1:14" x14ac:dyDescent="0.2">
      <c r="A8776" s="1">
        <v>2.013888888888889E-2</v>
      </c>
      <c r="B8776">
        <v>7.7</v>
      </c>
      <c r="C8776" s="3">
        <v>40314.936805555553</v>
      </c>
      <c r="D8776" s="4">
        <f t="shared" si="685"/>
        <v>2010</v>
      </c>
      <c r="E8776" s="4">
        <f t="shared" si="686"/>
        <v>5</v>
      </c>
      <c r="F8776" s="4">
        <f t="shared" si="687"/>
        <v>16</v>
      </c>
      <c r="G8776" s="4">
        <f t="shared" si="688"/>
        <v>22</v>
      </c>
      <c r="H8776" s="4" t="str">
        <f t="shared" si="689"/>
        <v>日</v>
      </c>
      <c r="I8776">
        <v>-73.989334999999997</v>
      </c>
      <c r="J8776">
        <v>40.768206999999997</v>
      </c>
      <c r="K8776">
        <v>-73.973697000000001</v>
      </c>
      <c r="L8776">
        <v>40.747712999999997</v>
      </c>
      <c r="M8776">
        <v>1</v>
      </c>
      <c r="N8776">
        <v>2.6350457522066977</v>
      </c>
    </row>
    <row r="8777" spans="1:14" x14ac:dyDescent="0.2">
      <c r="A8777" s="1">
        <v>2.7777777777777776E-2</v>
      </c>
      <c r="B8777">
        <v>6.5</v>
      </c>
      <c r="C8777" s="3">
        <v>41254.319444444445</v>
      </c>
      <c r="D8777" s="4">
        <f t="shared" si="685"/>
        <v>2012</v>
      </c>
      <c r="E8777" s="4">
        <f t="shared" si="686"/>
        <v>12</v>
      </c>
      <c r="F8777" s="4">
        <f t="shared" si="687"/>
        <v>11</v>
      </c>
      <c r="G8777" s="4">
        <f t="shared" si="688"/>
        <v>7</v>
      </c>
      <c r="H8777" s="4" t="str">
        <f t="shared" si="689"/>
        <v>火</v>
      </c>
      <c r="I8777">
        <v>-73.980046999999999</v>
      </c>
      <c r="J8777">
        <v>40.783892000000002</v>
      </c>
      <c r="K8777">
        <v>-73.967285000000004</v>
      </c>
      <c r="L8777">
        <v>40.789366999999999</v>
      </c>
      <c r="M8777">
        <v>1</v>
      </c>
      <c r="N8777">
        <v>1.2363166728888706</v>
      </c>
    </row>
    <row r="8778" spans="1:14" x14ac:dyDescent="0.2">
      <c r="A8778" s="1">
        <v>3.5416666666666666E-2</v>
      </c>
      <c r="B8778">
        <v>6.1</v>
      </c>
      <c r="C8778" s="3">
        <v>39895.785416666666</v>
      </c>
      <c r="D8778" s="4">
        <f t="shared" si="685"/>
        <v>2009</v>
      </c>
      <c r="E8778" s="4">
        <f t="shared" si="686"/>
        <v>3</v>
      </c>
      <c r="F8778" s="4">
        <f t="shared" si="687"/>
        <v>23</v>
      </c>
      <c r="G8778" s="4">
        <f t="shared" si="688"/>
        <v>18</v>
      </c>
      <c r="H8778" s="4" t="str">
        <f t="shared" si="689"/>
        <v>月</v>
      </c>
      <c r="I8778">
        <v>-73.959722999999997</v>
      </c>
      <c r="J8778">
        <v>40.770812999999997</v>
      </c>
      <c r="K8778">
        <v>-73.969648000000007</v>
      </c>
      <c r="L8778">
        <v>40.753332999999998</v>
      </c>
      <c r="M8778">
        <v>1</v>
      </c>
      <c r="N8778">
        <v>2.1181812064482348</v>
      </c>
    </row>
    <row r="8779" spans="1:14" x14ac:dyDescent="0.2">
      <c r="A8779" s="1">
        <v>1.8252314814814815E-2</v>
      </c>
      <c r="B8779">
        <v>8.5</v>
      </c>
      <c r="C8779" s="3">
        <v>40800.851388888892</v>
      </c>
      <c r="D8779" s="4">
        <f t="shared" si="685"/>
        <v>2011</v>
      </c>
      <c r="E8779" s="4">
        <f t="shared" si="686"/>
        <v>9</v>
      </c>
      <c r="F8779" s="4">
        <f t="shared" si="687"/>
        <v>14</v>
      </c>
      <c r="G8779" s="4">
        <f t="shared" si="688"/>
        <v>20</v>
      </c>
      <c r="H8779" s="4" t="str">
        <f t="shared" si="689"/>
        <v>水</v>
      </c>
      <c r="I8779">
        <v>-74.006769000000006</v>
      </c>
      <c r="J8779">
        <v>40.743682999999997</v>
      </c>
      <c r="K8779">
        <v>-73.991291000000004</v>
      </c>
      <c r="L8779">
        <v>40.727820999999999</v>
      </c>
      <c r="M8779">
        <v>2</v>
      </c>
      <c r="N8779">
        <v>2.1959908774423975</v>
      </c>
    </row>
    <row r="8780" spans="1:14" x14ac:dyDescent="0.2">
      <c r="A8780" s="1">
        <v>3.5115740740740746E-2</v>
      </c>
      <c r="B8780">
        <v>7.7</v>
      </c>
      <c r="C8780" s="3">
        <v>40838.868055555555</v>
      </c>
      <c r="D8780" s="4">
        <f t="shared" si="685"/>
        <v>2011</v>
      </c>
      <c r="E8780" s="4">
        <f t="shared" si="686"/>
        <v>10</v>
      </c>
      <c r="F8780" s="4">
        <f t="shared" si="687"/>
        <v>22</v>
      </c>
      <c r="G8780" s="4">
        <f t="shared" si="688"/>
        <v>20</v>
      </c>
      <c r="H8780" s="4" t="str">
        <f t="shared" si="689"/>
        <v>土</v>
      </c>
      <c r="I8780">
        <v>-73.998599999999996</v>
      </c>
      <c r="J8780">
        <v>40.761000000000003</v>
      </c>
      <c r="K8780">
        <v>-73.977900000000005</v>
      </c>
      <c r="L8780">
        <v>40.777200000000001</v>
      </c>
      <c r="M8780">
        <v>0</v>
      </c>
      <c r="N8780">
        <v>2.5095352613147606</v>
      </c>
    </row>
    <row r="8781" spans="1:14" x14ac:dyDescent="0.2">
      <c r="A8781" s="1">
        <v>1.3888888888888888E-2</v>
      </c>
      <c r="B8781">
        <v>24</v>
      </c>
      <c r="C8781" s="3">
        <v>41265.972222222219</v>
      </c>
      <c r="D8781" s="4">
        <f t="shared" si="685"/>
        <v>2012</v>
      </c>
      <c r="E8781" s="4">
        <f t="shared" si="686"/>
        <v>12</v>
      </c>
      <c r="F8781" s="4">
        <f t="shared" si="687"/>
        <v>22</v>
      </c>
      <c r="G8781" s="4">
        <f t="shared" si="688"/>
        <v>23</v>
      </c>
      <c r="H8781" s="4" t="str">
        <f t="shared" si="689"/>
        <v>土</v>
      </c>
      <c r="I8781">
        <v>-73.985011999999998</v>
      </c>
      <c r="J8781">
        <v>40.719031999999999</v>
      </c>
      <c r="K8781">
        <v>-73.967150000000004</v>
      </c>
      <c r="L8781">
        <v>40.793517999999999</v>
      </c>
      <c r="M8781">
        <v>1</v>
      </c>
      <c r="N8781">
        <v>8.4274328040475144</v>
      </c>
    </row>
    <row r="8782" spans="1:14" x14ac:dyDescent="0.2">
      <c r="A8782" s="1">
        <v>3.8263888888888889E-2</v>
      </c>
      <c r="B8782">
        <v>14.5</v>
      </c>
      <c r="C8782" s="3">
        <v>41382.538194444445</v>
      </c>
      <c r="D8782" s="4">
        <f t="shared" si="685"/>
        <v>2013</v>
      </c>
      <c r="E8782" s="4">
        <f t="shared" si="686"/>
        <v>4</v>
      </c>
      <c r="F8782" s="4">
        <f t="shared" si="687"/>
        <v>18</v>
      </c>
      <c r="G8782" s="4">
        <f t="shared" si="688"/>
        <v>12</v>
      </c>
      <c r="H8782" s="4" t="str">
        <f t="shared" si="689"/>
        <v>木</v>
      </c>
      <c r="I8782">
        <v>-73.978177000000002</v>
      </c>
      <c r="J8782">
        <v>40.729553000000003</v>
      </c>
      <c r="K8782">
        <v>-73.987295000000003</v>
      </c>
      <c r="L8782">
        <v>40.753107</v>
      </c>
      <c r="M8782">
        <v>2</v>
      </c>
      <c r="N8782">
        <v>2.7324719979478473</v>
      </c>
    </row>
    <row r="8783" spans="1:14" x14ac:dyDescent="0.2">
      <c r="A8783" s="1">
        <v>4.0462962962962964E-2</v>
      </c>
      <c r="B8783">
        <v>4.5</v>
      </c>
      <c r="C8783" s="3">
        <v>41977.915277777778</v>
      </c>
      <c r="D8783" s="4">
        <f t="shared" si="685"/>
        <v>2014</v>
      </c>
      <c r="E8783" s="4">
        <f t="shared" si="686"/>
        <v>12</v>
      </c>
      <c r="F8783" s="4">
        <f t="shared" si="687"/>
        <v>4</v>
      </c>
      <c r="G8783" s="4">
        <f t="shared" si="688"/>
        <v>21</v>
      </c>
      <c r="H8783" s="4" t="str">
        <f t="shared" si="689"/>
        <v>木</v>
      </c>
      <c r="I8783">
        <v>-73.983131</v>
      </c>
      <c r="J8783">
        <v>40.742272</v>
      </c>
      <c r="K8783">
        <v>-73.992791999999994</v>
      </c>
      <c r="L8783">
        <v>40.743015</v>
      </c>
      <c r="M8783">
        <v>1</v>
      </c>
      <c r="N8783">
        <v>0.81900625413947981</v>
      </c>
    </row>
    <row r="8784" spans="1:14" x14ac:dyDescent="0.2">
      <c r="A8784" s="1">
        <v>2.1527777777777781E-2</v>
      </c>
      <c r="B8784">
        <v>7.3</v>
      </c>
      <c r="C8784" s="3">
        <v>39846.896527777775</v>
      </c>
      <c r="D8784" s="4">
        <f t="shared" si="685"/>
        <v>2009</v>
      </c>
      <c r="E8784" s="4">
        <f t="shared" si="686"/>
        <v>2</v>
      </c>
      <c r="F8784" s="4">
        <f t="shared" si="687"/>
        <v>2</v>
      </c>
      <c r="G8784" s="4">
        <f t="shared" si="688"/>
        <v>21</v>
      </c>
      <c r="H8784" s="4" t="str">
        <f t="shared" si="689"/>
        <v>月</v>
      </c>
      <c r="I8784">
        <v>-73.973675</v>
      </c>
      <c r="J8784">
        <v>40.787205</v>
      </c>
      <c r="K8784">
        <v>-73.973482000000004</v>
      </c>
      <c r="L8784">
        <v>40.764057999999999</v>
      </c>
      <c r="M8784">
        <v>1</v>
      </c>
      <c r="N8784">
        <v>2.5767636167489281</v>
      </c>
    </row>
    <row r="8785" spans="1:14" x14ac:dyDescent="0.2">
      <c r="A8785" s="1">
        <v>3.7499999999999999E-2</v>
      </c>
      <c r="B8785">
        <v>3.7</v>
      </c>
      <c r="C8785" s="3">
        <v>41040.787499999999</v>
      </c>
      <c r="D8785" s="4">
        <f t="shared" si="685"/>
        <v>2012</v>
      </c>
      <c r="E8785" s="4">
        <f t="shared" si="686"/>
        <v>5</v>
      </c>
      <c r="F8785" s="4">
        <f t="shared" si="687"/>
        <v>11</v>
      </c>
      <c r="G8785" s="4">
        <f t="shared" si="688"/>
        <v>18</v>
      </c>
      <c r="H8785" s="4" t="str">
        <f t="shared" si="689"/>
        <v>金</v>
      </c>
      <c r="I8785">
        <v>-73.995937999999995</v>
      </c>
      <c r="J8785">
        <v>40.734380000000002</v>
      </c>
      <c r="K8785">
        <v>-74.002767000000006</v>
      </c>
      <c r="L8785">
        <v>40.733710000000002</v>
      </c>
      <c r="M8785">
        <v>1</v>
      </c>
      <c r="N8785">
        <v>0.5808480692147352</v>
      </c>
    </row>
    <row r="8786" spans="1:14" x14ac:dyDescent="0.2">
      <c r="A8786" s="1">
        <v>3.6805555555555557E-2</v>
      </c>
      <c r="B8786">
        <v>7.5</v>
      </c>
      <c r="C8786" s="3">
        <v>41713.495138888888</v>
      </c>
      <c r="D8786" s="4">
        <f t="shared" si="685"/>
        <v>2014</v>
      </c>
      <c r="E8786" s="4">
        <f t="shared" si="686"/>
        <v>3</v>
      </c>
      <c r="F8786" s="4">
        <f t="shared" si="687"/>
        <v>15</v>
      </c>
      <c r="G8786" s="4">
        <f t="shared" si="688"/>
        <v>11</v>
      </c>
      <c r="H8786" s="4" t="str">
        <f t="shared" si="689"/>
        <v>土</v>
      </c>
      <c r="I8786">
        <v>-73.973285000000004</v>
      </c>
      <c r="J8786">
        <v>40.754216999999997</v>
      </c>
      <c r="K8786">
        <v>-73.969567999999995</v>
      </c>
      <c r="L8786">
        <v>40.750076999999997</v>
      </c>
      <c r="M8786">
        <v>1</v>
      </c>
      <c r="N8786">
        <v>0.55735620630591554</v>
      </c>
    </row>
    <row r="8787" spans="1:14" x14ac:dyDescent="0.2">
      <c r="A8787" s="1">
        <v>3.3483796296296296E-2</v>
      </c>
      <c r="B8787">
        <v>11.7</v>
      </c>
      <c r="C8787" s="3">
        <v>40018.866666666669</v>
      </c>
      <c r="D8787" s="4">
        <f t="shared" si="685"/>
        <v>2009</v>
      </c>
      <c r="E8787" s="4">
        <f t="shared" si="686"/>
        <v>7</v>
      </c>
      <c r="F8787" s="4">
        <f t="shared" si="687"/>
        <v>24</v>
      </c>
      <c r="G8787" s="4">
        <f t="shared" si="688"/>
        <v>20</v>
      </c>
      <c r="H8787" s="4" t="str">
        <f t="shared" si="689"/>
        <v>金</v>
      </c>
      <c r="I8787">
        <v>-73.992322000000001</v>
      </c>
      <c r="J8787">
        <v>40.725167999999996</v>
      </c>
      <c r="K8787">
        <v>-73.997354000000001</v>
      </c>
      <c r="L8787">
        <v>40.683708000000003</v>
      </c>
      <c r="M8787">
        <v>1</v>
      </c>
      <c r="N8787">
        <v>4.63480055450741</v>
      </c>
    </row>
    <row r="8788" spans="1:14" x14ac:dyDescent="0.2">
      <c r="A8788" s="1">
        <v>2.119212962962963E-2</v>
      </c>
      <c r="B8788">
        <v>8.9</v>
      </c>
      <c r="C8788" s="3">
        <v>40193.645833333336</v>
      </c>
      <c r="D8788" s="4">
        <f t="shared" si="685"/>
        <v>2010</v>
      </c>
      <c r="E8788" s="4">
        <f t="shared" si="686"/>
        <v>1</v>
      </c>
      <c r="F8788" s="4">
        <f t="shared" si="687"/>
        <v>15</v>
      </c>
      <c r="G8788" s="4">
        <f t="shared" si="688"/>
        <v>15</v>
      </c>
      <c r="H8788" s="4" t="str">
        <f t="shared" si="689"/>
        <v>金</v>
      </c>
      <c r="I8788">
        <v>-73.955663000000001</v>
      </c>
      <c r="J8788">
        <v>40.764375999999999</v>
      </c>
      <c r="K8788">
        <v>-73.977915999999993</v>
      </c>
      <c r="L8788">
        <v>40.752561</v>
      </c>
      <c r="M8788">
        <v>1</v>
      </c>
      <c r="N8788">
        <v>2.291443919117905</v>
      </c>
    </row>
    <row r="8789" spans="1:14" x14ac:dyDescent="0.2">
      <c r="A8789" s="1">
        <v>1.5844907407407408E-2</v>
      </c>
      <c r="B8789">
        <v>7.3</v>
      </c>
      <c r="C8789" s="3">
        <v>40306.598611111112</v>
      </c>
      <c r="D8789" s="4">
        <f t="shared" si="685"/>
        <v>2010</v>
      </c>
      <c r="E8789" s="4">
        <f t="shared" si="686"/>
        <v>5</v>
      </c>
      <c r="F8789" s="4">
        <f t="shared" si="687"/>
        <v>8</v>
      </c>
      <c r="G8789" s="4">
        <f t="shared" si="688"/>
        <v>14</v>
      </c>
      <c r="H8789" s="4" t="str">
        <f t="shared" si="689"/>
        <v>土</v>
      </c>
      <c r="I8789">
        <v>-73.971258000000006</v>
      </c>
      <c r="J8789">
        <v>40.760514000000001</v>
      </c>
      <c r="K8789">
        <v>-73.957637000000005</v>
      </c>
      <c r="L8789">
        <v>40.782237000000002</v>
      </c>
      <c r="M8789">
        <v>1</v>
      </c>
      <c r="N8789">
        <v>2.6769913054491679</v>
      </c>
    </row>
    <row r="8790" spans="1:14" x14ac:dyDescent="0.2">
      <c r="A8790" s="1">
        <v>1.4583333333333332E-2</v>
      </c>
      <c r="B8790">
        <v>12.9</v>
      </c>
      <c r="C8790" s="3">
        <v>40559.01458333333</v>
      </c>
      <c r="D8790" s="4">
        <f t="shared" si="685"/>
        <v>2011</v>
      </c>
      <c r="E8790" s="4">
        <f t="shared" si="686"/>
        <v>1</v>
      </c>
      <c r="F8790" s="4">
        <f t="shared" si="687"/>
        <v>16</v>
      </c>
      <c r="G8790" s="4">
        <f t="shared" si="688"/>
        <v>0</v>
      </c>
      <c r="H8790" s="4" t="str">
        <f t="shared" si="689"/>
        <v>日</v>
      </c>
      <c r="I8790">
        <v>-73.982102999999995</v>
      </c>
      <c r="J8790">
        <v>40.771442999999998</v>
      </c>
      <c r="K8790">
        <v>-73.944952999999998</v>
      </c>
      <c r="L8790">
        <v>40.825045000000003</v>
      </c>
      <c r="M8790">
        <v>2</v>
      </c>
      <c r="N8790">
        <v>6.7383551079765738</v>
      </c>
    </row>
    <row r="8791" spans="1:14" x14ac:dyDescent="0.2">
      <c r="A8791" s="1">
        <v>6.9444444444444441E-3</v>
      </c>
      <c r="B8791">
        <v>11.7</v>
      </c>
      <c r="C8791" s="3">
        <v>39856.381944444445</v>
      </c>
      <c r="D8791" s="4">
        <f t="shared" si="685"/>
        <v>2009</v>
      </c>
      <c r="E8791" s="4">
        <f t="shared" si="686"/>
        <v>2</v>
      </c>
      <c r="F8791" s="4">
        <f t="shared" si="687"/>
        <v>12</v>
      </c>
      <c r="G8791" s="4">
        <f t="shared" si="688"/>
        <v>9</v>
      </c>
      <c r="H8791" s="4" t="str">
        <f t="shared" si="689"/>
        <v>木</v>
      </c>
      <c r="I8791">
        <v>-74.016225000000006</v>
      </c>
      <c r="J8791">
        <v>40.717528000000001</v>
      </c>
      <c r="K8791">
        <v>-73.987565000000004</v>
      </c>
      <c r="L8791">
        <v>40.741439999999997</v>
      </c>
      <c r="M8791">
        <v>1</v>
      </c>
      <c r="N8791">
        <v>3.5959424504246313</v>
      </c>
    </row>
    <row r="8792" spans="1:14" x14ac:dyDescent="0.2">
      <c r="A8792" s="1">
        <v>7.6388888888888886E-3</v>
      </c>
      <c r="B8792">
        <v>7.3</v>
      </c>
      <c r="C8792" s="3">
        <v>41009.507638888892</v>
      </c>
      <c r="D8792" s="4">
        <f t="shared" si="685"/>
        <v>2012</v>
      </c>
      <c r="E8792" s="4">
        <f t="shared" si="686"/>
        <v>4</v>
      </c>
      <c r="F8792" s="4">
        <f t="shared" si="687"/>
        <v>10</v>
      </c>
      <c r="G8792" s="4">
        <f t="shared" si="688"/>
        <v>12</v>
      </c>
      <c r="H8792" s="4" t="str">
        <f t="shared" si="689"/>
        <v>火</v>
      </c>
      <c r="I8792">
        <v>-73.968438000000006</v>
      </c>
      <c r="J8792">
        <v>40.767667000000003</v>
      </c>
      <c r="K8792">
        <v>-73.96114</v>
      </c>
      <c r="L8792">
        <v>40.798557000000002</v>
      </c>
      <c r="M8792">
        <v>1</v>
      </c>
      <c r="N8792">
        <v>3.493247976093723</v>
      </c>
    </row>
    <row r="8793" spans="1:14" x14ac:dyDescent="0.2">
      <c r="A8793" s="1">
        <v>7.1874999999999994E-3</v>
      </c>
      <c r="B8793">
        <v>8.5</v>
      </c>
      <c r="C8793" s="3">
        <v>42018.631944444445</v>
      </c>
      <c r="D8793" s="4">
        <f t="shared" si="685"/>
        <v>2015</v>
      </c>
      <c r="E8793" s="4">
        <f t="shared" si="686"/>
        <v>1</v>
      </c>
      <c r="F8793" s="4">
        <f t="shared" si="687"/>
        <v>14</v>
      </c>
      <c r="G8793" s="4">
        <f t="shared" si="688"/>
        <v>15</v>
      </c>
      <c r="H8793" s="4" t="str">
        <f t="shared" si="689"/>
        <v>水</v>
      </c>
      <c r="I8793">
        <v>-73.95544434</v>
      </c>
      <c r="J8793">
        <v>40.787605290000002</v>
      </c>
      <c r="K8793">
        <v>-73.965560909999994</v>
      </c>
      <c r="L8793">
        <v>40.798690800000003</v>
      </c>
      <c r="M8793">
        <v>3</v>
      </c>
      <c r="N8793">
        <v>1.4999183664778797</v>
      </c>
    </row>
    <row r="8794" spans="1:14" x14ac:dyDescent="0.2">
      <c r="A8794" s="1">
        <v>1.8668981481481481E-2</v>
      </c>
      <c r="B8794">
        <v>6.9</v>
      </c>
      <c r="C8794" s="3">
        <v>40803.68472222222</v>
      </c>
      <c r="D8794" s="4">
        <f t="shared" si="685"/>
        <v>2011</v>
      </c>
      <c r="E8794" s="4">
        <f t="shared" si="686"/>
        <v>9</v>
      </c>
      <c r="F8794" s="4">
        <f t="shared" si="687"/>
        <v>17</v>
      </c>
      <c r="G8794" s="4">
        <f t="shared" si="688"/>
        <v>16</v>
      </c>
      <c r="H8794" s="4" t="str">
        <f t="shared" si="689"/>
        <v>土</v>
      </c>
      <c r="I8794">
        <v>-73.972639000000001</v>
      </c>
      <c r="J8794">
        <v>40.745908999999997</v>
      </c>
      <c r="K8794">
        <v>-73.986456000000004</v>
      </c>
      <c r="L8794">
        <v>40.755817999999998</v>
      </c>
      <c r="M8794">
        <v>2</v>
      </c>
      <c r="N8794">
        <v>1.6045046645329657</v>
      </c>
    </row>
    <row r="8795" spans="1:14" x14ac:dyDescent="0.2">
      <c r="A8795" s="1">
        <v>9.6064814814814808E-4</v>
      </c>
      <c r="B8795">
        <v>18.5</v>
      </c>
      <c r="C8795" s="3">
        <v>42057.084027777775</v>
      </c>
      <c r="D8795" s="4">
        <f t="shared" si="685"/>
        <v>2015</v>
      </c>
      <c r="E8795" s="4">
        <f t="shared" si="686"/>
        <v>2</v>
      </c>
      <c r="F8795" s="4">
        <f t="shared" si="687"/>
        <v>22</v>
      </c>
      <c r="G8795" s="4">
        <f t="shared" si="688"/>
        <v>2</v>
      </c>
      <c r="H8795" s="4" t="str">
        <f t="shared" si="689"/>
        <v>日</v>
      </c>
      <c r="I8795">
        <v>-73.964851379999999</v>
      </c>
      <c r="J8795">
        <v>40.71147156</v>
      </c>
      <c r="K8795">
        <v>-73.956649780000006</v>
      </c>
      <c r="L8795">
        <v>40.710216520000003</v>
      </c>
      <c r="M8795">
        <v>2</v>
      </c>
      <c r="N8795">
        <v>0.7060236201183886</v>
      </c>
    </row>
    <row r="8796" spans="1:14" x14ac:dyDescent="0.2">
      <c r="A8796" s="1">
        <v>1.5277777777777777E-2</v>
      </c>
      <c r="B8796">
        <v>10.5</v>
      </c>
      <c r="C8796" s="3">
        <v>40078.848611111112</v>
      </c>
      <c r="D8796" s="4">
        <f t="shared" si="685"/>
        <v>2009</v>
      </c>
      <c r="E8796" s="4">
        <f t="shared" si="686"/>
        <v>9</v>
      </c>
      <c r="F8796" s="4">
        <f t="shared" si="687"/>
        <v>22</v>
      </c>
      <c r="G8796" s="4">
        <f t="shared" si="688"/>
        <v>20</v>
      </c>
      <c r="H8796" s="4" t="str">
        <f t="shared" si="689"/>
        <v>火</v>
      </c>
      <c r="I8796">
        <v>-73.992327000000003</v>
      </c>
      <c r="J8796">
        <v>40.694361999999998</v>
      </c>
      <c r="K8796">
        <v>-73.999956999999995</v>
      </c>
      <c r="L8796">
        <v>40.723547000000003</v>
      </c>
      <c r="M8796">
        <v>5</v>
      </c>
      <c r="N8796">
        <v>3.3120428074594099</v>
      </c>
    </row>
    <row r="8797" spans="1:14" x14ac:dyDescent="0.2">
      <c r="A8797" s="1">
        <v>2.4305555555555556E-3</v>
      </c>
      <c r="B8797">
        <v>4.0999999999999996</v>
      </c>
      <c r="C8797" s="3">
        <v>40451.752083333333</v>
      </c>
      <c r="D8797" s="4">
        <f t="shared" si="685"/>
        <v>2010</v>
      </c>
      <c r="E8797" s="4">
        <f t="shared" si="686"/>
        <v>9</v>
      </c>
      <c r="F8797" s="4">
        <f t="shared" si="687"/>
        <v>30</v>
      </c>
      <c r="G8797" s="4">
        <f t="shared" si="688"/>
        <v>18</v>
      </c>
      <c r="H8797" s="4" t="str">
        <f t="shared" si="689"/>
        <v>木</v>
      </c>
      <c r="I8797">
        <v>-73.964180999999996</v>
      </c>
      <c r="J8797">
        <v>40.761426999999998</v>
      </c>
      <c r="K8797">
        <v>-73.969334000000003</v>
      </c>
      <c r="L8797">
        <v>40.763378000000003</v>
      </c>
      <c r="M8797">
        <v>1</v>
      </c>
      <c r="N8797">
        <v>0.48573889297301481</v>
      </c>
    </row>
    <row r="8798" spans="1:14" x14ac:dyDescent="0.2">
      <c r="A8798" s="1">
        <v>1.5150462962962963E-2</v>
      </c>
      <c r="B8798">
        <v>8.1</v>
      </c>
      <c r="C8798" s="3">
        <v>40790.806250000001</v>
      </c>
      <c r="D8798" s="4">
        <f t="shared" si="685"/>
        <v>2011</v>
      </c>
      <c r="E8798" s="4">
        <f t="shared" si="686"/>
        <v>9</v>
      </c>
      <c r="F8798" s="4">
        <f t="shared" si="687"/>
        <v>4</v>
      </c>
      <c r="G8798" s="4">
        <f t="shared" si="688"/>
        <v>19</v>
      </c>
      <c r="H8798" s="4" t="str">
        <f t="shared" si="689"/>
        <v>日</v>
      </c>
      <c r="I8798">
        <v>-73.962012999999999</v>
      </c>
      <c r="J8798">
        <v>40.773513999999999</v>
      </c>
      <c r="K8798">
        <v>-73.97972</v>
      </c>
      <c r="L8798">
        <v>40.754900999999997</v>
      </c>
      <c r="M8798">
        <v>2</v>
      </c>
      <c r="N8798">
        <v>2.5538246733757584</v>
      </c>
    </row>
    <row r="8799" spans="1:14" x14ac:dyDescent="0.2">
      <c r="A8799" s="1">
        <v>1.5277777777777777E-2</v>
      </c>
      <c r="B8799">
        <v>14.9</v>
      </c>
      <c r="C8799" s="3">
        <v>40884.390277777777</v>
      </c>
      <c r="D8799" s="4">
        <f t="shared" si="685"/>
        <v>2011</v>
      </c>
      <c r="E8799" s="4">
        <f t="shared" si="686"/>
        <v>12</v>
      </c>
      <c r="F8799" s="4">
        <f t="shared" si="687"/>
        <v>7</v>
      </c>
      <c r="G8799" s="4">
        <f t="shared" si="688"/>
        <v>9</v>
      </c>
      <c r="H8799" s="4" t="str">
        <f t="shared" si="689"/>
        <v>水</v>
      </c>
      <c r="I8799">
        <v>-73.974663000000007</v>
      </c>
      <c r="J8799">
        <v>40.752685</v>
      </c>
      <c r="K8799">
        <v>-74.010131999999999</v>
      </c>
      <c r="L8799">
        <v>40.702078</v>
      </c>
      <c r="M8799">
        <v>1</v>
      </c>
      <c r="N8799">
        <v>6.3788693144022481</v>
      </c>
    </row>
    <row r="8800" spans="1:14" x14ac:dyDescent="0.2">
      <c r="A8800" s="1">
        <v>1.6342592592592593E-2</v>
      </c>
      <c r="B8800">
        <v>11</v>
      </c>
      <c r="C8800" s="3">
        <v>41736.890972222223</v>
      </c>
      <c r="D8800" s="4">
        <f t="shared" si="685"/>
        <v>2014</v>
      </c>
      <c r="E8800" s="4">
        <f t="shared" si="686"/>
        <v>4</v>
      </c>
      <c r="F8800" s="4">
        <f t="shared" si="687"/>
        <v>7</v>
      </c>
      <c r="G8800" s="4">
        <f t="shared" si="688"/>
        <v>21</v>
      </c>
      <c r="H8800" s="4" t="str">
        <f t="shared" si="689"/>
        <v>月</v>
      </c>
      <c r="I8800">
        <v>-74.005305000000007</v>
      </c>
      <c r="J8800">
        <v>40.718660999999997</v>
      </c>
      <c r="K8800">
        <v>-73.998728999999997</v>
      </c>
      <c r="L8800">
        <v>40.751902000000001</v>
      </c>
      <c r="M8800">
        <v>1</v>
      </c>
      <c r="N8800">
        <v>3.7417143210685424</v>
      </c>
    </row>
    <row r="8801" spans="1:14" x14ac:dyDescent="0.2">
      <c r="A8801" s="1">
        <v>3.2037037037037037E-2</v>
      </c>
      <c r="B8801">
        <v>14</v>
      </c>
      <c r="C8801" s="3">
        <v>42068.698611111111</v>
      </c>
      <c r="D8801" s="4">
        <f t="shared" si="685"/>
        <v>2015</v>
      </c>
      <c r="E8801" s="4">
        <f t="shared" si="686"/>
        <v>3</v>
      </c>
      <c r="F8801" s="4">
        <f t="shared" si="687"/>
        <v>5</v>
      </c>
      <c r="G8801" s="4">
        <f t="shared" si="688"/>
        <v>16</v>
      </c>
      <c r="H8801" s="4" t="str">
        <f t="shared" si="689"/>
        <v>木</v>
      </c>
      <c r="I8801">
        <v>-73.994667050000004</v>
      </c>
      <c r="J8801">
        <v>40.751270290000001</v>
      </c>
      <c r="K8801">
        <v>-73.973861690000007</v>
      </c>
      <c r="L8801">
        <v>40.789272310000001</v>
      </c>
      <c r="M8801">
        <v>1</v>
      </c>
      <c r="N8801">
        <v>4.5795817516099451</v>
      </c>
    </row>
    <row r="8802" spans="1:14" x14ac:dyDescent="0.2">
      <c r="A8802" s="1">
        <v>3.2407407407407406E-2</v>
      </c>
      <c r="B8802">
        <v>7.5</v>
      </c>
      <c r="C8802" s="3">
        <v>42163.906944444447</v>
      </c>
      <c r="D8802" s="4">
        <f t="shared" si="685"/>
        <v>2015</v>
      </c>
      <c r="E8802" s="4">
        <f t="shared" si="686"/>
        <v>6</v>
      </c>
      <c r="F8802" s="4">
        <f t="shared" si="687"/>
        <v>8</v>
      </c>
      <c r="G8802" s="4">
        <f t="shared" si="688"/>
        <v>21</v>
      </c>
      <c r="H8802" s="4" t="str">
        <f t="shared" si="689"/>
        <v>月</v>
      </c>
      <c r="I8802">
        <v>-73.990219120000006</v>
      </c>
      <c r="J8802">
        <v>40.733730319999999</v>
      </c>
      <c r="K8802">
        <v>-73.985664369999995</v>
      </c>
      <c r="L8802">
        <v>40.75219345</v>
      </c>
      <c r="M8802">
        <v>1</v>
      </c>
      <c r="N8802">
        <v>2.0908982385887227</v>
      </c>
    </row>
    <row r="8803" spans="1:14" x14ac:dyDescent="0.2">
      <c r="A8803" s="1">
        <v>2.0833333333333332E-2</v>
      </c>
      <c r="B8803">
        <v>11.7</v>
      </c>
      <c r="C8803" s="3">
        <v>41065.9375</v>
      </c>
      <c r="D8803" s="4">
        <f t="shared" si="685"/>
        <v>2012</v>
      </c>
      <c r="E8803" s="4">
        <f t="shared" si="686"/>
        <v>6</v>
      </c>
      <c r="F8803" s="4">
        <f t="shared" si="687"/>
        <v>5</v>
      </c>
      <c r="G8803" s="4">
        <f t="shared" si="688"/>
        <v>22</v>
      </c>
      <c r="H8803" s="4" t="str">
        <f t="shared" si="689"/>
        <v>火</v>
      </c>
      <c r="I8803">
        <v>-73.992689999999996</v>
      </c>
      <c r="J8803">
        <v>40.770032</v>
      </c>
      <c r="K8803">
        <v>-74.013379999999998</v>
      </c>
      <c r="L8803">
        <v>40.717435000000002</v>
      </c>
      <c r="M8803">
        <v>1</v>
      </c>
      <c r="N8803">
        <v>6.109569778071239</v>
      </c>
    </row>
    <row r="8804" spans="1:14" x14ac:dyDescent="0.2">
      <c r="A8804" s="1">
        <v>1.6134259259259261E-2</v>
      </c>
      <c r="B8804">
        <v>20</v>
      </c>
      <c r="C8804" s="3">
        <v>41214.682638888888</v>
      </c>
      <c r="D8804" s="4">
        <f t="shared" si="685"/>
        <v>2012</v>
      </c>
      <c r="E8804" s="4">
        <f t="shared" si="686"/>
        <v>11</v>
      </c>
      <c r="F8804" s="4">
        <f t="shared" si="687"/>
        <v>1</v>
      </c>
      <c r="G8804" s="4">
        <f t="shared" si="688"/>
        <v>16</v>
      </c>
      <c r="H8804" s="4" t="str">
        <f t="shared" si="689"/>
        <v>木</v>
      </c>
      <c r="I8804">
        <v>-73.783591999999999</v>
      </c>
      <c r="J8804">
        <v>40.648665000000001</v>
      </c>
      <c r="K8804">
        <v>-73.802423000000005</v>
      </c>
      <c r="L8804">
        <v>40.705432999999999</v>
      </c>
      <c r="M8804">
        <v>1</v>
      </c>
      <c r="N8804">
        <v>6.5162921332616595</v>
      </c>
    </row>
    <row r="8805" spans="1:14" x14ac:dyDescent="0.2">
      <c r="A8805" s="1">
        <v>2.9166666666666664E-2</v>
      </c>
      <c r="B8805">
        <v>25.5</v>
      </c>
      <c r="C8805" s="3">
        <v>41545.945833333331</v>
      </c>
      <c r="D8805" s="4">
        <f t="shared" si="685"/>
        <v>2013</v>
      </c>
      <c r="E8805" s="4">
        <f t="shared" si="686"/>
        <v>9</v>
      </c>
      <c r="F8805" s="4">
        <f t="shared" si="687"/>
        <v>28</v>
      </c>
      <c r="G8805" s="4">
        <f t="shared" si="688"/>
        <v>22</v>
      </c>
      <c r="H8805" s="4" t="str">
        <f t="shared" si="689"/>
        <v>土</v>
      </c>
      <c r="I8805">
        <v>-74.005908000000005</v>
      </c>
      <c r="J8805">
        <v>40.733130000000003</v>
      </c>
      <c r="K8805">
        <v>-73.937425000000005</v>
      </c>
      <c r="L8805">
        <v>40.708657000000002</v>
      </c>
      <c r="M8805">
        <v>1</v>
      </c>
      <c r="N8805">
        <v>6.3878878725573536</v>
      </c>
    </row>
    <row r="8806" spans="1:14" x14ac:dyDescent="0.2">
      <c r="A8806" s="1">
        <v>3.788194444444444E-2</v>
      </c>
      <c r="B8806">
        <v>7</v>
      </c>
      <c r="C8806" s="3">
        <v>41582.870833333334</v>
      </c>
      <c r="D8806" s="4">
        <f t="shared" si="685"/>
        <v>2013</v>
      </c>
      <c r="E8806" s="4">
        <f t="shared" si="686"/>
        <v>11</v>
      </c>
      <c r="F8806" s="4">
        <f t="shared" si="687"/>
        <v>4</v>
      </c>
      <c r="G8806" s="4">
        <f t="shared" si="688"/>
        <v>20</v>
      </c>
      <c r="H8806" s="4" t="str">
        <f t="shared" si="689"/>
        <v>月</v>
      </c>
      <c r="I8806">
        <v>-73.988220999999996</v>
      </c>
      <c r="J8806">
        <v>40.727904000000002</v>
      </c>
      <c r="K8806">
        <v>-73.990368000000004</v>
      </c>
      <c r="L8806">
        <v>40.712558999999999</v>
      </c>
      <c r="M8806">
        <v>1</v>
      </c>
      <c r="N8806">
        <v>1.7177750604252011</v>
      </c>
    </row>
    <row r="8807" spans="1:14" x14ac:dyDescent="0.2">
      <c r="A8807" s="1">
        <v>3.5787037037037034E-2</v>
      </c>
      <c r="B8807">
        <v>4</v>
      </c>
      <c r="C8807" s="3">
        <v>41698.410416666666</v>
      </c>
      <c r="D8807" s="4">
        <f t="shared" si="685"/>
        <v>2014</v>
      </c>
      <c r="E8807" s="4">
        <f t="shared" si="686"/>
        <v>2</v>
      </c>
      <c r="F8807" s="4">
        <f t="shared" si="687"/>
        <v>28</v>
      </c>
      <c r="G8807" s="4">
        <f t="shared" si="688"/>
        <v>9</v>
      </c>
      <c r="H8807" s="4" t="str">
        <f t="shared" si="689"/>
        <v>金</v>
      </c>
      <c r="I8807">
        <v>-73.959052</v>
      </c>
      <c r="J8807">
        <v>40.809488000000002</v>
      </c>
      <c r="K8807">
        <v>-73.963403</v>
      </c>
      <c r="L8807">
        <v>40.810568000000004</v>
      </c>
      <c r="M8807">
        <v>1</v>
      </c>
      <c r="N8807">
        <v>0.38580654618421978</v>
      </c>
    </row>
    <row r="8808" spans="1:14" x14ac:dyDescent="0.2">
      <c r="A8808" s="1">
        <v>3.0555555555555555E-2</v>
      </c>
      <c r="B8808">
        <v>7</v>
      </c>
      <c r="C8808" s="3">
        <v>41985.780555555553</v>
      </c>
      <c r="D8808" s="4">
        <f t="shared" si="685"/>
        <v>2014</v>
      </c>
      <c r="E8808" s="4">
        <f t="shared" si="686"/>
        <v>12</v>
      </c>
      <c r="F8808" s="4">
        <f t="shared" si="687"/>
        <v>12</v>
      </c>
      <c r="G8808" s="4">
        <f t="shared" si="688"/>
        <v>18</v>
      </c>
      <c r="H8808" s="4" t="str">
        <f t="shared" si="689"/>
        <v>金</v>
      </c>
      <c r="I8808">
        <v>-73.993151999999995</v>
      </c>
      <c r="J8808">
        <v>40.722574999999999</v>
      </c>
      <c r="K8808">
        <v>-73.999887999999999</v>
      </c>
      <c r="L8808">
        <v>40.734606999999997</v>
      </c>
      <c r="M8808">
        <v>1</v>
      </c>
      <c r="N8808">
        <v>1.4549502945366122</v>
      </c>
    </row>
    <row r="8809" spans="1:14" x14ac:dyDescent="0.2">
      <c r="A8809" s="1">
        <v>4.8611111111111112E-3</v>
      </c>
      <c r="B8809">
        <v>5.3</v>
      </c>
      <c r="C8809" s="3">
        <v>39971.421527777777</v>
      </c>
      <c r="D8809" s="4">
        <f t="shared" si="685"/>
        <v>2009</v>
      </c>
      <c r="E8809" s="4">
        <f t="shared" si="686"/>
        <v>6</v>
      </c>
      <c r="F8809" s="4">
        <f t="shared" si="687"/>
        <v>7</v>
      </c>
      <c r="G8809" s="4">
        <f t="shared" si="688"/>
        <v>10</v>
      </c>
      <c r="H8809" s="4" t="str">
        <f t="shared" si="689"/>
        <v>日</v>
      </c>
      <c r="I8809">
        <v>-73.996309999999994</v>
      </c>
      <c r="J8809">
        <v>40.709314999999997</v>
      </c>
      <c r="K8809">
        <v>-74.011832999999996</v>
      </c>
      <c r="L8809">
        <v>40.702821999999998</v>
      </c>
      <c r="M8809">
        <v>1</v>
      </c>
      <c r="N8809">
        <v>1.4961267490257943</v>
      </c>
    </row>
    <row r="8810" spans="1:14" x14ac:dyDescent="0.2">
      <c r="A8810" s="1">
        <v>2.4999999999999998E-2</v>
      </c>
      <c r="B8810">
        <v>45</v>
      </c>
      <c r="C8810" s="3">
        <v>40094.566666666666</v>
      </c>
      <c r="D8810" s="4">
        <f t="shared" si="685"/>
        <v>2009</v>
      </c>
      <c r="E8810" s="4">
        <f t="shared" si="686"/>
        <v>10</v>
      </c>
      <c r="F8810" s="4">
        <f t="shared" si="687"/>
        <v>8</v>
      </c>
      <c r="G8810" s="4">
        <f t="shared" si="688"/>
        <v>13</v>
      </c>
      <c r="H8810" s="4" t="str">
        <f t="shared" si="689"/>
        <v>木</v>
      </c>
      <c r="I8810">
        <v>-73.981547000000006</v>
      </c>
      <c r="J8810">
        <v>40.764744999999998</v>
      </c>
      <c r="K8810">
        <v>-73.790372000000005</v>
      </c>
      <c r="L8810">
        <v>40.643797999999997</v>
      </c>
      <c r="M8810">
        <v>1</v>
      </c>
      <c r="N8810">
        <v>21.013154189394793</v>
      </c>
    </row>
    <row r="8811" spans="1:14" x14ac:dyDescent="0.2">
      <c r="A8811" s="1">
        <v>7.6388888888888886E-3</v>
      </c>
      <c r="B8811">
        <v>13.7</v>
      </c>
      <c r="C8811" s="3">
        <v>40441.632638888892</v>
      </c>
      <c r="D8811" s="4">
        <f t="shared" si="685"/>
        <v>2010</v>
      </c>
      <c r="E8811" s="4">
        <f t="shared" si="686"/>
        <v>9</v>
      </c>
      <c r="F8811" s="4">
        <f t="shared" si="687"/>
        <v>20</v>
      </c>
      <c r="G8811" s="4">
        <f t="shared" si="688"/>
        <v>15</v>
      </c>
      <c r="H8811" s="4" t="str">
        <f t="shared" si="689"/>
        <v>月</v>
      </c>
      <c r="I8811">
        <v>-73.989727999999999</v>
      </c>
      <c r="J8811">
        <v>40.733711999999997</v>
      </c>
      <c r="K8811">
        <v>-73.982196999999999</v>
      </c>
      <c r="L8811">
        <v>40.740254999999998</v>
      </c>
      <c r="M8811">
        <v>1</v>
      </c>
      <c r="N8811">
        <v>0.96645033097727184</v>
      </c>
    </row>
    <row r="8812" spans="1:14" x14ac:dyDescent="0.2">
      <c r="A8812" s="1">
        <v>3.3333333333333333E-2</v>
      </c>
      <c r="B8812">
        <v>9.6999999999999993</v>
      </c>
      <c r="C8812" s="3">
        <v>40556.449999999997</v>
      </c>
      <c r="D8812" s="4">
        <f t="shared" si="685"/>
        <v>2011</v>
      </c>
      <c r="E8812" s="4">
        <f t="shared" si="686"/>
        <v>1</v>
      </c>
      <c r="F8812" s="4">
        <f t="shared" si="687"/>
        <v>13</v>
      </c>
      <c r="G8812" s="4">
        <f t="shared" si="688"/>
        <v>10</v>
      </c>
      <c r="H8812" s="4" t="str">
        <f t="shared" si="689"/>
        <v>木</v>
      </c>
      <c r="I8812">
        <v>-73.977883000000006</v>
      </c>
      <c r="J8812">
        <v>40.748807999999997</v>
      </c>
      <c r="K8812">
        <v>-73.993561999999997</v>
      </c>
      <c r="L8812">
        <v>40.751973</v>
      </c>
      <c r="M8812">
        <v>1</v>
      </c>
      <c r="N8812">
        <v>1.3683658719603113</v>
      </c>
    </row>
    <row r="8813" spans="1:14" x14ac:dyDescent="0.2">
      <c r="A8813" s="1">
        <v>3.0659722222222224E-2</v>
      </c>
      <c r="B8813">
        <v>12</v>
      </c>
      <c r="C8813" s="3">
        <v>42088.405555555553</v>
      </c>
      <c r="D8813" s="4">
        <f t="shared" si="685"/>
        <v>2015</v>
      </c>
      <c r="E8813" s="4">
        <f t="shared" si="686"/>
        <v>3</v>
      </c>
      <c r="F8813" s="4">
        <f t="shared" si="687"/>
        <v>25</v>
      </c>
      <c r="G8813" s="4">
        <f t="shared" si="688"/>
        <v>9</v>
      </c>
      <c r="H8813" s="4" t="str">
        <f t="shared" si="689"/>
        <v>水</v>
      </c>
      <c r="I8813">
        <v>-73.987525939999998</v>
      </c>
      <c r="J8813">
        <v>40.724498750000002</v>
      </c>
      <c r="K8813">
        <v>-74.007919310000005</v>
      </c>
      <c r="L8813">
        <v>40.711750029999997</v>
      </c>
      <c r="M8813">
        <v>1</v>
      </c>
      <c r="N8813">
        <v>2.2303927036903626</v>
      </c>
    </row>
    <row r="8814" spans="1:14" x14ac:dyDescent="0.2">
      <c r="A8814" s="1">
        <v>2.7777777777777776E-2</v>
      </c>
      <c r="B8814">
        <v>5.3</v>
      </c>
      <c r="C8814" s="3">
        <v>39828.527777777781</v>
      </c>
      <c r="D8814" s="4">
        <f t="shared" si="685"/>
        <v>2009</v>
      </c>
      <c r="E8814" s="4">
        <f t="shared" si="686"/>
        <v>1</v>
      </c>
      <c r="F8814" s="4">
        <f t="shared" si="687"/>
        <v>15</v>
      </c>
      <c r="G8814" s="4">
        <f t="shared" si="688"/>
        <v>12</v>
      </c>
      <c r="H8814" s="4" t="str">
        <f t="shared" si="689"/>
        <v>木</v>
      </c>
      <c r="I8814">
        <v>-73.986549999999994</v>
      </c>
      <c r="J8814">
        <v>40.760883</v>
      </c>
      <c r="K8814">
        <v>-73.988578000000004</v>
      </c>
      <c r="L8814">
        <v>40.774031999999998</v>
      </c>
      <c r="M8814">
        <v>1</v>
      </c>
      <c r="N8814">
        <v>1.4736922533626093</v>
      </c>
    </row>
    <row r="8815" spans="1:14" x14ac:dyDescent="0.2">
      <c r="A8815" s="1">
        <v>2.4305555555555556E-2</v>
      </c>
      <c r="B8815">
        <v>5.3</v>
      </c>
      <c r="C8815" s="3">
        <v>40406.899305555555</v>
      </c>
      <c r="D8815" s="4">
        <f t="shared" si="685"/>
        <v>2010</v>
      </c>
      <c r="E8815" s="4">
        <f t="shared" si="686"/>
        <v>8</v>
      </c>
      <c r="F8815" s="4">
        <f t="shared" si="687"/>
        <v>16</v>
      </c>
      <c r="G8815" s="4">
        <f t="shared" si="688"/>
        <v>21</v>
      </c>
      <c r="H8815" s="4" t="str">
        <f t="shared" si="689"/>
        <v>月</v>
      </c>
      <c r="I8815">
        <v>-73.998202000000006</v>
      </c>
      <c r="J8815">
        <v>40.740603</v>
      </c>
      <c r="K8815">
        <v>-74.007604999999998</v>
      </c>
      <c r="L8815">
        <v>40.747836999999997</v>
      </c>
      <c r="M8815">
        <v>6</v>
      </c>
      <c r="N8815">
        <v>1.1302200012426409</v>
      </c>
    </row>
    <row r="8816" spans="1:14" x14ac:dyDescent="0.2">
      <c r="A8816" s="1">
        <v>3.645833333333333E-3</v>
      </c>
      <c r="B8816">
        <v>7.7</v>
      </c>
      <c r="C8816" s="3">
        <v>40635.045138888891</v>
      </c>
      <c r="D8816" s="4">
        <f t="shared" si="685"/>
        <v>2011</v>
      </c>
      <c r="E8816" s="4">
        <f t="shared" si="686"/>
        <v>4</v>
      </c>
      <c r="F8816" s="4">
        <f t="shared" si="687"/>
        <v>2</v>
      </c>
      <c r="G8816" s="4">
        <f t="shared" si="688"/>
        <v>1</v>
      </c>
      <c r="H8816" s="4" t="str">
        <f t="shared" si="689"/>
        <v>土</v>
      </c>
      <c r="I8816">
        <v>-73.979563999999996</v>
      </c>
      <c r="J8816">
        <v>40.735405</v>
      </c>
      <c r="K8816">
        <v>-73.955686</v>
      </c>
      <c r="L8816">
        <v>40.768065</v>
      </c>
      <c r="M8816">
        <v>1</v>
      </c>
      <c r="N8816">
        <v>4.1560731377064988</v>
      </c>
    </row>
    <row r="8817" spans="1:14" x14ac:dyDescent="0.2">
      <c r="A8817" s="1">
        <v>2.6041666666666665E-3</v>
      </c>
      <c r="B8817">
        <v>10</v>
      </c>
      <c r="C8817" s="3">
        <v>41383.835416666669</v>
      </c>
      <c r="D8817" s="4">
        <f t="shared" si="685"/>
        <v>2013</v>
      </c>
      <c r="E8817" s="4">
        <f t="shared" si="686"/>
        <v>4</v>
      </c>
      <c r="F8817" s="4">
        <f t="shared" si="687"/>
        <v>19</v>
      </c>
      <c r="G8817" s="4">
        <f t="shared" si="688"/>
        <v>20</v>
      </c>
      <c r="H8817" s="4" t="str">
        <f t="shared" si="689"/>
        <v>金</v>
      </c>
      <c r="I8817">
        <v>-73.979292000000001</v>
      </c>
      <c r="J8817">
        <v>40.750410000000002</v>
      </c>
      <c r="K8817">
        <v>-73.988945000000001</v>
      </c>
      <c r="L8817">
        <v>40.726959999999998</v>
      </c>
      <c r="M8817">
        <v>1</v>
      </c>
      <c r="N8817">
        <v>2.7344684574923228</v>
      </c>
    </row>
    <row r="8818" spans="1:14" x14ac:dyDescent="0.2">
      <c r="A8818" s="1">
        <v>1.6006944444444445E-2</v>
      </c>
      <c r="B8818">
        <v>6</v>
      </c>
      <c r="C8818" s="3">
        <v>41469.057638888888</v>
      </c>
      <c r="D8818" s="4">
        <f t="shared" si="685"/>
        <v>2013</v>
      </c>
      <c r="E8818" s="4">
        <f t="shared" si="686"/>
        <v>7</v>
      </c>
      <c r="F8818" s="4">
        <f t="shared" si="687"/>
        <v>14</v>
      </c>
      <c r="G8818" s="4">
        <f t="shared" si="688"/>
        <v>1</v>
      </c>
      <c r="H8818" s="4" t="str">
        <f t="shared" si="689"/>
        <v>日</v>
      </c>
      <c r="I8818">
        <v>-73.970157</v>
      </c>
      <c r="J8818">
        <v>40.760105000000003</v>
      </c>
      <c r="K8818">
        <v>-73.982247000000001</v>
      </c>
      <c r="L8818">
        <v>40.742772000000002</v>
      </c>
      <c r="M8818">
        <v>1</v>
      </c>
      <c r="N8818">
        <v>2.1823044628087924</v>
      </c>
    </row>
    <row r="8819" spans="1:14" x14ac:dyDescent="0.2">
      <c r="A8819" s="1">
        <v>2.7777777777777779E-3</v>
      </c>
      <c r="B8819">
        <v>45</v>
      </c>
      <c r="C8819" s="3">
        <v>40223.919444444444</v>
      </c>
      <c r="D8819" s="4">
        <f t="shared" si="685"/>
        <v>2010</v>
      </c>
      <c r="E8819" s="4">
        <f t="shared" si="686"/>
        <v>2</v>
      </c>
      <c r="F8819" s="4">
        <f t="shared" si="687"/>
        <v>14</v>
      </c>
      <c r="G8819" s="4">
        <f t="shared" si="688"/>
        <v>22</v>
      </c>
      <c r="H8819" s="4" t="str">
        <f t="shared" si="689"/>
        <v>日</v>
      </c>
      <c r="I8819">
        <v>-73.983136999999999</v>
      </c>
      <c r="J8819">
        <v>40.731465</v>
      </c>
      <c r="K8819">
        <v>-73.983126999999996</v>
      </c>
      <c r="L8819">
        <v>40.731442000000001</v>
      </c>
      <c r="M8819">
        <v>2</v>
      </c>
      <c r="N8819">
        <v>2.694895819048056E-3</v>
      </c>
    </row>
    <row r="8820" spans="1:14" x14ac:dyDescent="0.2">
      <c r="A8820" s="1">
        <v>2.2916666666666669E-2</v>
      </c>
      <c r="B8820">
        <v>19.7</v>
      </c>
      <c r="C8820" s="3">
        <v>40878.981249999997</v>
      </c>
      <c r="D8820" s="4">
        <f t="shared" si="685"/>
        <v>2011</v>
      </c>
      <c r="E8820" s="4">
        <f t="shared" si="686"/>
        <v>12</v>
      </c>
      <c r="F8820" s="4">
        <f t="shared" si="687"/>
        <v>1</v>
      </c>
      <c r="G8820" s="4">
        <f t="shared" si="688"/>
        <v>23</v>
      </c>
      <c r="H8820" s="4" t="str">
        <f t="shared" si="689"/>
        <v>木</v>
      </c>
      <c r="I8820">
        <v>-73.990922999999995</v>
      </c>
      <c r="J8820">
        <v>40.733995</v>
      </c>
      <c r="K8820">
        <v>-73.963662999999997</v>
      </c>
      <c r="L8820">
        <v>40.674692</v>
      </c>
      <c r="M8820">
        <v>1</v>
      </c>
      <c r="N8820">
        <v>6.9909209283717244</v>
      </c>
    </row>
    <row r="8821" spans="1:14" x14ac:dyDescent="0.2">
      <c r="A8821" s="1">
        <v>2.9861111111111113E-2</v>
      </c>
      <c r="B8821">
        <v>5.5</v>
      </c>
      <c r="C8821" s="3">
        <v>41508.279861111114</v>
      </c>
      <c r="D8821" s="4">
        <f t="shared" si="685"/>
        <v>2013</v>
      </c>
      <c r="E8821" s="4">
        <f t="shared" si="686"/>
        <v>8</v>
      </c>
      <c r="F8821" s="4">
        <f t="shared" si="687"/>
        <v>22</v>
      </c>
      <c r="G8821" s="4">
        <f t="shared" si="688"/>
        <v>6</v>
      </c>
      <c r="H8821" s="4" t="str">
        <f t="shared" si="689"/>
        <v>木</v>
      </c>
      <c r="I8821">
        <v>-73.971042999999995</v>
      </c>
      <c r="J8821">
        <v>40.754390000000001</v>
      </c>
      <c r="K8821">
        <v>-73.983130000000003</v>
      </c>
      <c r="L8821">
        <v>40.761155000000002</v>
      </c>
      <c r="M8821">
        <v>1</v>
      </c>
      <c r="N8821">
        <v>1.2672371352472354</v>
      </c>
    </row>
    <row r="8822" spans="1:14" x14ac:dyDescent="0.2">
      <c r="A8822" s="1">
        <v>4.8611111111111112E-3</v>
      </c>
      <c r="B8822">
        <v>14.9</v>
      </c>
      <c r="C8822" s="3">
        <v>39874.838194444441</v>
      </c>
      <c r="D8822" s="4">
        <f t="shared" si="685"/>
        <v>2009</v>
      </c>
      <c r="E8822" s="4">
        <f t="shared" si="686"/>
        <v>3</v>
      </c>
      <c r="F8822" s="4">
        <f t="shared" si="687"/>
        <v>2</v>
      </c>
      <c r="G8822" s="4">
        <f t="shared" si="688"/>
        <v>20</v>
      </c>
      <c r="H8822" s="4" t="str">
        <f t="shared" si="689"/>
        <v>月</v>
      </c>
      <c r="I8822">
        <v>-73.982605000000007</v>
      </c>
      <c r="J8822">
        <v>40.735478000000001</v>
      </c>
      <c r="K8822">
        <v>-74.003482000000005</v>
      </c>
      <c r="L8822">
        <v>40.680743</v>
      </c>
      <c r="M8822">
        <v>1</v>
      </c>
      <c r="N8822">
        <v>6.3426434156379994</v>
      </c>
    </row>
    <row r="8823" spans="1:14" x14ac:dyDescent="0.2">
      <c r="A8823" s="1">
        <v>2.8472222222222219E-3</v>
      </c>
      <c r="B8823">
        <v>4.9000000000000004</v>
      </c>
      <c r="C8823" s="3">
        <v>40167.961111111108</v>
      </c>
      <c r="D8823" s="4">
        <f t="shared" si="685"/>
        <v>2009</v>
      </c>
      <c r="E8823" s="4">
        <f t="shared" si="686"/>
        <v>12</v>
      </c>
      <c r="F8823" s="4">
        <f t="shared" si="687"/>
        <v>20</v>
      </c>
      <c r="G8823" s="4">
        <f t="shared" si="688"/>
        <v>23</v>
      </c>
      <c r="H8823" s="4" t="str">
        <f t="shared" si="689"/>
        <v>日</v>
      </c>
      <c r="I8823">
        <v>-73.983108999999999</v>
      </c>
      <c r="J8823">
        <v>40.775454000000003</v>
      </c>
      <c r="K8823">
        <v>-73.984084999999993</v>
      </c>
      <c r="L8823">
        <v>40.765174000000002</v>
      </c>
      <c r="M8823">
        <v>1</v>
      </c>
      <c r="N8823">
        <v>1.1473187149131447</v>
      </c>
    </row>
    <row r="8824" spans="1:14" x14ac:dyDescent="0.2">
      <c r="A8824" s="1">
        <v>2.8634259259259262E-2</v>
      </c>
      <c r="B8824">
        <v>7.7</v>
      </c>
      <c r="C8824" s="3">
        <v>41133.111805555556</v>
      </c>
      <c r="D8824" s="4">
        <f t="shared" si="685"/>
        <v>2012</v>
      </c>
      <c r="E8824" s="4">
        <f t="shared" si="686"/>
        <v>8</v>
      </c>
      <c r="F8824" s="4">
        <f t="shared" si="687"/>
        <v>12</v>
      </c>
      <c r="G8824" s="4">
        <f t="shared" si="688"/>
        <v>2</v>
      </c>
      <c r="H8824" s="4" t="str">
        <f t="shared" si="689"/>
        <v>日</v>
      </c>
      <c r="I8824">
        <v>-73.989908</v>
      </c>
      <c r="J8824">
        <v>40.734015999999997</v>
      </c>
      <c r="K8824">
        <v>-73.989112000000006</v>
      </c>
      <c r="L8824">
        <v>40.757677999999999</v>
      </c>
      <c r="M8824">
        <v>2</v>
      </c>
      <c r="N8824">
        <v>2.6348971325766621</v>
      </c>
    </row>
    <row r="8825" spans="1:14" x14ac:dyDescent="0.2">
      <c r="A8825" s="1">
        <v>4.8611111111111112E-3</v>
      </c>
      <c r="B8825">
        <v>26.83</v>
      </c>
      <c r="C8825" s="3">
        <v>41413.213194444441</v>
      </c>
      <c r="D8825" s="4">
        <f t="shared" si="685"/>
        <v>2013</v>
      </c>
      <c r="E8825" s="4">
        <f t="shared" si="686"/>
        <v>5</v>
      </c>
      <c r="F8825" s="4">
        <f t="shared" si="687"/>
        <v>19</v>
      </c>
      <c r="G8825" s="4">
        <f t="shared" si="688"/>
        <v>5</v>
      </c>
      <c r="H8825" s="4" t="str">
        <f t="shared" si="689"/>
        <v>日</v>
      </c>
      <c r="I8825">
        <v>-73.953642000000002</v>
      </c>
      <c r="J8825">
        <v>40.817169999999997</v>
      </c>
      <c r="K8825">
        <v>-73.871539999999996</v>
      </c>
      <c r="L8825">
        <v>40.771582000000002</v>
      </c>
      <c r="M8825">
        <v>5</v>
      </c>
      <c r="N8825">
        <v>8.5807344528495602</v>
      </c>
    </row>
    <row r="8826" spans="1:14" x14ac:dyDescent="0.2">
      <c r="A8826" s="1">
        <v>2.3842592592592591E-3</v>
      </c>
      <c r="B8826">
        <v>7</v>
      </c>
      <c r="C8826" s="3">
        <v>42147.710416666669</v>
      </c>
      <c r="D8826" s="4">
        <f t="shared" si="685"/>
        <v>2015</v>
      </c>
      <c r="E8826" s="4">
        <f t="shared" si="686"/>
        <v>5</v>
      </c>
      <c r="F8826" s="4">
        <f t="shared" si="687"/>
        <v>23</v>
      </c>
      <c r="G8826" s="4">
        <f t="shared" si="688"/>
        <v>17</v>
      </c>
      <c r="H8826" s="4" t="str">
        <f t="shared" si="689"/>
        <v>土</v>
      </c>
      <c r="I8826">
        <v>-73.985877990000006</v>
      </c>
      <c r="J8826">
        <v>40.757385249999999</v>
      </c>
      <c r="K8826">
        <v>-73.999595639999995</v>
      </c>
      <c r="L8826">
        <v>40.76150131</v>
      </c>
      <c r="M8826">
        <v>4</v>
      </c>
      <c r="N8826">
        <v>1.2441175781800322</v>
      </c>
    </row>
    <row r="8827" spans="1:14" x14ac:dyDescent="0.2">
      <c r="A8827" s="1">
        <v>3.1516203703703706E-2</v>
      </c>
      <c r="B8827">
        <v>8.5</v>
      </c>
      <c r="C8827" s="3">
        <v>40415.947916666664</v>
      </c>
      <c r="D8827" s="4">
        <f t="shared" si="685"/>
        <v>2010</v>
      </c>
      <c r="E8827" s="4">
        <f t="shared" si="686"/>
        <v>8</v>
      </c>
      <c r="F8827" s="4">
        <f t="shared" si="687"/>
        <v>25</v>
      </c>
      <c r="G8827" s="4">
        <f t="shared" si="688"/>
        <v>22</v>
      </c>
      <c r="H8827" s="4" t="str">
        <f t="shared" si="689"/>
        <v>水</v>
      </c>
      <c r="I8827">
        <v>-73.986639999999994</v>
      </c>
      <c r="J8827">
        <v>40.761423000000001</v>
      </c>
      <c r="K8827">
        <v>-74.001738000000003</v>
      </c>
      <c r="L8827">
        <v>40.735563999999997</v>
      </c>
      <c r="M8827">
        <v>1</v>
      </c>
      <c r="N8827">
        <v>3.1476364099240541</v>
      </c>
    </row>
    <row r="8828" spans="1:14" x14ac:dyDescent="0.2">
      <c r="A8828" s="1">
        <v>1.7361111111111112E-2</v>
      </c>
      <c r="B8828">
        <v>30.1</v>
      </c>
      <c r="C8828" s="3">
        <v>40470.350694444445</v>
      </c>
      <c r="D8828" s="4">
        <f t="shared" si="685"/>
        <v>2010</v>
      </c>
      <c r="E8828" s="4">
        <f t="shared" si="686"/>
        <v>10</v>
      </c>
      <c r="F8828" s="4">
        <f t="shared" si="687"/>
        <v>19</v>
      </c>
      <c r="G8828" s="4">
        <f t="shared" si="688"/>
        <v>8</v>
      </c>
      <c r="H8828" s="4" t="str">
        <f t="shared" si="689"/>
        <v>火</v>
      </c>
      <c r="I8828">
        <v>-73.972755000000006</v>
      </c>
      <c r="J8828">
        <v>40.677717999999999</v>
      </c>
      <c r="K8828">
        <v>-73.872664999999998</v>
      </c>
      <c r="L8828">
        <v>40.774487999999998</v>
      </c>
      <c r="M8828">
        <v>5</v>
      </c>
      <c r="N8828">
        <v>13.68729251867542</v>
      </c>
    </row>
    <row r="8829" spans="1:14" x14ac:dyDescent="0.2">
      <c r="A8829" s="1">
        <v>1.0416666666666666E-2</v>
      </c>
      <c r="B8829">
        <v>8</v>
      </c>
      <c r="C8829" s="3">
        <v>41970.552083333336</v>
      </c>
      <c r="D8829" s="4">
        <f t="shared" si="685"/>
        <v>2014</v>
      </c>
      <c r="E8829" s="4">
        <f t="shared" si="686"/>
        <v>11</v>
      </c>
      <c r="F8829" s="4">
        <f t="shared" si="687"/>
        <v>27</v>
      </c>
      <c r="G8829" s="4">
        <f t="shared" si="688"/>
        <v>13</v>
      </c>
      <c r="H8829" s="4" t="str">
        <f t="shared" si="689"/>
        <v>木</v>
      </c>
      <c r="I8829">
        <v>-73.965819999999994</v>
      </c>
      <c r="J8829">
        <v>40.762610000000002</v>
      </c>
      <c r="K8829">
        <v>-73.946780000000004</v>
      </c>
      <c r="L8829">
        <v>40.772190000000002</v>
      </c>
      <c r="M8829">
        <v>1</v>
      </c>
      <c r="N8829">
        <v>1.9272113059989338</v>
      </c>
    </row>
    <row r="8830" spans="1:14" x14ac:dyDescent="0.2">
      <c r="A8830" s="1">
        <v>2.2916666666666669E-2</v>
      </c>
      <c r="B8830">
        <v>4.0999999999999996</v>
      </c>
      <c r="C8830" s="3">
        <v>39888.689583333333</v>
      </c>
      <c r="D8830" s="4">
        <f t="shared" si="685"/>
        <v>2009</v>
      </c>
      <c r="E8830" s="4">
        <f t="shared" si="686"/>
        <v>3</v>
      </c>
      <c r="F8830" s="4">
        <f t="shared" si="687"/>
        <v>16</v>
      </c>
      <c r="G8830" s="4">
        <f t="shared" si="688"/>
        <v>16</v>
      </c>
      <c r="H8830" s="4" t="str">
        <f t="shared" si="689"/>
        <v>月</v>
      </c>
      <c r="I8830">
        <v>-73.962095000000005</v>
      </c>
      <c r="J8830">
        <v>40.770544999999998</v>
      </c>
      <c r="K8830">
        <v>-73.967519999999993</v>
      </c>
      <c r="L8830">
        <v>40.769007999999999</v>
      </c>
      <c r="M8830">
        <v>5</v>
      </c>
      <c r="N8830">
        <v>0.48831961975076665</v>
      </c>
    </row>
    <row r="8831" spans="1:14" x14ac:dyDescent="0.2">
      <c r="A8831" s="1">
        <v>2.2488425925925926E-2</v>
      </c>
      <c r="B8831">
        <v>13</v>
      </c>
      <c r="C8831" s="3">
        <v>41303.397222222222</v>
      </c>
      <c r="D8831" s="4">
        <f t="shared" si="685"/>
        <v>2013</v>
      </c>
      <c r="E8831" s="4">
        <f t="shared" si="686"/>
        <v>1</v>
      </c>
      <c r="F8831" s="4">
        <f t="shared" si="687"/>
        <v>29</v>
      </c>
      <c r="G8831" s="4">
        <f t="shared" si="688"/>
        <v>9</v>
      </c>
      <c r="H8831" s="4" t="str">
        <f t="shared" si="689"/>
        <v>火</v>
      </c>
      <c r="I8831">
        <v>-73.950991999999999</v>
      </c>
      <c r="J8831">
        <v>40.777707999999997</v>
      </c>
      <c r="K8831">
        <v>-73.982266999999993</v>
      </c>
      <c r="L8831">
        <v>40.767822000000002</v>
      </c>
      <c r="M8831">
        <v>1</v>
      </c>
      <c r="N8831">
        <v>2.8570305030614382</v>
      </c>
    </row>
    <row r="8832" spans="1:14" x14ac:dyDescent="0.2">
      <c r="A8832" s="1">
        <v>3.125E-2</v>
      </c>
      <c r="B8832">
        <v>15</v>
      </c>
      <c r="C8832" s="3">
        <v>41890.40625</v>
      </c>
      <c r="D8832" s="4">
        <f t="shared" si="685"/>
        <v>2014</v>
      </c>
      <c r="E8832" s="4">
        <f t="shared" si="686"/>
        <v>9</v>
      </c>
      <c r="F8832" s="4">
        <f t="shared" si="687"/>
        <v>8</v>
      </c>
      <c r="G8832" s="4">
        <f t="shared" si="688"/>
        <v>9</v>
      </c>
      <c r="H8832" s="4" t="str">
        <f t="shared" si="689"/>
        <v>月</v>
      </c>
      <c r="I8832">
        <v>-73.992896999999999</v>
      </c>
      <c r="J8832">
        <v>40.747611999999997</v>
      </c>
      <c r="K8832">
        <v>-73.976849999999999</v>
      </c>
      <c r="L8832">
        <v>40.788150000000002</v>
      </c>
      <c r="M8832">
        <v>1</v>
      </c>
      <c r="N8832">
        <v>4.711108667059869</v>
      </c>
    </row>
    <row r="8833" spans="1:14" x14ac:dyDescent="0.2">
      <c r="A8833" s="1">
        <v>3.472222222222222E-3</v>
      </c>
      <c r="B8833">
        <v>20.27</v>
      </c>
      <c r="C8833" s="3">
        <v>40105.003472222219</v>
      </c>
      <c r="D8833" s="4">
        <f t="shared" si="685"/>
        <v>2009</v>
      </c>
      <c r="E8833" s="4">
        <f t="shared" si="686"/>
        <v>10</v>
      </c>
      <c r="F8833" s="4">
        <f t="shared" si="687"/>
        <v>19</v>
      </c>
      <c r="G8833" s="4">
        <f t="shared" si="688"/>
        <v>0</v>
      </c>
      <c r="H8833" s="4" t="str">
        <f t="shared" si="689"/>
        <v>月</v>
      </c>
      <c r="I8833">
        <v>-74.003787000000003</v>
      </c>
      <c r="J8833">
        <v>40.737608000000002</v>
      </c>
      <c r="K8833">
        <v>-74.017759999999996</v>
      </c>
      <c r="L8833">
        <v>40.675086999999998</v>
      </c>
      <c r="M8833">
        <v>1</v>
      </c>
      <c r="N8833">
        <v>7.0589850827311311</v>
      </c>
    </row>
    <row r="8834" spans="1:14" x14ac:dyDescent="0.2">
      <c r="A8834" s="1">
        <v>1.2395833333333335E-2</v>
      </c>
      <c r="B8834">
        <v>7</v>
      </c>
      <c r="C8834" s="3">
        <v>41657.845138888886</v>
      </c>
      <c r="D8834" s="4">
        <f t="shared" si="685"/>
        <v>2014</v>
      </c>
      <c r="E8834" s="4">
        <f t="shared" si="686"/>
        <v>1</v>
      </c>
      <c r="F8834" s="4">
        <f t="shared" si="687"/>
        <v>18</v>
      </c>
      <c r="G8834" s="4">
        <f t="shared" si="688"/>
        <v>20</v>
      </c>
      <c r="H8834" s="4" t="str">
        <f t="shared" si="689"/>
        <v>土</v>
      </c>
      <c r="I8834">
        <v>-73.978082000000001</v>
      </c>
      <c r="J8834">
        <v>40.745749000000004</v>
      </c>
      <c r="K8834">
        <v>-73.965603999999999</v>
      </c>
      <c r="L8834">
        <v>40.760976999999997</v>
      </c>
      <c r="M8834">
        <v>1</v>
      </c>
      <c r="N8834">
        <v>1.9951986579266439</v>
      </c>
    </row>
    <row r="8835" spans="1:14" x14ac:dyDescent="0.2">
      <c r="A8835" s="1">
        <v>3.3333333333333333E-2</v>
      </c>
      <c r="B8835">
        <v>39.83</v>
      </c>
      <c r="C8835" s="3">
        <v>41827.533333333333</v>
      </c>
      <c r="D8835" s="4">
        <f t="shared" ref="D8835:D8898" si="690">YEAR(C8835)</f>
        <v>2014</v>
      </c>
      <c r="E8835" s="4">
        <f t="shared" ref="E8835:E8898" si="691">MONTH(C8835)</f>
        <v>7</v>
      </c>
      <c r="F8835" s="4">
        <f t="shared" ref="F8835:F8898" si="692">DAY(C8835)</f>
        <v>7</v>
      </c>
      <c r="G8835" s="4">
        <f t="shared" ref="G8835:G8898" si="693">HOUR(C8835)</f>
        <v>12</v>
      </c>
      <c r="H8835" s="4" t="str">
        <f t="shared" ref="H8835:H8898" si="694">TEXT(C8835, "aaa")</f>
        <v>月</v>
      </c>
      <c r="I8835">
        <v>-73.874664999999993</v>
      </c>
      <c r="J8835">
        <v>40.774127</v>
      </c>
      <c r="K8835">
        <v>-73.982505000000003</v>
      </c>
      <c r="L8835">
        <v>40.757100000000001</v>
      </c>
      <c r="M8835">
        <v>1</v>
      </c>
      <c r="N8835">
        <v>9.2876676036771002</v>
      </c>
    </row>
    <row r="8836" spans="1:14" x14ac:dyDescent="0.2">
      <c r="A8836" s="1">
        <v>2.2916666666666669E-2</v>
      </c>
      <c r="B8836">
        <v>57.33</v>
      </c>
      <c r="C8836" s="3">
        <v>41906.689583333333</v>
      </c>
      <c r="D8836" s="4">
        <f t="shared" si="690"/>
        <v>2014</v>
      </c>
      <c r="E8836" s="4">
        <f t="shared" si="691"/>
        <v>9</v>
      </c>
      <c r="F8836" s="4">
        <f t="shared" si="692"/>
        <v>24</v>
      </c>
      <c r="G8836" s="4">
        <f t="shared" si="693"/>
        <v>16</v>
      </c>
      <c r="H8836" s="4" t="str">
        <f t="shared" si="694"/>
        <v>水</v>
      </c>
      <c r="I8836">
        <v>-73.790237000000005</v>
      </c>
      <c r="J8836">
        <v>40.643946999999997</v>
      </c>
      <c r="K8836">
        <v>-73.981934999999993</v>
      </c>
      <c r="L8836">
        <v>40.763232000000002</v>
      </c>
      <c r="M8836">
        <v>1</v>
      </c>
      <c r="N8836">
        <v>20.929318098409198</v>
      </c>
    </row>
    <row r="8837" spans="1:14" x14ac:dyDescent="0.2">
      <c r="A8837" s="1">
        <v>3.5821759259259262E-2</v>
      </c>
      <c r="B8837">
        <v>18.5</v>
      </c>
      <c r="C8837" s="3">
        <v>42055.035416666666</v>
      </c>
      <c r="D8837" s="4">
        <f t="shared" si="690"/>
        <v>2015</v>
      </c>
      <c r="E8837" s="4">
        <f t="shared" si="691"/>
        <v>2</v>
      </c>
      <c r="F8837" s="4">
        <f t="shared" si="692"/>
        <v>20</v>
      </c>
      <c r="G8837" s="4">
        <f t="shared" si="693"/>
        <v>0</v>
      </c>
      <c r="H8837" s="4" t="str">
        <f t="shared" si="694"/>
        <v>金</v>
      </c>
      <c r="I8837">
        <v>-73.975006100000002</v>
      </c>
      <c r="J8837">
        <v>40.79031372</v>
      </c>
      <c r="K8837">
        <v>-73.991287229999998</v>
      </c>
      <c r="L8837">
        <v>40.732822419999998</v>
      </c>
      <c r="M8837">
        <v>1</v>
      </c>
      <c r="N8837">
        <v>6.5454767285976079</v>
      </c>
    </row>
    <row r="8838" spans="1:14" x14ac:dyDescent="0.2">
      <c r="A8838" s="1">
        <v>6.9444444444444447E-4</v>
      </c>
      <c r="B8838">
        <v>6.9</v>
      </c>
      <c r="C8838" s="3">
        <v>40160.209027777775</v>
      </c>
      <c r="D8838" s="4">
        <f t="shared" si="690"/>
        <v>2009</v>
      </c>
      <c r="E8838" s="4">
        <f t="shared" si="691"/>
        <v>12</v>
      </c>
      <c r="F8838" s="4">
        <f t="shared" si="692"/>
        <v>13</v>
      </c>
      <c r="G8838" s="4">
        <f t="shared" si="693"/>
        <v>5</v>
      </c>
      <c r="H8838" s="4" t="str">
        <f t="shared" si="694"/>
        <v>日</v>
      </c>
      <c r="I8838">
        <v>-73.996889999999993</v>
      </c>
      <c r="J8838">
        <v>40.747480000000003</v>
      </c>
      <c r="K8838">
        <v>-73.987539999999996</v>
      </c>
      <c r="L8838">
        <v>40.733082000000003</v>
      </c>
      <c r="M8838">
        <v>1</v>
      </c>
      <c r="N8838">
        <v>1.7862850540032673</v>
      </c>
    </row>
    <row r="8839" spans="1:14" x14ac:dyDescent="0.2">
      <c r="A8839" s="1">
        <v>3.6111111111111115E-2</v>
      </c>
      <c r="B8839">
        <v>5.3</v>
      </c>
      <c r="C8839" s="3">
        <v>40173.744444444441</v>
      </c>
      <c r="D8839" s="4">
        <f t="shared" si="690"/>
        <v>2009</v>
      </c>
      <c r="E8839" s="4">
        <f t="shared" si="691"/>
        <v>12</v>
      </c>
      <c r="F8839" s="4">
        <f t="shared" si="692"/>
        <v>26</v>
      </c>
      <c r="G8839" s="4">
        <f t="shared" si="693"/>
        <v>17</v>
      </c>
      <c r="H8839" s="4" t="str">
        <f t="shared" si="694"/>
        <v>土</v>
      </c>
      <c r="I8839">
        <v>-73.987927999999997</v>
      </c>
      <c r="J8839">
        <v>40.749690000000001</v>
      </c>
      <c r="K8839">
        <v>-73.974881999999994</v>
      </c>
      <c r="L8839">
        <v>40.756543000000001</v>
      </c>
      <c r="M8839">
        <v>5</v>
      </c>
      <c r="N8839">
        <v>1.3387618756241639</v>
      </c>
    </row>
    <row r="8840" spans="1:14" x14ac:dyDescent="0.2">
      <c r="A8840" s="1">
        <v>3.4027777777777775E-2</v>
      </c>
      <c r="B8840">
        <v>6</v>
      </c>
      <c r="C8840" s="3">
        <v>41474.867361111108</v>
      </c>
      <c r="D8840" s="4">
        <f t="shared" si="690"/>
        <v>2013</v>
      </c>
      <c r="E8840" s="4">
        <f t="shared" si="691"/>
        <v>7</v>
      </c>
      <c r="F8840" s="4">
        <f t="shared" si="692"/>
        <v>19</v>
      </c>
      <c r="G8840" s="4">
        <f t="shared" si="693"/>
        <v>20</v>
      </c>
      <c r="H8840" s="4" t="str">
        <f t="shared" si="694"/>
        <v>金</v>
      </c>
      <c r="I8840">
        <v>-73.954121999999998</v>
      </c>
      <c r="J8840">
        <v>40.770316999999999</v>
      </c>
      <c r="K8840">
        <v>-73.961761999999993</v>
      </c>
      <c r="L8840">
        <v>40.757736999999999</v>
      </c>
      <c r="M8840">
        <v>1</v>
      </c>
      <c r="N8840">
        <v>1.5414467965123035</v>
      </c>
    </row>
    <row r="8841" spans="1:14" x14ac:dyDescent="0.2">
      <c r="A8841" s="1">
        <v>2.2916666666666669E-2</v>
      </c>
      <c r="B8841">
        <v>8.5</v>
      </c>
      <c r="C8841" s="3">
        <v>41640.689583333333</v>
      </c>
      <c r="D8841" s="4">
        <f t="shared" si="690"/>
        <v>2014</v>
      </c>
      <c r="E8841" s="4">
        <f t="shared" si="691"/>
        <v>1</v>
      </c>
      <c r="F8841" s="4">
        <f t="shared" si="692"/>
        <v>1</v>
      </c>
      <c r="G8841" s="4">
        <f t="shared" si="693"/>
        <v>16</v>
      </c>
      <c r="H8841" s="4" t="str">
        <f t="shared" si="694"/>
        <v>水</v>
      </c>
      <c r="I8841">
        <v>-74.007217999999995</v>
      </c>
      <c r="J8841">
        <v>40.718167000000001</v>
      </c>
      <c r="K8841">
        <v>-73.992337000000006</v>
      </c>
      <c r="L8841">
        <v>40.698881999999998</v>
      </c>
      <c r="M8841">
        <v>3</v>
      </c>
      <c r="N8841">
        <v>2.4870816884816294</v>
      </c>
    </row>
    <row r="8842" spans="1:14" x14ac:dyDescent="0.2">
      <c r="A8842" s="1">
        <v>3.8194444444444441E-2</v>
      </c>
      <c r="B8842">
        <v>5.7</v>
      </c>
      <c r="C8842" s="3">
        <v>39960.413194444445</v>
      </c>
      <c r="D8842" s="4">
        <f t="shared" si="690"/>
        <v>2009</v>
      </c>
      <c r="E8842" s="4">
        <f t="shared" si="691"/>
        <v>5</v>
      </c>
      <c r="F8842" s="4">
        <f t="shared" si="692"/>
        <v>27</v>
      </c>
      <c r="G8842" s="4">
        <f t="shared" si="693"/>
        <v>9</v>
      </c>
      <c r="H8842" s="4" t="str">
        <f t="shared" si="694"/>
        <v>水</v>
      </c>
      <c r="I8842">
        <v>-73.989958000000001</v>
      </c>
      <c r="J8842">
        <v>40.734394999999999</v>
      </c>
      <c r="K8842">
        <v>-73.995639999999995</v>
      </c>
      <c r="L8842">
        <v>40.742438</v>
      </c>
      <c r="M8842">
        <v>1</v>
      </c>
      <c r="N8842">
        <v>1.0155418418425202</v>
      </c>
    </row>
    <row r="8843" spans="1:14" x14ac:dyDescent="0.2">
      <c r="A8843" s="1">
        <v>1.7361111111111112E-2</v>
      </c>
      <c r="B8843">
        <v>8.1</v>
      </c>
      <c r="C8843" s="3">
        <v>40932.725694444445</v>
      </c>
      <c r="D8843" s="4">
        <f t="shared" si="690"/>
        <v>2012</v>
      </c>
      <c r="E8843" s="4">
        <f t="shared" si="691"/>
        <v>1</v>
      </c>
      <c r="F8843" s="4">
        <f t="shared" si="692"/>
        <v>24</v>
      </c>
      <c r="G8843" s="4">
        <f t="shared" si="693"/>
        <v>17</v>
      </c>
      <c r="H8843" s="4" t="str">
        <f t="shared" si="694"/>
        <v>火</v>
      </c>
      <c r="I8843">
        <v>-73.990938</v>
      </c>
      <c r="J8843">
        <v>40.742010000000001</v>
      </c>
      <c r="K8843">
        <v>-73.986652000000007</v>
      </c>
      <c r="L8843">
        <v>40.757547000000002</v>
      </c>
      <c r="M8843">
        <v>1</v>
      </c>
      <c r="N8843">
        <v>1.7669350822906476</v>
      </c>
    </row>
    <row r="8844" spans="1:14" x14ac:dyDescent="0.2">
      <c r="A8844" s="1">
        <v>3.3912037037037036E-3</v>
      </c>
      <c r="B8844">
        <v>6</v>
      </c>
      <c r="C8844" s="3">
        <v>41359.87777777778</v>
      </c>
      <c r="D8844" s="4">
        <f t="shared" si="690"/>
        <v>2013</v>
      </c>
      <c r="E8844" s="4">
        <f t="shared" si="691"/>
        <v>3</v>
      </c>
      <c r="F8844" s="4">
        <f t="shared" si="692"/>
        <v>26</v>
      </c>
      <c r="G8844" s="4">
        <f t="shared" si="693"/>
        <v>21</v>
      </c>
      <c r="H8844" s="4" t="str">
        <f t="shared" si="694"/>
        <v>火</v>
      </c>
      <c r="I8844">
        <v>-73.988878999999997</v>
      </c>
      <c r="J8844">
        <v>40.725782000000002</v>
      </c>
      <c r="K8844">
        <v>-73.987080000000006</v>
      </c>
      <c r="L8844">
        <v>40.736297</v>
      </c>
      <c r="M8844">
        <v>4</v>
      </c>
      <c r="N8844">
        <v>1.1803208795618696</v>
      </c>
    </row>
    <row r="8845" spans="1:14" x14ac:dyDescent="0.2">
      <c r="A8845" s="1">
        <v>4.409722222222222E-3</v>
      </c>
      <c r="B8845">
        <v>6.5</v>
      </c>
      <c r="C8845" s="3">
        <v>40631.629166666666</v>
      </c>
      <c r="D8845" s="4">
        <f t="shared" si="690"/>
        <v>2011</v>
      </c>
      <c r="E8845" s="4">
        <f t="shared" si="691"/>
        <v>3</v>
      </c>
      <c r="F8845" s="4">
        <f t="shared" si="692"/>
        <v>29</v>
      </c>
      <c r="G8845" s="4">
        <f t="shared" si="693"/>
        <v>15</v>
      </c>
      <c r="H8845" s="4" t="str">
        <f t="shared" si="694"/>
        <v>火</v>
      </c>
      <c r="I8845">
        <v>-73.988912999999997</v>
      </c>
      <c r="J8845">
        <v>40.752977999999999</v>
      </c>
      <c r="K8845">
        <v>-73.973381000000003</v>
      </c>
      <c r="L8845">
        <v>40.751474999999999</v>
      </c>
      <c r="M8845">
        <v>1</v>
      </c>
      <c r="N8845">
        <v>1.3204398877364194</v>
      </c>
    </row>
    <row r="8846" spans="1:14" x14ac:dyDescent="0.2">
      <c r="A8846" s="1">
        <v>3.4722222222222224E-2</v>
      </c>
      <c r="B8846">
        <v>9.5</v>
      </c>
      <c r="C8846" s="3">
        <v>41376.993055555555</v>
      </c>
      <c r="D8846" s="4">
        <f t="shared" si="690"/>
        <v>2013</v>
      </c>
      <c r="E8846" s="4">
        <f t="shared" si="691"/>
        <v>4</v>
      </c>
      <c r="F8846" s="4">
        <f t="shared" si="692"/>
        <v>12</v>
      </c>
      <c r="G8846" s="4">
        <f t="shared" si="693"/>
        <v>23</v>
      </c>
      <c r="H8846" s="4" t="str">
        <f t="shared" si="694"/>
        <v>金</v>
      </c>
      <c r="I8846">
        <v>-73.977244999999996</v>
      </c>
      <c r="J8846">
        <v>40.746912000000002</v>
      </c>
      <c r="K8846">
        <v>-73.981673000000001</v>
      </c>
      <c r="L8846">
        <v>40.766547000000003</v>
      </c>
      <c r="M8846">
        <v>1</v>
      </c>
      <c r="N8846">
        <v>2.2174205560992366</v>
      </c>
    </row>
    <row r="8847" spans="1:14" x14ac:dyDescent="0.2">
      <c r="A8847" s="1">
        <v>1.9085648148148147E-2</v>
      </c>
      <c r="B8847">
        <v>3.3</v>
      </c>
      <c r="C8847" s="3">
        <v>40094.518750000003</v>
      </c>
      <c r="D8847" s="4">
        <f t="shared" si="690"/>
        <v>2009</v>
      </c>
      <c r="E8847" s="4">
        <f t="shared" si="691"/>
        <v>10</v>
      </c>
      <c r="F8847" s="4">
        <f t="shared" si="692"/>
        <v>8</v>
      </c>
      <c r="G8847" s="4">
        <f t="shared" si="693"/>
        <v>12</v>
      </c>
      <c r="H8847" s="4" t="str">
        <f t="shared" si="694"/>
        <v>木</v>
      </c>
      <c r="I8847">
        <v>-73.961995999999999</v>
      </c>
      <c r="J8847">
        <v>40.768568000000002</v>
      </c>
      <c r="K8847">
        <v>-73.958656000000005</v>
      </c>
      <c r="L8847">
        <v>40.772478</v>
      </c>
      <c r="M8847">
        <v>1</v>
      </c>
      <c r="N8847">
        <v>0.51839994249846666</v>
      </c>
    </row>
    <row r="8848" spans="1:14" x14ac:dyDescent="0.2">
      <c r="A8848" s="1">
        <v>2.1828703703703701E-2</v>
      </c>
      <c r="B8848">
        <v>10.1</v>
      </c>
      <c r="C8848" s="3">
        <v>40162.813194444447</v>
      </c>
      <c r="D8848" s="4">
        <f t="shared" si="690"/>
        <v>2009</v>
      </c>
      <c r="E8848" s="4">
        <f t="shared" si="691"/>
        <v>12</v>
      </c>
      <c r="F8848" s="4">
        <f t="shared" si="692"/>
        <v>15</v>
      </c>
      <c r="G8848" s="4">
        <f t="shared" si="693"/>
        <v>19</v>
      </c>
      <c r="H8848" s="4" t="str">
        <f t="shared" si="694"/>
        <v>火</v>
      </c>
      <c r="I8848">
        <v>-73.944801999999996</v>
      </c>
      <c r="J8848">
        <v>40.779460999999998</v>
      </c>
      <c r="K8848">
        <v>-73.978573999999995</v>
      </c>
      <c r="L8848">
        <v>40.746780999999999</v>
      </c>
      <c r="M8848">
        <v>1</v>
      </c>
      <c r="N8848">
        <v>4.6198123257078141</v>
      </c>
    </row>
    <row r="8849" spans="1:14" x14ac:dyDescent="0.2">
      <c r="A8849" s="1">
        <v>2.7777777777777776E-2</v>
      </c>
      <c r="B8849">
        <v>6.1</v>
      </c>
      <c r="C8849" s="3">
        <v>40179.069444444445</v>
      </c>
      <c r="D8849" s="4">
        <f t="shared" si="690"/>
        <v>2010</v>
      </c>
      <c r="E8849" s="4">
        <f t="shared" si="691"/>
        <v>1</v>
      </c>
      <c r="F8849" s="4">
        <f t="shared" si="692"/>
        <v>1</v>
      </c>
      <c r="G8849" s="4">
        <f t="shared" si="693"/>
        <v>1</v>
      </c>
      <c r="H8849" s="4" t="str">
        <f t="shared" si="694"/>
        <v>金</v>
      </c>
      <c r="I8849">
        <v>-73.956838000000005</v>
      </c>
      <c r="J8849">
        <v>40.771563</v>
      </c>
      <c r="K8849">
        <v>-73.941909999999993</v>
      </c>
      <c r="L8849">
        <v>40.787143</v>
      </c>
      <c r="M8849">
        <v>1</v>
      </c>
      <c r="N8849">
        <v>2.1427639426673801</v>
      </c>
    </row>
    <row r="8850" spans="1:14" x14ac:dyDescent="0.2">
      <c r="A8850" s="1">
        <v>4.0972222222222222E-2</v>
      </c>
      <c r="B8850">
        <v>4.5</v>
      </c>
      <c r="C8850" s="3">
        <v>40229.457638888889</v>
      </c>
      <c r="D8850" s="4">
        <f t="shared" si="690"/>
        <v>2010</v>
      </c>
      <c r="E8850" s="4">
        <f t="shared" si="691"/>
        <v>2</v>
      </c>
      <c r="F8850" s="4">
        <f t="shared" si="692"/>
        <v>20</v>
      </c>
      <c r="G8850" s="4">
        <f t="shared" si="693"/>
        <v>10</v>
      </c>
      <c r="H8850" s="4" t="str">
        <f t="shared" si="694"/>
        <v>土</v>
      </c>
      <c r="I8850">
        <v>-73.985832000000002</v>
      </c>
      <c r="J8850">
        <v>40.744962000000001</v>
      </c>
      <c r="K8850">
        <v>-73.989942999999997</v>
      </c>
      <c r="L8850">
        <v>40.735480000000003</v>
      </c>
      <c r="M8850">
        <v>1</v>
      </c>
      <c r="N8850">
        <v>1.1110240115017156</v>
      </c>
    </row>
    <row r="8851" spans="1:14" x14ac:dyDescent="0.2">
      <c r="A8851" s="1">
        <v>3.5416666666666666E-2</v>
      </c>
      <c r="B8851">
        <v>6.5</v>
      </c>
      <c r="C8851" s="3">
        <v>40412.035416666666</v>
      </c>
      <c r="D8851" s="4">
        <f t="shared" si="690"/>
        <v>2010</v>
      </c>
      <c r="E8851" s="4">
        <f t="shared" si="691"/>
        <v>8</v>
      </c>
      <c r="F8851" s="4">
        <f t="shared" si="692"/>
        <v>22</v>
      </c>
      <c r="G8851" s="4">
        <f t="shared" si="693"/>
        <v>0</v>
      </c>
      <c r="H8851" s="4" t="str">
        <f t="shared" si="694"/>
        <v>日</v>
      </c>
      <c r="I8851">
        <v>-74.002487000000002</v>
      </c>
      <c r="J8851">
        <v>40.739887000000003</v>
      </c>
      <c r="K8851">
        <v>-73.985894999999999</v>
      </c>
      <c r="L8851">
        <v>40.758806999999997</v>
      </c>
      <c r="M8851">
        <v>2</v>
      </c>
      <c r="N8851">
        <v>2.5286003307700358</v>
      </c>
    </row>
    <row r="8852" spans="1:14" x14ac:dyDescent="0.2">
      <c r="A8852" s="1">
        <v>2.9652777777777778E-2</v>
      </c>
      <c r="B8852">
        <v>8.9</v>
      </c>
      <c r="C8852" s="3">
        <v>40899.529166666667</v>
      </c>
      <c r="D8852" s="4">
        <f t="shared" si="690"/>
        <v>2011</v>
      </c>
      <c r="E8852" s="4">
        <f t="shared" si="691"/>
        <v>12</v>
      </c>
      <c r="F8852" s="4">
        <f t="shared" si="692"/>
        <v>22</v>
      </c>
      <c r="G8852" s="4">
        <f t="shared" si="693"/>
        <v>12</v>
      </c>
      <c r="H8852" s="4" t="str">
        <f t="shared" si="694"/>
        <v>木</v>
      </c>
      <c r="I8852">
        <v>-73.993713</v>
      </c>
      <c r="J8852">
        <v>40.752074</v>
      </c>
      <c r="K8852">
        <v>-73.977523000000005</v>
      </c>
      <c r="L8852">
        <v>40.754153000000002</v>
      </c>
      <c r="M8852">
        <v>1</v>
      </c>
      <c r="N8852">
        <v>1.3847438428399255</v>
      </c>
    </row>
    <row r="8853" spans="1:14" x14ac:dyDescent="0.2">
      <c r="A8853" s="1">
        <v>3.8194444444444441E-2</v>
      </c>
      <c r="B8853">
        <v>16.100000000000001</v>
      </c>
      <c r="C8853" s="3">
        <v>41065.788194444445</v>
      </c>
      <c r="D8853" s="4">
        <f t="shared" si="690"/>
        <v>2012</v>
      </c>
      <c r="E8853" s="4">
        <f t="shared" si="691"/>
        <v>6</v>
      </c>
      <c r="F8853" s="4">
        <f t="shared" si="692"/>
        <v>5</v>
      </c>
      <c r="G8853" s="4">
        <f t="shared" si="693"/>
        <v>18</v>
      </c>
      <c r="H8853" s="4" t="str">
        <f t="shared" si="694"/>
        <v>火</v>
      </c>
      <c r="I8853">
        <v>-73.993167</v>
      </c>
      <c r="J8853">
        <v>40.741464999999998</v>
      </c>
      <c r="K8853">
        <v>-73.954187000000005</v>
      </c>
      <c r="L8853">
        <v>40.778782</v>
      </c>
      <c r="M8853">
        <v>1</v>
      </c>
      <c r="N8853">
        <v>5.2971082825372067</v>
      </c>
    </row>
    <row r="8854" spans="1:14" x14ac:dyDescent="0.2">
      <c r="A8854" s="1">
        <v>9.0277777777777787E-3</v>
      </c>
      <c r="B8854">
        <v>11</v>
      </c>
      <c r="C8854" s="3">
        <v>41405.509027777778</v>
      </c>
      <c r="D8854" s="4">
        <f t="shared" si="690"/>
        <v>2013</v>
      </c>
      <c r="E8854" s="4">
        <f t="shared" si="691"/>
        <v>5</v>
      </c>
      <c r="F8854" s="4">
        <f t="shared" si="692"/>
        <v>11</v>
      </c>
      <c r="G8854" s="4">
        <f t="shared" si="693"/>
        <v>12</v>
      </c>
      <c r="H8854" s="4" t="str">
        <f t="shared" si="694"/>
        <v>土</v>
      </c>
      <c r="I8854">
        <v>-73.987854999999996</v>
      </c>
      <c r="J8854">
        <v>40.745725</v>
      </c>
      <c r="K8854">
        <v>-74.002454999999998</v>
      </c>
      <c r="L8854">
        <v>40.718969999999999</v>
      </c>
      <c r="M8854">
        <v>2</v>
      </c>
      <c r="N8854">
        <v>3.2229414882782867</v>
      </c>
    </row>
    <row r="8855" spans="1:14" x14ac:dyDescent="0.2">
      <c r="A8855" s="1">
        <v>3.9953703703703707E-2</v>
      </c>
      <c r="B8855">
        <v>7.5</v>
      </c>
      <c r="C8855" s="3">
        <v>42149.581250000003</v>
      </c>
      <c r="D8855" s="4">
        <f t="shared" si="690"/>
        <v>2015</v>
      </c>
      <c r="E8855" s="4">
        <f t="shared" si="691"/>
        <v>5</v>
      </c>
      <c r="F8855" s="4">
        <f t="shared" si="692"/>
        <v>25</v>
      </c>
      <c r="G8855" s="4">
        <f t="shared" si="693"/>
        <v>13</v>
      </c>
      <c r="H8855" s="4" t="str">
        <f t="shared" si="694"/>
        <v>月</v>
      </c>
      <c r="I8855">
        <v>-73.966850280000003</v>
      </c>
      <c r="J8855">
        <v>40.79391098</v>
      </c>
      <c r="K8855">
        <v>-73.982330320000003</v>
      </c>
      <c r="L8855">
        <v>40.770629880000001</v>
      </c>
      <c r="M8855">
        <v>1</v>
      </c>
      <c r="N8855">
        <v>2.9015801442141518</v>
      </c>
    </row>
    <row r="8856" spans="1:14" x14ac:dyDescent="0.2">
      <c r="A8856" s="1">
        <v>1.5972222222222224E-2</v>
      </c>
      <c r="B8856">
        <v>4.9000000000000004</v>
      </c>
      <c r="C8856" s="3">
        <v>40733.140972222223</v>
      </c>
      <c r="D8856" s="4">
        <f t="shared" si="690"/>
        <v>2011</v>
      </c>
      <c r="E8856" s="4">
        <f t="shared" si="691"/>
        <v>7</v>
      </c>
      <c r="F8856" s="4">
        <f t="shared" si="692"/>
        <v>9</v>
      </c>
      <c r="G8856" s="4">
        <f t="shared" si="693"/>
        <v>3</v>
      </c>
      <c r="H8856" s="4" t="str">
        <f t="shared" si="694"/>
        <v>土</v>
      </c>
      <c r="I8856">
        <v>-73.990645000000001</v>
      </c>
      <c r="J8856">
        <v>40.761052999999997</v>
      </c>
      <c r="K8856">
        <v>-73.999008000000003</v>
      </c>
      <c r="L8856">
        <v>40.749592999999997</v>
      </c>
      <c r="M8856">
        <v>1</v>
      </c>
      <c r="N8856">
        <v>1.4576645931114276</v>
      </c>
    </row>
    <row r="8857" spans="1:14" x14ac:dyDescent="0.2">
      <c r="A8857" s="1">
        <v>1.2268518518518518E-3</v>
      </c>
      <c r="B8857">
        <v>12</v>
      </c>
      <c r="C8857" s="3">
        <v>41457.542361111111</v>
      </c>
      <c r="D8857" s="4">
        <f t="shared" si="690"/>
        <v>2013</v>
      </c>
      <c r="E8857" s="4">
        <f t="shared" si="691"/>
        <v>7</v>
      </c>
      <c r="F8857" s="4">
        <f t="shared" si="692"/>
        <v>2</v>
      </c>
      <c r="G8857" s="4">
        <f t="shared" si="693"/>
        <v>13</v>
      </c>
      <c r="H8857" s="4" t="str">
        <f t="shared" si="694"/>
        <v>火</v>
      </c>
      <c r="I8857">
        <v>-73.996623999999997</v>
      </c>
      <c r="J8857">
        <v>40.737293999999999</v>
      </c>
      <c r="K8857">
        <v>-73.990928999999994</v>
      </c>
      <c r="L8857">
        <v>40.755656999999999</v>
      </c>
      <c r="M8857">
        <v>1</v>
      </c>
      <c r="N8857">
        <v>2.0998267498197944</v>
      </c>
    </row>
    <row r="8858" spans="1:14" x14ac:dyDescent="0.2">
      <c r="A8858" s="1">
        <v>2.6504629629629628E-2</v>
      </c>
      <c r="B8858">
        <v>8</v>
      </c>
      <c r="C8858" s="3">
        <v>41512.651388888888</v>
      </c>
      <c r="D8858" s="4">
        <f t="shared" si="690"/>
        <v>2013</v>
      </c>
      <c r="E8858" s="4">
        <f t="shared" si="691"/>
        <v>8</v>
      </c>
      <c r="F8858" s="4">
        <f t="shared" si="692"/>
        <v>26</v>
      </c>
      <c r="G8858" s="4">
        <f t="shared" si="693"/>
        <v>15</v>
      </c>
      <c r="H8858" s="4" t="str">
        <f t="shared" si="694"/>
        <v>月</v>
      </c>
      <c r="I8858">
        <v>-73.951719999999995</v>
      </c>
      <c r="J8858">
        <v>40.773753999999997</v>
      </c>
      <c r="K8858">
        <v>-73.963858000000002</v>
      </c>
      <c r="L8858">
        <v>40.768185000000003</v>
      </c>
      <c r="M8858">
        <v>1</v>
      </c>
      <c r="N8858">
        <v>1.1964354955709475</v>
      </c>
    </row>
    <row r="8859" spans="1:14" x14ac:dyDescent="0.2">
      <c r="A8859" s="1">
        <v>2.8472222222222222E-2</v>
      </c>
      <c r="B8859">
        <v>5</v>
      </c>
      <c r="C8859" s="3">
        <v>41591.40347222222</v>
      </c>
      <c r="D8859" s="4">
        <f t="shared" si="690"/>
        <v>2013</v>
      </c>
      <c r="E8859" s="4">
        <f t="shared" si="691"/>
        <v>11</v>
      </c>
      <c r="F8859" s="4">
        <f t="shared" si="692"/>
        <v>13</v>
      </c>
      <c r="G8859" s="4">
        <f t="shared" si="693"/>
        <v>9</v>
      </c>
      <c r="H8859" s="4" t="str">
        <f t="shared" si="694"/>
        <v>水</v>
      </c>
      <c r="I8859">
        <v>-73.962867000000003</v>
      </c>
      <c r="J8859">
        <v>40.758360000000003</v>
      </c>
      <c r="K8859">
        <v>-73.960092000000003</v>
      </c>
      <c r="L8859">
        <v>40.762182000000003</v>
      </c>
      <c r="M8859">
        <v>1</v>
      </c>
      <c r="N8859">
        <v>0.48555902477585144</v>
      </c>
    </row>
    <row r="8860" spans="1:14" x14ac:dyDescent="0.2">
      <c r="A8860" s="1">
        <v>1.0590277777777777E-2</v>
      </c>
      <c r="B8860">
        <v>7.7</v>
      </c>
      <c r="C8860" s="3">
        <v>39846.427083333336</v>
      </c>
      <c r="D8860" s="4">
        <f t="shared" si="690"/>
        <v>2009</v>
      </c>
      <c r="E8860" s="4">
        <f t="shared" si="691"/>
        <v>2</v>
      </c>
      <c r="F8860" s="4">
        <f t="shared" si="692"/>
        <v>2</v>
      </c>
      <c r="G8860" s="4">
        <f t="shared" si="693"/>
        <v>10</v>
      </c>
      <c r="H8860" s="4" t="str">
        <f t="shared" si="694"/>
        <v>月</v>
      </c>
      <c r="I8860">
        <v>-73.994192999999996</v>
      </c>
      <c r="J8860">
        <v>40.751021000000001</v>
      </c>
      <c r="K8860">
        <v>-73.988844999999998</v>
      </c>
      <c r="L8860">
        <v>40.769036</v>
      </c>
      <c r="M8860">
        <v>1</v>
      </c>
      <c r="N8860">
        <v>2.0554943730150046</v>
      </c>
    </row>
    <row r="8861" spans="1:14" x14ac:dyDescent="0.2">
      <c r="A8861" s="1">
        <v>2.7152777777777779E-2</v>
      </c>
      <c r="B8861">
        <v>8.5</v>
      </c>
      <c r="C8861" s="3">
        <v>40269.027083333334</v>
      </c>
      <c r="D8861" s="4">
        <f t="shared" si="690"/>
        <v>2010</v>
      </c>
      <c r="E8861" s="4">
        <f t="shared" si="691"/>
        <v>4</v>
      </c>
      <c r="F8861" s="4">
        <f t="shared" si="692"/>
        <v>1</v>
      </c>
      <c r="G8861" s="4">
        <f t="shared" si="693"/>
        <v>0</v>
      </c>
      <c r="H8861" s="4" t="str">
        <f t="shared" si="694"/>
        <v>木</v>
      </c>
      <c r="I8861">
        <v>-73.873052000000001</v>
      </c>
      <c r="J8861">
        <v>40.774087000000002</v>
      </c>
      <c r="K8861">
        <v>-73.794686999999996</v>
      </c>
      <c r="L8861">
        <v>40.667634999999997</v>
      </c>
      <c r="M8861">
        <v>1</v>
      </c>
      <c r="N8861">
        <v>13.569797644174919</v>
      </c>
    </row>
    <row r="8862" spans="1:14" x14ac:dyDescent="0.2">
      <c r="A8862" s="1">
        <v>2.0254629629629629E-2</v>
      </c>
      <c r="B8862">
        <v>11.5</v>
      </c>
      <c r="C8862" s="3">
        <v>41229.645138888889</v>
      </c>
      <c r="D8862" s="4">
        <f t="shared" si="690"/>
        <v>2012</v>
      </c>
      <c r="E8862" s="4">
        <f t="shared" si="691"/>
        <v>11</v>
      </c>
      <c r="F8862" s="4">
        <f t="shared" si="692"/>
        <v>16</v>
      </c>
      <c r="G8862" s="4">
        <f t="shared" si="693"/>
        <v>15</v>
      </c>
      <c r="H8862" s="4" t="str">
        <f t="shared" si="694"/>
        <v>金</v>
      </c>
      <c r="I8862">
        <v>-74.013125000000002</v>
      </c>
      <c r="J8862">
        <v>40.707856</v>
      </c>
      <c r="K8862">
        <v>-73.998726000000005</v>
      </c>
      <c r="L8862">
        <v>40.738421000000002</v>
      </c>
      <c r="M8862">
        <v>1</v>
      </c>
      <c r="N8862">
        <v>3.612834061990001</v>
      </c>
    </row>
    <row r="8863" spans="1:14" x14ac:dyDescent="0.2">
      <c r="A8863" s="1">
        <v>4.0277777777777777E-3</v>
      </c>
      <c r="B8863">
        <v>12.1</v>
      </c>
      <c r="C8863" s="3">
        <v>40617.503472222219</v>
      </c>
      <c r="D8863" s="4">
        <f t="shared" si="690"/>
        <v>2011</v>
      </c>
      <c r="E8863" s="4">
        <f t="shared" si="691"/>
        <v>3</v>
      </c>
      <c r="F8863" s="4">
        <f t="shared" si="692"/>
        <v>15</v>
      </c>
      <c r="G8863" s="4">
        <f t="shared" si="693"/>
        <v>12</v>
      </c>
      <c r="H8863" s="4" t="str">
        <f t="shared" si="694"/>
        <v>火</v>
      </c>
      <c r="I8863">
        <v>-73.997793000000001</v>
      </c>
      <c r="J8863">
        <v>40.722568000000003</v>
      </c>
      <c r="K8863">
        <v>-73.982442000000006</v>
      </c>
      <c r="L8863">
        <v>40.757008999999996</v>
      </c>
      <c r="M8863">
        <v>1</v>
      </c>
      <c r="N8863">
        <v>4.0466839568330606</v>
      </c>
    </row>
    <row r="8864" spans="1:14" x14ac:dyDescent="0.2">
      <c r="A8864" s="1">
        <v>3.6111111111111115E-2</v>
      </c>
      <c r="B8864">
        <v>33.299999999999997</v>
      </c>
      <c r="C8864" s="3">
        <v>41295.661111111112</v>
      </c>
      <c r="D8864" s="4">
        <f t="shared" si="690"/>
        <v>2013</v>
      </c>
      <c r="E8864" s="4">
        <f t="shared" si="691"/>
        <v>1</v>
      </c>
      <c r="F8864" s="4">
        <f t="shared" si="692"/>
        <v>21</v>
      </c>
      <c r="G8864" s="4">
        <f t="shared" si="693"/>
        <v>15</v>
      </c>
      <c r="H8864" s="4" t="str">
        <f t="shared" si="694"/>
        <v>月</v>
      </c>
      <c r="I8864">
        <v>-73.863652000000002</v>
      </c>
      <c r="J8864">
        <v>40.769300000000001</v>
      </c>
      <c r="K8864">
        <v>-73.967723000000007</v>
      </c>
      <c r="L8864">
        <v>40.793801999999999</v>
      </c>
      <c r="M8864">
        <v>5</v>
      </c>
      <c r="N8864">
        <v>9.1865761048339856</v>
      </c>
    </row>
    <row r="8865" spans="1:14" x14ac:dyDescent="0.2">
      <c r="A8865" s="1">
        <v>1.1805555555555555E-2</v>
      </c>
      <c r="B8865">
        <v>33.5</v>
      </c>
      <c r="C8865" s="3">
        <v>41463.928472222222</v>
      </c>
      <c r="D8865" s="4">
        <f t="shared" si="690"/>
        <v>2013</v>
      </c>
      <c r="E8865" s="4">
        <f t="shared" si="691"/>
        <v>7</v>
      </c>
      <c r="F8865" s="4">
        <f t="shared" si="692"/>
        <v>8</v>
      </c>
      <c r="G8865" s="4">
        <f t="shared" si="693"/>
        <v>22</v>
      </c>
      <c r="H8865" s="4" t="str">
        <f t="shared" si="694"/>
        <v>月</v>
      </c>
      <c r="I8865">
        <v>-73.956185000000005</v>
      </c>
      <c r="J8865">
        <v>40.721499999999999</v>
      </c>
      <c r="K8865">
        <v>-73.967517000000001</v>
      </c>
      <c r="L8865">
        <v>40.802512</v>
      </c>
      <c r="M8865">
        <v>1</v>
      </c>
      <c r="N8865">
        <v>9.0686893193184659</v>
      </c>
    </row>
    <row r="8866" spans="1:14" x14ac:dyDescent="0.2">
      <c r="A8866" s="1">
        <v>2.9166666666666664E-2</v>
      </c>
      <c r="B8866">
        <v>8</v>
      </c>
      <c r="C8866" s="3">
        <v>41850.362500000003</v>
      </c>
      <c r="D8866" s="4">
        <f t="shared" si="690"/>
        <v>2014</v>
      </c>
      <c r="E8866" s="4">
        <f t="shared" si="691"/>
        <v>7</v>
      </c>
      <c r="F8866" s="4">
        <f t="shared" si="692"/>
        <v>30</v>
      </c>
      <c r="G8866" s="4">
        <f t="shared" si="693"/>
        <v>8</v>
      </c>
      <c r="H8866" s="4" t="str">
        <f t="shared" si="694"/>
        <v>水</v>
      </c>
      <c r="I8866">
        <v>-73.963611999999998</v>
      </c>
      <c r="J8866">
        <v>40.776932000000002</v>
      </c>
      <c r="K8866">
        <v>-73.973962</v>
      </c>
      <c r="L8866">
        <v>40.763064999999997</v>
      </c>
      <c r="M8866">
        <v>2</v>
      </c>
      <c r="N8866">
        <v>1.7732143618434759</v>
      </c>
    </row>
    <row r="8867" spans="1:14" x14ac:dyDescent="0.2">
      <c r="A8867" s="1">
        <v>3.1944444444444449E-2</v>
      </c>
      <c r="B8867">
        <v>6.1</v>
      </c>
      <c r="C8867" s="3">
        <v>39896.615277777775</v>
      </c>
      <c r="D8867" s="4">
        <f t="shared" si="690"/>
        <v>2009</v>
      </c>
      <c r="E8867" s="4">
        <f t="shared" si="691"/>
        <v>3</v>
      </c>
      <c r="F8867" s="4">
        <f t="shared" si="692"/>
        <v>24</v>
      </c>
      <c r="G8867" s="4">
        <f t="shared" si="693"/>
        <v>14</v>
      </c>
      <c r="H8867" s="4" t="str">
        <f t="shared" si="694"/>
        <v>火</v>
      </c>
      <c r="I8867">
        <v>-73.984313</v>
      </c>
      <c r="J8867">
        <v>40.743285</v>
      </c>
      <c r="K8867">
        <v>-73.996723000000003</v>
      </c>
      <c r="L8867">
        <v>40.736293000000003</v>
      </c>
      <c r="M8867">
        <v>5</v>
      </c>
      <c r="N8867">
        <v>1.3043926703362252</v>
      </c>
    </row>
    <row r="8868" spans="1:14" x14ac:dyDescent="0.2">
      <c r="A8868" s="1">
        <v>1.9444444444444445E-2</v>
      </c>
      <c r="B8868">
        <v>6.1</v>
      </c>
      <c r="C8868" s="3">
        <v>40571.811111111114</v>
      </c>
      <c r="D8868" s="4">
        <f t="shared" si="690"/>
        <v>2011</v>
      </c>
      <c r="E8868" s="4">
        <f t="shared" si="691"/>
        <v>1</v>
      </c>
      <c r="F8868" s="4">
        <f t="shared" si="692"/>
        <v>28</v>
      </c>
      <c r="G8868" s="4">
        <f t="shared" si="693"/>
        <v>19</v>
      </c>
      <c r="H8868" s="4" t="str">
        <f t="shared" si="694"/>
        <v>金</v>
      </c>
      <c r="I8868">
        <v>-73.958562999999998</v>
      </c>
      <c r="J8868">
        <v>40.780819999999999</v>
      </c>
      <c r="K8868">
        <v>-73.977126999999996</v>
      </c>
      <c r="L8868">
        <v>40.787672999999998</v>
      </c>
      <c r="M8868">
        <v>2</v>
      </c>
      <c r="N8868">
        <v>1.7407895131885862</v>
      </c>
    </row>
    <row r="8869" spans="1:14" x14ac:dyDescent="0.2">
      <c r="A8869" s="1">
        <v>2.5231481481481481E-3</v>
      </c>
      <c r="B8869">
        <v>6.5</v>
      </c>
      <c r="C8869" s="3">
        <v>40189.627083333333</v>
      </c>
      <c r="D8869" s="4">
        <f t="shared" si="690"/>
        <v>2010</v>
      </c>
      <c r="E8869" s="4">
        <f t="shared" si="691"/>
        <v>1</v>
      </c>
      <c r="F8869" s="4">
        <f t="shared" si="692"/>
        <v>11</v>
      </c>
      <c r="G8869" s="4">
        <f t="shared" si="693"/>
        <v>15</v>
      </c>
      <c r="H8869" s="4" t="str">
        <f t="shared" si="694"/>
        <v>月</v>
      </c>
      <c r="I8869">
        <v>-73.984752</v>
      </c>
      <c r="J8869">
        <v>40.768434999999997</v>
      </c>
      <c r="K8869">
        <v>-73.976957999999996</v>
      </c>
      <c r="L8869">
        <v>40.758333999999998</v>
      </c>
      <c r="M8869">
        <v>2</v>
      </c>
      <c r="N8869">
        <v>1.3023849085977923</v>
      </c>
    </row>
    <row r="8870" spans="1:14" x14ac:dyDescent="0.2">
      <c r="A8870" s="1">
        <v>1.3819444444444445E-2</v>
      </c>
      <c r="B8870">
        <v>12</v>
      </c>
      <c r="C8870" s="3">
        <v>41784.09652777778</v>
      </c>
      <c r="D8870" s="4">
        <f t="shared" si="690"/>
        <v>2014</v>
      </c>
      <c r="E8870" s="4">
        <f t="shared" si="691"/>
        <v>5</v>
      </c>
      <c r="F8870" s="4">
        <f t="shared" si="692"/>
        <v>25</v>
      </c>
      <c r="G8870" s="4">
        <f t="shared" si="693"/>
        <v>2</v>
      </c>
      <c r="H8870" s="4" t="str">
        <f t="shared" si="694"/>
        <v>日</v>
      </c>
      <c r="I8870">
        <v>-73.981499999999997</v>
      </c>
      <c r="J8870">
        <v>40.729944000000003</v>
      </c>
      <c r="K8870">
        <v>-73.949106</v>
      </c>
      <c r="L8870">
        <v>40.777279</v>
      </c>
      <c r="M8870">
        <v>1</v>
      </c>
      <c r="N8870">
        <v>5.9352978004062305</v>
      </c>
    </row>
    <row r="8871" spans="1:14" x14ac:dyDescent="0.2">
      <c r="A8871" s="1">
        <v>3.0624999999999999E-2</v>
      </c>
      <c r="B8871">
        <v>6.5</v>
      </c>
      <c r="C8871" s="3">
        <v>41795.322222222225</v>
      </c>
      <c r="D8871" s="4">
        <f t="shared" si="690"/>
        <v>2014</v>
      </c>
      <c r="E8871" s="4">
        <f t="shared" si="691"/>
        <v>6</v>
      </c>
      <c r="F8871" s="4">
        <f t="shared" si="692"/>
        <v>5</v>
      </c>
      <c r="G8871" s="4">
        <f t="shared" si="693"/>
        <v>7</v>
      </c>
      <c r="H8871" s="4" t="str">
        <f t="shared" si="694"/>
        <v>木</v>
      </c>
      <c r="I8871">
        <v>-74.004741999999993</v>
      </c>
      <c r="J8871">
        <v>40.737558</v>
      </c>
      <c r="K8871">
        <v>-74.008529999999993</v>
      </c>
      <c r="L8871">
        <v>40.724722</v>
      </c>
      <c r="M8871">
        <v>1</v>
      </c>
      <c r="N8871">
        <v>1.4641898513091538</v>
      </c>
    </row>
    <row r="8872" spans="1:14" x14ac:dyDescent="0.2">
      <c r="A8872" s="1">
        <v>3.2488425925925928E-2</v>
      </c>
      <c r="B8872">
        <v>11.8</v>
      </c>
      <c r="C8872" s="3">
        <v>39907.156944444447</v>
      </c>
      <c r="D8872" s="4">
        <f t="shared" si="690"/>
        <v>2009</v>
      </c>
      <c r="E8872" s="4">
        <f t="shared" si="691"/>
        <v>4</v>
      </c>
      <c r="F8872" s="4">
        <f t="shared" si="692"/>
        <v>4</v>
      </c>
      <c r="G8872" s="4">
        <f t="shared" si="693"/>
        <v>3</v>
      </c>
      <c r="H8872" s="4" t="str">
        <f t="shared" si="694"/>
        <v>土</v>
      </c>
      <c r="I8872">
        <v>-73.988073999999997</v>
      </c>
      <c r="J8872">
        <v>40.719954000000001</v>
      </c>
      <c r="K8872">
        <v>-73.982420000000005</v>
      </c>
      <c r="L8872">
        <v>40.762636999999998</v>
      </c>
      <c r="M8872">
        <v>1</v>
      </c>
      <c r="N8872">
        <v>4.7753203382558835</v>
      </c>
    </row>
    <row r="8873" spans="1:14" x14ac:dyDescent="0.2">
      <c r="A8873" s="1">
        <v>2.6388888888888889E-2</v>
      </c>
      <c r="B8873">
        <v>12.1</v>
      </c>
      <c r="C8873" s="3">
        <v>40115.484722222223</v>
      </c>
      <c r="D8873" s="4">
        <f t="shared" si="690"/>
        <v>2009</v>
      </c>
      <c r="E8873" s="4">
        <f t="shared" si="691"/>
        <v>10</v>
      </c>
      <c r="F8873" s="4">
        <f t="shared" si="692"/>
        <v>29</v>
      </c>
      <c r="G8873" s="4">
        <f t="shared" si="693"/>
        <v>11</v>
      </c>
      <c r="H8873" s="4" t="str">
        <f t="shared" si="694"/>
        <v>木</v>
      </c>
      <c r="I8873">
        <v>-73.978678000000002</v>
      </c>
      <c r="J8873">
        <v>40.724423000000002</v>
      </c>
      <c r="K8873">
        <v>-73.971042999999995</v>
      </c>
      <c r="L8873">
        <v>40.765478000000002</v>
      </c>
      <c r="M8873">
        <v>1</v>
      </c>
      <c r="N8873">
        <v>4.6153614757878065</v>
      </c>
    </row>
    <row r="8874" spans="1:14" x14ac:dyDescent="0.2">
      <c r="A8874" s="1">
        <v>1.1111111111111112E-2</v>
      </c>
      <c r="B8874">
        <v>4.5</v>
      </c>
      <c r="C8874" s="3">
        <v>40357.844444444447</v>
      </c>
      <c r="D8874" s="4">
        <f t="shared" si="690"/>
        <v>2010</v>
      </c>
      <c r="E8874" s="4">
        <f t="shared" si="691"/>
        <v>6</v>
      </c>
      <c r="F8874" s="4">
        <f t="shared" si="692"/>
        <v>28</v>
      </c>
      <c r="G8874" s="4">
        <f t="shared" si="693"/>
        <v>20</v>
      </c>
      <c r="H8874" s="4" t="str">
        <f t="shared" si="694"/>
        <v>月</v>
      </c>
      <c r="I8874">
        <v>-73.978800000000007</v>
      </c>
      <c r="J8874">
        <v>40.729714999999999</v>
      </c>
      <c r="K8874">
        <v>-73.988562999999999</v>
      </c>
      <c r="L8874">
        <v>40.729722000000002</v>
      </c>
      <c r="M8874">
        <v>1</v>
      </c>
      <c r="N8874">
        <v>0.82358229380893411</v>
      </c>
    </row>
    <row r="8875" spans="1:14" x14ac:dyDescent="0.2">
      <c r="A8875" s="1">
        <v>1.4050925925925927E-2</v>
      </c>
      <c r="B8875">
        <v>21</v>
      </c>
      <c r="C8875" s="3">
        <v>39818.013888888891</v>
      </c>
      <c r="D8875" s="4">
        <f t="shared" si="690"/>
        <v>2009</v>
      </c>
      <c r="E8875" s="4">
        <f t="shared" si="691"/>
        <v>1</v>
      </c>
      <c r="F8875" s="4">
        <f t="shared" si="692"/>
        <v>5</v>
      </c>
      <c r="G8875" s="4">
        <f t="shared" si="693"/>
        <v>0</v>
      </c>
      <c r="H8875" s="4" t="str">
        <f t="shared" si="694"/>
        <v>月</v>
      </c>
      <c r="I8875">
        <v>-74.006704999999997</v>
      </c>
      <c r="J8875">
        <v>40.744221000000003</v>
      </c>
      <c r="K8875">
        <v>-73.939358999999996</v>
      </c>
      <c r="L8875">
        <v>40.848708000000002</v>
      </c>
      <c r="M8875">
        <v>1</v>
      </c>
      <c r="N8875">
        <v>12.942214854595798</v>
      </c>
    </row>
    <row r="8876" spans="1:14" x14ac:dyDescent="0.2">
      <c r="A8876" s="1">
        <v>2.9861111111111113E-2</v>
      </c>
      <c r="B8876">
        <v>5.5</v>
      </c>
      <c r="C8876" s="3">
        <v>41450.863194444442</v>
      </c>
      <c r="D8876" s="4">
        <f t="shared" si="690"/>
        <v>2013</v>
      </c>
      <c r="E8876" s="4">
        <f t="shared" si="691"/>
        <v>6</v>
      </c>
      <c r="F8876" s="4">
        <f t="shared" si="692"/>
        <v>25</v>
      </c>
      <c r="G8876" s="4">
        <f t="shared" si="693"/>
        <v>20</v>
      </c>
      <c r="H8876" s="4" t="str">
        <f t="shared" si="694"/>
        <v>火</v>
      </c>
      <c r="I8876">
        <v>-73.993189999999998</v>
      </c>
      <c r="J8876">
        <v>40.733491999999998</v>
      </c>
      <c r="K8876">
        <v>-73.987492000000003</v>
      </c>
      <c r="L8876">
        <v>40.738562000000002</v>
      </c>
      <c r="M8876">
        <v>1</v>
      </c>
      <c r="N8876">
        <v>0.74130600116669221</v>
      </c>
    </row>
    <row r="8877" spans="1:14" x14ac:dyDescent="0.2">
      <c r="A8877" s="1">
        <v>3.7384259259259263E-2</v>
      </c>
      <c r="B8877">
        <v>7</v>
      </c>
      <c r="C8877" s="3">
        <v>41754.995138888888</v>
      </c>
      <c r="D8877" s="4">
        <f t="shared" si="690"/>
        <v>2014</v>
      </c>
      <c r="E8877" s="4">
        <f t="shared" si="691"/>
        <v>4</v>
      </c>
      <c r="F8877" s="4">
        <f t="shared" si="692"/>
        <v>25</v>
      </c>
      <c r="G8877" s="4">
        <f t="shared" si="693"/>
        <v>23</v>
      </c>
      <c r="H8877" s="4" t="str">
        <f t="shared" si="694"/>
        <v>金</v>
      </c>
      <c r="I8877">
        <v>-73.983086999999998</v>
      </c>
      <c r="J8877">
        <v>40.726554999999998</v>
      </c>
      <c r="K8877">
        <v>-73.987380000000002</v>
      </c>
      <c r="L8877">
        <v>40.720078000000001</v>
      </c>
      <c r="M8877">
        <v>1</v>
      </c>
      <c r="N8877">
        <v>0.80687046853867805</v>
      </c>
    </row>
    <row r="8878" spans="1:14" x14ac:dyDescent="0.2">
      <c r="A8878" s="1">
        <v>1.0497685185185186E-2</v>
      </c>
      <c r="B8878">
        <v>6.1</v>
      </c>
      <c r="C8878" s="3">
        <v>40006.010416666664</v>
      </c>
      <c r="D8878" s="4">
        <f t="shared" si="690"/>
        <v>2009</v>
      </c>
      <c r="E8878" s="4">
        <f t="shared" si="691"/>
        <v>7</v>
      </c>
      <c r="F8878" s="4">
        <f t="shared" si="692"/>
        <v>12</v>
      </c>
      <c r="G8878" s="4">
        <f t="shared" si="693"/>
        <v>0</v>
      </c>
      <c r="H8878" s="4" t="str">
        <f t="shared" si="694"/>
        <v>日</v>
      </c>
      <c r="I8878">
        <v>-73.977862999999999</v>
      </c>
      <c r="J8878">
        <v>40.684789000000002</v>
      </c>
      <c r="K8878">
        <v>-73.968666999999996</v>
      </c>
      <c r="L8878">
        <v>40.692261999999999</v>
      </c>
      <c r="M8878">
        <v>1</v>
      </c>
      <c r="N8878">
        <v>1.1377947440722158</v>
      </c>
    </row>
    <row r="8879" spans="1:14" x14ac:dyDescent="0.2">
      <c r="A8879" s="1">
        <v>1.8055555555555557E-2</v>
      </c>
      <c r="B8879">
        <v>6.9</v>
      </c>
      <c r="C8879" s="3">
        <v>40728.018055555556</v>
      </c>
      <c r="D8879" s="4">
        <f t="shared" si="690"/>
        <v>2011</v>
      </c>
      <c r="E8879" s="4">
        <f t="shared" si="691"/>
        <v>7</v>
      </c>
      <c r="F8879" s="4">
        <f t="shared" si="692"/>
        <v>4</v>
      </c>
      <c r="G8879" s="4">
        <f t="shared" si="693"/>
        <v>0</v>
      </c>
      <c r="H8879" s="4" t="str">
        <f t="shared" si="694"/>
        <v>月</v>
      </c>
      <c r="I8879">
        <v>-74.000091999999995</v>
      </c>
      <c r="J8879">
        <v>40.73874</v>
      </c>
      <c r="K8879">
        <v>-73.991962000000001</v>
      </c>
      <c r="L8879">
        <v>40.751156999999999</v>
      </c>
      <c r="M8879">
        <v>5</v>
      </c>
      <c r="N8879">
        <v>1.5429739737979127</v>
      </c>
    </row>
    <row r="8880" spans="1:14" x14ac:dyDescent="0.2">
      <c r="A8880" s="1">
        <v>1.3888888888888888E-2</v>
      </c>
      <c r="B8880">
        <v>5.5</v>
      </c>
      <c r="C8880" s="3">
        <v>41766.013888888891</v>
      </c>
      <c r="D8880" s="4">
        <f t="shared" si="690"/>
        <v>2014</v>
      </c>
      <c r="E8880" s="4">
        <f t="shared" si="691"/>
        <v>5</v>
      </c>
      <c r="F8880" s="4">
        <f t="shared" si="692"/>
        <v>7</v>
      </c>
      <c r="G8880" s="4">
        <f t="shared" si="693"/>
        <v>0</v>
      </c>
      <c r="H8880" s="4" t="str">
        <f t="shared" si="694"/>
        <v>水</v>
      </c>
      <c r="I8880">
        <v>-74.001895000000005</v>
      </c>
      <c r="J8880">
        <v>40.726235000000003</v>
      </c>
      <c r="K8880">
        <v>-74.005120000000005</v>
      </c>
      <c r="L8880">
        <v>40.718845000000002</v>
      </c>
      <c r="M8880">
        <v>1</v>
      </c>
      <c r="N8880">
        <v>0.86647759958372572</v>
      </c>
    </row>
    <row r="8881" spans="1:14" x14ac:dyDescent="0.2">
      <c r="A8881" s="1">
        <v>1.0023148148148147E-2</v>
      </c>
      <c r="B8881">
        <v>12</v>
      </c>
      <c r="C8881" s="3">
        <v>41936.926388888889</v>
      </c>
      <c r="D8881" s="4">
        <f t="shared" si="690"/>
        <v>2014</v>
      </c>
      <c r="E8881" s="4">
        <f t="shared" si="691"/>
        <v>10</v>
      </c>
      <c r="F8881" s="4">
        <f t="shared" si="692"/>
        <v>24</v>
      </c>
      <c r="G8881" s="4">
        <f t="shared" si="693"/>
        <v>22</v>
      </c>
      <c r="H8881" s="4" t="str">
        <f t="shared" si="694"/>
        <v>金</v>
      </c>
      <c r="I8881">
        <v>-73.950344999999999</v>
      </c>
      <c r="J8881">
        <v>40.786856999999998</v>
      </c>
      <c r="K8881">
        <v>-73.988281000000001</v>
      </c>
      <c r="L8881">
        <v>40.764626999999997</v>
      </c>
      <c r="M8881">
        <v>1</v>
      </c>
      <c r="N8881">
        <v>4.0436145849656411</v>
      </c>
    </row>
    <row r="8882" spans="1:14" x14ac:dyDescent="0.2">
      <c r="A8882" s="1">
        <v>3.472222222222222E-3</v>
      </c>
      <c r="B8882">
        <v>3.3</v>
      </c>
      <c r="C8882" s="3">
        <v>40468.670138888891</v>
      </c>
      <c r="D8882" s="4">
        <f t="shared" si="690"/>
        <v>2010</v>
      </c>
      <c r="E8882" s="4">
        <f t="shared" si="691"/>
        <v>10</v>
      </c>
      <c r="F8882" s="4">
        <f t="shared" si="692"/>
        <v>17</v>
      </c>
      <c r="G8882" s="4">
        <f t="shared" si="693"/>
        <v>16</v>
      </c>
      <c r="H8882" s="4" t="str">
        <f t="shared" si="694"/>
        <v>日</v>
      </c>
      <c r="I8882">
        <v>-73.960577000000001</v>
      </c>
      <c r="J8882">
        <v>40.775922999999999</v>
      </c>
      <c r="K8882">
        <v>-73.964628000000005</v>
      </c>
      <c r="L8882">
        <v>40.770511999999997</v>
      </c>
      <c r="M8882">
        <v>5</v>
      </c>
      <c r="N8882">
        <v>0.69242571323490143</v>
      </c>
    </row>
    <row r="8883" spans="1:14" x14ac:dyDescent="0.2">
      <c r="A8883" s="1">
        <v>1.5972222222222224E-2</v>
      </c>
      <c r="B8883">
        <v>19</v>
      </c>
      <c r="C8883" s="3">
        <v>41470.724305555559</v>
      </c>
      <c r="D8883" s="4">
        <f t="shared" si="690"/>
        <v>2013</v>
      </c>
      <c r="E8883" s="4">
        <f t="shared" si="691"/>
        <v>7</v>
      </c>
      <c r="F8883" s="4">
        <f t="shared" si="692"/>
        <v>15</v>
      </c>
      <c r="G8883" s="4">
        <f t="shared" si="693"/>
        <v>17</v>
      </c>
      <c r="H8883" s="4" t="str">
        <f t="shared" si="694"/>
        <v>月</v>
      </c>
      <c r="I8883">
        <v>-74.008944999999997</v>
      </c>
      <c r="J8883">
        <v>40.704031999999998</v>
      </c>
      <c r="K8883">
        <v>-73.976664999999997</v>
      </c>
      <c r="L8883">
        <v>40.751272</v>
      </c>
      <c r="M8883">
        <v>5</v>
      </c>
      <c r="N8883">
        <v>5.9219742761046916</v>
      </c>
    </row>
    <row r="8884" spans="1:14" x14ac:dyDescent="0.2">
      <c r="A8884" s="1">
        <v>3.4722222222222224E-2</v>
      </c>
      <c r="B8884">
        <v>36.33</v>
      </c>
      <c r="C8884" s="3">
        <v>41675.451388888891</v>
      </c>
      <c r="D8884" s="4">
        <f t="shared" si="690"/>
        <v>2014</v>
      </c>
      <c r="E8884" s="4">
        <f t="shared" si="691"/>
        <v>2</v>
      </c>
      <c r="F8884" s="4">
        <f t="shared" si="692"/>
        <v>5</v>
      </c>
      <c r="G8884" s="4">
        <f t="shared" si="693"/>
        <v>10</v>
      </c>
      <c r="H8884" s="4" t="str">
        <f t="shared" si="694"/>
        <v>水</v>
      </c>
      <c r="I8884">
        <v>-73.988941999999994</v>
      </c>
      <c r="J8884">
        <v>40.757137</v>
      </c>
      <c r="K8884">
        <v>-73.870964999999998</v>
      </c>
      <c r="L8884">
        <v>40.774155</v>
      </c>
      <c r="M8884">
        <v>1</v>
      </c>
      <c r="N8884">
        <v>10.125660284922528</v>
      </c>
    </row>
    <row r="8885" spans="1:14" x14ac:dyDescent="0.2">
      <c r="A8885" s="1">
        <v>5.3935185185185188E-3</v>
      </c>
      <c r="B8885">
        <v>7.7</v>
      </c>
      <c r="C8885" s="3">
        <v>39942.713194444441</v>
      </c>
      <c r="D8885" s="4">
        <f t="shared" si="690"/>
        <v>2009</v>
      </c>
      <c r="E8885" s="4">
        <f t="shared" si="691"/>
        <v>5</v>
      </c>
      <c r="F8885" s="4">
        <f t="shared" si="692"/>
        <v>9</v>
      </c>
      <c r="G8885" s="4">
        <f t="shared" si="693"/>
        <v>17</v>
      </c>
      <c r="H8885" s="4" t="str">
        <f t="shared" si="694"/>
        <v>土</v>
      </c>
      <c r="I8885">
        <v>-74.007459999999995</v>
      </c>
      <c r="J8885">
        <v>40.727223000000002</v>
      </c>
      <c r="K8885">
        <v>-73.988455000000002</v>
      </c>
      <c r="L8885">
        <v>40.737091999999997</v>
      </c>
      <c r="M8885">
        <v>1</v>
      </c>
      <c r="N8885">
        <v>1.943464407593831</v>
      </c>
    </row>
    <row r="8886" spans="1:14" x14ac:dyDescent="0.2">
      <c r="A8886" s="1">
        <v>0</v>
      </c>
      <c r="B8886">
        <v>8.9</v>
      </c>
      <c r="C8886" s="3">
        <v>39947.75</v>
      </c>
      <c r="D8886" s="4">
        <f t="shared" si="690"/>
        <v>2009</v>
      </c>
      <c r="E8886" s="4">
        <f t="shared" si="691"/>
        <v>5</v>
      </c>
      <c r="F8886" s="4">
        <f t="shared" si="692"/>
        <v>14</v>
      </c>
      <c r="G8886" s="4">
        <f t="shared" si="693"/>
        <v>18</v>
      </c>
      <c r="H8886" s="4" t="str">
        <f t="shared" si="694"/>
        <v>木</v>
      </c>
      <c r="I8886">
        <v>-73.967164999999994</v>
      </c>
      <c r="J8886">
        <v>40.772278</v>
      </c>
      <c r="K8886">
        <v>-73.978061999999994</v>
      </c>
      <c r="L8886">
        <v>40.758806999999997</v>
      </c>
      <c r="M8886">
        <v>1</v>
      </c>
      <c r="N8886">
        <v>1.7586509164183228</v>
      </c>
    </row>
    <row r="8887" spans="1:14" x14ac:dyDescent="0.2">
      <c r="A8887" s="1">
        <v>2.2430555555555554E-2</v>
      </c>
      <c r="B8887">
        <v>10.9</v>
      </c>
      <c r="C8887" s="3">
        <v>40528.688888888886</v>
      </c>
      <c r="D8887" s="4">
        <f t="shared" si="690"/>
        <v>2010</v>
      </c>
      <c r="E8887" s="4">
        <f t="shared" si="691"/>
        <v>12</v>
      </c>
      <c r="F8887" s="4">
        <f t="shared" si="692"/>
        <v>16</v>
      </c>
      <c r="G8887" s="4">
        <f t="shared" si="693"/>
        <v>16</v>
      </c>
      <c r="H8887" s="4" t="str">
        <f t="shared" si="694"/>
        <v>木</v>
      </c>
      <c r="I8887">
        <v>-73.983898999999994</v>
      </c>
      <c r="J8887">
        <v>40.762189999999997</v>
      </c>
      <c r="K8887">
        <v>-73.975319999999996</v>
      </c>
      <c r="L8887">
        <v>40.755806999999997</v>
      </c>
      <c r="M8887">
        <v>1</v>
      </c>
      <c r="N8887">
        <v>1.0139867915294225</v>
      </c>
    </row>
    <row r="8888" spans="1:14" x14ac:dyDescent="0.2">
      <c r="A8888" s="1">
        <v>3.2395833333333332E-2</v>
      </c>
      <c r="B8888">
        <v>6.1</v>
      </c>
      <c r="C8888" s="3">
        <v>40625.990277777775</v>
      </c>
      <c r="D8888" s="4">
        <f t="shared" si="690"/>
        <v>2011</v>
      </c>
      <c r="E8888" s="4">
        <f t="shared" si="691"/>
        <v>3</v>
      </c>
      <c r="F8888" s="4">
        <f t="shared" si="692"/>
        <v>23</v>
      </c>
      <c r="G8888" s="4">
        <f t="shared" si="693"/>
        <v>23</v>
      </c>
      <c r="H8888" s="4" t="str">
        <f t="shared" si="694"/>
        <v>水</v>
      </c>
      <c r="I8888">
        <v>-74.005056999999994</v>
      </c>
      <c r="J8888">
        <v>40.722836000000001</v>
      </c>
      <c r="K8888">
        <v>-73.991146000000001</v>
      </c>
      <c r="L8888">
        <v>40.739524000000003</v>
      </c>
      <c r="M8888">
        <v>1</v>
      </c>
      <c r="N8888">
        <v>2.1972896939375679</v>
      </c>
    </row>
    <row r="8889" spans="1:14" x14ac:dyDescent="0.2">
      <c r="A8889" s="1">
        <v>1.5381944444444443E-2</v>
      </c>
      <c r="B8889">
        <v>8.5</v>
      </c>
      <c r="C8889" s="3">
        <v>40691.015277777777</v>
      </c>
      <c r="D8889" s="4">
        <f t="shared" si="690"/>
        <v>2011</v>
      </c>
      <c r="E8889" s="4">
        <f t="shared" si="691"/>
        <v>5</v>
      </c>
      <c r="F8889" s="4">
        <f t="shared" si="692"/>
        <v>28</v>
      </c>
      <c r="G8889" s="4">
        <f t="shared" si="693"/>
        <v>0</v>
      </c>
      <c r="H8889" s="4" t="str">
        <f t="shared" si="694"/>
        <v>土</v>
      </c>
      <c r="I8889">
        <v>-73.956588999999994</v>
      </c>
      <c r="J8889">
        <v>40.771501000000001</v>
      </c>
      <c r="K8889">
        <v>-73.980913999999999</v>
      </c>
      <c r="L8889">
        <v>40.745350999999999</v>
      </c>
      <c r="M8889">
        <v>2</v>
      </c>
      <c r="N8889">
        <v>3.5610391002229957</v>
      </c>
    </row>
    <row r="8890" spans="1:14" x14ac:dyDescent="0.2">
      <c r="A8890" s="1">
        <v>1.3194444444444444E-2</v>
      </c>
      <c r="B8890">
        <v>5.7</v>
      </c>
      <c r="C8890" s="3">
        <v>40991.09652777778</v>
      </c>
      <c r="D8890" s="4">
        <f t="shared" si="690"/>
        <v>2012</v>
      </c>
      <c r="E8890" s="4">
        <f t="shared" si="691"/>
        <v>3</v>
      </c>
      <c r="F8890" s="4">
        <f t="shared" si="692"/>
        <v>23</v>
      </c>
      <c r="G8890" s="4">
        <f t="shared" si="693"/>
        <v>2</v>
      </c>
      <c r="H8890" s="4" t="str">
        <f t="shared" si="694"/>
        <v>金</v>
      </c>
      <c r="I8890">
        <v>-73.930644999999998</v>
      </c>
      <c r="J8890">
        <v>40.769027000000001</v>
      </c>
      <c r="K8890">
        <v>-73.919794999999993</v>
      </c>
      <c r="L8890">
        <v>40.757510000000003</v>
      </c>
      <c r="M8890">
        <v>1</v>
      </c>
      <c r="N8890">
        <v>1.5749871707466609</v>
      </c>
    </row>
    <row r="8891" spans="1:14" x14ac:dyDescent="0.2">
      <c r="A8891" s="1">
        <v>3.888888888888889E-2</v>
      </c>
      <c r="B8891">
        <v>33.799999999999997</v>
      </c>
      <c r="C8891" s="3">
        <v>41189.080555555556</v>
      </c>
      <c r="D8891" s="4">
        <f t="shared" si="690"/>
        <v>2012</v>
      </c>
      <c r="E8891" s="4">
        <f t="shared" si="691"/>
        <v>10</v>
      </c>
      <c r="F8891" s="4">
        <f t="shared" si="692"/>
        <v>7</v>
      </c>
      <c r="G8891" s="4">
        <f t="shared" si="693"/>
        <v>1</v>
      </c>
      <c r="H8891" s="4" t="str">
        <f t="shared" si="694"/>
        <v>日</v>
      </c>
      <c r="I8891">
        <v>-74.004452000000001</v>
      </c>
      <c r="J8891">
        <v>40.750791999999997</v>
      </c>
      <c r="K8891">
        <v>-73.992322000000001</v>
      </c>
      <c r="L8891">
        <v>40.666249999999998</v>
      </c>
      <c r="M8891">
        <v>3</v>
      </c>
      <c r="N8891">
        <v>9.4666723373286015</v>
      </c>
    </row>
    <row r="8892" spans="1:14" x14ac:dyDescent="0.2">
      <c r="A8892" s="1">
        <v>2.361111111111111E-2</v>
      </c>
      <c r="B8892">
        <v>8.1</v>
      </c>
      <c r="C8892" s="3">
        <v>39883.731944444444</v>
      </c>
      <c r="D8892" s="4">
        <f t="shared" si="690"/>
        <v>2009</v>
      </c>
      <c r="E8892" s="4">
        <f t="shared" si="691"/>
        <v>3</v>
      </c>
      <c r="F8892" s="4">
        <f t="shared" si="692"/>
        <v>11</v>
      </c>
      <c r="G8892" s="4">
        <f t="shared" si="693"/>
        <v>17</v>
      </c>
      <c r="H8892" s="4" t="str">
        <f t="shared" si="694"/>
        <v>水</v>
      </c>
      <c r="I8892">
        <v>-73.956072000000006</v>
      </c>
      <c r="J8892">
        <v>40.767924999999998</v>
      </c>
      <c r="K8892">
        <v>-73.975352999999998</v>
      </c>
      <c r="L8892">
        <v>40.755623</v>
      </c>
      <c r="M8892">
        <v>5</v>
      </c>
      <c r="N8892">
        <v>2.1256389344649547</v>
      </c>
    </row>
    <row r="8893" spans="1:14" x14ac:dyDescent="0.2">
      <c r="A8893" s="1">
        <v>2.2789351851851852E-2</v>
      </c>
      <c r="B8893">
        <v>18.100000000000001</v>
      </c>
      <c r="C8893" s="3">
        <v>40027.022222222222</v>
      </c>
      <c r="D8893" s="4">
        <f t="shared" si="690"/>
        <v>2009</v>
      </c>
      <c r="E8893" s="4">
        <f t="shared" si="691"/>
        <v>8</v>
      </c>
      <c r="F8893" s="4">
        <f t="shared" si="692"/>
        <v>2</v>
      </c>
      <c r="G8893" s="4">
        <f t="shared" si="693"/>
        <v>0</v>
      </c>
      <c r="H8893" s="4" t="str">
        <f t="shared" si="694"/>
        <v>日</v>
      </c>
      <c r="I8893">
        <v>-73.989125999999999</v>
      </c>
      <c r="J8893">
        <v>40.721578999999998</v>
      </c>
      <c r="K8893">
        <v>-73.888925999999998</v>
      </c>
      <c r="L8893">
        <v>40.747565000000002</v>
      </c>
      <c r="M8893">
        <v>1</v>
      </c>
      <c r="N8893">
        <v>8.9333257598684721</v>
      </c>
    </row>
    <row r="8894" spans="1:14" x14ac:dyDescent="0.2">
      <c r="A8894" s="1">
        <v>2.7777777777777776E-2</v>
      </c>
      <c r="B8894">
        <v>5</v>
      </c>
      <c r="C8894" s="3">
        <v>41307.527777777781</v>
      </c>
      <c r="D8894" s="4">
        <f t="shared" si="690"/>
        <v>2013</v>
      </c>
      <c r="E8894" s="4">
        <f t="shared" si="691"/>
        <v>2</v>
      </c>
      <c r="F8894" s="4">
        <f t="shared" si="692"/>
        <v>2</v>
      </c>
      <c r="G8894" s="4">
        <f t="shared" si="693"/>
        <v>12</v>
      </c>
      <c r="H8894" s="4" t="str">
        <f t="shared" si="694"/>
        <v>土</v>
      </c>
      <c r="I8894">
        <v>-73.996690000000001</v>
      </c>
      <c r="J8894">
        <v>40.744477000000003</v>
      </c>
      <c r="K8894">
        <v>-74.006192999999996</v>
      </c>
      <c r="L8894">
        <v>40.750067999999999</v>
      </c>
      <c r="M8894">
        <v>1</v>
      </c>
      <c r="N8894">
        <v>1.0147255474051637</v>
      </c>
    </row>
    <row r="8895" spans="1:14" x14ac:dyDescent="0.2">
      <c r="A8895" s="1">
        <v>1.3194444444444444E-2</v>
      </c>
      <c r="B8895">
        <v>9.5</v>
      </c>
      <c r="C8895" s="3">
        <v>41501.804861111108</v>
      </c>
      <c r="D8895" s="4">
        <f t="shared" si="690"/>
        <v>2013</v>
      </c>
      <c r="E8895" s="4">
        <f t="shared" si="691"/>
        <v>8</v>
      </c>
      <c r="F8895" s="4">
        <f t="shared" si="692"/>
        <v>15</v>
      </c>
      <c r="G8895" s="4">
        <f t="shared" si="693"/>
        <v>19</v>
      </c>
      <c r="H8895" s="4" t="str">
        <f t="shared" si="694"/>
        <v>木</v>
      </c>
      <c r="I8895">
        <v>-73.986840000000001</v>
      </c>
      <c r="J8895">
        <v>40.761091999999998</v>
      </c>
      <c r="K8895">
        <v>-73.989976999999996</v>
      </c>
      <c r="L8895">
        <v>40.751482000000003</v>
      </c>
      <c r="M8895">
        <v>2</v>
      </c>
      <c r="N8895">
        <v>1.1019994005612259</v>
      </c>
    </row>
    <row r="8896" spans="1:14" x14ac:dyDescent="0.2">
      <c r="A8896" s="1">
        <v>1.6423611111111111E-2</v>
      </c>
      <c r="B8896">
        <v>15</v>
      </c>
      <c r="C8896" s="3">
        <v>41848.765972222223</v>
      </c>
      <c r="D8896" s="4">
        <f t="shared" si="690"/>
        <v>2014</v>
      </c>
      <c r="E8896" s="4">
        <f t="shared" si="691"/>
        <v>7</v>
      </c>
      <c r="F8896" s="4">
        <f t="shared" si="692"/>
        <v>28</v>
      </c>
      <c r="G8896" s="4">
        <f t="shared" si="693"/>
        <v>18</v>
      </c>
      <c r="H8896" s="4" t="str">
        <f t="shared" si="694"/>
        <v>月</v>
      </c>
      <c r="I8896">
        <v>-73.97784</v>
      </c>
      <c r="J8896">
        <v>40.777202000000003</v>
      </c>
      <c r="K8896">
        <v>-73.982101999999998</v>
      </c>
      <c r="L8896">
        <v>40.743147999999998</v>
      </c>
      <c r="M8896">
        <v>1</v>
      </c>
      <c r="N8896">
        <v>3.8078694549174217</v>
      </c>
    </row>
    <row r="8897" spans="1:14" x14ac:dyDescent="0.2">
      <c r="A8897" s="1">
        <v>2.8472222222222222E-2</v>
      </c>
      <c r="B8897">
        <v>5.7</v>
      </c>
      <c r="C8897" s="3">
        <v>40395.695138888892</v>
      </c>
      <c r="D8897" s="4">
        <f t="shared" si="690"/>
        <v>2010</v>
      </c>
      <c r="E8897" s="4">
        <f t="shared" si="691"/>
        <v>8</v>
      </c>
      <c r="F8897" s="4">
        <f t="shared" si="692"/>
        <v>5</v>
      </c>
      <c r="G8897" s="4">
        <f t="shared" si="693"/>
        <v>16</v>
      </c>
      <c r="H8897" s="4" t="str">
        <f t="shared" si="694"/>
        <v>木</v>
      </c>
      <c r="I8897">
        <v>-74.133709999999994</v>
      </c>
      <c r="J8897">
        <v>40.651727999999999</v>
      </c>
      <c r="K8897">
        <v>-74.135441999999998</v>
      </c>
      <c r="L8897">
        <v>40.650247</v>
      </c>
      <c r="M8897">
        <v>5</v>
      </c>
      <c r="N8897">
        <v>0.22040416265657711</v>
      </c>
    </row>
    <row r="8898" spans="1:14" x14ac:dyDescent="0.2">
      <c r="A8898" s="1">
        <v>3.472222222222222E-3</v>
      </c>
      <c r="B8898">
        <v>24</v>
      </c>
      <c r="C8898" s="3">
        <v>41656.420138888891</v>
      </c>
      <c r="D8898" s="4">
        <f t="shared" si="690"/>
        <v>2014</v>
      </c>
      <c r="E8898" s="4">
        <f t="shared" si="691"/>
        <v>1</v>
      </c>
      <c r="F8898" s="4">
        <f t="shared" si="692"/>
        <v>17</v>
      </c>
      <c r="G8898" s="4">
        <f t="shared" si="693"/>
        <v>10</v>
      </c>
      <c r="H8898" s="4" t="str">
        <f t="shared" si="694"/>
        <v>金</v>
      </c>
      <c r="I8898">
        <v>-73.978468000000007</v>
      </c>
      <c r="J8898">
        <v>40.762587000000003</v>
      </c>
      <c r="K8898">
        <v>-74.012226999999996</v>
      </c>
      <c r="L8898">
        <v>40.706667000000003</v>
      </c>
      <c r="M8898">
        <v>1</v>
      </c>
      <c r="N8898">
        <v>6.8453890086645277</v>
      </c>
    </row>
    <row r="8899" spans="1:14" x14ac:dyDescent="0.2">
      <c r="A8899" s="1">
        <v>3.6805555555555557E-2</v>
      </c>
      <c r="B8899">
        <v>12</v>
      </c>
      <c r="C8899" s="3">
        <v>41710.828472222223</v>
      </c>
      <c r="D8899" s="4">
        <f t="shared" ref="D8899:D8962" si="695">YEAR(C8899)</f>
        <v>2014</v>
      </c>
      <c r="E8899" s="4">
        <f t="shared" ref="E8899:E8962" si="696">MONTH(C8899)</f>
        <v>3</v>
      </c>
      <c r="F8899" s="4">
        <f t="shared" ref="F8899:F8962" si="697">DAY(C8899)</f>
        <v>12</v>
      </c>
      <c r="G8899" s="4">
        <f t="shared" ref="G8899:G8962" si="698">HOUR(C8899)</f>
        <v>19</v>
      </c>
      <c r="H8899" s="4" t="str">
        <f t="shared" ref="H8899:H8962" si="699">TEXT(C8899, "aaa")</f>
        <v>水</v>
      </c>
      <c r="I8899">
        <v>-73.978187000000005</v>
      </c>
      <c r="J8899">
        <v>40.752512000000003</v>
      </c>
      <c r="K8899">
        <v>-73.950890000000001</v>
      </c>
      <c r="L8899">
        <v>40.785915000000003</v>
      </c>
      <c r="M8899">
        <v>1</v>
      </c>
      <c r="N8899">
        <v>4.3729502057400769</v>
      </c>
    </row>
    <row r="8900" spans="1:14" x14ac:dyDescent="0.2">
      <c r="A8900" s="1">
        <v>1.5694444444444445E-2</v>
      </c>
      <c r="B8900">
        <v>9</v>
      </c>
      <c r="C8900" s="3">
        <v>42070.765277777777</v>
      </c>
      <c r="D8900" s="4">
        <f t="shared" si="695"/>
        <v>2015</v>
      </c>
      <c r="E8900" s="4">
        <f t="shared" si="696"/>
        <v>3</v>
      </c>
      <c r="F8900" s="4">
        <f t="shared" si="697"/>
        <v>7</v>
      </c>
      <c r="G8900" s="4">
        <f t="shared" si="698"/>
        <v>18</v>
      </c>
      <c r="H8900" s="4" t="str">
        <f t="shared" si="699"/>
        <v>土</v>
      </c>
      <c r="I8900">
        <v>-73.992485049999999</v>
      </c>
      <c r="J8900">
        <v>40.714221950000002</v>
      </c>
      <c r="K8900">
        <v>-73.961822510000005</v>
      </c>
      <c r="L8900">
        <v>40.709747309999997</v>
      </c>
      <c r="M8900">
        <v>1</v>
      </c>
      <c r="N8900">
        <v>2.6348162741616075</v>
      </c>
    </row>
    <row r="8901" spans="1:14" x14ac:dyDescent="0.2">
      <c r="A8901" s="1">
        <v>1.1805555555555555E-2</v>
      </c>
      <c r="B8901">
        <v>7.3</v>
      </c>
      <c r="C8901" s="3">
        <v>40346.970138888886</v>
      </c>
      <c r="D8901" s="4">
        <f t="shared" si="695"/>
        <v>2010</v>
      </c>
      <c r="E8901" s="4">
        <f t="shared" si="696"/>
        <v>6</v>
      </c>
      <c r="F8901" s="4">
        <f t="shared" si="697"/>
        <v>17</v>
      </c>
      <c r="G8901" s="4">
        <f t="shared" si="698"/>
        <v>23</v>
      </c>
      <c r="H8901" s="4" t="str">
        <f t="shared" si="699"/>
        <v>木</v>
      </c>
      <c r="I8901">
        <v>-73.953402999999994</v>
      </c>
      <c r="J8901">
        <v>40.785241999999997</v>
      </c>
      <c r="K8901">
        <v>-73.941100000000006</v>
      </c>
      <c r="L8901">
        <v>40.807614999999998</v>
      </c>
      <c r="M8901">
        <v>1</v>
      </c>
      <c r="N8901">
        <v>2.697742835038984</v>
      </c>
    </row>
    <row r="8902" spans="1:14" x14ac:dyDescent="0.2">
      <c r="A8902" s="1">
        <v>1.5717592592592592E-2</v>
      </c>
      <c r="B8902">
        <v>8</v>
      </c>
      <c r="C8902" s="3">
        <v>41789.306944444441</v>
      </c>
      <c r="D8902" s="4">
        <f t="shared" si="695"/>
        <v>2014</v>
      </c>
      <c r="E8902" s="4">
        <f t="shared" si="696"/>
        <v>5</v>
      </c>
      <c r="F8902" s="4">
        <f t="shared" si="697"/>
        <v>30</v>
      </c>
      <c r="G8902" s="4">
        <f t="shared" si="698"/>
        <v>7</v>
      </c>
      <c r="H8902" s="4" t="str">
        <f t="shared" si="699"/>
        <v>金</v>
      </c>
      <c r="I8902">
        <v>-73.948483999999993</v>
      </c>
      <c r="J8902">
        <v>40.779091000000001</v>
      </c>
      <c r="K8902">
        <v>-73.966599000000002</v>
      </c>
      <c r="L8902">
        <v>40.788854999999998</v>
      </c>
      <c r="M8902">
        <v>1</v>
      </c>
      <c r="N8902">
        <v>1.8742444470921935</v>
      </c>
    </row>
    <row r="8903" spans="1:14" x14ac:dyDescent="0.2">
      <c r="A8903" s="1">
        <v>1.1805555555555555E-2</v>
      </c>
      <c r="B8903">
        <v>2.9</v>
      </c>
      <c r="C8903" s="3">
        <v>39970.136805555558</v>
      </c>
      <c r="D8903" s="4">
        <f t="shared" si="695"/>
        <v>2009</v>
      </c>
      <c r="E8903" s="4">
        <f t="shared" si="696"/>
        <v>6</v>
      </c>
      <c r="F8903" s="4">
        <f t="shared" si="697"/>
        <v>6</v>
      </c>
      <c r="G8903" s="4">
        <f t="shared" si="698"/>
        <v>3</v>
      </c>
      <c r="H8903" s="4" t="str">
        <f t="shared" si="699"/>
        <v>土</v>
      </c>
      <c r="I8903">
        <v>-73.993607999999995</v>
      </c>
      <c r="J8903">
        <v>40.761904999999999</v>
      </c>
      <c r="K8903">
        <v>-73.991562999999999</v>
      </c>
      <c r="L8903">
        <v>40.760593</v>
      </c>
      <c r="M8903">
        <v>1</v>
      </c>
      <c r="N8903">
        <v>0.2259707662018017</v>
      </c>
    </row>
    <row r="8904" spans="1:14" x14ac:dyDescent="0.2">
      <c r="A8904" s="1">
        <v>0</v>
      </c>
      <c r="B8904">
        <v>4.9000000000000004</v>
      </c>
      <c r="C8904" s="3">
        <v>40019.666666666664</v>
      </c>
      <c r="D8904" s="4">
        <f t="shared" si="695"/>
        <v>2009</v>
      </c>
      <c r="E8904" s="4">
        <f t="shared" si="696"/>
        <v>7</v>
      </c>
      <c r="F8904" s="4">
        <f t="shared" si="697"/>
        <v>25</v>
      </c>
      <c r="G8904" s="4">
        <f t="shared" si="698"/>
        <v>16</v>
      </c>
      <c r="H8904" s="4" t="str">
        <f t="shared" si="699"/>
        <v>土</v>
      </c>
      <c r="I8904">
        <v>-73.963341999999997</v>
      </c>
      <c r="J8904">
        <v>40.798707</v>
      </c>
      <c r="K8904">
        <v>-73.958703</v>
      </c>
      <c r="L8904">
        <v>40.806941999999999</v>
      </c>
      <c r="M8904">
        <v>1</v>
      </c>
      <c r="N8904">
        <v>0.99658125708295853</v>
      </c>
    </row>
    <row r="8905" spans="1:14" x14ac:dyDescent="0.2">
      <c r="A8905" s="1">
        <v>3.4027777777777775E-2</v>
      </c>
      <c r="B8905">
        <v>6.9</v>
      </c>
      <c r="C8905" s="3">
        <v>40043.742361111108</v>
      </c>
      <c r="D8905" s="4">
        <f t="shared" si="695"/>
        <v>2009</v>
      </c>
      <c r="E8905" s="4">
        <f t="shared" si="696"/>
        <v>8</v>
      </c>
      <c r="F8905" s="4">
        <f t="shared" si="697"/>
        <v>18</v>
      </c>
      <c r="G8905" s="4">
        <f t="shared" si="698"/>
        <v>17</v>
      </c>
      <c r="H8905" s="4" t="str">
        <f t="shared" si="699"/>
        <v>火</v>
      </c>
      <c r="I8905">
        <v>-73.985033000000001</v>
      </c>
      <c r="J8905">
        <v>40.736421999999997</v>
      </c>
      <c r="K8905">
        <v>-73.977518000000003</v>
      </c>
      <c r="L8905">
        <v>40.722332999999999</v>
      </c>
      <c r="M8905">
        <v>1</v>
      </c>
      <c r="N8905">
        <v>1.691658611116764</v>
      </c>
    </row>
    <row r="8906" spans="1:14" x14ac:dyDescent="0.2">
      <c r="A8906" s="1">
        <v>3.125E-2</v>
      </c>
      <c r="B8906">
        <v>17.3</v>
      </c>
      <c r="C8906" s="3">
        <v>40690.614583333336</v>
      </c>
      <c r="D8906" s="4">
        <f t="shared" si="695"/>
        <v>2011</v>
      </c>
      <c r="E8906" s="4">
        <f t="shared" si="696"/>
        <v>5</v>
      </c>
      <c r="F8906" s="4">
        <f t="shared" si="697"/>
        <v>27</v>
      </c>
      <c r="G8906" s="4">
        <f t="shared" si="698"/>
        <v>14</v>
      </c>
      <c r="H8906" s="4" t="str">
        <f t="shared" si="699"/>
        <v>金</v>
      </c>
      <c r="I8906">
        <v>-73.978904999999997</v>
      </c>
      <c r="J8906">
        <v>40.785176999999997</v>
      </c>
      <c r="K8906">
        <v>-73.991467999999998</v>
      </c>
      <c r="L8906">
        <v>40.750140000000002</v>
      </c>
      <c r="M8906">
        <v>1</v>
      </c>
      <c r="N8906">
        <v>4.0415599153481692</v>
      </c>
    </row>
    <row r="8907" spans="1:14" x14ac:dyDescent="0.2">
      <c r="A8907" s="1">
        <v>2.6712962962962966E-2</v>
      </c>
      <c r="B8907">
        <v>10.5</v>
      </c>
      <c r="C8907" s="3">
        <v>41154.984722222223</v>
      </c>
      <c r="D8907" s="4">
        <f t="shared" si="695"/>
        <v>2012</v>
      </c>
      <c r="E8907" s="4">
        <f t="shared" si="696"/>
        <v>9</v>
      </c>
      <c r="F8907" s="4">
        <f t="shared" si="697"/>
        <v>2</v>
      </c>
      <c r="G8907" s="4">
        <f t="shared" si="698"/>
        <v>23</v>
      </c>
      <c r="H8907" s="4" t="str">
        <f t="shared" si="699"/>
        <v>日</v>
      </c>
      <c r="I8907">
        <v>-73.975435000000004</v>
      </c>
      <c r="J8907">
        <v>40.749023000000001</v>
      </c>
      <c r="K8907">
        <v>-73.966685999999996</v>
      </c>
      <c r="L8907">
        <v>40.788989999999998</v>
      </c>
      <c r="M8907">
        <v>1</v>
      </c>
      <c r="N8907">
        <v>4.5098347847815745</v>
      </c>
    </row>
    <row r="8908" spans="1:14" x14ac:dyDescent="0.2">
      <c r="A8908" s="1">
        <v>4.1666666666666666E-3</v>
      </c>
      <c r="B8908">
        <v>8</v>
      </c>
      <c r="C8908" s="3">
        <v>41328.54583333333</v>
      </c>
      <c r="D8908" s="4">
        <f t="shared" si="695"/>
        <v>2013</v>
      </c>
      <c r="E8908" s="4">
        <f t="shared" si="696"/>
        <v>2</v>
      </c>
      <c r="F8908" s="4">
        <f t="shared" si="697"/>
        <v>23</v>
      </c>
      <c r="G8908" s="4">
        <f t="shared" si="698"/>
        <v>13</v>
      </c>
      <c r="H8908" s="4" t="str">
        <f t="shared" si="699"/>
        <v>土</v>
      </c>
      <c r="I8908">
        <v>-73.977982999999995</v>
      </c>
      <c r="J8908">
        <v>40.737515000000002</v>
      </c>
      <c r="K8908">
        <v>-73.982834999999994</v>
      </c>
      <c r="L8908">
        <v>40.722740000000002</v>
      </c>
      <c r="M8908">
        <v>1</v>
      </c>
      <c r="N8908">
        <v>1.6949082837549163</v>
      </c>
    </row>
    <row r="8909" spans="1:14" x14ac:dyDescent="0.2">
      <c r="A8909" s="1">
        <v>2.0300925925925927E-2</v>
      </c>
      <c r="B8909">
        <v>8.5</v>
      </c>
      <c r="C8909" s="3">
        <v>41696.520138888889</v>
      </c>
      <c r="D8909" s="4">
        <f t="shared" si="695"/>
        <v>2014</v>
      </c>
      <c r="E8909" s="4">
        <f t="shared" si="696"/>
        <v>2</v>
      </c>
      <c r="F8909" s="4">
        <f t="shared" si="697"/>
        <v>26</v>
      </c>
      <c r="G8909" s="4">
        <f t="shared" si="698"/>
        <v>12</v>
      </c>
      <c r="H8909" s="4" t="str">
        <f t="shared" si="699"/>
        <v>水</v>
      </c>
      <c r="I8909">
        <v>-73.986806000000001</v>
      </c>
      <c r="J8909">
        <v>40.744404000000003</v>
      </c>
      <c r="K8909">
        <v>-73.983358999999993</v>
      </c>
      <c r="L8909">
        <v>40.766947999999999</v>
      </c>
      <c r="M8909">
        <v>1</v>
      </c>
      <c r="N8909">
        <v>2.5263634040075331</v>
      </c>
    </row>
    <row r="8910" spans="1:14" x14ac:dyDescent="0.2">
      <c r="A8910" s="1">
        <v>3.6041666666666666E-2</v>
      </c>
      <c r="B8910">
        <v>3.7</v>
      </c>
      <c r="C8910" s="3">
        <v>40731.57708333333</v>
      </c>
      <c r="D8910" s="4">
        <f t="shared" si="695"/>
        <v>2011</v>
      </c>
      <c r="E8910" s="4">
        <f t="shared" si="696"/>
        <v>7</v>
      </c>
      <c r="F8910" s="4">
        <f t="shared" si="697"/>
        <v>7</v>
      </c>
      <c r="G8910" s="4">
        <f t="shared" si="698"/>
        <v>13</v>
      </c>
      <c r="H8910" s="4" t="str">
        <f t="shared" si="699"/>
        <v>木</v>
      </c>
      <c r="I8910">
        <v>-73.950996000000004</v>
      </c>
      <c r="J8910">
        <v>40.785744000000001</v>
      </c>
      <c r="K8910">
        <v>-73.952442000000005</v>
      </c>
      <c r="L8910">
        <v>40.789676999999998</v>
      </c>
      <c r="M8910">
        <v>2</v>
      </c>
      <c r="N8910">
        <v>0.45446601381575974</v>
      </c>
    </row>
    <row r="8911" spans="1:14" x14ac:dyDescent="0.2">
      <c r="A8911" s="1">
        <v>1.1805555555555555E-2</v>
      </c>
      <c r="B8911">
        <v>9.6999999999999993</v>
      </c>
      <c r="C8911" s="3">
        <v>41021.803472222222</v>
      </c>
      <c r="D8911" s="4">
        <f t="shared" si="695"/>
        <v>2012</v>
      </c>
      <c r="E8911" s="4">
        <f t="shared" si="696"/>
        <v>4</v>
      </c>
      <c r="F8911" s="4">
        <f t="shared" si="697"/>
        <v>22</v>
      </c>
      <c r="G8911" s="4">
        <f t="shared" si="698"/>
        <v>19</v>
      </c>
      <c r="H8911" s="4" t="str">
        <f t="shared" si="699"/>
        <v>日</v>
      </c>
      <c r="I8911">
        <v>-73.959828000000002</v>
      </c>
      <c r="J8911">
        <v>40.779567</v>
      </c>
      <c r="K8911">
        <v>-73.988356999999993</v>
      </c>
      <c r="L8911">
        <v>40.750275000000002</v>
      </c>
      <c r="M8911">
        <v>1</v>
      </c>
      <c r="N8911">
        <v>4.0519604003934271</v>
      </c>
    </row>
    <row r="8912" spans="1:14" x14ac:dyDescent="0.2">
      <c r="A8912" s="1">
        <v>1.9560185185185184E-2</v>
      </c>
      <c r="B8912">
        <v>6</v>
      </c>
      <c r="C8912" s="3">
        <v>41325.019444444442</v>
      </c>
      <c r="D8912" s="4">
        <f t="shared" si="695"/>
        <v>2013</v>
      </c>
      <c r="E8912" s="4">
        <f t="shared" si="696"/>
        <v>2</v>
      </c>
      <c r="F8912" s="4">
        <f t="shared" si="697"/>
        <v>20</v>
      </c>
      <c r="G8912" s="4">
        <f t="shared" si="698"/>
        <v>0</v>
      </c>
      <c r="H8912" s="4" t="str">
        <f t="shared" si="699"/>
        <v>水</v>
      </c>
      <c r="I8912">
        <v>-73.955886000000007</v>
      </c>
      <c r="J8912">
        <v>40.764173</v>
      </c>
      <c r="K8912">
        <v>-73.969128999999995</v>
      </c>
      <c r="L8912">
        <v>40.759414999999997</v>
      </c>
      <c r="M8912">
        <v>1</v>
      </c>
      <c r="N8912">
        <v>1.2358598051798713</v>
      </c>
    </row>
    <row r="8913" spans="1:14" x14ac:dyDescent="0.2">
      <c r="A8913" s="1">
        <v>2.2222222222222223E-2</v>
      </c>
      <c r="B8913">
        <v>4.0999999999999996</v>
      </c>
      <c r="C8913" s="3">
        <v>40080.438888888886</v>
      </c>
      <c r="D8913" s="4">
        <f t="shared" si="695"/>
        <v>2009</v>
      </c>
      <c r="E8913" s="4">
        <f t="shared" si="696"/>
        <v>9</v>
      </c>
      <c r="F8913" s="4">
        <f t="shared" si="697"/>
        <v>24</v>
      </c>
      <c r="G8913" s="4">
        <f t="shared" si="698"/>
        <v>10</v>
      </c>
      <c r="H8913" s="4" t="str">
        <f t="shared" si="699"/>
        <v>木</v>
      </c>
      <c r="I8913">
        <v>-73.974753000000007</v>
      </c>
      <c r="J8913">
        <v>40.777937999999999</v>
      </c>
      <c r="K8913">
        <v>-73.982164999999995</v>
      </c>
      <c r="L8913">
        <v>40.778857000000002</v>
      </c>
      <c r="M8913">
        <v>5</v>
      </c>
      <c r="N8913">
        <v>0.63311984804932475</v>
      </c>
    </row>
    <row r="8914" spans="1:14" x14ac:dyDescent="0.2">
      <c r="A8914" s="1">
        <v>3.2638888888888891E-2</v>
      </c>
      <c r="B8914">
        <v>4.5</v>
      </c>
      <c r="C8914" s="3">
        <v>40156.532638888886</v>
      </c>
      <c r="D8914" s="4">
        <f t="shared" si="695"/>
        <v>2009</v>
      </c>
      <c r="E8914" s="4">
        <f t="shared" si="696"/>
        <v>12</v>
      </c>
      <c r="F8914" s="4">
        <f t="shared" si="697"/>
        <v>9</v>
      </c>
      <c r="G8914" s="4">
        <f t="shared" si="698"/>
        <v>12</v>
      </c>
      <c r="H8914" s="4" t="str">
        <f t="shared" si="699"/>
        <v>水</v>
      </c>
      <c r="I8914">
        <v>-73.992351999999997</v>
      </c>
      <c r="J8914">
        <v>40.738238000000003</v>
      </c>
      <c r="K8914">
        <v>-74.000702000000004</v>
      </c>
      <c r="L8914">
        <v>40.729922999999999</v>
      </c>
      <c r="M8914">
        <v>2</v>
      </c>
      <c r="N8914">
        <v>1.1631286347772904</v>
      </c>
    </row>
    <row r="8915" spans="1:14" x14ac:dyDescent="0.2">
      <c r="A8915" s="1">
        <v>1.1111111111111112E-2</v>
      </c>
      <c r="B8915">
        <v>7.3</v>
      </c>
      <c r="C8915" s="3">
        <v>40830.719444444447</v>
      </c>
      <c r="D8915" s="4">
        <f t="shared" si="695"/>
        <v>2011</v>
      </c>
      <c r="E8915" s="4">
        <f t="shared" si="696"/>
        <v>10</v>
      </c>
      <c r="F8915" s="4">
        <f t="shared" si="697"/>
        <v>14</v>
      </c>
      <c r="G8915" s="4">
        <f t="shared" si="698"/>
        <v>17</v>
      </c>
      <c r="H8915" s="4" t="str">
        <f t="shared" si="699"/>
        <v>金</v>
      </c>
      <c r="I8915">
        <v>-73.976633000000007</v>
      </c>
      <c r="J8915">
        <v>40.788068000000003</v>
      </c>
      <c r="K8915">
        <v>-73.960004999999995</v>
      </c>
      <c r="L8915">
        <v>40.810208000000003</v>
      </c>
      <c r="M8915">
        <v>5</v>
      </c>
      <c r="N8915">
        <v>2.8350960529994613</v>
      </c>
    </row>
    <row r="8916" spans="1:14" x14ac:dyDescent="0.2">
      <c r="A8916" s="1">
        <v>6.2499999999999995E-3</v>
      </c>
      <c r="B8916">
        <v>5.7</v>
      </c>
      <c r="C8916" s="3">
        <v>41058.29791666667</v>
      </c>
      <c r="D8916" s="4">
        <f t="shared" si="695"/>
        <v>2012</v>
      </c>
      <c r="E8916" s="4">
        <f t="shared" si="696"/>
        <v>5</v>
      </c>
      <c r="F8916" s="4">
        <f t="shared" si="697"/>
        <v>29</v>
      </c>
      <c r="G8916" s="4">
        <f t="shared" si="698"/>
        <v>7</v>
      </c>
      <c r="H8916" s="4" t="str">
        <f t="shared" si="699"/>
        <v>火</v>
      </c>
      <c r="I8916">
        <v>-73.990255000000005</v>
      </c>
      <c r="J8916">
        <v>40.756100000000004</v>
      </c>
      <c r="K8916">
        <v>-73.980407</v>
      </c>
      <c r="L8916">
        <v>40.766077000000003</v>
      </c>
      <c r="M8916">
        <v>1</v>
      </c>
      <c r="N8916">
        <v>1.386725555542984</v>
      </c>
    </row>
    <row r="8917" spans="1:14" x14ac:dyDescent="0.2">
      <c r="A8917" s="1">
        <v>2.9861111111111113E-2</v>
      </c>
      <c r="B8917">
        <v>4.5</v>
      </c>
      <c r="C8917" s="3">
        <v>41810.946527777778</v>
      </c>
      <c r="D8917" s="4">
        <f t="shared" si="695"/>
        <v>2014</v>
      </c>
      <c r="E8917" s="4">
        <f t="shared" si="696"/>
        <v>6</v>
      </c>
      <c r="F8917" s="4">
        <f t="shared" si="697"/>
        <v>20</v>
      </c>
      <c r="G8917" s="4">
        <f t="shared" si="698"/>
        <v>22</v>
      </c>
      <c r="H8917" s="4" t="str">
        <f t="shared" si="699"/>
        <v>金</v>
      </c>
      <c r="I8917">
        <v>-73.979742000000002</v>
      </c>
      <c r="J8917">
        <v>40.755172000000002</v>
      </c>
      <c r="K8917">
        <v>-73.980086999999997</v>
      </c>
      <c r="L8917">
        <v>40.749887000000001</v>
      </c>
      <c r="M8917">
        <v>1</v>
      </c>
      <c r="N8917">
        <v>0.58904241565644633</v>
      </c>
    </row>
    <row r="8918" spans="1:14" x14ac:dyDescent="0.2">
      <c r="A8918" s="1">
        <v>6.8981481481481489E-3</v>
      </c>
      <c r="B8918">
        <v>6.5</v>
      </c>
      <c r="C8918" s="3">
        <v>41444.756249999999</v>
      </c>
      <c r="D8918" s="4">
        <f t="shared" si="695"/>
        <v>2013</v>
      </c>
      <c r="E8918" s="4">
        <f t="shared" si="696"/>
        <v>6</v>
      </c>
      <c r="F8918" s="4">
        <f t="shared" si="697"/>
        <v>19</v>
      </c>
      <c r="G8918" s="4">
        <f t="shared" si="698"/>
        <v>18</v>
      </c>
      <c r="H8918" s="4" t="str">
        <f t="shared" si="699"/>
        <v>水</v>
      </c>
      <c r="I8918">
        <v>-74.004341999999994</v>
      </c>
      <c r="J8918">
        <v>40.724021999999998</v>
      </c>
      <c r="K8918">
        <v>-73.995013</v>
      </c>
      <c r="L8918">
        <v>40.739756999999997</v>
      </c>
      <c r="M8918">
        <v>1</v>
      </c>
      <c r="N8918">
        <v>1.9202676504852714</v>
      </c>
    </row>
    <row r="8919" spans="1:14" x14ac:dyDescent="0.2">
      <c r="A8919" s="1">
        <v>2.7777777777777779E-3</v>
      </c>
      <c r="B8919">
        <v>6.5</v>
      </c>
      <c r="C8919" s="3">
        <v>40446.961111111108</v>
      </c>
      <c r="D8919" s="4">
        <f t="shared" si="695"/>
        <v>2010</v>
      </c>
      <c r="E8919" s="4">
        <f t="shared" si="696"/>
        <v>9</v>
      </c>
      <c r="F8919" s="4">
        <f t="shared" si="697"/>
        <v>25</v>
      </c>
      <c r="G8919" s="4">
        <f t="shared" si="698"/>
        <v>23</v>
      </c>
      <c r="H8919" s="4" t="str">
        <f t="shared" si="699"/>
        <v>土</v>
      </c>
      <c r="I8919">
        <v>-73.959348000000006</v>
      </c>
      <c r="J8919">
        <v>40.774523000000002</v>
      </c>
      <c r="K8919">
        <v>-73.966381999999996</v>
      </c>
      <c r="L8919">
        <v>40.755743000000002</v>
      </c>
      <c r="M8919">
        <v>5</v>
      </c>
      <c r="N8919">
        <v>2.1730712162924148</v>
      </c>
    </row>
    <row r="8920" spans="1:14" x14ac:dyDescent="0.2">
      <c r="A8920" s="1">
        <v>7.037037037037037E-3</v>
      </c>
      <c r="B8920">
        <v>6.9</v>
      </c>
      <c r="C8920" s="3">
        <v>40546.423611111109</v>
      </c>
      <c r="D8920" s="4">
        <f t="shared" si="695"/>
        <v>2011</v>
      </c>
      <c r="E8920" s="4">
        <f t="shared" si="696"/>
        <v>1</v>
      </c>
      <c r="F8920" s="4">
        <f t="shared" si="697"/>
        <v>3</v>
      </c>
      <c r="G8920" s="4">
        <f t="shared" si="698"/>
        <v>10</v>
      </c>
      <c r="H8920" s="4" t="str">
        <f t="shared" si="699"/>
        <v>月</v>
      </c>
      <c r="I8920">
        <v>-73.955505000000002</v>
      </c>
      <c r="J8920">
        <v>40.783763</v>
      </c>
      <c r="K8920">
        <v>-73.973990999999998</v>
      </c>
      <c r="L8920">
        <v>40.794378000000002</v>
      </c>
      <c r="M8920">
        <v>1</v>
      </c>
      <c r="N8920">
        <v>1.9554542964497998</v>
      </c>
    </row>
    <row r="8921" spans="1:14" x14ac:dyDescent="0.2">
      <c r="A8921" s="1">
        <v>4.0046296296296295E-2</v>
      </c>
      <c r="B8921">
        <v>4.5</v>
      </c>
      <c r="C8921" s="3">
        <v>41301.789583333331</v>
      </c>
      <c r="D8921" s="4">
        <f t="shared" si="695"/>
        <v>2013</v>
      </c>
      <c r="E8921" s="4">
        <f t="shared" si="696"/>
        <v>1</v>
      </c>
      <c r="F8921" s="4">
        <f t="shared" si="697"/>
        <v>27</v>
      </c>
      <c r="G8921" s="4">
        <f t="shared" si="698"/>
        <v>18</v>
      </c>
      <c r="H8921" s="4" t="str">
        <f t="shared" si="699"/>
        <v>日</v>
      </c>
      <c r="I8921">
        <v>-73.999065000000002</v>
      </c>
      <c r="J8921">
        <v>40.739303</v>
      </c>
      <c r="K8921">
        <v>-74.002701999999999</v>
      </c>
      <c r="L8921">
        <v>40.732815000000002</v>
      </c>
      <c r="M8921">
        <v>1</v>
      </c>
      <c r="N8921">
        <v>0.78469428513266115</v>
      </c>
    </row>
    <row r="8922" spans="1:14" x14ac:dyDescent="0.2">
      <c r="A8922" s="1">
        <v>1.1805555555555555E-2</v>
      </c>
      <c r="B8922">
        <v>5.7</v>
      </c>
      <c r="C8922" s="3">
        <v>40487.511805555558</v>
      </c>
      <c r="D8922" s="4">
        <f t="shared" si="695"/>
        <v>2010</v>
      </c>
      <c r="E8922" s="4">
        <f t="shared" si="696"/>
        <v>11</v>
      </c>
      <c r="F8922" s="4">
        <f t="shared" si="697"/>
        <v>5</v>
      </c>
      <c r="G8922" s="4">
        <f t="shared" si="698"/>
        <v>12</v>
      </c>
      <c r="H8922" s="4" t="str">
        <f t="shared" si="699"/>
        <v>金</v>
      </c>
      <c r="I8922">
        <v>-73.976527000000004</v>
      </c>
      <c r="J8922">
        <v>40.759312999999999</v>
      </c>
      <c r="K8922">
        <v>-73.969714999999994</v>
      </c>
      <c r="L8922">
        <v>40.766599999999997</v>
      </c>
      <c r="M8922">
        <v>2</v>
      </c>
      <c r="N8922">
        <v>0.99393462281469147</v>
      </c>
    </row>
    <row r="8923" spans="1:14" x14ac:dyDescent="0.2">
      <c r="A8923" s="1">
        <v>3.1990740740740743E-2</v>
      </c>
      <c r="B8923">
        <v>10.1</v>
      </c>
      <c r="C8923" s="3">
        <v>41143.490277777775</v>
      </c>
      <c r="D8923" s="4">
        <f t="shared" si="695"/>
        <v>2012</v>
      </c>
      <c r="E8923" s="4">
        <f t="shared" si="696"/>
        <v>8</v>
      </c>
      <c r="F8923" s="4">
        <f t="shared" si="697"/>
        <v>22</v>
      </c>
      <c r="G8923" s="4">
        <f t="shared" si="698"/>
        <v>11</v>
      </c>
      <c r="H8923" s="4" t="str">
        <f t="shared" si="699"/>
        <v>水</v>
      </c>
      <c r="I8923">
        <v>-73.974571999999995</v>
      </c>
      <c r="J8923">
        <v>40.750639999999997</v>
      </c>
      <c r="K8923">
        <v>-73.979861</v>
      </c>
      <c r="L8923">
        <v>40.764285000000001</v>
      </c>
      <c r="M8923">
        <v>1</v>
      </c>
      <c r="N8923">
        <v>1.5830733623670763</v>
      </c>
    </row>
    <row r="8924" spans="1:14" x14ac:dyDescent="0.2">
      <c r="A8924" s="1">
        <v>3.9583333333333331E-2</v>
      </c>
      <c r="B8924">
        <v>4</v>
      </c>
      <c r="C8924" s="3">
        <v>41892.372916666667</v>
      </c>
      <c r="D8924" s="4">
        <f t="shared" si="695"/>
        <v>2014</v>
      </c>
      <c r="E8924" s="4">
        <f t="shared" si="696"/>
        <v>9</v>
      </c>
      <c r="F8924" s="4">
        <f t="shared" si="697"/>
        <v>10</v>
      </c>
      <c r="G8924" s="4">
        <f t="shared" si="698"/>
        <v>8</v>
      </c>
      <c r="H8924" s="4" t="str">
        <f t="shared" si="699"/>
        <v>水</v>
      </c>
      <c r="I8924">
        <v>-73.978177000000002</v>
      </c>
      <c r="J8924">
        <v>40.748249999999999</v>
      </c>
      <c r="K8924">
        <v>-73.978144999999998</v>
      </c>
      <c r="L8924">
        <v>40.742632</v>
      </c>
      <c r="M8924">
        <v>1</v>
      </c>
      <c r="N8924">
        <v>0.62539871827207938</v>
      </c>
    </row>
    <row r="8925" spans="1:14" x14ac:dyDescent="0.2">
      <c r="A8925" s="1">
        <v>2.4826388888888887E-2</v>
      </c>
      <c r="B8925">
        <v>14.5</v>
      </c>
      <c r="C8925" s="3">
        <v>42051.815972222219</v>
      </c>
      <c r="D8925" s="4">
        <f t="shared" si="695"/>
        <v>2015</v>
      </c>
      <c r="E8925" s="4">
        <f t="shared" si="696"/>
        <v>2</v>
      </c>
      <c r="F8925" s="4">
        <f t="shared" si="697"/>
        <v>16</v>
      </c>
      <c r="G8925" s="4">
        <f t="shared" si="698"/>
        <v>19</v>
      </c>
      <c r="H8925" s="4" t="str">
        <f t="shared" si="699"/>
        <v>月</v>
      </c>
      <c r="I8925">
        <v>-73.997268680000005</v>
      </c>
      <c r="J8925">
        <v>40.721820829999999</v>
      </c>
      <c r="K8925">
        <v>-73.975044249999996</v>
      </c>
      <c r="L8925">
        <v>40.689125060000002</v>
      </c>
      <c r="M8925">
        <v>6</v>
      </c>
      <c r="N8925">
        <v>4.0944679564701474</v>
      </c>
    </row>
    <row r="8926" spans="1:14" x14ac:dyDescent="0.2">
      <c r="A8926" s="1">
        <v>3.6886574074074079E-2</v>
      </c>
      <c r="B8926">
        <v>5.3</v>
      </c>
      <c r="C8926" s="3">
        <v>40150.786805555559</v>
      </c>
      <c r="D8926" s="4">
        <f t="shared" si="695"/>
        <v>2009</v>
      </c>
      <c r="E8926" s="4">
        <f t="shared" si="696"/>
        <v>12</v>
      </c>
      <c r="F8926" s="4">
        <f t="shared" si="697"/>
        <v>3</v>
      </c>
      <c r="G8926" s="4">
        <f t="shared" si="698"/>
        <v>18</v>
      </c>
      <c r="H8926" s="4" t="str">
        <f t="shared" si="699"/>
        <v>木</v>
      </c>
      <c r="I8926">
        <v>-73.964774000000006</v>
      </c>
      <c r="J8926">
        <v>40.772866999999998</v>
      </c>
      <c r="K8926">
        <v>-73.971306999999996</v>
      </c>
      <c r="L8926">
        <v>40.766589000000003</v>
      </c>
      <c r="M8926">
        <v>1</v>
      </c>
      <c r="N8926">
        <v>0.8898115326525603</v>
      </c>
    </row>
    <row r="8927" spans="1:14" x14ac:dyDescent="0.2">
      <c r="A8927" s="1">
        <v>2.7777777777777776E-2</v>
      </c>
      <c r="B8927">
        <v>16.100000000000001</v>
      </c>
      <c r="C8927" s="3">
        <v>40287.861111111109</v>
      </c>
      <c r="D8927" s="4">
        <f t="shared" si="695"/>
        <v>2010</v>
      </c>
      <c r="E8927" s="4">
        <f t="shared" si="696"/>
        <v>4</v>
      </c>
      <c r="F8927" s="4">
        <f t="shared" si="697"/>
        <v>19</v>
      </c>
      <c r="G8927" s="4">
        <f t="shared" si="698"/>
        <v>20</v>
      </c>
      <c r="H8927" s="4" t="str">
        <f t="shared" si="699"/>
        <v>月</v>
      </c>
      <c r="I8927">
        <v>-73.9923</v>
      </c>
      <c r="J8927">
        <v>40.748792000000002</v>
      </c>
      <c r="K8927">
        <v>-73.935019999999994</v>
      </c>
      <c r="L8927">
        <v>40.798388000000003</v>
      </c>
      <c r="M8927">
        <v>1</v>
      </c>
      <c r="N8927">
        <v>7.3347694304585023</v>
      </c>
    </row>
    <row r="8928" spans="1:14" x14ac:dyDescent="0.2">
      <c r="A8928" s="1">
        <v>2.480324074074074E-2</v>
      </c>
      <c r="B8928">
        <v>7.7</v>
      </c>
      <c r="C8928" s="3">
        <v>40441.982638888891</v>
      </c>
      <c r="D8928" s="4">
        <f t="shared" si="695"/>
        <v>2010</v>
      </c>
      <c r="E8928" s="4">
        <f t="shared" si="696"/>
        <v>9</v>
      </c>
      <c r="F8928" s="4">
        <f t="shared" si="697"/>
        <v>20</v>
      </c>
      <c r="G8928" s="4">
        <f t="shared" si="698"/>
        <v>23</v>
      </c>
      <c r="H8928" s="4" t="str">
        <f t="shared" si="699"/>
        <v>月</v>
      </c>
      <c r="I8928">
        <v>-73.955136999999993</v>
      </c>
      <c r="J8928">
        <v>40.785845000000002</v>
      </c>
      <c r="K8928">
        <v>-73.958564999999993</v>
      </c>
      <c r="L8928">
        <v>40.764181999999998</v>
      </c>
      <c r="M8928">
        <v>2</v>
      </c>
      <c r="N8928">
        <v>2.4287671965831943</v>
      </c>
    </row>
    <row r="8929" spans="1:14" x14ac:dyDescent="0.2">
      <c r="A8929" s="1">
        <v>1.8969907407407408E-2</v>
      </c>
      <c r="B8929">
        <v>4.5</v>
      </c>
      <c r="C8929" s="3">
        <v>41888.102083333331</v>
      </c>
      <c r="D8929" s="4">
        <f t="shared" si="695"/>
        <v>2014</v>
      </c>
      <c r="E8929" s="4">
        <f t="shared" si="696"/>
        <v>9</v>
      </c>
      <c r="F8929" s="4">
        <f t="shared" si="697"/>
        <v>6</v>
      </c>
      <c r="G8929" s="4">
        <f t="shared" si="698"/>
        <v>2</v>
      </c>
      <c r="H8929" s="4" t="str">
        <f t="shared" si="699"/>
        <v>土</v>
      </c>
      <c r="I8929">
        <v>-73.981972999999996</v>
      </c>
      <c r="J8929">
        <v>40.730997000000002</v>
      </c>
      <c r="K8929">
        <v>-73.973619999999997</v>
      </c>
      <c r="L8929">
        <v>40.724133000000002</v>
      </c>
      <c r="M8929">
        <v>1</v>
      </c>
      <c r="N8929">
        <v>1.0394185464614116</v>
      </c>
    </row>
    <row r="8930" spans="1:14" x14ac:dyDescent="0.2">
      <c r="A8930" s="1">
        <v>9.7222222222222224E-3</v>
      </c>
      <c r="B8930">
        <v>8.9</v>
      </c>
      <c r="C8930" s="3">
        <v>40207.468055555553</v>
      </c>
      <c r="D8930" s="4">
        <f t="shared" si="695"/>
        <v>2010</v>
      </c>
      <c r="E8930" s="4">
        <f t="shared" si="696"/>
        <v>1</v>
      </c>
      <c r="F8930" s="4">
        <f t="shared" si="697"/>
        <v>29</v>
      </c>
      <c r="G8930" s="4">
        <f t="shared" si="698"/>
        <v>11</v>
      </c>
      <c r="H8930" s="4" t="str">
        <f t="shared" si="699"/>
        <v>金</v>
      </c>
      <c r="I8930">
        <v>-73.968733999999998</v>
      </c>
      <c r="J8930">
        <v>40.786262999999998</v>
      </c>
      <c r="K8930">
        <v>-73.993886000000003</v>
      </c>
      <c r="L8930">
        <v>40.764848000000001</v>
      </c>
      <c r="M8930">
        <v>1</v>
      </c>
      <c r="N8930">
        <v>3.190402814063416</v>
      </c>
    </row>
    <row r="8931" spans="1:14" x14ac:dyDescent="0.2">
      <c r="A8931" s="1">
        <v>2.9421296296296296E-2</v>
      </c>
      <c r="B8931">
        <v>9</v>
      </c>
      <c r="C8931" s="3">
        <v>41167.945833333331</v>
      </c>
      <c r="D8931" s="4">
        <f t="shared" si="695"/>
        <v>2012</v>
      </c>
      <c r="E8931" s="4">
        <f t="shared" si="696"/>
        <v>9</v>
      </c>
      <c r="F8931" s="4">
        <f t="shared" si="697"/>
        <v>15</v>
      </c>
      <c r="G8931" s="4">
        <f t="shared" si="698"/>
        <v>22</v>
      </c>
      <c r="H8931" s="4" t="str">
        <f t="shared" si="699"/>
        <v>土</v>
      </c>
      <c r="I8931">
        <v>-73.985474999999994</v>
      </c>
      <c r="J8931">
        <v>40.746988000000002</v>
      </c>
      <c r="K8931">
        <v>-73.989091999999999</v>
      </c>
      <c r="L8931">
        <v>40.731990000000003</v>
      </c>
      <c r="M8931">
        <v>1</v>
      </c>
      <c r="N8931">
        <v>1.6972137511380867</v>
      </c>
    </row>
    <row r="8932" spans="1:14" x14ac:dyDescent="0.2">
      <c r="A8932" s="1">
        <v>3.125E-2</v>
      </c>
      <c r="B8932">
        <v>8.5</v>
      </c>
      <c r="C8932" s="3">
        <v>41270.989583333336</v>
      </c>
      <c r="D8932" s="4">
        <f t="shared" si="695"/>
        <v>2012</v>
      </c>
      <c r="E8932" s="4">
        <f t="shared" si="696"/>
        <v>12</v>
      </c>
      <c r="F8932" s="4">
        <f t="shared" si="697"/>
        <v>27</v>
      </c>
      <c r="G8932" s="4">
        <f t="shared" si="698"/>
        <v>23</v>
      </c>
      <c r="H8932" s="4" t="str">
        <f t="shared" si="699"/>
        <v>木</v>
      </c>
      <c r="I8932">
        <v>-73.960890000000006</v>
      </c>
      <c r="J8932">
        <v>40.760992999999999</v>
      </c>
      <c r="K8932">
        <v>-73.984728000000004</v>
      </c>
      <c r="L8932">
        <v>40.768452000000003</v>
      </c>
      <c r="M8932">
        <v>1</v>
      </c>
      <c r="N8932">
        <v>2.1746192000013176</v>
      </c>
    </row>
    <row r="8933" spans="1:14" x14ac:dyDescent="0.2">
      <c r="A8933" s="1">
        <v>3.3333333333333333E-2</v>
      </c>
      <c r="B8933">
        <v>5.3</v>
      </c>
      <c r="C8933" s="3">
        <v>40343.991666666669</v>
      </c>
      <c r="D8933" s="4">
        <f t="shared" si="695"/>
        <v>2010</v>
      </c>
      <c r="E8933" s="4">
        <f t="shared" si="696"/>
        <v>6</v>
      </c>
      <c r="F8933" s="4">
        <f t="shared" si="697"/>
        <v>14</v>
      </c>
      <c r="G8933" s="4">
        <f t="shared" si="698"/>
        <v>23</v>
      </c>
      <c r="H8933" s="4" t="str">
        <f t="shared" si="699"/>
        <v>月</v>
      </c>
      <c r="I8933">
        <v>-73.982667000000006</v>
      </c>
      <c r="J8933">
        <v>40.731124999999999</v>
      </c>
      <c r="K8933">
        <v>-73.976245000000006</v>
      </c>
      <c r="L8933">
        <v>40.743692000000003</v>
      </c>
      <c r="M8933">
        <v>1</v>
      </c>
      <c r="N8933">
        <v>1.5001617067086677</v>
      </c>
    </row>
    <row r="8934" spans="1:14" x14ac:dyDescent="0.2">
      <c r="A8934" s="1">
        <v>3.5648148148148154E-3</v>
      </c>
      <c r="B8934">
        <v>40.83</v>
      </c>
      <c r="C8934" s="3">
        <v>41708.670138888891</v>
      </c>
      <c r="D8934" s="4">
        <f t="shared" si="695"/>
        <v>2014</v>
      </c>
      <c r="E8934" s="4">
        <f t="shared" si="696"/>
        <v>3</v>
      </c>
      <c r="F8934" s="4">
        <f t="shared" si="697"/>
        <v>10</v>
      </c>
      <c r="G8934" s="4">
        <f t="shared" si="698"/>
        <v>16</v>
      </c>
      <c r="H8934" s="4" t="str">
        <f t="shared" si="699"/>
        <v>月</v>
      </c>
      <c r="I8934">
        <v>-73.873018999999999</v>
      </c>
      <c r="J8934">
        <v>40.774335000000001</v>
      </c>
      <c r="K8934">
        <v>-73.985637999999994</v>
      </c>
      <c r="L8934">
        <v>40.759979999999999</v>
      </c>
      <c r="M8934">
        <v>2</v>
      </c>
      <c r="N8934">
        <v>9.6284373251989788</v>
      </c>
    </row>
    <row r="8935" spans="1:14" x14ac:dyDescent="0.2">
      <c r="A8935" s="1">
        <v>3.829861111111111E-2</v>
      </c>
      <c r="B8935">
        <v>9.5</v>
      </c>
      <c r="C8935" s="3">
        <v>42121.829861111109</v>
      </c>
      <c r="D8935" s="4">
        <f t="shared" si="695"/>
        <v>2015</v>
      </c>
      <c r="E8935" s="4">
        <f t="shared" si="696"/>
        <v>4</v>
      </c>
      <c r="F8935" s="4">
        <f t="shared" si="697"/>
        <v>27</v>
      </c>
      <c r="G8935" s="4">
        <f t="shared" si="698"/>
        <v>19</v>
      </c>
      <c r="H8935" s="4" t="str">
        <f t="shared" si="699"/>
        <v>月</v>
      </c>
      <c r="I8935">
        <v>-73.973297119999998</v>
      </c>
      <c r="J8935">
        <v>40.75814819</v>
      </c>
      <c r="K8935">
        <v>-73.953216549999993</v>
      </c>
      <c r="L8935">
        <v>40.785739900000003</v>
      </c>
      <c r="M8935">
        <v>5</v>
      </c>
      <c r="N8935">
        <v>3.5071203110074252</v>
      </c>
    </row>
    <row r="8936" spans="1:14" x14ac:dyDescent="0.2">
      <c r="A8936" s="1">
        <v>1.8518518518518521E-2</v>
      </c>
      <c r="B8936">
        <v>26.5</v>
      </c>
      <c r="C8936" s="3">
        <v>40707.43472222222</v>
      </c>
      <c r="D8936" s="4">
        <f t="shared" si="695"/>
        <v>2011</v>
      </c>
      <c r="E8936" s="4">
        <f t="shared" si="696"/>
        <v>6</v>
      </c>
      <c r="F8936" s="4">
        <f t="shared" si="697"/>
        <v>13</v>
      </c>
      <c r="G8936" s="4">
        <f t="shared" si="698"/>
        <v>10</v>
      </c>
      <c r="H8936" s="4" t="str">
        <f t="shared" si="699"/>
        <v>月</v>
      </c>
      <c r="I8936">
        <v>-73.862692999999993</v>
      </c>
      <c r="J8936">
        <v>40.768914000000002</v>
      </c>
      <c r="K8936">
        <v>-73.977727000000002</v>
      </c>
      <c r="L8936">
        <v>40.761071999999999</v>
      </c>
      <c r="M8936">
        <v>1</v>
      </c>
      <c r="N8936">
        <v>9.7380375020364607</v>
      </c>
    </row>
    <row r="8937" spans="1:14" x14ac:dyDescent="0.2">
      <c r="A8937" s="1">
        <v>2.1527777777777781E-2</v>
      </c>
      <c r="B8937">
        <v>6.5</v>
      </c>
      <c r="C8937" s="3">
        <v>40680.771527777775</v>
      </c>
      <c r="D8937" s="4">
        <f t="shared" si="695"/>
        <v>2011</v>
      </c>
      <c r="E8937" s="4">
        <f t="shared" si="696"/>
        <v>5</v>
      </c>
      <c r="F8937" s="4">
        <f t="shared" si="697"/>
        <v>17</v>
      </c>
      <c r="G8937" s="4">
        <f t="shared" si="698"/>
        <v>18</v>
      </c>
      <c r="H8937" s="4" t="str">
        <f t="shared" si="699"/>
        <v>火</v>
      </c>
      <c r="I8937">
        <v>-73.967327999999995</v>
      </c>
      <c r="J8937">
        <v>40.769418000000002</v>
      </c>
      <c r="K8937">
        <v>-73.970967999999999</v>
      </c>
      <c r="L8937">
        <v>40.786091999999996</v>
      </c>
      <c r="M8937">
        <v>1</v>
      </c>
      <c r="N8937">
        <v>1.8813321161912799</v>
      </c>
    </row>
    <row r="8938" spans="1:14" x14ac:dyDescent="0.2">
      <c r="A8938" s="1">
        <v>1.9421296296296294E-2</v>
      </c>
      <c r="B8938">
        <v>6.5</v>
      </c>
      <c r="C8938" s="3">
        <v>40879.810416666667</v>
      </c>
      <c r="D8938" s="4">
        <f t="shared" si="695"/>
        <v>2011</v>
      </c>
      <c r="E8938" s="4">
        <f t="shared" si="696"/>
        <v>12</v>
      </c>
      <c r="F8938" s="4">
        <f t="shared" si="697"/>
        <v>2</v>
      </c>
      <c r="G8938" s="4">
        <f t="shared" si="698"/>
        <v>19</v>
      </c>
      <c r="H8938" s="4" t="str">
        <f t="shared" si="699"/>
        <v>金</v>
      </c>
      <c r="I8938">
        <v>-73.993465999999998</v>
      </c>
      <c r="J8938">
        <v>40.740682999999997</v>
      </c>
      <c r="K8938">
        <v>-73.979579999999999</v>
      </c>
      <c r="L8938">
        <v>40.730027</v>
      </c>
      <c r="M8938">
        <v>1</v>
      </c>
      <c r="N8938">
        <v>1.6670440491923191</v>
      </c>
    </row>
    <row r="8939" spans="1:14" x14ac:dyDescent="0.2">
      <c r="A8939" s="1">
        <v>3.6805555555555557E-2</v>
      </c>
      <c r="B8939">
        <v>16.899999999999999</v>
      </c>
      <c r="C8939" s="3">
        <v>39817.536805555559</v>
      </c>
      <c r="D8939" s="4">
        <f t="shared" si="695"/>
        <v>2009</v>
      </c>
      <c r="E8939" s="4">
        <f t="shared" si="696"/>
        <v>1</v>
      </c>
      <c r="F8939" s="4">
        <f t="shared" si="697"/>
        <v>4</v>
      </c>
      <c r="G8939" s="4">
        <f t="shared" si="698"/>
        <v>12</v>
      </c>
      <c r="H8939" s="4" t="str">
        <f t="shared" si="699"/>
        <v>日</v>
      </c>
      <c r="I8939">
        <v>-73.997247000000002</v>
      </c>
      <c r="J8939">
        <v>40.724291999999998</v>
      </c>
      <c r="K8939">
        <v>-73.926185000000004</v>
      </c>
      <c r="L8939">
        <v>40.700972</v>
      </c>
      <c r="M8939">
        <v>1</v>
      </c>
      <c r="N8939">
        <v>6.5339776751499574</v>
      </c>
    </row>
    <row r="8940" spans="1:14" x14ac:dyDescent="0.2">
      <c r="A8940" s="1">
        <v>6.2499999999999995E-3</v>
      </c>
      <c r="B8940">
        <v>6.5</v>
      </c>
      <c r="C8940" s="3">
        <v>40569.506249999999</v>
      </c>
      <c r="D8940" s="4">
        <f t="shared" si="695"/>
        <v>2011</v>
      </c>
      <c r="E8940" s="4">
        <f t="shared" si="696"/>
        <v>1</v>
      </c>
      <c r="F8940" s="4">
        <f t="shared" si="697"/>
        <v>26</v>
      </c>
      <c r="G8940" s="4">
        <f t="shared" si="698"/>
        <v>12</v>
      </c>
      <c r="H8940" s="4" t="str">
        <f t="shared" si="699"/>
        <v>水</v>
      </c>
      <c r="I8940">
        <v>-73.995007000000001</v>
      </c>
      <c r="J8940">
        <v>40.739897999999997</v>
      </c>
      <c r="K8940">
        <v>-73.989512000000005</v>
      </c>
      <c r="L8940">
        <v>40.752777999999999</v>
      </c>
      <c r="M8940">
        <v>3</v>
      </c>
      <c r="N8940">
        <v>1.5068291746158475</v>
      </c>
    </row>
    <row r="8941" spans="1:14" x14ac:dyDescent="0.2">
      <c r="A8941" s="1">
        <v>2.0312500000000001E-2</v>
      </c>
      <c r="B8941">
        <v>7</v>
      </c>
      <c r="C8941" s="3">
        <v>41322.645138888889</v>
      </c>
      <c r="D8941" s="4">
        <f t="shared" si="695"/>
        <v>2013</v>
      </c>
      <c r="E8941" s="4">
        <f t="shared" si="696"/>
        <v>2</v>
      </c>
      <c r="F8941" s="4">
        <f t="shared" si="697"/>
        <v>17</v>
      </c>
      <c r="G8941" s="4">
        <f t="shared" si="698"/>
        <v>15</v>
      </c>
      <c r="H8941" s="4" t="str">
        <f t="shared" si="699"/>
        <v>日</v>
      </c>
      <c r="I8941">
        <v>-73.961712000000006</v>
      </c>
      <c r="J8941">
        <v>40.779924999999999</v>
      </c>
      <c r="K8941">
        <v>-73.975577999999999</v>
      </c>
      <c r="L8941">
        <v>40.760638999999998</v>
      </c>
      <c r="M8941">
        <v>3</v>
      </c>
      <c r="N8941">
        <v>2.444533472561345</v>
      </c>
    </row>
    <row r="8942" spans="1:14" x14ac:dyDescent="0.2">
      <c r="A8942" s="1">
        <v>1.7013888888888892E-3</v>
      </c>
      <c r="B8942">
        <v>20.5</v>
      </c>
      <c r="C8942" s="3">
        <v>42103.126388888886</v>
      </c>
      <c r="D8942" s="4">
        <f t="shared" si="695"/>
        <v>2015</v>
      </c>
      <c r="E8942" s="4">
        <f t="shared" si="696"/>
        <v>4</v>
      </c>
      <c r="F8942" s="4">
        <f t="shared" si="697"/>
        <v>9</v>
      </c>
      <c r="G8942" s="4">
        <f t="shared" si="698"/>
        <v>3</v>
      </c>
      <c r="H8942" s="4" t="str">
        <f t="shared" si="699"/>
        <v>木</v>
      </c>
      <c r="I8942">
        <v>-73.985969539999999</v>
      </c>
      <c r="J8942">
        <v>40.768047330000002</v>
      </c>
      <c r="K8942">
        <v>-73.906974790000007</v>
      </c>
      <c r="L8942">
        <v>40.773403170000002</v>
      </c>
      <c r="M8942">
        <v>1</v>
      </c>
      <c r="N8942">
        <v>6.6863229548851733</v>
      </c>
    </row>
    <row r="8943" spans="1:14" x14ac:dyDescent="0.2">
      <c r="A8943" s="1">
        <v>1.4444444444444446E-2</v>
      </c>
      <c r="B8943">
        <v>7.7</v>
      </c>
      <c r="C8943" s="3">
        <v>39994.805555555555</v>
      </c>
      <c r="D8943" s="4">
        <f t="shared" si="695"/>
        <v>2009</v>
      </c>
      <c r="E8943" s="4">
        <f t="shared" si="696"/>
        <v>6</v>
      </c>
      <c r="F8943" s="4">
        <f t="shared" si="697"/>
        <v>30</v>
      </c>
      <c r="G8943" s="4">
        <f t="shared" si="698"/>
        <v>19</v>
      </c>
      <c r="H8943" s="4" t="str">
        <f t="shared" si="699"/>
        <v>火</v>
      </c>
      <c r="I8943">
        <v>-73.997600000000006</v>
      </c>
      <c r="J8943">
        <v>40.736172000000003</v>
      </c>
      <c r="K8943">
        <v>-73.976327999999995</v>
      </c>
      <c r="L8943">
        <v>40.756799999999998</v>
      </c>
      <c r="M8943">
        <v>1</v>
      </c>
      <c r="N8943">
        <v>2.9140043868954408</v>
      </c>
    </row>
    <row r="8944" spans="1:14" x14ac:dyDescent="0.2">
      <c r="A8944" s="1">
        <v>7.3611111111111108E-3</v>
      </c>
      <c r="B8944">
        <v>9.3000000000000007</v>
      </c>
      <c r="C8944" s="3">
        <v>40017.631944444445</v>
      </c>
      <c r="D8944" s="4">
        <f t="shared" si="695"/>
        <v>2009</v>
      </c>
      <c r="E8944" s="4">
        <f t="shared" si="696"/>
        <v>7</v>
      </c>
      <c r="F8944" s="4">
        <f t="shared" si="697"/>
        <v>23</v>
      </c>
      <c r="G8944" s="4">
        <f t="shared" si="698"/>
        <v>15</v>
      </c>
      <c r="H8944" s="4" t="str">
        <f t="shared" si="699"/>
        <v>木</v>
      </c>
      <c r="I8944">
        <v>-73.974092999999996</v>
      </c>
      <c r="J8944">
        <v>40.778930000000003</v>
      </c>
      <c r="K8944">
        <v>-73.971992</v>
      </c>
      <c r="L8944">
        <v>40.760271000000003</v>
      </c>
      <c r="M8944">
        <v>1</v>
      </c>
      <c r="N8944">
        <v>2.0846491613695184</v>
      </c>
    </row>
    <row r="8945" spans="1:14" x14ac:dyDescent="0.2">
      <c r="A8945" s="1">
        <v>2.3854166666666666E-2</v>
      </c>
      <c r="B8945">
        <v>10.5</v>
      </c>
      <c r="C8945" s="3">
        <v>40574.81527777778</v>
      </c>
      <c r="D8945" s="4">
        <f t="shared" si="695"/>
        <v>2011</v>
      </c>
      <c r="E8945" s="4">
        <f t="shared" si="696"/>
        <v>1</v>
      </c>
      <c r="F8945" s="4">
        <f t="shared" si="697"/>
        <v>31</v>
      </c>
      <c r="G8945" s="4">
        <f t="shared" si="698"/>
        <v>19</v>
      </c>
      <c r="H8945" s="4" t="str">
        <f t="shared" si="699"/>
        <v>月</v>
      </c>
      <c r="I8945">
        <v>-73.971515999999994</v>
      </c>
      <c r="J8945">
        <v>40.750781000000003</v>
      </c>
      <c r="K8945">
        <v>-74.005263999999997</v>
      </c>
      <c r="L8945">
        <v>40.733243000000002</v>
      </c>
      <c r="M8945">
        <v>1</v>
      </c>
      <c r="N8945">
        <v>3.4515762155956868</v>
      </c>
    </row>
    <row r="8946" spans="1:14" x14ac:dyDescent="0.2">
      <c r="A8946" s="1">
        <v>1.7708333333333332E-3</v>
      </c>
      <c r="B8946">
        <v>11.3</v>
      </c>
      <c r="C8946" s="3">
        <v>40706.626388888886</v>
      </c>
      <c r="D8946" s="4">
        <f t="shared" si="695"/>
        <v>2011</v>
      </c>
      <c r="E8946" s="4">
        <f t="shared" si="696"/>
        <v>6</v>
      </c>
      <c r="F8946" s="4">
        <f t="shared" si="697"/>
        <v>12</v>
      </c>
      <c r="G8946" s="4">
        <f t="shared" si="698"/>
        <v>15</v>
      </c>
      <c r="H8946" s="4" t="str">
        <f t="shared" si="699"/>
        <v>日</v>
      </c>
      <c r="I8946">
        <v>-73.973766999999995</v>
      </c>
      <c r="J8946">
        <v>40.748119000000003</v>
      </c>
      <c r="K8946">
        <v>-74.005002000000005</v>
      </c>
      <c r="L8946">
        <v>40.715896000000001</v>
      </c>
      <c r="M8946">
        <v>2</v>
      </c>
      <c r="N8946">
        <v>4.4507483901909204</v>
      </c>
    </row>
    <row r="8947" spans="1:14" x14ac:dyDescent="0.2">
      <c r="A8947" s="1">
        <v>1.9571759259259257E-2</v>
      </c>
      <c r="B8947">
        <v>14.9</v>
      </c>
      <c r="C8947" s="3">
        <v>40961.936111111114</v>
      </c>
      <c r="D8947" s="4">
        <f t="shared" si="695"/>
        <v>2012</v>
      </c>
      <c r="E8947" s="4">
        <f t="shared" si="696"/>
        <v>2</v>
      </c>
      <c r="F8947" s="4">
        <f t="shared" si="697"/>
        <v>22</v>
      </c>
      <c r="G8947" s="4">
        <f t="shared" si="698"/>
        <v>22</v>
      </c>
      <c r="H8947" s="4" t="str">
        <f t="shared" si="699"/>
        <v>水</v>
      </c>
      <c r="I8947">
        <v>-74.002887000000001</v>
      </c>
      <c r="J8947">
        <v>40.728118000000002</v>
      </c>
      <c r="K8947">
        <v>-73.982016999999999</v>
      </c>
      <c r="L8947">
        <v>40.664549999999998</v>
      </c>
      <c r="M8947">
        <v>1</v>
      </c>
      <c r="N8947">
        <v>7.2922866625793494</v>
      </c>
    </row>
    <row r="8948" spans="1:14" x14ac:dyDescent="0.2">
      <c r="A8948" s="1">
        <v>2.4999999999999998E-2</v>
      </c>
      <c r="B8948">
        <v>57.33</v>
      </c>
      <c r="C8948" s="3">
        <v>41696.316666666666</v>
      </c>
      <c r="D8948" s="4">
        <f t="shared" si="695"/>
        <v>2014</v>
      </c>
      <c r="E8948" s="4">
        <f t="shared" si="696"/>
        <v>2</v>
      </c>
      <c r="F8948" s="4">
        <f t="shared" si="697"/>
        <v>26</v>
      </c>
      <c r="G8948" s="4">
        <f t="shared" si="698"/>
        <v>7</v>
      </c>
      <c r="H8948" s="4" t="str">
        <f t="shared" si="699"/>
        <v>水</v>
      </c>
      <c r="I8948">
        <v>-73.789976999999993</v>
      </c>
      <c r="J8948">
        <v>40.646957</v>
      </c>
      <c r="K8948">
        <v>-73.985299999999995</v>
      </c>
      <c r="L8948">
        <v>40.733567000000001</v>
      </c>
      <c r="M8948">
        <v>2</v>
      </c>
      <c r="N8948">
        <v>19.098896870299718</v>
      </c>
    </row>
    <row r="8949" spans="1:14" x14ac:dyDescent="0.2">
      <c r="A8949" s="1">
        <v>1.8055555555555557E-2</v>
      </c>
      <c r="B8949">
        <v>9.6999999999999993</v>
      </c>
      <c r="C8949" s="3">
        <v>40656.601388888892</v>
      </c>
      <c r="D8949" s="4">
        <f t="shared" si="695"/>
        <v>2011</v>
      </c>
      <c r="E8949" s="4">
        <f t="shared" si="696"/>
        <v>4</v>
      </c>
      <c r="F8949" s="4">
        <f t="shared" si="697"/>
        <v>23</v>
      </c>
      <c r="G8949" s="4">
        <f t="shared" si="698"/>
        <v>14</v>
      </c>
      <c r="H8949" s="4" t="str">
        <f t="shared" si="699"/>
        <v>土</v>
      </c>
      <c r="I8949">
        <v>-73.973186999999996</v>
      </c>
      <c r="J8949">
        <v>40.781382000000001</v>
      </c>
      <c r="K8949">
        <v>-73.977433000000005</v>
      </c>
      <c r="L8949">
        <v>40.760955000000003</v>
      </c>
      <c r="M8949">
        <v>1</v>
      </c>
      <c r="N8949">
        <v>2.301925550554611</v>
      </c>
    </row>
    <row r="8950" spans="1:14" x14ac:dyDescent="0.2">
      <c r="A8950" s="1">
        <v>4.099537037037037E-2</v>
      </c>
      <c r="B8950">
        <v>8.1</v>
      </c>
      <c r="C8950" s="3">
        <v>40844.915972222225</v>
      </c>
      <c r="D8950" s="4">
        <f t="shared" si="695"/>
        <v>2011</v>
      </c>
      <c r="E8950" s="4">
        <f t="shared" si="696"/>
        <v>10</v>
      </c>
      <c r="F8950" s="4">
        <f t="shared" si="697"/>
        <v>28</v>
      </c>
      <c r="G8950" s="4">
        <f t="shared" si="698"/>
        <v>21</v>
      </c>
      <c r="H8950" s="4" t="str">
        <f t="shared" si="699"/>
        <v>金</v>
      </c>
      <c r="I8950">
        <v>-73.955794999999995</v>
      </c>
      <c r="J8950">
        <v>40.764142999999997</v>
      </c>
      <c r="K8950">
        <v>-73.948492000000002</v>
      </c>
      <c r="L8950">
        <v>40.789026</v>
      </c>
      <c r="M8950">
        <v>1</v>
      </c>
      <c r="N8950">
        <v>2.8375504933693607</v>
      </c>
    </row>
    <row r="8951" spans="1:14" x14ac:dyDescent="0.2">
      <c r="A8951" s="1">
        <v>3.9039351851851853E-2</v>
      </c>
      <c r="B8951">
        <v>10.1</v>
      </c>
      <c r="C8951" s="3">
        <v>40559.913888888892</v>
      </c>
      <c r="D8951" s="4">
        <f t="shared" si="695"/>
        <v>2011</v>
      </c>
      <c r="E8951" s="4">
        <f t="shared" si="696"/>
        <v>1</v>
      </c>
      <c r="F8951" s="4">
        <f t="shared" si="697"/>
        <v>16</v>
      </c>
      <c r="G8951" s="4">
        <f t="shared" si="698"/>
        <v>21</v>
      </c>
      <c r="H8951" s="4" t="str">
        <f t="shared" si="699"/>
        <v>日</v>
      </c>
      <c r="I8951">
        <v>-73.988843000000003</v>
      </c>
      <c r="J8951">
        <v>40.748452</v>
      </c>
      <c r="K8951">
        <v>-73.954007000000004</v>
      </c>
      <c r="L8951">
        <v>40.778668000000003</v>
      </c>
      <c r="M8951">
        <v>2</v>
      </c>
      <c r="N8951">
        <v>4.4655391684367221</v>
      </c>
    </row>
    <row r="8952" spans="1:14" x14ac:dyDescent="0.2">
      <c r="A8952" s="1">
        <v>2.1527777777777781E-2</v>
      </c>
      <c r="B8952">
        <v>6.5</v>
      </c>
      <c r="C8952" s="3">
        <v>40583.604861111111</v>
      </c>
      <c r="D8952" s="4">
        <f t="shared" si="695"/>
        <v>2011</v>
      </c>
      <c r="E8952" s="4">
        <f t="shared" si="696"/>
        <v>2</v>
      </c>
      <c r="F8952" s="4">
        <f t="shared" si="697"/>
        <v>9</v>
      </c>
      <c r="G8952" s="4">
        <f t="shared" si="698"/>
        <v>14</v>
      </c>
      <c r="H8952" s="4" t="str">
        <f t="shared" si="699"/>
        <v>水</v>
      </c>
      <c r="I8952">
        <v>-73.973901999999995</v>
      </c>
      <c r="J8952">
        <v>40.760458</v>
      </c>
      <c r="K8952">
        <v>-73.963854999999995</v>
      </c>
      <c r="L8952">
        <v>40.773921999999999</v>
      </c>
      <c r="M8952">
        <v>2</v>
      </c>
      <c r="N8952">
        <v>1.7216074819271465</v>
      </c>
    </row>
    <row r="8953" spans="1:14" x14ac:dyDescent="0.2">
      <c r="A8953" s="1">
        <v>1.4293981481481482E-2</v>
      </c>
      <c r="B8953">
        <v>5.3</v>
      </c>
      <c r="C8953" s="3">
        <v>40936.638888888891</v>
      </c>
      <c r="D8953" s="4">
        <f t="shared" si="695"/>
        <v>2012</v>
      </c>
      <c r="E8953" s="4">
        <f t="shared" si="696"/>
        <v>1</v>
      </c>
      <c r="F8953" s="4">
        <f t="shared" si="697"/>
        <v>28</v>
      </c>
      <c r="G8953" s="4">
        <f t="shared" si="698"/>
        <v>15</v>
      </c>
      <c r="H8953" s="4" t="str">
        <f t="shared" si="699"/>
        <v>土</v>
      </c>
      <c r="I8953">
        <v>-73.991810000000001</v>
      </c>
      <c r="J8953">
        <v>40.758978999999997</v>
      </c>
      <c r="K8953">
        <v>-73.994032000000004</v>
      </c>
      <c r="L8953">
        <v>40.751539999999999</v>
      </c>
      <c r="M8953">
        <v>1</v>
      </c>
      <c r="N8953">
        <v>0.84903867917036835</v>
      </c>
    </row>
    <row r="8954" spans="1:14" x14ac:dyDescent="0.2">
      <c r="A8954" s="1">
        <v>2.2222222222222223E-2</v>
      </c>
      <c r="B8954">
        <v>8.1</v>
      </c>
      <c r="C8954" s="3">
        <v>40080.605555555558</v>
      </c>
      <c r="D8954" s="4">
        <f t="shared" si="695"/>
        <v>2009</v>
      </c>
      <c r="E8954" s="4">
        <f t="shared" si="696"/>
        <v>9</v>
      </c>
      <c r="F8954" s="4">
        <f t="shared" si="697"/>
        <v>24</v>
      </c>
      <c r="G8954" s="4">
        <f t="shared" si="698"/>
        <v>14</v>
      </c>
      <c r="H8954" s="4" t="str">
        <f t="shared" si="699"/>
        <v>木</v>
      </c>
      <c r="I8954">
        <v>-73.980462000000003</v>
      </c>
      <c r="J8954">
        <v>40.762135000000001</v>
      </c>
      <c r="K8954">
        <v>-73.987742999999995</v>
      </c>
      <c r="L8954">
        <v>40.743212999999997</v>
      </c>
      <c r="M8954">
        <v>5</v>
      </c>
      <c r="N8954">
        <v>2.1940504692087259</v>
      </c>
    </row>
    <row r="8955" spans="1:14" x14ac:dyDescent="0.2">
      <c r="A8955" s="1">
        <v>3.7499999999999999E-2</v>
      </c>
      <c r="B8955">
        <v>20.5</v>
      </c>
      <c r="C8955" s="3">
        <v>41199.95416666667</v>
      </c>
      <c r="D8955" s="4">
        <f t="shared" si="695"/>
        <v>2012</v>
      </c>
      <c r="E8955" s="4">
        <f t="shared" si="696"/>
        <v>10</v>
      </c>
      <c r="F8955" s="4">
        <f t="shared" si="697"/>
        <v>17</v>
      </c>
      <c r="G8955" s="4">
        <f t="shared" si="698"/>
        <v>22</v>
      </c>
      <c r="H8955" s="4" t="str">
        <f t="shared" si="699"/>
        <v>水</v>
      </c>
      <c r="I8955">
        <v>-73.985118</v>
      </c>
      <c r="J8955">
        <v>40.747281999999998</v>
      </c>
      <c r="K8955">
        <v>-73.951194999999998</v>
      </c>
      <c r="L8955">
        <v>40.688335000000002</v>
      </c>
      <c r="M8955">
        <v>2</v>
      </c>
      <c r="N8955">
        <v>7.1589947008840875</v>
      </c>
    </row>
    <row r="8956" spans="1:14" x14ac:dyDescent="0.2">
      <c r="A8956" s="1">
        <v>7.6388888888888886E-3</v>
      </c>
      <c r="B8956">
        <v>9</v>
      </c>
      <c r="C8956" s="3">
        <v>41245.757638888892</v>
      </c>
      <c r="D8956" s="4">
        <f t="shared" si="695"/>
        <v>2012</v>
      </c>
      <c r="E8956" s="4">
        <f t="shared" si="696"/>
        <v>12</v>
      </c>
      <c r="F8956" s="4">
        <f t="shared" si="697"/>
        <v>2</v>
      </c>
      <c r="G8956" s="4">
        <f t="shared" si="698"/>
        <v>18</v>
      </c>
      <c r="H8956" s="4" t="str">
        <f t="shared" si="699"/>
        <v>日</v>
      </c>
      <c r="I8956">
        <v>-73.972915</v>
      </c>
      <c r="J8956">
        <v>40.785302000000001</v>
      </c>
      <c r="K8956">
        <v>-73.960359999999994</v>
      </c>
      <c r="L8956">
        <v>40.767316999999998</v>
      </c>
      <c r="M8956">
        <v>5</v>
      </c>
      <c r="N8956">
        <v>2.2646119325197445</v>
      </c>
    </row>
    <row r="8957" spans="1:14" x14ac:dyDescent="0.2">
      <c r="A8957" s="1">
        <v>3.0381944444444444E-2</v>
      </c>
      <c r="B8957">
        <v>7</v>
      </c>
      <c r="C8957" s="3">
        <v>42057.029861111114</v>
      </c>
      <c r="D8957" s="4">
        <f t="shared" si="695"/>
        <v>2015</v>
      </c>
      <c r="E8957" s="4">
        <f t="shared" si="696"/>
        <v>2</v>
      </c>
      <c r="F8957" s="4">
        <f t="shared" si="697"/>
        <v>22</v>
      </c>
      <c r="G8957" s="4">
        <f t="shared" si="698"/>
        <v>0</v>
      </c>
      <c r="H8957" s="4" t="str">
        <f t="shared" si="699"/>
        <v>日</v>
      </c>
      <c r="I8957">
        <v>-73.944190980000002</v>
      </c>
      <c r="J8957">
        <v>40.713253020000003</v>
      </c>
      <c r="K8957">
        <v>-73.953994750000007</v>
      </c>
      <c r="L8957">
        <v>40.725776670000002</v>
      </c>
      <c r="M8957">
        <v>1</v>
      </c>
      <c r="N8957">
        <v>1.6210373355054006</v>
      </c>
    </row>
    <row r="8958" spans="1:14" x14ac:dyDescent="0.2">
      <c r="A8958" s="1">
        <v>2.2222222222222223E-2</v>
      </c>
      <c r="B8958">
        <v>17.3</v>
      </c>
      <c r="C8958" s="3">
        <v>40743.897222222222</v>
      </c>
      <c r="D8958" s="4">
        <f t="shared" si="695"/>
        <v>2011</v>
      </c>
      <c r="E8958" s="4">
        <f t="shared" si="696"/>
        <v>7</v>
      </c>
      <c r="F8958" s="4">
        <f t="shared" si="697"/>
        <v>19</v>
      </c>
      <c r="G8958" s="4">
        <f t="shared" si="698"/>
        <v>21</v>
      </c>
      <c r="H8958" s="4" t="str">
        <f t="shared" si="699"/>
        <v>火</v>
      </c>
      <c r="I8958">
        <v>-73.989225000000005</v>
      </c>
      <c r="J8958">
        <v>40.757980000000003</v>
      </c>
      <c r="K8958">
        <v>-73.978750000000005</v>
      </c>
      <c r="L8958">
        <v>40.7669</v>
      </c>
      <c r="M8958">
        <v>2</v>
      </c>
      <c r="N8958">
        <v>1.3289276314204257</v>
      </c>
    </row>
    <row r="8959" spans="1:14" x14ac:dyDescent="0.2">
      <c r="A8959" s="1">
        <v>3.9583333333333331E-2</v>
      </c>
      <c r="B8959">
        <v>4.9000000000000004</v>
      </c>
      <c r="C8959" s="3">
        <v>40916.747916666667</v>
      </c>
      <c r="D8959" s="4">
        <f t="shared" si="695"/>
        <v>2012</v>
      </c>
      <c r="E8959" s="4">
        <f t="shared" si="696"/>
        <v>1</v>
      </c>
      <c r="F8959" s="4">
        <f t="shared" si="697"/>
        <v>8</v>
      </c>
      <c r="G8959" s="4">
        <f t="shared" si="698"/>
        <v>17</v>
      </c>
      <c r="H8959" s="4" t="str">
        <f t="shared" si="699"/>
        <v>日</v>
      </c>
      <c r="I8959">
        <v>-73.987058000000005</v>
      </c>
      <c r="J8959">
        <v>40.776152000000003</v>
      </c>
      <c r="K8959">
        <v>-73.978179999999995</v>
      </c>
      <c r="L8959">
        <v>40.783835000000003</v>
      </c>
      <c r="M8959">
        <v>1</v>
      </c>
      <c r="N8959">
        <v>1.1364526442209535</v>
      </c>
    </row>
    <row r="8960" spans="1:14" x14ac:dyDescent="0.2">
      <c r="A8960" s="1">
        <v>2.6724537037037036E-2</v>
      </c>
      <c r="B8960">
        <v>4.9000000000000004</v>
      </c>
      <c r="C8960" s="3">
        <v>41091.734722222223</v>
      </c>
      <c r="D8960" s="4">
        <f t="shared" si="695"/>
        <v>2012</v>
      </c>
      <c r="E8960" s="4">
        <f t="shared" si="696"/>
        <v>7</v>
      </c>
      <c r="F8960" s="4">
        <f t="shared" si="697"/>
        <v>1</v>
      </c>
      <c r="G8960" s="4">
        <f t="shared" si="698"/>
        <v>17</v>
      </c>
      <c r="H8960" s="4" t="str">
        <f t="shared" si="699"/>
        <v>日</v>
      </c>
      <c r="I8960">
        <v>-73.986777000000004</v>
      </c>
      <c r="J8960">
        <v>40.759352</v>
      </c>
      <c r="K8960">
        <v>-73.975232000000005</v>
      </c>
      <c r="L8960">
        <v>40.765287000000001</v>
      </c>
      <c r="M8960">
        <v>1</v>
      </c>
      <c r="N8960">
        <v>1.1764628616052133</v>
      </c>
    </row>
    <row r="8961" spans="1:14" x14ac:dyDescent="0.2">
      <c r="A8961" s="1">
        <v>3.6064814814814813E-2</v>
      </c>
      <c r="B8961">
        <v>14.5</v>
      </c>
      <c r="C8961" s="3">
        <v>41158.368750000001</v>
      </c>
      <c r="D8961" s="4">
        <f t="shared" si="695"/>
        <v>2012</v>
      </c>
      <c r="E8961" s="4">
        <f t="shared" si="696"/>
        <v>9</v>
      </c>
      <c r="F8961" s="4">
        <f t="shared" si="697"/>
        <v>6</v>
      </c>
      <c r="G8961" s="4">
        <f t="shared" si="698"/>
        <v>8</v>
      </c>
      <c r="H8961" s="4" t="str">
        <f t="shared" si="699"/>
        <v>木</v>
      </c>
      <c r="I8961">
        <v>-74.003912999999997</v>
      </c>
      <c r="J8961">
        <v>40.748441999999997</v>
      </c>
      <c r="K8961">
        <v>-74.017842000000002</v>
      </c>
      <c r="L8961">
        <v>40.705734</v>
      </c>
      <c r="M8961">
        <v>2</v>
      </c>
      <c r="N8961">
        <v>4.8972950833820024</v>
      </c>
    </row>
    <row r="8962" spans="1:14" x14ac:dyDescent="0.2">
      <c r="A8962" s="1">
        <v>3.7453703703703704E-2</v>
      </c>
      <c r="B8962">
        <v>10.5</v>
      </c>
      <c r="C8962" s="3">
        <v>41397.370138888888</v>
      </c>
      <c r="D8962" s="4">
        <f t="shared" si="695"/>
        <v>2013</v>
      </c>
      <c r="E8962" s="4">
        <f t="shared" si="696"/>
        <v>5</v>
      </c>
      <c r="F8962" s="4">
        <f t="shared" si="697"/>
        <v>3</v>
      </c>
      <c r="G8962" s="4">
        <f t="shared" si="698"/>
        <v>8</v>
      </c>
      <c r="H8962" s="4" t="str">
        <f t="shared" si="699"/>
        <v>金</v>
      </c>
      <c r="I8962">
        <v>-74.008148000000006</v>
      </c>
      <c r="J8962">
        <v>40.738132</v>
      </c>
      <c r="K8962">
        <v>-73.983897999999996</v>
      </c>
      <c r="L8962">
        <v>40.746448000000001</v>
      </c>
      <c r="M8962">
        <v>2</v>
      </c>
      <c r="N8962">
        <v>2.2450300185726508</v>
      </c>
    </row>
    <row r="8963" spans="1:14" x14ac:dyDescent="0.2">
      <c r="A8963" s="1">
        <v>1.7824074074074076E-2</v>
      </c>
      <c r="B8963">
        <v>9.5</v>
      </c>
      <c r="C8963" s="3">
        <v>41716.975694444445</v>
      </c>
      <c r="D8963" s="4">
        <f t="shared" ref="D8963:D9026" si="700">YEAR(C8963)</f>
        <v>2014</v>
      </c>
      <c r="E8963" s="4">
        <f t="shared" ref="E8963:E9026" si="701">MONTH(C8963)</f>
        <v>3</v>
      </c>
      <c r="F8963" s="4">
        <f t="shared" ref="F8963:F9026" si="702">DAY(C8963)</f>
        <v>18</v>
      </c>
      <c r="G8963" s="4">
        <f t="shared" ref="G8963:G9026" si="703">HOUR(C8963)</f>
        <v>23</v>
      </c>
      <c r="H8963" s="4" t="str">
        <f t="shared" ref="H8963:H9026" si="704">TEXT(C8963, "aaa")</f>
        <v>火</v>
      </c>
      <c r="I8963">
        <v>-73.981067999999993</v>
      </c>
      <c r="J8963">
        <v>40.737926999999999</v>
      </c>
      <c r="K8963">
        <v>-73.996637000000007</v>
      </c>
      <c r="L8963">
        <v>40.747439999999997</v>
      </c>
      <c r="M8963">
        <v>1</v>
      </c>
      <c r="N8963">
        <v>1.6869171389498809</v>
      </c>
    </row>
    <row r="8964" spans="1:14" x14ac:dyDescent="0.2">
      <c r="A8964" s="1">
        <v>1.6238425925925924E-2</v>
      </c>
      <c r="B8964">
        <v>25.7</v>
      </c>
      <c r="C8964" s="3">
        <v>39867.307638888888</v>
      </c>
      <c r="D8964" s="4">
        <f t="shared" si="700"/>
        <v>2009</v>
      </c>
      <c r="E8964" s="4">
        <f t="shared" si="701"/>
        <v>2</v>
      </c>
      <c r="F8964" s="4">
        <f t="shared" si="702"/>
        <v>23</v>
      </c>
      <c r="G8964" s="4">
        <f t="shared" si="703"/>
        <v>7</v>
      </c>
      <c r="H8964" s="4" t="str">
        <f t="shared" si="704"/>
        <v>月</v>
      </c>
      <c r="I8964">
        <v>-73.862787999999995</v>
      </c>
      <c r="J8964">
        <v>40.769039999999997</v>
      </c>
      <c r="K8964">
        <v>-73.997513999999995</v>
      </c>
      <c r="L8964">
        <v>40.724148999999997</v>
      </c>
      <c r="M8964">
        <v>1</v>
      </c>
      <c r="N8964">
        <v>12.412629383098006</v>
      </c>
    </row>
    <row r="8965" spans="1:14" x14ac:dyDescent="0.2">
      <c r="A8965" s="1">
        <v>2.6932870370370371E-2</v>
      </c>
      <c r="B8965">
        <v>3.3</v>
      </c>
      <c r="C8965" s="3">
        <v>40698.443055555559</v>
      </c>
      <c r="D8965" s="4">
        <f t="shared" si="700"/>
        <v>2011</v>
      </c>
      <c r="E8965" s="4">
        <f t="shared" si="701"/>
        <v>6</v>
      </c>
      <c r="F8965" s="4">
        <f t="shared" si="702"/>
        <v>4</v>
      </c>
      <c r="G8965" s="4">
        <f t="shared" si="703"/>
        <v>10</v>
      </c>
      <c r="H8965" s="4" t="str">
        <f t="shared" si="704"/>
        <v>土</v>
      </c>
      <c r="I8965">
        <v>-73.987300000000005</v>
      </c>
      <c r="J8965">
        <v>40.729199999999999</v>
      </c>
      <c r="K8965">
        <v>-73.994</v>
      </c>
      <c r="L8965">
        <v>40.732100000000003</v>
      </c>
      <c r="M8965">
        <v>0</v>
      </c>
      <c r="N8965">
        <v>0.65088664334231072</v>
      </c>
    </row>
    <row r="8966" spans="1:14" x14ac:dyDescent="0.2">
      <c r="A8966" s="1">
        <v>1.3321759259259261E-2</v>
      </c>
      <c r="B8966">
        <v>5</v>
      </c>
      <c r="C8966" s="3">
        <v>41269.09652777778</v>
      </c>
      <c r="D8966" s="4">
        <f t="shared" si="700"/>
        <v>2012</v>
      </c>
      <c r="E8966" s="4">
        <f t="shared" si="701"/>
        <v>12</v>
      </c>
      <c r="F8966" s="4">
        <f t="shared" si="702"/>
        <v>26</v>
      </c>
      <c r="G8966" s="4">
        <f t="shared" si="703"/>
        <v>2</v>
      </c>
      <c r="H8966" s="4" t="str">
        <f t="shared" si="704"/>
        <v>水</v>
      </c>
      <c r="I8966">
        <v>-73.984009</v>
      </c>
      <c r="J8966">
        <v>40.745739</v>
      </c>
      <c r="K8966">
        <v>-73.986537999999996</v>
      </c>
      <c r="L8966">
        <v>40.752274</v>
      </c>
      <c r="M8966">
        <v>1</v>
      </c>
      <c r="N8966">
        <v>0.75809258129757284</v>
      </c>
    </row>
    <row r="8967" spans="1:14" x14ac:dyDescent="0.2">
      <c r="A8967" s="1">
        <v>3.6296296296296292E-2</v>
      </c>
      <c r="B8967">
        <v>7.3</v>
      </c>
      <c r="C8967" s="3">
        <v>39984.452777777777</v>
      </c>
      <c r="D8967" s="4">
        <f t="shared" si="700"/>
        <v>2009</v>
      </c>
      <c r="E8967" s="4">
        <f t="shared" si="701"/>
        <v>6</v>
      </c>
      <c r="F8967" s="4">
        <f t="shared" si="702"/>
        <v>20</v>
      </c>
      <c r="G8967" s="4">
        <f t="shared" si="703"/>
        <v>10</v>
      </c>
      <c r="H8967" s="4" t="str">
        <f t="shared" si="704"/>
        <v>土</v>
      </c>
      <c r="I8967">
        <v>-73.979990999999998</v>
      </c>
      <c r="J8967">
        <v>40.734819000000002</v>
      </c>
      <c r="K8967">
        <v>-73.957752999999997</v>
      </c>
      <c r="L8967">
        <v>40.765121999999998</v>
      </c>
      <c r="M8967">
        <v>1</v>
      </c>
      <c r="N8967">
        <v>3.8595678783158962</v>
      </c>
    </row>
    <row r="8968" spans="1:14" x14ac:dyDescent="0.2">
      <c r="A8968" s="1">
        <v>4.8379629629629632E-3</v>
      </c>
      <c r="B8968">
        <v>14.5</v>
      </c>
      <c r="C8968" s="3">
        <v>40366.712500000001</v>
      </c>
      <c r="D8968" s="4">
        <f t="shared" si="700"/>
        <v>2010</v>
      </c>
      <c r="E8968" s="4">
        <f t="shared" si="701"/>
        <v>7</v>
      </c>
      <c r="F8968" s="4">
        <f t="shared" si="702"/>
        <v>7</v>
      </c>
      <c r="G8968" s="4">
        <f t="shared" si="703"/>
        <v>17</v>
      </c>
      <c r="H8968" s="4" t="str">
        <f t="shared" si="704"/>
        <v>水</v>
      </c>
      <c r="I8968">
        <v>-73.984050999999994</v>
      </c>
      <c r="J8968">
        <v>40.768721999999997</v>
      </c>
      <c r="K8968">
        <v>-73.999157999999994</v>
      </c>
      <c r="L8968">
        <v>40.726393999999999</v>
      </c>
      <c r="M8968">
        <v>1</v>
      </c>
      <c r="N8968">
        <v>4.8811363259168594</v>
      </c>
    </row>
    <row r="8969" spans="1:14" x14ac:dyDescent="0.2">
      <c r="A8969" s="1">
        <v>3.472222222222222E-3</v>
      </c>
      <c r="B8969">
        <v>5.7</v>
      </c>
      <c r="C8969" s="3">
        <v>40649.795138888891</v>
      </c>
      <c r="D8969" s="4">
        <f t="shared" si="700"/>
        <v>2011</v>
      </c>
      <c r="E8969" s="4">
        <f t="shared" si="701"/>
        <v>4</v>
      </c>
      <c r="F8969" s="4">
        <f t="shared" si="702"/>
        <v>16</v>
      </c>
      <c r="G8969" s="4">
        <f t="shared" si="703"/>
        <v>19</v>
      </c>
      <c r="H8969" s="4" t="str">
        <f t="shared" si="704"/>
        <v>土</v>
      </c>
      <c r="I8969">
        <v>-73.998788000000005</v>
      </c>
      <c r="J8969">
        <v>40.681159999999998</v>
      </c>
      <c r="K8969">
        <v>-73.993013000000005</v>
      </c>
      <c r="L8969">
        <v>40.692923</v>
      </c>
      <c r="M8969">
        <v>1</v>
      </c>
      <c r="N8969">
        <v>1.397245813611347</v>
      </c>
    </row>
    <row r="8970" spans="1:14" x14ac:dyDescent="0.2">
      <c r="A8970" s="1">
        <v>3.8055555555555558E-2</v>
      </c>
      <c r="B8970">
        <v>7</v>
      </c>
      <c r="C8970" s="3">
        <v>41262.912499999999</v>
      </c>
      <c r="D8970" s="4">
        <f t="shared" si="700"/>
        <v>2012</v>
      </c>
      <c r="E8970" s="4">
        <f t="shared" si="701"/>
        <v>12</v>
      </c>
      <c r="F8970" s="4">
        <f t="shared" si="702"/>
        <v>19</v>
      </c>
      <c r="G8970" s="4">
        <f t="shared" si="703"/>
        <v>21</v>
      </c>
      <c r="H8970" s="4" t="str">
        <f t="shared" si="704"/>
        <v>水</v>
      </c>
      <c r="I8970">
        <v>-73.965683999999996</v>
      </c>
      <c r="J8970">
        <v>40.762956000000003</v>
      </c>
      <c r="K8970">
        <v>-73.947282999999999</v>
      </c>
      <c r="L8970">
        <v>40.777771000000001</v>
      </c>
      <c r="M8970">
        <v>1</v>
      </c>
      <c r="N8970">
        <v>2.2641615287307952</v>
      </c>
    </row>
    <row r="8971" spans="1:14" x14ac:dyDescent="0.2">
      <c r="A8971" s="1">
        <v>3.8506944444444448E-2</v>
      </c>
      <c r="B8971">
        <v>5</v>
      </c>
      <c r="C8971" s="3">
        <v>41741.079861111109</v>
      </c>
      <c r="D8971" s="4">
        <f t="shared" si="700"/>
        <v>2014</v>
      </c>
      <c r="E8971" s="4">
        <f t="shared" si="701"/>
        <v>4</v>
      </c>
      <c r="F8971" s="4">
        <f t="shared" si="702"/>
        <v>12</v>
      </c>
      <c r="G8971" s="4">
        <f t="shared" si="703"/>
        <v>1</v>
      </c>
      <c r="H8971" s="4" t="str">
        <f t="shared" si="704"/>
        <v>土</v>
      </c>
      <c r="I8971">
        <v>-73.945138</v>
      </c>
      <c r="J8971">
        <v>40.718902999999997</v>
      </c>
      <c r="K8971">
        <v>-73.949901999999994</v>
      </c>
      <c r="L8971">
        <v>40.710278000000002</v>
      </c>
      <c r="M8971">
        <v>1</v>
      </c>
      <c r="N8971">
        <v>1.0408798754450441</v>
      </c>
    </row>
    <row r="8972" spans="1:14" x14ac:dyDescent="0.2">
      <c r="A8972" s="1">
        <v>3.5208333333333335E-2</v>
      </c>
      <c r="B8972">
        <v>7.3</v>
      </c>
      <c r="C8972" s="3">
        <v>40402.993055555555</v>
      </c>
      <c r="D8972" s="4">
        <f t="shared" si="700"/>
        <v>2010</v>
      </c>
      <c r="E8972" s="4">
        <f t="shared" si="701"/>
        <v>8</v>
      </c>
      <c r="F8972" s="4">
        <f t="shared" si="702"/>
        <v>12</v>
      </c>
      <c r="G8972" s="4">
        <f t="shared" si="703"/>
        <v>23</v>
      </c>
      <c r="H8972" s="4" t="str">
        <f t="shared" si="704"/>
        <v>木</v>
      </c>
      <c r="I8972">
        <v>-74.000223000000005</v>
      </c>
      <c r="J8972">
        <v>40.717981999999999</v>
      </c>
      <c r="K8972">
        <v>-73.978970000000004</v>
      </c>
      <c r="L8972">
        <v>40.719411000000001</v>
      </c>
      <c r="M8972">
        <v>1</v>
      </c>
      <c r="N8972">
        <v>1.8001883406775041</v>
      </c>
    </row>
    <row r="8973" spans="1:14" x14ac:dyDescent="0.2">
      <c r="A8973" s="1">
        <v>2.7986111111111111E-2</v>
      </c>
      <c r="B8973">
        <v>19.7</v>
      </c>
      <c r="C8973" s="3">
        <v>40619.152777777781</v>
      </c>
      <c r="D8973" s="4">
        <f t="shared" si="700"/>
        <v>2011</v>
      </c>
      <c r="E8973" s="4">
        <f t="shared" si="701"/>
        <v>3</v>
      </c>
      <c r="F8973" s="4">
        <f t="shared" si="702"/>
        <v>17</v>
      </c>
      <c r="G8973" s="4">
        <f t="shared" si="703"/>
        <v>3</v>
      </c>
      <c r="H8973" s="4" t="str">
        <f t="shared" si="704"/>
        <v>木</v>
      </c>
      <c r="I8973">
        <v>-73.986569000000003</v>
      </c>
      <c r="J8973">
        <v>40.761530999999998</v>
      </c>
      <c r="K8973">
        <v>-73.869856999999996</v>
      </c>
      <c r="L8973">
        <v>40.740448000000001</v>
      </c>
      <c r="M8973">
        <v>1</v>
      </c>
      <c r="N8973">
        <v>10.11833018362468</v>
      </c>
    </row>
    <row r="8974" spans="1:14" x14ac:dyDescent="0.2">
      <c r="A8974" s="1">
        <v>1.2604166666666666E-2</v>
      </c>
      <c r="B8974">
        <v>4</v>
      </c>
      <c r="C8974" s="3">
        <v>41773.470833333333</v>
      </c>
      <c r="D8974" s="4">
        <f t="shared" si="700"/>
        <v>2014</v>
      </c>
      <c r="E8974" s="4">
        <f t="shared" si="701"/>
        <v>5</v>
      </c>
      <c r="F8974" s="4">
        <f t="shared" si="702"/>
        <v>14</v>
      </c>
      <c r="G8974" s="4">
        <f t="shared" si="703"/>
        <v>11</v>
      </c>
      <c r="H8974" s="4" t="str">
        <f t="shared" si="704"/>
        <v>水</v>
      </c>
      <c r="I8974">
        <v>-74.003253999999998</v>
      </c>
      <c r="J8974">
        <v>40.749082999999999</v>
      </c>
      <c r="K8974">
        <v>-73.996899999999997</v>
      </c>
      <c r="L8974">
        <v>40.747397999999997</v>
      </c>
      <c r="M8974">
        <v>1</v>
      </c>
      <c r="N8974">
        <v>0.56773909188364025</v>
      </c>
    </row>
    <row r="8975" spans="1:14" x14ac:dyDescent="0.2">
      <c r="A8975" s="1">
        <v>8.3333333333333332E-3</v>
      </c>
      <c r="B8975">
        <v>4.5</v>
      </c>
      <c r="C8975" s="3">
        <v>40065.591666666667</v>
      </c>
      <c r="D8975" s="4">
        <f t="shared" si="700"/>
        <v>2009</v>
      </c>
      <c r="E8975" s="4">
        <f t="shared" si="701"/>
        <v>9</v>
      </c>
      <c r="F8975" s="4">
        <f t="shared" si="702"/>
        <v>9</v>
      </c>
      <c r="G8975" s="4">
        <f t="shared" si="703"/>
        <v>14</v>
      </c>
      <c r="H8975" s="4" t="str">
        <f t="shared" si="704"/>
        <v>水</v>
      </c>
      <c r="I8975">
        <v>-73.976519999999994</v>
      </c>
      <c r="J8975">
        <v>40.751072000000001</v>
      </c>
      <c r="K8975">
        <v>-73.987166999999999</v>
      </c>
      <c r="L8975">
        <v>40.749723000000003</v>
      </c>
      <c r="M8975">
        <v>2</v>
      </c>
      <c r="N8975">
        <v>0.91034614592611729</v>
      </c>
    </row>
    <row r="8976" spans="1:14" x14ac:dyDescent="0.2">
      <c r="A8976" s="1">
        <v>1.3888888888888889E-4</v>
      </c>
      <c r="B8976">
        <v>10.1</v>
      </c>
      <c r="C8976" s="3">
        <v>40290.833333333336</v>
      </c>
      <c r="D8976" s="4">
        <f t="shared" si="700"/>
        <v>2010</v>
      </c>
      <c r="E8976" s="4">
        <f t="shared" si="701"/>
        <v>4</v>
      </c>
      <c r="F8976" s="4">
        <f t="shared" si="702"/>
        <v>22</v>
      </c>
      <c r="G8976" s="4">
        <f t="shared" si="703"/>
        <v>20</v>
      </c>
      <c r="H8976" s="4" t="str">
        <f t="shared" si="704"/>
        <v>木</v>
      </c>
      <c r="I8976">
        <v>-73.971379999999996</v>
      </c>
      <c r="J8976">
        <v>40.760541000000003</v>
      </c>
      <c r="K8976">
        <v>-73.993277000000006</v>
      </c>
      <c r="L8976">
        <v>40.733421</v>
      </c>
      <c r="M8976">
        <v>1</v>
      </c>
      <c r="N8976">
        <v>3.5390047091603507</v>
      </c>
    </row>
    <row r="8977" spans="1:14" x14ac:dyDescent="0.2">
      <c r="A8977" s="1">
        <v>2.462962962962963E-2</v>
      </c>
      <c r="B8977">
        <v>6.9</v>
      </c>
      <c r="C8977" s="3">
        <v>40693.565972222219</v>
      </c>
      <c r="D8977" s="4">
        <f t="shared" si="700"/>
        <v>2011</v>
      </c>
      <c r="E8977" s="4">
        <f t="shared" si="701"/>
        <v>5</v>
      </c>
      <c r="F8977" s="4">
        <f t="shared" si="702"/>
        <v>30</v>
      </c>
      <c r="G8977" s="4">
        <f t="shared" si="703"/>
        <v>13</v>
      </c>
      <c r="H8977" s="4" t="str">
        <f t="shared" si="704"/>
        <v>月</v>
      </c>
      <c r="I8977">
        <v>-74.003837000000004</v>
      </c>
      <c r="J8977">
        <v>40.726053999999998</v>
      </c>
      <c r="K8977">
        <v>-73.986169000000004</v>
      </c>
      <c r="L8977">
        <v>40.753898999999997</v>
      </c>
      <c r="M8977">
        <v>1</v>
      </c>
      <c r="N8977">
        <v>3.4392986656277387</v>
      </c>
    </row>
    <row r="8978" spans="1:14" x14ac:dyDescent="0.2">
      <c r="A8978" s="1">
        <v>2.1608796296296296E-2</v>
      </c>
      <c r="B8978">
        <v>11.5</v>
      </c>
      <c r="C8978" s="3">
        <v>41937.813194444447</v>
      </c>
      <c r="D8978" s="4">
        <f t="shared" si="700"/>
        <v>2014</v>
      </c>
      <c r="E8978" s="4">
        <f t="shared" si="701"/>
        <v>10</v>
      </c>
      <c r="F8978" s="4">
        <f t="shared" si="702"/>
        <v>25</v>
      </c>
      <c r="G8978" s="4">
        <f t="shared" si="703"/>
        <v>19</v>
      </c>
      <c r="H8978" s="4" t="str">
        <f t="shared" si="704"/>
        <v>土</v>
      </c>
      <c r="I8978">
        <v>-73.962097</v>
      </c>
      <c r="J8978">
        <v>40.716017999999998</v>
      </c>
      <c r="K8978">
        <v>-73.986948999999996</v>
      </c>
      <c r="L8978">
        <v>40.720948999999997</v>
      </c>
      <c r="M8978">
        <v>1</v>
      </c>
      <c r="N8978">
        <v>2.1674646641687794</v>
      </c>
    </row>
    <row r="8979" spans="1:14" x14ac:dyDescent="0.2">
      <c r="A8979" s="1">
        <v>1.4178240740740741E-2</v>
      </c>
      <c r="B8979">
        <v>21.54</v>
      </c>
      <c r="C8979" s="3">
        <v>42126.972222222219</v>
      </c>
      <c r="D8979" s="4">
        <f t="shared" si="700"/>
        <v>2015</v>
      </c>
      <c r="E8979" s="4">
        <f t="shared" si="701"/>
        <v>5</v>
      </c>
      <c r="F8979" s="4">
        <f t="shared" si="702"/>
        <v>2</v>
      </c>
      <c r="G8979" s="4">
        <f t="shared" si="703"/>
        <v>23</v>
      </c>
      <c r="H8979" s="4" t="str">
        <f t="shared" si="704"/>
        <v>土</v>
      </c>
      <c r="I8979">
        <v>-73.98423004</v>
      </c>
      <c r="J8979">
        <v>40.759948729999998</v>
      </c>
      <c r="K8979">
        <v>-73.954330440000007</v>
      </c>
      <c r="L8979">
        <v>40.734550480000003</v>
      </c>
      <c r="M8979">
        <v>2</v>
      </c>
      <c r="N8979">
        <v>3.7884237790260178</v>
      </c>
    </row>
    <row r="8980" spans="1:14" x14ac:dyDescent="0.2">
      <c r="A8980" s="1">
        <v>1.4548611111111111E-2</v>
      </c>
      <c r="B8980">
        <v>8</v>
      </c>
      <c r="C8980" s="3">
        <v>42141.430555555555</v>
      </c>
      <c r="D8980" s="4">
        <f t="shared" si="700"/>
        <v>2015</v>
      </c>
      <c r="E8980" s="4">
        <f t="shared" si="701"/>
        <v>5</v>
      </c>
      <c r="F8980" s="4">
        <f t="shared" si="702"/>
        <v>17</v>
      </c>
      <c r="G8980" s="4">
        <f t="shared" si="703"/>
        <v>10</v>
      </c>
      <c r="H8980" s="4" t="str">
        <f t="shared" si="704"/>
        <v>日</v>
      </c>
      <c r="I8980">
        <v>-73.956413269999999</v>
      </c>
      <c r="J8980">
        <v>40.787189480000002</v>
      </c>
      <c r="K8980">
        <v>-73.953979489999995</v>
      </c>
      <c r="L8980">
        <v>40.770530700000002</v>
      </c>
      <c r="M8980">
        <v>1</v>
      </c>
      <c r="N8980">
        <v>1.8657604982853018</v>
      </c>
    </row>
    <row r="8981" spans="1:14" x14ac:dyDescent="0.2">
      <c r="A8981" s="1">
        <v>2.6782407407407408E-2</v>
      </c>
      <c r="B8981">
        <v>10</v>
      </c>
      <c r="C8981" s="3">
        <v>42144.776388888888</v>
      </c>
      <c r="D8981" s="4">
        <f t="shared" si="700"/>
        <v>2015</v>
      </c>
      <c r="E8981" s="4">
        <f t="shared" si="701"/>
        <v>5</v>
      </c>
      <c r="F8981" s="4">
        <f t="shared" si="702"/>
        <v>20</v>
      </c>
      <c r="G8981" s="4">
        <f t="shared" si="703"/>
        <v>18</v>
      </c>
      <c r="H8981" s="4" t="str">
        <f t="shared" si="704"/>
        <v>水</v>
      </c>
      <c r="I8981">
        <v>-73.984428410000007</v>
      </c>
      <c r="J8981">
        <v>40.764881129999999</v>
      </c>
      <c r="K8981">
        <v>-73.978218080000005</v>
      </c>
      <c r="L8981">
        <v>40.783580780000001</v>
      </c>
      <c r="M8981">
        <v>1</v>
      </c>
      <c r="N8981">
        <v>2.1464616243414834</v>
      </c>
    </row>
    <row r="8982" spans="1:14" x14ac:dyDescent="0.2">
      <c r="A8982" s="1">
        <v>1.834490740740741E-2</v>
      </c>
      <c r="B8982">
        <v>5.7</v>
      </c>
      <c r="C8982" s="3">
        <v>39816.518055555556</v>
      </c>
      <c r="D8982" s="4">
        <f t="shared" si="700"/>
        <v>2009</v>
      </c>
      <c r="E8982" s="4">
        <f t="shared" si="701"/>
        <v>1</v>
      </c>
      <c r="F8982" s="4">
        <f t="shared" si="702"/>
        <v>3</v>
      </c>
      <c r="G8982" s="4">
        <f t="shared" si="703"/>
        <v>12</v>
      </c>
      <c r="H8982" s="4" t="str">
        <f t="shared" si="704"/>
        <v>土</v>
      </c>
      <c r="I8982">
        <v>-73.982179000000002</v>
      </c>
      <c r="J8982">
        <v>40.772509999999997</v>
      </c>
      <c r="K8982">
        <v>-73.973662000000004</v>
      </c>
      <c r="L8982">
        <v>40.787081999999998</v>
      </c>
      <c r="M8982">
        <v>1</v>
      </c>
      <c r="N8982">
        <v>1.7739189994830507</v>
      </c>
    </row>
    <row r="8983" spans="1:14" x14ac:dyDescent="0.2">
      <c r="A8983" s="1">
        <v>3.3726851851851855E-2</v>
      </c>
      <c r="B8983">
        <v>2.5</v>
      </c>
      <c r="C8983" s="3">
        <v>40518.491666666669</v>
      </c>
      <c r="D8983" s="4">
        <f t="shared" si="700"/>
        <v>2010</v>
      </c>
      <c r="E8983" s="4">
        <f t="shared" si="701"/>
        <v>12</v>
      </c>
      <c r="F8983" s="4">
        <f t="shared" si="702"/>
        <v>6</v>
      </c>
      <c r="G8983" s="4">
        <f t="shared" si="703"/>
        <v>11</v>
      </c>
      <c r="H8983" s="4" t="str">
        <f t="shared" si="704"/>
        <v>月</v>
      </c>
      <c r="I8983">
        <v>-73.946993000000006</v>
      </c>
      <c r="J8983">
        <v>40.744582999999999</v>
      </c>
      <c r="K8983">
        <v>-73.946993000000006</v>
      </c>
      <c r="L8983">
        <v>40.744582999999999</v>
      </c>
      <c r="M8983">
        <v>3</v>
      </c>
      <c r="N8983">
        <v>0</v>
      </c>
    </row>
    <row r="8984" spans="1:14" x14ac:dyDescent="0.2">
      <c r="A8984" s="1">
        <v>4.0798611111111112E-2</v>
      </c>
      <c r="B8984">
        <v>6.9</v>
      </c>
      <c r="C8984" s="3">
        <v>40975.415277777778</v>
      </c>
      <c r="D8984" s="4">
        <f t="shared" si="700"/>
        <v>2012</v>
      </c>
      <c r="E8984" s="4">
        <f t="shared" si="701"/>
        <v>3</v>
      </c>
      <c r="F8984" s="4">
        <f t="shared" si="702"/>
        <v>7</v>
      </c>
      <c r="G8984" s="4">
        <f t="shared" si="703"/>
        <v>9</v>
      </c>
      <c r="H8984" s="4" t="str">
        <f t="shared" si="704"/>
        <v>水</v>
      </c>
      <c r="I8984">
        <v>-73.983784999999997</v>
      </c>
      <c r="J8984">
        <v>40.749944999999997</v>
      </c>
      <c r="K8984">
        <v>-73.999323000000004</v>
      </c>
      <c r="L8984">
        <v>40.739097000000001</v>
      </c>
      <c r="M8984">
        <v>1</v>
      </c>
      <c r="N8984">
        <v>1.7820141091874011</v>
      </c>
    </row>
    <row r="8985" spans="1:14" x14ac:dyDescent="0.2">
      <c r="A8985" s="1">
        <v>4.8611111111111112E-3</v>
      </c>
      <c r="B8985">
        <v>3.3</v>
      </c>
      <c r="C8985" s="3">
        <v>40870.004861111112</v>
      </c>
      <c r="D8985" s="4">
        <f t="shared" si="700"/>
        <v>2011</v>
      </c>
      <c r="E8985" s="4">
        <f t="shared" si="701"/>
        <v>11</v>
      </c>
      <c r="F8985" s="4">
        <f t="shared" si="702"/>
        <v>23</v>
      </c>
      <c r="G8985" s="4">
        <f t="shared" si="703"/>
        <v>0</v>
      </c>
      <c r="H8985" s="4" t="str">
        <f t="shared" si="704"/>
        <v>水</v>
      </c>
      <c r="I8985">
        <v>-73.921287000000007</v>
      </c>
      <c r="J8985">
        <v>40.767052</v>
      </c>
      <c r="K8985">
        <v>-73.927307999999996</v>
      </c>
      <c r="L8985">
        <v>40.76614</v>
      </c>
      <c r="M8985">
        <v>1</v>
      </c>
      <c r="N8985">
        <v>0.51768715199001014</v>
      </c>
    </row>
    <row r="8986" spans="1:14" x14ac:dyDescent="0.2">
      <c r="A8986" s="1">
        <v>3.9479166666666669E-2</v>
      </c>
      <c r="B8986">
        <v>10.9</v>
      </c>
      <c r="C8986" s="3">
        <v>41060.080555555556</v>
      </c>
      <c r="D8986" s="4">
        <f t="shared" si="700"/>
        <v>2012</v>
      </c>
      <c r="E8986" s="4">
        <f t="shared" si="701"/>
        <v>5</v>
      </c>
      <c r="F8986" s="4">
        <f t="shared" si="702"/>
        <v>31</v>
      </c>
      <c r="G8986" s="4">
        <f t="shared" si="703"/>
        <v>1</v>
      </c>
      <c r="H8986" s="4" t="str">
        <f t="shared" si="704"/>
        <v>木</v>
      </c>
      <c r="I8986">
        <v>-73.978993000000003</v>
      </c>
      <c r="J8986">
        <v>40.726551000000001</v>
      </c>
      <c r="K8986">
        <v>-73.967989000000003</v>
      </c>
      <c r="L8986">
        <v>40.766177999999996</v>
      </c>
      <c r="M8986">
        <v>1</v>
      </c>
      <c r="N8986">
        <v>4.5078204818067968</v>
      </c>
    </row>
    <row r="8987" spans="1:14" x14ac:dyDescent="0.2">
      <c r="A8987" s="1">
        <v>1.1805555555555555E-2</v>
      </c>
      <c r="B8987">
        <v>8</v>
      </c>
      <c r="C8987" s="3">
        <v>41163.345138888886</v>
      </c>
      <c r="D8987" s="4">
        <f t="shared" si="700"/>
        <v>2012</v>
      </c>
      <c r="E8987" s="4">
        <f t="shared" si="701"/>
        <v>9</v>
      </c>
      <c r="F8987" s="4">
        <f t="shared" si="702"/>
        <v>11</v>
      </c>
      <c r="G8987" s="4">
        <f t="shared" si="703"/>
        <v>8</v>
      </c>
      <c r="H8987" s="4" t="str">
        <f t="shared" si="704"/>
        <v>火</v>
      </c>
      <c r="I8987">
        <v>-73.983885000000001</v>
      </c>
      <c r="J8987">
        <v>40.738301999999997</v>
      </c>
      <c r="K8987">
        <v>-73.982538000000005</v>
      </c>
      <c r="L8987">
        <v>40.751761999999999</v>
      </c>
      <c r="M8987">
        <v>1</v>
      </c>
      <c r="N8987">
        <v>1.5026607924210929</v>
      </c>
    </row>
    <row r="8988" spans="1:14" x14ac:dyDescent="0.2">
      <c r="A8988" s="1">
        <v>1.3194444444444444E-2</v>
      </c>
      <c r="B8988">
        <v>24.5</v>
      </c>
      <c r="C8988" s="3">
        <v>41209.013194444444</v>
      </c>
      <c r="D8988" s="4">
        <f t="shared" si="700"/>
        <v>2012</v>
      </c>
      <c r="E8988" s="4">
        <f t="shared" si="701"/>
        <v>10</v>
      </c>
      <c r="F8988" s="4">
        <f t="shared" si="702"/>
        <v>27</v>
      </c>
      <c r="G8988" s="4">
        <f t="shared" si="703"/>
        <v>0</v>
      </c>
      <c r="H8988" s="4" t="str">
        <f t="shared" si="704"/>
        <v>土</v>
      </c>
      <c r="I8988">
        <v>-73.976005000000001</v>
      </c>
      <c r="J8988">
        <v>40.786292000000003</v>
      </c>
      <c r="K8988">
        <v>-73.909597000000005</v>
      </c>
      <c r="L8988">
        <v>40.761046999999998</v>
      </c>
      <c r="M8988">
        <v>1</v>
      </c>
      <c r="N8988">
        <v>6.2640739506083545</v>
      </c>
    </row>
    <row r="8989" spans="1:14" x14ac:dyDescent="0.2">
      <c r="A8989" s="1">
        <v>3.9583333333333331E-2</v>
      </c>
      <c r="B8989">
        <v>12</v>
      </c>
      <c r="C8989" s="3">
        <v>41209.081250000003</v>
      </c>
      <c r="D8989" s="4">
        <f t="shared" si="700"/>
        <v>2012</v>
      </c>
      <c r="E8989" s="4">
        <f t="shared" si="701"/>
        <v>10</v>
      </c>
      <c r="F8989" s="4">
        <f t="shared" si="702"/>
        <v>27</v>
      </c>
      <c r="G8989" s="4">
        <f t="shared" si="703"/>
        <v>1</v>
      </c>
      <c r="H8989" s="4" t="str">
        <f t="shared" si="704"/>
        <v>土</v>
      </c>
      <c r="I8989">
        <v>-73.977712999999994</v>
      </c>
      <c r="J8989">
        <v>40.725737000000002</v>
      </c>
      <c r="K8989">
        <v>-74.009834999999995</v>
      </c>
      <c r="L8989">
        <v>40.705415000000002</v>
      </c>
      <c r="M8989">
        <v>1</v>
      </c>
      <c r="N8989">
        <v>3.5303634040331757</v>
      </c>
    </row>
    <row r="8990" spans="1:14" x14ac:dyDescent="0.2">
      <c r="A8990" s="1">
        <v>5.115740740740741E-3</v>
      </c>
      <c r="B8990">
        <v>39</v>
      </c>
      <c r="C8990" s="3">
        <v>41274.088194444441</v>
      </c>
      <c r="D8990" s="4">
        <f t="shared" si="700"/>
        <v>2012</v>
      </c>
      <c r="E8990" s="4">
        <f t="shared" si="701"/>
        <v>12</v>
      </c>
      <c r="F8990" s="4">
        <f t="shared" si="702"/>
        <v>31</v>
      </c>
      <c r="G8990" s="4">
        <f t="shared" si="703"/>
        <v>2</v>
      </c>
      <c r="H8990" s="4" t="str">
        <f t="shared" si="704"/>
        <v>月</v>
      </c>
      <c r="I8990">
        <v>-73.782639000000003</v>
      </c>
      <c r="J8990">
        <v>40.64443</v>
      </c>
      <c r="K8990">
        <v>-73.987367000000006</v>
      </c>
      <c r="L8990">
        <v>40.686233000000001</v>
      </c>
      <c r="M8990">
        <v>1</v>
      </c>
      <c r="N8990">
        <v>17.902412101309327</v>
      </c>
    </row>
    <row r="8991" spans="1:14" x14ac:dyDescent="0.2">
      <c r="A8991" s="1">
        <v>7.5578703703703702E-3</v>
      </c>
      <c r="B8991">
        <v>15.5</v>
      </c>
      <c r="C8991" s="3">
        <v>41980.840277777781</v>
      </c>
      <c r="D8991" s="4">
        <f t="shared" si="700"/>
        <v>2014</v>
      </c>
      <c r="E8991" s="4">
        <f t="shared" si="701"/>
        <v>12</v>
      </c>
      <c r="F8991" s="4">
        <f t="shared" si="702"/>
        <v>7</v>
      </c>
      <c r="G8991" s="4">
        <f t="shared" si="703"/>
        <v>20</v>
      </c>
      <c r="H8991" s="4" t="str">
        <f t="shared" si="704"/>
        <v>日</v>
      </c>
      <c r="I8991">
        <v>-73.971954999999994</v>
      </c>
      <c r="J8991">
        <v>40.786366000000001</v>
      </c>
      <c r="K8991">
        <v>-74.007339000000002</v>
      </c>
      <c r="L8991">
        <v>40.741129999999998</v>
      </c>
      <c r="M8991">
        <v>1</v>
      </c>
      <c r="N8991">
        <v>5.8530586578106387</v>
      </c>
    </row>
    <row r="8992" spans="1:14" x14ac:dyDescent="0.2">
      <c r="A8992" s="1">
        <v>2.7083333333333334E-2</v>
      </c>
      <c r="B8992">
        <v>6.5</v>
      </c>
      <c r="C8992" s="3">
        <v>40264.11041666667</v>
      </c>
      <c r="D8992" s="4">
        <f t="shared" si="700"/>
        <v>2010</v>
      </c>
      <c r="E8992" s="4">
        <f t="shared" si="701"/>
        <v>3</v>
      </c>
      <c r="F8992" s="4">
        <f t="shared" si="702"/>
        <v>27</v>
      </c>
      <c r="G8992" s="4">
        <f t="shared" si="703"/>
        <v>2</v>
      </c>
      <c r="H8992" s="4" t="str">
        <f t="shared" si="704"/>
        <v>土</v>
      </c>
      <c r="I8992">
        <v>-74.002052000000006</v>
      </c>
      <c r="J8992">
        <v>40.740695000000002</v>
      </c>
      <c r="K8992">
        <v>-73.978786999999997</v>
      </c>
      <c r="L8992">
        <v>40.739637000000002</v>
      </c>
      <c r="M8992">
        <v>1</v>
      </c>
      <c r="N8992">
        <v>1.9657995510047812</v>
      </c>
    </row>
    <row r="8993" spans="1:14" x14ac:dyDescent="0.2">
      <c r="A8993" s="1">
        <v>2.0486111111111111E-2</v>
      </c>
      <c r="B8993">
        <v>7.7</v>
      </c>
      <c r="C8993" s="3">
        <v>40567.770138888889</v>
      </c>
      <c r="D8993" s="4">
        <f t="shared" si="700"/>
        <v>2011</v>
      </c>
      <c r="E8993" s="4">
        <f t="shared" si="701"/>
        <v>1</v>
      </c>
      <c r="F8993" s="4">
        <f t="shared" si="702"/>
        <v>24</v>
      </c>
      <c r="G8993" s="4">
        <f t="shared" si="703"/>
        <v>18</v>
      </c>
      <c r="H8993" s="4" t="str">
        <f t="shared" si="704"/>
        <v>月</v>
      </c>
      <c r="I8993">
        <v>-73.970421000000002</v>
      </c>
      <c r="J8993">
        <v>40.761781999999997</v>
      </c>
      <c r="K8993">
        <v>-73.963185999999993</v>
      </c>
      <c r="L8993">
        <v>40.775128000000002</v>
      </c>
      <c r="M8993">
        <v>1</v>
      </c>
      <c r="N8993">
        <v>1.6060135536846858</v>
      </c>
    </row>
    <row r="8994" spans="1:14" x14ac:dyDescent="0.2">
      <c r="A8994" s="1">
        <v>1.6712962962962961E-2</v>
      </c>
      <c r="B8994">
        <v>16.5</v>
      </c>
      <c r="C8994" s="3">
        <v>41265.39166666667</v>
      </c>
      <c r="D8994" s="4">
        <f t="shared" si="700"/>
        <v>2012</v>
      </c>
      <c r="E8994" s="4">
        <f t="shared" si="701"/>
        <v>12</v>
      </c>
      <c r="F8994" s="4">
        <f t="shared" si="702"/>
        <v>22</v>
      </c>
      <c r="G8994" s="4">
        <f t="shared" si="703"/>
        <v>9</v>
      </c>
      <c r="H8994" s="4" t="str">
        <f t="shared" si="704"/>
        <v>土</v>
      </c>
      <c r="I8994">
        <v>-74.004580000000004</v>
      </c>
      <c r="J8994">
        <v>40.707230000000003</v>
      </c>
      <c r="K8994">
        <v>-74.004099999999994</v>
      </c>
      <c r="L8994">
        <v>40.756641000000002</v>
      </c>
      <c r="M8994">
        <v>1</v>
      </c>
      <c r="N8994">
        <v>5.5005563873978716</v>
      </c>
    </row>
    <row r="8995" spans="1:14" x14ac:dyDescent="0.2">
      <c r="A8995" s="1">
        <v>4.108796296296297E-3</v>
      </c>
      <c r="B8995">
        <v>11</v>
      </c>
      <c r="C8995" s="3">
        <v>42010.503472222219</v>
      </c>
      <c r="D8995" s="4">
        <f t="shared" si="700"/>
        <v>2015</v>
      </c>
      <c r="E8995" s="4">
        <f t="shared" si="701"/>
        <v>1</v>
      </c>
      <c r="F8995" s="4">
        <f t="shared" si="702"/>
        <v>6</v>
      </c>
      <c r="G8995" s="4">
        <f t="shared" si="703"/>
        <v>12</v>
      </c>
      <c r="H8995" s="4" t="str">
        <f t="shared" si="704"/>
        <v>火</v>
      </c>
      <c r="I8995">
        <v>-73.981208800000005</v>
      </c>
      <c r="J8995">
        <v>40.753597259999999</v>
      </c>
      <c r="K8995">
        <v>-73.971733090000001</v>
      </c>
      <c r="L8995">
        <v>40.756637570000002</v>
      </c>
      <c r="M8995">
        <v>1</v>
      </c>
      <c r="N8995">
        <v>0.86776330378746569</v>
      </c>
    </row>
    <row r="8996" spans="1:14" x14ac:dyDescent="0.2">
      <c r="A8996" s="1">
        <v>2.4456018518518519E-2</v>
      </c>
      <c r="B8996">
        <v>11.5</v>
      </c>
      <c r="C8996" s="3">
        <v>42086.815972222219</v>
      </c>
      <c r="D8996" s="4">
        <f t="shared" si="700"/>
        <v>2015</v>
      </c>
      <c r="E8996" s="4">
        <f t="shared" si="701"/>
        <v>3</v>
      </c>
      <c r="F8996" s="4">
        <f t="shared" si="702"/>
        <v>23</v>
      </c>
      <c r="G8996" s="4">
        <f t="shared" si="703"/>
        <v>19</v>
      </c>
      <c r="H8996" s="4" t="str">
        <f t="shared" si="704"/>
        <v>月</v>
      </c>
      <c r="I8996">
        <v>-73.954322809999994</v>
      </c>
      <c r="J8996">
        <v>40.76605988</v>
      </c>
      <c r="K8996">
        <v>-73.981010440000006</v>
      </c>
      <c r="L8996">
        <v>40.784332280000001</v>
      </c>
      <c r="M8996">
        <v>2</v>
      </c>
      <c r="N8996">
        <v>3.0329663155355147</v>
      </c>
    </row>
    <row r="8997" spans="1:14" x14ac:dyDescent="0.2">
      <c r="A8997" s="1">
        <v>3.8194444444444443E-3</v>
      </c>
      <c r="B8997">
        <v>5.3</v>
      </c>
      <c r="C8997" s="3">
        <v>41061.461805555555</v>
      </c>
      <c r="D8997" s="4">
        <f t="shared" si="700"/>
        <v>2012</v>
      </c>
      <c r="E8997" s="4">
        <f t="shared" si="701"/>
        <v>6</v>
      </c>
      <c r="F8997" s="4">
        <f t="shared" si="702"/>
        <v>1</v>
      </c>
      <c r="G8997" s="4">
        <f t="shared" si="703"/>
        <v>11</v>
      </c>
      <c r="H8997" s="4" t="str">
        <f t="shared" si="704"/>
        <v>金</v>
      </c>
      <c r="I8997">
        <v>-73.990987000000004</v>
      </c>
      <c r="J8997">
        <v>40.750253999999998</v>
      </c>
      <c r="K8997">
        <v>-73.985235000000003</v>
      </c>
      <c r="L8997">
        <v>40.753582000000002</v>
      </c>
      <c r="M8997">
        <v>1</v>
      </c>
      <c r="N8997">
        <v>0.61035589208415897</v>
      </c>
    </row>
    <row r="8998" spans="1:14" x14ac:dyDescent="0.2">
      <c r="A8998" s="1">
        <v>4.027777777777778E-2</v>
      </c>
      <c r="B8998">
        <v>32.1</v>
      </c>
      <c r="C8998" s="3">
        <v>41141.498611111114</v>
      </c>
      <c r="D8998" s="4">
        <f t="shared" si="700"/>
        <v>2012</v>
      </c>
      <c r="E8998" s="4">
        <f t="shared" si="701"/>
        <v>8</v>
      </c>
      <c r="F8998" s="4">
        <f t="shared" si="702"/>
        <v>20</v>
      </c>
      <c r="G8998" s="4">
        <f t="shared" si="703"/>
        <v>11</v>
      </c>
      <c r="H8998" s="4" t="str">
        <f t="shared" si="704"/>
        <v>月</v>
      </c>
      <c r="I8998">
        <v>-73.977491999999998</v>
      </c>
      <c r="J8998">
        <v>40.761921999999998</v>
      </c>
      <c r="K8998">
        <v>-73.871246999999997</v>
      </c>
      <c r="L8998">
        <v>40.773826999999997</v>
      </c>
      <c r="M8998">
        <v>1</v>
      </c>
      <c r="N8998">
        <v>9.0549230181101166</v>
      </c>
    </row>
    <row r="8999" spans="1:14" x14ac:dyDescent="0.2">
      <c r="A8999" s="1">
        <v>2.2222222222222223E-2</v>
      </c>
      <c r="B8999">
        <v>13.5</v>
      </c>
      <c r="C8999" s="3">
        <v>41896.772222222222</v>
      </c>
      <c r="D8999" s="4">
        <f t="shared" si="700"/>
        <v>2014</v>
      </c>
      <c r="E8999" s="4">
        <f t="shared" si="701"/>
        <v>9</v>
      </c>
      <c r="F8999" s="4">
        <f t="shared" si="702"/>
        <v>14</v>
      </c>
      <c r="G8999" s="4">
        <f t="shared" si="703"/>
        <v>18</v>
      </c>
      <c r="H8999" s="4" t="str">
        <f t="shared" si="704"/>
        <v>日</v>
      </c>
      <c r="I8999">
        <v>-74.010450000000006</v>
      </c>
      <c r="J8999">
        <v>40.718882000000001</v>
      </c>
      <c r="K8999">
        <v>-73.990577000000002</v>
      </c>
      <c r="L8999">
        <v>40.726717000000001</v>
      </c>
      <c r="M8999">
        <v>1</v>
      </c>
      <c r="N8999">
        <v>1.8899031732926344</v>
      </c>
    </row>
    <row r="9000" spans="1:14" x14ac:dyDescent="0.2">
      <c r="A9000" s="1">
        <v>3.5416666666666666E-2</v>
      </c>
      <c r="B9000">
        <v>22</v>
      </c>
      <c r="C9000" s="3">
        <v>41979.743750000001</v>
      </c>
      <c r="D9000" s="4">
        <f t="shared" si="700"/>
        <v>2014</v>
      </c>
      <c r="E9000" s="4">
        <f t="shared" si="701"/>
        <v>12</v>
      </c>
      <c r="F9000" s="4">
        <f t="shared" si="702"/>
        <v>6</v>
      </c>
      <c r="G9000" s="4">
        <f t="shared" si="703"/>
        <v>17</v>
      </c>
      <c r="H9000" s="4" t="str">
        <f t="shared" si="704"/>
        <v>土</v>
      </c>
      <c r="I9000">
        <v>-73.975570000000005</v>
      </c>
      <c r="J9000">
        <v>40.79222</v>
      </c>
      <c r="K9000">
        <v>-74.003270000000001</v>
      </c>
      <c r="L9000">
        <v>40.743749999999999</v>
      </c>
      <c r="M9000">
        <v>1</v>
      </c>
      <c r="N9000">
        <v>5.879370218525346</v>
      </c>
    </row>
    <row r="9001" spans="1:14" x14ac:dyDescent="0.2">
      <c r="A9001" s="1">
        <v>5.4398148148148144E-4</v>
      </c>
      <c r="B9001">
        <v>6.5</v>
      </c>
      <c r="C9001" s="3">
        <v>42140.916666666664</v>
      </c>
      <c r="D9001" s="4">
        <f t="shared" si="700"/>
        <v>2015</v>
      </c>
      <c r="E9001" s="4">
        <f t="shared" si="701"/>
        <v>5</v>
      </c>
      <c r="F9001" s="4">
        <f t="shared" si="702"/>
        <v>16</v>
      </c>
      <c r="G9001" s="4">
        <f t="shared" si="703"/>
        <v>22</v>
      </c>
      <c r="H9001" s="4" t="str">
        <f t="shared" si="704"/>
        <v>土</v>
      </c>
      <c r="I9001">
        <v>-73.99112701</v>
      </c>
      <c r="J9001">
        <v>40.729930879999998</v>
      </c>
      <c r="K9001">
        <v>-73.986206050000007</v>
      </c>
      <c r="L9001">
        <v>40.735450739999997</v>
      </c>
      <c r="M9001">
        <v>3</v>
      </c>
      <c r="N9001">
        <v>0.74153887737995927</v>
      </c>
    </row>
    <row r="9002" spans="1:14" x14ac:dyDescent="0.2">
      <c r="A9002" s="1">
        <v>6.2499999999999995E-3</v>
      </c>
      <c r="B9002">
        <v>8.1</v>
      </c>
      <c r="C9002" s="3">
        <v>39950.506249999999</v>
      </c>
      <c r="D9002" s="4">
        <f t="shared" si="700"/>
        <v>2009</v>
      </c>
      <c r="E9002" s="4">
        <f t="shared" si="701"/>
        <v>5</v>
      </c>
      <c r="F9002" s="4">
        <f t="shared" si="702"/>
        <v>17</v>
      </c>
      <c r="G9002" s="4">
        <f t="shared" si="703"/>
        <v>12</v>
      </c>
      <c r="H9002" s="4" t="str">
        <f t="shared" si="704"/>
        <v>日</v>
      </c>
      <c r="I9002">
        <v>-73.995468000000002</v>
      </c>
      <c r="J9002">
        <v>40.739142000000001</v>
      </c>
      <c r="K9002">
        <v>-73.981053000000003</v>
      </c>
      <c r="L9002">
        <v>40.764588000000003</v>
      </c>
      <c r="M9002">
        <v>5</v>
      </c>
      <c r="N9002">
        <v>3.0824549014624538</v>
      </c>
    </row>
    <row r="9003" spans="1:14" x14ac:dyDescent="0.2">
      <c r="A9003" s="1">
        <v>1.9675925925925928E-3</v>
      </c>
      <c r="B9003">
        <v>14.5</v>
      </c>
      <c r="C9003" s="3">
        <v>41719.126388888886</v>
      </c>
      <c r="D9003" s="4">
        <f t="shared" si="700"/>
        <v>2014</v>
      </c>
      <c r="E9003" s="4">
        <f t="shared" si="701"/>
        <v>3</v>
      </c>
      <c r="F9003" s="4">
        <f t="shared" si="702"/>
        <v>21</v>
      </c>
      <c r="G9003" s="4">
        <f t="shared" si="703"/>
        <v>3</v>
      </c>
      <c r="H9003" s="4" t="str">
        <f t="shared" si="704"/>
        <v>金</v>
      </c>
      <c r="I9003">
        <v>-74.009840999999994</v>
      </c>
      <c r="J9003">
        <v>40.714416999999997</v>
      </c>
      <c r="K9003">
        <v>-73.982713000000004</v>
      </c>
      <c r="L9003">
        <v>40.73939</v>
      </c>
      <c r="M9003">
        <v>1</v>
      </c>
      <c r="N9003">
        <v>3.6007972638246004</v>
      </c>
    </row>
    <row r="9004" spans="1:14" x14ac:dyDescent="0.2">
      <c r="A9004" s="1">
        <v>2.9953703703703705E-2</v>
      </c>
      <c r="B9004">
        <v>21.5</v>
      </c>
      <c r="C9004" s="3">
        <v>41806.613194444442</v>
      </c>
      <c r="D9004" s="4">
        <f t="shared" si="700"/>
        <v>2014</v>
      </c>
      <c r="E9004" s="4">
        <f t="shared" si="701"/>
        <v>6</v>
      </c>
      <c r="F9004" s="4">
        <f t="shared" si="702"/>
        <v>16</v>
      </c>
      <c r="G9004" s="4">
        <f t="shared" si="703"/>
        <v>14</v>
      </c>
      <c r="H9004" s="4" t="str">
        <f t="shared" si="704"/>
        <v>月</v>
      </c>
      <c r="I9004">
        <v>-73.991551999999999</v>
      </c>
      <c r="J9004">
        <v>40.745294000000001</v>
      </c>
      <c r="K9004">
        <v>-73.952914000000007</v>
      </c>
      <c r="L9004">
        <v>40.769052000000002</v>
      </c>
      <c r="M9004">
        <v>1</v>
      </c>
      <c r="N9004">
        <v>4.196371485126706</v>
      </c>
    </row>
    <row r="9005" spans="1:14" x14ac:dyDescent="0.2">
      <c r="A9005" s="1">
        <v>1.5995370370370372E-2</v>
      </c>
      <c r="B9005">
        <v>3.3</v>
      </c>
      <c r="C9005" s="3">
        <v>40457.182638888888</v>
      </c>
      <c r="D9005" s="4">
        <f t="shared" si="700"/>
        <v>2010</v>
      </c>
      <c r="E9005" s="4">
        <f t="shared" si="701"/>
        <v>10</v>
      </c>
      <c r="F9005" s="4">
        <f t="shared" si="702"/>
        <v>6</v>
      </c>
      <c r="G9005" s="4">
        <f t="shared" si="703"/>
        <v>4</v>
      </c>
      <c r="H9005" s="4" t="str">
        <f t="shared" si="704"/>
        <v>水</v>
      </c>
      <c r="I9005">
        <v>-73.994943000000006</v>
      </c>
      <c r="J9005">
        <v>40.725062999999999</v>
      </c>
      <c r="K9005">
        <v>-73.996567999999996</v>
      </c>
      <c r="L9005">
        <v>40.722071</v>
      </c>
      <c r="M9005">
        <v>2</v>
      </c>
      <c r="N9005">
        <v>0.36017895446806608</v>
      </c>
    </row>
    <row r="9006" spans="1:14" x14ac:dyDescent="0.2">
      <c r="A9006" s="1">
        <v>3.472222222222222E-3</v>
      </c>
      <c r="B9006">
        <v>4.5</v>
      </c>
      <c r="C9006" s="3">
        <v>41421.795138888891</v>
      </c>
      <c r="D9006" s="4">
        <f t="shared" si="700"/>
        <v>2013</v>
      </c>
      <c r="E9006" s="4">
        <f t="shared" si="701"/>
        <v>5</v>
      </c>
      <c r="F9006" s="4">
        <f t="shared" si="702"/>
        <v>27</v>
      </c>
      <c r="G9006" s="4">
        <f t="shared" si="703"/>
        <v>19</v>
      </c>
      <c r="H9006" s="4" t="str">
        <f t="shared" si="704"/>
        <v>月</v>
      </c>
      <c r="I9006">
        <v>-73.992388000000005</v>
      </c>
      <c r="J9006">
        <v>40.753182000000002</v>
      </c>
      <c r="K9006">
        <v>-73.995311999999998</v>
      </c>
      <c r="L9006">
        <v>40.744414999999996</v>
      </c>
      <c r="M9006">
        <v>4</v>
      </c>
      <c r="N9006">
        <v>1.0066090629808777</v>
      </c>
    </row>
    <row r="9007" spans="1:14" x14ac:dyDescent="0.2">
      <c r="A9007" s="1">
        <v>3.0011574074074076E-2</v>
      </c>
      <c r="B9007">
        <v>11.7</v>
      </c>
      <c r="C9007" s="3">
        <v>40114.071527777778</v>
      </c>
      <c r="D9007" s="4">
        <f t="shared" si="700"/>
        <v>2009</v>
      </c>
      <c r="E9007" s="4">
        <f t="shared" si="701"/>
        <v>10</v>
      </c>
      <c r="F9007" s="4">
        <f t="shared" si="702"/>
        <v>28</v>
      </c>
      <c r="G9007" s="4">
        <f t="shared" si="703"/>
        <v>1</v>
      </c>
      <c r="H9007" s="4" t="str">
        <f t="shared" si="704"/>
        <v>水</v>
      </c>
      <c r="I9007">
        <v>-73.987773000000004</v>
      </c>
      <c r="J9007">
        <v>40.719906999999999</v>
      </c>
      <c r="K9007">
        <v>-73.990928999999994</v>
      </c>
      <c r="L9007">
        <v>40.760283999999999</v>
      </c>
      <c r="M9007">
        <v>1</v>
      </c>
      <c r="N9007">
        <v>4.5026224307952845</v>
      </c>
    </row>
    <row r="9008" spans="1:14" x14ac:dyDescent="0.2">
      <c r="A9008" s="1">
        <v>7.905092592592592E-3</v>
      </c>
      <c r="B9008">
        <v>5</v>
      </c>
      <c r="C9008" s="3">
        <v>39841.84097222222</v>
      </c>
      <c r="D9008" s="4">
        <f t="shared" si="700"/>
        <v>2009</v>
      </c>
      <c r="E9008" s="4">
        <f t="shared" si="701"/>
        <v>1</v>
      </c>
      <c r="F9008" s="4">
        <f t="shared" si="702"/>
        <v>28</v>
      </c>
      <c r="G9008" s="4">
        <f t="shared" si="703"/>
        <v>20</v>
      </c>
      <c r="H9008" s="4" t="str">
        <f t="shared" si="704"/>
        <v>水</v>
      </c>
      <c r="I9008">
        <v>-73.993826999999996</v>
      </c>
      <c r="J9008">
        <v>40.735782999999998</v>
      </c>
      <c r="K9008">
        <v>-74.002763999999999</v>
      </c>
      <c r="L9008">
        <v>40.731858000000003</v>
      </c>
      <c r="M9008">
        <v>1</v>
      </c>
      <c r="N9008">
        <v>0.87132434187948804</v>
      </c>
    </row>
    <row r="9009" spans="1:14" x14ac:dyDescent="0.2">
      <c r="A9009" s="1">
        <v>1.5277777777777777E-2</v>
      </c>
      <c r="B9009">
        <v>10.5</v>
      </c>
      <c r="C9009" s="3">
        <v>40325.431944444441</v>
      </c>
      <c r="D9009" s="4">
        <f t="shared" si="700"/>
        <v>2010</v>
      </c>
      <c r="E9009" s="4">
        <f t="shared" si="701"/>
        <v>5</v>
      </c>
      <c r="F9009" s="4">
        <f t="shared" si="702"/>
        <v>27</v>
      </c>
      <c r="G9009" s="4">
        <f t="shared" si="703"/>
        <v>10</v>
      </c>
      <c r="H9009" s="4" t="str">
        <f t="shared" si="704"/>
        <v>木</v>
      </c>
      <c r="I9009">
        <v>-73.961759999999998</v>
      </c>
      <c r="J9009">
        <v>40.767924999999998</v>
      </c>
      <c r="K9009">
        <v>-73.960076999999998</v>
      </c>
      <c r="L9009">
        <v>40.767876999999999</v>
      </c>
      <c r="M9009">
        <v>1</v>
      </c>
      <c r="N9009">
        <v>0.14199266675599526</v>
      </c>
    </row>
    <row r="9010" spans="1:14" x14ac:dyDescent="0.2">
      <c r="A9010" s="1">
        <v>1.0324074074074074E-2</v>
      </c>
      <c r="B9010">
        <v>6.5</v>
      </c>
      <c r="C9010" s="3">
        <v>40822.676388888889</v>
      </c>
      <c r="D9010" s="4">
        <f t="shared" si="700"/>
        <v>2011</v>
      </c>
      <c r="E9010" s="4">
        <f t="shared" si="701"/>
        <v>10</v>
      </c>
      <c r="F9010" s="4">
        <f t="shared" si="702"/>
        <v>6</v>
      </c>
      <c r="G9010" s="4">
        <f t="shared" si="703"/>
        <v>16</v>
      </c>
      <c r="H9010" s="4" t="str">
        <f t="shared" si="704"/>
        <v>木</v>
      </c>
      <c r="I9010">
        <v>-73.979100000000003</v>
      </c>
      <c r="J9010">
        <v>40.771799999999999</v>
      </c>
      <c r="K9010">
        <v>-73.971999999999994</v>
      </c>
      <c r="L9010">
        <v>40.781700000000001</v>
      </c>
      <c r="M9010">
        <v>1</v>
      </c>
      <c r="N9010">
        <v>1.2540982206442937</v>
      </c>
    </row>
    <row r="9011" spans="1:14" x14ac:dyDescent="0.2">
      <c r="A9011" s="1">
        <v>1.7025462962962961E-2</v>
      </c>
      <c r="B9011">
        <v>12</v>
      </c>
      <c r="C9011" s="3">
        <v>42132.724999999999</v>
      </c>
      <c r="D9011" s="4">
        <f t="shared" si="700"/>
        <v>2015</v>
      </c>
      <c r="E9011" s="4">
        <f t="shared" si="701"/>
        <v>5</v>
      </c>
      <c r="F9011" s="4">
        <f t="shared" si="702"/>
        <v>8</v>
      </c>
      <c r="G9011" s="4">
        <f t="shared" si="703"/>
        <v>17</v>
      </c>
      <c r="H9011" s="4" t="str">
        <f t="shared" si="704"/>
        <v>金</v>
      </c>
      <c r="I9011">
        <v>-73.978569030000003</v>
      </c>
      <c r="J9011">
        <v>40.74536896</v>
      </c>
      <c r="K9011">
        <v>-73.991546630000002</v>
      </c>
      <c r="L9011">
        <v>40.751411439999998</v>
      </c>
      <c r="M9011">
        <v>1</v>
      </c>
      <c r="N9011">
        <v>1.2846297448744193</v>
      </c>
    </row>
    <row r="9012" spans="1:14" x14ac:dyDescent="0.2">
      <c r="A9012" s="1">
        <v>2.0833333333333333E-3</v>
      </c>
      <c r="B9012">
        <v>15.3</v>
      </c>
      <c r="C9012" s="3">
        <v>40447.710416666669</v>
      </c>
      <c r="D9012" s="4">
        <f t="shared" si="700"/>
        <v>2010</v>
      </c>
      <c r="E9012" s="4">
        <f t="shared" si="701"/>
        <v>9</v>
      </c>
      <c r="F9012" s="4">
        <f t="shared" si="702"/>
        <v>26</v>
      </c>
      <c r="G9012" s="4">
        <f t="shared" si="703"/>
        <v>17</v>
      </c>
      <c r="H9012" s="4" t="str">
        <f t="shared" si="704"/>
        <v>日</v>
      </c>
      <c r="I9012">
        <v>-73.987009999999998</v>
      </c>
      <c r="J9012">
        <v>40.724918000000002</v>
      </c>
      <c r="K9012">
        <v>-73.987409999999997</v>
      </c>
      <c r="L9012">
        <v>40.775784999999999</v>
      </c>
      <c r="M9012">
        <v>1</v>
      </c>
      <c r="N9012">
        <v>5.6625890127077598</v>
      </c>
    </row>
    <row r="9013" spans="1:14" x14ac:dyDescent="0.2">
      <c r="A9013" s="1">
        <v>2.2222222222222223E-2</v>
      </c>
      <c r="B9013">
        <v>12.1</v>
      </c>
      <c r="C9013" s="3">
        <v>40719.105555555558</v>
      </c>
      <c r="D9013" s="4">
        <f t="shared" si="700"/>
        <v>2011</v>
      </c>
      <c r="E9013" s="4">
        <f t="shared" si="701"/>
        <v>6</v>
      </c>
      <c r="F9013" s="4">
        <f t="shared" si="702"/>
        <v>25</v>
      </c>
      <c r="G9013" s="4">
        <f t="shared" si="703"/>
        <v>2</v>
      </c>
      <c r="H9013" s="4" t="str">
        <f t="shared" si="704"/>
        <v>土</v>
      </c>
      <c r="I9013">
        <v>-74.005212</v>
      </c>
      <c r="J9013">
        <v>40.741297000000003</v>
      </c>
      <c r="K9013">
        <v>-73.964365000000001</v>
      </c>
      <c r="L9013">
        <v>40.759517000000002</v>
      </c>
      <c r="M9013">
        <v>2</v>
      </c>
      <c r="N9013">
        <v>3.9974450503025944</v>
      </c>
    </row>
    <row r="9014" spans="1:14" x14ac:dyDescent="0.2">
      <c r="A9014" s="1">
        <v>4.027777777777778E-2</v>
      </c>
      <c r="B9014">
        <v>17.3</v>
      </c>
      <c r="C9014" s="3">
        <v>41015.998611111114</v>
      </c>
      <c r="D9014" s="4">
        <f t="shared" si="700"/>
        <v>2012</v>
      </c>
      <c r="E9014" s="4">
        <f t="shared" si="701"/>
        <v>4</v>
      </c>
      <c r="F9014" s="4">
        <f t="shared" si="702"/>
        <v>16</v>
      </c>
      <c r="G9014" s="4">
        <f t="shared" si="703"/>
        <v>23</v>
      </c>
      <c r="H9014" s="4" t="str">
        <f t="shared" si="704"/>
        <v>月</v>
      </c>
      <c r="I9014">
        <v>-73.972257999999997</v>
      </c>
      <c r="J9014">
        <v>40.781455000000001</v>
      </c>
      <c r="K9014">
        <v>-73.972257999999997</v>
      </c>
      <c r="L9014">
        <v>40.781455000000001</v>
      </c>
      <c r="M9014">
        <v>1</v>
      </c>
      <c r="N9014" t="e">
        <v>#VALUE!</v>
      </c>
    </row>
    <row r="9015" spans="1:14" x14ac:dyDescent="0.2">
      <c r="A9015" s="1">
        <v>3.2164351851851854E-2</v>
      </c>
      <c r="B9015">
        <v>12.1</v>
      </c>
      <c r="C9015" s="3">
        <v>40469.323611111111</v>
      </c>
      <c r="D9015" s="4">
        <f t="shared" si="700"/>
        <v>2010</v>
      </c>
      <c r="E9015" s="4">
        <f t="shared" si="701"/>
        <v>10</v>
      </c>
      <c r="F9015" s="4">
        <f t="shared" si="702"/>
        <v>18</v>
      </c>
      <c r="G9015" s="4">
        <f t="shared" si="703"/>
        <v>7</v>
      </c>
      <c r="H9015" s="4" t="str">
        <f t="shared" si="704"/>
        <v>月</v>
      </c>
      <c r="I9015">
        <v>-73.974209999999999</v>
      </c>
      <c r="J9015">
        <v>40.791311</v>
      </c>
      <c r="K9015">
        <v>-73.940933999999999</v>
      </c>
      <c r="L9015">
        <v>40.839787999999999</v>
      </c>
      <c r="M9015">
        <v>1</v>
      </c>
      <c r="N9015">
        <v>6.0811897778434663</v>
      </c>
    </row>
    <row r="9016" spans="1:14" x14ac:dyDescent="0.2">
      <c r="A9016" s="1">
        <v>3.9583333333333331E-2</v>
      </c>
      <c r="B9016">
        <v>21.7</v>
      </c>
      <c r="C9016" s="3">
        <v>39871.872916666667</v>
      </c>
      <c r="D9016" s="4">
        <f t="shared" si="700"/>
        <v>2009</v>
      </c>
      <c r="E9016" s="4">
        <f t="shared" si="701"/>
        <v>2</v>
      </c>
      <c r="F9016" s="4">
        <f t="shared" si="702"/>
        <v>27</v>
      </c>
      <c r="G9016" s="4">
        <f t="shared" si="703"/>
        <v>20</v>
      </c>
      <c r="H9016" s="4" t="str">
        <f t="shared" si="704"/>
        <v>金</v>
      </c>
      <c r="I9016">
        <v>-73.862701999999999</v>
      </c>
      <c r="J9016">
        <v>40.768957999999998</v>
      </c>
      <c r="K9016">
        <v>-73.974492999999995</v>
      </c>
      <c r="L9016">
        <v>40.757738000000003</v>
      </c>
      <c r="M9016">
        <v>1</v>
      </c>
      <c r="N9016">
        <v>9.508030662677335</v>
      </c>
    </row>
    <row r="9017" spans="1:14" x14ac:dyDescent="0.2">
      <c r="A9017" s="1">
        <v>1.1805555555555555E-2</v>
      </c>
      <c r="B9017">
        <v>4.5</v>
      </c>
      <c r="C9017" s="3">
        <v>40171.928472222222</v>
      </c>
      <c r="D9017" s="4">
        <f t="shared" si="700"/>
        <v>2009</v>
      </c>
      <c r="E9017" s="4">
        <f t="shared" si="701"/>
        <v>12</v>
      </c>
      <c r="F9017" s="4">
        <f t="shared" si="702"/>
        <v>24</v>
      </c>
      <c r="G9017" s="4">
        <f t="shared" si="703"/>
        <v>22</v>
      </c>
      <c r="H9017" s="4" t="str">
        <f t="shared" si="704"/>
        <v>木</v>
      </c>
      <c r="I9017">
        <v>-73.986791999999994</v>
      </c>
      <c r="J9017">
        <v>40.729664999999997</v>
      </c>
      <c r="K9017">
        <v>-73.983571999999995</v>
      </c>
      <c r="L9017">
        <v>40.722932</v>
      </c>
      <c r="M9017">
        <v>1</v>
      </c>
      <c r="N9017">
        <v>0.79722169619526007</v>
      </c>
    </row>
    <row r="9018" spans="1:14" x14ac:dyDescent="0.2">
      <c r="A9018" s="1">
        <v>3.125E-2</v>
      </c>
      <c r="B9018">
        <v>5.3</v>
      </c>
      <c r="C9018" s="3">
        <v>40193.65625</v>
      </c>
      <c r="D9018" s="4">
        <f t="shared" si="700"/>
        <v>2010</v>
      </c>
      <c r="E9018" s="4">
        <f t="shared" si="701"/>
        <v>1</v>
      </c>
      <c r="F9018" s="4">
        <f t="shared" si="702"/>
        <v>15</v>
      </c>
      <c r="G9018" s="4">
        <f t="shared" si="703"/>
        <v>15</v>
      </c>
      <c r="H9018" s="4" t="str">
        <f t="shared" si="704"/>
        <v>金</v>
      </c>
      <c r="I9018">
        <v>-73.967866999999998</v>
      </c>
      <c r="J9018">
        <v>40.765492999999999</v>
      </c>
      <c r="K9018">
        <v>-73.955292</v>
      </c>
      <c r="L9018">
        <v>40.770937000000004</v>
      </c>
      <c r="M9018">
        <v>1</v>
      </c>
      <c r="N9018">
        <v>1.2211668200010457</v>
      </c>
    </row>
    <row r="9019" spans="1:14" x14ac:dyDescent="0.2">
      <c r="A9019" s="1">
        <v>2.0520833333333332E-2</v>
      </c>
      <c r="B9019">
        <v>7.7</v>
      </c>
      <c r="C9019" s="3">
        <v>40322.395138888889</v>
      </c>
      <c r="D9019" s="4">
        <f t="shared" si="700"/>
        <v>2010</v>
      </c>
      <c r="E9019" s="4">
        <f t="shared" si="701"/>
        <v>5</v>
      </c>
      <c r="F9019" s="4">
        <f t="shared" si="702"/>
        <v>24</v>
      </c>
      <c r="G9019" s="4">
        <f t="shared" si="703"/>
        <v>9</v>
      </c>
      <c r="H9019" s="4" t="str">
        <f t="shared" si="704"/>
        <v>月</v>
      </c>
      <c r="I9019">
        <v>-74.002534999999995</v>
      </c>
      <c r="J9019">
        <v>40.739542</v>
      </c>
      <c r="K9019">
        <v>-73.980300999999997</v>
      </c>
      <c r="L9019">
        <v>40.751368999999997</v>
      </c>
      <c r="M9019">
        <v>1</v>
      </c>
      <c r="N9019">
        <v>2.291199946413971</v>
      </c>
    </row>
    <row r="9020" spans="1:14" x14ac:dyDescent="0.2">
      <c r="A9020" s="1">
        <v>3.888888888888889E-2</v>
      </c>
      <c r="B9020">
        <v>15.3</v>
      </c>
      <c r="C9020" s="3">
        <v>41108.538888888892</v>
      </c>
      <c r="D9020" s="4">
        <f t="shared" si="700"/>
        <v>2012</v>
      </c>
      <c r="E9020" s="4">
        <f t="shared" si="701"/>
        <v>7</v>
      </c>
      <c r="F9020" s="4">
        <f t="shared" si="702"/>
        <v>18</v>
      </c>
      <c r="G9020" s="4">
        <f t="shared" si="703"/>
        <v>12</v>
      </c>
      <c r="H9020" s="4" t="str">
        <f t="shared" si="704"/>
        <v>水</v>
      </c>
      <c r="I9020">
        <v>-73.978800000000007</v>
      </c>
      <c r="J9020">
        <v>40.783403</v>
      </c>
      <c r="K9020">
        <v>-73.987352999999999</v>
      </c>
      <c r="L9020">
        <v>40.758797000000001</v>
      </c>
      <c r="M9020">
        <v>1</v>
      </c>
      <c r="N9020">
        <v>2.8324454286209839</v>
      </c>
    </row>
    <row r="9021" spans="1:14" x14ac:dyDescent="0.2">
      <c r="A9021" s="1">
        <v>2.9861111111111113E-2</v>
      </c>
      <c r="B9021">
        <v>12.1</v>
      </c>
      <c r="C9021" s="3">
        <v>40941.404861111114</v>
      </c>
      <c r="D9021" s="4">
        <f t="shared" si="700"/>
        <v>2012</v>
      </c>
      <c r="E9021" s="4">
        <f t="shared" si="701"/>
        <v>2</v>
      </c>
      <c r="F9021" s="4">
        <f t="shared" si="702"/>
        <v>2</v>
      </c>
      <c r="G9021" s="4">
        <f t="shared" si="703"/>
        <v>9</v>
      </c>
      <c r="H9021" s="4" t="str">
        <f t="shared" si="704"/>
        <v>木</v>
      </c>
      <c r="I9021">
        <v>-73.979640000000003</v>
      </c>
      <c r="J9021">
        <v>40.761172000000002</v>
      </c>
      <c r="K9021">
        <v>-73.952567000000002</v>
      </c>
      <c r="L9021">
        <v>40.778185000000001</v>
      </c>
      <c r="M9021">
        <v>5</v>
      </c>
      <c r="N9021">
        <v>2.9658552074465714</v>
      </c>
    </row>
    <row r="9022" spans="1:14" x14ac:dyDescent="0.2">
      <c r="A9022" s="1">
        <v>3.6793981481481483E-2</v>
      </c>
      <c r="B9022">
        <v>14.5</v>
      </c>
      <c r="C9022" s="3">
        <v>41471.327777777777</v>
      </c>
      <c r="D9022" s="4">
        <f t="shared" si="700"/>
        <v>2013</v>
      </c>
      <c r="E9022" s="4">
        <f t="shared" si="701"/>
        <v>7</v>
      </c>
      <c r="F9022" s="4">
        <f t="shared" si="702"/>
        <v>16</v>
      </c>
      <c r="G9022" s="4">
        <f t="shared" si="703"/>
        <v>7</v>
      </c>
      <c r="H9022" s="4" t="str">
        <f t="shared" si="704"/>
        <v>火</v>
      </c>
      <c r="I9022">
        <v>-73.994333999999995</v>
      </c>
      <c r="J9022">
        <v>40.731436000000002</v>
      </c>
      <c r="K9022">
        <v>-73.985237999999995</v>
      </c>
      <c r="L9022">
        <v>40.756782999999999</v>
      </c>
      <c r="M9022">
        <v>1</v>
      </c>
      <c r="N9022">
        <v>2.9240434907230464</v>
      </c>
    </row>
    <row r="9023" spans="1:14" x14ac:dyDescent="0.2">
      <c r="A9023" s="1">
        <v>4.1898148148148146E-3</v>
      </c>
      <c r="B9023">
        <v>8</v>
      </c>
      <c r="C9023" s="3">
        <v>41843.587500000001</v>
      </c>
      <c r="D9023" s="4">
        <f t="shared" si="700"/>
        <v>2014</v>
      </c>
      <c r="E9023" s="4">
        <f t="shared" si="701"/>
        <v>7</v>
      </c>
      <c r="F9023" s="4">
        <f t="shared" si="702"/>
        <v>23</v>
      </c>
      <c r="G9023" s="4">
        <f t="shared" si="703"/>
        <v>14</v>
      </c>
      <c r="H9023" s="4" t="str">
        <f t="shared" si="704"/>
        <v>水</v>
      </c>
      <c r="I9023">
        <v>-73.971024</v>
      </c>
      <c r="J9023">
        <v>40.761549000000002</v>
      </c>
      <c r="K9023">
        <v>-73.977455000000006</v>
      </c>
      <c r="L9023">
        <v>40.754626999999999</v>
      </c>
      <c r="M9023">
        <v>1</v>
      </c>
      <c r="N9023">
        <v>0.94223728651789651</v>
      </c>
    </row>
    <row r="9024" spans="1:14" x14ac:dyDescent="0.2">
      <c r="A9024" s="1">
        <v>2.1527777777777781E-2</v>
      </c>
      <c r="B9024">
        <v>6.5</v>
      </c>
      <c r="C9024" s="3">
        <v>40558.563194444447</v>
      </c>
      <c r="D9024" s="4">
        <f t="shared" si="700"/>
        <v>2011</v>
      </c>
      <c r="E9024" s="4">
        <f t="shared" si="701"/>
        <v>1</v>
      </c>
      <c r="F9024" s="4">
        <f t="shared" si="702"/>
        <v>15</v>
      </c>
      <c r="G9024" s="4">
        <f t="shared" si="703"/>
        <v>13</v>
      </c>
      <c r="H9024" s="4" t="str">
        <f t="shared" si="704"/>
        <v>土</v>
      </c>
      <c r="I9024">
        <v>-73.979393000000002</v>
      </c>
      <c r="J9024">
        <v>40.735222</v>
      </c>
      <c r="K9024">
        <v>-73.991384999999994</v>
      </c>
      <c r="L9024">
        <v>40.748824999999997</v>
      </c>
      <c r="M9024">
        <v>1</v>
      </c>
      <c r="N9024">
        <v>1.8209961057093855</v>
      </c>
    </row>
    <row r="9025" spans="1:14" x14ac:dyDescent="0.2">
      <c r="A9025" s="1">
        <v>2.1527777777777781E-2</v>
      </c>
      <c r="B9025">
        <v>5.5</v>
      </c>
      <c r="C9025" s="3">
        <v>41351.979861111111</v>
      </c>
      <c r="D9025" s="4">
        <f t="shared" si="700"/>
        <v>2013</v>
      </c>
      <c r="E9025" s="4">
        <f t="shared" si="701"/>
        <v>3</v>
      </c>
      <c r="F9025" s="4">
        <f t="shared" si="702"/>
        <v>18</v>
      </c>
      <c r="G9025" s="4">
        <f t="shared" si="703"/>
        <v>23</v>
      </c>
      <c r="H9025" s="4" t="str">
        <f t="shared" si="704"/>
        <v>月</v>
      </c>
      <c r="I9025">
        <v>-74.005277000000007</v>
      </c>
      <c r="J9025">
        <v>40.740465</v>
      </c>
      <c r="K9025">
        <v>-73.994204999999994</v>
      </c>
      <c r="L9025">
        <v>40.736227</v>
      </c>
      <c r="M9025">
        <v>1</v>
      </c>
      <c r="N9025">
        <v>1.0462836799841311</v>
      </c>
    </row>
    <row r="9026" spans="1:14" x14ac:dyDescent="0.2">
      <c r="A9026" s="1">
        <v>3.0405092592592591E-2</v>
      </c>
      <c r="B9026">
        <v>7.7</v>
      </c>
      <c r="C9026" s="3">
        <v>40105.446527777778</v>
      </c>
      <c r="D9026" s="4">
        <f t="shared" si="700"/>
        <v>2009</v>
      </c>
      <c r="E9026" s="4">
        <f t="shared" si="701"/>
        <v>10</v>
      </c>
      <c r="F9026" s="4">
        <f t="shared" si="702"/>
        <v>19</v>
      </c>
      <c r="G9026" s="4">
        <f t="shared" si="703"/>
        <v>10</v>
      </c>
      <c r="H9026" s="4" t="str">
        <f t="shared" si="704"/>
        <v>月</v>
      </c>
      <c r="I9026">
        <v>-73.974598</v>
      </c>
      <c r="J9026">
        <v>40.756602999999998</v>
      </c>
      <c r="K9026">
        <v>-73.959958999999998</v>
      </c>
      <c r="L9026">
        <v>40.776676000000002</v>
      </c>
      <c r="M9026">
        <v>1</v>
      </c>
      <c r="N9026">
        <v>2.5527181457018324</v>
      </c>
    </row>
    <row r="9027" spans="1:14" x14ac:dyDescent="0.2">
      <c r="A9027" s="1">
        <v>9.9537037037037042E-3</v>
      </c>
      <c r="B9027">
        <v>9.3000000000000007</v>
      </c>
      <c r="C9027" s="3">
        <v>40541.009722222225</v>
      </c>
      <c r="D9027" s="4">
        <f t="shared" ref="D9027:D9090" si="705">YEAR(C9027)</f>
        <v>2010</v>
      </c>
      <c r="E9027" s="4">
        <f t="shared" ref="E9027:E9090" si="706">MONTH(C9027)</f>
        <v>12</v>
      </c>
      <c r="F9027" s="4">
        <f t="shared" ref="F9027:F9090" si="707">DAY(C9027)</f>
        <v>29</v>
      </c>
      <c r="G9027" s="4">
        <f t="shared" ref="G9027:G9090" si="708">HOUR(C9027)</f>
        <v>0</v>
      </c>
      <c r="H9027" s="4" t="str">
        <f t="shared" ref="H9027:H9090" si="709">TEXT(C9027, "aaa")</f>
        <v>水</v>
      </c>
      <c r="I9027">
        <v>-73.961977000000005</v>
      </c>
      <c r="J9027">
        <v>40.758704000000002</v>
      </c>
      <c r="K9027">
        <v>-73.939584999999994</v>
      </c>
      <c r="L9027">
        <v>40.798572</v>
      </c>
      <c r="M9027">
        <v>1</v>
      </c>
      <c r="N9027">
        <v>4.8228021548412912</v>
      </c>
    </row>
    <row r="9028" spans="1:14" x14ac:dyDescent="0.2">
      <c r="A9028" s="1">
        <v>3.3333333333333333E-2</v>
      </c>
      <c r="B9028">
        <v>6.1</v>
      </c>
      <c r="C9028" s="3">
        <v>40555.908333333333</v>
      </c>
      <c r="D9028" s="4">
        <f t="shared" si="705"/>
        <v>2011</v>
      </c>
      <c r="E9028" s="4">
        <f t="shared" si="706"/>
        <v>1</v>
      </c>
      <c r="F9028" s="4">
        <f t="shared" si="707"/>
        <v>12</v>
      </c>
      <c r="G9028" s="4">
        <f t="shared" si="708"/>
        <v>21</v>
      </c>
      <c r="H9028" s="4" t="str">
        <f t="shared" si="709"/>
        <v>水</v>
      </c>
      <c r="I9028">
        <v>-73.979668000000004</v>
      </c>
      <c r="J9028">
        <v>40.752606999999998</v>
      </c>
      <c r="K9028">
        <v>-73.998670000000004</v>
      </c>
      <c r="L9028">
        <v>40.742154999999997</v>
      </c>
      <c r="M9028">
        <v>5</v>
      </c>
      <c r="N9028">
        <v>1.9803729361686855</v>
      </c>
    </row>
    <row r="9029" spans="1:14" x14ac:dyDescent="0.2">
      <c r="A9029" s="1">
        <v>2.6608796296296297E-2</v>
      </c>
      <c r="B9029">
        <v>6.9</v>
      </c>
      <c r="C9029" s="3">
        <v>40854.443055555559</v>
      </c>
      <c r="D9029" s="4">
        <f t="shared" si="705"/>
        <v>2011</v>
      </c>
      <c r="E9029" s="4">
        <f t="shared" si="706"/>
        <v>11</v>
      </c>
      <c r="F9029" s="4">
        <f t="shared" si="707"/>
        <v>7</v>
      </c>
      <c r="G9029" s="4">
        <f t="shared" si="708"/>
        <v>10</v>
      </c>
      <c r="H9029" s="4" t="str">
        <f t="shared" si="709"/>
        <v>月</v>
      </c>
      <c r="I9029">
        <v>-73.994200000000006</v>
      </c>
      <c r="J9029">
        <v>40.745899999999999</v>
      </c>
      <c r="K9029">
        <v>-73.987799999999993</v>
      </c>
      <c r="L9029">
        <v>40.750900000000001</v>
      </c>
      <c r="M9029">
        <v>1</v>
      </c>
      <c r="N9029">
        <v>0.77531662175485905</v>
      </c>
    </row>
    <row r="9030" spans="1:14" x14ac:dyDescent="0.2">
      <c r="A9030" s="1">
        <v>1.8055555555555557E-2</v>
      </c>
      <c r="B9030">
        <v>4.9000000000000004</v>
      </c>
      <c r="C9030" s="3">
        <v>41024.68472222222</v>
      </c>
      <c r="D9030" s="4">
        <f t="shared" si="705"/>
        <v>2012</v>
      </c>
      <c r="E9030" s="4">
        <f t="shared" si="706"/>
        <v>4</v>
      </c>
      <c r="F9030" s="4">
        <f t="shared" si="707"/>
        <v>25</v>
      </c>
      <c r="G9030" s="4">
        <f t="shared" si="708"/>
        <v>16</v>
      </c>
      <c r="H9030" s="4" t="str">
        <f t="shared" si="709"/>
        <v>水</v>
      </c>
      <c r="I9030">
        <v>-73.987376999999995</v>
      </c>
      <c r="J9030">
        <v>40.738765000000001</v>
      </c>
      <c r="K9030">
        <v>-73.991069999999993</v>
      </c>
      <c r="L9030">
        <v>40.74879</v>
      </c>
      <c r="M9030">
        <v>6</v>
      </c>
      <c r="N9030">
        <v>1.1586275960768195</v>
      </c>
    </row>
    <row r="9031" spans="1:14" x14ac:dyDescent="0.2">
      <c r="A9031" s="1">
        <v>2.5902777777777775E-2</v>
      </c>
      <c r="B9031">
        <v>5</v>
      </c>
      <c r="C9031" s="3">
        <v>41220.609027777777</v>
      </c>
      <c r="D9031" s="4">
        <f t="shared" si="705"/>
        <v>2012</v>
      </c>
      <c r="E9031" s="4">
        <f t="shared" si="706"/>
        <v>11</v>
      </c>
      <c r="F9031" s="4">
        <f t="shared" si="707"/>
        <v>7</v>
      </c>
      <c r="G9031" s="4">
        <f t="shared" si="708"/>
        <v>14</v>
      </c>
      <c r="H9031" s="4" t="str">
        <f t="shared" si="709"/>
        <v>水</v>
      </c>
      <c r="I9031">
        <v>-73.977322999999998</v>
      </c>
      <c r="J9031">
        <v>40.752042000000003</v>
      </c>
      <c r="K9031">
        <v>-73.985662000000005</v>
      </c>
      <c r="L9031">
        <v>40.752974999999999</v>
      </c>
      <c r="M9031">
        <v>1</v>
      </c>
      <c r="N9031">
        <v>0.71084439455713211</v>
      </c>
    </row>
    <row r="9032" spans="1:14" x14ac:dyDescent="0.2">
      <c r="A9032" s="1">
        <v>7.3958333333333341E-3</v>
      </c>
      <c r="B9032">
        <v>11.3</v>
      </c>
      <c r="C9032" s="3">
        <v>40222.506944444445</v>
      </c>
      <c r="D9032" s="4">
        <f t="shared" si="705"/>
        <v>2010</v>
      </c>
      <c r="E9032" s="4">
        <f t="shared" si="706"/>
        <v>2</v>
      </c>
      <c r="F9032" s="4">
        <f t="shared" si="707"/>
        <v>13</v>
      </c>
      <c r="G9032" s="4">
        <f t="shared" si="708"/>
        <v>12</v>
      </c>
      <c r="H9032" s="4" t="str">
        <f t="shared" si="709"/>
        <v>土</v>
      </c>
      <c r="I9032">
        <v>-73.959142999999997</v>
      </c>
      <c r="J9032">
        <v>40.774760999999998</v>
      </c>
      <c r="K9032">
        <v>-73.994095999999999</v>
      </c>
      <c r="L9032">
        <v>40.732427000000001</v>
      </c>
      <c r="M9032">
        <v>1</v>
      </c>
      <c r="N9032">
        <v>5.5584420585180379</v>
      </c>
    </row>
    <row r="9033" spans="1:14" x14ac:dyDescent="0.2">
      <c r="A9033" s="1">
        <v>6.9444444444444447E-4</v>
      </c>
      <c r="B9033">
        <v>4.9000000000000004</v>
      </c>
      <c r="C9033" s="3">
        <v>40391.125694444447</v>
      </c>
      <c r="D9033" s="4">
        <f t="shared" si="705"/>
        <v>2010</v>
      </c>
      <c r="E9033" s="4">
        <f t="shared" si="706"/>
        <v>8</v>
      </c>
      <c r="F9033" s="4">
        <f t="shared" si="707"/>
        <v>1</v>
      </c>
      <c r="G9033" s="4">
        <f t="shared" si="708"/>
        <v>3</v>
      </c>
      <c r="H9033" s="4" t="str">
        <f t="shared" si="709"/>
        <v>日</v>
      </c>
      <c r="I9033">
        <v>-74.007613000000006</v>
      </c>
      <c r="J9033">
        <v>40.70682</v>
      </c>
      <c r="K9033">
        <v>-74.011174999999994</v>
      </c>
      <c r="L9033">
        <v>40.711198000000003</v>
      </c>
      <c r="M9033">
        <v>1</v>
      </c>
      <c r="N9033">
        <v>0.57259216817442904</v>
      </c>
    </row>
    <row r="9034" spans="1:14" x14ac:dyDescent="0.2">
      <c r="A9034" s="1">
        <v>2.9965277777777775E-2</v>
      </c>
      <c r="B9034">
        <v>4.0999999999999996</v>
      </c>
      <c r="C9034" s="3">
        <v>40950.404861111114</v>
      </c>
      <c r="D9034" s="4">
        <f t="shared" si="705"/>
        <v>2012</v>
      </c>
      <c r="E9034" s="4">
        <f t="shared" si="706"/>
        <v>2</v>
      </c>
      <c r="F9034" s="4">
        <f t="shared" si="707"/>
        <v>11</v>
      </c>
      <c r="G9034" s="4">
        <f t="shared" si="708"/>
        <v>9</v>
      </c>
      <c r="H9034" s="4" t="str">
        <f t="shared" si="709"/>
        <v>土</v>
      </c>
      <c r="I9034">
        <v>-73.980103999999997</v>
      </c>
      <c r="J9034">
        <v>40.780639999999998</v>
      </c>
      <c r="K9034">
        <v>-73.973690000000005</v>
      </c>
      <c r="L9034">
        <v>40.789366000000001</v>
      </c>
      <c r="M9034">
        <v>3</v>
      </c>
      <c r="N9034">
        <v>1.1116816606404742</v>
      </c>
    </row>
    <row r="9035" spans="1:14" x14ac:dyDescent="0.2">
      <c r="A9035" s="1">
        <v>1.5046296296296295E-2</v>
      </c>
      <c r="B9035">
        <v>5.3</v>
      </c>
      <c r="C9035" s="3">
        <v>40916.472916666666</v>
      </c>
      <c r="D9035" s="4">
        <f t="shared" si="705"/>
        <v>2012</v>
      </c>
      <c r="E9035" s="4">
        <f t="shared" si="706"/>
        <v>1</v>
      </c>
      <c r="F9035" s="4">
        <f t="shared" si="707"/>
        <v>8</v>
      </c>
      <c r="G9035" s="4">
        <f t="shared" si="708"/>
        <v>11</v>
      </c>
      <c r="H9035" s="4" t="str">
        <f t="shared" si="709"/>
        <v>日</v>
      </c>
      <c r="I9035">
        <v>-73.961200000000005</v>
      </c>
      <c r="J9035">
        <v>40.765000000000001</v>
      </c>
      <c r="K9035">
        <v>-73.974800000000002</v>
      </c>
      <c r="L9035">
        <v>40.753</v>
      </c>
      <c r="M9035">
        <v>1</v>
      </c>
      <c r="N9035">
        <v>1.7605404563299505</v>
      </c>
    </row>
    <row r="9036" spans="1:14" x14ac:dyDescent="0.2">
      <c r="A9036" s="1">
        <v>1.9444444444444445E-2</v>
      </c>
      <c r="B9036">
        <v>9.6999999999999993</v>
      </c>
      <c r="C9036" s="3">
        <v>41080.811111111114</v>
      </c>
      <c r="D9036" s="4">
        <f t="shared" si="705"/>
        <v>2012</v>
      </c>
      <c r="E9036" s="4">
        <f t="shared" si="706"/>
        <v>6</v>
      </c>
      <c r="F9036" s="4">
        <f t="shared" si="707"/>
        <v>20</v>
      </c>
      <c r="G9036" s="4">
        <f t="shared" si="708"/>
        <v>19</v>
      </c>
      <c r="H9036" s="4" t="str">
        <f t="shared" si="709"/>
        <v>水</v>
      </c>
      <c r="I9036">
        <v>-73.987639999999999</v>
      </c>
      <c r="J9036">
        <v>40.759991999999997</v>
      </c>
      <c r="K9036">
        <v>-73.982650000000007</v>
      </c>
      <c r="L9036">
        <v>40.774402000000002</v>
      </c>
      <c r="M9036">
        <v>2</v>
      </c>
      <c r="N9036">
        <v>1.6583652497214294</v>
      </c>
    </row>
    <row r="9037" spans="1:14" x14ac:dyDescent="0.2">
      <c r="A9037" s="1">
        <v>1.8749999999999999E-2</v>
      </c>
      <c r="B9037">
        <v>35.83</v>
      </c>
      <c r="C9037" s="3">
        <v>41338.727083333331</v>
      </c>
      <c r="D9037" s="4">
        <f t="shared" si="705"/>
        <v>2013</v>
      </c>
      <c r="E9037" s="4">
        <f t="shared" si="706"/>
        <v>3</v>
      </c>
      <c r="F9037" s="4">
        <f t="shared" si="707"/>
        <v>5</v>
      </c>
      <c r="G9037" s="4">
        <f t="shared" si="708"/>
        <v>17</v>
      </c>
      <c r="H9037" s="4" t="str">
        <f t="shared" si="709"/>
        <v>火</v>
      </c>
      <c r="I9037">
        <v>-73.870921999999993</v>
      </c>
      <c r="J9037">
        <v>40.773936999999997</v>
      </c>
      <c r="K9037">
        <v>-73.984549999999999</v>
      </c>
      <c r="L9037">
        <v>40.722552</v>
      </c>
      <c r="M9037">
        <v>2</v>
      </c>
      <c r="N9037">
        <v>11.16011929265788</v>
      </c>
    </row>
    <row r="9038" spans="1:14" x14ac:dyDescent="0.2">
      <c r="A9038" s="1">
        <v>3.3159722222222222E-2</v>
      </c>
      <c r="B9038">
        <v>9</v>
      </c>
      <c r="C9038" s="3">
        <v>41441.824305555558</v>
      </c>
      <c r="D9038" s="4">
        <f t="shared" si="705"/>
        <v>2013</v>
      </c>
      <c r="E9038" s="4">
        <f t="shared" si="706"/>
        <v>6</v>
      </c>
      <c r="F9038" s="4">
        <f t="shared" si="707"/>
        <v>16</v>
      </c>
      <c r="G9038" s="4">
        <f t="shared" si="708"/>
        <v>19</v>
      </c>
      <c r="H9038" s="4" t="str">
        <f t="shared" si="709"/>
        <v>日</v>
      </c>
      <c r="I9038">
        <v>-73.966237000000007</v>
      </c>
      <c r="J9038">
        <v>40.794652999999997</v>
      </c>
      <c r="K9038">
        <v>-73.943244000000007</v>
      </c>
      <c r="L9038">
        <v>40.799117000000003</v>
      </c>
      <c r="M9038">
        <v>2</v>
      </c>
      <c r="N9038">
        <v>2.0003781003395371</v>
      </c>
    </row>
    <row r="9039" spans="1:14" x14ac:dyDescent="0.2">
      <c r="A9039" s="1">
        <v>5.9027777777777776E-3</v>
      </c>
      <c r="B9039">
        <v>12</v>
      </c>
      <c r="C9039" s="3">
        <v>41742.047222222223</v>
      </c>
      <c r="D9039" s="4">
        <f t="shared" si="705"/>
        <v>2014</v>
      </c>
      <c r="E9039" s="4">
        <f t="shared" si="706"/>
        <v>4</v>
      </c>
      <c r="F9039" s="4">
        <f t="shared" si="707"/>
        <v>13</v>
      </c>
      <c r="G9039" s="4">
        <f t="shared" si="708"/>
        <v>1</v>
      </c>
      <c r="H9039" s="4" t="str">
        <f t="shared" si="709"/>
        <v>日</v>
      </c>
      <c r="I9039">
        <v>-73.983497999999997</v>
      </c>
      <c r="J9039">
        <v>40.730155000000003</v>
      </c>
      <c r="K9039">
        <v>-73.955630999999997</v>
      </c>
      <c r="L9039">
        <v>40.775875999999997</v>
      </c>
      <c r="M9039">
        <v>1</v>
      </c>
      <c r="N9039">
        <v>5.6059575306059903</v>
      </c>
    </row>
    <row r="9040" spans="1:14" x14ac:dyDescent="0.2">
      <c r="A9040" s="1">
        <v>3.4722222222222224E-2</v>
      </c>
      <c r="B9040">
        <v>9</v>
      </c>
      <c r="C9040" s="3">
        <v>41859.951388888891</v>
      </c>
      <c r="D9040" s="4">
        <f t="shared" si="705"/>
        <v>2014</v>
      </c>
      <c r="E9040" s="4">
        <f t="shared" si="706"/>
        <v>8</v>
      </c>
      <c r="F9040" s="4">
        <f t="shared" si="707"/>
        <v>8</v>
      </c>
      <c r="G9040" s="4">
        <f t="shared" si="708"/>
        <v>22</v>
      </c>
      <c r="H9040" s="4" t="str">
        <f t="shared" si="709"/>
        <v>金</v>
      </c>
      <c r="I9040">
        <v>-73.980812</v>
      </c>
      <c r="J9040">
        <v>40.753672000000002</v>
      </c>
      <c r="K9040">
        <v>-74.002544999999998</v>
      </c>
      <c r="L9040">
        <v>40.734000000000002</v>
      </c>
      <c r="M9040">
        <v>1</v>
      </c>
      <c r="N9040">
        <v>2.8557439393768997</v>
      </c>
    </row>
    <row r="9041" spans="1:14" x14ac:dyDescent="0.2">
      <c r="A9041" s="1">
        <v>2.5937500000000002E-2</v>
      </c>
      <c r="B9041">
        <v>18</v>
      </c>
      <c r="C9041" s="3">
        <v>41930.734027777777</v>
      </c>
      <c r="D9041" s="4">
        <f t="shared" si="705"/>
        <v>2014</v>
      </c>
      <c r="E9041" s="4">
        <f t="shared" si="706"/>
        <v>10</v>
      </c>
      <c r="F9041" s="4">
        <f t="shared" si="707"/>
        <v>18</v>
      </c>
      <c r="G9041" s="4">
        <f t="shared" si="708"/>
        <v>17</v>
      </c>
      <c r="H9041" s="4" t="str">
        <f t="shared" si="709"/>
        <v>土</v>
      </c>
      <c r="I9041">
        <v>-73.981605000000002</v>
      </c>
      <c r="J9041">
        <v>40.728419000000002</v>
      </c>
      <c r="K9041">
        <v>-73.945947000000004</v>
      </c>
      <c r="L9041">
        <v>40.775370000000002</v>
      </c>
      <c r="M9041">
        <v>1</v>
      </c>
      <c r="N9041">
        <v>6.0298496234003309</v>
      </c>
    </row>
    <row r="9042" spans="1:14" x14ac:dyDescent="0.2">
      <c r="A9042" s="1">
        <v>3.7303240740740741E-2</v>
      </c>
      <c r="B9042">
        <v>12.9</v>
      </c>
      <c r="C9042" s="3">
        <v>40624.995138888888</v>
      </c>
      <c r="D9042" s="4">
        <f t="shared" si="705"/>
        <v>2011</v>
      </c>
      <c r="E9042" s="4">
        <f t="shared" si="706"/>
        <v>3</v>
      </c>
      <c r="F9042" s="4">
        <f t="shared" si="707"/>
        <v>22</v>
      </c>
      <c r="G9042" s="4">
        <f t="shared" si="708"/>
        <v>23</v>
      </c>
      <c r="H9042" s="4" t="str">
        <f t="shared" si="709"/>
        <v>火</v>
      </c>
      <c r="I9042">
        <v>-73.987883999999994</v>
      </c>
      <c r="J9042">
        <v>40.721314999999997</v>
      </c>
      <c r="K9042">
        <v>-73.998071999999993</v>
      </c>
      <c r="L9042">
        <v>40.677669000000002</v>
      </c>
      <c r="M9042">
        <v>2</v>
      </c>
      <c r="N9042">
        <v>4.9341445101852246</v>
      </c>
    </row>
    <row r="9043" spans="1:14" x14ac:dyDescent="0.2">
      <c r="A9043" s="1">
        <v>0</v>
      </c>
      <c r="B9043">
        <v>3.3</v>
      </c>
      <c r="C9043" s="3">
        <v>41120.5</v>
      </c>
      <c r="D9043" s="4">
        <f t="shared" si="705"/>
        <v>2012</v>
      </c>
      <c r="E9043" s="4">
        <f t="shared" si="706"/>
        <v>7</v>
      </c>
      <c r="F9043" s="4">
        <f t="shared" si="707"/>
        <v>30</v>
      </c>
      <c r="G9043" s="4">
        <f t="shared" si="708"/>
        <v>12</v>
      </c>
      <c r="H9043" s="4" t="str">
        <f t="shared" si="709"/>
        <v>月</v>
      </c>
      <c r="I9043">
        <v>-73.98039</v>
      </c>
      <c r="J9043">
        <v>40.783720000000002</v>
      </c>
      <c r="K9043">
        <v>-73.981915000000001</v>
      </c>
      <c r="L9043">
        <v>40.779325</v>
      </c>
      <c r="M9043">
        <v>1</v>
      </c>
      <c r="N9043">
        <v>0.50585426534844513</v>
      </c>
    </row>
    <row r="9044" spans="1:14" x14ac:dyDescent="0.2">
      <c r="A9044" s="1">
        <v>3.8194444444444441E-2</v>
      </c>
      <c r="B9044">
        <v>7.5</v>
      </c>
      <c r="C9044" s="3">
        <v>41492.996527777781</v>
      </c>
      <c r="D9044" s="4">
        <f t="shared" si="705"/>
        <v>2013</v>
      </c>
      <c r="E9044" s="4">
        <f t="shared" si="706"/>
        <v>8</v>
      </c>
      <c r="F9044" s="4">
        <f t="shared" si="707"/>
        <v>6</v>
      </c>
      <c r="G9044" s="4">
        <f t="shared" si="708"/>
        <v>23</v>
      </c>
      <c r="H9044" s="4" t="str">
        <f t="shared" si="709"/>
        <v>火</v>
      </c>
      <c r="I9044">
        <v>-73.953997000000001</v>
      </c>
      <c r="J9044">
        <v>40.816561999999998</v>
      </c>
      <c r="K9044">
        <v>-73.944907000000001</v>
      </c>
      <c r="L9044">
        <v>40.803339999999999</v>
      </c>
      <c r="M9044">
        <v>5</v>
      </c>
      <c r="N9044">
        <v>1.6592072732392731</v>
      </c>
    </row>
    <row r="9045" spans="1:14" x14ac:dyDescent="0.2">
      <c r="A9045" s="1">
        <v>1.6932870370370369E-2</v>
      </c>
      <c r="B9045">
        <v>6.5</v>
      </c>
      <c r="C9045" s="3">
        <v>41554.89166666667</v>
      </c>
      <c r="D9045" s="4">
        <f t="shared" si="705"/>
        <v>2013</v>
      </c>
      <c r="E9045" s="4">
        <f t="shared" si="706"/>
        <v>10</v>
      </c>
      <c r="F9045" s="4">
        <f t="shared" si="707"/>
        <v>7</v>
      </c>
      <c r="G9045" s="4">
        <f t="shared" si="708"/>
        <v>21</v>
      </c>
      <c r="H9045" s="4" t="str">
        <f t="shared" si="709"/>
        <v>月</v>
      </c>
      <c r="I9045">
        <v>-73.988607999999999</v>
      </c>
      <c r="J9045">
        <v>40.758972</v>
      </c>
      <c r="K9045">
        <v>-73.979415000000003</v>
      </c>
      <c r="L9045">
        <v>40.763454000000003</v>
      </c>
      <c r="M9045">
        <v>1</v>
      </c>
      <c r="N9045">
        <v>0.92182600542850257</v>
      </c>
    </row>
    <row r="9046" spans="1:14" x14ac:dyDescent="0.2">
      <c r="A9046" s="1">
        <v>3.888888888888889E-2</v>
      </c>
      <c r="B9046">
        <v>6.9</v>
      </c>
      <c r="C9046" s="3">
        <v>40291.413888888892</v>
      </c>
      <c r="D9046" s="4">
        <f t="shared" si="705"/>
        <v>2010</v>
      </c>
      <c r="E9046" s="4">
        <f t="shared" si="706"/>
        <v>4</v>
      </c>
      <c r="F9046" s="4">
        <f t="shared" si="707"/>
        <v>23</v>
      </c>
      <c r="G9046" s="4">
        <f t="shared" si="708"/>
        <v>9</v>
      </c>
      <c r="H9046" s="4" t="str">
        <f t="shared" si="709"/>
        <v>金</v>
      </c>
      <c r="I9046">
        <v>-73.990210000000005</v>
      </c>
      <c r="J9046">
        <v>40.737727</v>
      </c>
      <c r="K9046">
        <v>-73.976507999999995</v>
      </c>
      <c r="L9046">
        <v>40.753</v>
      </c>
      <c r="M9046">
        <v>1</v>
      </c>
      <c r="N9046">
        <v>2.0557282669218906</v>
      </c>
    </row>
    <row r="9047" spans="1:14" x14ac:dyDescent="0.2">
      <c r="A9047" s="1">
        <v>2.9861111111111113E-2</v>
      </c>
      <c r="B9047">
        <v>8.9</v>
      </c>
      <c r="C9047" s="3">
        <v>40387.363194444442</v>
      </c>
      <c r="D9047" s="4">
        <f t="shared" si="705"/>
        <v>2010</v>
      </c>
      <c r="E9047" s="4">
        <f t="shared" si="706"/>
        <v>7</v>
      </c>
      <c r="F9047" s="4">
        <f t="shared" si="707"/>
        <v>28</v>
      </c>
      <c r="G9047" s="4">
        <f t="shared" si="708"/>
        <v>8</v>
      </c>
      <c r="H9047" s="4" t="str">
        <f t="shared" si="709"/>
        <v>水</v>
      </c>
      <c r="I9047">
        <v>-74.002955</v>
      </c>
      <c r="J9047">
        <v>40.723390000000002</v>
      </c>
      <c r="K9047">
        <v>-73.981958000000006</v>
      </c>
      <c r="L9047">
        <v>40.746637</v>
      </c>
      <c r="M9047">
        <v>1</v>
      </c>
      <c r="N9047">
        <v>3.1358854872258037</v>
      </c>
    </row>
    <row r="9048" spans="1:14" x14ac:dyDescent="0.2">
      <c r="A9048" s="1">
        <v>5.2430555555555555E-3</v>
      </c>
      <c r="B9048">
        <v>12.1</v>
      </c>
      <c r="C9048" s="3">
        <v>40475.754861111112</v>
      </c>
      <c r="D9048" s="4">
        <f t="shared" si="705"/>
        <v>2010</v>
      </c>
      <c r="E9048" s="4">
        <f t="shared" si="706"/>
        <v>10</v>
      </c>
      <c r="F9048" s="4">
        <f t="shared" si="707"/>
        <v>24</v>
      </c>
      <c r="G9048" s="4">
        <f t="shared" si="708"/>
        <v>18</v>
      </c>
      <c r="H9048" s="4" t="str">
        <f t="shared" si="709"/>
        <v>日</v>
      </c>
      <c r="I9048">
        <v>-73.993937000000003</v>
      </c>
      <c r="J9048">
        <v>40.752420999999998</v>
      </c>
      <c r="K9048">
        <v>-73.957689999999999</v>
      </c>
      <c r="L9048">
        <v>40.765839999999997</v>
      </c>
      <c r="M9048">
        <v>1</v>
      </c>
      <c r="N9048">
        <v>3.4018702671632757</v>
      </c>
    </row>
    <row r="9049" spans="1:14" x14ac:dyDescent="0.2">
      <c r="A9049" s="1">
        <v>4.155092592592593E-3</v>
      </c>
      <c r="B9049">
        <v>5.7</v>
      </c>
      <c r="C9049" s="3">
        <v>40882.003472222219</v>
      </c>
      <c r="D9049" s="4">
        <f t="shared" si="705"/>
        <v>2011</v>
      </c>
      <c r="E9049" s="4">
        <f t="shared" si="706"/>
        <v>12</v>
      </c>
      <c r="F9049" s="4">
        <f t="shared" si="707"/>
        <v>5</v>
      </c>
      <c r="G9049" s="4">
        <f t="shared" si="708"/>
        <v>0</v>
      </c>
      <c r="H9049" s="4" t="str">
        <f t="shared" si="709"/>
        <v>月</v>
      </c>
      <c r="I9049">
        <v>-73.966659000000007</v>
      </c>
      <c r="J9049">
        <v>40.757243000000003</v>
      </c>
      <c r="K9049">
        <v>-73.981566000000001</v>
      </c>
      <c r="L9049">
        <v>40.736449</v>
      </c>
      <c r="M9049">
        <v>1</v>
      </c>
      <c r="N9049">
        <v>2.6341467331358319</v>
      </c>
    </row>
    <row r="9050" spans="1:14" x14ac:dyDescent="0.2">
      <c r="A9050" s="1">
        <v>2.1678240740740738E-2</v>
      </c>
      <c r="B9050">
        <v>11.7</v>
      </c>
      <c r="C9050" s="3">
        <v>41130.771527777775</v>
      </c>
      <c r="D9050" s="4">
        <f t="shared" si="705"/>
        <v>2012</v>
      </c>
      <c r="E9050" s="4">
        <f t="shared" si="706"/>
        <v>8</v>
      </c>
      <c r="F9050" s="4">
        <f t="shared" si="707"/>
        <v>9</v>
      </c>
      <c r="G9050" s="4">
        <f t="shared" si="708"/>
        <v>18</v>
      </c>
      <c r="H9050" s="4" t="str">
        <f t="shared" si="709"/>
        <v>木</v>
      </c>
      <c r="I9050">
        <v>-73.956339</v>
      </c>
      <c r="J9050">
        <v>40.771569</v>
      </c>
      <c r="K9050">
        <v>-73.987932000000001</v>
      </c>
      <c r="L9050">
        <v>40.734569</v>
      </c>
      <c r="M9050">
        <v>1</v>
      </c>
      <c r="N9050">
        <v>4.9053530365448674</v>
      </c>
    </row>
    <row r="9051" spans="1:14" x14ac:dyDescent="0.2">
      <c r="A9051" s="1">
        <v>9.2708333333333341E-3</v>
      </c>
      <c r="B9051">
        <v>4.9000000000000004</v>
      </c>
      <c r="C9051" s="3">
        <v>40151.300694444442</v>
      </c>
      <c r="D9051" s="4">
        <f t="shared" si="705"/>
        <v>2009</v>
      </c>
      <c r="E9051" s="4">
        <f t="shared" si="706"/>
        <v>12</v>
      </c>
      <c r="F9051" s="4">
        <f t="shared" si="707"/>
        <v>4</v>
      </c>
      <c r="G9051" s="4">
        <f t="shared" si="708"/>
        <v>7</v>
      </c>
      <c r="H9051" s="4" t="str">
        <f t="shared" si="709"/>
        <v>金</v>
      </c>
      <c r="I9051">
        <v>-74.004266999999999</v>
      </c>
      <c r="J9051">
        <v>40.730989000000001</v>
      </c>
      <c r="K9051">
        <v>-74.010232000000002</v>
      </c>
      <c r="L9051">
        <v>40.720123999999998</v>
      </c>
      <c r="M9051">
        <v>1</v>
      </c>
      <c r="N9051">
        <v>1.3099966280891158</v>
      </c>
    </row>
    <row r="9052" spans="1:14" x14ac:dyDescent="0.2">
      <c r="A9052" s="1">
        <v>8.6805555555555551E-4</v>
      </c>
      <c r="B9052">
        <v>6.1</v>
      </c>
      <c r="C9052" s="3">
        <v>40840.584027777775</v>
      </c>
      <c r="D9052" s="4">
        <f t="shared" si="705"/>
        <v>2011</v>
      </c>
      <c r="E9052" s="4">
        <f t="shared" si="706"/>
        <v>10</v>
      </c>
      <c r="F9052" s="4">
        <f t="shared" si="707"/>
        <v>24</v>
      </c>
      <c r="G9052" s="4">
        <f t="shared" si="708"/>
        <v>14</v>
      </c>
      <c r="H9052" s="4" t="str">
        <f t="shared" si="709"/>
        <v>月</v>
      </c>
      <c r="I9052">
        <v>-73.958196999999998</v>
      </c>
      <c r="J9052">
        <v>40.781678999999997</v>
      </c>
      <c r="K9052">
        <v>-73.960161999999997</v>
      </c>
      <c r="L9052">
        <v>40.770235</v>
      </c>
      <c r="M9052">
        <v>1</v>
      </c>
      <c r="N9052">
        <v>1.2846644520459616</v>
      </c>
    </row>
    <row r="9053" spans="1:14" x14ac:dyDescent="0.2">
      <c r="A9053" s="1">
        <v>3.8194444444444441E-2</v>
      </c>
      <c r="B9053">
        <v>8.9</v>
      </c>
      <c r="C9053" s="3">
        <v>40298.871527777781</v>
      </c>
      <c r="D9053" s="4">
        <f t="shared" si="705"/>
        <v>2010</v>
      </c>
      <c r="E9053" s="4">
        <f t="shared" si="706"/>
        <v>4</v>
      </c>
      <c r="F9053" s="4">
        <f t="shared" si="707"/>
        <v>30</v>
      </c>
      <c r="G9053" s="4">
        <f t="shared" si="708"/>
        <v>20</v>
      </c>
      <c r="H9053" s="4" t="str">
        <f t="shared" si="709"/>
        <v>金</v>
      </c>
      <c r="I9053">
        <v>-73.999236999999994</v>
      </c>
      <c r="J9053">
        <v>40.749567999999996</v>
      </c>
      <c r="K9053">
        <v>-73.989086999999998</v>
      </c>
      <c r="L9053">
        <v>40.777377999999999</v>
      </c>
      <c r="M9053">
        <v>3</v>
      </c>
      <c r="N9053">
        <v>3.2119044011422764</v>
      </c>
    </row>
    <row r="9054" spans="1:14" x14ac:dyDescent="0.2">
      <c r="A9054" s="1">
        <v>2.361111111111111E-2</v>
      </c>
      <c r="B9054">
        <v>8.5</v>
      </c>
      <c r="C9054" s="3">
        <v>40823.398611111108</v>
      </c>
      <c r="D9054" s="4">
        <f t="shared" si="705"/>
        <v>2011</v>
      </c>
      <c r="E9054" s="4">
        <f t="shared" si="706"/>
        <v>10</v>
      </c>
      <c r="F9054" s="4">
        <f t="shared" si="707"/>
        <v>7</v>
      </c>
      <c r="G9054" s="4">
        <f t="shared" si="708"/>
        <v>9</v>
      </c>
      <c r="H9054" s="4" t="str">
        <f t="shared" si="709"/>
        <v>金</v>
      </c>
      <c r="I9054">
        <v>-74.007552000000004</v>
      </c>
      <c r="J9054">
        <v>40.732712999999997</v>
      </c>
      <c r="K9054">
        <v>-73.984148000000005</v>
      </c>
      <c r="L9054">
        <v>40.754705000000001</v>
      </c>
      <c r="M9054">
        <v>1</v>
      </c>
      <c r="N9054">
        <v>3.1447750938672425</v>
      </c>
    </row>
    <row r="9055" spans="1:14" x14ac:dyDescent="0.2">
      <c r="A9055" s="1">
        <v>3.2638888888888891E-2</v>
      </c>
      <c r="B9055">
        <v>4.5</v>
      </c>
      <c r="C9055" s="3">
        <v>41296.782638888886</v>
      </c>
      <c r="D9055" s="4">
        <f t="shared" si="705"/>
        <v>2013</v>
      </c>
      <c r="E9055" s="4">
        <f t="shared" si="706"/>
        <v>1</v>
      </c>
      <c r="F9055" s="4">
        <f t="shared" si="707"/>
        <v>22</v>
      </c>
      <c r="G9055" s="4">
        <f t="shared" si="708"/>
        <v>18</v>
      </c>
      <c r="H9055" s="4" t="str">
        <f t="shared" si="709"/>
        <v>火</v>
      </c>
      <c r="I9055">
        <v>-73.982635000000002</v>
      </c>
      <c r="J9055">
        <v>40.763871999999999</v>
      </c>
      <c r="K9055">
        <v>-73.985555000000005</v>
      </c>
      <c r="L9055">
        <v>40.757922000000001</v>
      </c>
      <c r="M9055">
        <v>1</v>
      </c>
      <c r="N9055">
        <v>0.70663098758043352</v>
      </c>
    </row>
    <row r="9056" spans="1:14" x14ac:dyDescent="0.2">
      <c r="A9056" s="1">
        <v>3.3229166666666664E-2</v>
      </c>
      <c r="B9056">
        <v>6.9</v>
      </c>
      <c r="C9056" s="3">
        <v>39956.407638888886</v>
      </c>
      <c r="D9056" s="4">
        <f t="shared" si="705"/>
        <v>2009</v>
      </c>
      <c r="E9056" s="4">
        <f t="shared" si="706"/>
        <v>5</v>
      </c>
      <c r="F9056" s="4">
        <f t="shared" si="707"/>
        <v>23</v>
      </c>
      <c r="G9056" s="4">
        <f t="shared" si="708"/>
        <v>9</v>
      </c>
      <c r="H9056" s="4" t="str">
        <f t="shared" si="709"/>
        <v>土</v>
      </c>
      <c r="I9056">
        <v>-73.945286999999993</v>
      </c>
      <c r="J9056">
        <v>40.786909999999999</v>
      </c>
      <c r="K9056">
        <v>-73.972217999999998</v>
      </c>
      <c r="L9056">
        <v>40.794417000000003</v>
      </c>
      <c r="M9056">
        <v>1</v>
      </c>
      <c r="N9056">
        <v>2.4187007470645119</v>
      </c>
    </row>
    <row r="9057" spans="1:14" x14ac:dyDescent="0.2">
      <c r="A9057" s="1">
        <v>1.2118055555555556E-2</v>
      </c>
      <c r="B9057">
        <v>4.5</v>
      </c>
      <c r="C9057" s="3">
        <v>40491.970138888886</v>
      </c>
      <c r="D9057" s="4">
        <f t="shared" si="705"/>
        <v>2010</v>
      </c>
      <c r="E9057" s="4">
        <f t="shared" si="706"/>
        <v>11</v>
      </c>
      <c r="F9057" s="4">
        <f t="shared" si="707"/>
        <v>9</v>
      </c>
      <c r="G9057" s="4">
        <f t="shared" si="708"/>
        <v>23</v>
      </c>
      <c r="H9057" s="4" t="str">
        <f t="shared" si="709"/>
        <v>火</v>
      </c>
      <c r="I9057">
        <v>-73.969345000000004</v>
      </c>
      <c r="J9057">
        <v>40.765987000000003</v>
      </c>
      <c r="K9057">
        <v>-73.961153999999993</v>
      </c>
      <c r="L9057">
        <v>40.769925999999998</v>
      </c>
      <c r="M9057">
        <v>1</v>
      </c>
      <c r="N9057">
        <v>0.81802492968618934</v>
      </c>
    </row>
    <row r="9058" spans="1:14" x14ac:dyDescent="0.2">
      <c r="A9058" s="1">
        <v>1.8055555555555557E-2</v>
      </c>
      <c r="B9058">
        <v>8.5</v>
      </c>
      <c r="C9058" s="3">
        <v>41590.268055555556</v>
      </c>
      <c r="D9058" s="4">
        <f t="shared" si="705"/>
        <v>2013</v>
      </c>
      <c r="E9058" s="4">
        <f t="shared" si="706"/>
        <v>11</v>
      </c>
      <c r="F9058" s="4">
        <f t="shared" si="707"/>
        <v>12</v>
      </c>
      <c r="G9058" s="4">
        <f t="shared" si="708"/>
        <v>6</v>
      </c>
      <c r="H9058" s="4" t="str">
        <f t="shared" si="709"/>
        <v>火</v>
      </c>
      <c r="I9058">
        <v>-73.974395000000001</v>
      </c>
      <c r="J9058">
        <v>40.793685000000004</v>
      </c>
      <c r="K9058">
        <v>-73.987605000000002</v>
      </c>
      <c r="L9058">
        <v>40.769666999999998</v>
      </c>
      <c r="M9058">
        <v>1</v>
      </c>
      <c r="N9058">
        <v>2.8962704995248529</v>
      </c>
    </row>
    <row r="9059" spans="1:14" x14ac:dyDescent="0.2">
      <c r="A9059" s="1">
        <v>1.1307870370370371E-2</v>
      </c>
      <c r="B9059">
        <v>11</v>
      </c>
      <c r="C9059" s="3">
        <v>41864.344444444447</v>
      </c>
      <c r="D9059" s="4">
        <f t="shared" si="705"/>
        <v>2014</v>
      </c>
      <c r="E9059" s="4">
        <f t="shared" si="706"/>
        <v>8</v>
      </c>
      <c r="F9059" s="4">
        <f t="shared" si="707"/>
        <v>13</v>
      </c>
      <c r="G9059" s="4">
        <f t="shared" si="708"/>
        <v>8</v>
      </c>
      <c r="H9059" s="4" t="str">
        <f t="shared" si="709"/>
        <v>水</v>
      </c>
      <c r="I9059">
        <v>-73.954494999999994</v>
      </c>
      <c r="J9059">
        <v>40.770119999999999</v>
      </c>
      <c r="K9059">
        <v>-73.973134999999999</v>
      </c>
      <c r="L9059">
        <v>40.792651999999997</v>
      </c>
      <c r="M9059">
        <v>1</v>
      </c>
      <c r="N9059">
        <v>2.9597290802586134</v>
      </c>
    </row>
    <row r="9060" spans="1:14" x14ac:dyDescent="0.2">
      <c r="A9060" s="1">
        <v>2.9131944444444446E-2</v>
      </c>
      <c r="B9060">
        <v>5.5</v>
      </c>
      <c r="C9060" s="3">
        <v>42029.945138888892</v>
      </c>
      <c r="D9060" s="4">
        <f t="shared" si="705"/>
        <v>2015</v>
      </c>
      <c r="E9060" s="4">
        <f t="shared" si="706"/>
        <v>1</v>
      </c>
      <c r="F9060" s="4">
        <f t="shared" si="707"/>
        <v>25</v>
      </c>
      <c r="G9060" s="4">
        <f t="shared" si="708"/>
        <v>22</v>
      </c>
      <c r="H9060" s="4" t="str">
        <f t="shared" si="709"/>
        <v>日</v>
      </c>
      <c r="I9060">
        <v>-73.979293819999995</v>
      </c>
      <c r="J9060">
        <v>40.776752469999998</v>
      </c>
      <c r="K9060">
        <v>-73.973442079999998</v>
      </c>
      <c r="L9060">
        <v>40.78472137</v>
      </c>
      <c r="M9060">
        <v>1</v>
      </c>
      <c r="N9060">
        <v>1.0150075315668694</v>
      </c>
    </row>
    <row r="9061" spans="1:14" x14ac:dyDescent="0.2">
      <c r="A9061" s="1">
        <v>5.1736111111111115E-3</v>
      </c>
      <c r="B9061">
        <v>12.5</v>
      </c>
      <c r="C9061" s="3">
        <v>42097.713194444441</v>
      </c>
      <c r="D9061" s="4">
        <f t="shared" si="705"/>
        <v>2015</v>
      </c>
      <c r="E9061" s="4">
        <f t="shared" si="706"/>
        <v>4</v>
      </c>
      <c r="F9061" s="4">
        <f t="shared" si="707"/>
        <v>3</v>
      </c>
      <c r="G9061" s="4">
        <f t="shared" si="708"/>
        <v>17</v>
      </c>
      <c r="H9061" s="4" t="str">
        <f t="shared" si="709"/>
        <v>金</v>
      </c>
      <c r="I9061">
        <v>-73.994834900000001</v>
      </c>
      <c r="J9061">
        <v>40.750270839999999</v>
      </c>
      <c r="K9061">
        <v>-73.991455079999994</v>
      </c>
      <c r="L9061">
        <v>40.734226229999997</v>
      </c>
      <c r="M9061">
        <v>6</v>
      </c>
      <c r="N9061">
        <v>1.8086826128942635</v>
      </c>
    </row>
    <row r="9062" spans="1:14" x14ac:dyDescent="0.2">
      <c r="A9062" s="1">
        <v>1.2499999999999999E-2</v>
      </c>
      <c r="B9062">
        <v>20.5</v>
      </c>
      <c r="C9062" s="3">
        <v>40068.012499999997</v>
      </c>
      <c r="D9062" s="4">
        <f t="shared" si="705"/>
        <v>2009</v>
      </c>
      <c r="E9062" s="4">
        <f t="shared" si="706"/>
        <v>9</v>
      </c>
      <c r="F9062" s="4">
        <f t="shared" si="707"/>
        <v>12</v>
      </c>
      <c r="G9062" s="4">
        <f t="shared" si="708"/>
        <v>0</v>
      </c>
      <c r="H9062" s="4" t="str">
        <f t="shared" si="709"/>
        <v>土</v>
      </c>
      <c r="I9062">
        <v>-74.010266999999999</v>
      </c>
      <c r="J9062">
        <v>40.720194999999997</v>
      </c>
      <c r="K9062">
        <v>-73.973808000000005</v>
      </c>
      <c r="L9062">
        <v>40.751820000000002</v>
      </c>
      <c r="M9062">
        <v>1</v>
      </c>
      <c r="N9062">
        <v>4.6745298428163276</v>
      </c>
    </row>
    <row r="9063" spans="1:14" x14ac:dyDescent="0.2">
      <c r="A9063" s="1">
        <v>8.0092592592592594E-3</v>
      </c>
      <c r="B9063">
        <v>4.0999999999999996</v>
      </c>
      <c r="C9063" s="3">
        <v>40244.424305555556</v>
      </c>
      <c r="D9063" s="4">
        <f t="shared" si="705"/>
        <v>2010</v>
      </c>
      <c r="E9063" s="4">
        <f t="shared" si="706"/>
        <v>3</v>
      </c>
      <c r="F9063" s="4">
        <f t="shared" si="707"/>
        <v>7</v>
      </c>
      <c r="G9063" s="4">
        <f t="shared" si="708"/>
        <v>10</v>
      </c>
      <c r="H9063" s="4" t="str">
        <f t="shared" si="709"/>
        <v>日</v>
      </c>
      <c r="I9063">
        <v>-73.990982000000002</v>
      </c>
      <c r="J9063">
        <v>40.734175</v>
      </c>
      <c r="K9063">
        <v>-73.997376000000003</v>
      </c>
      <c r="L9063">
        <v>40.724625000000003</v>
      </c>
      <c r="M9063">
        <v>1</v>
      </c>
      <c r="N9063">
        <v>1.1921071066392426</v>
      </c>
    </row>
    <row r="9064" spans="1:14" x14ac:dyDescent="0.2">
      <c r="A9064" s="1">
        <v>8.4606481481481494E-3</v>
      </c>
      <c r="B9064">
        <v>7.5</v>
      </c>
      <c r="C9064" s="3">
        <v>42065.883333333331</v>
      </c>
      <c r="D9064" s="4">
        <f t="shared" si="705"/>
        <v>2015</v>
      </c>
      <c r="E9064" s="4">
        <f t="shared" si="706"/>
        <v>3</v>
      </c>
      <c r="F9064" s="4">
        <f t="shared" si="707"/>
        <v>2</v>
      </c>
      <c r="G9064" s="4">
        <f t="shared" si="708"/>
        <v>21</v>
      </c>
      <c r="H9064" s="4" t="str">
        <f t="shared" si="709"/>
        <v>月</v>
      </c>
      <c r="I9064">
        <v>-73.994888309999993</v>
      </c>
      <c r="J9064">
        <v>40.740047449999999</v>
      </c>
      <c r="K9064">
        <v>-73.989311220000005</v>
      </c>
      <c r="L9064">
        <v>40.758125309999997</v>
      </c>
      <c r="M9064">
        <v>1</v>
      </c>
      <c r="N9064">
        <v>2.0666492857504015</v>
      </c>
    </row>
    <row r="9065" spans="1:14" x14ac:dyDescent="0.2">
      <c r="A9065" s="1">
        <v>2.9328703703703704E-2</v>
      </c>
      <c r="B9065">
        <v>18.5</v>
      </c>
      <c r="C9065" s="3">
        <v>42077.654166666667</v>
      </c>
      <c r="D9065" s="4">
        <f t="shared" si="705"/>
        <v>2015</v>
      </c>
      <c r="E9065" s="4">
        <f t="shared" si="706"/>
        <v>3</v>
      </c>
      <c r="F9065" s="4">
        <f t="shared" si="707"/>
        <v>14</v>
      </c>
      <c r="G9065" s="4">
        <f t="shared" si="708"/>
        <v>15</v>
      </c>
      <c r="H9065" s="4" t="str">
        <f t="shared" si="709"/>
        <v>土</v>
      </c>
      <c r="I9065">
        <v>-73.871047970000006</v>
      </c>
      <c r="J9065">
        <v>40.773796079999997</v>
      </c>
      <c r="K9065">
        <v>-73.82359314</v>
      </c>
      <c r="L9065">
        <v>40.7299881</v>
      </c>
      <c r="M9065">
        <v>1</v>
      </c>
      <c r="N9065">
        <v>6.3084631463111878</v>
      </c>
    </row>
    <row r="9066" spans="1:14" x14ac:dyDescent="0.2">
      <c r="A9066" s="1">
        <v>3.888888888888889E-2</v>
      </c>
      <c r="B9066">
        <v>10.5</v>
      </c>
      <c r="C9066" s="3">
        <v>41604.288888888892</v>
      </c>
      <c r="D9066" s="4">
        <f t="shared" si="705"/>
        <v>2013</v>
      </c>
      <c r="E9066" s="4">
        <f t="shared" si="706"/>
        <v>11</v>
      </c>
      <c r="F9066" s="4">
        <f t="shared" si="707"/>
        <v>26</v>
      </c>
      <c r="G9066" s="4">
        <f t="shared" si="708"/>
        <v>6</v>
      </c>
      <c r="H9066" s="4" t="str">
        <f t="shared" si="709"/>
        <v>火</v>
      </c>
      <c r="I9066">
        <v>-73.94941</v>
      </c>
      <c r="J9066">
        <v>40.780971999999998</v>
      </c>
      <c r="K9066">
        <v>-73.978864999999999</v>
      </c>
      <c r="L9066">
        <v>40.761012000000001</v>
      </c>
      <c r="M9066">
        <v>1</v>
      </c>
      <c r="N9066">
        <v>3.3321648271440472</v>
      </c>
    </row>
    <row r="9067" spans="1:14" x14ac:dyDescent="0.2">
      <c r="A9067" s="1">
        <v>3.2361111111111111E-2</v>
      </c>
      <c r="B9067">
        <v>22.5</v>
      </c>
      <c r="C9067" s="3">
        <v>39922.615277777775</v>
      </c>
      <c r="D9067" s="4">
        <f t="shared" si="705"/>
        <v>2009</v>
      </c>
      <c r="E9067" s="4">
        <f t="shared" si="706"/>
        <v>4</v>
      </c>
      <c r="F9067" s="4">
        <f t="shared" si="707"/>
        <v>19</v>
      </c>
      <c r="G9067" s="4">
        <f t="shared" si="708"/>
        <v>14</v>
      </c>
      <c r="H9067" s="4" t="str">
        <f t="shared" si="709"/>
        <v>日</v>
      </c>
      <c r="I9067">
        <v>-73.790300999999999</v>
      </c>
      <c r="J9067">
        <v>40.643576000000003</v>
      </c>
      <c r="K9067">
        <v>-73.851980999999995</v>
      </c>
      <c r="L9067">
        <v>40.715909000000003</v>
      </c>
      <c r="M9067">
        <v>2</v>
      </c>
      <c r="N9067">
        <v>9.5890293829480253</v>
      </c>
    </row>
    <row r="9068" spans="1:14" x14ac:dyDescent="0.2">
      <c r="A9068" s="1">
        <v>1.3888888888888889E-3</v>
      </c>
      <c r="B9068">
        <v>6.9</v>
      </c>
      <c r="C9068" s="3">
        <v>39937.084722222222</v>
      </c>
      <c r="D9068" s="4">
        <f t="shared" si="705"/>
        <v>2009</v>
      </c>
      <c r="E9068" s="4">
        <f t="shared" si="706"/>
        <v>5</v>
      </c>
      <c r="F9068" s="4">
        <f t="shared" si="707"/>
        <v>4</v>
      </c>
      <c r="G9068" s="4">
        <f t="shared" si="708"/>
        <v>2</v>
      </c>
      <c r="H9068" s="4" t="str">
        <f t="shared" si="709"/>
        <v>月</v>
      </c>
      <c r="I9068">
        <v>-73.960310000000007</v>
      </c>
      <c r="J9068">
        <v>40.765889999999999</v>
      </c>
      <c r="K9068">
        <v>-73.944985000000003</v>
      </c>
      <c r="L9068">
        <v>40.751201999999999</v>
      </c>
      <c r="M9068">
        <v>1</v>
      </c>
      <c r="N9068">
        <v>2.0840466833059006</v>
      </c>
    </row>
    <row r="9069" spans="1:14" x14ac:dyDescent="0.2">
      <c r="A9069" s="1">
        <v>1.0578703703703703E-2</v>
      </c>
      <c r="B9069">
        <v>21.3</v>
      </c>
      <c r="C9069" s="3">
        <v>40015.802083333336</v>
      </c>
      <c r="D9069" s="4">
        <f t="shared" si="705"/>
        <v>2009</v>
      </c>
      <c r="E9069" s="4">
        <f t="shared" si="706"/>
        <v>7</v>
      </c>
      <c r="F9069" s="4">
        <f t="shared" si="707"/>
        <v>21</v>
      </c>
      <c r="G9069" s="4">
        <f t="shared" si="708"/>
        <v>19</v>
      </c>
      <c r="H9069" s="4" t="str">
        <f t="shared" si="709"/>
        <v>火</v>
      </c>
      <c r="I9069">
        <v>-73.945305000000005</v>
      </c>
      <c r="J9069">
        <v>40.774391999999999</v>
      </c>
      <c r="K9069">
        <v>-73.993156999999997</v>
      </c>
      <c r="L9069">
        <v>40.7224</v>
      </c>
      <c r="M9069">
        <v>1</v>
      </c>
      <c r="N9069">
        <v>7.0557294097421277</v>
      </c>
    </row>
    <row r="9070" spans="1:14" x14ac:dyDescent="0.2">
      <c r="A9070" s="1">
        <v>2.6828703703703702E-2</v>
      </c>
      <c r="B9070">
        <v>7.3</v>
      </c>
      <c r="C9070" s="3">
        <v>40428.859722222223</v>
      </c>
      <c r="D9070" s="4">
        <f t="shared" si="705"/>
        <v>2010</v>
      </c>
      <c r="E9070" s="4">
        <f t="shared" si="706"/>
        <v>9</v>
      </c>
      <c r="F9070" s="4">
        <f t="shared" si="707"/>
        <v>7</v>
      </c>
      <c r="G9070" s="4">
        <f t="shared" si="708"/>
        <v>20</v>
      </c>
      <c r="H9070" s="4" t="str">
        <f t="shared" si="709"/>
        <v>火</v>
      </c>
      <c r="I9070">
        <v>-73.982517999999999</v>
      </c>
      <c r="J9070">
        <v>40.772297000000002</v>
      </c>
      <c r="K9070">
        <v>-73.990212</v>
      </c>
      <c r="L9070">
        <v>40.756570000000004</v>
      </c>
      <c r="M9070">
        <v>1</v>
      </c>
      <c r="N9070">
        <v>1.8670425236040713</v>
      </c>
    </row>
    <row r="9071" spans="1:14" x14ac:dyDescent="0.2">
      <c r="A9071" s="1">
        <v>2.9861111111111113E-2</v>
      </c>
      <c r="B9071">
        <v>8.1</v>
      </c>
      <c r="C9071" s="3">
        <v>40914.613194444442</v>
      </c>
      <c r="D9071" s="4">
        <f t="shared" si="705"/>
        <v>2012</v>
      </c>
      <c r="E9071" s="4">
        <f t="shared" si="706"/>
        <v>1</v>
      </c>
      <c r="F9071" s="4">
        <f t="shared" si="707"/>
        <v>6</v>
      </c>
      <c r="G9071" s="4">
        <f t="shared" si="708"/>
        <v>14</v>
      </c>
      <c r="H9071" s="4" t="str">
        <f t="shared" si="709"/>
        <v>金</v>
      </c>
      <c r="I9071">
        <v>-73.981949999999998</v>
      </c>
      <c r="J9071">
        <v>40.757682000000003</v>
      </c>
      <c r="K9071">
        <v>-73.965305000000001</v>
      </c>
      <c r="L9071">
        <v>40.768847000000001</v>
      </c>
      <c r="M9071">
        <v>5</v>
      </c>
      <c r="N9071">
        <v>1.8746596923029928</v>
      </c>
    </row>
    <row r="9072" spans="1:14" x14ac:dyDescent="0.2">
      <c r="A9072" s="1">
        <v>3.9143518518518515E-2</v>
      </c>
      <c r="B9072">
        <v>8.1</v>
      </c>
      <c r="C9072" s="3">
        <v>40981.913888888892</v>
      </c>
      <c r="D9072" s="4">
        <f t="shared" si="705"/>
        <v>2012</v>
      </c>
      <c r="E9072" s="4">
        <f t="shared" si="706"/>
        <v>3</v>
      </c>
      <c r="F9072" s="4">
        <f t="shared" si="707"/>
        <v>13</v>
      </c>
      <c r="G9072" s="4">
        <f t="shared" si="708"/>
        <v>21</v>
      </c>
      <c r="H9072" s="4" t="str">
        <f t="shared" si="709"/>
        <v>火</v>
      </c>
      <c r="I9072">
        <v>-73.987481000000002</v>
      </c>
      <c r="J9072">
        <v>40.719892999999999</v>
      </c>
      <c r="K9072">
        <v>-74.001000000000005</v>
      </c>
      <c r="L9072">
        <v>40.741892</v>
      </c>
      <c r="M9072">
        <v>2</v>
      </c>
      <c r="N9072">
        <v>2.7014307658230625</v>
      </c>
    </row>
    <row r="9073" spans="1:14" x14ac:dyDescent="0.2">
      <c r="A9073" s="1">
        <v>3.6273148148148145E-2</v>
      </c>
      <c r="B9073">
        <v>5.3</v>
      </c>
      <c r="C9073" s="3">
        <v>40994.786111111112</v>
      </c>
      <c r="D9073" s="4">
        <f t="shared" si="705"/>
        <v>2012</v>
      </c>
      <c r="E9073" s="4">
        <f t="shared" si="706"/>
        <v>3</v>
      </c>
      <c r="F9073" s="4">
        <f t="shared" si="707"/>
        <v>26</v>
      </c>
      <c r="G9073" s="4">
        <f t="shared" si="708"/>
        <v>18</v>
      </c>
      <c r="H9073" s="4" t="str">
        <f t="shared" si="709"/>
        <v>月</v>
      </c>
      <c r="I9073">
        <v>-73.959529000000003</v>
      </c>
      <c r="J9073">
        <v>40.771265</v>
      </c>
      <c r="K9073">
        <v>-73.954269999999994</v>
      </c>
      <c r="L9073">
        <v>40.784086000000002</v>
      </c>
      <c r="M9073">
        <v>1</v>
      </c>
      <c r="N9073">
        <v>1.4944920723562196</v>
      </c>
    </row>
    <row r="9074" spans="1:14" x14ac:dyDescent="0.2">
      <c r="A9074" s="1">
        <v>1.8599537037037036E-2</v>
      </c>
      <c r="B9074">
        <v>10</v>
      </c>
      <c r="C9074" s="3">
        <v>41232.601388888892</v>
      </c>
      <c r="D9074" s="4">
        <f t="shared" si="705"/>
        <v>2012</v>
      </c>
      <c r="E9074" s="4">
        <f t="shared" si="706"/>
        <v>11</v>
      </c>
      <c r="F9074" s="4">
        <f t="shared" si="707"/>
        <v>19</v>
      </c>
      <c r="G9074" s="4">
        <f t="shared" si="708"/>
        <v>14</v>
      </c>
      <c r="H9074" s="4" t="str">
        <f t="shared" si="709"/>
        <v>月</v>
      </c>
      <c r="I9074">
        <v>-73.974290999999994</v>
      </c>
      <c r="J9074">
        <v>40.793529999999997</v>
      </c>
      <c r="K9074">
        <v>-73.955803000000003</v>
      </c>
      <c r="L9074">
        <v>40.782879000000001</v>
      </c>
      <c r="M9074">
        <v>1</v>
      </c>
      <c r="N9074">
        <v>1.9580288971437201</v>
      </c>
    </row>
    <row r="9075" spans="1:14" x14ac:dyDescent="0.2">
      <c r="A9075" s="1">
        <v>1.5277777777777777E-2</v>
      </c>
      <c r="B9075">
        <v>16.899999999999999</v>
      </c>
      <c r="C9075" s="3">
        <v>40510.973611111112</v>
      </c>
      <c r="D9075" s="4">
        <f t="shared" si="705"/>
        <v>2010</v>
      </c>
      <c r="E9075" s="4">
        <f t="shared" si="706"/>
        <v>11</v>
      </c>
      <c r="F9075" s="4">
        <f t="shared" si="707"/>
        <v>28</v>
      </c>
      <c r="G9075" s="4">
        <f t="shared" si="708"/>
        <v>23</v>
      </c>
      <c r="H9075" s="4" t="str">
        <f t="shared" si="709"/>
        <v>日</v>
      </c>
      <c r="I9075">
        <v>-74.005894999999995</v>
      </c>
      <c r="J9075">
        <v>40.742156999999999</v>
      </c>
      <c r="K9075">
        <v>-73.943506999999997</v>
      </c>
      <c r="L9075">
        <v>40.815792999999999</v>
      </c>
      <c r="M9075">
        <v>1</v>
      </c>
      <c r="N9075">
        <v>9.7390879123154157</v>
      </c>
    </row>
    <row r="9076" spans="1:14" x14ac:dyDescent="0.2">
      <c r="A9076" s="1">
        <v>2.361111111111111E-2</v>
      </c>
      <c r="B9076">
        <v>16</v>
      </c>
      <c r="C9076" s="3">
        <v>41292.731944444444</v>
      </c>
      <c r="D9076" s="4">
        <f t="shared" si="705"/>
        <v>2013</v>
      </c>
      <c r="E9076" s="4">
        <f t="shared" si="706"/>
        <v>1</v>
      </c>
      <c r="F9076" s="4">
        <f t="shared" si="707"/>
        <v>18</v>
      </c>
      <c r="G9076" s="4">
        <f t="shared" si="708"/>
        <v>17</v>
      </c>
      <c r="H9076" s="4" t="str">
        <f t="shared" si="709"/>
        <v>金</v>
      </c>
      <c r="I9076">
        <v>-74.013572999999994</v>
      </c>
      <c r="J9076">
        <v>40.715457000000001</v>
      </c>
      <c r="K9076">
        <v>-73.997183000000007</v>
      </c>
      <c r="L9076">
        <v>40.757280000000002</v>
      </c>
      <c r="M9076">
        <v>1</v>
      </c>
      <c r="N9076">
        <v>4.8566382671437012</v>
      </c>
    </row>
    <row r="9077" spans="1:14" x14ac:dyDescent="0.2">
      <c r="A9077" s="1">
        <v>2.5694444444444447E-2</v>
      </c>
      <c r="B9077">
        <v>9</v>
      </c>
      <c r="C9077" s="3">
        <v>41684.734027777777</v>
      </c>
      <c r="D9077" s="4">
        <f t="shared" si="705"/>
        <v>2014</v>
      </c>
      <c r="E9077" s="4">
        <f t="shared" si="706"/>
        <v>2</v>
      </c>
      <c r="F9077" s="4">
        <f t="shared" si="707"/>
        <v>14</v>
      </c>
      <c r="G9077" s="4">
        <f t="shared" si="708"/>
        <v>17</v>
      </c>
      <c r="H9077" s="4" t="str">
        <f t="shared" si="709"/>
        <v>金</v>
      </c>
      <c r="I9077">
        <v>-73.957432999999995</v>
      </c>
      <c r="J9077">
        <v>40.781967000000002</v>
      </c>
      <c r="K9077">
        <v>-73.951931999999999</v>
      </c>
      <c r="L9077">
        <v>40.772112</v>
      </c>
      <c r="M9077">
        <v>1</v>
      </c>
      <c r="N9077">
        <v>1.1910344406455891</v>
      </c>
    </row>
    <row r="9078" spans="1:14" x14ac:dyDescent="0.2">
      <c r="A9078" s="1">
        <v>2.3773148148148151E-2</v>
      </c>
      <c r="B9078">
        <v>12.2</v>
      </c>
      <c r="C9078" s="3">
        <v>39885.94027777778</v>
      </c>
      <c r="D9078" s="4">
        <f t="shared" si="705"/>
        <v>2009</v>
      </c>
      <c r="E9078" s="4">
        <f t="shared" si="706"/>
        <v>3</v>
      </c>
      <c r="F9078" s="4">
        <f t="shared" si="707"/>
        <v>13</v>
      </c>
      <c r="G9078" s="4">
        <f t="shared" si="708"/>
        <v>22</v>
      </c>
      <c r="H9078" s="4" t="str">
        <f t="shared" si="709"/>
        <v>金</v>
      </c>
      <c r="I9078">
        <v>-73.969792999999996</v>
      </c>
      <c r="J9078">
        <v>40.764660999999997</v>
      </c>
      <c r="K9078">
        <v>-73.970892000000006</v>
      </c>
      <c r="L9078">
        <v>40.800975999999999</v>
      </c>
      <c r="M9078">
        <v>1</v>
      </c>
      <c r="N9078">
        <v>4.0436285254165067</v>
      </c>
    </row>
    <row r="9079" spans="1:14" x14ac:dyDescent="0.2">
      <c r="A9079" s="1">
        <v>2.2222222222222223E-2</v>
      </c>
      <c r="B9079">
        <v>9.6999999999999993</v>
      </c>
      <c r="C9079" s="3">
        <v>41018.855555555558</v>
      </c>
      <c r="D9079" s="4">
        <f t="shared" si="705"/>
        <v>2012</v>
      </c>
      <c r="E9079" s="4">
        <f t="shared" si="706"/>
        <v>4</v>
      </c>
      <c r="F9079" s="4">
        <f t="shared" si="707"/>
        <v>19</v>
      </c>
      <c r="G9079" s="4">
        <f t="shared" si="708"/>
        <v>20</v>
      </c>
      <c r="H9079" s="4" t="str">
        <f t="shared" si="709"/>
        <v>木</v>
      </c>
      <c r="I9079">
        <v>-73.976764000000003</v>
      </c>
      <c r="J9079">
        <v>40.760728999999998</v>
      </c>
      <c r="K9079">
        <v>-73.989993999999996</v>
      </c>
      <c r="L9079">
        <v>40.733443000000001</v>
      </c>
      <c r="M9079">
        <v>1</v>
      </c>
      <c r="N9079">
        <v>3.2359080540516176</v>
      </c>
    </row>
    <row r="9080" spans="1:14" x14ac:dyDescent="0.2">
      <c r="A9080" s="1">
        <v>3.4027777777777775E-2</v>
      </c>
      <c r="B9080">
        <v>13.5</v>
      </c>
      <c r="C9080" s="3">
        <v>41177.325694444444</v>
      </c>
      <c r="D9080" s="4">
        <f t="shared" si="705"/>
        <v>2012</v>
      </c>
      <c r="E9080" s="4">
        <f t="shared" si="706"/>
        <v>9</v>
      </c>
      <c r="F9080" s="4">
        <f t="shared" si="707"/>
        <v>25</v>
      </c>
      <c r="G9080" s="4">
        <f t="shared" si="708"/>
        <v>7</v>
      </c>
      <c r="H9080" s="4" t="str">
        <f t="shared" si="709"/>
        <v>火</v>
      </c>
      <c r="I9080">
        <v>-73.961410000000001</v>
      </c>
      <c r="J9080">
        <v>40.769101999999997</v>
      </c>
      <c r="K9080">
        <v>-73.980445000000003</v>
      </c>
      <c r="L9080">
        <v>40.745522000000001</v>
      </c>
      <c r="M9080">
        <v>1</v>
      </c>
      <c r="N9080">
        <v>3.0767592664870689</v>
      </c>
    </row>
    <row r="9081" spans="1:14" x14ac:dyDescent="0.2">
      <c r="A9081" s="1">
        <v>3.1944444444444449E-2</v>
      </c>
      <c r="B9081">
        <v>17</v>
      </c>
      <c r="C9081" s="3">
        <v>41331.990277777775</v>
      </c>
      <c r="D9081" s="4">
        <f t="shared" si="705"/>
        <v>2013</v>
      </c>
      <c r="E9081" s="4">
        <f t="shared" si="706"/>
        <v>2</v>
      </c>
      <c r="F9081" s="4">
        <f t="shared" si="707"/>
        <v>26</v>
      </c>
      <c r="G9081" s="4">
        <f t="shared" si="708"/>
        <v>23</v>
      </c>
      <c r="H9081" s="4" t="str">
        <f t="shared" si="709"/>
        <v>火</v>
      </c>
      <c r="I9081">
        <v>-73.870769999999993</v>
      </c>
      <c r="J9081">
        <v>40.773896999999998</v>
      </c>
      <c r="K9081">
        <v>-73.871605000000002</v>
      </c>
      <c r="L9081">
        <v>40.729486999999999</v>
      </c>
      <c r="M9081">
        <v>5</v>
      </c>
      <c r="N9081">
        <v>4.9442000377297104</v>
      </c>
    </row>
    <row r="9082" spans="1:14" x14ac:dyDescent="0.2">
      <c r="A9082" s="1">
        <v>1.5277777777777777E-2</v>
      </c>
      <c r="B9082">
        <v>8.1</v>
      </c>
      <c r="C9082" s="3">
        <v>40464.431944444441</v>
      </c>
      <c r="D9082" s="4">
        <f t="shared" si="705"/>
        <v>2010</v>
      </c>
      <c r="E9082" s="4">
        <f t="shared" si="706"/>
        <v>10</v>
      </c>
      <c r="F9082" s="4">
        <f t="shared" si="707"/>
        <v>13</v>
      </c>
      <c r="G9082" s="4">
        <f t="shared" si="708"/>
        <v>10</v>
      </c>
      <c r="H9082" s="4" t="str">
        <f t="shared" si="709"/>
        <v>水</v>
      </c>
      <c r="I9082">
        <v>-74.000482000000005</v>
      </c>
      <c r="J9082">
        <v>40.746237999999998</v>
      </c>
      <c r="K9082">
        <v>-73.982517000000001</v>
      </c>
      <c r="L9082">
        <v>40.753886999999999</v>
      </c>
      <c r="M9082">
        <v>5</v>
      </c>
      <c r="N9082">
        <v>1.7379021180057417</v>
      </c>
    </row>
    <row r="9083" spans="1:14" x14ac:dyDescent="0.2">
      <c r="A9083" s="1">
        <v>3.1944444444444449E-2</v>
      </c>
      <c r="B9083">
        <v>6.9</v>
      </c>
      <c r="C9083" s="3">
        <v>40500.990277777775</v>
      </c>
      <c r="D9083" s="4">
        <f t="shared" si="705"/>
        <v>2010</v>
      </c>
      <c r="E9083" s="4">
        <f t="shared" si="706"/>
        <v>11</v>
      </c>
      <c r="F9083" s="4">
        <f t="shared" si="707"/>
        <v>18</v>
      </c>
      <c r="G9083" s="4">
        <f t="shared" si="708"/>
        <v>23</v>
      </c>
      <c r="H9083" s="4" t="str">
        <f t="shared" si="709"/>
        <v>木</v>
      </c>
      <c r="I9083">
        <v>-73.993352999999999</v>
      </c>
      <c r="J9083">
        <v>40.722160000000002</v>
      </c>
      <c r="K9083">
        <v>-73.977050000000006</v>
      </c>
      <c r="L9083">
        <v>40.743512000000003</v>
      </c>
      <c r="M9083">
        <v>1</v>
      </c>
      <c r="N9083">
        <v>2.7460591906861915</v>
      </c>
    </row>
    <row r="9084" spans="1:14" x14ac:dyDescent="0.2">
      <c r="A9084" s="1">
        <v>2.4999999999999998E-2</v>
      </c>
      <c r="B9084">
        <v>12.1</v>
      </c>
      <c r="C9084" s="3">
        <v>40624.691666666666</v>
      </c>
      <c r="D9084" s="4">
        <f t="shared" si="705"/>
        <v>2011</v>
      </c>
      <c r="E9084" s="4">
        <f t="shared" si="706"/>
        <v>3</v>
      </c>
      <c r="F9084" s="4">
        <f t="shared" si="707"/>
        <v>22</v>
      </c>
      <c r="G9084" s="4">
        <f t="shared" si="708"/>
        <v>16</v>
      </c>
      <c r="H9084" s="4" t="str">
        <f t="shared" si="709"/>
        <v>火</v>
      </c>
      <c r="I9084">
        <v>-73.969331999999994</v>
      </c>
      <c r="J9084">
        <v>40.763713000000003</v>
      </c>
      <c r="K9084">
        <v>-73.997669999999999</v>
      </c>
      <c r="L9084">
        <v>40.734336999999996</v>
      </c>
      <c r="M9084">
        <v>1</v>
      </c>
      <c r="N9084">
        <v>4.0503051400113668</v>
      </c>
    </row>
    <row r="9085" spans="1:14" x14ac:dyDescent="0.2">
      <c r="A9085" s="1">
        <v>2.7777777777777779E-3</v>
      </c>
      <c r="B9085">
        <v>14</v>
      </c>
      <c r="C9085" s="3">
        <v>41502.586111111108</v>
      </c>
      <c r="D9085" s="4">
        <f t="shared" si="705"/>
        <v>2013</v>
      </c>
      <c r="E9085" s="4">
        <f t="shared" si="706"/>
        <v>8</v>
      </c>
      <c r="F9085" s="4">
        <f t="shared" si="707"/>
        <v>16</v>
      </c>
      <c r="G9085" s="4">
        <f t="shared" si="708"/>
        <v>14</v>
      </c>
      <c r="H9085" s="4" t="str">
        <f t="shared" si="709"/>
        <v>金</v>
      </c>
      <c r="I9085">
        <v>-73.981516999999997</v>
      </c>
      <c r="J9085">
        <v>40.730890000000002</v>
      </c>
      <c r="K9085">
        <v>-74.003270000000001</v>
      </c>
      <c r="L9085">
        <v>40.748922</v>
      </c>
      <c r="M9085">
        <v>6</v>
      </c>
      <c r="N9085">
        <v>2.7194856186551362</v>
      </c>
    </row>
    <row r="9086" spans="1:14" x14ac:dyDescent="0.2">
      <c r="A9086" s="1">
        <v>9.7222222222222224E-3</v>
      </c>
      <c r="B9086">
        <v>7.3</v>
      </c>
      <c r="C9086" s="3">
        <v>39953.468055555553</v>
      </c>
      <c r="D9086" s="4">
        <f t="shared" si="705"/>
        <v>2009</v>
      </c>
      <c r="E9086" s="4">
        <f t="shared" si="706"/>
        <v>5</v>
      </c>
      <c r="F9086" s="4">
        <f t="shared" si="707"/>
        <v>20</v>
      </c>
      <c r="G9086" s="4">
        <f t="shared" si="708"/>
        <v>11</v>
      </c>
      <c r="H9086" s="4" t="str">
        <f t="shared" si="709"/>
        <v>水</v>
      </c>
      <c r="I9086">
        <v>-73.990583999999998</v>
      </c>
      <c r="J9086">
        <v>40.730998</v>
      </c>
      <c r="K9086">
        <v>-73.990998000000005</v>
      </c>
      <c r="L9086">
        <v>40.717435999999999</v>
      </c>
      <c r="M9086">
        <v>1</v>
      </c>
      <c r="N9086">
        <v>1.510118891886856</v>
      </c>
    </row>
    <row r="9087" spans="1:14" x14ac:dyDescent="0.2">
      <c r="A9087" s="1">
        <v>3.4282407407407407E-2</v>
      </c>
      <c r="B9087">
        <v>5.7</v>
      </c>
      <c r="C9087" s="3">
        <v>40564.78402777778</v>
      </c>
      <c r="D9087" s="4">
        <f t="shared" si="705"/>
        <v>2011</v>
      </c>
      <c r="E9087" s="4">
        <f t="shared" si="706"/>
        <v>1</v>
      </c>
      <c r="F9087" s="4">
        <f t="shared" si="707"/>
        <v>21</v>
      </c>
      <c r="G9087" s="4">
        <f t="shared" si="708"/>
        <v>18</v>
      </c>
      <c r="H9087" s="4" t="str">
        <f t="shared" si="709"/>
        <v>金</v>
      </c>
      <c r="I9087">
        <v>-73.986194999999995</v>
      </c>
      <c r="J9087">
        <v>40.758825999999999</v>
      </c>
      <c r="K9087">
        <v>-73.976282999999995</v>
      </c>
      <c r="L9087">
        <v>40.764780000000002</v>
      </c>
      <c r="M9087">
        <v>2</v>
      </c>
      <c r="N9087">
        <v>1.0666646189664077</v>
      </c>
    </row>
    <row r="9088" spans="1:14" x14ac:dyDescent="0.2">
      <c r="A9088" s="1">
        <v>2.5694444444444447E-2</v>
      </c>
      <c r="B9088">
        <v>9</v>
      </c>
      <c r="C9088" s="3">
        <v>41889.900694444441</v>
      </c>
      <c r="D9088" s="4">
        <f t="shared" si="705"/>
        <v>2014</v>
      </c>
      <c r="E9088" s="4">
        <f t="shared" si="706"/>
        <v>9</v>
      </c>
      <c r="F9088" s="4">
        <f t="shared" si="707"/>
        <v>7</v>
      </c>
      <c r="G9088" s="4">
        <f t="shared" si="708"/>
        <v>21</v>
      </c>
      <c r="H9088" s="4" t="str">
        <f t="shared" si="709"/>
        <v>日</v>
      </c>
      <c r="I9088">
        <v>-73.982101999999998</v>
      </c>
      <c r="J9088">
        <v>40.769590000000001</v>
      </c>
      <c r="K9088">
        <v>-73.966322000000005</v>
      </c>
      <c r="L9088">
        <v>40.799545000000002</v>
      </c>
      <c r="M9088">
        <v>1</v>
      </c>
      <c r="N9088">
        <v>3.5900501477864828</v>
      </c>
    </row>
    <row r="9089" spans="1:14" x14ac:dyDescent="0.2">
      <c r="A9089" s="1">
        <v>1.8749999999999999E-2</v>
      </c>
      <c r="B9089">
        <v>6.1</v>
      </c>
      <c r="C9089" s="3">
        <v>41014.727083333331</v>
      </c>
      <c r="D9089" s="4">
        <f t="shared" si="705"/>
        <v>2012</v>
      </c>
      <c r="E9089" s="4">
        <f t="shared" si="706"/>
        <v>4</v>
      </c>
      <c r="F9089" s="4">
        <f t="shared" si="707"/>
        <v>15</v>
      </c>
      <c r="G9089" s="4">
        <f t="shared" si="708"/>
        <v>17</v>
      </c>
      <c r="H9089" s="4" t="str">
        <f t="shared" si="709"/>
        <v>日</v>
      </c>
      <c r="I9089">
        <v>-73.967917</v>
      </c>
      <c r="J9089">
        <v>40.751049999999999</v>
      </c>
      <c r="K9089">
        <v>-73.969966999999997</v>
      </c>
      <c r="L9089">
        <v>40.766362000000001</v>
      </c>
      <c r="M9089">
        <v>1</v>
      </c>
      <c r="N9089">
        <v>1.7132664451584441</v>
      </c>
    </row>
    <row r="9090" spans="1:14" x14ac:dyDescent="0.2">
      <c r="A9090" s="1">
        <v>2.9861111111111113E-2</v>
      </c>
      <c r="B9090">
        <v>5</v>
      </c>
      <c r="C9090" s="3">
        <v>41327.946527777778</v>
      </c>
      <c r="D9090" s="4">
        <f t="shared" si="705"/>
        <v>2013</v>
      </c>
      <c r="E9090" s="4">
        <f t="shared" si="706"/>
        <v>2</v>
      </c>
      <c r="F9090" s="4">
        <f t="shared" si="707"/>
        <v>22</v>
      </c>
      <c r="G9090" s="4">
        <f t="shared" si="708"/>
        <v>22</v>
      </c>
      <c r="H9090" s="4" t="str">
        <f t="shared" si="709"/>
        <v>金</v>
      </c>
      <c r="I9090">
        <v>-73.992545000000007</v>
      </c>
      <c r="J9090">
        <v>40.7515</v>
      </c>
      <c r="K9090">
        <v>-74.001949999999994</v>
      </c>
      <c r="L9090">
        <v>40.755741999999998</v>
      </c>
      <c r="M9090">
        <v>3</v>
      </c>
      <c r="N9090">
        <v>0.92303404990782434</v>
      </c>
    </row>
    <row r="9091" spans="1:14" x14ac:dyDescent="0.2">
      <c r="A9091" s="1">
        <v>2.269675925925926E-2</v>
      </c>
      <c r="B9091">
        <v>15</v>
      </c>
      <c r="C9091" s="3">
        <v>41367.355555555558</v>
      </c>
      <c r="D9091" s="4">
        <f t="shared" ref="D9091:D9154" si="710">YEAR(C9091)</f>
        <v>2013</v>
      </c>
      <c r="E9091" s="4">
        <f t="shared" ref="E9091:E9154" si="711">MONTH(C9091)</f>
        <v>4</v>
      </c>
      <c r="F9091" s="4">
        <f t="shared" ref="F9091:F9154" si="712">DAY(C9091)</f>
        <v>3</v>
      </c>
      <c r="G9091" s="4">
        <f t="shared" ref="G9091:G9154" si="713">HOUR(C9091)</f>
        <v>8</v>
      </c>
      <c r="H9091" s="4" t="str">
        <f t="shared" ref="H9091:H9154" si="714">TEXT(C9091, "aaa")</f>
        <v>水</v>
      </c>
      <c r="I9091">
        <v>-73.984184999999997</v>
      </c>
      <c r="J9091">
        <v>40.737400999999998</v>
      </c>
      <c r="K9091">
        <v>-74.013641000000007</v>
      </c>
      <c r="L9091">
        <v>40.714669000000001</v>
      </c>
      <c r="M9091">
        <v>1</v>
      </c>
      <c r="N9091">
        <v>3.5466301127335886</v>
      </c>
    </row>
    <row r="9092" spans="1:14" x14ac:dyDescent="0.2">
      <c r="A9092" s="1">
        <v>1.7361111111111112E-2</v>
      </c>
      <c r="B9092">
        <v>6</v>
      </c>
      <c r="C9092" s="3">
        <v>41647.809027777781</v>
      </c>
      <c r="D9092" s="4">
        <f t="shared" si="710"/>
        <v>2014</v>
      </c>
      <c r="E9092" s="4">
        <f t="shared" si="711"/>
        <v>1</v>
      </c>
      <c r="F9092" s="4">
        <f t="shared" si="712"/>
        <v>8</v>
      </c>
      <c r="G9092" s="4">
        <f t="shared" si="713"/>
        <v>19</v>
      </c>
      <c r="H9092" s="4" t="str">
        <f t="shared" si="714"/>
        <v>水</v>
      </c>
      <c r="I9092">
        <v>-73.981584999999995</v>
      </c>
      <c r="J9092">
        <v>40.747036999999999</v>
      </c>
      <c r="K9092">
        <v>-73.992367000000002</v>
      </c>
      <c r="L9092">
        <v>40.752332000000003</v>
      </c>
      <c r="M9092">
        <v>6</v>
      </c>
      <c r="N9092">
        <v>1.0836079335803197</v>
      </c>
    </row>
    <row r="9093" spans="1:14" x14ac:dyDescent="0.2">
      <c r="A9093" s="1">
        <v>2.7777777777777776E-2</v>
      </c>
      <c r="B9093">
        <v>10.5</v>
      </c>
      <c r="C9093" s="3">
        <v>40780.527777777781</v>
      </c>
      <c r="D9093" s="4">
        <f t="shared" si="710"/>
        <v>2011</v>
      </c>
      <c r="E9093" s="4">
        <f t="shared" si="711"/>
        <v>8</v>
      </c>
      <c r="F9093" s="4">
        <f t="shared" si="712"/>
        <v>25</v>
      </c>
      <c r="G9093" s="4">
        <f t="shared" si="713"/>
        <v>12</v>
      </c>
      <c r="H9093" s="4" t="str">
        <f t="shared" si="714"/>
        <v>木</v>
      </c>
      <c r="I9093">
        <v>-73.986147000000003</v>
      </c>
      <c r="J9093">
        <v>40.748457999999999</v>
      </c>
      <c r="K9093">
        <v>-73.979392000000004</v>
      </c>
      <c r="L9093">
        <v>40.761617000000001</v>
      </c>
      <c r="M9093">
        <v>2</v>
      </c>
      <c r="N9093">
        <v>1.5717058474139438</v>
      </c>
    </row>
    <row r="9094" spans="1:14" x14ac:dyDescent="0.2">
      <c r="A9094" s="1">
        <v>6.3541666666666668E-3</v>
      </c>
      <c r="B9094">
        <v>8.5</v>
      </c>
      <c r="C9094" s="3">
        <v>41219.29791666667</v>
      </c>
      <c r="D9094" s="4">
        <f t="shared" si="710"/>
        <v>2012</v>
      </c>
      <c r="E9094" s="4">
        <f t="shared" si="711"/>
        <v>11</v>
      </c>
      <c r="F9094" s="4">
        <f t="shared" si="712"/>
        <v>6</v>
      </c>
      <c r="G9094" s="4">
        <f t="shared" si="713"/>
        <v>7</v>
      </c>
      <c r="H9094" s="4" t="str">
        <f t="shared" si="714"/>
        <v>火</v>
      </c>
      <c r="I9094">
        <v>-73.981162999999995</v>
      </c>
      <c r="J9094">
        <v>40.750301999999998</v>
      </c>
      <c r="K9094">
        <v>-73.995377000000005</v>
      </c>
      <c r="L9094">
        <v>40.7637</v>
      </c>
      <c r="M9094">
        <v>1</v>
      </c>
      <c r="N9094">
        <v>1.9133758686519</v>
      </c>
    </row>
    <row r="9095" spans="1:14" x14ac:dyDescent="0.2">
      <c r="A9095" s="1">
        <v>2.6805555555555555E-2</v>
      </c>
      <c r="B9095">
        <v>5</v>
      </c>
      <c r="C9095" s="3">
        <v>41439.859722222223</v>
      </c>
      <c r="D9095" s="4">
        <f t="shared" si="710"/>
        <v>2013</v>
      </c>
      <c r="E9095" s="4">
        <f t="shared" si="711"/>
        <v>6</v>
      </c>
      <c r="F9095" s="4">
        <f t="shared" si="712"/>
        <v>14</v>
      </c>
      <c r="G9095" s="4">
        <f t="shared" si="713"/>
        <v>20</v>
      </c>
      <c r="H9095" s="4" t="str">
        <f t="shared" si="714"/>
        <v>金</v>
      </c>
      <c r="I9095">
        <v>-73.989756999999997</v>
      </c>
      <c r="J9095">
        <v>40.741419</v>
      </c>
      <c r="K9095">
        <v>-73.997275000000002</v>
      </c>
      <c r="L9095">
        <v>40.731516999999997</v>
      </c>
      <c r="M9095">
        <v>1</v>
      </c>
      <c r="N9095">
        <v>1.2716763895189103</v>
      </c>
    </row>
    <row r="9096" spans="1:14" x14ac:dyDescent="0.2">
      <c r="A9096" s="1">
        <v>2.7777777777777776E-2</v>
      </c>
      <c r="B9096">
        <v>6</v>
      </c>
      <c r="C9096" s="3">
        <v>41577.486111111109</v>
      </c>
      <c r="D9096" s="4">
        <f t="shared" si="710"/>
        <v>2013</v>
      </c>
      <c r="E9096" s="4">
        <f t="shared" si="711"/>
        <v>10</v>
      </c>
      <c r="F9096" s="4">
        <f t="shared" si="712"/>
        <v>30</v>
      </c>
      <c r="G9096" s="4">
        <f t="shared" si="713"/>
        <v>11</v>
      </c>
      <c r="H9096" s="4" t="str">
        <f t="shared" si="714"/>
        <v>水</v>
      </c>
      <c r="I9096">
        <v>-73.993971999999999</v>
      </c>
      <c r="J9096">
        <v>40.741737000000001</v>
      </c>
      <c r="K9096">
        <v>-74.002210000000005</v>
      </c>
      <c r="L9096">
        <v>40.732984999999999</v>
      </c>
      <c r="M9096">
        <v>1</v>
      </c>
      <c r="N9096">
        <v>1.1966723412868487</v>
      </c>
    </row>
    <row r="9097" spans="1:14" x14ac:dyDescent="0.2">
      <c r="A9097" s="1">
        <v>2.0833333333333332E-2</v>
      </c>
      <c r="B9097">
        <v>27.5</v>
      </c>
      <c r="C9097" s="3">
        <v>41303.770833333336</v>
      </c>
      <c r="D9097" s="4">
        <f t="shared" si="710"/>
        <v>2013</v>
      </c>
      <c r="E9097" s="4">
        <f t="shared" si="711"/>
        <v>1</v>
      </c>
      <c r="F9097" s="4">
        <f t="shared" si="712"/>
        <v>29</v>
      </c>
      <c r="G9097" s="4">
        <f t="shared" si="713"/>
        <v>18</v>
      </c>
      <c r="H9097" s="4" t="str">
        <f t="shared" si="714"/>
        <v>火</v>
      </c>
      <c r="I9097">
        <v>-73.975026999999997</v>
      </c>
      <c r="J9097">
        <v>40.741689999999998</v>
      </c>
      <c r="K9097">
        <v>-73.966517999999994</v>
      </c>
      <c r="L9097">
        <v>40.675677</v>
      </c>
      <c r="M9097">
        <v>1</v>
      </c>
      <c r="N9097">
        <v>7.3835292586155754</v>
      </c>
    </row>
    <row r="9098" spans="1:14" x14ac:dyDescent="0.2">
      <c r="A9098" s="1">
        <v>2.7395833333333338E-2</v>
      </c>
      <c r="B9098">
        <v>7.5</v>
      </c>
      <c r="C9098" s="3">
        <v>41557.98541666667</v>
      </c>
      <c r="D9098" s="4">
        <f t="shared" si="710"/>
        <v>2013</v>
      </c>
      <c r="E9098" s="4">
        <f t="shared" si="711"/>
        <v>10</v>
      </c>
      <c r="F9098" s="4">
        <f t="shared" si="712"/>
        <v>10</v>
      </c>
      <c r="G9098" s="4">
        <f t="shared" si="713"/>
        <v>23</v>
      </c>
      <c r="H9098" s="4" t="str">
        <f t="shared" si="714"/>
        <v>木</v>
      </c>
      <c r="I9098">
        <v>-73.980680000000007</v>
      </c>
      <c r="J9098">
        <v>40.764899</v>
      </c>
      <c r="K9098">
        <v>-73.982209999999995</v>
      </c>
      <c r="L9098">
        <v>40.774864000000001</v>
      </c>
      <c r="M9098">
        <v>1</v>
      </c>
      <c r="N9098">
        <v>1.116772955885553</v>
      </c>
    </row>
    <row r="9099" spans="1:14" x14ac:dyDescent="0.2">
      <c r="A9099" s="1">
        <v>1.7060185185185185E-2</v>
      </c>
      <c r="B9099">
        <v>3.5</v>
      </c>
      <c r="C9099" s="3">
        <v>41633.724999999999</v>
      </c>
      <c r="D9099" s="4">
        <f t="shared" si="710"/>
        <v>2013</v>
      </c>
      <c r="E9099" s="4">
        <f t="shared" si="711"/>
        <v>12</v>
      </c>
      <c r="F9099" s="4">
        <f t="shared" si="712"/>
        <v>25</v>
      </c>
      <c r="G9099" s="4">
        <f t="shared" si="713"/>
        <v>17</v>
      </c>
      <c r="H9099" s="4" t="str">
        <f t="shared" si="714"/>
        <v>水</v>
      </c>
      <c r="I9099">
        <v>-73.960815999999994</v>
      </c>
      <c r="J9099">
        <v>40.780686000000003</v>
      </c>
      <c r="K9099">
        <v>-73.957106999999993</v>
      </c>
      <c r="L9099">
        <v>40.783425000000001</v>
      </c>
      <c r="M9099">
        <v>1</v>
      </c>
      <c r="N9099">
        <v>0.43670074377089085</v>
      </c>
    </row>
    <row r="9100" spans="1:14" x14ac:dyDescent="0.2">
      <c r="A9100" s="1">
        <v>2.5034722222222222E-2</v>
      </c>
      <c r="B9100">
        <v>5</v>
      </c>
      <c r="C9100" s="3">
        <v>41933.441666666666</v>
      </c>
      <c r="D9100" s="4">
        <f t="shared" si="710"/>
        <v>2014</v>
      </c>
      <c r="E9100" s="4">
        <f t="shared" si="711"/>
        <v>10</v>
      </c>
      <c r="F9100" s="4">
        <f t="shared" si="712"/>
        <v>21</v>
      </c>
      <c r="G9100" s="4">
        <f t="shared" si="713"/>
        <v>10</v>
      </c>
      <c r="H9100" s="4" t="str">
        <f t="shared" si="714"/>
        <v>火</v>
      </c>
      <c r="I9100">
        <v>-74.010230000000007</v>
      </c>
      <c r="J9100">
        <v>40.712266999999997</v>
      </c>
      <c r="K9100">
        <v>-74.006748000000002</v>
      </c>
      <c r="L9100">
        <v>40.715783999999999</v>
      </c>
      <c r="M9100">
        <v>1</v>
      </c>
      <c r="N9100">
        <v>0.48948971192969815</v>
      </c>
    </row>
    <row r="9101" spans="1:14" x14ac:dyDescent="0.2">
      <c r="A9101" s="1">
        <v>3.4560185185185187E-2</v>
      </c>
      <c r="B9101">
        <v>6.5</v>
      </c>
      <c r="C9101" s="3">
        <v>39929.575694444444</v>
      </c>
      <c r="D9101" s="4">
        <f t="shared" si="710"/>
        <v>2009</v>
      </c>
      <c r="E9101" s="4">
        <f t="shared" si="711"/>
        <v>4</v>
      </c>
      <c r="F9101" s="4">
        <f t="shared" si="712"/>
        <v>26</v>
      </c>
      <c r="G9101" s="4">
        <f t="shared" si="713"/>
        <v>13</v>
      </c>
      <c r="H9101" s="4" t="str">
        <f t="shared" si="714"/>
        <v>日</v>
      </c>
      <c r="I9101">
        <v>-73.950913</v>
      </c>
      <c r="J9101">
        <v>40.783223999999997</v>
      </c>
      <c r="K9101">
        <v>-73.966307</v>
      </c>
      <c r="L9101">
        <v>40.764834999999998</v>
      </c>
      <c r="M9101">
        <v>1</v>
      </c>
      <c r="N9101">
        <v>2.4237457003323475</v>
      </c>
    </row>
    <row r="9102" spans="1:14" x14ac:dyDescent="0.2">
      <c r="A9102" s="1">
        <v>2.1527777777777781E-2</v>
      </c>
      <c r="B9102">
        <v>13</v>
      </c>
      <c r="C9102" s="3">
        <v>41853.229861111111</v>
      </c>
      <c r="D9102" s="4">
        <f t="shared" si="710"/>
        <v>2014</v>
      </c>
      <c r="E9102" s="4">
        <f t="shared" si="711"/>
        <v>8</v>
      </c>
      <c r="F9102" s="4">
        <f t="shared" si="712"/>
        <v>2</v>
      </c>
      <c r="G9102" s="4">
        <f t="shared" si="713"/>
        <v>5</v>
      </c>
      <c r="H9102" s="4" t="str">
        <f t="shared" si="714"/>
        <v>土</v>
      </c>
      <c r="I9102">
        <v>-73.987953000000005</v>
      </c>
      <c r="J9102">
        <v>40.728180000000002</v>
      </c>
      <c r="K9102">
        <v>-73.943619999999996</v>
      </c>
      <c r="L9102">
        <v>40.719765000000002</v>
      </c>
      <c r="M9102">
        <v>1</v>
      </c>
      <c r="N9102">
        <v>3.8556675165774692</v>
      </c>
    </row>
    <row r="9103" spans="1:14" x14ac:dyDescent="0.2">
      <c r="A9103" s="1">
        <v>2.4386574074074074E-2</v>
      </c>
      <c r="B9103">
        <v>8.5</v>
      </c>
      <c r="C9103" s="3">
        <v>40105.774305555555</v>
      </c>
      <c r="D9103" s="4">
        <f t="shared" si="710"/>
        <v>2009</v>
      </c>
      <c r="E9103" s="4">
        <f t="shared" si="711"/>
        <v>10</v>
      </c>
      <c r="F9103" s="4">
        <f t="shared" si="712"/>
        <v>19</v>
      </c>
      <c r="G9103" s="4">
        <f t="shared" si="713"/>
        <v>18</v>
      </c>
      <c r="H9103" s="4" t="str">
        <f t="shared" si="714"/>
        <v>月</v>
      </c>
      <c r="I9103">
        <v>-73.971637000000001</v>
      </c>
      <c r="J9103">
        <v>40.760629000000002</v>
      </c>
      <c r="K9103">
        <v>-73.956271000000001</v>
      </c>
      <c r="L9103">
        <v>40.784562000000001</v>
      </c>
      <c r="M9103">
        <v>3</v>
      </c>
      <c r="N9103">
        <v>2.962444224609361</v>
      </c>
    </row>
    <row r="9104" spans="1:14" x14ac:dyDescent="0.2">
      <c r="A9104" s="1">
        <v>1.1111111111111112E-2</v>
      </c>
      <c r="B9104">
        <v>10.9</v>
      </c>
      <c r="C9104" s="3">
        <v>40221.761111111111</v>
      </c>
      <c r="D9104" s="4">
        <f t="shared" si="710"/>
        <v>2010</v>
      </c>
      <c r="E9104" s="4">
        <f t="shared" si="711"/>
        <v>2</v>
      </c>
      <c r="F9104" s="4">
        <f t="shared" si="712"/>
        <v>12</v>
      </c>
      <c r="G9104" s="4">
        <f t="shared" si="713"/>
        <v>18</v>
      </c>
      <c r="H9104" s="4" t="str">
        <f t="shared" si="714"/>
        <v>金</v>
      </c>
      <c r="I9104">
        <v>-73.944657000000007</v>
      </c>
      <c r="J9104">
        <v>40.794978</v>
      </c>
      <c r="K9104">
        <v>-73.939014999999998</v>
      </c>
      <c r="L9104">
        <v>40.792251999999998</v>
      </c>
      <c r="M9104">
        <v>1</v>
      </c>
      <c r="N9104">
        <v>0.56406956816427367</v>
      </c>
    </row>
    <row r="9105" spans="1:14" x14ac:dyDescent="0.2">
      <c r="A9105" s="1">
        <v>3.0231481481481481E-2</v>
      </c>
      <c r="B9105">
        <v>10.1</v>
      </c>
      <c r="C9105" s="3">
        <v>39824.613194444442</v>
      </c>
      <c r="D9105" s="4">
        <f t="shared" si="710"/>
        <v>2009</v>
      </c>
      <c r="E9105" s="4">
        <f t="shared" si="711"/>
        <v>1</v>
      </c>
      <c r="F9105" s="4">
        <f t="shared" si="712"/>
        <v>11</v>
      </c>
      <c r="G9105" s="4">
        <f t="shared" si="713"/>
        <v>14</v>
      </c>
      <c r="H9105" s="4" t="str">
        <f t="shared" si="714"/>
        <v>日</v>
      </c>
      <c r="I9105">
        <v>-73.960144999999997</v>
      </c>
      <c r="J9105">
        <v>40.769666999999998</v>
      </c>
      <c r="K9105">
        <v>-73.990808999999999</v>
      </c>
      <c r="L9105">
        <v>40.740699999999997</v>
      </c>
      <c r="M9105">
        <v>1</v>
      </c>
      <c r="N9105">
        <v>4.1332891607625353</v>
      </c>
    </row>
    <row r="9106" spans="1:14" x14ac:dyDescent="0.2">
      <c r="A9106" s="1">
        <v>3.6111111111111115E-2</v>
      </c>
      <c r="B9106">
        <v>8.5</v>
      </c>
      <c r="C9106" s="3">
        <v>40772.827777777777</v>
      </c>
      <c r="D9106" s="4">
        <f t="shared" si="710"/>
        <v>2011</v>
      </c>
      <c r="E9106" s="4">
        <f t="shared" si="711"/>
        <v>8</v>
      </c>
      <c r="F9106" s="4">
        <f t="shared" si="712"/>
        <v>17</v>
      </c>
      <c r="G9106" s="4">
        <f t="shared" si="713"/>
        <v>19</v>
      </c>
      <c r="H9106" s="4" t="str">
        <f t="shared" si="714"/>
        <v>水</v>
      </c>
      <c r="I9106">
        <v>-73.977266999999998</v>
      </c>
      <c r="J9106">
        <v>40.753087000000001</v>
      </c>
      <c r="K9106">
        <v>-73.975567999999996</v>
      </c>
      <c r="L9106">
        <v>40.781847999999997</v>
      </c>
      <c r="M9106">
        <v>2</v>
      </c>
      <c r="N9106">
        <v>3.2048625904243124</v>
      </c>
    </row>
    <row r="9107" spans="1:14" x14ac:dyDescent="0.2">
      <c r="A9107" s="1">
        <v>5.5555555555555558E-3</v>
      </c>
      <c r="B9107">
        <v>5.5</v>
      </c>
      <c r="C9107" s="3">
        <v>41618.422222222223</v>
      </c>
      <c r="D9107" s="4">
        <f t="shared" si="710"/>
        <v>2013</v>
      </c>
      <c r="E9107" s="4">
        <f t="shared" si="711"/>
        <v>12</v>
      </c>
      <c r="F9107" s="4">
        <f t="shared" si="712"/>
        <v>10</v>
      </c>
      <c r="G9107" s="4">
        <f t="shared" si="713"/>
        <v>10</v>
      </c>
      <c r="H9107" s="4" t="str">
        <f t="shared" si="714"/>
        <v>火</v>
      </c>
      <c r="I9107">
        <v>-74.005362000000005</v>
      </c>
      <c r="J9107">
        <v>40.721139999999998</v>
      </c>
      <c r="K9107">
        <v>-74.009843000000004</v>
      </c>
      <c r="L9107">
        <v>40.722102</v>
      </c>
      <c r="M9107">
        <v>1</v>
      </c>
      <c r="N9107">
        <v>0.39292656293342659</v>
      </c>
    </row>
    <row r="9108" spans="1:14" x14ac:dyDescent="0.2">
      <c r="A9108" s="1">
        <v>1.6666666666666666E-2</v>
      </c>
      <c r="B9108">
        <v>4.5</v>
      </c>
      <c r="C9108" s="3">
        <v>41697.01666666667</v>
      </c>
      <c r="D9108" s="4">
        <f t="shared" si="710"/>
        <v>2014</v>
      </c>
      <c r="E9108" s="4">
        <f t="shared" si="711"/>
        <v>2</v>
      </c>
      <c r="F9108" s="4">
        <f t="shared" si="712"/>
        <v>27</v>
      </c>
      <c r="G9108" s="4">
        <f t="shared" si="713"/>
        <v>0</v>
      </c>
      <c r="H9108" s="4" t="str">
        <f t="shared" si="714"/>
        <v>木</v>
      </c>
      <c r="I9108">
        <v>-73.983502000000001</v>
      </c>
      <c r="J9108">
        <v>40.755499999999998</v>
      </c>
      <c r="K9108">
        <v>-73.977822000000003</v>
      </c>
      <c r="L9108">
        <v>40.762847000000001</v>
      </c>
      <c r="M9108">
        <v>1</v>
      </c>
      <c r="N9108">
        <v>0.9477783746536399</v>
      </c>
    </row>
    <row r="9109" spans="1:14" x14ac:dyDescent="0.2">
      <c r="A9109" s="1">
        <v>3.4027777777777775E-2</v>
      </c>
      <c r="B9109">
        <v>49.57</v>
      </c>
      <c r="C9109" s="3">
        <v>40419.28402777778</v>
      </c>
      <c r="D9109" s="4">
        <f t="shared" si="710"/>
        <v>2010</v>
      </c>
      <c r="E9109" s="4">
        <f t="shared" si="711"/>
        <v>8</v>
      </c>
      <c r="F9109" s="4">
        <f t="shared" si="712"/>
        <v>29</v>
      </c>
      <c r="G9109" s="4">
        <f t="shared" si="713"/>
        <v>6</v>
      </c>
      <c r="H9109" s="4" t="str">
        <f t="shared" si="714"/>
        <v>日</v>
      </c>
      <c r="I9109">
        <v>-73.998558000000003</v>
      </c>
      <c r="J9109">
        <v>40.74512</v>
      </c>
      <c r="K9109">
        <v>-73.786002999999994</v>
      </c>
      <c r="L9109">
        <v>40.639028000000003</v>
      </c>
      <c r="M9109">
        <v>1</v>
      </c>
      <c r="N9109">
        <v>21.479021479737678</v>
      </c>
    </row>
    <row r="9110" spans="1:14" x14ac:dyDescent="0.2">
      <c r="A9110" s="1">
        <v>3.096064814814815E-2</v>
      </c>
      <c r="B9110">
        <v>3.7</v>
      </c>
      <c r="C9110" s="3">
        <v>41100.738888888889</v>
      </c>
      <c r="D9110" s="4">
        <f t="shared" si="710"/>
        <v>2012</v>
      </c>
      <c r="E9110" s="4">
        <f t="shared" si="711"/>
        <v>7</v>
      </c>
      <c r="F9110" s="4">
        <f t="shared" si="712"/>
        <v>10</v>
      </c>
      <c r="G9110" s="4">
        <f t="shared" si="713"/>
        <v>17</v>
      </c>
      <c r="H9110" s="4" t="str">
        <f t="shared" si="714"/>
        <v>火</v>
      </c>
      <c r="I9110">
        <v>-73.974526999999995</v>
      </c>
      <c r="J9110">
        <v>40.750962000000001</v>
      </c>
      <c r="K9110">
        <v>-73.975099999999998</v>
      </c>
      <c r="L9110">
        <v>40.745989999999999</v>
      </c>
      <c r="M9110">
        <v>1</v>
      </c>
      <c r="N9110">
        <v>0.55558600396037772</v>
      </c>
    </row>
    <row r="9111" spans="1:14" x14ac:dyDescent="0.2">
      <c r="A9111" s="1">
        <v>7.0254629629629634E-3</v>
      </c>
      <c r="B9111">
        <v>11</v>
      </c>
      <c r="C9111" s="3">
        <v>42155.798611111109</v>
      </c>
      <c r="D9111" s="4">
        <f t="shared" si="710"/>
        <v>2015</v>
      </c>
      <c r="E9111" s="4">
        <f t="shared" si="711"/>
        <v>5</v>
      </c>
      <c r="F9111" s="4">
        <f t="shared" si="712"/>
        <v>31</v>
      </c>
      <c r="G9111" s="4">
        <f t="shared" si="713"/>
        <v>19</v>
      </c>
      <c r="H9111" s="4" t="str">
        <f t="shared" si="714"/>
        <v>日</v>
      </c>
      <c r="I9111">
        <v>-73.982673649999995</v>
      </c>
      <c r="J9111">
        <v>40.739280700000002</v>
      </c>
      <c r="K9111">
        <v>-74.001892089999998</v>
      </c>
      <c r="L9111">
        <v>40.727161410000001</v>
      </c>
      <c r="M9111">
        <v>2</v>
      </c>
      <c r="N9111">
        <v>2.1090709600268664</v>
      </c>
    </row>
    <row r="9112" spans="1:14" x14ac:dyDescent="0.2">
      <c r="A9112" s="1">
        <v>3.4722222222222224E-2</v>
      </c>
      <c r="B9112">
        <v>9</v>
      </c>
      <c r="C9112" s="3">
        <v>41806.326388888891</v>
      </c>
      <c r="D9112" s="4">
        <f t="shared" si="710"/>
        <v>2014</v>
      </c>
      <c r="E9112" s="4">
        <f t="shared" si="711"/>
        <v>6</v>
      </c>
      <c r="F9112" s="4">
        <f t="shared" si="712"/>
        <v>16</v>
      </c>
      <c r="G9112" s="4">
        <f t="shared" si="713"/>
        <v>7</v>
      </c>
      <c r="H9112" s="4" t="str">
        <f t="shared" si="714"/>
        <v>月</v>
      </c>
      <c r="I9112">
        <v>-73.976112000000001</v>
      </c>
      <c r="J9112">
        <v>40.744565000000001</v>
      </c>
      <c r="K9112">
        <v>-73.980284999999995</v>
      </c>
      <c r="L9112">
        <v>40.762838000000002</v>
      </c>
      <c r="M9112">
        <v>1</v>
      </c>
      <c r="N9112">
        <v>2.0643549080090051</v>
      </c>
    </row>
    <row r="9113" spans="1:14" x14ac:dyDescent="0.2">
      <c r="A9113" s="1">
        <v>6.6898148148148142E-3</v>
      </c>
      <c r="B9113">
        <v>11</v>
      </c>
      <c r="C9113" s="3">
        <v>41914.589583333334</v>
      </c>
      <c r="D9113" s="4">
        <f t="shared" si="710"/>
        <v>2014</v>
      </c>
      <c r="E9113" s="4">
        <f t="shared" si="711"/>
        <v>10</v>
      </c>
      <c r="F9113" s="4">
        <f t="shared" si="712"/>
        <v>2</v>
      </c>
      <c r="G9113" s="4">
        <f t="shared" si="713"/>
        <v>14</v>
      </c>
      <c r="H9113" s="4" t="str">
        <f t="shared" si="714"/>
        <v>木</v>
      </c>
      <c r="I9113">
        <v>-73.987944999999996</v>
      </c>
      <c r="J9113">
        <v>40.722572999999997</v>
      </c>
      <c r="K9113">
        <v>-73.989613000000006</v>
      </c>
      <c r="L9113">
        <v>40.738221000000003</v>
      </c>
      <c r="M9113">
        <v>1</v>
      </c>
      <c r="N9113">
        <v>1.7476010547831975</v>
      </c>
    </row>
    <row r="9114" spans="1:14" x14ac:dyDescent="0.2">
      <c r="A9114" s="1">
        <v>3.1435185185185184E-2</v>
      </c>
      <c r="B9114">
        <v>8</v>
      </c>
      <c r="C9114" s="3">
        <v>41959.864583333336</v>
      </c>
      <c r="D9114" s="4">
        <f t="shared" si="710"/>
        <v>2014</v>
      </c>
      <c r="E9114" s="4">
        <f t="shared" si="711"/>
        <v>11</v>
      </c>
      <c r="F9114" s="4">
        <f t="shared" si="712"/>
        <v>16</v>
      </c>
      <c r="G9114" s="4">
        <f t="shared" si="713"/>
        <v>20</v>
      </c>
      <c r="H9114" s="4" t="str">
        <f t="shared" si="714"/>
        <v>日</v>
      </c>
      <c r="I9114">
        <v>-73.983733000000001</v>
      </c>
      <c r="J9114">
        <v>40.731896999999996</v>
      </c>
      <c r="K9114">
        <v>-73.992332000000005</v>
      </c>
      <c r="L9114">
        <v>40.749242000000002</v>
      </c>
      <c r="M9114">
        <v>1</v>
      </c>
      <c r="N9114">
        <v>2.0625587605539497</v>
      </c>
    </row>
    <row r="9115" spans="1:14" x14ac:dyDescent="0.2">
      <c r="A9115" s="1">
        <v>3.170138888888889E-2</v>
      </c>
      <c r="B9115">
        <v>23</v>
      </c>
      <c r="C9115" s="3">
        <v>42134.197916666664</v>
      </c>
      <c r="D9115" s="4">
        <f t="shared" si="710"/>
        <v>2015</v>
      </c>
      <c r="E9115" s="4">
        <f t="shared" si="711"/>
        <v>5</v>
      </c>
      <c r="F9115" s="4">
        <f t="shared" si="712"/>
        <v>10</v>
      </c>
      <c r="G9115" s="4">
        <f t="shared" si="713"/>
        <v>4</v>
      </c>
      <c r="H9115" s="4" t="str">
        <f t="shared" si="714"/>
        <v>日</v>
      </c>
      <c r="I9115">
        <v>-74.006645199999994</v>
      </c>
      <c r="J9115">
        <v>40.741748809999997</v>
      </c>
      <c r="K9115">
        <v>-73.947143550000007</v>
      </c>
      <c r="L9115">
        <v>40.679531099999998</v>
      </c>
      <c r="M9115">
        <v>1</v>
      </c>
      <c r="N9115">
        <v>8.5544713601267812</v>
      </c>
    </row>
    <row r="9116" spans="1:14" x14ac:dyDescent="0.2">
      <c r="A9116" s="1">
        <v>2.2222222222222223E-2</v>
      </c>
      <c r="B9116">
        <v>18.5</v>
      </c>
      <c r="C9116" s="3">
        <v>41241.938888888886</v>
      </c>
      <c r="D9116" s="4">
        <f t="shared" si="710"/>
        <v>2012</v>
      </c>
      <c r="E9116" s="4">
        <f t="shared" si="711"/>
        <v>11</v>
      </c>
      <c r="F9116" s="4">
        <f t="shared" si="712"/>
        <v>28</v>
      </c>
      <c r="G9116" s="4">
        <f t="shared" si="713"/>
        <v>22</v>
      </c>
      <c r="H9116" s="4" t="str">
        <f t="shared" si="714"/>
        <v>水</v>
      </c>
      <c r="I9116">
        <v>-73.988529999999997</v>
      </c>
      <c r="J9116">
        <v>40.731400000000001</v>
      </c>
      <c r="K9116">
        <v>-73.977400000000003</v>
      </c>
      <c r="L9116">
        <v>40.789484999999999</v>
      </c>
      <c r="M9116">
        <v>1</v>
      </c>
      <c r="N9116">
        <v>6.5337414089883179</v>
      </c>
    </row>
    <row r="9117" spans="1:14" x14ac:dyDescent="0.2">
      <c r="A9117" s="1">
        <v>2.1527777777777781E-2</v>
      </c>
      <c r="B9117">
        <v>8</v>
      </c>
      <c r="C9117" s="3">
        <v>41405.021527777775</v>
      </c>
      <c r="D9117" s="4">
        <f t="shared" si="710"/>
        <v>2013</v>
      </c>
      <c r="E9117" s="4">
        <f t="shared" si="711"/>
        <v>5</v>
      </c>
      <c r="F9117" s="4">
        <f t="shared" si="712"/>
        <v>11</v>
      </c>
      <c r="G9117" s="4">
        <f t="shared" si="713"/>
        <v>0</v>
      </c>
      <c r="H9117" s="4" t="str">
        <f t="shared" si="714"/>
        <v>土</v>
      </c>
      <c r="I9117">
        <v>-73.987909999999999</v>
      </c>
      <c r="J9117">
        <v>40.741157000000001</v>
      </c>
      <c r="K9117">
        <v>-73.967032000000003</v>
      </c>
      <c r="L9117">
        <v>40.757641999999997</v>
      </c>
      <c r="M9117">
        <v>1</v>
      </c>
      <c r="N9117">
        <v>2.5431559946932083</v>
      </c>
    </row>
    <row r="9118" spans="1:14" x14ac:dyDescent="0.2">
      <c r="A9118" s="1">
        <v>1.8749999999999999E-2</v>
      </c>
      <c r="B9118">
        <v>14.5</v>
      </c>
      <c r="C9118" s="3">
        <v>41888.018750000003</v>
      </c>
      <c r="D9118" s="4">
        <f t="shared" si="710"/>
        <v>2014</v>
      </c>
      <c r="E9118" s="4">
        <f t="shared" si="711"/>
        <v>9</v>
      </c>
      <c r="F9118" s="4">
        <f t="shared" si="712"/>
        <v>6</v>
      </c>
      <c r="G9118" s="4">
        <f t="shared" si="713"/>
        <v>0</v>
      </c>
      <c r="H9118" s="4" t="str">
        <f t="shared" si="714"/>
        <v>土</v>
      </c>
      <c r="I9118">
        <v>-73.965237000000002</v>
      </c>
      <c r="J9118">
        <v>40.759591999999998</v>
      </c>
      <c r="K9118">
        <v>-73.987381999999997</v>
      </c>
      <c r="L9118">
        <v>40.721992</v>
      </c>
      <c r="M9118">
        <v>1</v>
      </c>
      <c r="N9118">
        <v>4.5834458552297868</v>
      </c>
    </row>
    <row r="9119" spans="1:14" x14ac:dyDescent="0.2">
      <c r="A9119" s="1">
        <v>1.3888888888888889E-3</v>
      </c>
      <c r="B9119">
        <v>33.700000000000003</v>
      </c>
      <c r="C9119" s="3">
        <v>40707.376388888886</v>
      </c>
      <c r="D9119" s="4">
        <f t="shared" si="710"/>
        <v>2011</v>
      </c>
      <c r="E9119" s="4">
        <f t="shared" si="711"/>
        <v>6</v>
      </c>
      <c r="F9119" s="4">
        <f t="shared" si="712"/>
        <v>13</v>
      </c>
      <c r="G9119" s="4">
        <f t="shared" si="713"/>
        <v>9</v>
      </c>
      <c r="H9119" s="4" t="str">
        <f t="shared" si="714"/>
        <v>月</v>
      </c>
      <c r="I9119">
        <v>-73.984897000000004</v>
      </c>
      <c r="J9119">
        <v>40.758949999999999</v>
      </c>
      <c r="K9119">
        <v>-73.861703000000006</v>
      </c>
      <c r="L9119">
        <v>40.768278000000002</v>
      </c>
      <c r="M9119">
        <v>1</v>
      </c>
      <c r="N9119">
        <v>10.438811772908821</v>
      </c>
    </row>
    <row r="9120" spans="1:14" x14ac:dyDescent="0.2">
      <c r="A9120" s="1">
        <v>1.0416666666666666E-2</v>
      </c>
      <c r="B9120">
        <v>12.1</v>
      </c>
      <c r="C9120" s="3">
        <v>40993.802083333336</v>
      </c>
      <c r="D9120" s="4">
        <f t="shared" si="710"/>
        <v>2012</v>
      </c>
      <c r="E9120" s="4">
        <f t="shared" si="711"/>
        <v>3</v>
      </c>
      <c r="F9120" s="4">
        <f t="shared" si="712"/>
        <v>25</v>
      </c>
      <c r="G9120" s="4">
        <f t="shared" si="713"/>
        <v>19</v>
      </c>
      <c r="H9120" s="4" t="str">
        <f t="shared" si="714"/>
        <v>日</v>
      </c>
      <c r="I9120">
        <v>-73.990362000000005</v>
      </c>
      <c r="J9120">
        <v>40.731552000000001</v>
      </c>
      <c r="K9120">
        <v>-73.956587999999996</v>
      </c>
      <c r="L9120">
        <v>40.775244999999998</v>
      </c>
      <c r="M9120">
        <v>1</v>
      </c>
      <c r="N9120">
        <v>5.6363891191944662</v>
      </c>
    </row>
    <row r="9121" spans="1:14" x14ac:dyDescent="0.2">
      <c r="A9121" s="1">
        <v>1.8692129629629631E-2</v>
      </c>
      <c r="B9121">
        <v>9.5</v>
      </c>
      <c r="C9121" s="3">
        <v>42166.893055555556</v>
      </c>
      <c r="D9121" s="4">
        <f t="shared" si="710"/>
        <v>2015</v>
      </c>
      <c r="E9121" s="4">
        <f t="shared" si="711"/>
        <v>6</v>
      </c>
      <c r="F9121" s="4">
        <f t="shared" si="712"/>
        <v>11</v>
      </c>
      <c r="G9121" s="4">
        <f t="shared" si="713"/>
        <v>21</v>
      </c>
      <c r="H9121" s="4" t="str">
        <f t="shared" si="714"/>
        <v>木</v>
      </c>
      <c r="I9121">
        <v>-73.97810364</v>
      </c>
      <c r="J9121">
        <v>40.752353669999998</v>
      </c>
      <c r="K9121">
        <v>-73.981781010000006</v>
      </c>
      <c r="L9121">
        <v>40.743507389999998</v>
      </c>
      <c r="M9121">
        <v>2</v>
      </c>
      <c r="N9121">
        <v>1.0324430879120581</v>
      </c>
    </row>
    <row r="9122" spans="1:14" x14ac:dyDescent="0.2">
      <c r="A9122" s="1">
        <v>3.24537037037037E-2</v>
      </c>
      <c r="B9122">
        <v>4.9000000000000004</v>
      </c>
      <c r="C9122" s="3">
        <v>40197.865277777775</v>
      </c>
      <c r="D9122" s="4">
        <f t="shared" si="710"/>
        <v>2010</v>
      </c>
      <c r="E9122" s="4">
        <f t="shared" si="711"/>
        <v>1</v>
      </c>
      <c r="F9122" s="4">
        <f t="shared" si="712"/>
        <v>19</v>
      </c>
      <c r="G9122" s="4">
        <f t="shared" si="713"/>
        <v>20</v>
      </c>
      <c r="H9122" s="4" t="str">
        <f t="shared" si="714"/>
        <v>火</v>
      </c>
      <c r="I9122">
        <v>-73.963517999999993</v>
      </c>
      <c r="J9122">
        <v>40.756180999999998</v>
      </c>
      <c r="K9122">
        <v>-73.950688999999997</v>
      </c>
      <c r="L9122">
        <v>40.769410999999998</v>
      </c>
      <c r="M9122">
        <v>1</v>
      </c>
      <c r="N9122">
        <v>1.82730745855725</v>
      </c>
    </row>
    <row r="9123" spans="1:14" x14ac:dyDescent="0.2">
      <c r="A9123" s="1">
        <v>2.0949074074074073E-3</v>
      </c>
      <c r="B9123">
        <v>4.9000000000000004</v>
      </c>
      <c r="C9123" s="3">
        <v>40275.460416666669</v>
      </c>
      <c r="D9123" s="4">
        <f t="shared" si="710"/>
        <v>2010</v>
      </c>
      <c r="E9123" s="4">
        <f t="shared" si="711"/>
        <v>4</v>
      </c>
      <c r="F9123" s="4">
        <f t="shared" si="712"/>
        <v>7</v>
      </c>
      <c r="G9123" s="4">
        <f t="shared" si="713"/>
        <v>11</v>
      </c>
      <c r="H9123" s="4" t="str">
        <f t="shared" si="714"/>
        <v>水</v>
      </c>
      <c r="I9123">
        <v>-73.959779999999995</v>
      </c>
      <c r="J9123">
        <v>40.769356000000002</v>
      </c>
      <c r="K9123">
        <v>-73.968191000000004</v>
      </c>
      <c r="L9123">
        <v>40.765264000000002</v>
      </c>
      <c r="M9123">
        <v>1</v>
      </c>
      <c r="N9123">
        <v>0.84283019922281344</v>
      </c>
    </row>
    <row r="9124" spans="1:14" x14ac:dyDescent="0.2">
      <c r="A9124" s="1">
        <v>2.7777777777777776E-2</v>
      </c>
      <c r="B9124">
        <v>34</v>
      </c>
      <c r="C9124" s="3">
        <v>41527.819444444445</v>
      </c>
      <c r="D9124" s="4">
        <f t="shared" si="710"/>
        <v>2013</v>
      </c>
      <c r="E9124" s="4">
        <f t="shared" si="711"/>
        <v>9</v>
      </c>
      <c r="F9124" s="4">
        <f t="shared" si="712"/>
        <v>10</v>
      </c>
      <c r="G9124" s="4">
        <f t="shared" si="713"/>
        <v>19</v>
      </c>
      <c r="H9124" s="4" t="str">
        <f t="shared" si="714"/>
        <v>火</v>
      </c>
      <c r="I9124">
        <v>-73.983132999999995</v>
      </c>
      <c r="J9124">
        <v>40.766877000000001</v>
      </c>
      <c r="K9124">
        <v>-73.930137000000002</v>
      </c>
      <c r="L9124">
        <v>40.866107</v>
      </c>
      <c r="M9124">
        <v>5</v>
      </c>
      <c r="N9124">
        <v>11.91442188262678</v>
      </c>
    </row>
    <row r="9125" spans="1:14" x14ac:dyDescent="0.2">
      <c r="A9125" s="1">
        <v>2.3460648148148147E-2</v>
      </c>
      <c r="B9125">
        <v>52</v>
      </c>
      <c r="C9125" s="3">
        <v>41865.814583333333</v>
      </c>
      <c r="D9125" s="4">
        <f t="shared" si="710"/>
        <v>2014</v>
      </c>
      <c r="E9125" s="4">
        <f t="shared" si="711"/>
        <v>8</v>
      </c>
      <c r="F9125" s="4">
        <f t="shared" si="712"/>
        <v>14</v>
      </c>
      <c r="G9125" s="4">
        <f t="shared" si="713"/>
        <v>19</v>
      </c>
      <c r="H9125" s="4" t="str">
        <f t="shared" si="714"/>
        <v>木</v>
      </c>
      <c r="I9125">
        <v>-73.781612999999993</v>
      </c>
      <c r="J9125">
        <v>40.646793000000002</v>
      </c>
      <c r="K9125">
        <v>-74.010412000000002</v>
      </c>
      <c r="L9125">
        <v>40.705297000000002</v>
      </c>
      <c r="M9125">
        <v>2</v>
      </c>
      <c r="N9125">
        <v>20.384794836456233</v>
      </c>
    </row>
    <row r="9126" spans="1:14" x14ac:dyDescent="0.2">
      <c r="A9126" s="1">
        <v>1.5532407407407406E-2</v>
      </c>
      <c r="B9126">
        <v>4.5</v>
      </c>
      <c r="C9126" s="3">
        <v>42084.431944444441</v>
      </c>
      <c r="D9126" s="4">
        <f t="shared" si="710"/>
        <v>2015</v>
      </c>
      <c r="E9126" s="4">
        <f t="shared" si="711"/>
        <v>3</v>
      </c>
      <c r="F9126" s="4">
        <f t="shared" si="712"/>
        <v>21</v>
      </c>
      <c r="G9126" s="4">
        <f t="shared" si="713"/>
        <v>10</v>
      </c>
      <c r="H9126" s="4" t="str">
        <f t="shared" si="714"/>
        <v>土</v>
      </c>
      <c r="I9126">
        <v>-73.960327149999998</v>
      </c>
      <c r="J9126">
        <v>40.769660950000002</v>
      </c>
      <c r="K9126">
        <v>-73.967590329999993</v>
      </c>
      <c r="L9126">
        <v>40.763061520000001</v>
      </c>
      <c r="M9126">
        <v>1</v>
      </c>
      <c r="N9126">
        <v>0.95639719143036284</v>
      </c>
    </row>
    <row r="9127" spans="1:14" x14ac:dyDescent="0.2">
      <c r="A9127" s="1">
        <v>1.3182870370370371E-2</v>
      </c>
      <c r="B9127">
        <v>4.0999999999999996</v>
      </c>
      <c r="C9127" s="3">
        <v>40151.262499999997</v>
      </c>
      <c r="D9127" s="4">
        <f t="shared" si="710"/>
        <v>2009</v>
      </c>
      <c r="E9127" s="4">
        <f t="shared" si="711"/>
        <v>12</v>
      </c>
      <c r="F9127" s="4">
        <f t="shared" si="712"/>
        <v>4</v>
      </c>
      <c r="G9127" s="4">
        <f t="shared" si="713"/>
        <v>6</v>
      </c>
      <c r="H9127" s="4" t="str">
        <f t="shared" si="714"/>
        <v>金</v>
      </c>
      <c r="I9127">
        <v>-73.994636999999997</v>
      </c>
      <c r="J9127">
        <v>40.750306999999999</v>
      </c>
      <c r="K9127">
        <v>-74.003013999999993</v>
      </c>
      <c r="L9127">
        <v>40.748829999999998</v>
      </c>
      <c r="M9127">
        <v>1</v>
      </c>
      <c r="N9127">
        <v>0.72533267402240065</v>
      </c>
    </row>
    <row r="9128" spans="1:14" x14ac:dyDescent="0.2">
      <c r="A9128" s="1">
        <v>1.2499999999999999E-2</v>
      </c>
      <c r="B9128">
        <v>10.1</v>
      </c>
      <c r="C9128" s="3">
        <v>40993.762499999997</v>
      </c>
      <c r="D9128" s="4">
        <f t="shared" si="710"/>
        <v>2012</v>
      </c>
      <c r="E9128" s="4">
        <f t="shared" si="711"/>
        <v>3</v>
      </c>
      <c r="F9128" s="4">
        <f t="shared" si="712"/>
        <v>25</v>
      </c>
      <c r="G9128" s="4">
        <f t="shared" si="713"/>
        <v>18</v>
      </c>
      <c r="H9128" s="4" t="str">
        <f t="shared" si="714"/>
        <v>日</v>
      </c>
      <c r="I9128">
        <v>-74.005787999999995</v>
      </c>
      <c r="J9128">
        <v>40.706854999999997</v>
      </c>
      <c r="K9128">
        <v>-73.992940000000004</v>
      </c>
      <c r="L9128">
        <v>40.737397000000001</v>
      </c>
      <c r="M9128">
        <v>5</v>
      </c>
      <c r="N9128">
        <v>3.5685289960624997</v>
      </c>
    </row>
    <row r="9129" spans="1:14" x14ac:dyDescent="0.2">
      <c r="A9129" s="1">
        <v>1.9768518518518515E-2</v>
      </c>
      <c r="B9129">
        <v>9.5</v>
      </c>
      <c r="C9129" s="3">
        <v>41200.977777777778</v>
      </c>
      <c r="D9129" s="4">
        <f t="shared" si="710"/>
        <v>2012</v>
      </c>
      <c r="E9129" s="4">
        <f t="shared" si="711"/>
        <v>10</v>
      </c>
      <c r="F9129" s="4">
        <f t="shared" si="712"/>
        <v>18</v>
      </c>
      <c r="G9129" s="4">
        <f t="shared" si="713"/>
        <v>23</v>
      </c>
      <c r="H9129" s="4" t="str">
        <f t="shared" si="714"/>
        <v>木</v>
      </c>
      <c r="I9129">
        <v>-73.955789999999993</v>
      </c>
      <c r="J9129">
        <v>40.779448000000002</v>
      </c>
      <c r="K9129">
        <v>-73.968670000000003</v>
      </c>
      <c r="L9129">
        <v>40.801478000000003</v>
      </c>
      <c r="M9129">
        <v>1</v>
      </c>
      <c r="N9129">
        <v>2.6818817410432216</v>
      </c>
    </row>
    <row r="9130" spans="1:14" x14ac:dyDescent="0.2">
      <c r="A9130" s="1">
        <v>1.4965277777777779E-2</v>
      </c>
      <c r="B9130">
        <v>8.5</v>
      </c>
      <c r="C9130" s="3">
        <v>41293.931250000001</v>
      </c>
      <c r="D9130" s="4">
        <f t="shared" si="710"/>
        <v>2013</v>
      </c>
      <c r="E9130" s="4">
        <f t="shared" si="711"/>
        <v>1</v>
      </c>
      <c r="F9130" s="4">
        <f t="shared" si="712"/>
        <v>19</v>
      </c>
      <c r="G9130" s="4">
        <f t="shared" si="713"/>
        <v>22</v>
      </c>
      <c r="H9130" s="4" t="str">
        <f t="shared" si="714"/>
        <v>土</v>
      </c>
      <c r="I9130">
        <v>-73.968687000000003</v>
      </c>
      <c r="J9130">
        <v>40.754835999999997</v>
      </c>
      <c r="K9130">
        <v>-73.953608000000003</v>
      </c>
      <c r="L9130">
        <v>40.778644999999997</v>
      </c>
      <c r="M9130">
        <v>1</v>
      </c>
      <c r="N9130">
        <v>2.939540892297285</v>
      </c>
    </row>
    <row r="9131" spans="1:14" x14ac:dyDescent="0.2">
      <c r="A9131" s="1">
        <v>1.7361111111111112E-2</v>
      </c>
      <c r="B9131">
        <v>7</v>
      </c>
      <c r="C9131" s="3">
        <v>41316.309027777781</v>
      </c>
      <c r="D9131" s="4">
        <f t="shared" si="710"/>
        <v>2013</v>
      </c>
      <c r="E9131" s="4">
        <f t="shared" si="711"/>
        <v>2</v>
      </c>
      <c r="F9131" s="4">
        <f t="shared" si="712"/>
        <v>11</v>
      </c>
      <c r="G9131" s="4">
        <f t="shared" si="713"/>
        <v>7</v>
      </c>
      <c r="H9131" s="4" t="str">
        <f t="shared" si="714"/>
        <v>月</v>
      </c>
      <c r="I9131">
        <v>-73.967106999999999</v>
      </c>
      <c r="J9131">
        <v>40.754162000000001</v>
      </c>
      <c r="K9131">
        <v>-73.972449999999995</v>
      </c>
      <c r="L9131">
        <v>40.762726999999998</v>
      </c>
      <c r="M9131">
        <v>1</v>
      </c>
      <c r="N9131">
        <v>1.0545352044474714</v>
      </c>
    </row>
    <row r="9132" spans="1:14" x14ac:dyDescent="0.2">
      <c r="A9132" s="1">
        <v>1.0416666666666666E-2</v>
      </c>
      <c r="B9132">
        <v>17.7</v>
      </c>
      <c r="C9132" s="3">
        <v>39939.760416666664</v>
      </c>
      <c r="D9132" s="4">
        <f t="shared" si="710"/>
        <v>2009</v>
      </c>
      <c r="E9132" s="4">
        <f t="shared" si="711"/>
        <v>5</v>
      </c>
      <c r="F9132" s="4">
        <f t="shared" si="712"/>
        <v>6</v>
      </c>
      <c r="G9132" s="4">
        <f t="shared" si="713"/>
        <v>18</v>
      </c>
      <c r="H9132" s="4" t="str">
        <f t="shared" si="714"/>
        <v>水</v>
      </c>
      <c r="I9132">
        <v>-73.977020999999993</v>
      </c>
      <c r="J9132">
        <v>40.763008999999997</v>
      </c>
      <c r="K9132">
        <v>-74.011604000000005</v>
      </c>
      <c r="L9132">
        <v>40.717094000000003</v>
      </c>
      <c r="M9132">
        <v>1</v>
      </c>
      <c r="N9132">
        <v>5.8849733499287442</v>
      </c>
    </row>
    <row r="9133" spans="1:14" x14ac:dyDescent="0.2">
      <c r="A9133" s="1">
        <v>1.8414351851851852E-2</v>
      </c>
      <c r="B9133">
        <v>8.1</v>
      </c>
      <c r="C9133" s="3">
        <v>40979.93472222222</v>
      </c>
      <c r="D9133" s="4">
        <f t="shared" si="710"/>
        <v>2012</v>
      </c>
      <c r="E9133" s="4">
        <f t="shared" si="711"/>
        <v>3</v>
      </c>
      <c r="F9133" s="4">
        <f t="shared" si="712"/>
        <v>11</v>
      </c>
      <c r="G9133" s="4">
        <f t="shared" si="713"/>
        <v>22</v>
      </c>
      <c r="H9133" s="4" t="str">
        <f t="shared" si="714"/>
        <v>日</v>
      </c>
      <c r="I9133">
        <v>-73.963483999999994</v>
      </c>
      <c r="J9133">
        <v>40.808821999999999</v>
      </c>
      <c r="K9133">
        <v>-73.939408</v>
      </c>
      <c r="L9133">
        <v>40.805140999999999</v>
      </c>
      <c r="M9133">
        <v>1</v>
      </c>
      <c r="N9133">
        <v>2.0696013718176789</v>
      </c>
    </row>
    <row r="9134" spans="1:14" x14ac:dyDescent="0.2">
      <c r="A9134" s="1">
        <v>2.0833333333333332E-2</v>
      </c>
      <c r="B9134">
        <v>5</v>
      </c>
      <c r="C9134" s="3">
        <v>41753.479166666664</v>
      </c>
      <c r="D9134" s="4">
        <f t="shared" si="710"/>
        <v>2014</v>
      </c>
      <c r="E9134" s="4">
        <f t="shared" si="711"/>
        <v>4</v>
      </c>
      <c r="F9134" s="4">
        <f t="shared" si="712"/>
        <v>24</v>
      </c>
      <c r="G9134" s="4">
        <f t="shared" si="713"/>
        <v>11</v>
      </c>
      <c r="H9134" s="4" t="str">
        <f t="shared" si="714"/>
        <v>木</v>
      </c>
      <c r="I9134">
        <v>-73.938687000000002</v>
      </c>
      <c r="J9134">
        <v>40.795665</v>
      </c>
      <c r="K9134">
        <v>-73.945823000000004</v>
      </c>
      <c r="L9134">
        <v>40.785575000000001</v>
      </c>
      <c r="M9134">
        <v>1</v>
      </c>
      <c r="N9134">
        <v>1.2740954654841565</v>
      </c>
    </row>
    <row r="9135" spans="1:14" x14ac:dyDescent="0.2">
      <c r="A9135" s="1">
        <v>3.3657407407407407E-2</v>
      </c>
      <c r="B9135">
        <v>6.1</v>
      </c>
      <c r="C9135" s="3">
        <v>40451.658333333333</v>
      </c>
      <c r="D9135" s="4">
        <f t="shared" si="710"/>
        <v>2010</v>
      </c>
      <c r="E9135" s="4">
        <f t="shared" si="711"/>
        <v>9</v>
      </c>
      <c r="F9135" s="4">
        <f t="shared" si="712"/>
        <v>30</v>
      </c>
      <c r="G9135" s="4">
        <f t="shared" si="713"/>
        <v>15</v>
      </c>
      <c r="H9135" s="4" t="str">
        <f t="shared" si="714"/>
        <v>木</v>
      </c>
      <c r="I9135">
        <v>-73.996159000000006</v>
      </c>
      <c r="J9135">
        <v>40.753638000000002</v>
      </c>
      <c r="K9135">
        <v>-73.998249999999999</v>
      </c>
      <c r="L9135">
        <v>40.740645000000001</v>
      </c>
      <c r="M9135">
        <v>1</v>
      </c>
      <c r="N9135">
        <v>1.4570846982772359</v>
      </c>
    </row>
    <row r="9136" spans="1:14" x14ac:dyDescent="0.2">
      <c r="A9136" s="1">
        <v>4.0960648148148149E-2</v>
      </c>
      <c r="B9136">
        <v>18.899999999999999</v>
      </c>
      <c r="C9136" s="3">
        <v>40138.040277777778</v>
      </c>
      <c r="D9136" s="4">
        <f t="shared" si="710"/>
        <v>2009</v>
      </c>
      <c r="E9136" s="4">
        <f t="shared" si="711"/>
        <v>11</v>
      </c>
      <c r="F9136" s="4">
        <f t="shared" si="712"/>
        <v>21</v>
      </c>
      <c r="G9136" s="4">
        <f t="shared" si="713"/>
        <v>0</v>
      </c>
      <c r="H9136" s="4" t="str">
        <f t="shared" si="714"/>
        <v>土</v>
      </c>
      <c r="I9136">
        <v>-73.972784000000004</v>
      </c>
      <c r="J9136">
        <v>40.757973</v>
      </c>
      <c r="K9136">
        <v>-73.989412999999999</v>
      </c>
      <c r="L9136">
        <v>40.688609999999997</v>
      </c>
      <c r="M9136">
        <v>1</v>
      </c>
      <c r="N9136">
        <v>7.847867306160965</v>
      </c>
    </row>
    <row r="9137" spans="1:14" x14ac:dyDescent="0.2">
      <c r="A9137" s="1">
        <v>2.2916666666666669E-2</v>
      </c>
      <c r="B9137">
        <v>6.9</v>
      </c>
      <c r="C9137" s="3">
        <v>40181.897916666669</v>
      </c>
      <c r="D9137" s="4">
        <f t="shared" si="710"/>
        <v>2010</v>
      </c>
      <c r="E9137" s="4">
        <f t="shared" si="711"/>
        <v>1</v>
      </c>
      <c r="F9137" s="4">
        <f t="shared" si="712"/>
        <v>3</v>
      </c>
      <c r="G9137" s="4">
        <f t="shared" si="713"/>
        <v>21</v>
      </c>
      <c r="H9137" s="4" t="str">
        <f t="shared" si="714"/>
        <v>日</v>
      </c>
      <c r="I9137">
        <v>-73.987222000000003</v>
      </c>
      <c r="J9137">
        <v>40.766106999999998</v>
      </c>
      <c r="K9137">
        <v>-74.004852999999997</v>
      </c>
      <c r="L9137">
        <v>40.741810000000001</v>
      </c>
      <c r="M9137">
        <v>2</v>
      </c>
      <c r="N9137">
        <v>3.0864269387704644</v>
      </c>
    </row>
    <row r="9138" spans="1:14" x14ac:dyDescent="0.2">
      <c r="A9138" s="1">
        <v>3.1712962962962964E-2</v>
      </c>
      <c r="B9138">
        <v>6.5</v>
      </c>
      <c r="C9138" s="3">
        <v>40774.072916666664</v>
      </c>
      <c r="D9138" s="4">
        <f t="shared" si="710"/>
        <v>2011</v>
      </c>
      <c r="E9138" s="4">
        <f t="shared" si="711"/>
        <v>8</v>
      </c>
      <c r="F9138" s="4">
        <f t="shared" si="712"/>
        <v>19</v>
      </c>
      <c r="G9138" s="4">
        <f t="shared" si="713"/>
        <v>1</v>
      </c>
      <c r="H9138" s="4" t="str">
        <f t="shared" si="714"/>
        <v>金</v>
      </c>
      <c r="I9138">
        <v>-73.984133</v>
      </c>
      <c r="J9138">
        <v>40.725273999999999</v>
      </c>
      <c r="K9138">
        <v>-73.999570000000006</v>
      </c>
      <c r="L9138">
        <v>40.728515000000002</v>
      </c>
      <c r="M9138">
        <v>1</v>
      </c>
      <c r="N9138">
        <v>1.3513340961109697</v>
      </c>
    </row>
    <row r="9139" spans="1:14" x14ac:dyDescent="0.2">
      <c r="A9139" s="1">
        <v>1.1111111111111112E-2</v>
      </c>
      <c r="B9139">
        <v>18.5</v>
      </c>
      <c r="C9139" s="3">
        <v>41539.677777777775</v>
      </c>
      <c r="D9139" s="4">
        <f t="shared" si="710"/>
        <v>2013</v>
      </c>
      <c r="E9139" s="4">
        <f t="shared" si="711"/>
        <v>9</v>
      </c>
      <c r="F9139" s="4">
        <f t="shared" si="712"/>
        <v>22</v>
      </c>
      <c r="G9139" s="4">
        <f t="shared" si="713"/>
        <v>16</v>
      </c>
      <c r="H9139" s="4" t="str">
        <f t="shared" si="714"/>
        <v>日</v>
      </c>
      <c r="I9139">
        <v>-73.957494999999994</v>
      </c>
      <c r="J9139">
        <v>40.77028</v>
      </c>
      <c r="K9139">
        <v>-74.004687000000004</v>
      </c>
      <c r="L9139">
        <v>40.743071999999998</v>
      </c>
      <c r="M9139">
        <v>1</v>
      </c>
      <c r="N9139">
        <v>5.0009009610631248</v>
      </c>
    </row>
    <row r="9140" spans="1:14" x14ac:dyDescent="0.2">
      <c r="A9140" s="1">
        <v>2.0833333333333332E-2</v>
      </c>
      <c r="B9140">
        <v>21</v>
      </c>
      <c r="C9140" s="3">
        <v>41573.395833333336</v>
      </c>
      <c r="D9140" s="4">
        <f t="shared" si="710"/>
        <v>2013</v>
      </c>
      <c r="E9140" s="4">
        <f t="shared" si="711"/>
        <v>10</v>
      </c>
      <c r="F9140" s="4">
        <f t="shared" si="712"/>
        <v>26</v>
      </c>
      <c r="G9140" s="4">
        <f t="shared" si="713"/>
        <v>9</v>
      </c>
      <c r="H9140" s="4" t="str">
        <f t="shared" si="714"/>
        <v>土</v>
      </c>
      <c r="I9140">
        <v>-73.940969999999993</v>
      </c>
      <c r="J9140">
        <v>40.798271999999997</v>
      </c>
      <c r="K9140">
        <v>-73.991191999999998</v>
      </c>
      <c r="L9140">
        <v>40.750337000000002</v>
      </c>
      <c r="M9140">
        <v>1</v>
      </c>
      <c r="N9140">
        <v>6.8116581155364253</v>
      </c>
    </row>
    <row r="9141" spans="1:14" x14ac:dyDescent="0.2">
      <c r="A9141" s="1">
        <v>4.0972222222222222E-2</v>
      </c>
      <c r="B9141">
        <v>9.6999999999999993</v>
      </c>
      <c r="C9141" s="3">
        <v>40236.124305555553</v>
      </c>
      <c r="D9141" s="4">
        <f t="shared" si="710"/>
        <v>2010</v>
      </c>
      <c r="E9141" s="4">
        <f t="shared" si="711"/>
        <v>2</v>
      </c>
      <c r="F9141" s="4">
        <f t="shared" si="712"/>
        <v>27</v>
      </c>
      <c r="G9141" s="4">
        <f t="shared" si="713"/>
        <v>2</v>
      </c>
      <c r="H9141" s="4" t="str">
        <f t="shared" si="714"/>
        <v>土</v>
      </c>
      <c r="I9141">
        <v>-73.985742999999999</v>
      </c>
      <c r="J9141">
        <v>40.723050000000001</v>
      </c>
      <c r="K9141">
        <v>-73.972408000000001</v>
      </c>
      <c r="L9141">
        <v>40.751092999999997</v>
      </c>
      <c r="M9141">
        <v>1</v>
      </c>
      <c r="N9141">
        <v>3.3181846289444312</v>
      </c>
    </row>
    <row r="9142" spans="1:14" x14ac:dyDescent="0.2">
      <c r="A9142" s="1">
        <v>3.6805555555555557E-2</v>
      </c>
      <c r="B9142">
        <v>8.9</v>
      </c>
      <c r="C9142" s="3">
        <v>40526.370138888888</v>
      </c>
      <c r="D9142" s="4">
        <f t="shared" si="710"/>
        <v>2010</v>
      </c>
      <c r="E9142" s="4">
        <f t="shared" si="711"/>
        <v>12</v>
      </c>
      <c r="F9142" s="4">
        <f t="shared" si="712"/>
        <v>14</v>
      </c>
      <c r="G9142" s="4">
        <f t="shared" si="713"/>
        <v>8</v>
      </c>
      <c r="H9142" s="4" t="str">
        <f t="shared" si="714"/>
        <v>火</v>
      </c>
      <c r="I9142">
        <v>-73.999556999999996</v>
      </c>
      <c r="J9142">
        <v>40.742407</v>
      </c>
      <c r="K9142">
        <v>-73.978622000000001</v>
      </c>
      <c r="L9142">
        <v>40.757579999999997</v>
      </c>
      <c r="M9142">
        <v>1</v>
      </c>
      <c r="N9142">
        <v>2.4433236364182118</v>
      </c>
    </row>
    <row r="9143" spans="1:14" x14ac:dyDescent="0.2">
      <c r="A9143" s="1">
        <v>2.6388888888888889E-2</v>
      </c>
      <c r="B9143">
        <v>7.3</v>
      </c>
      <c r="C9143" s="3">
        <v>40593.818055555559</v>
      </c>
      <c r="D9143" s="4">
        <f t="shared" si="710"/>
        <v>2011</v>
      </c>
      <c r="E9143" s="4">
        <f t="shared" si="711"/>
        <v>2</v>
      </c>
      <c r="F9143" s="4">
        <f t="shared" si="712"/>
        <v>19</v>
      </c>
      <c r="G9143" s="4">
        <f t="shared" si="713"/>
        <v>19</v>
      </c>
      <c r="H9143" s="4" t="str">
        <f t="shared" si="714"/>
        <v>土</v>
      </c>
      <c r="I9143">
        <v>-74.008142000000007</v>
      </c>
      <c r="J9143">
        <v>40.714308000000003</v>
      </c>
      <c r="K9143">
        <v>-73.988304999999997</v>
      </c>
      <c r="L9143">
        <v>40.723328000000002</v>
      </c>
      <c r="M9143">
        <v>5</v>
      </c>
      <c r="N9143">
        <v>1.9517689737285864</v>
      </c>
    </row>
    <row r="9144" spans="1:14" x14ac:dyDescent="0.2">
      <c r="A9144" s="1">
        <v>1.3194444444444444E-2</v>
      </c>
      <c r="B9144">
        <v>7.7</v>
      </c>
      <c r="C9144" s="3">
        <v>40746.84652777778</v>
      </c>
      <c r="D9144" s="4">
        <f t="shared" si="710"/>
        <v>2011</v>
      </c>
      <c r="E9144" s="4">
        <f t="shared" si="711"/>
        <v>7</v>
      </c>
      <c r="F9144" s="4">
        <f t="shared" si="712"/>
        <v>22</v>
      </c>
      <c r="G9144" s="4">
        <f t="shared" si="713"/>
        <v>20</v>
      </c>
      <c r="H9144" s="4" t="str">
        <f t="shared" si="714"/>
        <v>金</v>
      </c>
      <c r="I9144">
        <v>-73.988342000000003</v>
      </c>
      <c r="J9144">
        <v>40.751821999999997</v>
      </c>
      <c r="K9144">
        <v>-73.990657999999996</v>
      </c>
      <c r="L9144">
        <v>40.761204999999997</v>
      </c>
      <c r="M9144">
        <v>4</v>
      </c>
      <c r="N9144">
        <v>1.0626110282209422</v>
      </c>
    </row>
    <row r="9145" spans="1:14" x14ac:dyDescent="0.2">
      <c r="A9145" s="1">
        <v>1.4583333333333332E-2</v>
      </c>
      <c r="B9145">
        <v>4.0999999999999996</v>
      </c>
      <c r="C9145" s="3">
        <v>40905.38958333333</v>
      </c>
      <c r="D9145" s="4">
        <f t="shared" si="710"/>
        <v>2011</v>
      </c>
      <c r="E9145" s="4">
        <f t="shared" si="711"/>
        <v>12</v>
      </c>
      <c r="F9145" s="4">
        <f t="shared" si="712"/>
        <v>28</v>
      </c>
      <c r="G9145" s="4">
        <f t="shared" si="713"/>
        <v>9</v>
      </c>
      <c r="H9145" s="4" t="str">
        <f t="shared" si="714"/>
        <v>水</v>
      </c>
      <c r="I9145">
        <v>-73.952259999999995</v>
      </c>
      <c r="J9145">
        <v>40.778213000000001</v>
      </c>
      <c r="K9145">
        <v>-73.946477000000002</v>
      </c>
      <c r="L9145">
        <v>40.772751999999997</v>
      </c>
      <c r="M9145">
        <v>1</v>
      </c>
      <c r="N9145">
        <v>0.77924403448087243</v>
      </c>
    </row>
    <row r="9146" spans="1:14" x14ac:dyDescent="0.2">
      <c r="A9146" s="1">
        <v>4.027777777777778E-2</v>
      </c>
      <c r="B9146">
        <v>7.5</v>
      </c>
      <c r="C9146" s="3">
        <v>41524.623611111114</v>
      </c>
      <c r="D9146" s="4">
        <f t="shared" si="710"/>
        <v>2013</v>
      </c>
      <c r="E9146" s="4">
        <f t="shared" si="711"/>
        <v>9</v>
      </c>
      <c r="F9146" s="4">
        <f t="shared" si="712"/>
        <v>7</v>
      </c>
      <c r="G9146" s="4">
        <f t="shared" si="713"/>
        <v>14</v>
      </c>
      <c r="H9146" s="4" t="str">
        <f t="shared" si="714"/>
        <v>土</v>
      </c>
      <c r="I9146">
        <v>-73.97287</v>
      </c>
      <c r="J9146">
        <v>40.795969999999997</v>
      </c>
      <c r="K9146">
        <v>-73.985313000000005</v>
      </c>
      <c r="L9146">
        <v>40.778432000000002</v>
      </c>
      <c r="M9146">
        <v>2</v>
      </c>
      <c r="N9146">
        <v>2.2161769567407017</v>
      </c>
    </row>
    <row r="9147" spans="1:14" x14ac:dyDescent="0.2">
      <c r="A9147" s="1">
        <v>2.0185185185185184E-2</v>
      </c>
      <c r="B9147">
        <v>8</v>
      </c>
      <c r="C9147" s="3">
        <v>41625.311805555553</v>
      </c>
      <c r="D9147" s="4">
        <f t="shared" si="710"/>
        <v>2013</v>
      </c>
      <c r="E9147" s="4">
        <f t="shared" si="711"/>
        <v>12</v>
      </c>
      <c r="F9147" s="4">
        <f t="shared" si="712"/>
        <v>17</v>
      </c>
      <c r="G9147" s="4">
        <f t="shared" si="713"/>
        <v>7</v>
      </c>
      <c r="H9147" s="4" t="str">
        <f t="shared" si="714"/>
        <v>火</v>
      </c>
      <c r="I9147">
        <v>-73.987791999999999</v>
      </c>
      <c r="J9147">
        <v>40.757063000000002</v>
      </c>
      <c r="K9147">
        <v>-73.975482999999997</v>
      </c>
      <c r="L9147">
        <v>40.760466999999998</v>
      </c>
      <c r="M9147">
        <v>1</v>
      </c>
      <c r="N9147">
        <v>1.1049122209014044</v>
      </c>
    </row>
    <row r="9148" spans="1:14" x14ac:dyDescent="0.2">
      <c r="A9148" s="1">
        <v>1.7361111111111112E-2</v>
      </c>
      <c r="B9148">
        <v>8.1</v>
      </c>
      <c r="C9148" s="3">
        <v>39853.600694444445</v>
      </c>
      <c r="D9148" s="4">
        <f t="shared" si="710"/>
        <v>2009</v>
      </c>
      <c r="E9148" s="4">
        <f t="shared" si="711"/>
        <v>2</v>
      </c>
      <c r="F9148" s="4">
        <f t="shared" si="712"/>
        <v>9</v>
      </c>
      <c r="G9148" s="4">
        <f t="shared" si="713"/>
        <v>14</v>
      </c>
      <c r="H9148" s="4" t="str">
        <f t="shared" si="714"/>
        <v>月</v>
      </c>
      <c r="I9148">
        <v>-73.957499999999996</v>
      </c>
      <c r="J9148">
        <v>40.780135000000001</v>
      </c>
      <c r="K9148">
        <v>-73.982313000000005</v>
      </c>
      <c r="L9148">
        <v>40.775812000000002</v>
      </c>
      <c r="M9148">
        <v>1</v>
      </c>
      <c r="N9148">
        <v>2.1462891809727944</v>
      </c>
    </row>
    <row r="9149" spans="1:14" x14ac:dyDescent="0.2">
      <c r="A9149" s="1">
        <v>2.7083333333333334E-2</v>
      </c>
      <c r="B9149">
        <v>9.3000000000000007</v>
      </c>
      <c r="C9149" s="3">
        <v>39968.068749999999</v>
      </c>
      <c r="D9149" s="4">
        <f t="shared" si="710"/>
        <v>2009</v>
      </c>
      <c r="E9149" s="4">
        <f t="shared" si="711"/>
        <v>6</v>
      </c>
      <c r="F9149" s="4">
        <f t="shared" si="712"/>
        <v>4</v>
      </c>
      <c r="G9149" s="4">
        <f t="shared" si="713"/>
        <v>1</v>
      </c>
      <c r="H9149" s="4" t="str">
        <f t="shared" si="714"/>
        <v>木</v>
      </c>
      <c r="I9149">
        <v>-73.986658000000006</v>
      </c>
      <c r="J9149">
        <v>40.755980000000001</v>
      </c>
      <c r="K9149">
        <v>-73.955365</v>
      </c>
      <c r="L9149">
        <v>40.782406999999999</v>
      </c>
      <c r="M9149">
        <v>1</v>
      </c>
      <c r="N9149">
        <v>3.9515425768755992</v>
      </c>
    </row>
    <row r="9150" spans="1:14" x14ac:dyDescent="0.2">
      <c r="A9150" s="1">
        <v>3.4606481481481481E-2</v>
      </c>
      <c r="B9150">
        <v>21.3</v>
      </c>
      <c r="C9150" s="3">
        <v>40866.742361111108</v>
      </c>
      <c r="D9150" s="4">
        <f t="shared" si="710"/>
        <v>2011</v>
      </c>
      <c r="E9150" s="4">
        <f t="shared" si="711"/>
        <v>11</v>
      </c>
      <c r="F9150" s="4">
        <f t="shared" si="712"/>
        <v>19</v>
      </c>
      <c r="G9150" s="4">
        <f t="shared" si="713"/>
        <v>17</v>
      </c>
      <c r="H9150" s="4" t="str">
        <f t="shared" si="714"/>
        <v>土</v>
      </c>
      <c r="I9150">
        <v>-74.005562999999995</v>
      </c>
      <c r="J9150">
        <v>40.717674000000002</v>
      </c>
      <c r="K9150">
        <v>-73.970698999999996</v>
      </c>
      <c r="L9150">
        <v>40.788285000000002</v>
      </c>
      <c r="M9150">
        <v>1</v>
      </c>
      <c r="N9150">
        <v>8.3922130392625611</v>
      </c>
    </row>
    <row r="9151" spans="1:14" x14ac:dyDescent="0.2">
      <c r="A9151" s="1">
        <v>3.6157407407407409E-2</v>
      </c>
      <c r="B9151">
        <v>11.5</v>
      </c>
      <c r="C9151" s="3">
        <v>41443.786111111112</v>
      </c>
      <c r="D9151" s="4">
        <f t="shared" si="710"/>
        <v>2013</v>
      </c>
      <c r="E9151" s="4">
        <f t="shared" si="711"/>
        <v>6</v>
      </c>
      <c r="F9151" s="4">
        <f t="shared" si="712"/>
        <v>18</v>
      </c>
      <c r="G9151" s="4">
        <f t="shared" si="713"/>
        <v>18</v>
      </c>
      <c r="H9151" s="4" t="str">
        <f t="shared" si="714"/>
        <v>火</v>
      </c>
      <c r="I9151">
        <v>-74.004358999999994</v>
      </c>
      <c r="J9151">
        <v>40.740730999999997</v>
      </c>
      <c r="K9151">
        <v>-73.982997999999995</v>
      </c>
      <c r="L9151">
        <v>40.727018999999999</v>
      </c>
      <c r="M9151">
        <v>1</v>
      </c>
      <c r="N9151">
        <v>2.3614803911353563</v>
      </c>
    </row>
    <row r="9152" spans="1:14" x14ac:dyDescent="0.2">
      <c r="A9152" s="1">
        <v>1.3888888888888888E-2</v>
      </c>
      <c r="B9152">
        <v>9.5</v>
      </c>
      <c r="C9152" s="3">
        <v>41866.763888888891</v>
      </c>
      <c r="D9152" s="4">
        <f t="shared" si="710"/>
        <v>2014</v>
      </c>
      <c r="E9152" s="4">
        <f t="shared" si="711"/>
        <v>8</v>
      </c>
      <c r="F9152" s="4">
        <f t="shared" si="712"/>
        <v>15</v>
      </c>
      <c r="G9152" s="4">
        <f t="shared" si="713"/>
        <v>18</v>
      </c>
      <c r="H9152" s="4" t="str">
        <f t="shared" si="714"/>
        <v>金</v>
      </c>
      <c r="I9152">
        <v>-74.006320000000002</v>
      </c>
      <c r="J9152">
        <v>40.716970000000003</v>
      </c>
      <c r="K9152">
        <v>-74.007760000000005</v>
      </c>
      <c r="L9152">
        <v>40.705390000000001</v>
      </c>
      <c r="M9152">
        <v>2</v>
      </c>
      <c r="N9152">
        <v>1.2947937371710057</v>
      </c>
    </row>
    <row r="9153" spans="1:14" x14ac:dyDescent="0.2">
      <c r="A9153" s="1">
        <v>3.6805555555555557E-2</v>
      </c>
      <c r="B9153">
        <v>5.5</v>
      </c>
      <c r="C9153" s="3">
        <v>41914.828472222223</v>
      </c>
      <c r="D9153" s="4">
        <f t="shared" si="710"/>
        <v>2014</v>
      </c>
      <c r="E9153" s="4">
        <f t="shared" si="711"/>
        <v>10</v>
      </c>
      <c r="F9153" s="4">
        <f t="shared" si="712"/>
        <v>2</v>
      </c>
      <c r="G9153" s="4">
        <f t="shared" si="713"/>
        <v>19</v>
      </c>
      <c r="H9153" s="4" t="str">
        <f t="shared" si="714"/>
        <v>木</v>
      </c>
      <c r="I9153">
        <v>-73.951592000000005</v>
      </c>
      <c r="J9153">
        <v>40.769927000000003</v>
      </c>
      <c r="K9153">
        <v>-73.963340000000002</v>
      </c>
      <c r="L9153">
        <v>40.768909999999998</v>
      </c>
      <c r="M9153">
        <v>1</v>
      </c>
      <c r="N9153">
        <v>0.99688932322015333</v>
      </c>
    </row>
    <row r="9154" spans="1:14" x14ac:dyDescent="0.2">
      <c r="A9154" s="1">
        <v>1.6585648148148148E-2</v>
      </c>
      <c r="B9154">
        <v>6.5</v>
      </c>
      <c r="C9154" s="3">
        <v>41965.515972222223</v>
      </c>
      <c r="D9154" s="4">
        <f t="shared" si="710"/>
        <v>2014</v>
      </c>
      <c r="E9154" s="4">
        <f t="shared" si="711"/>
        <v>11</v>
      </c>
      <c r="F9154" s="4">
        <f t="shared" si="712"/>
        <v>22</v>
      </c>
      <c r="G9154" s="4">
        <f t="shared" si="713"/>
        <v>12</v>
      </c>
      <c r="H9154" s="4" t="str">
        <f t="shared" si="714"/>
        <v>土</v>
      </c>
      <c r="I9154">
        <v>-73.990934999999993</v>
      </c>
      <c r="J9154">
        <v>40.742277000000001</v>
      </c>
      <c r="K9154">
        <v>-73.987465999999998</v>
      </c>
      <c r="L9154">
        <v>40.75338</v>
      </c>
      <c r="M9154">
        <v>1</v>
      </c>
      <c r="N9154">
        <v>1.270132494285952</v>
      </c>
    </row>
    <row r="9155" spans="1:14" x14ac:dyDescent="0.2">
      <c r="A9155" s="1">
        <v>3.8240740740740742E-2</v>
      </c>
      <c r="B9155">
        <v>8.5</v>
      </c>
      <c r="C9155" s="3">
        <v>41262.288194444445</v>
      </c>
      <c r="D9155" s="4">
        <f t="shared" ref="D9155:D9218" si="715">YEAR(C9155)</f>
        <v>2012</v>
      </c>
      <c r="E9155" s="4">
        <f t="shared" ref="E9155:E9218" si="716">MONTH(C9155)</f>
        <v>12</v>
      </c>
      <c r="F9155" s="4">
        <f t="shared" ref="F9155:F9218" si="717">DAY(C9155)</f>
        <v>19</v>
      </c>
      <c r="G9155" s="4">
        <f t="shared" ref="G9155:G9218" si="718">HOUR(C9155)</f>
        <v>6</v>
      </c>
      <c r="H9155" s="4" t="str">
        <f t="shared" ref="H9155:H9218" si="719">TEXT(C9155, "aaa")</f>
        <v>水</v>
      </c>
      <c r="I9155">
        <v>-73.970923999999997</v>
      </c>
      <c r="J9155">
        <v>40.757277000000002</v>
      </c>
      <c r="K9155">
        <v>-73.991054000000005</v>
      </c>
      <c r="L9155">
        <v>40.750134000000003</v>
      </c>
      <c r="M9155">
        <v>1</v>
      </c>
      <c r="N9155">
        <v>1.8745105343041064</v>
      </c>
    </row>
    <row r="9156" spans="1:14" x14ac:dyDescent="0.2">
      <c r="A9156" s="1">
        <v>4.1099537037037039E-2</v>
      </c>
      <c r="B9156">
        <v>8</v>
      </c>
      <c r="C9156" s="3">
        <v>41642.457638888889</v>
      </c>
      <c r="D9156" s="4">
        <f t="shared" si="715"/>
        <v>2014</v>
      </c>
      <c r="E9156" s="4">
        <f t="shared" si="716"/>
        <v>1</v>
      </c>
      <c r="F9156" s="4">
        <f t="shared" si="717"/>
        <v>3</v>
      </c>
      <c r="G9156" s="4">
        <f t="shared" si="718"/>
        <v>10</v>
      </c>
      <c r="H9156" s="4" t="str">
        <f t="shared" si="719"/>
        <v>金</v>
      </c>
      <c r="I9156">
        <v>-74.007368999999997</v>
      </c>
      <c r="J9156">
        <v>40.725757999999999</v>
      </c>
      <c r="K9156">
        <v>-73.990329000000003</v>
      </c>
      <c r="L9156">
        <v>40.741007000000003</v>
      </c>
      <c r="M9156">
        <v>1</v>
      </c>
      <c r="N9156">
        <v>2.2243159993016342</v>
      </c>
    </row>
    <row r="9157" spans="1:14" x14ac:dyDescent="0.2">
      <c r="A9157" s="1">
        <v>1.1736111111111109E-2</v>
      </c>
      <c r="B9157">
        <v>7.3</v>
      </c>
      <c r="C9157" s="3">
        <v>39863.386111111111</v>
      </c>
      <c r="D9157" s="4">
        <f t="shared" si="715"/>
        <v>2009</v>
      </c>
      <c r="E9157" s="4">
        <f t="shared" si="716"/>
        <v>2</v>
      </c>
      <c r="F9157" s="4">
        <f t="shared" si="717"/>
        <v>19</v>
      </c>
      <c r="G9157" s="4">
        <f t="shared" si="718"/>
        <v>9</v>
      </c>
      <c r="H9157" s="4" t="str">
        <f t="shared" si="719"/>
        <v>木</v>
      </c>
      <c r="I9157">
        <v>-74.003240000000005</v>
      </c>
      <c r="J9157">
        <v>40.727694</v>
      </c>
      <c r="K9157">
        <v>-74.003980999999996</v>
      </c>
      <c r="L9157">
        <v>40.748137999999997</v>
      </c>
      <c r="M9157">
        <v>1</v>
      </c>
      <c r="N9157">
        <v>2.2766737494139488</v>
      </c>
    </row>
    <row r="9158" spans="1:14" x14ac:dyDescent="0.2">
      <c r="A9158" s="1">
        <v>1.3194444444444444E-2</v>
      </c>
      <c r="B9158">
        <v>12.5</v>
      </c>
      <c r="C9158" s="3">
        <v>40962.513194444444</v>
      </c>
      <c r="D9158" s="4">
        <f t="shared" si="715"/>
        <v>2012</v>
      </c>
      <c r="E9158" s="4">
        <f t="shared" si="716"/>
        <v>2</v>
      </c>
      <c r="F9158" s="4">
        <f t="shared" si="717"/>
        <v>23</v>
      </c>
      <c r="G9158" s="4">
        <f t="shared" si="718"/>
        <v>12</v>
      </c>
      <c r="H9158" s="4" t="str">
        <f t="shared" si="719"/>
        <v>木</v>
      </c>
      <c r="I9158">
        <v>-73.991977000000006</v>
      </c>
      <c r="J9158">
        <v>40.724145</v>
      </c>
      <c r="K9158">
        <v>-73.985860000000002</v>
      </c>
      <c r="L9158">
        <v>40.762650000000001</v>
      </c>
      <c r="M9158">
        <v>1</v>
      </c>
      <c r="N9158">
        <v>4.3172928834204933</v>
      </c>
    </row>
    <row r="9159" spans="1:14" x14ac:dyDescent="0.2">
      <c r="A9159" s="1">
        <v>1.8043981481481484E-2</v>
      </c>
      <c r="B9159">
        <v>8.5</v>
      </c>
      <c r="C9159" s="3">
        <v>41012.892361111109</v>
      </c>
      <c r="D9159" s="4">
        <f t="shared" si="715"/>
        <v>2012</v>
      </c>
      <c r="E9159" s="4">
        <f t="shared" si="716"/>
        <v>4</v>
      </c>
      <c r="F9159" s="4">
        <f t="shared" si="717"/>
        <v>13</v>
      </c>
      <c r="G9159" s="4">
        <f t="shared" si="718"/>
        <v>21</v>
      </c>
      <c r="H9159" s="4" t="str">
        <f t="shared" si="719"/>
        <v>金</v>
      </c>
      <c r="I9159">
        <v>-73.989722999999998</v>
      </c>
      <c r="J9159">
        <v>40.729599</v>
      </c>
      <c r="K9159">
        <v>-73.992071999999993</v>
      </c>
      <c r="L9159">
        <v>40.748984999999998</v>
      </c>
      <c r="M9159">
        <v>4</v>
      </c>
      <c r="N9159">
        <v>2.1671154805783215</v>
      </c>
    </row>
    <row r="9160" spans="1:14" x14ac:dyDescent="0.2">
      <c r="A9160" s="1">
        <v>1.3888888888888889E-3</v>
      </c>
      <c r="B9160">
        <v>4.0999999999999996</v>
      </c>
      <c r="C9160" s="3">
        <v>41035.043055555558</v>
      </c>
      <c r="D9160" s="4">
        <f t="shared" si="715"/>
        <v>2012</v>
      </c>
      <c r="E9160" s="4">
        <f t="shared" si="716"/>
        <v>5</v>
      </c>
      <c r="F9160" s="4">
        <f t="shared" si="717"/>
        <v>6</v>
      </c>
      <c r="G9160" s="4">
        <f t="shared" si="718"/>
        <v>1</v>
      </c>
      <c r="H9160" s="4" t="str">
        <f t="shared" si="719"/>
        <v>日</v>
      </c>
      <c r="I9160">
        <v>-73.958969999999994</v>
      </c>
      <c r="J9160">
        <v>40.777209999999997</v>
      </c>
      <c r="K9160">
        <v>-73.953068000000002</v>
      </c>
      <c r="L9160">
        <v>40.781537</v>
      </c>
      <c r="M9160">
        <v>1</v>
      </c>
      <c r="N9160">
        <v>0.69247913175828057</v>
      </c>
    </row>
    <row r="9161" spans="1:14" x14ac:dyDescent="0.2">
      <c r="A9161" s="1">
        <v>3.0659722222222224E-2</v>
      </c>
      <c r="B9161">
        <v>5</v>
      </c>
      <c r="C9161" s="3">
        <v>41278.947222222225</v>
      </c>
      <c r="D9161" s="4">
        <f t="shared" si="715"/>
        <v>2013</v>
      </c>
      <c r="E9161" s="4">
        <f t="shared" si="716"/>
        <v>1</v>
      </c>
      <c r="F9161" s="4">
        <f t="shared" si="717"/>
        <v>4</v>
      </c>
      <c r="G9161" s="4">
        <f t="shared" si="718"/>
        <v>22</v>
      </c>
      <c r="H9161" s="4" t="str">
        <f t="shared" si="719"/>
        <v>金</v>
      </c>
      <c r="I9161">
        <v>-73.978057000000007</v>
      </c>
      <c r="J9161">
        <v>40.760817000000003</v>
      </c>
      <c r="K9161">
        <v>-73.978041000000005</v>
      </c>
      <c r="L9161">
        <v>40.764786000000001</v>
      </c>
      <c r="M9161">
        <v>4</v>
      </c>
      <c r="N9161">
        <v>0.4418291160729112</v>
      </c>
    </row>
    <row r="9162" spans="1:14" x14ac:dyDescent="0.2">
      <c r="A9162" s="1">
        <v>2.013888888888889E-2</v>
      </c>
      <c r="B9162">
        <v>12</v>
      </c>
      <c r="C9162" s="3">
        <v>42004.353472222225</v>
      </c>
      <c r="D9162" s="4">
        <f t="shared" si="715"/>
        <v>2014</v>
      </c>
      <c r="E9162" s="4">
        <f t="shared" si="716"/>
        <v>12</v>
      </c>
      <c r="F9162" s="4">
        <f t="shared" si="717"/>
        <v>31</v>
      </c>
      <c r="G9162" s="4">
        <f t="shared" si="718"/>
        <v>8</v>
      </c>
      <c r="H9162" s="4" t="str">
        <f t="shared" si="719"/>
        <v>水</v>
      </c>
      <c r="I9162">
        <v>-73.989757999999995</v>
      </c>
      <c r="J9162">
        <v>40.756655000000002</v>
      </c>
      <c r="K9162">
        <v>-73.976352000000006</v>
      </c>
      <c r="L9162">
        <v>40.756856999999997</v>
      </c>
      <c r="M9162">
        <v>1</v>
      </c>
      <c r="N9162">
        <v>1.1306601724219514</v>
      </c>
    </row>
    <row r="9163" spans="1:14" x14ac:dyDescent="0.2">
      <c r="A9163" s="1">
        <v>2.4085648148148148E-2</v>
      </c>
      <c r="B9163">
        <v>5.7</v>
      </c>
      <c r="C9163" s="3">
        <v>40016.856944444444</v>
      </c>
      <c r="D9163" s="4">
        <f t="shared" si="715"/>
        <v>2009</v>
      </c>
      <c r="E9163" s="4">
        <f t="shared" si="716"/>
        <v>7</v>
      </c>
      <c r="F9163" s="4">
        <f t="shared" si="717"/>
        <v>22</v>
      </c>
      <c r="G9163" s="4">
        <f t="shared" si="718"/>
        <v>20</v>
      </c>
      <c r="H9163" s="4" t="str">
        <f t="shared" si="719"/>
        <v>水</v>
      </c>
      <c r="I9163">
        <v>-73.982495</v>
      </c>
      <c r="J9163">
        <v>40.742502999999999</v>
      </c>
      <c r="K9163">
        <v>-73.975921</v>
      </c>
      <c r="L9163">
        <v>40.730314</v>
      </c>
      <c r="M9163">
        <v>1</v>
      </c>
      <c r="N9163">
        <v>1.4658058051766647</v>
      </c>
    </row>
    <row r="9164" spans="1:14" x14ac:dyDescent="0.2">
      <c r="A9164" s="1">
        <v>1.1111111111111112E-2</v>
      </c>
      <c r="B9164">
        <v>5.3</v>
      </c>
      <c r="C9164" s="3">
        <v>41146.761111111111</v>
      </c>
      <c r="D9164" s="4">
        <f t="shared" si="715"/>
        <v>2012</v>
      </c>
      <c r="E9164" s="4">
        <f t="shared" si="716"/>
        <v>8</v>
      </c>
      <c r="F9164" s="4">
        <f t="shared" si="717"/>
        <v>25</v>
      </c>
      <c r="G9164" s="4">
        <f t="shared" si="718"/>
        <v>18</v>
      </c>
      <c r="H9164" s="4" t="str">
        <f t="shared" si="719"/>
        <v>土</v>
      </c>
      <c r="I9164">
        <v>-73.974063000000001</v>
      </c>
      <c r="J9164">
        <v>40.791837000000001</v>
      </c>
      <c r="K9164">
        <v>-73.983667999999994</v>
      </c>
      <c r="L9164">
        <v>40.779502000000001</v>
      </c>
      <c r="M9164">
        <v>1</v>
      </c>
      <c r="N9164">
        <v>1.5940141924815721</v>
      </c>
    </row>
    <row r="9165" spans="1:14" x14ac:dyDescent="0.2">
      <c r="A9165" s="1">
        <v>1.4652777777777778E-2</v>
      </c>
      <c r="B9165">
        <v>12.1</v>
      </c>
      <c r="C9165" s="3">
        <v>40069.431250000001</v>
      </c>
      <c r="D9165" s="4">
        <f t="shared" si="715"/>
        <v>2009</v>
      </c>
      <c r="E9165" s="4">
        <f t="shared" si="716"/>
        <v>9</v>
      </c>
      <c r="F9165" s="4">
        <f t="shared" si="717"/>
        <v>13</v>
      </c>
      <c r="G9165" s="4">
        <f t="shared" si="718"/>
        <v>10</v>
      </c>
      <c r="H9165" s="4" t="str">
        <f t="shared" si="719"/>
        <v>日</v>
      </c>
      <c r="I9165">
        <v>-73.963368000000003</v>
      </c>
      <c r="J9165">
        <v>40.764882999999998</v>
      </c>
      <c r="K9165">
        <v>-74.005657999999997</v>
      </c>
      <c r="L9165">
        <v>40.741177999999998</v>
      </c>
      <c r="M9165">
        <v>3</v>
      </c>
      <c r="N9165">
        <v>4.436371360784749</v>
      </c>
    </row>
    <row r="9166" spans="1:14" x14ac:dyDescent="0.2">
      <c r="A9166" s="1">
        <v>2.5543981481481483E-2</v>
      </c>
      <c r="B9166">
        <v>5.7</v>
      </c>
      <c r="C9166" s="3">
        <v>40298.441666666666</v>
      </c>
      <c r="D9166" s="4">
        <f t="shared" si="715"/>
        <v>2010</v>
      </c>
      <c r="E9166" s="4">
        <f t="shared" si="716"/>
        <v>4</v>
      </c>
      <c r="F9166" s="4">
        <f t="shared" si="717"/>
        <v>30</v>
      </c>
      <c r="G9166" s="4">
        <f t="shared" si="718"/>
        <v>10</v>
      </c>
      <c r="H9166" s="4" t="str">
        <f t="shared" si="719"/>
        <v>金</v>
      </c>
      <c r="I9166">
        <v>-73.986603000000002</v>
      </c>
      <c r="J9166">
        <v>40.733834000000002</v>
      </c>
      <c r="K9166">
        <v>-73.974266999999998</v>
      </c>
      <c r="L9166">
        <v>40.753253000000001</v>
      </c>
      <c r="M9166">
        <v>1</v>
      </c>
      <c r="N9166">
        <v>2.3990565571290356</v>
      </c>
    </row>
    <row r="9167" spans="1:14" x14ac:dyDescent="0.2">
      <c r="A9167" s="1">
        <v>2.2222222222222223E-2</v>
      </c>
      <c r="B9167">
        <v>12.5</v>
      </c>
      <c r="C9167" s="3">
        <v>40358.397222222222</v>
      </c>
      <c r="D9167" s="4">
        <f t="shared" si="715"/>
        <v>2010</v>
      </c>
      <c r="E9167" s="4">
        <f t="shared" si="716"/>
        <v>6</v>
      </c>
      <c r="F9167" s="4">
        <f t="shared" si="717"/>
        <v>29</v>
      </c>
      <c r="G9167" s="4">
        <f t="shared" si="718"/>
        <v>9</v>
      </c>
      <c r="H9167" s="4" t="str">
        <f t="shared" si="719"/>
        <v>火</v>
      </c>
      <c r="I9167">
        <v>-73.980092999999997</v>
      </c>
      <c r="J9167">
        <v>40.763452999999998</v>
      </c>
      <c r="K9167">
        <v>-73.976224999999999</v>
      </c>
      <c r="L9167">
        <v>40.759633000000001</v>
      </c>
      <c r="M9167">
        <v>2</v>
      </c>
      <c r="N9167">
        <v>0.53590652863601962</v>
      </c>
    </row>
    <row r="9168" spans="1:14" x14ac:dyDescent="0.2">
      <c r="A9168" s="1">
        <v>3.3333333333333333E-2</v>
      </c>
      <c r="B9168">
        <v>13</v>
      </c>
      <c r="C9168" s="3">
        <v>41325.824999999997</v>
      </c>
      <c r="D9168" s="4">
        <f t="shared" si="715"/>
        <v>2013</v>
      </c>
      <c r="E9168" s="4">
        <f t="shared" si="716"/>
        <v>2</v>
      </c>
      <c r="F9168" s="4">
        <f t="shared" si="717"/>
        <v>20</v>
      </c>
      <c r="G9168" s="4">
        <f t="shared" si="718"/>
        <v>19</v>
      </c>
      <c r="H9168" s="4" t="str">
        <f t="shared" si="719"/>
        <v>水</v>
      </c>
      <c r="I9168">
        <v>-73.994164999999995</v>
      </c>
      <c r="J9168">
        <v>40.751139999999999</v>
      </c>
      <c r="K9168">
        <v>-73.962990000000005</v>
      </c>
      <c r="L9168">
        <v>40.772547000000003</v>
      </c>
      <c r="M9168">
        <v>1</v>
      </c>
      <c r="N9168">
        <v>3.5479807610509293</v>
      </c>
    </row>
    <row r="9169" spans="1:14" x14ac:dyDescent="0.2">
      <c r="A9169" s="1">
        <v>2.6828703703703702E-2</v>
      </c>
      <c r="B9169">
        <v>6.5</v>
      </c>
      <c r="C9169" s="3">
        <v>41762.068055555559</v>
      </c>
      <c r="D9169" s="4">
        <f t="shared" si="715"/>
        <v>2014</v>
      </c>
      <c r="E9169" s="4">
        <f t="shared" si="716"/>
        <v>5</v>
      </c>
      <c r="F9169" s="4">
        <f t="shared" si="717"/>
        <v>3</v>
      </c>
      <c r="G9169" s="4">
        <f t="shared" si="718"/>
        <v>1</v>
      </c>
      <c r="H9169" s="4" t="str">
        <f t="shared" si="719"/>
        <v>土</v>
      </c>
      <c r="I9169">
        <v>-73.991096999999996</v>
      </c>
      <c r="J9169">
        <v>40.740716999999997</v>
      </c>
      <c r="K9169">
        <v>-73.997753000000003</v>
      </c>
      <c r="L9169">
        <v>40.740532999999999</v>
      </c>
      <c r="M9169">
        <v>1</v>
      </c>
      <c r="N9169">
        <v>0.56176478493818016</v>
      </c>
    </row>
    <row r="9170" spans="1:14" x14ac:dyDescent="0.2">
      <c r="A9170" s="1">
        <v>3.4722222222222224E-2</v>
      </c>
      <c r="B9170">
        <v>7</v>
      </c>
      <c r="C9170" s="3">
        <v>41866.618055555555</v>
      </c>
      <c r="D9170" s="4">
        <f t="shared" si="715"/>
        <v>2014</v>
      </c>
      <c r="E9170" s="4">
        <f t="shared" si="716"/>
        <v>8</v>
      </c>
      <c r="F9170" s="4">
        <f t="shared" si="717"/>
        <v>15</v>
      </c>
      <c r="G9170" s="4">
        <f t="shared" si="718"/>
        <v>14</v>
      </c>
      <c r="H9170" s="4" t="str">
        <f t="shared" si="719"/>
        <v>金</v>
      </c>
      <c r="I9170">
        <v>-73.986082999999994</v>
      </c>
      <c r="J9170">
        <v>40.741934999999998</v>
      </c>
      <c r="K9170">
        <v>-73.982127000000006</v>
      </c>
      <c r="L9170">
        <v>40.747391999999998</v>
      </c>
      <c r="M9170">
        <v>1</v>
      </c>
      <c r="N9170">
        <v>0.69306429373650547</v>
      </c>
    </row>
    <row r="9171" spans="1:14" x14ac:dyDescent="0.2">
      <c r="A9171" s="1">
        <v>3.4432870370370371E-2</v>
      </c>
      <c r="B9171">
        <v>11.7</v>
      </c>
      <c r="C9171" s="3">
        <v>39984.53402777778</v>
      </c>
      <c r="D9171" s="4">
        <f t="shared" si="715"/>
        <v>2009</v>
      </c>
      <c r="E9171" s="4">
        <f t="shared" si="716"/>
        <v>6</v>
      </c>
      <c r="F9171" s="4">
        <f t="shared" si="717"/>
        <v>20</v>
      </c>
      <c r="G9171" s="4">
        <f t="shared" si="718"/>
        <v>12</v>
      </c>
      <c r="H9171" s="4" t="str">
        <f t="shared" si="719"/>
        <v>土</v>
      </c>
      <c r="I9171">
        <v>-73.971874</v>
      </c>
      <c r="J9171">
        <v>40.782066</v>
      </c>
      <c r="K9171">
        <v>-73.990201999999996</v>
      </c>
      <c r="L9171">
        <v>40.745587999999998</v>
      </c>
      <c r="M9171">
        <v>1</v>
      </c>
      <c r="N9171">
        <v>4.344809593331532</v>
      </c>
    </row>
    <row r="9172" spans="1:14" x14ac:dyDescent="0.2">
      <c r="A9172" s="1">
        <v>3.9583333333333331E-2</v>
      </c>
      <c r="B9172">
        <v>5.3</v>
      </c>
      <c r="C9172" s="3">
        <v>40564.581250000003</v>
      </c>
      <c r="D9172" s="4">
        <f t="shared" si="715"/>
        <v>2011</v>
      </c>
      <c r="E9172" s="4">
        <f t="shared" si="716"/>
        <v>1</v>
      </c>
      <c r="F9172" s="4">
        <f t="shared" si="717"/>
        <v>21</v>
      </c>
      <c r="G9172" s="4">
        <f t="shared" si="718"/>
        <v>13</v>
      </c>
      <c r="H9172" s="4" t="str">
        <f t="shared" si="719"/>
        <v>金</v>
      </c>
      <c r="I9172">
        <v>-73.988056999999998</v>
      </c>
      <c r="J9172">
        <v>40.747588</v>
      </c>
      <c r="K9172">
        <v>-73.988597999999996</v>
      </c>
      <c r="L9172">
        <v>40.737271999999997</v>
      </c>
      <c r="M9172">
        <v>1</v>
      </c>
      <c r="N9172">
        <v>1.1492779980832371</v>
      </c>
    </row>
    <row r="9173" spans="1:14" x14ac:dyDescent="0.2">
      <c r="A9173" s="1">
        <v>2.7777777777777779E-3</v>
      </c>
      <c r="B9173">
        <v>6.5</v>
      </c>
      <c r="C9173" s="3">
        <v>40670.50277777778</v>
      </c>
      <c r="D9173" s="4">
        <f t="shared" si="715"/>
        <v>2011</v>
      </c>
      <c r="E9173" s="4">
        <f t="shared" si="716"/>
        <v>5</v>
      </c>
      <c r="F9173" s="4">
        <f t="shared" si="717"/>
        <v>7</v>
      </c>
      <c r="G9173" s="4">
        <f t="shared" si="718"/>
        <v>12</v>
      </c>
      <c r="H9173" s="4" t="str">
        <f t="shared" si="719"/>
        <v>土</v>
      </c>
      <c r="I9173">
        <v>-73.969560000000001</v>
      </c>
      <c r="J9173">
        <v>40.768684999999998</v>
      </c>
      <c r="K9173">
        <v>-73.981930000000006</v>
      </c>
      <c r="L9173">
        <v>40.769176999999999</v>
      </c>
      <c r="M9173">
        <v>1</v>
      </c>
      <c r="N9173">
        <v>1.0443238348677761</v>
      </c>
    </row>
    <row r="9174" spans="1:14" x14ac:dyDescent="0.2">
      <c r="A9174" s="1">
        <v>2.3043981481481481E-2</v>
      </c>
      <c r="B9174">
        <v>22.9</v>
      </c>
      <c r="C9174" s="3">
        <v>41142.397916666669</v>
      </c>
      <c r="D9174" s="4">
        <f t="shared" si="715"/>
        <v>2012</v>
      </c>
      <c r="E9174" s="4">
        <f t="shared" si="716"/>
        <v>8</v>
      </c>
      <c r="F9174" s="4">
        <f t="shared" si="717"/>
        <v>21</v>
      </c>
      <c r="G9174" s="4">
        <f t="shared" si="718"/>
        <v>9</v>
      </c>
      <c r="H9174" s="4" t="str">
        <f t="shared" si="719"/>
        <v>火</v>
      </c>
      <c r="I9174">
        <v>-73.919831000000002</v>
      </c>
      <c r="J9174">
        <v>40.772692999999997</v>
      </c>
      <c r="K9174">
        <v>-73.981795000000005</v>
      </c>
      <c r="L9174">
        <v>40.746791999999999</v>
      </c>
      <c r="M9174">
        <v>1</v>
      </c>
      <c r="N9174">
        <v>5.9675391880716635</v>
      </c>
    </row>
    <row r="9175" spans="1:14" x14ac:dyDescent="0.2">
      <c r="A9175" s="1">
        <v>2.4999999999999998E-2</v>
      </c>
      <c r="B9175">
        <v>17.5</v>
      </c>
      <c r="C9175" s="3">
        <v>41336.025000000001</v>
      </c>
      <c r="D9175" s="4">
        <f t="shared" si="715"/>
        <v>2013</v>
      </c>
      <c r="E9175" s="4">
        <f t="shared" si="716"/>
        <v>3</v>
      </c>
      <c r="F9175" s="4">
        <f t="shared" si="717"/>
        <v>3</v>
      </c>
      <c r="G9175" s="4">
        <f t="shared" si="718"/>
        <v>0</v>
      </c>
      <c r="H9175" s="4" t="str">
        <f t="shared" si="719"/>
        <v>日</v>
      </c>
      <c r="I9175">
        <v>-73.981977999999998</v>
      </c>
      <c r="J9175">
        <v>40.778571999999997</v>
      </c>
      <c r="K9175">
        <v>-74.005854999999997</v>
      </c>
      <c r="L9175">
        <v>40.725185000000003</v>
      </c>
      <c r="M9175">
        <v>1</v>
      </c>
      <c r="N9175">
        <v>6.2748484068949733</v>
      </c>
    </row>
    <row r="9176" spans="1:14" x14ac:dyDescent="0.2">
      <c r="A9176" s="1">
        <v>2.1284722222222222E-2</v>
      </c>
      <c r="B9176">
        <v>5</v>
      </c>
      <c r="C9176" s="3">
        <v>41665.645833333336</v>
      </c>
      <c r="D9176" s="4">
        <f t="shared" si="715"/>
        <v>2014</v>
      </c>
      <c r="E9176" s="4">
        <f t="shared" si="716"/>
        <v>1</v>
      </c>
      <c r="F9176" s="4">
        <f t="shared" si="717"/>
        <v>26</v>
      </c>
      <c r="G9176" s="4">
        <f t="shared" si="718"/>
        <v>15</v>
      </c>
      <c r="H9176" s="4" t="str">
        <f t="shared" si="719"/>
        <v>日</v>
      </c>
      <c r="I9176">
        <v>-73.947737000000004</v>
      </c>
      <c r="J9176">
        <v>40.783479999999997</v>
      </c>
      <c r="K9176">
        <v>-73.957691999999994</v>
      </c>
      <c r="L9176">
        <v>40.776085999999999</v>
      </c>
      <c r="M9176">
        <v>1</v>
      </c>
      <c r="N9176">
        <v>1.1754378974480579</v>
      </c>
    </row>
    <row r="9177" spans="1:14" x14ac:dyDescent="0.2">
      <c r="A9177" s="1">
        <v>2.989583333333333E-2</v>
      </c>
      <c r="B9177">
        <v>16.5</v>
      </c>
      <c r="C9177" s="3">
        <v>42140.779861111114</v>
      </c>
      <c r="D9177" s="4">
        <f t="shared" si="715"/>
        <v>2015</v>
      </c>
      <c r="E9177" s="4">
        <f t="shared" si="716"/>
        <v>5</v>
      </c>
      <c r="F9177" s="4">
        <f t="shared" si="717"/>
        <v>16</v>
      </c>
      <c r="G9177" s="4">
        <f t="shared" si="718"/>
        <v>18</v>
      </c>
      <c r="H9177" s="4" t="str">
        <f t="shared" si="719"/>
        <v>土</v>
      </c>
      <c r="I9177">
        <v>-73.967178340000004</v>
      </c>
      <c r="J9177">
        <v>40.803379059999997</v>
      </c>
      <c r="K9177">
        <v>-73.939430239999993</v>
      </c>
      <c r="L9177">
        <v>40.853588100000003</v>
      </c>
      <c r="M9177">
        <v>1</v>
      </c>
      <c r="N9177">
        <v>6.0582622426903816</v>
      </c>
    </row>
    <row r="9178" spans="1:14" x14ac:dyDescent="0.2">
      <c r="A9178" s="1">
        <v>8.7962962962962968E-3</v>
      </c>
      <c r="B9178">
        <v>4.5</v>
      </c>
      <c r="C9178" s="3">
        <v>40446.758333333331</v>
      </c>
      <c r="D9178" s="4">
        <f t="shared" si="715"/>
        <v>2010</v>
      </c>
      <c r="E9178" s="4">
        <f t="shared" si="716"/>
        <v>9</v>
      </c>
      <c r="F9178" s="4">
        <f t="shared" si="717"/>
        <v>25</v>
      </c>
      <c r="G9178" s="4">
        <f t="shared" si="718"/>
        <v>18</v>
      </c>
      <c r="H9178" s="4" t="str">
        <f t="shared" si="719"/>
        <v>土</v>
      </c>
      <c r="I9178">
        <v>-73.977919</v>
      </c>
      <c r="J9178">
        <v>40.754634000000003</v>
      </c>
      <c r="K9178">
        <v>-73.969430000000003</v>
      </c>
      <c r="L9178">
        <v>40.766469000000001</v>
      </c>
      <c r="M9178">
        <v>1</v>
      </c>
      <c r="N9178">
        <v>1.49935190105896</v>
      </c>
    </row>
    <row r="9179" spans="1:14" x14ac:dyDescent="0.2">
      <c r="A9179" s="1">
        <v>6.9212962962962969E-3</v>
      </c>
      <c r="B9179">
        <v>49.8</v>
      </c>
      <c r="C9179" s="3">
        <v>40920.381249999999</v>
      </c>
      <c r="D9179" s="4">
        <f t="shared" si="715"/>
        <v>2012</v>
      </c>
      <c r="E9179" s="4">
        <f t="shared" si="716"/>
        <v>1</v>
      </c>
      <c r="F9179" s="4">
        <f t="shared" si="717"/>
        <v>12</v>
      </c>
      <c r="G9179" s="4">
        <f t="shared" si="718"/>
        <v>9</v>
      </c>
      <c r="H9179" s="4" t="str">
        <f t="shared" si="719"/>
        <v>木</v>
      </c>
      <c r="I9179">
        <v>-73.960136000000006</v>
      </c>
      <c r="J9179">
        <v>40.770425000000003</v>
      </c>
      <c r="K9179">
        <v>-73.801990000000004</v>
      </c>
      <c r="L9179">
        <v>40.665694000000002</v>
      </c>
      <c r="M9179">
        <v>1</v>
      </c>
      <c r="N9179">
        <v>17.71897221986239</v>
      </c>
    </row>
    <row r="9180" spans="1:14" x14ac:dyDescent="0.2">
      <c r="A9180" s="1">
        <v>2.9861111111111113E-2</v>
      </c>
      <c r="B9180">
        <v>10</v>
      </c>
      <c r="C9180" s="3">
        <v>41390.821527777778</v>
      </c>
      <c r="D9180" s="4">
        <f t="shared" si="715"/>
        <v>2013</v>
      </c>
      <c r="E9180" s="4">
        <f t="shared" si="716"/>
        <v>4</v>
      </c>
      <c r="F9180" s="4">
        <f t="shared" si="717"/>
        <v>26</v>
      </c>
      <c r="G9180" s="4">
        <f t="shared" si="718"/>
        <v>19</v>
      </c>
      <c r="H9180" s="4" t="str">
        <f t="shared" si="719"/>
        <v>金</v>
      </c>
      <c r="I9180">
        <v>-73.982307000000006</v>
      </c>
      <c r="J9180">
        <v>40.767426999999998</v>
      </c>
      <c r="K9180">
        <v>-73.956132999999994</v>
      </c>
      <c r="L9180">
        <v>40.775821999999998</v>
      </c>
      <c r="M9180">
        <v>1</v>
      </c>
      <c r="N9180">
        <v>2.3963183172839799</v>
      </c>
    </row>
    <row r="9181" spans="1:14" x14ac:dyDescent="0.2">
      <c r="A9181" s="1">
        <v>1.9444444444444445E-2</v>
      </c>
      <c r="B9181">
        <v>4</v>
      </c>
      <c r="C9181" s="3">
        <v>41775.936111111114</v>
      </c>
      <c r="D9181" s="4">
        <f t="shared" si="715"/>
        <v>2014</v>
      </c>
      <c r="E9181" s="4">
        <f t="shared" si="716"/>
        <v>5</v>
      </c>
      <c r="F9181" s="4">
        <f t="shared" si="717"/>
        <v>16</v>
      </c>
      <c r="G9181" s="4">
        <f t="shared" si="718"/>
        <v>22</v>
      </c>
      <c r="H9181" s="4" t="str">
        <f t="shared" si="719"/>
        <v>金</v>
      </c>
      <c r="I9181">
        <v>-74.006180000000001</v>
      </c>
      <c r="J9181">
        <v>40.744554999999998</v>
      </c>
      <c r="K9181">
        <v>-74.004341999999994</v>
      </c>
      <c r="L9181">
        <v>40.74727</v>
      </c>
      <c r="M9181">
        <v>3</v>
      </c>
      <c r="N9181">
        <v>0.33966591089120285</v>
      </c>
    </row>
    <row r="9182" spans="1:14" x14ac:dyDescent="0.2">
      <c r="A9182" s="1">
        <v>3.888888888888889E-2</v>
      </c>
      <c r="B9182">
        <v>7.5</v>
      </c>
      <c r="C9182" s="3">
        <v>41878.413888888892</v>
      </c>
      <c r="D9182" s="4">
        <f t="shared" si="715"/>
        <v>2014</v>
      </c>
      <c r="E9182" s="4">
        <f t="shared" si="716"/>
        <v>8</v>
      </c>
      <c r="F9182" s="4">
        <f t="shared" si="717"/>
        <v>27</v>
      </c>
      <c r="G9182" s="4">
        <f t="shared" si="718"/>
        <v>9</v>
      </c>
      <c r="H9182" s="4" t="str">
        <f t="shared" si="719"/>
        <v>水</v>
      </c>
      <c r="I9182">
        <v>-73.974081999999996</v>
      </c>
      <c r="J9182">
        <v>40.757416999999997</v>
      </c>
      <c r="K9182">
        <v>-73.961370000000002</v>
      </c>
      <c r="L9182">
        <v>40.774025000000002</v>
      </c>
      <c r="M9182">
        <v>1</v>
      </c>
      <c r="N9182">
        <v>2.1369918487104571</v>
      </c>
    </row>
    <row r="9183" spans="1:14" x14ac:dyDescent="0.2">
      <c r="A9183" s="1">
        <v>1.3171296296296294E-2</v>
      </c>
      <c r="B9183">
        <v>5.5</v>
      </c>
      <c r="C9183" s="3">
        <v>41960.887499999997</v>
      </c>
      <c r="D9183" s="4">
        <f t="shared" si="715"/>
        <v>2014</v>
      </c>
      <c r="E9183" s="4">
        <f t="shared" si="716"/>
        <v>11</v>
      </c>
      <c r="F9183" s="4">
        <f t="shared" si="717"/>
        <v>17</v>
      </c>
      <c r="G9183" s="4">
        <f t="shared" si="718"/>
        <v>21</v>
      </c>
      <c r="H9183" s="4" t="str">
        <f t="shared" si="719"/>
        <v>月</v>
      </c>
      <c r="I9183">
        <v>-73.982527000000005</v>
      </c>
      <c r="J9183">
        <v>40.748601999999998</v>
      </c>
      <c r="K9183">
        <v>-73.971920999999995</v>
      </c>
      <c r="L9183">
        <v>40.752488999999997</v>
      </c>
      <c r="M9183">
        <v>1</v>
      </c>
      <c r="N9183">
        <v>0.99358282170802714</v>
      </c>
    </row>
    <row r="9184" spans="1:14" x14ac:dyDescent="0.2">
      <c r="A9184" s="1">
        <v>3.7696759259259256E-2</v>
      </c>
      <c r="B9184">
        <v>6.9</v>
      </c>
      <c r="C9184" s="3">
        <v>40402.037499999999</v>
      </c>
      <c r="D9184" s="4">
        <f t="shared" si="715"/>
        <v>2010</v>
      </c>
      <c r="E9184" s="4">
        <f t="shared" si="716"/>
        <v>8</v>
      </c>
      <c r="F9184" s="4">
        <f t="shared" si="717"/>
        <v>12</v>
      </c>
      <c r="G9184" s="4">
        <f t="shared" si="718"/>
        <v>0</v>
      </c>
      <c r="H9184" s="4" t="str">
        <f t="shared" si="719"/>
        <v>木</v>
      </c>
      <c r="I9184">
        <v>-73.996673000000001</v>
      </c>
      <c r="J9184">
        <v>40.737502999999997</v>
      </c>
      <c r="K9184">
        <v>-73.962973000000005</v>
      </c>
      <c r="L9184">
        <v>40.720243000000004</v>
      </c>
      <c r="M9184">
        <v>1</v>
      </c>
      <c r="N9184">
        <v>3.4312769203950677</v>
      </c>
    </row>
    <row r="9185" spans="1:14" x14ac:dyDescent="0.2">
      <c r="A9185" s="1">
        <v>1.0208333333333333E-2</v>
      </c>
      <c r="B9185">
        <v>6.5</v>
      </c>
      <c r="C9185" s="3">
        <v>40560.051388888889</v>
      </c>
      <c r="D9185" s="4">
        <f t="shared" si="715"/>
        <v>2011</v>
      </c>
      <c r="E9185" s="4">
        <f t="shared" si="716"/>
        <v>1</v>
      </c>
      <c r="F9185" s="4">
        <f t="shared" si="717"/>
        <v>17</v>
      </c>
      <c r="G9185" s="4">
        <f t="shared" si="718"/>
        <v>1</v>
      </c>
      <c r="H9185" s="4" t="str">
        <f t="shared" si="719"/>
        <v>月</v>
      </c>
      <c r="I9185">
        <v>-74.000923999999998</v>
      </c>
      <c r="J9185">
        <v>40.730778999999998</v>
      </c>
      <c r="K9185">
        <v>-74.011092000000005</v>
      </c>
      <c r="L9185">
        <v>40.713340000000002</v>
      </c>
      <c r="M9185">
        <v>1</v>
      </c>
      <c r="N9185">
        <v>2.1223917568418678</v>
      </c>
    </row>
    <row r="9186" spans="1:14" x14ac:dyDescent="0.2">
      <c r="A9186" s="1">
        <v>1.3194444444444444E-2</v>
      </c>
      <c r="B9186">
        <v>19.3</v>
      </c>
      <c r="C9186" s="3">
        <v>40006.054861111108</v>
      </c>
      <c r="D9186" s="4">
        <f t="shared" si="715"/>
        <v>2009</v>
      </c>
      <c r="E9186" s="4">
        <f t="shared" si="716"/>
        <v>7</v>
      </c>
      <c r="F9186" s="4">
        <f t="shared" si="717"/>
        <v>12</v>
      </c>
      <c r="G9186" s="4">
        <f t="shared" si="718"/>
        <v>1</v>
      </c>
      <c r="H9186" s="4" t="str">
        <f t="shared" si="719"/>
        <v>日</v>
      </c>
      <c r="I9186">
        <v>-73.984296999999998</v>
      </c>
      <c r="J9186">
        <v>40.724865000000001</v>
      </c>
      <c r="K9186">
        <v>-73.967462999999995</v>
      </c>
      <c r="L9186">
        <v>40.793052000000003</v>
      </c>
      <c r="M9186">
        <v>1</v>
      </c>
      <c r="N9186">
        <v>7.7221218196775325</v>
      </c>
    </row>
    <row r="9187" spans="1:14" x14ac:dyDescent="0.2">
      <c r="A9187" s="1">
        <v>1.2824074074074073E-2</v>
      </c>
      <c r="B9187">
        <v>11.3</v>
      </c>
      <c r="C9187" s="3">
        <v>40124.679166666669</v>
      </c>
      <c r="D9187" s="4">
        <f t="shared" si="715"/>
        <v>2009</v>
      </c>
      <c r="E9187" s="4">
        <f t="shared" si="716"/>
        <v>11</v>
      </c>
      <c r="F9187" s="4">
        <f t="shared" si="717"/>
        <v>7</v>
      </c>
      <c r="G9187" s="4">
        <f t="shared" si="718"/>
        <v>16</v>
      </c>
      <c r="H9187" s="4" t="str">
        <f t="shared" si="719"/>
        <v>土</v>
      </c>
      <c r="I9187">
        <v>-73.965834000000001</v>
      </c>
      <c r="J9187">
        <v>40.805042999999998</v>
      </c>
      <c r="K9187">
        <v>-73.953652000000005</v>
      </c>
      <c r="L9187">
        <v>40.776668000000001</v>
      </c>
      <c r="M9187">
        <v>1</v>
      </c>
      <c r="N9187">
        <v>3.3213603366162516</v>
      </c>
    </row>
    <row r="9188" spans="1:14" x14ac:dyDescent="0.2">
      <c r="A9188" s="1">
        <v>1.7361111111111112E-2</v>
      </c>
      <c r="B9188">
        <v>14.9</v>
      </c>
      <c r="C9188" s="3">
        <v>40221.350694444445</v>
      </c>
      <c r="D9188" s="4">
        <f t="shared" si="715"/>
        <v>2010</v>
      </c>
      <c r="E9188" s="4">
        <f t="shared" si="716"/>
        <v>2</v>
      </c>
      <c r="F9188" s="4">
        <f t="shared" si="717"/>
        <v>12</v>
      </c>
      <c r="G9188" s="4">
        <f t="shared" si="718"/>
        <v>8</v>
      </c>
      <c r="H9188" s="4" t="str">
        <f t="shared" si="719"/>
        <v>金</v>
      </c>
      <c r="I9188">
        <v>-73.958934999999997</v>
      </c>
      <c r="J9188">
        <v>40.816682999999998</v>
      </c>
      <c r="K9188">
        <v>-73.958934999999997</v>
      </c>
      <c r="L9188">
        <v>40.816682999999998</v>
      </c>
      <c r="M9188">
        <v>2</v>
      </c>
      <c r="N9188">
        <v>0</v>
      </c>
    </row>
    <row r="9189" spans="1:14" x14ac:dyDescent="0.2">
      <c r="A9189" s="1">
        <v>5.5555555555555558E-3</v>
      </c>
      <c r="B9189">
        <v>13.7</v>
      </c>
      <c r="C9189" s="3">
        <v>40310.755555555559</v>
      </c>
      <c r="D9189" s="4">
        <f t="shared" si="715"/>
        <v>2010</v>
      </c>
      <c r="E9189" s="4">
        <f t="shared" si="716"/>
        <v>5</v>
      </c>
      <c r="F9189" s="4">
        <f t="shared" si="717"/>
        <v>12</v>
      </c>
      <c r="G9189" s="4">
        <f t="shared" si="718"/>
        <v>18</v>
      </c>
      <c r="H9189" s="4" t="str">
        <f t="shared" si="719"/>
        <v>水</v>
      </c>
      <c r="I9189">
        <v>-73.998587000000001</v>
      </c>
      <c r="J9189">
        <v>40.681531999999997</v>
      </c>
      <c r="K9189">
        <v>-74.009434999999996</v>
      </c>
      <c r="L9189">
        <v>40.723565000000001</v>
      </c>
      <c r="M9189">
        <v>1</v>
      </c>
      <c r="N9189">
        <v>4.7678100850685778</v>
      </c>
    </row>
    <row r="9190" spans="1:14" x14ac:dyDescent="0.2">
      <c r="A9190" s="1">
        <v>3.6469907407407402E-2</v>
      </c>
      <c r="B9190">
        <v>4.9000000000000004</v>
      </c>
      <c r="C9190" s="3">
        <v>40602.786111111112</v>
      </c>
      <c r="D9190" s="4">
        <f t="shared" si="715"/>
        <v>2011</v>
      </c>
      <c r="E9190" s="4">
        <f t="shared" si="716"/>
        <v>2</v>
      </c>
      <c r="F9190" s="4">
        <f t="shared" si="717"/>
        <v>28</v>
      </c>
      <c r="G9190" s="4">
        <f t="shared" si="718"/>
        <v>18</v>
      </c>
      <c r="H9190" s="4" t="str">
        <f t="shared" si="719"/>
        <v>月</v>
      </c>
      <c r="I9190">
        <v>-73.980564999999999</v>
      </c>
      <c r="J9190">
        <v>40.764673999999999</v>
      </c>
      <c r="K9190">
        <v>-73.987132000000003</v>
      </c>
      <c r="L9190">
        <v>40.756503000000002</v>
      </c>
      <c r="M9190">
        <v>1</v>
      </c>
      <c r="N9190">
        <v>1.0648759875833351</v>
      </c>
    </row>
    <row r="9191" spans="1:14" x14ac:dyDescent="0.2">
      <c r="A9191" s="1">
        <v>3.0486111111111113E-2</v>
      </c>
      <c r="B9191">
        <v>5.3</v>
      </c>
      <c r="C9191" s="3">
        <v>40687.779861111114</v>
      </c>
      <c r="D9191" s="4">
        <f t="shared" si="715"/>
        <v>2011</v>
      </c>
      <c r="E9191" s="4">
        <f t="shared" si="716"/>
        <v>5</v>
      </c>
      <c r="F9191" s="4">
        <f t="shared" si="717"/>
        <v>24</v>
      </c>
      <c r="G9191" s="4">
        <f t="shared" si="718"/>
        <v>18</v>
      </c>
      <c r="H9191" s="4" t="str">
        <f t="shared" si="719"/>
        <v>火</v>
      </c>
      <c r="I9191">
        <v>-73.976314000000002</v>
      </c>
      <c r="J9191">
        <v>40.764524999999999</v>
      </c>
      <c r="K9191">
        <v>-73.973228000000006</v>
      </c>
      <c r="L9191">
        <v>40.757581000000002</v>
      </c>
      <c r="M9191">
        <v>1</v>
      </c>
      <c r="N9191">
        <v>0.8156220477081747</v>
      </c>
    </row>
    <row r="9192" spans="1:14" x14ac:dyDescent="0.2">
      <c r="A9192" s="1">
        <v>1.4583333333333332E-2</v>
      </c>
      <c r="B9192">
        <v>13.7</v>
      </c>
      <c r="C9192" s="3">
        <v>40802.26458333333</v>
      </c>
      <c r="D9192" s="4">
        <f t="shared" si="715"/>
        <v>2011</v>
      </c>
      <c r="E9192" s="4">
        <f t="shared" si="716"/>
        <v>9</v>
      </c>
      <c r="F9192" s="4">
        <f t="shared" si="717"/>
        <v>16</v>
      </c>
      <c r="G9192" s="4">
        <f t="shared" si="718"/>
        <v>6</v>
      </c>
      <c r="H9192" s="4" t="str">
        <f t="shared" si="719"/>
        <v>金</v>
      </c>
      <c r="I9192">
        <v>-73.955012999999994</v>
      </c>
      <c r="J9192">
        <v>40.805083000000003</v>
      </c>
      <c r="K9192">
        <v>-73.994767999999993</v>
      </c>
      <c r="L9192">
        <v>40.750348000000002</v>
      </c>
      <c r="M9192">
        <v>1</v>
      </c>
      <c r="N9192">
        <v>6.9538580504237206</v>
      </c>
    </row>
    <row r="9193" spans="1:14" x14ac:dyDescent="0.2">
      <c r="A9193" s="1">
        <v>1.8749999999999999E-2</v>
      </c>
      <c r="B9193">
        <v>10.5</v>
      </c>
      <c r="C9193" s="3">
        <v>41136.935416666667</v>
      </c>
      <c r="D9193" s="4">
        <f t="shared" si="715"/>
        <v>2012</v>
      </c>
      <c r="E9193" s="4">
        <f t="shared" si="716"/>
        <v>8</v>
      </c>
      <c r="F9193" s="4">
        <f t="shared" si="717"/>
        <v>15</v>
      </c>
      <c r="G9193" s="4">
        <f t="shared" si="718"/>
        <v>22</v>
      </c>
      <c r="H9193" s="4" t="str">
        <f t="shared" si="719"/>
        <v>水</v>
      </c>
      <c r="I9193">
        <v>-73.994245000000006</v>
      </c>
      <c r="J9193">
        <v>40.751686999999997</v>
      </c>
      <c r="K9193">
        <v>-73.987532999999999</v>
      </c>
      <c r="L9193">
        <v>40.728746999999998</v>
      </c>
      <c r="M9193">
        <v>1</v>
      </c>
      <c r="N9193">
        <v>2.6156673135729895</v>
      </c>
    </row>
    <row r="9194" spans="1:14" x14ac:dyDescent="0.2">
      <c r="A9194" s="1">
        <v>3.6111111111111115E-2</v>
      </c>
      <c r="B9194">
        <v>5.3</v>
      </c>
      <c r="C9194" s="3">
        <v>40102.827777777777</v>
      </c>
      <c r="D9194" s="4">
        <f t="shared" si="715"/>
        <v>2009</v>
      </c>
      <c r="E9194" s="4">
        <f t="shared" si="716"/>
        <v>10</v>
      </c>
      <c r="F9194" s="4">
        <f t="shared" si="717"/>
        <v>16</v>
      </c>
      <c r="G9194" s="4">
        <f t="shared" si="718"/>
        <v>19</v>
      </c>
      <c r="H9194" s="4" t="str">
        <f t="shared" si="719"/>
        <v>金</v>
      </c>
      <c r="I9194">
        <v>-73.979894999999999</v>
      </c>
      <c r="J9194">
        <v>40.775370000000002</v>
      </c>
      <c r="K9194">
        <v>-73.977239999999995</v>
      </c>
      <c r="L9194">
        <v>40.787616999999997</v>
      </c>
      <c r="M9194">
        <v>1</v>
      </c>
      <c r="N9194">
        <v>1.3815759942724579</v>
      </c>
    </row>
    <row r="9195" spans="1:14" x14ac:dyDescent="0.2">
      <c r="A9195" s="1">
        <v>1.6666666666666666E-2</v>
      </c>
      <c r="B9195">
        <v>9.6999999999999993</v>
      </c>
      <c r="C9195" s="3">
        <v>40963.64166666667</v>
      </c>
      <c r="D9195" s="4">
        <f t="shared" si="715"/>
        <v>2012</v>
      </c>
      <c r="E9195" s="4">
        <f t="shared" si="716"/>
        <v>2</v>
      </c>
      <c r="F9195" s="4">
        <f t="shared" si="717"/>
        <v>24</v>
      </c>
      <c r="G9195" s="4">
        <f t="shared" si="718"/>
        <v>15</v>
      </c>
      <c r="H9195" s="4" t="str">
        <f t="shared" si="719"/>
        <v>金</v>
      </c>
      <c r="I9195">
        <v>-73.957002000000003</v>
      </c>
      <c r="J9195">
        <v>40.779470000000003</v>
      </c>
      <c r="K9195">
        <v>-73.977158000000003</v>
      </c>
      <c r="L9195">
        <v>40.759774999999998</v>
      </c>
      <c r="M9195">
        <v>1</v>
      </c>
      <c r="N9195">
        <v>2.7738717840937857</v>
      </c>
    </row>
    <row r="9196" spans="1:14" x14ac:dyDescent="0.2">
      <c r="A9196" s="1">
        <v>3.472222222222222E-3</v>
      </c>
      <c r="B9196">
        <v>13.5</v>
      </c>
      <c r="C9196" s="3">
        <v>41589.920138888891</v>
      </c>
      <c r="D9196" s="4">
        <f t="shared" si="715"/>
        <v>2013</v>
      </c>
      <c r="E9196" s="4">
        <f t="shared" si="716"/>
        <v>11</v>
      </c>
      <c r="F9196" s="4">
        <f t="shared" si="717"/>
        <v>11</v>
      </c>
      <c r="G9196" s="4">
        <f t="shared" si="718"/>
        <v>22</v>
      </c>
      <c r="H9196" s="4" t="str">
        <f t="shared" si="719"/>
        <v>月</v>
      </c>
      <c r="I9196">
        <v>-73.991938000000005</v>
      </c>
      <c r="J9196">
        <v>40.738126999999999</v>
      </c>
      <c r="K9196">
        <v>-74.012884999999997</v>
      </c>
      <c r="L9196">
        <v>40.716406999999997</v>
      </c>
      <c r="M9196">
        <v>1</v>
      </c>
      <c r="N9196">
        <v>2.9947770023054874</v>
      </c>
    </row>
    <row r="9197" spans="1:14" x14ac:dyDescent="0.2">
      <c r="A9197" s="1">
        <v>3.0462962962962966E-2</v>
      </c>
      <c r="B9197">
        <v>9</v>
      </c>
      <c r="C9197" s="3">
        <v>41806.404861111114</v>
      </c>
      <c r="D9197" s="4">
        <f t="shared" si="715"/>
        <v>2014</v>
      </c>
      <c r="E9197" s="4">
        <f t="shared" si="716"/>
        <v>6</v>
      </c>
      <c r="F9197" s="4">
        <f t="shared" si="717"/>
        <v>16</v>
      </c>
      <c r="G9197" s="4">
        <f t="shared" si="718"/>
        <v>9</v>
      </c>
      <c r="H9197" s="4" t="str">
        <f t="shared" si="719"/>
        <v>月</v>
      </c>
      <c r="I9197">
        <v>-73.988735000000005</v>
      </c>
      <c r="J9197">
        <v>40.758074999999998</v>
      </c>
      <c r="K9197">
        <v>-73.972803999999996</v>
      </c>
      <c r="L9197">
        <v>40.78049</v>
      </c>
      <c r="M9197">
        <v>3</v>
      </c>
      <c r="N9197">
        <v>2.8337379338063147</v>
      </c>
    </row>
    <row r="9198" spans="1:14" x14ac:dyDescent="0.2">
      <c r="A9198" s="1">
        <v>2.2013888888888888E-2</v>
      </c>
      <c r="B9198">
        <v>16.5</v>
      </c>
      <c r="C9198" s="3">
        <v>41947.146527777775</v>
      </c>
      <c r="D9198" s="4">
        <f t="shared" si="715"/>
        <v>2014</v>
      </c>
      <c r="E9198" s="4">
        <f t="shared" si="716"/>
        <v>11</v>
      </c>
      <c r="F9198" s="4">
        <f t="shared" si="717"/>
        <v>4</v>
      </c>
      <c r="G9198" s="4">
        <f t="shared" si="718"/>
        <v>3</v>
      </c>
      <c r="H9198" s="4" t="str">
        <f t="shared" si="719"/>
        <v>火</v>
      </c>
      <c r="I9198">
        <v>-74.006632999999994</v>
      </c>
      <c r="J9198">
        <v>40.744207000000003</v>
      </c>
      <c r="K9198">
        <v>-73.986436999999995</v>
      </c>
      <c r="L9198">
        <v>40.692483000000003</v>
      </c>
      <c r="M9198">
        <v>1</v>
      </c>
      <c r="N9198">
        <v>6.0047329823823574</v>
      </c>
    </row>
    <row r="9199" spans="1:14" x14ac:dyDescent="0.2">
      <c r="A9199" s="1">
        <v>2.5023148148148145E-2</v>
      </c>
      <c r="B9199">
        <v>17.7</v>
      </c>
      <c r="C9199" s="3">
        <v>40216.15</v>
      </c>
      <c r="D9199" s="4">
        <f t="shared" si="715"/>
        <v>2010</v>
      </c>
      <c r="E9199" s="4">
        <f t="shared" si="716"/>
        <v>2</v>
      </c>
      <c r="F9199" s="4">
        <f t="shared" si="717"/>
        <v>7</v>
      </c>
      <c r="G9199" s="4">
        <f t="shared" si="718"/>
        <v>3</v>
      </c>
      <c r="H9199" s="4" t="str">
        <f t="shared" si="719"/>
        <v>日</v>
      </c>
      <c r="I9199">
        <v>-74.006011000000001</v>
      </c>
      <c r="J9199">
        <v>40.739384000000001</v>
      </c>
      <c r="K9199">
        <v>-73.954151999999993</v>
      </c>
      <c r="L9199">
        <v>40.800530000000002</v>
      </c>
      <c r="M9199">
        <v>2</v>
      </c>
      <c r="N9199">
        <v>8.0899024843541518</v>
      </c>
    </row>
    <row r="9200" spans="1:14" x14ac:dyDescent="0.2">
      <c r="A9200" s="1">
        <v>3.6805555555555557E-2</v>
      </c>
      <c r="B9200">
        <v>6.5</v>
      </c>
      <c r="C9200" s="3">
        <v>40343.786805555559</v>
      </c>
      <c r="D9200" s="4">
        <f t="shared" si="715"/>
        <v>2010</v>
      </c>
      <c r="E9200" s="4">
        <f t="shared" si="716"/>
        <v>6</v>
      </c>
      <c r="F9200" s="4">
        <f t="shared" si="717"/>
        <v>14</v>
      </c>
      <c r="G9200" s="4">
        <f t="shared" si="718"/>
        <v>18</v>
      </c>
      <c r="H9200" s="4" t="str">
        <f t="shared" si="719"/>
        <v>月</v>
      </c>
      <c r="I9200">
        <v>-73.962971999999993</v>
      </c>
      <c r="J9200">
        <v>40.777965000000002</v>
      </c>
      <c r="K9200">
        <v>-73.975087000000002</v>
      </c>
      <c r="L9200">
        <v>40.761752000000001</v>
      </c>
      <c r="M9200">
        <v>2</v>
      </c>
      <c r="N9200">
        <v>2.0737864965837893</v>
      </c>
    </row>
    <row r="9201" spans="1:14" x14ac:dyDescent="0.2">
      <c r="A9201" s="1">
        <v>1.8935185185185183E-2</v>
      </c>
      <c r="B9201">
        <v>13.7</v>
      </c>
      <c r="C9201" s="3">
        <v>40535.477083333331</v>
      </c>
      <c r="D9201" s="4">
        <f t="shared" si="715"/>
        <v>2010</v>
      </c>
      <c r="E9201" s="4">
        <f t="shared" si="716"/>
        <v>12</v>
      </c>
      <c r="F9201" s="4">
        <f t="shared" si="717"/>
        <v>23</v>
      </c>
      <c r="G9201" s="4">
        <f t="shared" si="718"/>
        <v>11</v>
      </c>
      <c r="H9201" s="4" t="str">
        <f t="shared" si="719"/>
        <v>木</v>
      </c>
      <c r="I9201">
        <v>-73.988209999999995</v>
      </c>
      <c r="J9201">
        <v>40.731791999999999</v>
      </c>
      <c r="K9201">
        <v>-73.991534000000001</v>
      </c>
      <c r="L9201">
        <v>40.754891000000001</v>
      </c>
      <c r="M9201">
        <v>1</v>
      </c>
      <c r="N9201">
        <v>2.5866063551813498</v>
      </c>
    </row>
    <row r="9202" spans="1:14" x14ac:dyDescent="0.2">
      <c r="A9202" s="1">
        <v>3.3333333333333333E-2</v>
      </c>
      <c r="B9202">
        <v>4.5</v>
      </c>
      <c r="C9202" s="3">
        <v>40916.533333333333</v>
      </c>
      <c r="D9202" s="4">
        <f t="shared" si="715"/>
        <v>2012</v>
      </c>
      <c r="E9202" s="4">
        <f t="shared" si="716"/>
        <v>1</v>
      </c>
      <c r="F9202" s="4">
        <f t="shared" si="717"/>
        <v>8</v>
      </c>
      <c r="G9202" s="4">
        <f t="shared" si="718"/>
        <v>12</v>
      </c>
      <c r="H9202" s="4" t="str">
        <f t="shared" si="719"/>
        <v>日</v>
      </c>
      <c r="I9202">
        <v>-73.986609999999999</v>
      </c>
      <c r="J9202">
        <v>40.761557000000003</v>
      </c>
      <c r="K9202">
        <v>-73.973072000000002</v>
      </c>
      <c r="L9202">
        <v>40.758670000000002</v>
      </c>
      <c r="M9202">
        <v>2</v>
      </c>
      <c r="N9202">
        <v>1.1858873224470274</v>
      </c>
    </row>
    <row r="9203" spans="1:14" x14ac:dyDescent="0.2">
      <c r="A9203" s="1">
        <v>1.2731481481481481E-2</v>
      </c>
      <c r="B9203">
        <v>5.7</v>
      </c>
      <c r="C9203" s="3">
        <v>40961.387499999997</v>
      </c>
      <c r="D9203" s="4">
        <f t="shared" si="715"/>
        <v>2012</v>
      </c>
      <c r="E9203" s="4">
        <f t="shared" si="716"/>
        <v>2</v>
      </c>
      <c r="F9203" s="4">
        <f t="shared" si="717"/>
        <v>22</v>
      </c>
      <c r="G9203" s="4">
        <f t="shared" si="718"/>
        <v>9</v>
      </c>
      <c r="H9203" s="4" t="str">
        <f t="shared" si="719"/>
        <v>水</v>
      </c>
      <c r="I9203">
        <v>-73.980144999999993</v>
      </c>
      <c r="J9203">
        <v>40.748288000000002</v>
      </c>
      <c r="K9203">
        <v>-73.967788999999996</v>
      </c>
      <c r="L9203">
        <v>40.757747000000002</v>
      </c>
      <c r="M9203">
        <v>1</v>
      </c>
      <c r="N9203">
        <v>1.4813574620571481</v>
      </c>
    </row>
    <row r="9204" spans="1:14" x14ac:dyDescent="0.2">
      <c r="A9204" s="1">
        <v>3.125E-2</v>
      </c>
      <c r="B9204">
        <v>6.9</v>
      </c>
      <c r="C9204" s="3">
        <v>40139.65625</v>
      </c>
      <c r="D9204" s="4">
        <f t="shared" si="715"/>
        <v>2009</v>
      </c>
      <c r="E9204" s="4">
        <f t="shared" si="716"/>
        <v>11</v>
      </c>
      <c r="F9204" s="4">
        <f t="shared" si="717"/>
        <v>22</v>
      </c>
      <c r="G9204" s="4">
        <f t="shared" si="718"/>
        <v>15</v>
      </c>
      <c r="H9204" s="4" t="str">
        <f t="shared" si="719"/>
        <v>日</v>
      </c>
      <c r="I9204">
        <v>-73.961772999999994</v>
      </c>
      <c r="J9204">
        <v>40.760727000000003</v>
      </c>
      <c r="K9204">
        <v>-73.949129999999997</v>
      </c>
      <c r="L9204">
        <v>40.784438000000002</v>
      </c>
      <c r="M9204">
        <v>1</v>
      </c>
      <c r="N9204">
        <v>2.8465707647602416</v>
      </c>
    </row>
    <row r="9205" spans="1:14" x14ac:dyDescent="0.2">
      <c r="A9205" s="1">
        <v>2.3680555555555555E-2</v>
      </c>
      <c r="B9205">
        <v>19</v>
      </c>
      <c r="C9205" s="3">
        <v>41327.69027777778</v>
      </c>
      <c r="D9205" s="4">
        <f t="shared" si="715"/>
        <v>2013</v>
      </c>
      <c r="E9205" s="4">
        <f t="shared" si="716"/>
        <v>2</v>
      </c>
      <c r="F9205" s="4">
        <f t="shared" si="717"/>
        <v>22</v>
      </c>
      <c r="G9205" s="4">
        <f t="shared" si="718"/>
        <v>16</v>
      </c>
      <c r="H9205" s="4" t="str">
        <f t="shared" si="719"/>
        <v>金</v>
      </c>
      <c r="I9205">
        <v>-73.956957000000003</v>
      </c>
      <c r="J9205">
        <v>40.764637</v>
      </c>
      <c r="K9205">
        <v>-73.990098000000003</v>
      </c>
      <c r="L9205">
        <v>40.723897999999998</v>
      </c>
      <c r="M9205">
        <v>1</v>
      </c>
      <c r="N9205">
        <v>5.3272036231178594</v>
      </c>
    </row>
    <row r="9206" spans="1:14" x14ac:dyDescent="0.2">
      <c r="A9206" s="1">
        <v>3.9942129629629626E-2</v>
      </c>
      <c r="B9206">
        <v>4</v>
      </c>
      <c r="C9206" s="3">
        <v>41757.331250000003</v>
      </c>
      <c r="D9206" s="4">
        <f t="shared" si="715"/>
        <v>2014</v>
      </c>
      <c r="E9206" s="4">
        <f t="shared" si="716"/>
        <v>4</v>
      </c>
      <c r="F9206" s="4">
        <f t="shared" si="717"/>
        <v>28</v>
      </c>
      <c r="G9206" s="4">
        <f t="shared" si="718"/>
        <v>7</v>
      </c>
      <c r="H9206" s="4" t="str">
        <f t="shared" si="719"/>
        <v>月</v>
      </c>
      <c r="I9206">
        <v>-73.982443000000004</v>
      </c>
      <c r="J9206">
        <v>40.745747000000001</v>
      </c>
      <c r="K9206">
        <v>-73.984260000000006</v>
      </c>
      <c r="L9206">
        <v>40.740098000000003</v>
      </c>
      <c r="M9206">
        <v>1</v>
      </c>
      <c r="N9206">
        <v>0.64724740170594675</v>
      </c>
    </row>
    <row r="9207" spans="1:14" x14ac:dyDescent="0.2">
      <c r="A9207" s="1">
        <v>2.2905092592592591E-2</v>
      </c>
      <c r="B9207">
        <v>6.5</v>
      </c>
      <c r="C9207" s="3">
        <v>40267.272222222222</v>
      </c>
      <c r="D9207" s="4">
        <f t="shared" si="715"/>
        <v>2010</v>
      </c>
      <c r="E9207" s="4">
        <f t="shared" si="716"/>
        <v>3</v>
      </c>
      <c r="F9207" s="4">
        <f t="shared" si="717"/>
        <v>30</v>
      </c>
      <c r="G9207" s="4">
        <f t="shared" si="718"/>
        <v>6</v>
      </c>
      <c r="H9207" s="4" t="str">
        <f t="shared" si="719"/>
        <v>火</v>
      </c>
      <c r="I9207">
        <v>-73.962248000000002</v>
      </c>
      <c r="J9207">
        <v>40.767811000000002</v>
      </c>
      <c r="K9207">
        <v>-73.983256999999995</v>
      </c>
      <c r="L9207">
        <v>40.761099000000002</v>
      </c>
      <c r="M9207">
        <v>1</v>
      </c>
      <c r="N9207">
        <v>1.9224774999905205</v>
      </c>
    </row>
    <row r="9208" spans="1:14" x14ac:dyDescent="0.2">
      <c r="A9208" s="1">
        <v>1.6898148148148148E-2</v>
      </c>
      <c r="B9208">
        <v>5.7</v>
      </c>
      <c r="C9208" s="3">
        <v>40308.85</v>
      </c>
      <c r="D9208" s="4">
        <f t="shared" si="715"/>
        <v>2010</v>
      </c>
      <c r="E9208" s="4">
        <f t="shared" si="716"/>
        <v>5</v>
      </c>
      <c r="F9208" s="4">
        <f t="shared" si="717"/>
        <v>10</v>
      </c>
      <c r="G9208" s="4">
        <f t="shared" si="718"/>
        <v>20</v>
      </c>
      <c r="H9208" s="4" t="str">
        <f t="shared" si="719"/>
        <v>月</v>
      </c>
      <c r="I9208">
        <v>-73.950570999999997</v>
      </c>
      <c r="J9208">
        <v>40.783610000000003</v>
      </c>
      <c r="K9208">
        <v>-73.948509999999999</v>
      </c>
      <c r="L9208">
        <v>40.797395000000002</v>
      </c>
      <c r="M9208">
        <v>3</v>
      </c>
      <c r="N9208">
        <v>1.5443389613852414</v>
      </c>
    </row>
    <row r="9209" spans="1:14" x14ac:dyDescent="0.2">
      <c r="A9209" s="1">
        <v>2.269675925925926E-2</v>
      </c>
      <c r="B9209">
        <v>13.5</v>
      </c>
      <c r="C9209" s="3">
        <v>41545.897222222222</v>
      </c>
      <c r="D9209" s="4">
        <f t="shared" si="715"/>
        <v>2013</v>
      </c>
      <c r="E9209" s="4">
        <f t="shared" si="716"/>
        <v>9</v>
      </c>
      <c r="F9209" s="4">
        <f t="shared" si="717"/>
        <v>28</v>
      </c>
      <c r="G9209" s="4">
        <f t="shared" si="718"/>
        <v>21</v>
      </c>
      <c r="H9209" s="4" t="str">
        <f t="shared" si="719"/>
        <v>土</v>
      </c>
      <c r="I9209">
        <v>-73.977778000000001</v>
      </c>
      <c r="J9209">
        <v>40.763772000000003</v>
      </c>
      <c r="K9209">
        <v>-73.995639999999995</v>
      </c>
      <c r="L9209">
        <v>40.725028000000002</v>
      </c>
      <c r="M9209">
        <v>2</v>
      </c>
      <c r="N9209">
        <v>4.5684863252420955</v>
      </c>
    </row>
    <row r="9210" spans="1:14" x14ac:dyDescent="0.2">
      <c r="A9210" s="1">
        <v>1.0416666666666666E-2</v>
      </c>
      <c r="B9210">
        <v>6.5</v>
      </c>
      <c r="C9210" s="3">
        <v>41679.510416666664</v>
      </c>
      <c r="D9210" s="4">
        <f t="shared" si="715"/>
        <v>2014</v>
      </c>
      <c r="E9210" s="4">
        <f t="shared" si="716"/>
        <v>2</v>
      </c>
      <c r="F9210" s="4">
        <f t="shared" si="717"/>
        <v>9</v>
      </c>
      <c r="G9210" s="4">
        <f t="shared" si="718"/>
        <v>12</v>
      </c>
      <c r="H9210" s="4" t="str">
        <f t="shared" si="719"/>
        <v>日</v>
      </c>
      <c r="I9210">
        <v>-73.952039999999997</v>
      </c>
      <c r="J9210">
        <v>40.798031999999999</v>
      </c>
      <c r="K9210">
        <v>-73.954002000000003</v>
      </c>
      <c r="L9210">
        <v>40.787415000000003</v>
      </c>
      <c r="M9210">
        <v>1</v>
      </c>
      <c r="N9210">
        <v>1.1933899222446009</v>
      </c>
    </row>
    <row r="9211" spans="1:14" x14ac:dyDescent="0.2">
      <c r="A9211" s="1">
        <v>2.9363425925925921E-2</v>
      </c>
      <c r="B9211">
        <v>4</v>
      </c>
      <c r="C9211" s="3">
        <v>41871.862500000003</v>
      </c>
      <c r="D9211" s="4">
        <f t="shared" si="715"/>
        <v>2014</v>
      </c>
      <c r="E9211" s="4">
        <f t="shared" si="716"/>
        <v>8</v>
      </c>
      <c r="F9211" s="4">
        <f t="shared" si="717"/>
        <v>20</v>
      </c>
      <c r="G9211" s="4">
        <f t="shared" si="718"/>
        <v>20</v>
      </c>
      <c r="H9211" s="4" t="str">
        <f t="shared" si="719"/>
        <v>水</v>
      </c>
      <c r="I9211">
        <v>-73.971548999999996</v>
      </c>
      <c r="J9211">
        <v>40.763708999999999</v>
      </c>
      <c r="K9211">
        <v>-73.970415000000003</v>
      </c>
      <c r="L9211">
        <v>40.759028999999998</v>
      </c>
      <c r="M9211">
        <v>1</v>
      </c>
      <c r="N9211">
        <v>0.52967685673454423</v>
      </c>
    </row>
    <row r="9212" spans="1:14" x14ac:dyDescent="0.2">
      <c r="A9212" s="1">
        <v>2.9398148148148149E-2</v>
      </c>
      <c r="B9212">
        <v>8.1</v>
      </c>
      <c r="C9212" s="3">
        <v>40096.779166666667</v>
      </c>
      <c r="D9212" s="4">
        <f t="shared" si="715"/>
        <v>2009</v>
      </c>
      <c r="E9212" s="4">
        <f t="shared" si="716"/>
        <v>10</v>
      </c>
      <c r="F9212" s="4">
        <f t="shared" si="717"/>
        <v>10</v>
      </c>
      <c r="G9212" s="4">
        <f t="shared" si="718"/>
        <v>18</v>
      </c>
      <c r="H9212" s="4" t="str">
        <f t="shared" si="719"/>
        <v>土</v>
      </c>
      <c r="I9212">
        <v>-73.962962000000005</v>
      </c>
      <c r="J9212">
        <v>40.758369999999999</v>
      </c>
      <c r="K9212">
        <v>-73.976899000000003</v>
      </c>
      <c r="L9212">
        <v>40.743172999999999</v>
      </c>
      <c r="M9212">
        <v>2</v>
      </c>
      <c r="N9212">
        <v>2.0599263525758498</v>
      </c>
    </row>
    <row r="9213" spans="1:14" x14ac:dyDescent="0.2">
      <c r="A9213" s="1">
        <v>3.8194444444444441E-2</v>
      </c>
      <c r="B9213">
        <v>4.9000000000000004</v>
      </c>
      <c r="C9213" s="3">
        <v>40589.579861111109</v>
      </c>
      <c r="D9213" s="4">
        <f t="shared" si="715"/>
        <v>2011</v>
      </c>
      <c r="E9213" s="4">
        <f t="shared" si="716"/>
        <v>2</v>
      </c>
      <c r="F9213" s="4">
        <f t="shared" si="717"/>
        <v>15</v>
      </c>
      <c r="G9213" s="4">
        <f t="shared" si="718"/>
        <v>13</v>
      </c>
      <c r="H9213" s="4" t="str">
        <f t="shared" si="719"/>
        <v>火</v>
      </c>
      <c r="I9213">
        <v>-73.985489999999999</v>
      </c>
      <c r="J9213">
        <v>40.732252000000003</v>
      </c>
      <c r="K9213">
        <v>-73.990493000000001</v>
      </c>
      <c r="L9213">
        <v>40.737118000000002</v>
      </c>
      <c r="M9213">
        <v>5</v>
      </c>
      <c r="N9213">
        <v>0.68666543937766633</v>
      </c>
    </row>
    <row r="9214" spans="1:14" x14ac:dyDescent="0.2">
      <c r="A9214" s="1">
        <v>3.4722222222222224E-2</v>
      </c>
      <c r="B9214">
        <v>13.3</v>
      </c>
      <c r="C9214" s="3">
        <v>40816.743055555555</v>
      </c>
      <c r="D9214" s="4">
        <f t="shared" si="715"/>
        <v>2011</v>
      </c>
      <c r="E9214" s="4">
        <f t="shared" si="716"/>
        <v>9</v>
      </c>
      <c r="F9214" s="4">
        <f t="shared" si="717"/>
        <v>30</v>
      </c>
      <c r="G9214" s="4">
        <f t="shared" si="718"/>
        <v>17</v>
      </c>
      <c r="H9214" s="4" t="str">
        <f t="shared" si="719"/>
        <v>金</v>
      </c>
      <c r="I9214">
        <v>-73.977537999999996</v>
      </c>
      <c r="J9214">
        <v>40.753487</v>
      </c>
      <c r="K9214">
        <v>-73.971397999999994</v>
      </c>
      <c r="L9214">
        <v>40.781860000000002</v>
      </c>
      <c r="M9214">
        <v>2</v>
      </c>
      <c r="N9214">
        <v>3.2006078597585574</v>
      </c>
    </row>
    <row r="9215" spans="1:14" x14ac:dyDescent="0.2">
      <c r="A9215" s="1">
        <v>2.1527777777777781E-2</v>
      </c>
      <c r="B9215">
        <v>13</v>
      </c>
      <c r="C9215" s="3">
        <v>41349.729861111111</v>
      </c>
      <c r="D9215" s="4">
        <f t="shared" si="715"/>
        <v>2013</v>
      </c>
      <c r="E9215" s="4">
        <f t="shared" si="716"/>
        <v>3</v>
      </c>
      <c r="F9215" s="4">
        <f t="shared" si="717"/>
        <v>16</v>
      </c>
      <c r="G9215" s="4">
        <f t="shared" si="718"/>
        <v>17</v>
      </c>
      <c r="H9215" s="4" t="str">
        <f t="shared" si="719"/>
        <v>土</v>
      </c>
      <c r="I9215">
        <v>-73.986743000000004</v>
      </c>
      <c r="J9215">
        <v>40.761287000000003</v>
      </c>
      <c r="K9215">
        <v>-73.969162999999995</v>
      </c>
      <c r="L9215">
        <v>40.797730000000001</v>
      </c>
      <c r="M9215">
        <v>6</v>
      </c>
      <c r="N9215">
        <v>4.3190007367100476</v>
      </c>
    </row>
    <row r="9216" spans="1:14" x14ac:dyDescent="0.2">
      <c r="A9216" s="1">
        <v>4.1666666666666666E-3</v>
      </c>
      <c r="B9216">
        <v>10.5</v>
      </c>
      <c r="C9216" s="3">
        <v>41925.879166666666</v>
      </c>
      <c r="D9216" s="4">
        <f t="shared" si="715"/>
        <v>2014</v>
      </c>
      <c r="E9216" s="4">
        <f t="shared" si="716"/>
        <v>10</v>
      </c>
      <c r="F9216" s="4">
        <f t="shared" si="717"/>
        <v>13</v>
      </c>
      <c r="G9216" s="4">
        <f t="shared" si="718"/>
        <v>21</v>
      </c>
      <c r="H9216" s="4" t="str">
        <f t="shared" si="719"/>
        <v>月</v>
      </c>
      <c r="I9216">
        <v>-73.988686999999999</v>
      </c>
      <c r="J9216">
        <v>40.736555000000003</v>
      </c>
      <c r="K9216">
        <v>-73.97139</v>
      </c>
      <c r="L9216">
        <v>40.761769999999999</v>
      </c>
      <c r="M9216">
        <v>2</v>
      </c>
      <c r="N9216">
        <v>3.1633248863179033</v>
      </c>
    </row>
    <row r="9217" spans="1:14" x14ac:dyDescent="0.2">
      <c r="A9217" s="1">
        <v>2.0821759259259259E-2</v>
      </c>
      <c r="B9217">
        <v>12</v>
      </c>
      <c r="C9217" s="3">
        <v>42182.811805555553</v>
      </c>
      <c r="D9217" s="4">
        <f t="shared" si="715"/>
        <v>2015</v>
      </c>
      <c r="E9217" s="4">
        <f t="shared" si="716"/>
        <v>6</v>
      </c>
      <c r="F9217" s="4">
        <f t="shared" si="717"/>
        <v>27</v>
      </c>
      <c r="G9217" s="4">
        <f t="shared" si="718"/>
        <v>19</v>
      </c>
      <c r="H9217" s="4" t="str">
        <f t="shared" si="719"/>
        <v>土</v>
      </c>
      <c r="I9217">
        <v>-73.953437809999997</v>
      </c>
      <c r="J9217">
        <v>40.782447810000001</v>
      </c>
      <c r="K9217">
        <v>-73.98278809</v>
      </c>
      <c r="L9217">
        <v>40.76171875</v>
      </c>
      <c r="M9217">
        <v>1</v>
      </c>
      <c r="N9217">
        <v>3.3833606139100412</v>
      </c>
    </row>
    <row r="9218" spans="1:14" x14ac:dyDescent="0.2">
      <c r="A9218" s="1">
        <v>1.2499999999999999E-2</v>
      </c>
      <c r="B9218">
        <v>16.5</v>
      </c>
      <c r="C9218" s="3">
        <v>40115.387499999997</v>
      </c>
      <c r="D9218" s="4">
        <f t="shared" si="715"/>
        <v>2009</v>
      </c>
      <c r="E9218" s="4">
        <f t="shared" si="716"/>
        <v>10</v>
      </c>
      <c r="F9218" s="4">
        <f t="shared" si="717"/>
        <v>29</v>
      </c>
      <c r="G9218" s="4">
        <f t="shared" si="718"/>
        <v>9</v>
      </c>
      <c r="H9218" s="4" t="str">
        <f t="shared" si="719"/>
        <v>木</v>
      </c>
      <c r="I9218">
        <v>-73.988095000000001</v>
      </c>
      <c r="J9218">
        <v>40.714230000000001</v>
      </c>
      <c r="K9218">
        <v>-73.959344999999999</v>
      </c>
      <c r="L9218">
        <v>40.770628000000002</v>
      </c>
      <c r="M9218">
        <v>1</v>
      </c>
      <c r="N9218">
        <v>6.7301911890378712</v>
      </c>
    </row>
    <row r="9219" spans="1:14" x14ac:dyDescent="0.2">
      <c r="A9219" s="1">
        <v>3.9930555555555559E-2</v>
      </c>
      <c r="B9219">
        <v>8.9</v>
      </c>
      <c r="C9219" s="3">
        <v>40336.747916666667</v>
      </c>
      <c r="D9219" s="4">
        <f t="shared" ref="D9219:D9282" si="720">YEAR(C9219)</f>
        <v>2010</v>
      </c>
      <c r="E9219" s="4">
        <f t="shared" ref="E9219:E9282" si="721">MONTH(C9219)</f>
        <v>6</v>
      </c>
      <c r="F9219" s="4">
        <f t="shared" ref="F9219:F9282" si="722">DAY(C9219)</f>
        <v>7</v>
      </c>
      <c r="G9219" s="4">
        <f t="shared" ref="G9219:G9282" si="723">HOUR(C9219)</f>
        <v>17</v>
      </c>
      <c r="H9219" s="4" t="str">
        <f t="shared" ref="H9219:H9282" si="724">TEXT(C9219, "aaa")</f>
        <v>月</v>
      </c>
      <c r="I9219">
        <v>-73.994901999999996</v>
      </c>
      <c r="J9219">
        <v>40.750087999999998</v>
      </c>
      <c r="K9219">
        <v>-73.971602000000004</v>
      </c>
      <c r="L9219">
        <v>40.756228999999998</v>
      </c>
      <c r="M9219">
        <v>1</v>
      </c>
      <c r="N9219">
        <v>2.0803626509169182</v>
      </c>
    </row>
    <row r="9220" spans="1:14" x14ac:dyDescent="0.2">
      <c r="A9220" s="1">
        <v>3.4999999999999996E-2</v>
      </c>
      <c r="B9220">
        <v>8.9</v>
      </c>
      <c r="C9220" s="3">
        <v>40381.159722222219</v>
      </c>
      <c r="D9220" s="4">
        <f t="shared" si="720"/>
        <v>2010</v>
      </c>
      <c r="E9220" s="4">
        <f t="shared" si="721"/>
        <v>7</v>
      </c>
      <c r="F9220" s="4">
        <f t="shared" si="722"/>
        <v>22</v>
      </c>
      <c r="G9220" s="4">
        <f t="shared" si="723"/>
        <v>3</v>
      </c>
      <c r="H9220" s="4" t="str">
        <f t="shared" si="724"/>
        <v>木</v>
      </c>
      <c r="I9220">
        <v>-74.005917999999994</v>
      </c>
      <c r="J9220">
        <v>40.741266000000003</v>
      </c>
      <c r="K9220">
        <v>-74.014549000000002</v>
      </c>
      <c r="L9220">
        <v>40.708289999999998</v>
      </c>
      <c r="M9220">
        <v>1</v>
      </c>
      <c r="N9220">
        <v>3.742391005320854</v>
      </c>
    </row>
    <row r="9221" spans="1:14" x14ac:dyDescent="0.2">
      <c r="A9221" s="1">
        <v>2.1527777777777781E-2</v>
      </c>
      <c r="B9221">
        <v>6.1</v>
      </c>
      <c r="C9221" s="3">
        <v>40112.563194444447</v>
      </c>
      <c r="D9221" s="4">
        <f t="shared" si="720"/>
        <v>2009</v>
      </c>
      <c r="E9221" s="4">
        <f t="shared" si="721"/>
        <v>10</v>
      </c>
      <c r="F9221" s="4">
        <f t="shared" si="722"/>
        <v>26</v>
      </c>
      <c r="G9221" s="4">
        <f t="shared" si="723"/>
        <v>13</v>
      </c>
      <c r="H9221" s="4" t="str">
        <f t="shared" si="724"/>
        <v>月</v>
      </c>
      <c r="I9221">
        <v>-73.966322000000005</v>
      </c>
      <c r="J9221">
        <v>40.764912000000002</v>
      </c>
      <c r="K9221">
        <v>-73.952242999999996</v>
      </c>
      <c r="L9221">
        <v>40.772803000000003</v>
      </c>
      <c r="M9221">
        <v>1</v>
      </c>
      <c r="N9221">
        <v>1.4766593867431019</v>
      </c>
    </row>
    <row r="9222" spans="1:14" x14ac:dyDescent="0.2">
      <c r="A9222" s="1">
        <v>3.8171296296296293E-2</v>
      </c>
      <c r="B9222">
        <v>5.3</v>
      </c>
      <c r="C9222" s="3">
        <v>40303.995833333334</v>
      </c>
      <c r="D9222" s="4">
        <f t="shared" si="720"/>
        <v>2010</v>
      </c>
      <c r="E9222" s="4">
        <f t="shared" si="721"/>
        <v>5</v>
      </c>
      <c r="F9222" s="4">
        <f t="shared" si="722"/>
        <v>5</v>
      </c>
      <c r="G9222" s="4">
        <f t="shared" si="723"/>
        <v>23</v>
      </c>
      <c r="H9222" s="4" t="str">
        <f t="shared" si="724"/>
        <v>水</v>
      </c>
      <c r="I9222">
        <v>-73.985675999999998</v>
      </c>
      <c r="J9222">
        <v>40.757882000000002</v>
      </c>
      <c r="K9222">
        <v>-73.980597000000003</v>
      </c>
      <c r="L9222">
        <v>40.748035999999999</v>
      </c>
      <c r="M9222">
        <v>1</v>
      </c>
      <c r="N9222">
        <v>1.1767632951925138</v>
      </c>
    </row>
    <row r="9223" spans="1:14" x14ac:dyDescent="0.2">
      <c r="A9223" s="1">
        <v>2.3541666666666666E-2</v>
      </c>
      <c r="B9223">
        <v>13</v>
      </c>
      <c r="C9223" s="3">
        <v>41359.731249999997</v>
      </c>
      <c r="D9223" s="4">
        <f t="shared" si="720"/>
        <v>2013</v>
      </c>
      <c r="E9223" s="4">
        <f t="shared" si="721"/>
        <v>3</v>
      </c>
      <c r="F9223" s="4">
        <f t="shared" si="722"/>
        <v>26</v>
      </c>
      <c r="G9223" s="4">
        <f t="shared" si="723"/>
        <v>17</v>
      </c>
      <c r="H9223" s="4" t="str">
        <f t="shared" si="724"/>
        <v>火</v>
      </c>
      <c r="I9223">
        <v>-73.956883000000005</v>
      </c>
      <c r="J9223">
        <v>40.7682</v>
      </c>
      <c r="K9223">
        <v>-73.982320000000001</v>
      </c>
      <c r="L9223">
        <v>40.756283000000003</v>
      </c>
      <c r="M9223">
        <v>2</v>
      </c>
      <c r="N9223">
        <v>2.5218668636997137</v>
      </c>
    </row>
    <row r="9224" spans="1:14" x14ac:dyDescent="0.2">
      <c r="A9224" s="1">
        <v>1.4502314814814815E-2</v>
      </c>
      <c r="B9224">
        <v>4.0999999999999996</v>
      </c>
      <c r="C9224" s="3">
        <v>40819.555555555555</v>
      </c>
      <c r="D9224" s="4">
        <f t="shared" si="720"/>
        <v>2011</v>
      </c>
      <c r="E9224" s="4">
        <f t="shared" si="721"/>
        <v>10</v>
      </c>
      <c r="F9224" s="4">
        <f t="shared" si="722"/>
        <v>3</v>
      </c>
      <c r="G9224" s="4">
        <f t="shared" si="723"/>
        <v>13</v>
      </c>
      <c r="H9224" s="4" t="str">
        <f t="shared" si="724"/>
        <v>月</v>
      </c>
      <c r="I9224">
        <v>-73.971006000000003</v>
      </c>
      <c r="J9224">
        <v>40.767352000000002</v>
      </c>
      <c r="K9224">
        <v>-73.962761999999998</v>
      </c>
      <c r="L9224">
        <v>40.775705000000002</v>
      </c>
      <c r="M9224">
        <v>1</v>
      </c>
      <c r="N9224">
        <v>1.1608864069789326</v>
      </c>
    </row>
    <row r="9225" spans="1:14" x14ac:dyDescent="0.2">
      <c r="A9225" s="1">
        <v>7.5231481481481471E-4</v>
      </c>
      <c r="B9225">
        <v>11.3</v>
      </c>
      <c r="C9225" s="3">
        <v>40039.417361111111</v>
      </c>
      <c r="D9225" s="4">
        <f t="shared" si="720"/>
        <v>2009</v>
      </c>
      <c r="E9225" s="4">
        <f t="shared" si="721"/>
        <v>8</v>
      </c>
      <c r="F9225" s="4">
        <f t="shared" si="722"/>
        <v>14</v>
      </c>
      <c r="G9225" s="4">
        <f t="shared" si="723"/>
        <v>10</v>
      </c>
      <c r="H9225" s="4" t="str">
        <f t="shared" si="724"/>
        <v>金</v>
      </c>
      <c r="I9225">
        <v>-73.968711999999996</v>
      </c>
      <c r="J9225">
        <v>40.793619</v>
      </c>
      <c r="K9225">
        <v>-73.954149999999998</v>
      </c>
      <c r="L9225">
        <v>40.766120000000001</v>
      </c>
      <c r="M9225">
        <v>1</v>
      </c>
      <c r="N9225">
        <v>3.298107778838602</v>
      </c>
    </row>
    <row r="9226" spans="1:14" x14ac:dyDescent="0.2">
      <c r="A9226" s="1">
        <v>3.4884259259259261E-2</v>
      </c>
      <c r="B9226">
        <v>7.5</v>
      </c>
      <c r="C9226" s="3">
        <v>42027.618055555555</v>
      </c>
      <c r="D9226" s="4">
        <f t="shared" si="720"/>
        <v>2015</v>
      </c>
      <c r="E9226" s="4">
        <f t="shared" si="721"/>
        <v>1</v>
      </c>
      <c r="F9226" s="4">
        <f t="shared" si="722"/>
        <v>23</v>
      </c>
      <c r="G9226" s="4">
        <f t="shared" si="723"/>
        <v>14</v>
      </c>
      <c r="H9226" s="4" t="str">
        <f t="shared" si="724"/>
        <v>金</v>
      </c>
      <c r="I9226">
        <v>-73.95920563</v>
      </c>
      <c r="J9226">
        <v>40.780879970000001</v>
      </c>
      <c r="K9226">
        <v>-73.966560360000003</v>
      </c>
      <c r="L9226">
        <v>40.767814639999997</v>
      </c>
      <c r="M9226">
        <v>1</v>
      </c>
      <c r="N9226">
        <v>1.5810651940924794</v>
      </c>
    </row>
    <row r="9227" spans="1:14" x14ac:dyDescent="0.2">
      <c r="A9227" s="1">
        <v>7.5115740740740742E-3</v>
      </c>
      <c r="B9227">
        <v>9.3000000000000007</v>
      </c>
      <c r="C9227" s="3">
        <v>39941.381944444445</v>
      </c>
      <c r="D9227" s="4">
        <f t="shared" si="720"/>
        <v>2009</v>
      </c>
      <c r="E9227" s="4">
        <f t="shared" si="721"/>
        <v>5</v>
      </c>
      <c r="F9227" s="4">
        <f t="shared" si="722"/>
        <v>8</v>
      </c>
      <c r="G9227" s="4">
        <f t="shared" si="723"/>
        <v>9</v>
      </c>
      <c r="H9227" s="4" t="str">
        <f t="shared" si="724"/>
        <v>金</v>
      </c>
      <c r="I9227">
        <v>-73.955195000000003</v>
      </c>
      <c r="J9227">
        <v>40.773207999999997</v>
      </c>
      <c r="K9227">
        <v>-73.980057000000002</v>
      </c>
      <c r="L9227">
        <v>40.760516000000003</v>
      </c>
      <c r="M9227">
        <v>1</v>
      </c>
      <c r="N9227">
        <v>2.5278309853503935</v>
      </c>
    </row>
    <row r="9228" spans="1:14" x14ac:dyDescent="0.2">
      <c r="A9228" s="1">
        <v>9.8263888888888897E-3</v>
      </c>
      <c r="B9228">
        <v>8.9</v>
      </c>
      <c r="C9228" s="3">
        <v>40423.759722222225</v>
      </c>
      <c r="D9228" s="4">
        <f t="shared" si="720"/>
        <v>2010</v>
      </c>
      <c r="E9228" s="4">
        <f t="shared" si="721"/>
        <v>9</v>
      </c>
      <c r="F9228" s="4">
        <f t="shared" si="722"/>
        <v>2</v>
      </c>
      <c r="G9228" s="4">
        <f t="shared" si="723"/>
        <v>18</v>
      </c>
      <c r="H9228" s="4" t="str">
        <f t="shared" si="724"/>
        <v>木</v>
      </c>
      <c r="I9228">
        <v>-73.990543000000002</v>
      </c>
      <c r="J9228">
        <v>40.730958999999999</v>
      </c>
      <c r="K9228">
        <v>-73.970967999999999</v>
      </c>
      <c r="L9228">
        <v>40.761429</v>
      </c>
      <c r="M9228">
        <v>1</v>
      </c>
      <c r="N9228">
        <v>3.7723270295105626</v>
      </c>
    </row>
    <row r="9229" spans="1:14" x14ac:dyDescent="0.2">
      <c r="A9229" s="1">
        <v>2.2453703703703702E-3</v>
      </c>
      <c r="B9229">
        <v>33.299999999999997</v>
      </c>
      <c r="C9229" s="3">
        <v>40625.918749999997</v>
      </c>
      <c r="D9229" s="4">
        <f t="shared" si="720"/>
        <v>2011</v>
      </c>
      <c r="E9229" s="4">
        <f t="shared" si="721"/>
        <v>3</v>
      </c>
      <c r="F9229" s="4">
        <f t="shared" si="722"/>
        <v>23</v>
      </c>
      <c r="G9229" s="4">
        <f t="shared" si="723"/>
        <v>22</v>
      </c>
      <c r="H9229" s="4" t="str">
        <f t="shared" si="724"/>
        <v>水</v>
      </c>
      <c r="I9229">
        <v>-73.972359999999995</v>
      </c>
      <c r="J9229">
        <v>40.762984000000003</v>
      </c>
      <c r="K9229">
        <v>-73.866962999999998</v>
      </c>
      <c r="L9229">
        <v>40.767363000000003</v>
      </c>
      <c r="M9229">
        <v>2</v>
      </c>
      <c r="N9229">
        <v>8.8996444856578396</v>
      </c>
    </row>
    <row r="9230" spans="1:14" x14ac:dyDescent="0.2">
      <c r="A9230" s="1">
        <v>2.7152777777777779E-2</v>
      </c>
      <c r="B9230">
        <v>6.5</v>
      </c>
      <c r="C9230" s="3">
        <v>40772.318749999999</v>
      </c>
      <c r="D9230" s="4">
        <f t="shared" si="720"/>
        <v>2011</v>
      </c>
      <c r="E9230" s="4">
        <f t="shared" si="721"/>
        <v>8</v>
      </c>
      <c r="F9230" s="4">
        <f t="shared" si="722"/>
        <v>17</v>
      </c>
      <c r="G9230" s="4">
        <f t="shared" si="723"/>
        <v>7</v>
      </c>
      <c r="H9230" s="4" t="str">
        <f t="shared" si="724"/>
        <v>水</v>
      </c>
      <c r="I9230">
        <v>-73.991361999999995</v>
      </c>
      <c r="J9230">
        <v>40.750666000000002</v>
      </c>
      <c r="K9230">
        <v>-73.978588000000002</v>
      </c>
      <c r="L9230">
        <v>40.761550999999997</v>
      </c>
      <c r="M9230">
        <v>1</v>
      </c>
      <c r="N9230">
        <v>1.6212680153158898</v>
      </c>
    </row>
    <row r="9231" spans="1:14" x14ac:dyDescent="0.2">
      <c r="A9231" s="1">
        <v>6.3657407407407404E-3</v>
      </c>
      <c r="B9231">
        <v>13</v>
      </c>
      <c r="C9231" s="3">
        <v>41184.67291666667</v>
      </c>
      <c r="D9231" s="4">
        <f t="shared" si="720"/>
        <v>2012</v>
      </c>
      <c r="E9231" s="4">
        <f t="shared" si="721"/>
        <v>10</v>
      </c>
      <c r="F9231" s="4">
        <f t="shared" si="722"/>
        <v>2</v>
      </c>
      <c r="G9231" s="4">
        <f t="shared" si="723"/>
        <v>16</v>
      </c>
      <c r="H9231" s="4" t="str">
        <f t="shared" si="724"/>
        <v>火</v>
      </c>
      <c r="I9231">
        <v>-73.977868999999998</v>
      </c>
      <c r="J9231">
        <v>40.787080000000003</v>
      </c>
      <c r="K9231">
        <v>-73.956879999999998</v>
      </c>
      <c r="L9231">
        <v>40.780634999999997</v>
      </c>
      <c r="M9231">
        <v>3</v>
      </c>
      <c r="N9231">
        <v>1.9090803748299525</v>
      </c>
    </row>
    <row r="9232" spans="1:14" x14ac:dyDescent="0.2">
      <c r="A9232" s="1">
        <v>1.8148148148148146E-2</v>
      </c>
      <c r="B9232">
        <v>4.5</v>
      </c>
      <c r="C9232" s="3">
        <v>41567.43472222222</v>
      </c>
      <c r="D9232" s="4">
        <f t="shared" si="720"/>
        <v>2013</v>
      </c>
      <c r="E9232" s="4">
        <f t="shared" si="721"/>
        <v>10</v>
      </c>
      <c r="F9232" s="4">
        <f t="shared" si="722"/>
        <v>20</v>
      </c>
      <c r="G9232" s="4">
        <f t="shared" si="723"/>
        <v>10</v>
      </c>
      <c r="H9232" s="4" t="str">
        <f t="shared" si="724"/>
        <v>日</v>
      </c>
      <c r="I9232">
        <v>-73.992220000000003</v>
      </c>
      <c r="J9232">
        <v>40.753506999999999</v>
      </c>
      <c r="K9232">
        <v>-73.994135999999997</v>
      </c>
      <c r="L9232">
        <v>40.746377000000003</v>
      </c>
      <c r="M9232">
        <v>1</v>
      </c>
      <c r="N9232">
        <v>0.80998787930413618</v>
      </c>
    </row>
    <row r="9233" spans="1:14" x14ac:dyDescent="0.2">
      <c r="A9233" s="1">
        <v>3.425925925925926E-2</v>
      </c>
      <c r="B9233">
        <v>88</v>
      </c>
      <c r="C9233" s="3">
        <v>41754.617361111108</v>
      </c>
      <c r="D9233" s="4">
        <f t="shared" si="720"/>
        <v>2014</v>
      </c>
      <c r="E9233" s="4">
        <f t="shared" si="721"/>
        <v>4</v>
      </c>
      <c r="F9233" s="4">
        <f t="shared" si="722"/>
        <v>25</v>
      </c>
      <c r="G9233" s="4">
        <f t="shared" si="723"/>
        <v>14</v>
      </c>
      <c r="H9233" s="4" t="str">
        <f t="shared" si="724"/>
        <v>金</v>
      </c>
      <c r="I9233">
        <v>-73.989334999999997</v>
      </c>
      <c r="J9233">
        <v>40.744470999999997</v>
      </c>
      <c r="K9233">
        <v>-74.183503999999999</v>
      </c>
      <c r="L9233">
        <v>40.688282000000001</v>
      </c>
      <c r="M9233">
        <v>1</v>
      </c>
      <c r="N9233">
        <v>17.536334022148008</v>
      </c>
    </row>
    <row r="9234" spans="1:14" x14ac:dyDescent="0.2">
      <c r="A9234" s="1">
        <v>3.7812500000000006E-2</v>
      </c>
      <c r="B9234">
        <v>7</v>
      </c>
      <c r="C9234" s="3">
        <v>41864.287499999999</v>
      </c>
      <c r="D9234" s="4">
        <f t="shared" si="720"/>
        <v>2014</v>
      </c>
      <c r="E9234" s="4">
        <f t="shared" si="721"/>
        <v>8</v>
      </c>
      <c r="F9234" s="4">
        <f t="shared" si="722"/>
        <v>13</v>
      </c>
      <c r="G9234" s="4">
        <f t="shared" si="723"/>
        <v>6</v>
      </c>
      <c r="H9234" s="4" t="str">
        <f t="shared" si="724"/>
        <v>水</v>
      </c>
      <c r="I9234">
        <v>-73.991731999999999</v>
      </c>
      <c r="J9234">
        <v>40.76455</v>
      </c>
      <c r="K9234">
        <v>-73.981200999999999</v>
      </c>
      <c r="L9234">
        <v>40.752958999999997</v>
      </c>
      <c r="M9234">
        <v>2</v>
      </c>
      <c r="N9234">
        <v>1.5663316093193858</v>
      </c>
    </row>
    <row r="9235" spans="1:14" x14ac:dyDescent="0.2">
      <c r="A9235" s="1">
        <v>1.5972222222222224E-2</v>
      </c>
      <c r="B9235">
        <v>27.87</v>
      </c>
      <c r="C9235" s="3">
        <v>40498.515972222223</v>
      </c>
      <c r="D9235" s="4">
        <f t="shared" si="720"/>
        <v>2010</v>
      </c>
      <c r="E9235" s="4">
        <f t="shared" si="721"/>
        <v>11</v>
      </c>
      <c r="F9235" s="4">
        <f t="shared" si="722"/>
        <v>16</v>
      </c>
      <c r="G9235" s="4">
        <f t="shared" si="723"/>
        <v>12</v>
      </c>
      <c r="H9235" s="4" t="str">
        <f t="shared" si="724"/>
        <v>火</v>
      </c>
      <c r="I9235">
        <v>-73.874432999999996</v>
      </c>
      <c r="J9235">
        <v>40.774065</v>
      </c>
      <c r="K9235">
        <v>-73.970434999999995</v>
      </c>
      <c r="L9235">
        <v>40.755085000000001</v>
      </c>
      <c r="M9235">
        <v>2</v>
      </c>
      <c r="N9235">
        <v>8.3654557187117682</v>
      </c>
    </row>
    <row r="9236" spans="1:14" x14ac:dyDescent="0.2">
      <c r="A9236" s="1">
        <v>1.8425925925925925E-2</v>
      </c>
      <c r="B9236">
        <v>5.3</v>
      </c>
      <c r="C9236" s="3">
        <v>40580.93472222222</v>
      </c>
      <c r="D9236" s="4">
        <f t="shared" si="720"/>
        <v>2011</v>
      </c>
      <c r="E9236" s="4">
        <f t="shared" si="721"/>
        <v>2</v>
      </c>
      <c r="F9236" s="4">
        <f t="shared" si="722"/>
        <v>6</v>
      </c>
      <c r="G9236" s="4">
        <f t="shared" si="723"/>
        <v>22</v>
      </c>
      <c r="H9236" s="4" t="str">
        <f t="shared" si="724"/>
        <v>日</v>
      </c>
      <c r="I9236">
        <v>-73.995564999999999</v>
      </c>
      <c r="J9236">
        <v>40.733291000000001</v>
      </c>
      <c r="K9236">
        <v>-73.990092000000004</v>
      </c>
      <c r="L9236">
        <v>40.748353999999999</v>
      </c>
      <c r="M9236">
        <v>1</v>
      </c>
      <c r="N9236">
        <v>1.7391842015400991</v>
      </c>
    </row>
    <row r="9237" spans="1:14" x14ac:dyDescent="0.2">
      <c r="A9237" s="1">
        <v>3.6805555555555557E-2</v>
      </c>
      <c r="B9237">
        <v>8.5</v>
      </c>
      <c r="C9237" s="3">
        <v>40664.953472222223</v>
      </c>
      <c r="D9237" s="4">
        <f t="shared" si="720"/>
        <v>2011</v>
      </c>
      <c r="E9237" s="4">
        <f t="shared" si="721"/>
        <v>5</v>
      </c>
      <c r="F9237" s="4">
        <f t="shared" si="722"/>
        <v>1</v>
      </c>
      <c r="G9237" s="4">
        <f t="shared" si="723"/>
        <v>22</v>
      </c>
      <c r="H9237" s="4" t="str">
        <f t="shared" si="724"/>
        <v>日</v>
      </c>
      <c r="I9237">
        <v>-74.000862999999995</v>
      </c>
      <c r="J9237">
        <v>40.725729999999999</v>
      </c>
      <c r="K9237">
        <v>-73.974121999999994</v>
      </c>
      <c r="L9237">
        <v>40.750427000000002</v>
      </c>
      <c r="M9237">
        <v>2</v>
      </c>
      <c r="N9237">
        <v>3.5560912106448064</v>
      </c>
    </row>
    <row r="9238" spans="1:14" x14ac:dyDescent="0.2">
      <c r="A9238" s="1">
        <v>1.7210648148148149E-2</v>
      </c>
      <c r="B9238">
        <v>6.5</v>
      </c>
      <c r="C9238" s="3">
        <v>41425.76666666667</v>
      </c>
      <c r="D9238" s="4">
        <f t="shared" si="720"/>
        <v>2013</v>
      </c>
      <c r="E9238" s="4">
        <f t="shared" si="721"/>
        <v>5</v>
      </c>
      <c r="F9238" s="4">
        <f t="shared" si="722"/>
        <v>31</v>
      </c>
      <c r="G9238" s="4">
        <f t="shared" si="723"/>
        <v>18</v>
      </c>
      <c r="H9238" s="4" t="str">
        <f t="shared" si="724"/>
        <v>金</v>
      </c>
      <c r="I9238">
        <v>-74.005499999999998</v>
      </c>
      <c r="J9238">
        <v>40.740647000000003</v>
      </c>
      <c r="K9238">
        <v>-73.994957999999997</v>
      </c>
      <c r="L9238">
        <v>40.739882000000001</v>
      </c>
      <c r="M9238">
        <v>1</v>
      </c>
      <c r="N9238">
        <v>0.89322422910792865</v>
      </c>
    </row>
    <row r="9239" spans="1:14" x14ac:dyDescent="0.2">
      <c r="A9239" s="1">
        <v>3.888888888888889E-2</v>
      </c>
      <c r="B9239">
        <v>6.9</v>
      </c>
      <c r="C9239" s="3">
        <v>41106.705555555556</v>
      </c>
      <c r="D9239" s="4">
        <f t="shared" si="720"/>
        <v>2012</v>
      </c>
      <c r="E9239" s="4">
        <f t="shared" si="721"/>
        <v>7</v>
      </c>
      <c r="F9239" s="4">
        <f t="shared" si="722"/>
        <v>16</v>
      </c>
      <c r="G9239" s="4">
        <f t="shared" si="723"/>
        <v>16</v>
      </c>
      <c r="H9239" s="4" t="str">
        <f t="shared" si="724"/>
        <v>月</v>
      </c>
      <c r="I9239">
        <v>-73.983500000000006</v>
      </c>
      <c r="J9239">
        <v>40.760935000000003</v>
      </c>
      <c r="K9239">
        <v>-73.981560000000002</v>
      </c>
      <c r="L9239">
        <v>40.753056999999998</v>
      </c>
      <c r="M9239">
        <v>1</v>
      </c>
      <c r="N9239">
        <v>0.89210176677564557</v>
      </c>
    </row>
    <row r="9240" spans="1:14" x14ac:dyDescent="0.2">
      <c r="A9240" s="1">
        <v>2.6817129629629632E-2</v>
      </c>
      <c r="B9240">
        <v>9.5</v>
      </c>
      <c r="C9240" s="3">
        <v>41242.484722222223</v>
      </c>
      <c r="D9240" s="4">
        <f t="shared" si="720"/>
        <v>2012</v>
      </c>
      <c r="E9240" s="4">
        <f t="shared" si="721"/>
        <v>11</v>
      </c>
      <c r="F9240" s="4">
        <f t="shared" si="722"/>
        <v>29</v>
      </c>
      <c r="G9240" s="4">
        <f t="shared" si="723"/>
        <v>11</v>
      </c>
      <c r="H9240" s="4" t="str">
        <f t="shared" si="724"/>
        <v>木</v>
      </c>
      <c r="I9240">
        <v>-74.002364999999998</v>
      </c>
      <c r="J9240">
        <v>40.718874999999997</v>
      </c>
      <c r="K9240">
        <v>-74.006021000000004</v>
      </c>
      <c r="L9240">
        <v>40.739995</v>
      </c>
      <c r="M9240">
        <v>1</v>
      </c>
      <c r="N9240">
        <v>2.3712100628101567</v>
      </c>
    </row>
    <row r="9241" spans="1:14" x14ac:dyDescent="0.2">
      <c r="A9241" s="1">
        <v>3.4930555555555555E-2</v>
      </c>
      <c r="B9241">
        <v>6.1</v>
      </c>
      <c r="C9241" s="3">
        <v>40282.534722222219</v>
      </c>
      <c r="D9241" s="4">
        <f t="shared" si="720"/>
        <v>2010</v>
      </c>
      <c r="E9241" s="4">
        <f t="shared" si="721"/>
        <v>4</v>
      </c>
      <c r="F9241" s="4">
        <f t="shared" si="722"/>
        <v>14</v>
      </c>
      <c r="G9241" s="4">
        <f t="shared" si="723"/>
        <v>12</v>
      </c>
      <c r="H9241" s="4" t="str">
        <f t="shared" si="724"/>
        <v>水</v>
      </c>
      <c r="I9241">
        <v>-73.980241000000007</v>
      </c>
      <c r="J9241">
        <v>40.785797000000002</v>
      </c>
      <c r="K9241">
        <v>-73.982714999999999</v>
      </c>
      <c r="L9241">
        <v>40.770870000000002</v>
      </c>
      <c r="M9241">
        <v>1</v>
      </c>
      <c r="N9241">
        <v>1.674701832330441</v>
      </c>
    </row>
    <row r="9242" spans="1:14" x14ac:dyDescent="0.2">
      <c r="A9242" s="1">
        <v>1.5509259259259261E-3</v>
      </c>
      <c r="B9242">
        <v>4.5</v>
      </c>
      <c r="C9242" s="3">
        <v>41625.626388888886</v>
      </c>
      <c r="D9242" s="4">
        <f t="shared" si="720"/>
        <v>2013</v>
      </c>
      <c r="E9242" s="4">
        <f t="shared" si="721"/>
        <v>12</v>
      </c>
      <c r="F9242" s="4">
        <f t="shared" si="722"/>
        <v>17</v>
      </c>
      <c r="G9242" s="4">
        <f t="shared" si="723"/>
        <v>15</v>
      </c>
      <c r="H9242" s="4" t="str">
        <f t="shared" si="724"/>
        <v>火</v>
      </c>
      <c r="I9242">
        <v>-73.986600999999993</v>
      </c>
      <c r="J9242">
        <v>40.778979999999997</v>
      </c>
      <c r="K9242">
        <v>-73.979797000000005</v>
      </c>
      <c r="L9242">
        <v>40.776046999999998</v>
      </c>
      <c r="M9242">
        <v>1</v>
      </c>
      <c r="N9242">
        <v>0.65997611273992318</v>
      </c>
    </row>
    <row r="9243" spans="1:14" x14ac:dyDescent="0.2">
      <c r="A9243" s="1">
        <v>2.2916666666666669E-2</v>
      </c>
      <c r="B9243">
        <v>24.5</v>
      </c>
      <c r="C9243" s="3">
        <v>41811.481249999997</v>
      </c>
      <c r="D9243" s="4">
        <f t="shared" si="720"/>
        <v>2014</v>
      </c>
      <c r="E9243" s="4">
        <f t="shared" si="721"/>
        <v>6</v>
      </c>
      <c r="F9243" s="4">
        <f t="shared" si="722"/>
        <v>21</v>
      </c>
      <c r="G9243" s="4">
        <f t="shared" si="723"/>
        <v>11</v>
      </c>
      <c r="H9243" s="4" t="str">
        <f t="shared" si="724"/>
        <v>土</v>
      </c>
      <c r="I9243">
        <v>-73.99212</v>
      </c>
      <c r="J9243">
        <v>40.745007000000001</v>
      </c>
      <c r="K9243">
        <v>-73.957061999999993</v>
      </c>
      <c r="L9243">
        <v>40.814166999999998</v>
      </c>
      <c r="M9243">
        <v>1</v>
      </c>
      <c r="N9243">
        <v>8.2465451791305142</v>
      </c>
    </row>
    <row r="9244" spans="1:14" x14ac:dyDescent="0.2">
      <c r="A9244" s="1">
        <v>1.8749999999999999E-2</v>
      </c>
      <c r="B9244">
        <v>4.5</v>
      </c>
      <c r="C9244" s="3">
        <v>40588.518750000003</v>
      </c>
      <c r="D9244" s="4">
        <f t="shared" si="720"/>
        <v>2011</v>
      </c>
      <c r="E9244" s="4">
        <f t="shared" si="721"/>
        <v>2</v>
      </c>
      <c r="F9244" s="4">
        <f t="shared" si="722"/>
        <v>14</v>
      </c>
      <c r="G9244" s="4">
        <f t="shared" si="723"/>
        <v>12</v>
      </c>
      <c r="H9244" s="4" t="str">
        <f t="shared" si="724"/>
        <v>月</v>
      </c>
      <c r="I9244">
        <v>-73.970838000000001</v>
      </c>
      <c r="J9244">
        <v>40.798344999999998</v>
      </c>
      <c r="K9244">
        <v>-73.962142</v>
      </c>
      <c r="L9244">
        <v>40.805137000000002</v>
      </c>
      <c r="M9244">
        <v>3</v>
      </c>
      <c r="N9244">
        <v>1.0529119092737043</v>
      </c>
    </row>
    <row r="9245" spans="1:14" x14ac:dyDescent="0.2">
      <c r="A9245" s="1">
        <v>3.3333333333333333E-2</v>
      </c>
      <c r="B9245">
        <v>7.7</v>
      </c>
      <c r="C9245" s="3">
        <v>40972.991666666669</v>
      </c>
      <c r="D9245" s="4">
        <f t="shared" si="720"/>
        <v>2012</v>
      </c>
      <c r="E9245" s="4">
        <f t="shared" si="721"/>
        <v>3</v>
      </c>
      <c r="F9245" s="4">
        <f t="shared" si="722"/>
        <v>4</v>
      </c>
      <c r="G9245" s="4">
        <f t="shared" si="723"/>
        <v>23</v>
      </c>
      <c r="H9245" s="4" t="str">
        <f t="shared" si="724"/>
        <v>日</v>
      </c>
      <c r="I9245">
        <v>-73.976692</v>
      </c>
      <c r="J9245">
        <v>40.683017</v>
      </c>
      <c r="K9245">
        <v>-73.963245000000001</v>
      </c>
      <c r="L9245">
        <v>40.694186999999999</v>
      </c>
      <c r="M9245">
        <v>1</v>
      </c>
      <c r="N9245">
        <v>1.6835945761400295</v>
      </c>
    </row>
    <row r="9246" spans="1:14" x14ac:dyDescent="0.2">
      <c r="A9246" s="1">
        <v>2.0983796296296296E-2</v>
      </c>
      <c r="B9246">
        <v>10.5</v>
      </c>
      <c r="C9246" s="3">
        <v>41468.895833333336</v>
      </c>
      <c r="D9246" s="4">
        <f t="shared" si="720"/>
        <v>2013</v>
      </c>
      <c r="E9246" s="4">
        <f t="shared" si="721"/>
        <v>7</v>
      </c>
      <c r="F9246" s="4">
        <f t="shared" si="722"/>
        <v>13</v>
      </c>
      <c r="G9246" s="4">
        <f t="shared" si="723"/>
        <v>21</v>
      </c>
      <c r="H9246" s="4" t="str">
        <f t="shared" si="724"/>
        <v>土</v>
      </c>
      <c r="I9246">
        <v>-74.002902000000006</v>
      </c>
      <c r="J9246">
        <v>40.760399999999997</v>
      </c>
      <c r="K9246">
        <v>-73.980196000000007</v>
      </c>
      <c r="L9246">
        <v>40.775751</v>
      </c>
      <c r="M9246">
        <v>1</v>
      </c>
      <c r="N9246">
        <v>2.5660918172741063</v>
      </c>
    </row>
    <row r="9247" spans="1:14" x14ac:dyDescent="0.2">
      <c r="A9247" s="1">
        <v>1.3888888888888888E-2</v>
      </c>
      <c r="B9247">
        <v>8.1</v>
      </c>
      <c r="C9247" s="3">
        <v>40103.888888888891</v>
      </c>
      <c r="D9247" s="4">
        <f t="shared" si="720"/>
        <v>2009</v>
      </c>
      <c r="E9247" s="4">
        <f t="shared" si="721"/>
        <v>10</v>
      </c>
      <c r="F9247" s="4">
        <f t="shared" si="722"/>
        <v>17</v>
      </c>
      <c r="G9247" s="4">
        <f t="shared" si="723"/>
        <v>21</v>
      </c>
      <c r="H9247" s="4" t="str">
        <f t="shared" si="724"/>
        <v>土</v>
      </c>
      <c r="I9247">
        <v>-73.986486999999997</v>
      </c>
      <c r="J9247">
        <v>40.730330000000002</v>
      </c>
      <c r="K9247">
        <v>-74.001458</v>
      </c>
      <c r="L9247">
        <v>40.717412000000003</v>
      </c>
      <c r="M9247">
        <v>1</v>
      </c>
      <c r="N9247">
        <v>1.9139363994302505</v>
      </c>
    </row>
    <row r="9248" spans="1:14" x14ac:dyDescent="0.2">
      <c r="A9248" s="1">
        <v>4.1006944444444443E-2</v>
      </c>
      <c r="B9248">
        <v>10.9</v>
      </c>
      <c r="C9248" s="3">
        <v>40965.957638888889</v>
      </c>
      <c r="D9248" s="4">
        <f t="shared" si="720"/>
        <v>2012</v>
      </c>
      <c r="E9248" s="4">
        <f t="shared" si="721"/>
        <v>2</v>
      </c>
      <c r="F9248" s="4">
        <f t="shared" si="722"/>
        <v>26</v>
      </c>
      <c r="G9248" s="4">
        <f t="shared" si="723"/>
        <v>22</v>
      </c>
      <c r="H9248" s="4" t="str">
        <f t="shared" si="724"/>
        <v>日</v>
      </c>
      <c r="I9248">
        <v>-73.980446999999998</v>
      </c>
      <c r="J9248">
        <v>40.721851999999998</v>
      </c>
      <c r="K9248">
        <v>-73.987797999999998</v>
      </c>
      <c r="L9248">
        <v>40.756948999999999</v>
      </c>
      <c r="M9248">
        <v>1</v>
      </c>
      <c r="N9248">
        <v>3.9558716674944874</v>
      </c>
    </row>
    <row r="9249" spans="1:14" x14ac:dyDescent="0.2">
      <c r="A9249" s="1">
        <v>3.3194444444444443E-2</v>
      </c>
      <c r="B9249">
        <v>13.7</v>
      </c>
      <c r="C9249" s="3">
        <v>41135.824305555558</v>
      </c>
      <c r="D9249" s="4">
        <f t="shared" si="720"/>
        <v>2012</v>
      </c>
      <c r="E9249" s="4">
        <f t="shared" si="721"/>
        <v>8</v>
      </c>
      <c r="F9249" s="4">
        <f t="shared" si="722"/>
        <v>14</v>
      </c>
      <c r="G9249" s="4">
        <f t="shared" si="723"/>
        <v>19</v>
      </c>
      <c r="H9249" s="4" t="str">
        <f t="shared" si="724"/>
        <v>火</v>
      </c>
      <c r="I9249">
        <v>-74.008488</v>
      </c>
      <c r="J9249">
        <v>40.714117999999999</v>
      </c>
      <c r="K9249">
        <v>-73.972814999999997</v>
      </c>
      <c r="L9249">
        <v>40.752412999999997</v>
      </c>
      <c r="M9249">
        <v>1</v>
      </c>
      <c r="N9249">
        <v>5.2180283850351792</v>
      </c>
    </row>
    <row r="9250" spans="1:14" x14ac:dyDescent="0.2">
      <c r="A9250" s="1">
        <v>2.2916666666666669E-2</v>
      </c>
      <c r="B9250">
        <v>4.5</v>
      </c>
      <c r="C9250" s="3">
        <v>41343.856249999997</v>
      </c>
      <c r="D9250" s="4">
        <f t="shared" si="720"/>
        <v>2013</v>
      </c>
      <c r="E9250" s="4">
        <f t="shared" si="721"/>
        <v>3</v>
      </c>
      <c r="F9250" s="4">
        <f t="shared" si="722"/>
        <v>10</v>
      </c>
      <c r="G9250" s="4">
        <f t="shared" si="723"/>
        <v>20</v>
      </c>
      <c r="H9250" s="4" t="str">
        <f t="shared" si="724"/>
        <v>日</v>
      </c>
      <c r="I9250">
        <v>-73.969660000000005</v>
      </c>
      <c r="J9250">
        <v>40.797890000000002</v>
      </c>
      <c r="K9250">
        <v>-73.966785000000002</v>
      </c>
      <c r="L9250">
        <v>40.803995</v>
      </c>
      <c r="M9250">
        <v>1</v>
      </c>
      <c r="N9250">
        <v>0.72149662237932055</v>
      </c>
    </row>
    <row r="9251" spans="1:14" x14ac:dyDescent="0.2">
      <c r="A9251" s="1">
        <v>3.0081018518518521E-2</v>
      </c>
      <c r="B9251">
        <v>7.5</v>
      </c>
      <c r="C9251" s="3">
        <v>41429.279861111114</v>
      </c>
      <c r="D9251" s="4">
        <f t="shared" si="720"/>
        <v>2013</v>
      </c>
      <c r="E9251" s="4">
        <f t="shared" si="721"/>
        <v>6</v>
      </c>
      <c r="F9251" s="4">
        <f t="shared" si="722"/>
        <v>4</v>
      </c>
      <c r="G9251" s="4">
        <f t="shared" si="723"/>
        <v>6</v>
      </c>
      <c r="H9251" s="4" t="str">
        <f t="shared" si="724"/>
        <v>火</v>
      </c>
      <c r="I9251">
        <v>-73.993958000000006</v>
      </c>
      <c r="J9251">
        <v>40.751314999999998</v>
      </c>
      <c r="K9251">
        <v>-73.974892999999994</v>
      </c>
      <c r="L9251">
        <v>40.759160000000001</v>
      </c>
      <c r="M9251">
        <v>1</v>
      </c>
      <c r="N9251">
        <v>1.8295409263938538</v>
      </c>
    </row>
    <row r="9252" spans="1:14" x14ac:dyDescent="0.2">
      <c r="A9252" s="1">
        <v>3.8773148148148143E-3</v>
      </c>
      <c r="B9252">
        <v>21.5</v>
      </c>
      <c r="C9252" s="3">
        <v>41435.711805555555</v>
      </c>
      <c r="D9252" s="4">
        <f t="shared" si="720"/>
        <v>2013</v>
      </c>
      <c r="E9252" s="4">
        <f t="shared" si="721"/>
        <v>6</v>
      </c>
      <c r="F9252" s="4">
        <f t="shared" si="722"/>
        <v>10</v>
      </c>
      <c r="G9252" s="4">
        <f t="shared" si="723"/>
        <v>17</v>
      </c>
      <c r="H9252" s="4" t="str">
        <f t="shared" si="724"/>
        <v>月</v>
      </c>
      <c r="I9252">
        <v>-73.960806000000005</v>
      </c>
      <c r="J9252">
        <v>40.811953000000003</v>
      </c>
      <c r="K9252">
        <v>-73.995507000000003</v>
      </c>
      <c r="L9252">
        <v>40.749827000000003</v>
      </c>
      <c r="M9252">
        <v>1</v>
      </c>
      <c r="N9252">
        <v>7.5089681652423366</v>
      </c>
    </row>
    <row r="9253" spans="1:14" x14ac:dyDescent="0.2">
      <c r="A9253" s="1">
        <v>2.013888888888889E-2</v>
      </c>
      <c r="B9253">
        <v>10</v>
      </c>
      <c r="C9253" s="3">
        <v>41958.436805555553</v>
      </c>
      <c r="D9253" s="4">
        <f t="shared" si="720"/>
        <v>2014</v>
      </c>
      <c r="E9253" s="4">
        <f t="shared" si="721"/>
        <v>11</v>
      </c>
      <c r="F9253" s="4">
        <f t="shared" si="722"/>
        <v>15</v>
      </c>
      <c r="G9253" s="4">
        <f t="shared" si="723"/>
        <v>10</v>
      </c>
      <c r="H9253" s="4" t="str">
        <f t="shared" si="724"/>
        <v>土</v>
      </c>
      <c r="I9253">
        <v>-73.954272000000003</v>
      </c>
      <c r="J9253">
        <v>40.774374999999999</v>
      </c>
      <c r="K9253">
        <v>-73.977945000000005</v>
      </c>
      <c r="L9253">
        <v>40.754807</v>
      </c>
      <c r="M9253">
        <v>5</v>
      </c>
      <c r="N9253">
        <v>2.9544535304532502</v>
      </c>
    </row>
    <row r="9254" spans="1:14" x14ac:dyDescent="0.2">
      <c r="A9254" s="1">
        <v>3.5370370370370365E-2</v>
      </c>
      <c r="B9254">
        <v>19.5</v>
      </c>
      <c r="C9254" s="3">
        <v>42151.909722222219</v>
      </c>
      <c r="D9254" s="4">
        <f t="shared" si="720"/>
        <v>2015</v>
      </c>
      <c r="E9254" s="4">
        <f t="shared" si="721"/>
        <v>5</v>
      </c>
      <c r="F9254" s="4">
        <f t="shared" si="722"/>
        <v>27</v>
      </c>
      <c r="G9254" s="4">
        <f t="shared" si="723"/>
        <v>21</v>
      </c>
      <c r="H9254" s="4" t="str">
        <f t="shared" si="724"/>
        <v>水</v>
      </c>
      <c r="I9254">
        <v>-73.978691100000006</v>
      </c>
      <c r="J9254">
        <v>40.777446750000003</v>
      </c>
      <c r="K9254">
        <v>-74.003501889999995</v>
      </c>
      <c r="L9254">
        <v>40.722148900000001</v>
      </c>
      <c r="M9254">
        <v>1</v>
      </c>
      <c r="N9254">
        <v>6.5016070531283008</v>
      </c>
    </row>
    <row r="9255" spans="1:14" x14ac:dyDescent="0.2">
      <c r="A9255" s="1">
        <v>2.7962962962962964E-2</v>
      </c>
      <c r="B9255">
        <v>6</v>
      </c>
      <c r="C9255" s="3">
        <v>42173.986111111109</v>
      </c>
      <c r="D9255" s="4">
        <f t="shared" si="720"/>
        <v>2015</v>
      </c>
      <c r="E9255" s="4">
        <f t="shared" si="721"/>
        <v>6</v>
      </c>
      <c r="F9255" s="4">
        <f t="shared" si="722"/>
        <v>18</v>
      </c>
      <c r="G9255" s="4">
        <f t="shared" si="723"/>
        <v>23</v>
      </c>
      <c r="H9255" s="4" t="str">
        <f t="shared" si="724"/>
        <v>木</v>
      </c>
      <c r="I9255">
        <v>-73.956626889999995</v>
      </c>
      <c r="J9255">
        <v>40.71684647</v>
      </c>
      <c r="K9255">
        <v>-73.957565310000007</v>
      </c>
      <c r="L9255">
        <v>40.729614259999998</v>
      </c>
      <c r="M9255">
        <v>2</v>
      </c>
      <c r="N9255">
        <v>1.4235071743927727</v>
      </c>
    </row>
    <row r="9256" spans="1:14" x14ac:dyDescent="0.2">
      <c r="A9256" s="1">
        <v>8.6805555555555559E-3</v>
      </c>
      <c r="B9256">
        <v>6.9</v>
      </c>
      <c r="C9256" s="3">
        <v>40513.175000000003</v>
      </c>
      <c r="D9256" s="4">
        <f t="shared" si="720"/>
        <v>2010</v>
      </c>
      <c r="E9256" s="4">
        <f t="shared" si="721"/>
        <v>12</v>
      </c>
      <c r="F9256" s="4">
        <f t="shared" si="722"/>
        <v>1</v>
      </c>
      <c r="G9256" s="4">
        <f t="shared" si="723"/>
        <v>4</v>
      </c>
      <c r="H9256" s="4" t="str">
        <f t="shared" si="724"/>
        <v>水</v>
      </c>
      <c r="I9256">
        <v>-73.953429</v>
      </c>
      <c r="J9256">
        <v>40.782732000000003</v>
      </c>
      <c r="K9256">
        <v>-73.974853999999993</v>
      </c>
      <c r="L9256">
        <v>40.759934999999999</v>
      </c>
      <c r="M9256">
        <v>1</v>
      </c>
      <c r="N9256">
        <v>3.1149055116266862</v>
      </c>
    </row>
    <row r="9257" spans="1:14" x14ac:dyDescent="0.2">
      <c r="A9257" s="1">
        <v>8.0787037037037043E-3</v>
      </c>
      <c r="B9257">
        <v>3.7</v>
      </c>
      <c r="C9257" s="3">
        <v>40750.507638888892</v>
      </c>
      <c r="D9257" s="4">
        <f t="shared" si="720"/>
        <v>2011</v>
      </c>
      <c r="E9257" s="4">
        <f t="shared" si="721"/>
        <v>7</v>
      </c>
      <c r="F9257" s="4">
        <f t="shared" si="722"/>
        <v>26</v>
      </c>
      <c r="G9257" s="4">
        <f t="shared" si="723"/>
        <v>12</v>
      </c>
      <c r="H9257" s="4" t="str">
        <f t="shared" si="724"/>
        <v>火</v>
      </c>
      <c r="I9257">
        <v>-73.960560000000001</v>
      </c>
      <c r="J9257">
        <v>40.758119000000001</v>
      </c>
      <c r="K9257">
        <v>-73.964802000000006</v>
      </c>
      <c r="L9257">
        <v>40.758011000000003</v>
      </c>
      <c r="M9257">
        <v>1</v>
      </c>
      <c r="N9257">
        <v>0.35789388400360506</v>
      </c>
    </row>
    <row r="9258" spans="1:14" x14ac:dyDescent="0.2">
      <c r="A9258" s="1">
        <v>2.9861111111111113E-2</v>
      </c>
      <c r="B9258">
        <v>11.5</v>
      </c>
      <c r="C9258" s="3">
        <v>41509.571527777778</v>
      </c>
      <c r="D9258" s="4">
        <f t="shared" si="720"/>
        <v>2013</v>
      </c>
      <c r="E9258" s="4">
        <f t="shared" si="721"/>
        <v>8</v>
      </c>
      <c r="F9258" s="4">
        <f t="shared" si="722"/>
        <v>23</v>
      </c>
      <c r="G9258" s="4">
        <f t="shared" si="723"/>
        <v>13</v>
      </c>
      <c r="H9258" s="4" t="str">
        <f t="shared" si="724"/>
        <v>金</v>
      </c>
      <c r="I9258">
        <v>-73.965192999999999</v>
      </c>
      <c r="J9258">
        <v>40.796067000000001</v>
      </c>
      <c r="K9258">
        <v>-73.982737</v>
      </c>
      <c r="L9258">
        <v>40.763491999999999</v>
      </c>
      <c r="M9258">
        <v>1</v>
      </c>
      <c r="N9258">
        <v>3.9161931372073018</v>
      </c>
    </row>
    <row r="9259" spans="1:14" x14ac:dyDescent="0.2">
      <c r="A9259" s="1">
        <v>1.3888888888888888E-2</v>
      </c>
      <c r="B9259">
        <v>20</v>
      </c>
      <c r="C9259" s="3">
        <v>41316.805555555555</v>
      </c>
      <c r="D9259" s="4">
        <f t="shared" si="720"/>
        <v>2013</v>
      </c>
      <c r="E9259" s="4">
        <f t="shared" si="721"/>
        <v>2</v>
      </c>
      <c r="F9259" s="4">
        <f t="shared" si="722"/>
        <v>11</v>
      </c>
      <c r="G9259" s="4">
        <f t="shared" si="723"/>
        <v>19</v>
      </c>
      <c r="H9259" s="4" t="str">
        <f t="shared" si="724"/>
        <v>月</v>
      </c>
      <c r="I9259">
        <v>-73.968064999999996</v>
      </c>
      <c r="J9259">
        <v>40.787104999999997</v>
      </c>
      <c r="K9259">
        <v>-74.005542000000005</v>
      </c>
      <c r="L9259">
        <v>40.726517000000001</v>
      </c>
      <c r="M9259">
        <v>1</v>
      </c>
      <c r="N9259">
        <v>7.4482673970755195</v>
      </c>
    </row>
    <row r="9260" spans="1:14" x14ac:dyDescent="0.2">
      <c r="A9260" s="1">
        <v>3.5416666666666665E-3</v>
      </c>
      <c r="B9260">
        <v>13</v>
      </c>
      <c r="C9260" s="3">
        <v>41338.503472222219</v>
      </c>
      <c r="D9260" s="4">
        <f t="shared" si="720"/>
        <v>2013</v>
      </c>
      <c r="E9260" s="4">
        <f t="shared" si="721"/>
        <v>3</v>
      </c>
      <c r="F9260" s="4">
        <f t="shared" si="722"/>
        <v>5</v>
      </c>
      <c r="G9260" s="4">
        <f t="shared" si="723"/>
        <v>12</v>
      </c>
      <c r="H9260" s="4" t="str">
        <f t="shared" si="724"/>
        <v>火</v>
      </c>
      <c r="I9260">
        <v>-73.983226999999999</v>
      </c>
      <c r="J9260">
        <v>40.766157999999997</v>
      </c>
      <c r="K9260">
        <v>-73.955269999999999</v>
      </c>
      <c r="L9260">
        <v>40.766174999999997</v>
      </c>
      <c r="M9260">
        <v>1</v>
      </c>
      <c r="N9260">
        <v>2.3570901384673411</v>
      </c>
    </row>
    <row r="9261" spans="1:14" x14ac:dyDescent="0.2">
      <c r="A9261" s="1">
        <v>1.7361111111111112E-2</v>
      </c>
      <c r="B9261">
        <v>11</v>
      </c>
      <c r="C9261" s="3">
        <v>41337.350694444445</v>
      </c>
      <c r="D9261" s="4">
        <f t="shared" si="720"/>
        <v>2013</v>
      </c>
      <c r="E9261" s="4">
        <f t="shared" si="721"/>
        <v>3</v>
      </c>
      <c r="F9261" s="4">
        <f t="shared" si="722"/>
        <v>4</v>
      </c>
      <c r="G9261" s="4">
        <f t="shared" si="723"/>
        <v>8</v>
      </c>
      <c r="H9261" s="4" t="str">
        <f t="shared" si="724"/>
        <v>月</v>
      </c>
      <c r="I9261">
        <v>-73.991005000000001</v>
      </c>
      <c r="J9261">
        <v>40.734205000000003</v>
      </c>
      <c r="K9261">
        <v>-74.006793000000002</v>
      </c>
      <c r="L9261">
        <v>40.705958000000003</v>
      </c>
      <c r="M9261">
        <v>1</v>
      </c>
      <c r="N9261">
        <v>3.414939704158682</v>
      </c>
    </row>
    <row r="9262" spans="1:14" x14ac:dyDescent="0.2">
      <c r="A9262" s="1">
        <v>1.7847222222222223E-2</v>
      </c>
      <c r="B9262">
        <v>5.5</v>
      </c>
      <c r="C9262" s="3">
        <v>41380.850694444445</v>
      </c>
      <c r="D9262" s="4">
        <f t="shared" si="720"/>
        <v>2013</v>
      </c>
      <c r="E9262" s="4">
        <f t="shared" si="721"/>
        <v>4</v>
      </c>
      <c r="F9262" s="4">
        <f t="shared" si="722"/>
        <v>16</v>
      </c>
      <c r="G9262" s="4">
        <f t="shared" si="723"/>
        <v>20</v>
      </c>
      <c r="H9262" s="4" t="str">
        <f t="shared" si="724"/>
        <v>火</v>
      </c>
      <c r="I9262">
        <v>-73.989559999999997</v>
      </c>
      <c r="J9262">
        <v>40.740008000000003</v>
      </c>
      <c r="K9262">
        <v>-73.984210000000004</v>
      </c>
      <c r="L9262">
        <v>40.732019999999999</v>
      </c>
      <c r="M9262">
        <v>2</v>
      </c>
      <c r="N9262">
        <v>0.99717438094424593</v>
      </c>
    </row>
    <row r="9263" spans="1:14" x14ac:dyDescent="0.2">
      <c r="A9263" s="1">
        <v>2.0821759259259259E-2</v>
      </c>
      <c r="B9263">
        <v>6.5</v>
      </c>
      <c r="C9263" s="3">
        <v>40690.936805555553</v>
      </c>
      <c r="D9263" s="4">
        <f t="shared" si="720"/>
        <v>2011</v>
      </c>
      <c r="E9263" s="4">
        <f t="shared" si="721"/>
        <v>5</v>
      </c>
      <c r="F9263" s="4">
        <f t="shared" si="722"/>
        <v>27</v>
      </c>
      <c r="G9263" s="4">
        <f t="shared" si="723"/>
        <v>22</v>
      </c>
      <c r="H9263" s="4" t="str">
        <f t="shared" si="724"/>
        <v>金</v>
      </c>
      <c r="I9263">
        <v>-73.957561999999996</v>
      </c>
      <c r="J9263">
        <v>40.711666000000001</v>
      </c>
      <c r="K9263">
        <v>-73.939539999999994</v>
      </c>
      <c r="L9263">
        <v>40.705551</v>
      </c>
      <c r="M9263">
        <v>1</v>
      </c>
      <c r="N9263">
        <v>1.6661712652821425</v>
      </c>
    </row>
    <row r="9264" spans="1:14" x14ac:dyDescent="0.2">
      <c r="A9264" s="1">
        <v>2.0833333333333333E-3</v>
      </c>
      <c r="B9264">
        <v>4.5</v>
      </c>
      <c r="C9264" s="3">
        <v>39865.502083333333</v>
      </c>
      <c r="D9264" s="4">
        <f t="shared" si="720"/>
        <v>2009</v>
      </c>
      <c r="E9264" s="4">
        <f t="shared" si="721"/>
        <v>2</v>
      </c>
      <c r="F9264" s="4">
        <f t="shared" si="722"/>
        <v>21</v>
      </c>
      <c r="G9264" s="4">
        <f t="shared" si="723"/>
        <v>12</v>
      </c>
      <c r="H9264" s="4" t="str">
        <f t="shared" si="724"/>
        <v>土</v>
      </c>
      <c r="I9264">
        <v>-73.989850000000004</v>
      </c>
      <c r="J9264">
        <v>40.772188</v>
      </c>
      <c r="K9264">
        <v>-73.982152999999997</v>
      </c>
      <c r="L9264">
        <v>40.780647999999999</v>
      </c>
      <c r="M9264">
        <v>2</v>
      </c>
      <c r="N9264">
        <v>1.1436412212636915</v>
      </c>
    </row>
    <row r="9265" spans="1:14" x14ac:dyDescent="0.2">
      <c r="A9265" s="1">
        <v>1.3888888888888888E-2</v>
      </c>
      <c r="B9265">
        <v>8.1</v>
      </c>
      <c r="C9265" s="3">
        <v>41023.347222222219</v>
      </c>
      <c r="D9265" s="4">
        <f t="shared" si="720"/>
        <v>2012</v>
      </c>
      <c r="E9265" s="4">
        <f t="shared" si="721"/>
        <v>4</v>
      </c>
      <c r="F9265" s="4">
        <f t="shared" si="722"/>
        <v>24</v>
      </c>
      <c r="G9265" s="4">
        <f t="shared" si="723"/>
        <v>8</v>
      </c>
      <c r="H9265" s="4" t="str">
        <f t="shared" si="724"/>
        <v>火</v>
      </c>
      <c r="I9265">
        <v>-73.985687999999996</v>
      </c>
      <c r="J9265">
        <v>40.757955000000003</v>
      </c>
      <c r="K9265">
        <v>-73.990305000000006</v>
      </c>
      <c r="L9265">
        <v>40.734557000000002</v>
      </c>
      <c r="M9265">
        <v>1</v>
      </c>
      <c r="N9265">
        <v>2.6335978437670668</v>
      </c>
    </row>
    <row r="9266" spans="1:14" x14ac:dyDescent="0.2">
      <c r="A9266" s="1">
        <v>1.3888888888888888E-2</v>
      </c>
      <c r="B9266">
        <v>8.5</v>
      </c>
      <c r="C9266" s="3">
        <v>41668.388888888891</v>
      </c>
      <c r="D9266" s="4">
        <f t="shared" si="720"/>
        <v>2014</v>
      </c>
      <c r="E9266" s="4">
        <f t="shared" si="721"/>
        <v>1</v>
      </c>
      <c r="F9266" s="4">
        <f t="shared" si="722"/>
        <v>29</v>
      </c>
      <c r="G9266" s="4">
        <f t="shared" si="723"/>
        <v>9</v>
      </c>
      <c r="H9266" s="4" t="str">
        <f t="shared" si="724"/>
        <v>水</v>
      </c>
      <c r="I9266">
        <v>-73.981497000000005</v>
      </c>
      <c r="J9266">
        <v>40.757384999999999</v>
      </c>
      <c r="K9266">
        <v>-73.981497000000005</v>
      </c>
      <c r="L9266">
        <v>40.757384999999999</v>
      </c>
      <c r="M9266">
        <v>1</v>
      </c>
      <c r="N9266">
        <v>0</v>
      </c>
    </row>
    <row r="9267" spans="1:14" x14ac:dyDescent="0.2">
      <c r="A9267" s="1">
        <v>2.1747685185185186E-2</v>
      </c>
      <c r="B9267">
        <v>6.5</v>
      </c>
      <c r="C9267" s="3">
        <v>41271.771527777775</v>
      </c>
      <c r="D9267" s="4">
        <f t="shared" si="720"/>
        <v>2012</v>
      </c>
      <c r="E9267" s="4">
        <f t="shared" si="721"/>
        <v>12</v>
      </c>
      <c r="F9267" s="4">
        <f t="shared" si="722"/>
        <v>28</v>
      </c>
      <c r="G9267" s="4">
        <f t="shared" si="723"/>
        <v>18</v>
      </c>
      <c r="H9267" s="4" t="str">
        <f t="shared" si="724"/>
        <v>金</v>
      </c>
      <c r="I9267">
        <v>-73.981277000000006</v>
      </c>
      <c r="J9267">
        <v>40.781146999999997</v>
      </c>
      <c r="K9267">
        <v>-73.985764000000003</v>
      </c>
      <c r="L9267">
        <v>40.777921999999997</v>
      </c>
      <c r="M9267">
        <v>1</v>
      </c>
      <c r="N9267">
        <v>0.52148019140590862</v>
      </c>
    </row>
    <row r="9268" spans="1:14" x14ac:dyDescent="0.2">
      <c r="A9268" s="1">
        <v>3.8194444444444441E-2</v>
      </c>
      <c r="B9268">
        <v>12.9</v>
      </c>
      <c r="C9268" s="3">
        <v>40385.496527777781</v>
      </c>
      <c r="D9268" s="4">
        <f t="shared" si="720"/>
        <v>2010</v>
      </c>
      <c r="E9268" s="4">
        <f t="shared" si="721"/>
        <v>7</v>
      </c>
      <c r="F9268" s="4">
        <f t="shared" si="722"/>
        <v>26</v>
      </c>
      <c r="G9268" s="4">
        <f t="shared" si="723"/>
        <v>11</v>
      </c>
      <c r="H9268" s="4" t="str">
        <f t="shared" si="724"/>
        <v>月</v>
      </c>
      <c r="I9268">
        <v>-73.981264999999993</v>
      </c>
      <c r="J9268">
        <v>40.760829999999999</v>
      </c>
      <c r="K9268">
        <v>-73.997617000000005</v>
      </c>
      <c r="L9268">
        <v>40.725884999999998</v>
      </c>
      <c r="M9268">
        <v>3</v>
      </c>
      <c r="N9268">
        <v>4.1272950533510944</v>
      </c>
    </row>
    <row r="9269" spans="1:14" x14ac:dyDescent="0.2">
      <c r="A9269" s="1">
        <v>6.5740740740740733E-3</v>
      </c>
      <c r="B9269">
        <v>4.5</v>
      </c>
      <c r="C9269" s="3">
        <v>41508.756249999999</v>
      </c>
      <c r="D9269" s="4">
        <f t="shared" si="720"/>
        <v>2013</v>
      </c>
      <c r="E9269" s="4">
        <f t="shared" si="721"/>
        <v>8</v>
      </c>
      <c r="F9269" s="4">
        <f t="shared" si="722"/>
        <v>22</v>
      </c>
      <c r="G9269" s="4">
        <f t="shared" si="723"/>
        <v>18</v>
      </c>
      <c r="H9269" s="4" t="str">
        <f t="shared" si="724"/>
        <v>木</v>
      </c>
      <c r="I9269">
        <v>-73.965952000000001</v>
      </c>
      <c r="J9269">
        <v>40.805473999999997</v>
      </c>
      <c r="K9269">
        <v>-73.972397999999998</v>
      </c>
      <c r="L9269">
        <v>40.796692999999998</v>
      </c>
      <c r="M9269">
        <v>1</v>
      </c>
      <c r="N9269">
        <v>1.1182794087023191</v>
      </c>
    </row>
    <row r="9270" spans="1:14" x14ac:dyDescent="0.2">
      <c r="A9270" s="1">
        <v>2.9166666666666664E-2</v>
      </c>
      <c r="B9270">
        <v>7</v>
      </c>
      <c r="C9270" s="3">
        <v>41924.195833333331</v>
      </c>
      <c r="D9270" s="4">
        <f t="shared" si="720"/>
        <v>2014</v>
      </c>
      <c r="E9270" s="4">
        <f t="shared" si="721"/>
        <v>10</v>
      </c>
      <c r="F9270" s="4">
        <f t="shared" si="722"/>
        <v>12</v>
      </c>
      <c r="G9270" s="4">
        <f t="shared" si="723"/>
        <v>4</v>
      </c>
      <c r="H9270" s="4" t="str">
        <f t="shared" si="724"/>
        <v>日</v>
      </c>
      <c r="I9270">
        <v>-73.982740000000007</v>
      </c>
      <c r="J9270">
        <v>40.739306999999997</v>
      </c>
      <c r="K9270">
        <v>-73.965491999999998</v>
      </c>
      <c r="L9270">
        <v>40.755201999999997</v>
      </c>
      <c r="M9270">
        <v>1</v>
      </c>
      <c r="N9270">
        <v>2.2905808920473389</v>
      </c>
    </row>
    <row r="9271" spans="1:14" x14ac:dyDescent="0.2">
      <c r="A9271" s="1">
        <v>3.9953703703703707E-2</v>
      </c>
      <c r="B9271">
        <v>7.7</v>
      </c>
      <c r="C9271" s="3">
        <v>40215.664583333331</v>
      </c>
      <c r="D9271" s="4">
        <f t="shared" si="720"/>
        <v>2010</v>
      </c>
      <c r="E9271" s="4">
        <f t="shared" si="721"/>
        <v>2</v>
      </c>
      <c r="F9271" s="4">
        <f t="shared" si="722"/>
        <v>6</v>
      </c>
      <c r="G9271" s="4">
        <f t="shared" si="723"/>
        <v>15</v>
      </c>
      <c r="H9271" s="4" t="str">
        <f t="shared" si="724"/>
        <v>土</v>
      </c>
      <c r="I9271">
        <v>-73.978344000000007</v>
      </c>
      <c r="J9271">
        <v>40.756869999999999</v>
      </c>
      <c r="K9271">
        <v>-74.003303000000002</v>
      </c>
      <c r="L9271">
        <v>40.733040000000003</v>
      </c>
      <c r="M9271">
        <v>1</v>
      </c>
      <c r="N9271">
        <v>3.3864516738002473</v>
      </c>
    </row>
    <row r="9272" spans="1:14" x14ac:dyDescent="0.2">
      <c r="A9272" s="1">
        <v>1.1423611111111112E-2</v>
      </c>
      <c r="B9272">
        <v>8.1</v>
      </c>
      <c r="C9272" s="3">
        <v>40534.802777777775</v>
      </c>
      <c r="D9272" s="4">
        <f t="shared" si="720"/>
        <v>2010</v>
      </c>
      <c r="E9272" s="4">
        <f t="shared" si="721"/>
        <v>12</v>
      </c>
      <c r="F9272" s="4">
        <f t="shared" si="722"/>
        <v>22</v>
      </c>
      <c r="G9272" s="4">
        <f t="shared" si="723"/>
        <v>19</v>
      </c>
      <c r="H9272" s="4" t="str">
        <f t="shared" si="724"/>
        <v>水</v>
      </c>
      <c r="I9272">
        <v>-73.975628</v>
      </c>
      <c r="J9272">
        <v>40.760536000000002</v>
      </c>
      <c r="K9272">
        <v>-73.989097000000001</v>
      </c>
      <c r="L9272">
        <v>40.755028000000003</v>
      </c>
      <c r="M9272">
        <v>1</v>
      </c>
      <c r="N9272">
        <v>1.2906726620893672</v>
      </c>
    </row>
    <row r="9273" spans="1:14" x14ac:dyDescent="0.2">
      <c r="A9273" s="1">
        <v>1.6377314814814813E-2</v>
      </c>
      <c r="B9273">
        <v>13.7</v>
      </c>
      <c r="C9273" s="3">
        <v>40960.724305555559</v>
      </c>
      <c r="D9273" s="4">
        <f t="shared" si="720"/>
        <v>2012</v>
      </c>
      <c r="E9273" s="4">
        <f t="shared" si="721"/>
        <v>2</v>
      </c>
      <c r="F9273" s="4">
        <f t="shared" si="722"/>
        <v>21</v>
      </c>
      <c r="G9273" s="4">
        <f t="shared" si="723"/>
        <v>17</v>
      </c>
      <c r="H9273" s="4" t="str">
        <f t="shared" si="724"/>
        <v>火</v>
      </c>
      <c r="I9273">
        <v>-73.970048000000006</v>
      </c>
      <c r="J9273">
        <v>40.764535000000002</v>
      </c>
      <c r="K9273">
        <v>-74.009803000000005</v>
      </c>
      <c r="L9273">
        <v>40.720562000000001</v>
      </c>
      <c r="M9273">
        <v>2</v>
      </c>
      <c r="N9273">
        <v>5.9332988856781839</v>
      </c>
    </row>
    <row r="9274" spans="1:14" x14ac:dyDescent="0.2">
      <c r="A9274" s="1">
        <v>3.1574074074074074E-2</v>
      </c>
      <c r="B9274">
        <v>8.1</v>
      </c>
      <c r="C9274" s="3">
        <v>40977.364583333336</v>
      </c>
      <c r="D9274" s="4">
        <f t="shared" si="720"/>
        <v>2012</v>
      </c>
      <c r="E9274" s="4">
        <f t="shared" si="721"/>
        <v>3</v>
      </c>
      <c r="F9274" s="4">
        <f t="shared" si="722"/>
        <v>9</v>
      </c>
      <c r="G9274" s="4">
        <f t="shared" si="723"/>
        <v>8</v>
      </c>
      <c r="H9274" s="4" t="str">
        <f t="shared" si="724"/>
        <v>金</v>
      </c>
      <c r="I9274">
        <v>-73.972104999999999</v>
      </c>
      <c r="J9274">
        <v>40.794559</v>
      </c>
      <c r="K9274">
        <v>-73.954830999999999</v>
      </c>
      <c r="L9274">
        <v>40.777687999999998</v>
      </c>
      <c r="M9274">
        <v>1</v>
      </c>
      <c r="N9274">
        <v>2.3763324531638301</v>
      </c>
    </row>
    <row r="9275" spans="1:14" x14ac:dyDescent="0.2">
      <c r="A9275" s="1">
        <v>7.6388888888888893E-4</v>
      </c>
      <c r="B9275">
        <v>5.7</v>
      </c>
      <c r="C9275" s="3">
        <v>41150.209027777775</v>
      </c>
      <c r="D9275" s="4">
        <f t="shared" si="720"/>
        <v>2012</v>
      </c>
      <c r="E9275" s="4">
        <f t="shared" si="721"/>
        <v>8</v>
      </c>
      <c r="F9275" s="4">
        <f t="shared" si="722"/>
        <v>29</v>
      </c>
      <c r="G9275" s="4">
        <f t="shared" si="723"/>
        <v>5</v>
      </c>
      <c r="H9275" s="4" t="str">
        <f t="shared" si="724"/>
        <v>水</v>
      </c>
      <c r="I9275">
        <v>-73.990561</v>
      </c>
      <c r="J9275">
        <v>40.724732000000003</v>
      </c>
      <c r="K9275">
        <v>-73.98245</v>
      </c>
      <c r="L9275">
        <v>40.739440000000002</v>
      </c>
      <c r="M9275">
        <v>1</v>
      </c>
      <c r="N9275">
        <v>1.7744963485048066</v>
      </c>
    </row>
    <row r="9276" spans="1:14" x14ac:dyDescent="0.2">
      <c r="A9276" s="1">
        <v>3.472222222222222E-3</v>
      </c>
      <c r="B9276">
        <v>5.7</v>
      </c>
      <c r="C9276" s="3">
        <v>40068.670138888891</v>
      </c>
      <c r="D9276" s="4">
        <f t="shared" si="720"/>
        <v>2009</v>
      </c>
      <c r="E9276" s="4">
        <f t="shared" si="721"/>
        <v>9</v>
      </c>
      <c r="F9276" s="4">
        <f t="shared" si="722"/>
        <v>12</v>
      </c>
      <c r="G9276" s="4">
        <f t="shared" si="723"/>
        <v>16</v>
      </c>
      <c r="H9276" s="4" t="str">
        <f t="shared" si="724"/>
        <v>土</v>
      </c>
      <c r="I9276">
        <v>-73.921923000000007</v>
      </c>
      <c r="J9276">
        <v>40.820352999999997</v>
      </c>
      <c r="K9276">
        <v>-73.922173000000001</v>
      </c>
      <c r="L9276">
        <v>40.825212999999998</v>
      </c>
      <c r="M9276">
        <v>1</v>
      </c>
      <c r="N9276">
        <v>0.54142246171373976</v>
      </c>
    </row>
    <row r="9277" spans="1:14" x14ac:dyDescent="0.2">
      <c r="A9277" s="1">
        <v>4.027777777777778E-2</v>
      </c>
      <c r="B9277">
        <v>7.5</v>
      </c>
      <c r="C9277" s="3">
        <v>41650.081944444442</v>
      </c>
      <c r="D9277" s="4">
        <f t="shared" si="720"/>
        <v>2014</v>
      </c>
      <c r="E9277" s="4">
        <f t="shared" si="721"/>
        <v>1</v>
      </c>
      <c r="F9277" s="4">
        <f t="shared" si="722"/>
        <v>11</v>
      </c>
      <c r="G9277" s="4">
        <f t="shared" si="723"/>
        <v>1</v>
      </c>
      <c r="H9277" s="4" t="str">
        <f t="shared" si="724"/>
        <v>土</v>
      </c>
      <c r="I9277">
        <v>-73.989367999999999</v>
      </c>
      <c r="J9277">
        <v>40.745485000000002</v>
      </c>
      <c r="K9277">
        <v>-74.000829999999993</v>
      </c>
      <c r="L9277">
        <v>40.729002000000001</v>
      </c>
      <c r="M9277">
        <v>5</v>
      </c>
      <c r="N9277">
        <v>2.0739999678971155</v>
      </c>
    </row>
    <row r="9278" spans="1:14" x14ac:dyDescent="0.2">
      <c r="A9278" s="1">
        <v>2.8472222222222222E-2</v>
      </c>
      <c r="B9278">
        <v>8.5</v>
      </c>
      <c r="C9278" s="3">
        <v>40719.695138888892</v>
      </c>
      <c r="D9278" s="4">
        <f t="shared" si="720"/>
        <v>2011</v>
      </c>
      <c r="E9278" s="4">
        <f t="shared" si="721"/>
        <v>6</v>
      </c>
      <c r="F9278" s="4">
        <f t="shared" si="722"/>
        <v>25</v>
      </c>
      <c r="G9278" s="4">
        <f t="shared" si="723"/>
        <v>16</v>
      </c>
      <c r="H9278" s="4" t="str">
        <f t="shared" si="724"/>
        <v>土</v>
      </c>
      <c r="I9278">
        <v>-73.971873000000002</v>
      </c>
      <c r="J9278">
        <v>40.762931999999999</v>
      </c>
      <c r="K9278">
        <v>-73.988200000000006</v>
      </c>
      <c r="L9278">
        <v>40.744152</v>
      </c>
      <c r="M9278">
        <v>1</v>
      </c>
      <c r="N9278">
        <v>2.503224652594271</v>
      </c>
    </row>
    <row r="9279" spans="1:14" x14ac:dyDescent="0.2">
      <c r="A9279" s="1">
        <v>1.8749999999999999E-2</v>
      </c>
      <c r="B9279">
        <v>10.5</v>
      </c>
      <c r="C9279" s="3">
        <v>40808.893750000003</v>
      </c>
      <c r="D9279" s="4">
        <f t="shared" si="720"/>
        <v>2011</v>
      </c>
      <c r="E9279" s="4">
        <f t="shared" si="721"/>
        <v>9</v>
      </c>
      <c r="F9279" s="4">
        <f t="shared" si="722"/>
        <v>22</v>
      </c>
      <c r="G9279" s="4">
        <f t="shared" si="723"/>
        <v>21</v>
      </c>
      <c r="H9279" s="4" t="str">
        <f t="shared" si="724"/>
        <v>木</v>
      </c>
      <c r="I9279">
        <v>-73.985012999999995</v>
      </c>
      <c r="J9279">
        <v>40.686962999999999</v>
      </c>
      <c r="K9279">
        <v>-73.957413000000003</v>
      </c>
      <c r="L9279">
        <v>40.672381999999999</v>
      </c>
      <c r="M9279">
        <v>1</v>
      </c>
      <c r="N9279">
        <v>2.8396460443883922</v>
      </c>
    </row>
    <row r="9280" spans="1:14" x14ac:dyDescent="0.2">
      <c r="A9280" s="1">
        <v>1.0405092592592593E-2</v>
      </c>
      <c r="B9280">
        <v>10.5</v>
      </c>
      <c r="C9280" s="3">
        <v>40897.301388888889</v>
      </c>
      <c r="D9280" s="4">
        <f t="shared" si="720"/>
        <v>2011</v>
      </c>
      <c r="E9280" s="4">
        <f t="shared" si="721"/>
        <v>12</v>
      </c>
      <c r="F9280" s="4">
        <f t="shared" si="722"/>
        <v>20</v>
      </c>
      <c r="G9280" s="4">
        <f t="shared" si="723"/>
        <v>7</v>
      </c>
      <c r="H9280" s="4" t="str">
        <f t="shared" si="724"/>
        <v>火</v>
      </c>
      <c r="I9280">
        <v>-74.009664000000001</v>
      </c>
      <c r="J9280">
        <v>40.713196000000003</v>
      </c>
      <c r="K9280">
        <v>-73.979219000000001</v>
      </c>
      <c r="L9280">
        <v>40.758622000000003</v>
      </c>
      <c r="M9280">
        <v>1</v>
      </c>
      <c r="N9280">
        <v>5.6715046064343841</v>
      </c>
    </row>
    <row r="9281" spans="1:14" x14ac:dyDescent="0.2">
      <c r="A9281" s="1">
        <v>2.7777777777777779E-3</v>
      </c>
      <c r="B9281">
        <v>6.5</v>
      </c>
      <c r="C9281" s="3">
        <v>41549.711111111108</v>
      </c>
      <c r="D9281" s="4">
        <f t="shared" si="720"/>
        <v>2013</v>
      </c>
      <c r="E9281" s="4">
        <f t="shared" si="721"/>
        <v>10</v>
      </c>
      <c r="F9281" s="4">
        <f t="shared" si="722"/>
        <v>2</v>
      </c>
      <c r="G9281" s="4">
        <f t="shared" si="723"/>
        <v>17</v>
      </c>
      <c r="H9281" s="4" t="str">
        <f t="shared" si="724"/>
        <v>水</v>
      </c>
      <c r="I9281">
        <v>-73.974868000000001</v>
      </c>
      <c r="J9281">
        <v>40.788552000000003</v>
      </c>
      <c r="K9281">
        <v>-73.982191999999998</v>
      </c>
      <c r="L9281">
        <v>40.776226999999999</v>
      </c>
      <c r="M9281">
        <v>1</v>
      </c>
      <c r="N9281">
        <v>1.504504394079007</v>
      </c>
    </row>
    <row r="9282" spans="1:14" x14ac:dyDescent="0.2">
      <c r="A9282" s="1">
        <v>1.0868055555555556E-2</v>
      </c>
      <c r="B9282">
        <v>8.5</v>
      </c>
      <c r="C9282" s="3">
        <v>42171.760416666664</v>
      </c>
      <c r="D9282" s="4">
        <f t="shared" si="720"/>
        <v>2015</v>
      </c>
      <c r="E9282" s="4">
        <f t="shared" si="721"/>
        <v>6</v>
      </c>
      <c r="F9282" s="4">
        <f t="shared" si="722"/>
        <v>16</v>
      </c>
      <c r="G9282" s="4">
        <f t="shared" si="723"/>
        <v>18</v>
      </c>
      <c r="H9282" s="4" t="str">
        <f t="shared" si="724"/>
        <v>火</v>
      </c>
      <c r="I9282">
        <v>-73.983886720000001</v>
      </c>
      <c r="J9282">
        <v>40.770267490000002</v>
      </c>
      <c r="K9282">
        <v>-73.978942869999997</v>
      </c>
      <c r="L9282">
        <v>40.786899570000003</v>
      </c>
      <c r="M9282">
        <v>1</v>
      </c>
      <c r="N9282">
        <v>1.8977972060848083</v>
      </c>
    </row>
    <row r="9283" spans="1:14" x14ac:dyDescent="0.2">
      <c r="A9283" s="1">
        <v>9.7222222222222224E-3</v>
      </c>
      <c r="B9283">
        <v>6.9</v>
      </c>
      <c r="C9283" s="3">
        <v>40582.384722222225</v>
      </c>
      <c r="D9283" s="4">
        <f t="shared" ref="D9283:D9346" si="725">YEAR(C9283)</f>
        <v>2011</v>
      </c>
      <c r="E9283" s="4">
        <f t="shared" ref="E9283:E9346" si="726">MONTH(C9283)</f>
        <v>2</v>
      </c>
      <c r="F9283" s="4">
        <f t="shared" ref="F9283:F9346" si="727">DAY(C9283)</f>
        <v>8</v>
      </c>
      <c r="G9283" s="4">
        <f t="shared" ref="G9283:G9346" si="728">HOUR(C9283)</f>
        <v>9</v>
      </c>
      <c r="H9283" s="4" t="str">
        <f t="shared" ref="H9283:H9346" si="729">TEXT(C9283, "aaa")</f>
        <v>火</v>
      </c>
      <c r="I9283">
        <v>-73.998166999999995</v>
      </c>
      <c r="J9283">
        <v>40.761068000000002</v>
      </c>
      <c r="K9283">
        <v>-74.007760000000005</v>
      </c>
      <c r="L9283">
        <v>40.743684999999999</v>
      </c>
      <c r="M9283">
        <v>1</v>
      </c>
      <c r="N9283">
        <v>2.0973574826707408</v>
      </c>
    </row>
    <row r="9284" spans="1:14" x14ac:dyDescent="0.2">
      <c r="A9284" s="1">
        <v>9.0277777777777787E-3</v>
      </c>
      <c r="B9284">
        <v>7</v>
      </c>
      <c r="C9284" s="3">
        <v>41249.425694444442</v>
      </c>
      <c r="D9284" s="4">
        <f t="shared" si="725"/>
        <v>2012</v>
      </c>
      <c r="E9284" s="4">
        <f t="shared" si="726"/>
        <v>12</v>
      </c>
      <c r="F9284" s="4">
        <f t="shared" si="727"/>
        <v>6</v>
      </c>
      <c r="G9284" s="4">
        <f t="shared" si="728"/>
        <v>10</v>
      </c>
      <c r="H9284" s="4" t="str">
        <f t="shared" si="729"/>
        <v>木</v>
      </c>
      <c r="I9284">
        <v>-73.994405</v>
      </c>
      <c r="J9284">
        <v>40.750262999999997</v>
      </c>
      <c r="K9284">
        <v>-74.005487000000002</v>
      </c>
      <c r="L9284">
        <v>40.739486999999997</v>
      </c>
      <c r="M9284">
        <v>1</v>
      </c>
      <c r="N9284">
        <v>1.5207020343564006</v>
      </c>
    </row>
    <row r="9285" spans="1:14" x14ac:dyDescent="0.2">
      <c r="A9285" s="1">
        <v>4.9074074074074072E-3</v>
      </c>
      <c r="B9285">
        <v>16.5</v>
      </c>
      <c r="C9285" s="3">
        <v>41653.754861111112</v>
      </c>
      <c r="D9285" s="4">
        <f t="shared" si="725"/>
        <v>2014</v>
      </c>
      <c r="E9285" s="4">
        <f t="shared" si="726"/>
        <v>1</v>
      </c>
      <c r="F9285" s="4">
        <f t="shared" si="727"/>
        <v>14</v>
      </c>
      <c r="G9285" s="4">
        <f t="shared" si="728"/>
        <v>18</v>
      </c>
      <c r="H9285" s="4" t="str">
        <f t="shared" si="729"/>
        <v>火</v>
      </c>
      <c r="I9285">
        <v>-74.016036</v>
      </c>
      <c r="J9285">
        <v>40.715125</v>
      </c>
      <c r="K9285">
        <v>-73.986553999999998</v>
      </c>
      <c r="L9285">
        <v>40.734093000000001</v>
      </c>
      <c r="M9285">
        <v>1</v>
      </c>
      <c r="N9285">
        <v>3.2626244492594538</v>
      </c>
    </row>
    <row r="9286" spans="1:14" x14ac:dyDescent="0.2">
      <c r="A9286" s="1">
        <v>2.7777777777777776E-2</v>
      </c>
      <c r="B9286">
        <v>12.5</v>
      </c>
      <c r="C9286" s="3">
        <v>41654.986111111109</v>
      </c>
      <c r="D9286" s="4">
        <f t="shared" si="725"/>
        <v>2014</v>
      </c>
      <c r="E9286" s="4">
        <f t="shared" si="726"/>
        <v>1</v>
      </c>
      <c r="F9286" s="4">
        <f t="shared" si="727"/>
        <v>15</v>
      </c>
      <c r="G9286" s="4">
        <f t="shared" si="728"/>
        <v>23</v>
      </c>
      <c r="H9286" s="4" t="str">
        <f t="shared" si="729"/>
        <v>水</v>
      </c>
      <c r="I9286">
        <v>-74.007886999999997</v>
      </c>
      <c r="J9286">
        <v>40.746634999999998</v>
      </c>
      <c r="K9286">
        <v>-73.964112</v>
      </c>
      <c r="L9286">
        <v>40.758781999999997</v>
      </c>
      <c r="M9286">
        <v>1</v>
      </c>
      <c r="N9286">
        <v>3.9313360891460447</v>
      </c>
    </row>
    <row r="9287" spans="1:14" x14ac:dyDescent="0.2">
      <c r="A9287" s="1">
        <v>3.6469907407407402E-2</v>
      </c>
      <c r="B9287">
        <v>4.5</v>
      </c>
      <c r="C9287" s="3">
        <v>41838.786111111112</v>
      </c>
      <c r="D9287" s="4">
        <f t="shared" si="725"/>
        <v>2014</v>
      </c>
      <c r="E9287" s="4">
        <f t="shared" si="726"/>
        <v>7</v>
      </c>
      <c r="F9287" s="4">
        <f t="shared" si="727"/>
        <v>18</v>
      </c>
      <c r="G9287" s="4">
        <f t="shared" si="728"/>
        <v>18</v>
      </c>
      <c r="H9287" s="4" t="str">
        <f t="shared" si="729"/>
        <v>金</v>
      </c>
      <c r="I9287">
        <v>-73.966213999999994</v>
      </c>
      <c r="J9287">
        <v>40.794615999999998</v>
      </c>
      <c r="K9287">
        <v>-73.974405000000004</v>
      </c>
      <c r="L9287">
        <v>40.788502000000001</v>
      </c>
      <c r="M9287">
        <v>1</v>
      </c>
      <c r="N9287">
        <v>0.96942309615859723</v>
      </c>
    </row>
    <row r="9288" spans="1:14" x14ac:dyDescent="0.2">
      <c r="A9288" s="1">
        <v>1.3148148148148147E-2</v>
      </c>
      <c r="B9288">
        <v>7</v>
      </c>
      <c r="C9288" s="3">
        <v>42002.470833333333</v>
      </c>
      <c r="D9288" s="4">
        <f t="shared" si="725"/>
        <v>2014</v>
      </c>
      <c r="E9288" s="4">
        <f t="shared" si="726"/>
        <v>12</v>
      </c>
      <c r="F9288" s="4">
        <f t="shared" si="727"/>
        <v>29</v>
      </c>
      <c r="G9288" s="4">
        <f t="shared" si="728"/>
        <v>11</v>
      </c>
      <c r="H9288" s="4" t="str">
        <f t="shared" si="729"/>
        <v>月</v>
      </c>
      <c r="I9288">
        <v>-73.986435999999998</v>
      </c>
      <c r="J9288">
        <v>40.751933000000001</v>
      </c>
      <c r="K9288">
        <v>-73.973123000000001</v>
      </c>
      <c r="L9288">
        <v>40.764102000000001</v>
      </c>
      <c r="M9288">
        <v>1</v>
      </c>
      <c r="N9288">
        <v>1.7593290539104911</v>
      </c>
    </row>
    <row r="9289" spans="1:14" x14ac:dyDescent="0.2">
      <c r="A9289" s="1">
        <v>1.2361111111111113E-2</v>
      </c>
      <c r="B9289">
        <v>6.1</v>
      </c>
      <c r="C9289" s="3">
        <v>39931.553472222222</v>
      </c>
      <c r="D9289" s="4">
        <f t="shared" si="725"/>
        <v>2009</v>
      </c>
      <c r="E9289" s="4">
        <f t="shared" si="726"/>
        <v>4</v>
      </c>
      <c r="F9289" s="4">
        <f t="shared" si="727"/>
        <v>28</v>
      </c>
      <c r="G9289" s="4">
        <f t="shared" si="728"/>
        <v>13</v>
      </c>
      <c r="H9289" s="4" t="str">
        <f t="shared" si="729"/>
        <v>火</v>
      </c>
      <c r="I9289">
        <v>-73.983307999999994</v>
      </c>
      <c r="J9289">
        <v>40.754677999999998</v>
      </c>
      <c r="K9289">
        <v>-73.994442000000006</v>
      </c>
      <c r="L9289">
        <v>40.744872000000001</v>
      </c>
      <c r="M9289">
        <v>1</v>
      </c>
      <c r="N9289">
        <v>1.4398682880797986</v>
      </c>
    </row>
    <row r="9290" spans="1:14" x14ac:dyDescent="0.2">
      <c r="A9290" s="1">
        <v>6.134259259259259E-4</v>
      </c>
      <c r="B9290">
        <v>7.3</v>
      </c>
      <c r="C9290" s="3">
        <v>40296.5</v>
      </c>
      <c r="D9290" s="4">
        <f t="shared" si="725"/>
        <v>2010</v>
      </c>
      <c r="E9290" s="4">
        <f t="shared" si="726"/>
        <v>4</v>
      </c>
      <c r="F9290" s="4">
        <f t="shared" si="727"/>
        <v>28</v>
      </c>
      <c r="G9290" s="4">
        <f t="shared" si="728"/>
        <v>12</v>
      </c>
      <c r="H9290" s="4" t="str">
        <f t="shared" si="729"/>
        <v>水</v>
      </c>
      <c r="I9290">
        <v>-74.004121999999995</v>
      </c>
      <c r="J9290">
        <v>40.752757000000003</v>
      </c>
      <c r="K9290">
        <v>-74.002409</v>
      </c>
      <c r="L9290">
        <v>40.732753000000002</v>
      </c>
      <c r="M9290">
        <v>1</v>
      </c>
      <c r="N9290">
        <v>2.2315169397300649</v>
      </c>
    </row>
    <row r="9291" spans="1:14" x14ac:dyDescent="0.2">
      <c r="A9291" s="1">
        <v>1.8749999999999999E-2</v>
      </c>
      <c r="B9291">
        <v>17.7</v>
      </c>
      <c r="C9291" s="3">
        <v>40435.852083333331</v>
      </c>
      <c r="D9291" s="4">
        <f t="shared" si="725"/>
        <v>2010</v>
      </c>
      <c r="E9291" s="4">
        <f t="shared" si="726"/>
        <v>9</v>
      </c>
      <c r="F9291" s="4">
        <f t="shared" si="727"/>
        <v>14</v>
      </c>
      <c r="G9291" s="4">
        <f t="shared" si="728"/>
        <v>20</v>
      </c>
      <c r="H9291" s="4" t="str">
        <f t="shared" si="729"/>
        <v>火</v>
      </c>
      <c r="I9291">
        <v>-73.946602999999996</v>
      </c>
      <c r="J9291">
        <v>40.772423000000003</v>
      </c>
      <c r="K9291">
        <v>-73.978196999999994</v>
      </c>
      <c r="L9291">
        <v>40.743282999999998</v>
      </c>
      <c r="M9291">
        <v>1</v>
      </c>
      <c r="N9291">
        <v>4.1975935229375398</v>
      </c>
    </row>
    <row r="9292" spans="1:14" x14ac:dyDescent="0.2">
      <c r="A9292" s="1">
        <v>3.5474537037037041E-2</v>
      </c>
      <c r="B9292">
        <v>5.5</v>
      </c>
      <c r="C9292" s="3">
        <v>41605.660416666666</v>
      </c>
      <c r="D9292" s="4">
        <f t="shared" si="725"/>
        <v>2013</v>
      </c>
      <c r="E9292" s="4">
        <f t="shared" si="726"/>
        <v>11</v>
      </c>
      <c r="F9292" s="4">
        <f t="shared" si="727"/>
        <v>27</v>
      </c>
      <c r="G9292" s="4">
        <f t="shared" si="728"/>
        <v>15</v>
      </c>
      <c r="H9292" s="4" t="str">
        <f t="shared" si="729"/>
        <v>水</v>
      </c>
      <c r="I9292">
        <v>-73.983559999999997</v>
      </c>
      <c r="J9292">
        <v>40.757447999999997</v>
      </c>
      <c r="K9292">
        <v>-73.977557000000004</v>
      </c>
      <c r="L9292">
        <v>40.753903000000001</v>
      </c>
      <c r="M9292">
        <v>1</v>
      </c>
      <c r="N9292">
        <v>0.64184862963010114</v>
      </c>
    </row>
    <row r="9293" spans="1:14" x14ac:dyDescent="0.2">
      <c r="A9293" s="1">
        <v>2.0833333333333332E-2</v>
      </c>
      <c r="B9293">
        <v>10</v>
      </c>
      <c r="C9293" s="3">
        <v>41858.979166666664</v>
      </c>
      <c r="D9293" s="4">
        <f t="shared" si="725"/>
        <v>2014</v>
      </c>
      <c r="E9293" s="4">
        <f t="shared" si="726"/>
        <v>8</v>
      </c>
      <c r="F9293" s="4">
        <f t="shared" si="727"/>
        <v>7</v>
      </c>
      <c r="G9293" s="4">
        <f t="shared" si="728"/>
        <v>23</v>
      </c>
      <c r="H9293" s="4" t="str">
        <f t="shared" si="729"/>
        <v>木</v>
      </c>
      <c r="I9293">
        <v>-73.989136999999999</v>
      </c>
      <c r="J9293">
        <v>40.776631999999999</v>
      </c>
      <c r="K9293">
        <v>-74.003146999999998</v>
      </c>
      <c r="L9293">
        <v>40.747332</v>
      </c>
      <c r="M9293">
        <v>1</v>
      </c>
      <c r="N9293">
        <v>3.4689830234844123</v>
      </c>
    </row>
    <row r="9294" spans="1:14" x14ac:dyDescent="0.2">
      <c r="A9294" s="1">
        <v>0</v>
      </c>
      <c r="B9294">
        <v>10.1</v>
      </c>
      <c r="C9294" s="3">
        <v>40853.875</v>
      </c>
      <c r="D9294" s="4">
        <f t="shared" si="725"/>
        <v>2011</v>
      </c>
      <c r="E9294" s="4">
        <f t="shared" si="726"/>
        <v>11</v>
      </c>
      <c r="F9294" s="4">
        <f t="shared" si="727"/>
        <v>6</v>
      </c>
      <c r="G9294" s="4">
        <f t="shared" si="728"/>
        <v>21</v>
      </c>
      <c r="H9294" s="4" t="str">
        <f t="shared" si="729"/>
        <v>日</v>
      </c>
      <c r="I9294">
        <v>-73.972577999999999</v>
      </c>
      <c r="J9294">
        <v>40.785832999999997</v>
      </c>
      <c r="K9294">
        <v>-73.977667999999994</v>
      </c>
      <c r="L9294">
        <v>40.753329999999998</v>
      </c>
      <c r="M9294">
        <v>3</v>
      </c>
      <c r="N9294">
        <v>3.6435755846194411</v>
      </c>
    </row>
    <row r="9295" spans="1:14" x14ac:dyDescent="0.2">
      <c r="A9295" s="1">
        <v>2.5694444444444447E-2</v>
      </c>
      <c r="B9295">
        <v>7.7</v>
      </c>
      <c r="C9295" s="3">
        <v>41039.859027777777</v>
      </c>
      <c r="D9295" s="4">
        <f t="shared" si="725"/>
        <v>2012</v>
      </c>
      <c r="E9295" s="4">
        <f t="shared" si="726"/>
        <v>5</v>
      </c>
      <c r="F9295" s="4">
        <f t="shared" si="727"/>
        <v>10</v>
      </c>
      <c r="G9295" s="4">
        <f t="shared" si="728"/>
        <v>20</v>
      </c>
      <c r="H9295" s="4" t="str">
        <f t="shared" si="729"/>
        <v>木</v>
      </c>
      <c r="I9295">
        <v>-73.986071999999993</v>
      </c>
      <c r="J9295">
        <v>40.757399999999997</v>
      </c>
      <c r="K9295">
        <v>-74.006806999999995</v>
      </c>
      <c r="L9295">
        <v>40.741542000000003</v>
      </c>
      <c r="M9295">
        <v>5</v>
      </c>
      <c r="N9295">
        <v>2.4847567691725705</v>
      </c>
    </row>
    <row r="9296" spans="1:14" x14ac:dyDescent="0.2">
      <c r="A9296" s="1">
        <v>7.6388888888888886E-3</v>
      </c>
      <c r="B9296">
        <v>8.1</v>
      </c>
      <c r="C9296" s="3">
        <v>41148.799305555556</v>
      </c>
      <c r="D9296" s="4">
        <f t="shared" si="725"/>
        <v>2012</v>
      </c>
      <c r="E9296" s="4">
        <f t="shared" si="726"/>
        <v>8</v>
      </c>
      <c r="F9296" s="4">
        <f t="shared" si="727"/>
        <v>27</v>
      </c>
      <c r="G9296" s="4">
        <f t="shared" si="728"/>
        <v>19</v>
      </c>
      <c r="H9296" s="4" t="str">
        <f t="shared" si="729"/>
        <v>月</v>
      </c>
      <c r="I9296">
        <v>-73.991443000000004</v>
      </c>
      <c r="J9296">
        <v>40.738326999999998</v>
      </c>
      <c r="K9296">
        <v>-73.994287</v>
      </c>
      <c r="L9296">
        <v>40.752626999999997</v>
      </c>
      <c r="M9296">
        <v>1</v>
      </c>
      <c r="N9296">
        <v>1.6098375158652074</v>
      </c>
    </row>
    <row r="9297" spans="1:14" x14ac:dyDescent="0.2">
      <c r="A9297" s="1">
        <v>2.4305555555555556E-2</v>
      </c>
      <c r="B9297">
        <v>10.5</v>
      </c>
      <c r="C9297" s="3">
        <v>41948.315972222219</v>
      </c>
      <c r="D9297" s="4">
        <f t="shared" si="725"/>
        <v>2014</v>
      </c>
      <c r="E9297" s="4">
        <f t="shared" si="726"/>
        <v>11</v>
      </c>
      <c r="F9297" s="4">
        <f t="shared" si="727"/>
        <v>5</v>
      </c>
      <c r="G9297" s="4">
        <f t="shared" si="728"/>
        <v>7</v>
      </c>
      <c r="H9297" s="4" t="str">
        <f t="shared" si="729"/>
        <v>水</v>
      </c>
      <c r="I9297">
        <v>-73.953490000000002</v>
      </c>
      <c r="J9297">
        <v>40.767296999999999</v>
      </c>
      <c r="K9297">
        <v>-73.969232000000005</v>
      </c>
      <c r="L9297">
        <v>40.751739999999998</v>
      </c>
      <c r="M9297">
        <v>5</v>
      </c>
      <c r="N9297">
        <v>2.1819732714845919</v>
      </c>
    </row>
    <row r="9298" spans="1:14" x14ac:dyDescent="0.2">
      <c r="A9298" s="1">
        <v>2.7731481481481478E-2</v>
      </c>
      <c r="B9298">
        <v>10.9</v>
      </c>
      <c r="C9298" s="3">
        <v>39913.527083333334</v>
      </c>
      <c r="D9298" s="4">
        <f t="shared" si="725"/>
        <v>2009</v>
      </c>
      <c r="E9298" s="4">
        <f t="shared" si="726"/>
        <v>4</v>
      </c>
      <c r="F9298" s="4">
        <f t="shared" si="727"/>
        <v>10</v>
      </c>
      <c r="G9298" s="4">
        <f t="shared" si="728"/>
        <v>12</v>
      </c>
      <c r="H9298" s="4" t="str">
        <f t="shared" si="729"/>
        <v>金</v>
      </c>
      <c r="I9298">
        <v>-73.976364000000004</v>
      </c>
      <c r="J9298">
        <v>40.739887000000003</v>
      </c>
      <c r="K9298">
        <v>-73.996498000000003</v>
      </c>
      <c r="L9298">
        <v>40.719701000000001</v>
      </c>
      <c r="M9298">
        <v>1</v>
      </c>
      <c r="N9298">
        <v>2.8167665217404667</v>
      </c>
    </row>
    <row r="9299" spans="1:14" x14ac:dyDescent="0.2">
      <c r="A9299" s="1">
        <v>2.4999999999999998E-2</v>
      </c>
      <c r="B9299">
        <v>9.3000000000000007</v>
      </c>
      <c r="C9299" s="3">
        <v>40141.525000000001</v>
      </c>
      <c r="D9299" s="4">
        <f t="shared" si="725"/>
        <v>2009</v>
      </c>
      <c r="E9299" s="4">
        <f t="shared" si="726"/>
        <v>11</v>
      </c>
      <c r="F9299" s="4">
        <f t="shared" si="727"/>
        <v>24</v>
      </c>
      <c r="G9299" s="4">
        <f t="shared" si="728"/>
        <v>12</v>
      </c>
      <c r="H9299" s="4" t="str">
        <f t="shared" si="729"/>
        <v>火</v>
      </c>
      <c r="I9299">
        <v>-73.980873000000003</v>
      </c>
      <c r="J9299">
        <v>40.766210000000001</v>
      </c>
      <c r="K9299">
        <v>-73.990219999999994</v>
      </c>
      <c r="L9299">
        <v>40.739358000000003</v>
      </c>
      <c r="M9299">
        <v>5</v>
      </c>
      <c r="N9299">
        <v>3.0913278202061312</v>
      </c>
    </row>
    <row r="9300" spans="1:14" x14ac:dyDescent="0.2">
      <c r="A9300" s="1">
        <v>1.9444444444444445E-2</v>
      </c>
      <c r="B9300">
        <v>3.7</v>
      </c>
      <c r="C9300" s="3">
        <v>40266.061111111114</v>
      </c>
      <c r="D9300" s="4">
        <f t="shared" si="725"/>
        <v>2010</v>
      </c>
      <c r="E9300" s="4">
        <f t="shared" si="726"/>
        <v>3</v>
      </c>
      <c r="F9300" s="4">
        <f t="shared" si="727"/>
        <v>29</v>
      </c>
      <c r="G9300" s="4">
        <f t="shared" si="728"/>
        <v>1</v>
      </c>
      <c r="H9300" s="4" t="str">
        <f t="shared" si="729"/>
        <v>月</v>
      </c>
      <c r="I9300">
        <v>-73.977125000000001</v>
      </c>
      <c r="J9300">
        <v>40.726235000000003</v>
      </c>
      <c r="K9300">
        <v>-73.977997999999999</v>
      </c>
      <c r="L9300">
        <v>40.729469999999999</v>
      </c>
      <c r="M9300">
        <v>1</v>
      </c>
      <c r="N9300">
        <v>0.36757192240047842</v>
      </c>
    </row>
    <row r="9301" spans="1:14" x14ac:dyDescent="0.2">
      <c r="A9301" s="1">
        <v>4.0972222222222222E-2</v>
      </c>
      <c r="B9301">
        <v>14</v>
      </c>
      <c r="C9301" s="3">
        <v>41195.374305555553</v>
      </c>
      <c r="D9301" s="4">
        <f t="shared" si="725"/>
        <v>2012</v>
      </c>
      <c r="E9301" s="4">
        <f t="shared" si="726"/>
        <v>10</v>
      </c>
      <c r="F9301" s="4">
        <f t="shared" si="727"/>
        <v>13</v>
      </c>
      <c r="G9301" s="4">
        <f t="shared" si="728"/>
        <v>8</v>
      </c>
      <c r="H9301" s="4" t="str">
        <f t="shared" si="729"/>
        <v>土</v>
      </c>
      <c r="I9301">
        <v>-73.981151999999994</v>
      </c>
      <c r="J9301">
        <v>40.781959999999998</v>
      </c>
      <c r="K9301">
        <v>-74.009775000000005</v>
      </c>
      <c r="L9301">
        <v>40.747635000000002</v>
      </c>
      <c r="M9301">
        <v>1</v>
      </c>
      <c r="N9301">
        <v>4.5193282915665742</v>
      </c>
    </row>
    <row r="9302" spans="1:14" x14ac:dyDescent="0.2">
      <c r="A9302" s="1">
        <v>3.3333333333333333E-2</v>
      </c>
      <c r="B9302">
        <v>16</v>
      </c>
      <c r="C9302" s="3">
        <v>41935.824999999997</v>
      </c>
      <c r="D9302" s="4">
        <f t="shared" si="725"/>
        <v>2014</v>
      </c>
      <c r="E9302" s="4">
        <f t="shared" si="726"/>
        <v>10</v>
      </c>
      <c r="F9302" s="4">
        <f t="shared" si="727"/>
        <v>23</v>
      </c>
      <c r="G9302" s="4">
        <f t="shared" si="728"/>
        <v>19</v>
      </c>
      <c r="H9302" s="4" t="str">
        <f t="shared" si="729"/>
        <v>木</v>
      </c>
      <c r="I9302">
        <v>-74.006628000000006</v>
      </c>
      <c r="J9302">
        <v>40.740577000000002</v>
      </c>
      <c r="K9302">
        <v>-73.984241999999995</v>
      </c>
      <c r="L9302">
        <v>40.691946999999999</v>
      </c>
      <c r="M9302">
        <v>1</v>
      </c>
      <c r="N9302">
        <v>5.7335170968432694</v>
      </c>
    </row>
    <row r="9303" spans="1:14" x14ac:dyDescent="0.2">
      <c r="A9303" s="1">
        <v>3.4027777777777775E-2</v>
      </c>
      <c r="B9303">
        <v>6.9</v>
      </c>
      <c r="C9303" s="3">
        <v>40814.53402777778</v>
      </c>
      <c r="D9303" s="4">
        <f t="shared" si="725"/>
        <v>2011</v>
      </c>
      <c r="E9303" s="4">
        <f t="shared" si="726"/>
        <v>9</v>
      </c>
      <c r="F9303" s="4">
        <f t="shared" si="727"/>
        <v>28</v>
      </c>
      <c r="G9303" s="4">
        <f t="shared" si="728"/>
        <v>12</v>
      </c>
      <c r="H9303" s="4" t="str">
        <f t="shared" si="729"/>
        <v>水</v>
      </c>
      <c r="I9303">
        <v>-73.954548000000003</v>
      </c>
      <c r="J9303">
        <v>40.777827000000002</v>
      </c>
      <c r="K9303">
        <v>-73.963646999999995</v>
      </c>
      <c r="L9303">
        <v>40.773626999999998</v>
      </c>
      <c r="M9303">
        <v>1</v>
      </c>
      <c r="N9303">
        <v>0.89829956065200289</v>
      </c>
    </row>
    <row r="9304" spans="1:14" x14ac:dyDescent="0.2">
      <c r="A9304" s="1">
        <v>1.8055555555555557E-2</v>
      </c>
      <c r="B9304">
        <v>3</v>
      </c>
      <c r="C9304" s="3">
        <v>41593.976388888892</v>
      </c>
      <c r="D9304" s="4">
        <f t="shared" si="725"/>
        <v>2013</v>
      </c>
      <c r="E9304" s="4">
        <f t="shared" si="726"/>
        <v>11</v>
      </c>
      <c r="F9304" s="4">
        <f t="shared" si="727"/>
        <v>15</v>
      </c>
      <c r="G9304" s="4">
        <f t="shared" si="728"/>
        <v>23</v>
      </c>
      <c r="H9304" s="4" t="str">
        <f t="shared" si="729"/>
        <v>金</v>
      </c>
      <c r="I9304">
        <v>-73.78492</v>
      </c>
      <c r="J9304">
        <v>40.648575000000001</v>
      </c>
      <c r="K9304">
        <v>-73.785747000000001</v>
      </c>
      <c r="L9304">
        <v>40.645712000000003</v>
      </c>
      <c r="M9304">
        <v>1</v>
      </c>
      <c r="N9304">
        <v>0.32627234219660534</v>
      </c>
    </row>
    <row r="9305" spans="1:14" x14ac:dyDescent="0.2">
      <c r="A9305" s="1">
        <v>2.6388888888888889E-2</v>
      </c>
      <c r="B9305">
        <v>8.5</v>
      </c>
      <c r="C9305" s="3">
        <v>41650.609722222223</v>
      </c>
      <c r="D9305" s="4">
        <f t="shared" si="725"/>
        <v>2014</v>
      </c>
      <c r="E9305" s="4">
        <f t="shared" si="726"/>
        <v>1</v>
      </c>
      <c r="F9305" s="4">
        <f t="shared" si="727"/>
        <v>11</v>
      </c>
      <c r="G9305" s="4">
        <f t="shared" si="728"/>
        <v>14</v>
      </c>
      <c r="H9305" s="4" t="str">
        <f t="shared" si="729"/>
        <v>土</v>
      </c>
      <c r="I9305">
        <v>-73.990729999999999</v>
      </c>
      <c r="J9305">
        <v>40.739649999999997</v>
      </c>
      <c r="K9305">
        <v>-73.969989999999996</v>
      </c>
      <c r="L9305">
        <v>40.75544</v>
      </c>
      <c r="M9305">
        <v>2</v>
      </c>
      <c r="N9305">
        <v>2.4797176903597395</v>
      </c>
    </row>
    <row r="9306" spans="1:14" x14ac:dyDescent="0.2">
      <c r="A9306" s="1">
        <v>2.9849537037037036E-2</v>
      </c>
      <c r="B9306">
        <v>13.5</v>
      </c>
      <c r="C9306" s="3">
        <v>41671.904166666667</v>
      </c>
      <c r="D9306" s="4">
        <f t="shared" si="725"/>
        <v>2014</v>
      </c>
      <c r="E9306" s="4">
        <f t="shared" si="726"/>
        <v>2</v>
      </c>
      <c r="F9306" s="4">
        <f t="shared" si="727"/>
        <v>1</v>
      </c>
      <c r="G9306" s="4">
        <f t="shared" si="728"/>
        <v>21</v>
      </c>
      <c r="H9306" s="4" t="str">
        <f t="shared" si="729"/>
        <v>土</v>
      </c>
      <c r="I9306">
        <v>-73.989834000000002</v>
      </c>
      <c r="J9306">
        <v>40.725718000000001</v>
      </c>
      <c r="K9306">
        <v>-73.996171000000004</v>
      </c>
      <c r="L9306">
        <v>40.748533999999999</v>
      </c>
      <c r="M9306">
        <v>1</v>
      </c>
      <c r="N9306">
        <v>2.5955002780201659</v>
      </c>
    </row>
    <row r="9307" spans="1:14" x14ac:dyDescent="0.2">
      <c r="A9307" s="1">
        <v>2.1527777777777781E-2</v>
      </c>
      <c r="B9307">
        <v>5.5</v>
      </c>
      <c r="C9307" s="3">
        <v>41803.896527777775</v>
      </c>
      <c r="D9307" s="4">
        <f t="shared" si="725"/>
        <v>2014</v>
      </c>
      <c r="E9307" s="4">
        <f t="shared" si="726"/>
        <v>6</v>
      </c>
      <c r="F9307" s="4">
        <f t="shared" si="727"/>
        <v>13</v>
      </c>
      <c r="G9307" s="4">
        <f t="shared" si="728"/>
        <v>21</v>
      </c>
      <c r="H9307" s="4" t="str">
        <f t="shared" si="729"/>
        <v>金</v>
      </c>
      <c r="I9307">
        <v>-73.990942000000004</v>
      </c>
      <c r="J9307">
        <v>40.745260000000002</v>
      </c>
      <c r="K9307">
        <v>-73.984892000000002</v>
      </c>
      <c r="L9307">
        <v>40.742550000000001</v>
      </c>
      <c r="M9307">
        <v>1</v>
      </c>
      <c r="N9307">
        <v>0.59276242042384941</v>
      </c>
    </row>
    <row r="9308" spans="1:14" x14ac:dyDescent="0.2">
      <c r="A9308" s="1">
        <v>3.5416666666666666E-2</v>
      </c>
      <c r="B9308">
        <v>12</v>
      </c>
      <c r="C9308" s="3">
        <v>41931.82708333333</v>
      </c>
      <c r="D9308" s="4">
        <f t="shared" si="725"/>
        <v>2014</v>
      </c>
      <c r="E9308" s="4">
        <f t="shared" si="726"/>
        <v>10</v>
      </c>
      <c r="F9308" s="4">
        <f t="shared" si="727"/>
        <v>19</v>
      </c>
      <c r="G9308" s="4">
        <f t="shared" si="728"/>
        <v>19</v>
      </c>
      <c r="H9308" s="4" t="str">
        <f t="shared" si="729"/>
        <v>日</v>
      </c>
      <c r="I9308">
        <v>-73.951250000000002</v>
      </c>
      <c r="J9308">
        <v>40.825505</v>
      </c>
      <c r="K9308">
        <v>-73.974942999999996</v>
      </c>
      <c r="L9308">
        <v>40.792982000000002</v>
      </c>
      <c r="M9308">
        <v>1</v>
      </c>
      <c r="N9308">
        <v>4.1343427735743612</v>
      </c>
    </row>
    <row r="9309" spans="1:14" x14ac:dyDescent="0.2">
      <c r="A9309" s="1">
        <v>4.1215277777777774E-2</v>
      </c>
      <c r="B9309">
        <v>6.5</v>
      </c>
      <c r="C9309" s="3">
        <v>40292.874305555553</v>
      </c>
      <c r="D9309" s="4">
        <f t="shared" si="725"/>
        <v>2010</v>
      </c>
      <c r="E9309" s="4">
        <f t="shared" si="726"/>
        <v>4</v>
      </c>
      <c r="F9309" s="4">
        <f t="shared" si="727"/>
        <v>24</v>
      </c>
      <c r="G9309" s="4">
        <f t="shared" si="728"/>
        <v>20</v>
      </c>
      <c r="H9309" s="4" t="str">
        <f t="shared" si="729"/>
        <v>土</v>
      </c>
      <c r="I9309">
        <v>-73.988699999999994</v>
      </c>
      <c r="J9309">
        <v>40.748570000000001</v>
      </c>
      <c r="K9309">
        <v>-73.968909999999994</v>
      </c>
      <c r="L9309">
        <v>40.764425000000003</v>
      </c>
      <c r="M9309">
        <v>2</v>
      </c>
      <c r="N9309">
        <v>2.4289685478277954</v>
      </c>
    </row>
    <row r="9310" spans="1:14" x14ac:dyDescent="0.2">
      <c r="A9310" s="1">
        <v>7.7083333333333335E-3</v>
      </c>
      <c r="B9310">
        <v>11.3</v>
      </c>
      <c r="C9310" s="3">
        <v>40792.882638888892</v>
      </c>
      <c r="D9310" s="4">
        <f t="shared" si="725"/>
        <v>2011</v>
      </c>
      <c r="E9310" s="4">
        <f t="shared" si="726"/>
        <v>9</v>
      </c>
      <c r="F9310" s="4">
        <f t="shared" si="727"/>
        <v>6</v>
      </c>
      <c r="G9310" s="4">
        <f t="shared" si="728"/>
        <v>21</v>
      </c>
      <c r="H9310" s="4" t="str">
        <f t="shared" si="729"/>
        <v>火</v>
      </c>
      <c r="I9310">
        <v>-73.987555999999998</v>
      </c>
      <c r="J9310">
        <v>40.760266999999999</v>
      </c>
      <c r="K9310">
        <v>-73.981088999999997</v>
      </c>
      <c r="L9310">
        <v>40.725194000000002</v>
      </c>
      <c r="M9310">
        <v>1</v>
      </c>
      <c r="N9310">
        <v>3.9422229804564117</v>
      </c>
    </row>
    <row r="9311" spans="1:14" x14ac:dyDescent="0.2">
      <c r="A9311" s="1">
        <v>2.0231481481481482E-2</v>
      </c>
      <c r="B9311">
        <v>7</v>
      </c>
      <c r="C9311" s="3">
        <v>41799.353472222225</v>
      </c>
      <c r="D9311" s="4">
        <f t="shared" si="725"/>
        <v>2014</v>
      </c>
      <c r="E9311" s="4">
        <f t="shared" si="726"/>
        <v>6</v>
      </c>
      <c r="F9311" s="4">
        <f t="shared" si="727"/>
        <v>9</v>
      </c>
      <c r="G9311" s="4">
        <f t="shared" si="728"/>
        <v>8</v>
      </c>
      <c r="H9311" s="4" t="str">
        <f t="shared" si="729"/>
        <v>月</v>
      </c>
      <c r="I9311">
        <v>-73.954898</v>
      </c>
      <c r="J9311">
        <v>40.766125000000002</v>
      </c>
      <c r="K9311">
        <v>-73.968755999999999</v>
      </c>
      <c r="L9311">
        <v>40.754489999999997</v>
      </c>
      <c r="M9311">
        <v>1</v>
      </c>
      <c r="N9311">
        <v>1.7443948991551617</v>
      </c>
    </row>
    <row r="9312" spans="1:14" x14ac:dyDescent="0.2">
      <c r="A9312" s="1">
        <v>2.3055555555555555E-2</v>
      </c>
      <c r="B9312">
        <v>6.9</v>
      </c>
      <c r="C9312" s="3">
        <v>39917.647916666669</v>
      </c>
      <c r="D9312" s="4">
        <f t="shared" si="725"/>
        <v>2009</v>
      </c>
      <c r="E9312" s="4">
        <f t="shared" si="726"/>
        <v>4</v>
      </c>
      <c r="F9312" s="4">
        <f t="shared" si="727"/>
        <v>14</v>
      </c>
      <c r="G9312" s="4">
        <f t="shared" si="728"/>
        <v>15</v>
      </c>
      <c r="H9312" s="4" t="str">
        <f t="shared" si="729"/>
        <v>火</v>
      </c>
      <c r="I9312">
        <v>-73.991512</v>
      </c>
      <c r="J9312">
        <v>40.750186999999997</v>
      </c>
      <c r="K9312">
        <v>-73.991512</v>
      </c>
      <c r="L9312">
        <v>40.750186999999997</v>
      </c>
      <c r="M9312">
        <v>1</v>
      </c>
      <c r="N9312">
        <v>0</v>
      </c>
    </row>
    <row r="9313" spans="1:14" x14ac:dyDescent="0.2">
      <c r="A9313" s="1">
        <v>1.8055555555555557E-2</v>
      </c>
      <c r="B9313">
        <v>5</v>
      </c>
      <c r="C9313" s="3">
        <v>41273.893055555556</v>
      </c>
      <c r="D9313" s="4">
        <f t="shared" si="725"/>
        <v>2012</v>
      </c>
      <c r="E9313" s="4">
        <f t="shared" si="726"/>
        <v>12</v>
      </c>
      <c r="F9313" s="4">
        <f t="shared" si="727"/>
        <v>30</v>
      </c>
      <c r="G9313" s="4">
        <f t="shared" si="728"/>
        <v>21</v>
      </c>
      <c r="H9313" s="4" t="str">
        <f t="shared" si="729"/>
        <v>日</v>
      </c>
      <c r="I9313">
        <v>-73.988483000000002</v>
      </c>
      <c r="J9313">
        <v>40.762573000000003</v>
      </c>
      <c r="K9313">
        <v>-73.993979999999993</v>
      </c>
      <c r="L9313">
        <v>40.769713000000003</v>
      </c>
      <c r="M9313">
        <v>1</v>
      </c>
      <c r="N9313">
        <v>0.92007336238052417</v>
      </c>
    </row>
    <row r="9314" spans="1:14" x14ac:dyDescent="0.2">
      <c r="A9314" s="1">
        <v>2.7002314814814812E-2</v>
      </c>
      <c r="B9314">
        <v>11.5</v>
      </c>
      <c r="C9314" s="3">
        <v>42164.734722222223</v>
      </c>
      <c r="D9314" s="4">
        <f t="shared" si="725"/>
        <v>2015</v>
      </c>
      <c r="E9314" s="4">
        <f t="shared" si="726"/>
        <v>6</v>
      </c>
      <c r="F9314" s="4">
        <f t="shared" si="727"/>
        <v>9</v>
      </c>
      <c r="G9314" s="4">
        <f t="shared" si="728"/>
        <v>17</v>
      </c>
      <c r="H9314" s="4" t="str">
        <f t="shared" si="729"/>
        <v>火</v>
      </c>
      <c r="I9314">
        <v>-73.987098689999996</v>
      </c>
      <c r="J9314">
        <v>40.762531279999997</v>
      </c>
      <c r="K9314">
        <v>-73.973350519999997</v>
      </c>
      <c r="L9314">
        <v>40.754650120000001</v>
      </c>
      <c r="M9314">
        <v>1</v>
      </c>
      <c r="N9314">
        <v>1.4538156393257571</v>
      </c>
    </row>
    <row r="9315" spans="1:14" x14ac:dyDescent="0.2">
      <c r="A9315" s="1">
        <v>1.0995370370370371E-2</v>
      </c>
      <c r="B9315">
        <v>12.9</v>
      </c>
      <c r="C9315" s="3">
        <v>40700.46875</v>
      </c>
      <c r="D9315" s="4">
        <f t="shared" si="725"/>
        <v>2011</v>
      </c>
      <c r="E9315" s="4">
        <f t="shared" si="726"/>
        <v>6</v>
      </c>
      <c r="F9315" s="4">
        <f t="shared" si="727"/>
        <v>6</v>
      </c>
      <c r="G9315" s="4">
        <f t="shared" si="728"/>
        <v>11</v>
      </c>
      <c r="H9315" s="4" t="str">
        <f t="shared" si="729"/>
        <v>月</v>
      </c>
      <c r="I9315">
        <v>-73.991370000000003</v>
      </c>
      <c r="J9315">
        <v>40.750016000000002</v>
      </c>
      <c r="K9315">
        <v>-73.954541000000006</v>
      </c>
      <c r="L9315">
        <v>40.763863999999998</v>
      </c>
      <c r="M9315">
        <v>1</v>
      </c>
      <c r="N9315">
        <v>3.4670878927095226</v>
      </c>
    </row>
    <row r="9316" spans="1:14" x14ac:dyDescent="0.2">
      <c r="A9316" s="1">
        <v>9.2013888888888892E-3</v>
      </c>
      <c r="B9316">
        <v>4.5</v>
      </c>
      <c r="C9316" s="3">
        <v>41010.384027777778</v>
      </c>
      <c r="D9316" s="4">
        <f t="shared" si="725"/>
        <v>2012</v>
      </c>
      <c r="E9316" s="4">
        <f t="shared" si="726"/>
        <v>4</v>
      </c>
      <c r="F9316" s="4">
        <f t="shared" si="727"/>
        <v>11</v>
      </c>
      <c r="G9316" s="4">
        <f t="shared" si="728"/>
        <v>9</v>
      </c>
      <c r="H9316" s="4" t="str">
        <f t="shared" si="729"/>
        <v>水</v>
      </c>
      <c r="I9316">
        <v>-73.992174000000006</v>
      </c>
      <c r="J9316">
        <v>40.749797000000001</v>
      </c>
      <c r="K9316">
        <v>-73.987819999999999</v>
      </c>
      <c r="L9316">
        <v>40.741134000000002</v>
      </c>
      <c r="M9316">
        <v>1</v>
      </c>
      <c r="N9316">
        <v>1.0319067357132645</v>
      </c>
    </row>
    <row r="9317" spans="1:14" x14ac:dyDescent="0.2">
      <c r="A9317" s="1">
        <v>2.1527777777777781E-2</v>
      </c>
      <c r="B9317">
        <v>11</v>
      </c>
      <c r="C9317" s="3">
        <v>41396.979861111111</v>
      </c>
      <c r="D9317" s="4">
        <f t="shared" si="725"/>
        <v>2013</v>
      </c>
      <c r="E9317" s="4">
        <f t="shared" si="726"/>
        <v>5</v>
      </c>
      <c r="F9317" s="4">
        <f t="shared" si="727"/>
        <v>2</v>
      </c>
      <c r="G9317" s="4">
        <f t="shared" si="728"/>
        <v>23</v>
      </c>
      <c r="H9317" s="4" t="str">
        <f t="shared" si="729"/>
        <v>木</v>
      </c>
      <c r="I9317">
        <v>-73.981012000000007</v>
      </c>
      <c r="J9317">
        <v>40.737909999999999</v>
      </c>
      <c r="K9317">
        <v>-73.952887000000004</v>
      </c>
      <c r="L9317">
        <v>40.768202000000002</v>
      </c>
      <c r="M9317">
        <v>1</v>
      </c>
      <c r="N9317">
        <v>4.1226269616862083</v>
      </c>
    </row>
    <row r="9318" spans="1:14" x14ac:dyDescent="0.2">
      <c r="A9318" s="1">
        <v>1.4583333333333332E-2</v>
      </c>
      <c r="B9318">
        <v>21.7</v>
      </c>
      <c r="C9318" s="3">
        <v>40257.097916666666</v>
      </c>
      <c r="D9318" s="4">
        <f t="shared" si="725"/>
        <v>2010</v>
      </c>
      <c r="E9318" s="4">
        <f t="shared" si="726"/>
        <v>3</v>
      </c>
      <c r="F9318" s="4">
        <f t="shared" si="727"/>
        <v>20</v>
      </c>
      <c r="G9318" s="4">
        <f t="shared" si="728"/>
        <v>2</v>
      </c>
      <c r="H9318" s="4" t="str">
        <f t="shared" si="729"/>
        <v>土</v>
      </c>
      <c r="I9318">
        <v>-73.950289999999995</v>
      </c>
      <c r="J9318">
        <v>40.776057999999999</v>
      </c>
      <c r="K9318">
        <v>-73.938104999999993</v>
      </c>
      <c r="L9318">
        <v>40.851533000000003</v>
      </c>
      <c r="M9318">
        <v>5</v>
      </c>
      <c r="N9318">
        <v>8.4643245366052895</v>
      </c>
    </row>
    <row r="9319" spans="1:14" x14ac:dyDescent="0.2">
      <c r="A9319" s="1">
        <v>3.5717592592592592E-2</v>
      </c>
      <c r="B9319">
        <v>6.9</v>
      </c>
      <c r="C9319" s="3">
        <v>40703.410416666666</v>
      </c>
      <c r="D9319" s="4">
        <f t="shared" si="725"/>
        <v>2011</v>
      </c>
      <c r="E9319" s="4">
        <f t="shared" si="726"/>
        <v>6</v>
      </c>
      <c r="F9319" s="4">
        <f t="shared" si="727"/>
        <v>9</v>
      </c>
      <c r="G9319" s="4">
        <f t="shared" si="728"/>
        <v>9</v>
      </c>
      <c r="H9319" s="4" t="str">
        <f t="shared" si="729"/>
        <v>木</v>
      </c>
      <c r="I9319">
        <v>-73.978341999999998</v>
      </c>
      <c r="J9319">
        <v>40.762110999999997</v>
      </c>
      <c r="K9319">
        <v>-73.991874999999993</v>
      </c>
      <c r="L9319">
        <v>40.749923000000003</v>
      </c>
      <c r="M9319">
        <v>1</v>
      </c>
      <c r="N9319">
        <v>1.7728635582420584</v>
      </c>
    </row>
    <row r="9320" spans="1:14" x14ac:dyDescent="0.2">
      <c r="A9320" s="1">
        <v>2.6087962962962966E-2</v>
      </c>
      <c r="B9320">
        <v>10.1</v>
      </c>
      <c r="C9320" s="3">
        <v>41111.900694444441</v>
      </c>
      <c r="D9320" s="4">
        <f t="shared" si="725"/>
        <v>2012</v>
      </c>
      <c r="E9320" s="4">
        <f t="shared" si="726"/>
        <v>7</v>
      </c>
      <c r="F9320" s="4">
        <f t="shared" si="727"/>
        <v>21</v>
      </c>
      <c r="G9320" s="4">
        <f t="shared" si="728"/>
        <v>21</v>
      </c>
      <c r="H9320" s="4" t="str">
        <f t="shared" si="729"/>
        <v>土</v>
      </c>
      <c r="I9320">
        <v>-73.985990000000001</v>
      </c>
      <c r="J9320">
        <v>40.717965999999997</v>
      </c>
      <c r="K9320">
        <v>-74.003354999999999</v>
      </c>
      <c r="L9320">
        <v>40.738979</v>
      </c>
      <c r="M9320">
        <v>2</v>
      </c>
      <c r="N9320">
        <v>2.7599945016397127</v>
      </c>
    </row>
    <row r="9321" spans="1:14" x14ac:dyDescent="0.2">
      <c r="A9321" s="1">
        <v>4.8611111111111112E-3</v>
      </c>
      <c r="B9321">
        <v>32.5</v>
      </c>
      <c r="C9321" s="3">
        <v>41305.504861111112</v>
      </c>
      <c r="D9321" s="4">
        <f t="shared" si="725"/>
        <v>2013</v>
      </c>
      <c r="E9321" s="4">
        <f t="shared" si="726"/>
        <v>1</v>
      </c>
      <c r="F9321" s="4">
        <f t="shared" si="727"/>
        <v>31</v>
      </c>
      <c r="G9321" s="4">
        <f t="shared" si="728"/>
        <v>12</v>
      </c>
      <c r="H9321" s="4" t="str">
        <f t="shared" si="729"/>
        <v>木</v>
      </c>
      <c r="I9321">
        <v>-73.978868000000006</v>
      </c>
      <c r="J9321">
        <v>40.762206999999997</v>
      </c>
      <c r="K9321">
        <v>-73.870279999999994</v>
      </c>
      <c r="L9321">
        <v>40.773094999999998</v>
      </c>
      <c r="M9321">
        <v>1</v>
      </c>
      <c r="N9321">
        <v>9.234868112162113</v>
      </c>
    </row>
    <row r="9322" spans="1:14" x14ac:dyDescent="0.2">
      <c r="A9322" s="1">
        <v>3.0891203703703702E-2</v>
      </c>
      <c r="B9322">
        <v>5.3</v>
      </c>
      <c r="C9322" s="3">
        <v>39949.530555555553</v>
      </c>
      <c r="D9322" s="4">
        <f t="shared" si="725"/>
        <v>2009</v>
      </c>
      <c r="E9322" s="4">
        <f t="shared" si="726"/>
        <v>5</v>
      </c>
      <c r="F9322" s="4">
        <f t="shared" si="727"/>
        <v>16</v>
      </c>
      <c r="G9322" s="4">
        <f t="shared" si="728"/>
        <v>12</v>
      </c>
      <c r="H9322" s="4" t="str">
        <f t="shared" si="729"/>
        <v>土</v>
      </c>
      <c r="I9322">
        <v>-73.997812999999994</v>
      </c>
      <c r="J9322">
        <v>40.722194000000002</v>
      </c>
      <c r="K9322">
        <v>-73.995968000000005</v>
      </c>
      <c r="L9322">
        <v>40.726430000000001</v>
      </c>
      <c r="M9322">
        <v>1</v>
      </c>
      <c r="N9322">
        <v>0.49657466404076739</v>
      </c>
    </row>
    <row r="9323" spans="1:14" x14ac:dyDescent="0.2">
      <c r="A9323" s="1">
        <v>3.7256944444444447E-2</v>
      </c>
      <c r="B9323">
        <v>10.9</v>
      </c>
      <c r="C9323" s="3">
        <v>40085.828472222223</v>
      </c>
      <c r="D9323" s="4">
        <f t="shared" si="725"/>
        <v>2009</v>
      </c>
      <c r="E9323" s="4">
        <f t="shared" si="726"/>
        <v>9</v>
      </c>
      <c r="F9323" s="4">
        <f t="shared" si="727"/>
        <v>29</v>
      </c>
      <c r="G9323" s="4">
        <f t="shared" si="728"/>
        <v>19</v>
      </c>
      <c r="H9323" s="4" t="str">
        <f t="shared" si="729"/>
        <v>火</v>
      </c>
      <c r="I9323">
        <v>-73.971069</v>
      </c>
      <c r="J9323">
        <v>40.763671000000002</v>
      </c>
      <c r="K9323">
        <v>-73.995918000000003</v>
      </c>
      <c r="L9323">
        <v>40.732638000000001</v>
      </c>
      <c r="M9323">
        <v>1</v>
      </c>
      <c r="N9323">
        <v>4.0405099882829516</v>
      </c>
    </row>
    <row r="9324" spans="1:14" x14ac:dyDescent="0.2">
      <c r="A9324" s="1">
        <v>3.3564814814814818E-2</v>
      </c>
      <c r="B9324">
        <v>11.5</v>
      </c>
      <c r="C9324" s="3">
        <v>41186.616666666669</v>
      </c>
      <c r="D9324" s="4">
        <f t="shared" si="725"/>
        <v>2012</v>
      </c>
      <c r="E9324" s="4">
        <f t="shared" si="726"/>
        <v>10</v>
      </c>
      <c r="F9324" s="4">
        <f t="shared" si="727"/>
        <v>4</v>
      </c>
      <c r="G9324" s="4">
        <f t="shared" si="728"/>
        <v>14</v>
      </c>
      <c r="H9324" s="4" t="str">
        <f t="shared" si="729"/>
        <v>木</v>
      </c>
      <c r="I9324">
        <v>-73.969808</v>
      </c>
      <c r="J9324">
        <v>40.763328000000001</v>
      </c>
      <c r="K9324">
        <v>-73.955721999999994</v>
      </c>
      <c r="L9324">
        <v>40.784886999999998</v>
      </c>
      <c r="M9324">
        <v>1</v>
      </c>
      <c r="N9324">
        <v>2.6776432059126383</v>
      </c>
    </row>
    <row r="9325" spans="1:14" x14ac:dyDescent="0.2">
      <c r="A9325" s="1">
        <v>3.7037037037037042E-2</v>
      </c>
      <c r="B9325">
        <v>6.9</v>
      </c>
      <c r="C9325" s="3">
        <v>40164.828472222223</v>
      </c>
      <c r="D9325" s="4">
        <f t="shared" si="725"/>
        <v>2009</v>
      </c>
      <c r="E9325" s="4">
        <f t="shared" si="726"/>
        <v>12</v>
      </c>
      <c r="F9325" s="4">
        <f t="shared" si="727"/>
        <v>17</v>
      </c>
      <c r="G9325" s="4">
        <f t="shared" si="728"/>
        <v>19</v>
      </c>
      <c r="H9325" s="4" t="str">
        <f t="shared" si="729"/>
        <v>木</v>
      </c>
      <c r="I9325">
        <v>-73.993551999999994</v>
      </c>
      <c r="J9325">
        <v>40.755732000000002</v>
      </c>
      <c r="K9325">
        <v>-73.972451000000007</v>
      </c>
      <c r="L9325">
        <v>40.752853999999999</v>
      </c>
      <c r="M9325">
        <v>2</v>
      </c>
      <c r="N9325">
        <v>1.80798145422592</v>
      </c>
    </row>
    <row r="9326" spans="1:14" x14ac:dyDescent="0.2">
      <c r="A9326" s="1">
        <v>3.3680555555555551E-3</v>
      </c>
      <c r="B9326">
        <v>4.9000000000000004</v>
      </c>
      <c r="C9326" s="3">
        <v>40690.75277777778</v>
      </c>
      <c r="D9326" s="4">
        <f t="shared" si="725"/>
        <v>2011</v>
      </c>
      <c r="E9326" s="4">
        <f t="shared" si="726"/>
        <v>5</v>
      </c>
      <c r="F9326" s="4">
        <f t="shared" si="727"/>
        <v>27</v>
      </c>
      <c r="G9326" s="4">
        <f t="shared" si="728"/>
        <v>18</v>
      </c>
      <c r="H9326" s="4" t="str">
        <f t="shared" si="729"/>
        <v>金</v>
      </c>
      <c r="I9326">
        <v>-73.954204000000004</v>
      </c>
      <c r="J9326">
        <v>40.763860000000001</v>
      </c>
      <c r="K9326">
        <v>-73.966447000000002</v>
      </c>
      <c r="L9326">
        <v>40.764696999999998</v>
      </c>
      <c r="M9326">
        <v>1</v>
      </c>
      <c r="N9326">
        <v>1.0364484373234386</v>
      </c>
    </row>
    <row r="9327" spans="1:14" x14ac:dyDescent="0.2">
      <c r="A9327" s="1">
        <v>1.0416666666666666E-2</v>
      </c>
      <c r="B9327">
        <v>5.3</v>
      </c>
      <c r="C9327" s="3">
        <v>40715.510416666664</v>
      </c>
      <c r="D9327" s="4">
        <f t="shared" si="725"/>
        <v>2011</v>
      </c>
      <c r="E9327" s="4">
        <f t="shared" si="726"/>
        <v>6</v>
      </c>
      <c r="F9327" s="4">
        <f t="shared" si="727"/>
        <v>21</v>
      </c>
      <c r="G9327" s="4">
        <f t="shared" si="728"/>
        <v>12</v>
      </c>
      <c r="H9327" s="4" t="str">
        <f t="shared" si="729"/>
        <v>火</v>
      </c>
      <c r="I9327">
        <v>-73.962297000000007</v>
      </c>
      <c r="J9327">
        <v>40.755491999999997</v>
      </c>
      <c r="K9327">
        <v>-73.956356999999997</v>
      </c>
      <c r="L9327">
        <v>40.766885000000002</v>
      </c>
      <c r="M9327">
        <v>1</v>
      </c>
      <c r="N9327">
        <v>1.3635754211907749</v>
      </c>
    </row>
    <row r="9328" spans="1:14" x14ac:dyDescent="0.2">
      <c r="A9328" s="1">
        <v>2.3240740740740742E-2</v>
      </c>
      <c r="B9328">
        <v>10</v>
      </c>
      <c r="C9328" s="3">
        <v>41295.564583333333</v>
      </c>
      <c r="D9328" s="4">
        <f t="shared" si="725"/>
        <v>2013</v>
      </c>
      <c r="E9328" s="4">
        <f t="shared" si="726"/>
        <v>1</v>
      </c>
      <c r="F9328" s="4">
        <f t="shared" si="727"/>
        <v>21</v>
      </c>
      <c r="G9328" s="4">
        <f t="shared" si="728"/>
        <v>13</v>
      </c>
      <c r="H9328" s="4" t="str">
        <f t="shared" si="729"/>
        <v>月</v>
      </c>
      <c r="I9328">
        <v>-73.973172000000005</v>
      </c>
      <c r="J9328">
        <v>40.755429999999997</v>
      </c>
      <c r="K9328">
        <v>-73.991919999999993</v>
      </c>
      <c r="L9328">
        <v>40.749307000000002</v>
      </c>
      <c r="M9328">
        <v>2</v>
      </c>
      <c r="N9328">
        <v>1.7216670057440873</v>
      </c>
    </row>
    <row r="9329" spans="1:14" x14ac:dyDescent="0.2">
      <c r="A9329" s="1">
        <v>4.0972222222222222E-2</v>
      </c>
      <c r="B9329">
        <v>7.5</v>
      </c>
      <c r="C9329" s="3">
        <v>41547.582638888889</v>
      </c>
      <c r="D9329" s="4">
        <f t="shared" si="725"/>
        <v>2013</v>
      </c>
      <c r="E9329" s="4">
        <f t="shared" si="726"/>
        <v>9</v>
      </c>
      <c r="F9329" s="4">
        <f t="shared" si="727"/>
        <v>30</v>
      </c>
      <c r="G9329" s="4">
        <f t="shared" si="728"/>
        <v>13</v>
      </c>
      <c r="H9329" s="4" t="str">
        <f t="shared" si="729"/>
        <v>月</v>
      </c>
      <c r="I9329">
        <v>-73.983144999999993</v>
      </c>
      <c r="J9329">
        <v>40.752305</v>
      </c>
      <c r="K9329">
        <v>-73.971031999999994</v>
      </c>
      <c r="L9329">
        <v>40.753287</v>
      </c>
      <c r="M9329">
        <v>1</v>
      </c>
      <c r="N9329">
        <v>1.027300254314762</v>
      </c>
    </row>
    <row r="9330" spans="1:14" x14ac:dyDescent="0.2">
      <c r="A9330" s="1">
        <v>1.2592592592592593E-2</v>
      </c>
      <c r="B9330">
        <v>13.5</v>
      </c>
      <c r="C9330" s="3">
        <v>41870.387499999997</v>
      </c>
      <c r="D9330" s="4">
        <f t="shared" si="725"/>
        <v>2014</v>
      </c>
      <c r="E9330" s="4">
        <f t="shared" si="726"/>
        <v>8</v>
      </c>
      <c r="F9330" s="4">
        <f t="shared" si="727"/>
        <v>19</v>
      </c>
      <c r="G9330" s="4">
        <f t="shared" si="728"/>
        <v>9</v>
      </c>
      <c r="H9330" s="4" t="str">
        <f t="shared" si="729"/>
        <v>火</v>
      </c>
      <c r="I9330">
        <v>-73.975868000000006</v>
      </c>
      <c r="J9330">
        <v>40.744675999999998</v>
      </c>
      <c r="K9330">
        <v>-74.011207999999996</v>
      </c>
      <c r="L9330">
        <v>40.701971999999998</v>
      </c>
      <c r="M9330">
        <v>1</v>
      </c>
      <c r="N9330">
        <v>5.6113913711877004</v>
      </c>
    </row>
    <row r="9331" spans="1:14" x14ac:dyDescent="0.2">
      <c r="A9331" s="1">
        <v>3.6979166666666667E-2</v>
      </c>
      <c r="B9331">
        <v>8.5</v>
      </c>
      <c r="C9331" s="3">
        <v>40008.870138888888</v>
      </c>
      <c r="D9331" s="4">
        <f t="shared" si="725"/>
        <v>2009</v>
      </c>
      <c r="E9331" s="4">
        <f t="shared" si="726"/>
        <v>7</v>
      </c>
      <c r="F9331" s="4">
        <f t="shared" si="727"/>
        <v>14</v>
      </c>
      <c r="G9331" s="4">
        <f t="shared" si="728"/>
        <v>20</v>
      </c>
      <c r="H9331" s="4" t="str">
        <f t="shared" si="729"/>
        <v>火</v>
      </c>
      <c r="I9331">
        <v>-73.970096999999996</v>
      </c>
      <c r="J9331">
        <v>40.784368999999998</v>
      </c>
      <c r="K9331">
        <v>-73.970096999999996</v>
      </c>
      <c r="L9331">
        <v>40.784368999999998</v>
      </c>
      <c r="M9331">
        <v>1</v>
      </c>
      <c r="N9331">
        <v>0</v>
      </c>
    </row>
    <row r="9332" spans="1:14" x14ac:dyDescent="0.2">
      <c r="A9332" s="1">
        <v>1.3888888888888888E-2</v>
      </c>
      <c r="B9332">
        <v>17.3</v>
      </c>
      <c r="C9332" s="3">
        <v>40905.888888888891</v>
      </c>
      <c r="D9332" s="4">
        <f t="shared" si="725"/>
        <v>2011</v>
      </c>
      <c r="E9332" s="4">
        <f t="shared" si="726"/>
        <v>12</v>
      </c>
      <c r="F9332" s="4">
        <f t="shared" si="727"/>
        <v>28</v>
      </c>
      <c r="G9332" s="4">
        <f t="shared" si="728"/>
        <v>21</v>
      </c>
      <c r="H9332" s="4" t="str">
        <f t="shared" si="729"/>
        <v>水</v>
      </c>
      <c r="I9332">
        <v>-73.985827</v>
      </c>
      <c r="J9332">
        <v>40.743040000000001</v>
      </c>
      <c r="K9332">
        <v>-73.976640000000003</v>
      </c>
      <c r="L9332">
        <v>40.780712000000001</v>
      </c>
      <c r="M9332">
        <v>3</v>
      </c>
      <c r="N9332">
        <v>4.264568749920465</v>
      </c>
    </row>
    <row r="9333" spans="1:14" x14ac:dyDescent="0.2">
      <c r="A9333" s="1">
        <v>3.498842592592593E-2</v>
      </c>
      <c r="B9333">
        <v>6.5</v>
      </c>
      <c r="C9333" s="3">
        <v>40789.868055555555</v>
      </c>
      <c r="D9333" s="4">
        <f t="shared" si="725"/>
        <v>2011</v>
      </c>
      <c r="E9333" s="4">
        <f t="shared" si="726"/>
        <v>9</v>
      </c>
      <c r="F9333" s="4">
        <f t="shared" si="727"/>
        <v>3</v>
      </c>
      <c r="G9333" s="4">
        <f t="shared" si="728"/>
        <v>20</v>
      </c>
      <c r="H9333" s="4" t="str">
        <f t="shared" si="729"/>
        <v>土</v>
      </c>
      <c r="I9333">
        <v>-73.912965</v>
      </c>
      <c r="J9333">
        <v>40.7744</v>
      </c>
      <c r="K9333">
        <v>-73.910999000000004</v>
      </c>
      <c r="L9333">
        <v>40.764685</v>
      </c>
      <c r="M9333">
        <v>1</v>
      </c>
      <c r="N9333">
        <v>1.0940964798876573</v>
      </c>
    </row>
    <row r="9334" spans="1:14" x14ac:dyDescent="0.2">
      <c r="A9334" s="1">
        <v>1.8738425925925926E-2</v>
      </c>
      <c r="B9334">
        <v>5.5</v>
      </c>
      <c r="C9334" s="3">
        <v>41568.55972222222</v>
      </c>
      <c r="D9334" s="4">
        <f t="shared" si="725"/>
        <v>2013</v>
      </c>
      <c r="E9334" s="4">
        <f t="shared" si="726"/>
        <v>10</v>
      </c>
      <c r="F9334" s="4">
        <f t="shared" si="727"/>
        <v>21</v>
      </c>
      <c r="G9334" s="4">
        <f t="shared" si="728"/>
        <v>13</v>
      </c>
      <c r="H9334" s="4" t="str">
        <f t="shared" si="729"/>
        <v>月</v>
      </c>
      <c r="I9334">
        <v>-73.986487999999994</v>
      </c>
      <c r="J9334">
        <v>40.747545000000002</v>
      </c>
      <c r="K9334">
        <v>-73.988242999999997</v>
      </c>
      <c r="L9334">
        <v>40.749251999999998</v>
      </c>
      <c r="M9334">
        <v>1</v>
      </c>
      <c r="N9334">
        <v>0.24086141305762843</v>
      </c>
    </row>
    <row r="9335" spans="1:14" x14ac:dyDescent="0.2">
      <c r="A9335" s="1">
        <v>2.8124999999999995E-3</v>
      </c>
      <c r="B9335">
        <v>39.700000000000003</v>
      </c>
      <c r="C9335" s="3">
        <v>39988.044444444444</v>
      </c>
      <c r="D9335" s="4">
        <f t="shared" si="725"/>
        <v>2009</v>
      </c>
      <c r="E9335" s="4">
        <f t="shared" si="726"/>
        <v>6</v>
      </c>
      <c r="F9335" s="4">
        <f t="shared" si="727"/>
        <v>24</v>
      </c>
      <c r="G9335" s="4">
        <f t="shared" si="728"/>
        <v>1</v>
      </c>
      <c r="H9335" s="4" t="str">
        <f t="shared" si="729"/>
        <v>水</v>
      </c>
      <c r="I9335">
        <v>-73.789856999999998</v>
      </c>
      <c r="J9335">
        <v>40.646811</v>
      </c>
      <c r="K9335">
        <v>-74.014410999999996</v>
      </c>
      <c r="L9335">
        <v>40.605535000000003</v>
      </c>
      <c r="M9335">
        <v>1</v>
      </c>
      <c r="N9335">
        <v>19.520719503717707</v>
      </c>
    </row>
    <row r="9336" spans="1:14" x14ac:dyDescent="0.2">
      <c r="A9336" s="1">
        <v>1.8055555555555557E-2</v>
      </c>
      <c r="B9336">
        <v>9.6999999999999993</v>
      </c>
      <c r="C9336" s="3">
        <v>40662.893055555556</v>
      </c>
      <c r="D9336" s="4">
        <f t="shared" si="725"/>
        <v>2011</v>
      </c>
      <c r="E9336" s="4">
        <f t="shared" si="726"/>
        <v>4</v>
      </c>
      <c r="F9336" s="4">
        <f t="shared" si="727"/>
        <v>29</v>
      </c>
      <c r="G9336" s="4">
        <f t="shared" si="728"/>
        <v>21</v>
      </c>
      <c r="H9336" s="4" t="str">
        <f t="shared" si="729"/>
        <v>金</v>
      </c>
      <c r="I9336">
        <v>-73.972369999999998</v>
      </c>
      <c r="J9336">
        <v>40.786577000000001</v>
      </c>
      <c r="K9336">
        <v>-73.943489999999997</v>
      </c>
      <c r="L9336">
        <v>40.81033</v>
      </c>
      <c r="M9336">
        <v>2</v>
      </c>
      <c r="N9336">
        <v>3.5936977428271932</v>
      </c>
    </row>
    <row r="9337" spans="1:14" x14ac:dyDescent="0.2">
      <c r="A9337" s="1">
        <v>5.1504629629629635E-3</v>
      </c>
      <c r="B9337">
        <v>15</v>
      </c>
      <c r="C9337" s="3">
        <v>41317.546527777777</v>
      </c>
      <c r="D9337" s="4">
        <f t="shared" si="725"/>
        <v>2013</v>
      </c>
      <c r="E9337" s="4">
        <f t="shared" si="726"/>
        <v>2</v>
      </c>
      <c r="F9337" s="4">
        <f t="shared" si="727"/>
        <v>12</v>
      </c>
      <c r="G9337" s="4">
        <f t="shared" si="728"/>
        <v>13</v>
      </c>
      <c r="H9337" s="4" t="str">
        <f t="shared" si="729"/>
        <v>火</v>
      </c>
      <c r="I9337">
        <v>-73.973809000000003</v>
      </c>
      <c r="J9337">
        <v>40.763767999999999</v>
      </c>
      <c r="K9337">
        <v>-73.997148999999993</v>
      </c>
      <c r="L9337">
        <v>40.725020999999998</v>
      </c>
      <c r="M9337">
        <v>1</v>
      </c>
      <c r="N9337">
        <v>4.7412439772414645</v>
      </c>
    </row>
    <row r="9338" spans="1:14" x14ac:dyDescent="0.2">
      <c r="A9338" s="1">
        <v>2.1516203703703704E-2</v>
      </c>
      <c r="B9338">
        <v>18.5</v>
      </c>
      <c r="C9338" s="3">
        <v>41349.645833333336</v>
      </c>
      <c r="D9338" s="4">
        <f t="shared" si="725"/>
        <v>2013</v>
      </c>
      <c r="E9338" s="4">
        <f t="shared" si="726"/>
        <v>3</v>
      </c>
      <c r="F9338" s="4">
        <f t="shared" si="727"/>
        <v>16</v>
      </c>
      <c r="G9338" s="4">
        <f t="shared" si="728"/>
        <v>15</v>
      </c>
      <c r="H9338" s="4" t="str">
        <f t="shared" si="729"/>
        <v>土</v>
      </c>
      <c r="I9338">
        <v>-73.959796999999995</v>
      </c>
      <c r="J9338">
        <v>40.766784999999999</v>
      </c>
      <c r="K9338">
        <v>-74.000714000000002</v>
      </c>
      <c r="L9338">
        <v>40.761854999999997</v>
      </c>
      <c r="M9338">
        <v>1</v>
      </c>
      <c r="N9338">
        <v>3.4932382482202833</v>
      </c>
    </row>
    <row r="9339" spans="1:14" x14ac:dyDescent="0.2">
      <c r="A9339" s="1">
        <v>2.7199074074074074E-3</v>
      </c>
      <c r="B9339">
        <v>13.5</v>
      </c>
      <c r="C9339" s="3">
        <v>41721.793749999997</v>
      </c>
      <c r="D9339" s="4">
        <f t="shared" si="725"/>
        <v>2014</v>
      </c>
      <c r="E9339" s="4">
        <f t="shared" si="726"/>
        <v>3</v>
      </c>
      <c r="F9339" s="4">
        <f t="shared" si="727"/>
        <v>23</v>
      </c>
      <c r="G9339" s="4">
        <f t="shared" si="728"/>
        <v>19</v>
      </c>
      <c r="H9339" s="4" t="str">
        <f t="shared" si="729"/>
        <v>日</v>
      </c>
      <c r="I9339">
        <v>-73.978854999999996</v>
      </c>
      <c r="J9339">
        <v>40.764032</v>
      </c>
      <c r="K9339">
        <v>-73.986969000000002</v>
      </c>
      <c r="L9339">
        <v>40.728333999999997</v>
      </c>
      <c r="M9339">
        <v>1</v>
      </c>
      <c r="N9339">
        <v>4.0323719677988716</v>
      </c>
    </row>
    <row r="9340" spans="1:14" x14ac:dyDescent="0.2">
      <c r="A9340" s="1">
        <v>3.6041666666666666E-2</v>
      </c>
      <c r="B9340">
        <v>7.7</v>
      </c>
      <c r="C9340" s="3">
        <v>40015.32708333333</v>
      </c>
      <c r="D9340" s="4">
        <f t="shared" si="725"/>
        <v>2009</v>
      </c>
      <c r="E9340" s="4">
        <f t="shared" si="726"/>
        <v>7</v>
      </c>
      <c r="F9340" s="4">
        <f t="shared" si="727"/>
        <v>21</v>
      </c>
      <c r="G9340" s="4">
        <f t="shared" si="728"/>
        <v>7</v>
      </c>
      <c r="H9340" s="4" t="str">
        <f t="shared" si="729"/>
        <v>火</v>
      </c>
      <c r="I9340">
        <v>-73.962894000000006</v>
      </c>
      <c r="J9340">
        <v>40.766865000000003</v>
      </c>
      <c r="K9340">
        <v>-73.969461999999993</v>
      </c>
      <c r="L9340">
        <v>40.788111999999998</v>
      </c>
      <c r="M9340">
        <v>1</v>
      </c>
      <c r="N9340">
        <v>2.4291433059791721</v>
      </c>
    </row>
    <row r="9341" spans="1:14" x14ac:dyDescent="0.2">
      <c r="A9341" s="1">
        <v>3.4560185185185187E-2</v>
      </c>
      <c r="B9341">
        <v>14.9</v>
      </c>
      <c r="C9341" s="3">
        <v>40186.867361111108</v>
      </c>
      <c r="D9341" s="4">
        <f t="shared" si="725"/>
        <v>2010</v>
      </c>
      <c r="E9341" s="4">
        <f t="shared" si="726"/>
        <v>1</v>
      </c>
      <c r="F9341" s="4">
        <f t="shared" si="727"/>
        <v>8</v>
      </c>
      <c r="G9341" s="4">
        <f t="shared" si="728"/>
        <v>20</v>
      </c>
      <c r="H9341" s="4" t="str">
        <f t="shared" si="729"/>
        <v>金</v>
      </c>
      <c r="I9341">
        <v>-73.994300999999993</v>
      </c>
      <c r="J9341">
        <v>40.750793999999999</v>
      </c>
      <c r="K9341">
        <v>-74.004236000000006</v>
      </c>
      <c r="L9341">
        <v>40.705782999999997</v>
      </c>
      <c r="M9341">
        <v>1</v>
      </c>
      <c r="N9341">
        <v>5.0802121694396369</v>
      </c>
    </row>
    <row r="9342" spans="1:14" x14ac:dyDescent="0.2">
      <c r="A9342" s="1">
        <v>4.8611111111111112E-3</v>
      </c>
      <c r="B9342">
        <v>3.7</v>
      </c>
      <c r="C9342" s="3">
        <v>40479.296527777777</v>
      </c>
      <c r="D9342" s="4">
        <f t="shared" si="725"/>
        <v>2010</v>
      </c>
      <c r="E9342" s="4">
        <f t="shared" si="726"/>
        <v>10</v>
      </c>
      <c r="F9342" s="4">
        <f t="shared" si="727"/>
        <v>28</v>
      </c>
      <c r="G9342" s="4">
        <f t="shared" si="728"/>
        <v>7</v>
      </c>
      <c r="H9342" s="4" t="str">
        <f t="shared" si="729"/>
        <v>木</v>
      </c>
      <c r="I9342">
        <v>-74.013930000000002</v>
      </c>
      <c r="J9342">
        <v>40.709716999999998</v>
      </c>
      <c r="K9342">
        <v>-74.008591999999993</v>
      </c>
      <c r="L9342">
        <v>40.708475</v>
      </c>
      <c r="M9342">
        <v>1</v>
      </c>
      <c r="N9342">
        <v>0.47118085150404948</v>
      </c>
    </row>
    <row r="9343" spans="1:14" x14ac:dyDescent="0.2">
      <c r="A9343" s="1">
        <v>2.2442129629629631E-2</v>
      </c>
      <c r="B9343">
        <v>44.5</v>
      </c>
      <c r="C9343" s="3">
        <v>41063.605555555558</v>
      </c>
      <c r="D9343" s="4">
        <f t="shared" si="725"/>
        <v>2012</v>
      </c>
      <c r="E9343" s="4">
        <f t="shared" si="726"/>
        <v>6</v>
      </c>
      <c r="F9343" s="4">
        <f t="shared" si="727"/>
        <v>3</v>
      </c>
      <c r="G9343" s="4">
        <f t="shared" si="728"/>
        <v>14</v>
      </c>
      <c r="H9343" s="4" t="str">
        <f t="shared" si="729"/>
        <v>日</v>
      </c>
      <c r="I9343">
        <v>-73.863562000000002</v>
      </c>
      <c r="J9343">
        <v>40.770029999999998</v>
      </c>
      <c r="K9343">
        <v>-74.012450000000001</v>
      </c>
      <c r="L9343">
        <v>40.716151000000004</v>
      </c>
      <c r="M9343">
        <v>1</v>
      </c>
      <c r="N9343">
        <v>13.916136478345754</v>
      </c>
    </row>
    <row r="9344" spans="1:14" x14ac:dyDescent="0.2">
      <c r="A9344" s="1">
        <v>7.6388888888888886E-3</v>
      </c>
      <c r="B9344">
        <v>13</v>
      </c>
      <c r="C9344" s="3">
        <v>41781.799305555556</v>
      </c>
      <c r="D9344" s="4">
        <f t="shared" si="725"/>
        <v>2014</v>
      </c>
      <c r="E9344" s="4">
        <f t="shared" si="726"/>
        <v>5</v>
      </c>
      <c r="F9344" s="4">
        <f t="shared" si="727"/>
        <v>22</v>
      </c>
      <c r="G9344" s="4">
        <f t="shared" si="728"/>
        <v>19</v>
      </c>
      <c r="H9344" s="4" t="str">
        <f t="shared" si="729"/>
        <v>木</v>
      </c>
      <c r="I9344">
        <v>-74.004745</v>
      </c>
      <c r="J9344">
        <v>40.751995000000001</v>
      </c>
      <c r="K9344">
        <v>-73.980703000000005</v>
      </c>
      <c r="L9344">
        <v>40.779797000000002</v>
      </c>
      <c r="M9344">
        <v>1</v>
      </c>
      <c r="N9344">
        <v>3.6996270108601479</v>
      </c>
    </row>
    <row r="9345" spans="1:14" x14ac:dyDescent="0.2">
      <c r="A9345" s="1">
        <v>3.2835648148148149E-2</v>
      </c>
      <c r="B9345">
        <v>6</v>
      </c>
      <c r="C9345" s="3">
        <v>41855.074305555558</v>
      </c>
      <c r="D9345" s="4">
        <f t="shared" si="725"/>
        <v>2014</v>
      </c>
      <c r="E9345" s="4">
        <f t="shared" si="726"/>
        <v>8</v>
      </c>
      <c r="F9345" s="4">
        <f t="shared" si="727"/>
        <v>4</v>
      </c>
      <c r="G9345" s="4">
        <f t="shared" si="728"/>
        <v>1</v>
      </c>
      <c r="H9345" s="4" t="str">
        <f t="shared" si="729"/>
        <v>月</v>
      </c>
      <c r="I9345">
        <v>-74.007666999999998</v>
      </c>
      <c r="J9345">
        <v>40.740774000000002</v>
      </c>
      <c r="K9345">
        <v>-74.006263000000004</v>
      </c>
      <c r="L9345">
        <v>40.725693</v>
      </c>
      <c r="M9345">
        <v>1</v>
      </c>
      <c r="N9345">
        <v>1.6829814357752337</v>
      </c>
    </row>
    <row r="9346" spans="1:14" x14ac:dyDescent="0.2">
      <c r="A9346" s="1">
        <v>3.5416666666666666E-2</v>
      </c>
      <c r="B9346">
        <v>9.3000000000000007</v>
      </c>
      <c r="C9346" s="3">
        <v>39975.868750000001</v>
      </c>
      <c r="D9346" s="4">
        <f t="shared" si="725"/>
        <v>2009</v>
      </c>
      <c r="E9346" s="4">
        <f t="shared" si="726"/>
        <v>6</v>
      </c>
      <c r="F9346" s="4">
        <f t="shared" si="727"/>
        <v>11</v>
      </c>
      <c r="G9346" s="4">
        <f t="shared" si="728"/>
        <v>20</v>
      </c>
      <c r="H9346" s="4" t="str">
        <f t="shared" si="729"/>
        <v>木</v>
      </c>
      <c r="I9346">
        <v>-74.002565000000004</v>
      </c>
      <c r="J9346">
        <v>40.750387000000003</v>
      </c>
      <c r="K9346">
        <v>-73.971059999999994</v>
      </c>
      <c r="L9346">
        <v>40.793042</v>
      </c>
      <c r="M9346">
        <v>4</v>
      </c>
      <c r="N9346">
        <v>5.4406820163785179</v>
      </c>
    </row>
    <row r="9347" spans="1:14" x14ac:dyDescent="0.2">
      <c r="A9347" s="1">
        <v>2.3495370370370371E-3</v>
      </c>
      <c r="B9347">
        <v>8.5</v>
      </c>
      <c r="C9347" s="3">
        <v>40638.668749999997</v>
      </c>
      <c r="D9347" s="4">
        <f t="shared" ref="D9347:D9410" si="730">YEAR(C9347)</f>
        <v>2011</v>
      </c>
      <c r="E9347" s="4">
        <f t="shared" ref="E9347:E9410" si="731">MONTH(C9347)</f>
        <v>4</v>
      </c>
      <c r="F9347" s="4">
        <f t="shared" ref="F9347:F9410" si="732">DAY(C9347)</f>
        <v>5</v>
      </c>
      <c r="G9347" s="4">
        <f t="shared" ref="G9347:G9410" si="733">HOUR(C9347)</f>
        <v>16</v>
      </c>
      <c r="H9347" s="4" t="str">
        <f t="shared" ref="H9347:H9410" si="734">TEXT(C9347, "aaa")</f>
        <v>火</v>
      </c>
      <c r="I9347">
        <v>-74.001679999999993</v>
      </c>
      <c r="J9347">
        <v>40.747154999999999</v>
      </c>
      <c r="K9347">
        <v>-74.000156000000004</v>
      </c>
      <c r="L9347">
        <v>40.725602000000002</v>
      </c>
      <c r="M9347">
        <v>1</v>
      </c>
      <c r="N9347">
        <v>2.4027101837881433</v>
      </c>
    </row>
    <row r="9348" spans="1:14" x14ac:dyDescent="0.2">
      <c r="A9348" s="1">
        <v>3.5659722222222225E-2</v>
      </c>
      <c r="B9348">
        <v>6.5</v>
      </c>
      <c r="C9348" s="3">
        <v>41144.910416666666</v>
      </c>
      <c r="D9348" s="4">
        <f t="shared" si="730"/>
        <v>2012</v>
      </c>
      <c r="E9348" s="4">
        <f t="shared" si="731"/>
        <v>8</v>
      </c>
      <c r="F9348" s="4">
        <f t="shared" si="732"/>
        <v>23</v>
      </c>
      <c r="G9348" s="4">
        <f t="shared" si="733"/>
        <v>21</v>
      </c>
      <c r="H9348" s="4" t="str">
        <f t="shared" si="734"/>
        <v>木</v>
      </c>
      <c r="I9348">
        <v>-73.961031000000006</v>
      </c>
      <c r="J9348">
        <v>40.775067999999997</v>
      </c>
      <c r="K9348">
        <v>-73.966453999999999</v>
      </c>
      <c r="L9348">
        <v>40.767468999999998</v>
      </c>
      <c r="M9348">
        <v>2</v>
      </c>
      <c r="N9348">
        <v>0.9615576739244831</v>
      </c>
    </row>
    <row r="9349" spans="1:14" x14ac:dyDescent="0.2">
      <c r="A9349" s="1">
        <v>3.6111111111111115E-2</v>
      </c>
      <c r="B9349">
        <v>7.5</v>
      </c>
      <c r="C9349" s="3">
        <v>41360.411111111112</v>
      </c>
      <c r="D9349" s="4">
        <f t="shared" si="730"/>
        <v>2013</v>
      </c>
      <c r="E9349" s="4">
        <f t="shared" si="731"/>
        <v>3</v>
      </c>
      <c r="F9349" s="4">
        <f t="shared" si="732"/>
        <v>27</v>
      </c>
      <c r="G9349" s="4">
        <f t="shared" si="733"/>
        <v>9</v>
      </c>
      <c r="H9349" s="4" t="str">
        <f t="shared" si="734"/>
        <v>水</v>
      </c>
      <c r="I9349">
        <v>-73.989037999999994</v>
      </c>
      <c r="J9349">
        <v>40.748137</v>
      </c>
      <c r="K9349">
        <v>-73.977442999999994</v>
      </c>
      <c r="L9349">
        <v>40.759087000000001</v>
      </c>
      <c r="M9349">
        <v>5</v>
      </c>
      <c r="N9349">
        <v>1.5626503996556365</v>
      </c>
    </row>
    <row r="9350" spans="1:14" x14ac:dyDescent="0.2">
      <c r="A9350" s="1">
        <v>3.9583333333333331E-2</v>
      </c>
      <c r="B9350">
        <v>7.3</v>
      </c>
      <c r="C9350" s="3">
        <v>39943.747916666667</v>
      </c>
      <c r="D9350" s="4">
        <f t="shared" si="730"/>
        <v>2009</v>
      </c>
      <c r="E9350" s="4">
        <f t="shared" si="731"/>
        <v>5</v>
      </c>
      <c r="F9350" s="4">
        <f t="shared" si="732"/>
        <v>10</v>
      </c>
      <c r="G9350" s="4">
        <f t="shared" si="733"/>
        <v>17</v>
      </c>
      <c r="H9350" s="4" t="str">
        <f t="shared" si="734"/>
        <v>日</v>
      </c>
      <c r="I9350">
        <v>-73.970197999999996</v>
      </c>
      <c r="J9350">
        <v>40.755718000000002</v>
      </c>
      <c r="K9350">
        <v>-73.955607999999998</v>
      </c>
      <c r="L9350">
        <v>40.773389999999999</v>
      </c>
      <c r="M9350">
        <v>5</v>
      </c>
      <c r="N9350">
        <v>2.320182626093398</v>
      </c>
    </row>
    <row r="9351" spans="1:14" x14ac:dyDescent="0.2">
      <c r="A9351" s="1">
        <v>1.6712962962962961E-2</v>
      </c>
      <c r="B9351">
        <v>10.1</v>
      </c>
      <c r="C9351" s="3">
        <v>41014.224999999999</v>
      </c>
      <c r="D9351" s="4">
        <f t="shared" si="730"/>
        <v>2012</v>
      </c>
      <c r="E9351" s="4">
        <f t="shared" si="731"/>
        <v>4</v>
      </c>
      <c r="F9351" s="4">
        <f t="shared" si="732"/>
        <v>15</v>
      </c>
      <c r="G9351" s="4">
        <f t="shared" si="733"/>
        <v>5</v>
      </c>
      <c r="H9351" s="4" t="str">
        <f t="shared" si="734"/>
        <v>日</v>
      </c>
      <c r="I9351">
        <v>-73.988866999999999</v>
      </c>
      <c r="J9351">
        <v>40.718853000000003</v>
      </c>
      <c r="K9351">
        <v>-74.012793000000002</v>
      </c>
      <c r="L9351">
        <v>40.701915999999997</v>
      </c>
      <c r="M9351">
        <v>1</v>
      </c>
      <c r="N9351">
        <v>2.762399660119693</v>
      </c>
    </row>
    <row r="9352" spans="1:14" x14ac:dyDescent="0.2">
      <c r="A9352" s="1">
        <v>3.4386574074074076E-2</v>
      </c>
      <c r="B9352">
        <v>6</v>
      </c>
      <c r="C9352" s="3">
        <v>41204.950694444444</v>
      </c>
      <c r="D9352" s="4">
        <f t="shared" si="730"/>
        <v>2012</v>
      </c>
      <c r="E9352" s="4">
        <f t="shared" si="731"/>
        <v>10</v>
      </c>
      <c r="F9352" s="4">
        <f t="shared" si="732"/>
        <v>22</v>
      </c>
      <c r="G9352" s="4">
        <f t="shared" si="733"/>
        <v>22</v>
      </c>
      <c r="H9352" s="4" t="str">
        <f t="shared" si="734"/>
        <v>月</v>
      </c>
      <c r="I9352">
        <v>-73.973550000000003</v>
      </c>
      <c r="J9352">
        <v>40.678193999999998</v>
      </c>
      <c r="K9352">
        <v>-73.983023000000003</v>
      </c>
      <c r="L9352">
        <v>40.675159000000001</v>
      </c>
      <c r="M9352">
        <v>2</v>
      </c>
      <c r="N9352">
        <v>0.86818989156754967</v>
      </c>
    </row>
    <row r="9353" spans="1:14" x14ac:dyDescent="0.2">
      <c r="A9353" s="1">
        <v>2.0833333333333332E-2</v>
      </c>
      <c r="B9353">
        <v>14.5</v>
      </c>
      <c r="C9353" s="3">
        <v>41506.395833333336</v>
      </c>
      <c r="D9353" s="4">
        <f t="shared" si="730"/>
        <v>2013</v>
      </c>
      <c r="E9353" s="4">
        <f t="shared" si="731"/>
        <v>8</v>
      </c>
      <c r="F9353" s="4">
        <f t="shared" si="732"/>
        <v>20</v>
      </c>
      <c r="G9353" s="4">
        <f t="shared" si="733"/>
        <v>9</v>
      </c>
      <c r="H9353" s="4" t="str">
        <f t="shared" si="734"/>
        <v>火</v>
      </c>
      <c r="I9353">
        <v>-74.016436999999996</v>
      </c>
      <c r="J9353">
        <v>40.705002</v>
      </c>
      <c r="K9353">
        <v>-73.994326999999998</v>
      </c>
      <c r="L9353">
        <v>40.741166999999997</v>
      </c>
      <c r="M9353">
        <v>1</v>
      </c>
      <c r="N9353">
        <v>4.4370122822069975</v>
      </c>
    </row>
    <row r="9354" spans="1:14" x14ac:dyDescent="0.2">
      <c r="A9354" s="1">
        <v>1.7708333333333333E-2</v>
      </c>
      <c r="B9354">
        <v>7</v>
      </c>
      <c r="C9354" s="3">
        <v>41523.850694444445</v>
      </c>
      <c r="D9354" s="4">
        <f t="shared" si="730"/>
        <v>2013</v>
      </c>
      <c r="E9354" s="4">
        <f t="shared" si="731"/>
        <v>9</v>
      </c>
      <c r="F9354" s="4">
        <f t="shared" si="732"/>
        <v>6</v>
      </c>
      <c r="G9354" s="4">
        <f t="shared" si="733"/>
        <v>20</v>
      </c>
      <c r="H9354" s="4" t="str">
        <f t="shared" si="734"/>
        <v>金</v>
      </c>
      <c r="I9354">
        <v>-73.989222999999996</v>
      </c>
      <c r="J9354">
        <v>40.720351999999998</v>
      </c>
      <c r="K9354">
        <v>-74.000156000000004</v>
      </c>
      <c r="L9354">
        <v>40.727175000000003</v>
      </c>
      <c r="M9354">
        <v>1</v>
      </c>
      <c r="N9354">
        <v>1.1948402121374055</v>
      </c>
    </row>
    <row r="9355" spans="1:14" x14ac:dyDescent="0.2">
      <c r="A9355" s="1">
        <v>0</v>
      </c>
      <c r="B9355">
        <v>11.7</v>
      </c>
      <c r="C9355" s="3">
        <v>39829.958333333336</v>
      </c>
      <c r="D9355" s="4">
        <f t="shared" si="730"/>
        <v>2009</v>
      </c>
      <c r="E9355" s="4">
        <f t="shared" si="731"/>
        <v>1</v>
      </c>
      <c r="F9355" s="4">
        <f t="shared" si="732"/>
        <v>16</v>
      </c>
      <c r="G9355" s="4">
        <f t="shared" si="733"/>
        <v>23</v>
      </c>
      <c r="H9355" s="4" t="str">
        <f t="shared" si="734"/>
        <v>金</v>
      </c>
      <c r="I9355">
        <v>-74.014927</v>
      </c>
      <c r="J9355">
        <v>40.708905000000001</v>
      </c>
      <c r="K9355">
        <v>-73.982802000000007</v>
      </c>
      <c r="L9355">
        <v>40.722791999999998</v>
      </c>
      <c r="M9355">
        <v>1</v>
      </c>
      <c r="N9355">
        <v>3.1203941512297635</v>
      </c>
    </row>
    <row r="9356" spans="1:14" x14ac:dyDescent="0.2">
      <c r="A9356" s="1">
        <v>4.1666666666666666E-3</v>
      </c>
      <c r="B9356">
        <v>5</v>
      </c>
      <c r="C9356" s="3">
        <v>41298.29583333333</v>
      </c>
      <c r="D9356" s="4">
        <f t="shared" si="730"/>
        <v>2013</v>
      </c>
      <c r="E9356" s="4">
        <f t="shared" si="731"/>
        <v>1</v>
      </c>
      <c r="F9356" s="4">
        <f t="shared" si="732"/>
        <v>24</v>
      </c>
      <c r="G9356" s="4">
        <f t="shared" si="733"/>
        <v>7</v>
      </c>
      <c r="H9356" s="4" t="str">
        <f t="shared" si="734"/>
        <v>木</v>
      </c>
      <c r="I9356">
        <v>-73.980727000000002</v>
      </c>
      <c r="J9356">
        <v>40.760644999999997</v>
      </c>
      <c r="K9356">
        <v>-73.980114999999998</v>
      </c>
      <c r="L9356">
        <v>40.752564999999997</v>
      </c>
      <c r="M9356">
        <v>1</v>
      </c>
      <c r="N9356">
        <v>0.90094069532034393</v>
      </c>
    </row>
    <row r="9357" spans="1:14" x14ac:dyDescent="0.2">
      <c r="A9357" s="1">
        <v>1.3194444444444444E-2</v>
      </c>
      <c r="B9357">
        <v>6.5</v>
      </c>
      <c r="C9357" s="3">
        <v>41867.929861111108</v>
      </c>
      <c r="D9357" s="4">
        <f t="shared" si="730"/>
        <v>2014</v>
      </c>
      <c r="E9357" s="4">
        <f t="shared" si="731"/>
        <v>8</v>
      </c>
      <c r="F9357" s="4">
        <f t="shared" si="732"/>
        <v>16</v>
      </c>
      <c r="G9357" s="4">
        <f t="shared" si="733"/>
        <v>22</v>
      </c>
      <c r="H9357" s="4" t="str">
        <f t="shared" si="734"/>
        <v>土</v>
      </c>
      <c r="I9357">
        <v>-73.989857000000001</v>
      </c>
      <c r="J9357">
        <v>40.715327000000002</v>
      </c>
      <c r="K9357">
        <v>-73.995457000000002</v>
      </c>
      <c r="L9357">
        <v>40.725211999999999</v>
      </c>
      <c r="M9357">
        <v>1</v>
      </c>
      <c r="N9357">
        <v>1.1975357811873089</v>
      </c>
    </row>
    <row r="9358" spans="1:14" x14ac:dyDescent="0.2">
      <c r="A9358" s="1">
        <v>3.2638888888888891E-2</v>
      </c>
      <c r="B9358">
        <v>9.3000000000000007</v>
      </c>
      <c r="C9358" s="3">
        <v>40353.699305555558</v>
      </c>
      <c r="D9358" s="4">
        <f t="shared" si="730"/>
        <v>2010</v>
      </c>
      <c r="E9358" s="4">
        <f t="shared" si="731"/>
        <v>6</v>
      </c>
      <c r="F9358" s="4">
        <f t="shared" si="732"/>
        <v>24</v>
      </c>
      <c r="G9358" s="4">
        <f t="shared" si="733"/>
        <v>16</v>
      </c>
      <c r="H9358" s="4" t="str">
        <f t="shared" si="734"/>
        <v>木</v>
      </c>
      <c r="I9358">
        <v>-73.973482000000004</v>
      </c>
      <c r="J9358">
        <v>40.792257999999997</v>
      </c>
      <c r="K9358">
        <v>-73.942682000000005</v>
      </c>
      <c r="L9358">
        <v>40.790697000000002</v>
      </c>
      <c r="M9358">
        <v>2</v>
      </c>
      <c r="N9358">
        <v>2.6016067747394205</v>
      </c>
    </row>
    <row r="9359" spans="1:14" x14ac:dyDescent="0.2">
      <c r="A9359" s="1">
        <v>4.0300925925925928E-2</v>
      </c>
      <c r="B9359">
        <v>8.5</v>
      </c>
      <c r="C9359" s="3">
        <v>40752.998611111114</v>
      </c>
      <c r="D9359" s="4">
        <f t="shared" si="730"/>
        <v>2011</v>
      </c>
      <c r="E9359" s="4">
        <f t="shared" si="731"/>
        <v>7</v>
      </c>
      <c r="F9359" s="4">
        <f t="shared" si="732"/>
        <v>28</v>
      </c>
      <c r="G9359" s="4">
        <f t="shared" si="733"/>
        <v>23</v>
      </c>
      <c r="H9359" s="4" t="str">
        <f t="shared" si="734"/>
        <v>木</v>
      </c>
      <c r="I9359">
        <v>-73.969171000000003</v>
      </c>
      <c r="J9359">
        <v>40.689483000000003</v>
      </c>
      <c r="K9359">
        <v>-73.962648000000002</v>
      </c>
      <c r="L9359">
        <v>40.659193000000002</v>
      </c>
      <c r="M9359">
        <v>1</v>
      </c>
      <c r="N9359">
        <v>3.4165455778681468</v>
      </c>
    </row>
    <row r="9360" spans="1:14" x14ac:dyDescent="0.2">
      <c r="A9360" s="1">
        <v>9.432870370370371E-3</v>
      </c>
      <c r="B9360">
        <v>8.5</v>
      </c>
      <c r="C9360" s="3">
        <v>41347.509027777778</v>
      </c>
      <c r="D9360" s="4">
        <f t="shared" si="730"/>
        <v>2013</v>
      </c>
      <c r="E9360" s="4">
        <f t="shared" si="731"/>
        <v>3</v>
      </c>
      <c r="F9360" s="4">
        <f t="shared" si="732"/>
        <v>14</v>
      </c>
      <c r="G9360" s="4">
        <f t="shared" si="733"/>
        <v>12</v>
      </c>
      <c r="H9360" s="4" t="str">
        <f t="shared" si="734"/>
        <v>木</v>
      </c>
      <c r="I9360">
        <v>-73.972706000000002</v>
      </c>
      <c r="J9360">
        <v>40.748981000000001</v>
      </c>
      <c r="K9360">
        <v>-73.981877999999995</v>
      </c>
      <c r="L9360">
        <v>40.747368000000002</v>
      </c>
      <c r="M9360">
        <v>1</v>
      </c>
      <c r="N9360">
        <v>0.79407937584566612</v>
      </c>
    </row>
    <row r="9361" spans="1:14" x14ac:dyDescent="0.2">
      <c r="A9361" s="1">
        <v>3.1365740740740743E-2</v>
      </c>
      <c r="B9361">
        <v>10</v>
      </c>
      <c r="C9361" s="3">
        <v>42036.864583333336</v>
      </c>
      <c r="D9361" s="4">
        <f t="shared" si="730"/>
        <v>2015</v>
      </c>
      <c r="E9361" s="4">
        <f t="shared" si="731"/>
        <v>2</v>
      </c>
      <c r="F9361" s="4">
        <f t="shared" si="732"/>
        <v>1</v>
      </c>
      <c r="G9361" s="4">
        <f t="shared" si="733"/>
        <v>20</v>
      </c>
      <c r="H9361" s="4" t="str">
        <f t="shared" si="734"/>
        <v>日</v>
      </c>
      <c r="I9361">
        <v>-73.982017519999999</v>
      </c>
      <c r="J9361">
        <v>40.770172119999998</v>
      </c>
      <c r="K9361">
        <v>-73.982048030000001</v>
      </c>
      <c r="L9361">
        <v>40.74596786</v>
      </c>
      <c r="M9361">
        <v>1</v>
      </c>
      <c r="N9361">
        <v>2.6944071252244663</v>
      </c>
    </row>
    <row r="9362" spans="1:14" x14ac:dyDescent="0.2">
      <c r="A9362" s="1">
        <v>1.4872685185185185E-2</v>
      </c>
      <c r="B9362">
        <v>4.9000000000000004</v>
      </c>
      <c r="C9362" s="3">
        <v>40459.097916666666</v>
      </c>
      <c r="D9362" s="4">
        <f t="shared" si="730"/>
        <v>2010</v>
      </c>
      <c r="E9362" s="4">
        <f t="shared" si="731"/>
        <v>10</v>
      </c>
      <c r="F9362" s="4">
        <f t="shared" si="732"/>
        <v>8</v>
      </c>
      <c r="G9362" s="4">
        <f t="shared" si="733"/>
        <v>2</v>
      </c>
      <c r="H9362" s="4" t="str">
        <f t="shared" si="734"/>
        <v>金</v>
      </c>
      <c r="I9362">
        <v>-74.003956000000002</v>
      </c>
      <c r="J9362">
        <v>40.742775999999999</v>
      </c>
      <c r="K9362">
        <v>-74.001009999999994</v>
      </c>
      <c r="L9362">
        <v>40.731673000000001</v>
      </c>
      <c r="M9362">
        <v>1</v>
      </c>
      <c r="N9362">
        <v>1.2607117549958968</v>
      </c>
    </row>
    <row r="9363" spans="1:14" x14ac:dyDescent="0.2">
      <c r="A9363" s="1">
        <v>1.650462962962963E-2</v>
      </c>
      <c r="B9363">
        <v>12.1</v>
      </c>
      <c r="C9363" s="3">
        <v>40626.390972222223</v>
      </c>
      <c r="D9363" s="4">
        <f t="shared" si="730"/>
        <v>2011</v>
      </c>
      <c r="E9363" s="4">
        <f t="shared" si="731"/>
        <v>3</v>
      </c>
      <c r="F9363" s="4">
        <f t="shared" si="732"/>
        <v>24</v>
      </c>
      <c r="G9363" s="4">
        <f t="shared" si="733"/>
        <v>9</v>
      </c>
      <c r="H9363" s="4" t="str">
        <f t="shared" si="734"/>
        <v>木</v>
      </c>
      <c r="I9363">
        <v>-73.980487999999994</v>
      </c>
      <c r="J9363">
        <v>40.730573</v>
      </c>
      <c r="K9363">
        <v>-73.965466000000006</v>
      </c>
      <c r="L9363">
        <v>40.774410000000003</v>
      </c>
      <c r="M9363">
        <v>2</v>
      </c>
      <c r="N9363">
        <v>5.0416552607293408</v>
      </c>
    </row>
    <row r="9364" spans="1:14" x14ac:dyDescent="0.2">
      <c r="A9364" s="1">
        <v>6.2500000000000001E-4</v>
      </c>
      <c r="B9364">
        <v>8.1</v>
      </c>
      <c r="C9364" s="3">
        <v>41153.125</v>
      </c>
      <c r="D9364" s="4">
        <f t="shared" si="730"/>
        <v>2012</v>
      </c>
      <c r="E9364" s="4">
        <f t="shared" si="731"/>
        <v>9</v>
      </c>
      <c r="F9364" s="4">
        <f t="shared" si="732"/>
        <v>1</v>
      </c>
      <c r="G9364" s="4">
        <f t="shared" si="733"/>
        <v>3</v>
      </c>
      <c r="H9364" s="4" t="str">
        <f t="shared" si="734"/>
        <v>土</v>
      </c>
      <c r="I9364">
        <v>-74.002364999999998</v>
      </c>
      <c r="J9364">
        <v>40.734515000000002</v>
      </c>
      <c r="K9364">
        <v>-73.981746999999999</v>
      </c>
      <c r="L9364">
        <v>40.722171000000003</v>
      </c>
      <c r="M9364">
        <v>1</v>
      </c>
      <c r="N9364">
        <v>2.2166314116794132</v>
      </c>
    </row>
    <row r="9365" spans="1:14" x14ac:dyDescent="0.2">
      <c r="A9365" s="1">
        <v>3.7499999999999999E-2</v>
      </c>
      <c r="B9365">
        <v>6</v>
      </c>
      <c r="C9365" s="3">
        <v>41421.70416666667</v>
      </c>
      <c r="D9365" s="4">
        <f t="shared" si="730"/>
        <v>2013</v>
      </c>
      <c r="E9365" s="4">
        <f t="shared" si="731"/>
        <v>5</v>
      </c>
      <c r="F9365" s="4">
        <f t="shared" si="732"/>
        <v>27</v>
      </c>
      <c r="G9365" s="4">
        <f t="shared" si="733"/>
        <v>16</v>
      </c>
      <c r="H9365" s="4" t="str">
        <f t="shared" si="734"/>
        <v>月</v>
      </c>
      <c r="I9365">
        <v>-73.989559999999997</v>
      </c>
      <c r="J9365">
        <v>40.735357</v>
      </c>
      <c r="K9365">
        <v>-73.992289999999997</v>
      </c>
      <c r="L9365">
        <v>40.725402000000003</v>
      </c>
      <c r="M9365">
        <v>1</v>
      </c>
      <c r="N9365">
        <v>1.1318614328209824</v>
      </c>
    </row>
    <row r="9366" spans="1:14" x14ac:dyDescent="0.2">
      <c r="A9366" s="1">
        <v>2.9583333333333336E-2</v>
      </c>
      <c r="B9366">
        <v>9.5</v>
      </c>
      <c r="C9366" s="3">
        <v>41447.070833333331</v>
      </c>
      <c r="D9366" s="4">
        <f t="shared" si="730"/>
        <v>2013</v>
      </c>
      <c r="E9366" s="4">
        <f t="shared" si="731"/>
        <v>6</v>
      </c>
      <c r="F9366" s="4">
        <f t="shared" si="732"/>
        <v>22</v>
      </c>
      <c r="G9366" s="4">
        <f t="shared" si="733"/>
        <v>1</v>
      </c>
      <c r="H9366" s="4" t="str">
        <f t="shared" si="734"/>
        <v>土</v>
      </c>
      <c r="I9366">
        <v>-73.978043</v>
      </c>
      <c r="J9366">
        <v>40.725200999999998</v>
      </c>
      <c r="K9366">
        <v>-73.998735999999994</v>
      </c>
      <c r="L9366">
        <v>40.740009999999998</v>
      </c>
      <c r="M9366">
        <v>1</v>
      </c>
      <c r="N9366">
        <v>2.4009453671223335</v>
      </c>
    </row>
    <row r="9367" spans="1:14" x14ac:dyDescent="0.2">
      <c r="A9367" s="1">
        <v>3.888888888888889E-2</v>
      </c>
      <c r="B9367">
        <v>12.5</v>
      </c>
      <c r="C9367" s="3">
        <v>41217.413888888892</v>
      </c>
      <c r="D9367" s="4">
        <f t="shared" si="730"/>
        <v>2012</v>
      </c>
      <c r="E9367" s="4">
        <f t="shared" si="731"/>
        <v>11</v>
      </c>
      <c r="F9367" s="4">
        <f t="shared" si="732"/>
        <v>4</v>
      </c>
      <c r="G9367" s="4">
        <f t="shared" si="733"/>
        <v>9</v>
      </c>
      <c r="H9367" s="4" t="str">
        <f t="shared" si="734"/>
        <v>日</v>
      </c>
      <c r="I9367">
        <v>-73.994037000000006</v>
      </c>
      <c r="J9367">
        <v>40.751477000000001</v>
      </c>
      <c r="K9367">
        <v>-73.960057000000006</v>
      </c>
      <c r="L9367">
        <v>40.770316999999999</v>
      </c>
      <c r="M9367">
        <v>1</v>
      </c>
      <c r="N9367">
        <v>3.5506938074411094</v>
      </c>
    </row>
    <row r="9368" spans="1:14" x14ac:dyDescent="0.2">
      <c r="A9368" s="1">
        <v>1.6666666666666666E-2</v>
      </c>
      <c r="B9368">
        <v>5.5</v>
      </c>
      <c r="C9368" s="3">
        <v>41455.85</v>
      </c>
      <c r="D9368" s="4">
        <f t="shared" si="730"/>
        <v>2013</v>
      </c>
      <c r="E9368" s="4">
        <f t="shared" si="731"/>
        <v>6</v>
      </c>
      <c r="F9368" s="4">
        <f t="shared" si="732"/>
        <v>30</v>
      </c>
      <c r="G9368" s="4">
        <f t="shared" si="733"/>
        <v>20</v>
      </c>
      <c r="H9368" s="4" t="str">
        <f t="shared" si="734"/>
        <v>日</v>
      </c>
      <c r="I9368">
        <v>-73.99597</v>
      </c>
      <c r="J9368">
        <v>40.753909999999998</v>
      </c>
      <c r="K9368">
        <v>-73.988947999999993</v>
      </c>
      <c r="L9368">
        <v>40.748261999999997</v>
      </c>
      <c r="M9368">
        <v>2</v>
      </c>
      <c r="N9368">
        <v>0.86369399399630176</v>
      </c>
    </row>
    <row r="9369" spans="1:14" x14ac:dyDescent="0.2">
      <c r="A9369" s="1">
        <v>3.2986111111111111E-3</v>
      </c>
      <c r="B9369">
        <v>9</v>
      </c>
      <c r="C9369" s="3">
        <v>41775.50277777778</v>
      </c>
      <c r="D9369" s="4">
        <f t="shared" si="730"/>
        <v>2014</v>
      </c>
      <c r="E9369" s="4">
        <f t="shared" si="731"/>
        <v>5</v>
      </c>
      <c r="F9369" s="4">
        <f t="shared" si="732"/>
        <v>16</v>
      </c>
      <c r="G9369" s="4">
        <f t="shared" si="733"/>
        <v>12</v>
      </c>
      <c r="H9369" s="4" t="str">
        <f t="shared" si="734"/>
        <v>金</v>
      </c>
      <c r="I9369">
        <v>-73.998504999999994</v>
      </c>
      <c r="J9369">
        <v>40.760630999999997</v>
      </c>
      <c r="K9369">
        <v>-73.993196999999995</v>
      </c>
      <c r="L9369">
        <v>40.744010000000003</v>
      </c>
      <c r="M9369">
        <v>1</v>
      </c>
      <c r="N9369">
        <v>1.9036160211935571</v>
      </c>
    </row>
    <row r="9370" spans="1:14" x14ac:dyDescent="0.2">
      <c r="A9370" s="1">
        <v>2.4247685185185181E-2</v>
      </c>
      <c r="B9370">
        <v>11</v>
      </c>
      <c r="C9370" s="3">
        <v>42085.648611111108</v>
      </c>
      <c r="D9370" s="4">
        <f t="shared" si="730"/>
        <v>2015</v>
      </c>
      <c r="E9370" s="4">
        <f t="shared" si="731"/>
        <v>3</v>
      </c>
      <c r="F9370" s="4">
        <f t="shared" si="732"/>
        <v>22</v>
      </c>
      <c r="G9370" s="4">
        <f t="shared" si="733"/>
        <v>15</v>
      </c>
      <c r="H9370" s="4" t="str">
        <f t="shared" si="734"/>
        <v>日</v>
      </c>
      <c r="I9370">
        <v>-73.915176389999999</v>
      </c>
      <c r="J9370">
        <v>40.743576050000001</v>
      </c>
      <c r="K9370">
        <v>-73.873130799999998</v>
      </c>
      <c r="L9370">
        <v>40.742458339999999</v>
      </c>
      <c r="M9370">
        <v>1</v>
      </c>
      <c r="N9370">
        <v>3.5483325289413141</v>
      </c>
    </row>
    <row r="9371" spans="1:14" x14ac:dyDescent="0.2">
      <c r="A9371" s="1">
        <v>2.6388888888888889E-2</v>
      </c>
      <c r="B9371">
        <v>9.6999999999999993</v>
      </c>
      <c r="C9371" s="3">
        <v>39963.776388888888</v>
      </c>
      <c r="D9371" s="4">
        <f t="shared" si="730"/>
        <v>2009</v>
      </c>
      <c r="E9371" s="4">
        <f t="shared" si="731"/>
        <v>5</v>
      </c>
      <c r="F9371" s="4">
        <f t="shared" si="732"/>
        <v>30</v>
      </c>
      <c r="G9371" s="4">
        <f t="shared" si="733"/>
        <v>18</v>
      </c>
      <c r="H9371" s="4" t="str">
        <f t="shared" si="734"/>
        <v>土</v>
      </c>
      <c r="I9371">
        <v>-74.001562000000007</v>
      </c>
      <c r="J9371">
        <v>40.741050000000001</v>
      </c>
      <c r="K9371">
        <v>-73.99794</v>
      </c>
      <c r="L9371">
        <v>40.761400000000002</v>
      </c>
      <c r="M9371">
        <v>1</v>
      </c>
      <c r="N9371">
        <v>2.2858508386472121</v>
      </c>
    </row>
    <row r="9372" spans="1:14" x14ac:dyDescent="0.2">
      <c r="A9372" s="1">
        <v>4.8148148148148152E-3</v>
      </c>
      <c r="B9372">
        <v>10.5</v>
      </c>
      <c r="C9372" s="3">
        <v>40444.79583333333</v>
      </c>
      <c r="D9372" s="4">
        <f t="shared" si="730"/>
        <v>2010</v>
      </c>
      <c r="E9372" s="4">
        <f t="shared" si="731"/>
        <v>9</v>
      </c>
      <c r="F9372" s="4">
        <f t="shared" si="732"/>
        <v>23</v>
      </c>
      <c r="G9372" s="4">
        <f t="shared" si="733"/>
        <v>19</v>
      </c>
      <c r="H9372" s="4" t="str">
        <f t="shared" si="734"/>
        <v>木</v>
      </c>
      <c r="I9372">
        <v>-73.960032999999996</v>
      </c>
      <c r="J9372">
        <v>40.710830999999999</v>
      </c>
      <c r="K9372">
        <v>-73.980565999999996</v>
      </c>
      <c r="L9372">
        <v>40.693536999999999</v>
      </c>
      <c r="M9372">
        <v>1</v>
      </c>
      <c r="N9372">
        <v>2.5901606609818133</v>
      </c>
    </row>
    <row r="9373" spans="1:14" x14ac:dyDescent="0.2">
      <c r="A9373" s="1">
        <v>8.3333333333333332E-3</v>
      </c>
      <c r="B9373">
        <v>11.3</v>
      </c>
      <c r="C9373" s="3">
        <v>40500.966666666667</v>
      </c>
      <c r="D9373" s="4">
        <f t="shared" si="730"/>
        <v>2010</v>
      </c>
      <c r="E9373" s="4">
        <f t="shared" si="731"/>
        <v>11</v>
      </c>
      <c r="F9373" s="4">
        <f t="shared" si="732"/>
        <v>18</v>
      </c>
      <c r="G9373" s="4">
        <f t="shared" si="733"/>
        <v>23</v>
      </c>
      <c r="H9373" s="4" t="str">
        <f t="shared" si="734"/>
        <v>木</v>
      </c>
      <c r="I9373">
        <v>-73.986502999999999</v>
      </c>
      <c r="J9373">
        <v>40.722062000000001</v>
      </c>
      <c r="K9373">
        <v>-73.958259999999996</v>
      </c>
      <c r="L9373">
        <v>40.761266999999997</v>
      </c>
      <c r="M9373">
        <v>1</v>
      </c>
      <c r="N9373">
        <v>4.9720468996044147</v>
      </c>
    </row>
    <row r="9374" spans="1:14" x14ac:dyDescent="0.2">
      <c r="A9374" s="1">
        <v>2.9861111111111113E-2</v>
      </c>
      <c r="B9374">
        <v>4.5</v>
      </c>
      <c r="C9374" s="3">
        <v>40038.696527777778</v>
      </c>
      <c r="D9374" s="4">
        <f t="shared" si="730"/>
        <v>2009</v>
      </c>
      <c r="E9374" s="4">
        <f t="shared" si="731"/>
        <v>8</v>
      </c>
      <c r="F9374" s="4">
        <f t="shared" si="732"/>
        <v>13</v>
      </c>
      <c r="G9374" s="4">
        <f t="shared" si="733"/>
        <v>16</v>
      </c>
      <c r="H9374" s="4" t="str">
        <f t="shared" si="734"/>
        <v>木</v>
      </c>
      <c r="I9374">
        <v>-73.985714999999999</v>
      </c>
      <c r="J9374">
        <v>40.777982000000002</v>
      </c>
      <c r="K9374">
        <v>-73.982140000000001</v>
      </c>
      <c r="L9374">
        <v>40.773653000000003</v>
      </c>
      <c r="M9374">
        <v>1</v>
      </c>
      <c r="N9374">
        <v>0.56837737362708507</v>
      </c>
    </row>
    <row r="9375" spans="1:14" x14ac:dyDescent="0.2">
      <c r="A9375" s="1">
        <v>2.5694444444444447E-2</v>
      </c>
      <c r="B9375">
        <v>6.1</v>
      </c>
      <c r="C9375" s="3">
        <v>40967.317361111112</v>
      </c>
      <c r="D9375" s="4">
        <f t="shared" si="730"/>
        <v>2012</v>
      </c>
      <c r="E9375" s="4">
        <f t="shared" si="731"/>
        <v>2</v>
      </c>
      <c r="F9375" s="4">
        <f t="shared" si="732"/>
        <v>28</v>
      </c>
      <c r="G9375" s="4">
        <f t="shared" si="733"/>
        <v>7</v>
      </c>
      <c r="H9375" s="4" t="str">
        <f t="shared" si="734"/>
        <v>火</v>
      </c>
      <c r="I9375">
        <v>-73.985262000000006</v>
      </c>
      <c r="J9375">
        <v>40.768419999999999</v>
      </c>
      <c r="K9375">
        <v>-73.978707</v>
      </c>
      <c r="L9375">
        <v>40.757607</v>
      </c>
      <c r="M9375">
        <v>1</v>
      </c>
      <c r="N9375">
        <v>1.3245188946206605</v>
      </c>
    </row>
    <row r="9376" spans="1:14" x14ac:dyDescent="0.2">
      <c r="A9376" s="1">
        <v>2.4525462962962968E-2</v>
      </c>
      <c r="B9376">
        <v>4.9000000000000004</v>
      </c>
      <c r="C9376" s="3">
        <v>40248.482638888891</v>
      </c>
      <c r="D9376" s="4">
        <f t="shared" si="730"/>
        <v>2010</v>
      </c>
      <c r="E9376" s="4">
        <f t="shared" si="731"/>
        <v>3</v>
      </c>
      <c r="F9376" s="4">
        <f t="shared" si="732"/>
        <v>11</v>
      </c>
      <c r="G9376" s="4">
        <f t="shared" si="733"/>
        <v>11</v>
      </c>
      <c r="H9376" s="4" t="str">
        <f t="shared" si="734"/>
        <v>木</v>
      </c>
      <c r="I9376">
        <v>-73.962852999999996</v>
      </c>
      <c r="J9376">
        <v>40.772072999999999</v>
      </c>
      <c r="K9376">
        <v>-73.965698000000003</v>
      </c>
      <c r="L9376">
        <v>40.765687</v>
      </c>
      <c r="M9376">
        <v>1</v>
      </c>
      <c r="N9376">
        <v>0.75025998223151824</v>
      </c>
    </row>
    <row r="9377" spans="1:14" x14ac:dyDescent="0.2">
      <c r="A9377" s="1">
        <v>3.577546296296296E-2</v>
      </c>
      <c r="B9377">
        <v>8.5</v>
      </c>
      <c r="C9377" s="3">
        <v>40256.493750000001</v>
      </c>
      <c r="D9377" s="4">
        <f t="shared" si="730"/>
        <v>2010</v>
      </c>
      <c r="E9377" s="4">
        <f t="shared" si="731"/>
        <v>3</v>
      </c>
      <c r="F9377" s="4">
        <f t="shared" si="732"/>
        <v>19</v>
      </c>
      <c r="G9377" s="4">
        <f t="shared" si="733"/>
        <v>11</v>
      </c>
      <c r="H9377" s="4" t="str">
        <f t="shared" si="734"/>
        <v>金</v>
      </c>
      <c r="I9377">
        <v>-73.970557999999997</v>
      </c>
      <c r="J9377">
        <v>40.796531999999999</v>
      </c>
      <c r="K9377">
        <v>-73.947633999999994</v>
      </c>
      <c r="L9377">
        <v>40.825085000000001</v>
      </c>
      <c r="M9377">
        <v>1</v>
      </c>
      <c r="N9377">
        <v>3.7193283413494482</v>
      </c>
    </row>
    <row r="9378" spans="1:14" x14ac:dyDescent="0.2">
      <c r="A9378" s="1">
        <v>2.7777777777777776E-2</v>
      </c>
      <c r="B9378">
        <v>10.9</v>
      </c>
      <c r="C9378" s="3">
        <v>40557.944444444445</v>
      </c>
      <c r="D9378" s="4">
        <f t="shared" si="730"/>
        <v>2011</v>
      </c>
      <c r="E9378" s="4">
        <f t="shared" si="731"/>
        <v>1</v>
      </c>
      <c r="F9378" s="4">
        <f t="shared" si="732"/>
        <v>14</v>
      </c>
      <c r="G9378" s="4">
        <f t="shared" si="733"/>
        <v>22</v>
      </c>
      <c r="H9378" s="4" t="str">
        <f t="shared" si="734"/>
        <v>金</v>
      </c>
      <c r="I9378">
        <v>-73.988326999999998</v>
      </c>
      <c r="J9378">
        <v>40.722859999999997</v>
      </c>
      <c r="K9378">
        <v>-73.997979999999998</v>
      </c>
      <c r="L9378">
        <v>40.756425</v>
      </c>
      <c r="M9378">
        <v>1</v>
      </c>
      <c r="N9378">
        <v>3.824116252279385</v>
      </c>
    </row>
    <row r="9379" spans="1:14" x14ac:dyDescent="0.2">
      <c r="A9379" s="1">
        <v>9.2476851851851852E-3</v>
      </c>
      <c r="B9379">
        <v>8.1999999999999993</v>
      </c>
      <c r="C9379" s="3">
        <v>39904.884027777778</v>
      </c>
      <c r="D9379" s="4">
        <f t="shared" si="730"/>
        <v>2009</v>
      </c>
      <c r="E9379" s="4">
        <f t="shared" si="731"/>
        <v>4</v>
      </c>
      <c r="F9379" s="4">
        <f t="shared" si="732"/>
        <v>1</v>
      </c>
      <c r="G9379" s="4">
        <f t="shared" si="733"/>
        <v>21</v>
      </c>
      <c r="H9379" s="4" t="str">
        <f t="shared" si="734"/>
        <v>水</v>
      </c>
      <c r="I9379">
        <v>-73.984382999999994</v>
      </c>
      <c r="J9379">
        <v>40.760554999999997</v>
      </c>
      <c r="K9379">
        <v>-73.987782999999993</v>
      </c>
      <c r="L9379">
        <v>40.740028000000002</v>
      </c>
      <c r="M9379">
        <v>1</v>
      </c>
      <c r="N9379">
        <v>2.3029740349408057</v>
      </c>
    </row>
    <row r="9380" spans="1:14" x14ac:dyDescent="0.2">
      <c r="A9380" s="1">
        <v>3.6805555555555557E-2</v>
      </c>
      <c r="B9380">
        <v>7.7</v>
      </c>
      <c r="C9380" s="3">
        <v>40260.661805555559</v>
      </c>
      <c r="D9380" s="4">
        <f t="shared" si="730"/>
        <v>2010</v>
      </c>
      <c r="E9380" s="4">
        <f t="shared" si="731"/>
        <v>3</v>
      </c>
      <c r="F9380" s="4">
        <f t="shared" si="732"/>
        <v>23</v>
      </c>
      <c r="G9380" s="4">
        <f t="shared" si="733"/>
        <v>15</v>
      </c>
      <c r="H9380" s="4" t="str">
        <f t="shared" si="734"/>
        <v>火</v>
      </c>
      <c r="I9380">
        <v>-73.972148000000004</v>
      </c>
      <c r="J9380">
        <v>40.756160000000001</v>
      </c>
      <c r="K9380">
        <v>-73.950959999999995</v>
      </c>
      <c r="L9380">
        <v>40.777520000000003</v>
      </c>
      <c r="M9380">
        <v>1</v>
      </c>
      <c r="N9380">
        <v>2.9740495173962609</v>
      </c>
    </row>
    <row r="9381" spans="1:14" x14ac:dyDescent="0.2">
      <c r="A9381" s="1">
        <v>3.125E-2</v>
      </c>
      <c r="B9381">
        <v>12.5</v>
      </c>
      <c r="C9381" s="3">
        <v>41730.614583333336</v>
      </c>
      <c r="D9381" s="4">
        <f t="shared" si="730"/>
        <v>2014</v>
      </c>
      <c r="E9381" s="4">
        <f t="shared" si="731"/>
        <v>4</v>
      </c>
      <c r="F9381" s="4">
        <f t="shared" si="732"/>
        <v>1</v>
      </c>
      <c r="G9381" s="4">
        <f t="shared" si="733"/>
        <v>14</v>
      </c>
      <c r="H9381" s="4" t="str">
        <f t="shared" si="734"/>
        <v>火</v>
      </c>
      <c r="I9381">
        <v>-73.967825000000005</v>
      </c>
      <c r="J9381">
        <v>40.762909999999998</v>
      </c>
      <c r="K9381">
        <v>-73.982939999999999</v>
      </c>
      <c r="L9381">
        <v>40.754474999999999</v>
      </c>
      <c r="M9381">
        <v>5</v>
      </c>
      <c r="N9381">
        <v>1.5830518651077612</v>
      </c>
    </row>
    <row r="9382" spans="1:14" x14ac:dyDescent="0.2">
      <c r="A9382" s="1">
        <v>2.6388888888888889E-2</v>
      </c>
      <c r="B9382">
        <v>4.5</v>
      </c>
      <c r="C9382" s="3">
        <v>40144.818055555559</v>
      </c>
      <c r="D9382" s="4">
        <f t="shared" si="730"/>
        <v>2009</v>
      </c>
      <c r="E9382" s="4">
        <f t="shared" si="731"/>
        <v>11</v>
      </c>
      <c r="F9382" s="4">
        <f t="shared" si="732"/>
        <v>27</v>
      </c>
      <c r="G9382" s="4">
        <f t="shared" si="733"/>
        <v>19</v>
      </c>
      <c r="H9382" s="4" t="str">
        <f t="shared" si="734"/>
        <v>金</v>
      </c>
      <c r="I9382">
        <v>-73.974542999999997</v>
      </c>
      <c r="J9382">
        <v>40.783059999999999</v>
      </c>
      <c r="K9382">
        <v>-73.961804999999998</v>
      </c>
      <c r="L9382">
        <v>40.779732000000003</v>
      </c>
      <c r="M9382">
        <v>1</v>
      </c>
      <c r="N9382">
        <v>1.1358270487553515</v>
      </c>
    </row>
    <row r="9383" spans="1:14" x14ac:dyDescent="0.2">
      <c r="A9383" s="1">
        <v>2.7777777777777779E-3</v>
      </c>
      <c r="B9383">
        <v>19.7</v>
      </c>
      <c r="C9383" s="3">
        <v>40294.37777777778</v>
      </c>
      <c r="D9383" s="4">
        <f t="shared" si="730"/>
        <v>2010</v>
      </c>
      <c r="E9383" s="4">
        <f t="shared" si="731"/>
        <v>4</v>
      </c>
      <c r="F9383" s="4">
        <f t="shared" si="732"/>
        <v>26</v>
      </c>
      <c r="G9383" s="4">
        <f t="shared" si="733"/>
        <v>9</v>
      </c>
      <c r="H9383" s="4" t="str">
        <f t="shared" si="734"/>
        <v>月</v>
      </c>
      <c r="I9383">
        <v>-74.016307999999995</v>
      </c>
      <c r="J9383">
        <v>40.714702000000003</v>
      </c>
      <c r="K9383">
        <v>-73.970415000000003</v>
      </c>
      <c r="L9383">
        <v>40.757798000000001</v>
      </c>
      <c r="M9383">
        <v>2</v>
      </c>
      <c r="N9383">
        <v>6.1644310486587921</v>
      </c>
    </row>
    <row r="9384" spans="1:14" x14ac:dyDescent="0.2">
      <c r="A9384" s="1">
        <v>2.4085648148148148E-2</v>
      </c>
      <c r="B9384">
        <v>7</v>
      </c>
      <c r="C9384" s="3">
        <v>42032.356944444444</v>
      </c>
      <c r="D9384" s="4">
        <f t="shared" si="730"/>
        <v>2015</v>
      </c>
      <c r="E9384" s="4">
        <f t="shared" si="731"/>
        <v>1</v>
      </c>
      <c r="F9384" s="4">
        <f t="shared" si="732"/>
        <v>28</v>
      </c>
      <c r="G9384" s="4">
        <f t="shared" si="733"/>
        <v>8</v>
      </c>
      <c r="H9384" s="4" t="str">
        <f t="shared" si="734"/>
        <v>水</v>
      </c>
      <c r="I9384">
        <v>-74.01470947</v>
      </c>
      <c r="J9384">
        <v>40.716869350000003</v>
      </c>
      <c r="K9384">
        <v>-74.008865360000001</v>
      </c>
      <c r="L9384">
        <v>40.732551569999998</v>
      </c>
      <c r="M9384">
        <v>3</v>
      </c>
      <c r="N9384">
        <v>1.8140222560082597</v>
      </c>
    </row>
    <row r="9385" spans="1:14" x14ac:dyDescent="0.2">
      <c r="A9385" s="1">
        <v>5.5555555555555558E-3</v>
      </c>
      <c r="B9385">
        <v>5.5</v>
      </c>
      <c r="C9385" s="3">
        <v>41674.255555555559</v>
      </c>
      <c r="D9385" s="4">
        <f t="shared" si="730"/>
        <v>2014</v>
      </c>
      <c r="E9385" s="4">
        <f t="shared" si="731"/>
        <v>2</v>
      </c>
      <c r="F9385" s="4">
        <f t="shared" si="732"/>
        <v>4</v>
      </c>
      <c r="G9385" s="4">
        <f t="shared" si="733"/>
        <v>6</v>
      </c>
      <c r="H9385" s="4" t="str">
        <f t="shared" si="734"/>
        <v>火</v>
      </c>
      <c r="I9385">
        <v>-73.961397000000005</v>
      </c>
      <c r="J9385">
        <v>40.756341999999997</v>
      </c>
      <c r="K9385">
        <v>-73.965891999999997</v>
      </c>
      <c r="L9385">
        <v>40.764507000000002</v>
      </c>
      <c r="M9385">
        <v>1</v>
      </c>
      <c r="N9385">
        <v>0.98478023618495725</v>
      </c>
    </row>
    <row r="9386" spans="1:14" x14ac:dyDescent="0.2">
      <c r="A9386" s="1">
        <v>2.8969907407407406E-2</v>
      </c>
      <c r="B9386">
        <v>4</v>
      </c>
      <c r="C9386" s="3">
        <v>41355.65347222222</v>
      </c>
      <c r="D9386" s="4">
        <f t="shared" si="730"/>
        <v>2013</v>
      </c>
      <c r="E9386" s="4">
        <f t="shared" si="731"/>
        <v>3</v>
      </c>
      <c r="F9386" s="4">
        <f t="shared" si="732"/>
        <v>22</v>
      </c>
      <c r="G9386" s="4">
        <f t="shared" si="733"/>
        <v>15</v>
      </c>
      <c r="H9386" s="4" t="str">
        <f t="shared" si="734"/>
        <v>金</v>
      </c>
      <c r="I9386">
        <v>-73.974143999999995</v>
      </c>
      <c r="J9386">
        <v>40.763623000000003</v>
      </c>
      <c r="K9386">
        <v>-73.976822999999996</v>
      </c>
      <c r="L9386">
        <v>40.759072000000003</v>
      </c>
      <c r="M9386">
        <v>1</v>
      </c>
      <c r="N9386">
        <v>0.55469209956354115</v>
      </c>
    </row>
    <row r="9387" spans="1:14" x14ac:dyDescent="0.2">
      <c r="A9387" s="1">
        <v>2.2222222222222223E-2</v>
      </c>
      <c r="B9387">
        <v>13.3</v>
      </c>
      <c r="C9387" s="3">
        <v>41007.772222222222</v>
      </c>
      <c r="D9387" s="4">
        <f t="shared" si="730"/>
        <v>2012</v>
      </c>
      <c r="E9387" s="4">
        <f t="shared" si="731"/>
        <v>4</v>
      </c>
      <c r="F9387" s="4">
        <f t="shared" si="732"/>
        <v>8</v>
      </c>
      <c r="G9387" s="4">
        <f t="shared" si="733"/>
        <v>18</v>
      </c>
      <c r="H9387" s="4" t="str">
        <f t="shared" si="734"/>
        <v>日</v>
      </c>
      <c r="I9387">
        <v>-73.958636999999996</v>
      </c>
      <c r="J9387">
        <v>40.815576999999998</v>
      </c>
      <c r="K9387">
        <v>-73.982759999999999</v>
      </c>
      <c r="L9387">
        <v>40.763325000000002</v>
      </c>
      <c r="M9387">
        <v>1</v>
      </c>
      <c r="N9387">
        <v>6.1617537693827726</v>
      </c>
    </row>
    <row r="9388" spans="1:14" x14ac:dyDescent="0.2">
      <c r="A9388" s="1">
        <v>1.0173611111111111E-2</v>
      </c>
      <c r="B9388">
        <v>8</v>
      </c>
      <c r="C9388" s="3">
        <v>41797.676388888889</v>
      </c>
      <c r="D9388" s="4">
        <f t="shared" si="730"/>
        <v>2014</v>
      </c>
      <c r="E9388" s="4">
        <f t="shared" si="731"/>
        <v>6</v>
      </c>
      <c r="F9388" s="4">
        <f t="shared" si="732"/>
        <v>7</v>
      </c>
      <c r="G9388" s="4">
        <f t="shared" si="733"/>
        <v>16</v>
      </c>
      <c r="H9388" s="4" t="str">
        <f t="shared" si="734"/>
        <v>土</v>
      </c>
      <c r="I9388">
        <v>-73.966842</v>
      </c>
      <c r="J9388">
        <v>40.757657000000002</v>
      </c>
      <c r="K9388">
        <v>-73.988416999999998</v>
      </c>
      <c r="L9388">
        <v>40.748506999999996</v>
      </c>
      <c r="M9388">
        <v>1</v>
      </c>
      <c r="N9388">
        <v>2.0850923778729875</v>
      </c>
    </row>
    <row r="9389" spans="1:14" x14ac:dyDescent="0.2">
      <c r="A9389" s="1">
        <v>1.4583333333333332E-2</v>
      </c>
      <c r="B9389">
        <v>4.5</v>
      </c>
      <c r="C9389" s="3">
        <v>41063.38958333333</v>
      </c>
      <c r="D9389" s="4">
        <f t="shared" si="730"/>
        <v>2012</v>
      </c>
      <c r="E9389" s="4">
        <f t="shared" si="731"/>
        <v>6</v>
      </c>
      <c r="F9389" s="4">
        <f t="shared" si="732"/>
        <v>3</v>
      </c>
      <c r="G9389" s="4">
        <f t="shared" si="733"/>
        <v>9</v>
      </c>
      <c r="H9389" s="4" t="str">
        <f t="shared" si="734"/>
        <v>日</v>
      </c>
      <c r="I9389">
        <v>-73.991252000000003</v>
      </c>
      <c r="J9389">
        <v>40.685521999999999</v>
      </c>
      <c r="K9389">
        <v>-73.992827000000005</v>
      </c>
      <c r="L9389">
        <v>40.753022000000001</v>
      </c>
      <c r="M9389">
        <v>1</v>
      </c>
      <c r="N9389">
        <v>7.515240540625574</v>
      </c>
    </row>
    <row r="9390" spans="1:14" x14ac:dyDescent="0.2">
      <c r="A9390" s="1">
        <v>2.210648148148148E-2</v>
      </c>
      <c r="B9390">
        <v>13.5</v>
      </c>
      <c r="C9390" s="3">
        <v>41905.896527777775</v>
      </c>
      <c r="D9390" s="4">
        <f t="shared" si="730"/>
        <v>2014</v>
      </c>
      <c r="E9390" s="4">
        <f t="shared" si="731"/>
        <v>9</v>
      </c>
      <c r="F9390" s="4">
        <f t="shared" si="732"/>
        <v>23</v>
      </c>
      <c r="G9390" s="4">
        <f t="shared" si="733"/>
        <v>21</v>
      </c>
      <c r="H9390" s="4" t="str">
        <f t="shared" si="734"/>
        <v>火</v>
      </c>
      <c r="I9390">
        <v>-73.950757999999993</v>
      </c>
      <c r="J9390">
        <v>40.786375</v>
      </c>
      <c r="K9390">
        <v>-73.978296</v>
      </c>
      <c r="L9390">
        <v>40.753787000000003</v>
      </c>
      <c r="M9390">
        <v>1</v>
      </c>
      <c r="N9390">
        <v>4.306971883564648</v>
      </c>
    </row>
    <row r="9391" spans="1:14" x14ac:dyDescent="0.2">
      <c r="A9391" s="1">
        <v>1.5277777777777777E-2</v>
      </c>
      <c r="B9391">
        <v>6.9</v>
      </c>
      <c r="C9391" s="3">
        <v>39886.556944444441</v>
      </c>
      <c r="D9391" s="4">
        <f t="shared" si="730"/>
        <v>2009</v>
      </c>
      <c r="E9391" s="4">
        <f t="shared" si="731"/>
        <v>3</v>
      </c>
      <c r="F9391" s="4">
        <f t="shared" si="732"/>
        <v>14</v>
      </c>
      <c r="G9391" s="4">
        <f t="shared" si="733"/>
        <v>13</v>
      </c>
      <c r="H9391" s="4" t="str">
        <f t="shared" si="734"/>
        <v>土</v>
      </c>
      <c r="I9391">
        <v>-73.991467</v>
      </c>
      <c r="J9391">
        <v>40.750126999999999</v>
      </c>
      <c r="K9391">
        <v>-73.983564999999999</v>
      </c>
      <c r="L9391">
        <v>40.760615000000001</v>
      </c>
      <c r="M9391">
        <v>1</v>
      </c>
      <c r="N9391">
        <v>1.3442854510634261</v>
      </c>
    </row>
    <row r="9392" spans="1:14" x14ac:dyDescent="0.2">
      <c r="A9392" s="1">
        <v>2.7604166666666666E-2</v>
      </c>
      <c r="B9392">
        <v>14.9</v>
      </c>
      <c r="C9392" s="3">
        <v>40020.61041666667</v>
      </c>
      <c r="D9392" s="4">
        <f t="shared" si="730"/>
        <v>2009</v>
      </c>
      <c r="E9392" s="4">
        <f t="shared" si="731"/>
        <v>7</v>
      </c>
      <c r="F9392" s="4">
        <f t="shared" si="732"/>
        <v>26</v>
      </c>
      <c r="G9392" s="4">
        <f t="shared" si="733"/>
        <v>14</v>
      </c>
      <c r="H9392" s="4" t="str">
        <f t="shared" si="734"/>
        <v>日</v>
      </c>
      <c r="I9392">
        <v>-74.014337999999995</v>
      </c>
      <c r="J9392">
        <v>40.704141</v>
      </c>
      <c r="K9392">
        <v>-73.976361999999995</v>
      </c>
      <c r="L9392">
        <v>40.765383</v>
      </c>
      <c r="M9392">
        <v>4</v>
      </c>
      <c r="N9392">
        <v>7.5325002353361636</v>
      </c>
    </row>
    <row r="9393" spans="1:14" x14ac:dyDescent="0.2">
      <c r="A9393" s="1">
        <v>3.0162037037037032E-2</v>
      </c>
      <c r="B9393">
        <v>10.5</v>
      </c>
      <c r="C9393" s="3">
        <v>40043.988194444442</v>
      </c>
      <c r="D9393" s="4">
        <f t="shared" si="730"/>
        <v>2009</v>
      </c>
      <c r="E9393" s="4">
        <f t="shared" si="731"/>
        <v>8</v>
      </c>
      <c r="F9393" s="4">
        <f t="shared" si="732"/>
        <v>18</v>
      </c>
      <c r="G9393" s="4">
        <f t="shared" si="733"/>
        <v>23</v>
      </c>
      <c r="H9393" s="4" t="str">
        <f t="shared" si="734"/>
        <v>火</v>
      </c>
      <c r="I9393">
        <v>-73.983174000000005</v>
      </c>
      <c r="J9393">
        <v>40.755006999999999</v>
      </c>
      <c r="K9393">
        <v>-73.975925000000004</v>
      </c>
      <c r="L9393">
        <v>40.795242000000002</v>
      </c>
      <c r="M9393">
        <v>1</v>
      </c>
      <c r="N9393">
        <v>4.520434894674624</v>
      </c>
    </row>
    <row r="9394" spans="1:14" x14ac:dyDescent="0.2">
      <c r="A9394" s="1">
        <v>1.1111111111111112E-2</v>
      </c>
      <c r="B9394">
        <v>17</v>
      </c>
      <c r="C9394" s="3">
        <v>41210.136111111111</v>
      </c>
      <c r="D9394" s="4">
        <f t="shared" si="730"/>
        <v>2012</v>
      </c>
      <c r="E9394" s="4">
        <f t="shared" si="731"/>
        <v>10</v>
      </c>
      <c r="F9394" s="4">
        <f t="shared" si="732"/>
        <v>28</v>
      </c>
      <c r="G9394" s="4">
        <f t="shared" si="733"/>
        <v>3</v>
      </c>
      <c r="H9394" s="4" t="str">
        <f t="shared" si="734"/>
        <v>日</v>
      </c>
      <c r="I9394">
        <v>-73.992372000000003</v>
      </c>
      <c r="J9394">
        <v>40.747812000000003</v>
      </c>
      <c r="K9394">
        <v>-73.957560000000001</v>
      </c>
      <c r="L9394">
        <v>40.804074999999997</v>
      </c>
      <c r="M9394">
        <v>4</v>
      </c>
      <c r="N9394">
        <v>6.9165901887730268</v>
      </c>
    </row>
    <row r="9395" spans="1:14" x14ac:dyDescent="0.2">
      <c r="A9395" s="1">
        <v>3.8865740740740742E-2</v>
      </c>
      <c r="B9395">
        <v>5.5</v>
      </c>
      <c r="C9395" s="3">
        <v>41644.413194444445</v>
      </c>
      <c r="D9395" s="4">
        <f t="shared" si="730"/>
        <v>2014</v>
      </c>
      <c r="E9395" s="4">
        <f t="shared" si="731"/>
        <v>1</v>
      </c>
      <c r="F9395" s="4">
        <f t="shared" si="732"/>
        <v>5</v>
      </c>
      <c r="G9395" s="4">
        <f t="shared" si="733"/>
        <v>9</v>
      </c>
      <c r="H9395" s="4" t="str">
        <f t="shared" si="734"/>
        <v>日</v>
      </c>
      <c r="I9395">
        <v>-73.948742999999993</v>
      </c>
      <c r="J9395">
        <v>40.777940000000001</v>
      </c>
      <c r="K9395">
        <v>-73.946241000000001</v>
      </c>
      <c r="L9395">
        <v>40.791342999999998</v>
      </c>
      <c r="M9395">
        <v>1</v>
      </c>
      <c r="N9395">
        <v>1.5068453600858664</v>
      </c>
    </row>
    <row r="9396" spans="1:14" x14ac:dyDescent="0.2">
      <c r="A9396" s="1">
        <v>1.849537037037037E-2</v>
      </c>
      <c r="B9396">
        <v>10</v>
      </c>
      <c r="C9396" s="3">
        <v>42123.30972222222</v>
      </c>
      <c r="D9396" s="4">
        <f t="shared" si="730"/>
        <v>2015</v>
      </c>
      <c r="E9396" s="4">
        <f t="shared" si="731"/>
        <v>4</v>
      </c>
      <c r="F9396" s="4">
        <f t="shared" si="732"/>
        <v>29</v>
      </c>
      <c r="G9396" s="4">
        <f t="shared" si="733"/>
        <v>7</v>
      </c>
      <c r="H9396" s="4" t="str">
        <f t="shared" si="734"/>
        <v>水</v>
      </c>
      <c r="I9396">
        <v>-73.953620909999998</v>
      </c>
      <c r="J9396">
        <v>40.779239650000001</v>
      </c>
      <c r="K9396">
        <v>-73.97357178</v>
      </c>
      <c r="L9396">
        <v>40.762760159999999</v>
      </c>
      <c r="M9396">
        <v>1</v>
      </c>
      <c r="N9396">
        <v>2.4888427306598015</v>
      </c>
    </row>
    <row r="9397" spans="1:14" x14ac:dyDescent="0.2">
      <c r="A9397" s="1">
        <v>4.9074074074074072E-3</v>
      </c>
      <c r="B9397">
        <v>14.5</v>
      </c>
      <c r="C9397" s="3">
        <v>40107.129861111112</v>
      </c>
      <c r="D9397" s="4">
        <f t="shared" si="730"/>
        <v>2009</v>
      </c>
      <c r="E9397" s="4">
        <f t="shared" si="731"/>
        <v>10</v>
      </c>
      <c r="F9397" s="4">
        <f t="shared" si="732"/>
        <v>21</v>
      </c>
      <c r="G9397" s="4">
        <f t="shared" si="733"/>
        <v>3</v>
      </c>
      <c r="H9397" s="4" t="str">
        <f t="shared" si="734"/>
        <v>水</v>
      </c>
      <c r="I9397">
        <v>-73.990251000000001</v>
      </c>
      <c r="J9397">
        <v>40.746636000000002</v>
      </c>
      <c r="K9397">
        <v>-73.974748000000005</v>
      </c>
      <c r="L9397">
        <v>40.687213999999997</v>
      </c>
      <c r="M9397">
        <v>1</v>
      </c>
      <c r="N9397">
        <v>6.7429159161109116</v>
      </c>
    </row>
    <row r="9398" spans="1:14" x14ac:dyDescent="0.2">
      <c r="A9398" s="1">
        <v>1.8888888888888889E-2</v>
      </c>
      <c r="B9398">
        <v>9.5</v>
      </c>
      <c r="C9398" s="3">
        <v>41777.018750000003</v>
      </c>
      <c r="D9398" s="4">
        <f t="shared" si="730"/>
        <v>2014</v>
      </c>
      <c r="E9398" s="4">
        <f t="shared" si="731"/>
        <v>5</v>
      </c>
      <c r="F9398" s="4">
        <f t="shared" si="732"/>
        <v>18</v>
      </c>
      <c r="G9398" s="4">
        <f t="shared" si="733"/>
        <v>0</v>
      </c>
      <c r="H9398" s="4" t="str">
        <f t="shared" si="734"/>
        <v>日</v>
      </c>
      <c r="I9398">
        <v>-73.989237000000003</v>
      </c>
      <c r="J9398">
        <v>40.718775999999998</v>
      </c>
      <c r="K9398">
        <v>-74.007172999999995</v>
      </c>
      <c r="L9398">
        <v>40.704982999999999</v>
      </c>
      <c r="M9398">
        <v>3</v>
      </c>
      <c r="N9398">
        <v>2.1559332549475076</v>
      </c>
    </row>
    <row r="9399" spans="1:14" x14ac:dyDescent="0.2">
      <c r="A9399" s="1">
        <v>2.9039351851851854E-2</v>
      </c>
      <c r="B9399">
        <v>4.9000000000000004</v>
      </c>
      <c r="C9399" s="3">
        <v>40209.65347222222</v>
      </c>
      <c r="D9399" s="4">
        <f t="shared" si="730"/>
        <v>2010</v>
      </c>
      <c r="E9399" s="4">
        <f t="shared" si="731"/>
        <v>1</v>
      </c>
      <c r="F9399" s="4">
        <f t="shared" si="732"/>
        <v>31</v>
      </c>
      <c r="G9399" s="4">
        <f t="shared" si="733"/>
        <v>15</v>
      </c>
      <c r="H9399" s="4" t="str">
        <f t="shared" si="734"/>
        <v>日</v>
      </c>
      <c r="I9399">
        <v>-73.975494999999995</v>
      </c>
      <c r="J9399">
        <v>40.752361999999998</v>
      </c>
      <c r="K9399">
        <v>-73.978863000000004</v>
      </c>
      <c r="L9399">
        <v>40.740631999999998</v>
      </c>
      <c r="M9399">
        <v>1</v>
      </c>
      <c r="N9399">
        <v>1.3363144746696589</v>
      </c>
    </row>
    <row r="9400" spans="1:14" x14ac:dyDescent="0.2">
      <c r="A9400" s="1">
        <v>1.4583333333333332E-2</v>
      </c>
      <c r="B9400">
        <v>4.9000000000000004</v>
      </c>
      <c r="C9400" s="3">
        <v>40910.76458333333</v>
      </c>
      <c r="D9400" s="4">
        <f t="shared" si="730"/>
        <v>2012</v>
      </c>
      <c r="E9400" s="4">
        <f t="shared" si="731"/>
        <v>1</v>
      </c>
      <c r="F9400" s="4">
        <f t="shared" si="732"/>
        <v>2</v>
      </c>
      <c r="G9400" s="4">
        <f t="shared" si="733"/>
        <v>18</v>
      </c>
      <c r="H9400" s="4" t="str">
        <f t="shared" si="734"/>
        <v>月</v>
      </c>
      <c r="I9400">
        <v>-73.952562</v>
      </c>
      <c r="J9400">
        <v>40.778067</v>
      </c>
      <c r="K9400">
        <v>-73.961901999999995</v>
      </c>
      <c r="L9400">
        <v>40.776685000000001</v>
      </c>
      <c r="M9400">
        <v>1</v>
      </c>
      <c r="N9400">
        <v>0.80222372977527445</v>
      </c>
    </row>
    <row r="9401" spans="1:14" x14ac:dyDescent="0.2">
      <c r="A9401" s="1">
        <v>2.0833333333333333E-3</v>
      </c>
      <c r="B9401">
        <v>5.5</v>
      </c>
      <c r="C9401" s="3">
        <v>41804.002083333333</v>
      </c>
      <c r="D9401" s="4">
        <f t="shared" si="730"/>
        <v>2014</v>
      </c>
      <c r="E9401" s="4">
        <f t="shared" si="731"/>
        <v>6</v>
      </c>
      <c r="F9401" s="4">
        <f t="shared" si="732"/>
        <v>14</v>
      </c>
      <c r="G9401" s="4">
        <f t="shared" si="733"/>
        <v>0</v>
      </c>
      <c r="H9401" s="4" t="str">
        <f t="shared" si="734"/>
        <v>土</v>
      </c>
      <c r="I9401">
        <v>-73.982089999999999</v>
      </c>
      <c r="J9401">
        <v>40.777160000000002</v>
      </c>
      <c r="K9401">
        <v>-73.972059999999999</v>
      </c>
      <c r="L9401">
        <v>40.792380000000001</v>
      </c>
      <c r="M9401">
        <v>5</v>
      </c>
      <c r="N9401">
        <v>1.8934897085247593</v>
      </c>
    </row>
    <row r="9402" spans="1:14" x14ac:dyDescent="0.2">
      <c r="A9402" s="1">
        <v>1.1805555555555555E-2</v>
      </c>
      <c r="B9402">
        <v>10.5</v>
      </c>
      <c r="C9402" s="3">
        <v>41510.303472222222</v>
      </c>
      <c r="D9402" s="4">
        <f t="shared" si="730"/>
        <v>2013</v>
      </c>
      <c r="E9402" s="4">
        <f t="shared" si="731"/>
        <v>8</v>
      </c>
      <c r="F9402" s="4">
        <f t="shared" si="732"/>
        <v>24</v>
      </c>
      <c r="G9402" s="4">
        <f t="shared" si="733"/>
        <v>7</v>
      </c>
      <c r="H9402" s="4" t="str">
        <f t="shared" si="734"/>
        <v>土</v>
      </c>
      <c r="I9402">
        <v>-73.987357000000003</v>
      </c>
      <c r="J9402">
        <v>40.719900000000003</v>
      </c>
      <c r="K9402">
        <v>-74.005227000000005</v>
      </c>
      <c r="L9402">
        <v>40.740977000000001</v>
      </c>
      <c r="M9402">
        <v>1</v>
      </c>
      <c r="N9402">
        <v>2.7888069649140745</v>
      </c>
    </row>
    <row r="9403" spans="1:14" x14ac:dyDescent="0.2">
      <c r="A9403" s="1">
        <v>1.5277777777777777E-2</v>
      </c>
      <c r="B9403">
        <v>18.5</v>
      </c>
      <c r="C9403" s="3">
        <v>41948.431944444441</v>
      </c>
      <c r="D9403" s="4">
        <f t="shared" si="730"/>
        <v>2014</v>
      </c>
      <c r="E9403" s="4">
        <f t="shared" si="731"/>
        <v>11</v>
      </c>
      <c r="F9403" s="4">
        <f t="shared" si="732"/>
        <v>5</v>
      </c>
      <c r="G9403" s="4">
        <f t="shared" si="733"/>
        <v>10</v>
      </c>
      <c r="H9403" s="4" t="str">
        <f t="shared" si="734"/>
        <v>水</v>
      </c>
      <c r="I9403">
        <v>-74.011390000000006</v>
      </c>
      <c r="J9403">
        <v>40.702100000000002</v>
      </c>
      <c r="K9403">
        <v>-73.969769999999997</v>
      </c>
      <c r="L9403">
        <v>40.757159999999999</v>
      </c>
      <c r="M9403">
        <v>2</v>
      </c>
      <c r="N9403">
        <v>7.0636090775512246</v>
      </c>
    </row>
    <row r="9404" spans="1:14" x14ac:dyDescent="0.2">
      <c r="A9404" s="1">
        <v>3.3020833333333333E-2</v>
      </c>
      <c r="B9404">
        <v>6.9</v>
      </c>
      <c r="C9404" s="3">
        <v>40375.740972222222</v>
      </c>
      <c r="D9404" s="4">
        <f t="shared" si="730"/>
        <v>2010</v>
      </c>
      <c r="E9404" s="4">
        <f t="shared" si="731"/>
        <v>7</v>
      </c>
      <c r="F9404" s="4">
        <f t="shared" si="732"/>
        <v>16</v>
      </c>
      <c r="G9404" s="4">
        <f t="shared" si="733"/>
        <v>17</v>
      </c>
      <c r="H9404" s="4" t="str">
        <f t="shared" si="734"/>
        <v>金</v>
      </c>
      <c r="I9404">
        <v>-73.970665999999994</v>
      </c>
      <c r="J9404">
        <v>40.759050000000002</v>
      </c>
      <c r="K9404">
        <v>-73.983175000000003</v>
      </c>
      <c r="L9404">
        <v>40.747745000000002</v>
      </c>
      <c r="M9404">
        <v>1</v>
      </c>
      <c r="N9404">
        <v>1.6420875098242596</v>
      </c>
    </row>
    <row r="9405" spans="1:14" x14ac:dyDescent="0.2">
      <c r="A9405" s="1">
        <v>1.5277777777777777E-2</v>
      </c>
      <c r="B9405">
        <v>20.9</v>
      </c>
      <c r="C9405" s="3">
        <v>40066.890277777777</v>
      </c>
      <c r="D9405" s="4">
        <f t="shared" si="730"/>
        <v>2009</v>
      </c>
      <c r="E9405" s="4">
        <f t="shared" si="731"/>
        <v>9</v>
      </c>
      <c r="F9405" s="4">
        <f t="shared" si="732"/>
        <v>10</v>
      </c>
      <c r="G9405" s="4">
        <f t="shared" si="733"/>
        <v>21</v>
      </c>
      <c r="H9405" s="4" t="str">
        <f t="shared" si="734"/>
        <v>木</v>
      </c>
      <c r="I9405">
        <v>-74.007456000000005</v>
      </c>
      <c r="J9405">
        <v>40.705201000000002</v>
      </c>
      <c r="K9405">
        <v>-73.907871999999998</v>
      </c>
      <c r="L9405">
        <v>40.683647000000001</v>
      </c>
      <c r="M9405">
        <v>1</v>
      </c>
      <c r="N9405">
        <v>8.7408726621817916</v>
      </c>
    </row>
    <row r="9406" spans="1:14" x14ac:dyDescent="0.2">
      <c r="A9406" s="1">
        <v>1.6585648148148148E-2</v>
      </c>
      <c r="B9406">
        <v>4.0999999999999996</v>
      </c>
      <c r="C9406" s="3">
        <v>40262.265972222223</v>
      </c>
      <c r="D9406" s="4">
        <f t="shared" si="730"/>
        <v>2010</v>
      </c>
      <c r="E9406" s="4">
        <f t="shared" si="731"/>
        <v>3</v>
      </c>
      <c r="F9406" s="4">
        <f t="shared" si="732"/>
        <v>25</v>
      </c>
      <c r="G9406" s="4">
        <f t="shared" si="733"/>
        <v>6</v>
      </c>
      <c r="H9406" s="4" t="str">
        <f t="shared" si="734"/>
        <v>木</v>
      </c>
      <c r="I9406">
        <v>-73.984140999999994</v>
      </c>
      <c r="J9406">
        <v>40.745612999999999</v>
      </c>
      <c r="K9406">
        <v>-73.992204000000001</v>
      </c>
      <c r="L9406">
        <v>40.749612999999997</v>
      </c>
      <c r="M9406">
        <v>1</v>
      </c>
      <c r="N9406">
        <v>0.8128103287532118</v>
      </c>
    </row>
    <row r="9407" spans="1:14" x14ac:dyDescent="0.2">
      <c r="A9407" s="1">
        <v>1.8749999999999999E-2</v>
      </c>
      <c r="B9407">
        <v>9.5</v>
      </c>
      <c r="C9407" s="3">
        <v>41617.852083333331</v>
      </c>
      <c r="D9407" s="4">
        <f t="shared" si="730"/>
        <v>2013</v>
      </c>
      <c r="E9407" s="4">
        <f t="shared" si="731"/>
        <v>12</v>
      </c>
      <c r="F9407" s="4">
        <f t="shared" si="732"/>
        <v>9</v>
      </c>
      <c r="G9407" s="4">
        <f t="shared" si="733"/>
        <v>20</v>
      </c>
      <c r="H9407" s="4" t="str">
        <f t="shared" si="734"/>
        <v>月</v>
      </c>
      <c r="I9407">
        <v>-73.951312999999999</v>
      </c>
      <c r="J9407">
        <v>40.770251999999999</v>
      </c>
      <c r="K9407">
        <v>-73.973969999999994</v>
      </c>
      <c r="L9407">
        <v>40.787230000000001</v>
      </c>
      <c r="M9407">
        <v>2</v>
      </c>
      <c r="N9407">
        <v>2.6869440340135169</v>
      </c>
    </row>
    <row r="9408" spans="1:14" x14ac:dyDescent="0.2">
      <c r="A9408" s="1">
        <v>5.5555555555555558E-3</v>
      </c>
      <c r="B9408">
        <v>4.5</v>
      </c>
      <c r="C9408" s="3">
        <v>39914.505555555559</v>
      </c>
      <c r="D9408" s="4">
        <f t="shared" si="730"/>
        <v>2009</v>
      </c>
      <c r="E9408" s="4">
        <f t="shared" si="731"/>
        <v>4</v>
      </c>
      <c r="F9408" s="4">
        <f t="shared" si="732"/>
        <v>11</v>
      </c>
      <c r="G9408" s="4">
        <f t="shared" si="733"/>
        <v>12</v>
      </c>
      <c r="H9408" s="4" t="str">
        <f t="shared" si="734"/>
        <v>土</v>
      </c>
      <c r="I9408">
        <v>-74.007727000000003</v>
      </c>
      <c r="J9408">
        <v>40.747373000000003</v>
      </c>
      <c r="K9408">
        <v>-74.004694999999998</v>
      </c>
      <c r="L9408">
        <v>40.741928000000001</v>
      </c>
      <c r="M9408">
        <v>1</v>
      </c>
      <c r="N9408">
        <v>0.65786704624976466</v>
      </c>
    </row>
    <row r="9409" spans="1:14" x14ac:dyDescent="0.2">
      <c r="A9409" s="1">
        <v>4.027777777777778E-2</v>
      </c>
      <c r="B9409">
        <v>10.5</v>
      </c>
      <c r="C9409" s="3">
        <v>40504.581944444442</v>
      </c>
      <c r="D9409" s="4">
        <f t="shared" si="730"/>
        <v>2010</v>
      </c>
      <c r="E9409" s="4">
        <f t="shared" si="731"/>
        <v>11</v>
      </c>
      <c r="F9409" s="4">
        <f t="shared" si="732"/>
        <v>22</v>
      </c>
      <c r="G9409" s="4">
        <f t="shared" si="733"/>
        <v>13</v>
      </c>
      <c r="H9409" s="4" t="str">
        <f t="shared" si="734"/>
        <v>月</v>
      </c>
      <c r="I9409">
        <v>-73.948075000000003</v>
      </c>
      <c r="J9409">
        <v>40.770392000000001</v>
      </c>
      <c r="K9409">
        <v>-73.985675000000001</v>
      </c>
      <c r="L9409">
        <v>40.738337000000001</v>
      </c>
      <c r="M9409">
        <v>1</v>
      </c>
      <c r="N9409">
        <v>4.7734908107806877</v>
      </c>
    </row>
    <row r="9410" spans="1:14" x14ac:dyDescent="0.2">
      <c r="A9410" s="1">
        <v>2.7025462962962959E-2</v>
      </c>
      <c r="B9410">
        <v>20.5</v>
      </c>
      <c r="C9410" s="3">
        <v>41569.734722222223</v>
      </c>
      <c r="D9410" s="4">
        <f t="shared" si="730"/>
        <v>2013</v>
      </c>
      <c r="E9410" s="4">
        <f t="shared" si="731"/>
        <v>10</v>
      </c>
      <c r="F9410" s="4">
        <f t="shared" si="732"/>
        <v>22</v>
      </c>
      <c r="G9410" s="4">
        <f t="shared" si="733"/>
        <v>17</v>
      </c>
      <c r="H9410" s="4" t="str">
        <f t="shared" si="734"/>
        <v>火</v>
      </c>
      <c r="I9410">
        <v>-73.998611999999994</v>
      </c>
      <c r="J9410">
        <v>40.719931000000003</v>
      </c>
      <c r="K9410">
        <v>-73.954988</v>
      </c>
      <c r="L9410">
        <v>40.777292000000003</v>
      </c>
      <c r="M9410">
        <v>1</v>
      </c>
      <c r="N9410">
        <v>7.3694014967715935</v>
      </c>
    </row>
    <row r="9411" spans="1:14" x14ac:dyDescent="0.2">
      <c r="A9411" s="1">
        <v>2.900462962962963E-2</v>
      </c>
      <c r="B9411">
        <v>7</v>
      </c>
      <c r="C9411" s="3">
        <v>42093.861805555556</v>
      </c>
      <c r="D9411" s="4">
        <f t="shared" ref="D9411:D9474" si="735">YEAR(C9411)</f>
        <v>2015</v>
      </c>
      <c r="E9411" s="4">
        <f t="shared" ref="E9411:E9474" si="736">MONTH(C9411)</f>
        <v>3</v>
      </c>
      <c r="F9411" s="4">
        <f t="shared" ref="F9411:F9474" si="737">DAY(C9411)</f>
        <v>30</v>
      </c>
      <c r="G9411" s="4">
        <f t="shared" ref="G9411:G9474" si="738">HOUR(C9411)</f>
        <v>20</v>
      </c>
      <c r="H9411" s="4" t="str">
        <f t="shared" ref="H9411:H9474" si="739">TEXT(C9411, "aaa")</f>
        <v>月</v>
      </c>
      <c r="I9411">
        <v>-73.949249269999996</v>
      </c>
      <c r="J9411">
        <v>40.781486510000001</v>
      </c>
      <c r="K9411">
        <v>-73.953369140000007</v>
      </c>
      <c r="L9411">
        <v>40.767383580000001</v>
      </c>
      <c r="M9411">
        <v>1</v>
      </c>
      <c r="N9411">
        <v>1.6078887527500607</v>
      </c>
    </row>
    <row r="9412" spans="1:14" x14ac:dyDescent="0.2">
      <c r="A9412" s="1">
        <v>2.2002314814814818E-2</v>
      </c>
      <c r="B9412">
        <v>17.7</v>
      </c>
      <c r="C9412" s="3">
        <v>39924.604861111111</v>
      </c>
      <c r="D9412" s="4">
        <f t="shared" si="735"/>
        <v>2009</v>
      </c>
      <c r="E9412" s="4">
        <f t="shared" si="736"/>
        <v>4</v>
      </c>
      <c r="F9412" s="4">
        <f t="shared" si="737"/>
        <v>21</v>
      </c>
      <c r="G9412" s="4">
        <f t="shared" si="738"/>
        <v>14</v>
      </c>
      <c r="H9412" s="4" t="str">
        <f t="shared" si="739"/>
        <v>火</v>
      </c>
      <c r="I9412">
        <v>-73.976704999999995</v>
      </c>
      <c r="J9412">
        <v>40.739387999999998</v>
      </c>
      <c r="K9412">
        <v>-73.962564</v>
      </c>
      <c r="L9412">
        <v>40.804737000000003</v>
      </c>
      <c r="M9412">
        <v>2</v>
      </c>
      <c r="N9412">
        <v>7.3716520832228491</v>
      </c>
    </row>
    <row r="9413" spans="1:14" x14ac:dyDescent="0.2">
      <c r="A9413" s="1">
        <v>3.7499999999999999E-2</v>
      </c>
      <c r="B9413">
        <v>9.3000000000000007</v>
      </c>
      <c r="C9413" s="3">
        <v>40801.912499999999</v>
      </c>
      <c r="D9413" s="4">
        <f t="shared" si="735"/>
        <v>2011</v>
      </c>
      <c r="E9413" s="4">
        <f t="shared" si="736"/>
        <v>9</v>
      </c>
      <c r="F9413" s="4">
        <f t="shared" si="737"/>
        <v>15</v>
      </c>
      <c r="G9413" s="4">
        <f t="shared" si="738"/>
        <v>21</v>
      </c>
      <c r="H9413" s="4" t="str">
        <f t="shared" si="739"/>
        <v>木</v>
      </c>
      <c r="I9413">
        <v>-74.006122000000005</v>
      </c>
      <c r="J9413">
        <v>40.706336999999998</v>
      </c>
      <c r="K9413">
        <v>-73.997550000000004</v>
      </c>
      <c r="L9413">
        <v>40.688115000000003</v>
      </c>
      <c r="M9413">
        <v>5</v>
      </c>
      <c r="N9413">
        <v>2.1536172045267707</v>
      </c>
    </row>
    <row r="9414" spans="1:14" x14ac:dyDescent="0.2">
      <c r="A9414" s="1">
        <v>7.2685185185185188E-3</v>
      </c>
      <c r="B9414">
        <v>18.899999999999999</v>
      </c>
      <c r="C9414" s="3">
        <v>40810.798611111109</v>
      </c>
      <c r="D9414" s="4">
        <f t="shared" si="735"/>
        <v>2011</v>
      </c>
      <c r="E9414" s="4">
        <f t="shared" si="736"/>
        <v>9</v>
      </c>
      <c r="F9414" s="4">
        <f t="shared" si="737"/>
        <v>24</v>
      </c>
      <c r="G9414" s="4">
        <f t="shared" si="738"/>
        <v>19</v>
      </c>
      <c r="H9414" s="4" t="str">
        <f t="shared" si="739"/>
        <v>土</v>
      </c>
      <c r="I9414">
        <v>-73.981157999999994</v>
      </c>
      <c r="J9414">
        <v>40.720889999999997</v>
      </c>
      <c r="K9414">
        <v>-73.987359999999995</v>
      </c>
      <c r="L9414">
        <v>40.775194999999997</v>
      </c>
      <c r="M9414">
        <v>1</v>
      </c>
      <c r="N9414">
        <v>6.0677899251255498</v>
      </c>
    </row>
    <row r="9415" spans="1:14" x14ac:dyDescent="0.2">
      <c r="A9415" s="1">
        <v>8.3333333333333332E-3</v>
      </c>
      <c r="B9415">
        <v>6.9</v>
      </c>
      <c r="C9415" s="3">
        <v>40897.966666666667</v>
      </c>
      <c r="D9415" s="4">
        <f t="shared" si="735"/>
        <v>2011</v>
      </c>
      <c r="E9415" s="4">
        <f t="shared" si="736"/>
        <v>12</v>
      </c>
      <c r="F9415" s="4">
        <f t="shared" si="737"/>
        <v>20</v>
      </c>
      <c r="G9415" s="4">
        <f t="shared" si="738"/>
        <v>23</v>
      </c>
      <c r="H9415" s="4" t="str">
        <f t="shared" si="739"/>
        <v>火</v>
      </c>
      <c r="I9415">
        <v>-74.005920000000003</v>
      </c>
      <c r="J9415">
        <v>40.740147</v>
      </c>
      <c r="K9415">
        <v>-73.985398000000004</v>
      </c>
      <c r="L9415">
        <v>40.738500000000002</v>
      </c>
      <c r="M9415">
        <v>5</v>
      </c>
      <c r="N9415">
        <v>1.7406168933461956</v>
      </c>
    </row>
    <row r="9416" spans="1:14" x14ac:dyDescent="0.2">
      <c r="A9416" s="1">
        <v>2.4305555555555556E-2</v>
      </c>
      <c r="B9416">
        <v>8.1</v>
      </c>
      <c r="C9416" s="3">
        <v>40954.399305555555</v>
      </c>
      <c r="D9416" s="4">
        <f t="shared" si="735"/>
        <v>2012</v>
      </c>
      <c r="E9416" s="4">
        <f t="shared" si="736"/>
        <v>2</v>
      </c>
      <c r="F9416" s="4">
        <f t="shared" si="737"/>
        <v>15</v>
      </c>
      <c r="G9416" s="4">
        <f t="shared" si="738"/>
        <v>9</v>
      </c>
      <c r="H9416" s="4" t="str">
        <f t="shared" si="739"/>
        <v>水</v>
      </c>
      <c r="I9416">
        <v>-73.973515000000006</v>
      </c>
      <c r="J9416">
        <v>40.763722000000001</v>
      </c>
      <c r="K9416">
        <v>-73.988568000000001</v>
      </c>
      <c r="L9416">
        <v>40.742117</v>
      </c>
      <c r="M9416">
        <v>2</v>
      </c>
      <c r="N9416">
        <v>2.7194950153118205</v>
      </c>
    </row>
    <row r="9417" spans="1:14" x14ac:dyDescent="0.2">
      <c r="A9417" s="1">
        <v>3.6805555555555557E-2</v>
      </c>
      <c r="B9417">
        <v>5.3</v>
      </c>
      <c r="C9417" s="3">
        <v>41005.661805555559</v>
      </c>
      <c r="D9417" s="4">
        <f t="shared" si="735"/>
        <v>2012</v>
      </c>
      <c r="E9417" s="4">
        <f t="shared" si="736"/>
        <v>4</v>
      </c>
      <c r="F9417" s="4">
        <f t="shared" si="737"/>
        <v>6</v>
      </c>
      <c r="G9417" s="4">
        <f t="shared" si="738"/>
        <v>15</v>
      </c>
      <c r="H9417" s="4" t="str">
        <f t="shared" si="739"/>
        <v>金</v>
      </c>
      <c r="I9417">
        <v>-74.005170000000007</v>
      </c>
      <c r="J9417">
        <v>40.751497000000001</v>
      </c>
      <c r="K9417">
        <v>-73.998452</v>
      </c>
      <c r="L9417">
        <v>40.746006999999999</v>
      </c>
      <c r="M9417">
        <v>2</v>
      </c>
      <c r="N9417">
        <v>0.83335309953239078</v>
      </c>
    </row>
    <row r="9418" spans="1:14" x14ac:dyDescent="0.2">
      <c r="A9418" s="1">
        <v>3.876157407407408E-2</v>
      </c>
      <c r="B9418">
        <v>13.3</v>
      </c>
      <c r="C9418" s="3">
        <v>41045.746527777781</v>
      </c>
      <c r="D9418" s="4">
        <f t="shared" si="735"/>
        <v>2012</v>
      </c>
      <c r="E9418" s="4">
        <f t="shared" si="736"/>
        <v>5</v>
      </c>
      <c r="F9418" s="4">
        <f t="shared" si="737"/>
        <v>16</v>
      </c>
      <c r="G9418" s="4">
        <f t="shared" si="738"/>
        <v>17</v>
      </c>
      <c r="H9418" s="4" t="str">
        <f t="shared" si="739"/>
        <v>水</v>
      </c>
      <c r="I9418">
        <v>-73.994969999999995</v>
      </c>
      <c r="J9418">
        <v>40.749974999999999</v>
      </c>
      <c r="K9418">
        <v>-73.962838000000005</v>
      </c>
      <c r="L9418">
        <v>40.762495000000001</v>
      </c>
      <c r="M9418">
        <v>1</v>
      </c>
      <c r="N9418">
        <v>3.0469347056125078</v>
      </c>
    </row>
    <row r="9419" spans="1:14" x14ac:dyDescent="0.2">
      <c r="A9419" s="1">
        <v>2.2800925925925929E-2</v>
      </c>
      <c r="B9419">
        <v>9</v>
      </c>
      <c r="C9419" s="3">
        <v>41179.938888888886</v>
      </c>
      <c r="D9419" s="4">
        <f t="shared" si="735"/>
        <v>2012</v>
      </c>
      <c r="E9419" s="4">
        <f t="shared" si="736"/>
        <v>9</v>
      </c>
      <c r="F9419" s="4">
        <f t="shared" si="737"/>
        <v>27</v>
      </c>
      <c r="G9419" s="4">
        <f t="shared" si="738"/>
        <v>22</v>
      </c>
      <c r="H9419" s="4" t="str">
        <f t="shared" si="739"/>
        <v>木</v>
      </c>
      <c r="I9419">
        <v>-73.985462999999996</v>
      </c>
      <c r="J9419">
        <v>40.758085000000001</v>
      </c>
      <c r="K9419">
        <v>-73.962357999999995</v>
      </c>
      <c r="L9419">
        <v>40.768076999999998</v>
      </c>
      <c r="M9419">
        <v>2</v>
      </c>
      <c r="N9419">
        <v>2.2432835516170337</v>
      </c>
    </row>
    <row r="9420" spans="1:14" x14ac:dyDescent="0.2">
      <c r="A9420" s="1">
        <v>1.0231481481481482E-2</v>
      </c>
      <c r="B9420">
        <v>21.5</v>
      </c>
      <c r="C9420" s="3">
        <v>41938.634722222225</v>
      </c>
      <c r="D9420" s="4">
        <f t="shared" si="735"/>
        <v>2014</v>
      </c>
      <c r="E9420" s="4">
        <f t="shared" si="736"/>
        <v>10</v>
      </c>
      <c r="F9420" s="4">
        <f t="shared" si="737"/>
        <v>26</v>
      </c>
      <c r="G9420" s="4">
        <f t="shared" si="738"/>
        <v>15</v>
      </c>
      <c r="H9420" s="4" t="str">
        <f t="shared" si="739"/>
        <v>日</v>
      </c>
      <c r="I9420">
        <v>-74.013853999999995</v>
      </c>
      <c r="J9420">
        <v>40.705503</v>
      </c>
      <c r="K9420">
        <v>-73.975098000000003</v>
      </c>
      <c r="L9420">
        <v>40.761868999999997</v>
      </c>
      <c r="M9420">
        <v>1</v>
      </c>
      <c r="N9420">
        <v>7.0752003970576096</v>
      </c>
    </row>
    <row r="9421" spans="1:14" x14ac:dyDescent="0.2">
      <c r="A9421" s="1">
        <v>2.6388888888888889E-2</v>
      </c>
      <c r="B9421">
        <v>6.1</v>
      </c>
      <c r="C9421" s="3">
        <v>40095.318055555559</v>
      </c>
      <c r="D9421" s="4">
        <f t="shared" si="735"/>
        <v>2009</v>
      </c>
      <c r="E9421" s="4">
        <f t="shared" si="736"/>
        <v>10</v>
      </c>
      <c r="F9421" s="4">
        <f t="shared" si="737"/>
        <v>9</v>
      </c>
      <c r="G9421" s="4">
        <f t="shared" si="738"/>
        <v>7</v>
      </c>
      <c r="H9421" s="4" t="str">
        <f t="shared" si="739"/>
        <v>金</v>
      </c>
      <c r="I9421">
        <v>-73.981880000000004</v>
      </c>
      <c r="J9421">
        <v>40.753062999999997</v>
      </c>
      <c r="K9421">
        <v>-73.988112000000001</v>
      </c>
      <c r="L9421">
        <v>40.738903000000001</v>
      </c>
      <c r="M9421">
        <v>5</v>
      </c>
      <c r="N9421">
        <v>1.6615995654200511</v>
      </c>
    </row>
    <row r="9422" spans="1:14" x14ac:dyDescent="0.2">
      <c r="A9422" s="1">
        <v>1.1956018518518517E-2</v>
      </c>
      <c r="B9422">
        <v>6.5</v>
      </c>
      <c r="C9422" s="3">
        <v>40692.803472222222</v>
      </c>
      <c r="D9422" s="4">
        <f t="shared" si="735"/>
        <v>2011</v>
      </c>
      <c r="E9422" s="4">
        <f t="shared" si="736"/>
        <v>5</v>
      </c>
      <c r="F9422" s="4">
        <f t="shared" si="737"/>
        <v>29</v>
      </c>
      <c r="G9422" s="4">
        <f t="shared" si="738"/>
        <v>19</v>
      </c>
      <c r="H9422" s="4" t="str">
        <f t="shared" si="739"/>
        <v>日</v>
      </c>
      <c r="I9422">
        <v>-73.980287000000004</v>
      </c>
      <c r="J9422">
        <v>40.746547</v>
      </c>
      <c r="K9422">
        <v>-73.959092999999996</v>
      </c>
      <c r="L9422">
        <v>40.762639</v>
      </c>
      <c r="M9422">
        <v>1</v>
      </c>
      <c r="N9422">
        <v>2.5304235051055954</v>
      </c>
    </row>
    <row r="9423" spans="1:14" x14ac:dyDescent="0.2">
      <c r="A9423" s="1">
        <v>2.2222222222222223E-2</v>
      </c>
      <c r="B9423">
        <v>5.3</v>
      </c>
      <c r="C9423" s="3">
        <v>40578.480555555558</v>
      </c>
      <c r="D9423" s="4">
        <f t="shared" si="735"/>
        <v>2011</v>
      </c>
      <c r="E9423" s="4">
        <f t="shared" si="736"/>
        <v>2</v>
      </c>
      <c r="F9423" s="4">
        <f t="shared" si="737"/>
        <v>4</v>
      </c>
      <c r="G9423" s="4">
        <f t="shared" si="738"/>
        <v>11</v>
      </c>
      <c r="H9423" s="4" t="str">
        <f t="shared" si="739"/>
        <v>金</v>
      </c>
      <c r="I9423">
        <v>-74.002813000000003</v>
      </c>
      <c r="J9423">
        <v>40.749507999999999</v>
      </c>
      <c r="K9423">
        <v>-73.992626999999999</v>
      </c>
      <c r="L9423">
        <v>40.741683000000002</v>
      </c>
      <c r="M9423">
        <v>2</v>
      </c>
      <c r="N9423">
        <v>1.2234197586815505</v>
      </c>
    </row>
    <row r="9424" spans="1:14" x14ac:dyDescent="0.2">
      <c r="A9424" s="1">
        <v>5.3240740740740744E-4</v>
      </c>
      <c r="B9424">
        <v>9.6999999999999993</v>
      </c>
      <c r="C9424" s="3">
        <v>40681.875</v>
      </c>
      <c r="D9424" s="4">
        <f t="shared" si="735"/>
        <v>2011</v>
      </c>
      <c r="E9424" s="4">
        <f t="shared" si="736"/>
        <v>5</v>
      </c>
      <c r="F9424" s="4">
        <f t="shared" si="737"/>
        <v>18</v>
      </c>
      <c r="G9424" s="4">
        <f t="shared" si="738"/>
        <v>21</v>
      </c>
      <c r="H9424" s="4" t="str">
        <f t="shared" si="739"/>
        <v>水</v>
      </c>
      <c r="I9424">
        <v>-74.006831000000005</v>
      </c>
      <c r="J9424">
        <v>40.735756000000002</v>
      </c>
      <c r="K9424">
        <v>-73.981798999999995</v>
      </c>
      <c r="L9424">
        <v>40.724563000000003</v>
      </c>
      <c r="M9424">
        <v>4</v>
      </c>
      <c r="N9424">
        <v>2.4518281601753684</v>
      </c>
    </row>
    <row r="9425" spans="1:14" x14ac:dyDescent="0.2">
      <c r="A9425" s="1">
        <v>3.2048611111111111E-2</v>
      </c>
      <c r="B9425">
        <v>11.7</v>
      </c>
      <c r="C9425" s="3">
        <v>40743.948611111111</v>
      </c>
      <c r="D9425" s="4">
        <f t="shared" si="735"/>
        <v>2011</v>
      </c>
      <c r="E9425" s="4">
        <f t="shared" si="736"/>
        <v>7</v>
      </c>
      <c r="F9425" s="4">
        <f t="shared" si="737"/>
        <v>19</v>
      </c>
      <c r="G9425" s="4">
        <f t="shared" si="738"/>
        <v>22</v>
      </c>
      <c r="H9425" s="4" t="str">
        <f t="shared" si="739"/>
        <v>火</v>
      </c>
      <c r="I9425">
        <v>-73.978680999999995</v>
      </c>
      <c r="J9425">
        <v>40.787621999999999</v>
      </c>
      <c r="K9425">
        <v>-74.005751000000004</v>
      </c>
      <c r="L9425">
        <v>40.741045</v>
      </c>
      <c r="M9425">
        <v>1</v>
      </c>
      <c r="N9425">
        <v>5.6650402912472639</v>
      </c>
    </row>
    <row r="9426" spans="1:14" x14ac:dyDescent="0.2">
      <c r="A9426" s="1">
        <v>1.7800925925925925E-2</v>
      </c>
      <c r="B9426">
        <v>5.5</v>
      </c>
      <c r="C9426" s="3">
        <v>41233.142361111109</v>
      </c>
      <c r="D9426" s="4">
        <f t="shared" si="735"/>
        <v>2012</v>
      </c>
      <c r="E9426" s="4">
        <f t="shared" si="736"/>
        <v>11</v>
      </c>
      <c r="F9426" s="4">
        <f t="shared" si="737"/>
        <v>20</v>
      </c>
      <c r="G9426" s="4">
        <f t="shared" si="738"/>
        <v>3</v>
      </c>
      <c r="H9426" s="4" t="str">
        <f t="shared" si="739"/>
        <v>火</v>
      </c>
      <c r="I9426">
        <v>-73.910711000000006</v>
      </c>
      <c r="J9426">
        <v>40.744616999999998</v>
      </c>
      <c r="K9426">
        <v>-73.892032999999998</v>
      </c>
      <c r="L9426">
        <v>40.743971000000002</v>
      </c>
      <c r="M9426">
        <v>1</v>
      </c>
      <c r="N9426">
        <v>1.5769241091806125</v>
      </c>
    </row>
    <row r="9427" spans="1:14" x14ac:dyDescent="0.2">
      <c r="A9427" s="1">
        <v>1.0995370370370371E-2</v>
      </c>
      <c r="B9427">
        <v>16</v>
      </c>
      <c r="C9427" s="3">
        <v>41570.010416666664</v>
      </c>
      <c r="D9427" s="4">
        <f t="shared" si="735"/>
        <v>2013</v>
      </c>
      <c r="E9427" s="4">
        <f t="shared" si="736"/>
        <v>10</v>
      </c>
      <c r="F9427" s="4">
        <f t="shared" si="737"/>
        <v>23</v>
      </c>
      <c r="G9427" s="4">
        <f t="shared" si="738"/>
        <v>0</v>
      </c>
      <c r="H9427" s="4" t="str">
        <f t="shared" si="739"/>
        <v>水</v>
      </c>
      <c r="I9427">
        <v>-73.988100000000003</v>
      </c>
      <c r="J9427">
        <v>40.749397999999999</v>
      </c>
      <c r="K9427">
        <v>-73.951843999999994</v>
      </c>
      <c r="L9427">
        <v>40.809176999999998</v>
      </c>
      <c r="M9427">
        <v>1</v>
      </c>
      <c r="N9427">
        <v>7.3228092781420591</v>
      </c>
    </row>
    <row r="9428" spans="1:14" x14ac:dyDescent="0.2">
      <c r="A9428" s="1">
        <v>2.1574074074074075E-2</v>
      </c>
      <c r="B9428">
        <v>8.9</v>
      </c>
      <c r="C9428" s="3">
        <v>40075.813194444447</v>
      </c>
      <c r="D9428" s="4">
        <f t="shared" si="735"/>
        <v>2009</v>
      </c>
      <c r="E9428" s="4">
        <f t="shared" si="736"/>
        <v>9</v>
      </c>
      <c r="F9428" s="4">
        <f t="shared" si="737"/>
        <v>19</v>
      </c>
      <c r="G9428" s="4">
        <f t="shared" si="738"/>
        <v>19</v>
      </c>
      <c r="H9428" s="4" t="str">
        <f t="shared" si="739"/>
        <v>土</v>
      </c>
      <c r="I9428">
        <v>-73.985254999999995</v>
      </c>
      <c r="J9428">
        <v>40.745817000000002</v>
      </c>
      <c r="K9428">
        <v>-74.009158999999997</v>
      </c>
      <c r="L9428">
        <v>40.747632000000003</v>
      </c>
      <c r="M9428">
        <v>2</v>
      </c>
      <c r="N9428">
        <v>2.0260648149263307</v>
      </c>
    </row>
    <row r="9429" spans="1:14" x14ac:dyDescent="0.2">
      <c r="A9429" s="1">
        <v>1.5277777777777777E-2</v>
      </c>
      <c r="B9429">
        <v>15.5</v>
      </c>
      <c r="C9429" s="3">
        <v>41250.390277777777</v>
      </c>
      <c r="D9429" s="4">
        <f t="shared" si="735"/>
        <v>2012</v>
      </c>
      <c r="E9429" s="4">
        <f t="shared" si="736"/>
        <v>12</v>
      </c>
      <c r="F9429" s="4">
        <f t="shared" si="737"/>
        <v>7</v>
      </c>
      <c r="G9429" s="4">
        <f t="shared" si="738"/>
        <v>9</v>
      </c>
      <c r="H9429" s="4" t="str">
        <f t="shared" si="739"/>
        <v>金</v>
      </c>
      <c r="I9429">
        <v>-73.952974999999995</v>
      </c>
      <c r="J9429">
        <v>40.767668</v>
      </c>
      <c r="K9429">
        <v>-73.982384999999994</v>
      </c>
      <c r="L9429">
        <v>40.761721999999999</v>
      </c>
      <c r="M9429">
        <v>1</v>
      </c>
      <c r="N9429">
        <v>2.5664714854133539</v>
      </c>
    </row>
    <row r="9430" spans="1:14" x14ac:dyDescent="0.2">
      <c r="A9430" s="1">
        <v>1.261574074074074E-3</v>
      </c>
      <c r="B9430">
        <v>6</v>
      </c>
      <c r="C9430" s="3">
        <v>41557.750694444447</v>
      </c>
      <c r="D9430" s="4">
        <f t="shared" si="735"/>
        <v>2013</v>
      </c>
      <c r="E9430" s="4">
        <f t="shared" si="736"/>
        <v>10</v>
      </c>
      <c r="F9430" s="4">
        <f t="shared" si="737"/>
        <v>10</v>
      </c>
      <c r="G9430" s="4">
        <f t="shared" si="738"/>
        <v>18</v>
      </c>
      <c r="H9430" s="4" t="str">
        <f t="shared" si="739"/>
        <v>木</v>
      </c>
      <c r="I9430">
        <v>-73.991311999999994</v>
      </c>
      <c r="J9430">
        <v>40.744832000000002</v>
      </c>
      <c r="K9430">
        <v>-73.989885999999998</v>
      </c>
      <c r="L9430">
        <v>40.749799000000003</v>
      </c>
      <c r="M9430">
        <v>1</v>
      </c>
      <c r="N9430">
        <v>0.56585137530982799</v>
      </c>
    </row>
    <row r="9431" spans="1:14" x14ac:dyDescent="0.2">
      <c r="A9431" s="1">
        <v>1.3541666666666667E-3</v>
      </c>
      <c r="B9431">
        <v>11</v>
      </c>
      <c r="C9431" s="3">
        <v>41916.250694444447</v>
      </c>
      <c r="D9431" s="4">
        <f t="shared" si="735"/>
        <v>2014</v>
      </c>
      <c r="E9431" s="4">
        <f t="shared" si="736"/>
        <v>10</v>
      </c>
      <c r="F9431" s="4">
        <f t="shared" si="737"/>
        <v>4</v>
      </c>
      <c r="G9431" s="4">
        <f t="shared" si="738"/>
        <v>6</v>
      </c>
      <c r="H9431" s="4" t="str">
        <f t="shared" si="739"/>
        <v>土</v>
      </c>
      <c r="I9431">
        <v>-73.950699999999998</v>
      </c>
      <c r="J9431">
        <v>40.779198000000001</v>
      </c>
      <c r="K9431">
        <v>-73.981190999999995</v>
      </c>
      <c r="L9431">
        <v>40.747847</v>
      </c>
      <c r="M9431">
        <v>1</v>
      </c>
      <c r="N9431">
        <v>4.3346442639090288</v>
      </c>
    </row>
    <row r="9432" spans="1:14" x14ac:dyDescent="0.2">
      <c r="A9432" s="1">
        <v>2.1527777777777781E-2</v>
      </c>
      <c r="B9432">
        <v>5.3</v>
      </c>
      <c r="C9432" s="3">
        <v>40118.854861111111</v>
      </c>
      <c r="D9432" s="4">
        <f t="shared" si="735"/>
        <v>2009</v>
      </c>
      <c r="E9432" s="4">
        <f t="shared" si="736"/>
        <v>11</v>
      </c>
      <c r="F9432" s="4">
        <f t="shared" si="737"/>
        <v>1</v>
      </c>
      <c r="G9432" s="4">
        <f t="shared" si="738"/>
        <v>20</v>
      </c>
      <c r="H9432" s="4" t="str">
        <f t="shared" si="739"/>
        <v>日</v>
      </c>
      <c r="I9432">
        <v>-73.987660000000005</v>
      </c>
      <c r="J9432">
        <v>40.728718000000001</v>
      </c>
      <c r="K9432">
        <v>-73.991919999999993</v>
      </c>
      <c r="L9432">
        <v>40.716521999999998</v>
      </c>
      <c r="M9432">
        <v>1</v>
      </c>
      <c r="N9432">
        <v>1.4044178546485049</v>
      </c>
    </row>
    <row r="9433" spans="1:14" x14ac:dyDescent="0.2">
      <c r="A9433" s="1">
        <v>2.2905092592592591E-2</v>
      </c>
      <c r="B9433">
        <v>4.9000000000000004</v>
      </c>
      <c r="C9433" s="3">
        <v>40409.355555555558</v>
      </c>
      <c r="D9433" s="4">
        <f t="shared" si="735"/>
        <v>2010</v>
      </c>
      <c r="E9433" s="4">
        <f t="shared" si="736"/>
        <v>8</v>
      </c>
      <c r="F9433" s="4">
        <f t="shared" si="737"/>
        <v>19</v>
      </c>
      <c r="G9433" s="4">
        <f t="shared" si="738"/>
        <v>8</v>
      </c>
      <c r="H9433" s="4" t="str">
        <f t="shared" si="739"/>
        <v>木</v>
      </c>
      <c r="I9433">
        <v>-73.990114000000005</v>
      </c>
      <c r="J9433">
        <v>40.767296000000002</v>
      </c>
      <c r="K9433">
        <v>-73.982826000000003</v>
      </c>
      <c r="L9433">
        <v>40.768782000000002</v>
      </c>
      <c r="M9433">
        <v>1</v>
      </c>
      <c r="N9433">
        <v>0.63632087260054482</v>
      </c>
    </row>
    <row r="9434" spans="1:14" x14ac:dyDescent="0.2">
      <c r="A9434" s="1">
        <v>1.8055555555555557E-2</v>
      </c>
      <c r="B9434">
        <v>8</v>
      </c>
      <c r="C9434" s="3">
        <v>41341.601388888892</v>
      </c>
      <c r="D9434" s="4">
        <f t="shared" si="735"/>
        <v>2013</v>
      </c>
      <c r="E9434" s="4">
        <f t="shared" si="736"/>
        <v>3</v>
      </c>
      <c r="F9434" s="4">
        <f t="shared" si="737"/>
        <v>8</v>
      </c>
      <c r="G9434" s="4">
        <f t="shared" si="738"/>
        <v>14</v>
      </c>
      <c r="H9434" s="4" t="str">
        <f t="shared" si="739"/>
        <v>金</v>
      </c>
      <c r="I9434">
        <v>-73.985016999999999</v>
      </c>
      <c r="J9434">
        <v>40.767710000000001</v>
      </c>
      <c r="K9434">
        <v>-73.968879999999999</v>
      </c>
      <c r="L9434">
        <v>40.766396999999998</v>
      </c>
      <c r="M9434">
        <v>1</v>
      </c>
      <c r="N9434">
        <v>1.3683410873712993</v>
      </c>
    </row>
    <row r="9435" spans="1:14" x14ac:dyDescent="0.2">
      <c r="A9435" s="1">
        <v>2.3518518518518518E-2</v>
      </c>
      <c r="B9435">
        <v>7.5</v>
      </c>
      <c r="C9435" s="3">
        <v>41683.481249999997</v>
      </c>
      <c r="D9435" s="4">
        <f t="shared" si="735"/>
        <v>2014</v>
      </c>
      <c r="E9435" s="4">
        <f t="shared" si="736"/>
        <v>2</v>
      </c>
      <c r="F9435" s="4">
        <f t="shared" si="737"/>
        <v>13</v>
      </c>
      <c r="G9435" s="4">
        <f t="shared" si="738"/>
        <v>11</v>
      </c>
      <c r="H9435" s="4" t="str">
        <f t="shared" si="739"/>
        <v>木</v>
      </c>
      <c r="I9435">
        <v>-73.973540999999997</v>
      </c>
      <c r="J9435">
        <v>40.764780999999999</v>
      </c>
      <c r="K9435">
        <v>-73.958102999999994</v>
      </c>
      <c r="L9435">
        <v>40.768338999999997</v>
      </c>
      <c r="M9435">
        <v>1</v>
      </c>
      <c r="N9435">
        <v>1.360518199615864</v>
      </c>
    </row>
    <row r="9436" spans="1:14" x14ac:dyDescent="0.2">
      <c r="A9436" s="1">
        <v>1.3969907407407408E-2</v>
      </c>
      <c r="B9436">
        <v>3.3</v>
      </c>
      <c r="C9436" s="3">
        <v>39995.513888888891</v>
      </c>
      <c r="D9436" s="4">
        <f t="shared" si="735"/>
        <v>2009</v>
      </c>
      <c r="E9436" s="4">
        <f t="shared" si="736"/>
        <v>7</v>
      </c>
      <c r="F9436" s="4">
        <f t="shared" si="737"/>
        <v>1</v>
      </c>
      <c r="G9436" s="4">
        <f t="shared" si="738"/>
        <v>12</v>
      </c>
      <c r="H9436" s="4" t="str">
        <f t="shared" si="739"/>
        <v>水</v>
      </c>
      <c r="I9436">
        <v>-73.959875999999994</v>
      </c>
      <c r="J9436">
        <v>40.779314999999997</v>
      </c>
      <c r="K9436">
        <v>-73.956179000000006</v>
      </c>
      <c r="L9436">
        <v>40.779783999999999</v>
      </c>
      <c r="M9436">
        <v>1</v>
      </c>
      <c r="N9436">
        <v>0.315978932549768</v>
      </c>
    </row>
    <row r="9437" spans="1:14" x14ac:dyDescent="0.2">
      <c r="A9437" s="1">
        <v>2.9861111111111113E-2</v>
      </c>
      <c r="B9437">
        <v>9.3000000000000007</v>
      </c>
      <c r="C9437" s="3">
        <v>40885.863194444442</v>
      </c>
      <c r="D9437" s="4">
        <f t="shared" si="735"/>
        <v>2011</v>
      </c>
      <c r="E9437" s="4">
        <f t="shared" si="736"/>
        <v>12</v>
      </c>
      <c r="F9437" s="4">
        <f t="shared" si="737"/>
        <v>8</v>
      </c>
      <c r="G9437" s="4">
        <f t="shared" si="738"/>
        <v>20</v>
      </c>
      <c r="H9437" s="4" t="str">
        <f t="shared" si="739"/>
        <v>木</v>
      </c>
      <c r="I9437">
        <v>-73.980990000000006</v>
      </c>
      <c r="J9437">
        <v>40.689078000000002</v>
      </c>
      <c r="K9437">
        <v>-73.992064999999997</v>
      </c>
      <c r="L9437">
        <v>40.726092000000001</v>
      </c>
      <c r="M9437">
        <v>1</v>
      </c>
      <c r="N9437">
        <v>4.2250382918192564</v>
      </c>
    </row>
    <row r="9438" spans="1:14" x14ac:dyDescent="0.2">
      <c r="A9438" s="1">
        <v>3.6724537037037035E-2</v>
      </c>
      <c r="B9438">
        <v>11</v>
      </c>
      <c r="C9438" s="3">
        <v>42021.452777777777</v>
      </c>
      <c r="D9438" s="4">
        <f t="shared" si="735"/>
        <v>2015</v>
      </c>
      <c r="E9438" s="4">
        <f t="shared" si="736"/>
        <v>1</v>
      </c>
      <c r="F9438" s="4">
        <f t="shared" si="737"/>
        <v>17</v>
      </c>
      <c r="G9438" s="4">
        <f t="shared" si="738"/>
        <v>10</v>
      </c>
      <c r="H9438" s="4" t="str">
        <f t="shared" si="739"/>
        <v>土</v>
      </c>
      <c r="I9438">
        <v>-73.990699770000006</v>
      </c>
      <c r="J9438">
        <v>40.743915559999998</v>
      </c>
      <c r="K9438">
        <v>-73.967109679999993</v>
      </c>
      <c r="L9438">
        <v>40.753562930000001</v>
      </c>
      <c r="M9438">
        <v>1</v>
      </c>
      <c r="N9438">
        <v>2.2607928802574198</v>
      </c>
    </row>
    <row r="9439" spans="1:14" x14ac:dyDescent="0.2">
      <c r="A9439" s="1">
        <v>3.0034722222222223E-2</v>
      </c>
      <c r="B9439">
        <v>5.7</v>
      </c>
      <c r="C9439" s="3">
        <v>39867.654861111114</v>
      </c>
      <c r="D9439" s="4">
        <f t="shared" si="735"/>
        <v>2009</v>
      </c>
      <c r="E9439" s="4">
        <f t="shared" si="736"/>
        <v>2</v>
      </c>
      <c r="F9439" s="4">
        <f t="shared" si="737"/>
        <v>23</v>
      </c>
      <c r="G9439" s="4">
        <f t="shared" si="738"/>
        <v>15</v>
      </c>
      <c r="H9439" s="4" t="str">
        <f t="shared" si="739"/>
        <v>月</v>
      </c>
      <c r="I9439">
        <v>-74.007147000000003</v>
      </c>
      <c r="J9439">
        <v>40.728351000000004</v>
      </c>
      <c r="K9439">
        <v>-74.008426</v>
      </c>
      <c r="L9439">
        <v>40.712851999999998</v>
      </c>
      <c r="M9439">
        <v>1</v>
      </c>
      <c r="N9439">
        <v>1.7287119395769415</v>
      </c>
    </row>
    <row r="9440" spans="1:14" x14ac:dyDescent="0.2">
      <c r="A9440" s="1">
        <v>2.8159722222222221E-2</v>
      </c>
      <c r="B9440">
        <v>4.0999999999999996</v>
      </c>
      <c r="C9440" s="3">
        <v>40092.402777777781</v>
      </c>
      <c r="D9440" s="4">
        <f t="shared" si="735"/>
        <v>2009</v>
      </c>
      <c r="E9440" s="4">
        <f t="shared" si="736"/>
        <v>10</v>
      </c>
      <c r="F9440" s="4">
        <f t="shared" si="737"/>
        <v>6</v>
      </c>
      <c r="G9440" s="4">
        <f t="shared" si="738"/>
        <v>9</v>
      </c>
      <c r="H9440" s="4" t="str">
        <f t="shared" si="739"/>
        <v>火</v>
      </c>
      <c r="I9440">
        <v>-73.999376999999996</v>
      </c>
      <c r="J9440">
        <v>40.733713999999999</v>
      </c>
      <c r="K9440">
        <v>-73.993714999999995</v>
      </c>
      <c r="L9440">
        <v>40.741553000000003</v>
      </c>
      <c r="M9440">
        <v>1</v>
      </c>
      <c r="N9440">
        <v>0.99476993500685851</v>
      </c>
    </row>
    <row r="9441" spans="1:14" x14ac:dyDescent="0.2">
      <c r="A9441" s="1">
        <v>2.0937499999999998E-2</v>
      </c>
      <c r="B9441">
        <v>17.3</v>
      </c>
      <c r="C9441" s="3">
        <v>40256.3125</v>
      </c>
      <c r="D9441" s="4">
        <f t="shared" si="735"/>
        <v>2010</v>
      </c>
      <c r="E9441" s="4">
        <f t="shared" si="736"/>
        <v>3</v>
      </c>
      <c r="F9441" s="4">
        <f t="shared" si="737"/>
        <v>19</v>
      </c>
      <c r="G9441" s="4">
        <f t="shared" si="738"/>
        <v>7</v>
      </c>
      <c r="H9441" s="4" t="str">
        <f t="shared" si="739"/>
        <v>金</v>
      </c>
      <c r="I9441">
        <v>-73.981643000000005</v>
      </c>
      <c r="J9441">
        <v>40.763150000000003</v>
      </c>
      <c r="K9441">
        <v>-74.007772000000003</v>
      </c>
      <c r="L9441">
        <v>40.703257999999998</v>
      </c>
      <c r="M9441">
        <v>1</v>
      </c>
      <c r="N9441">
        <v>7.022017561893283</v>
      </c>
    </row>
    <row r="9442" spans="1:14" x14ac:dyDescent="0.2">
      <c r="A9442" s="1">
        <v>4.6643518518518518E-3</v>
      </c>
      <c r="B9442">
        <v>27.87</v>
      </c>
      <c r="C9442" s="3">
        <v>40270.587500000001</v>
      </c>
      <c r="D9442" s="4">
        <f t="shared" si="735"/>
        <v>2010</v>
      </c>
      <c r="E9442" s="4">
        <f t="shared" si="736"/>
        <v>4</v>
      </c>
      <c r="F9442" s="4">
        <f t="shared" si="737"/>
        <v>2</v>
      </c>
      <c r="G9442" s="4">
        <f t="shared" si="738"/>
        <v>14</v>
      </c>
      <c r="H9442" s="4" t="str">
        <f t="shared" si="739"/>
        <v>金</v>
      </c>
      <c r="I9442">
        <v>-73.983620000000002</v>
      </c>
      <c r="J9442">
        <v>40.761198999999998</v>
      </c>
      <c r="K9442">
        <v>-73.870660999999998</v>
      </c>
      <c r="L9442">
        <v>40.773978999999997</v>
      </c>
      <c r="M9442">
        <v>1</v>
      </c>
      <c r="N9442">
        <v>9.629184489036529</v>
      </c>
    </row>
    <row r="9443" spans="1:14" x14ac:dyDescent="0.2">
      <c r="A9443" s="1">
        <v>7.69675925925926E-3</v>
      </c>
      <c r="B9443">
        <v>13.7</v>
      </c>
      <c r="C9443" s="3">
        <v>40767.674305555556</v>
      </c>
      <c r="D9443" s="4">
        <f t="shared" si="735"/>
        <v>2011</v>
      </c>
      <c r="E9443" s="4">
        <f t="shared" si="736"/>
        <v>8</v>
      </c>
      <c r="F9443" s="4">
        <f t="shared" si="737"/>
        <v>12</v>
      </c>
      <c r="G9443" s="4">
        <f t="shared" si="738"/>
        <v>16</v>
      </c>
      <c r="H9443" s="4" t="str">
        <f t="shared" si="739"/>
        <v>金</v>
      </c>
      <c r="I9443">
        <v>-73.956999999999994</v>
      </c>
      <c r="J9443">
        <v>40.7622</v>
      </c>
      <c r="K9443">
        <v>-73.991399999999999</v>
      </c>
      <c r="L9443">
        <v>40.751199999999997</v>
      </c>
      <c r="M9443">
        <v>2</v>
      </c>
      <c r="N9443">
        <v>3.1485886970664247</v>
      </c>
    </row>
    <row r="9444" spans="1:14" x14ac:dyDescent="0.2">
      <c r="A9444" s="1">
        <v>3.6574074074074071E-2</v>
      </c>
      <c r="B9444">
        <v>18.5</v>
      </c>
      <c r="C9444" s="3">
        <v>41300.036111111112</v>
      </c>
      <c r="D9444" s="4">
        <f t="shared" si="735"/>
        <v>2013</v>
      </c>
      <c r="E9444" s="4">
        <f t="shared" si="736"/>
        <v>1</v>
      </c>
      <c r="F9444" s="4">
        <f t="shared" si="737"/>
        <v>26</v>
      </c>
      <c r="G9444" s="4">
        <f t="shared" si="738"/>
        <v>0</v>
      </c>
      <c r="H9444" s="4" t="str">
        <f t="shared" si="739"/>
        <v>土</v>
      </c>
      <c r="I9444">
        <v>-74.005100999999996</v>
      </c>
      <c r="J9444">
        <v>40.735968</v>
      </c>
      <c r="K9444">
        <v>-73.968117000000007</v>
      </c>
      <c r="L9444">
        <v>40.788029000000002</v>
      </c>
      <c r="M9444">
        <v>1</v>
      </c>
      <c r="N9444">
        <v>6.5811009848730606</v>
      </c>
    </row>
    <row r="9445" spans="1:14" x14ac:dyDescent="0.2">
      <c r="A9445" s="1">
        <v>1.2499999999999999E-2</v>
      </c>
      <c r="B9445">
        <v>4.5</v>
      </c>
      <c r="C9445" s="3">
        <v>41495.429166666669</v>
      </c>
      <c r="D9445" s="4">
        <f t="shared" si="735"/>
        <v>2013</v>
      </c>
      <c r="E9445" s="4">
        <f t="shared" si="736"/>
        <v>8</v>
      </c>
      <c r="F9445" s="4">
        <f t="shared" si="737"/>
        <v>9</v>
      </c>
      <c r="G9445" s="4">
        <f t="shared" si="738"/>
        <v>10</v>
      </c>
      <c r="H9445" s="4" t="str">
        <f t="shared" si="739"/>
        <v>金</v>
      </c>
      <c r="I9445">
        <v>-73.951921999999996</v>
      </c>
      <c r="J9445">
        <v>40.781722000000002</v>
      </c>
      <c r="K9445">
        <v>-73.959751999999995</v>
      </c>
      <c r="L9445">
        <v>40.780406999999997</v>
      </c>
      <c r="M9445">
        <v>2</v>
      </c>
      <c r="N9445">
        <v>0.67604770075633691</v>
      </c>
    </row>
    <row r="9446" spans="1:14" x14ac:dyDescent="0.2">
      <c r="A9446" s="1">
        <v>3.1145833333333334E-2</v>
      </c>
      <c r="B9446">
        <v>13.5</v>
      </c>
      <c r="C9446" s="3">
        <v>42015.072222222225</v>
      </c>
      <c r="D9446" s="4">
        <f t="shared" si="735"/>
        <v>2015</v>
      </c>
      <c r="E9446" s="4">
        <f t="shared" si="736"/>
        <v>1</v>
      </c>
      <c r="F9446" s="4">
        <f t="shared" si="737"/>
        <v>11</v>
      </c>
      <c r="G9446" s="4">
        <f t="shared" si="738"/>
        <v>1</v>
      </c>
      <c r="H9446" s="4" t="str">
        <f t="shared" si="739"/>
        <v>日</v>
      </c>
      <c r="I9446">
        <v>-73.993164059999998</v>
      </c>
      <c r="J9446">
        <v>40.719936369999999</v>
      </c>
      <c r="K9446">
        <v>-73.940261840000005</v>
      </c>
      <c r="L9446">
        <v>40.707653049999998</v>
      </c>
      <c r="M9446">
        <v>1</v>
      </c>
      <c r="N9446">
        <v>4.6685013852170059</v>
      </c>
    </row>
    <row r="9447" spans="1:14" x14ac:dyDescent="0.2">
      <c r="A9447" s="1">
        <v>2.9745370370370373E-3</v>
      </c>
      <c r="B9447">
        <v>9.3000000000000007</v>
      </c>
      <c r="C9447" s="3">
        <v>40129.544444444444</v>
      </c>
      <c r="D9447" s="4">
        <f t="shared" si="735"/>
        <v>2009</v>
      </c>
      <c r="E9447" s="4">
        <f t="shared" si="736"/>
        <v>11</v>
      </c>
      <c r="F9447" s="4">
        <f t="shared" si="737"/>
        <v>12</v>
      </c>
      <c r="G9447" s="4">
        <f t="shared" si="738"/>
        <v>13</v>
      </c>
      <c r="H9447" s="4" t="str">
        <f t="shared" si="739"/>
        <v>木</v>
      </c>
      <c r="I9447">
        <v>-73.977684999999994</v>
      </c>
      <c r="J9447">
        <v>40.758045000000003</v>
      </c>
      <c r="K9447">
        <v>-74.005657999999997</v>
      </c>
      <c r="L9447">
        <v>40.741142000000004</v>
      </c>
      <c r="M9447">
        <v>1</v>
      </c>
      <c r="N9447">
        <v>3.0175403110035592</v>
      </c>
    </row>
    <row r="9448" spans="1:14" x14ac:dyDescent="0.2">
      <c r="A9448" s="1">
        <v>3.4722222222222224E-2</v>
      </c>
      <c r="B9448">
        <v>4.9000000000000004</v>
      </c>
      <c r="C9448" s="3">
        <v>40990.576388888891</v>
      </c>
      <c r="D9448" s="4">
        <f t="shared" si="735"/>
        <v>2012</v>
      </c>
      <c r="E9448" s="4">
        <f t="shared" si="736"/>
        <v>3</v>
      </c>
      <c r="F9448" s="4">
        <f t="shared" si="737"/>
        <v>22</v>
      </c>
      <c r="G9448" s="4">
        <f t="shared" si="738"/>
        <v>13</v>
      </c>
      <c r="H9448" s="4" t="str">
        <f t="shared" si="739"/>
        <v>木</v>
      </c>
      <c r="I9448">
        <v>-73.995495000000005</v>
      </c>
      <c r="J9448">
        <v>40.758929999999999</v>
      </c>
      <c r="K9448">
        <v>-73.990921999999998</v>
      </c>
      <c r="L9448">
        <v>40.770180000000003</v>
      </c>
      <c r="M9448">
        <v>1</v>
      </c>
      <c r="N9448">
        <v>1.3103534908631191</v>
      </c>
    </row>
    <row r="9449" spans="1:14" x14ac:dyDescent="0.2">
      <c r="A9449" s="1">
        <v>1.5277777777777777E-2</v>
      </c>
      <c r="B9449">
        <v>6.9</v>
      </c>
      <c r="C9449" s="3">
        <v>40417.681944444441</v>
      </c>
      <c r="D9449" s="4">
        <f t="shared" si="735"/>
        <v>2010</v>
      </c>
      <c r="E9449" s="4">
        <f t="shared" si="736"/>
        <v>8</v>
      </c>
      <c r="F9449" s="4">
        <f t="shared" si="737"/>
        <v>27</v>
      </c>
      <c r="G9449" s="4">
        <f t="shared" si="738"/>
        <v>16</v>
      </c>
      <c r="H9449" s="4" t="str">
        <f t="shared" si="739"/>
        <v>金</v>
      </c>
      <c r="I9449">
        <v>-73.994837000000004</v>
      </c>
      <c r="J9449">
        <v>40.72504</v>
      </c>
      <c r="K9449">
        <v>-73.997891999999993</v>
      </c>
      <c r="L9449">
        <v>40.741262999999996</v>
      </c>
      <c r="M9449">
        <v>1</v>
      </c>
      <c r="N9449">
        <v>1.8242296592222722</v>
      </c>
    </row>
    <row r="9450" spans="1:14" x14ac:dyDescent="0.2">
      <c r="A9450" s="1">
        <v>2.5694444444444447E-2</v>
      </c>
      <c r="B9450">
        <v>66.3</v>
      </c>
      <c r="C9450" s="3">
        <v>40167.567361111112</v>
      </c>
      <c r="D9450" s="4">
        <f t="shared" si="735"/>
        <v>2009</v>
      </c>
      <c r="E9450" s="4">
        <f t="shared" si="736"/>
        <v>12</v>
      </c>
      <c r="F9450" s="4">
        <f t="shared" si="737"/>
        <v>20</v>
      </c>
      <c r="G9450" s="4">
        <f t="shared" si="738"/>
        <v>13</v>
      </c>
      <c r="H9450" s="4" t="str">
        <f t="shared" si="739"/>
        <v>日</v>
      </c>
      <c r="I9450">
        <v>-73.972465</v>
      </c>
      <c r="J9450">
        <v>40.765222999999999</v>
      </c>
      <c r="K9450">
        <v>-74.177897000000002</v>
      </c>
      <c r="L9450">
        <v>40.695459999999997</v>
      </c>
      <c r="M9450">
        <v>1</v>
      </c>
      <c r="N9450">
        <v>18.990099534086909</v>
      </c>
    </row>
    <row r="9451" spans="1:14" x14ac:dyDescent="0.2">
      <c r="A9451" s="1">
        <v>3.9687500000000001E-2</v>
      </c>
      <c r="B9451">
        <v>21.5</v>
      </c>
      <c r="C9451" s="3">
        <v>41450.414583333331</v>
      </c>
      <c r="D9451" s="4">
        <f t="shared" si="735"/>
        <v>2013</v>
      </c>
      <c r="E9451" s="4">
        <f t="shared" si="736"/>
        <v>6</v>
      </c>
      <c r="F9451" s="4">
        <f t="shared" si="737"/>
        <v>25</v>
      </c>
      <c r="G9451" s="4">
        <f t="shared" si="738"/>
        <v>9</v>
      </c>
      <c r="H9451" s="4" t="str">
        <f t="shared" si="739"/>
        <v>火</v>
      </c>
      <c r="I9451">
        <v>-74.005864000000003</v>
      </c>
      <c r="J9451">
        <v>40.735922000000002</v>
      </c>
      <c r="K9451">
        <v>-73.960480000000004</v>
      </c>
      <c r="L9451">
        <v>40.766449999999999</v>
      </c>
      <c r="M9451">
        <v>1</v>
      </c>
      <c r="N9451">
        <v>5.1182666960127312</v>
      </c>
    </row>
    <row r="9452" spans="1:14" x14ac:dyDescent="0.2">
      <c r="A9452" s="1">
        <v>2.3379629629629631E-3</v>
      </c>
      <c r="B9452">
        <v>11</v>
      </c>
      <c r="C9452" s="3">
        <v>41854.835416666669</v>
      </c>
      <c r="D9452" s="4">
        <f t="shared" si="735"/>
        <v>2014</v>
      </c>
      <c r="E9452" s="4">
        <f t="shared" si="736"/>
        <v>8</v>
      </c>
      <c r="F9452" s="4">
        <f t="shared" si="737"/>
        <v>3</v>
      </c>
      <c r="G9452" s="4">
        <f t="shared" si="738"/>
        <v>20</v>
      </c>
      <c r="H9452" s="4" t="str">
        <f t="shared" si="739"/>
        <v>日</v>
      </c>
      <c r="I9452">
        <v>-73.995582999999996</v>
      </c>
      <c r="J9452">
        <v>40.74324</v>
      </c>
      <c r="K9452">
        <v>-73.978431</v>
      </c>
      <c r="L9452">
        <v>40.71969</v>
      </c>
      <c r="M9452">
        <v>1</v>
      </c>
      <c r="N9452">
        <v>2.9943376029082929</v>
      </c>
    </row>
    <row r="9453" spans="1:14" x14ac:dyDescent="0.2">
      <c r="A9453" s="1">
        <v>2.146990740740741E-2</v>
      </c>
      <c r="B9453">
        <v>14.5</v>
      </c>
      <c r="C9453" s="3">
        <v>40397.020833333336</v>
      </c>
      <c r="D9453" s="4">
        <f t="shared" si="735"/>
        <v>2010</v>
      </c>
      <c r="E9453" s="4">
        <f t="shared" si="736"/>
        <v>8</v>
      </c>
      <c r="F9453" s="4">
        <f t="shared" si="737"/>
        <v>7</v>
      </c>
      <c r="G9453" s="4">
        <f t="shared" si="738"/>
        <v>0</v>
      </c>
      <c r="H9453" s="4" t="str">
        <f t="shared" si="739"/>
        <v>土</v>
      </c>
      <c r="I9453">
        <v>-73.952337</v>
      </c>
      <c r="J9453">
        <v>40.777073999999999</v>
      </c>
      <c r="K9453">
        <v>-74.000094000000004</v>
      </c>
      <c r="L9453">
        <v>40.730587999999997</v>
      </c>
      <c r="M9453">
        <v>1</v>
      </c>
      <c r="N9453">
        <v>6.5571993565063078</v>
      </c>
    </row>
    <row r="9454" spans="1:14" x14ac:dyDescent="0.2">
      <c r="A9454" s="1">
        <v>3.9548611111111111E-2</v>
      </c>
      <c r="B9454">
        <v>4.0999999999999996</v>
      </c>
      <c r="C9454" s="3">
        <v>40521.913888888892</v>
      </c>
      <c r="D9454" s="4">
        <f t="shared" si="735"/>
        <v>2010</v>
      </c>
      <c r="E9454" s="4">
        <f t="shared" si="736"/>
        <v>12</v>
      </c>
      <c r="F9454" s="4">
        <f t="shared" si="737"/>
        <v>9</v>
      </c>
      <c r="G9454" s="4">
        <f t="shared" si="738"/>
        <v>21</v>
      </c>
      <c r="H9454" s="4" t="str">
        <f t="shared" si="739"/>
        <v>木</v>
      </c>
      <c r="I9454">
        <v>-74.009699999999995</v>
      </c>
      <c r="J9454">
        <v>40.720897999999998</v>
      </c>
      <c r="K9454">
        <v>-74.015662000000006</v>
      </c>
      <c r="L9454">
        <v>40.715435999999997</v>
      </c>
      <c r="M9454">
        <v>1</v>
      </c>
      <c r="N9454">
        <v>0.78913405670816827</v>
      </c>
    </row>
    <row r="9455" spans="1:14" x14ac:dyDescent="0.2">
      <c r="A9455" s="1">
        <v>1.5046296296296297E-4</v>
      </c>
      <c r="B9455">
        <v>10.1</v>
      </c>
      <c r="C9455" s="3">
        <v>40858.708333333336</v>
      </c>
      <c r="D9455" s="4">
        <f t="shared" si="735"/>
        <v>2011</v>
      </c>
      <c r="E9455" s="4">
        <f t="shared" si="736"/>
        <v>11</v>
      </c>
      <c r="F9455" s="4">
        <f t="shared" si="737"/>
        <v>11</v>
      </c>
      <c r="G9455" s="4">
        <f t="shared" si="738"/>
        <v>17</v>
      </c>
      <c r="H9455" s="4" t="str">
        <f t="shared" si="739"/>
        <v>金</v>
      </c>
      <c r="I9455">
        <v>-73.979399999999998</v>
      </c>
      <c r="J9455">
        <v>40.781599999999997</v>
      </c>
      <c r="K9455">
        <v>-73.962999999999994</v>
      </c>
      <c r="L9455">
        <v>40.767400000000002</v>
      </c>
      <c r="M9455">
        <v>1</v>
      </c>
      <c r="N9455">
        <v>2.1000287047894708</v>
      </c>
    </row>
    <row r="9456" spans="1:14" x14ac:dyDescent="0.2">
      <c r="A9456" s="1">
        <v>2.2928240740740739E-2</v>
      </c>
      <c r="B9456">
        <v>8.1</v>
      </c>
      <c r="C9456" s="3">
        <v>40956.856249999997</v>
      </c>
      <c r="D9456" s="4">
        <f t="shared" si="735"/>
        <v>2012</v>
      </c>
      <c r="E9456" s="4">
        <f t="shared" si="736"/>
        <v>2</v>
      </c>
      <c r="F9456" s="4">
        <f t="shared" si="737"/>
        <v>17</v>
      </c>
      <c r="G9456" s="4">
        <f t="shared" si="738"/>
        <v>20</v>
      </c>
      <c r="H9456" s="4" t="str">
        <f t="shared" si="739"/>
        <v>金</v>
      </c>
      <c r="I9456">
        <v>-73.973303000000001</v>
      </c>
      <c r="J9456">
        <v>40.752665999999998</v>
      </c>
      <c r="K9456">
        <v>-73.992098999999996</v>
      </c>
      <c r="L9456">
        <v>40.769353000000002</v>
      </c>
      <c r="M9456">
        <v>2</v>
      </c>
      <c r="N9456">
        <v>2.4417909244483886</v>
      </c>
    </row>
    <row r="9457" spans="1:14" x14ac:dyDescent="0.2">
      <c r="A9457" s="1">
        <v>1.8749999999999999E-2</v>
      </c>
      <c r="B9457">
        <v>6</v>
      </c>
      <c r="C9457" s="3">
        <v>41234.393750000003</v>
      </c>
      <c r="D9457" s="4">
        <f t="shared" si="735"/>
        <v>2012</v>
      </c>
      <c r="E9457" s="4">
        <f t="shared" si="736"/>
        <v>11</v>
      </c>
      <c r="F9457" s="4">
        <f t="shared" si="737"/>
        <v>21</v>
      </c>
      <c r="G9457" s="4">
        <f t="shared" si="738"/>
        <v>9</v>
      </c>
      <c r="H9457" s="4" t="str">
        <f t="shared" si="739"/>
        <v>水</v>
      </c>
      <c r="I9457">
        <v>-73.997122000000005</v>
      </c>
      <c r="J9457">
        <v>40.722337000000003</v>
      </c>
      <c r="K9457">
        <v>-74.003140000000002</v>
      </c>
      <c r="L9457">
        <v>40.715502000000001</v>
      </c>
      <c r="M9457">
        <v>1</v>
      </c>
      <c r="N9457">
        <v>0.91472771924140983</v>
      </c>
    </row>
    <row r="9458" spans="1:14" x14ac:dyDescent="0.2">
      <c r="A9458" s="1">
        <v>3.7499999999999999E-2</v>
      </c>
      <c r="B9458">
        <v>14</v>
      </c>
      <c r="C9458" s="3">
        <v>41384.787499999999</v>
      </c>
      <c r="D9458" s="4">
        <f t="shared" si="735"/>
        <v>2013</v>
      </c>
      <c r="E9458" s="4">
        <f t="shared" si="736"/>
        <v>4</v>
      </c>
      <c r="F9458" s="4">
        <f t="shared" si="737"/>
        <v>20</v>
      </c>
      <c r="G9458" s="4">
        <f t="shared" si="738"/>
        <v>18</v>
      </c>
      <c r="H9458" s="4" t="str">
        <f t="shared" si="739"/>
        <v>土</v>
      </c>
      <c r="I9458">
        <v>-73.955505000000002</v>
      </c>
      <c r="J9458">
        <v>40.779490000000003</v>
      </c>
      <c r="K9458">
        <v>-73.985714999999999</v>
      </c>
      <c r="L9458">
        <v>40.751601999999998</v>
      </c>
      <c r="M9458">
        <v>1</v>
      </c>
      <c r="N9458">
        <v>4.0156357099494615</v>
      </c>
    </row>
    <row r="9459" spans="1:14" x14ac:dyDescent="0.2">
      <c r="A9459" s="1">
        <v>3.2708333333333332E-2</v>
      </c>
      <c r="B9459">
        <v>6</v>
      </c>
      <c r="C9459" s="3">
        <v>41738.324305555558</v>
      </c>
      <c r="D9459" s="4">
        <f t="shared" si="735"/>
        <v>2014</v>
      </c>
      <c r="E9459" s="4">
        <f t="shared" si="736"/>
        <v>4</v>
      </c>
      <c r="F9459" s="4">
        <f t="shared" si="737"/>
        <v>9</v>
      </c>
      <c r="G9459" s="4">
        <f t="shared" si="738"/>
        <v>7</v>
      </c>
      <c r="H9459" s="4" t="str">
        <f t="shared" si="739"/>
        <v>水</v>
      </c>
      <c r="I9459">
        <v>-73.957569000000007</v>
      </c>
      <c r="J9459">
        <v>40.774160999999999</v>
      </c>
      <c r="K9459">
        <v>-73.968288000000001</v>
      </c>
      <c r="L9459">
        <v>40.762056999999999</v>
      </c>
      <c r="M9459">
        <v>1</v>
      </c>
      <c r="N9459">
        <v>1.6224058871426161</v>
      </c>
    </row>
    <row r="9460" spans="1:14" x14ac:dyDescent="0.2">
      <c r="A9460" s="1">
        <v>3.4722222222222224E-2</v>
      </c>
      <c r="B9460">
        <v>17.3</v>
      </c>
      <c r="C9460" s="3">
        <v>40581.701388888891</v>
      </c>
      <c r="D9460" s="4">
        <f t="shared" si="735"/>
        <v>2011</v>
      </c>
      <c r="E9460" s="4">
        <f t="shared" si="736"/>
        <v>2</v>
      </c>
      <c r="F9460" s="4">
        <f t="shared" si="737"/>
        <v>7</v>
      </c>
      <c r="G9460" s="4">
        <f t="shared" si="738"/>
        <v>16</v>
      </c>
      <c r="H9460" s="4" t="str">
        <f t="shared" si="739"/>
        <v>月</v>
      </c>
      <c r="I9460">
        <v>-73.990990929999995</v>
      </c>
      <c r="J9460">
        <v>40.750306680000001</v>
      </c>
      <c r="K9460">
        <v>-73.946953669999999</v>
      </c>
      <c r="L9460">
        <v>40.775061370000003</v>
      </c>
      <c r="M9460">
        <v>1</v>
      </c>
      <c r="N9460">
        <v>4.6238906705664187</v>
      </c>
    </row>
    <row r="9461" spans="1:14" x14ac:dyDescent="0.2">
      <c r="A9461" s="1">
        <v>2.9861111111111113E-2</v>
      </c>
      <c r="B9461">
        <v>6.5</v>
      </c>
      <c r="C9461" s="3">
        <v>40628.654861111114</v>
      </c>
      <c r="D9461" s="4">
        <f t="shared" si="735"/>
        <v>2011</v>
      </c>
      <c r="E9461" s="4">
        <f t="shared" si="736"/>
        <v>3</v>
      </c>
      <c r="F9461" s="4">
        <f t="shared" si="737"/>
        <v>26</v>
      </c>
      <c r="G9461" s="4">
        <f t="shared" si="738"/>
        <v>15</v>
      </c>
      <c r="H9461" s="4" t="str">
        <f t="shared" si="739"/>
        <v>土</v>
      </c>
      <c r="I9461">
        <v>-73.957966999999996</v>
      </c>
      <c r="J9461">
        <v>40.784644999999998</v>
      </c>
      <c r="K9461">
        <v>-73.972719999999995</v>
      </c>
      <c r="L9461">
        <v>40.765095000000002</v>
      </c>
      <c r="M9461">
        <v>5</v>
      </c>
      <c r="N9461">
        <v>2.5065925959390221</v>
      </c>
    </row>
    <row r="9462" spans="1:14" x14ac:dyDescent="0.2">
      <c r="A9462" s="1">
        <v>2.1412037037037035E-2</v>
      </c>
      <c r="B9462">
        <v>5.3</v>
      </c>
      <c r="C9462" s="3">
        <v>41074.5625</v>
      </c>
      <c r="D9462" s="4">
        <f t="shared" si="735"/>
        <v>2012</v>
      </c>
      <c r="E9462" s="4">
        <f t="shared" si="736"/>
        <v>6</v>
      </c>
      <c r="F9462" s="4">
        <f t="shared" si="737"/>
        <v>14</v>
      </c>
      <c r="G9462" s="4">
        <f t="shared" si="738"/>
        <v>13</v>
      </c>
      <c r="H9462" s="4" t="str">
        <f t="shared" si="739"/>
        <v>木</v>
      </c>
      <c r="I9462">
        <v>-73.952573000000001</v>
      </c>
      <c r="J9462">
        <v>40.784151999999999</v>
      </c>
      <c r="K9462">
        <v>-73.953747000000007</v>
      </c>
      <c r="L9462">
        <v>40.790725000000002</v>
      </c>
      <c r="M9462">
        <v>1</v>
      </c>
      <c r="N9462">
        <v>0.73836328663782769</v>
      </c>
    </row>
    <row r="9463" spans="1:14" x14ac:dyDescent="0.2">
      <c r="A9463" s="1">
        <v>3.4722222222222224E-2</v>
      </c>
      <c r="B9463">
        <v>11</v>
      </c>
      <c r="C9463" s="3">
        <v>41248.493055555555</v>
      </c>
      <c r="D9463" s="4">
        <f t="shared" si="735"/>
        <v>2012</v>
      </c>
      <c r="E9463" s="4">
        <f t="shared" si="736"/>
        <v>12</v>
      </c>
      <c r="F9463" s="4">
        <f t="shared" si="737"/>
        <v>5</v>
      </c>
      <c r="G9463" s="4">
        <f t="shared" si="738"/>
        <v>11</v>
      </c>
      <c r="H9463" s="4" t="str">
        <f t="shared" si="739"/>
        <v>水</v>
      </c>
      <c r="I9463">
        <v>-73.956412</v>
      </c>
      <c r="J9463">
        <v>40.781256999999997</v>
      </c>
      <c r="K9463">
        <v>-73.977007</v>
      </c>
      <c r="L9463">
        <v>40.775022</v>
      </c>
      <c r="M9463">
        <v>3</v>
      </c>
      <c r="N9463">
        <v>1.8696809342882146</v>
      </c>
    </row>
    <row r="9464" spans="1:14" x14ac:dyDescent="0.2">
      <c r="A9464" s="1">
        <v>1.9444444444444445E-2</v>
      </c>
      <c r="B9464">
        <v>4.9000000000000004</v>
      </c>
      <c r="C9464" s="3">
        <v>40954.769444444442</v>
      </c>
      <c r="D9464" s="4">
        <f t="shared" si="735"/>
        <v>2012</v>
      </c>
      <c r="E9464" s="4">
        <f t="shared" si="736"/>
        <v>2</v>
      </c>
      <c r="F9464" s="4">
        <f t="shared" si="737"/>
        <v>15</v>
      </c>
      <c r="G9464" s="4">
        <f t="shared" si="738"/>
        <v>18</v>
      </c>
      <c r="H9464" s="4" t="str">
        <f t="shared" si="739"/>
        <v>水</v>
      </c>
      <c r="I9464">
        <v>-73.991578000000004</v>
      </c>
      <c r="J9464">
        <v>40.734876999999997</v>
      </c>
      <c r="K9464">
        <v>-73.992549999999994</v>
      </c>
      <c r="L9464">
        <v>40.725960000000001</v>
      </c>
      <c r="M9464">
        <v>1</v>
      </c>
      <c r="N9464">
        <v>0.99601663357855486</v>
      </c>
    </row>
    <row r="9465" spans="1:14" x14ac:dyDescent="0.2">
      <c r="A9465" s="1">
        <v>3.6423611111111115E-2</v>
      </c>
      <c r="B9465">
        <v>13</v>
      </c>
      <c r="C9465" s="3">
        <v>41687.119444444441</v>
      </c>
      <c r="D9465" s="4">
        <f t="shared" si="735"/>
        <v>2014</v>
      </c>
      <c r="E9465" s="4">
        <f t="shared" si="736"/>
        <v>2</v>
      </c>
      <c r="F9465" s="4">
        <f t="shared" si="737"/>
        <v>17</v>
      </c>
      <c r="G9465" s="4">
        <f t="shared" si="738"/>
        <v>2</v>
      </c>
      <c r="H9465" s="4" t="str">
        <f t="shared" si="739"/>
        <v>月</v>
      </c>
      <c r="I9465">
        <v>-73.994716999999994</v>
      </c>
      <c r="J9465">
        <v>40.680607000000002</v>
      </c>
      <c r="K9465">
        <v>-73.948224999999994</v>
      </c>
      <c r="L9465">
        <v>40.669508</v>
      </c>
      <c r="M9465">
        <v>1</v>
      </c>
      <c r="N9465">
        <v>4.1150313825905229</v>
      </c>
    </row>
    <row r="9466" spans="1:14" x14ac:dyDescent="0.2">
      <c r="A9466" s="1">
        <v>2.0833333333333333E-3</v>
      </c>
      <c r="B9466">
        <v>5.5</v>
      </c>
      <c r="C9466" s="3">
        <v>41296.543749999997</v>
      </c>
      <c r="D9466" s="4">
        <f t="shared" si="735"/>
        <v>2013</v>
      </c>
      <c r="E9466" s="4">
        <f t="shared" si="736"/>
        <v>1</v>
      </c>
      <c r="F9466" s="4">
        <f t="shared" si="737"/>
        <v>22</v>
      </c>
      <c r="G9466" s="4">
        <f t="shared" si="738"/>
        <v>13</v>
      </c>
      <c r="H9466" s="4" t="str">
        <f t="shared" si="739"/>
        <v>火</v>
      </c>
      <c r="I9466">
        <v>-73.951603000000006</v>
      </c>
      <c r="J9466">
        <v>40.778362000000001</v>
      </c>
      <c r="K9466">
        <v>-73.952844999999996</v>
      </c>
      <c r="L9466">
        <v>40.783299999999997</v>
      </c>
      <c r="M9466">
        <v>6</v>
      </c>
      <c r="N9466">
        <v>0.5595762783655639</v>
      </c>
    </row>
    <row r="9467" spans="1:14" x14ac:dyDescent="0.2">
      <c r="A9467" s="1">
        <v>6.9444444444444447E-4</v>
      </c>
      <c r="B9467">
        <v>57.33</v>
      </c>
      <c r="C9467" s="3">
        <v>41367.292361111111</v>
      </c>
      <c r="D9467" s="4">
        <f t="shared" si="735"/>
        <v>2013</v>
      </c>
      <c r="E9467" s="4">
        <f t="shared" si="736"/>
        <v>4</v>
      </c>
      <c r="F9467" s="4">
        <f t="shared" si="737"/>
        <v>3</v>
      </c>
      <c r="G9467" s="4">
        <f t="shared" si="738"/>
        <v>7</v>
      </c>
      <c r="H9467" s="4" t="str">
        <f t="shared" si="739"/>
        <v>水</v>
      </c>
      <c r="I9467">
        <v>-74.003240000000005</v>
      </c>
      <c r="J9467">
        <v>40.748089999999998</v>
      </c>
      <c r="K9467">
        <v>-73.788987000000006</v>
      </c>
      <c r="L9467">
        <v>40.647292</v>
      </c>
      <c r="M9467">
        <v>5</v>
      </c>
      <c r="N9467">
        <v>21.281062720537761</v>
      </c>
    </row>
    <row r="9468" spans="1:14" x14ac:dyDescent="0.2">
      <c r="A9468" s="1">
        <v>3.0405092592592591E-2</v>
      </c>
      <c r="B9468">
        <v>5.3</v>
      </c>
      <c r="C9468" s="3">
        <v>40556.654861111114</v>
      </c>
      <c r="D9468" s="4">
        <f t="shared" si="735"/>
        <v>2011</v>
      </c>
      <c r="E9468" s="4">
        <f t="shared" si="736"/>
        <v>1</v>
      </c>
      <c r="F9468" s="4">
        <f t="shared" si="737"/>
        <v>13</v>
      </c>
      <c r="G9468" s="4">
        <f t="shared" si="738"/>
        <v>15</v>
      </c>
      <c r="H9468" s="4" t="str">
        <f t="shared" si="739"/>
        <v>木</v>
      </c>
      <c r="I9468">
        <v>-74.004715000000004</v>
      </c>
      <c r="J9468">
        <v>40.730395000000001</v>
      </c>
      <c r="K9468">
        <v>-73.997465000000005</v>
      </c>
      <c r="L9468">
        <v>40.746687000000001</v>
      </c>
      <c r="M9468">
        <v>1</v>
      </c>
      <c r="N9468">
        <v>1.913936326276259</v>
      </c>
    </row>
    <row r="9469" spans="1:14" x14ac:dyDescent="0.2">
      <c r="A9469" s="1">
        <v>2.4305555555555556E-2</v>
      </c>
      <c r="B9469">
        <v>8.1</v>
      </c>
      <c r="C9469" s="3">
        <v>41046.815972222219</v>
      </c>
      <c r="D9469" s="4">
        <f t="shared" si="735"/>
        <v>2012</v>
      </c>
      <c r="E9469" s="4">
        <f t="shared" si="736"/>
        <v>5</v>
      </c>
      <c r="F9469" s="4">
        <f t="shared" si="737"/>
        <v>17</v>
      </c>
      <c r="G9469" s="4">
        <f t="shared" si="738"/>
        <v>19</v>
      </c>
      <c r="H9469" s="4" t="str">
        <f t="shared" si="739"/>
        <v>木</v>
      </c>
      <c r="I9469">
        <v>-74.002984999999995</v>
      </c>
      <c r="J9469">
        <v>40.723514999999999</v>
      </c>
      <c r="K9469">
        <v>-73.998822000000004</v>
      </c>
      <c r="L9469">
        <v>40.744546999999997</v>
      </c>
      <c r="M9469">
        <v>1</v>
      </c>
      <c r="N9469">
        <v>2.3674593707180218</v>
      </c>
    </row>
    <row r="9470" spans="1:14" x14ac:dyDescent="0.2">
      <c r="A9470" s="1">
        <v>6.9444444444444441E-3</v>
      </c>
      <c r="B9470">
        <v>5.7</v>
      </c>
      <c r="C9470" s="3">
        <v>41119.048611111109</v>
      </c>
      <c r="D9470" s="4">
        <f t="shared" si="735"/>
        <v>2012</v>
      </c>
      <c r="E9470" s="4">
        <f t="shared" si="736"/>
        <v>7</v>
      </c>
      <c r="F9470" s="4">
        <f t="shared" si="737"/>
        <v>29</v>
      </c>
      <c r="G9470" s="4">
        <f t="shared" si="738"/>
        <v>1</v>
      </c>
      <c r="H9470" s="4" t="str">
        <f t="shared" si="739"/>
        <v>日</v>
      </c>
      <c r="I9470">
        <v>-73.984655000000004</v>
      </c>
      <c r="J9470">
        <v>40.736617000000003</v>
      </c>
      <c r="K9470">
        <v>-73.995677000000001</v>
      </c>
      <c r="L9470">
        <v>40.744120000000002</v>
      </c>
      <c r="M9470">
        <v>4</v>
      </c>
      <c r="N9470">
        <v>1.2497353068864412</v>
      </c>
    </row>
    <row r="9471" spans="1:14" x14ac:dyDescent="0.2">
      <c r="A9471" s="1">
        <v>3.0046296296296297E-2</v>
      </c>
      <c r="B9471">
        <v>4.5</v>
      </c>
      <c r="C9471" s="3">
        <v>41200.904861111114</v>
      </c>
      <c r="D9471" s="4">
        <f t="shared" si="735"/>
        <v>2012</v>
      </c>
      <c r="E9471" s="4">
        <f t="shared" si="736"/>
        <v>10</v>
      </c>
      <c r="F9471" s="4">
        <f t="shared" si="737"/>
        <v>18</v>
      </c>
      <c r="G9471" s="4">
        <f t="shared" si="738"/>
        <v>21</v>
      </c>
      <c r="H9471" s="4" t="str">
        <f t="shared" si="739"/>
        <v>木</v>
      </c>
      <c r="I9471">
        <v>-73.970523999999997</v>
      </c>
      <c r="J9471">
        <v>40.758904999999999</v>
      </c>
      <c r="K9471">
        <v>-73.971757999999994</v>
      </c>
      <c r="L9471">
        <v>40.757207000000001</v>
      </c>
      <c r="M9471">
        <v>1</v>
      </c>
      <c r="N9471">
        <v>0.21576777575936845</v>
      </c>
    </row>
    <row r="9472" spans="1:14" x14ac:dyDescent="0.2">
      <c r="A9472" s="1">
        <v>4.0682870370370376E-2</v>
      </c>
      <c r="B9472">
        <v>57.33</v>
      </c>
      <c r="C9472" s="3">
        <v>41940.498611111114</v>
      </c>
      <c r="D9472" s="4">
        <f t="shared" si="735"/>
        <v>2014</v>
      </c>
      <c r="E9472" s="4">
        <f t="shared" si="736"/>
        <v>10</v>
      </c>
      <c r="F9472" s="4">
        <f t="shared" si="737"/>
        <v>28</v>
      </c>
      <c r="G9472" s="4">
        <f t="shared" si="738"/>
        <v>11</v>
      </c>
      <c r="H9472" s="4" t="str">
        <f t="shared" si="739"/>
        <v>火</v>
      </c>
      <c r="I9472">
        <v>-73.980450000000005</v>
      </c>
      <c r="J9472">
        <v>40.734313999999998</v>
      </c>
      <c r="K9472">
        <v>-73.788984999999997</v>
      </c>
      <c r="L9472">
        <v>40.641610999999997</v>
      </c>
      <c r="M9472">
        <v>2</v>
      </c>
      <c r="N9472">
        <v>19.175330068959013</v>
      </c>
    </row>
    <row r="9473" spans="1:14" x14ac:dyDescent="0.2">
      <c r="A9473" s="1">
        <v>4.9421296296296288E-3</v>
      </c>
      <c r="B9473">
        <v>15.8</v>
      </c>
      <c r="C9473" s="3">
        <v>39830.004861111112</v>
      </c>
      <c r="D9473" s="4">
        <f t="shared" si="735"/>
        <v>2009</v>
      </c>
      <c r="E9473" s="4">
        <f t="shared" si="736"/>
        <v>1</v>
      </c>
      <c r="F9473" s="4">
        <f t="shared" si="737"/>
        <v>17</v>
      </c>
      <c r="G9473" s="4">
        <f t="shared" si="738"/>
        <v>0</v>
      </c>
      <c r="H9473" s="4" t="str">
        <f t="shared" si="739"/>
        <v>土</v>
      </c>
      <c r="I9473">
        <v>-73.993606</v>
      </c>
      <c r="J9473">
        <v>40.715442000000003</v>
      </c>
      <c r="K9473">
        <v>-73.959817000000001</v>
      </c>
      <c r="L9473">
        <v>40.661886000000003</v>
      </c>
      <c r="M9473">
        <v>1</v>
      </c>
      <c r="N9473">
        <v>6.6089272262600103</v>
      </c>
    </row>
    <row r="9474" spans="1:14" x14ac:dyDescent="0.2">
      <c r="A9474" s="1">
        <v>2.9988425925925922E-2</v>
      </c>
      <c r="B9474">
        <v>13.5</v>
      </c>
      <c r="C9474" s="3">
        <v>41467.654861111114</v>
      </c>
      <c r="D9474" s="4">
        <f t="shared" si="735"/>
        <v>2013</v>
      </c>
      <c r="E9474" s="4">
        <f t="shared" si="736"/>
        <v>7</v>
      </c>
      <c r="F9474" s="4">
        <f t="shared" si="737"/>
        <v>12</v>
      </c>
      <c r="G9474" s="4">
        <f t="shared" si="738"/>
        <v>15</v>
      </c>
      <c r="H9474" s="4" t="str">
        <f t="shared" si="739"/>
        <v>金</v>
      </c>
      <c r="I9474">
        <v>-73.978745000000004</v>
      </c>
      <c r="J9474">
        <v>40.762163999999999</v>
      </c>
      <c r="K9474">
        <v>-73.983461000000005</v>
      </c>
      <c r="L9474">
        <v>40.760967999999998</v>
      </c>
      <c r="M9474">
        <v>2</v>
      </c>
      <c r="N9474">
        <v>0.4193361461020314</v>
      </c>
    </row>
    <row r="9475" spans="1:14" x14ac:dyDescent="0.2">
      <c r="A9475" s="1">
        <v>2.4456018518518519E-2</v>
      </c>
      <c r="B9475">
        <v>11</v>
      </c>
      <c r="C9475" s="3">
        <v>41943.565972222219</v>
      </c>
      <c r="D9475" s="4">
        <f t="shared" ref="D9475:D9538" si="740">YEAR(C9475)</f>
        <v>2014</v>
      </c>
      <c r="E9475" s="4">
        <f t="shared" ref="E9475:E9538" si="741">MONTH(C9475)</f>
        <v>10</v>
      </c>
      <c r="F9475" s="4">
        <f t="shared" ref="F9475:F9538" si="742">DAY(C9475)</f>
        <v>31</v>
      </c>
      <c r="G9475" s="4">
        <f t="shared" ref="G9475:G9538" si="743">HOUR(C9475)</f>
        <v>13</v>
      </c>
      <c r="H9475" s="4" t="str">
        <f t="shared" ref="H9475:H9538" si="744">TEXT(C9475, "aaa")</f>
        <v>金</v>
      </c>
      <c r="I9475">
        <v>-73.974801999999997</v>
      </c>
      <c r="J9475">
        <v>40.778005</v>
      </c>
      <c r="K9475">
        <v>-73.953817000000001</v>
      </c>
      <c r="L9475">
        <v>40.766758000000003</v>
      </c>
      <c r="M9475">
        <v>1</v>
      </c>
      <c r="N9475">
        <v>2.1673176088465094</v>
      </c>
    </row>
    <row r="9476" spans="1:14" x14ac:dyDescent="0.2">
      <c r="A9476" s="1">
        <v>3.9340277777777773E-2</v>
      </c>
      <c r="B9476">
        <v>10.9</v>
      </c>
      <c r="C9476" s="3">
        <v>40346.955555555556</v>
      </c>
      <c r="D9476" s="4">
        <f t="shared" si="740"/>
        <v>2010</v>
      </c>
      <c r="E9476" s="4">
        <f t="shared" si="741"/>
        <v>6</v>
      </c>
      <c r="F9476" s="4">
        <f t="shared" si="742"/>
        <v>17</v>
      </c>
      <c r="G9476" s="4">
        <f t="shared" si="743"/>
        <v>22</v>
      </c>
      <c r="H9476" s="4" t="str">
        <f t="shared" si="744"/>
        <v>木</v>
      </c>
      <c r="I9476">
        <v>-73.988954000000007</v>
      </c>
      <c r="J9476">
        <v>40.740279999999998</v>
      </c>
      <c r="K9476">
        <v>-73.958561000000003</v>
      </c>
      <c r="L9476">
        <v>40.773178000000001</v>
      </c>
      <c r="M9476">
        <v>2</v>
      </c>
      <c r="N9476">
        <v>4.4698713881724874</v>
      </c>
    </row>
    <row r="9477" spans="1:14" x14ac:dyDescent="0.2">
      <c r="A9477" s="1">
        <v>4.8611111111111112E-3</v>
      </c>
      <c r="B9477">
        <v>6.1</v>
      </c>
      <c r="C9477" s="3">
        <v>40407.921527777777</v>
      </c>
      <c r="D9477" s="4">
        <f t="shared" si="740"/>
        <v>2010</v>
      </c>
      <c r="E9477" s="4">
        <f t="shared" si="741"/>
        <v>8</v>
      </c>
      <c r="F9477" s="4">
        <f t="shared" si="742"/>
        <v>17</v>
      </c>
      <c r="G9477" s="4">
        <f t="shared" si="743"/>
        <v>22</v>
      </c>
      <c r="H9477" s="4" t="str">
        <f t="shared" si="744"/>
        <v>火</v>
      </c>
      <c r="I9477">
        <v>-73.957592000000005</v>
      </c>
      <c r="J9477">
        <v>40.780225000000002</v>
      </c>
      <c r="K9477">
        <v>-73.968772999999999</v>
      </c>
      <c r="L9477">
        <v>40.762146999999999</v>
      </c>
      <c r="M9477">
        <v>1</v>
      </c>
      <c r="N9477">
        <v>2.2222530163379073</v>
      </c>
    </row>
    <row r="9478" spans="1:14" x14ac:dyDescent="0.2">
      <c r="A9478" s="1">
        <v>4.8611111111111112E-3</v>
      </c>
      <c r="B9478">
        <v>6.1</v>
      </c>
      <c r="C9478" s="3">
        <v>40413.879861111112</v>
      </c>
      <c r="D9478" s="4">
        <f t="shared" si="740"/>
        <v>2010</v>
      </c>
      <c r="E9478" s="4">
        <f t="shared" si="741"/>
        <v>8</v>
      </c>
      <c r="F9478" s="4">
        <f t="shared" si="742"/>
        <v>23</v>
      </c>
      <c r="G9478" s="4">
        <f t="shared" si="743"/>
        <v>21</v>
      </c>
      <c r="H9478" s="4" t="str">
        <f t="shared" si="744"/>
        <v>月</v>
      </c>
      <c r="I9478">
        <v>-73.984302</v>
      </c>
      <c r="J9478">
        <v>40.779927999999998</v>
      </c>
      <c r="K9478">
        <v>-73.971457999999998</v>
      </c>
      <c r="L9478">
        <v>40.797446999999998</v>
      </c>
      <c r="M9478">
        <v>2</v>
      </c>
      <c r="N9478">
        <v>2.2305084008660545</v>
      </c>
    </row>
    <row r="9479" spans="1:14" x14ac:dyDescent="0.2">
      <c r="A9479" s="1">
        <v>1.1111111111111112E-2</v>
      </c>
      <c r="B9479">
        <v>18.5</v>
      </c>
      <c r="C9479" s="3">
        <v>40455.886111111111</v>
      </c>
      <c r="D9479" s="4">
        <f t="shared" si="740"/>
        <v>2010</v>
      </c>
      <c r="E9479" s="4">
        <f t="shared" si="741"/>
        <v>10</v>
      </c>
      <c r="F9479" s="4">
        <f t="shared" si="742"/>
        <v>4</v>
      </c>
      <c r="G9479" s="4">
        <f t="shared" si="743"/>
        <v>21</v>
      </c>
      <c r="H9479" s="4" t="str">
        <f t="shared" si="744"/>
        <v>月</v>
      </c>
      <c r="I9479">
        <v>-73.975830000000002</v>
      </c>
      <c r="J9479">
        <v>40.791518000000003</v>
      </c>
      <c r="K9479">
        <v>-73.978223</v>
      </c>
      <c r="L9479">
        <v>40.725062000000001</v>
      </c>
      <c r="M9479">
        <v>4</v>
      </c>
      <c r="N9479">
        <v>7.4005994122095711</v>
      </c>
    </row>
    <row r="9480" spans="1:14" x14ac:dyDescent="0.2">
      <c r="A9480" s="1">
        <v>2.3310185185185187E-2</v>
      </c>
      <c r="B9480">
        <v>10.1</v>
      </c>
      <c r="C9480" s="3">
        <v>40280.981249999997</v>
      </c>
      <c r="D9480" s="4">
        <f t="shared" si="740"/>
        <v>2010</v>
      </c>
      <c r="E9480" s="4">
        <f t="shared" si="741"/>
        <v>4</v>
      </c>
      <c r="F9480" s="4">
        <f t="shared" si="742"/>
        <v>12</v>
      </c>
      <c r="G9480" s="4">
        <f t="shared" si="743"/>
        <v>23</v>
      </c>
      <c r="H9480" s="4" t="str">
        <f t="shared" si="744"/>
        <v>月</v>
      </c>
      <c r="I9480">
        <v>-74.013391999999996</v>
      </c>
      <c r="J9480">
        <v>40.705674999999999</v>
      </c>
      <c r="K9480">
        <v>-73.983941999999999</v>
      </c>
      <c r="L9480">
        <v>40.721648000000002</v>
      </c>
      <c r="M9480">
        <v>1</v>
      </c>
      <c r="N9480">
        <v>3.0555723472533911</v>
      </c>
    </row>
    <row r="9481" spans="1:14" x14ac:dyDescent="0.2">
      <c r="A9481" s="1">
        <v>6.6550925925925935E-3</v>
      </c>
      <c r="B9481">
        <v>12.5</v>
      </c>
      <c r="C9481" s="3">
        <v>40814.631249999999</v>
      </c>
      <c r="D9481" s="4">
        <f t="shared" si="740"/>
        <v>2011</v>
      </c>
      <c r="E9481" s="4">
        <f t="shared" si="741"/>
        <v>9</v>
      </c>
      <c r="F9481" s="4">
        <f t="shared" si="742"/>
        <v>28</v>
      </c>
      <c r="G9481" s="4">
        <f t="shared" si="743"/>
        <v>15</v>
      </c>
      <c r="H9481" s="4" t="str">
        <f t="shared" si="744"/>
        <v>水</v>
      </c>
      <c r="I9481">
        <v>-74.015065000000007</v>
      </c>
      <c r="J9481">
        <v>40.709389000000002</v>
      </c>
      <c r="K9481">
        <v>-73.987005999999994</v>
      </c>
      <c r="L9481">
        <v>40.759484999999998</v>
      </c>
      <c r="M9481">
        <v>1</v>
      </c>
      <c r="N9481">
        <v>6.0581331878839135</v>
      </c>
    </row>
    <row r="9482" spans="1:14" x14ac:dyDescent="0.2">
      <c r="A9482" s="1">
        <v>7.9861111111111122E-3</v>
      </c>
      <c r="B9482">
        <v>4.5</v>
      </c>
      <c r="C9482" s="3">
        <v>41236.507638888892</v>
      </c>
      <c r="D9482" s="4">
        <f t="shared" si="740"/>
        <v>2012</v>
      </c>
      <c r="E9482" s="4">
        <f t="shared" si="741"/>
        <v>11</v>
      </c>
      <c r="F9482" s="4">
        <f t="shared" si="742"/>
        <v>23</v>
      </c>
      <c r="G9482" s="4">
        <f t="shared" si="743"/>
        <v>12</v>
      </c>
      <c r="H9482" s="4" t="str">
        <f t="shared" si="744"/>
        <v>金</v>
      </c>
      <c r="I9482">
        <v>-73.975116</v>
      </c>
      <c r="J9482">
        <v>40.757331999999998</v>
      </c>
      <c r="K9482">
        <v>-73.968362999999997</v>
      </c>
      <c r="L9482">
        <v>40.762304999999998</v>
      </c>
      <c r="M9482">
        <v>2</v>
      </c>
      <c r="N9482">
        <v>0.79415968730101338</v>
      </c>
    </row>
    <row r="9483" spans="1:14" x14ac:dyDescent="0.2">
      <c r="A9483" s="1">
        <v>3.2638888888888891E-2</v>
      </c>
      <c r="B9483">
        <v>5</v>
      </c>
      <c r="C9483" s="3">
        <v>41874.490972222222</v>
      </c>
      <c r="D9483" s="4">
        <f t="shared" si="740"/>
        <v>2014</v>
      </c>
      <c r="E9483" s="4">
        <f t="shared" si="741"/>
        <v>8</v>
      </c>
      <c r="F9483" s="4">
        <f t="shared" si="742"/>
        <v>23</v>
      </c>
      <c r="G9483" s="4">
        <f t="shared" si="743"/>
        <v>11</v>
      </c>
      <c r="H9483" s="4" t="str">
        <f t="shared" si="744"/>
        <v>土</v>
      </c>
      <c r="I9483">
        <v>-73.982101999999998</v>
      </c>
      <c r="J9483">
        <v>40.736262000000004</v>
      </c>
      <c r="K9483">
        <v>-73.984049999999996</v>
      </c>
      <c r="L9483">
        <v>40.729194999999997</v>
      </c>
      <c r="M9483">
        <v>1</v>
      </c>
      <c r="N9483">
        <v>0.80367289719461643</v>
      </c>
    </row>
    <row r="9484" spans="1:14" x14ac:dyDescent="0.2">
      <c r="A9484" s="1">
        <v>1.4583333333333332E-2</v>
      </c>
      <c r="B9484">
        <v>13</v>
      </c>
      <c r="C9484" s="3">
        <v>41778.681250000001</v>
      </c>
      <c r="D9484" s="4">
        <f t="shared" si="740"/>
        <v>2014</v>
      </c>
      <c r="E9484" s="4">
        <f t="shared" si="741"/>
        <v>5</v>
      </c>
      <c r="F9484" s="4">
        <f t="shared" si="742"/>
        <v>19</v>
      </c>
      <c r="G9484" s="4">
        <f t="shared" si="743"/>
        <v>16</v>
      </c>
      <c r="H9484" s="4" t="str">
        <f t="shared" si="744"/>
        <v>月</v>
      </c>
      <c r="I9484">
        <v>-73.988029999999995</v>
      </c>
      <c r="J9484">
        <v>40.774569999999997</v>
      </c>
      <c r="K9484">
        <v>-73.990866999999994</v>
      </c>
      <c r="L9484">
        <v>40.750647000000001</v>
      </c>
      <c r="M9484">
        <v>6</v>
      </c>
      <c r="N9484">
        <v>2.6738174432990038</v>
      </c>
    </row>
    <row r="9485" spans="1:14" x14ac:dyDescent="0.2">
      <c r="A9485" s="1">
        <v>4.6759259259259263E-3</v>
      </c>
      <c r="B9485">
        <v>14.5</v>
      </c>
      <c r="C9485" s="3">
        <v>40089.754166666666</v>
      </c>
      <c r="D9485" s="4">
        <f t="shared" si="740"/>
        <v>2009</v>
      </c>
      <c r="E9485" s="4">
        <f t="shared" si="741"/>
        <v>10</v>
      </c>
      <c r="F9485" s="4">
        <f t="shared" si="742"/>
        <v>3</v>
      </c>
      <c r="G9485" s="4">
        <f t="shared" si="743"/>
        <v>18</v>
      </c>
      <c r="H9485" s="4" t="str">
        <f t="shared" si="744"/>
        <v>土</v>
      </c>
      <c r="I9485">
        <v>-73.979690000000005</v>
      </c>
      <c r="J9485">
        <v>40.776322</v>
      </c>
      <c r="K9485">
        <v>-73.981018000000006</v>
      </c>
      <c r="L9485">
        <v>40.737018999999997</v>
      </c>
      <c r="M9485">
        <v>1</v>
      </c>
      <c r="N9485">
        <v>4.3766227719879627</v>
      </c>
    </row>
    <row r="9486" spans="1:14" x14ac:dyDescent="0.2">
      <c r="A9486" s="1">
        <v>1.1620370370370371E-2</v>
      </c>
      <c r="B9486">
        <v>6</v>
      </c>
      <c r="C9486" s="3">
        <v>42163.636111111111</v>
      </c>
      <c r="D9486" s="4">
        <f t="shared" si="740"/>
        <v>2015</v>
      </c>
      <c r="E9486" s="4">
        <f t="shared" si="741"/>
        <v>6</v>
      </c>
      <c r="F9486" s="4">
        <f t="shared" si="742"/>
        <v>8</v>
      </c>
      <c r="G9486" s="4">
        <f t="shared" si="743"/>
        <v>15</v>
      </c>
      <c r="H9486" s="4" t="str">
        <f t="shared" si="744"/>
        <v>月</v>
      </c>
      <c r="I9486">
        <v>-74.005821229999995</v>
      </c>
      <c r="J9486">
        <v>40.706310270000003</v>
      </c>
      <c r="K9486">
        <v>-74.001373290000004</v>
      </c>
      <c r="L9486">
        <v>40.714866639999997</v>
      </c>
      <c r="M9486">
        <v>1</v>
      </c>
      <c r="N9486">
        <v>1.0237711323317231</v>
      </c>
    </row>
    <row r="9487" spans="1:14" x14ac:dyDescent="0.2">
      <c r="A9487" s="1">
        <v>1.4583333333333332E-2</v>
      </c>
      <c r="B9487">
        <v>4.5</v>
      </c>
      <c r="C9487" s="3">
        <v>41441.88958333333</v>
      </c>
      <c r="D9487" s="4">
        <f t="shared" si="740"/>
        <v>2013</v>
      </c>
      <c r="E9487" s="4">
        <f t="shared" si="741"/>
        <v>6</v>
      </c>
      <c r="F9487" s="4">
        <f t="shared" si="742"/>
        <v>16</v>
      </c>
      <c r="G9487" s="4">
        <f t="shared" si="743"/>
        <v>21</v>
      </c>
      <c r="H9487" s="4" t="str">
        <f t="shared" si="744"/>
        <v>日</v>
      </c>
      <c r="I9487">
        <v>-73.976311999999993</v>
      </c>
      <c r="J9487">
        <v>40.748367000000002</v>
      </c>
      <c r="K9487">
        <v>-73.969677000000004</v>
      </c>
      <c r="L9487">
        <v>40.753497000000003</v>
      </c>
      <c r="M9487">
        <v>5</v>
      </c>
      <c r="N9487">
        <v>0.79949816380612715</v>
      </c>
    </row>
    <row r="9488" spans="1:14" x14ac:dyDescent="0.2">
      <c r="A9488" s="1">
        <v>2.9722222222222219E-2</v>
      </c>
      <c r="B9488">
        <v>8.9</v>
      </c>
      <c r="C9488" s="3">
        <v>39981.945833333331</v>
      </c>
      <c r="D9488" s="4">
        <f t="shared" si="740"/>
        <v>2009</v>
      </c>
      <c r="E9488" s="4">
        <f t="shared" si="741"/>
        <v>6</v>
      </c>
      <c r="F9488" s="4">
        <f t="shared" si="742"/>
        <v>17</v>
      </c>
      <c r="G9488" s="4">
        <f t="shared" si="743"/>
        <v>22</v>
      </c>
      <c r="H9488" s="4" t="str">
        <f t="shared" si="744"/>
        <v>水</v>
      </c>
      <c r="I9488">
        <v>-73.983671000000001</v>
      </c>
      <c r="J9488">
        <v>40.751204000000001</v>
      </c>
      <c r="K9488">
        <v>-73.984049999999996</v>
      </c>
      <c r="L9488">
        <v>40.774504999999998</v>
      </c>
      <c r="M9488">
        <v>1</v>
      </c>
      <c r="N9488">
        <v>2.5940522882987942</v>
      </c>
    </row>
    <row r="9489" spans="1:14" x14ac:dyDescent="0.2">
      <c r="A9489" s="1">
        <v>2.9166666666666664E-2</v>
      </c>
      <c r="B9489">
        <v>34.67</v>
      </c>
      <c r="C9489" s="3">
        <v>40067.570833333331</v>
      </c>
      <c r="D9489" s="4">
        <f t="shared" si="740"/>
        <v>2009</v>
      </c>
      <c r="E9489" s="4">
        <f t="shared" si="741"/>
        <v>9</v>
      </c>
      <c r="F9489" s="4">
        <f t="shared" si="742"/>
        <v>11</v>
      </c>
      <c r="G9489" s="4">
        <f t="shared" si="743"/>
        <v>13</v>
      </c>
      <c r="H9489" s="4" t="str">
        <f t="shared" si="744"/>
        <v>金</v>
      </c>
      <c r="I9489">
        <v>-74.000228000000007</v>
      </c>
      <c r="J9489">
        <v>40.741433000000001</v>
      </c>
      <c r="K9489">
        <v>-73.871099999999998</v>
      </c>
      <c r="L9489">
        <v>40.774155</v>
      </c>
      <c r="M9489">
        <v>1</v>
      </c>
      <c r="N9489">
        <v>11.481456683895329</v>
      </c>
    </row>
    <row r="9490" spans="1:14" x14ac:dyDescent="0.2">
      <c r="A9490" s="1">
        <v>1.5000000000000001E-2</v>
      </c>
      <c r="B9490">
        <v>11.3</v>
      </c>
      <c r="C9490" s="3">
        <v>40617.847916666666</v>
      </c>
      <c r="D9490" s="4">
        <f t="shared" si="740"/>
        <v>2011</v>
      </c>
      <c r="E9490" s="4">
        <f t="shared" si="741"/>
        <v>3</v>
      </c>
      <c r="F9490" s="4">
        <f t="shared" si="742"/>
        <v>15</v>
      </c>
      <c r="G9490" s="4">
        <f t="shared" si="743"/>
        <v>20</v>
      </c>
      <c r="H9490" s="4" t="str">
        <f t="shared" si="744"/>
        <v>火</v>
      </c>
      <c r="I9490">
        <v>-74.002087000000003</v>
      </c>
      <c r="J9490">
        <v>40.739595999999999</v>
      </c>
      <c r="K9490">
        <v>-73.977076999999994</v>
      </c>
      <c r="L9490">
        <v>40.783560000000001</v>
      </c>
      <c r="M9490">
        <v>1</v>
      </c>
      <c r="N9490">
        <v>5.3290370059333156</v>
      </c>
    </row>
    <row r="9491" spans="1:14" x14ac:dyDescent="0.2">
      <c r="A9491" s="1">
        <v>1.6666666666666666E-2</v>
      </c>
      <c r="B9491">
        <v>9.6999999999999993</v>
      </c>
      <c r="C9491" s="3">
        <v>40899.308333333334</v>
      </c>
      <c r="D9491" s="4">
        <f t="shared" si="740"/>
        <v>2011</v>
      </c>
      <c r="E9491" s="4">
        <f t="shared" si="741"/>
        <v>12</v>
      </c>
      <c r="F9491" s="4">
        <f t="shared" si="742"/>
        <v>22</v>
      </c>
      <c r="G9491" s="4">
        <f t="shared" si="743"/>
        <v>7</v>
      </c>
      <c r="H9491" s="4" t="str">
        <f t="shared" si="744"/>
        <v>木</v>
      </c>
      <c r="I9491">
        <v>-73.937177000000005</v>
      </c>
      <c r="J9491">
        <v>40.804687000000001</v>
      </c>
      <c r="K9491">
        <v>-73.956524999999999</v>
      </c>
      <c r="L9491">
        <v>40.781016999999999</v>
      </c>
      <c r="M9491">
        <v>1</v>
      </c>
      <c r="N9491">
        <v>3.0986643092038975</v>
      </c>
    </row>
    <row r="9492" spans="1:14" x14ac:dyDescent="0.2">
      <c r="A9492" s="1">
        <v>3.4606481481481481E-2</v>
      </c>
      <c r="B9492">
        <v>4.0999999999999996</v>
      </c>
      <c r="C9492" s="3">
        <v>39937.492361111108</v>
      </c>
      <c r="D9492" s="4">
        <f t="shared" si="740"/>
        <v>2009</v>
      </c>
      <c r="E9492" s="4">
        <f t="shared" si="741"/>
        <v>5</v>
      </c>
      <c r="F9492" s="4">
        <f t="shared" si="742"/>
        <v>4</v>
      </c>
      <c r="G9492" s="4">
        <f t="shared" si="743"/>
        <v>11</v>
      </c>
      <c r="H9492" s="4" t="str">
        <f t="shared" si="744"/>
        <v>月</v>
      </c>
      <c r="I9492">
        <v>-73.998338000000004</v>
      </c>
      <c r="J9492">
        <v>40.750875999999998</v>
      </c>
      <c r="K9492">
        <v>-74.005756000000005</v>
      </c>
      <c r="L9492">
        <v>40.745170999999999</v>
      </c>
      <c r="M9492">
        <v>1</v>
      </c>
      <c r="N9492">
        <v>0.89145297168877369</v>
      </c>
    </row>
    <row r="9493" spans="1:14" x14ac:dyDescent="0.2">
      <c r="A9493" s="1">
        <v>6.9444444444444441E-3</v>
      </c>
      <c r="B9493">
        <v>10.1</v>
      </c>
      <c r="C9493" s="3">
        <v>40311.798611111109</v>
      </c>
      <c r="D9493" s="4">
        <f t="shared" si="740"/>
        <v>2010</v>
      </c>
      <c r="E9493" s="4">
        <f t="shared" si="741"/>
        <v>5</v>
      </c>
      <c r="F9493" s="4">
        <f t="shared" si="742"/>
        <v>13</v>
      </c>
      <c r="G9493" s="4">
        <f t="shared" si="743"/>
        <v>19</v>
      </c>
      <c r="H9493" s="4" t="str">
        <f t="shared" si="744"/>
        <v>木</v>
      </c>
      <c r="I9493">
        <v>-74.008183000000002</v>
      </c>
      <c r="J9493">
        <v>40.711545000000001</v>
      </c>
      <c r="K9493">
        <v>-73.971000000000004</v>
      </c>
      <c r="L9493">
        <v>40.693536999999999</v>
      </c>
      <c r="M9493">
        <v>1</v>
      </c>
      <c r="N9493">
        <v>3.7236113407900091</v>
      </c>
    </row>
    <row r="9494" spans="1:14" x14ac:dyDescent="0.2">
      <c r="A9494" s="1">
        <v>3.5416666666666666E-2</v>
      </c>
      <c r="B9494">
        <v>5.5</v>
      </c>
      <c r="C9494" s="3">
        <v>41184.535416666666</v>
      </c>
      <c r="D9494" s="4">
        <f t="shared" si="740"/>
        <v>2012</v>
      </c>
      <c r="E9494" s="4">
        <f t="shared" si="741"/>
        <v>10</v>
      </c>
      <c r="F9494" s="4">
        <f t="shared" si="742"/>
        <v>2</v>
      </c>
      <c r="G9494" s="4">
        <f t="shared" si="743"/>
        <v>12</v>
      </c>
      <c r="H9494" s="4" t="str">
        <f t="shared" si="744"/>
        <v>火</v>
      </c>
      <c r="I9494">
        <v>-73.991645000000005</v>
      </c>
      <c r="J9494">
        <v>40.742455</v>
      </c>
      <c r="K9494">
        <v>-73.998365000000007</v>
      </c>
      <c r="L9494">
        <v>40.724285000000002</v>
      </c>
      <c r="M9494">
        <v>3</v>
      </c>
      <c r="N9494">
        <v>2.1006034493314254</v>
      </c>
    </row>
    <row r="9495" spans="1:14" x14ac:dyDescent="0.2">
      <c r="A9495" s="1">
        <v>3.2974537037037038E-2</v>
      </c>
      <c r="B9495">
        <v>6</v>
      </c>
      <c r="C9495" s="3">
        <v>41334.865972222222</v>
      </c>
      <c r="D9495" s="4">
        <f t="shared" si="740"/>
        <v>2013</v>
      </c>
      <c r="E9495" s="4">
        <f t="shared" si="741"/>
        <v>3</v>
      </c>
      <c r="F9495" s="4">
        <f t="shared" si="742"/>
        <v>1</v>
      </c>
      <c r="G9495" s="4">
        <f t="shared" si="743"/>
        <v>20</v>
      </c>
      <c r="H9495" s="4" t="str">
        <f t="shared" si="744"/>
        <v>金</v>
      </c>
      <c r="I9495">
        <v>-73.991372999999996</v>
      </c>
      <c r="J9495">
        <v>40.750005999999999</v>
      </c>
      <c r="K9495">
        <v>-73.990900999999994</v>
      </c>
      <c r="L9495">
        <v>40.738089000000002</v>
      </c>
      <c r="M9495">
        <v>2</v>
      </c>
      <c r="N9495">
        <v>1.3271915157319378</v>
      </c>
    </row>
    <row r="9496" spans="1:14" x14ac:dyDescent="0.2">
      <c r="A9496" s="1">
        <v>3.7164351851851851E-2</v>
      </c>
      <c r="B9496">
        <v>9</v>
      </c>
      <c r="C9496" s="3">
        <v>42114.703472222223</v>
      </c>
      <c r="D9496" s="4">
        <f t="shared" si="740"/>
        <v>2015</v>
      </c>
      <c r="E9496" s="4">
        <f t="shared" si="741"/>
        <v>4</v>
      </c>
      <c r="F9496" s="4">
        <f t="shared" si="742"/>
        <v>20</v>
      </c>
      <c r="G9496" s="4">
        <f t="shared" si="743"/>
        <v>16</v>
      </c>
      <c r="H9496" s="4" t="str">
        <f t="shared" si="744"/>
        <v>月</v>
      </c>
      <c r="I9496">
        <v>-73.966171259999996</v>
      </c>
      <c r="J9496">
        <v>40.794658660000003</v>
      </c>
      <c r="K9496">
        <v>-73.987533569999997</v>
      </c>
      <c r="L9496">
        <v>40.765338900000003</v>
      </c>
      <c r="M9496">
        <v>1</v>
      </c>
      <c r="N9496">
        <v>3.727644823707732</v>
      </c>
    </row>
    <row r="9497" spans="1:14" x14ac:dyDescent="0.2">
      <c r="A9497" s="1">
        <v>1.8055555555555557E-2</v>
      </c>
      <c r="B9497">
        <v>4.0999999999999996</v>
      </c>
      <c r="C9497" s="3">
        <v>40785.976388888892</v>
      </c>
      <c r="D9497" s="4">
        <f t="shared" si="740"/>
        <v>2011</v>
      </c>
      <c r="E9497" s="4">
        <f t="shared" si="741"/>
        <v>8</v>
      </c>
      <c r="F9497" s="4">
        <f t="shared" si="742"/>
        <v>30</v>
      </c>
      <c r="G9497" s="4">
        <f t="shared" si="743"/>
        <v>23</v>
      </c>
      <c r="H9497" s="4" t="str">
        <f t="shared" si="744"/>
        <v>火</v>
      </c>
      <c r="I9497">
        <v>-73.954323000000002</v>
      </c>
      <c r="J9497">
        <v>40.787334999999999</v>
      </c>
      <c r="K9497">
        <v>-73.949815000000001</v>
      </c>
      <c r="L9497">
        <v>40.780526999999999</v>
      </c>
      <c r="M9497">
        <v>5</v>
      </c>
      <c r="N9497">
        <v>0.84778316382764762</v>
      </c>
    </row>
    <row r="9498" spans="1:14" x14ac:dyDescent="0.2">
      <c r="A9498" s="1">
        <v>3.3333333333333333E-2</v>
      </c>
      <c r="B9498">
        <v>17</v>
      </c>
      <c r="C9498" s="3">
        <v>41198.824999999997</v>
      </c>
      <c r="D9498" s="4">
        <f t="shared" si="740"/>
        <v>2012</v>
      </c>
      <c r="E9498" s="4">
        <f t="shared" si="741"/>
        <v>10</v>
      </c>
      <c r="F9498" s="4">
        <f t="shared" si="742"/>
        <v>16</v>
      </c>
      <c r="G9498" s="4">
        <f t="shared" si="743"/>
        <v>19</v>
      </c>
      <c r="H9498" s="4" t="str">
        <f t="shared" si="744"/>
        <v>火</v>
      </c>
      <c r="I9498">
        <v>-73.864801999999997</v>
      </c>
      <c r="J9498">
        <v>40.771121999999998</v>
      </c>
      <c r="K9498">
        <v>-73.848398000000003</v>
      </c>
      <c r="L9498">
        <v>40.724138000000004</v>
      </c>
      <c r="M9498">
        <v>1</v>
      </c>
      <c r="N9498">
        <v>5.4101042914302688</v>
      </c>
    </row>
    <row r="9499" spans="1:14" x14ac:dyDescent="0.2">
      <c r="A9499" s="1">
        <v>1.8749999999999999E-2</v>
      </c>
      <c r="B9499">
        <v>8</v>
      </c>
      <c r="C9499" s="3">
        <v>41897.893750000003</v>
      </c>
      <c r="D9499" s="4">
        <f t="shared" si="740"/>
        <v>2014</v>
      </c>
      <c r="E9499" s="4">
        <f t="shared" si="741"/>
        <v>9</v>
      </c>
      <c r="F9499" s="4">
        <f t="shared" si="742"/>
        <v>15</v>
      </c>
      <c r="G9499" s="4">
        <f t="shared" si="743"/>
        <v>21</v>
      </c>
      <c r="H9499" s="4" t="str">
        <f t="shared" si="744"/>
        <v>月</v>
      </c>
      <c r="I9499">
        <v>-73.981949999999998</v>
      </c>
      <c r="J9499">
        <v>40.778880000000001</v>
      </c>
      <c r="K9499">
        <v>-73.993610000000004</v>
      </c>
      <c r="L9499">
        <v>40.75759</v>
      </c>
      <c r="M9499">
        <v>6</v>
      </c>
      <c r="N9499">
        <v>2.5657799010919384</v>
      </c>
    </row>
    <row r="9500" spans="1:14" x14ac:dyDescent="0.2">
      <c r="A9500" s="1">
        <v>2.9166666666666664E-2</v>
      </c>
      <c r="B9500">
        <v>12.5</v>
      </c>
      <c r="C9500" s="3">
        <v>39924.445833333331</v>
      </c>
      <c r="D9500" s="4">
        <f t="shared" si="740"/>
        <v>2009</v>
      </c>
      <c r="E9500" s="4">
        <f t="shared" si="741"/>
        <v>4</v>
      </c>
      <c r="F9500" s="4">
        <f t="shared" si="742"/>
        <v>21</v>
      </c>
      <c r="G9500" s="4">
        <f t="shared" si="743"/>
        <v>10</v>
      </c>
      <c r="H9500" s="4" t="str">
        <f t="shared" si="744"/>
        <v>火</v>
      </c>
      <c r="I9500">
        <v>-73.984161999999998</v>
      </c>
      <c r="J9500">
        <v>40.779609999999998</v>
      </c>
      <c r="K9500">
        <v>-73.946610000000007</v>
      </c>
      <c r="L9500">
        <v>40.780655000000003</v>
      </c>
      <c r="M9500">
        <v>1</v>
      </c>
      <c r="N9500">
        <v>3.1675271263450311</v>
      </c>
    </row>
    <row r="9501" spans="1:14" x14ac:dyDescent="0.2">
      <c r="A9501" s="1">
        <v>2.0833333333333332E-2</v>
      </c>
      <c r="B9501">
        <v>33.07</v>
      </c>
      <c r="C9501" s="3">
        <v>40092.604166666664</v>
      </c>
      <c r="D9501" s="4">
        <f t="shared" si="740"/>
        <v>2009</v>
      </c>
      <c r="E9501" s="4">
        <f t="shared" si="741"/>
        <v>10</v>
      </c>
      <c r="F9501" s="4">
        <f t="shared" si="742"/>
        <v>6</v>
      </c>
      <c r="G9501" s="4">
        <f t="shared" si="743"/>
        <v>14</v>
      </c>
      <c r="H9501" s="4" t="str">
        <f t="shared" si="744"/>
        <v>火</v>
      </c>
      <c r="I9501">
        <v>-73.980239999999995</v>
      </c>
      <c r="J9501">
        <v>40.761735000000002</v>
      </c>
      <c r="K9501">
        <v>-73.864852999999997</v>
      </c>
      <c r="L9501">
        <v>40.770364999999998</v>
      </c>
      <c r="M9501">
        <v>1</v>
      </c>
      <c r="N9501">
        <v>9.7757566430594469</v>
      </c>
    </row>
    <row r="9502" spans="1:14" x14ac:dyDescent="0.2">
      <c r="A9502" s="1">
        <v>3.5787037037037034E-2</v>
      </c>
      <c r="B9502">
        <v>17.5</v>
      </c>
      <c r="C9502" s="3">
        <v>41722.07708333333</v>
      </c>
      <c r="D9502" s="4">
        <f t="shared" si="740"/>
        <v>2014</v>
      </c>
      <c r="E9502" s="4">
        <f t="shared" si="741"/>
        <v>3</v>
      </c>
      <c r="F9502" s="4">
        <f t="shared" si="742"/>
        <v>24</v>
      </c>
      <c r="G9502" s="4">
        <f t="shared" si="743"/>
        <v>1</v>
      </c>
      <c r="H9502" s="4" t="str">
        <f t="shared" si="744"/>
        <v>月</v>
      </c>
      <c r="I9502">
        <v>-73.950986</v>
      </c>
      <c r="J9502">
        <v>40.825754000000003</v>
      </c>
      <c r="K9502">
        <v>-73.966537000000002</v>
      </c>
      <c r="L9502">
        <v>40.764302000000001</v>
      </c>
      <c r="M9502">
        <v>1</v>
      </c>
      <c r="N9502">
        <v>6.965211447677607</v>
      </c>
    </row>
    <row r="9503" spans="1:14" x14ac:dyDescent="0.2">
      <c r="A9503" s="1">
        <v>3.0555555555555555E-2</v>
      </c>
      <c r="B9503">
        <v>21.3</v>
      </c>
      <c r="C9503" s="3">
        <v>40418.113888888889</v>
      </c>
      <c r="D9503" s="4">
        <f t="shared" si="740"/>
        <v>2010</v>
      </c>
      <c r="E9503" s="4">
        <f t="shared" si="741"/>
        <v>8</v>
      </c>
      <c r="F9503" s="4">
        <f t="shared" si="742"/>
        <v>28</v>
      </c>
      <c r="G9503" s="4">
        <f t="shared" si="743"/>
        <v>2</v>
      </c>
      <c r="H9503" s="4" t="str">
        <f t="shared" si="744"/>
        <v>土</v>
      </c>
      <c r="I9503">
        <v>-73.994677999999993</v>
      </c>
      <c r="J9503">
        <v>40.730268000000002</v>
      </c>
      <c r="K9503">
        <v>-73.88449</v>
      </c>
      <c r="L9503">
        <v>40.732498</v>
      </c>
      <c r="M9503">
        <v>1</v>
      </c>
      <c r="N9503">
        <v>9.2982615577497167</v>
      </c>
    </row>
    <row r="9504" spans="1:14" x14ac:dyDescent="0.2">
      <c r="A9504" s="1">
        <v>1.0219907407407408E-2</v>
      </c>
      <c r="B9504">
        <v>7</v>
      </c>
      <c r="C9504" s="3">
        <v>42025.884722222225</v>
      </c>
      <c r="D9504" s="4">
        <f t="shared" si="740"/>
        <v>2015</v>
      </c>
      <c r="E9504" s="4">
        <f t="shared" si="741"/>
        <v>1</v>
      </c>
      <c r="F9504" s="4">
        <f t="shared" si="742"/>
        <v>21</v>
      </c>
      <c r="G9504" s="4">
        <f t="shared" si="743"/>
        <v>21</v>
      </c>
      <c r="H9504" s="4" t="str">
        <f t="shared" si="744"/>
        <v>水</v>
      </c>
      <c r="I9504">
        <v>-73.949668880000004</v>
      </c>
      <c r="J9504">
        <v>40.780849459999999</v>
      </c>
      <c r="K9504">
        <v>-73.970504759999997</v>
      </c>
      <c r="L9504">
        <v>40.783725740000001</v>
      </c>
      <c r="M9504">
        <v>1</v>
      </c>
      <c r="N9504">
        <v>1.7852206892570084</v>
      </c>
    </row>
    <row r="9505" spans="1:14" x14ac:dyDescent="0.2">
      <c r="A9505" s="1">
        <v>1.951388888888889E-2</v>
      </c>
      <c r="B9505">
        <v>7.3</v>
      </c>
      <c r="C9505" s="3">
        <v>39944.602777777778</v>
      </c>
      <c r="D9505" s="4">
        <f t="shared" si="740"/>
        <v>2009</v>
      </c>
      <c r="E9505" s="4">
        <f t="shared" si="741"/>
        <v>5</v>
      </c>
      <c r="F9505" s="4">
        <f t="shared" si="742"/>
        <v>11</v>
      </c>
      <c r="G9505" s="4">
        <f t="shared" si="743"/>
        <v>14</v>
      </c>
      <c r="H9505" s="4" t="str">
        <f t="shared" si="744"/>
        <v>月</v>
      </c>
      <c r="I9505">
        <v>-73.981562999999994</v>
      </c>
      <c r="J9505">
        <v>40.732925000000002</v>
      </c>
      <c r="K9505">
        <v>-73.999116000000001</v>
      </c>
      <c r="L9505">
        <v>40.720207000000002</v>
      </c>
      <c r="M9505">
        <v>1</v>
      </c>
      <c r="N9505">
        <v>2.0486920055914504</v>
      </c>
    </row>
    <row r="9506" spans="1:14" x14ac:dyDescent="0.2">
      <c r="A9506" s="1">
        <v>1.1678240740740741E-2</v>
      </c>
      <c r="B9506">
        <v>5.3</v>
      </c>
      <c r="C9506" s="3">
        <v>39996.261111111111</v>
      </c>
      <c r="D9506" s="4">
        <f t="shared" si="740"/>
        <v>2009</v>
      </c>
      <c r="E9506" s="4">
        <f t="shared" si="741"/>
        <v>7</v>
      </c>
      <c r="F9506" s="4">
        <f t="shared" si="742"/>
        <v>2</v>
      </c>
      <c r="G9506" s="4">
        <f t="shared" si="743"/>
        <v>6</v>
      </c>
      <c r="H9506" s="4" t="str">
        <f t="shared" si="744"/>
        <v>木</v>
      </c>
      <c r="I9506">
        <v>-73.982119999999995</v>
      </c>
      <c r="J9506">
        <v>40.740389999999998</v>
      </c>
      <c r="K9506">
        <v>-73.967213000000001</v>
      </c>
      <c r="L9506">
        <v>40.757089999999998</v>
      </c>
      <c r="M9506">
        <v>1</v>
      </c>
      <c r="N9506">
        <v>2.2442052373361587</v>
      </c>
    </row>
    <row r="9507" spans="1:14" x14ac:dyDescent="0.2">
      <c r="A9507" s="1">
        <v>1.3888888888888888E-2</v>
      </c>
      <c r="B9507">
        <v>8.1</v>
      </c>
      <c r="C9507" s="3">
        <v>40151.888888888891</v>
      </c>
      <c r="D9507" s="4">
        <f t="shared" si="740"/>
        <v>2009</v>
      </c>
      <c r="E9507" s="4">
        <f t="shared" si="741"/>
        <v>12</v>
      </c>
      <c r="F9507" s="4">
        <f t="shared" si="742"/>
        <v>4</v>
      </c>
      <c r="G9507" s="4">
        <f t="shared" si="743"/>
        <v>21</v>
      </c>
      <c r="H9507" s="4" t="str">
        <f t="shared" si="744"/>
        <v>金</v>
      </c>
      <c r="I9507">
        <v>-73.953901999999999</v>
      </c>
      <c r="J9507">
        <v>40.786999999999999</v>
      </c>
      <c r="K9507">
        <v>-73.970247000000001</v>
      </c>
      <c r="L9507">
        <v>40.763958000000002</v>
      </c>
      <c r="M9507">
        <v>1</v>
      </c>
      <c r="N9507">
        <v>2.9116805507976751</v>
      </c>
    </row>
    <row r="9508" spans="1:14" x14ac:dyDescent="0.2">
      <c r="A9508" s="1">
        <v>4.1273148148148149E-2</v>
      </c>
      <c r="B9508">
        <v>10.1</v>
      </c>
      <c r="C9508" s="3">
        <v>40354.874305555553</v>
      </c>
      <c r="D9508" s="4">
        <f t="shared" si="740"/>
        <v>2010</v>
      </c>
      <c r="E9508" s="4">
        <f t="shared" si="741"/>
        <v>6</v>
      </c>
      <c r="F9508" s="4">
        <f t="shared" si="742"/>
        <v>25</v>
      </c>
      <c r="G9508" s="4">
        <f t="shared" si="743"/>
        <v>20</v>
      </c>
      <c r="H9508" s="4" t="str">
        <f t="shared" si="744"/>
        <v>金</v>
      </c>
      <c r="I9508">
        <v>-73.965131999999997</v>
      </c>
      <c r="J9508">
        <v>40.806434000000003</v>
      </c>
      <c r="K9508">
        <v>-73.982890999999995</v>
      </c>
      <c r="L9508">
        <v>40.771569</v>
      </c>
      <c r="M9508">
        <v>1</v>
      </c>
      <c r="N9508">
        <v>4.1597684069700369</v>
      </c>
    </row>
    <row r="9509" spans="1:14" x14ac:dyDescent="0.2">
      <c r="A9509" s="1">
        <v>7.4074074074074068E-3</v>
      </c>
      <c r="B9509">
        <v>5.7</v>
      </c>
      <c r="C9509" s="3">
        <v>40758.756944444445</v>
      </c>
      <c r="D9509" s="4">
        <f t="shared" si="740"/>
        <v>2011</v>
      </c>
      <c r="E9509" s="4">
        <f t="shared" si="741"/>
        <v>8</v>
      </c>
      <c r="F9509" s="4">
        <f t="shared" si="742"/>
        <v>3</v>
      </c>
      <c r="G9509" s="4">
        <f t="shared" si="743"/>
        <v>18</v>
      </c>
      <c r="H9509" s="4" t="str">
        <f t="shared" si="744"/>
        <v>水</v>
      </c>
      <c r="I9509">
        <v>-73.964297999999999</v>
      </c>
      <c r="J9509">
        <v>40.799864999999997</v>
      </c>
      <c r="K9509">
        <v>-73.977824999999996</v>
      </c>
      <c r="L9509">
        <v>40.788915000000003</v>
      </c>
      <c r="M9509">
        <v>1</v>
      </c>
      <c r="N9509">
        <v>1.6689580105727697</v>
      </c>
    </row>
    <row r="9510" spans="1:14" x14ac:dyDescent="0.2">
      <c r="A9510" s="1">
        <v>1.8935185185185183E-2</v>
      </c>
      <c r="B9510">
        <v>8</v>
      </c>
      <c r="C9510" s="3">
        <v>41970.602083333331</v>
      </c>
      <c r="D9510" s="4">
        <f t="shared" si="740"/>
        <v>2014</v>
      </c>
      <c r="E9510" s="4">
        <f t="shared" si="741"/>
        <v>11</v>
      </c>
      <c r="F9510" s="4">
        <f t="shared" si="742"/>
        <v>27</v>
      </c>
      <c r="G9510" s="4">
        <f t="shared" si="743"/>
        <v>14</v>
      </c>
      <c r="H9510" s="4" t="str">
        <f t="shared" si="744"/>
        <v>木</v>
      </c>
      <c r="I9510">
        <v>-73.985577000000006</v>
      </c>
      <c r="J9510">
        <v>40.761028000000003</v>
      </c>
      <c r="K9510">
        <v>-73.976320999999999</v>
      </c>
      <c r="L9510">
        <v>40.753386999999996</v>
      </c>
      <c r="M9510">
        <v>3</v>
      </c>
      <c r="N9510">
        <v>1.154414073015922</v>
      </c>
    </row>
    <row r="9511" spans="1:14" x14ac:dyDescent="0.2">
      <c r="A9511" s="1">
        <v>2.0324074074074074E-2</v>
      </c>
      <c r="B9511">
        <v>6.5</v>
      </c>
      <c r="C9511" s="3">
        <v>41037.520138888889</v>
      </c>
      <c r="D9511" s="4">
        <f t="shared" si="740"/>
        <v>2012</v>
      </c>
      <c r="E9511" s="4">
        <f t="shared" si="741"/>
        <v>5</v>
      </c>
      <c r="F9511" s="4">
        <f t="shared" si="742"/>
        <v>8</v>
      </c>
      <c r="G9511" s="4">
        <f t="shared" si="743"/>
        <v>12</v>
      </c>
      <c r="H9511" s="4" t="str">
        <f t="shared" si="744"/>
        <v>火</v>
      </c>
      <c r="I9511">
        <v>-73.969461999999993</v>
      </c>
      <c r="J9511">
        <v>40.753537999999999</v>
      </c>
      <c r="K9511">
        <v>-73.985473999999996</v>
      </c>
      <c r="L9511">
        <v>40.731824000000003</v>
      </c>
      <c r="M9511">
        <v>1</v>
      </c>
      <c r="N9511">
        <v>2.7688589098666347</v>
      </c>
    </row>
    <row r="9512" spans="1:14" x14ac:dyDescent="0.2">
      <c r="A9512" s="1">
        <v>3.3680555555555551E-3</v>
      </c>
      <c r="B9512">
        <v>6.1</v>
      </c>
      <c r="C9512" s="3">
        <v>41080.37777777778</v>
      </c>
      <c r="D9512" s="4">
        <f t="shared" si="740"/>
        <v>2012</v>
      </c>
      <c r="E9512" s="4">
        <f t="shared" si="741"/>
        <v>6</v>
      </c>
      <c r="F9512" s="4">
        <f t="shared" si="742"/>
        <v>20</v>
      </c>
      <c r="G9512" s="4">
        <f t="shared" si="743"/>
        <v>9</v>
      </c>
      <c r="H9512" s="4" t="str">
        <f t="shared" si="744"/>
        <v>水</v>
      </c>
      <c r="I9512">
        <v>-73.988024999999993</v>
      </c>
      <c r="J9512">
        <v>40.745984999999997</v>
      </c>
      <c r="K9512">
        <v>-74.004400000000004</v>
      </c>
      <c r="L9512">
        <v>40.742401999999998</v>
      </c>
      <c r="M9512">
        <v>1</v>
      </c>
      <c r="N9512">
        <v>1.4374960024832475</v>
      </c>
    </row>
    <row r="9513" spans="1:14" x14ac:dyDescent="0.2">
      <c r="A9513" s="1">
        <v>2.6099537037037036E-2</v>
      </c>
      <c r="B9513">
        <v>4.5</v>
      </c>
      <c r="C9513" s="3">
        <v>40077.775694444441</v>
      </c>
      <c r="D9513" s="4">
        <f t="shared" si="740"/>
        <v>2009</v>
      </c>
      <c r="E9513" s="4">
        <f t="shared" si="741"/>
        <v>9</v>
      </c>
      <c r="F9513" s="4">
        <f t="shared" si="742"/>
        <v>21</v>
      </c>
      <c r="G9513" s="4">
        <f t="shared" si="743"/>
        <v>18</v>
      </c>
      <c r="H9513" s="4" t="str">
        <f t="shared" si="744"/>
        <v>月</v>
      </c>
      <c r="I9513">
        <v>-73.988883000000001</v>
      </c>
      <c r="J9513">
        <v>40.736190000000001</v>
      </c>
      <c r="K9513">
        <v>-73.995018000000002</v>
      </c>
      <c r="L9513">
        <v>40.731848999999997</v>
      </c>
      <c r="M9513">
        <v>1</v>
      </c>
      <c r="N9513">
        <v>0.70804287350848572</v>
      </c>
    </row>
    <row r="9514" spans="1:14" x14ac:dyDescent="0.2">
      <c r="A9514" s="1">
        <v>2.7476851851851853E-2</v>
      </c>
      <c r="B9514">
        <v>9.6999999999999993</v>
      </c>
      <c r="C9514" s="3">
        <v>40158.568749999999</v>
      </c>
      <c r="D9514" s="4">
        <f t="shared" si="740"/>
        <v>2009</v>
      </c>
      <c r="E9514" s="4">
        <f t="shared" si="741"/>
        <v>12</v>
      </c>
      <c r="F9514" s="4">
        <f t="shared" si="742"/>
        <v>11</v>
      </c>
      <c r="G9514" s="4">
        <f t="shared" si="743"/>
        <v>13</v>
      </c>
      <c r="H9514" s="4" t="str">
        <f t="shared" si="744"/>
        <v>金</v>
      </c>
      <c r="I9514">
        <v>-73.970602999999997</v>
      </c>
      <c r="J9514">
        <v>40.762228</v>
      </c>
      <c r="K9514">
        <v>-73.985592999999994</v>
      </c>
      <c r="L9514">
        <v>40.740971000000002</v>
      </c>
      <c r="M9514">
        <v>3</v>
      </c>
      <c r="N9514">
        <v>2.6828003848456392</v>
      </c>
    </row>
    <row r="9515" spans="1:14" x14ac:dyDescent="0.2">
      <c r="A9515" s="1">
        <v>4.027777777777778E-2</v>
      </c>
      <c r="B9515">
        <v>6.9</v>
      </c>
      <c r="C9515" s="3">
        <v>40303.706944444442</v>
      </c>
      <c r="D9515" s="4">
        <f t="shared" si="740"/>
        <v>2010</v>
      </c>
      <c r="E9515" s="4">
        <f t="shared" si="741"/>
        <v>5</v>
      </c>
      <c r="F9515" s="4">
        <f t="shared" si="742"/>
        <v>5</v>
      </c>
      <c r="G9515" s="4">
        <f t="shared" si="743"/>
        <v>16</v>
      </c>
      <c r="H9515" s="4" t="str">
        <f t="shared" si="744"/>
        <v>水</v>
      </c>
      <c r="I9515">
        <v>-73.965076999999994</v>
      </c>
      <c r="J9515">
        <v>40.775219999999997</v>
      </c>
      <c r="K9515">
        <v>-73.961732999999995</v>
      </c>
      <c r="L9515">
        <v>40.763882000000002</v>
      </c>
      <c r="M9515">
        <v>1</v>
      </c>
      <c r="N9515">
        <v>1.2932434487898883</v>
      </c>
    </row>
    <row r="9516" spans="1:14" x14ac:dyDescent="0.2">
      <c r="A9516" s="1">
        <v>3.4027777777777775E-2</v>
      </c>
      <c r="B9516">
        <v>4.0999999999999996</v>
      </c>
      <c r="C9516" s="3">
        <v>40999.450694444444</v>
      </c>
      <c r="D9516" s="4">
        <f t="shared" si="740"/>
        <v>2012</v>
      </c>
      <c r="E9516" s="4">
        <f t="shared" si="741"/>
        <v>3</v>
      </c>
      <c r="F9516" s="4">
        <f t="shared" si="742"/>
        <v>31</v>
      </c>
      <c r="G9516" s="4">
        <f t="shared" si="743"/>
        <v>10</v>
      </c>
      <c r="H9516" s="4" t="str">
        <f t="shared" si="744"/>
        <v>土</v>
      </c>
      <c r="I9516">
        <v>-74.007097000000002</v>
      </c>
      <c r="J9516">
        <v>40.743675000000003</v>
      </c>
      <c r="K9516">
        <v>-74.000497999999993</v>
      </c>
      <c r="L9516">
        <v>40.748716999999999</v>
      </c>
      <c r="M9516">
        <v>1</v>
      </c>
      <c r="N9516">
        <v>0.79041806076493859</v>
      </c>
    </row>
    <row r="9517" spans="1:14" x14ac:dyDescent="0.2">
      <c r="A9517" s="1">
        <v>3.7430555555555557E-2</v>
      </c>
      <c r="B9517">
        <v>10</v>
      </c>
      <c r="C9517" s="3">
        <v>41433.786805555559</v>
      </c>
      <c r="D9517" s="4">
        <f t="shared" si="740"/>
        <v>2013</v>
      </c>
      <c r="E9517" s="4">
        <f t="shared" si="741"/>
        <v>6</v>
      </c>
      <c r="F9517" s="4">
        <f t="shared" si="742"/>
        <v>8</v>
      </c>
      <c r="G9517" s="4">
        <f t="shared" si="743"/>
        <v>18</v>
      </c>
      <c r="H9517" s="4" t="str">
        <f t="shared" si="744"/>
        <v>土</v>
      </c>
      <c r="I9517">
        <v>-74.002111999999997</v>
      </c>
      <c r="J9517">
        <v>40.716681000000001</v>
      </c>
      <c r="K9517">
        <v>-74.002919000000006</v>
      </c>
      <c r="L9517">
        <v>40.74409</v>
      </c>
      <c r="M9517">
        <v>1</v>
      </c>
      <c r="N9517">
        <v>3.0519152641340428</v>
      </c>
    </row>
    <row r="9518" spans="1:14" x14ac:dyDescent="0.2">
      <c r="A9518" s="1">
        <v>1.1423611111111112E-2</v>
      </c>
      <c r="B9518">
        <v>11.5</v>
      </c>
      <c r="C9518" s="3">
        <v>42012.761111111111</v>
      </c>
      <c r="D9518" s="4">
        <f t="shared" si="740"/>
        <v>2015</v>
      </c>
      <c r="E9518" s="4">
        <f t="shared" si="741"/>
        <v>1</v>
      </c>
      <c r="F9518" s="4">
        <f t="shared" si="742"/>
        <v>8</v>
      </c>
      <c r="G9518" s="4">
        <f t="shared" si="743"/>
        <v>18</v>
      </c>
      <c r="H9518" s="4" t="str">
        <f t="shared" si="744"/>
        <v>木</v>
      </c>
      <c r="I9518">
        <v>-73.991462709999993</v>
      </c>
      <c r="J9518">
        <v>40.746223450000002</v>
      </c>
      <c r="K9518">
        <v>-73.989562989999996</v>
      </c>
      <c r="L9518">
        <v>40.723194120000002</v>
      </c>
      <c r="M9518">
        <v>1</v>
      </c>
      <c r="N9518">
        <v>2.5686165698066756</v>
      </c>
    </row>
    <row r="9519" spans="1:14" x14ac:dyDescent="0.2">
      <c r="A9519" s="1">
        <v>9.7222222222222224E-3</v>
      </c>
      <c r="B9519">
        <v>6.5</v>
      </c>
      <c r="C9519" s="3">
        <v>39912.384722222225</v>
      </c>
      <c r="D9519" s="4">
        <f t="shared" si="740"/>
        <v>2009</v>
      </c>
      <c r="E9519" s="4">
        <f t="shared" si="741"/>
        <v>4</v>
      </c>
      <c r="F9519" s="4">
        <f t="shared" si="742"/>
        <v>9</v>
      </c>
      <c r="G9519" s="4">
        <f t="shared" si="743"/>
        <v>9</v>
      </c>
      <c r="H9519" s="4" t="str">
        <f t="shared" si="744"/>
        <v>木</v>
      </c>
      <c r="I9519">
        <v>-73.981207999999995</v>
      </c>
      <c r="J9519">
        <v>40.775314999999999</v>
      </c>
      <c r="K9519">
        <v>-73.987297999999996</v>
      </c>
      <c r="L9519">
        <v>40.755450000000003</v>
      </c>
      <c r="M9519">
        <v>5</v>
      </c>
      <c r="N9519">
        <v>2.2701901294501643</v>
      </c>
    </row>
    <row r="9520" spans="1:14" x14ac:dyDescent="0.2">
      <c r="A9520" s="1">
        <v>1.8055555555555557E-2</v>
      </c>
      <c r="B9520">
        <v>5.3</v>
      </c>
      <c r="C9520" s="3">
        <v>41137.768055555556</v>
      </c>
      <c r="D9520" s="4">
        <f t="shared" si="740"/>
        <v>2012</v>
      </c>
      <c r="E9520" s="4">
        <f t="shared" si="741"/>
        <v>8</v>
      </c>
      <c r="F9520" s="4">
        <f t="shared" si="742"/>
        <v>16</v>
      </c>
      <c r="G9520" s="4">
        <f t="shared" si="743"/>
        <v>18</v>
      </c>
      <c r="H9520" s="4" t="str">
        <f t="shared" si="744"/>
        <v>木</v>
      </c>
      <c r="I9520">
        <v>-73.982282999999995</v>
      </c>
      <c r="J9520">
        <v>40.769796999999997</v>
      </c>
      <c r="K9520">
        <v>-73.989343000000005</v>
      </c>
      <c r="L9520">
        <v>40.770769999999999</v>
      </c>
      <c r="M9520">
        <v>5</v>
      </c>
      <c r="N9520">
        <v>0.60497563875274651</v>
      </c>
    </row>
    <row r="9521" spans="1:14" x14ac:dyDescent="0.2">
      <c r="A9521" s="1">
        <v>2.7777777777777779E-3</v>
      </c>
      <c r="B9521">
        <v>8.1</v>
      </c>
      <c r="C9521" s="3">
        <v>40064.044444444444</v>
      </c>
      <c r="D9521" s="4">
        <f t="shared" si="740"/>
        <v>2009</v>
      </c>
      <c r="E9521" s="4">
        <f t="shared" si="741"/>
        <v>9</v>
      </c>
      <c r="F9521" s="4">
        <f t="shared" si="742"/>
        <v>8</v>
      </c>
      <c r="G9521" s="4">
        <f t="shared" si="743"/>
        <v>1</v>
      </c>
      <c r="H9521" s="4" t="str">
        <f t="shared" si="744"/>
        <v>火</v>
      </c>
      <c r="I9521">
        <v>-73.955190000000002</v>
      </c>
      <c r="J9521">
        <v>40.768681999999998</v>
      </c>
      <c r="K9521">
        <v>-73.980220000000003</v>
      </c>
      <c r="L9521">
        <v>40.782310000000003</v>
      </c>
      <c r="M9521">
        <v>2</v>
      </c>
      <c r="N9521">
        <v>2.5987759806822086</v>
      </c>
    </row>
    <row r="9522" spans="1:14" x14ac:dyDescent="0.2">
      <c r="A9522" s="1">
        <v>1.2743055555555556E-2</v>
      </c>
      <c r="B9522">
        <v>12.9</v>
      </c>
      <c r="C9522" s="3">
        <v>40235.970833333333</v>
      </c>
      <c r="D9522" s="4">
        <f t="shared" si="740"/>
        <v>2010</v>
      </c>
      <c r="E9522" s="4">
        <f t="shared" si="741"/>
        <v>2</v>
      </c>
      <c r="F9522" s="4">
        <f t="shared" si="742"/>
        <v>26</v>
      </c>
      <c r="G9522" s="4">
        <f t="shared" si="743"/>
        <v>23</v>
      </c>
      <c r="H9522" s="4" t="str">
        <f t="shared" si="744"/>
        <v>金</v>
      </c>
      <c r="I9522">
        <v>-73.987932000000001</v>
      </c>
      <c r="J9522">
        <v>40.744008000000001</v>
      </c>
      <c r="K9522">
        <v>-73.977825999999993</v>
      </c>
      <c r="L9522">
        <v>40.784663000000002</v>
      </c>
      <c r="M9522">
        <v>2</v>
      </c>
      <c r="N9522">
        <v>4.6052072014298</v>
      </c>
    </row>
    <row r="9523" spans="1:14" x14ac:dyDescent="0.2">
      <c r="A9523" s="1">
        <v>1.5416666666666667E-2</v>
      </c>
      <c r="B9523">
        <v>12</v>
      </c>
      <c r="C9523" s="3">
        <v>41414.765277777777</v>
      </c>
      <c r="D9523" s="4">
        <f t="shared" si="740"/>
        <v>2013</v>
      </c>
      <c r="E9523" s="4">
        <f t="shared" si="741"/>
        <v>5</v>
      </c>
      <c r="F9523" s="4">
        <f t="shared" si="742"/>
        <v>20</v>
      </c>
      <c r="G9523" s="4">
        <f t="shared" si="743"/>
        <v>18</v>
      </c>
      <c r="H9523" s="4" t="str">
        <f t="shared" si="744"/>
        <v>月</v>
      </c>
      <c r="I9523">
        <v>-73.996554000000003</v>
      </c>
      <c r="J9523">
        <v>40.747816</v>
      </c>
      <c r="K9523">
        <v>-74.002165000000005</v>
      </c>
      <c r="L9523">
        <v>40.721559999999997</v>
      </c>
      <c r="M9523">
        <v>1</v>
      </c>
      <c r="N9523">
        <v>2.9608772353790505</v>
      </c>
    </row>
    <row r="9524" spans="1:14" x14ac:dyDescent="0.2">
      <c r="A9524" s="1">
        <v>2.7777777777777779E-3</v>
      </c>
      <c r="B9524">
        <v>6.9</v>
      </c>
      <c r="C9524" s="3">
        <v>40150.461111111108</v>
      </c>
      <c r="D9524" s="4">
        <f t="shared" si="740"/>
        <v>2009</v>
      </c>
      <c r="E9524" s="4">
        <f t="shared" si="741"/>
        <v>12</v>
      </c>
      <c r="F9524" s="4">
        <f t="shared" si="742"/>
        <v>3</v>
      </c>
      <c r="G9524" s="4">
        <f t="shared" si="743"/>
        <v>11</v>
      </c>
      <c r="H9524" s="4" t="str">
        <f t="shared" si="744"/>
        <v>木</v>
      </c>
      <c r="I9524">
        <v>-73.968537999999995</v>
      </c>
      <c r="J9524">
        <v>40.770724999999999</v>
      </c>
      <c r="K9524">
        <v>-73.984215000000006</v>
      </c>
      <c r="L9524">
        <v>40.760269999999998</v>
      </c>
      <c r="M9524">
        <v>1</v>
      </c>
      <c r="N9524">
        <v>1.7611323083039983</v>
      </c>
    </row>
    <row r="9525" spans="1:14" x14ac:dyDescent="0.2">
      <c r="A9525" s="1">
        <v>2.5960648148148149E-2</v>
      </c>
      <c r="B9525">
        <v>13.7</v>
      </c>
      <c r="C9525" s="3">
        <v>40928.400694444441</v>
      </c>
      <c r="D9525" s="4">
        <f t="shared" si="740"/>
        <v>2012</v>
      </c>
      <c r="E9525" s="4">
        <f t="shared" si="741"/>
        <v>1</v>
      </c>
      <c r="F9525" s="4">
        <f t="shared" si="742"/>
        <v>20</v>
      </c>
      <c r="G9525" s="4">
        <f t="shared" si="743"/>
        <v>9</v>
      </c>
      <c r="H9525" s="4" t="str">
        <f t="shared" si="744"/>
        <v>金</v>
      </c>
      <c r="I9525">
        <v>-73.928297000000001</v>
      </c>
      <c r="J9525">
        <v>40.763449000000001</v>
      </c>
      <c r="K9525">
        <v>-73.944817999999998</v>
      </c>
      <c r="L9525">
        <v>40.784494000000002</v>
      </c>
      <c r="M9525">
        <v>1</v>
      </c>
      <c r="N9525">
        <v>2.7254471607049435</v>
      </c>
    </row>
    <row r="9526" spans="1:14" x14ac:dyDescent="0.2">
      <c r="A9526" s="1">
        <v>3.3784722222222223E-2</v>
      </c>
      <c r="B9526">
        <v>63.5</v>
      </c>
      <c r="C9526" s="3">
        <v>39924.991666666669</v>
      </c>
      <c r="D9526" s="4">
        <f t="shared" si="740"/>
        <v>2009</v>
      </c>
      <c r="E9526" s="4">
        <f t="shared" si="741"/>
        <v>4</v>
      </c>
      <c r="F9526" s="4">
        <f t="shared" si="742"/>
        <v>21</v>
      </c>
      <c r="G9526" s="4">
        <f t="shared" si="743"/>
        <v>23</v>
      </c>
      <c r="H9526" s="4" t="str">
        <f t="shared" si="744"/>
        <v>火</v>
      </c>
      <c r="I9526">
        <v>-73.862809999999996</v>
      </c>
      <c r="J9526">
        <v>40.769061999999998</v>
      </c>
      <c r="K9526">
        <v>-73.913504000000003</v>
      </c>
      <c r="L9526">
        <v>40.885883999999997</v>
      </c>
      <c r="M9526">
        <v>4</v>
      </c>
      <c r="N9526">
        <v>13.687684409220237</v>
      </c>
    </row>
    <row r="9527" spans="1:14" x14ac:dyDescent="0.2">
      <c r="A9527" s="1">
        <v>3.6805555555555557E-2</v>
      </c>
      <c r="B9527">
        <v>17.7</v>
      </c>
      <c r="C9527" s="3">
        <v>39969.953472222223</v>
      </c>
      <c r="D9527" s="4">
        <f t="shared" si="740"/>
        <v>2009</v>
      </c>
      <c r="E9527" s="4">
        <f t="shared" si="741"/>
        <v>6</v>
      </c>
      <c r="F9527" s="4">
        <f t="shared" si="742"/>
        <v>5</v>
      </c>
      <c r="G9527" s="4">
        <f t="shared" si="743"/>
        <v>22</v>
      </c>
      <c r="H9527" s="4" t="str">
        <f t="shared" si="744"/>
        <v>金</v>
      </c>
      <c r="I9527">
        <v>-73.991687999999996</v>
      </c>
      <c r="J9527">
        <v>40.726778000000003</v>
      </c>
      <c r="K9527">
        <v>-73.943337999999997</v>
      </c>
      <c r="L9527">
        <v>40.768973000000003</v>
      </c>
      <c r="M9527">
        <v>1</v>
      </c>
      <c r="N9527">
        <v>6.220093935802816</v>
      </c>
    </row>
    <row r="9528" spans="1:14" x14ac:dyDescent="0.2">
      <c r="A9528" s="1">
        <v>2.7546296296296294E-3</v>
      </c>
      <c r="B9528">
        <v>30.27</v>
      </c>
      <c r="C9528" s="3">
        <v>40074.335416666669</v>
      </c>
      <c r="D9528" s="4">
        <f t="shared" si="740"/>
        <v>2009</v>
      </c>
      <c r="E9528" s="4">
        <f t="shared" si="741"/>
        <v>9</v>
      </c>
      <c r="F9528" s="4">
        <f t="shared" si="742"/>
        <v>18</v>
      </c>
      <c r="G9528" s="4">
        <f t="shared" si="743"/>
        <v>8</v>
      </c>
      <c r="H9528" s="4" t="str">
        <f t="shared" si="744"/>
        <v>金</v>
      </c>
      <c r="I9528">
        <v>-73.983363999999995</v>
      </c>
      <c r="J9528">
        <v>40.771085999999997</v>
      </c>
      <c r="K9528">
        <v>-73.873419999999996</v>
      </c>
      <c r="L9528">
        <v>40.774292000000003</v>
      </c>
      <c r="M9528">
        <v>1</v>
      </c>
      <c r="N9528">
        <v>9.275473282288603</v>
      </c>
    </row>
    <row r="9529" spans="1:14" x14ac:dyDescent="0.2">
      <c r="A9529" s="1">
        <v>1.4363425925925925E-2</v>
      </c>
      <c r="B9529">
        <v>20.5</v>
      </c>
      <c r="C9529" s="3">
        <v>40466.597222222219</v>
      </c>
      <c r="D9529" s="4">
        <f t="shared" si="740"/>
        <v>2010</v>
      </c>
      <c r="E9529" s="4">
        <f t="shared" si="741"/>
        <v>10</v>
      </c>
      <c r="F9529" s="4">
        <f t="shared" si="742"/>
        <v>15</v>
      </c>
      <c r="G9529" s="4">
        <f t="shared" si="743"/>
        <v>14</v>
      </c>
      <c r="H9529" s="4" t="str">
        <f t="shared" si="744"/>
        <v>金</v>
      </c>
      <c r="I9529">
        <v>-74.004363999999995</v>
      </c>
      <c r="J9529">
        <v>40.73075</v>
      </c>
      <c r="K9529">
        <v>-73.951063000000005</v>
      </c>
      <c r="L9529">
        <v>40.774664000000001</v>
      </c>
      <c r="M9529">
        <v>1</v>
      </c>
      <c r="N9529">
        <v>6.6408095952018824</v>
      </c>
    </row>
    <row r="9530" spans="1:14" x14ac:dyDescent="0.2">
      <c r="A9530" s="1">
        <v>1.9444444444444445E-2</v>
      </c>
      <c r="B9530">
        <v>4.5</v>
      </c>
      <c r="C9530" s="3">
        <v>40649.477777777778</v>
      </c>
      <c r="D9530" s="4">
        <f t="shared" si="740"/>
        <v>2011</v>
      </c>
      <c r="E9530" s="4">
        <f t="shared" si="741"/>
        <v>4</v>
      </c>
      <c r="F9530" s="4">
        <f t="shared" si="742"/>
        <v>16</v>
      </c>
      <c r="G9530" s="4">
        <f t="shared" si="743"/>
        <v>11</v>
      </c>
      <c r="H9530" s="4" t="str">
        <f t="shared" si="744"/>
        <v>土</v>
      </c>
      <c r="I9530">
        <v>-73.995992999999999</v>
      </c>
      <c r="J9530">
        <v>40.744222000000001</v>
      </c>
      <c r="K9530">
        <v>-73.988640000000004</v>
      </c>
      <c r="L9530">
        <v>40.748716999999999</v>
      </c>
      <c r="M9530">
        <v>1</v>
      </c>
      <c r="N9530">
        <v>0.7968283120635834</v>
      </c>
    </row>
    <row r="9531" spans="1:14" x14ac:dyDescent="0.2">
      <c r="A9531" s="1">
        <v>2.3148148148148147E-5</v>
      </c>
      <c r="B9531">
        <v>5.5</v>
      </c>
      <c r="C9531" s="3">
        <v>42138.708333333336</v>
      </c>
      <c r="D9531" s="4">
        <f t="shared" si="740"/>
        <v>2015</v>
      </c>
      <c r="E9531" s="4">
        <f t="shared" si="741"/>
        <v>5</v>
      </c>
      <c r="F9531" s="4">
        <f t="shared" si="742"/>
        <v>14</v>
      </c>
      <c r="G9531" s="4">
        <f t="shared" si="743"/>
        <v>17</v>
      </c>
      <c r="H9531" s="4" t="str">
        <f t="shared" si="744"/>
        <v>木</v>
      </c>
      <c r="I9531">
        <v>-73.985305789999998</v>
      </c>
      <c r="J9531">
        <v>40.718540189999999</v>
      </c>
      <c r="K9531">
        <v>-73.978370670000004</v>
      </c>
      <c r="L9531">
        <v>40.728870389999997</v>
      </c>
      <c r="M9531">
        <v>1</v>
      </c>
      <c r="N9531">
        <v>1.2902371630855707</v>
      </c>
    </row>
    <row r="9532" spans="1:14" x14ac:dyDescent="0.2">
      <c r="A9532" s="1">
        <v>3.3333333333333333E-2</v>
      </c>
      <c r="B9532">
        <v>4.0999999999999996</v>
      </c>
      <c r="C9532" s="3">
        <v>40227.783333333333</v>
      </c>
      <c r="D9532" s="4">
        <f t="shared" si="740"/>
        <v>2010</v>
      </c>
      <c r="E9532" s="4">
        <f t="shared" si="741"/>
        <v>2</v>
      </c>
      <c r="F9532" s="4">
        <f t="shared" si="742"/>
        <v>18</v>
      </c>
      <c r="G9532" s="4">
        <f t="shared" si="743"/>
        <v>18</v>
      </c>
      <c r="H9532" s="4" t="str">
        <f t="shared" si="744"/>
        <v>木</v>
      </c>
      <c r="I9532">
        <v>-73.961506999999997</v>
      </c>
      <c r="J9532">
        <v>40.774341999999997</v>
      </c>
      <c r="K9532">
        <v>-73.958169999999996</v>
      </c>
      <c r="L9532">
        <v>40.779113000000002</v>
      </c>
      <c r="M9532">
        <v>1</v>
      </c>
      <c r="N9532">
        <v>0.60100215414738456</v>
      </c>
    </row>
    <row r="9533" spans="1:14" x14ac:dyDescent="0.2">
      <c r="A9533" s="1">
        <v>1.6666666666666666E-2</v>
      </c>
      <c r="B9533">
        <v>8.1</v>
      </c>
      <c r="C9533" s="3">
        <v>40248.39166666667</v>
      </c>
      <c r="D9533" s="4">
        <f t="shared" si="740"/>
        <v>2010</v>
      </c>
      <c r="E9533" s="4">
        <f t="shared" si="741"/>
        <v>3</v>
      </c>
      <c r="F9533" s="4">
        <f t="shared" si="742"/>
        <v>11</v>
      </c>
      <c r="G9533" s="4">
        <f t="shared" si="743"/>
        <v>9</v>
      </c>
      <c r="H9533" s="4" t="str">
        <f t="shared" si="744"/>
        <v>木</v>
      </c>
      <c r="I9533">
        <v>-73.991600000000005</v>
      </c>
      <c r="J9533">
        <v>40.739294999999998</v>
      </c>
      <c r="K9533">
        <v>-73.978222000000002</v>
      </c>
      <c r="L9533">
        <v>40.764490000000002</v>
      </c>
      <c r="M9533">
        <v>1</v>
      </c>
      <c r="N9533">
        <v>3.0230865150907724</v>
      </c>
    </row>
    <row r="9534" spans="1:14" x14ac:dyDescent="0.2">
      <c r="A9534" s="1">
        <v>2.2708333333333334E-2</v>
      </c>
      <c r="B9534">
        <v>13.7</v>
      </c>
      <c r="C9534" s="3">
        <v>40872.855555555558</v>
      </c>
      <c r="D9534" s="4">
        <f t="shared" si="740"/>
        <v>2011</v>
      </c>
      <c r="E9534" s="4">
        <f t="shared" si="741"/>
        <v>11</v>
      </c>
      <c r="F9534" s="4">
        <f t="shared" si="742"/>
        <v>25</v>
      </c>
      <c r="G9534" s="4">
        <f t="shared" si="743"/>
        <v>20</v>
      </c>
      <c r="H9534" s="4" t="str">
        <f t="shared" si="744"/>
        <v>金</v>
      </c>
      <c r="I9534">
        <v>-73.954320999999993</v>
      </c>
      <c r="J9534">
        <v>40.730319000000001</v>
      </c>
      <c r="K9534">
        <v>-73.981398999999996</v>
      </c>
      <c r="L9534">
        <v>40.736426999999999</v>
      </c>
      <c r="M9534">
        <v>1</v>
      </c>
      <c r="N9534">
        <v>2.3831612889319098</v>
      </c>
    </row>
    <row r="9535" spans="1:14" x14ac:dyDescent="0.2">
      <c r="A9535" s="1">
        <v>1.3888888888888888E-2</v>
      </c>
      <c r="B9535">
        <v>14</v>
      </c>
      <c r="C9535" s="3">
        <v>41649.888888888891</v>
      </c>
      <c r="D9535" s="4">
        <f t="shared" si="740"/>
        <v>2014</v>
      </c>
      <c r="E9535" s="4">
        <f t="shared" si="741"/>
        <v>1</v>
      </c>
      <c r="F9535" s="4">
        <f t="shared" si="742"/>
        <v>10</v>
      </c>
      <c r="G9535" s="4">
        <f t="shared" si="743"/>
        <v>21</v>
      </c>
      <c r="H9535" s="4" t="str">
        <f t="shared" si="744"/>
        <v>金</v>
      </c>
      <c r="I9535">
        <v>-73.987899999999996</v>
      </c>
      <c r="J9535">
        <v>40.759827000000001</v>
      </c>
      <c r="K9535">
        <v>-73.952813000000006</v>
      </c>
      <c r="L9535">
        <v>40.800012000000002</v>
      </c>
      <c r="M9535">
        <v>1</v>
      </c>
      <c r="N9535">
        <v>5.3627013072198029</v>
      </c>
    </row>
    <row r="9536" spans="1:14" x14ac:dyDescent="0.2">
      <c r="A9536" s="1">
        <v>2.0509259259259258E-2</v>
      </c>
      <c r="B9536">
        <v>40.04</v>
      </c>
      <c r="C9536" s="3">
        <v>42159.978472222225</v>
      </c>
      <c r="D9536" s="4">
        <f t="shared" si="740"/>
        <v>2015</v>
      </c>
      <c r="E9536" s="4">
        <f t="shared" si="741"/>
        <v>6</v>
      </c>
      <c r="F9536" s="4">
        <f t="shared" si="742"/>
        <v>4</v>
      </c>
      <c r="G9536" s="4">
        <f t="shared" si="743"/>
        <v>23</v>
      </c>
      <c r="H9536" s="4" t="str">
        <f t="shared" si="744"/>
        <v>木</v>
      </c>
      <c r="I9536">
        <v>-73.870727540000004</v>
      </c>
      <c r="J9536">
        <v>40.773738860000002</v>
      </c>
      <c r="K9536">
        <v>-73.982398989999993</v>
      </c>
      <c r="L9536">
        <v>40.731369020000002</v>
      </c>
      <c r="M9536">
        <v>1</v>
      </c>
      <c r="N9536">
        <v>10.532222585510226</v>
      </c>
    </row>
    <row r="9537" spans="1:14" x14ac:dyDescent="0.2">
      <c r="A9537" s="1">
        <v>2.1689814814814815E-2</v>
      </c>
      <c r="B9537">
        <v>6.1</v>
      </c>
      <c r="C9537" s="3">
        <v>41015.896527777775</v>
      </c>
      <c r="D9537" s="4">
        <f t="shared" si="740"/>
        <v>2012</v>
      </c>
      <c r="E9537" s="4">
        <f t="shared" si="741"/>
        <v>4</v>
      </c>
      <c r="F9537" s="4">
        <f t="shared" si="742"/>
        <v>16</v>
      </c>
      <c r="G9537" s="4">
        <f t="shared" si="743"/>
        <v>21</v>
      </c>
      <c r="H9537" s="4" t="str">
        <f t="shared" si="744"/>
        <v>月</v>
      </c>
      <c r="I9537">
        <v>-73.982709</v>
      </c>
      <c r="J9537">
        <v>40.759922000000003</v>
      </c>
      <c r="K9537">
        <v>-74.002705000000006</v>
      </c>
      <c r="L9537">
        <v>40.760646000000001</v>
      </c>
      <c r="M9537">
        <v>1</v>
      </c>
      <c r="N9537">
        <v>1.68796200225457</v>
      </c>
    </row>
    <row r="9538" spans="1:14" x14ac:dyDescent="0.2">
      <c r="A9538" s="1">
        <v>9.2592592592592588E-5</v>
      </c>
      <c r="B9538">
        <v>20.5</v>
      </c>
      <c r="C9538" s="3">
        <v>41114.625</v>
      </c>
      <c r="D9538" s="4">
        <f t="shared" si="740"/>
        <v>2012</v>
      </c>
      <c r="E9538" s="4">
        <f t="shared" si="741"/>
        <v>7</v>
      </c>
      <c r="F9538" s="4">
        <f t="shared" si="742"/>
        <v>24</v>
      </c>
      <c r="G9538" s="4">
        <f t="shared" si="743"/>
        <v>15</v>
      </c>
      <c r="H9538" s="4" t="str">
        <f t="shared" si="744"/>
        <v>火</v>
      </c>
      <c r="I9538">
        <v>-73.991506999999999</v>
      </c>
      <c r="J9538">
        <v>40.74991</v>
      </c>
      <c r="K9538">
        <v>-73.991670999999997</v>
      </c>
      <c r="L9538">
        <v>40.664045999999999</v>
      </c>
      <c r="M9538">
        <v>1</v>
      </c>
      <c r="N9538">
        <v>9.5583467766531918</v>
      </c>
    </row>
    <row r="9539" spans="1:14" x14ac:dyDescent="0.2">
      <c r="A9539" s="1">
        <v>5.9259259259259256E-3</v>
      </c>
      <c r="B9539">
        <v>18.5</v>
      </c>
      <c r="C9539" s="3">
        <v>42118.838888888888</v>
      </c>
      <c r="D9539" s="4">
        <f t="shared" ref="D9539:D9602" si="745">YEAR(C9539)</f>
        <v>2015</v>
      </c>
      <c r="E9539" s="4">
        <f t="shared" ref="E9539:E9602" si="746">MONTH(C9539)</f>
        <v>4</v>
      </c>
      <c r="F9539" s="4">
        <f t="shared" ref="F9539:F9602" si="747">DAY(C9539)</f>
        <v>24</v>
      </c>
      <c r="G9539" s="4">
        <f t="shared" ref="G9539:G9602" si="748">HOUR(C9539)</f>
        <v>20</v>
      </c>
      <c r="H9539" s="4" t="str">
        <f t="shared" ref="H9539:H9602" si="749">TEXT(C9539, "aaa")</f>
        <v>金</v>
      </c>
      <c r="I9539">
        <v>-73.988082890000001</v>
      </c>
      <c r="J9539">
        <v>40.743640900000003</v>
      </c>
      <c r="K9539">
        <v>-74.014991760000001</v>
      </c>
      <c r="L9539">
        <v>40.709148409999997</v>
      </c>
      <c r="M9539">
        <v>1</v>
      </c>
      <c r="N9539">
        <v>4.4605428898101485</v>
      </c>
    </row>
    <row r="9540" spans="1:14" x14ac:dyDescent="0.2">
      <c r="A9540" s="1">
        <v>1.5555555555555553E-2</v>
      </c>
      <c r="B9540">
        <v>12.1</v>
      </c>
      <c r="C9540" s="3">
        <v>40101.598611111112</v>
      </c>
      <c r="D9540" s="4">
        <f t="shared" si="745"/>
        <v>2009</v>
      </c>
      <c r="E9540" s="4">
        <f t="shared" si="746"/>
        <v>10</v>
      </c>
      <c r="F9540" s="4">
        <f t="shared" si="747"/>
        <v>15</v>
      </c>
      <c r="G9540" s="4">
        <f t="shared" si="748"/>
        <v>14</v>
      </c>
      <c r="H9540" s="4" t="str">
        <f t="shared" si="749"/>
        <v>木</v>
      </c>
      <c r="I9540">
        <v>-73.973551</v>
      </c>
      <c r="J9540">
        <v>40.754311000000001</v>
      </c>
      <c r="K9540">
        <v>-74.000489999999999</v>
      </c>
      <c r="L9540">
        <v>40.746225000000003</v>
      </c>
      <c r="M9540">
        <v>1</v>
      </c>
      <c r="N9540">
        <v>2.4436295607242546</v>
      </c>
    </row>
    <row r="9541" spans="1:14" x14ac:dyDescent="0.2">
      <c r="A9541" s="1">
        <v>1.4675925925925926E-2</v>
      </c>
      <c r="B9541">
        <v>19.3</v>
      </c>
      <c r="C9541" s="3">
        <v>40523.63958333333</v>
      </c>
      <c r="D9541" s="4">
        <f t="shared" si="745"/>
        <v>2010</v>
      </c>
      <c r="E9541" s="4">
        <f t="shared" si="746"/>
        <v>12</v>
      </c>
      <c r="F9541" s="4">
        <f t="shared" si="747"/>
        <v>11</v>
      </c>
      <c r="G9541" s="4">
        <f t="shared" si="748"/>
        <v>15</v>
      </c>
      <c r="H9541" s="4" t="str">
        <f t="shared" si="749"/>
        <v>土</v>
      </c>
      <c r="I9541">
        <v>-73.979290000000006</v>
      </c>
      <c r="J9541">
        <v>40.686870999999996</v>
      </c>
      <c r="K9541">
        <v>-73.976893000000004</v>
      </c>
      <c r="L9541">
        <v>40.751964999999998</v>
      </c>
      <c r="M9541">
        <v>1</v>
      </c>
      <c r="N9541">
        <v>7.2490525031074728</v>
      </c>
    </row>
    <row r="9542" spans="1:14" x14ac:dyDescent="0.2">
      <c r="A9542" s="1">
        <v>3.5949074074074071E-2</v>
      </c>
      <c r="B9542">
        <v>10.1</v>
      </c>
      <c r="C9542" s="3">
        <v>40637.618750000001</v>
      </c>
      <c r="D9542" s="4">
        <f t="shared" si="745"/>
        <v>2011</v>
      </c>
      <c r="E9542" s="4">
        <f t="shared" si="746"/>
        <v>4</v>
      </c>
      <c r="F9542" s="4">
        <f t="shared" si="747"/>
        <v>4</v>
      </c>
      <c r="G9542" s="4">
        <f t="shared" si="748"/>
        <v>14</v>
      </c>
      <c r="H9542" s="4" t="str">
        <f t="shared" si="749"/>
        <v>月</v>
      </c>
      <c r="I9542">
        <v>-73.961918999999995</v>
      </c>
      <c r="J9542">
        <v>40.779165999999996</v>
      </c>
      <c r="K9542">
        <v>-73.982650000000007</v>
      </c>
      <c r="L9542">
        <v>40.75676</v>
      </c>
      <c r="M9542">
        <v>1</v>
      </c>
      <c r="N9542">
        <v>3.0456513989290812</v>
      </c>
    </row>
    <row r="9543" spans="1:14" x14ac:dyDescent="0.2">
      <c r="A9543" s="1">
        <v>2.361111111111111E-2</v>
      </c>
      <c r="B9543">
        <v>31</v>
      </c>
      <c r="C9543" s="3">
        <v>41583.148611111108</v>
      </c>
      <c r="D9543" s="4">
        <f t="shared" si="745"/>
        <v>2013</v>
      </c>
      <c r="E9543" s="4">
        <f t="shared" si="746"/>
        <v>11</v>
      </c>
      <c r="F9543" s="4">
        <f t="shared" si="747"/>
        <v>5</v>
      </c>
      <c r="G9543" s="4">
        <f t="shared" si="748"/>
        <v>3</v>
      </c>
      <c r="H9543" s="4" t="str">
        <f t="shared" si="749"/>
        <v>火</v>
      </c>
      <c r="I9543">
        <v>-73.978887</v>
      </c>
      <c r="J9543">
        <v>40.785482000000002</v>
      </c>
      <c r="K9543">
        <v>-73.896362999999994</v>
      </c>
      <c r="L9543">
        <v>40.884017</v>
      </c>
      <c r="M9543">
        <v>1</v>
      </c>
      <c r="N9543">
        <v>12.985593858776708</v>
      </c>
    </row>
    <row r="9544" spans="1:14" x14ac:dyDescent="0.2">
      <c r="A9544" s="1">
        <v>4.0972222222222222E-2</v>
      </c>
      <c r="B9544">
        <v>21</v>
      </c>
      <c r="C9544" s="3">
        <v>41778.624305555553</v>
      </c>
      <c r="D9544" s="4">
        <f t="shared" si="745"/>
        <v>2014</v>
      </c>
      <c r="E9544" s="4">
        <f t="shared" si="746"/>
        <v>5</v>
      </c>
      <c r="F9544" s="4">
        <f t="shared" si="747"/>
        <v>19</v>
      </c>
      <c r="G9544" s="4">
        <f t="shared" si="748"/>
        <v>14</v>
      </c>
      <c r="H9544" s="4" t="str">
        <f t="shared" si="749"/>
        <v>月</v>
      </c>
      <c r="I9544">
        <v>-73.982675</v>
      </c>
      <c r="J9544">
        <v>40.745294999999999</v>
      </c>
      <c r="K9544">
        <v>-73.979157000000001</v>
      </c>
      <c r="L9544">
        <v>40.787115</v>
      </c>
      <c r="M9544">
        <v>1</v>
      </c>
      <c r="N9544">
        <v>4.6648203391449208</v>
      </c>
    </row>
    <row r="9545" spans="1:14" x14ac:dyDescent="0.2">
      <c r="A9545" s="1">
        <v>1.6840277777777777E-2</v>
      </c>
      <c r="B9545">
        <v>6</v>
      </c>
      <c r="C9545" s="3">
        <v>41979.89166666667</v>
      </c>
      <c r="D9545" s="4">
        <f t="shared" si="745"/>
        <v>2014</v>
      </c>
      <c r="E9545" s="4">
        <f t="shared" si="746"/>
        <v>12</v>
      </c>
      <c r="F9545" s="4">
        <f t="shared" si="747"/>
        <v>6</v>
      </c>
      <c r="G9545" s="4">
        <f t="shared" si="748"/>
        <v>21</v>
      </c>
      <c r="H9545" s="4" t="str">
        <f t="shared" si="749"/>
        <v>土</v>
      </c>
      <c r="I9545">
        <v>-73.986165999999997</v>
      </c>
      <c r="J9545">
        <v>40.722371000000003</v>
      </c>
      <c r="K9545">
        <v>-73.987049999999996</v>
      </c>
      <c r="L9545">
        <v>40.732529</v>
      </c>
      <c r="M9545">
        <v>1</v>
      </c>
      <c r="N9545">
        <v>1.1332397940212526</v>
      </c>
    </row>
    <row r="9546" spans="1:14" x14ac:dyDescent="0.2">
      <c r="A9546" s="1">
        <v>1.7337962962962961E-2</v>
      </c>
      <c r="B9546">
        <v>4.0999999999999996</v>
      </c>
      <c r="C9546" s="3">
        <v>40197.01666666667</v>
      </c>
      <c r="D9546" s="4">
        <f t="shared" si="745"/>
        <v>2010</v>
      </c>
      <c r="E9546" s="4">
        <f t="shared" si="746"/>
        <v>1</v>
      </c>
      <c r="F9546" s="4">
        <f t="shared" si="747"/>
        <v>19</v>
      </c>
      <c r="G9546" s="4">
        <f t="shared" si="748"/>
        <v>0</v>
      </c>
      <c r="H9546" s="4" t="str">
        <f t="shared" si="749"/>
        <v>火</v>
      </c>
      <c r="I9546">
        <v>-73.992265000000003</v>
      </c>
      <c r="J9546">
        <v>40.725780999999998</v>
      </c>
      <c r="K9546">
        <v>-73.983739</v>
      </c>
      <c r="L9546">
        <v>40.721418</v>
      </c>
      <c r="M9546">
        <v>3</v>
      </c>
      <c r="N9546">
        <v>0.86791776066528736</v>
      </c>
    </row>
    <row r="9547" spans="1:14" x14ac:dyDescent="0.2">
      <c r="A9547" s="1">
        <v>4.8611111111111112E-3</v>
      </c>
      <c r="B9547">
        <v>14.5</v>
      </c>
      <c r="C9547" s="3">
        <v>41383.671527777777</v>
      </c>
      <c r="D9547" s="4">
        <f t="shared" si="745"/>
        <v>2013</v>
      </c>
      <c r="E9547" s="4">
        <f t="shared" si="746"/>
        <v>4</v>
      </c>
      <c r="F9547" s="4">
        <f t="shared" si="747"/>
        <v>19</v>
      </c>
      <c r="G9547" s="4">
        <f t="shared" si="748"/>
        <v>16</v>
      </c>
      <c r="H9547" s="4" t="str">
        <f t="shared" si="749"/>
        <v>金</v>
      </c>
      <c r="I9547">
        <v>-73.982721999999995</v>
      </c>
      <c r="J9547">
        <v>40.739440000000002</v>
      </c>
      <c r="K9547">
        <v>-73.978620000000006</v>
      </c>
      <c r="L9547">
        <v>40.764201999999997</v>
      </c>
      <c r="M9547">
        <v>3</v>
      </c>
      <c r="N9547">
        <v>2.7781135916539008</v>
      </c>
    </row>
    <row r="9548" spans="1:14" x14ac:dyDescent="0.2">
      <c r="A9548" s="1">
        <v>2.2615740740740742E-2</v>
      </c>
      <c r="B9548">
        <v>10.5</v>
      </c>
      <c r="C9548" s="3">
        <v>41974.730555555558</v>
      </c>
      <c r="D9548" s="4">
        <f t="shared" si="745"/>
        <v>2014</v>
      </c>
      <c r="E9548" s="4">
        <f t="shared" si="746"/>
        <v>12</v>
      </c>
      <c r="F9548" s="4">
        <f t="shared" si="747"/>
        <v>1</v>
      </c>
      <c r="G9548" s="4">
        <f t="shared" si="748"/>
        <v>17</v>
      </c>
      <c r="H9548" s="4" t="str">
        <f t="shared" si="749"/>
        <v>月</v>
      </c>
      <c r="I9548">
        <v>-73.952985999999996</v>
      </c>
      <c r="J9548">
        <v>40.791766000000003</v>
      </c>
      <c r="K9548">
        <v>-73.967326</v>
      </c>
      <c r="L9548">
        <v>40.768656999999997</v>
      </c>
      <c r="M9548">
        <v>1</v>
      </c>
      <c r="N9548">
        <v>2.8423200734498777</v>
      </c>
    </row>
    <row r="9549" spans="1:14" x14ac:dyDescent="0.2">
      <c r="A9549" s="1">
        <v>7.6388888888888886E-3</v>
      </c>
      <c r="B9549">
        <v>6.1</v>
      </c>
      <c r="C9549" s="3">
        <v>39849.84097222222</v>
      </c>
      <c r="D9549" s="4">
        <f t="shared" si="745"/>
        <v>2009</v>
      </c>
      <c r="E9549" s="4">
        <f t="shared" si="746"/>
        <v>2</v>
      </c>
      <c r="F9549" s="4">
        <f t="shared" si="747"/>
        <v>5</v>
      </c>
      <c r="G9549" s="4">
        <f t="shared" si="748"/>
        <v>20</v>
      </c>
      <c r="H9549" s="4" t="str">
        <f t="shared" si="749"/>
        <v>木</v>
      </c>
      <c r="I9549">
        <v>-73.962357999999995</v>
      </c>
      <c r="J9549">
        <v>40.770271999999999</v>
      </c>
      <c r="K9549">
        <v>-73.970590000000001</v>
      </c>
      <c r="L9549">
        <v>40.757913000000002</v>
      </c>
      <c r="M9549">
        <v>1</v>
      </c>
      <c r="N9549">
        <v>1.5409590071334278</v>
      </c>
    </row>
    <row r="9550" spans="1:14" x14ac:dyDescent="0.2">
      <c r="A9550" s="1">
        <v>3.9756944444444449E-2</v>
      </c>
      <c r="B9550">
        <v>8.9</v>
      </c>
      <c r="C9550" s="3">
        <v>40991.372916666667</v>
      </c>
      <c r="D9550" s="4">
        <f t="shared" si="745"/>
        <v>2012</v>
      </c>
      <c r="E9550" s="4">
        <f t="shared" si="746"/>
        <v>3</v>
      </c>
      <c r="F9550" s="4">
        <f t="shared" si="747"/>
        <v>23</v>
      </c>
      <c r="G9550" s="4">
        <f t="shared" si="748"/>
        <v>8</v>
      </c>
      <c r="H9550" s="4" t="str">
        <f t="shared" si="749"/>
        <v>金</v>
      </c>
      <c r="I9550">
        <v>-73.983845000000002</v>
      </c>
      <c r="J9550">
        <v>40.761558000000001</v>
      </c>
      <c r="K9550">
        <v>-73.985084000000001</v>
      </c>
      <c r="L9550">
        <v>40.747608</v>
      </c>
      <c r="M9550">
        <v>1</v>
      </c>
      <c r="N9550">
        <v>1.5564176390154436</v>
      </c>
    </row>
    <row r="9551" spans="1:14" x14ac:dyDescent="0.2">
      <c r="A9551" s="1">
        <v>4.0972222222222222E-2</v>
      </c>
      <c r="B9551">
        <v>10.1</v>
      </c>
      <c r="C9551" s="3">
        <v>40969.332638888889</v>
      </c>
      <c r="D9551" s="4">
        <f t="shared" si="745"/>
        <v>2012</v>
      </c>
      <c r="E9551" s="4">
        <f t="shared" si="746"/>
        <v>3</v>
      </c>
      <c r="F9551" s="4">
        <f t="shared" si="747"/>
        <v>1</v>
      </c>
      <c r="G9551" s="4">
        <f t="shared" si="748"/>
        <v>7</v>
      </c>
      <c r="H9551" s="4" t="str">
        <f t="shared" si="749"/>
        <v>木</v>
      </c>
      <c r="I9551">
        <v>-73.946503000000007</v>
      </c>
      <c r="J9551">
        <v>40.774047000000003</v>
      </c>
      <c r="K9551">
        <v>-73.975346999999999</v>
      </c>
      <c r="L9551">
        <v>40.756442</v>
      </c>
      <c r="M9551">
        <v>6</v>
      </c>
      <c r="N9551">
        <v>3.1232849136672964</v>
      </c>
    </row>
    <row r="9552" spans="1:14" x14ac:dyDescent="0.2">
      <c r="A9552" s="1">
        <v>1.9328703703703704E-3</v>
      </c>
      <c r="B9552">
        <v>8.1</v>
      </c>
      <c r="C9552" s="3">
        <v>41044.834722222222</v>
      </c>
      <c r="D9552" s="4">
        <f t="shared" si="745"/>
        <v>2012</v>
      </c>
      <c r="E9552" s="4">
        <f t="shared" si="746"/>
        <v>5</v>
      </c>
      <c r="F9552" s="4">
        <f t="shared" si="747"/>
        <v>15</v>
      </c>
      <c r="G9552" s="4">
        <f t="shared" si="748"/>
        <v>20</v>
      </c>
      <c r="H9552" s="4" t="str">
        <f t="shared" si="749"/>
        <v>火</v>
      </c>
      <c r="I9552">
        <v>-73.958264</v>
      </c>
      <c r="J9552">
        <v>40.763832999999998</v>
      </c>
      <c r="K9552">
        <v>-73.968183999999994</v>
      </c>
      <c r="L9552">
        <v>40.762419000000001</v>
      </c>
      <c r="M9552">
        <v>1</v>
      </c>
      <c r="N9552">
        <v>0.85108824860043664</v>
      </c>
    </row>
    <row r="9553" spans="1:14" x14ac:dyDescent="0.2">
      <c r="A9553" s="1">
        <v>1.3194444444444444E-2</v>
      </c>
      <c r="B9553">
        <v>11</v>
      </c>
      <c r="C9553" s="3">
        <v>41315.59652777778</v>
      </c>
      <c r="D9553" s="4">
        <f t="shared" si="745"/>
        <v>2013</v>
      </c>
      <c r="E9553" s="4">
        <f t="shared" si="746"/>
        <v>2</v>
      </c>
      <c r="F9553" s="4">
        <f t="shared" si="747"/>
        <v>10</v>
      </c>
      <c r="G9553" s="4">
        <f t="shared" si="748"/>
        <v>14</v>
      </c>
      <c r="H9553" s="4" t="str">
        <f t="shared" si="749"/>
        <v>日</v>
      </c>
      <c r="I9553">
        <v>-73.960417000000007</v>
      </c>
      <c r="J9553">
        <v>40.766117000000001</v>
      </c>
      <c r="K9553">
        <v>-73.968530000000001</v>
      </c>
      <c r="L9553">
        <v>40.787502000000003</v>
      </c>
      <c r="M9553">
        <v>1</v>
      </c>
      <c r="N9553">
        <v>2.4768589449900431</v>
      </c>
    </row>
    <row r="9554" spans="1:14" x14ac:dyDescent="0.2">
      <c r="A9554" s="1">
        <v>2.8009259259259259E-3</v>
      </c>
      <c r="B9554">
        <v>11</v>
      </c>
      <c r="C9554" s="3">
        <v>41655.919444444444</v>
      </c>
      <c r="D9554" s="4">
        <f t="shared" si="745"/>
        <v>2014</v>
      </c>
      <c r="E9554" s="4">
        <f t="shared" si="746"/>
        <v>1</v>
      </c>
      <c r="F9554" s="4">
        <f t="shared" si="747"/>
        <v>16</v>
      </c>
      <c r="G9554" s="4">
        <f t="shared" si="748"/>
        <v>22</v>
      </c>
      <c r="H9554" s="4" t="str">
        <f t="shared" si="749"/>
        <v>木</v>
      </c>
      <c r="I9554">
        <v>-74.001948999999996</v>
      </c>
      <c r="J9554">
        <v>40.756141</v>
      </c>
      <c r="K9554">
        <v>-73.982838999999998</v>
      </c>
      <c r="L9554">
        <v>40.782480999999997</v>
      </c>
      <c r="M9554">
        <v>1</v>
      </c>
      <c r="N9554">
        <v>3.3456263436746214</v>
      </c>
    </row>
    <row r="9555" spans="1:14" x14ac:dyDescent="0.2">
      <c r="A9555" s="1">
        <v>3.1678240740740743E-2</v>
      </c>
      <c r="B9555">
        <v>20</v>
      </c>
      <c r="C9555" s="3">
        <v>41902.614583333336</v>
      </c>
      <c r="D9555" s="4">
        <f t="shared" si="745"/>
        <v>2014</v>
      </c>
      <c r="E9555" s="4">
        <f t="shared" si="746"/>
        <v>9</v>
      </c>
      <c r="F9555" s="4">
        <f t="shared" si="747"/>
        <v>20</v>
      </c>
      <c r="G9555" s="4">
        <f t="shared" si="748"/>
        <v>14</v>
      </c>
      <c r="H9555" s="4" t="str">
        <f t="shared" si="749"/>
        <v>土</v>
      </c>
      <c r="I9555">
        <v>-74.006827000000001</v>
      </c>
      <c r="J9555">
        <v>40.704008000000002</v>
      </c>
      <c r="K9555">
        <v>-73.956945000000005</v>
      </c>
      <c r="L9555">
        <v>40.763252999999999</v>
      </c>
      <c r="M9555">
        <v>1</v>
      </c>
      <c r="N9555">
        <v>7.8230522033195911</v>
      </c>
    </row>
    <row r="9556" spans="1:14" x14ac:dyDescent="0.2">
      <c r="A9556" s="1">
        <v>7.9745370370370369E-3</v>
      </c>
      <c r="B9556">
        <v>24.5</v>
      </c>
      <c r="C9556" s="3">
        <v>42066.799305555556</v>
      </c>
      <c r="D9556" s="4">
        <f t="shared" si="745"/>
        <v>2015</v>
      </c>
      <c r="E9556" s="4">
        <f t="shared" si="746"/>
        <v>3</v>
      </c>
      <c r="F9556" s="4">
        <f t="shared" si="747"/>
        <v>3</v>
      </c>
      <c r="G9556" s="4">
        <f t="shared" si="748"/>
        <v>19</v>
      </c>
      <c r="H9556" s="4" t="str">
        <f t="shared" si="749"/>
        <v>火</v>
      </c>
      <c r="I9556">
        <v>-73.994529720000003</v>
      </c>
      <c r="J9556">
        <v>40.74874878</v>
      </c>
      <c r="K9556">
        <v>-73.970413210000004</v>
      </c>
      <c r="L9556">
        <v>40.799339289999999</v>
      </c>
      <c r="M9556">
        <v>6</v>
      </c>
      <c r="N9556">
        <v>5.9874413926674572</v>
      </c>
    </row>
    <row r="9557" spans="1:14" x14ac:dyDescent="0.2">
      <c r="A9557" s="1">
        <v>8.7847222222222233E-3</v>
      </c>
      <c r="B9557">
        <v>10.1</v>
      </c>
      <c r="C9557" s="3">
        <v>40332.341666666667</v>
      </c>
      <c r="D9557" s="4">
        <f t="shared" si="745"/>
        <v>2010</v>
      </c>
      <c r="E9557" s="4">
        <f t="shared" si="746"/>
        <v>6</v>
      </c>
      <c r="F9557" s="4">
        <f t="shared" si="747"/>
        <v>3</v>
      </c>
      <c r="G9557" s="4">
        <f t="shared" si="748"/>
        <v>8</v>
      </c>
      <c r="H9557" s="4" t="str">
        <f t="shared" si="749"/>
        <v>木</v>
      </c>
      <c r="I9557">
        <v>-73.957981000000004</v>
      </c>
      <c r="J9557">
        <v>40.776597000000002</v>
      </c>
      <c r="K9557">
        <v>-73.985372999999996</v>
      </c>
      <c r="L9557">
        <v>40.755319999999998</v>
      </c>
      <c r="M9557">
        <v>1</v>
      </c>
      <c r="N9557">
        <v>3.3081132517862541</v>
      </c>
    </row>
    <row r="9558" spans="1:14" x14ac:dyDescent="0.2">
      <c r="A9558" s="1">
        <v>1.3148148148148147E-2</v>
      </c>
      <c r="B9558">
        <v>10.5</v>
      </c>
      <c r="C9558" s="3">
        <v>42023.845833333333</v>
      </c>
      <c r="D9558" s="4">
        <f t="shared" si="745"/>
        <v>2015</v>
      </c>
      <c r="E9558" s="4">
        <f t="shared" si="746"/>
        <v>1</v>
      </c>
      <c r="F9558" s="4">
        <f t="shared" si="747"/>
        <v>19</v>
      </c>
      <c r="G9558" s="4">
        <f t="shared" si="748"/>
        <v>20</v>
      </c>
      <c r="H9558" s="4" t="str">
        <f t="shared" si="749"/>
        <v>月</v>
      </c>
      <c r="I9558">
        <v>-74.007637020000004</v>
      </c>
      <c r="J9558">
        <v>40.74079132</v>
      </c>
      <c r="K9558">
        <v>-73.983398440000002</v>
      </c>
      <c r="L9558">
        <v>40.726211550000002</v>
      </c>
      <c r="M9558">
        <v>1</v>
      </c>
      <c r="N9558">
        <v>2.6104623230654225</v>
      </c>
    </row>
    <row r="9559" spans="1:14" x14ac:dyDescent="0.2">
      <c r="A9559" s="1">
        <v>3.4039351851851855E-2</v>
      </c>
      <c r="B9559">
        <v>16</v>
      </c>
      <c r="C9559" s="3">
        <v>42025.992361111108</v>
      </c>
      <c r="D9559" s="4">
        <f t="shared" si="745"/>
        <v>2015</v>
      </c>
      <c r="E9559" s="4">
        <f t="shared" si="746"/>
        <v>1</v>
      </c>
      <c r="F9559" s="4">
        <f t="shared" si="747"/>
        <v>21</v>
      </c>
      <c r="G9559" s="4">
        <f t="shared" si="748"/>
        <v>23</v>
      </c>
      <c r="H9559" s="4" t="str">
        <f t="shared" si="749"/>
        <v>水</v>
      </c>
      <c r="I9559">
        <v>-74.003700260000002</v>
      </c>
      <c r="J9559">
        <v>40.729457859999997</v>
      </c>
      <c r="K9559">
        <v>-73.955131530000003</v>
      </c>
      <c r="L9559">
        <v>40.785861969999999</v>
      </c>
      <c r="M9559">
        <v>2</v>
      </c>
      <c r="N9559">
        <v>7.4964461823039059</v>
      </c>
    </row>
    <row r="9560" spans="1:14" x14ac:dyDescent="0.2">
      <c r="A9560" s="1">
        <v>2.8321759259259258E-2</v>
      </c>
      <c r="B9560">
        <v>18</v>
      </c>
      <c r="C9560" s="3">
        <v>42150.027777777781</v>
      </c>
      <c r="D9560" s="4">
        <f t="shared" si="745"/>
        <v>2015</v>
      </c>
      <c r="E9560" s="4">
        <f t="shared" si="746"/>
        <v>5</v>
      </c>
      <c r="F9560" s="4">
        <f t="shared" si="747"/>
        <v>26</v>
      </c>
      <c r="G9560" s="4">
        <f t="shared" si="748"/>
        <v>0</v>
      </c>
      <c r="H9560" s="4" t="str">
        <f t="shared" si="749"/>
        <v>火</v>
      </c>
      <c r="I9560">
        <v>-73.952301030000001</v>
      </c>
      <c r="J9560">
        <v>40.81107712</v>
      </c>
      <c r="K9560">
        <v>-73.990005490000001</v>
      </c>
      <c r="L9560">
        <v>40.747135159999999</v>
      </c>
      <c r="M9560">
        <v>1</v>
      </c>
      <c r="N9560">
        <v>7.7953357676557244</v>
      </c>
    </row>
    <row r="9561" spans="1:14" x14ac:dyDescent="0.2">
      <c r="A9561" s="1">
        <v>0</v>
      </c>
      <c r="B9561">
        <v>13.3</v>
      </c>
      <c r="C9561" s="3">
        <v>41044.5</v>
      </c>
      <c r="D9561" s="4">
        <f t="shared" si="745"/>
        <v>2012</v>
      </c>
      <c r="E9561" s="4">
        <f t="shared" si="746"/>
        <v>5</v>
      </c>
      <c r="F9561" s="4">
        <f t="shared" si="747"/>
        <v>15</v>
      </c>
      <c r="G9561" s="4">
        <f t="shared" si="748"/>
        <v>12</v>
      </c>
      <c r="H9561" s="4" t="str">
        <f t="shared" si="749"/>
        <v>火</v>
      </c>
      <c r="I9561">
        <v>-73.972504999999998</v>
      </c>
      <c r="J9561">
        <v>40.755502</v>
      </c>
      <c r="K9561">
        <v>-74.003595000000004</v>
      </c>
      <c r="L9561">
        <v>40.749090000000002</v>
      </c>
      <c r="M9561">
        <v>1</v>
      </c>
      <c r="N9561">
        <v>2.7172102334780512</v>
      </c>
    </row>
    <row r="9562" spans="1:14" x14ac:dyDescent="0.2">
      <c r="A9562" s="1">
        <v>4.027777777777778E-2</v>
      </c>
      <c r="B9562">
        <v>7</v>
      </c>
      <c r="C9562" s="3">
        <v>41435.956944444442</v>
      </c>
      <c r="D9562" s="4">
        <f t="shared" si="745"/>
        <v>2013</v>
      </c>
      <c r="E9562" s="4">
        <f t="shared" si="746"/>
        <v>6</v>
      </c>
      <c r="F9562" s="4">
        <f t="shared" si="747"/>
        <v>10</v>
      </c>
      <c r="G9562" s="4">
        <f t="shared" si="748"/>
        <v>22</v>
      </c>
      <c r="H9562" s="4" t="str">
        <f t="shared" si="749"/>
        <v>月</v>
      </c>
      <c r="I9562">
        <v>-73.96011</v>
      </c>
      <c r="J9562">
        <v>40.710487000000001</v>
      </c>
      <c r="K9562">
        <v>-73.987202999999994</v>
      </c>
      <c r="L9562">
        <v>40.720452000000002</v>
      </c>
      <c r="M9562">
        <v>1</v>
      </c>
      <c r="N9562">
        <v>2.5409203338230402</v>
      </c>
    </row>
    <row r="9563" spans="1:14" x14ac:dyDescent="0.2">
      <c r="A9563" s="1">
        <v>3.6527777777777777E-2</v>
      </c>
      <c r="B9563">
        <v>13.3</v>
      </c>
      <c r="C9563" s="3">
        <v>40329.119444444441</v>
      </c>
      <c r="D9563" s="4">
        <f t="shared" si="745"/>
        <v>2010</v>
      </c>
      <c r="E9563" s="4">
        <f t="shared" si="746"/>
        <v>5</v>
      </c>
      <c r="F9563" s="4">
        <f t="shared" si="747"/>
        <v>31</v>
      </c>
      <c r="G9563" s="4">
        <f t="shared" si="748"/>
        <v>2</v>
      </c>
      <c r="H9563" s="4" t="str">
        <f t="shared" si="749"/>
        <v>月</v>
      </c>
      <c r="I9563">
        <v>-74.004146000000006</v>
      </c>
      <c r="J9563">
        <v>40.742241</v>
      </c>
      <c r="K9563">
        <v>-73.947615999999996</v>
      </c>
      <c r="L9563">
        <v>40.782772999999999</v>
      </c>
      <c r="M9563">
        <v>3</v>
      </c>
      <c r="N9563">
        <v>6.5632692904657945</v>
      </c>
    </row>
    <row r="9564" spans="1:14" x14ac:dyDescent="0.2">
      <c r="A9564" s="1">
        <v>3.1944444444444449E-2</v>
      </c>
      <c r="B9564">
        <v>5.7</v>
      </c>
      <c r="C9564" s="3">
        <v>40414.615277777775</v>
      </c>
      <c r="D9564" s="4">
        <f t="shared" si="745"/>
        <v>2010</v>
      </c>
      <c r="E9564" s="4">
        <f t="shared" si="746"/>
        <v>8</v>
      </c>
      <c r="F9564" s="4">
        <f t="shared" si="747"/>
        <v>24</v>
      </c>
      <c r="G9564" s="4">
        <f t="shared" si="748"/>
        <v>14</v>
      </c>
      <c r="H9564" s="4" t="str">
        <f t="shared" si="749"/>
        <v>火</v>
      </c>
      <c r="I9564">
        <v>-73.992743000000004</v>
      </c>
      <c r="J9564">
        <v>40.737307999999999</v>
      </c>
      <c r="K9564">
        <v>-73.992357999999996</v>
      </c>
      <c r="L9564">
        <v>40.749237000000001</v>
      </c>
      <c r="M9564">
        <v>1</v>
      </c>
      <c r="N9564">
        <v>1.3283271446496956</v>
      </c>
    </row>
    <row r="9565" spans="1:14" x14ac:dyDescent="0.2">
      <c r="A9565" s="1">
        <v>1.6516203703703703E-2</v>
      </c>
      <c r="B9565">
        <v>43.5</v>
      </c>
      <c r="C9565" s="3">
        <v>41676.849305555559</v>
      </c>
      <c r="D9565" s="4">
        <f t="shared" si="745"/>
        <v>2014</v>
      </c>
      <c r="E9565" s="4">
        <f t="shared" si="746"/>
        <v>2</v>
      </c>
      <c r="F9565" s="4">
        <f t="shared" si="747"/>
        <v>6</v>
      </c>
      <c r="G9565" s="4">
        <f t="shared" si="748"/>
        <v>20</v>
      </c>
      <c r="H9565" s="4" t="str">
        <f t="shared" si="749"/>
        <v>木</v>
      </c>
      <c r="I9565">
        <v>-73.863579000000001</v>
      </c>
      <c r="J9565">
        <v>40.770153000000001</v>
      </c>
      <c r="K9565">
        <v>-73.974299000000002</v>
      </c>
      <c r="L9565">
        <v>40.676366999999999</v>
      </c>
      <c r="M9565">
        <v>1</v>
      </c>
      <c r="N9565">
        <v>14.008980415319789</v>
      </c>
    </row>
    <row r="9566" spans="1:14" x14ac:dyDescent="0.2">
      <c r="A9566" s="1">
        <v>1.1469907407407408E-2</v>
      </c>
      <c r="B9566">
        <v>17</v>
      </c>
      <c r="C9566" s="3">
        <v>41779.969444444447</v>
      </c>
      <c r="D9566" s="4">
        <f t="shared" si="745"/>
        <v>2014</v>
      </c>
      <c r="E9566" s="4">
        <f t="shared" si="746"/>
        <v>5</v>
      </c>
      <c r="F9566" s="4">
        <f t="shared" si="747"/>
        <v>20</v>
      </c>
      <c r="G9566" s="4">
        <f t="shared" si="748"/>
        <v>23</v>
      </c>
      <c r="H9566" s="4" t="str">
        <f t="shared" si="749"/>
        <v>火</v>
      </c>
      <c r="I9566">
        <v>-73.950292000000005</v>
      </c>
      <c r="J9566">
        <v>40.721972000000001</v>
      </c>
      <c r="K9566">
        <v>-73.914726999999999</v>
      </c>
      <c r="L9566">
        <v>40.775632999999999</v>
      </c>
      <c r="M9566">
        <v>1</v>
      </c>
      <c r="N9566">
        <v>6.6842170718923262</v>
      </c>
    </row>
    <row r="9567" spans="1:14" x14ac:dyDescent="0.2">
      <c r="A9567" s="1">
        <v>3.7499999999999999E-2</v>
      </c>
      <c r="B9567">
        <v>7.3</v>
      </c>
      <c r="C9567" s="3">
        <v>40172.70416666667</v>
      </c>
      <c r="D9567" s="4">
        <f t="shared" si="745"/>
        <v>2009</v>
      </c>
      <c r="E9567" s="4">
        <f t="shared" si="746"/>
        <v>12</v>
      </c>
      <c r="F9567" s="4">
        <f t="shared" si="747"/>
        <v>25</v>
      </c>
      <c r="G9567" s="4">
        <f t="shared" si="748"/>
        <v>16</v>
      </c>
      <c r="H9567" s="4" t="str">
        <f t="shared" si="749"/>
        <v>金</v>
      </c>
      <c r="I9567">
        <v>-73.982923</v>
      </c>
      <c r="J9567">
        <v>40.781967000000002</v>
      </c>
      <c r="K9567">
        <v>-73.992890000000003</v>
      </c>
      <c r="L9567">
        <v>40.761927999999997</v>
      </c>
      <c r="M9567">
        <v>5</v>
      </c>
      <c r="N9567">
        <v>2.3837352846743443</v>
      </c>
    </row>
    <row r="9568" spans="1:14" x14ac:dyDescent="0.2">
      <c r="A9568" s="1">
        <v>1.9444444444444445E-2</v>
      </c>
      <c r="B9568">
        <v>6.1</v>
      </c>
      <c r="C9568" s="3">
        <v>40468.936111111114</v>
      </c>
      <c r="D9568" s="4">
        <f t="shared" si="745"/>
        <v>2010</v>
      </c>
      <c r="E9568" s="4">
        <f t="shared" si="746"/>
        <v>10</v>
      </c>
      <c r="F9568" s="4">
        <f t="shared" si="747"/>
        <v>17</v>
      </c>
      <c r="G9568" s="4">
        <f t="shared" si="748"/>
        <v>22</v>
      </c>
      <c r="H9568" s="4" t="str">
        <f t="shared" si="749"/>
        <v>日</v>
      </c>
      <c r="I9568">
        <v>-73.991550000000004</v>
      </c>
      <c r="J9568">
        <v>40.723807000000001</v>
      </c>
      <c r="K9568">
        <v>-73.975521999999998</v>
      </c>
      <c r="L9568">
        <v>40.728636999999999</v>
      </c>
      <c r="M9568">
        <v>1</v>
      </c>
      <c r="N9568">
        <v>1.4551318665190425</v>
      </c>
    </row>
    <row r="9569" spans="1:14" x14ac:dyDescent="0.2">
      <c r="A9569" s="1">
        <v>3.1863425925925927E-2</v>
      </c>
      <c r="B9569">
        <v>2.5</v>
      </c>
      <c r="C9569" s="3">
        <v>41362.78125</v>
      </c>
      <c r="D9569" s="4">
        <f t="shared" si="745"/>
        <v>2013</v>
      </c>
      <c r="E9569" s="4">
        <f t="shared" si="746"/>
        <v>3</v>
      </c>
      <c r="F9569" s="4">
        <f t="shared" si="747"/>
        <v>29</v>
      </c>
      <c r="G9569" s="4">
        <f t="shared" si="748"/>
        <v>18</v>
      </c>
      <c r="H9569" s="4" t="str">
        <f t="shared" si="749"/>
        <v>金</v>
      </c>
      <c r="I9569">
        <v>-73.874438999999995</v>
      </c>
      <c r="J9569">
        <v>40.773819000000003</v>
      </c>
      <c r="K9569">
        <v>-73.874438999999995</v>
      </c>
      <c r="L9569">
        <v>40.773819000000003</v>
      </c>
      <c r="M9569">
        <v>1</v>
      </c>
      <c r="N9569">
        <v>0</v>
      </c>
    </row>
    <row r="9570" spans="1:14" x14ac:dyDescent="0.2">
      <c r="A9570" s="1">
        <v>1.324074074074074E-2</v>
      </c>
      <c r="B9570">
        <v>9</v>
      </c>
      <c r="C9570" s="3">
        <v>42177.429861111108</v>
      </c>
      <c r="D9570" s="4">
        <f t="shared" si="745"/>
        <v>2015</v>
      </c>
      <c r="E9570" s="4">
        <f t="shared" si="746"/>
        <v>6</v>
      </c>
      <c r="F9570" s="4">
        <f t="shared" si="747"/>
        <v>22</v>
      </c>
      <c r="G9570" s="4">
        <f t="shared" si="748"/>
        <v>10</v>
      </c>
      <c r="H9570" s="4" t="str">
        <f t="shared" si="749"/>
        <v>月</v>
      </c>
      <c r="I9570">
        <v>-73.981994630000003</v>
      </c>
      <c r="J9570">
        <v>40.770828250000001</v>
      </c>
      <c r="K9570">
        <v>-73.970863339999994</v>
      </c>
      <c r="L9570">
        <v>40.761161799999996</v>
      </c>
      <c r="M9570">
        <v>1</v>
      </c>
      <c r="N9570">
        <v>1.427826243385022</v>
      </c>
    </row>
    <row r="9571" spans="1:14" x14ac:dyDescent="0.2">
      <c r="A9571" s="1">
        <v>1.3888888888888888E-2</v>
      </c>
      <c r="B9571">
        <v>14.1</v>
      </c>
      <c r="C9571" s="3">
        <v>40771.388888888891</v>
      </c>
      <c r="D9571" s="4">
        <f t="shared" si="745"/>
        <v>2011</v>
      </c>
      <c r="E9571" s="4">
        <f t="shared" si="746"/>
        <v>8</v>
      </c>
      <c r="F9571" s="4">
        <f t="shared" si="747"/>
        <v>16</v>
      </c>
      <c r="G9571" s="4">
        <f t="shared" si="748"/>
        <v>9</v>
      </c>
      <c r="H9571" s="4" t="str">
        <f t="shared" si="749"/>
        <v>火</v>
      </c>
      <c r="I9571">
        <v>-74.039046999999997</v>
      </c>
      <c r="J9571">
        <v>40.731062999999999</v>
      </c>
      <c r="K9571">
        <v>-74.036512999999999</v>
      </c>
      <c r="L9571">
        <v>40.731344999999997</v>
      </c>
      <c r="M9571">
        <v>5</v>
      </c>
      <c r="N9571">
        <v>0.21604985978234797</v>
      </c>
    </row>
    <row r="9572" spans="1:14" x14ac:dyDescent="0.2">
      <c r="A9572" s="1">
        <v>3.7245370370370366E-2</v>
      </c>
      <c r="B9572">
        <v>2.9</v>
      </c>
      <c r="C9572" s="3">
        <v>41091.661805555559</v>
      </c>
      <c r="D9572" s="4">
        <f t="shared" si="745"/>
        <v>2012</v>
      </c>
      <c r="E9572" s="4">
        <f t="shared" si="746"/>
        <v>7</v>
      </c>
      <c r="F9572" s="4">
        <f t="shared" si="747"/>
        <v>1</v>
      </c>
      <c r="G9572" s="4">
        <f t="shared" si="748"/>
        <v>15</v>
      </c>
      <c r="H9572" s="4" t="str">
        <f t="shared" si="749"/>
        <v>日</v>
      </c>
      <c r="I9572">
        <v>-73.978443999999996</v>
      </c>
      <c r="J9572">
        <v>40.777807000000003</v>
      </c>
      <c r="K9572">
        <v>-73.981876999999997</v>
      </c>
      <c r="L9572">
        <v>40.773235</v>
      </c>
      <c r="M9572">
        <v>1</v>
      </c>
      <c r="N9572">
        <v>0.58547850396109546</v>
      </c>
    </row>
    <row r="9573" spans="1:14" x14ac:dyDescent="0.2">
      <c r="A9573" s="1">
        <v>3.6111111111111115E-2</v>
      </c>
      <c r="B9573">
        <v>4.5</v>
      </c>
      <c r="C9573" s="3">
        <v>41805.036111111112</v>
      </c>
      <c r="D9573" s="4">
        <f t="shared" si="745"/>
        <v>2014</v>
      </c>
      <c r="E9573" s="4">
        <f t="shared" si="746"/>
        <v>6</v>
      </c>
      <c r="F9573" s="4">
        <f t="shared" si="747"/>
        <v>15</v>
      </c>
      <c r="G9573" s="4">
        <f t="shared" si="748"/>
        <v>0</v>
      </c>
      <c r="H9573" s="4" t="str">
        <f t="shared" si="749"/>
        <v>日</v>
      </c>
      <c r="I9573">
        <v>-74.002769999999998</v>
      </c>
      <c r="J9573">
        <v>40.733840000000001</v>
      </c>
      <c r="K9573">
        <v>-74.009910000000005</v>
      </c>
      <c r="L9573">
        <v>40.725859999999997</v>
      </c>
      <c r="M9573">
        <v>1</v>
      </c>
      <c r="N9573">
        <v>1.0732697858207507</v>
      </c>
    </row>
    <row r="9574" spans="1:14" x14ac:dyDescent="0.2">
      <c r="A9574" s="1">
        <v>7.0601851851851847E-4</v>
      </c>
      <c r="B9574">
        <v>23.5</v>
      </c>
      <c r="C9574" s="3">
        <v>41894.250694444447</v>
      </c>
      <c r="D9574" s="4">
        <f t="shared" si="745"/>
        <v>2014</v>
      </c>
      <c r="E9574" s="4">
        <f t="shared" si="746"/>
        <v>9</v>
      </c>
      <c r="F9574" s="4">
        <f t="shared" si="747"/>
        <v>12</v>
      </c>
      <c r="G9574" s="4">
        <f t="shared" si="748"/>
        <v>6</v>
      </c>
      <c r="H9574" s="4" t="str">
        <f t="shared" si="749"/>
        <v>金</v>
      </c>
      <c r="I9574">
        <v>-73.969368000000003</v>
      </c>
      <c r="J9574">
        <v>40.785148999999997</v>
      </c>
      <c r="K9574">
        <v>-73.910121000000004</v>
      </c>
      <c r="L9574">
        <v>40.857869999999998</v>
      </c>
      <c r="M9574">
        <v>1</v>
      </c>
      <c r="N9574">
        <v>9.5101860805570073</v>
      </c>
    </row>
    <row r="9575" spans="1:14" x14ac:dyDescent="0.2">
      <c r="A9575" s="1">
        <v>1.0555555555555554E-2</v>
      </c>
      <c r="B9575">
        <v>8.1</v>
      </c>
      <c r="C9575" s="3">
        <v>40887.760416666664</v>
      </c>
      <c r="D9575" s="4">
        <f t="shared" si="745"/>
        <v>2011</v>
      </c>
      <c r="E9575" s="4">
        <f t="shared" si="746"/>
        <v>12</v>
      </c>
      <c r="F9575" s="4">
        <f t="shared" si="747"/>
        <v>10</v>
      </c>
      <c r="G9575" s="4">
        <f t="shared" si="748"/>
        <v>18</v>
      </c>
      <c r="H9575" s="4" t="str">
        <f t="shared" si="749"/>
        <v>土</v>
      </c>
      <c r="I9575">
        <v>-73.971447999999995</v>
      </c>
      <c r="J9575">
        <v>40.757655999999997</v>
      </c>
      <c r="K9575">
        <v>-73.999999000000003</v>
      </c>
      <c r="L9575">
        <v>40.743353999999997</v>
      </c>
      <c r="M9575">
        <v>1</v>
      </c>
      <c r="N9575">
        <v>2.8865125014063251</v>
      </c>
    </row>
    <row r="9576" spans="1:14" x14ac:dyDescent="0.2">
      <c r="A9576" s="1">
        <v>2.3032407407407407E-3</v>
      </c>
      <c r="B9576">
        <v>12.5</v>
      </c>
      <c r="C9576" s="3">
        <v>41403.710416666669</v>
      </c>
      <c r="D9576" s="4">
        <f t="shared" si="745"/>
        <v>2013</v>
      </c>
      <c r="E9576" s="4">
        <f t="shared" si="746"/>
        <v>5</v>
      </c>
      <c r="F9576" s="4">
        <f t="shared" si="747"/>
        <v>9</v>
      </c>
      <c r="G9576" s="4">
        <f t="shared" si="748"/>
        <v>17</v>
      </c>
      <c r="H9576" s="4" t="str">
        <f t="shared" si="749"/>
        <v>木</v>
      </c>
      <c r="I9576">
        <v>-73.975279</v>
      </c>
      <c r="J9576">
        <v>40.765317000000003</v>
      </c>
      <c r="K9576">
        <v>-73.953452999999996</v>
      </c>
      <c r="L9576">
        <v>40.766903999999997</v>
      </c>
      <c r="M9576">
        <v>2</v>
      </c>
      <c r="N9576">
        <v>1.8486394644276039</v>
      </c>
    </row>
    <row r="9577" spans="1:14" x14ac:dyDescent="0.2">
      <c r="A9577" s="1">
        <v>3.0393518518518518E-2</v>
      </c>
      <c r="B9577">
        <v>4.9000000000000004</v>
      </c>
      <c r="C9577" s="3">
        <v>39884.571527777778</v>
      </c>
      <c r="D9577" s="4">
        <f t="shared" si="745"/>
        <v>2009</v>
      </c>
      <c r="E9577" s="4">
        <f t="shared" si="746"/>
        <v>3</v>
      </c>
      <c r="F9577" s="4">
        <f t="shared" si="747"/>
        <v>12</v>
      </c>
      <c r="G9577" s="4">
        <f t="shared" si="748"/>
        <v>13</v>
      </c>
      <c r="H9577" s="4" t="str">
        <f t="shared" si="749"/>
        <v>木</v>
      </c>
      <c r="I9577">
        <v>-73.987620000000007</v>
      </c>
      <c r="J9577">
        <v>40.752885999999997</v>
      </c>
      <c r="K9577">
        <v>-73.975448999999998</v>
      </c>
      <c r="L9577">
        <v>40.755020999999999</v>
      </c>
      <c r="M9577">
        <v>1</v>
      </c>
      <c r="N9577">
        <v>1.0534993329188762</v>
      </c>
    </row>
    <row r="9578" spans="1:14" x14ac:dyDescent="0.2">
      <c r="A9578" s="1">
        <v>2.7777777777777776E-2</v>
      </c>
      <c r="B9578">
        <v>6.9</v>
      </c>
      <c r="C9578" s="3">
        <v>41074.444444444445</v>
      </c>
      <c r="D9578" s="4">
        <f t="shared" si="745"/>
        <v>2012</v>
      </c>
      <c r="E9578" s="4">
        <f t="shared" si="746"/>
        <v>6</v>
      </c>
      <c r="F9578" s="4">
        <f t="shared" si="747"/>
        <v>14</v>
      </c>
      <c r="G9578" s="4">
        <f t="shared" si="748"/>
        <v>10</v>
      </c>
      <c r="H9578" s="4" t="str">
        <f t="shared" si="749"/>
        <v>木</v>
      </c>
      <c r="I9578">
        <v>-73.955865000000003</v>
      </c>
      <c r="J9578">
        <v>40.782040000000002</v>
      </c>
      <c r="K9578">
        <v>-73.965587999999997</v>
      </c>
      <c r="L9578">
        <v>40.769325000000002</v>
      </c>
      <c r="M9578">
        <v>5</v>
      </c>
      <c r="N9578">
        <v>1.635617795956412</v>
      </c>
    </row>
    <row r="9579" spans="1:14" x14ac:dyDescent="0.2">
      <c r="A9579" s="1">
        <v>8.217592592592594E-3</v>
      </c>
      <c r="B9579">
        <v>8</v>
      </c>
      <c r="C9579" s="3">
        <v>41476.674305555556</v>
      </c>
      <c r="D9579" s="4">
        <f t="shared" si="745"/>
        <v>2013</v>
      </c>
      <c r="E9579" s="4">
        <f t="shared" si="746"/>
        <v>7</v>
      </c>
      <c r="F9579" s="4">
        <f t="shared" si="747"/>
        <v>21</v>
      </c>
      <c r="G9579" s="4">
        <f t="shared" si="748"/>
        <v>16</v>
      </c>
      <c r="H9579" s="4" t="str">
        <f t="shared" si="749"/>
        <v>日</v>
      </c>
      <c r="I9579">
        <v>-73.973735000000005</v>
      </c>
      <c r="J9579">
        <v>40.763390999999999</v>
      </c>
      <c r="K9579">
        <v>-73.982142999999994</v>
      </c>
      <c r="L9579">
        <v>40.774133999999997</v>
      </c>
      <c r="M9579">
        <v>1</v>
      </c>
      <c r="N9579">
        <v>1.3902063511855101</v>
      </c>
    </row>
    <row r="9580" spans="1:14" x14ac:dyDescent="0.2">
      <c r="A9580" s="1">
        <v>6.2499999999999995E-3</v>
      </c>
      <c r="B9580">
        <v>14.9</v>
      </c>
      <c r="C9580" s="3">
        <v>40898.506249999999</v>
      </c>
      <c r="D9580" s="4">
        <f t="shared" si="745"/>
        <v>2011</v>
      </c>
      <c r="E9580" s="4">
        <f t="shared" si="746"/>
        <v>12</v>
      </c>
      <c r="F9580" s="4">
        <f t="shared" si="747"/>
        <v>21</v>
      </c>
      <c r="G9580" s="4">
        <f t="shared" si="748"/>
        <v>12</v>
      </c>
      <c r="H9580" s="4" t="str">
        <f t="shared" si="749"/>
        <v>水</v>
      </c>
      <c r="I9580">
        <v>-74.011916999999997</v>
      </c>
      <c r="J9580">
        <v>40.714292999999998</v>
      </c>
      <c r="K9580">
        <v>-73.983338000000003</v>
      </c>
      <c r="L9580">
        <v>40.773473000000003</v>
      </c>
      <c r="M9580">
        <v>3</v>
      </c>
      <c r="N9580">
        <v>7.014983416525121</v>
      </c>
    </row>
    <row r="9581" spans="1:14" x14ac:dyDescent="0.2">
      <c r="A9581" s="1">
        <v>2.1527777777777781E-2</v>
      </c>
      <c r="B9581">
        <v>4</v>
      </c>
      <c r="C9581" s="3">
        <v>41674.563194444447</v>
      </c>
      <c r="D9581" s="4">
        <f t="shared" si="745"/>
        <v>2014</v>
      </c>
      <c r="E9581" s="4">
        <f t="shared" si="746"/>
        <v>2</v>
      </c>
      <c r="F9581" s="4">
        <f t="shared" si="747"/>
        <v>4</v>
      </c>
      <c r="G9581" s="4">
        <f t="shared" si="748"/>
        <v>13</v>
      </c>
      <c r="H9581" s="4" t="str">
        <f t="shared" si="749"/>
        <v>火</v>
      </c>
      <c r="I9581">
        <v>-73.973191999999997</v>
      </c>
      <c r="J9581">
        <v>40.748280000000001</v>
      </c>
      <c r="K9581">
        <v>-73.976456999999996</v>
      </c>
      <c r="L9581">
        <v>40.741731999999999</v>
      </c>
      <c r="M9581">
        <v>3</v>
      </c>
      <c r="N9581">
        <v>0.77919807705847355</v>
      </c>
    </row>
    <row r="9582" spans="1:14" x14ac:dyDescent="0.2">
      <c r="A9582" s="1">
        <v>5.6712962962962958E-3</v>
      </c>
      <c r="B9582">
        <v>9</v>
      </c>
      <c r="C9582" s="3">
        <v>39838.922222222223</v>
      </c>
      <c r="D9582" s="4">
        <f t="shared" si="745"/>
        <v>2009</v>
      </c>
      <c r="E9582" s="4">
        <f t="shared" si="746"/>
        <v>1</v>
      </c>
      <c r="F9582" s="4">
        <f t="shared" si="747"/>
        <v>25</v>
      </c>
      <c r="G9582" s="4">
        <f t="shared" si="748"/>
        <v>22</v>
      </c>
      <c r="H9582" s="4" t="str">
        <f t="shared" si="749"/>
        <v>日</v>
      </c>
      <c r="I9582">
        <v>-73.955820000000003</v>
      </c>
      <c r="J9582">
        <v>40.779265000000002</v>
      </c>
      <c r="K9582">
        <v>-73.987290999999999</v>
      </c>
      <c r="L9582">
        <v>40.771045999999998</v>
      </c>
      <c r="M9582">
        <v>1</v>
      </c>
      <c r="N9582">
        <v>2.8063349122961263</v>
      </c>
    </row>
    <row r="9583" spans="1:14" x14ac:dyDescent="0.2">
      <c r="A9583" s="1">
        <v>3.1631944444444442E-2</v>
      </c>
      <c r="B9583">
        <v>7.7</v>
      </c>
      <c r="C9583" s="3">
        <v>40275.572916666664</v>
      </c>
      <c r="D9583" s="4">
        <f t="shared" si="745"/>
        <v>2010</v>
      </c>
      <c r="E9583" s="4">
        <f t="shared" si="746"/>
        <v>4</v>
      </c>
      <c r="F9583" s="4">
        <f t="shared" si="747"/>
        <v>7</v>
      </c>
      <c r="G9583" s="4">
        <f t="shared" si="748"/>
        <v>13</v>
      </c>
      <c r="H9583" s="4" t="str">
        <f t="shared" si="749"/>
        <v>水</v>
      </c>
      <c r="I9583">
        <v>-73.973769000000004</v>
      </c>
      <c r="J9583">
        <v>40.75074</v>
      </c>
      <c r="K9583">
        <v>-73.985173000000003</v>
      </c>
      <c r="L9583">
        <v>40.757727000000003</v>
      </c>
      <c r="M9583">
        <v>1</v>
      </c>
      <c r="N9583">
        <v>1.2368275232867458</v>
      </c>
    </row>
    <row r="9584" spans="1:14" x14ac:dyDescent="0.2">
      <c r="A9584" s="1">
        <v>7.9166666666666673E-3</v>
      </c>
      <c r="B9584">
        <v>6.1</v>
      </c>
      <c r="C9584" s="3">
        <v>40694.799305555556</v>
      </c>
      <c r="D9584" s="4">
        <f t="shared" si="745"/>
        <v>2011</v>
      </c>
      <c r="E9584" s="4">
        <f t="shared" si="746"/>
        <v>5</v>
      </c>
      <c r="F9584" s="4">
        <f t="shared" si="747"/>
        <v>31</v>
      </c>
      <c r="G9584" s="4">
        <f t="shared" si="748"/>
        <v>19</v>
      </c>
      <c r="H9584" s="4" t="str">
        <f t="shared" si="749"/>
        <v>火</v>
      </c>
      <c r="I9584">
        <v>-73.967012999999994</v>
      </c>
      <c r="J9584">
        <v>40.788772000000002</v>
      </c>
      <c r="K9584">
        <v>-73.982382999999999</v>
      </c>
      <c r="L9584">
        <v>40.772423000000003</v>
      </c>
      <c r="M9584">
        <v>1</v>
      </c>
      <c r="N9584">
        <v>2.2340090792377496</v>
      </c>
    </row>
    <row r="9585" spans="1:14" x14ac:dyDescent="0.2">
      <c r="A9585" s="1">
        <v>3.6805555555555557E-2</v>
      </c>
      <c r="B9585">
        <v>26.5</v>
      </c>
      <c r="C9585" s="3">
        <v>41975.495138888888</v>
      </c>
      <c r="D9585" s="4">
        <f t="shared" si="745"/>
        <v>2014</v>
      </c>
      <c r="E9585" s="4">
        <f t="shared" si="746"/>
        <v>12</v>
      </c>
      <c r="F9585" s="4">
        <f t="shared" si="747"/>
        <v>2</v>
      </c>
      <c r="G9585" s="4">
        <f t="shared" si="748"/>
        <v>11</v>
      </c>
      <c r="H9585" s="4" t="str">
        <f t="shared" si="749"/>
        <v>火</v>
      </c>
      <c r="I9585">
        <v>-73.991972000000004</v>
      </c>
      <c r="J9585">
        <v>40.734900000000003</v>
      </c>
      <c r="K9585">
        <v>-73.997855000000001</v>
      </c>
      <c r="L9585">
        <v>40.678372000000003</v>
      </c>
      <c r="M9585">
        <v>1</v>
      </c>
      <c r="N9585">
        <v>6.3122208777209963</v>
      </c>
    </row>
    <row r="9586" spans="1:14" x14ac:dyDescent="0.2">
      <c r="A9586" s="1">
        <v>8.7615740740740744E-3</v>
      </c>
      <c r="B9586">
        <v>9</v>
      </c>
      <c r="C9586" s="3">
        <v>42118.05</v>
      </c>
      <c r="D9586" s="4">
        <f t="shared" si="745"/>
        <v>2015</v>
      </c>
      <c r="E9586" s="4">
        <f t="shared" si="746"/>
        <v>4</v>
      </c>
      <c r="F9586" s="4">
        <f t="shared" si="747"/>
        <v>24</v>
      </c>
      <c r="G9586" s="4">
        <f t="shared" si="748"/>
        <v>1</v>
      </c>
      <c r="H9586" s="4" t="str">
        <f t="shared" si="749"/>
        <v>金</v>
      </c>
      <c r="I9586">
        <v>-73.971206670000001</v>
      </c>
      <c r="J9586">
        <v>40.751144410000002</v>
      </c>
      <c r="K9586">
        <v>-73.982749940000005</v>
      </c>
      <c r="L9586">
        <v>40.723480219999999</v>
      </c>
      <c r="M9586">
        <v>1</v>
      </c>
      <c r="N9586">
        <v>3.2298151044817427</v>
      </c>
    </row>
    <row r="9587" spans="1:14" x14ac:dyDescent="0.2">
      <c r="A9587" s="1">
        <v>1.0266203703703703E-2</v>
      </c>
      <c r="B9587">
        <v>4.5</v>
      </c>
      <c r="C9587" s="3">
        <v>40137.593055555553</v>
      </c>
      <c r="D9587" s="4">
        <f t="shared" si="745"/>
        <v>2009</v>
      </c>
      <c r="E9587" s="4">
        <f t="shared" si="746"/>
        <v>11</v>
      </c>
      <c r="F9587" s="4">
        <f t="shared" si="747"/>
        <v>20</v>
      </c>
      <c r="G9587" s="4">
        <f t="shared" si="748"/>
        <v>14</v>
      </c>
      <c r="H9587" s="4" t="str">
        <f t="shared" si="749"/>
        <v>金</v>
      </c>
      <c r="I9587">
        <v>-73.991116000000005</v>
      </c>
      <c r="J9587">
        <v>40.746054000000001</v>
      </c>
      <c r="K9587">
        <v>-73.982369000000006</v>
      </c>
      <c r="L9587">
        <v>40.753079</v>
      </c>
      <c r="M9587">
        <v>1</v>
      </c>
      <c r="N9587">
        <v>1.075029630034688</v>
      </c>
    </row>
    <row r="9588" spans="1:14" x14ac:dyDescent="0.2">
      <c r="A9588" s="1">
        <v>1.8124999999999999E-2</v>
      </c>
      <c r="B9588">
        <v>7.3</v>
      </c>
      <c r="C9588" s="3">
        <v>40468.80972222222</v>
      </c>
      <c r="D9588" s="4">
        <f t="shared" si="745"/>
        <v>2010</v>
      </c>
      <c r="E9588" s="4">
        <f t="shared" si="746"/>
        <v>10</v>
      </c>
      <c r="F9588" s="4">
        <f t="shared" si="747"/>
        <v>17</v>
      </c>
      <c r="G9588" s="4">
        <f t="shared" si="748"/>
        <v>19</v>
      </c>
      <c r="H9588" s="4" t="str">
        <f t="shared" si="749"/>
        <v>日</v>
      </c>
      <c r="I9588">
        <v>-73.993110999999999</v>
      </c>
      <c r="J9588">
        <v>40.74794</v>
      </c>
      <c r="K9588">
        <v>-73.987734000000003</v>
      </c>
      <c r="L9588">
        <v>40.728670000000001</v>
      </c>
      <c r="M9588">
        <v>1</v>
      </c>
      <c r="N9588">
        <v>2.1925462218911886</v>
      </c>
    </row>
    <row r="9589" spans="1:14" x14ac:dyDescent="0.2">
      <c r="A9589" s="1">
        <v>3.5196759259259254E-2</v>
      </c>
      <c r="B9589">
        <v>22.5</v>
      </c>
      <c r="C9589" s="3">
        <v>40737.076388888891</v>
      </c>
      <c r="D9589" s="4">
        <f t="shared" si="745"/>
        <v>2011</v>
      </c>
      <c r="E9589" s="4">
        <f t="shared" si="746"/>
        <v>7</v>
      </c>
      <c r="F9589" s="4">
        <f t="shared" si="747"/>
        <v>13</v>
      </c>
      <c r="G9589" s="4">
        <f t="shared" si="748"/>
        <v>1</v>
      </c>
      <c r="H9589" s="4" t="str">
        <f t="shared" si="749"/>
        <v>水</v>
      </c>
      <c r="I9589">
        <v>-74.008657999999997</v>
      </c>
      <c r="J9589">
        <v>40.719248999999998</v>
      </c>
      <c r="K9589">
        <v>-73.951735999999997</v>
      </c>
      <c r="L9589">
        <v>40.800403000000003</v>
      </c>
      <c r="M9589">
        <v>1</v>
      </c>
      <c r="N9589">
        <v>10.229854067761666</v>
      </c>
    </row>
    <row r="9590" spans="1:14" x14ac:dyDescent="0.2">
      <c r="A9590" s="1">
        <v>6.9444444444444441E-3</v>
      </c>
      <c r="B9590">
        <v>5.5</v>
      </c>
      <c r="C9590" s="3">
        <v>41354.590277777781</v>
      </c>
      <c r="D9590" s="4">
        <f t="shared" si="745"/>
        <v>2013</v>
      </c>
      <c r="E9590" s="4">
        <f t="shared" si="746"/>
        <v>3</v>
      </c>
      <c r="F9590" s="4">
        <f t="shared" si="747"/>
        <v>21</v>
      </c>
      <c r="G9590" s="4">
        <f t="shared" si="748"/>
        <v>14</v>
      </c>
      <c r="H9590" s="4" t="str">
        <f t="shared" si="749"/>
        <v>木</v>
      </c>
      <c r="I9590">
        <v>-73.978492000000003</v>
      </c>
      <c r="J9590">
        <v>40.788274999999999</v>
      </c>
      <c r="K9590">
        <v>-73.982527000000005</v>
      </c>
      <c r="L9590">
        <v>40.777022000000002</v>
      </c>
      <c r="M9590">
        <v>1</v>
      </c>
      <c r="N9590">
        <v>1.2980287210643655</v>
      </c>
    </row>
    <row r="9591" spans="1:14" x14ac:dyDescent="0.2">
      <c r="A9591" s="1">
        <v>3.6805555555555557E-2</v>
      </c>
      <c r="B9591">
        <v>10.5</v>
      </c>
      <c r="C9591" s="3">
        <v>41951.828472222223</v>
      </c>
      <c r="D9591" s="4">
        <f t="shared" si="745"/>
        <v>2014</v>
      </c>
      <c r="E9591" s="4">
        <f t="shared" si="746"/>
        <v>11</v>
      </c>
      <c r="F9591" s="4">
        <f t="shared" si="747"/>
        <v>8</v>
      </c>
      <c r="G9591" s="4">
        <f t="shared" si="748"/>
        <v>19</v>
      </c>
      <c r="H9591" s="4" t="str">
        <f t="shared" si="749"/>
        <v>土</v>
      </c>
      <c r="I9591">
        <v>-73.994737000000001</v>
      </c>
      <c r="J9591">
        <v>40.722991999999998</v>
      </c>
      <c r="K9591">
        <v>-73.976342000000002</v>
      </c>
      <c r="L9591">
        <v>40.732467</v>
      </c>
      <c r="M9591">
        <v>1</v>
      </c>
      <c r="N9591">
        <v>1.8763239087919552</v>
      </c>
    </row>
    <row r="9592" spans="1:14" x14ac:dyDescent="0.2">
      <c r="A9592" s="1">
        <v>3.1469907407407412E-2</v>
      </c>
      <c r="B9592">
        <v>6.1</v>
      </c>
      <c r="C9592" s="3">
        <v>40526.947916666664</v>
      </c>
      <c r="D9592" s="4">
        <f t="shared" si="745"/>
        <v>2010</v>
      </c>
      <c r="E9592" s="4">
        <f t="shared" si="746"/>
        <v>12</v>
      </c>
      <c r="F9592" s="4">
        <f t="shared" si="747"/>
        <v>14</v>
      </c>
      <c r="G9592" s="4">
        <f t="shared" si="748"/>
        <v>22</v>
      </c>
      <c r="H9592" s="4" t="str">
        <f t="shared" si="749"/>
        <v>火</v>
      </c>
      <c r="I9592">
        <v>-73.982130999999995</v>
      </c>
      <c r="J9592">
        <v>40.736406000000002</v>
      </c>
      <c r="K9592">
        <v>-73.988641000000001</v>
      </c>
      <c r="L9592">
        <v>40.718542999999997</v>
      </c>
      <c r="M9592">
        <v>1</v>
      </c>
      <c r="N9592">
        <v>2.0629438508465356</v>
      </c>
    </row>
    <row r="9593" spans="1:14" x14ac:dyDescent="0.2">
      <c r="A9593" s="1">
        <v>1.9745370370370371E-2</v>
      </c>
      <c r="B9593">
        <v>11</v>
      </c>
      <c r="C9593" s="3">
        <v>41324.727777777778</v>
      </c>
      <c r="D9593" s="4">
        <f t="shared" si="745"/>
        <v>2013</v>
      </c>
      <c r="E9593" s="4">
        <f t="shared" si="746"/>
        <v>2</v>
      </c>
      <c r="F9593" s="4">
        <f t="shared" si="747"/>
        <v>19</v>
      </c>
      <c r="G9593" s="4">
        <f t="shared" si="748"/>
        <v>17</v>
      </c>
      <c r="H9593" s="4" t="str">
        <f t="shared" si="749"/>
        <v>火</v>
      </c>
      <c r="I9593">
        <v>-73.954057000000006</v>
      </c>
      <c r="J9593">
        <v>40.770417000000002</v>
      </c>
      <c r="K9593">
        <v>-73.936544999999995</v>
      </c>
      <c r="L9593">
        <v>40.804124999999999</v>
      </c>
      <c r="M9593">
        <v>2</v>
      </c>
      <c r="N9593">
        <v>4.032211650754399</v>
      </c>
    </row>
    <row r="9594" spans="1:14" x14ac:dyDescent="0.2">
      <c r="A9594" s="1">
        <v>2.6388888888888889E-2</v>
      </c>
      <c r="B9594">
        <v>7</v>
      </c>
      <c r="C9594" s="3">
        <v>41331.776388888888</v>
      </c>
      <c r="D9594" s="4">
        <f t="shared" si="745"/>
        <v>2013</v>
      </c>
      <c r="E9594" s="4">
        <f t="shared" si="746"/>
        <v>2</v>
      </c>
      <c r="F9594" s="4">
        <f t="shared" si="747"/>
        <v>26</v>
      </c>
      <c r="G9594" s="4">
        <f t="shared" si="748"/>
        <v>18</v>
      </c>
      <c r="H9594" s="4" t="str">
        <f t="shared" si="749"/>
        <v>火</v>
      </c>
      <c r="I9594">
        <v>-73.981826999999996</v>
      </c>
      <c r="J9594">
        <v>40.736747000000001</v>
      </c>
      <c r="K9594">
        <v>-73.979263000000003</v>
      </c>
      <c r="L9594">
        <v>40.750227000000002</v>
      </c>
      <c r="M9594">
        <v>5</v>
      </c>
      <c r="N9594">
        <v>1.5160882727605893</v>
      </c>
    </row>
    <row r="9595" spans="1:14" x14ac:dyDescent="0.2">
      <c r="A9595" s="1">
        <v>3.4722222222222224E-2</v>
      </c>
      <c r="B9595">
        <v>14.5</v>
      </c>
      <c r="C9595" s="3">
        <v>40085.951388888891</v>
      </c>
      <c r="D9595" s="4">
        <f t="shared" si="745"/>
        <v>2009</v>
      </c>
      <c r="E9595" s="4">
        <f t="shared" si="746"/>
        <v>9</v>
      </c>
      <c r="F9595" s="4">
        <f t="shared" si="747"/>
        <v>29</v>
      </c>
      <c r="G9595" s="4">
        <f t="shared" si="748"/>
        <v>22</v>
      </c>
      <c r="H9595" s="4" t="str">
        <f t="shared" si="749"/>
        <v>火</v>
      </c>
      <c r="I9595">
        <v>-73.952259999999995</v>
      </c>
      <c r="J9595">
        <v>40.768887999999997</v>
      </c>
      <c r="K9595">
        <v>-74.005413000000004</v>
      </c>
      <c r="L9595">
        <v>40.740124999999999</v>
      </c>
      <c r="M9595">
        <v>1</v>
      </c>
      <c r="N9595">
        <v>5.5083574408579432</v>
      </c>
    </row>
    <row r="9596" spans="1:14" x14ac:dyDescent="0.2">
      <c r="A9596" s="1">
        <v>2.361111111111111E-2</v>
      </c>
      <c r="B9596">
        <v>12.9</v>
      </c>
      <c r="C9596" s="3">
        <v>40340.44027777778</v>
      </c>
      <c r="D9596" s="4">
        <f t="shared" si="745"/>
        <v>2010</v>
      </c>
      <c r="E9596" s="4">
        <f t="shared" si="746"/>
        <v>6</v>
      </c>
      <c r="F9596" s="4">
        <f t="shared" si="747"/>
        <v>11</v>
      </c>
      <c r="G9596" s="4">
        <f t="shared" si="748"/>
        <v>10</v>
      </c>
      <c r="H9596" s="4" t="str">
        <f t="shared" si="749"/>
        <v>金</v>
      </c>
      <c r="I9596">
        <v>-74.007203000000004</v>
      </c>
      <c r="J9596">
        <v>40.734372</v>
      </c>
      <c r="K9596">
        <v>-73.986743000000004</v>
      </c>
      <c r="L9596">
        <v>40.703035</v>
      </c>
      <c r="M9596">
        <v>5</v>
      </c>
      <c r="N9596">
        <v>3.89216758665034</v>
      </c>
    </row>
    <row r="9597" spans="1:14" x14ac:dyDescent="0.2">
      <c r="A9597" s="1">
        <v>2.4305555555555556E-2</v>
      </c>
      <c r="B9597">
        <v>7</v>
      </c>
      <c r="C9597" s="3">
        <v>41458.649305555555</v>
      </c>
      <c r="D9597" s="4">
        <f t="shared" si="745"/>
        <v>2013</v>
      </c>
      <c r="E9597" s="4">
        <f t="shared" si="746"/>
        <v>7</v>
      </c>
      <c r="F9597" s="4">
        <f t="shared" si="747"/>
        <v>3</v>
      </c>
      <c r="G9597" s="4">
        <f t="shared" si="748"/>
        <v>15</v>
      </c>
      <c r="H9597" s="4" t="str">
        <f t="shared" si="749"/>
        <v>水</v>
      </c>
      <c r="I9597">
        <v>-73.980202000000006</v>
      </c>
      <c r="J9597">
        <v>40.761197000000003</v>
      </c>
      <c r="K9597">
        <v>-73.961718000000005</v>
      </c>
      <c r="L9597">
        <v>40.773826999999997</v>
      </c>
      <c r="M9597">
        <v>2</v>
      </c>
      <c r="N9597">
        <v>2.0988754770499809</v>
      </c>
    </row>
    <row r="9598" spans="1:14" x14ac:dyDescent="0.2">
      <c r="A9598" s="1">
        <v>3.9224537037037037E-2</v>
      </c>
      <c r="B9598">
        <v>7</v>
      </c>
      <c r="C9598" s="3">
        <v>42013.62222222222</v>
      </c>
      <c r="D9598" s="4">
        <f t="shared" si="745"/>
        <v>2015</v>
      </c>
      <c r="E9598" s="4">
        <f t="shared" si="746"/>
        <v>1</v>
      </c>
      <c r="F9598" s="4">
        <f t="shared" si="747"/>
        <v>9</v>
      </c>
      <c r="G9598" s="4">
        <f t="shared" si="748"/>
        <v>14</v>
      </c>
      <c r="H9598" s="4" t="str">
        <f t="shared" si="749"/>
        <v>金</v>
      </c>
      <c r="I9598">
        <v>-73.992935180000003</v>
      </c>
      <c r="J9598">
        <v>40.731536869999999</v>
      </c>
      <c r="K9598">
        <v>-74.007469180000001</v>
      </c>
      <c r="L9598">
        <v>40.733074190000004</v>
      </c>
      <c r="M9598">
        <v>1</v>
      </c>
      <c r="N9598">
        <v>1.2378900868393758</v>
      </c>
    </row>
    <row r="9599" spans="1:14" x14ac:dyDescent="0.2">
      <c r="A9599" s="1">
        <v>0</v>
      </c>
      <c r="B9599">
        <v>18.5</v>
      </c>
      <c r="C9599" s="3">
        <v>40994.375</v>
      </c>
      <c r="D9599" s="4">
        <f t="shared" si="745"/>
        <v>2012</v>
      </c>
      <c r="E9599" s="4">
        <f t="shared" si="746"/>
        <v>3</v>
      </c>
      <c r="F9599" s="4">
        <f t="shared" si="747"/>
        <v>26</v>
      </c>
      <c r="G9599" s="4">
        <f t="shared" si="748"/>
        <v>9</v>
      </c>
      <c r="H9599" s="4" t="str">
        <f t="shared" si="749"/>
        <v>月</v>
      </c>
      <c r="I9599">
        <v>-73.977737000000005</v>
      </c>
      <c r="J9599">
        <v>40.746315000000003</v>
      </c>
      <c r="K9599">
        <v>-73.944198</v>
      </c>
      <c r="L9599">
        <v>40.747432000000003</v>
      </c>
      <c r="M9599">
        <v>3</v>
      </c>
      <c r="N9599">
        <v>2.8312672623920858</v>
      </c>
    </row>
    <row r="9600" spans="1:14" x14ac:dyDescent="0.2">
      <c r="A9600" s="1">
        <v>3.4722222222222224E-2</v>
      </c>
      <c r="B9600">
        <v>12.5</v>
      </c>
      <c r="C9600" s="3">
        <v>41376.909722222219</v>
      </c>
      <c r="D9600" s="4">
        <f t="shared" si="745"/>
        <v>2013</v>
      </c>
      <c r="E9600" s="4">
        <f t="shared" si="746"/>
        <v>4</v>
      </c>
      <c r="F9600" s="4">
        <f t="shared" si="747"/>
        <v>12</v>
      </c>
      <c r="G9600" s="4">
        <f t="shared" si="748"/>
        <v>21</v>
      </c>
      <c r="H9600" s="4" t="str">
        <f t="shared" si="749"/>
        <v>金</v>
      </c>
      <c r="I9600">
        <v>-73.990437</v>
      </c>
      <c r="J9600">
        <v>40.737181999999997</v>
      </c>
      <c r="K9600">
        <v>-73.960162999999994</v>
      </c>
      <c r="L9600">
        <v>40.761969999999998</v>
      </c>
      <c r="M9600">
        <v>1</v>
      </c>
      <c r="N9600">
        <v>3.7593103556734331</v>
      </c>
    </row>
    <row r="9601" spans="1:14" x14ac:dyDescent="0.2">
      <c r="A9601" s="1">
        <v>1.6863425925925928E-2</v>
      </c>
      <c r="B9601">
        <v>9.3000000000000007</v>
      </c>
      <c r="C9601" s="3">
        <v>39883.308333333334</v>
      </c>
      <c r="D9601" s="4">
        <f t="shared" si="745"/>
        <v>2009</v>
      </c>
      <c r="E9601" s="4">
        <f t="shared" si="746"/>
        <v>3</v>
      </c>
      <c r="F9601" s="4">
        <f t="shared" si="747"/>
        <v>11</v>
      </c>
      <c r="G9601" s="4">
        <f t="shared" si="748"/>
        <v>7</v>
      </c>
      <c r="H9601" s="4" t="str">
        <f t="shared" si="749"/>
        <v>水</v>
      </c>
      <c r="I9601">
        <v>-73.953678999999994</v>
      </c>
      <c r="J9601">
        <v>40.788021999999998</v>
      </c>
      <c r="K9601">
        <v>-73.954335</v>
      </c>
      <c r="L9601">
        <v>40.763893000000003</v>
      </c>
      <c r="M9601">
        <v>1</v>
      </c>
      <c r="N9601">
        <v>2.6865971935827653</v>
      </c>
    </row>
    <row r="9602" spans="1:14" x14ac:dyDescent="0.2">
      <c r="A9602" s="1">
        <v>1.074074074074074E-2</v>
      </c>
      <c r="B9602">
        <v>6.9</v>
      </c>
      <c r="C9602" s="3">
        <v>40038.96875</v>
      </c>
      <c r="D9602" s="4">
        <f t="shared" si="745"/>
        <v>2009</v>
      </c>
      <c r="E9602" s="4">
        <f t="shared" si="746"/>
        <v>8</v>
      </c>
      <c r="F9602" s="4">
        <f t="shared" si="747"/>
        <v>13</v>
      </c>
      <c r="G9602" s="4">
        <f t="shared" si="748"/>
        <v>23</v>
      </c>
      <c r="H9602" s="4" t="str">
        <f t="shared" si="749"/>
        <v>木</v>
      </c>
      <c r="I9602">
        <v>-73.137393000000003</v>
      </c>
      <c r="J9602">
        <v>41.366137999999999</v>
      </c>
      <c r="K9602">
        <v>-73.952331000000001</v>
      </c>
      <c r="L9602">
        <v>40.786380000000001</v>
      </c>
      <c r="M9602">
        <v>1</v>
      </c>
      <c r="N9602">
        <v>94.030817332960154</v>
      </c>
    </row>
    <row r="9603" spans="1:14" x14ac:dyDescent="0.2">
      <c r="A9603" s="1">
        <v>2.7777777777777779E-3</v>
      </c>
      <c r="B9603">
        <v>10.1</v>
      </c>
      <c r="C9603" s="3">
        <v>40104.711111111108</v>
      </c>
      <c r="D9603" s="4">
        <f t="shared" ref="D9603:D9666" si="750">YEAR(C9603)</f>
        <v>2009</v>
      </c>
      <c r="E9603" s="4">
        <f t="shared" ref="E9603:E9666" si="751">MONTH(C9603)</f>
        <v>10</v>
      </c>
      <c r="F9603" s="4">
        <f t="shared" ref="F9603:F9666" si="752">DAY(C9603)</f>
        <v>18</v>
      </c>
      <c r="G9603" s="4">
        <f t="shared" ref="G9603:G9666" si="753">HOUR(C9603)</f>
        <v>17</v>
      </c>
      <c r="H9603" s="4" t="str">
        <f t="shared" ref="H9603:H9666" si="754">TEXT(C9603, "aaa")</f>
        <v>日</v>
      </c>
      <c r="I9603">
        <v>-73.999601999999996</v>
      </c>
      <c r="J9603">
        <v>40.733474999999999</v>
      </c>
      <c r="K9603">
        <v>-73.987018000000006</v>
      </c>
      <c r="L9603">
        <v>40.767592</v>
      </c>
      <c r="M9603">
        <v>1</v>
      </c>
      <c r="N9603">
        <v>3.9433664082263946</v>
      </c>
    </row>
    <row r="9604" spans="1:14" x14ac:dyDescent="0.2">
      <c r="A9604" s="1">
        <v>2.1979166666666664E-2</v>
      </c>
      <c r="B9604">
        <v>3.5</v>
      </c>
      <c r="C9604" s="3">
        <v>42020.688194444447</v>
      </c>
      <c r="D9604" s="4">
        <f t="shared" si="750"/>
        <v>2015</v>
      </c>
      <c r="E9604" s="4">
        <f t="shared" si="751"/>
        <v>1</v>
      </c>
      <c r="F9604" s="4">
        <f t="shared" si="752"/>
        <v>16</v>
      </c>
      <c r="G9604" s="4">
        <f t="shared" si="753"/>
        <v>16</v>
      </c>
      <c r="H9604" s="4" t="str">
        <f t="shared" si="754"/>
        <v>金</v>
      </c>
      <c r="I9604">
        <v>-73.987304690000002</v>
      </c>
      <c r="J9604">
        <v>40.720268249999997</v>
      </c>
      <c r="K9604">
        <v>-73.985015869999998</v>
      </c>
      <c r="L9604">
        <v>40.723941799999999</v>
      </c>
      <c r="M9604">
        <v>2</v>
      </c>
      <c r="N9604">
        <v>0.45223678260276701</v>
      </c>
    </row>
    <row r="9605" spans="1:14" x14ac:dyDescent="0.2">
      <c r="A9605" s="1">
        <v>2.4594907407407409E-2</v>
      </c>
      <c r="B9605">
        <v>6.5</v>
      </c>
      <c r="C9605" s="3">
        <v>40669.690972222219</v>
      </c>
      <c r="D9605" s="4">
        <f t="shared" si="750"/>
        <v>2011</v>
      </c>
      <c r="E9605" s="4">
        <f t="shared" si="751"/>
        <v>5</v>
      </c>
      <c r="F9605" s="4">
        <f t="shared" si="752"/>
        <v>6</v>
      </c>
      <c r="G9605" s="4">
        <f t="shared" si="753"/>
        <v>16</v>
      </c>
      <c r="H9605" s="4" t="str">
        <f t="shared" si="754"/>
        <v>金</v>
      </c>
      <c r="I9605">
        <v>-73.973793999999998</v>
      </c>
      <c r="J9605">
        <v>40.748823000000002</v>
      </c>
      <c r="K9605">
        <v>-73.983535000000003</v>
      </c>
      <c r="L9605">
        <v>40.726838999999998</v>
      </c>
      <c r="M9605">
        <v>1</v>
      </c>
      <c r="N9605">
        <v>2.58148993512894</v>
      </c>
    </row>
    <row r="9606" spans="1:14" x14ac:dyDescent="0.2">
      <c r="A9606" s="1">
        <v>4.0254629629629633E-2</v>
      </c>
      <c r="B9606">
        <v>5.7</v>
      </c>
      <c r="C9606" s="3">
        <v>40764.872916666667</v>
      </c>
      <c r="D9606" s="4">
        <f t="shared" si="750"/>
        <v>2011</v>
      </c>
      <c r="E9606" s="4">
        <f t="shared" si="751"/>
        <v>8</v>
      </c>
      <c r="F9606" s="4">
        <f t="shared" si="752"/>
        <v>9</v>
      </c>
      <c r="G9606" s="4">
        <f t="shared" si="753"/>
        <v>20</v>
      </c>
      <c r="H9606" s="4" t="str">
        <f t="shared" si="754"/>
        <v>火</v>
      </c>
      <c r="I9606">
        <v>-73.996976000000004</v>
      </c>
      <c r="J9606">
        <v>40.747317000000002</v>
      </c>
      <c r="K9606">
        <v>-74.000292000000002</v>
      </c>
      <c r="L9606">
        <v>40.761620999999998</v>
      </c>
      <c r="M9606">
        <v>1</v>
      </c>
      <c r="N9606">
        <v>1.6166799824578379</v>
      </c>
    </row>
    <row r="9607" spans="1:14" x14ac:dyDescent="0.2">
      <c r="A9607" s="1">
        <v>1.6666666666666666E-2</v>
      </c>
      <c r="B9607">
        <v>7.3</v>
      </c>
      <c r="C9607" s="3">
        <v>41018.808333333334</v>
      </c>
      <c r="D9607" s="4">
        <f t="shared" si="750"/>
        <v>2012</v>
      </c>
      <c r="E9607" s="4">
        <f t="shared" si="751"/>
        <v>4</v>
      </c>
      <c r="F9607" s="4">
        <f t="shared" si="752"/>
        <v>19</v>
      </c>
      <c r="G9607" s="4">
        <f t="shared" si="753"/>
        <v>19</v>
      </c>
      <c r="H9607" s="4" t="str">
        <f t="shared" si="754"/>
        <v>木</v>
      </c>
      <c r="I9607">
        <v>-73.996205000000003</v>
      </c>
      <c r="J9607">
        <v>40.763922000000001</v>
      </c>
      <c r="K9607">
        <v>-73.997029999999995</v>
      </c>
      <c r="L9607">
        <v>40.742092</v>
      </c>
      <c r="M9607">
        <v>3</v>
      </c>
      <c r="N9607">
        <v>2.4311001332335018</v>
      </c>
    </row>
    <row r="9608" spans="1:14" x14ac:dyDescent="0.2">
      <c r="A9608" s="1">
        <v>1.6666666666666668E-3</v>
      </c>
      <c r="B9608">
        <v>19</v>
      </c>
      <c r="C9608" s="3">
        <v>41209.959722222222</v>
      </c>
      <c r="D9608" s="4">
        <f t="shared" si="750"/>
        <v>2012</v>
      </c>
      <c r="E9608" s="4">
        <f t="shared" si="751"/>
        <v>10</v>
      </c>
      <c r="F9608" s="4">
        <f t="shared" si="752"/>
        <v>27</v>
      </c>
      <c r="G9608" s="4">
        <f t="shared" si="753"/>
        <v>23</v>
      </c>
      <c r="H9608" s="4" t="str">
        <f t="shared" si="754"/>
        <v>土</v>
      </c>
      <c r="I9608">
        <v>-73.986524000000003</v>
      </c>
      <c r="J9608">
        <v>40.719439999999999</v>
      </c>
      <c r="K9608">
        <v>-73.956138999999993</v>
      </c>
      <c r="L9608">
        <v>40.781250999999997</v>
      </c>
      <c r="M9608">
        <v>1</v>
      </c>
      <c r="N9608">
        <v>7.342404881486182</v>
      </c>
    </row>
    <row r="9609" spans="1:14" x14ac:dyDescent="0.2">
      <c r="A9609" s="1">
        <v>2.4224537037037034E-2</v>
      </c>
      <c r="B9609">
        <v>8.5</v>
      </c>
      <c r="C9609" s="3">
        <v>39887.81527777778</v>
      </c>
      <c r="D9609" s="4">
        <f t="shared" si="750"/>
        <v>2009</v>
      </c>
      <c r="E9609" s="4">
        <f t="shared" si="751"/>
        <v>3</v>
      </c>
      <c r="F9609" s="4">
        <f t="shared" si="752"/>
        <v>15</v>
      </c>
      <c r="G9609" s="4">
        <f t="shared" si="753"/>
        <v>19</v>
      </c>
      <c r="H9609" s="4" t="str">
        <f t="shared" si="754"/>
        <v>日</v>
      </c>
      <c r="I9609">
        <v>-74.002646999999996</v>
      </c>
      <c r="J9609">
        <v>40.728293999999998</v>
      </c>
      <c r="K9609">
        <v>-74.015154999999993</v>
      </c>
      <c r="L9609">
        <v>40.708593</v>
      </c>
      <c r="M9609">
        <v>2</v>
      </c>
      <c r="N9609">
        <v>2.4338067211787804</v>
      </c>
    </row>
    <row r="9610" spans="1:14" x14ac:dyDescent="0.2">
      <c r="A9610" s="1">
        <v>2.6782407407407408E-2</v>
      </c>
      <c r="B9610">
        <v>6.1</v>
      </c>
      <c r="C9610" s="3">
        <v>39976.026388888888</v>
      </c>
      <c r="D9610" s="4">
        <f t="shared" si="750"/>
        <v>2009</v>
      </c>
      <c r="E9610" s="4">
        <f t="shared" si="751"/>
        <v>6</v>
      </c>
      <c r="F9610" s="4">
        <f t="shared" si="752"/>
        <v>12</v>
      </c>
      <c r="G9610" s="4">
        <f t="shared" si="753"/>
        <v>0</v>
      </c>
      <c r="H9610" s="4" t="str">
        <f t="shared" si="754"/>
        <v>金</v>
      </c>
      <c r="I9610">
        <v>-73.991275000000002</v>
      </c>
      <c r="J9610">
        <v>40.739257000000002</v>
      </c>
      <c r="K9610">
        <v>-73.990658999999994</v>
      </c>
      <c r="L9610">
        <v>40.756101000000001</v>
      </c>
      <c r="M9610">
        <v>2</v>
      </c>
      <c r="N9610">
        <v>1.875785023913435</v>
      </c>
    </row>
    <row r="9611" spans="1:14" x14ac:dyDescent="0.2">
      <c r="A9611" s="1">
        <v>1.1805555555555555E-2</v>
      </c>
      <c r="B9611">
        <v>5.3</v>
      </c>
      <c r="C9611" s="3">
        <v>40758.928472222222</v>
      </c>
      <c r="D9611" s="4">
        <f t="shared" si="750"/>
        <v>2011</v>
      </c>
      <c r="E9611" s="4">
        <f t="shared" si="751"/>
        <v>8</v>
      </c>
      <c r="F9611" s="4">
        <f t="shared" si="752"/>
        <v>3</v>
      </c>
      <c r="G9611" s="4">
        <f t="shared" si="753"/>
        <v>22</v>
      </c>
      <c r="H9611" s="4" t="str">
        <f t="shared" si="754"/>
        <v>水</v>
      </c>
      <c r="I9611">
        <v>-73.979527000000004</v>
      </c>
      <c r="J9611">
        <v>40.780388000000002</v>
      </c>
      <c r="K9611">
        <v>-73.980407999999997</v>
      </c>
      <c r="L9611">
        <v>40.770273000000003</v>
      </c>
      <c r="M9611">
        <v>2</v>
      </c>
      <c r="N9611">
        <v>1.1284432551427004</v>
      </c>
    </row>
    <row r="9612" spans="1:14" x14ac:dyDescent="0.2">
      <c r="A9612" s="1">
        <v>3.2939814814814811E-2</v>
      </c>
      <c r="B9612">
        <v>6.9</v>
      </c>
      <c r="C9612" s="3">
        <v>40819.365972222222</v>
      </c>
      <c r="D9612" s="4">
        <f t="shared" si="750"/>
        <v>2011</v>
      </c>
      <c r="E9612" s="4">
        <f t="shared" si="751"/>
        <v>10</v>
      </c>
      <c r="F9612" s="4">
        <f t="shared" si="752"/>
        <v>3</v>
      </c>
      <c r="G9612" s="4">
        <f t="shared" si="753"/>
        <v>8</v>
      </c>
      <c r="H9612" s="4" t="str">
        <f t="shared" si="754"/>
        <v>月</v>
      </c>
      <c r="I9612">
        <v>-73.981251999999998</v>
      </c>
      <c r="J9612">
        <v>40.767923000000003</v>
      </c>
      <c r="K9612">
        <v>-73.980030999999997</v>
      </c>
      <c r="L9612">
        <v>40.788069999999998</v>
      </c>
      <c r="M9612">
        <v>1</v>
      </c>
      <c r="N9612">
        <v>2.2451143016110757</v>
      </c>
    </row>
    <row r="9613" spans="1:14" x14ac:dyDescent="0.2">
      <c r="A9613" s="1">
        <v>2.4999999999999998E-2</v>
      </c>
      <c r="B9613">
        <v>7.3</v>
      </c>
      <c r="C9613" s="3">
        <v>40978.48333333333</v>
      </c>
      <c r="D9613" s="4">
        <f t="shared" si="750"/>
        <v>2012</v>
      </c>
      <c r="E9613" s="4">
        <f t="shared" si="751"/>
        <v>3</v>
      </c>
      <c r="F9613" s="4">
        <f t="shared" si="752"/>
        <v>10</v>
      </c>
      <c r="G9613" s="4">
        <f t="shared" si="753"/>
        <v>11</v>
      </c>
      <c r="H9613" s="4" t="str">
        <f t="shared" si="754"/>
        <v>土</v>
      </c>
      <c r="I9613">
        <v>-73.976163</v>
      </c>
      <c r="J9613">
        <v>40.751268000000003</v>
      </c>
      <c r="K9613">
        <v>-73.979460000000003</v>
      </c>
      <c r="L9613">
        <v>40.739772000000002</v>
      </c>
      <c r="M9613">
        <v>1</v>
      </c>
      <c r="N9613">
        <v>1.3095891033449933</v>
      </c>
    </row>
    <row r="9614" spans="1:14" x14ac:dyDescent="0.2">
      <c r="A9614" s="1">
        <v>6.9444444444444447E-4</v>
      </c>
      <c r="B9614">
        <v>8.5</v>
      </c>
      <c r="C9614" s="3">
        <v>41463.917361111111</v>
      </c>
      <c r="D9614" s="4">
        <f t="shared" si="750"/>
        <v>2013</v>
      </c>
      <c r="E9614" s="4">
        <f t="shared" si="751"/>
        <v>7</v>
      </c>
      <c r="F9614" s="4">
        <f t="shared" si="752"/>
        <v>8</v>
      </c>
      <c r="G9614" s="4">
        <f t="shared" si="753"/>
        <v>22</v>
      </c>
      <c r="H9614" s="4" t="str">
        <f t="shared" si="754"/>
        <v>月</v>
      </c>
      <c r="I9614">
        <v>-73.951031999999998</v>
      </c>
      <c r="J9614">
        <v>40.770577000000003</v>
      </c>
      <c r="K9614">
        <v>-73.972237000000007</v>
      </c>
      <c r="L9614">
        <v>40.759050000000002</v>
      </c>
      <c r="M9614">
        <v>1</v>
      </c>
      <c r="N9614">
        <v>2.2006772514587016</v>
      </c>
    </row>
    <row r="9615" spans="1:14" x14ac:dyDescent="0.2">
      <c r="A9615" s="1">
        <v>3.2986111111111111E-3</v>
      </c>
      <c r="B9615">
        <v>7</v>
      </c>
      <c r="C9615" s="3">
        <v>42176.62777777778</v>
      </c>
      <c r="D9615" s="4">
        <f t="shared" si="750"/>
        <v>2015</v>
      </c>
      <c r="E9615" s="4">
        <f t="shared" si="751"/>
        <v>6</v>
      </c>
      <c r="F9615" s="4">
        <f t="shared" si="752"/>
        <v>21</v>
      </c>
      <c r="G9615" s="4">
        <f t="shared" si="753"/>
        <v>15</v>
      </c>
      <c r="H9615" s="4" t="str">
        <f t="shared" si="754"/>
        <v>日</v>
      </c>
      <c r="I9615">
        <v>-73.957107539999996</v>
      </c>
      <c r="J9615">
        <v>40.779300689999999</v>
      </c>
      <c r="K9615">
        <v>-73.97140503</v>
      </c>
      <c r="L9615">
        <v>40.782016749999997</v>
      </c>
      <c r="M9615">
        <v>4</v>
      </c>
      <c r="N9615">
        <v>1.2425238506956611</v>
      </c>
    </row>
    <row r="9616" spans="1:14" x14ac:dyDescent="0.2">
      <c r="A9616" s="1">
        <v>3.3657407407407407E-2</v>
      </c>
      <c r="B9616">
        <v>5.7</v>
      </c>
      <c r="C9616" s="3">
        <v>40189.408333333333</v>
      </c>
      <c r="D9616" s="4">
        <f t="shared" si="750"/>
        <v>2010</v>
      </c>
      <c r="E9616" s="4">
        <f t="shared" si="751"/>
        <v>1</v>
      </c>
      <c r="F9616" s="4">
        <f t="shared" si="752"/>
        <v>11</v>
      </c>
      <c r="G9616" s="4">
        <f t="shared" si="753"/>
        <v>9</v>
      </c>
      <c r="H9616" s="4" t="str">
        <f t="shared" si="754"/>
        <v>月</v>
      </c>
      <c r="I9616">
        <v>-73.985365000000002</v>
      </c>
      <c r="J9616">
        <v>40.723717000000001</v>
      </c>
      <c r="K9616">
        <v>-74.001497999999998</v>
      </c>
      <c r="L9616">
        <v>40.723073999999997</v>
      </c>
      <c r="M9616">
        <v>1</v>
      </c>
      <c r="N9616">
        <v>1.3629491392157365</v>
      </c>
    </row>
    <row r="9617" spans="1:14" x14ac:dyDescent="0.2">
      <c r="A9617" s="1">
        <v>1.0023148148148147E-2</v>
      </c>
      <c r="B9617">
        <v>8.1</v>
      </c>
      <c r="C9617" s="3">
        <v>40564.884722222225</v>
      </c>
      <c r="D9617" s="4">
        <f t="shared" si="750"/>
        <v>2011</v>
      </c>
      <c r="E9617" s="4">
        <f t="shared" si="751"/>
        <v>1</v>
      </c>
      <c r="F9617" s="4">
        <f t="shared" si="752"/>
        <v>21</v>
      </c>
      <c r="G9617" s="4">
        <f t="shared" si="753"/>
        <v>21</v>
      </c>
      <c r="H9617" s="4" t="str">
        <f t="shared" si="754"/>
        <v>金</v>
      </c>
      <c r="I9617">
        <v>-73.989363999999995</v>
      </c>
      <c r="J9617">
        <v>40.734369999999998</v>
      </c>
      <c r="K9617">
        <v>-73.987020000000001</v>
      </c>
      <c r="L9617">
        <v>40.720880999999999</v>
      </c>
      <c r="M9617">
        <v>1</v>
      </c>
      <c r="N9617">
        <v>1.5145525757314808</v>
      </c>
    </row>
    <row r="9618" spans="1:14" x14ac:dyDescent="0.2">
      <c r="A9618" s="1">
        <v>2.9502314814814815E-2</v>
      </c>
      <c r="B9618">
        <v>8.5</v>
      </c>
      <c r="C9618" s="3">
        <v>40786.404166666667</v>
      </c>
      <c r="D9618" s="4">
        <f t="shared" si="750"/>
        <v>2011</v>
      </c>
      <c r="E9618" s="4">
        <f t="shared" si="751"/>
        <v>8</v>
      </c>
      <c r="F9618" s="4">
        <f t="shared" si="752"/>
        <v>31</v>
      </c>
      <c r="G9618" s="4">
        <f t="shared" si="753"/>
        <v>9</v>
      </c>
      <c r="H9618" s="4" t="str">
        <f t="shared" si="754"/>
        <v>水</v>
      </c>
      <c r="I9618">
        <v>-73.998588999999996</v>
      </c>
      <c r="J9618">
        <v>40.745080999999999</v>
      </c>
      <c r="K9618">
        <v>-73.978883999999994</v>
      </c>
      <c r="L9618">
        <v>40.762479999999996</v>
      </c>
      <c r="M9618">
        <v>1</v>
      </c>
      <c r="N9618">
        <v>2.5519604354858521</v>
      </c>
    </row>
    <row r="9619" spans="1:14" x14ac:dyDescent="0.2">
      <c r="A9619" s="1">
        <v>4.0972222222222222E-2</v>
      </c>
      <c r="B9619">
        <v>5.3</v>
      </c>
      <c r="C9619" s="3">
        <v>41047.624305555553</v>
      </c>
      <c r="D9619" s="4">
        <f t="shared" si="750"/>
        <v>2012</v>
      </c>
      <c r="E9619" s="4">
        <f t="shared" si="751"/>
        <v>5</v>
      </c>
      <c r="F9619" s="4">
        <f t="shared" si="752"/>
        <v>18</v>
      </c>
      <c r="G9619" s="4">
        <f t="shared" si="753"/>
        <v>14</v>
      </c>
      <c r="H9619" s="4" t="str">
        <f t="shared" si="754"/>
        <v>金</v>
      </c>
      <c r="I9619">
        <v>-73.977727000000002</v>
      </c>
      <c r="J9619">
        <v>40.751154999999997</v>
      </c>
      <c r="K9619">
        <v>-73.983805000000004</v>
      </c>
      <c r="L9619">
        <v>40.739956999999997</v>
      </c>
      <c r="M9619">
        <v>5</v>
      </c>
      <c r="N9619">
        <v>1.3478362092762706</v>
      </c>
    </row>
    <row r="9620" spans="1:14" x14ac:dyDescent="0.2">
      <c r="A9620" s="1">
        <v>7.6388888888888886E-3</v>
      </c>
      <c r="B9620">
        <v>34.5</v>
      </c>
      <c r="C9620" s="3">
        <v>41648.049305555556</v>
      </c>
      <c r="D9620" s="4">
        <f t="shared" si="750"/>
        <v>2014</v>
      </c>
      <c r="E9620" s="4">
        <f t="shared" si="751"/>
        <v>1</v>
      </c>
      <c r="F9620" s="4">
        <f t="shared" si="752"/>
        <v>9</v>
      </c>
      <c r="G9620" s="4">
        <f t="shared" si="753"/>
        <v>1</v>
      </c>
      <c r="H9620" s="4" t="str">
        <f t="shared" si="754"/>
        <v>木</v>
      </c>
      <c r="I9620">
        <v>-73.991797000000005</v>
      </c>
      <c r="J9620">
        <v>40.754705000000001</v>
      </c>
      <c r="K9620">
        <v>-73.883966999999998</v>
      </c>
      <c r="L9620">
        <v>40.854019999999998</v>
      </c>
      <c r="M9620">
        <v>1</v>
      </c>
      <c r="N9620">
        <v>14.310300388126951</v>
      </c>
    </row>
    <row r="9621" spans="1:14" x14ac:dyDescent="0.2">
      <c r="A9621" s="1">
        <v>8.0555555555555554E-3</v>
      </c>
      <c r="B9621">
        <v>10.5</v>
      </c>
      <c r="C9621" s="3">
        <v>42162.09097222222</v>
      </c>
      <c r="D9621" s="4">
        <f t="shared" si="750"/>
        <v>2015</v>
      </c>
      <c r="E9621" s="4">
        <f t="shared" si="751"/>
        <v>6</v>
      </c>
      <c r="F9621" s="4">
        <f t="shared" si="752"/>
        <v>7</v>
      </c>
      <c r="G9621" s="4">
        <f t="shared" si="753"/>
        <v>2</v>
      </c>
      <c r="H9621" s="4" t="str">
        <f t="shared" si="754"/>
        <v>日</v>
      </c>
      <c r="I9621">
        <v>-73.98751068</v>
      </c>
      <c r="J9621">
        <v>40.750507349999999</v>
      </c>
      <c r="K9621">
        <v>-73.953491209999996</v>
      </c>
      <c r="L9621">
        <v>40.780342099999999</v>
      </c>
      <c r="M9621">
        <v>1</v>
      </c>
      <c r="N9621">
        <v>4.3883012735177909</v>
      </c>
    </row>
    <row r="9622" spans="1:14" x14ac:dyDescent="0.2">
      <c r="A9622" s="1">
        <v>1.2268518518518518E-3</v>
      </c>
      <c r="B9622">
        <v>13.3</v>
      </c>
      <c r="C9622" s="3">
        <v>40119.834027777775</v>
      </c>
      <c r="D9622" s="4">
        <f t="shared" si="750"/>
        <v>2009</v>
      </c>
      <c r="E9622" s="4">
        <f t="shared" si="751"/>
        <v>11</v>
      </c>
      <c r="F9622" s="4">
        <f t="shared" si="752"/>
        <v>2</v>
      </c>
      <c r="G9622" s="4">
        <f t="shared" si="753"/>
        <v>20</v>
      </c>
      <c r="H9622" s="4" t="str">
        <f t="shared" si="754"/>
        <v>月</v>
      </c>
      <c r="I9622">
        <v>-73.993748999999994</v>
      </c>
      <c r="J9622">
        <v>40.720888000000002</v>
      </c>
      <c r="K9622">
        <v>-73.956140000000005</v>
      </c>
      <c r="L9622">
        <v>40.779238999999997</v>
      </c>
      <c r="M9622">
        <v>1</v>
      </c>
      <c r="N9622">
        <v>7.2285612790589333</v>
      </c>
    </row>
    <row r="9623" spans="1:14" x14ac:dyDescent="0.2">
      <c r="A9623" s="1">
        <v>1.34375E-2</v>
      </c>
      <c r="B9623">
        <v>10.1</v>
      </c>
      <c r="C9623" s="3">
        <v>40186.429861111108</v>
      </c>
      <c r="D9623" s="4">
        <f t="shared" si="750"/>
        <v>2010</v>
      </c>
      <c r="E9623" s="4">
        <f t="shared" si="751"/>
        <v>1</v>
      </c>
      <c r="F9623" s="4">
        <f t="shared" si="752"/>
        <v>8</v>
      </c>
      <c r="G9623" s="4">
        <f t="shared" si="753"/>
        <v>10</v>
      </c>
      <c r="H9623" s="4" t="str">
        <f t="shared" si="754"/>
        <v>金</v>
      </c>
      <c r="I9623">
        <v>-74.007454999999993</v>
      </c>
      <c r="J9623">
        <v>40.715564999999998</v>
      </c>
      <c r="K9623">
        <v>-73.985569999999996</v>
      </c>
      <c r="L9623">
        <v>40.752695000000003</v>
      </c>
      <c r="M9623">
        <v>1</v>
      </c>
      <c r="N9623">
        <v>4.5268062052215958</v>
      </c>
    </row>
    <row r="9624" spans="1:14" x14ac:dyDescent="0.2">
      <c r="A9624" s="1">
        <v>2.013888888888889E-2</v>
      </c>
      <c r="B9624">
        <v>4.0999999999999996</v>
      </c>
      <c r="C9624" s="3">
        <v>40782.436805555553</v>
      </c>
      <c r="D9624" s="4">
        <f t="shared" si="750"/>
        <v>2011</v>
      </c>
      <c r="E9624" s="4">
        <f t="shared" si="751"/>
        <v>8</v>
      </c>
      <c r="F9624" s="4">
        <f t="shared" si="752"/>
        <v>27</v>
      </c>
      <c r="G9624" s="4">
        <f t="shared" si="753"/>
        <v>10</v>
      </c>
      <c r="H9624" s="4" t="str">
        <f t="shared" si="754"/>
        <v>土</v>
      </c>
      <c r="I9624">
        <v>-73.982982000000007</v>
      </c>
      <c r="J9624">
        <v>40.740839999999999</v>
      </c>
      <c r="K9624">
        <v>-73.983157000000006</v>
      </c>
      <c r="L9624">
        <v>40.743429999999996</v>
      </c>
      <c r="M9624">
        <v>5</v>
      </c>
      <c r="N9624">
        <v>0.28869502370961714</v>
      </c>
    </row>
    <row r="9625" spans="1:14" x14ac:dyDescent="0.2">
      <c r="A9625" s="1">
        <v>2.7083333333333334E-2</v>
      </c>
      <c r="B9625">
        <v>5.5</v>
      </c>
      <c r="C9625" s="3">
        <v>41440.443749999999</v>
      </c>
      <c r="D9625" s="4">
        <f t="shared" si="750"/>
        <v>2013</v>
      </c>
      <c r="E9625" s="4">
        <f t="shared" si="751"/>
        <v>6</v>
      </c>
      <c r="F9625" s="4">
        <f t="shared" si="752"/>
        <v>15</v>
      </c>
      <c r="G9625" s="4">
        <f t="shared" si="753"/>
        <v>10</v>
      </c>
      <c r="H9625" s="4" t="str">
        <f t="shared" si="754"/>
        <v>土</v>
      </c>
      <c r="I9625">
        <v>-74.006730000000005</v>
      </c>
      <c r="J9625">
        <v>40.744076999999997</v>
      </c>
      <c r="K9625">
        <v>-73.992945000000006</v>
      </c>
      <c r="L9625">
        <v>40.743791999999999</v>
      </c>
      <c r="M9625">
        <v>1</v>
      </c>
      <c r="N9625">
        <v>1.163051981340167</v>
      </c>
    </row>
    <row r="9626" spans="1:14" x14ac:dyDescent="0.2">
      <c r="A9626" s="1">
        <v>2.5833333333333333E-2</v>
      </c>
      <c r="B9626">
        <v>7.5</v>
      </c>
      <c r="C9626" s="3">
        <v>42046.525694444441</v>
      </c>
      <c r="D9626" s="4">
        <f t="shared" si="750"/>
        <v>2015</v>
      </c>
      <c r="E9626" s="4">
        <f t="shared" si="751"/>
        <v>2</v>
      </c>
      <c r="F9626" s="4">
        <f t="shared" si="752"/>
        <v>11</v>
      </c>
      <c r="G9626" s="4">
        <f t="shared" si="753"/>
        <v>12</v>
      </c>
      <c r="H9626" s="4" t="str">
        <f t="shared" si="754"/>
        <v>水</v>
      </c>
      <c r="I9626">
        <v>-73.975433350000003</v>
      </c>
      <c r="J9626">
        <v>40.756065370000002</v>
      </c>
      <c r="K9626">
        <v>-73.980743410000002</v>
      </c>
      <c r="L9626">
        <v>40.751766199999999</v>
      </c>
      <c r="M9626">
        <v>1</v>
      </c>
      <c r="N9626">
        <v>0.65539860859565269</v>
      </c>
    </row>
    <row r="9627" spans="1:14" x14ac:dyDescent="0.2">
      <c r="A9627" s="1">
        <v>1.0567129629629629E-2</v>
      </c>
      <c r="B9627">
        <v>11</v>
      </c>
      <c r="C9627" s="3">
        <v>42161.010416666664</v>
      </c>
      <c r="D9627" s="4">
        <f t="shared" si="750"/>
        <v>2015</v>
      </c>
      <c r="E9627" s="4">
        <f t="shared" si="751"/>
        <v>6</v>
      </c>
      <c r="F9627" s="4">
        <f t="shared" si="752"/>
        <v>6</v>
      </c>
      <c r="G9627" s="4">
        <f t="shared" si="753"/>
        <v>0</v>
      </c>
      <c r="H9627" s="4" t="str">
        <f t="shared" si="754"/>
        <v>土</v>
      </c>
      <c r="I9627">
        <v>-73.990150450000002</v>
      </c>
      <c r="J9627">
        <v>40.72571945</v>
      </c>
      <c r="K9627">
        <v>-73.991813660000005</v>
      </c>
      <c r="L9627">
        <v>40.749088290000003</v>
      </c>
      <c r="M9627">
        <v>5</v>
      </c>
      <c r="N9627">
        <v>2.6051873282554605</v>
      </c>
    </row>
    <row r="9628" spans="1:14" x14ac:dyDescent="0.2">
      <c r="A9628" s="1">
        <v>4.027777777777778E-2</v>
      </c>
      <c r="B9628">
        <v>11.5</v>
      </c>
      <c r="C9628" s="3">
        <v>41603.331944444442</v>
      </c>
      <c r="D9628" s="4">
        <f t="shared" si="750"/>
        <v>2013</v>
      </c>
      <c r="E9628" s="4">
        <f t="shared" si="751"/>
        <v>11</v>
      </c>
      <c r="F9628" s="4">
        <f t="shared" si="752"/>
        <v>25</v>
      </c>
      <c r="G9628" s="4">
        <f t="shared" si="753"/>
        <v>7</v>
      </c>
      <c r="H9628" s="4" t="str">
        <f t="shared" si="754"/>
        <v>月</v>
      </c>
      <c r="I9628">
        <v>-73.994200000000006</v>
      </c>
      <c r="J9628">
        <v>40.746209999999998</v>
      </c>
      <c r="K9628">
        <v>-73.986869999999996</v>
      </c>
      <c r="L9628">
        <v>40.75206</v>
      </c>
      <c r="M9628">
        <v>1</v>
      </c>
      <c r="N9628">
        <v>0.8978906935674017</v>
      </c>
    </row>
    <row r="9629" spans="1:14" x14ac:dyDescent="0.2">
      <c r="A9629" s="1">
        <v>2.9166666666666664E-2</v>
      </c>
      <c r="B9629">
        <v>20.5</v>
      </c>
      <c r="C9629" s="3">
        <v>41618.987500000003</v>
      </c>
      <c r="D9629" s="4">
        <f t="shared" si="750"/>
        <v>2013</v>
      </c>
      <c r="E9629" s="4">
        <f t="shared" si="751"/>
        <v>12</v>
      </c>
      <c r="F9629" s="4">
        <f t="shared" si="752"/>
        <v>10</v>
      </c>
      <c r="G9629" s="4">
        <f t="shared" si="753"/>
        <v>23</v>
      </c>
      <c r="H9629" s="4" t="str">
        <f t="shared" si="754"/>
        <v>火</v>
      </c>
      <c r="I9629">
        <v>-73.987182000000004</v>
      </c>
      <c r="J9629">
        <v>40.756659999999997</v>
      </c>
      <c r="K9629">
        <v>-73.965059999999994</v>
      </c>
      <c r="L9629">
        <v>40.693565</v>
      </c>
      <c r="M9629">
        <v>1</v>
      </c>
      <c r="N9629">
        <v>7.2674222538160347</v>
      </c>
    </row>
    <row r="9630" spans="1:14" x14ac:dyDescent="0.2">
      <c r="A9630" s="1">
        <v>1.8749999999999999E-2</v>
      </c>
      <c r="B9630">
        <v>30</v>
      </c>
      <c r="C9630" s="3">
        <v>41758.518750000003</v>
      </c>
      <c r="D9630" s="4">
        <f t="shared" si="750"/>
        <v>2014</v>
      </c>
      <c r="E9630" s="4">
        <f t="shared" si="751"/>
        <v>4</v>
      </c>
      <c r="F9630" s="4">
        <f t="shared" si="752"/>
        <v>29</v>
      </c>
      <c r="G9630" s="4">
        <f t="shared" si="753"/>
        <v>12</v>
      </c>
      <c r="H9630" s="4" t="str">
        <f t="shared" si="754"/>
        <v>火</v>
      </c>
      <c r="I9630">
        <v>-73.953760000000003</v>
      </c>
      <c r="J9630">
        <v>40.766835</v>
      </c>
      <c r="K9630">
        <v>-74.016559999999998</v>
      </c>
      <c r="L9630">
        <v>40.706822000000003</v>
      </c>
      <c r="M9630">
        <v>2</v>
      </c>
      <c r="N9630">
        <v>8.5258262869562671</v>
      </c>
    </row>
    <row r="9631" spans="1:14" x14ac:dyDescent="0.2">
      <c r="A9631" s="1">
        <v>4.2939814814814811E-3</v>
      </c>
      <c r="B9631">
        <v>16.5</v>
      </c>
      <c r="C9631" s="3">
        <v>41972.129166666666</v>
      </c>
      <c r="D9631" s="4">
        <f t="shared" si="750"/>
        <v>2014</v>
      </c>
      <c r="E9631" s="4">
        <f t="shared" si="751"/>
        <v>11</v>
      </c>
      <c r="F9631" s="4">
        <f t="shared" si="752"/>
        <v>29</v>
      </c>
      <c r="G9631" s="4">
        <f t="shared" si="753"/>
        <v>3</v>
      </c>
      <c r="H9631" s="4" t="str">
        <f t="shared" si="754"/>
        <v>土</v>
      </c>
      <c r="I9631">
        <v>-73.993689000000003</v>
      </c>
      <c r="J9631">
        <v>40.721043000000002</v>
      </c>
      <c r="K9631">
        <v>-73.996190999999996</v>
      </c>
      <c r="L9631">
        <v>40.686028999999998</v>
      </c>
      <c r="M9631">
        <v>3</v>
      </c>
      <c r="N9631">
        <v>3.9034554622941475</v>
      </c>
    </row>
    <row r="9632" spans="1:14" x14ac:dyDescent="0.2">
      <c r="A9632" s="1">
        <v>1.0752314814814814E-2</v>
      </c>
      <c r="B9632">
        <v>6.1</v>
      </c>
      <c r="C9632" s="3">
        <v>40249.71875</v>
      </c>
      <c r="D9632" s="4">
        <f t="shared" si="750"/>
        <v>2010</v>
      </c>
      <c r="E9632" s="4">
        <f t="shared" si="751"/>
        <v>3</v>
      </c>
      <c r="F9632" s="4">
        <f t="shared" si="752"/>
        <v>12</v>
      </c>
      <c r="G9632" s="4">
        <f t="shared" si="753"/>
        <v>17</v>
      </c>
      <c r="H9632" s="4" t="str">
        <f t="shared" si="754"/>
        <v>金</v>
      </c>
      <c r="I9632">
        <v>-74.007347999999993</v>
      </c>
      <c r="J9632">
        <v>40.706853000000002</v>
      </c>
      <c r="K9632">
        <v>-73.993127000000001</v>
      </c>
      <c r="L9632">
        <v>40.713816000000001</v>
      </c>
      <c r="M9632">
        <v>1</v>
      </c>
      <c r="N9632">
        <v>1.4285656675418916</v>
      </c>
    </row>
    <row r="9633" spans="1:14" x14ac:dyDescent="0.2">
      <c r="A9633" s="1">
        <v>2.4930555555555553E-2</v>
      </c>
      <c r="B9633">
        <v>18.100000000000001</v>
      </c>
      <c r="C9633" s="3">
        <v>41048.524305555555</v>
      </c>
      <c r="D9633" s="4">
        <f t="shared" si="750"/>
        <v>2012</v>
      </c>
      <c r="E9633" s="4">
        <f t="shared" si="751"/>
        <v>5</v>
      </c>
      <c r="F9633" s="4">
        <f t="shared" si="752"/>
        <v>19</v>
      </c>
      <c r="G9633" s="4">
        <f t="shared" si="753"/>
        <v>12</v>
      </c>
      <c r="H9633" s="4" t="str">
        <f t="shared" si="754"/>
        <v>土</v>
      </c>
      <c r="I9633">
        <v>-73.981693000000007</v>
      </c>
      <c r="J9633">
        <v>40.770193999999996</v>
      </c>
      <c r="K9633">
        <v>-73.993156999999997</v>
      </c>
      <c r="L9633">
        <v>40.724110000000003</v>
      </c>
      <c r="M9633">
        <v>1</v>
      </c>
      <c r="N9633">
        <v>5.2203571055278291</v>
      </c>
    </row>
    <row r="9634" spans="1:14" x14ac:dyDescent="0.2">
      <c r="A9634" s="1">
        <v>3.4722222222222224E-2</v>
      </c>
      <c r="B9634">
        <v>9</v>
      </c>
      <c r="C9634" s="3">
        <v>41732.576388888891</v>
      </c>
      <c r="D9634" s="4">
        <f t="shared" si="750"/>
        <v>2014</v>
      </c>
      <c r="E9634" s="4">
        <f t="shared" si="751"/>
        <v>4</v>
      </c>
      <c r="F9634" s="4">
        <f t="shared" si="752"/>
        <v>3</v>
      </c>
      <c r="G9634" s="4">
        <f t="shared" si="753"/>
        <v>13</v>
      </c>
      <c r="H9634" s="4" t="str">
        <f t="shared" si="754"/>
        <v>木</v>
      </c>
      <c r="I9634">
        <v>-73.943843000000001</v>
      </c>
      <c r="J9634">
        <v>40.835836999999998</v>
      </c>
      <c r="K9634">
        <v>-73.961250000000007</v>
      </c>
      <c r="L9634">
        <v>40.812002</v>
      </c>
      <c r="M9634">
        <v>1</v>
      </c>
      <c r="N9634">
        <v>3.0315216926935302</v>
      </c>
    </row>
    <row r="9635" spans="1:14" x14ac:dyDescent="0.2">
      <c r="A9635" s="1">
        <v>1.5289351851851851E-2</v>
      </c>
      <c r="B9635">
        <v>5</v>
      </c>
      <c r="C9635" s="3">
        <v>41913.723611111112</v>
      </c>
      <c r="D9635" s="4">
        <f t="shared" si="750"/>
        <v>2014</v>
      </c>
      <c r="E9635" s="4">
        <f t="shared" si="751"/>
        <v>10</v>
      </c>
      <c r="F9635" s="4">
        <f t="shared" si="752"/>
        <v>1</v>
      </c>
      <c r="G9635" s="4">
        <f t="shared" si="753"/>
        <v>17</v>
      </c>
      <c r="H9635" s="4" t="str">
        <f t="shared" si="754"/>
        <v>水</v>
      </c>
      <c r="I9635">
        <v>-74.001970999999998</v>
      </c>
      <c r="J9635">
        <v>40.715378999999999</v>
      </c>
      <c r="K9635">
        <v>-74.011467999999994</v>
      </c>
      <c r="L9635">
        <v>40.713866000000003</v>
      </c>
      <c r="M9635">
        <v>1</v>
      </c>
      <c r="N9635">
        <v>0.81883361925388465</v>
      </c>
    </row>
    <row r="9636" spans="1:14" x14ac:dyDescent="0.2">
      <c r="A9636" s="1">
        <v>8.518518518518519E-3</v>
      </c>
      <c r="B9636">
        <v>37.53</v>
      </c>
      <c r="C9636" s="3">
        <v>42005.466666666667</v>
      </c>
      <c r="D9636" s="4">
        <f t="shared" si="750"/>
        <v>2015</v>
      </c>
      <c r="E9636" s="4">
        <f t="shared" si="751"/>
        <v>1</v>
      </c>
      <c r="F9636" s="4">
        <f t="shared" si="752"/>
        <v>1</v>
      </c>
      <c r="G9636" s="4">
        <f t="shared" si="753"/>
        <v>11</v>
      </c>
      <c r="H9636" s="4" t="str">
        <f t="shared" si="754"/>
        <v>木</v>
      </c>
      <c r="I9636">
        <v>-73.872894290000005</v>
      </c>
      <c r="J9636">
        <v>40.77416229</v>
      </c>
      <c r="K9636">
        <v>-73.985313419999997</v>
      </c>
      <c r="L9636">
        <v>40.760330199999999</v>
      </c>
      <c r="M9636">
        <v>4</v>
      </c>
      <c r="N9636">
        <v>9.6023018882787898</v>
      </c>
    </row>
    <row r="9637" spans="1:14" x14ac:dyDescent="0.2">
      <c r="A9637" s="1">
        <v>1.7361111111111112E-2</v>
      </c>
      <c r="B9637">
        <v>5.7</v>
      </c>
      <c r="C9637" s="3">
        <v>40172.934027777781</v>
      </c>
      <c r="D9637" s="4">
        <f t="shared" si="750"/>
        <v>2009</v>
      </c>
      <c r="E9637" s="4">
        <f t="shared" si="751"/>
        <v>12</v>
      </c>
      <c r="F9637" s="4">
        <f t="shared" si="752"/>
        <v>25</v>
      </c>
      <c r="G9637" s="4">
        <f t="shared" si="753"/>
        <v>22</v>
      </c>
      <c r="H9637" s="4" t="str">
        <f t="shared" si="754"/>
        <v>金</v>
      </c>
      <c r="I9637">
        <v>-73.991973000000002</v>
      </c>
      <c r="J9637">
        <v>40.742607999999997</v>
      </c>
      <c r="K9637">
        <v>-73.977301999999995</v>
      </c>
      <c r="L9637">
        <v>40.748632000000001</v>
      </c>
      <c r="M9637">
        <v>1</v>
      </c>
      <c r="N9637">
        <v>1.4073490953489713</v>
      </c>
    </row>
    <row r="9638" spans="1:14" x14ac:dyDescent="0.2">
      <c r="A9638" s="1">
        <v>3.125E-2</v>
      </c>
      <c r="B9638">
        <v>22.9</v>
      </c>
      <c r="C9638" s="3">
        <v>40250.90625</v>
      </c>
      <c r="D9638" s="4">
        <f t="shared" si="750"/>
        <v>2010</v>
      </c>
      <c r="E9638" s="4">
        <f t="shared" si="751"/>
        <v>3</v>
      </c>
      <c r="F9638" s="4">
        <f t="shared" si="752"/>
        <v>13</v>
      </c>
      <c r="G9638" s="4">
        <f t="shared" si="753"/>
        <v>21</v>
      </c>
      <c r="H9638" s="4" t="str">
        <f t="shared" si="754"/>
        <v>土</v>
      </c>
      <c r="I9638">
        <v>-73.989225000000005</v>
      </c>
      <c r="J9638">
        <v>40.753695</v>
      </c>
      <c r="K9638">
        <v>-73.933251999999996</v>
      </c>
      <c r="L9638">
        <v>40.855370000000001</v>
      </c>
      <c r="M9638">
        <v>1</v>
      </c>
      <c r="N9638">
        <v>12.261772220678409</v>
      </c>
    </row>
    <row r="9639" spans="1:14" x14ac:dyDescent="0.2">
      <c r="A9639" s="1">
        <v>2.4907407407407406E-2</v>
      </c>
      <c r="B9639">
        <v>13.3</v>
      </c>
      <c r="C9639" s="3">
        <v>40257.857638888891</v>
      </c>
      <c r="D9639" s="4">
        <f t="shared" si="750"/>
        <v>2010</v>
      </c>
      <c r="E9639" s="4">
        <f t="shared" si="751"/>
        <v>3</v>
      </c>
      <c r="F9639" s="4">
        <f t="shared" si="752"/>
        <v>20</v>
      </c>
      <c r="G9639" s="4">
        <f t="shared" si="753"/>
        <v>20</v>
      </c>
      <c r="H9639" s="4" t="str">
        <f t="shared" si="754"/>
        <v>土</v>
      </c>
      <c r="I9639">
        <v>-73.925714999999997</v>
      </c>
      <c r="J9639">
        <v>40.744177000000001</v>
      </c>
      <c r="K9639">
        <v>-73.984768000000003</v>
      </c>
      <c r="L9639">
        <v>40.760489999999997</v>
      </c>
      <c r="M9639">
        <v>1</v>
      </c>
      <c r="N9639">
        <v>5.3006391594257831</v>
      </c>
    </row>
    <row r="9640" spans="1:14" x14ac:dyDescent="0.2">
      <c r="A9640" s="1">
        <v>2.4560185185185185E-2</v>
      </c>
      <c r="B9640">
        <v>11.3</v>
      </c>
      <c r="C9640" s="3">
        <v>40793.940972222219</v>
      </c>
      <c r="D9640" s="4">
        <f t="shared" si="750"/>
        <v>2011</v>
      </c>
      <c r="E9640" s="4">
        <f t="shared" si="751"/>
        <v>9</v>
      </c>
      <c r="F9640" s="4">
        <f t="shared" si="752"/>
        <v>7</v>
      </c>
      <c r="G9640" s="4">
        <f t="shared" si="753"/>
        <v>22</v>
      </c>
      <c r="H9640" s="4" t="str">
        <f t="shared" si="754"/>
        <v>水</v>
      </c>
      <c r="I9640">
        <v>-73.994275999999999</v>
      </c>
      <c r="J9640">
        <v>40.726830999999997</v>
      </c>
      <c r="K9640">
        <v>-73.959800999999999</v>
      </c>
      <c r="L9640">
        <v>40.770899</v>
      </c>
      <c r="M9640">
        <v>2</v>
      </c>
      <c r="N9640">
        <v>5.7024621937834423</v>
      </c>
    </row>
    <row r="9641" spans="1:14" x14ac:dyDescent="0.2">
      <c r="A9641" s="1">
        <v>3.4027777777777775E-2</v>
      </c>
      <c r="B9641">
        <v>6.5</v>
      </c>
      <c r="C9641" s="3">
        <v>41283.28402777778</v>
      </c>
      <c r="D9641" s="4">
        <f t="shared" si="750"/>
        <v>2013</v>
      </c>
      <c r="E9641" s="4">
        <f t="shared" si="751"/>
        <v>1</v>
      </c>
      <c r="F9641" s="4">
        <f t="shared" si="752"/>
        <v>9</v>
      </c>
      <c r="G9641" s="4">
        <f t="shared" si="753"/>
        <v>6</v>
      </c>
      <c r="H9641" s="4" t="str">
        <f t="shared" si="754"/>
        <v>水</v>
      </c>
      <c r="I9641">
        <v>-73.969336999999996</v>
      </c>
      <c r="J9641">
        <v>40.761577000000003</v>
      </c>
      <c r="K9641">
        <v>-73.981489999999994</v>
      </c>
      <c r="L9641">
        <v>40.752682</v>
      </c>
      <c r="M9641">
        <v>1</v>
      </c>
      <c r="N9641">
        <v>1.4250022666796138</v>
      </c>
    </row>
    <row r="9642" spans="1:14" x14ac:dyDescent="0.2">
      <c r="A9642" s="1">
        <v>3.2280092592592589E-2</v>
      </c>
      <c r="B9642">
        <v>10.5</v>
      </c>
      <c r="C9642" s="3">
        <v>41535.406944444447</v>
      </c>
      <c r="D9642" s="4">
        <f t="shared" si="750"/>
        <v>2013</v>
      </c>
      <c r="E9642" s="4">
        <f t="shared" si="751"/>
        <v>9</v>
      </c>
      <c r="F9642" s="4">
        <f t="shared" si="752"/>
        <v>18</v>
      </c>
      <c r="G9642" s="4">
        <f t="shared" si="753"/>
        <v>9</v>
      </c>
      <c r="H9642" s="4" t="str">
        <f t="shared" si="754"/>
        <v>水</v>
      </c>
      <c r="I9642">
        <v>-73.972419000000002</v>
      </c>
      <c r="J9642">
        <v>40.761836000000002</v>
      </c>
      <c r="K9642">
        <v>-73.980119000000002</v>
      </c>
      <c r="L9642">
        <v>40.777926000000001</v>
      </c>
      <c r="M9642">
        <v>2</v>
      </c>
      <c r="N9642">
        <v>1.9051398641716739</v>
      </c>
    </row>
    <row r="9643" spans="1:14" x14ac:dyDescent="0.2">
      <c r="A9643" s="1">
        <v>3.7071759259259256E-2</v>
      </c>
      <c r="B9643">
        <v>6.5</v>
      </c>
      <c r="C9643" s="3">
        <v>42109.453472222223</v>
      </c>
      <c r="D9643" s="4">
        <f t="shared" si="750"/>
        <v>2015</v>
      </c>
      <c r="E9643" s="4">
        <f t="shared" si="751"/>
        <v>4</v>
      </c>
      <c r="F9643" s="4">
        <f t="shared" si="752"/>
        <v>15</v>
      </c>
      <c r="G9643" s="4">
        <f t="shared" si="753"/>
        <v>10</v>
      </c>
      <c r="H9643" s="4" t="str">
        <f t="shared" si="754"/>
        <v>水</v>
      </c>
      <c r="I9643">
        <v>-73.981025700000004</v>
      </c>
      <c r="J9643">
        <v>40.781944269999997</v>
      </c>
      <c r="K9643">
        <v>-73.989952090000003</v>
      </c>
      <c r="L9643">
        <v>40.772357939999999</v>
      </c>
      <c r="M9643">
        <v>2</v>
      </c>
      <c r="N9643">
        <v>1.305760803073581</v>
      </c>
    </row>
    <row r="9644" spans="1:14" x14ac:dyDescent="0.2">
      <c r="A9644" s="1">
        <v>2.6249999999999999E-2</v>
      </c>
      <c r="B9644">
        <v>5.7</v>
      </c>
      <c r="C9644" s="3">
        <v>40028.317361111112</v>
      </c>
      <c r="D9644" s="4">
        <f t="shared" si="750"/>
        <v>2009</v>
      </c>
      <c r="E9644" s="4">
        <f t="shared" si="751"/>
        <v>8</v>
      </c>
      <c r="F9644" s="4">
        <f t="shared" si="752"/>
        <v>3</v>
      </c>
      <c r="G9644" s="4">
        <f t="shared" si="753"/>
        <v>7</v>
      </c>
      <c r="H9644" s="4" t="str">
        <f t="shared" si="754"/>
        <v>月</v>
      </c>
      <c r="I9644">
        <v>-73.976134999999999</v>
      </c>
      <c r="J9644">
        <v>40.781236999999997</v>
      </c>
      <c r="K9644">
        <v>-73.979901999999996</v>
      </c>
      <c r="L9644">
        <v>40.765273999999998</v>
      </c>
      <c r="M9644">
        <v>1</v>
      </c>
      <c r="N9644">
        <v>1.80514618415817</v>
      </c>
    </row>
    <row r="9645" spans="1:14" x14ac:dyDescent="0.2">
      <c r="A9645" s="1">
        <v>1.1111111111111112E-2</v>
      </c>
      <c r="B9645">
        <v>11.7</v>
      </c>
      <c r="C9645" s="3">
        <v>40074.802777777775</v>
      </c>
      <c r="D9645" s="4">
        <f t="shared" si="750"/>
        <v>2009</v>
      </c>
      <c r="E9645" s="4">
        <f t="shared" si="751"/>
        <v>9</v>
      </c>
      <c r="F9645" s="4">
        <f t="shared" si="752"/>
        <v>18</v>
      </c>
      <c r="G9645" s="4">
        <f t="shared" si="753"/>
        <v>19</v>
      </c>
      <c r="H9645" s="4" t="str">
        <f t="shared" si="754"/>
        <v>金</v>
      </c>
      <c r="I9645">
        <v>-73.997596999999999</v>
      </c>
      <c r="J9645">
        <v>40.741480000000003</v>
      </c>
      <c r="K9645">
        <v>-74.004571999999996</v>
      </c>
      <c r="L9645">
        <v>40.719205000000002</v>
      </c>
      <c r="M9645">
        <v>1</v>
      </c>
      <c r="N9645">
        <v>2.5484942482481712</v>
      </c>
    </row>
    <row r="9646" spans="1:14" x14ac:dyDescent="0.2">
      <c r="A9646" s="1">
        <v>6.0069444444444441E-3</v>
      </c>
      <c r="B9646">
        <v>7.7</v>
      </c>
      <c r="C9646" s="3">
        <v>40523.922222222223</v>
      </c>
      <c r="D9646" s="4">
        <f t="shared" si="750"/>
        <v>2010</v>
      </c>
      <c r="E9646" s="4">
        <f t="shared" si="751"/>
        <v>12</v>
      </c>
      <c r="F9646" s="4">
        <f t="shared" si="752"/>
        <v>11</v>
      </c>
      <c r="G9646" s="4">
        <f t="shared" si="753"/>
        <v>22</v>
      </c>
      <c r="H9646" s="4" t="str">
        <f t="shared" si="754"/>
        <v>土</v>
      </c>
      <c r="I9646">
        <v>-73.964740000000006</v>
      </c>
      <c r="J9646">
        <v>40.756363</v>
      </c>
      <c r="K9646">
        <v>-73.982635999999999</v>
      </c>
      <c r="L9646">
        <v>40.735632000000003</v>
      </c>
      <c r="M9646">
        <v>1</v>
      </c>
      <c r="N9646">
        <v>2.7574876291668415</v>
      </c>
    </row>
    <row r="9647" spans="1:14" x14ac:dyDescent="0.2">
      <c r="A9647" s="1">
        <v>3.5069444444444445E-3</v>
      </c>
      <c r="B9647">
        <v>57.33</v>
      </c>
      <c r="C9647" s="3">
        <v>41379.503472222219</v>
      </c>
      <c r="D9647" s="4">
        <f t="shared" si="750"/>
        <v>2013</v>
      </c>
      <c r="E9647" s="4">
        <f t="shared" si="751"/>
        <v>4</v>
      </c>
      <c r="F9647" s="4">
        <f t="shared" si="752"/>
        <v>15</v>
      </c>
      <c r="G9647" s="4">
        <f t="shared" si="753"/>
        <v>12</v>
      </c>
      <c r="H9647" s="4" t="str">
        <f t="shared" si="754"/>
        <v>月</v>
      </c>
      <c r="I9647">
        <v>-73.776685000000001</v>
      </c>
      <c r="J9647">
        <v>40.645322999999998</v>
      </c>
      <c r="K9647">
        <v>-73.972755000000006</v>
      </c>
      <c r="L9647">
        <v>40.761710999999998</v>
      </c>
      <c r="M9647">
        <v>3</v>
      </c>
      <c r="N9647">
        <v>21.015471513094926</v>
      </c>
    </row>
    <row r="9648" spans="1:14" x14ac:dyDescent="0.2">
      <c r="A9648" s="1">
        <v>1.6666666666666666E-2</v>
      </c>
      <c r="B9648">
        <v>8.5</v>
      </c>
      <c r="C9648" s="3">
        <v>41920.433333333334</v>
      </c>
      <c r="D9648" s="4">
        <f t="shared" si="750"/>
        <v>2014</v>
      </c>
      <c r="E9648" s="4">
        <f t="shared" si="751"/>
        <v>10</v>
      </c>
      <c r="F9648" s="4">
        <f t="shared" si="752"/>
        <v>8</v>
      </c>
      <c r="G9648" s="4">
        <f t="shared" si="753"/>
        <v>10</v>
      </c>
      <c r="H9648" s="4" t="str">
        <f t="shared" si="754"/>
        <v>水</v>
      </c>
      <c r="I9648">
        <v>-73.984819999999999</v>
      </c>
      <c r="J9648">
        <v>40.764159999999997</v>
      </c>
      <c r="K9648">
        <v>-74.002915000000002</v>
      </c>
      <c r="L9648">
        <v>40.756210000000003</v>
      </c>
      <c r="M9648">
        <v>6</v>
      </c>
      <c r="N9648">
        <v>1.7638361312212911</v>
      </c>
    </row>
    <row r="9649" spans="1:14" x14ac:dyDescent="0.2">
      <c r="A9649" s="1">
        <v>6.2499999999999995E-3</v>
      </c>
      <c r="B9649">
        <v>23.3</v>
      </c>
      <c r="C9649" s="3">
        <v>40262.964583333334</v>
      </c>
      <c r="D9649" s="4">
        <f t="shared" si="750"/>
        <v>2010</v>
      </c>
      <c r="E9649" s="4">
        <f t="shared" si="751"/>
        <v>3</v>
      </c>
      <c r="F9649" s="4">
        <f t="shared" si="752"/>
        <v>25</v>
      </c>
      <c r="G9649" s="4">
        <f t="shared" si="753"/>
        <v>23</v>
      </c>
      <c r="H9649" s="4" t="str">
        <f t="shared" si="754"/>
        <v>木</v>
      </c>
      <c r="I9649">
        <v>-73.874506999999994</v>
      </c>
      <c r="J9649">
        <v>40.774068</v>
      </c>
      <c r="K9649">
        <v>-73.983834999999999</v>
      </c>
      <c r="L9649">
        <v>40.774679999999996</v>
      </c>
      <c r="M9649">
        <v>1</v>
      </c>
      <c r="N9649">
        <v>9.216692182730112</v>
      </c>
    </row>
    <row r="9650" spans="1:14" x14ac:dyDescent="0.2">
      <c r="A9650" s="1">
        <v>2.2847222222222224E-2</v>
      </c>
      <c r="B9650">
        <v>12</v>
      </c>
      <c r="C9650" s="3">
        <v>41622.647222222222</v>
      </c>
      <c r="D9650" s="4">
        <f t="shared" si="750"/>
        <v>2013</v>
      </c>
      <c r="E9650" s="4">
        <f t="shared" si="751"/>
        <v>12</v>
      </c>
      <c r="F9650" s="4">
        <f t="shared" si="752"/>
        <v>14</v>
      </c>
      <c r="G9650" s="4">
        <f t="shared" si="753"/>
        <v>15</v>
      </c>
      <c r="H9650" s="4" t="str">
        <f t="shared" si="754"/>
        <v>土</v>
      </c>
      <c r="I9650">
        <v>-73.980694999999997</v>
      </c>
      <c r="J9650">
        <v>40.761111</v>
      </c>
      <c r="K9650">
        <v>-73.985256000000007</v>
      </c>
      <c r="L9650">
        <v>40.750512000000001</v>
      </c>
      <c r="M9650">
        <v>3</v>
      </c>
      <c r="N9650">
        <v>1.2409776501177785</v>
      </c>
    </row>
    <row r="9651" spans="1:14" x14ac:dyDescent="0.2">
      <c r="A9651" s="1">
        <v>2.2222222222222223E-2</v>
      </c>
      <c r="B9651">
        <v>7.5</v>
      </c>
      <c r="C9651" s="3">
        <v>41973.730555555558</v>
      </c>
      <c r="D9651" s="4">
        <f t="shared" si="750"/>
        <v>2014</v>
      </c>
      <c r="E9651" s="4">
        <f t="shared" si="751"/>
        <v>11</v>
      </c>
      <c r="F9651" s="4">
        <f t="shared" si="752"/>
        <v>30</v>
      </c>
      <c r="G9651" s="4">
        <f t="shared" si="753"/>
        <v>17</v>
      </c>
      <c r="H9651" s="4" t="str">
        <f t="shared" si="754"/>
        <v>日</v>
      </c>
      <c r="I9651">
        <v>-73.965389999999999</v>
      </c>
      <c r="J9651">
        <v>40.795380000000002</v>
      </c>
      <c r="K9651">
        <v>-73.954210000000003</v>
      </c>
      <c r="L9651">
        <v>40.778869999999998</v>
      </c>
      <c r="M9651">
        <v>1</v>
      </c>
      <c r="N9651">
        <v>2.0653702358492168</v>
      </c>
    </row>
    <row r="9652" spans="1:14" x14ac:dyDescent="0.2">
      <c r="A9652" s="1">
        <v>1.045138888888889E-2</v>
      </c>
      <c r="B9652">
        <v>17.5</v>
      </c>
      <c r="C9652" s="3">
        <v>42049.927083333336</v>
      </c>
      <c r="D9652" s="4">
        <f t="shared" si="750"/>
        <v>2015</v>
      </c>
      <c r="E9652" s="4">
        <f t="shared" si="751"/>
        <v>2</v>
      </c>
      <c r="F9652" s="4">
        <f t="shared" si="752"/>
        <v>14</v>
      </c>
      <c r="G9652" s="4">
        <f t="shared" si="753"/>
        <v>22</v>
      </c>
      <c r="H9652" s="4" t="str">
        <f t="shared" si="754"/>
        <v>土</v>
      </c>
      <c r="I9652">
        <v>-73.981346130000006</v>
      </c>
      <c r="J9652">
        <v>40.728984830000002</v>
      </c>
      <c r="K9652">
        <v>-73.951065060000005</v>
      </c>
      <c r="L9652">
        <v>40.785724639999998</v>
      </c>
      <c r="M9652">
        <v>1</v>
      </c>
      <c r="N9652">
        <v>6.8128324153855431</v>
      </c>
    </row>
    <row r="9653" spans="1:14" x14ac:dyDescent="0.2">
      <c r="A9653" s="1">
        <v>5.0694444444444441E-3</v>
      </c>
      <c r="B9653">
        <v>5.5</v>
      </c>
      <c r="C9653" s="3">
        <v>42150.379861111112</v>
      </c>
      <c r="D9653" s="4">
        <f t="shared" si="750"/>
        <v>2015</v>
      </c>
      <c r="E9653" s="4">
        <f t="shared" si="751"/>
        <v>5</v>
      </c>
      <c r="F9653" s="4">
        <f t="shared" si="752"/>
        <v>26</v>
      </c>
      <c r="G9653" s="4">
        <f t="shared" si="753"/>
        <v>9</v>
      </c>
      <c r="H9653" s="4" t="str">
        <f t="shared" si="754"/>
        <v>火</v>
      </c>
      <c r="I9653">
        <v>-73.992576600000007</v>
      </c>
      <c r="J9653">
        <v>40.74853134</v>
      </c>
      <c r="K9653">
        <v>-73.99565887</v>
      </c>
      <c r="L9653">
        <v>40.737010959999999</v>
      </c>
      <c r="M9653">
        <v>2</v>
      </c>
      <c r="N9653">
        <v>1.3085257295595782</v>
      </c>
    </row>
    <row r="9654" spans="1:14" x14ac:dyDescent="0.2">
      <c r="A9654" s="1">
        <v>2.9583333333333336E-2</v>
      </c>
      <c r="B9654">
        <v>9.5</v>
      </c>
      <c r="C9654" s="3">
        <v>41336.779166666667</v>
      </c>
      <c r="D9654" s="4">
        <f t="shared" si="750"/>
        <v>2013</v>
      </c>
      <c r="E9654" s="4">
        <f t="shared" si="751"/>
        <v>3</v>
      </c>
      <c r="F9654" s="4">
        <f t="shared" si="752"/>
        <v>3</v>
      </c>
      <c r="G9654" s="4">
        <f t="shared" si="753"/>
        <v>18</v>
      </c>
      <c r="H9654" s="4" t="str">
        <f t="shared" si="754"/>
        <v>日</v>
      </c>
      <c r="I9654">
        <v>-74.004059999999996</v>
      </c>
      <c r="J9654">
        <v>40.742094999999999</v>
      </c>
      <c r="K9654">
        <v>-73.984998000000004</v>
      </c>
      <c r="L9654">
        <v>40.760223000000003</v>
      </c>
      <c r="M9654">
        <v>1</v>
      </c>
      <c r="N9654">
        <v>2.5799982923359002</v>
      </c>
    </row>
    <row r="9655" spans="1:14" x14ac:dyDescent="0.2">
      <c r="A9655" s="1">
        <v>1.5972222222222224E-2</v>
      </c>
      <c r="B9655">
        <v>4.9000000000000004</v>
      </c>
      <c r="C9655" s="3">
        <v>40070.682638888888</v>
      </c>
      <c r="D9655" s="4">
        <f t="shared" si="750"/>
        <v>2009</v>
      </c>
      <c r="E9655" s="4">
        <f t="shared" si="751"/>
        <v>9</v>
      </c>
      <c r="F9655" s="4">
        <f t="shared" si="752"/>
        <v>14</v>
      </c>
      <c r="G9655" s="4">
        <f t="shared" si="753"/>
        <v>16</v>
      </c>
      <c r="H9655" s="4" t="str">
        <f t="shared" si="754"/>
        <v>月</v>
      </c>
      <c r="I9655">
        <v>-73.957537000000002</v>
      </c>
      <c r="J9655">
        <v>40.782789999999999</v>
      </c>
      <c r="K9655">
        <v>-73.956509999999994</v>
      </c>
      <c r="L9655">
        <v>40.776440000000001</v>
      </c>
      <c r="M9655">
        <v>1</v>
      </c>
      <c r="N9655">
        <v>0.71216007287030092</v>
      </c>
    </row>
    <row r="9656" spans="1:14" x14ac:dyDescent="0.2">
      <c r="A9656" s="1">
        <v>1.5208333333333332E-2</v>
      </c>
      <c r="B9656">
        <v>16.5</v>
      </c>
      <c r="C9656" s="3">
        <v>41135.722916666666</v>
      </c>
      <c r="D9656" s="4">
        <f t="shared" si="750"/>
        <v>2012</v>
      </c>
      <c r="E9656" s="4">
        <f t="shared" si="751"/>
        <v>8</v>
      </c>
      <c r="F9656" s="4">
        <f t="shared" si="752"/>
        <v>14</v>
      </c>
      <c r="G9656" s="4">
        <f t="shared" si="753"/>
        <v>17</v>
      </c>
      <c r="H9656" s="4" t="str">
        <f t="shared" si="754"/>
        <v>火</v>
      </c>
      <c r="I9656">
        <v>-73.956474</v>
      </c>
      <c r="J9656">
        <v>40.787168000000001</v>
      </c>
      <c r="K9656">
        <v>-73.988097999999994</v>
      </c>
      <c r="L9656">
        <v>40.748161000000003</v>
      </c>
      <c r="M9656">
        <v>2</v>
      </c>
      <c r="N9656">
        <v>5.0954545324806739</v>
      </c>
    </row>
    <row r="9657" spans="1:14" x14ac:dyDescent="0.2">
      <c r="A9657" s="1">
        <v>0</v>
      </c>
      <c r="B9657">
        <v>7</v>
      </c>
      <c r="C9657" s="3">
        <v>41583.5</v>
      </c>
      <c r="D9657" s="4">
        <f t="shared" si="750"/>
        <v>2013</v>
      </c>
      <c r="E9657" s="4">
        <f t="shared" si="751"/>
        <v>11</v>
      </c>
      <c r="F9657" s="4">
        <f t="shared" si="752"/>
        <v>5</v>
      </c>
      <c r="G9657" s="4">
        <f t="shared" si="753"/>
        <v>12</v>
      </c>
      <c r="H9657" s="4" t="str">
        <f t="shared" si="754"/>
        <v>火</v>
      </c>
      <c r="I9657">
        <v>-73.980997000000002</v>
      </c>
      <c r="J9657">
        <v>40.721215000000001</v>
      </c>
      <c r="K9657">
        <v>-73.999290000000002</v>
      </c>
      <c r="L9657">
        <v>40.719895000000001</v>
      </c>
      <c r="M9657">
        <v>1</v>
      </c>
      <c r="N9657">
        <v>1.550342877141778</v>
      </c>
    </row>
    <row r="9658" spans="1:14" x14ac:dyDescent="0.2">
      <c r="A9658" s="1">
        <v>8.8425925925925911E-3</v>
      </c>
      <c r="B9658">
        <v>6.5</v>
      </c>
      <c r="C9658" s="3">
        <v>41645.758333333331</v>
      </c>
      <c r="D9658" s="4">
        <f t="shared" si="750"/>
        <v>2014</v>
      </c>
      <c r="E9658" s="4">
        <f t="shared" si="751"/>
        <v>1</v>
      </c>
      <c r="F9658" s="4">
        <f t="shared" si="752"/>
        <v>6</v>
      </c>
      <c r="G9658" s="4">
        <f t="shared" si="753"/>
        <v>18</v>
      </c>
      <c r="H9658" s="4" t="str">
        <f t="shared" si="754"/>
        <v>月</v>
      </c>
      <c r="I9658">
        <v>-73.992470999999995</v>
      </c>
      <c r="J9658">
        <v>40.755000000000003</v>
      </c>
      <c r="K9658">
        <v>-73.979404000000002</v>
      </c>
      <c r="L9658">
        <v>40.752707000000001</v>
      </c>
      <c r="M9658">
        <v>1</v>
      </c>
      <c r="N9658">
        <v>1.1310778154051528</v>
      </c>
    </row>
    <row r="9659" spans="1:14" x14ac:dyDescent="0.2">
      <c r="A9659" s="1">
        <v>1.7361111111111112E-2</v>
      </c>
      <c r="B9659">
        <v>9</v>
      </c>
      <c r="C9659" s="3">
        <v>41724.350694444445</v>
      </c>
      <c r="D9659" s="4">
        <f t="shared" si="750"/>
        <v>2014</v>
      </c>
      <c r="E9659" s="4">
        <f t="shared" si="751"/>
        <v>3</v>
      </c>
      <c r="F9659" s="4">
        <f t="shared" si="752"/>
        <v>26</v>
      </c>
      <c r="G9659" s="4">
        <f t="shared" si="753"/>
        <v>8</v>
      </c>
      <c r="H9659" s="4" t="str">
        <f t="shared" si="754"/>
        <v>水</v>
      </c>
      <c r="I9659">
        <v>-73.967337000000001</v>
      </c>
      <c r="J9659">
        <v>40.765852000000002</v>
      </c>
      <c r="K9659">
        <v>-73.953756999999996</v>
      </c>
      <c r="L9659">
        <v>40.787756999999999</v>
      </c>
      <c r="M9659">
        <v>2</v>
      </c>
      <c r="N9659">
        <v>2.6937962680660736</v>
      </c>
    </row>
    <row r="9660" spans="1:14" x14ac:dyDescent="0.2">
      <c r="A9660" s="1">
        <v>2.8599537037037034E-2</v>
      </c>
      <c r="B9660">
        <v>4.0999999999999996</v>
      </c>
      <c r="C9660" s="3">
        <v>40171.611805555556</v>
      </c>
      <c r="D9660" s="4">
        <f t="shared" si="750"/>
        <v>2009</v>
      </c>
      <c r="E9660" s="4">
        <f t="shared" si="751"/>
        <v>12</v>
      </c>
      <c r="F9660" s="4">
        <f t="shared" si="752"/>
        <v>24</v>
      </c>
      <c r="G9660" s="4">
        <f t="shared" si="753"/>
        <v>14</v>
      </c>
      <c r="H9660" s="4" t="str">
        <f t="shared" si="754"/>
        <v>木</v>
      </c>
      <c r="I9660">
        <v>-73.980963000000003</v>
      </c>
      <c r="J9660">
        <v>40.765852000000002</v>
      </c>
      <c r="K9660">
        <v>-73.982471000000004</v>
      </c>
      <c r="L9660">
        <v>40.771554999999999</v>
      </c>
      <c r="M9660">
        <v>3</v>
      </c>
      <c r="N9660">
        <v>0.64746013827301163</v>
      </c>
    </row>
    <row r="9661" spans="1:14" x14ac:dyDescent="0.2">
      <c r="A9661" s="1">
        <v>2.4999999999999998E-2</v>
      </c>
      <c r="B9661">
        <v>24.5</v>
      </c>
      <c r="C9661" s="3">
        <v>40187.941666666666</v>
      </c>
      <c r="D9661" s="4">
        <f t="shared" si="750"/>
        <v>2010</v>
      </c>
      <c r="E9661" s="4">
        <f t="shared" si="751"/>
        <v>1</v>
      </c>
      <c r="F9661" s="4">
        <f t="shared" si="752"/>
        <v>9</v>
      </c>
      <c r="G9661" s="4">
        <f t="shared" si="753"/>
        <v>22</v>
      </c>
      <c r="H9661" s="4" t="str">
        <f t="shared" si="754"/>
        <v>土</v>
      </c>
      <c r="I9661">
        <v>-73.974317999999997</v>
      </c>
      <c r="J9661">
        <v>40.679879999999997</v>
      </c>
      <c r="K9661">
        <v>-73.972897000000003</v>
      </c>
      <c r="L9661">
        <v>40.790827</v>
      </c>
      <c r="M9661">
        <v>1</v>
      </c>
      <c r="N9661">
        <v>12.351145157872354</v>
      </c>
    </row>
    <row r="9662" spans="1:14" x14ac:dyDescent="0.2">
      <c r="A9662" s="1">
        <v>3.8194444444444441E-2</v>
      </c>
      <c r="B9662">
        <v>6.5</v>
      </c>
      <c r="C9662" s="3">
        <v>40482.954861111109</v>
      </c>
      <c r="D9662" s="4">
        <f t="shared" si="750"/>
        <v>2010</v>
      </c>
      <c r="E9662" s="4">
        <f t="shared" si="751"/>
        <v>10</v>
      </c>
      <c r="F9662" s="4">
        <f t="shared" si="752"/>
        <v>31</v>
      </c>
      <c r="G9662" s="4">
        <f t="shared" si="753"/>
        <v>22</v>
      </c>
      <c r="H9662" s="4" t="str">
        <f t="shared" si="754"/>
        <v>日</v>
      </c>
      <c r="I9662">
        <v>-73.973219999999998</v>
      </c>
      <c r="J9662">
        <v>40.751772000000003</v>
      </c>
      <c r="K9662">
        <v>-73.956356999999997</v>
      </c>
      <c r="L9662">
        <v>40.777258000000003</v>
      </c>
      <c r="M9662">
        <v>2</v>
      </c>
      <c r="N9662">
        <v>3.1734079021126855</v>
      </c>
    </row>
    <row r="9663" spans="1:14" x14ac:dyDescent="0.2">
      <c r="A9663" s="1">
        <v>4.8611111111111112E-3</v>
      </c>
      <c r="B9663">
        <v>4.5</v>
      </c>
      <c r="C9663" s="3">
        <v>40504.379861111112</v>
      </c>
      <c r="D9663" s="4">
        <f t="shared" si="750"/>
        <v>2010</v>
      </c>
      <c r="E9663" s="4">
        <f t="shared" si="751"/>
        <v>11</v>
      </c>
      <c r="F9663" s="4">
        <f t="shared" si="752"/>
        <v>22</v>
      </c>
      <c r="G9663" s="4">
        <f t="shared" si="753"/>
        <v>9</v>
      </c>
      <c r="H9663" s="4" t="str">
        <f t="shared" si="754"/>
        <v>月</v>
      </c>
      <c r="I9663">
        <v>-73.97045</v>
      </c>
      <c r="J9663">
        <v>40.762467000000001</v>
      </c>
      <c r="K9663">
        <v>-73.962625000000003</v>
      </c>
      <c r="L9663">
        <v>40.772829999999999</v>
      </c>
      <c r="M9663">
        <v>1</v>
      </c>
      <c r="N9663">
        <v>1.3289218878194924</v>
      </c>
    </row>
    <row r="9664" spans="1:14" x14ac:dyDescent="0.2">
      <c r="A9664" s="1">
        <v>2.0995370370370373E-2</v>
      </c>
      <c r="B9664">
        <v>9.5</v>
      </c>
      <c r="C9664" s="3">
        <v>41384.770833333336</v>
      </c>
      <c r="D9664" s="4">
        <f t="shared" si="750"/>
        <v>2013</v>
      </c>
      <c r="E9664" s="4">
        <f t="shared" si="751"/>
        <v>4</v>
      </c>
      <c r="F9664" s="4">
        <f t="shared" si="752"/>
        <v>20</v>
      </c>
      <c r="G9664" s="4">
        <f t="shared" si="753"/>
        <v>18</v>
      </c>
      <c r="H9664" s="4" t="str">
        <f t="shared" si="754"/>
        <v>土</v>
      </c>
      <c r="I9664">
        <v>-73.982337000000001</v>
      </c>
      <c r="J9664">
        <v>40.767957000000003</v>
      </c>
      <c r="K9664">
        <v>-73.988933000000003</v>
      </c>
      <c r="L9664">
        <v>40.745167000000002</v>
      </c>
      <c r="M9664">
        <v>2</v>
      </c>
      <c r="N9664">
        <v>2.5972251115543634</v>
      </c>
    </row>
    <row r="9665" spans="1:14" x14ac:dyDescent="0.2">
      <c r="A9665" s="1">
        <v>4.1666666666666666E-3</v>
      </c>
      <c r="B9665">
        <v>3.7</v>
      </c>
      <c r="C9665" s="3">
        <v>40480.712500000001</v>
      </c>
      <c r="D9665" s="4">
        <f t="shared" si="750"/>
        <v>2010</v>
      </c>
      <c r="E9665" s="4">
        <f t="shared" si="751"/>
        <v>10</v>
      </c>
      <c r="F9665" s="4">
        <f t="shared" si="752"/>
        <v>29</v>
      </c>
      <c r="G9665" s="4">
        <f t="shared" si="753"/>
        <v>17</v>
      </c>
      <c r="H9665" s="4" t="str">
        <f t="shared" si="754"/>
        <v>金</v>
      </c>
      <c r="I9665">
        <v>-73.983487999999994</v>
      </c>
      <c r="J9665">
        <v>40.765597</v>
      </c>
      <c r="K9665">
        <v>-73.989445000000003</v>
      </c>
      <c r="L9665">
        <v>40.769829999999999</v>
      </c>
      <c r="M9665">
        <v>1</v>
      </c>
      <c r="N9665">
        <v>0.68867939255190624</v>
      </c>
    </row>
    <row r="9666" spans="1:14" x14ac:dyDescent="0.2">
      <c r="A9666" s="1">
        <v>1.8159722222222219E-2</v>
      </c>
      <c r="B9666">
        <v>6.9</v>
      </c>
      <c r="C9666" s="3">
        <v>40892.93472222222</v>
      </c>
      <c r="D9666" s="4">
        <f t="shared" si="750"/>
        <v>2011</v>
      </c>
      <c r="E9666" s="4">
        <f t="shared" si="751"/>
        <v>12</v>
      </c>
      <c r="F9666" s="4">
        <f t="shared" si="752"/>
        <v>15</v>
      </c>
      <c r="G9666" s="4">
        <f t="shared" si="753"/>
        <v>22</v>
      </c>
      <c r="H9666" s="4" t="str">
        <f t="shared" si="754"/>
        <v>木</v>
      </c>
      <c r="I9666">
        <v>-73.952963999999994</v>
      </c>
      <c r="J9666">
        <v>40.776758000000001</v>
      </c>
      <c r="K9666">
        <v>-73.976709</v>
      </c>
      <c r="L9666">
        <v>40.780234</v>
      </c>
      <c r="M9666">
        <v>1</v>
      </c>
      <c r="N9666">
        <v>2.0386579084077803</v>
      </c>
    </row>
    <row r="9667" spans="1:14" x14ac:dyDescent="0.2">
      <c r="A9667" s="1">
        <v>4.0567129629629627E-2</v>
      </c>
      <c r="B9667">
        <v>4.0999999999999996</v>
      </c>
      <c r="C9667" s="3">
        <v>41129.165277777778</v>
      </c>
      <c r="D9667" s="4">
        <f t="shared" ref="D9667:D9730" si="755">YEAR(C9667)</f>
        <v>2012</v>
      </c>
      <c r="E9667" s="4">
        <f t="shared" ref="E9667:E9730" si="756">MONTH(C9667)</f>
        <v>8</v>
      </c>
      <c r="F9667" s="4">
        <f t="shared" ref="F9667:F9730" si="757">DAY(C9667)</f>
        <v>8</v>
      </c>
      <c r="G9667" s="4">
        <f t="shared" ref="G9667:G9730" si="758">HOUR(C9667)</f>
        <v>3</v>
      </c>
      <c r="H9667" s="4" t="str">
        <f t="shared" ref="H9667:H9730" si="759">TEXT(C9667, "aaa")</f>
        <v>水</v>
      </c>
      <c r="I9667">
        <v>-73.959040000000002</v>
      </c>
      <c r="J9667">
        <v>40.763626000000002</v>
      </c>
      <c r="K9667">
        <v>-73.951790000000003</v>
      </c>
      <c r="L9667">
        <v>40.775514999999999</v>
      </c>
      <c r="M9667">
        <v>1</v>
      </c>
      <c r="N9667">
        <v>1.4578027048462765</v>
      </c>
    </row>
    <row r="9668" spans="1:14" x14ac:dyDescent="0.2">
      <c r="A9668" s="1">
        <v>2.2916666666666669E-2</v>
      </c>
      <c r="B9668">
        <v>6.5</v>
      </c>
      <c r="C9668" s="3">
        <v>41166.772916666669</v>
      </c>
      <c r="D9668" s="4">
        <f t="shared" si="755"/>
        <v>2012</v>
      </c>
      <c r="E9668" s="4">
        <f t="shared" si="756"/>
        <v>9</v>
      </c>
      <c r="F9668" s="4">
        <f t="shared" si="757"/>
        <v>14</v>
      </c>
      <c r="G9668" s="4">
        <f t="shared" si="758"/>
        <v>18</v>
      </c>
      <c r="H9668" s="4" t="str">
        <f t="shared" si="759"/>
        <v>金</v>
      </c>
      <c r="I9668">
        <v>-73.946792000000002</v>
      </c>
      <c r="J9668">
        <v>40.772370000000002</v>
      </c>
      <c r="K9668">
        <v>-73.957521999999997</v>
      </c>
      <c r="L9668">
        <v>40.761659999999999</v>
      </c>
      <c r="M9668">
        <v>4</v>
      </c>
      <c r="N9668">
        <v>1.4965976990891645</v>
      </c>
    </row>
    <row r="9669" spans="1:14" x14ac:dyDescent="0.2">
      <c r="A9669" s="1">
        <v>1.0625000000000001E-2</v>
      </c>
      <c r="B9669">
        <v>7.5</v>
      </c>
      <c r="C9669" s="3">
        <v>41630.552083333336</v>
      </c>
      <c r="D9669" s="4">
        <f t="shared" si="755"/>
        <v>2013</v>
      </c>
      <c r="E9669" s="4">
        <f t="shared" si="756"/>
        <v>12</v>
      </c>
      <c r="F9669" s="4">
        <f t="shared" si="757"/>
        <v>22</v>
      </c>
      <c r="G9669" s="4">
        <f t="shared" si="758"/>
        <v>13</v>
      </c>
      <c r="H9669" s="4" t="str">
        <f t="shared" si="759"/>
        <v>日</v>
      </c>
      <c r="I9669">
        <v>-73.949128999999999</v>
      </c>
      <c r="J9669">
        <v>40.828563000000003</v>
      </c>
      <c r="K9669">
        <v>-73.965388000000004</v>
      </c>
      <c r="L9669">
        <v>40.806942999999997</v>
      </c>
      <c r="M9669">
        <v>1</v>
      </c>
      <c r="N9669">
        <v>2.7692159139649046</v>
      </c>
    </row>
    <row r="9670" spans="1:14" x14ac:dyDescent="0.2">
      <c r="A9670" s="1">
        <v>1.1724537037037035E-2</v>
      </c>
      <c r="B9670">
        <v>13.3</v>
      </c>
      <c r="C9670" s="3">
        <v>40690.177777777775</v>
      </c>
      <c r="D9670" s="4">
        <f t="shared" si="755"/>
        <v>2011</v>
      </c>
      <c r="E9670" s="4">
        <f t="shared" si="756"/>
        <v>5</v>
      </c>
      <c r="F9670" s="4">
        <f t="shared" si="757"/>
        <v>27</v>
      </c>
      <c r="G9670" s="4">
        <f t="shared" si="758"/>
        <v>4</v>
      </c>
      <c r="H9670" s="4" t="str">
        <f t="shared" si="759"/>
        <v>金</v>
      </c>
      <c r="I9670">
        <v>-73.982642999999996</v>
      </c>
      <c r="J9670">
        <v>40.735165000000002</v>
      </c>
      <c r="K9670">
        <v>-73.940363000000005</v>
      </c>
      <c r="L9670">
        <v>40.793118</v>
      </c>
      <c r="M9670">
        <v>1</v>
      </c>
      <c r="N9670">
        <v>7.3706825255934731</v>
      </c>
    </row>
    <row r="9671" spans="1:14" x14ac:dyDescent="0.2">
      <c r="A9671" s="1">
        <v>3.6620370370370373E-2</v>
      </c>
      <c r="B9671">
        <v>4.0999999999999996</v>
      </c>
      <c r="C9671" s="3">
        <v>40949.827777777777</v>
      </c>
      <c r="D9671" s="4">
        <f t="shared" si="755"/>
        <v>2012</v>
      </c>
      <c r="E9671" s="4">
        <f t="shared" si="756"/>
        <v>2</v>
      </c>
      <c r="F9671" s="4">
        <f t="shared" si="757"/>
        <v>10</v>
      </c>
      <c r="G9671" s="4">
        <f t="shared" si="758"/>
        <v>19</v>
      </c>
      <c r="H9671" s="4" t="str">
        <f t="shared" si="759"/>
        <v>金</v>
      </c>
      <c r="I9671">
        <v>-74.002354999999994</v>
      </c>
      <c r="J9671">
        <v>40.719642999999998</v>
      </c>
      <c r="K9671">
        <v>-74.006561000000005</v>
      </c>
      <c r="L9671">
        <v>40.719135999999999</v>
      </c>
      <c r="M9671">
        <v>1</v>
      </c>
      <c r="N9671">
        <v>0.35932269385987847</v>
      </c>
    </row>
    <row r="9672" spans="1:14" x14ac:dyDescent="0.2">
      <c r="A9672" s="1">
        <v>0</v>
      </c>
      <c r="B9672">
        <v>8.9</v>
      </c>
      <c r="C9672" s="3">
        <v>41155.833333333336</v>
      </c>
      <c r="D9672" s="4">
        <f t="shared" si="755"/>
        <v>2012</v>
      </c>
      <c r="E9672" s="4">
        <f t="shared" si="756"/>
        <v>9</v>
      </c>
      <c r="F9672" s="4">
        <f t="shared" si="757"/>
        <v>3</v>
      </c>
      <c r="G9672" s="4">
        <f t="shared" si="758"/>
        <v>20</v>
      </c>
      <c r="H9672" s="4" t="str">
        <f t="shared" si="759"/>
        <v>月</v>
      </c>
      <c r="I9672">
        <v>-73.976394999999997</v>
      </c>
      <c r="J9672">
        <v>40.743777000000001</v>
      </c>
      <c r="K9672">
        <v>-74.003579999999999</v>
      </c>
      <c r="L9672">
        <v>40.736936999999998</v>
      </c>
      <c r="M9672">
        <v>5</v>
      </c>
      <c r="N9672">
        <v>2.4160127528559254</v>
      </c>
    </row>
    <row r="9673" spans="1:14" x14ac:dyDescent="0.2">
      <c r="A9673" s="1">
        <v>3.6805555555555557E-2</v>
      </c>
      <c r="B9673">
        <v>5.3</v>
      </c>
      <c r="C9673" s="3">
        <v>40275.495138888888</v>
      </c>
      <c r="D9673" s="4">
        <f t="shared" si="755"/>
        <v>2010</v>
      </c>
      <c r="E9673" s="4">
        <f t="shared" si="756"/>
        <v>4</v>
      </c>
      <c r="F9673" s="4">
        <f t="shared" si="757"/>
        <v>7</v>
      </c>
      <c r="G9673" s="4">
        <f t="shared" si="758"/>
        <v>11</v>
      </c>
      <c r="H9673" s="4" t="str">
        <f t="shared" si="759"/>
        <v>水</v>
      </c>
      <c r="I9673">
        <v>-74.003801999999993</v>
      </c>
      <c r="J9673">
        <v>40.748139999999999</v>
      </c>
      <c r="K9673">
        <v>-73.994505000000004</v>
      </c>
      <c r="L9673">
        <v>40.750577999999997</v>
      </c>
      <c r="M9673">
        <v>1</v>
      </c>
      <c r="N9673">
        <v>0.82968351387699779</v>
      </c>
    </row>
    <row r="9674" spans="1:14" x14ac:dyDescent="0.2">
      <c r="A9674" s="1">
        <v>3.888888888888889E-2</v>
      </c>
      <c r="B9674">
        <v>15</v>
      </c>
      <c r="C9674" s="3">
        <v>41671.913888888892</v>
      </c>
      <c r="D9674" s="4">
        <f t="shared" si="755"/>
        <v>2014</v>
      </c>
      <c r="E9674" s="4">
        <f t="shared" si="756"/>
        <v>2</v>
      </c>
      <c r="F9674" s="4">
        <f t="shared" si="757"/>
        <v>1</v>
      </c>
      <c r="G9674" s="4">
        <f t="shared" si="758"/>
        <v>21</v>
      </c>
      <c r="H9674" s="4" t="str">
        <f t="shared" si="759"/>
        <v>土</v>
      </c>
      <c r="I9674">
        <v>-73.991538000000006</v>
      </c>
      <c r="J9674">
        <v>40.759962000000002</v>
      </c>
      <c r="K9674">
        <v>-73.952262000000005</v>
      </c>
      <c r="L9674">
        <v>40.786582000000003</v>
      </c>
      <c r="M9674">
        <v>1</v>
      </c>
      <c r="N9674">
        <v>4.4434641486097011</v>
      </c>
    </row>
    <row r="9675" spans="1:14" x14ac:dyDescent="0.2">
      <c r="A9675" s="1">
        <v>1.5624999999999999E-3</v>
      </c>
      <c r="B9675">
        <v>5.5</v>
      </c>
      <c r="C9675" s="3">
        <v>41835.751388888886</v>
      </c>
      <c r="D9675" s="4">
        <f t="shared" si="755"/>
        <v>2014</v>
      </c>
      <c r="E9675" s="4">
        <f t="shared" si="756"/>
        <v>7</v>
      </c>
      <c r="F9675" s="4">
        <f t="shared" si="757"/>
        <v>15</v>
      </c>
      <c r="G9675" s="4">
        <f t="shared" si="758"/>
        <v>18</v>
      </c>
      <c r="H9675" s="4" t="str">
        <f t="shared" si="759"/>
        <v>火</v>
      </c>
      <c r="I9675">
        <v>-73.930806000000004</v>
      </c>
      <c r="J9675">
        <v>40.751910000000002</v>
      </c>
      <c r="K9675">
        <v>-73.917925999999994</v>
      </c>
      <c r="L9675">
        <v>40.749378</v>
      </c>
      <c r="M9675">
        <v>1</v>
      </c>
      <c r="N9675">
        <v>1.1221576517647998</v>
      </c>
    </row>
    <row r="9676" spans="1:14" x14ac:dyDescent="0.2">
      <c r="A9676" s="1">
        <v>1.4780092592592595E-2</v>
      </c>
      <c r="B9676">
        <v>5</v>
      </c>
      <c r="C9676" s="3">
        <v>41924.26458333333</v>
      </c>
      <c r="D9676" s="4">
        <f t="shared" si="755"/>
        <v>2014</v>
      </c>
      <c r="E9676" s="4">
        <f t="shared" si="756"/>
        <v>10</v>
      </c>
      <c r="F9676" s="4">
        <f t="shared" si="757"/>
        <v>12</v>
      </c>
      <c r="G9676" s="4">
        <f t="shared" si="758"/>
        <v>6</v>
      </c>
      <c r="H9676" s="4" t="str">
        <f t="shared" si="759"/>
        <v>日</v>
      </c>
      <c r="I9676">
        <v>-73.988519999999994</v>
      </c>
      <c r="J9676">
        <v>40.739485000000002</v>
      </c>
      <c r="K9676">
        <v>-73.985986999999994</v>
      </c>
      <c r="L9676">
        <v>40.745007000000001</v>
      </c>
      <c r="M9676">
        <v>2</v>
      </c>
      <c r="N9676">
        <v>0.65077232135657359</v>
      </c>
    </row>
    <row r="9677" spans="1:14" x14ac:dyDescent="0.2">
      <c r="A9677" s="1">
        <v>2.9305555555555557E-2</v>
      </c>
      <c r="B9677">
        <v>5.3</v>
      </c>
      <c r="C9677" s="3">
        <v>40116.862500000003</v>
      </c>
      <c r="D9677" s="4">
        <f t="shared" si="755"/>
        <v>2009</v>
      </c>
      <c r="E9677" s="4">
        <f t="shared" si="756"/>
        <v>10</v>
      </c>
      <c r="F9677" s="4">
        <f t="shared" si="757"/>
        <v>30</v>
      </c>
      <c r="G9677" s="4">
        <f t="shared" si="758"/>
        <v>20</v>
      </c>
      <c r="H9677" s="4" t="str">
        <f t="shared" si="759"/>
        <v>金</v>
      </c>
      <c r="I9677">
        <v>-73.986632</v>
      </c>
      <c r="J9677">
        <v>40.739598000000001</v>
      </c>
      <c r="K9677">
        <v>-73.977677999999997</v>
      </c>
      <c r="L9677">
        <v>40.750109999999999</v>
      </c>
      <c r="M9677">
        <v>2</v>
      </c>
      <c r="N9677">
        <v>1.3927023413726394</v>
      </c>
    </row>
    <row r="9678" spans="1:14" x14ac:dyDescent="0.2">
      <c r="A9678" s="1">
        <v>3.9641203703703706E-2</v>
      </c>
      <c r="B9678">
        <v>8.1</v>
      </c>
      <c r="C9678" s="3">
        <v>40475.539583333331</v>
      </c>
      <c r="D9678" s="4">
        <f t="shared" si="755"/>
        <v>2010</v>
      </c>
      <c r="E9678" s="4">
        <f t="shared" si="756"/>
        <v>10</v>
      </c>
      <c r="F9678" s="4">
        <f t="shared" si="757"/>
        <v>24</v>
      </c>
      <c r="G9678" s="4">
        <f t="shared" si="758"/>
        <v>12</v>
      </c>
      <c r="H9678" s="4" t="str">
        <f t="shared" si="759"/>
        <v>日</v>
      </c>
      <c r="I9678">
        <v>-73.990167</v>
      </c>
      <c r="J9678">
        <v>40.719406999999997</v>
      </c>
      <c r="K9678">
        <v>-73.996977000000001</v>
      </c>
      <c r="L9678">
        <v>40.742437000000002</v>
      </c>
      <c r="M9678">
        <v>1</v>
      </c>
      <c r="N9678">
        <v>2.6272617535374154</v>
      </c>
    </row>
    <row r="9679" spans="1:14" x14ac:dyDescent="0.2">
      <c r="A9679" s="1">
        <v>1.4756944444444446E-2</v>
      </c>
      <c r="B9679">
        <v>8.5</v>
      </c>
      <c r="C9679" s="3">
        <v>40886.431250000001</v>
      </c>
      <c r="D9679" s="4">
        <f t="shared" si="755"/>
        <v>2011</v>
      </c>
      <c r="E9679" s="4">
        <f t="shared" si="756"/>
        <v>12</v>
      </c>
      <c r="F9679" s="4">
        <f t="shared" si="757"/>
        <v>9</v>
      </c>
      <c r="G9679" s="4">
        <f t="shared" si="758"/>
        <v>10</v>
      </c>
      <c r="H9679" s="4" t="str">
        <f t="shared" si="759"/>
        <v>金</v>
      </c>
      <c r="I9679">
        <v>-73.981432999999996</v>
      </c>
      <c r="J9679">
        <v>40.758969</v>
      </c>
      <c r="K9679">
        <v>-73.978666000000004</v>
      </c>
      <c r="L9679">
        <v>40.750801000000003</v>
      </c>
      <c r="M9679">
        <v>4</v>
      </c>
      <c r="N9679">
        <v>0.93871812644045516</v>
      </c>
    </row>
    <row r="9680" spans="1:14" x14ac:dyDescent="0.2">
      <c r="A9680" s="1">
        <v>8.9583333333333338E-3</v>
      </c>
      <c r="B9680">
        <v>11</v>
      </c>
      <c r="C9680" s="3">
        <v>41292.591666666667</v>
      </c>
      <c r="D9680" s="4">
        <f t="shared" si="755"/>
        <v>2013</v>
      </c>
      <c r="E9680" s="4">
        <f t="shared" si="756"/>
        <v>1</v>
      </c>
      <c r="F9680" s="4">
        <f t="shared" si="757"/>
        <v>18</v>
      </c>
      <c r="G9680" s="4">
        <f t="shared" si="758"/>
        <v>14</v>
      </c>
      <c r="H9680" s="4" t="str">
        <f t="shared" si="759"/>
        <v>金</v>
      </c>
      <c r="I9680">
        <v>-73.981640999999996</v>
      </c>
      <c r="J9680">
        <v>40.778706999999997</v>
      </c>
      <c r="K9680">
        <v>-73.955706000000006</v>
      </c>
      <c r="L9680">
        <v>40.768104999999998</v>
      </c>
      <c r="M9680">
        <v>1</v>
      </c>
      <c r="N9680">
        <v>2.4845772990892461</v>
      </c>
    </row>
    <row r="9681" spans="1:14" x14ac:dyDescent="0.2">
      <c r="A9681" s="1">
        <v>3.2638888888888891E-2</v>
      </c>
      <c r="B9681">
        <v>37.33</v>
      </c>
      <c r="C9681" s="3">
        <v>41895.699305555558</v>
      </c>
      <c r="D9681" s="4">
        <f t="shared" si="755"/>
        <v>2014</v>
      </c>
      <c r="E9681" s="4">
        <f t="shared" si="756"/>
        <v>9</v>
      </c>
      <c r="F9681" s="4">
        <f t="shared" si="757"/>
        <v>13</v>
      </c>
      <c r="G9681" s="4">
        <f t="shared" si="758"/>
        <v>16</v>
      </c>
      <c r="H9681" s="4" t="str">
        <f t="shared" si="759"/>
        <v>土</v>
      </c>
      <c r="I9681">
        <v>-73.874577000000002</v>
      </c>
      <c r="J9681">
        <v>40.774059999999999</v>
      </c>
      <c r="K9681">
        <v>-73.977092999999996</v>
      </c>
      <c r="L9681">
        <v>40.758696999999998</v>
      </c>
      <c r="M9681">
        <v>1</v>
      </c>
      <c r="N9681">
        <v>8.8107942139097624</v>
      </c>
    </row>
    <row r="9682" spans="1:14" x14ac:dyDescent="0.2">
      <c r="A9682" s="1">
        <v>2.1319444444444443E-2</v>
      </c>
      <c r="B9682">
        <v>20</v>
      </c>
      <c r="C9682" s="3">
        <v>41283.145833333336</v>
      </c>
      <c r="D9682" s="4">
        <f t="shared" si="755"/>
        <v>2013</v>
      </c>
      <c r="E9682" s="4">
        <f t="shared" si="756"/>
        <v>1</v>
      </c>
      <c r="F9682" s="4">
        <f t="shared" si="757"/>
        <v>9</v>
      </c>
      <c r="G9682" s="4">
        <f t="shared" si="758"/>
        <v>3</v>
      </c>
      <c r="H9682" s="4" t="str">
        <f t="shared" si="759"/>
        <v>水</v>
      </c>
      <c r="I9682">
        <v>-74.002578999999997</v>
      </c>
      <c r="J9682">
        <v>40.734188000000003</v>
      </c>
      <c r="K9682">
        <v>-73.933573999999993</v>
      </c>
      <c r="L9682">
        <v>40.705632999999999</v>
      </c>
      <c r="M9682">
        <v>2</v>
      </c>
      <c r="N9682">
        <v>6.6332005094411928</v>
      </c>
    </row>
    <row r="9683" spans="1:14" x14ac:dyDescent="0.2">
      <c r="A9683" s="1">
        <v>1.5520833333333333E-2</v>
      </c>
      <c r="B9683">
        <v>7</v>
      </c>
      <c r="C9683" s="3">
        <v>41359.473611111112</v>
      </c>
      <c r="D9683" s="4">
        <f t="shared" si="755"/>
        <v>2013</v>
      </c>
      <c r="E9683" s="4">
        <f t="shared" si="756"/>
        <v>3</v>
      </c>
      <c r="F9683" s="4">
        <f t="shared" si="757"/>
        <v>26</v>
      </c>
      <c r="G9683" s="4">
        <f t="shared" si="758"/>
        <v>11</v>
      </c>
      <c r="H9683" s="4" t="str">
        <f t="shared" si="759"/>
        <v>火</v>
      </c>
      <c r="I9683">
        <v>-73.978520000000003</v>
      </c>
      <c r="J9683">
        <v>40.744985</v>
      </c>
      <c r="K9683">
        <v>-73.986964</v>
      </c>
      <c r="L9683">
        <v>40.753518999999997</v>
      </c>
      <c r="M9683">
        <v>1</v>
      </c>
      <c r="N9683">
        <v>1.1872636447917111</v>
      </c>
    </row>
    <row r="9684" spans="1:14" x14ac:dyDescent="0.2">
      <c r="A9684" s="1">
        <v>3.7499999999999999E-2</v>
      </c>
      <c r="B9684">
        <v>20.5</v>
      </c>
      <c r="C9684" s="3">
        <v>41957.495833333334</v>
      </c>
      <c r="D9684" s="4">
        <f t="shared" si="755"/>
        <v>2014</v>
      </c>
      <c r="E9684" s="4">
        <f t="shared" si="756"/>
        <v>11</v>
      </c>
      <c r="F9684" s="4">
        <f t="shared" si="757"/>
        <v>14</v>
      </c>
      <c r="G9684" s="4">
        <f t="shared" si="758"/>
        <v>11</v>
      </c>
      <c r="H9684" s="4" t="str">
        <f t="shared" si="759"/>
        <v>金</v>
      </c>
      <c r="I9684">
        <v>-73.954063000000005</v>
      </c>
      <c r="J9684">
        <v>40.766525000000001</v>
      </c>
      <c r="K9684">
        <v>-73.989022000000006</v>
      </c>
      <c r="L9684">
        <v>40.747194999999998</v>
      </c>
      <c r="M9684">
        <v>1</v>
      </c>
      <c r="N9684">
        <v>3.6496690037236794</v>
      </c>
    </row>
    <row r="9685" spans="1:14" x14ac:dyDescent="0.2">
      <c r="A9685" s="1">
        <v>1.5277777777777777E-2</v>
      </c>
      <c r="B9685">
        <v>7.3</v>
      </c>
      <c r="C9685" s="3">
        <v>39886.931944444441</v>
      </c>
      <c r="D9685" s="4">
        <f t="shared" si="755"/>
        <v>2009</v>
      </c>
      <c r="E9685" s="4">
        <f t="shared" si="756"/>
        <v>3</v>
      </c>
      <c r="F9685" s="4">
        <f t="shared" si="757"/>
        <v>14</v>
      </c>
      <c r="G9685" s="4">
        <f t="shared" si="758"/>
        <v>22</v>
      </c>
      <c r="H9685" s="4" t="str">
        <f t="shared" si="759"/>
        <v>土</v>
      </c>
      <c r="I9685">
        <v>-73.993994999999998</v>
      </c>
      <c r="J9685">
        <v>40.731966999999997</v>
      </c>
      <c r="K9685">
        <v>-73.993994999999998</v>
      </c>
      <c r="L9685">
        <v>40.731966999999997</v>
      </c>
      <c r="M9685">
        <v>1</v>
      </c>
      <c r="N9685">
        <v>9.5041647553443904E-5</v>
      </c>
    </row>
    <row r="9686" spans="1:14" x14ac:dyDescent="0.2">
      <c r="A9686" s="1">
        <v>2.4282407407407409E-2</v>
      </c>
      <c r="B9686">
        <v>16.899999999999999</v>
      </c>
      <c r="C9686" s="3">
        <v>40055.44027777778</v>
      </c>
      <c r="D9686" s="4">
        <f t="shared" si="755"/>
        <v>2009</v>
      </c>
      <c r="E9686" s="4">
        <f t="shared" si="756"/>
        <v>8</v>
      </c>
      <c r="F9686" s="4">
        <f t="shared" si="757"/>
        <v>30</v>
      </c>
      <c r="G9686" s="4">
        <f t="shared" si="758"/>
        <v>10</v>
      </c>
      <c r="H9686" s="4" t="str">
        <f t="shared" si="759"/>
        <v>日</v>
      </c>
      <c r="I9686">
        <v>-73.988811999999996</v>
      </c>
      <c r="J9686">
        <v>40.700791000000002</v>
      </c>
      <c r="K9686">
        <v>-73.988499000000004</v>
      </c>
      <c r="L9686">
        <v>40.753431999999997</v>
      </c>
      <c r="M9686">
        <v>1</v>
      </c>
      <c r="N9686">
        <v>5.8600288041798168</v>
      </c>
    </row>
    <row r="9687" spans="1:14" x14ac:dyDescent="0.2">
      <c r="A9687" s="1">
        <v>4.0324074074074075E-2</v>
      </c>
      <c r="B9687">
        <v>6</v>
      </c>
      <c r="C9687" s="3">
        <v>41351.373611111114</v>
      </c>
      <c r="D9687" s="4">
        <f t="shared" si="755"/>
        <v>2013</v>
      </c>
      <c r="E9687" s="4">
        <f t="shared" si="756"/>
        <v>3</v>
      </c>
      <c r="F9687" s="4">
        <f t="shared" si="757"/>
        <v>18</v>
      </c>
      <c r="G9687" s="4">
        <f t="shared" si="758"/>
        <v>8</v>
      </c>
      <c r="H9687" s="4" t="str">
        <f t="shared" si="759"/>
        <v>月</v>
      </c>
      <c r="I9687">
        <v>-73.988527000000005</v>
      </c>
      <c r="J9687">
        <v>40.723007000000003</v>
      </c>
      <c r="K9687">
        <v>-74.003936999999993</v>
      </c>
      <c r="L9687">
        <v>40.728451</v>
      </c>
      <c r="M9687">
        <v>1</v>
      </c>
      <c r="N9687">
        <v>1.434340637172673</v>
      </c>
    </row>
    <row r="9688" spans="1:14" x14ac:dyDescent="0.2">
      <c r="A9688" s="1">
        <v>3.7615740740740741E-2</v>
      </c>
      <c r="B9688">
        <v>9</v>
      </c>
      <c r="C9688" s="3">
        <v>41496.07916666667</v>
      </c>
      <c r="D9688" s="4">
        <f t="shared" si="755"/>
        <v>2013</v>
      </c>
      <c r="E9688" s="4">
        <f t="shared" si="756"/>
        <v>8</v>
      </c>
      <c r="F9688" s="4">
        <f t="shared" si="757"/>
        <v>10</v>
      </c>
      <c r="G9688" s="4">
        <f t="shared" si="758"/>
        <v>1</v>
      </c>
      <c r="H9688" s="4" t="str">
        <f t="shared" si="759"/>
        <v>土</v>
      </c>
      <c r="I9688">
        <v>-73.972110000000001</v>
      </c>
      <c r="J9688">
        <v>40.751455999999997</v>
      </c>
      <c r="K9688">
        <v>-73.952757000000005</v>
      </c>
      <c r="L9688">
        <v>40.776786000000001</v>
      </c>
      <c r="M9688">
        <v>1</v>
      </c>
      <c r="N9688">
        <v>3.2578159367943562</v>
      </c>
    </row>
    <row r="9689" spans="1:14" x14ac:dyDescent="0.2">
      <c r="A9689" s="1">
        <v>2.1388888888888888E-2</v>
      </c>
      <c r="B9689">
        <v>9.5</v>
      </c>
      <c r="C9689" s="3">
        <v>42181.9375</v>
      </c>
      <c r="D9689" s="4">
        <f t="shared" si="755"/>
        <v>2015</v>
      </c>
      <c r="E9689" s="4">
        <f t="shared" si="756"/>
        <v>6</v>
      </c>
      <c r="F9689" s="4">
        <f t="shared" si="757"/>
        <v>26</v>
      </c>
      <c r="G9689" s="4">
        <f t="shared" si="758"/>
        <v>22</v>
      </c>
      <c r="H9689" s="4" t="str">
        <f t="shared" si="759"/>
        <v>金</v>
      </c>
      <c r="I9689">
        <v>-73.981842040000004</v>
      </c>
      <c r="J9689">
        <v>40.752300259999998</v>
      </c>
      <c r="K9689">
        <v>-73.981056210000006</v>
      </c>
      <c r="L9689">
        <v>40.733928679999998</v>
      </c>
      <c r="M9689">
        <v>3</v>
      </c>
      <c r="N9689">
        <v>2.0461885909214073</v>
      </c>
    </row>
    <row r="9690" spans="1:14" x14ac:dyDescent="0.2">
      <c r="A9690" s="1">
        <v>3.3912037037037036E-3</v>
      </c>
      <c r="B9690">
        <v>7.7</v>
      </c>
      <c r="C9690" s="3">
        <v>40037.794444444444</v>
      </c>
      <c r="D9690" s="4">
        <f t="shared" si="755"/>
        <v>2009</v>
      </c>
      <c r="E9690" s="4">
        <f t="shared" si="756"/>
        <v>8</v>
      </c>
      <c r="F9690" s="4">
        <f t="shared" si="757"/>
        <v>12</v>
      </c>
      <c r="G9690" s="4">
        <f t="shared" si="758"/>
        <v>19</v>
      </c>
      <c r="H9690" s="4" t="str">
        <f t="shared" si="759"/>
        <v>水</v>
      </c>
      <c r="I9690">
        <v>-73.974361000000002</v>
      </c>
      <c r="J9690">
        <v>40.755167999999998</v>
      </c>
      <c r="K9690">
        <v>-73.137393000000003</v>
      </c>
      <c r="L9690">
        <v>41.366137999999999</v>
      </c>
      <c r="M9690">
        <v>1</v>
      </c>
      <c r="N9690">
        <v>97.780003872211978</v>
      </c>
    </row>
    <row r="9691" spans="1:14" x14ac:dyDescent="0.2">
      <c r="A9691" s="1">
        <v>1.3888888888888888E-2</v>
      </c>
      <c r="B9691">
        <v>13.3</v>
      </c>
      <c r="C9691" s="3">
        <v>40245.805555555555</v>
      </c>
      <c r="D9691" s="4">
        <f t="shared" si="755"/>
        <v>2010</v>
      </c>
      <c r="E9691" s="4">
        <f t="shared" si="756"/>
        <v>3</v>
      </c>
      <c r="F9691" s="4">
        <f t="shared" si="757"/>
        <v>8</v>
      </c>
      <c r="G9691" s="4">
        <f t="shared" si="758"/>
        <v>19</v>
      </c>
      <c r="H9691" s="4" t="str">
        <f t="shared" si="759"/>
        <v>月</v>
      </c>
      <c r="I9691">
        <v>-74.016028000000006</v>
      </c>
      <c r="J9691">
        <v>40.711182999999998</v>
      </c>
      <c r="K9691">
        <v>-73.987857000000005</v>
      </c>
      <c r="L9691">
        <v>40.745857999999998</v>
      </c>
      <c r="M9691">
        <v>2</v>
      </c>
      <c r="N9691">
        <v>4.5329094173742197</v>
      </c>
    </row>
    <row r="9692" spans="1:14" x14ac:dyDescent="0.2">
      <c r="A9692" s="1">
        <v>3.8217592592592588E-2</v>
      </c>
      <c r="B9692">
        <v>10.1</v>
      </c>
      <c r="C9692" s="3">
        <v>40860.996527777781</v>
      </c>
      <c r="D9692" s="4">
        <f t="shared" si="755"/>
        <v>2011</v>
      </c>
      <c r="E9692" s="4">
        <f t="shared" si="756"/>
        <v>11</v>
      </c>
      <c r="F9692" s="4">
        <f t="shared" si="757"/>
        <v>13</v>
      </c>
      <c r="G9692" s="4">
        <f t="shared" si="758"/>
        <v>23</v>
      </c>
      <c r="H9692" s="4" t="str">
        <f t="shared" si="759"/>
        <v>日</v>
      </c>
      <c r="I9692">
        <v>-73.992400000000004</v>
      </c>
      <c r="J9692">
        <v>40.694299999999998</v>
      </c>
      <c r="K9692">
        <v>-73.978300000000004</v>
      </c>
      <c r="L9692">
        <v>40.668599999999998</v>
      </c>
      <c r="M9692">
        <v>1</v>
      </c>
      <c r="N9692">
        <v>3.0986499508487819</v>
      </c>
    </row>
    <row r="9693" spans="1:14" x14ac:dyDescent="0.2">
      <c r="A9693" s="1">
        <v>3.3333333333333333E-2</v>
      </c>
      <c r="B9693">
        <v>11</v>
      </c>
      <c r="C9693" s="3">
        <v>41571.866666666669</v>
      </c>
      <c r="D9693" s="4">
        <f t="shared" si="755"/>
        <v>2013</v>
      </c>
      <c r="E9693" s="4">
        <f t="shared" si="756"/>
        <v>10</v>
      </c>
      <c r="F9693" s="4">
        <f t="shared" si="757"/>
        <v>24</v>
      </c>
      <c r="G9693" s="4">
        <f t="shared" si="758"/>
        <v>20</v>
      </c>
      <c r="H9693" s="4" t="str">
        <f t="shared" si="759"/>
        <v>木</v>
      </c>
      <c r="I9693">
        <v>-73.979197999999997</v>
      </c>
      <c r="J9693">
        <v>40.720151999999999</v>
      </c>
      <c r="K9693">
        <v>-74.00864</v>
      </c>
      <c r="L9693">
        <v>40.70364</v>
      </c>
      <c r="M9693">
        <v>1</v>
      </c>
      <c r="N9693">
        <v>3.090383880389644</v>
      </c>
    </row>
    <row r="9694" spans="1:14" x14ac:dyDescent="0.2">
      <c r="A9694" s="1">
        <v>3.6805555555555557E-2</v>
      </c>
      <c r="B9694">
        <v>6.5</v>
      </c>
      <c r="C9694" s="3">
        <v>41636.411805555559</v>
      </c>
      <c r="D9694" s="4">
        <f t="shared" si="755"/>
        <v>2013</v>
      </c>
      <c r="E9694" s="4">
        <f t="shared" si="756"/>
        <v>12</v>
      </c>
      <c r="F9694" s="4">
        <f t="shared" si="757"/>
        <v>28</v>
      </c>
      <c r="G9694" s="4">
        <f t="shared" si="758"/>
        <v>9</v>
      </c>
      <c r="H9694" s="4" t="str">
        <f t="shared" si="759"/>
        <v>土</v>
      </c>
      <c r="I9694">
        <v>-73.991467999999998</v>
      </c>
      <c r="J9694">
        <v>40.749372999999999</v>
      </c>
      <c r="K9694">
        <v>-73.998558000000003</v>
      </c>
      <c r="L9694">
        <v>40.732284</v>
      </c>
      <c r="M9694">
        <v>1</v>
      </c>
      <c r="N9694">
        <v>1.9941139145268056</v>
      </c>
    </row>
    <row r="9695" spans="1:14" x14ac:dyDescent="0.2">
      <c r="A9695" s="1">
        <v>3.1944444444444449E-2</v>
      </c>
      <c r="B9695">
        <v>13.7</v>
      </c>
      <c r="C9695" s="3">
        <v>40659.615277777775</v>
      </c>
      <c r="D9695" s="4">
        <f t="shared" si="755"/>
        <v>2011</v>
      </c>
      <c r="E9695" s="4">
        <f t="shared" si="756"/>
        <v>4</v>
      </c>
      <c r="F9695" s="4">
        <f t="shared" si="757"/>
        <v>26</v>
      </c>
      <c r="G9695" s="4">
        <f t="shared" si="758"/>
        <v>14</v>
      </c>
      <c r="H9695" s="4" t="str">
        <f t="shared" si="759"/>
        <v>火</v>
      </c>
      <c r="I9695">
        <v>-73.976375000000004</v>
      </c>
      <c r="J9695">
        <v>40.763987999999998</v>
      </c>
      <c r="K9695">
        <v>-73.944703000000004</v>
      </c>
      <c r="L9695">
        <v>40.780807000000003</v>
      </c>
      <c r="M9695">
        <v>1</v>
      </c>
      <c r="N9695">
        <v>3.2610790748710299</v>
      </c>
    </row>
    <row r="9696" spans="1:14" x14ac:dyDescent="0.2">
      <c r="A9696" s="1">
        <v>5.5555555555555558E-3</v>
      </c>
      <c r="B9696">
        <v>6</v>
      </c>
      <c r="C9696" s="3">
        <v>41990.338888888888</v>
      </c>
      <c r="D9696" s="4">
        <f t="shared" si="755"/>
        <v>2014</v>
      </c>
      <c r="E9696" s="4">
        <f t="shared" si="756"/>
        <v>12</v>
      </c>
      <c r="F9696" s="4">
        <f t="shared" si="757"/>
        <v>17</v>
      </c>
      <c r="G9696" s="4">
        <f t="shared" si="758"/>
        <v>8</v>
      </c>
      <c r="H9696" s="4" t="str">
        <f t="shared" si="759"/>
        <v>水</v>
      </c>
      <c r="I9696">
        <v>-73.987132000000003</v>
      </c>
      <c r="J9696">
        <v>40.739317</v>
      </c>
      <c r="K9696">
        <v>-74.000145000000003</v>
      </c>
      <c r="L9696">
        <v>40.741321999999997</v>
      </c>
      <c r="M9696">
        <v>1</v>
      </c>
      <c r="N9696">
        <v>1.1200328128781081</v>
      </c>
    </row>
    <row r="9697" spans="1:14" x14ac:dyDescent="0.2">
      <c r="A9697" s="1">
        <v>3.4456018518518518E-2</v>
      </c>
      <c r="B9697">
        <v>8.5</v>
      </c>
      <c r="C9697" s="3">
        <v>41220.867361111108</v>
      </c>
      <c r="D9697" s="4">
        <f t="shared" si="755"/>
        <v>2012</v>
      </c>
      <c r="E9697" s="4">
        <f t="shared" si="756"/>
        <v>11</v>
      </c>
      <c r="F9697" s="4">
        <f t="shared" si="757"/>
        <v>7</v>
      </c>
      <c r="G9697" s="4">
        <f t="shared" si="758"/>
        <v>20</v>
      </c>
      <c r="H9697" s="4" t="str">
        <f t="shared" si="759"/>
        <v>水</v>
      </c>
      <c r="I9697">
        <v>-73.967335000000006</v>
      </c>
      <c r="J9697">
        <v>40.752495000000003</v>
      </c>
      <c r="K9697">
        <v>-73.955278000000007</v>
      </c>
      <c r="L9697">
        <v>40.777042000000002</v>
      </c>
      <c r="M9697">
        <v>1</v>
      </c>
      <c r="N9697">
        <v>2.9155239577039667</v>
      </c>
    </row>
    <row r="9698" spans="1:14" x14ac:dyDescent="0.2">
      <c r="A9698" s="1">
        <v>1.0405092592592593E-2</v>
      </c>
      <c r="B9698">
        <v>8</v>
      </c>
      <c r="C9698" s="3">
        <v>41966.301388888889</v>
      </c>
      <c r="D9698" s="4">
        <f t="shared" si="755"/>
        <v>2014</v>
      </c>
      <c r="E9698" s="4">
        <f t="shared" si="756"/>
        <v>11</v>
      </c>
      <c r="F9698" s="4">
        <f t="shared" si="757"/>
        <v>23</v>
      </c>
      <c r="G9698" s="4">
        <f t="shared" si="758"/>
        <v>7</v>
      </c>
      <c r="H9698" s="4" t="str">
        <f t="shared" si="759"/>
        <v>日</v>
      </c>
      <c r="I9698">
        <v>-73.892020000000002</v>
      </c>
      <c r="J9698">
        <v>40.748936999999998</v>
      </c>
      <c r="K9698">
        <v>-73.919081000000006</v>
      </c>
      <c r="L9698">
        <v>40.750494000000003</v>
      </c>
      <c r="M9698">
        <v>1</v>
      </c>
      <c r="N9698">
        <v>2.2886836535526345</v>
      </c>
    </row>
    <row r="9699" spans="1:14" x14ac:dyDescent="0.2">
      <c r="A9699" s="1">
        <v>3.5358796296296298E-2</v>
      </c>
      <c r="B9699">
        <v>7</v>
      </c>
      <c r="C9699" s="3">
        <v>41987.368055555555</v>
      </c>
      <c r="D9699" s="4">
        <f t="shared" si="755"/>
        <v>2014</v>
      </c>
      <c r="E9699" s="4">
        <f t="shared" si="756"/>
        <v>12</v>
      </c>
      <c r="F9699" s="4">
        <f t="shared" si="757"/>
        <v>14</v>
      </c>
      <c r="G9699" s="4">
        <f t="shared" si="758"/>
        <v>8</v>
      </c>
      <c r="H9699" s="4" t="str">
        <f t="shared" si="759"/>
        <v>日</v>
      </c>
      <c r="I9699">
        <v>-73.980058999999997</v>
      </c>
      <c r="J9699">
        <v>40.739027999999998</v>
      </c>
      <c r="K9699">
        <v>-73.997726</v>
      </c>
      <c r="L9699">
        <v>40.724305000000001</v>
      </c>
      <c r="M9699">
        <v>1</v>
      </c>
      <c r="N9699">
        <v>2.2152139303278355</v>
      </c>
    </row>
    <row r="9700" spans="1:14" x14ac:dyDescent="0.2">
      <c r="A9700" s="1">
        <v>4.130787037037037E-2</v>
      </c>
      <c r="B9700">
        <v>15.5</v>
      </c>
      <c r="C9700" s="3">
        <v>42139.040972222225</v>
      </c>
      <c r="D9700" s="4">
        <f t="shared" si="755"/>
        <v>2015</v>
      </c>
      <c r="E9700" s="4">
        <f t="shared" si="756"/>
        <v>5</v>
      </c>
      <c r="F9700" s="4">
        <f t="shared" si="757"/>
        <v>15</v>
      </c>
      <c r="G9700" s="4">
        <f t="shared" si="758"/>
        <v>0</v>
      </c>
      <c r="H9700" s="4" t="str">
        <f t="shared" si="759"/>
        <v>金</v>
      </c>
      <c r="I9700">
        <v>-73.991172789999993</v>
      </c>
      <c r="J9700">
        <v>40.665645599999998</v>
      </c>
      <c r="K9700">
        <v>-73.929283139999995</v>
      </c>
      <c r="L9700">
        <v>40.666030880000001</v>
      </c>
      <c r="M9700">
        <v>5</v>
      </c>
      <c r="N9700">
        <v>5.2260385830999345</v>
      </c>
    </row>
    <row r="9701" spans="1:14" x14ac:dyDescent="0.2">
      <c r="A9701" s="1">
        <v>1.9444444444444445E-2</v>
      </c>
      <c r="B9701">
        <v>3.7</v>
      </c>
      <c r="C9701" s="3">
        <v>39904.977777777778</v>
      </c>
      <c r="D9701" s="4">
        <f t="shared" si="755"/>
        <v>2009</v>
      </c>
      <c r="E9701" s="4">
        <f t="shared" si="756"/>
        <v>4</v>
      </c>
      <c r="F9701" s="4">
        <f t="shared" si="757"/>
        <v>1</v>
      </c>
      <c r="G9701" s="4">
        <f t="shared" si="758"/>
        <v>23</v>
      </c>
      <c r="H9701" s="4" t="str">
        <f t="shared" si="759"/>
        <v>水</v>
      </c>
      <c r="I9701">
        <v>-73.99024</v>
      </c>
      <c r="J9701">
        <v>40.714582999999998</v>
      </c>
      <c r="K9701">
        <v>-73.988690000000005</v>
      </c>
      <c r="L9701">
        <v>40.722402000000002</v>
      </c>
      <c r="M9701">
        <v>5</v>
      </c>
      <c r="N9701">
        <v>0.88017663983517103</v>
      </c>
    </row>
    <row r="9702" spans="1:14" x14ac:dyDescent="0.2">
      <c r="A9702" s="1">
        <v>2.1527777777777781E-2</v>
      </c>
      <c r="B9702">
        <v>6.5</v>
      </c>
      <c r="C9702" s="3">
        <v>39933.854861111111</v>
      </c>
      <c r="D9702" s="4">
        <f t="shared" si="755"/>
        <v>2009</v>
      </c>
      <c r="E9702" s="4">
        <f t="shared" si="756"/>
        <v>4</v>
      </c>
      <c r="F9702" s="4">
        <f t="shared" si="757"/>
        <v>30</v>
      </c>
      <c r="G9702" s="4">
        <f t="shared" si="758"/>
        <v>20</v>
      </c>
      <c r="H9702" s="4" t="str">
        <f t="shared" si="759"/>
        <v>木</v>
      </c>
      <c r="I9702">
        <v>-73.984589999999997</v>
      </c>
      <c r="J9702">
        <v>40.742894999999997</v>
      </c>
      <c r="K9702">
        <v>-73.999831999999998</v>
      </c>
      <c r="L9702">
        <v>40.734453000000002</v>
      </c>
      <c r="M9702">
        <v>1</v>
      </c>
      <c r="N9702">
        <v>1.5924582810703398</v>
      </c>
    </row>
    <row r="9703" spans="1:14" x14ac:dyDescent="0.2">
      <c r="A9703" s="1">
        <v>5.5555555555555558E-3</v>
      </c>
      <c r="B9703">
        <v>8.5</v>
      </c>
      <c r="C9703" s="3">
        <v>41801.755555555559</v>
      </c>
      <c r="D9703" s="4">
        <f t="shared" si="755"/>
        <v>2014</v>
      </c>
      <c r="E9703" s="4">
        <f t="shared" si="756"/>
        <v>6</v>
      </c>
      <c r="F9703" s="4">
        <f t="shared" si="757"/>
        <v>11</v>
      </c>
      <c r="G9703" s="4">
        <f t="shared" si="758"/>
        <v>18</v>
      </c>
      <c r="H9703" s="4" t="str">
        <f t="shared" si="759"/>
        <v>水</v>
      </c>
      <c r="I9703">
        <v>-73.98227</v>
      </c>
      <c r="J9703">
        <v>40.76831</v>
      </c>
      <c r="K9703">
        <v>-73.983500000000006</v>
      </c>
      <c r="L9703">
        <v>40.781979999999997</v>
      </c>
      <c r="M9703">
        <v>2</v>
      </c>
      <c r="N9703">
        <v>1.525265946252834</v>
      </c>
    </row>
    <row r="9704" spans="1:14" x14ac:dyDescent="0.2">
      <c r="A9704" s="1">
        <v>2.0833333333333333E-3</v>
      </c>
      <c r="B9704">
        <v>7.5</v>
      </c>
      <c r="C9704" s="3">
        <v>41462.543749999997</v>
      </c>
      <c r="D9704" s="4">
        <f t="shared" si="755"/>
        <v>2013</v>
      </c>
      <c r="E9704" s="4">
        <f t="shared" si="756"/>
        <v>7</v>
      </c>
      <c r="F9704" s="4">
        <f t="shared" si="757"/>
        <v>7</v>
      </c>
      <c r="G9704" s="4">
        <f t="shared" si="758"/>
        <v>13</v>
      </c>
      <c r="H9704" s="4" t="str">
        <f t="shared" si="759"/>
        <v>日</v>
      </c>
      <c r="I9704">
        <v>-73.970519999999993</v>
      </c>
      <c r="J9704">
        <v>40.788927000000001</v>
      </c>
      <c r="K9704">
        <v>-73.986062000000004</v>
      </c>
      <c r="L9704">
        <v>40.775832000000001</v>
      </c>
      <c r="M9704">
        <v>1</v>
      </c>
      <c r="N9704">
        <v>1.9598960350454131</v>
      </c>
    </row>
    <row r="9705" spans="1:14" x14ac:dyDescent="0.2">
      <c r="A9705" s="1">
        <v>4.027777777777778E-2</v>
      </c>
      <c r="B9705">
        <v>22.5</v>
      </c>
      <c r="C9705" s="3">
        <v>41996.748611111114</v>
      </c>
      <c r="D9705" s="4">
        <f t="shared" si="755"/>
        <v>2014</v>
      </c>
      <c r="E9705" s="4">
        <f t="shared" si="756"/>
        <v>12</v>
      </c>
      <c r="F9705" s="4">
        <f t="shared" si="757"/>
        <v>23</v>
      </c>
      <c r="G9705" s="4">
        <f t="shared" si="758"/>
        <v>17</v>
      </c>
      <c r="H9705" s="4" t="str">
        <f t="shared" si="759"/>
        <v>火</v>
      </c>
      <c r="I9705">
        <v>-73.987039999999993</v>
      </c>
      <c r="J9705">
        <v>40.76623</v>
      </c>
      <c r="K9705">
        <v>-73.99391</v>
      </c>
      <c r="L9705">
        <v>40.723129999999998</v>
      </c>
      <c r="M9705">
        <v>1</v>
      </c>
      <c r="N9705">
        <v>4.8327288028704576</v>
      </c>
    </row>
    <row r="9706" spans="1:14" x14ac:dyDescent="0.2">
      <c r="A9706" s="1">
        <v>1.8449074074074073E-2</v>
      </c>
      <c r="B9706">
        <v>8.5</v>
      </c>
      <c r="C9706" s="3">
        <v>42126.93472222222</v>
      </c>
      <c r="D9706" s="4">
        <f t="shared" si="755"/>
        <v>2015</v>
      </c>
      <c r="E9706" s="4">
        <f t="shared" si="756"/>
        <v>5</v>
      </c>
      <c r="F9706" s="4">
        <f t="shared" si="757"/>
        <v>2</v>
      </c>
      <c r="G9706" s="4">
        <f t="shared" si="758"/>
        <v>22</v>
      </c>
      <c r="H9706" s="4" t="str">
        <f t="shared" si="759"/>
        <v>土</v>
      </c>
      <c r="I9706">
        <v>-73.980567930000007</v>
      </c>
      <c r="J9706">
        <v>40.729518890000001</v>
      </c>
      <c r="K9706">
        <v>-73.973060610000005</v>
      </c>
      <c r="L9706">
        <v>40.749511720000001</v>
      </c>
      <c r="M9706">
        <v>1</v>
      </c>
      <c r="N9706">
        <v>2.3139159592593788</v>
      </c>
    </row>
    <row r="9707" spans="1:14" x14ac:dyDescent="0.2">
      <c r="A9707" s="1">
        <v>3.0555555555555555E-2</v>
      </c>
      <c r="B9707">
        <v>17.7</v>
      </c>
      <c r="C9707" s="3">
        <v>40389.863888888889</v>
      </c>
      <c r="D9707" s="4">
        <f t="shared" si="755"/>
        <v>2010</v>
      </c>
      <c r="E9707" s="4">
        <f t="shared" si="756"/>
        <v>7</v>
      </c>
      <c r="F9707" s="4">
        <f t="shared" si="757"/>
        <v>30</v>
      </c>
      <c r="G9707" s="4">
        <f t="shared" si="758"/>
        <v>20</v>
      </c>
      <c r="H9707" s="4" t="str">
        <f t="shared" si="759"/>
        <v>金</v>
      </c>
      <c r="I9707">
        <v>-73.991477000000003</v>
      </c>
      <c r="J9707">
        <v>40.727547000000001</v>
      </c>
      <c r="K9707">
        <v>-73.925803000000002</v>
      </c>
      <c r="L9707">
        <v>40.756034999999997</v>
      </c>
      <c r="M9707">
        <v>1</v>
      </c>
      <c r="N9707">
        <v>6.3826664942938418</v>
      </c>
    </row>
    <row r="9708" spans="1:14" x14ac:dyDescent="0.2">
      <c r="A9708" s="1">
        <v>2.0833333333333333E-3</v>
      </c>
      <c r="B9708">
        <v>14.9</v>
      </c>
      <c r="C9708" s="3">
        <v>41026.377083333333</v>
      </c>
      <c r="D9708" s="4">
        <f t="shared" si="755"/>
        <v>2012</v>
      </c>
      <c r="E9708" s="4">
        <f t="shared" si="756"/>
        <v>4</v>
      </c>
      <c r="F9708" s="4">
        <f t="shared" si="757"/>
        <v>27</v>
      </c>
      <c r="G9708" s="4">
        <f t="shared" si="758"/>
        <v>9</v>
      </c>
      <c r="H9708" s="4" t="str">
        <f t="shared" si="759"/>
        <v>金</v>
      </c>
      <c r="I9708">
        <v>-73.998305000000002</v>
      </c>
      <c r="J9708">
        <v>40.720030000000001</v>
      </c>
      <c r="K9708">
        <v>-73.968447999999995</v>
      </c>
      <c r="L9708">
        <v>40.761471999999998</v>
      </c>
      <c r="M9708">
        <v>2</v>
      </c>
      <c r="N9708">
        <v>5.2558639927684156</v>
      </c>
    </row>
    <row r="9709" spans="1:14" x14ac:dyDescent="0.2">
      <c r="A9709" s="1">
        <v>3.0555555555555555E-2</v>
      </c>
      <c r="B9709">
        <v>4.0999999999999996</v>
      </c>
      <c r="C9709" s="3">
        <v>41058.238888888889</v>
      </c>
      <c r="D9709" s="4">
        <f t="shared" si="755"/>
        <v>2012</v>
      </c>
      <c r="E9709" s="4">
        <f t="shared" si="756"/>
        <v>5</v>
      </c>
      <c r="F9709" s="4">
        <f t="shared" si="757"/>
        <v>29</v>
      </c>
      <c r="G9709" s="4">
        <f t="shared" si="758"/>
        <v>5</v>
      </c>
      <c r="H9709" s="4" t="str">
        <f t="shared" si="759"/>
        <v>火</v>
      </c>
      <c r="I9709">
        <v>-73.972971999999999</v>
      </c>
      <c r="J9709">
        <v>40.753506999999999</v>
      </c>
      <c r="K9709">
        <v>-73.977941999999999</v>
      </c>
      <c r="L9709">
        <v>40.757866999999997</v>
      </c>
      <c r="M9709">
        <v>1</v>
      </c>
      <c r="N9709">
        <v>0.64125377905901715</v>
      </c>
    </row>
    <row r="9710" spans="1:14" x14ac:dyDescent="0.2">
      <c r="A9710" s="1">
        <v>2.9861111111111113E-2</v>
      </c>
      <c r="B9710">
        <v>27.5</v>
      </c>
      <c r="C9710" s="3">
        <v>41226.863194444442</v>
      </c>
      <c r="D9710" s="4">
        <f t="shared" si="755"/>
        <v>2012</v>
      </c>
      <c r="E9710" s="4">
        <f t="shared" si="756"/>
        <v>11</v>
      </c>
      <c r="F9710" s="4">
        <f t="shared" si="757"/>
        <v>13</v>
      </c>
      <c r="G9710" s="4">
        <f t="shared" si="758"/>
        <v>20</v>
      </c>
      <c r="H9710" s="4" t="str">
        <f t="shared" si="759"/>
        <v>火</v>
      </c>
      <c r="I9710">
        <v>-73.967562000000001</v>
      </c>
      <c r="J9710">
        <v>40.763210000000001</v>
      </c>
      <c r="K9710">
        <v>-73.837495000000004</v>
      </c>
      <c r="L9710">
        <v>40.720497000000002</v>
      </c>
      <c r="M9710">
        <v>1</v>
      </c>
      <c r="N9710">
        <v>11.956234430911527</v>
      </c>
    </row>
    <row r="9711" spans="1:14" x14ac:dyDescent="0.2">
      <c r="A9711" s="1">
        <v>1.6875000000000001E-2</v>
      </c>
      <c r="B9711">
        <v>20.5</v>
      </c>
      <c r="C9711" s="3">
        <v>41708.433333333334</v>
      </c>
      <c r="D9711" s="4">
        <f t="shared" si="755"/>
        <v>2014</v>
      </c>
      <c r="E9711" s="4">
        <f t="shared" si="756"/>
        <v>3</v>
      </c>
      <c r="F9711" s="4">
        <f t="shared" si="757"/>
        <v>10</v>
      </c>
      <c r="G9711" s="4">
        <f t="shared" si="758"/>
        <v>10</v>
      </c>
      <c r="H9711" s="4" t="str">
        <f t="shared" si="759"/>
        <v>月</v>
      </c>
      <c r="I9711">
        <v>-73.953219000000004</v>
      </c>
      <c r="J9711">
        <v>40.822890000000001</v>
      </c>
      <c r="K9711">
        <v>-73.950875999999994</v>
      </c>
      <c r="L9711">
        <v>40.771616000000002</v>
      </c>
      <c r="M9711">
        <v>1</v>
      </c>
      <c r="N9711">
        <v>5.7112097061240839</v>
      </c>
    </row>
    <row r="9712" spans="1:14" x14ac:dyDescent="0.2">
      <c r="A9712" s="1">
        <v>3.4027777777777775E-2</v>
      </c>
      <c r="B9712">
        <v>44.83</v>
      </c>
      <c r="C9712" s="3">
        <v>41807.40902777778</v>
      </c>
      <c r="D9712" s="4">
        <f t="shared" si="755"/>
        <v>2014</v>
      </c>
      <c r="E9712" s="4">
        <f t="shared" si="756"/>
        <v>6</v>
      </c>
      <c r="F9712" s="4">
        <f t="shared" si="757"/>
        <v>17</v>
      </c>
      <c r="G9712" s="4">
        <f t="shared" si="758"/>
        <v>9</v>
      </c>
      <c r="H9712" s="4" t="str">
        <f t="shared" si="759"/>
        <v>火</v>
      </c>
      <c r="I9712">
        <v>-73.864756999999997</v>
      </c>
      <c r="J9712">
        <v>40.770237000000002</v>
      </c>
      <c r="K9712">
        <v>-73.983981999999997</v>
      </c>
      <c r="L9712">
        <v>40.740276999999999</v>
      </c>
      <c r="M9712">
        <v>5</v>
      </c>
      <c r="N9712">
        <v>10.592408434318884</v>
      </c>
    </row>
    <row r="9713" spans="1:14" x14ac:dyDescent="0.2">
      <c r="A9713" s="1">
        <v>1.6273148148148148E-2</v>
      </c>
      <c r="B9713">
        <v>7.7</v>
      </c>
      <c r="C9713" s="3">
        <v>40118.599305555559</v>
      </c>
      <c r="D9713" s="4">
        <f t="shared" si="755"/>
        <v>2009</v>
      </c>
      <c r="E9713" s="4">
        <f t="shared" si="756"/>
        <v>11</v>
      </c>
      <c r="F9713" s="4">
        <f t="shared" si="757"/>
        <v>1</v>
      </c>
      <c r="G9713" s="4">
        <f t="shared" si="758"/>
        <v>14</v>
      </c>
      <c r="H9713" s="4" t="str">
        <f t="shared" si="759"/>
        <v>日</v>
      </c>
      <c r="I9713">
        <v>-73.988117000000003</v>
      </c>
      <c r="J9713">
        <v>40.735655999999999</v>
      </c>
      <c r="K9713">
        <v>-73.977767</v>
      </c>
      <c r="L9713">
        <v>40.752060999999998</v>
      </c>
      <c r="M9713">
        <v>1</v>
      </c>
      <c r="N9713">
        <v>2.0240978038316899</v>
      </c>
    </row>
    <row r="9714" spans="1:14" x14ac:dyDescent="0.2">
      <c r="A9714" s="1">
        <v>1.064814814814815E-2</v>
      </c>
      <c r="B9714">
        <v>10</v>
      </c>
      <c r="C9714" s="3">
        <v>41502.802083333336</v>
      </c>
      <c r="D9714" s="4">
        <f t="shared" si="755"/>
        <v>2013</v>
      </c>
      <c r="E9714" s="4">
        <f t="shared" si="756"/>
        <v>8</v>
      </c>
      <c r="F9714" s="4">
        <f t="shared" si="757"/>
        <v>16</v>
      </c>
      <c r="G9714" s="4">
        <f t="shared" si="758"/>
        <v>19</v>
      </c>
      <c r="H9714" s="4" t="str">
        <f t="shared" si="759"/>
        <v>金</v>
      </c>
      <c r="I9714">
        <v>-73.989540000000005</v>
      </c>
      <c r="J9714">
        <v>40.747396999999999</v>
      </c>
      <c r="K9714">
        <v>-74.000737000000001</v>
      </c>
      <c r="L9714">
        <v>40.732196999999999</v>
      </c>
      <c r="M9714">
        <v>3</v>
      </c>
      <c r="N9714">
        <v>1.9377718695089887</v>
      </c>
    </row>
    <row r="9715" spans="1:14" x14ac:dyDescent="0.2">
      <c r="A9715" s="1">
        <v>1.4525462962962964E-2</v>
      </c>
      <c r="B9715">
        <v>3.7</v>
      </c>
      <c r="C9715" s="3">
        <v>39989.472222222219</v>
      </c>
      <c r="D9715" s="4">
        <f t="shared" si="755"/>
        <v>2009</v>
      </c>
      <c r="E9715" s="4">
        <f t="shared" si="756"/>
        <v>6</v>
      </c>
      <c r="F9715" s="4">
        <f t="shared" si="757"/>
        <v>25</v>
      </c>
      <c r="G9715" s="4">
        <f t="shared" si="758"/>
        <v>11</v>
      </c>
      <c r="H9715" s="4" t="str">
        <f t="shared" si="759"/>
        <v>木</v>
      </c>
      <c r="I9715">
        <v>-73.983080000000001</v>
      </c>
      <c r="J9715">
        <v>40.757558000000003</v>
      </c>
      <c r="K9715">
        <v>-73.976420000000005</v>
      </c>
      <c r="L9715">
        <v>40.764986</v>
      </c>
      <c r="M9715">
        <v>1</v>
      </c>
      <c r="N9715">
        <v>0.99953770866077341</v>
      </c>
    </row>
    <row r="9716" spans="1:14" x14ac:dyDescent="0.2">
      <c r="A9716" s="1">
        <v>2.7777777777777776E-2</v>
      </c>
      <c r="B9716">
        <v>18.5</v>
      </c>
      <c r="C9716" s="3">
        <v>40995.694444444445</v>
      </c>
      <c r="D9716" s="4">
        <f t="shared" si="755"/>
        <v>2012</v>
      </c>
      <c r="E9716" s="4">
        <f t="shared" si="756"/>
        <v>3</v>
      </c>
      <c r="F9716" s="4">
        <f t="shared" si="757"/>
        <v>27</v>
      </c>
      <c r="G9716" s="4">
        <f t="shared" si="758"/>
        <v>16</v>
      </c>
      <c r="H9716" s="4" t="str">
        <f t="shared" si="759"/>
        <v>火</v>
      </c>
      <c r="I9716">
        <v>-73.952730000000003</v>
      </c>
      <c r="J9716">
        <v>40.790902000000003</v>
      </c>
      <c r="K9716">
        <v>-74.006968000000001</v>
      </c>
      <c r="L9716">
        <v>40.736373</v>
      </c>
      <c r="M9716">
        <v>1</v>
      </c>
      <c r="N9716">
        <v>7.5999579186821995</v>
      </c>
    </row>
    <row r="9717" spans="1:14" x14ac:dyDescent="0.2">
      <c r="A9717" s="1">
        <v>3.472222222222222E-3</v>
      </c>
      <c r="B9717">
        <v>31.33</v>
      </c>
      <c r="C9717" s="3">
        <v>41599.003472222219</v>
      </c>
      <c r="D9717" s="4">
        <f t="shared" si="755"/>
        <v>2013</v>
      </c>
      <c r="E9717" s="4">
        <f t="shared" si="756"/>
        <v>11</v>
      </c>
      <c r="F9717" s="4">
        <f t="shared" si="757"/>
        <v>21</v>
      </c>
      <c r="G9717" s="4">
        <f t="shared" si="758"/>
        <v>0</v>
      </c>
      <c r="H9717" s="4" t="str">
        <f t="shared" si="759"/>
        <v>木</v>
      </c>
      <c r="I9717">
        <v>-73.867557000000005</v>
      </c>
      <c r="J9717">
        <v>40.850189999999998</v>
      </c>
      <c r="K9717">
        <v>-73.954615000000004</v>
      </c>
      <c r="L9717">
        <v>40.786112000000003</v>
      </c>
      <c r="M9717">
        <v>1</v>
      </c>
      <c r="N9717">
        <v>10.230951128625909</v>
      </c>
    </row>
    <row r="9718" spans="1:14" x14ac:dyDescent="0.2">
      <c r="A9718" s="1">
        <v>4.0879629629629634E-2</v>
      </c>
      <c r="B9718">
        <v>20</v>
      </c>
      <c r="C9718" s="3">
        <v>41877.915277777778</v>
      </c>
      <c r="D9718" s="4">
        <f t="shared" si="755"/>
        <v>2014</v>
      </c>
      <c r="E9718" s="4">
        <f t="shared" si="756"/>
        <v>8</v>
      </c>
      <c r="F9718" s="4">
        <f t="shared" si="757"/>
        <v>26</v>
      </c>
      <c r="G9718" s="4">
        <f t="shared" si="758"/>
        <v>21</v>
      </c>
      <c r="H9718" s="4" t="str">
        <f t="shared" si="759"/>
        <v>火</v>
      </c>
      <c r="I9718">
        <v>-73.974891999999997</v>
      </c>
      <c r="J9718">
        <v>40.761077999999998</v>
      </c>
      <c r="K9718">
        <v>-73.974861000000004</v>
      </c>
      <c r="L9718">
        <v>40.761068000000002</v>
      </c>
      <c r="M9718">
        <v>1</v>
      </c>
      <c r="N9718">
        <v>2.8417293680549583E-3</v>
      </c>
    </row>
    <row r="9719" spans="1:14" x14ac:dyDescent="0.2">
      <c r="A9719" s="1">
        <v>1.1226851851851854E-2</v>
      </c>
      <c r="B9719">
        <v>9.5</v>
      </c>
      <c r="C9719" s="3">
        <v>42164.552777777775</v>
      </c>
      <c r="D9719" s="4">
        <f t="shared" si="755"/>
        <v>2015</v>
      </c>
      <c r="E9719" s="4">
        <f t="shared" si="756"/>
        <v>6</v>
      </c>
      <c r="F9719" s="4">
        <f t="shared" si="757"/>
        <v>9</v>
      </c>
      <c r="G9719" s="4">
        <f t="shared" si="758"/>
        <v>13</v>
      </c>
      <c r="H9719" s="4" t="str">
        <f t="shared" si="759"/>
        <v>火</v>
      </c>
      <c r="I9719">
        <v>-73.981651310000004</v>
      </c>
      <c r="J9719">
        <v>40.767494200000002</v>
      </c>
      <c r="K9719">
        <v>-73.961334230000006</v>
      </c>
      <c r="L9719">
        <v>40.774192810000002</v>
      </c>
      <c r="M9719">
        <v>1</v>
      </c>
      <c r="N9719">
        <v>1.868116785207026</v>
      </c>
    </row>
    <row r="9720" spans="1:14" x14ac:dyDescent="0.2">
      <c r="A9720" s="1">
        <v>1.1157407407407408E-2</v>
      </c>
      <c r="B9720">
        <v>5</v>
      </c>
      <c r="C9720" s="3">
        <v>42169.677777777775</v>
      </c>
      <c r="D9720" s="4">
        <f t="shared" si="755"/>
        <v>2015</v>
      </c>
      <c r="E9720" s="4">
        <f t="shared" si="756"/>
        <v>6</v>
      </c>
      <c r="F9720" s="4">
        <f t="shared" si="757"/>
        <v>14</v>
      </c>
      <c r="G9720" s="4">
        <f t="shared" si="758"/>
        <v>16</v>
      </c>
      <c r="H9720" s="4" t="str">
        <f t="shared" si="759"/>
        <v>日</v>
      </c>
      <c r="I9720">
        <v>-73.953430179999998</v>
      </c>
      <c r="J9720">
        <v>40.778625490000003</v>
      </c>
      <c r="K9720">
        <v>-73.957313540000001</v>
      </c>
      <c r="L9720">
        <v>40.77712631</v>
      </c>
      <c r="M9720">
        <v>1</v>
      </c>
      <c r="N9720">
        <v>0.36743940482304477</v>
      </c>
    </row>
    <row r="9721" spans="1:14" x14ac:dyDescent="0.2">
      <c r="A9721" s="1">
        <v>2.2916666666666669E-2</v>
      </c>
      <c r="B9721">
        <v>5.3</v>
      </c>
      <c r="C9721" s="3">
        <v>40892.689583333333</v>
      </c>
      <c r="D9721" s="4">
        <f t="shared" si="755"/>
        <v>2011</v>
      </c>
      <c r="E9721" s="4">
        <f t="shared" si="756"/>
        <v>12</v>
      </c>
      <c r="F9721" s="4">
        <f t="shared" si="757"/>
        <v>15</v>
      </c>
      <c r="G9721" s="4">
        <f t="shared" si="758"/>
        <v>16</v>
      </c>
      <c r="H9721" s="4" t="str">
        <f t="shared" si="759"/>
        <v>木</v>
      </c>
      <c r="I9721">
        <v>-73.971090000000004</v>
      </c>
      <c r="J9721">
        <v>40.757649999999998</v>
      </c>
      <c r="K9721">
        <v>-73.980282000000003</v>
      </c>
      <c r="L9721">
        <v>40.745460000000001</v>
      </c>
      <c r="M9721">
        <v>5</v>
      </c>
      <c r="N9721">
        <v>1.5627792939125034</v>
      </c>
    </row>
    <row r="9722" spans="1:14" x14ac:dyDescent="0.2">
      <c r="A9722" s="1">
        <v>3.8541666666666669E-2</v>
      </c>
      <c r="B9722">
        <v>4.9000000000000004</v>
      </c>
      <c r="C9722" s="3">
        <v>40979.788194444445</v>
      </c>
      <c r="D9722" s="4">
        <f t="shared" si="755"/>
        <v>2012</v>
      </c>
      <c r="E9722" s="4">
        <f t="shared" si="756"/>
        <v>3</v>
      </c>
      <c r="F9722" s="4">
        <f t="shared" si="757"/>
        <v>11</v>
      </c>
      <c r="G9722" s="4">
        <f t="shared" si="758"/>
        <v>18</v>
      </c>
      <c r="H9722" s="4" t="str">
        <f t="shared" si="759"/>
        <v>日</v>
      </c>
      <c r="I9722">
        <v>-73.980360000000005</v>
      </c>
      <c r="J9722">
        <v>40.765827000000002</v>
      </c>
      <c r="K9722">
        <v>-73.965197000000003</v>
      </c>
      <c r="L9722">
        <v>40.758277999999997</v>
      </c>
      <c r="M9722">
        <v>1</v>
      </c>
      <c r="N9722">
        <v>1.5299436167540996</v>
      </c>
    </row>
    <row r="9723" spans="1:14" x14ac:dyDescent="0.2">
      <c r="A9723" s="1">
        <v>2.4305555555555556E-2</v>
      </c>
      <c r="B9723">
        <v>5</v>
      </c>
      <c r="C9723" s="3">
        <v>41425.940972222219</v>
      </c>
      <c r="D9723" s="4">
        <f t="shared" si="755"/>
        <v>2013</v>
      </c>
      <c r="E9723" s="4">
        <f t="shared" si="756"/>
        <v>5</v>
      </c>
      <c r="F9723" s="4">
        <f t="shared" si="757"/>
        <v>31</v>
      </c>
      <c r="G9723" s="4">
        <f t="shared" si="758"/>
        <v>22</v>
      </c>
      <c r="H9723" s="4" t="str">
        <f t="shared" si="759"/>
        <v>金</v>
      </c>
      <c r="I9723">
        <v>-73.955687999999995</v>
      </c>
      <c r="J9723">
        <v>40.772277000000003</v>
      </c>
      <c r="K9723">
        <v>-73.965874999999997</v>
      </c>
      <c r="L9723">
        <v>40.773814999999999</v>
      </c>
      <c r="M9723">
        <v>1</v>
      </c>
      <c r="N9723">
        <v>0.87568968137038983</v>
      </c>
    </row>
    <row r="9724" spans="1:14" x14ac:dyDescent="0.2">
      <c r="A9724" s="1">
        <v>3.888888888888889E-2</v>
      </c>
      <c r="B9724">
        <v>10.5</v>
      </c>
      <c r="C9724" s="3">
        <v>40317.413888888892</v>
      </c>
      <c r="D9724" s="4">
        <f t="shared" si="755"/>
        <v>2010</v>
      </c>
      <c r="E9724" s="4">
        <f t="shared" si="756"/>
        <v>5</v>
      </c>
      <c r="F9724" s="4">
        <f t="shared" si="757"/>
        <v>19</v>
      </c>
      <c r="G9724" s="4">
        <f t="shared" si="758"/>
        <v>9</v>
      </c>
      <c r="H9724" s="4" t="str">
        <f t="shared" si="759"/>
        <v>水</v>
      </c>
      <c r="I9724">
        <v>-73.988489999999999</v>
      </c>
      <c r="J9724">
        <v>40.746969999999997</v>
      </c>
      <c r="K9724">
        <v>-73.982257000000004</v>
      </c>
      <c r="L9724">
        <v>40.765075000000003</v>
      </c>
      <c r="M9724">
        <v>2</v>
      </c>
      <c r="N9724">
        <v>2.0828449340310407</v>
      </c>
    </row>
    <row r="9725" spans="1:14" x14ac:dyDescent="0.2">
      <c r="A9725" s="1">
        <v>1.3888888888888889E-3</v>
      </c>
      <c r="B9725">
        <v>5.7</v>
      </c>
      <c r="C9725" s="3">
        <v>40558.084722222222</v>
      </c>
      <c r="D9725" s="4">
        <f t="shared" si="755"/>
        <v>2011</v>
      </c>
      <c r="E9725" s="4">
        <f t="shared" si="756"/>
        <v>1</v>
      </c>
      <c r="F9725" s="4">
        <f t="shared" si="757"/>
        <v>15</v>
      </c>
      <c r="G9725" s="4">
        <f t="shared" si="758"/>
        <v>2</v>
      </c>
      <c r="H9725" s="4" t="str">
        <f t="shared" si="759"/>
        <v>土</v>
      </c>
      <c r="I9725">
        <v>-73.997507999999996</v>
      </c>
      <c r="J9725">
        <v>40.756647000000001</v>
      </c>
      <c r="K9725">
        <v>-73.985258000000002</v>
      </c>
      <c r="L9725">
        <v>40.755422000000003</v>
      </c>
      <c r="M9725">
        <v>1</v>
      </c>
      <c r="N9725">
        <v>1.0419324067818769</v>
      </c>
    </row>
    <row r="9726" spans="1:14" x14ac:dyDescent="0.2">
      <c r="A9726" s="1">
        <v>1.1284722222222222E-2</v>
      </c>
      <c r="B9726">
        <v>7.5</v>
      </c>
      <c r="C9726" s="3">
        <v>41412.677777777775</v>
      </c>
      <c r="D9726" s="4">
        <f t="shared" si="755"/>
        <v>2013</v>
      </c>
      <c r="E9726" s="4">
        <f t="shared" si="756"/>
        <v>5</v>
      </c>
      <c r="F9726" s="4">
        <f t="shared" si="757"/>
        <v>18</v>
      </c>
      <c r="G9726" s="4">
        <f t="shared" si="758"/>
        <v>16</v>
      </c>
      <c r="H9726" s="4" t="str">
        <f t="shared" si="759"/>
        <v>土</v>
      </c>
      <c r="I9726">
        <v>-73.957611</v>
      </c>
      <c r="J9726">
        <v>40.776553</v>
      </c>
      <c r="K9726">
        <v>-73.975976000000003</v>
      </c>
      <c r="L9726">
        <v>40.752850000000002</v>
      </c>
      <c r="M9726">
        <v>1</v>
      </c>
      <c r="N9726">
        <v>3.0593814300516939</v>
      </c>
    </row>
    <row r="9727" spans="1:14" x14ac:dyDescent="0.2">
      <c r="A9727" s="1">
        <v>1.5104166666666667E-2</v>
      </c>
      <c r="B9727">
        <v>10.5</v>
      </c>
      <c r="C9727" s="3">
        <v>41850.056250000001</v>
      </c>
      <c r="D9727" s="4">
        <f t="shared" si="755"/>
        <v>2014</v>
      </c>
      <c r="E9727" s="4">
        <f t="shared" si="756"/>
        <v>7</v>
      </c>
      <c r="F9727" s="4">
        <f t="shared" si="757"/>
        <v>30</v>
      </c>
      <c r="G9727" s="4">
        <f t="shared" si="758"/>
        <v>1</v>
      </c>
      <c r="H9727" s="4" t="str">
        <f t="shared" si="759"/>
        <v>水</v>
      </c>
      <c r="I9727">
        <v>-74.004310000000004</v>
      </c>
      <c r="J9727">
        <v>40.742381000000002</v>
      </c>
      <c r="K9727">
        <v>-73.984668999999997</v>
      </c>
      <c r="L9727">
        <v>40.721649999999997</v>
      </c>
      <c r="M9727">
        <v>1</v>
      </c>
      <c r="N9727">
        <v>2.8409132757534077</v>
      </c>
    </row>
    <row r="9728" spans="1:14" x14ac:dyDescent="0.2">
      <c r="A9728" s="1">
        <v>4.9305555555555552E-3</v>
      </c>
      <c r="B9728">
        <v>5</v>
      </c>
      <c r="C9728" s="3">
        <v>42130.296527777777</v>
      </c>
      <c r="D9728" s="4">
        <f t="shared" si="755"/>
        <v>2015</v>
      </c>
      <c r="E9728" s="4">
        <f t="shared" si="756"/>
        <v>5</v>
      </c>
      <c r="F9728" s="4">
        <f t="shared" si="757"/>
        <v>6</v>
      </c>
      <c r="G9728" s="4">
        <f t="shared" si="758"/>
        <v>7</v>
      </c>
      <c r="H9728" s="4" t="str">
        <f t="shared" si="759"/>
        <v>水</v>
      </c>
      <c r="I9728">
        <v>-73.964279169999998</v>
      </c>
      <c r="J9728">
        <v>40.756546020000002</v>
      </c>
      <c r="K9728">
        <v>-73.964241029999997</v>
      </c>
      <c r="L9728">
        <v>40.764797209999998</v>
      </c>
      <c r="M9728">
        <v>1</v>
      </c>
      <c r="N9728">
        <v>0.91852390026534192</v>
      </c>
    </row>
    <row r="9729" spans="1:14" x14ac:dyDescent="0.2">
      <c r="A9729" s="1">
        <v>3.4629629629629628E-2</v>
      </c>
      <c r="B9729">
        <v>6.5</v>
      </c>
      <c r="C9729" s="3">
        <v>42131.325694444444</v>
      </c>
      <c r="D9729" s="4">
        <f t="shared" si="755"/>
        <v>2015</v>
      </c>
      <c r="E9729" s="4">
        <f t="shared" si="756"/>
        <v>5</v>
      </c>
      <c r="F9729" s="4">
        <f t="shared" si="757"/>
        <v>7</v>
      </c>
      <c r="G9729" s="4">
        <f t="shared" si="758"/>
        <v>7</v>
      </c>
      <c r="H9729" s="4" t="str">
        <f t="shared" si="759"/>
        <v>木</v>
      </c>
      <c r="I9729">
        <v>-73.965545649999996</v>
      </c>
      <c r="J9729">
        <v>40.762916560000001</v>
      </c>
      <c r="K9729">
        <v>-73.956878660000001</v>
      </c>
      <c r="L9729">
        <v>40.770080569999998</v>
      </c>
      <c r="M9729">
        <v>1</v>
      </c>
      <c r="N9729">
        <v>1.0816421895407389</v>
      </c>
    </row>
    <row r="9730" spans="1:14" x14ac:dyDescent="0.2">
      <c r="A9730" s="1">
        <v>3.7499999999999999E-2</v>
      </c>
      <c r="B9730">
        <v>5</v>
      </c>
      <c r="C9730" s="3">
        <v>41548.95416666667</v>
      </c>
      <c r="D9730" s="4">
        <f t="shared" si="755"/>
        <v>2013</v>
      </c>
      <c r="E9730" s="4">
        <f t="shared" si="756"/>
        <v>10</v>
      </c>
      <c r="F9730" s="4">
        <f t="shared" si="757"/>
        <v>1</v>
      </c>
      <c r="G9730" s="4">
        <f t="shared" si="758"/>
        <v>22</v>
      </c>
      <c r="H9730" s="4" t="str">
        <f t="shared" si="759"/>
        <v>火</v>
      </c>
      <c r="I9730">
        <v>-73.985757000000007</v>
      </c>
      <c r="J9730">
        <v>40.722926999999999</v>
      </c>
      <c r="K9730">
        <v>-73.978606999999997</v>
      </c>
      <c r="L9730">
        <v>40.729681999999997</v>
      </c>
      <c r="M9730">
        <v>1</v>
      </c>
      <c r="N9730">
        <v>0.96399321739646904</v>
      </c>
    </row>
    <row r="9731" spans="1:14" x14ac:dyDescent="0.2">
      <c r="A9731" s="1">
        <v>1.7476851851851851E-2</v>
      </c>
      <c r="B9731">
        <v>13</v>
      </c>
      <c r="C9731" s="3">
        <v>41625.892361111109</v>
      </c>
      <c r="D9731" s="4">
        <f t="shared" ref="D9731:D9789" si="760">YEAR(C9731)</f>
        <v>2013</v>
      </c>
      <c r="E9731" s="4">
        <f t="shared" ref="E9731:E9789" si="761">MONTH(C9731)</f>
        <v>12</v>
      </c>
      <c r="F9731" s="4">
        <f t="shared" ref="F9731:F9789" si="762">DAY(C9731)</f>
        <v>17</v>
      </c>
      <c r="G9731" s="4">
        <f t="shared" ref="G9731:G9789" si="763">HOUR(C9731)</f>
        <v>21</v>
      </c>
      <c r="H9731" s="4" t="str">
        <f t="shared" ref="H9731:H9789" si="764">TEXT(C9731, "aaa")</f>
        <v>火</v>
      </c>
      <c r="I9731">
        <v>-73.968076999999994</v>
      </c>
      <c r="J9731">
        <v>40.765504</v>
      </c>
      <c r="K9731">
        <v>-74.000806999999995</v>
      </c>
      <c r="L9731">
        <v>40.734642999999998</v>
      </c>
      <c r="M9731">
        <v>1</v>
      </c>
      <c r="N9731">
        <v>4.4068980649168035</v>
      </c>
    </row>
    <row r="9732" spans="1:14" x14ac:dyDescent="0.2">
      <c r="A9732" s="1">
        <v>4.1666666666666666E-3</v>
      </c>
      <c r="B9732">
        <v>25.07</v>
      </c>
      <c r="C9732" s="3">
        <v>40164.17083333333</v>
      </c>
      <c r="D9732" s="4">
        <f t="shared" si="760"/>
        <v>2009</v>
      </c>
      <c r="E9732" s="4">
        <f t="shared" si="761"/>
        <v>12</v>
      </c>
      <c r="F9732" s="4">
        <f t="shared" si="762"/>
        <v>17</v>
      </c>
      <c r="G9732" s="4">
        <f t="shared" si="763"/>
        <v>4</v>
      </c>
      <c r="H9732" s="4" t="str">
        <f t="shared" si="764"/>
        <v>木</v>
      </c>
      <c r="I9732">
        <v>-73.968361999999999</v>
      </c>
      <c r="J9732">
        <v>40.799280000000003</v>
      </c>
      <c r="K9732">
        <v>-73.873082999999994</v>
      </c>
      <c r="L9732">
        <v>40.774402000000002</v>
      </c>
      <c r="M9732">
        <v>2</v>
      </c>
      <c r="N9732">
        <v>8.4947040690052127</v>
      </c>
    </row>
    <row r="9733" spans="1:14" x14ac:dyDescent="0.2">
      <c r="A9733" s="1">
        <v>7.6388888888888886E-3</v>
      </c>
      <c r="B9733">
        <v>8.5</v>
      </c>
      <c r="C9733" s="3">
        <v>40878.799305555556</v>
      </c>
      <c r="D9733" s="4">
        <f t="shared" si="760"/>
        <v>2011</v>
      </c>
      <c r="E9733" s="4">
        <f t="shared" si="761"/>
        <v>12</v>
      </c>
      <c r="F9733" s="4">
        <f t="shared" si="762"/>
        <v>1</v>
      </c>
      <c r="G9733" s="4">
        <f t="shared" si="763"/>
        <v>19</v>
      </c>
      <c r="H9733" s="4" t="str">
        <f t="shared" si="764"/>
        <v>木</v>
      </c>
      <c r="I9733">
        <v>-73.968012999999999</v>
      </c>
      <c r="J9733">
        <v>40.751648000000003</v>
      </c>
      <c r="K9733">
        <v>-73.984504999999999</v>
      </c>
      <c r="L9733">
        <v>40.727158000000003</v>
      </c>
      <c r="M9733">
        <v>1</v>
      </c>
      <c r="N9733">
        <v>3.0605854636347845</v>
      </c>
    </row>
    <row r="9734" spans="1:14" x14ac:dyDescent="0.2">
      <c r="A9734" s="1">
        <v>1.8749999999999999E-2</v>
      </c>
      <c r="B9734">
        <v>10</v>
      </c>
      <c r="C9734" s="3">
        <v>41926.310416666667</v>
      </c>
      <c r="D9734" s="4">
        <f t="shared" si="760"/>
        <v>2014</v>
      </c>
      <c r="E9734" s="4">
        <f t="shared" si="761"/>
        <v>10</v>
      </c>
      <c r="F9734" s="4">
        <f t="shared" si="762"/>
        <v>14</v>
      </c>
      <c r="G9734" s="4">
        <f t="shared" si="763"/>
        <v>7</v>
      </c>
      <c r="H9734" s="4" t="str">
        <f t="shared" si="764"/>
        <v>火</v>
      </c>
      <c r="I9734">
        <v>-73.964147999999994</v>
      </c>
      <c r="J9734">
        <v>40.792541999999997</v>
      </c>
      <c r="K9734">
        <v>-73.946924999999993</v>
      </c>
      <c r="L9734">
        <v>40.772187000000002</v>
      </c>
      <c r="M9734">
        <v>1</v>
      </c>
      <c r="N9734">
        <v>2.6910750310828684</v>
      </c>
    </row>
    <row r="9735" spans="1:14" x14ac:dyDescent="0.2">
      <c r="A9735" s="1">
        <v>1.8055555555555557E-2</v>
      </c>
      <c r="B9735">
        <v>5.3</v>
      </c>
      <c r="C9735" s="3">
        <v>41063.351388888892</v>
      </c>
      <c r="D9735" s="4">
        <f t="shared" si="760"/>
        <v>2012</v>
      </c>
      <c r="E9735" s="4">
        <f t="shared" si="761"/>
        <v>6</v>
      </c>
      <c r="F9735" s="4">
        <f t="shared" si="762"/>
        <v>3</v>
      </c>
      <c r="G9735" s="4">
        <f t="shared" si="763"/>
        <v>8</v>
      </c>
      <c r="H9735" s="4" t="str">
        <f t="shared" si="764"/>
        <v>日</v>
      </c>
      <c r="I9735">
        <v>-73.997669999999999</v>
      </c>
      <c r="J9735">
        <v>40.765295000000002</v>
      </c>
      <c r="K9735">
        <v>-73.986327000000003</v>
      </c>
      <c r="L9735">
        <v>40.768974999999998</v>
      </c>
      <c r="M9735">
        <v>5</v>
      </c>
      <c r="N9735">
        <v>1.0403758825094644</v>
      </c>
    </row>
    <row r="9736" spans="1:14" x14ac:dyDescent="0.2">
      <c r="A9736" s="1">
        <v>3.8194444444444441E-2</v>
      </c>
      <c r="B9736">
        <v>39.33</v>
      </c>
      <c r="C9736" s="3">
        <v>41635.496527777781</v>
      </c>
      <c r="D9736" s="4">
        <f t="shared" si="760"/>
        <v>2013</v>
      </c>
      <c r="E9736" s="4">
        <f t="shared" si="761"/>
        <v>12</v>
      </c>
      <c r="F9736" s="4">
        <f t="shared" si="762"/>
        <v>27</v>
      </c>
      <c r="G9736" s="4">
        <f t="shared" si="763"/>
        <v>11</v>
      </c>
      <c r="H9736" s="4" t="str">
        <f t="shared" si="764"/>
        <v>金</v>
      </c>
      <c r="I9736">
        <v>-73.975251999999998</v>
      </c>
      <c r="J9736">
        <v>40.757280000000002</v>
      </c>
      <c r="K9736">
        <v>-73.865132000000003</v>
      </c>
      <c r="L9736">
        <v>40.770532000000003</v>
      </c>
      <c r="M9736">
        <v>5</v>
      </c>
      <c r="N9736">
        <v>9.4011335664482125</v>
      </c>
    </row>
    <row r="9737" spans="1:14" x14ac:dyDescent="0.2">
      <c r="A9737" s="1">
        <v>1.3888888888888888E-2</v>
      </c>
      <c r="B9737">
        <v>19.3</v>
      </c>
      <c r="C9737" s="3">
        <v>40670.472222222219</v>
      </c>
      <c r="D9737" s="4">
        <f t="shared" si="760"/>
        <v>2011</v>
      </c>
      <c r="E9737" s="4">
        <f t="shared" si="761"/>
        <v>5</v>
      </c>
      <c r="F9737" s="4">
        <f t="shared" si="762"/>
        <v>7</v>
      </c>
      <c r="G9737" s="4">
        <f t="shared" si="763"/>
        <v>11</v>
      </c>
      <c r="H9737" s="4" t="str">
        <f t="shared" si="764"/>
        <v>土</v>
      </c>
      <c r="I9737">
        <v>-73.973668000000004</v>
      </c>
      <c r="J9737">
        <v>40.784677000000002</v>
      </c>
      <c r="K9737">
        <v>-74.016952000000003</v>
      </c>
      <c r="L9737">
        <v>40.704484999999998</v>
      </c>
      <c r="M9737">
        <v>1</v>
      </c>
      <c r="N9737">
        <v>9.6444990812858027</v>
      </c>
    </row>
    <row r="9738" spans="1:14" x14ac:dyDescent="0.2">
      <c r="A9738" s="1">
        <v>3.125E-2</v>
      </c>
      <c r="B9738">
        <v>4.9000000000000004</v>
      </c>
      <c r="C9738" s="3">
        <v>40764.114583333336</v>
      </c>
      <c r="D9738" s="4">
        <f t="shared" si="760"/>
        <v>2011</v>
      </c>
      <c r="E9738" s="4">
        <f t="shared" si="761"/>
        <v>8</v>
      </c>
      <c r="F9738" s="4">
        <f t="shared" si="762"/>
        <v>9</v>
      </c>
      <c r="G9738" s="4">
        <f t="shared" si="763"/>
        <v>2</v>
      </c>
      <c r="H9738" s="4" t="str">
        <f t="shared" si="764"/>
        <v>火</v>
      </c>
      <c r="I9738">
        <v>-73.98818</v>
      </c>
      <c r="J9738">
        <v>40.759309999999999</v>
      </c>
      <c r="K9738">
        <v>-73.998234999999994</v>
      </c>
      <c r="L9738">
        <v>40.756667</v>
      </c>
      <c r="M9738">
        <v>1</v>
      </c>
      <c r="N9738">
        <v>0.89745196888527234</v>
      </c>
    </row>
    <row r="9739" spans="1:14" x14ac:dyDescent="0.2">
      <c r="A9739" s="1">
        <v>2.7013888888888889E-2</v>
      </c>
      <c r="B9739">
        <v>11</v>
      </c>
      <c r="C9739" s="3">
        <v>41239.359722222223</v>
      </c>
      <c r="D9739" s="4">
        <f t="shared" si="760"/>
        <v>2012</v>
      </c>
      <c r="E9739" s="4">
        <f t="shared" si="761"/>
        <v>11</v>
      </c>
      <c r="F9739" s="4">
        <f t="shared" si="762"/>
        <v>26</v>
      </c>
      <c r="G9739" s="4">
        <f t="shared" si="763"/>
        <v>8</v>
      </c>
      <c r="H9739" s="4" t="str">
        <f t="shared" si="764"/>
        <v>月</v>
      </c>
      <c r="I9739">
        <v>-73.979322999999994</v>
      </c>
      <c r="J9739">
        <v>40.75264</v>
      </c>
      <c r="K9739">
        <v>-74.005350000000007</v>
      </c>
      <c r="L9739">
        <v>40.728917000000003</v>
      </c>
      <c r="M9739">
        <v>1</v>
      </c>
      <c r="N9739">
        <v>3.4340832334762665</v>
      </c>
    </row>
    <row r="9740" spans="1:14" x14ac:dyDescent="0.2">
      <c r="A9740" s="1">
        <v>1.1921296296296296E-3</v>
      </c>
      <c r="B9740">
        <v>12.5</v>
      </c>
      <c r="C9740" s="3">
        <v>41363.792361111111</v>
      </c>
      <c r="D9740" s="4">
        <f t="shared" si="760"/>
        <v>2013</v>
      </c>
      <c r="E9740" s="4">
        <f t="shared" si="761"/>
        <v>3</v>
      </c>
      <c r="F9740" s="4">
        <f t="shared" si="762"/>
        <v>30</v>
      </c>
      <c r="G9740" s="4">
        <f t="shared" si="763"/>
        <v>19</v>
      </c>
      <c r="H9740" s="4" t="str">
        <f t="shared" si="764"/>
        <v>土</v>
      </c>
      <c r="I9740">
        <v>-73.968147000000002</v>
      </c>
      <c r="J9740">
        <v>40.800429000000001</v>
      </c>
      <c r="K9740">
        <v>-73.947440999999998</v>
      </c>
      <c r="L9740">
        <v>40.834479000000002</v>
      </c>
      <c r="M9740">
        <v>1</v>
      </c>
      <c r="N9740">
        <v>4.1725630779106506</v>
      </c>
    </row>
    <row r="9741" spans="1:14" x14ac:dyDescent="0.2">
      <c r="A9741" s="1">
        <v>2.6388888888888889E-2</v>
      </c>
      <c r="B9741">
        <v>7.5</v>
      </c>
      <c r="C9741" s="3">
        <v>41369.401388888888</v>
      </c>
      <c r="D9741" s="4">
        <f t="shared" si="760"/>
        <v>2013</v>
      </c>
      <c r="E9741" s="4">
        <f t="shared" si="761"/>
        <v>4</v>
      </c>
      <c r="F9741" s="4">
        <f t="shared" si="762"/>
        <v>5</v>
      </c>
      <c r="G9741" s="4">
        <f t="shared" si="763"/>
        <v>9</v>
      </c>
      <c r="H9741" s="4" t="str">
        <f t="shared" si="764"/>
        <v>金</v>
      </c>
      <c r="I9741">
        <v>-73.990172000000001</v>
      </c>
      <c r="J9741">
        <v>40.729016999999999</v>
      </c>
      <c r="K9741">
        <v>-73.997131999999993</v>
      </c>
      <c r="L9741">
        <v>40.739956999999997</v>
      </c>
      <c r="M9741">
        <v>1</v>
      </c>
      <c r="N9741">
        <v>1.3519587532457009</v>
      </c>
    </row>
    <row r="9742" spans="1:14" x14ac:dyDescent="0.2">
      <c r="A9742" s="1">
        <v>1.3194444444444444E-2</v>
      </c>
      <c r="B9742">
        <v>12.1</v>
      </c>
      <c r="C9742" s="3">
        <v>40200.763194444444</v>
      </c>
      <c r="D9742" s="4">
        <f t="shared" si="760"/>
        <v>2010</v>
      </c>
      <c r="E9742" s="4">
        <f t="shared" si="761"/>
        <v>1</v>
      </c>
      <c r="F9742" s="4">
        <f t="shared" si="762"/>
        <v>22</v>
      </c>
      <c r="G9742" s="4">
        <f t="shared" si="763"/>
        <v>18</v>
      </c>
      <c r="H9742" s="4" t="str">
        <f t="shared" si="764"/>
        <v>金</v>
      </c>
      <c r="I9742">
        <v>-73.988664999999997</v>
      </c>
      <c r="J9742">
        <v>40.722504999999998</v>
      </c>
      <c r="K9742">
        <v>-73.967943000000005</v>
      </c>
      <c r="L9742">
        <v>40.767850000000003</v>
      </c>
      <c r="M9742">
        <v>1</v>
      </c>
      <c r="N9742">
        <v>5.3417584665405728</v>
      </c>
    </row>
    <row r="9743" spans="1:14" x14ac:dyDescent="0.2">
      <c r="A9743" s="1">
        <v>1.539351851851852E-2</v>
      </c>
      <c r="B9743">
        <v>7.3</v>
      </c>
      <c r="C9743" s="3">
        <v>40951.015277777777</v>
      </c>
      <c r="D9743" s="4">
        <f t="shared" si="760"/>
        <v>2012</v>
      </c>
      <c r="E9743" s="4">
        <f t="shared" si="761"/>
        <v>2</v>
      </c>
      <c r="F9743" s="4">
        <f t="shared" si="762"/>
        <v>12</v>
      </c>
      <c r="G9743" s="4">
        <f t="shared" si="763"/>
        <v>0</v>
      </c>
      <c r="H9743" s="4" t="str">
        <f t="shared" si="764"/>
        <v>日</v>
      </c>
      <c r="I9743">
        <v>-73.964827</v>
      </c>
      <c r="J9743">
        <v>40.755870999999999</v>
      </c>
      <c r="K9743">
        <v>-73.949032000000003</v>
      </c>
      <c r="L9743">
        <v>40.784816999999997</v>
      </c>
      <c r="M9743">
        <v>1</v>
      </c>
      <c r="N9743">
        <v>3.4865616363403378</v>
      </c>
    </row>
    <row r="9744" spans="1:14" x14ac:dyDescent="0.2">
      <c r="A9744" s="1">
        <v>1.2499999999999999E-2</v>
      </c>
      <c r="B9744">
        <v>7</v>
      </c>
      <c r="C9744" s="3">
        <v>41238.387499999997</v>
      </c>
      <c r="D9744" s="4">
        <f t="shared" si="760"/>
        <v>2012</v>
      </c>
      <c r="E9744" s="4">
        <f t="shared" si="761"/>
        <v>11</v>
      </c>
      <c r="F9744" s="4">
        <f t="shared" si="762"/>
        <v>25</v>
      </c>
      <c r="G9744" s="4">
        <f t="shared" si="763"/>
        <v>9</v>
      </c>
      <c r="H9744" s="4" t="str">
        <f t="shared" si="764"/>
        <v>日</v>
      </c>
      <c r="I9744">
        <v>-74.000034999999997</v>
      </c>
      <c r="J9744">
        <v>40.730522000000001</v>
      </c>
      <c r="K9744">
        <v>-73.988506999999998</v>
      </c>
      <c r="L9744">
        <v>40.738332</v>
      </c>
      <c r="M9744">
        <v>1</v>
      </c>
      <c r="N9744">
        <v>1.30439068286008</v>
      </c>
    </row>
    <row r="9745" spans="1:14" x14ac:dyDescent="0.2">
      <c r="A9745" s="1">
        <v>1.1111111111111112E-2</v>
      </c>
      <c r="B9745">
        <v>13</v>
      </c>
      <c r="C9745" s="3">
        <v>41910.844444444447</v>
      </c>
      <c r="D9745" s="4">
        <f t="shared" si="760"/>
        <v>2014</v>
      </c>
      <c r="E9745" s="4">
        <f t="shared" si="761"/>
        <v>9</v>
      </c>
      <c r="F9745" s="4">
        <f t="shared" si="762"/>
        <v>28</v>
      </c>
      <c r="G9745" s="4">
        <f t="shared" si="763"/>
        <v>20</v>
      </c>
      <c r="H9745" s="4" t="str">
        <f t="shared" si="764"/>
        <v>日</v>
      </c>
      <c r="I9745">
        <v>-74.007745</v>
      </c>
      <c r="J9745">
        <v>40.741016999999999</v>
      </c>
      <c r="K9745">
        <v>-73.984376999999995</v>
      </c>
      <c r="L9745">
        <v>40.763306999999998</v>
      </c>
      <c r="M9745">
        <v>1</v>
      </c>
      <c r="N9745">
        <v>3.1686229743335446</v>
      </c>
    </row>
    <row r="9746" spans="1:14" x14ac:dyDescent="0.2">
      <c r="A9746" s="1">
        <v>8.7037037037037031E-3</v>
      </c>
      <c r="B9746">
        <v>4.0999999999999996</v>
      </c>
      <c r="C9746" s="3">
        <v>40367.925000000003</v>
      </c>
      <c r="D9746" s="4">
        <f t="shared" si="760"/>
        <v>2010</v>
      </c>
      <c r="E9746" s="4">
        <f t="shared" si="761"/>
        <v>7</v>
      </c>
      <c r="F9746" s="4">
        <f t="shared" si="762"/>
        <v>8</v>
      </c>
      <c r="G9746" s="4">
        <f t="shared" si="763"/>
        <v>22</v>
      </c>
      <c r="H9746" s="4" t="str">
        <f t="shared" si="764"/>
        <v>木</v>
      </c>
      <c r="I9746">
        <v>-73.957685999999995</v>
      </c>
      <c r="J9746">
        <v>40.774363000000001</v>
      </c>
      <c r="K9746">
        <v>-73.957685999999995</v>
      </c>
      <c r="L9746">
        <v>40.774363000000001</v>
      </c>
      <c r="M9746">
        <v>1</v>
      </c>
      <c r="N9746">
        <v>0</v>
      </c>
    </row>
    <row r="9747" spans="1:14" x14ac:dyDescent="0.2">
      <c r="A9747" s="1">
        <v>1.7870370370370373E-2</v>
      </c>
      <c r="B9747">
        <v>6</v>
      </c>
      <c r="C9747" s="3">
        <v>41190.642361111109</v>
      </c>
      <c r="D9747" s="4">
        <f t="shared" si="760"/>
        <v>2012</v>
      </c>
      <c r="E9747" s="4">
        <f t="shared" si="761"/>
        <v>10</v>
      </c>
      <c r="F9747" s="4">
        <f t="shared" si="762"/>
        <v>8</v>
      </c>
      <c r="G9747" s="4">
        <f t="shared" si="763"/>
        <v>15</v>
      </c>
      <c r="H9747" s="4" t="str">
        <f t="shared" si="764"/>
        <v>月</v>
      </c>
      <c r="I9747">
        <v>-73.959781000000007</v>
      </c>
      <c r="J9747">
        <v>40.779550999999998</v>
      </c>
      <c r="K9747">
        <v>-73.944282000000001</v>
      </c>
      <c r="L9747">
        <v>40.776358999999999</v>
      </c>
      <c r="M9747">
        <v>2</v>
      </c>
      <c r="N9747">
        <v>1.3539660855772571</v>
      </c>
    </row>
    <row r="9748" spans="1:14" x14ac:dyDescent="0.2">
      <c r="A9748" s="1">
        <v>4.1053240740740744E-2</v>
      </c>
      <c r="B9748">
        <v>28</v>
      </c>
      <c r="C9748" s="3">
        <v>41329.207638888889</v>
      </c>
      <c r="D9748" s="4">
        <f t="shared" si="760"/>
        <v>2013</v>
      </c>
      <c r="E9748" s="4">
        <f t="shared" si="761"/>
        <v>2</v>
      </c>
      <c r="F9748" s="4">
        <f t="shared" si="762"/>
        <v>24</v>
      </c>
      <c r="G9748" s="4">
        <f t="shared" si="763"/>
        <v>4</v>
      </c>
      <c r="H9748" s="4" t="str">
        <f t="shared" si="764"/>
        <v>日</v>
      </c>
      <c r="I9748">
        <v>-74.005521000000002</v>
      </c>
      <c r="J9748">
        <v>40.718229999999998</v>
      </c>
      <c r="K9748">
        <v>-73.947113999999999</v>
      </c>
      <c r="L9748">
        <v>40.763733999999999</v>
      </c>
      <c r="M9748">
        <v>3</v>
      </c>
      <c r="N9748">
        <v>7.0658947970360737</v>
      </c>
    </row>
    <row r="9749" spans="1:14" x14ac:dyDescent="0.2">
      <c r="A9749" s="1">
        <v>2.8472222222222222E-2</v>
      </c>
      <c r="B9749">
        <v>28.5</v>
      </c>
      <c r="C9749" s="3">
        <v>40656.15347222222</v>
      </c>
      <c r="D9749" s="4">
        <f t="shared" si="760"/>
        <v>2011</v>
      </c>
      <c r="E9749" s="4">
        <f t="shared" si="761"/>
        <v>4</v>
      </c>
      <c r="F9749" s="4">
        <f t="shared" si="762"/>
        <v>23</v>
      </c>
      <c r="G9749" s="4">
        <f t="shared" si="763"/>
        <v>3</v>
      </c>
      <c r="H9749" s="4" t="str">
        <f t="shared" si="764"/>
        <v>土</v>
      </c>
      <c r="I9749">
        <v>-73.978245000000001</v>
      </c>
      <c r="J9749">
        <v>40.748511999999998</v>
      </c>
      <c r="K9749">
        <v>-73.958673000000005</v>
      </c>
      <c r="L9749">
        <v>40.621316999999998</v>
      </c>
      <c r="M9749">
        <v>3</v>
      </c>
      <c r="N9749">
        <v>14.255346320140568</v>
      </c>
    </row>
    <row r="9750" spans="1:14" x14ac:dyDescent="0.2">
      <c r="A9750" s="1">
        <v>3.6319444444444439E-2</v>
      </c>
      <c r="B9750">
        <v>12.5</v>
      </c>
      <c r="C9750" s="3">
        <v>40768.994444444441</v>
      </c>
      <c r="D9750" s="4">
        <f t="shared" si="760"/>
        <v>2011</v>
      </c>
      <c r="E9750" s="4">
        <f t="shared" si="761"/>
        <v>8</v>
      </c>
      <c r="F9750" s="4">
        <f t="shared" si="762"/>
        <v>13</v>
      </c>
      <c r="G9750" s="4">
        <f t="shared" si="763"/>
        <v>23</v>
      </c>
      <c r="H9750" s="4" t="str">
        <f t="shared" si="764"/>
        <v>土</v>
      </c>
      <c r="I9750">
        <v>-73.940034999999995</v>
      </c>
      <c r="J9750">
        <v>40.840879999999999</v>
      </c>
      <c r="K9750">
        <v>-73.948933999999994</v>
      </c>
      <c r="L9750">
        <v>40.796652999999999</v>
      </c>
      <c r="M9750">
        <v>1</v>
      </c>
      <c r="N9750">
        <v>4.9800790450264953</v>
      </c>
    </row>
    <row r="9751" spans="1:14" x14ac:dyDescent="0.2">
      <c r="A9751" s="1">
        <v>8.3333333333333332E-3</v>
      </c>
      <c r="B9751">
        <v>14.5</v>
      </c>
      <c r="C9751" s="3">
        <v>41227.300000000003</v>
      </c>
      <c r="D9751" s="4">
        <f t="shared" si="760"/>
        <v>2012</v>
      </c>
      <c r="E9751" s="4">
        <f t="shared" si="761"/>
        <v>11</v>
      </c>
      <c r="F9751" s="4">
        <f t="shared" si="762"/>
        <v>14</v>
      </c>
      <c r="G9751" s="4">
        <f t="shared" si="763"/>
        <v>7</v>
      </c>
      <c r="H9751" s="4" t="str">
        <f t="shared" si="764"/>
        <v>水</v>
      </c>
      <c r="I9751">
        <v>-74.008264999999994</v>
      </c>
      <c r="J9751">
        <v>40.721806999999998</v>
      </c>
      <c r="K9751">
        <v>-73.973016999999999</v>
      </c>
      <c r="L9751">
        <v>40.752862</v>
      </c>
      <c r="M9751">
        <v>6</v>
      </c>
      <c r="N9751">
        <v>4.5596389017860908</v>
      </c>
    </row>
    <row r="9752" spans="1:14" x14ac:dyDescent="0.2">
      <c r="A9752" s="1">
        <v>1.6597222222222222E-2</v>
      </c>
      <c r="B9752">
        <v>5</v>
      </c>
      <c r="C9752" s="3">
        <v>42142.640972222223</v>
      </c>
      <c r="D9752" s="4">
        <f t="shared" si="760"/>
        <v>2015</v>
      </c>
      <c r="E9752" s="4">
        <f t="shared" si="761"/>
        <v>5</v>
      </c>
      <c r="F9752" s="4">
        <f t="shared" si="762"/>
        <v>18</v>
      </c>
      <c r="G9752" s="4">
        <f t="shared" si="763"/>
        <v>15</v>
      </c>
      <c r="H9752" s="4" t="str">
        <f t="shared" si="764"/>
        <v>月</v>
      </c>
      <c r="I9752">
        <v>-73.98003387</v>
      </c>
      <c r="J9752">
        <v>40.755931850000003</v>
      </c>
      <c r="K9752">
        <v>-73.973175049999995</v>
      </c>
      <c r="L9752">
        <v>40.75812912</v>
      </c>
      <c r="M9752">
        <v>1</v>
      </c>
      <c r="N9752">
        <v>0.62795167352786063</v>
      </c>
    </row>
    <row r="9753" spans="1:14" x14ac:dyDescent="0.2">
      <c r="A9753" s="1">
        <v>9.7222222222222224E-3</v>
      </c>
      <c r="B9753">
        <v>6.1</v>
      </c>
      <c r="C9753" s="3">
        <v>40443.343055555553</v>
      </c>
      <c r="D9753" s="4">
        <f t="shared" si="760"/>
        <v>2010</v>
      </c>
      <c r="E9753" s="4">
        <f t="shared" si="761"/>
        <v>9</v>
      </c>
      <c r="F9753" s="4">
        <f t="shared" si="762"/>
        <v>22</v>
      </c>
      <c r="G9753" s="4">
        <f t="shared" si="763"/>
        <v>8</v>
      </c>
      <c r="H9753" s="4" t="str">
        <f t="shared" si="764"/>
        <v>水</v>
      </c>
      <c r="I9753">
        <v>-73.937342000000001</v>
      </c>
      <c r="J9753">
        <v>40.758287000000003</v>
      </c>
      <c r="K9753">
        <v>-73.941981999999996</v>
      </c>
      <c r="L9753">
        <v>40.757067999999997</v>
      </c>
      <c r="M9753">
        <v>1</v>
      </c>
      <c r="N9753">
        <v>0.41411818419110091</v>
      </c>
    </row>
    <row r="9754" spans="1:14" x14ac:dyDescent="0.2">
      <c r="A9754" s="1">
        <v>2.0833333333333332E-2</v>
      </c>
      <c r="B9754">
        <v>12.1</v>
      </c>
      <c r="C9754" s="3">
        <v>40326.979166666664</v>
      </c>
      <c r="D9754" s="4">
        <f t="shared" si="760"/>
        <v>2010</v>
      </c>
      <c r="E9754" s="4">
        <f t="shared" si="761"/>
        <v>5</v>
      </c>
      <c r="F9754" s="4">
        <f t="shared" si="762"/>
        <v>28</v>
      </c>
      <c r="G9754" s="4">
        <f t="shared" si="763"/>
        <v>23</v>
      </c>
      <c r="H9754" s="4" t="str">
        <f t="shared" si="764"/>
        <v>金</v>
      </c>
      <c r="I9754">
        <v>-73.994275000000002</v>
      </c>
      <c r="J9754">
        <v>40.745804999999997</v>
      </c>
      <c r="K9754">
        <v>-73.967214999999996</v>
      </c>
      <c r="L9754">
        <v>40.79842</v>
      </c>
      <c r="M9754">
        <v>1</v>
      </c>
      <c r="N9754">
        <v>6.285655479312271</v>
      </c>
    </row>
    <row r="9755" spans="1:14" x14ac:dyDescent="0.2">
      <c r="A9755" s="1">
        <v>2.9398148148148148E-3</v>
      </c>
      <c r="B9755">
        <v>9.3000000000000007</v>
      </c>
      <c r="C9755" s="3">
        <v>40912.919444444444</v>
      </c>
      <c r="D9755" s="4">
        <f t="shared" si="760"/>
        <v>2012</v>
      </c>
      <c r="E9755" s="4">
        <f t="shared" si="761"/>
        <v>1</v>
      </c>
      <c r="F9755" s="4">
        <f t="shared" si="762"/>
        <v>4</v>
      </c>
      <c r="G9755" s="4">
        <f t="shared" si="763"/>
        <v>22</v>
      </c>
      <c r="H9755" s="4" t="str">
        <f t="shared" si="764"/>
        <v>水</v>
      </c>
      <c r="I9755">
        <v>-73.971000000000004</v>
      </c>
      <c r="J9755">
        <v>40.754899999999999</v>
      </c>
      <c r="K9755">
        <v>-74.004499999999993</v>
      </c>
      <c r="L9755">
        <v>40.7361</v>
      </c>
      <c r="M9755">
        <v>0</v>
      </c>
      <c r="N9755">
        <v>3.5159899504471861</v>
      </c>
    </row>
    <row r="9756" spans="1:14" x14ac:dyDescent="0.2">
      <c r="A9756" s="1">
        <v>2.7777777777777776E-2</v>
      </c>
      <c r="B9756">
        <v>4.0999999999999996</v>
      </c>
      <c r="C9756" s="3">
        <v>41080.944444444445</v>
      </c>
      <c r="D9756" s="4">
        <f t="shared" si="760"/>
        <v>2012</v>
      </c>
      <c r="E9756" s="4">
        <f t="shared" si="761"/>
        <v>6</v>
      </c>
      <c r="F9756" s="4">
        <f t="shared" si="762"/>
        <v>20</v>
      </c>
      <c r="G9756" s="4">
        <f t="shared" si="763"/>
        <v>22</v>
      </c>
      <c r="H9756" s="4" t="str">
        <f t="shared" si="764"/>
        <v>水</v>
      </c>
      <c r="I9756">
        <v>-73.980189999999993</v>
      </c>
      <c r="J9756">
        <v>40.745752000000003</v>
      </c>
      <c r="K9756">
        <v>-73.988872999999998</v>
      </c>
      <c r="L9756">
        <v>40.741486999999999</v>
      </c>
      <c r="M9756">
        <v>2</v>
      </c>
      <c r="N9756">
        <v>0.8727602881148212</v>
      </c>
    </row>
    <row r="9757" spans="1:14" x14ac:dyDescent="0.2">
      <c r="A9757" s="1">
        <v>3.9583333333333337E-3</v>
      </c>
      <c r="B9757">
        <v>36.1</v>
      </c>
      <c r="C9757" s="3">
        <v>41137.753472222219</v>
      </c>
      <c r="D9757" s="4">
        <f t="shared" si="760"/>
        <v>2012</v>
      </c>
      <c r="E9757" s="4">
        <f t="shared" si="761"/>
        <v>8</v>
      </c>
      <c r="F9757" s="4">
        <f t="shared" si="762"/>
        <v>16</v>
      </c>
      <c r="G9757" s="4">
        <f t="shared" si="763"/>
        <v>18</v>
      </c>
      <c r="H9757" s="4" t="str">
        <f t="shared" si="764"/>
        <v>木</v>
      </c>
      <c r="I9757">
        <v>-74.005589000000001</v>
      </c>
      <c r="J9757">
        <v>40.705831000000003</v>
      </c>
      <c r="K9757">
        <v>-73.861442999999994</v>
      </c>
      <c r="L9757">
        <v>40.768124</v>
      </c>
      <c r="M9757">
        <v>1</v>
      </c>
      <c r="N9757">
        <v>13.996943615415256</v>
      </c>
    </row>
    <row r="9758" spans="1:14" x14ac:dyDescent="0.2">
      <c r="A9758" s="1">
        <v>2.1770833333333336E-2</v>
      </c>
      <c r="B9758">
        <v>5.7</v>
      </c>
      <c r="C9758" s="3">
        <v>40939.313194444447</v>
      </c>
      <c r="D9758" s="4">
        <f t="shared" si="760"/>
        <v>2012</v>
      </c>
      <c r="E9758" s="4">
        <f t="shared" si="761"/>
        <v>1</v>
      </c>
      <c r="F9758" s="4">
        <f t="shared" si="762"/>
        <v>31</v>
      </c>
      <c r="G9758" s="4">
        <f t="shared" si="763"/>
        <v>7</v>
      </c>
      <c r="H9758" s="4" t="str">
        <f t="shared" si="764"/>
        <v>火</v>
      </c>
      <c r="I9758">
        <v>-73.951217</v>
      </c>
      <c r="J9758">
        <v>40.774456999999998</v>
      </c>
      <c r="K9758">
        <v>-73.935237000000001</v>
      </c>
      <c r="L9758">
        <v>40.796526999999998</v>
      </c>
      <c r="M9758">
        <v>1</v>
      </c>
      <c r="N9758">
        <v>2.8018055874521943</v>
      </c>
    </row>
    <row r="9759" spans="1:14" x14ac:dyDescent="0.2">
      <c r="A9759" s="1">
        <v>2.4699074074074078E-2</v>
      </c>
      <c r="B9759">
        <v>4.0999999999999996</v>
      </c>
      <c r="C9759" s="3">
        <v>39817.482638888891</v>
      </c>
      <c r="D9759" s="4">
        <f t="shared" si="760"/>
        <v>2009</v>
      </c>
      <c r="E9759" s="4">
        <f t="shared" si="761"/>
        <v>1</v>
      </c>
      <c r="F9759" s="4">
        <f t="shared" si="762"/>
        <v>4</v>
      </c>
      <c r="G9759" s="4">
        <f t="shared" si="763"/>
        <v>11</v>
      </c>
      <c r="H9759" s="4" t="str">
        <f t="shared" si="764"/>
        <v>日</v>
      </c>
      <c r="I9759">
        <v>-73.990201999999996</v>
      </c>
      <c r="J9759">
        <v>40.761665999999998</v>
      </c>
      <c r="K9759">
        <v>-73.996419000000003</v>
      </c>
      <c r="L9759">
        <v>40.753256999999998</v>
      </c>
      <c r="M9759">
        <v>1</v>
      </c>
      <c r="N9759">
        <v>1.072881667262507</v>
      </c>
    </row>
    <row r="9760" spans="1:14" x14ac:dyDescent="0.2">
      <c r="A9760" s="1">
        <v>2.013888888888889E-2</v>
      </c>
      <c r="B9760">
        <v>6.9</v>
      </c>
      <c r="C9760" s="3">
        <v>40176.686805555553</v>
      </c>
      <c r="D9760" s="4">
        <f t="shared" si="760"/>
        <v>2009</v>
      </c>
      <c r="E9760" s="4">
        <f t="shared" si="761"/>
        <v>12</v>
      </c>
      <c r="F9760" s="4">
        <f t="shared" si="762"/>
        <v>29</v>
      </c>
      <c r="G9760" s="4">
        <f t="shared" si="763"/>
        <v>16</v>
      </c>
      <c r="H9760" s="4" t="str">
        <f t="shared" si="764"/>
        <v>火</v>
      </c>
      <c r="I9760">
        <v>-73.984121999999999</v>
      </c>
      <c r="J9760">
        <v>40.759905000000003</v>
      </c>
      <c r="K9760">
        <v>-73.978205000000003</v>
      </c>
      <c r="L9760">
        <v>40.760717</v>
      </c>
      <c r="M9760">
        <v>1</v>
      </c>
      <c r="N9760">
        <v>0.50703585952885621</v>
      </c>
    </row>
    <row r="9761" spans="1:14" x14ac:dyDescent="0.2">
      <c r="A9761" s="1">
        <v>2.461805555555556E-2</v>
      </c>
      <c r="B9761">
        <v>5.7</v>
      </c>
      <c r="C9761" s="3">
        <v>40400.357638888891</v>
      </c>
      <c r="D9761" s="4">
        <f t="shared" si="760"/>
        <v>2010</v>
      </c>
      <c r="E9761" s="4">
        <f t="shared" si="761"/>
        <v>8</v>
      </c>
      <c r="F9761" s="4">
        <f t="shared" si="762"/>
        <v>10</v>
      </c>
      <c r="G9761" s="4">
        <f t="shared" si="763"/>
        <v>8</v>
      </c>
      <c r="H9761" s="4" t="str">
        <f t="shared" si="764"/>
        <v>火</v>
      </c>
      <c r="I9761">
        <v>-73.986658000000006</v>
      </c>
      <c r="J9761">
        <v>40.762484999999998</v>
      </c>
      <c r="K9761">
        <v>-73.969905999999995</v>
      </c>
      <c r="L9761">
        <v>40.763590999999998</v>
      </c>
      <c r="M9761">
        <v>1</v>
      </c>
      <c r="N9761">
        <v>1.4178042498616252</v>
      </c>
    </row>
    <row r="9762" spans="1:14" x14ac:dyDescent="0.2">
      <c r="A9762" s="1">
        <v>7.1874999999999994E-3</v>
      </c>
      <c r="B9762">
        <v>7.3</v>
      </c>
      <c r="C9762" s="3">
        <v>40995.715277777781</v>
      </c>
      <c r="D9762" s="4">
        <f t="shared" si="760"/>
        <v>2012</v>
      </c>
      <c r="E9762" s="4">
        <f t="shared" si="761"/>
        <v>3</v>
      </c>
      <c r="F9762" s="4">
        <f t="shared" si="762"/>
        <v>27</v>
      </c>
      <c r="G9762" s="4">
        <f t="shared" si="763"/>
        <v>17</v>
      </c>
      <c r="H9762" s="4" t="str">
        <f t="shared" si="764"/>
        <v>火</v>
      </c>
      <c r="I9762">
        <v>-73.991844</v>
      </c>
      <c r="J9762">
        <v>40.751863999999998</v>
      </c>
      <c r="K9762">
        <v>-73.991900000000001</v>
      </c>
      <c r="L9762">
        <v>40.763993999999997</v>
      </c>
      <c r="M9762">
        <v>1</v>
      </c>
      <c r="N9762">
        <v>1.3503136783127905</v>
      </c>
    </row>
    <row r="9763" spans="1:14" x14ac:dyDescent="0.2">
      <c r="A9763" s="1">
        <v>1.4490740740740742E-2</v>
      </c>
      <c r="B9763">
        <v>14</v>
      </c>
      <c r="C9763" s="3">
        <v>41186.680555555555</v>
      </c>
      <c r="D9763" s="4">
        <f t="shared" si="760"/>
        <v>2012</v>
      </c>
      <c r="E9763" s="4">
        <f t="shared" si="761"/>
        <v>10</v>
      </c>
      <c r="F9763" s="4">
        <f t="shared" si="762"/>
        <v>4</v>
      </c>
      <c r="G9763" s="4">
        <f t="shared" si="763"/>
        <v>16</v>
      </c>
      <c r="H9763" s="4" t="str">
        <f t="shared" si="764"/>
        <v>木</v>
      </c>
      <c r="I9763">
        <v>-74.003165999999993</v>
      </c>
      <c r="J9763">
        <v>40.749417000000001</v>
      </c>
      <c r="K9763">
        <v>-73.971672999999996</v>
      </c>
      <c r="L9763">
        <v>40.748691999999998</v>
      </c>
      <c r="M9763">
        <v>2</v>
      </c>
      <c r="N9763">
        <v>2.6571234620609481</v>
      </c>
    </row>
    <row r="9764" spans="1:14" x14ac:dyDescent="0.2">
      <c r="A9764" s="1">
        <v>3.7291666666666667E-2</v>
      </c>
      <c r="B9764">
        <v>9</v>
      </c>
      <c r="C9764" s="3">
        <v>41465.328472222223</v>
      </c>
      <c r="D9764" s="4">
        <f t="shared" si="760"/>
        <v>2013</v>
      </c>
      <c r="E9764" s="4">
        <f t="shared" si="761"/>
        <v>7</v>
      </c>
      <c r="F9764" s="4">
        <f t="shared" si="762"/>
        <v>10</v>
      </c>
      <c r="G9764" s="4">
        <f t="shared" si="763"/>
        <v>7</v>
      </c>
      <c r="H9764" s="4" t="str">
        <f t="shared" si="764"/>
        <v>水</v>
      </c>
      <c r="I9764">
        <v>-73.999104000000003</v>
      </c>
      <c r="J9764">
        <v>40.734496</v>
      </c>
      <c r="K9764">
        <v>-73.984919000000005</v>
      </c>
      <c r="L9764">
        <v>40.759059000000001</v>
      </c>
      <c r="M9764">
        <v>1</v>
      </c>
      <c r="N9764">
        <v>2.9845873347168639</v>
      </c>
    </row>
    <row r="9765" spans="1:14" x14ac:dyDescent="0.2">
      <c r="A9765" s="1">
        <v>2.9166666666666664E-2</v>
      </c>
      <c r="B9765">
        <v>11.5</v>
      </c>
      <c r="C9765" s="3">
        <v>41920.362500000003</v>
      </c>
      <c r="D9765" s="4">
        <f t="shared" si="760"/>
        <v>2014</v>
      </c>
      <c r="E9765" s="4">
        <f t="shared" si="761"/>
        <v>10</v>
      </c>
      <c r="F9765" s="4">
        <f t="shared" si="762"/>
        <v>8</v>
      </c>
      <c r="G9765" s="4">
        <f t="shared" si="763"/>
        <v>8</v>
      </c>
      <c r="H9765" s="4" t="str">
        <f t="shared" si="764"/>
        <v>水</v>
      </c>
      <c r="I9765">
        <v>-73.998390000000001</v>
      </c>
      <c r="J9765">
        <v>40.735349999999997</v>
      </c>
      <c r="K9765">
        <v>-73.980649999999997</v>
      </c>
      <c r="L9765">
        <v>40.759819999999998</v>
      </c>
      <c r="M9765">
        <v>4</v>
      </c>
      <c r="N9765">
        <v>3.1078005131721236</v>
      </c>
    </row>
    <row r="9766" spans="1:14" x14ac:dyDescent="0.2">
      <c r="A9766" s="1">
        <v>1.6342592592592593E-2</v>
      </c>
      <c r="B9766">
        <v>17</v>
      </c>
      <c r="C9766" s="3">
        <v>41946.515972222223</v>
      </c>
      <c r="D9766" s="4">
        <f t="shared" si="760"/>
        <v>2014</v>
      </c>
      <c r="E9766" s="4">
        <f t="shared" si="761"/>
        <v>11</v>
      </c>
      <c r="F9766" s="4">
        <f t="shared" si="762"/>
        <v>3</v>
      </c>
      <c r="G9766" s="4">
        <f t="shared" si="763"/>
        <v>12</v>
      </c>
      <c r="H9766" s="4" t="str">
        <f t="shared" si="764"/>
        <v>月</v>
      </c>
      <c r="I9766">
        <v>-73.989868000000001</v>
      </c>
      <c r="J9766">
        <v>40.740853999999999</v>
      </c>
      <c r="K9766">
        <v>-73.962845000000002</v>
      </c>
      <c r="L9766">
        <v>40.775559999999999</v>
      </c>
      <c r="M9766">
        <v>1</v>
      </c>
      <c r="N9766">
        <v>4.4853502609668805</v>
      </c>
    </row>
    <row r="9767" spans="1:14" x14ac:dyDescent="0.2">
      <c r="A9767" s="1">
        <v>4.5717592592592589E-3</v>
      </c>
      <c r="B9767">
        <v>7</v>
      </c>
      <c r="C9767" s="3">
        <v>41276.712500000001</v>
      </c>
      <c r="D9767" s="4">
        <f t="shared" si="760"/>
        <v>2013</v>
      </c>
      <c r="E9767" s="4">
        <f t="shared" si="761"/>
        <v>1</v>
      </c>
      <c r="F9767" s="4">
        <f t="shared" si="762"/>
        <v>2</v>
      </c>
      <c r="G9767" s="4">
        <f t="shared" si="763"/>
        <v>17</v>
      </c>
      <c r="H9767" s="4" t="str">
        <f t="shared" si="764"/>
        <v>水</v>
      </c>
      <c r="I9767">
        <v>-73.965804000000006</v>
      </c>
      <c r="J9767">
        <v>40.774251999999997</v>
      </c>
      <c r="K9767">
        <v>-73.975973999999994</v>
      </c>
      <c r="L9767">
        <v>40.760241999999998</v>
      </c>
      <c r="M9767">
        <v>4</v>
      </c>
      <c r="N9767">
        <v>1.7797464059909178</v>
      </c>
    </row>
    <row r="9768" spans="1:14" x14ac:dyDescent="0.2">
      <c r="A9768" s="1">
        <v>4.0972222222222222E-2</v>
      </c>
      <c r="B9768">
        <v>8.5</v>
      </c>
      <c r="C9768" s="3">
        <v>40913.957638888889</v>
      </c>
      <c r="D9768" s="4">
        <f t="shared" si="760"/>
        <v>2012</v>
      </c>
      <c r="E9768" s="4">
        <f t="shared" si="761"/>
        <v>1</v>
      </c>
      <c r="F9768" s="4">
        <f t="shared" si="762"/>
        <v>5</v>
      </c>
      <c r="G9768" s="4">
        <f t="shared" si="763"/>
        <v>22</v>
      </c>
      <c r="H9768" s="4" t="str">
        <f t="shared" si="764"/>
        <v>木</v>
      </c>
      <c r="I9768">
        <v>-73.966063000000005</v>
      </c>
      <c r="J9768">
        <v>40.762152</v>
      </c>
      <c r="K9768">
        <v>-73.988595000000004</v>
      </c>
      <c r="L9768">
        <v>40.742649999999998</v>
      </c>
      <c r="M9768">
        <v>1</v>
      </c>
      <c r="N9768">
        <v>2.8850292954407135</v>
      </c>
    </row>
    <row r="9769" spans="1:14" x14ac:dyDescent="0.2">
      <c r="A9769" s="1">
        <v>3.8969907407407404E-2</v>
      </c>
      <c r="B9769">
        <v>7.3</v>
      </c>
      <c r="C9769" s="3">
        <v>40920.788888888892</v>
      </c>
      <c r="D9769" s="4">
        <f t="shared" si="760"/>
        <v>2012</v>
      </c>
      <c r="E9769" s="4">
        <f t="shared" si="761"/>
        <v>1</v>
      </c>
      <c r="F9769" s="4">
        <f t="shared" si="762"/>
        <v>12</v>
      </c>
      <c r="G9769" s="4">
        <f t="shared" si="763"/>
        <v>18</v>
      </c>
      <c r="H9769" s="4" t="str">
        <f t="shared" si="764"/>
        <v>木</v>
      </c>
      <c r="I9769">
        <v>-74.006225000000001</v>
      </c>
      <c r="J9769">
        <v>40.723145000000002</v>
      </c>
      <c r="K9769">
        <v>-73.995080000000002</v>
      </c>
      <c r="L9769">
        <v>40.736556999999998</v>
      </c>
      <c r="M9769">
        <v>1</v>
      </c>
      <c r="N9769">
        <v>1.7643708545548493</v>
      </c>
    </row>
    <row r="9770" spans="1:14" x14ac:dyDescent="0.2">
      <c r="A9770" s="1">
        <v>3.2638888888888891E-2</v>
      </c>
      <c r="B9770">
        <v>5.5</v>
      </c>
      <c r="C9770" s="3">
        <v>41222.740972222222</v>
      </c>
      <c r="D9770" s="4">
        <f t="shared" si="760"/>
        <v>2012</v>
      </c>
      <c r="E9770" s="4">
        <f t="shared" si="761"/>
        <v>11</v>
      </c>
      <c r="F9770" s="4">
        <f t="shared" si="762"/>
        <v>9</v>
      </c>
      <c r="G9770" s="4">
        <f t="shared" si="763"/>
        <v>17</v>
      </c>
      <c r="H9770" s="4" t="str">
        <f t="shared" si="764"/>
        <v>金</v>
      </c>
      <c r="I9770">
        <v>-74.005309999999994</v>
      </c>
      <c r="J9770">
        <v>40.751275</v>
      </c>
      <c r="K9770">
        <v>-74.003411999999997</v>
      </c>
      <c r="L9770">
        <v>40.743544999999997</v>
      </c>
      <c r="M9770">
        <v>2</v>
      </c>
      <c r="N9770">
        <v>0.87526076827935795</v>
      </c>
    </row>
    <row r="9771" spans="1:14" x14ac:dyDescent="0.2">
      <c r="A9771" s="1">
        <v>1.324074074074074E-2</v>
      </c>
      <c r="B9771">
        <v>4.5</v>
      </c>
      <c r="C9771" s="3">
        <v>41714.72152777778</v>
      </c>
      <c r="D9771" s="4">
        <f t="shared" si="760"/>
        <v>2014</v>
      </c>
      <c r="E9771" s="4">
        <f t="shared" si="761"/>
        <v>3</v>
      </c>
      <c r="F9771" s="4">
        <f t="shared" si="762"/>
        <v>16</v>
      </c>
      <c r="G9771" s="4">
        <f t="shared" si="763"/>
        <v>17</v>
      </c>
      <c r="H9771" s="4" t="str">
        <f t="shared" si="764"/>
        <v>日</v>
      </c>
      <c r="I9771">
        <v>-73.951987000000003</v>
      </c>
      <c r="J9771">
        <v>40.778241999999999</v>
      </c>
      <c r="K9771">
        <v>-73.950945000000004</v>
      </c>
      <c r="L9771">
        <v>40.775095999999998</v>
      </c>
      <c r="M9771">
        <v>1</v>
      </c>
      <c r="N9771">
        <v>0.36105874093481116</v>
      </c>
    </row>
    <row r="9772" spans="1:14" x14ac:dyDescent="0.2">
      <c r="A9772" s="1">
        <v>2.2106481481481478E-3</v>
      </c>
      <c r="B9772">
        <v>6.5</v>
      </c>
      <c r="C9772" s="3">
        <v>40965.710416666669</v>
      </c>
      <c r="D9772" s="4">
        <f t="shared" si="760"/>
        <v>2012</v>
      </c>
      <c r="E9772" s="4">
        <f t="shared" si="761"/>
        <v>2</v>
      </c>
      <c r="F9772" s="4">
        <f t="shared" si="762"/>
        <v>26</v>
      </c>
      <c r="G9772" s="4">
        <f t="shared" si="763"/>
        <v>17</v>
      </c>
      <c r="H9772" s="4" t="str">
        <f t="shared" si="764"/>
        <v>日</v>
      </c>
      <c r="I9772">
        <v>-73.976224999999999</v>
      </c>
      <c r="J9772">
        <v>40.764020000000002</v>
      </c>
      <c r="K9772">
        <v>-73.999056999999993</v>
      </c>
      <c r="L9772">
        <v>40.760783000000004</v>
      </c>
      <c r="M9772">
        <v>2</v>
      </c>
      <c r="N9772">
        <v>1.9585373564311432</v>
      </c>
    </row>
    <row r="9773" spans="1:14" x14ac:dyDescent="0.2">
      <c r="A9773" s="1">
        <v>3.6898148148148145E-2</v>
      </c>
      <c r="B9773">
        <v>7.7</v>
      </c>
      <c r="C9773" s="3">
        <v>40096.620138888888</v>
      </c>
      <c r="D9773" s="4">
        <f t="shared" si="760"/>
        <v>2009</v>
      </c>
      <c r="E9773" s="4">
        <f t="shared" si="761"/>
        <v>10</v>
      </c>
      <c r="F9773" s="4">
        <f t="shared" si="762"/>
        <v>10</v>
      </c>
      <c r="G9773" s="4">
        <f t="shared" si="763"/>
        <v>14</v>
      </c>
      <c r="H9773" s="4" t="str">
        <f t="shared" si="764"/>
        <v>土</v>
      </c>
      <c r="I9773">
        <v>-73.980984000000007</v>
      </c>
      <c r="J9773">
        <v>40.747171000000002</v>
      </c>
      <c r="K9773">
        <v>-73.963431999999997</v>
      </c>
      <c r="L9773">
        <v>40.769181000000003</v>
      </c>
      <c r="M9773">
        <v>1</v>
      </c>
      <c r="N9773">
        <v>2.8624503192366975</v>
      </c>
    </row>
    <row r="9774" spans="1:14" x14ac:dyDescent="0.2">
      <c r="A9774" s="1">
        <v>1.4282407407407409E-2</v>
      </c>
      <c r="B9774">
        <v>39.700000000000003</v>
      </c>
      <c r="C9774" s="3">
        <v>40614.513888888891</v>
      </c>
      <c r="D9774" s="4">
        <f t="shared" si="760"/>
        <v>2011</v>
      </c>
      <c r="E9774" s="4">
        <f t="shared" si="761"/>
        <v>3</v>
      </c>
      <c r="F9774" s="4">
        <f t="shared" si="762"/>
        <v>12</v>
      </c>
      <c r="G9774" s="4">
        <f t="shared" si="763"/>
        <v>12</v>
      </c>
      <c r="H9774" s="4" t="str">
        <f t="shared" si="764"/>
        <v>土</v>
      </c>
      <c r="I9774">
        <v>-74.012679000000006</v>
      </c>
      <c r="J9774">
        <v>40.706625000000003</v>
      </c>
      <c r="K9774">
        <v>-73.861545000000007</v>
      </c>
      <c r="L9774">
        <v>40.768256000000001</v>
      </c>
      <c r="M9774">
        <v>1</v>
      </c>
      <c r="N9774">
        <v>14.476739586227275</v>
      </c>
    </row>
    <row r="9775" spans="1:14" x14ac:dyDescent="0.2">
      <c r="A9775" s="1">
        <v>9.3171296296296283E-3</v>
      </c>
      <c r="B9775">
        <v>12.5</v>
      </c>
      <c r="C9775" s="3">
        <v>41318.634027777778</v>
      </c>
      <c r="D9775" s="4">
        <f t="shared" si="760"/>
        <v>2013</v>
      </c>
      <c r="E9775" s="4">
        <f t="shared" si="761"/>
        <v>2</v>
      </c>
      <c r="F9775" s="4">
        <f t="shared" si="762"/>
        <v>13</v>
      </c>
      <c r="G9775" s="4">
        <f t="shared" si="763"/>
        <v>15</v>
      </c>
      <c r="H9775" s="4" t="str">
        <f t="shared" si="764"/>
        <v>水</v>
      </c>
      <c r="I9775">
        <v>-74.005880000000005</v>
      </c>
      <c r="J9775">
        <v>40.750858000000001</v>
      </c>
      <c r="K9775">
        <v>-74.008802000000003</v>
      </c>
      <c r="L9775">
        <v>40.718777000000003</v>
      </c>
      <c r="M9775">
        <v>1</v>
      </c>
      <c r="N9775">
        <v>3.5797358216808757</v>
      </c>
    </row>
    <row r="9776" spans="1:14" x14ac:dyDescent="0.2">
      <c r="A9776" s="1">
        <v>1.0578703703703703E-2</v>
      </c>
      <c r="B9776">
        <v>4.5</v>
      </c>
      <c r="C9776" s="3">
        <v>41371.302083333336</v>
      </c>
      <c r="D9776" s="4">
        <f t="shared" si="760"/>
        <v>2013</v>
      </c>
      <c r="E9776" s="4">
        <f t="shared" si="761"/>
        <v>4</v>
      </c>
      <c r="F9776" s="4">
        <f t="shared" si="762"/>
        <v>7</v>
      </c>
      <c r="G9776" s="4">
        <f t="shared" si="763"/>
        <v>7</v>
      </c>
      <c r="H9776" s="4" t="str">
        <f t="shared" si="764"/>
        <v>日</v>
      </c>
      <c r="I9776">
        <v>-73.994545000000002</v>
      </c>
      <c r="J9776">
        <v>40.750340000000001</v>
      </c>
      <c r="K9776">
        <v>-74.004696999999993</v>
      </c>
      <c r="L9776">
        <v>40.752279999999999</v>
      </c>
      <c r="M9776">
        <v>1</v>
      </c>
      <c r="N9776">
        <v>0.88293740265610876</v>
      </c>
    </row>
    <row r="9777" spans="1:14" x14ac:dyDescent="0.2">
      <c r="A9777" s="1">
        <v>2.2916666666666669E-2</v>
      </c>
      <c r="B9777">
        <v>13</v>
      </c>
      <c r="C9777" s="3">
        <v>41531.314583333333</v>
      </c>
      <c r="D9777" s="4">
        <f t="shared" si="760"/>
        <v>2013</v>
      </c>
      <c r="E9777" s="4">
        <f t="shared" si="761"/>
        <v>9</v>
      </c>
      <c r="F9777" s="4">
        <f t="shared" si="762"/>
        <v>14</v>
      </c>
      <c r="G9777" s="4">
        <f t="shared" si="763"/>
        <v>7</v>
      </c>
      <c r="H9777" s="4" t="str">
        <f t="shared" si="764"/>
        <v>土</v>
      </c>
      <c r="I9777">
        <v>-73.984679999999997</v>
      </c>
      <c r="J9777">
        <v>40.744542000000003</v>
      </c>
      <c r="K9777">
        <v>-73.947092999999995</v>
      </c>
      <c r="L9777">
        <v>40.779890000000002</v>
      </c>
      <c r="M9777">
        <v>1</v>
      </c>
      <c r="N9777">
        <v>5.0524649459057258</v>
      </c>
    </row>
    <row r="9778" spans="1:14" x14ac:dyDescent="0.2">
      <c r="A9778" s="1">
        <v>4.0069444444444442E-2</v>
      </c>
      <c r="B9778">
        <v>6.1</v>
      </c>
      <c r="C9778" s="3">
        <v>40350.706250000003</v>
      </c>
      <c r="D9778" s="4">
        <f t="shared" si="760"/>
        <v>2010</v>
      </c>
      <c r="E9778" s="4">
        <f t="shared" si="761"/>
        <v>6</v>
      </c>
      <c r="F9778" s="4">
        <f t="shared" si="762"/>
        <v>21</v>
      </c>
      <c r="G9778" s="4">
        <f t="shared" si="763"/>
        <v>16</v>
      </c>
      <c r="H9778" s="4" t="str">
        <f t="shared" si="764"/>
        <v>月</v>
      </c>
      <c r="I9778">
        <v>-73.963524000000007</v>
      </c>
      <c r="J9778">
        <v>40.757579</v>
      </c>
      <c r="K9778">
        <v>-73.947451999999998</v>
      </c>
      <c r="L9778">
        <v>40.779541000000002</v>
      </c>
      <c r="M9778">
        <v>2</v>
      </c>
      <c r="N9778">
        <v>2.7951868273827283</v>
      </c>
    </row>
    <row r="9779" spans="1:14" x14ac:dyDescent="0.2">
      <c r="A9779" s="1">
        <v>9.7569444444444448E-3</v>
      </c>
      <c r="B9779">
        <v>5.7</v>
      </c>
      <c r="C9779" s="3">
        <v>40451.926388888889</v>
      </c>
      <c r="D9779" s="4">
        <f t="shared" si="760"/>
        <v>2010</v>
      </c>
      <c r="E9779" s="4">
        <f t="shared" si="761"/>
        <v>9</v>
      </c>
      <c r="F9779" s="4">
        <f t="shared" si="762"/>
        <v>30</v>
      </c>
      <c r="G9779" s="4">
        <f t="shared" si="763"/>
        <v>22</v>
      </c>
      <c r="H9779" s="4" t="str">
        <f t="shared" si="764"/>
        <v>木</v>
      </c>
      <c r="I9779">
        <v>-73.991834999999995</v>
      </c>
      <c r="J9779">
        <v>40.754776999999997</v>
      </c>
      <c r="K9779">
        <v>-73.982217000000006</v>
      </c>
      <c r="L9779">
        <v>40.765473</v>
      </c>
      <c r="M9779">
        <v>1</v>
      </c>
      <c r="N9779">
        <v>1.4406214486497309</v>
      </c>
    </row>
    <row r="9780" spans="1:14" x14ac:dyDescent="0.2">
      <c r="A9780" s="1">
        <v>6.9444444444444447E-4</v>
      </c>
      <c r="B9780">
        <v>20.5</v>
      </c>
      <c r="C9780" s="3">
        <v>41393.709027777775</v>
      </c>
      <c r="D9780" s="4">
        <f t="shared" si="760"/>
        <v>2013</v>
      </c>
      <c r="E9780" s="4">
        <f t="shared" si="761"/>
        <v>4</v>
      </c>
      <c r="F9780" s="4">
        <f t="shared" si="762"/>
        <v>29</v>
      </c>
      <c r="G9780" s="4">
        <f t="shared" si="763"/>
        <v>17</v>
      </c>
      <c r="H9780" s="4" t="str">
        <f t="shared" si="764"/>
        <v>月</v>
      </c>
      <c r="I9780">
        <v>-73.946899999999999</v>
      </c>
      <c r="J9780">
        <v>40.784247000000001</v>
      </c>
      <c r="K9780">
        <v>-73.994392000000005</v>
      </c>
      <c r="L9780">
        <v>40.746327999999998</v>
      </c>
      <c r="M9780">
        <v>2</v>
      </c>
      <c r="N9780">
        <v>5.8181784628611748</v>
      </c>
    </row>
    <row r="9781" spans="1:14" x14ac:dyDescent="0.2">
      <c r="A9781" s="1">
        <v>1.252314814814815E-2</v>
      </c>
      <c r="B9781">
        <v>32.5</v>
      </c>
      <c r="C9781" s="3">
        <v>42067.845833333333</v>
      </c>
      <c r="D9781" s="4">
        <f t="shared" si="760"/>
        <v>2015</v>
      </c>
      <c r="E9781" s="4">
        <f t="shared" si="761"/>
        <v>3</v>
      </c>
      <c r="F9781" s="4">
        <f t="shared" si="762"/>
        <v>4</v>
      </c>
      <c r="G9781" s="4">
        <f t="shared" si="763"/>
        <v>20</v>
      </c>
      <c r="H9781" s="4" t="str">
        <f t="shared" si="764"/>
        <v>水</v>
      </c>
      <c r="I9781">
        <v>-73.946487430000005</v>
      </c>
      <c r="J9781">
        <v>40.776641849999997</v>
      </c>
      <c r="K9781">
        <v>-73.86501312</v>
      </c>
      <c r="L9781">
        <v>40.887538910000004</v>
      </c>
      <c r="M9781">
        <v>1</v>
      </c>
      <c r="N9781">
        <v>14.124141054433835</v>
      </c>
    </row>
    <row r="9782" spans="1:14" x14ac:dyDescent="0.2">
      <c r="A9782" s="1">
        <v>1.247685185185185E-2</v>
      </c>
      <c r="B9782">
        <v>10</v>
      </c>
      <c r="C9782" s="3">
        <v>42084.720138888886</v>
      </c>
      <c r="D9782" s="4">
        <f t="shared" si="760"/>
        <v>2015</v>
      </c>
      <c r="E9782" s="4">
        <f t="shared" si="761"/>
        <v>3</v>
      </c>
      <c r="F9782" s="4">
        <f t="shared" si="762"/>
        <v>21</v>
      </c>
      <c r="G9782" s="4">
        <f t="shared" si="763"/>
        <v>17</v>
      </c>
      <c r="H9782" s="4" t="str">
        <f t="shared" si="764"/>
        <v>土</v>
      </c>
      <c r="I9782">
        <v>-73.927352909999996</v>
      </c>
      <c r="J9782">
        <v>40.81879807</v>
      </c>
      <c r="K9782">
        <v>-73.932418819999995</v>
      </c>
      <c r="L9782">
        <v>40.796096800000001</v>
      </c>
      <c r="M9782">
        <v>2</v>
      </c>
      <c r="N9782">
        <v>2.5628894143988123</v>
      </c>
    </row>
    <row r="9783" spans="1:14" x14ac:dyDescent="0.2">
      <c r="A9783" s="1">
        <v>3.664351851851852E-2</v>
      </c>
      <c r="B9783">
        <v>6.5</v>
      </c>
      <c r="C9783" s="3">
        <v>40224.661111111112</v>
      </c>
      <c r="D9783" s="4">
        <f t="shared" si="760"/>
        <v>2010</v>
      </c>
      <c r="E9783" s="4">
        <f t="shared" si="761"/>
        <v>2</v>
      </c>
      <c r="F9783" s="4">
        <f t="shared" si="762"/>
        <v>15</v>
      </c>
      <c r="G9783" s="4">
        <f t="shared" si="763"/>
        <v>15</v>
      </c>
      <c r="H9783" s="4" t="str">
        <f t="shared" si="764"/>
        <v>月</v>
      </c>
      <c r="I9783">
        <v>-74.004429000000002</v>
      </c>
      <c r="J9783">
        <v>40.721271000000002</v>
      </c>
      <c r="K9783">
        <v>-74.006460000000004</v>
      </c>
      <c r="L9783">
        <v>40.739435</v>
      </c>
      <c r="M9783">
        <v>3</v>
      </c>
      <c r="N9783">
        <v>2.029252732045209</v>
      </c>
    </row>
    <row r="9784" spans="1:14" x14ac:dyDescent="0.2">
      <c r="A9784" s="1">
        <v>3.1261574074074074E-2</v>
      </c>
      <c r="B9784">
        <v>4.0999999999999996</v>
      </c>
      <c r="C9784" s="3">
        <v>40417.364583333336</v>
      </c>
      <c r="D9784" s="4">
        <f t="shared" si="760"/>
        <v>2010</v>
      </c>
      <c r="E9784" s="4">
        <f t="shared" si="761"/>
        <v>8</v>
      </c>
      <c r="F9784" s="4">
        <f t="shared" si="762"/>
        <v>27</v>
      </c>
      <c r="G9784" s="4">
        <f t="shared" si="763"/>
        <v>8</v>
      </c>
      <c r="H9784" s="4" t="str">
        <f t="shared" si="764"/>
        <v>金</v>
      </c>
      <c r="I9784">
        <v>-73.983615999999998</v>
      </c>
      <c r="J9784">
        <v>40.756005000000002</v>
      </c>
      <c r="K9784">
        <v>-73.976168999999999</v>
      </c>
      <c r="L9784">
        <v>40.763281999999997</v>
      </c>
      <c r="M9784">
        <v>1</v>
      </c>
      <c r="N9784">
        <v>1.0249436171322253</v>
      </c>
    </row>
    <row r="9785" spans="1:14" x14ac:dyDescent="0.2">
      <c r="A9785" s="1">
        <v>3.0555555555555555E-2</v>
      </c>
      <c r="B9785">
        <v>11.7</v>
      </c>
      <c r="C9785" s="3">
        <v>40842.447222222225</v>
      </c>
      <c r="D9785" s="4">
        <f t="shared" si="760"/>
        <v>2011</v>
      </c>
      <c r="E9785" s="4">
        <f t="shared" si="761"/>
        <v>10</v>
      </c>
      <c r="F9785" s="4">
        <f t="shared" si="762"/>
        <v>26</v>
      </c>
      <c r="G9785" s="4">
        <f t="shared" si="763"/>
        <v>10</v>
      </c>
      <c r="H9785" s="4" t="str">
        <f t="shared" si="764"/>
        <v>水</v>
      </c>
      <c r="I9785">
        <v>-73.988276999999997</v>
      </c>
      <c r="J9785">
        <v>40.74897</v>
      </c>
      <c r="K9785">
        <v>-73.963712000000001</v>
      </c>
      <c r="L9785">
        <v>40.773958</v>
      </c>
      <c r="M9785">
        <v>2</v>
      </c>
      <c r="N9785">
        <v>3.4680931576385481</v>
      </c>
    </row>
    <row r="9786" spans="1:14" x14ac:dyDescent="0.2">
      <c r="A9786" s="1">
        <v>2.5694444444444447E-2</v>
      </c>
      <c r="B9786">
        <v>5.7</v>
      </c>
      <c r="C9786" s="3">
        <v>40893.650694444441</v>
      </c>
      <c r="D9786" s="4">
        <f t="shared" si="760"/>
        <v>2011</v>
      </c>
      <c r="E9786" s="4">
        <f t="shared" si="761"/>
        <v>12</v>
      </c>
      <c r="F9786" s="4">
        <f t="shared" si="762"/>
        <v>16</v>
      </c>
      <c r="G9786" s="4">
        <f t="shared" si="763"/>
        <v>15</v>
      </c>
      <c r="H9786" s="4" t="str">
        <f t="shared" si="764"/>
        <v>金</v>
      </c>
      <c r="I9786">
        <v>-74.002111999999997</v>
      </c>
      <c r="J9786">
        <v>40.748727000000002</v>
      </c>
      <c r="K9786">
        <v>-73.992467000000005</v>
      </c>
      <c r="L9786">
        <v>40.756252000000003</v>
      </c>
      <c r="M9786">
        <v>1</v>
      </c>
      <c r="N9786">
        <v>1.1675801470996514</v>
      </c>
    </row>
    <row r="9787" spans="1:14" x14ac:dyDescent="0.2">
      <c r="A9787" s="1">
        <v>3.2835648148148149E-2</v>
      </c>
      <c r="B9787">
        <v>12</v>
      </c>
      <c r="C9787" s="3">
        <v>41594.949305555558</v>
      </c>
      <c r="D9787" s="4">
        <f t="shared" si="760"/>
        <v>2013</v>
      </c>
      <c r="E9787" s="4">
        <f t="shared" si="761"/>
        <v>11</v>
      </c>
      <c r="F9787" s="4">
        <f t="shared" si="762"/>
        <v>16</v>
      </c>
      <c r="G9787" s="4">
        <f t="shared" si="763"/>
        <v>22</v>
      </c>
      <c r="H9787" s="4" t="str">
        <f t="shared" si="764"/>
        <v>土</v>
      </c>
      <c r="I9787">
        <v>-73.992092999999997</v>
      </c>
      <c r="J9787">
        <v>40.729070999999998</v>
      </c>
      <c r="K9787">
        <v>-73.974469999999997</v>
      </c>
      <c r="L9787">
        <v>40.76305</v>
      </c>
      <c r="M9787">
        <v>2</v>
      </c>
      <c r="N9787">
        <v>4.0640476045522904</v>
      </c>
    </row>
    <row r="9788" spans="1:14" x14ac:dyDescent="0.2">
      <c r="A9788" s="1">
        <v>2.6388888888888889E-2</v>
      </c>
      <c r="B9788">
        <v>6.5</v>
      </c>
      <c r="C9788" s="3">
        <v>40206.484722222223</v>
      </c>
      <c r="D9788" s="4">
        <f t="shared" si="760"/>
        <v>2010</v>
      </c>
      <c r="E9788" s="4">
        <f t="shared" si="761"/>
        <v>1</v>
      </c>
      <c r="F9788" s="4">
        <f t="shared" si="762"/>
        <v>28</v>
      </c>
      <c r="G9788" s="4">
        <f t="shared" si="763"/>
        <v>11</v>
      </c>
      <c r="H9788" s="4" t="str">
        <f t="shared" si="764"/>
        <v>木</v>
      </c>
      <c r="I9788">
        <v>-73.992547999999999</v>
      </c>
      <c r="J9788">
        <v>40.735652000000002</v>
      </c>
      <c r="K9788">
        <v>-73.998801999999998</v>
      </c>
      <c r="L9788">
        <v>40.723084999999998</v>
      </c>
      <c r="M9788">
        <v>1</v>
      </c>
      <c r="N9788">
        <v>1.4951259195606159</v>
      </c>
    </row>
    <row r="9789" spans="1:14" x14ac:dyDescent="0.2">
      <c r="A9789" s="1">
        <v>3.3842592592592598E-2</v>
      </c>
      <c r="B9789">
        <v>10.5</v>
      </c>
      <c r="C9789" s="3">
        <v>40729.283333333333</v>
      </c>
      <c r="D9789" s="4">
        <f t="shared" si="760"/>
        <v>2011</v>
      </c>
      <c r="E9789" s="4">
        <f t="shared" si="761"/>
        <v>7</v>
      </c>
      <c r="F9789" s="4">
        <f t="shared" si="762"/>
        <v>5</v>
      </c>
      <c r="G9789" s="4">
        <f t="shared" si="763"/>
        <v>6</v>
      </c>
      <c r="H9789" s="4" t="str">
        <f t="shared" si="764"/>
        <v>火</v>
      </c>
      <c r="I9789">
        <v>-73.978399999999993</v>
      </c>
      <c r="J9789">
        <v>40.7517</v>
      </c>
      <c r="K9789">
        <v>-74.010499999999993</v>
      </c>
      <c r="L9789">
        <v>40.7136</v>
      </c>
      <c r="M9789">
        <v>1</v>
      </c>
      <c r="N9789">
        <v>5.0319311599886021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R9789"/>
  <sheetViews>
    <sheetView tabSelected="1" topLeftCell="G1" workbookViewId="0">
      <pane ySplit="19" topLeftCell="A9770" activePane="bottomLeft" state="frozen"/>
      <selection activeCell="G1" sqref="G1"/>
      <selection pane="bottomLeft" activeCell="Q10" sqref="Q10"/>
    </sheetView>
  </sheetViews>
  <sheetFormatPr defaultRowHeight="13.2" x14ac:dyDescent="0.2"/>
  <cols>
    <col min="1" max="1" width="0" hidden="1" customWidth="1"/>
    <col min="2" max="2" width="20.77734375" style="3" hidden="1" customWidth="1"/>
    <col min="3" max="6" width="10.33203125" style="4" hidden="1" customWidth="1"/>
    <col min="7" max="7" width="18.6640625" style="4" customWidth="1"/>
    <col min="8" max="13" width="0" hidden="1" customWidth="1"/>
  </cols>
  <sheetData>
    <row r="1" spans="1:18" x14ac:dyDescent="0.2">
      <c r="A1" t="s">
        <v>0</v>
      </c>
      <c r="B1" s="3" t="s">
        <v>2</v>
      </c>
      <c r="C1" s="4" t="s">
        <v>11</v>
      </c>
      <c r="D1" s="4" t="s">
        <v>9</v>
      </c>
      <c r="E1" s="4" t="s">
        <v>13</v>
      </c>
      <c r="F1" s="4" t="s">
        <v>15</v>
      </c>
      <c r="G1" s="4" t="s">
        <v>17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s="2" t="s">
        <v>8</v>
      </c>
      <c r="N1" t="s">
        <v>1</v>
      </c>
    </row>
    <row r="2" spans="1:18" x14ac:dyDescent="0.2">
      <c r="A2" s="1">
        <v>1.8298611111111113E-2</v>
      </c>
      <c r="B2" s="3">
        <v>39979.726388888892</v>
      </c>
      <c r="C2" s="4">
        <v>2009</v>
      </c>
      <c r="D2" s="4">
        <v>6</v>
      </c>
      <c r="E2" s="4">
        <v>15</v>
      </c>
      <c r="F2" s="4">
        <v>17</v>
      </c>
      <c r="G2" s="4">
        <v>1</v>
      </c>
      <c r="H2">
        <v>-73.844311000000005</v>
      </c>
      <c r="I2">
        <v>40.721319000000001</v>
      </c>
      <c r="J2">
        <v>-73.841610000000003</v>
      </c>
      <c r="K2">
        <v>40.712277999999998</v>
      </c>
      <c r="L2">
        <v>1</v>
      </c>
      <c r="M2">
        <v>1.0319186274317498</v>
      </c>
      <c r="N2">
        <v>4.5</v>
      </c>
      <c r="P2" t="s">
        <v>21</v>
      </c>
    </row>
    <row r="3" spans="1:18" x14ac:dyDescent="0.2">
      <c r="A3" s="1">
        <v>6.9444444444444441E-3</v>
      </c>
      <c r="B3" s="3">
        <v>41246.548611111109</v>
      </c>
      <c r="C3" s="4">
        <v>2012</v>
      </c>
      <c r="D3" s="4">
        <v>12</v>
      </c>
      <c r="E3" s="4">
        <v>3</v>
      </c>
      <c r="F3" s="4">
        <v>13</v>
      </c>
      <c r="G3" s="4">
        <v>1</v>
      </c>
      <c r="H3">
        <v>-74.006461999999999</v>
      </c>
      <c r="I3">
        <v>40.726712999999997</v>
      </c>
      <c r="J3">
        <v>-73.993077999999997</v>
      </c>
      <c r="K3">
        <v>40.731628000000001</v>
      </c>
      <c r="L3">
        <v>1</v>
      </c>
      <c r="M3">
        <v>1.2546354210875099</v>
      </c>
      <c r="N3">
        <v>9</v>
      </c>
      <c r="P3" s="5" t="s">
        <v>19</v>
      </c>
      <c r="Q3" s="5">
        <f>_xlfn.T.TEST(N2:N6981,N6982:N9789,2,3)</f>
        <v>0.14449905589060902</v>
      </c>
      <c r="R3" t="s">
        <v>22</v>
      </c>
    </row>
    <row r="4" spans="1:18" x14ac:dyDescent="0.2">
      <c r="A4" s="1">
        <v>2.013888888888889E-2</v>
      </c>
      <c r="B4" s="3">
        <v>40518.520138888889</v>
      </c>
      <c r="C4" s="4">
        <v>2010</v>
      </c>
      <c r="D4" s="4">
        <v>12</v>
      </c>
      <c r="E4" s="4">
        <v>6</v>
      </c>
      <c r="F4" s="4">
        <v>12</v>
      </c>
      <c r="G4" s="4">
        <v>1</v>
      </c>
      <c r="H4">
        <v>-74.000631999999996</v>
      </c>
      <c r="I4">
        <v>40.747472999999999</v>
      </c>
      <c r="J4">
        <v>-73.986671999999999</v>
      </c>
      <c r="K4">
        <v>40.740577000000002</v>
      </c>
      <c r="L4">
        <v>1</v>
      </c>
      <c r="M4">
        <v>1.4055309389871946</v>
      </c>
      <c r="N4">
        <v>4.9000000000000004</v>
      </c>
      <c r="P4" s="5" t="s">
        <v>20</v>
      </c>
      <c r="Q4" s="5">
        <f>_xlfn.F.TEST(N2:N6981,N6982:N9789)</f>
        <v>1.2511516073761874E-2</v>
      </c>
      <c r="R4" t="s">
        <v>23</v>
      </c>
    </row>
    <row r="5" spans="1:18" x14ac:dyDescent="0.2">
      <c r="A5" s="1">
        <v>2.97337962962963E-2</v>
      </c>
      <c r="B5" s="3">
        <v>39874.862500000003</v>
      </c>
      <c r="C5" s="4">
        <v>2009</v>
      </c>
      <c r="D5" s="4">
        <v>3</v>
      </c>
      <c r="E5" s="4">
        <v>2</v>
      </c>
      <c r="F5" s="4">
        <v>20</v>
      </c>
      <c r="G5" s="4">
        <v>1</v>
      </c>
      <c r="H5">
        <v>-73.972673</v>
      </c>
      <c r="I5">
        <v>40.759186</v>
      </c>
      <c r="J5">
        <v>-73.969897000000003</v>
      </c>
      <c r="K5">
        <v>40.791367000000001</v>
      </c>
      <c r="L5">
        <v>1</v>
      </c>
      <c r="M5">
        <v>3.5900078557169679</v>
      </c>
      <c r="N5">
        <v>9.8000000000000007</v>
      </c>
    </row>
    <row r="6" spans="1:18" x14ac:dyDescent="0.2">
      <c r="A6" s="1">
        <v>4.1666666666666666E-3</v>
      </c>
      <c r="B6" s="3">
        <v>40329.754166666666</v>
      </c>
      <c r="C6" s="4">
        <v>2010</v>
      </c>
      <c r="D6" s="4">
        <v>5</v>
      </c>
      <c r="E6" s="4">
        <v>31</v>
      </c>
      <c r="F6" s="4">
        <v>18</v>
      </c>
      <c r="G6" s="4">
        <v>1</v>
      </c>
      <c r="H6">
        <v>-73.985427000000001</v>
      </c>
      <c r="I6">
        <v>40.758853000000002</v>
      </c>
      <c r="J6">
        <v>-73.872906999999998</v>
      </c>
      <c r="K6">
        <v>40.774496999999997</v>
      </c>
      <c r="L6">
        <v>1</v>
      </c>
      <c r="M6">
        <v>9.6451471378564069</v>
      </c>
      <c r="N6">
        <v>34.67</v>
      </c>
    </row>
    <row r="7" spans="1:18" x14ac:dyDescent="0.2">
      <c r="A7" s="1">
        <v>9.3634259259259261E-3</v>
      </c>
      <c r="B7" s="3">
        <v>39895.509027777778</v>
      </c>
      <c r="C7" s="4">
        <v>2009</v>
      </c>
      <c r="D7" s="4">
        <v>3</v>
      </c>
      <c r="E7" s="4">
        <v>23</v>
      </c>
      <c r="F7" s="4">
        <v>12</v>
      </c>
      <c r="G7" s="4">
        <v>1</v>
      </c>
      <c r="H7">
        <v>-73.985429999999994</v>
      </c>
      <c r="I7">
        <v>40.736010999999998</v>
      </c>
      <c r="J7">
        <v>-73.982500999999999</v>
      </c>
      <c r="K7">
        <v>40.724801999999997</v>
      </c>
      <c r="L7">
        <v>1</v>
      </c>
      <c r="M7">
        <v>1.2720079073877204</v>
      </c>
      <c r="N7">
        <v>6.5</v>
      </c>
    </row>
    <row r="8" spans="1:18" x14ac:dyDescent="0.2">
      <c r="A8" s="1">
        <v>3.7499999999999999E-2</v>
      </c>
      <c r="B8" s="3">
        <v>40910.620833333334</v>
      </c>
      <c r="C8" s="4">
        <v>2012</v>
      </c>
      <c r="D8" s="4">
        <v>1</v>
      </c>
      <c r="E8" s="4">
        <v>2</v>
      </c>
      <c r="F8" s="4">
        <v>14</v>
      </c>
      <c r="G8" s="4">
        <v>1</v>
      </c>
      <c r="H8">
        <v>-74.003985</v>
      </c>
      <c r="I8">
        <v>40.731676999999998</v>
      </c>
      <c r="J8">
        <v>-73.999764999999996</v>
      </c>
      <c r="K8">
        <v>40.723511999999999</v>
      </c>
      <c r="L8">
        <v>1</v>
      </c>
      <c r="M8">
        <v>0.97615474644258815</v>
      </c>
      <c r="N8">
        <v>4.9000000000000004</v>
      </c>
    </row>
    <row r="9" spans="1:18" x14ac:dyDescent="0.2">
      <c r="A9" s="1">
        <v>3.3101851851851848E-2</v>
      </c>
      <c r="B9" s="3">
        <v>40854.449305555558</v>
      </c>
      <c r="C9" s="4">
        <v>2011</v>
      </c>
      <c r="D9" s="4">
        <v>11</v>
      </c>
      <c r="E9" s="4">
        <v>7</v>
      </c>
      <c r="F9" s="4">
        <v>10</v>
      </c>
      <c r="G9" s="4">
        <v>1</v>
      </c>
      <c r="H9">
        <v>-74.003918999999996</v>
      </c>
      <c r="I9">
        <v>40.753019000000002</v>
      </c>
      <c r="J9">
        <v>-73.992367999999999</v>
      </c>
      <c r="K9">
        <v>40.735362000000002</v>
      </c>
      <c r="L9">
        <v>1</v>
      </c>
      <c r="M9">
        <v>2.1937471011909793</v>
      </c>
      <c r="N9">
        <v>7.3</v>
      </c>
    </row>
    <row r="10" spans="1:18" x14ac:dyDescent="0.2">
      <c r="A10" s="1">
        <v>1.3888888888888888E-2</v>
      </c>
      <c r="B10" s="3">
        <v>41050.638888888891</v>
      </c>
      <c r="C10" s="4">
        <v>2012</v>
      </c>
      <c r="D10" s="4">
        <v>5</v>
      </c>
      <c r="E10" s="4">
        <v>21</v>
      </c>
      <c r="F10" s="4">
        <v>15</v>
      </c>
      <c r="G10" s="4">
        <v>1</v>
      </c>
      <c r="H10">
        <v>-73.977788000000004</v>
      </c>
      <c r="I10">
        <v>40.771838000000002</v>
      </c>
      <c r="J10">
        <v>-73.966200000000001</v>
      </c>
      <c r="K10">
        <v>40.778112999999998</v>
      </c>
      <c r="L10">
        <v>2</v>
      </c>
      <c r="M10">
        <v>1.2009234924686327</v>
      </c>
      <c r="N10">
        <v>10.1</v>
      </c>
    </row>
    <row r="11" spans="1:18" x14ac:dyDescent="0.2">
      <c r="A11" s="1">
        <v>1.1574074074074073E-5</v>
      </c>
      <c r="B11" s="3">
        <v>41981.666666666664</v>
      </c>
      <c r="C11" s="4">
        <v>2014</v>
      </c>
      <c r="D11" s="4">
        <v>12</v>
      </c>
      <c r="E11" s="4">
        <v>8</v>
      </c>
      <c r="F11" s="4">
        <v>16</v>
      </c>
      <c r="G11" s="4">
        <v>1</v>
      </c>
      <c r="H11">
        <v>-73.982799999999997</v>
      </c>
      <c r="I11">
        <v>40.745286999999998</v>
      </c>
      <c r="J11">
        <v>-74.014250000000004</v>
      </c>
      <c r="K11">
        <v>40.702934999999997</v>
      </c>
      <c r="L11">
        <v>1</v>
      </c>
      <c r="M11">
        <v>5.4099261164136356</v>
      </c>
      <c r="N11">
        <v>16.5</v>
      </c>
    </row>
    <row r="12" spans="1:18" x14ac:dyDescent="0.2">
      <c r="A12" s="1">
        <v>2.2916666666666669E-2</v>
      </c>
      <c r="B12" s="3">
        <v>40406.064583333333</v>
      </c>
      <c r="C12" s="4">
        <v>2010</v>
      </c>
      <c r="D12" s="4">
        <v>8</v>
      </c>
      <c r="E12" s="4">
        <v>16</v>
      </c>
      <c r="F12" s="4">
        <v>1</v>
      </c>
      <c r="G12" s="4">
        <v>1</v>
      </c>
      <c r="H12">
        <v>-73.961933000000002</v>
      </c>
      <c r="I12">
        <v>40.795585000000003</v>
      </c>
      <c r="J12">
        <v>-73.962253000000004</v>
      </c>
      <c r="K12">
        <v>40.764817000000001</v>
      </c>
      <c r="L12">
        <v>2</v>
      </c>
      <c r="M12">
        <v>3.4251843061688452</v>
      </c>
      <c r="N12">
        <v>15.07</v>
      </c>
    </row>
    <row r="13" spans="1:18" x14ac:dyDescent="0.2">
      <c r="A13" s="1">
        <v>1.6666666666666666E-2</v>
      </c>
      <c r="B13" s="3">
        <v>41463.89166666667</v>
      </c>
      <c r="C13" s="4">
        <v>2013</v>
      </c>
      <c r="D13" s="4">
        <v>7</v>
      </c>
      <c r="E13" s="4">
        <v>8</v>
      </c>
      <c r="F13" s="4">
        <v>21</v>
      </c>
      <c r="G13" s="4">
        <v>1</v>
      </c>
      <c r="H13">
        <v>-74.009727999999996</v>
      </c>
      <c r="I13">
        <v>40.705167000000003</v>
      </c>
      <c r="J13">
        <v>-73.970896999999994</v>
      </c>
      <c r="K13">
        <v>40.749307000000002</v>
      </c>
      <c r="L13">
        <v>1</v>
      </c>
      <c r="M13">
        <v>5.9054880967583712</v>
      </c>
      <c r="N13">
        <v>17</v>
      </c>
    </row>
    <row r="14" spans="1:18" x14ac:dyDescent="0.2">
      <c r="A14" s="1">
        <v>1.8055555555555557E-2</v>
      </c>
      <c r="B14" s="3">
        <v>41778.268055555556</v>
      </c>
      <c r="C14" s="4">
        <v>2014</v>
      </c>
      <c r="D14" s="4">
        <v>5</v>
      </c>
      <c r="E14" s="4">
        <v>19</v>
      </c>
      <c r="F14" s="4">
        <v>6</v>
      </c>
      <c r="G14" s="4">
        <v>1</v>
      </c>
      <c r="H14">
        <v>-73.990814999999998</v>
      </c>
      <c r="I14">
        <v>40.730494999999998</v>
      </c>
      <c r="J14">
        <v>-73.978336999999996</v>
      </c>
      <c r="K14">
        <v>40.751085000000003</v>
      </c>
      <c r="L14">
        <v>1</v>
      </c>
      <c r="M14">
        <v>2.5221422202647301</v>
      </c>
      <c r="N14">
        <v>7.5</v>
      </c>
    </row>
    <row r="15" spans="1:18" x14ac:dyDescent="0.2">
      <c r="A15" s="1">
        <v>2.9166666666666664E-2</v>
      </c>
      <c r="B15" s="3">
        <v>40490.862500000003</v>
      </c>
      <c r="C15" s="4">
        <v>2010</v>
      </c>
      <c r="D15" s="4">
        <v>11</v>
      </c>
      <c r="E15" s="4">
        <v>8</v>
      </c>
      <c r="F15" s="4">
        <v>20</v>
      </c>
      <c r="G15" s="4">
        <v>1</v>
      </c>
      <c r="H15">
        <v>-73.970704999999995</v>
      </c>
      <c r="I15">
        <v>40.761642999999999</v>
      </c>
      <c r="J15">
        <v>-73.992833000000005</v>
      </c>
      <c r="K15">
        <v>40.727646999999997</v>
      </c>
      <c r="L15">
        <v>2</v>
      </c>
      <c r="M15">
        <v>4.2195590362854034</v>
      </c>
      <c r="N15">
        <v>9.6999999999999993</v>
      </c>
    </row>
    <row r="16" spans="1:18" x14ac:dyDescent="0.2">
      <c r="A16" s="1">
        <v>6.9444444444444447E-4</v>
      </c>
      <c r="B16" s="3">
        <v>40259.417361111111</v>
      </c>
      <c r="C16" s="4">
        <v>2010</v>
      </c>
      <c r="D16" s="4">
        <v>3</v>
      </c>
      <c r="E16" s="4">
        <v>22</v>
      </c>
      <c r="F16" s="4">
        <v>10</v>
      </c>
      <c r="G16" s="4">
        <v>1</v>
      </c>
      <c r="H16">
        <v>-74.007670000000005</v>
      </c>
      <c r="I16">
        <v>40.732177</v>
      </c>
      <c r="J16">
        <v>-73.974663000000007</v>
      </c>
      <c r="K16">
        <v>40.758932000000001</v>
      </c>
      <c r="L16">
        <v>1</v>
      </c>
      <c r="M16">
        <v>4.076727335580129</v>
      </c>
      <c r="N16">
        <v>11.3</v>
      </c>
    </row>
    <row r="17" spans="1:14" x14ac:dyDescent="0.2">
      <c r="A17" s="1">
        <v>1.4583333333333332E-2</v>
      </c>
      <c r="B17" s="3">
        <v>41645.88958333333</v>
      </c>
      <c r="C17" s="4">
        <v>2014</v>
      </c>
      <c r="D17" s="4">
        <v>1</v>
      </c>
      <c r="E17" s="4">
        <v>6</v>
      </c>
      <c r="F17" s="4">
        <v>21</v>
      </c>
      <c r="G17" s="4">
        <v>1</v>
      </c>
      <c r="H17">
        <v>-73.988491999999994</v>
      </c>
      <c r="I17">
        <v>40.717976999999998</v>
      </c>
      <c r="J17">
        <v>-73.978179999999995</v>
      </c>
      <c r="K17">
        <v>40.737406999999997</v>
      </c>
      <c r="L17">
        <v>1</v>
      </c>
      <c r="M17">
        <v>2.3313218278980994</v>
      </c>
      <c r="N17">
        <v>8</v>
      </c>
    </row>
    <row r="18" spans="1:14" x14ac:dyDescent="0.2">
      <c r="A18" s="1">
        <v>9.0277777777777787E-3</v>
      </c>
      <c r="B18" s="3">
        <v>41316.009027777778</v>
      </c>
      <c r="C18" s="4">
        <v>2013</v>
      </c>
      <c r="D18" s="4">
        <v>2</v>
      </c>
      <c r="E18" s="4">
        <v>11</v>
      </c>
      <c r="F18" s="4">
        <v>0</v>
      </c>
      <c r="G18" s="4">
        <v>1</v>
      </c>
      <c r="H18">
        <v>-74.002842999999999</v>
      </c>
      <c r="I18">
        <v>40.733691999999998</v>
      </c>
      <c r="J18">
        <v>-73.987881999999999</v>
      </c>
      <c r="K18">
        <v>40.728589999999997</v>
      </c>
      <c r="L18">
        <v>1</v>
      </c>
      <c r="M18">
        <v>1.3839534758913419</v>
      </c>
      <c r="N18">
        <v>8</v>
      </c>
    </row>
    <row r="19" spans="1:14" x14ac:dyDescent="0.2">
      <c r="A19" s="1">
        <v>2.6620370370370374E-3</v>
      </c>
      <c r="B19" s="3">
        <v>41414.460416666669</v>
      </c>
      <c r="C19" s="4">
        <v>2013</v>
      </c>
      <c r="D19" s="4">
        <v>5</v>
      </c>
      <c r="E19" s="4">
        <v>20</v>
      </c>
      <c r="F19" s="4">
        <v>11</v>
      </c>
      <c r="G19" s="4">
        <v>1</v>
      </c>
      <c r="H19">
        <v>-73.980734999999996</v>
      </c>
      <c r="I19">
        <v>40.747911000000002</v>
      </c>
      <c r="J19">
        <v>-73.970529999999997</v>
      </c>
      <c r="K19">
        <v>40.761997999999998</v>
      </c>
      <c r="L19">
        <v>1</v>
      </c>
      <c r="M19">
        <v>1.7887565217358126</v>
      </c>
      <c r="N19">
        <v>6.5</v>
      </c>
    </row>
    <row r="20" spans="1:14" x14ac:dyDescent="0.2">
      <c r="A20" s="1">
        <v>3.0555555555555555E-2</v>
      </c>
      <c r="B20" s="3">
        <v>40315.322222222225</v>
      </c>
      <c r="C20" s="4">
        <v>2010</v>
      </c>
      <c r="D20" s="4">
        <v>5</v>
      </c>
      <c r="E20" s="4">
        <v>17</v>
      </c>
      <c r="F20" s="4">
        <v>7</v>
      </c>
      <c r="G20" s="4">
        <v>1</v>
      </c>
      <c r="H20">
        <v>-73.950971999999993</v>
      </c>
      <c r="I20">
        <v>40.785632999999997</v>
      </c>
      <c r="J20">
        <v>-74.010239999999996</v>
      </c>
      <c r="K20">
        <v>40.720301999999997</v>
      </c>
      <c r="L20">
        <v>1</v>
      </c>
      <c r="M20">
        <v>8.8244214438627449</v>
      </c>
      <c r="N20">
        <v>17.3</v>
      </c>
    </row>
    <row r="21" spans="1:14" x14ac:dyDescent="0.2">
      <c r="A21" s="1">
        <v>7.3842592592592597E-3</v>
      </c>
      <c r="B21" s="3">
        <v>40679.548611111109</v>
      </c>
      <c r="C21" s="4">
        <v>2011</v>
      </c>
      <c r="D21" s="4">
        <v>5</v>
      </c>
      <c r="E21" s="4">
        <v>16</v>
      </c>
      <c r="F21" s="4">
        <v>13</v>
      </c>
      <c r="G21" s="4">
        <v>1</v>
      </c>
      <c r="H21">
        <v>-73.991245000000006</v>
      </c>
      <c r="I21">
        <v>40.739058</v>
      </c>
      <c r="J21">
        <v>-73.992971999999995</v>
      </c>
      <c r="K21">
        <v>40.767679999999999</v>
      </c>
      <c r="L21">
        <v>1</v>
      </c>
      <c r="M21">
        <v>3.1895130233726774</v>
      </c>
      <c r="N21">
        <v>10.1</v>
      </c>
    </row>
    <row r="22" spans="1:14" x14ac:dyDescent="0.2">
      <c r="A22" s="1">
        <v>3.6111111111111115E-2</v>
      </c>
      <c r="B22" s="3">
        <v>40063.786111111112</v>
      </c>
      <c r="C22" s="4">
        <v>2009</v>
      </c>
      <c r="D22" s="4">
        <v>9</v>
      </c>
      <c r="E22" s="4">
        <v>7</v>
      </c>
      <c r="F22" s="4">
        <v>18</v>
      </c>
      <c r="G22" s="4">
        <v>1</v>
      </c>
      <c r="H22">
        <v>-73.952197999999996</v>
      </c>
      <c r="I22">
        <v>40.788106999999997</v>
      </c>
      <c r="J22">
        <v>-73.980767</v>
      </c>
      <c r="K22">
        <v>40.774994999999997</v>
      </c>
      <c r="L22">
        <v>1</v>
      </c>
      <c r="M22">
        <v>2.8159518429209216</v>
      </c>
      <c r="N22">
        <v>8.1</v>
      </c>
    </row>
    <row r="23" spans="1:14" x14ac:dyDescent="0.2">
      <c r="A23" s="1">
        <v>3.6805555555555557E-2</v>
      </c>
      <c r="B23" s="3">
        <v>40133.995138888888</v>
      </c>
      <c r="C23" s="4">
        <v>2009</v>
      </c>
      <c r="D23" s="4">
        <v>11</v>
      </c>
      <c r="E23" s="4">
        <v>16</v>
      </c>
      <c r="F23" s="4">
        <v>23</v>
      </c>
      <c r="G23" s="4">
        <v>1</v>
      </c>
      <c r="H23">
        <v>-74.001450000000006</v>
      </c>
      <c r="I23">
        <v>40.717486999999998</v>
      </c>
      <c r="J23">
        <v>-74.017454999999998</v>
      </c>
      <c r="K23">
        <v>40.709784999999997</v>
      </c>
      <c r="L23">
        <v>1</v>
      </c>
      <c r="M23">
        <v>1.5996460673364732</v>
      </c>
      <c r="N23">
        <v>7.7</v>
      </c>
    </row>
    <row r="24" spans="1:14" x14ac:dyDescent="0.2">
      <c r="A24" s="1">
        <v>4.8611111111111112E-3</v>
      </c>
      <c r="B24" s="3">
        <v>40553.671527777777</v>
      </c>
      <c r="C24" s="4">
        <v>2011</v>
      </c>
      <c r="D24" s="4">
        <v>1</v>
      </c>
      <c r="E24" s="4">
        <v>10</v>
      </c>
      <c r="F24" s="4">
        <v>16</v>
      </c>
      <c r="G24" s="4">
        <v>1</v>
      </c>
      <c r="H24">
        <v>-73.795676999999998</v>
      </c>
      <c r="I24">
        <v>40.807721999999998</v>
      </c>
      <c r="J24">
        <v>-73.978683000000004</v>
      </c>
      <c r="K24">
        <v>40.724364999999999</v>
      </c>
      <c r="L24">
        <v>2</v>
      </c>
      <c r="M24">
        <v>18.004822571890767</v>
      </c>
      <c r="N24">
        <v>42.5</v>
      </c>
    </row>
    <row r="25" spans="1:14" x14ac:dyDescent="0.2">
      <c r="A25" s="1">
        <v>1.5740740740740741E-3</v>
      </c>
      <c r="B25" s="3">
        <v>41001.334722222222</v>
      </c>
      <c r="C25" s="4">
        <v>2012</v>
      </c>
      <c r="D25" s="4">
        <v>4</v>
      </c>
      <c r="E25" s="4">
        <v>2</v>
      </c>
      <c r="F25" s="4">
        <v>8</v>
      </c>
      <c r="G25" s="4">
        <v>1</v>
      </c>
      <c r="H25">
        <v>-73.948001000000005</v>
      </c>
      <c r="I25">
        <v>40.77854</v>
      </c>
      <c r="J25">
        <v>-73.958566000000005</v>
      </c>
      <c r="K25">
        <v>40.778483000000001</v>
      </c>
      <c r="L25">
        <v>2</v>
      </c>
      <c r="M25">
        <v>0.89060539573850994</v>
      </c>
      <c r="N25">
        <v>5.3</v>
      </c>
    </row>
    <row r="26" spans="1:14" x14ac:dyDescent="0.2">
      <c r="A26" s="1">
        <v>2.2708333333333334E-2</v>
      </c>
      <c r="B26" s="3">
        <v>40812.397222222222</v>
      </c>
      <c r="C26" s="4">
        <v>2011</v>
      </c>
      <c r="D26" s="4">
        <v>9</v>
      </c>
      <c r="E26" s="4">
        <v>26</v>
      </c>
      <c r="F26" s="4">
        <v>9</v>
      </c>
      <c r="G26" s="4">
        <v>1</v>
      </c>
      <c r="H26">
        <v>-73.995330999999993</v>
      </c>
      <c r="I26">
        <v>40.739986000000002</v>
      </c>
      <c r="J26">
        <v>-73.987655000000004</v>
      </c>
      <c r="K26">
        <v>40.736707000000003</v>
      </c>
      <c r="L26">
        <v>1</v>
      </c>
      <c r="M26">
        <v>0.74325014313312465</v>
      </c>
      <c r="N26">
        <v>4.5</v>
      </c>
    </row>
    <row r="27" spans="1:14" x14ac:dyDescent="0.2">
      <c r="A27" s="1">
        <v>7.743055555555556E-3</v>
      </c>
      <c r="B27" s="3">
        <v>42149.632638888892</v>
      </c>
      <c r="C27" s="4">
        <v>2015</v>
      </c>
      <c r="D27" s="4">
        <v>5</v>
      </c>
      <c r="E27" s="4">
        <v>25</v>
      </c>
      <c r="F27" s="4">
        <v>15</v>
      </c>
      <c r="G27" s="4">
        <v>1</v>
      </c>
      <c r="H27">
        <v>-73.972213749999995</v>
      </c>
      <c r="I27">
        <v>40.76557159</v>
      </c>
      <c r="J27">
        <v>-73.979583739999995</v>
      </c>
      <c r="K27">
        <v>40.736469270000001</v>
      </c>
      <c r="L27">
        <v>1</v>
      </c>
      <c r="M27">
        <v>3.2987342676513327</v>
      </c>
      <c r="N27">
        <v>11</v>
      </c>
    </row>
    <row r="28" spans="1:14" x14ac:dyDescent="0.2">
      <c r="A28" s="1">
        <v>3.9895833333333332E-2</v>
      </c>
      <c r="B28" s="3">
        <v>41078.872916666667</v>
      </c>
      <c r="C28" s="4">
        <v>2012</v>
      </c>
      <c r="D28" s="4">
        <v>6</v>
      </c>
      <c r="E28" s="4">
        <v>18</v>
      </c>
      <c r="F28" s="4">
        <v>20</v>
      </c>
      <c r="G28" s="4">
        <v>1</v>
      </c>
      <c r="H28">
        <v>-73.989720000000005</v>
      </c>
      <c r="I28">
        <v>40.752380000000002</v>
      </c>
      <c r="J28">
        <v>-74.007553000000001</v>
      </c>
      <c r="K28">
        <v>40.743197000000002</v>
      </c>
      <c r="L28">
        <v>1</v>
      </c>
      <c r="M28">
        <v>1.8184659547849999</v>
      </c>
      <c r="N28">
        <v>6.1</v>
      </c>
    </row>
    <row r="29" spans="1:14" x14ac:dyDescent="0.2">
      <c r="A29" s="1">
        <v>2.0833333333333333E-3</v>
      </c>
      <c r="B29" s="3">
        <v>41841.585416666669</v>
      </c>
      <c r="C29" s="4">
        <v>2014</v>
      </c>
      <c r="D29" s="4">
        <v>7</v>
      </c>
      <c r="E29" s="4">
        <v>21</v>
      </c>
      <c r="F29" s="4">
        <v>14</v>
      </c>
      <c r="G29" s="4">
        <v>1</v>
      </c>
      <c r="H29">
        <v>-73.973856999999995</v>
      </c>
      <c r="I29">
        <v>40.764184999999998</v>
      </c>
      <c r="J29">
        <v>-73.994434999999996</v>
      </c>
      <c r="K29">
        <v>40.750242</v>
      </c>
      <c r="L29">
        <v>3</v>
      </c>
      <c r="M29">
        <v>2.3280863599143546</v>
      </c>
      <c r="N29">
        <v>12</v>
      </c>
    </row>
    <row r="30" spans="1:14" x14ac:dyDescent="0.2">
      <c r="A30" s="1">
        <v>1.6666666666666666E-2</v>
      </c>
      <c r="B30" s="3">
        <v>40322.6</v>
      </c>
      <c r="C30" s="4">
        <v>2010</v>
      </c>
      <c r="D30" s="4">
        <v>5</v>
      </c>
      <c r="E30" s="4">
        <v>24</v>
      </c>
      <c r="F30" s="4">
        <v>14</v>
      </c>
      <c r="G30" s="4">
        <v>1</v>
      </c>
      <c r="H30">
        <v>-73.982483000000002</v>
      </c>
      <c r="I30">
        <v>40.756740000000001</v>
      </c>
      <c r="J30">
        <v>-73.789985000000001</v>
      </c>
      <c r="K30">
        <v>40.646909999999998</v>
      </c>
      <c r="L30">
        <v>1</v>
      </c>
      <c r="M30">
        <v>20.332109387736889</v>
      </c>
      <c r="N30">
        <v>49.57</v>
      </c>
    </row>
    <row r="31" spans="1:14" x14ac:dyDescent="0.2">
      <c r="A31" s="1">
        <v>9.0162037037037034E-3</v>
      </c>
      <c r="B31" s="3">
        <v>41526.925000000003</v>
      </c>
      <c r="C31" s="4">
        <v>2013</v>
      </c>
      <c r="D31" s="4">
        <v>9</v>
      </c>
      <c r="E31" s="4">
        <v>9</v>
      </c>
      <c r="F31" s="4">
        <v>22</v>
      </c>
      <c r="G31" s="4">
        <v>1</v>
      </c>
      <c r="H31">
        <v>-73.976473999999996</v>
      </c>
      <c r="I31">
        <v>40.765048</v>
      </c>
      <c r="J31">
        <v>-73.964664999999997</v>
      </c>
      <c r="K31">
        <v>40.762985999999998</v>
      </c>
      <c r="L31">
        <v>1</v>
      </c>
      <c r="M31">
        <v>1.0217803509781402</v>
      </c>
      <c r="N31">
        <v>5.5</v>
      </c>
    </row>
    <row r="32" spans="1:14" x14ac:dyDescent="0.2">
      <c r="A32" s="1">
        <v>1.4016203703703704E-2</v>
      </c>
      <c r="B32" s="3">
        <v>40665.347222222219</v>
      </c>
      <c r="C32" s="4">
        <v>2011</v>
      </c>
      <c r="D32" s="4">
        <v>5</v>
      </c>
      <c r="E32" s="4">
        <v>2</v>
      </c>
      <c r="F32" s="4">
        <v>8</v>
      </c>
      <c r="G32" s="4">
        <v>1</v>
      </c>
      <c r="H32">
        <v>-73.978601999999995</v>
      </c>
      <c r="I32">
        <v>40.764119999999998</v>
      </c>
      <c r="J32">
        <v>-74.008858000000004</v>
      </c>
      <c r="K32">
        <v>40.715637000000001</v>
      </c>
      <c r="L32">
        <v>2</v>
      </c>
      <c r="M32">
        <v>5.9700136838446856</v>
      </c>
      <c r="N32">
        <v>12.9</v>
      </c>
    </row>
    <row r="33" spans="1:14" x14ac:dyDescent="0.2">
      <c r="A33" s="1">
        <v>3.123842592592593E-2</v>
      </c>
      <c r="B33" s="3">
        <v>40665.530555555553</v>
      </c>
      <c r="C33" s="4">
        <v>2011</v>
      </c>
      <c r="D33" s="4">
        <v>5</v>
      </c>
      <c r="E33" s="4">
        <v>2</v>
      </c>
      <c r="F33" s="4">
        <v>12</v>
      </c>
      <c r="G33" s="4">
        <v>1</v>
      </c>
      <c r="H33">
        <v>-74.006636</v>
      </c>
      <c r="I33">
        <v>40.751407</v>
      </c>
      <c r="J33">
        <v>-73.954978999999994</v>
      </c>
      <c r="K33">
        <v>40.765281000000002</v>
      </c>
      <c r="L33">
        <v>1</v>
      </c>
      <c r="M33">
        <v>4.621484635006138</v>
      </c>
      <c r="N33">
        <v>15.3</v>
      </c>
    </row>
    <row r="34" spans="1:14" x14ac:dyDescent="0.2">
      <c r="A34" s="1">
        <v>3.0937499999999996E-2</v>
      </c>
      <c r="B34" s="3">
        <v>40371.405555555553</v>
      </c>
      <c r="C34" s="4">
        <v>2010</v>
      </c>
      <c r="D34" s="4">
        <v>7</v>
      </c>
      <c r="E34" s="4">
        <v>12</v>
      </c>
      <c r="F34" s="4">
        <v>9</v>
      </c>
      <c r="G34" s="4">
        <v>1</v>
      </c>
      <c r="H34">
        <v>-73.983249000000001</v>
      </c>
      <c r="I34">
        <v>40.734654999999997</v>
      </c>
      <c r="J34">
        <v>-73.991277999999994</v>
      </c>
      <c r="K34">
        <v>40.738917999999998</v>
      </c>
      <c r="L34">
        <v>1</v>
      </c>
      <c r="M34">
        <v>0.82695134092156997</v>
      </c>
      <c r="N34">
        <v>4.9000000000000004</v>
      </c>
    </row>
    <row r="35" spans="1:14" x14ac:dyDescent="0.2">
      <c r="A35" s="1">
        <v>3.888888888888889E-2</v>
      </c>
      <c r="B35" s="3">
        <v>40637.788888888892</v>
      </c>
      <c r="C35" s="4">
        <v>2011</v>
      </c>
      <c r="D35" s="4">
        <v>4</v>
      </c>
      <c r="E35" s="4">
        <v>4</v>
      </c>
      <c r="F35" s="4">
        <v>18</v>
      </c>
      <c r="G35" s="4">
        <v>1</v>
      </c>
      <c r="H35">
        <v>-73.939093</v>
      </c>
      <c r="I35">
        <v>40.805101999999998</v>
      </c>
      <c r="J35">
        <v>-73.956073000000004</v>
      </c>
      <c r="K35">
        <v>40.771994999999997</v>
      </c>
      <c r="L35">
        <v>5</v>
      </c>
      <c r="M35">
        <v>3.953566212305065</v>
      </c>
      <c r="N35">
        <v>8.9</v>
      </c>
    </row>
    <row r="36" spans="1:14" x14ac:dyDescent="0.2">
      <c r="A36" s="1">
        <v>2.0833333333333332E-2</v>
      </c>
      <c r="B36" s="3">
        <v>41701.979166666664</v>
      </c>
      <c r="C36" s="4">
        <v>2014</v>
      </c>
      <c r="D36" s="4">
        <v>3</v>
      </c>
      <c r="E36" s="4">
        <v>3</v>
      </c>
      <c r="F36" s="4">
        <v>23</v>
      </c>
      <c r="G36" s="4">
        <v>1</v>
      </c>
      <c r="H36">
        <v>-73.981627000000003</v>
      </c>
      <c r="I36">
        <v>40.780419999999999</v>
      </c>
      <c r="J36">
        <v>-74.008465000000001</v>
      </c>
      <c r="K36">
        <v>40.734012</v>
      </c>
      <c r="L36">
        <v>2</v>
      </c>
      <c r="M36">
        <v>5.6400476104608783</v>
      </c>
      <c r="N36">
        <v>13.5</v>
      </c>
    </row>
    <row r="37" spans="1:14" x14ac:dyDescent="0.2">
      <c r="A37" s="1">
        <v>4.1273148148148149E-2</v>
      </c>
      <c r="B37" s="3">
        <v>41778.874305555553</v>
      </c>
      <c r="C37" s="4">
        <v>2014</v>
      </c>
      <c r="D37" s="4">
        <v>5</v>
      </c>
      <c r="E37" s="4">
        <v>19</v>
      </c>
      <c r="F37" s="4">
        <v>20</v>
      </c>
      <c r="G37" s="4">
        <v>1</v>
      </c>
      <c r="H37">
        <v>-74.002690000000001</v>
      </c>
      <c r="I37">
        <v>40.739438</v>
      </c>
      <c r="J37">
        <v>-73.994579000000002</v>
      </c>
      <c r="K37">
        <v>40.750570000000003</v>
      </c>
      <c r="L37">
        <v>2</v>
      </c>
      <c r="M37">
        <v>1.415480291647933</v>
      </c>
      <c r="N37">
        <v>5</v>
      </c>
    </row>
    <row r="38" spans="1:14" x14ac:dyDescent="0.2">
      <c r="A38" s="1">
        <v>1.3287037037037036E-2</v>
      </c>
      <c r="B38" s="3">
        <v>41120.679861111108</v>
      </c>
      <c r="C38" s="4">
        <v>2012</v>
      </c>
      <c r="D38" s="4">
        <v>7</v>
      </c>
      <c r="E38" s="4">
        <v>30</v>
      </c>
      <c r="F38" s="4">
        <v>16</v>
      </c>
      <c r="G38" s="4">
        <v>1</v>
      </c>
      <c r="H38">
        <v>-73.966596999999993</v>
      </c>
      <c r="I38">
        <v>40.794345</v>
      </c>
      <c r="J38">
        <v>-73.965682000000001</v>
      </c>
      <c r="K38">
        <v>40.803807999999997</v>
      </c>
      <c r="L38">
        <v>2</v>
      </c>
      <c r="M38">
        <v>1.0562345448296726</v>
      </c>
      <c r="N38">
        <v>4.9000000000000004</v>
      </c>
    </row>
    <row r="39" spans="1:14" x14ac:dyDescent="0.2">
      <c r="A39" s="1">
        <v>2.2916666666666669E-2</v>
      </c>
      <c r="B39" s="3">
        <v>40161.522916666669</v>
      </c>
      <c r="C39" s="4">
        <v>2009</v>
      </c>
      <c r="D39" s="4">
        <v>12</v>
      </c>
      <c r="E39" s="4">
        <v>14</v>
      </c>
      <c r="F39" s="4">
        <v>12</v>
      </c>
      <c r="G39" s="4">
        <v>1</v>
      </c>
      <c r="H39">
        <v>-73.982432000000003</v>
      </c>
      <c r="I39">
        <v>40.745747000000001</v>
      </c>
      <c r="J39">
        <v>-73.982432000000003</v>
      </c>
      <c r="K39">
        <v>40.745747000000001</v>
      </c>
      <c r="L39">
        <v>1</v>
      </c>
      <c r="M39">
        <v>0</v>
      </c>
      <c r="N39">
        <v>6.9</v>
      </c>
    </row>
    <row r="40" spans="1:14" x14ac:dyDescent="0.2">
      <c r="A40" s="1">
        <v>1.7361111111111112E-2</v>
      </c>
      <c r="B40" s="3">
        <v>40056.434027777781</v>
      </c>
      <c r="C40" s="4">
        <v>2009</v>
      </c>
      <c r="D40" s="4">
        <v>8</v>
      </c>
      <c r="E40" s="4">
        <v>31</v>
      </c>
      <c r="F40" s="4">
        <v>10</v>
      </c>
      <c r="G40" s="4">
        <v>1</v>
      </c>
      <c r="H40">
        <v>-73.988988000000006</v>
      </c>
      <c r="I40">
        <v>40.777012999999997</v>
      </c>
      <c r="J40">
        <v>-73.997444999999999</v>
      </c>
      <c r="K40">
        <v>40.760154999999997</v>
      </c>
      <c r="L40">
        <v>1</v>
      </c>
      <c r="M40">
        <v>2.0075054935713434</v>
      </c>
      <c r="N40">
        <v>8.1</v>
      </c>
    </row>
    <row r="41" spans="1:14" x14ac:dyDescent="0.2">
      <c r="A41" s="1">
        <v>2.5694444444444447E-2</v>
      </c>
      <c r="B41" s="3">
        <v>40434.400694444441</v>
      </c>
      <c r="C41" s="4">
        <v>2010</v>
      </c>
      <c r="D41" s="4">
        <v>9</v>
      </c>
      <c r="E41" s="4">
        <v>13</v>
      </c>
      <c r="F41" s="4">
        <v>9</v>
      </c>
      <c r="G41" s="4">
        <v>1</v>
      </c>
      <c r="H41">
        <v>-73.986739999999998</v>
      </c>
      <c r="I41">
        <v>40.755361999999998</v>
      </c>
      <c r="J41">
        <v>-73.995712999999995</v>
      </c>
      <c r="K41">
        <v>40.764136999999998</v>
      </c>
      <c r="L41">
        <v>1</v>
      </c>
      <c r="M41">
        <v>1.2355704074883818</v>
      </c>
      <c r="N41">
        <v>4.5</v>
      </c>
    </row>
    <row r="42" spans="1:14" x14ac:dyDescent="0.2">
      <c r="A42" s="1">
        <v>4.0983796296296296E-2</v>
      </c>
      <c r="B42" s="3">
        <v>40637.874305555553</v>
      </c>
      <c r="C42" s="4">
        <v>2011</v>
      </c>
      <c r="D42" s="4">
        <v>4</v>
      </c>
      <c r="E42" s="4">
        <v>4</v>
      </c>
      <c r="F42" s="4">
        <v>20</v>
      </c>
      <c r="G42" s="4">
        <v>1</v>
      </c>
      <c r="H42">
        <v>-73.984555999999998</v>
      </c>
      <c r="I42">
        <v>40.742882000000002</v>
      </c>
      <c r="J42">
        <v>-73.959080999999998</v>
      </c>
      <c r="K42">
        <v>40.763551</v>
      </c>
      <c r="L42">
        <v>1</v>
      </c>
      <c r="M42">
        <v>3.1478460952372012</v>
      </c>
      <c r="N42">
        <v>10.1</v>
      </c>
    </row>
    <row r="43" spans="1:14" x14ac:dyDescent="0.2">
      <c r="A43" s="1">
        <v>3.5312500000000004E-2</v>
      </c>
      <c r="B43" s="3">
        <v>41708.826388888891</v>
      </c>
      <c r="C43" s="4">
        <v>2014</v>
      </c>
      <c r="D43" s="4">
        <v>3</v>
      </c>
      <c r="E43" s="4">
        <v>10</v>
      </c>
      <c r="F43" s="4">
        <v>19</v>
      </c>
      <c r="G43" s="4">
        <v>1</v>
      </c>
      <c r="H43">
        <v>-73.893176999999994</v>
      </c>
      <c r="I43">
        <v>40.790756000000002</v>
      </c>
      <c r="J43">
        <v>-73.892578</v>
      </c>
      <c r="K43">
        <v>40.788482999999999</v>
      </c>
      <c r="L43">
        <v>1</v>
      </c>
      <c r="M43">
        <v>0.25801642092395333</v>
      </c>
      <c r="N43">
        <v>20</v>
      </c>
    </row>
    <row r="44" spans="1:14" x14ac:dyDescent="0.2">
      <c r="A44" s="1">
        <v>2.854166666666667E-2</v>
      </c>
      <c r="B44" s="3">
        <v>42156.90347222222</v>
      </c>
      <c r="C44" s="4">
        <v>2015</v>
      </c>
      <c r="D44" s="4">
        <v>6</v>
      </c>
      <c r="E44" s="4">
        <v>1</v>
      </c>
      <c r="F44" s="4">
        <v>21</v>
      </c>
      <c r="G44" s="4">
        <v>1</v>
      </c>
      <c r="H44">
        <v>-73.961784359999996</v>
      </c>
      <c r="I44">
        <v>40.759578699999999</v>
      </c>
      <c r="J44">
        <v>-73.978942869999997</v>
      </c>
      <c r="K44">
        <v>40.772605900000002</v>
      </c>
      <c r="L44">
        <v>4</v>
      </c>
      <c r="M44">
        <v>2.0483754244409673</v>
      </c>
      <c r="N44">
        <v>8</v>
      </c>
    </row>
    <row r="45" spans="1:14" x14ac:dyDescent="0.2">
      <c r="A45" s="1">
        <v>3.1041666666666665E-2</v>
      </c>
      <c r="B45" s="3">
        <v>39839.030555555553</v>
      </c>
      <c r="C45" s="4">
        <v>2009</v>
      </c>
      <c r="D45" s="4">
        <v>1</v>
      </c>
      <c r="E45" s="4">
        <v>26</v>
      </c>
      <c r="F45" s="4">
        <v>0</v>
      </c>
      <c r="G45" s="4">
        <v>1</v>
      </c>
      <c r="H45">
        <v>-73.994279000000006</v>
      </c>
      <c r="I45">
        <v>40.690409000000002</v>
      </c>
      <c r="J45">
        <v>-74.016739000000001</v>
      </c>
      <c r="K45">
        <v>40.709063</v>
      </c>
      <c r="L45">
        <v>1</v>
      </c>
      <c r="M45">
        <v>2.8115973208792941</v>
      </c>
      <c r="N45">
        <v>10.6</v>
      </c>
    </row>
    <row r="46" spans="1:14" x14ac:dyDescent="0.2">
      <c r="A46" s="1">
        <v>2.6782407407407408E-2</v>
      </c>
      <c r="B46" s="3">
        <v>40882.359722222223</v>
      </c>
      <c r="C46" s="4">
        <v>2011</v>
      </c>
      <c r="D46" s="4">
        <v>12</v>
      </c>
      <c r="E46" s="4">
        <v>5</v>
      </c>
      <c r="F46" s="4">
        <v>8</v>
      </c>
      <c r="G46" s="4">
        <v>1</v>
      </c>
      <c r="H46">
        <v>-73.968619000000004</v>
      </c>
      <c r="I46">
        <v>40.766432000000002</v>
      </c>
      <c r="J46">
        <v>-74.008559000000005</v>
      </c>
      <c r="K46">
        <v>40.704591000000001</v>
      </c>
      <c r="L46">
        <v>1</v>
      </c>
      <c r="M46">
        <v>7.6642501464165687</v>
      </c>
      <c r="N46">
        <v>20.5</v>
      </c>
    </row>
    <row r="47" spans="1:14" x14ac:dyDescent="0.2">
      <c r="A47" s="1">
        <v>1.3715277777777778E-2</v>
      </c>
      <c r="B47" s="3">
        <v>40028.34652777778</v>
      </c>
      <c r="C47" s="4">
        <v>2009</v>
      </c>
      <c r="D47" s="4">
        <v>8</v>
      </c>
      <c r="E47" s="4">
        <v>3</v>
      </c>
      <c r="F47" s="4">
        <v>8</v>
      </c>
      <c r="G47" s="4">
        <v>1</v>
      </c>
      <c r="H47">
        <v>-73.863506000000001</v>
      </c>
      <c r="I47">
        <v>40.769984999999998</v>
      </c>
      <c r="J47">
        <v>-73.975819999999999</v>
      </c>
      <c r="K47">
        <v>40.765445999999997</v>
      </c>
      <c r="L47">
        <v>1</v>
      </c>
      <c r="M47">
        <v>9.4825829158231087</v>
      </c>
      <c r="N47">
        <v>34</v>
      </c>
    </row>
    <row r="48" spans="1:14" x14ac:dyDescent="0.2">
      <c r="A48" s="1">
        <v>1.6666666666666666E-2</v>
      </c>
      <c r="B48" s="3">
        <v>39895.85</v>
      </c>
      <c r="C48" s="4">
        <v>2009</v>
      </c>
      <c r="D48" s="4">
        <v>3</v>
      </c>
      <c r="E48" s="4">
        <v>23</v>
      </c>
      <c r="F48" s="4">
        <v>20</v>
      </c>
      <c r="G48" s="4">
        <v>1</v>
      </c>
      <c r="H48">
        <v>-73.987949999999998</v>
      </c>
      <c r="I48">
        <v>40.757852</v>
      </c>
      <c r="J48">
        <v>-73.988226999999995</v>
      </c>
      <c r="K48">
        <v>40.749963000000001</v>
      </c>
      <c r="L48">
        <v>1</v>
      </c>
      <c r="M48">
        <v>0.87851005521693537</v>
      </c>
      <c r="N48">
        <v>6.1</v>
      </c>
    </row>
    <row r="49" spans="1:14" x14ac:dyDescent="0.2">
      <c r="A49" s="1">
        <v>2.9513888888888888E-3</v>
      </c>
      <c r="B49" s="3">
        <v>41365.00277777778</v>
      </c>
      <c r="C49" s="4">
        <v>2013</v>
      </c>
      <c r="D49" s="4">
        <v>4</v>
      </c>
      <c r="E49" s="4">
        <v>1</v>
      </c>
      <c r="F49" s="4">
        <v>0</v>
      </c>
      <c r="G49" s="4">
        <v>1</v>
      </c>
      <c r="H49">
        <v>-73.994718000000006</v>
      </c>
      <c r="I49">
        <v>40.750306000000002</v>
      </c>
      <c r="J49">
        <v>-73.950511000000006</v>
      </c>
      <c r="K49">
        <v>40.728566000000001</v>
      </c>
      <c r="L49">
        <v>1</v>
      </c>
      <c r="M49">
        <v>4.4451786981916408</v>
      </c>
      <c r="N49">
        <v>20.329999999999998</v>
      </c>
    </row>
    <row r="50" spans="1:14" x14ac:dyDescent="0.2">
      <c r="A50" s="1">
        <v>7.9629629629629634E-3</v>
      </c>
      <c r="B50" s="3">
        <v>41771.507638888892</v>
      </c>
      <c r="C50" s="4">
        <v>2014</v>
      </c>
      <c r="D50" s="4">
        <v>5</v>
      </c>
      <c r="E50" s="4">
        <v>12</v>
      </c>
      <c r="F50" s="4">
        <v>12</v>
      </c>
      <c r="G50" s="4">
        <v>1</v>
      </c>
      <c r="H50">
        <v>-74.002791999999999</v>
      </c>
      <c r="I50">
        <v>40.760514999999998</v>
      </c>
      <c r="J50">
        <v>-74.004414999999995</v>
      </c>
      <c r="K50">
        <v>40.741973000000002</v>
      </c>
      <c r="L50">
        <v>1</v>
      </c>
      <c r="M50">
        <v>2.0686188184640053</v>
      </c>
      <c r="N50">
        <v>7</v>
      </c>
    </row>
    <row r="51" spans="1:14" x14ac:dyDescent="0.2">
      <c r="A51" s="1">
        <v>1.9895833333333331E-2</v>
      </c>
      <c r="B51" s="3">
        <v>39930.852777777778</v>
      </c>
      <c r="C51" s="4">
        <v>2009</v>
      </c>
      <c r="D51" s="4">
        <v>4</v>
      </c>
      <c r="E51" s="4">
        <v>27</v>
      </c>
      <c r="F51" s="4">
        <v>20</v>
      </c>
      <c r="G51" s="4">
        <v>1</v>
      </c>
      <c r="H51">
        <v>-73.988927000000004</v>
      </c>
      <c r="I51">
        <v>40.760223000000003</v>
      </c>
      <c r="J51">
        <v>-73.991473999999997</v>
      </c>
      <c r="K51">
        <v>40.750591</v>
      </c>
      <c r="L51">
        <v>1</v>
      </c>
      <c r="M51">
        <v>1.0935283533219349</v>
      </c>
      <c r="N51">
        <v>5.3</v>
      </c>
    </row>
    <row r="52" spans="1:14" x14ac:dyDescent="0.2">
      <c r="A52" s="1">
        <v>1.8518518518518518E-4</v>
      </c>
      <c r="B52" s="3">
        <v>41981.041666666664</v>
      </c>
      <c r="C52" s="4">
        <v>2014</v>
      </c>
      <c r="D52" s="4">
        <v>12</v>
      </c>
      <c r="E52" s="4">
        <v>8</v>
      </c>
      <c r="F52" s="4">
        <v>1</v>
      </c>
      <c r="G52" s="4">
        <v>1</v>
      </c>
      <c r="H52">
        <v>-73.957674999999995</v>
      </c>
      <c r="I52">
        <v>40.717886999999997</v>
      </c>
      <c r="J52">
        <v>-73.942582999999999</v>
      </c>
      <c r="K52">
        <v>40.686396999999999</v>
      </c>
      <c r="L52">
        <v>1</v>
      </c>
      <c r="M52">
        <v>3.7296608521446064</v>
      </c>
      <c r="N52">
        <v>15.5</v>
      </c>
    </row>
    <row r="53" spans="1:14" x14ac:dyDescent="0.2">
      <c r="A53" s="1">
        <v>1.1307870370370371E-2</v>
      </c>
      <c r="B53" s="3">
        <v>41638.636111111111</v>
      </c>
      <c r="C53" s="4">
        <v>2013</v>
      </c>
      <c r="D53" s="4">
        <v>12</v>
      </c>
      <c r="E53" s="4">
        <v>30</v>
      </c>
      <c r="F53" s="4">
        <v>15</v>
      </c>
      <c r="G53" s="4">
        <v>1</v>
      </c>
      <c r="H53">
        <v>-73.974199999999996</v>
      </c>
      <c r="I53">
        <v>40.762692999999999</v>
      </c>
      <c r="J53">
        <v>-73.979823999999994</v>
      </c>
      <c r="K53">
        <v>40.755547</v>
      </c>
      <c r="L53">
        <v>1</v>
      </c>
      <c r="M53">
        <v>0.92611249588392219</v>
      </c>
      <c r="N53">
        <v>6</v>
      </c>
    </row>
    <row r="54" spans="1:14" x14ac:dyDescent="0.2">
      <c r="A54" s="1">
        <v>2.5150462962962961E-2</v>
      </c>
      <c r="B54" s="3">
        <v>42128.4</v>
      </c>
      <c r="C54" s="4">
        <v>2015</v>
      </c>
      <c r="D54" s="4">
        <v>5</v>
      </c>
      <c r="E54" s="4">
        <v>4</v>
      </c>
      <c r="F54" s="4">
        <v>9</v>
      </c>
      <c r="G54" s="4">
        <v>1</v>
      </c>
      <c r="H54">
        <v>-73.987930300000002</v>
      </c>
      <c r="I54">
        <v>40.728500369999999</v>
      </c>
      <c r="J54">
        <v>-74.007286070000006</v>
      </c>
      <c r="K54">
        <v>40.72747803</v>
      </c>
      <c r="L54">
        <v>1</v>
      </c>
      <c r="M54">
        <v>1.6368073579921314</v>
      </c>
      <c r="N54">
        <v>8</v>
      </c>
    </row>
    <row r="55" spans="1:14" x14ac:dyDescent="0.2">
      <c r="A55" s="1">
        <v>1.7002314814814814E-2</v>
      </c>
      <c r="B55" s="3">
        <v>41645.808333333334</v>
      </c>
      <c r="C55" s="4">
        <v>2014</v>
      </c>
      <c r="D55" s="4">
        <v>1</v>
      </c>
      <c r="E55" s="4">
        <v>6</v>
      </c>
      <c r="F55" s="4">
        <v>19</v>
      </c>
      <c r="G55" s="4">
        <v>1</v>
      </c>
      <c r="H55">
        <v>-73.978389000000007</v>
      </c>
      <c r="I55">
        <v>40.757756999999998</v>
      </c>
      <c r="J55">
        <v>-73.980441999999996</v>
      </c>
      <c r="K55">
        <v>40.733626000000001</v>
      </c>
      <c r="L55">
        <v>1</v>
      </c>
      <c r="M55">
        <v>2.691824921279637</v>
      </c>
      <c r="N55">
        <v>10.5</v>
      </c>
    </row>
    <row r="56" spans="1:14" x14ac:dyDescent="0.2">
      <c r="A56" s="1">
        <v>2.0833333333333332E-2</v>
      </c>
      <c r="B56" s="3">
        <v>39951.520833333336</v>
      </c>
      <c r="C56" s="4">
        <v>2009</v>
      </c>
      <c r="D56" s="4">
        <v>5</v>
      </c>
      <c r="E56" s="4">
        <v>18</v>
      </c>
      <c r="F56" s="4">
        <v>12</v>
      </c>
      <c r="G56" s="4">
        <v>1</v>
      </c>
      <c r="H56">
        <v>-73.975781999999995</v>
      </c>
      <c r="I56">
        <v>40.74727</v>
      </c>
      <c r="J56">
        <v>-73.96611</v>
      </c>
      <c r="K56">
        <v>40.762932999999997</v>
      </c>
      <c r="L56">
        <v>1</v>
      </c>
      <c r="M56">
        <v>1.9249220361095827</v>
      </c>
      <c r="N56">
        <v>9.3000000000000007</v>
      </c>
    </row>
    <row r="57" spans="1:14" x14ac:dyDescent="0.2">
      <c r="A57" s="1">
        <v>1.1111111111111112E-2</v>
      </c>
      <c r="B57" s="3">
        <v>41617.386111111111</v>
      </c>
      <c r="C57" s="4">
        <v>2013</v>
      </c>
      <c r="D57" s="4">
        <v>12</v>
      </c>
      <c r="E57" s="4">
        <v>9</v>
      </c>
      <c r="F57" s="4">
        <v>9</v>
      </c>
      <c r="G57" s="4">
        <v>1</v>
      </c>
      <c r="H57">
        <v>-73.980616999999995</v>
      </c>
      <c r="I57">
        <v>40.744869999999999</v>
      </c>
      <c r="J57">
        <v>-73.987110000000001</v>
      </c>
      <c r="K57">
        <v>40.749577000000002</v>
      </c>
      <c r="L57">
        <v>5</v>
      </c>
      <c r="M57">
        <v>0.75789810430610083</v>
      </c>
      <c r="N57">
        <v>5</v>
      </c>
    </row>
    <row r="58" spans="1:14" x14ac:dyDescent="0.2">
      <c r="A58" s="1">
        <v>3.0243055555555554E-2</v>
      </c>
      <c r="B58" s="3">
        <v>41092.363194444442</v>
      </c>
      <c r="C58" s="4">
        <v>2012</v>
      </c>
      <c r="D58" s="4">
        <v>7</v>
      </c>
      <c r="E58" s="4">
        <v>2</v>
      </c>
      <c r="F58" s="4">
        <v>8</v>
      </c>
      <c r="G58" s="4">
        <v>1</v>
      </c>
      <c r="H58">
        <v>-73.975256000000002</v>
      </c>
      <c r="I58">
        <v>40.756146999999999</v>
      </c>
      <c r="J58">
        <v>-73.960543000000001</v>
      </c>
      <c r="K58">
        <v>40.775509</v>
      </c>
      <c r="L58">
        <v>1</v>
      </c>
      <c r="M58">
        <v>2.4868445482463479</v>
      </c>
      <c r="N58">
        <v>6.5</v>
      </c>
    </row>
    <row r="59" spans="1:14" x14ac:dyDescent="0.2">
      <c r="A59" s="1">
        <v>2.1527777777777781E-2</v>
      </c>
      <c r="B59" s="3">
        <v>41771.979861111111</v>
      </c>
      <c r="C59" s="4">
        <v>2014</v>
      </c>
      <c r="D59" s="4">
        <v>5</v>
      </c>
      <c r="E59" s="4">
        <v>12</v>
      </c>
      <c r="F59" s="4">
        <v>23</v>
      </c>
      <c r="G59" s="4">
        <v>1</v>
      </c>
      <c r="H59">
        <v>-73.79025</v>
      </c>
      <c r="I59">
        <v>40.643704999999997</v>
      </c>
      <c r="J59">
        <v>-74.002269999999996</v>
      </c>
      <c r="K59">
        <v>40.734541999999998</v>
      </c>
      <c r="L59">
        <v>1</v>
      </c>
      <c r="M59">
        <v>20.555559281725863</v>
      </c>
      <c r="N59">
        <v>57.33</v>
      </c>
    </row>
    <row r="60" spans="1:14" x14ac:dyDescent="0.2">
      <c r="A60" s="1">
        <v>8.8425925925925911E-3</v>
      </c>
      <c r="B60" s="3">
        <v>42051.716666666667</v>
      </c>
      <c r="C60" s="4">
        <v>2015</v>
      </c>
      <c r="D60" s="4">
        <v>2</v>
      </c>
      <c r="E60" s="4">
        <v>16</v>
      </c>
      <c r="F60" s="4">
        <v>17</v>
      </c>
      <c r="G60" s="4">
        <v>1</v>
      </c>
      <c r="H60">
        <v>-73.957618710000006</v>
      </c>
      <c r="I60">
        <v>40.766773219999997</v>
      </c>
      <c r="J60">
        <v>-73.955825809999993</v>
      </c>
      <c r="K60">
        <v>40.77876663</v>
      </c>
      <c r="L60">
        <v>1</v>
      </c>
      <c r="M60">
        <v>1.3436287055932865</v>
      </c>
      <c r="N60">
        <v>6</v>
      </c>
    </row>
    <row r="61" spans="1:14" x14ac:dyDescent="0.2">
      <c r="A61" s="1">
        <v>3.2812500000000001E-2</v>
      </c>
      <c r="B61" s="3">
        <v>40994.240972222222</v>
      </c>
      <c r="C61" s="4">
        <v>2012</v>
      </c>
      <c r="D61" s="4">
        <v>3</v>
      </c>
      <c r="E61" s="4">
        <v>26</v>
      </c>
      <c r="F61" s="4">
        <v>5</v>
      </c>
      <c r="G61" s="4">
        <v>1</v>
      </c>
      <c r="H61">
        <v>-73.954352999999998</v>
      </c>
      <c r="I61">
        <v>40.779058999999997</v>
      </c>
      <c r="J61">
        <v>-73.985524999999996</v>
      </c>
      <c r="K61">
        <v>40.755313000000001</v>
      </c>
      <c r="L61">
        <v>1</v>
      </c>
      <c r="M61">
        <v>3.7275306663390109</v>
      </c>
      <c r="N61">
        <v>8.5</v>
      </c>
    </row>
    <row r="62" spans="1:14" x14ac:dyDescent="0.2">
      <c r="A62" s="1">
        <v>2.1921296296296296E-2</v>
      </c>
      <c r="B62" s="3">
        <v>40826.771527777775</v>
      </c>
      <c r="C62" s="4">
        <v>2011</v>
      </c>
      <c r="D62" s="4">
        <v>10</v>
      </c>
      <c r="E62" s="4">
        <v>10</v>
      </c>
      <c r="F62" s="4">
        <v>18</v>
      </c>
      <c r="G62" s="4">
        <v>1</v>
      </c>
      <c r="H62">
        <v>-73.984847000000002</v>
      </c>
      <c r="I62">
        <v>40.761631999999999</v>
      </c>
      <c r="J62">
        <v>-73.965845999999999</v>
      </c>
      <c r="K62">
        <v>40.754548</v>
      </c>
      <c r="L62">
        <v>2</v>
      </c>
      <c r="M62">
        <v>1.785746603988362</v>
      </c>
      <c r="N62">
        <v>6.1</v>
      </c>
    </row>
    <row r="63" spans="1:14" x14ac:dyDescent="0.2">
      <c r="A63" s="1">
        <v>3.2523148148148151E-3</v>
      </c>
      <c r="B63" s="3">
        <v>42177.794444444444</v>
      </c>
      <c r="C63" s="4">
        <v>2015</v>
      </c>
      <c r="D63" s="4">
        <v>6</v>
      </c>
      <c r="E63" s="4">
        <v>22</v>
      </c>
      <c r="F63" s="4">
        <v>19</v>
      </c>
      <c r="G63" s="4">
        <v>1</v>
      </c>
      <c r="H63">
        <v>-73.957443240000003</v>
      </c>
      <c r="I63">
        <v>40.761703490000002</v>
      </c>
      <c r="J63">
        <v>-73.973236080000007</v>
      </c>
      <c r="K63">
        <v>40.787078860000001</v>
      </c>
      <c r="L63">
        <v>1</v>
      </c>
      <c r="M63">
        <v>3.1227927372681679</v>
      </c>
      <c r="N63">
        <v>11.5</v>
      </c>
    </row>
    <row r="64" spans="1:14" x14ac:dyDescent="0.2">
      <c r="A64" s="1">
        <v>5.0347222222222225E-3</v>
      </c>
      <c r="B64" s="3">
        <v>41176.963194444441</v>
      </c>
      <c r="C64" s="4">
        <v>2012</v>
      </c>
      <c r="D64" s="4">
        <v>9</v>
      </c>
      <c r="E64" s="4">
        <v>24</v>
      </c>
      <c r="F64" s="4">
        <v>23</v>
      </c>
      <c r="G64" s="4">
        <v>1</v>
      </c>
      <c r="H64">
        <v>-73.980913999999999</v>
      </c>
      <c r="I64">
        <v>40.779513000000001</v>
      </c>
      <c r="J64">
        <v>-73.970523999999997</v>
      </c>
      <c r="K64">
        <v>40.796703000000001</v>
      </c>
      <c r="L64">
        <v>1</v>
      </c>
      <c r="M64">
        <v>2.1044368957228587</v>
      </c>
      <c r="N64">
        <v>6</v>
      </c>
    </row>
    <row r="65" spans="1:14" x14ac:dyDescent="0.2">
      <c r="A65" s="1">
        <v>2.5694444444444445E-3</v>
      </c>
      <c r="B65" s="3">
        <v>41701.793749999997</v>
      </c>
      <c r="C65" s="4">
        <v>2014</v>
      </c>
      <c r="D65" s="4">
        <v>3</v>
      </c>
      <c r="E65" s="4">
        <v>3</v>
      </c>
      <c r="F65" s="4">
        <v>19</v>
      </c>
      <c r="G65" s="4">
        <v>1</v>
      </c>
      <c r="H65">
        <v>-73.998880999999997</v>
      </c>
      <c r="I65">
        <v>40.734510999999998</v>
      </c>
      <c r="J65">
        <v>-73.971340999999995</v>
      </c>
      <c r="K65">
        <v>40.760928999999997</v>
      </c>
      <c r="L65">
        <v>1</v>
      </c>
      <c r="M65">
        <v>3.747384260069254</v>
      </c>
      <c r="N65">
        <v>12.5</v>
      </c>
    </row>
    <row r="66" spans="1:14" x14ac:dyDescent="0.2">
      <c r="A66" s="1">
        <v>2.2592592592592591E-2</v>
      </c>
      <c r="B66" s="3">
        <v>41358.480555555558</v>
      </c>
      <c r="C66" s="4">
        <v>2013</v>
      </c>
      <c r="D66" s="4">
        <v>3</v>
      </c>
      <c r="E66" s="4">
        <v>25</v>
      </c>
      <c r="F66" s="4">
        <v>11</v>
      </c>
      <c r="G66" s="4">
        <v>1</v>
      </c>
      <c r="H66">
        <v>-74.006545000000003</v>
      </c>
      <c r="I66">
        <v>40.716518999999998</v>
      </c>
      <c r="J66">
        <v>-73.993426999999997</v>
      </c>
      <c r="K66">
        <v>40.752307999999999</v>
      </c>
      <c r="L66">
        <v>1</v>
      </c>
      <c r="M66">
        <v>4.1348222404198927</v>
      </c>
      <c r="N66">
        <v>12.5</v>
      </c>
    </row>
    <row r="67" spans="1:14" x14ac:dyDescent="0.2">
      <c r="A67" s="1">
        <v>1.3888888888888889E-3</v>
      </c>
      <c r="B67" s="3">
        <v>41183.376388888886</v>
      </c>
      <c r="C67" s="4">
        <v>2012</v>
      </c>
      <c r="D67" s="4">
        <v>10</v>
      </c>
      <c r="E67" s="4">
        <v>1</v>
      </c>
      <c r="F67" s="4">
        <v>9</v>
      </c>
      <c r="G67" s="4">
        <v>1</v>
      </c>
      <c r="H67">
        <v>-73.986716999999999</v>
      </c>
      <c r="I67">
        <v>40.761519999999997</v>
      </c>
      <c r="J67">
        <v>-73.968675000000005</v>
      </c>
      <c r="K67">
        <v>40.796661999999998</v>
      </c>
      <c r="L67">
        <v>2</v>
      </c>
      <c r="M67">
        <v>4.1972180378968726</v>
      </c>
      <c r="N67">
        <v>7.5</v>
      </c>
    </row>
    <row r="68" spans="1:14" x14ac:dyDescent="0.2">
      <c r="A68" s="1">
        <v>4.027777777777778E-2</v>
      </c>
      <c r="B68" s="3">
        <v>41904.498611111114</v>
      </c>
      <c r="C68" s="4">
        <v>2014</v>
      </c>
      <c r="D68" s="4">
        <v>9</v>
      </c>
      <c r="E68" s="4">
        <v>22</v>
      </c>
      <c r="F68" s="4">
        <v>11</v>
      </c>
      <c r="G68" s="4">
        <v>1</v>
      </c>
      <c r="H68">
        <v>-73.972480000000004</v>
      </c>
      <c r="I68">
        <v>40.784841999999998</v>
      </c>
      <c r="J68">
        <v>-73.954746999999998</v>
      </c>
      <c r="K68">
        <v>40.775661999999997</v>
      </c>
      <c r="L68">
        <v>1</v>
      </c>
      <c r="M68">
        <v>1.8107060206348693</v>
      </c>
      <c r="N68">
        <v>10.5</v>
      </c>
    </row>
    <row r="69" spans="1:14" x14ac:dyDescent="0.2">
      <c r="A69" s="1">
        <v>4.027777777777778E-2</v>
      </c>
      <c r="B69" s="3">
        <v>40651.498611111114</v>
      </c>
      <c r="C69" s="4">
        <v>2011</v>
      </c>
      <c r="D69" s="4">
        <v>4</v>
      </c>
      <c r="E69" s="4">
        <v>18</v>
      </c>
      <c r="F69" s="4">
        <v>11</v>
      </c>
      <c r="G69" s="4">
        <v>1</v>
      </c>
      <c r="H69">
        <v>-73.972821999999994</v>
      </c>
      <c r="I69">
        <v>40.793295000000001</v>
      </c>
      <c r="J69">
        <v>-73.782861999999994</v>
      </c>
      <c r="K69">
        <v>40.643949999999997</v>
      </c>
      <c r="L69">
        <v>2</v>
      </c>
      <c r="M69">
        <v>23.092466609870009</v>
      </c>
      <c r="N69">
        <v>49.8</v>
      </c>
    </row>
    <row r="70" spans="1:14" x14ac:dyDescent="0.2">
      <c r="A70" s="1">
        <v>3.6111111111111115E-2</v>
      </c>
      <c r="B70" s="3">
        <v>41827.577777777777</v>
      </c>
      <c r="C70" s="4">
        <v>2014</v>
      </c>
      <c r="D70" s="4">
        <v>7</v>
      </c>
      <c r="E70" s="4">
        <v>7</v>
      </c>
      <c r="F70" s="4">
        <v>13</v>
      </c>
      <c r="G70" s="4">
        <v>1</v>
      </c>
      <c r="H70">
        <v>-73.979962</v>
      </c>
      <c r="I70">
        <v>40.759951999999998</v>
      </c>
      <c r="J70">
        <v>-73.994669999999999</v>
      </c>
      <c r="K70">
        <v>40.723661999999997</v>
      </c>
      <c r="L70">
        <v>1</v>
      </c>
      <c r="M70">
        <v>4.2259564346427361</v>
      </c>
      <c r="N70">
        <v>16.5</v>
      </c>
    </row>
    <row r="71" spans="1:14" x14ac:dyDescent="0.2">
      <c r="A71" s="1">
        <v>6.0416666666666665E-3</v>
      </c>
      <c r="B71" s="3">
        <v>41491.630555555559</v>
      </c>
      <c r="C71" s="4">
        <v>2013</v>
      </c>
      <c r="D71" s="4">
        <v>8</v>
      </c>
      <c r="E71" s="4">
        <v>5</v>
      </c>
      <c r="F71" s="4">
        <v>15</v>
      </c>
      <c r="G71" s="4">
        <v>1</v>
      </c>
      <c r="H71">
        <v>-73.978809999999996</v>
      </c>
      <c r="I71">
        <v>40.764147000000001</v>
      </c>
      <c r="J71">
        <v>-73.865350000000007</v>
      </c>
      <c r="K71">
        <v>40.770732000000002</v>
      </c>
      <c r="L71">
        <v>3</v>
      </c>
      <c r="M71">
        <v>9.5938153878571644</v>
      </c>
      <c r="N71">
        <v>38.83</v>
      </c>
    </row>
    <row r="72" spans="1:14" x14ac:dyDescent="0.2">
      <c r="A72" s="1">
        <v>3.6724537037037035E-2</v>
      </c>
      <c r="B72" s="3">
        <v>41386.452777777777</v>
      </c>
      <c r="C72" s="4">
        <v>2013</v>
      </c>
      <c r="D72" s="4">
        <v>4</v>
      </c>
      <c r="E72" s="4">
        <v>22</v>
      </c>
      <c r="F72" s="4">
        <v>10</v>
      </c>
      <c r="G72" s="4">
        <v>1</v>
      </c>
      <c r="H72">
        <v>-73.983751999999996</v>
      </c>
      <c r="I72">
        <v>40.737980999999998</v>
      </c>
      <c r="J72">
        <v>-73.975042000000002</v>
      </c>
      <c r="K72">
        <v>40.748834000000002</v>
      </c>
      <c r="L72">
        <v>1</v>
      </c>
      <c r="M72">
        <v>1.4139547618835688</v>
      </c>
      <c r="N72">
        <v>5.5</v>
      </c>
    </row>
    <row r="73" spans="1:14" x14ac:dyDescent="0.2">
      <c r="A73" s="1">
        <v>2.1689814814814815E-2</v>
      </c>
      <c r="B73" s="3">
        <v>41792.354861111111</v>
      </c>
      <c r="C73" s="4">
        <v>2014</v>
      </c>
      <c r="D73" s="4">
        <v>6</v>
      </c>
      <c r="E73" s="4">
        <v>2</v>
      </c>
      <c r="F73" s="4">
        <v>8</v>
      </c>
      <c r="G73" s="4">
        <v>1</v>
      </c>
      <c r="H73">
        <v>-73.966418000000004</v>
      </c>
      <c r="I73">
        <v>40.770347999999998</v>
      </c>
      <c r="J73">
        <v>-73.955528000000001</v>
      </c>
      <c r="K73">
        <v>40.765830000000001</v>
      </c>
      <c r="L73">
        <v>1</v>
      </c>
      <c r="M73">
        <v>1.0468522851013595</v>
      </c>
      <c r="N73">
        <v>6.5</v>
      </c>
    </row>
    <row r="74" spans="1:14" x14ac:dyDescent="0.2">
      <c r="A74" s="1">
        <v>1.1261574074074071E-2</v>
      </c>
      <c r="B74" s="3">
        <v>39944.344444444447</v>
      </c>
      <c r="C74" s="4">
        <v>2009</v>
      </c>
      <c r="D74" s="4">
        <v>5</v>
      </c>
      <c r="E74" s="4">
        <v>11</v>
      </c>
      <c r="F74" s="4">
        <v>8</v>
      </c>
      <c r="G74" s="4">
        <v>1</v>
      </c>
      <c r="H74">
        <v>-73.968412000000001</v>
      </c>
      <c r="I74">
        <v>40.786346999999999</v>
      </c>
      <c r="J74">
        <v>-73.952285000000003</v>
      </c>
      <c r="K74">
        <v>40.789819000000001</v>
      </c>
      <c r="L74">
        <v>1</v>
      </c>
      <c r="M74">
        <v>1.413121935032194</v>
      </c>
      <c r="N74">
        <v>7.3</v>
      </c>
    </row>
    <row r="75" spans="1:14" x14ac:dyDescent="0.2">
      <c r="A75" s="1">
        <v>7.4421296296296293E-3</v>
      </c>
      <c r="B75" s="3">
        <v>40679.965277777781</v>
      </c>
      <c r="C75" s="4">
        <v>2011</v>
      </c>
      <c r="D75" s="4">
        <v>5</v>
      </c>
      <c r="E75" s="4">
        <v>16</v>
      </c>
      <c r="F75" s="4">
        <v>23</v>
      </c>
      <c r="G75" s="4">
        <v>1</v>
      </c>
      <c r="H75">
        <v>-73.984797</v>
      </c>
      <c r="I75">
        <v>40.763133000000003</v>
      </c>
      <c r="J75">
        <v>-73.975927999999996</v>
      </c>
      <c r="K75">
        <v>40.765276</v>
      </c>
      <c r="L75">
        <v>2</v>
      </c>
      <c r="M75">
        <v>0.78490917319098941</v>
      </c>
      <c r="N75">
        <v>5.7</v>
      </c>
    </row>
    <row r="76" spans="1:14" x14ac:dyDescent="0.2">
      <c r="A76" s="1">
        <v>8.3333333333333332E-3</v>
      </c>
      <c r="B76" s="3">
        <v>41267.966666666667</v>
      </c>
      <c r="C76" s="4">
        <v>2012</v>
      </c>
      <c r="D76" s="4">
        <v>12</v>
      </c>
      <c r="E76" s="4">
        <v>24</v>
      </c>
      <c r="F76" s="4">
        <v>23</v>
      </c>
      <c r="G76" s="4">
        <v>1</v>
      </c>
      <c r="H76">
        <v>-73.973522000000003</v>
      </c>
      <c r="I76">
        <v>40.792337000000003</v>
      </c>
      <c r="J76">
        <v>-73.942002000000002</v>
      </c>
      <c r="K76">
        <v>40.822752000000001</v>
      </c>
      <c r="L76">
        <v>5</v>
      </c>
      <c r="M76">
        <v>4.3031361749709331</v>
      </c>
      <c r="N76">
        <v>13.5</v>
      </c>
    </row>
    <row r="77" spans="1:14" x14ac:dyDescent="0.2">
      <c r="A77" s="1">
        <v>2.9861111111111113E-2</v>
      </c>
      <c r="B77" s="3">
        <v>41204.446527777778</v>
      </c>
      <c r="C77" s="4">
        <v>2012</v>
      </c>
      <c r="D77" s="4">
        <v>10</v>
      </c>
      <c r="E77" s="4">
        <v>22</v>
      </c>
      <c r="F77" s="4">
        <v>10</v>
      </c>
      <c r="G77" s="4">
        <v>1</v>
      </c>
      <c r="H77">
        <v>-73.968658000000005</v>
      </c>
      <c r="I77">
        <v>40.770302999999998</v>
      </c>
      <c r="J77">
        <v>-73.982578000000004</v>
      </c>
      <c r="K77">
        <v>40.774701999999998</v>
      </c>
      <c r="L77">
        <v>1</v>
      </c>
      <c r="M77">
        <v>1.2715755100584947</v>
      </c>
      <c r="N77">
        <v>6</v>
      </c>
    </row>
    <row r="78" spans="1:14" x14ac:dyDescent="0.2">
      <c r="A78" s="1">
        <v>1.7361111111111112E-2</v>
      </c>
      <c r="B78" s="3">
        <v>40938.559027777781</v>
      </c>
      <c r="C78" s="4">
        <v>2012</v>
      </c>
      <c r="D78" s="4">
        <v>1</v>
      </c>
      <c r="E78" s="4">
        <v>30</v>
      </c>
      <c r="F78" s="4">
        <v>13</v>
      </c>
      <c r="G78" s="4">
        <v>1</v>
      </c>
      <c r="H78">
        <v>-73.983952000000002</v>
      </c>
      <c r="I78">
        <v>40.749279999999999</v>
      </c>
      <c r="J78">
        <v>-73.977779999999996</v>
      </c>
      <c r="K78">
        <v>40.737878000000002</v>
      </c>
      <c r="L78">
        <v>2</v>
      </c>
      <c r="M78">
        <v>1.371860470781274</v>
      </c>
      <c r="N78">
        <v>6.9</v>
      </c>
    </row>
    <row r="79" spans="1:14" x14ac:dyDescent="0.2">
      <c r="A79" s="1">
        <v>3.7777777777777778E-2</v>
      </c>
      <c r="B79" s="3">
        <v>42177.07916666667</v>
      </c>
      <c r="C79" s="4">
        <v>2015</v>
      </c>
      <c r="D79" s="4">
        <v>6</v>
      </c>
      <c r="E79" s="4">
        <v>22</v>
      </c>
      <c r="F79" s="4">
        <v>1</v>
      </c>
      <c r="G79" s="4">
        <v>1</v>
      </c>
      <c r="H79">
        <v>-74.000076289999996</v>
      </c>
      <c r="I79">
        <v>40.72861099</v>
      </c>
      <c r="J79">
        <v>-73.988731380000004</v>
      </c>
      <c r="K79">
        <v>40.722171779999996</v>
      </c>
      <c r="L79">
        <v>6</v>
      </c>
      <c r="M79">
        <v>1.1957580817798557</v>
      </c>
      <c r="N79">
        <v>6.5</v>
      </c>
    </row>
    <row r="80" spans="1:14" x14ac:dyDescent="0.2">
      <c r="A80" s="1">
        <v>4.1365740740740745E-2</v>
      </c>
      <c r="B80" s="3">
        <v>40707.457638888889</v>
      </c>
      <c r="C80" s="4">
        <v>2011</v>
      </c>
      <c r="D80" s="4">
        <v>6</v>
      </c>
      <c r="E80" s="4">
        <v>13</v>
      </c>
      <c r="F80" s="4">
        <v>10</v>
      </c>
      <c r="G80" s="4">
        <v>1</v>
      </c>
      <c r="H80">
        <v>-73.976504000000006</v>
      </c>
      <c r="I80">
        <v>40.757148999999998</v>
      </c>
      <c r="J80">
        <v>-73.988536999999994</v>
      </c>
      <c r="K80">
        <v>40.759386999999997</v>
      </c>
      <c r="L80">
        <v>2</v>
      </c>
      <c r="M80">
        <v>1.0447760557008103</v>
      </c>
      <c r="N80">
        <v>6.5</v>
      </c>
    </row>
    <row r="81" spans="1:14" x14ac:dyDescent="0.2">
      <c r="A81" s="1">
        <v>1.3194444444444444E-2</v>
      </c>
      <c r="B81" s="3">
        <v>41029.804861111108</v>
      </c>
      <c r="C81" s="4">
        <v>2012</v>
      </c>
      <c r="D81" s="4">
        <v>4</v>
      </c>
      <c r="E81" s="4">
        <v>30</v>
      </c>
      <c r="F81" s="4">
        <v>19</v>
      </c>
      <c r="G81" s="4">
        <v>1</v>
      </c>
      <c r="H81">
        <v>-73.969548000000003</v>
      </c>
      <c r="I81">
        <v>40.800192000000003</v>
      </c>
      <c r="J81">
        <v>-73.979992999999993</v>
      </c>
      <c r="K81">
        <v>40.764629999999997</v>
      </c>
      <c r="L81">
        <v>5</v>
      </c>
      <c r="M81">
        <v>4.0554634185046305</v>
      </c>
      <c r="N81">
        <v>11.3</v>
      </c>
    </row>
    <row r="82" spans="1:14" x14ac:dyDescent="0.2">
      <c r="A82" s="1">
        <v>6.2268518518518515E-3</v>
      </c>
      <c r="B82" s="3">
        <v>41295.797222222223</v>
      </c>
      <c r="C82" s="4">
        <v>2013</v>
      </c>
      <c r="D82" s="4">
        <v>1</v>
      </c>
      <c r="E82" s="4">
        <v>21</v>
      </c>
      <c r="F82" s="4">
        <v>19</v>
      </c>
      <c r="G82" s="4">
        <v>1</v>
      </c>
      <c r="H82">
        <v>-73.990909000000002</v>
      </c>
      <c r="I82">
        <v>40.739949000000003</v>
      </c>
      <c r="J82">
        <v>-73.993855999999994</v>
      </c>
      <c r="K82">
        <v>40.732722000000003</v>
      </c>
      <c r="L82">
        <v>1</v>
      </c>
      <c r="M82">
        <v>0.84203338874507239</v>
      </c>
      <c r="N82">
        <v>4.5</v>
      </c>
    </row>
    <row r="83" spans="1:14" x14ac:dyDescent="0.2">
      <c r="A83" s="1">
        <v>1.8483796296296297E-2</v>
      </c>
      <c r="B83" s="3">
        <v>41820.476388888892</v>
      </c>
      <c r="C83" s="4">
        <v>2014</v>
      </c>
      <c r="D83" s="4">
        <v>6</v>
      </c>
      <c r="E83" s="4">
        <v>30</v>
      </c>
      <c r="F83" s="4">
        <v>11</v>
      </c>
      <c r="G83" s="4">
        <v>1</v>
      </c>
      <c r="H83">
        <v>-73.995634999999993</v>
      </c>
      <c r="I83">
        <v>40.744387000000003</v>
      </c>
      <c r="J83">
        <v>-74.002324999999999</v>
      </c>
      <c r="K83">
        <v>40.730406000000002</v>
      </c>
      <c r="L83">
        <v>1</v>
      </c>
      <c r="M83">
        <v>1.6554964954230205</v>
      </c>
      <c r="N83">
        <v>6</v>
      </c>
    </row>
    <row r="84" spans="1:14" x14ac:dyDescent="0.2">
      <c r="A84" s="1">
        <v>1.9155092592592592E-2</v>
      </c>
      <c r="B84" s="3">
        <v>40672.935416666667</v>
      </c>
      <c r="C84" s="4">
        <v>2011</v>
      </c>
      <c r="D84" s="4">
        <v>5</v>
      </c>
      <c r="E84" s="4">
        <v>9</v>
      </c>
      <c r="F84" s="4">
        <v>22</v>
      </c>
      <c r="G84" s="4">
        <v>1</v>
      </c>
      <c r="H84">
        <v>-74.004287000000005</v>
      </c>
      <c r="I84">
        <v>40.721939999999996</v>
      </c>
      <c r="J84">
        <v>-73.998598999999999</v>
      </c>
      <c r="K84">
        <v>40.722938999999997</v>
      </c>
      <c r="L84">
        <v>1</v>
      </c>
      <c r="M84">
        <v>0.49259506480604959</v>
      </c>
      <c r="N84">
        <v>3.3</v>
      </c>
    </row>
    <row r="85" spans="1:14" x14ac:dyDescent="0.2">
      <c r="A85" s="1">
        <v>4.1504629629629627E-2</v>
      </c>
      <c r="B85" s="3">
        <v>41225.749305555553</v>
      </c>
      <c r="C85" s="4">
        <v>2012</v>
      </c>
      <c r="D85" s="4">
        <v>11</v>
      </c>
      <c r="E85" s="4">
        <v>12</v>
      </c>
      <c r="F85" s="4">
        <v>17</v>
      </c>
      <c r="G85" s="4">
        <v>1</v>
      </c>
      <c r="H85">
        <v>-73.964517000000001</v>
      </c>
      <c r="I85">
        <v>40.767403999999999</v>
      </c>
      <c r="J85">
        <v>-74.003495999999998</v>
      </c>
      <c r="K85">
        <v>40.741095000000001</v>
      </c>
      <c r="L85">
        <v>1</v>
      </c>
      <c r="M85">
        <v>4.4024307335699229</v>
      </c>
      <c r="N85">
        <v>15.5</v>
      </c>
    </row>
    <row r="86" spans="1:14" x14ac:dyDescent="0.2">
      <c r="A86" s="1">
        <v>2.9050925925925928E-2</v>
      </c>
      <c r="B86" s="3">
        <v>41736.320138888892</v>
      </c>
      <c r="C86" s="4">
        <v>2014</v>
      </c>
      <c r="D86" s="4">
        <v>4</v>
      </c>
      <c r="E86" s="4">
        <v>7</v>
      </c>
      <c r="F86" s="4">
        <v>7</v>
      </c>
      <c r="G86" s="4">
        <v>1</v>
      </c>
      <c r="H86">
        <v>-74.016064</v>
      </c>
      <c r="I86">
        <v>40.711575000000003</v>
      </c>
      <c r="J86">
        <v>-73.983339000000001</v>
      </c>
      <c r="K86">
        <v>40.760978999999999</v>
      </c>
      <c r="L86">
        <v>1</v>
      </c>
      <c r="M86">
        <v>6.1534792708428494</v>
      </c>
      <c r="N86">
        <v>20.5</v>
      </c>
    </row>
    <row r="87" spans="1:14" x14ac:dyDescent="0.2">
      <c r="A87" s="1">
        <v>2.361111111111111E-2</v>
      </c>
      <c r="B87" s="3">
        <v>41911.606944444444</v>
      </c>
      <c r="C87" s="4">
        <v>2014</v>
      </c>
      <c r="D87" s="4">
        <v>9</v>
      </c>
      <c r="E87" s="4">
        <v>29</v>
      </c>
      <c r="F87" s="4">
        <v>14</v>
      </c>
      <c r="G87" s="4">
        <v>1</v>
      </c>
      <c r="H87">
        <v>-73.969977</v>
      </c>
      <c r="I87">
        <v>40.765472000000003</v>
      </c>
      <c r="J87">
        <v>-73.957340000000002</v>
      </c>
      <c r="K87">
        <v>40.783071999999997</v>
      </c>
      <c r="L87">
        <v>6</v>
      </c>
      <c r="M87">
        <v>2.2301217110412073</v>
      </c>
      <c r="N87">
        <v>9.5</v>
      </c>
    </row>
    <row r="88" spans="1:14" x14ac:dyDescent="0.2">
      <c r="A88" s="1">
        <v>2.946759259259259E-2</v>
      </c>
      <c r="B88" s="3">
        <v>41344.404166666667</v>
      </c>
      <c r="C88" s="4">
        <v>2013</v>
      </c>
      <c r="D88" s="4">
        <v>3</v>
      </c>
      <c r="E88" s="4">
        <v>11</v>
      </c>
      <c r="F88" s="4">
        <v>9</v>
      </c>
      <c r="G88" s="4">
        <v>1</v>
      </c>
      <c r="H88">
        <v>-74.008645999999999</v>
      </c>
      <c r="I88">
        <v>40.735047999999999</v>
      </c>
      <c r="J88">
        <v>-74.006229000000005</v>
      </c>
      <c r="K88">
        <v>40.725949</v>
      </c>
      <c r="L88">
        <v>1</v>
      </c>
      <c r="M88">
        <v>1.0332131299388629</v>
      </c>
      <c r="N88">
        <v>4.5</v>
      </c>
    </row>
    <row r="89" spans="1:14" x14ac:dyDescent="0.2">
      <c r="A89" s="1">
        <v>1.3449074074074073E-2</v>
      </c>
      <c r="B89" s="3">
        <v>41484.929861111108</v>
      </c>
      <c r="C89" s="4">
        <v>2013</v>
      </c>
      <c r="D89" s="4">
        <v>7</v>
      </c>
      <c r="E89" s="4">
        <v>29</v>
      </c>
      <c r="F89" s="4">
        <v>22</v>
      </c>
      <c r="G89" s="4">
        <v>1</v>
      </c>
      <c r="H89">
        <v>-73.983245999999994</v>
      </c>
      <c r="I89">
        <v>40.750914999999999</v>
      </c>
      <c r="J89">
        <v>-74.006032000000005</v>
      </c>
      <c r="K89">
        <v>40.735214999999997</v>
      </c>
      <c r="L89">
        <v>1</v>
      </c>
      <c r="M89">
        <v>2.5976457411334604</v>
      </c>
      <c r="N89">
        <v>8.5</v>
      </c>
    </row>
    <row r="90" spans="1:14" x14ac:dyDescent="0.2">
      <c r="A90" s="1">
        <v>1.6898148148148148E-2</v>
      </c>
      <c r="B90" s="3">
        <v>40966.308333333334</v>
      </c>
      <c r="C90" s="4">
        <v>2012</v>
      </c>
      <c r="D90" s="4">
        <v>2</v>
      </c>
      <c r="E90" s="4">
        <v>27</v>
      </c>
      <c r="F90" s="4">
        <v>7</v>
      </c>
      <c r="G90" s="4">
        <v>1</v>
      </c>
      <c r="H90">
        <v>-73.983396999999997</v>
      </c>
      <c r="I90">
        <v>40.738182999999999</v>
      </c>
      <c r="J90">
        <v>-73.971395000000001</v>
      </c>
      <c r="K90">
        <v>40.758023000000001</v>
      </c>
      <c r="L90">
        <v>0</v>
      </c>
      <c r="M90">
        <v>2.4294701435503838</v>
      </c>
      <c r="N90">
        <v>6.5</v>
      </c>
    </row>
    <row r="91" spans="1:14" x14ac:dyDescent="0.2">
      <c r="A91" s="1">
        <v>2.2951388888888886E-2</v>
      </c>
      <c r="B91" s="3">
        <v>41750.564583333333</v>
      </c>
      <c r="C91" s="4">
        <v>2014</v>
      </c>
      <c r="D91" s="4">
        <v>4</v>
      </c>
      <c r="E91" s="4">
        <v>21</v>
      </c>
      <c r="F91" s="4">
        <v>13</v>
      </c>
      <c r="G91" s="4">
        <v>1</v>
      </c>
      <c r="H91">
        <v>-74.006602000000001</v>
      </c>
      <c r="I91">
        <v>40.744235000000003</v>
      </c>
      <c r="J91">
        <v>-73.979251000000005</v>
      </c>
      <c r="K91">
        <v>40.751235999999999</v>
      </c>
      <c r="L91">
        <v>1</v>
      </c>
      <c r="M91">
        <v>2.4347388792173716</v>
      </c>
      <c r="N91">
        <v>16.5</v>
      </c>
    </row>
    <row r="92" spans="1:14" x14ac:dyDescent="0.2">
      <c r="A92" s="1">
        <v>3.888888888888889E-2</v>
      </c>
      <c r="B92" s="3">
        <v>39902.455555555556</v>
      </c>
      <c r="C92" s="4">
        <v>2009</v>
      </c>
      <c r="D92" s="4">
        <v>3</v>
      </c>
      <c r="E92" s="4">
        <v>30</v>
      </c>
      <c r="F92" s="4">
        <v>10</v>
      </c>
      <c r="G92" s="4">
        <v>1</v>
      </c>
      <c r="H92">
        <v>-73.990930000000006</v>
      </c>
      <c r="I92">
        <v>40.765602999999999</v>
      </c>
      <c r="J92">
        <v>-73.982562999999999</v>
      </c>
      <c r="K92">
        <v>40.770269999999996</v>
      </c>
      <c r="L92">
        <v>1</v>
      </c>
      <c r="M92">
        <v>0.87608072583761831</v>
      </c>
      <c r="N92">
        <v>4.0999999999999996</v>
      </c>
    </row>
    <row r="93" spans="1:14" x14ac:dyDescent="0.2">
      <c r="A93" s="1">
        <v>4.1493055555555554E-2</v>
      </c>
      <c r="B93" s="3">
        <v>40259.624305555553</v>
      </c>
      <c r="C93" s="4">
        <v>2010</v>
      </c>
      <c r="D93" s="4">
        <v>3</v>
      </c>
      <c r="E93" s="4">
        <v>22</v>
      </c>
      <c r="F93" s="4">
        <v>14</v>
      </c>
      <c r="G93" s="4">
        <v>1</v>
      </c>
      <c r="H93">
        <v>-73.961353000000003</v>
      </c>
      <c r="I93">
        <v>40.765068999999997</v>
      </c>
      <c r="J93">
        <v>-73.960520000000002</v>
      </c>
      <c r="K93">
        <v>40.769931</v>
      </c>
      <c r="L93">
        <v>1</v>
      </c>
      <c r="M93">
        <v>0.54577280287602081</v>
      </c>
      <c r="N93">
        <v>3.7</v>
      </c>
    </row>
    <row r="94" spans="1:14" x14ac:dyDescent="0.2">
      <c r="A94" s="1">
        <v>2.6180555555555558E-2</v>
      </c>
      <c r="B94" s="3">
        <v>41050.484027777777</v>
      </c>
      <c r="C94" s="4">
        <v>2012</v>
      </c>
      <c r="D94" s="4">
        <v>5</v>
      </c>
      <c r="E94" s="4">
        <v>21</v>
      </c>
      <c r="F94" s="4">
        <v>11</v>
      </c>
      <c r="G94" s="4">
        <v>1</v>
      </c>
      <c r="H94">
        <v>-73.992170000000002</v>
      </c>
      <c r="I94">
        <v>40.764319999999998</v>
      </c>
      <c r="J94">
        <v>-73.966213999999994</v>
      </c>
      <c r="K94">
        <v>40.762562000000003</v>
      </c>
      <c r="L94">
        <v>1</v>
      </c>
      <c r="M94">
        <v>2.197204933045839</v>
      </c>
      <c r="N94">
        <v>15.3</v>
      </c>
    </row>
    <row r="95" spans="1:14" x14ac:dyDescent="0.2">
      <c r="A95" s="1">
        <v>3.7893518518518521E-2</v>
      </c>
      <c r="B95" s="3">
        <v>41099.32916666667</v>
      </c>
      <c r="C95" s="4">
        <v>2012</v>
      </c>
      <c r="D95" s="4">
        <v>7</v>
      </c>
      <c r="E95" s="4">
        <v>9</v>
      </c>
      <c r="F95" s="4">
        <v>7</v>
      </c>
      <c r="G95" s="4">
        <v>1</v>
      </c>
      <c r="H95">
        <v>-73.862567999999996</v>
      </c>
      <c r="I95">
        <v>40.769064999999998</v>
      </c>
      <c r="J95">
        <v>-74.008286999999996</v>
      </c>
      <c r="K95">
        <v>40.705275</v>
      </c>
      <c r="L95">
        <v>1</v>
      </c>
      <c r="M95">
        <v>14.194945229433952</v>
      </c>
      <c r="N95">
        <v>38.5</v>
      </c>
    </row>
    <row r="96" spans="1:14" x14ac:dyDescent="0.2">
      <c r="A96" s="1">
        <v>2.1527777777777781E-2</v>
      </c>
      <c r="B96" s="3">
        <v>41344.396527777775</v>
      </c>
      <c r="C96" s="4">
        <v>2013</v>
      </c>
      <c r="D96" s="4">
        <v>3</v>
      </c>
      <c r="E96" s="4">
        <v>11</v>
      </c>
      <c r="F96" s="4">
        <v>9</v>
      </c>
      <c r="G96" s="4">
        <v>1</v>
      </c>
      <c r="H96">
        <v>-73.983518000000004</v>
      </c>
      <c r="I96">
        <v>40.748147000000003</v>
      </c>
      <c r="J96">
        <v>-73.989869999999996</v>
      </c>
      <c r="K96">
        <v>40.725757000000002</v>
      </c>
      <c r="L96">
        <v>1</v>
      </c>
      <c r="M96">
        <v>2.5493792743939832</v>
      </c>
      <c r="N96">
        <v>8.5</v>
      </c>
    </row>
    <row r="97" spans="1:14" x14ac:dyDescent="0.2">
      <c r="A97" s="1">
        <v>3.9814814814814817E-2</v>
      </c>
      <c r="B97" s="3">
        <v>40980.289583333331</v>
      </c>
      <c r="C97" s="4">
        <v>2012</v>
      </c>
      <c r="D97" s="4">
        <v>3</v>
      </c>
      <c r="E97" s="4">
        <v>12</v>
      </c>
      <c r="F97" s="4">
        <v>6</v>
      </c>
      <c r="G97" s="4">
        <v>1</v>
      </c>
      <c r="H97">
        <v>-73.957787999999994</v>
      </c>
      <c r="I97">
        <v>40.761912000000002</v>
      </c>
      <c r="J97">
        <v>-73.976757000000006</v>
      </c>
      <c r="K97">
        <v>40.752139999999997</v>
      </c>
      <c r="L97">
        <v>1</v>
      </c>
      <c r="M97">
        <v>1.9343741355799235</v>
      </c>
      <c r="N97">
        <v>7.7</v>
      </c>
    </row>
    <row r="98" spans="1:14" x14ac:dyDescent="0.2">
      <c r="A98" s="1">
        <v>4.6296296296296302E-3</v>
      </c>
      <c r="B98" s="3">
        <v>40672.54583333333</v>
      </c>
      <c r="C98" s="4">
        <v>2011</v>
      </c>
      <c r="D98" s="4">
        <v>5</v>
      </c>
      <c r="E98" s="4">
        <v>9</v>
      </c>
      <c r="F98" s="4">
        <v>13</v>
      </c>
      <c r="G98" s="4">
        <v>1</v>
      </c>
      <c r="H98">
        <v>-74.008556999999996</v>
      </c>
      <c r="I98">
        <v>40.720739999999999</v>
      </c>
      <c r="J98">
        <v>-73.981337999999994</v>
      </c>
      <c r="K98">
        <v>40.728983999999997</v>
      </c>
      <c r="L98">
        <v>1</v>
      </c>
      <c r="M98">
        <v>2.4728868642773878</v>
      </c>
      <c r="N98">
        <v>8.9</v>
      </c>
    </row>
    <row r="99" spans="1:14" x14ac:dyDescent="0.2">
      <c r="A99" s="1">
        <v>2.7083333333333334E-2</v>
      </c>
      <c r="B99" s="3">
        <v>41162.61041666667</v>
      </c>
      <c r="C99" s="4">
        <v>2012</v>
      </c>
      <c r="D99" s="4">
        <v>9</v>
      </c>
      <c r="E99" s="4">
        <v>10</v>
      </c>
      <c r="F99" s="4">
        <v>14</v>
      </c>
      <c r="G99" s="4">
        <v>1</v>
      </c>
      <c r="H99">
        <v>-73.988522000000003</v>
      </c>
      <c r="I99">
        <v>40.737147</v>
      </c>
      <c r="J99">
        <v>-73.986407999999997</v>
      </c>
      <c r="K99">
        <v>40.776831999999999</v>
      </c>
      <c r="L99">
        <v>1</v>
      </c>
      <c r="M99">
        <v>4.421308972110042</v>
      </c>
      <c r="N99">
        <v>16.5</v>
      </c>
    </row>
    <row r="100" spans="1:14" x14ac:dyDescent="0.2">
      <c r="A100" s="1">
        <v>2.5694444444444447E-2</v>
      </c>
      <c r="B100" s="3">
        <v>41862.817361111112</v>
      </c>
      <c r="C100" s="4">
        <v>2014</v>
      </c>
      <c r="D100" s="4">
        <v>8</v>
      </c>
      <c r="E100" s="4">
        <v>11</v>
      </c>
      <c r="F100" s="4">
        <v>19</v>
      </c>
      <c r="G100" s="4">
        <v>1</v>
      </c>
      <c r="H100">
        <v>-73.776477</v>
      </c>
      <c r="I100">
        <v>40.64629</v>
      </c>
      <c r="J100">
        <v>-73.776477</v>
      </c>
      <c r="K100">
        <v>40.64629</v>
      </c>
      <c r="L100">
        <v>2</v>
      </c>
      <c r="M100">
        <v>9.5041647553443904E-5</v>
      </c>
      <c r="N100">
        <v>57.33</v>
      </c>
    </row>
    <row r="101" spans="1:14" x14ac:dyDescent="0.2">
      <c r="A101" s="1">
        <v>8.3333333333333332E-3</v>
      </c>
      <c r="B101" s="3">
        <v>40035.758333333331</v>
      </c>
      <c r="C101" s="4">
        <v>2009</v>
      </c>
      <c r="D101" s="4">
        <v>8</v>
      </c>
      <c r="E101" s="4">
        <v>10</v>
      </c>
      <c r="F101" s="4">
        <v>18</v>
      </c>
      <c r="G101" s="4">
        <v>1</v>
      </c>
      <c r="H101">
        <v>-73.966555</v>
      </c>
      <c r="I101">
        <v>40.769955000000003</v>
      </c>
      <c r="J101">
        <v>-73.971530000000001</v>
      </c>
      <c r="K101">
        <v>40.744309999999999</v>
      </c>
      <c r="L101">
        <v>3</v>
      </c>
      <c r="M101">
        <v>2.8854464611781738</v>
      </c>
      <c r="N101">
        <v>9.3000000000000007</v>
      </c>
    </row>
    <row r="102" spans="1:14" x14ac:dyDescent="0.2">
      <c r="A102" s="1">
        <v>2.2222222222222223E-2</v>
      </c>
      <c r="B102" s="3">
        <v>40826.313888888886</v>
      </c>
      <c r="C102" s="4">
        <v>2011</v>
      </c>
      <c r="D102" s="4">
        <v>10</v>
      </c>
      <c r="E102" s="4">
        <v>10</v>
      </c>
      <c r="F102" s="4">
        <v>7</v>
      </c>
      <c r="G102" s="4">
        <v>1</v>
      </c>
      <c r="H102">
        <v>-73.974097</v>
      </c>
      <c r="I102">
        <v>40.759455000000003</v>
      </c>
      <c r="J102">
        <v>-74.009692000000001</v>
      </c>
      <c r="K102">
        <v>40.722594999999998</v>
      </c>
      <c r="L102">
        <v>1</v>
      </c>
      <c r="M102">
        <v>5.0842615104301982</v>
      </c>
      <c r="N102">
        <v>11.3</v>
      </c>
    </row>
    <row r="103" spans="1:14" x14ac:dyDescent="0.2">
      <c r="A103" s="1">
        <v>2.5462962962962962E-2</v>
      </c>
      <c r="B103" s="3">
        <v>40770.85833333333</v>
      </c>
      <c r="C103" s="4">
        <v>2011</v>
      </c>
      <c r="D103" s="4">
        <v>8</v>
      </c>
      <c r="E103" s="4">
        <v>15</v>
      </c>
      <c r="F103" s="4">
        <v>20</v>
      </c>
      <c r="G103" s="4">
        <v>1</v>
      </c>
      <c r="H103">
        <v>-73.952350999999993</v>
      </c>
      <c r="I103">
        <v>40.789831999999997</v>
      </c>
      <c r="J103">
        <v>-73.972333000000006</v>
      </c>
      <c r="K103">
        <v>40.745005999999997</v>
      </c>
      <c r="L103">
        <v>1</v>
      </c>
      <c r="M103">
        <v>5.2667167940256112</v>
      </c>
      <c r="N103">
        <v>12.9</v>
      </c>
    </row>
    <row r="104" spans="1:14" x14ac:dyDescent="0.2">
      <c r="A104" s="1">
        <v>4.027777777777778E-2</v>
      </c>
      <c r="B104" s="3">
        <v>40420.831944444442</v>
      </c>
      <c r="C104" s="4">
        <v>2010</v>
      </c>
      <c r="D104" s="4">
        <v>8</v>
      </c>
      <c r="E104" s="4">
        <v>30</v>
      </c>
      <c r="F104" s="4">
        <v>19</v>
      </c>
      <c r="G104" s="4">
        <v>1</v>
      </c>
      <c r="H104">
        <v>-73.997867999999997</v>
      </c>
      <c r="I104">
        <v>40.713628</v>
      </c>
      <c r="J104">
        <v>-73.989445000000003</v>
      </c>
      <c r="K104">
        <v>40.756853</v>
      </c>
      <c r="L104">
        <v>4</v>
      </c>
      <c r="M104">
        <v>4.8639554028546463</v>
      </c>
      <c r="N104">
        <v>12.1</v>
      </c>
    </row>
    <row r="105" spans="1:14" x14ac:dyDescent="0.2">
      <c r="A105" s="1">
        <v>3.636574074074074E-2</v>
      </c>
      <c r="B105" s="3">
        <v>40714.619444444441</v>
      </c>
      <c r="C105" s="4">
        <v>2011</v>
      </c>
      <c r="D105" s="4">
        <v>6</v>
      </c>
      <c r="E105" s="4">
        <v>20</v>
      </c>
      <c r="F105" s="4">
        <v>14</v>
      </c>
      <c r="G105" s="4">
        <v>1</v>
      </c>
      <c r="H105">
        <v>-73.997891999999993</v>
      </c>
      <c r="I105">
        <v>40.724297</v>
      </c>
      <c r="J105">
        <v>-73.977577999999994</v>
      </c>
      <c r="K105">
        <v>40.786940999999999</v>
      </c>
      <c r="L105">
        <v>1</v>
      </c>
      <c r="M105">
        <v>7.1808038123578299</v>
      </c>
      <c r="N105">
        <v>18.5</v>
      </c>
    </row>
    <row r="106" spans="1:14" x14ac:dyDescent="0.2">
      <c r="A106" s="1">
        <v>3.9270833333333331E-2</v>
      </c>
      <c r="B106" s="3">
        <v>41029.62222222222</v>
      </c>
      <c r="C106" s="4">
        <v>2012</v>
      </c>
      <c r="D106" s="4">
        <v>4</v>
      </c>
      <c r="E106" s="4">
        <v>30</v>
      </c>
      <c r="F106" s="4">
        <v>14</v>
      </c>
      <c r="G106" s="4">
        <v>1</v>
      </c>
      <c r="H106">
        <v>-73.976557999999997</v>
      </c>
      <c r="I106">
        <v>40.759554999999999</v>
      </c>
      <c r="J106">
        <v>-73.983238</v>
      </c>
      <c r="K106">
        <v>40.766241000000001</v>
      </c>
      <c r="L106">
        <v>1</v>
      </c>
      <c r="M106">
        <v>0.93337039191916604</v>
      </c>
      <c r="N106">
        <v>6.5</v>
      </c>
    </row>
    <row r="107" spans="1:14" x14ac:dyDescent="0.2">
      <c r="A107" s="1">
        <v>2.732638888888889E-2</v>
      </c>
      <c r="B107" s="3">
        <v>40581.36041666667</v>
      </c>
      <c r="C107" s="4">
        <v>2011</v>
      </c>
      <c r="D107" s="4">
        <v>2</v>
      </c>
      <c r="E107" s="4">
        <v>7</v>
      </c>
      <c r="F107" s="4">
        <v>8</v>
      </c>
      <c r="G107" s="4">
        <v>1</v>
      </c>
      <c r="H107">
        <v>-73.964999000000006</v>
      </c>
      <c r="I107">
        <v>40.806719000000001</v>
      </c>
      <c r="J107">
        <v>-73.958494999999999</v>
      </c>
      <c r="K107">
        <v>40.784222</v>
      </c>
      <c r="L107">
        <v>1</v>
      </c>
      <c r="M107">
        <v>2.563635253131415</v>
      </c>
      <c r="N107">
        <v>10.5</v>
      </c>
    </row>
    <row r="108" spans="1:14" x14ac:dyDescent="0.2">
      <c r="A108" s="1">
        <v>2.5949074074074072E-2</v>
      </c>
      <c r="B108" s="3">
        <v>41876.859027777777</v>
      </c>
      <c r="C108" s="4">
        <v>2014</v>
      </c>
      <c r="D108" s="4">
        <v>8</v>
      </c>
      <c r="E108" s="4">
        <v>25</v>
      </c>
      <c r="F108" s="4">
        <v>20</v>
      </c>
      <c r="G108" s="4">
        <v>1</v>
      </c>
      <c r="H108">
        <v>-74.007472000000007</v>
      </c>
      <c r="I108">
        <v>40.740879999999997</v>
      </c>
      <c r="J108">
        <v>-74.008959000000004</v>
      </c>
      <c r="K108">
        <v>40.738233999999999</v>
      </c>
      <c r="L108">
        <v>1</v>
      </c>
      <c r="M108">
        <v>0.32014205862867973</v>
      </c>
      <c r="N108">
        <v>3</v>
      </c>
    </row>
    <row r="109" spans="1:14" x14ac:dyDescent="0.2">
      <c r="A109" s="1">
        <v>4.0543981481481479E-2</v>
      </c>
      <c r="B109" s="3">
        <v>40833.790277777778</v>
      </c>
      <c r="C109" s="4">
        <v>2011</v>
      </c>
      <c r="D109" s="4">
        <v>10</v>
      </c>
      <c r="E109" s="4">
        <v>17</v>
      </c>
      <c r="F109" s="4">
        <v>18</v>
      </c>
      <c r="G109" s="4">
        <v>1</v>
      </c>
      <c r="H109">
        <v>-73.992413999999997</v>
      </c>
      <c r="I109">
        <v>40.749720000000003</v>
      </c>
      <c r="J109">
        <v>-73.995103</v>
      </c>
      <c r="K109">
        <v>40.750484999999998</v>
      </c>
      <c r="L109">
        <v>1</v>
      </c>
      <c r="M109">
        <v>0.24223073245911259</v>
      </c>
      <c r="N109">
        <v>4.9000000000000004</v>
      </c>
    </row>
    <row r="110" spans="1:14" x14ac:dyDescent="0.2">
      <c r="A110" s="1">
        <v>3.1944444444444449E-2</v>
      </c>
      <c r="B110" s="3">
        <v>41967.115277777775</v>
      </c>
      <c r="C110" s="4">
        <v>2014</v>
      </c>
      <c r="D110" s="4">
        <v>11</v>
      </c>
      <c r="E110" s="4">
        <v>24</v>
      </c>
      <c r="F110" s="4">
        <v>2</v>
      </c>
      <c r="G110" s="4">
        <v>1</v>
      </c>
      <c r="H110">
        <v>-74.008826999999997</v>
      </c>
      <c r="I110">
        <v>40.710565000000003</v>
      </c>
      <c r="J110">
        <v>-73.927660000000003</v>
      </c>
      <c r="K110">
        <v>40.759892000000001</v>
      </c>
      <c r="L110">
        <v>1</v>
      </c>
      <c r="M110">
        <v>8.7764408421981166</v>
      </c>
      <c r="N110">
        <v>27</v>
      </c>
    </row>
    <row r="111" spans="1:14" x14ac:dyDescent="0.2">
      <c r="A111" s="1">
        <v>2.7939814814814817E-2</v>
      </c>
      <c r="B111" s="3">
        <v>39860.319444444445</v>
      </c>
      <c r="C111" s="4">
        <v>2009</v>
      </c>
      <c r="D111" s="4">
        <v>2</v>
      </c>
      <c r="E111" s="4">
        <v>16</v>
      </c>
      <c r="F111" s="4">
        <v>7</v>
      </c>
      <c r="G111" s="4">
        <v>1</v>
      </c>
      <c r="H111">
        <v>-73.948871999999994</v>
      </c>
      <c r="I111">
        <v>40.807600999999998</v>
      </c>
      <c r="J111">
        <v>-73.937218000000001</v>
      </c>
      <c r="K111">
        <v>40.767366000000003</v>
      </c>
      <c r="L111">
        <v>1</v>
      </c>
      <c r="M111">
        <v>4.5853802352709234</v>
      </c>
      <c r="N111">
        <v>14.5</v>
      </c>
    </row>
    <row r="112" spans="1:14" x14ac:dyDescent="0.2">
      <c r="A112" s="1">
        <v>3.0555555555555555E-2</v>
      </c>
      <c r="B112" s="3">
        <v>41365.530555555553</v>
      </c>
      <c r="C112" s="4">
        <v>2013</v>
      </c>
      <c r="D112" s="4">
        <v>4</v>
      </c>
      <c r="E112" s="4">
        <v>1</v>
      </c>
      <c r="F112" s="4">
        <v>12</v>
      </c>
      <c r="G112" s="4">
        <v>1</v>
      </c>
      <c r="H112">
        <v>-73.956677999999997</v>
      </c>
      <c r="I112">
        <v>40.775412000000003</v>
      </c>
      <c r="J112">
        <v>-73.977282000000002</v>
      </c>
      <c r="K112">
        <v>40.757576999999998</v>
      </c>
      <c r="L112">
        <v>1</v>
      </c>
      <c r="M112">
        <v>2.6380679089126255</v>
      </c>
      <c r="N112">
        <v>9.5</v>
      </c>
    </row>
    <row r="113" spans="1:14" x14ac:dyDescent="0.2">
      <c r="A113" s="1">
        <v>7.6388888888888886E-3</v>
      </c>
      <c r="B113" s="3">
        <v>41547.549305555556</v>
      </c>
      <c r="C113" s="4">
        <v>2013</v>
      </c>
      <c r="D113" s="4">
        <v>9</v>
      </c>
      <c r="E113" s="4">
        <v>30</v>
      </c>
      <c r="F113" s="4">
        <v>13</v>
      </c>
      <c r="G113" s="4">
        <v>1</v>
      </c>
      <c r="H113">
        <v>-73.947355000000002</v>
      </c>
      <c r="I113">
        <v>40.764564999999997</v>
      </c>
      <c r="J113">
        <v>-73.952475000000007</v>
      </c>
      <c r="K113">
        <v>40.758696999999998</v>
      </c>
      <c r="L113">
        <v>1</v>
      </c>
      <c r="M113">
        <v>0.78298626115329295</v>
      </c>
      <c r="N113">
        <v>4.5</v>
      </c>
    </row>
    <row r="114" spans="1:14" x14ac:dyDescent="0.2">
      <c r="A114" s="1">
        <v>3.125E-2</v>
      </c>
      <c r="B114" s="3">
        <v>39993.489583333336</v>
      </c>
      <c r="C114" s="4">
        <v>2009</v>
      </c>
      <c r="D114" s="4">
        <v>6</v>
      </c>
      <c r="E114" s="4">
        <v>29</v>
      </c>
      <c r="F114" s="4">
        <v>11</v>
      </c>
      <c r="G114" s="4">
        <v>1</v>
      </c>
      <c r="H114">
        <v>-73.975700000000003</v>
      </c>
      <c r="I114">
        <v>40.751598000000001</v>
      </c>
      <c r="J114">
        <v>-74.016300000000001</v>
      </c>
      <c r="K114">
        <v>40.704697000000003</v>
      </c>
      <c r="L114">
        <v>1</v>
      </c>
      <c r="M114">
        <v>6.2441472167572352</v>
      </c>
      <c r="N114">
        <v>15.3</v>
      </c>
    </row>
    <row r="115" spans="1:14" x14ac:dyDescent="0.2">
      <c r="A115" s="1">
        <v>4.0972222222222222E-2</v>
      </c>
      <c r="B115" s="3">
        <v>40763.415972222225</v>
      </c>
      <c r="C115" s="4">
        <v>2011</v>
      </c>
      <c r="D115" s="4">
        <v>8</v>
      </c>
      <c r="E115" s="4">
        <v>8</v>
      </c>
      <c r="F115" s="4">
        <v>9</v>
      </c>
      <c r="G115" s="4">
        <v>1</v>
      </c>
      <c r="H115">
        <v>-73.962519999999998</v>
      </c>
      <c r="I115">
        <v>40.776572999999999</v>
      </c>
      <c r="J115">
        <v>-73.975502000000006</v>
      </c>
      <c r="K115">
        <v>40.757275</v>
      </c>
      <c r="L115">
        <v>1</v>
      </c>
      <c r="M115">
        <v>2.4109988926955501</v>
      </c>
      <c r="N115">
        <v>7.3</v>
      </c>
    </row>
    <row r="116" spans="1:14" x14ac:dyDescent="0.2">
      <c r="A116" s="1">
        <v>3.6111111111111115E-2</v>
      </c>
      <c r="B116" s="3">
        <v>41631.577777777777</v>
      </c>
      <c r="C116" s="4">
        <v>2013</v>
      </c>
      <c r="D116" s="4">
        <v>12</v>
      </c>
      <c r="E116" s="4">
        <v>23</v>
      </c>
      <c r="F116" s="4">
        <v>13</v>
      </c>
      <c r="G116" s="4">
        <v>1</v>
      </c>
      <c r="H116">
        <v>-73.952607</v>
      </c>
      <c r="I116">
        <v>40.776032000000001</v>
      </c>
      <c r="J116">
        <v>-73.861116999999993</v>
      </c>
      <c r="K116">
        <v>40.767781999999997</v>
      </c>
      <c r="L116">
        <v>1</v>
      </c>
      <c r="M116">
        <v>7.7674526356967002</v>
      </c>
      <c r="N116">
        <v>30.83</v>
      </c>
    </row>
    <row r="117" spans="1:14" x14ac:dyDescent="0.2">
      <c r="A117" s="1">
        <v>2.7777777777777779E-3</v>
      </c>
      <c r="B117" s="3">
        <v>41666.669444444444</v>
      </c>
      <c r="C117" s="4">
        <v>2014</v>
      </c>
      <c r="D117" s="4">
        <v>1</v>
      </c>
      <c r="E117" s="4">
        <v>27</v>
      </c>
      <c r="F117" s="4">
        <v>16</v>
      </c>
      <c r="G117" s="4">
        <v>1</v>
      </c>
      <c r="H117">
        <v>-73.955500000000001</v>
      </c>
      <c r="I117">
        <v>40.781841999999997</v>
      </c>
      <c r="J117">
        <v>-73.970527000000004</v>
      </c>
      <c r="K117">
        <v>40.783687</v>
      </c>
      <c r="L117">
        <v>1</v>
      </c>
      <c r="M117">
        <v>1.2831721110964023</v>
      </c>
      <c r="N117">
        <v>7</v>
      </c>
    </row>
    <row r="118" spans="1:14" x14ac:dyDescent="0.2">
      <c r="A118" s="1">
        <v>2.1203703703703707E-2</v>
      </c>
      <c r="B118" s="3">
        <v>40301.854166666664</v>
      </c>
      <c r="C118" s="4">
        <v>2010</v>
      </c>
      <c r="D118" s="4">
        <v>5</v>
      </c>
      <c r="E118" s="4">
        <v>3</v>
      </c>
      <c r="F118" s="4">
        <v>20</v>
      </c>
      <c r="G118" s="4">
        <v>1</v>
      </c>
      <c r="H118">
        <v>-73.976538000000005</v>
      </c>
      <c r="I118">
        <v>40.755761999999997</v>
      </c>
      <c r="J118">
        <v>-73.959461000000005</v>
      </c>
      <c r="K118">
        <v>40.763328999999999</v>
      </c>
      <c r="L118">
        <v>1</v>
      </c>
      <c r="M118">
        <v>1.6682174885508658</v>
      </c>
      <c r="N118">
        <v>7.3</v>
      </c>
    </row>
    <row r="119" spans="1:14" x14ac:dyDescent="0.2">
      <c r="A119" s="1">
        <v>1.1111111111111112E-2</v>
      </c>
      <c r="B119" s="3">
        <v>40700.552777777775</v>
      </c>
      <c r="C119" s="4">
        <v>2011</v>
      </c>
      <c r="D119" s="4">
        <v>6</v>
      </c>
      <c r="E119" s="4">
        <v>6</v>
      </c>
      <c r="F119" s="4">
        <v>13</v>
      </c>
      <c r="G119" s="4">
        <v>1</v>
      </c>
      <c r="H119">
        <v>-73.972987000000003</v>
      </c>
      <c r="I119">
        <v>40.790399999999998</v>
      </c>
      <c r="J119">
        <v>-73.968140000000005</v>
      </c>
      <c r="K119">
        <v>40.797218000000001</v>
      </c>
      <c r="L119">
        <v>1</v>
      </c>
      <c r="M119">
        <v>0.861920110700929</v>
      </c>
      <c r="N119">
        <v>3.3</v>
      </c>
    </row>
    <row r="120" spans="1:14" x14ac:dyDescent="0.2">
      <c r="A120" s="1">
        <v>5.5555555555555558E-3</v>
      </c>
      <c r="B120" s="3">
        <v>41904.713888888888</v>
      </c>
      <c r="C120" s="4">
        <v>2014</v>
      </c>
      <c r="D120" s="4">
        <v>9</v>
      </c>
      <c r="E120" s="4">
        <v>22</v>
      </c>
      <c r="F120" s="4">
        <v>17</v>
      </c>
      <c r="G120" s="4">
        <v>1</v>
      </c>
      <c r="H120">
        <v>-73.998009999999994</v>
      </c>
      <c r="I120">
        <v>40.756079999999997</v>
      </c>
      <c r="J120">
        <v>-73.982730000000004</v>
      </c>
      <c r="K120">
        <v>40.773339999999997</v>
      </c>
      <c r="L120">
        <v>1</v>
      </c>
      <c r="M120">
        <v>2.3133107875174885</v>
      </c>
      <c r="N120">
        <v>9</v>
      </c>
    </row>
    <row r="121" spans="1:14" x14ac:dyDescent="0.2">
      <c r="A121" s="1">
        <v>3.3576388888888892E-2</v>
      </c>
      <c r="B121" s="3">
        <v>40434.366666666669</v>
      </c>
      <c r="C121" s="4">
        <v>2010</v>
      </c>
      <c r="D121" s="4">
        <v>9</v>
      </c>
      <c r="E121" s="4">
        <v>13</v>
      </c>
      <c r="F121" s="4">
        <v>8</v>
      </c>
      <c r="G121" s="4">
        <v>1</v>
      </c>
      <c r="H121">
        <v>-73.975151999999994</v>
      </c>
      <c r="I121">
        <v>40.756832000000003</v>
      </c>
      <c r="J121">
        <v>-73.965322999999998</v>
      </c>
      <c r="K121">
        <v>40.765872999999999</v>
      </c>
      <c r="L121">
        <v>1</v>
      </c>
      <c r="M121">
        <v>1.3037467960471607</v>
      </c>
      <c r="N121">
        <v>8.1</v>
      </c>
    </row>
    <row r="122" spans="1:14" x14ac:dyDescent="0.2">
      <c r="A122" s="1">
        <v>1.0729166666666666E-2</v>
      </c>
      <c r="B122" s="3">
        <v>40469.46875</v>
      </c>
      <c r="C122" s="4">
        <v>2010</v>
      </c>
      <c r="D122" s="4">
        <v>10</v>
      </c>
      <c r="E122" s="4">
        <v>18</v>
      </c>
      <c r="F122" s="4">
        <v>11</v>
      </c>
      <c r="G122" s="4">
        <v>1</v>
      </c>
      <c r="H122">
        <v>-73.993251999999998</v>
      </c>
      <c r="I122">
        <v>40.752388000000003</v>
      </c>
      <c r="J122">
        <v>-73.987604000000005</v>
      </c>
      <c r="K122">
        <v>40.765374000000001</v>
      </c>
      <c r="L122">
        <v>1</v>
      </c>
      <c r="M122">
        <v>1.5220220668304325</v>
      </c>
      <c r="N122">
        <v>5.7</v>
      </c>
    </row>
    <row r="123" spans="1:14" x14ac:dyDescent="0.2">
      <c r="A123" s="1">
        <v>2.6388888888888889E-2</v>
      </c>
      <c r="B123" s="3">
        <v>39832.443055555559</v>
      </c>
      <c r="C123" s="4">
        <v>2009</v>
      </c>
      <c r="D123" s="4">
        <v>1</v>
      </c>
      <c r="E123" s="4">
        <v>19</v>
      </c>
      <c r="F123" s="4">
        <v>10</v>
      </c>
      <c r="G123" s="4">
        <v>1</v>
      </c>
      <c r="H123">
        <v>-73.987080000000006</v>
      </c>
      <c r="I123">
        <v>40.741545000000002</v>
      </c>
      <c r="J123">
        <v>-73.990557999999993</v>
      </c>
      <c r="K123">
        <v>40.736778000000001</v>
      </c>
      <c r="L123">
        <v>1</v>
      </c>
      <c r="M123">
        <v>0.60634676258111464</v>
      </c>
      <c r="N123">
        <v>3.7</v>
      </c>
    </row>
    <row r="124" spans="1:14" x14ac:dyDescent="0.2">
      <c r="A124" s="1">
        <v>2.9166666666666664E-2</v>
      </c>
      <c r="B124" s="3">
        <v>40231.320833333331</v>
      </c>
      <c r="C124" s="4">
        <v>2010</v>
      </c>
      <c r="D124" s="4">
        <v>2</v>
      </c>
      <c r="E124" s="4">
        <v>22</v>
      </c>
      <c r="F124" s="4">
        <v>7</v>
      </c>
      <c r="G124" s="4">
        <v>1</v>
      </c>
      <c r="H124">
        <v>-73.996572999999998</v>
      </c>
      <c r="I124">
        <v>40.748843000000001</v>
      </c>
      <c r="J124">
        <v>-73.995177999999996</v>
      </c>
      <c r="K124">
        <v>40.750753000000003</v>
      </c>
      <c r="L124">
        <v>1</v>
      </c>
      <c r="M124">
        <v>0.24299643947532881</v>
      </c>
      <c r="N124">
        <v>6.9</v>
      </c>
    </row>
    <row r="125" spans="1:14" x14ac:dyDescent="0.2">
      <c r="A125" s="1">
        <v>3.6805555555555554E-3</v>
      </c>
      <c r="B125" s="3">
        <v>42072.836805555555</v>
      </c>
      <c r="C125" s="4">
        <v>2015</v>
      </c>
      <c r="D125" s="4">
        <v>3</v>
      </c>
      <c r="E125" s="4">
        <v>9</v>
      </c>
      <c r="F125" s="4">
        <v>20</v>
      </c>
      <c r="G125" s="4">
        <v>1</v>
      </c>
      <c r="H125">
        <v>-73.968292239999997</v>
      </c>
      <c r="I125">
        <v>40.761642459999997</v>
      </c>
      <c r="J125">
        <v>-73.999099729999998</v>
      </c>
      <c r="K125">
        <v>40.73936844</v>
      </c>
      <c r="L125">
        <v>1</v>
      </c>
      <c r="M125">
        <v>3.5913562829664532</v>
      </c>
      <c r="N125">
        <v>13.5</v>
      </c>
    </row>
    <row r="126" spans="1:14" x14ac:dyDescent="0.2">
      <c r="A126" s="1">
        <v>3.8391203703703698E-2</v>
      </c>
      <c r="B126" s="3">
        <v>42009.538194444445</v>
      </c>
      <c r="C126" s="4">
        <v>2015</v>
      </c>
      <c r="D126" s="4">
        <v>1</v>
      </c>
      <c r="E126" s="4">
        <v>5</v>
      </c>
      <c r="F126" s="4">
        <v>12</v>
      </c>
      <c r="G126" s="4">
        <v>1</v>
      </c>
      <c r="H126">
        <v>-73.988449099999997</v>
      </c>
      <c r="I126">
        <v>40.725940700000002</v>
      </c>
      <c r="J126">
        <v>-73.989151000000007</v>
      </c>
      <c r="K126">
        <v>40.72842026</v>
      </c>
      <c r="L126">
        <v>1</v>
      </c>
      <c r="M126">
        <v>0.28230310023473271</v>
      </c>
      <c r="N126">
        <v>9</v>
      </c>
    </row>
    <row r="127" spans="1:14" x14ac:dyDescent="0.2">
      <c r="A127" s="1">
        <v>5.5555555555555558E-3</v>
      </c>
      <c r="B127" s="3">
        <v>40189.755555555559</v>
      </c>
      <c r="C127" s="4">
        <v>2010</v>
      </c>
      <c r="D127" s="4">
        <v>1</v>
      </c>
      <c r="E127" s="4">
        <v>11</v>
      </c>
      <c r="F127" s="4">
        <v>18</v>
      </c>
      <c r="G127" s="4">
        <v>1</v>
      </c>
      <c r="H127">
        <v>-73.985652999999999</v>
      </c>
      <c r="I127">
        <v>40.747188000000001</v>
      </c>
      <c r="J127">
        <v>-73.983289999999997</v>
      </c>
      <c r="K127">
        <v>40.730266999999998</v>
      </c>
      <c r="L127">
        <v>1</v>
      </c>
      <c r="M127">
        <v>1.8941523406946357</v>
      </c>
      <c r="N127">
        <v>7.7</v>
      </c>
    </row>
    <row r="128" spans="1:14" x14ac:dyDescent="0.2">
      <c r="A128" s="1">
        <v>2.9791666666666664E-2</v>
      </c>
      <c r="B128" s="3">
        <v>41442.695833333331</v>
      </c>
      <c r="C128" s="4">
        <v>2013</v>
      </c>
      <c r="D128" s="4">
        <v>6</v>
      </c>
      <c r="E128" s="4">
        <v>17</v>
      </c>
      <c r="F128" s="4">
        <v>16</v>
      </c>
      <c r="G128" s="4">
        <v>1</v>
      </c>
      <c r="H128">
        <v>-73.986260000000001</v>
      </c>
      <c r="I128">
        <v>40.758450000000003</v>
      </c>
      <c r="J128">
        <v>-73.982652999999999</v>
      </c>
      <c r="K128">
        <v>40.771673999999997</v>
      </c>
      <c r="L128">
        <v>3</v>
      </c>
      <c r="M128">
        <v>1.5031740500489605</v>
      </c>
      <c r="N128">
        <v>6</v>
      </c>
    </row>
    <row r="129" spans="1:14" x14ac:dyDescent="0.2">
      <c r="A129" s="1">
        <v>2.4305555555555556E-2</v>
      </c>
      <c r="B129" s="3">
        <v>41785.899305555555</v>
      </c>
      <c r="C129" s="4">
        <v>2014</v>
      </c>
      <c r="D129" s="4">
        <v>5</v>
      </c>
      <c r="E129" s="4">
        <v>26</v>
      </c>
      <c r="F129" s="4">
        <v>21</v>
      </c>
      <c r="G129" s="4">
        <v>1</v>
      </c>
      <c r="H129">
        <v>-73.977424999999997</v>
      </c>
      <c r="I129">
        <v>40.752051999999999</v>
      </c>
      <c r="J129">
        <v>-73.981499999999997</v>
      </c>
      <c r="K129">
        <v>40.775146999999997</v>
      </c>
      <c r="L129">
        <v>2</v>
      </c>
      <c r="M129">
        <v>2.5937803814740028</v>
      </c>
      <c r="N129">
        <v>8.5</v>
      </c>
    </row>
    <row r="130" spans="1:14" x14ac:dyDescent="0.2">
      <c r="A130" s="1">
        <v>3.0358796296296297E-2</v>
      </c>
      <c r="B130" s="3">
        <v>39846.363194444442</v>
      </c>
      <c r="C130" s="4">
        <v>2009</v>
      </c>
      <c r="D130" s="4">
        <v>2</v>
      </c>
      <c r="E130" s="4">
        <v>2</v>
      </c>
      <c r="F130" s="4">
        <v>8</v>
      </c>
      <c r="G130" s="4">
        <v>1</v>
      </c>
      <c r="H130">
        <v>-73.996358999999998</v>
      </c>
      <c r="I130">
        <v>40.686203999999996</v>
      </c>
      <c r="J130">
        <v>-73.972373000000005</v>
      </c>
      <c r="K130">
        <v>40.762092000000003</v>
      </c>
      <c r="L130">
        <v>1</v>
      </c>
      <c r="M130">
        <v>8.6867932401674022</v>
      </c>
      <c r="N130">
        <v>22.1</v>
      </c>
    </row>
    <row r="131" spans="1:14" x14ac:dyDescent="0.2">
      <c r="A131" s="1">
        <v>3.5856481481481482E-2</v>
      </c>
      <c r="B131" s="3">
        <v>42177.743750000001</v>
      </c>
      <c r="C131" s="4">
        <v>2015</v>
      </c>
      <c r="D131" s="4">
        <v>6</v>
      </c>
      <c r="E131" s="4">
        <v>22</v>
      </c>
      <c r="F131" s="4">
        <v>17</v>
      </c>
      <c r="G131" s="4">
        <v>1</v>
      </c>
      <c r="H131">
        <v>-73.998825069999995</v>
      </c>
      <c r="I131">
        <v>40.7496376</v>
      </c>
      <c r="J131">
        <v>-74.010742190000002</v>
      </c>
      <c r="K131">
        <v>40.709594729999999</v>
      </c>
      <c r="L131">
        <v>4</v>
      </c>
      <c r="M131">
        <v>4.5695071976518129</v>
      </c>
      <c r="N131">
        <v>24.5</v>
      </c>
    </row>
    <row r="132" spans="1:14" x14ac:dyDescent="0.2">
      <c r="A132" s="1">
        <v>3.4722222222222224E-2</v>
      </c>
      <c r="B132" s="3">
        <v>40371.451388888891</v>
      </c>
      <c r="C132" s="4">
        <v>2010</v>
      </c>
      <c r="D132" s="4">
        <v>7</v>
      </c>
      <c r="E132" s="4">
        <v>12</v>
      </c>
      <c r="F132" s="4">
        <v>10</v>
      </c>
      <c r="G132" s="4">
        <v>1</v>
      </c>
      <c r="H132">
        <v>-73.992487999999994</v>
      </c>
      <c r="I132">
        <v>40.730615</v>
      </c>
      <c r="J132">
        <v>-74.001481999999996</v>
      </c>
      <c r="K132">
        <v>40.717792000000003</v>
      </c>
      <c r="L132">
        <v>1</v>
      </c>
      <c r="M132">
        <v>1.6165861769476073</v>
      </c>
      <c r="N132">
        <v>5.7</v>
      </c>
    </row>
    <row r="133" spans="1:14" x14ac:dyDescent="0.2">
      <c r="A133" s="1">
        <v>1.5405092592592593E-2</v>
      </c>
      <c r="B133" s="3">
        <v>41869.265277777777</v>
      </c>
      <c r="C133" s="4">
        <v>2014</v>
      </c>
      <c r="D133" s="4">
        <v>8</v>
      </c>
      <c r="E133" s="4">
        <v>18</v>
      </c>
      <c r="F133" s="4">
        <v>6</v>
      </c>
      <c r="G133" s="4">
        <v>1</v>
      </c>
      <c r="H133">
        <v>-73.977998999999997</v>
      </c>
      <c r="I133">
        <v>40.778626000000003</v>
      </c>
      <c r="J133">
        <v>-73.979161000000005</v>
      </c>
      <c r="K133">
        <v>40.764625000000002</v>
      </c>
      <c r="L133">
        <v>1</v>
      </c>
      <c r="M133">
        <v>1.5616597456976666</v>
      </c>
      <c r="N133">
        <v>6</v>
      </c>
    </row>
    <row r="134" spans="1:14" x14ac:dyDescent="0.2">
      <c r="A134" s="1">
        <v>3.7499999999999999E-2</v>
      </c>
      <c r="B134" s="3">
        <v>40840.95416666667</v>
      </c>
      <c r="C134" s="4">
        <v>2011</v>
      </c>
      <c r="D134" s="4">
        <v>10</v>
      </c>
      <c r="E134" s="4">
        <v>24</v>
      </c>
      <c r="F134" s="4">
        <v>22</v>
      </c>
      <c r="G134" s="4">
        <v>1</v>
      </c>
      <c r="H134">
        <v>-73.990601999999996</v>
      </c>
      <c r="I134">
        <v>40.761099999999999</v>
      </c>
      <c r="J134">
        <v>-73.960025000000002</v>
      </c>
      <c r="K134">
        <v>40.779580000000003</v>
      </c>
      <c r="L134">
        <v>2</v>
      </c>
      <c r="M134">
        <v>3.2980566460892526</v>
      </c>
      <c r="N134">
        <v>10.1</v>
      </c>
    </row>
    <row r="135" spans="1:14" x14ac:dyDescent="0.2">
      <c r="A135" s="1">
        <v>3.4027777777777775E-2</v>
      </c>
      <c r="B135" s="3">
        <v>40868.78402777778</v>
      </c>
      <c r="C135" s="4">
        <v>2011</v>
      </c>
      <c r="D135" s="4">
        <v>11</v>
      </c>
      <c r="E135" s="4">
        <v>21</v>
      </c>
      <c r="F135" s="4">
        <v>18</v>
      </c>
      <c r="G135" s="4">
        <v>1</v>
      </c>
      <c r="H135">
        <v>-73.989502999999999</v>
      </c>
      <c r="I135">
        <v>40.753247999999999</v>
      </c>
      <c r="J135">
        <v>-73.974107000000004</v>
      </c>
      <c r="K135">
        <v>40.795577000000002</v>
      </c>
      <c r="L135">
        <v>2</v>
      </c>
      <c r="M135">
        <v>4.8875226168190657</v>
      </c>
      <c r="N135">
        <v>17.7</v>
      </c>
    </row>
    <row r="136" spans="1:14" x14ac:dyDescent="0.2">
      <c r="A136" s="1">
        <v>2.1527777777777781E-2</v>
      </c>
      <c r="B136" s="3">
        <v>41057.813194444447</v>
      </c>
      <c r="C136" s="4">
        <v>2012</v>
      </c>
      <c r="D136" s="4">
        <v>5</v>
      </c>
      <c r="E136" s="4">
        <v>28</v>
      </c>
      <c r="F136" s="4">
        <v>19</v>
      </c>
      <c r="G136" s="4">
        <v>1</v>
      </c>
      <c r="H136">
        <v>-73.984201999999996</v>
      </c>
      <c r="I136">
        <v>40.744186999999997</v>
      </c>
      <c r="J136">
        <v>-73.974620000000002</v>
      </c>
      <c r="K136">
        <v>40.761423000000001</v>
      </c>
      <c r="L136">
        <v>1</v>
      </c>
      <c r="M136">
        <v>2.0819070772747059</v>
      </c>
      <c r="N136">
        <v>5.7</v>
      </c>
    </row>
    <row r="137" spans="1:14" x14ac:dyDescent="0.2">
      <c r="A137" s="1">
        <v>2.7777777777777776E-2</v>
      </c>
      <c r="B137" s="3">
        <v>41946.527777777781</v>
      </c>
      <c r="C137" s="4">
        <v>2014</v>
      </c>
      <c r="D137" s="4">
        <v>11</v>
      </c>
      <c r="E137" s="4">
        <v>3</v>
      </c>
      <c r="F137" s="4">
        <v>12</v>
      </c>
      <c r="G137" s="4">
        <v>1</v>
      </c>
      <c r="H137">
        <v>-73.961151000000001</v>
      </c>
      <c r="I137">
        <v>40.774577999999998</v>
      </c>
      <c r="J137">
        <v>-73.972251</v>
      </c>
      <c r="K137">
        <v>40.785640000000001</v>
      </c>
      <c r="L137">
        <v>1</v>
      </c>
      <c r="M137">
        <v>1.5465582887892608</v>
      </c>
      <c r="N137">
        <v>6.5</v>
      </c>
    </row>
    <row r="138" spans="1:14" x14ac:dyDescent="0.2">
      <c r="A138" s="1">
        <v>8.3333333333333332E-3</v>
      </c>
      <c r="B138" s="3">
        <v>40609.383333333331</v>
      </c>
      <c r="C138" s="4">
        <v>2011</v>
      </c>
      <c r="D138" s="4">
        <v>3</v>
      </c>
      <c r="E138" s="4">
        <v>7</v>
      </c>
      <c r="F138" s="4">
        <v>9</v>
      </c>
      <c r="G138" s="4">
        <v>1</v>
      </c>
      <c r="H138">
        <v>-73.969493</v>
      </c>
      <c r="I138">
        <v>40.755477999999997</v>
      </c>
      <c r="J138">
        <v>-73.975224999999995</v>
      </c>
      <c r="K138">
        <v>40.756920000000001</v>
      </c>
      <c r="L138">
        <v>1</v>
      </c>
      <c r="M138">
        <v>0.50930291642977965</v>
      </c>
      <c r="N138">
        <v>6.5</v>
      </c>
    </row>
    <row r="139" spans="1:14" x14ac:dyDescent="0.2">
      <c r="A139" s="1">
        <v>3.9814814814814817E-3</v>
      </c>
      <c r="B139" s="3">
        <v>41428.461805555555</v>
      </c>
      <c r="C139" s="4">
        <v>2013</v>
      </c>
      <c r="D139" s="4">
        <v>6</v>
      </c>
      <c r="E139" s="4">
        <v>3</v>
      </c>
      <c r="F139" s="4">
        <v>11</v>
      </c>
      <c r="G139" s="4">
        <v>1</v>
      </c>
      <c r="H139">
        <v>-73.989447999999996</v>
      </c>
      <c r="I139">
        <v>40.756953000000003</v>
      </c>
      <c r="J139">
        <v>-73.996337999999994</v>
      </c>
      <c r="K139">
        <v>40.763157</v>
      </c>
      <c r="L139">
        <v>1</v>
      </c>
      <c r="M139">
        <v>0.90248350788300946</v>
      </c>
      <c r="N139">
        <v>4.5</v>
      </c>
    </row>
    <row r="140" spans="1:14" x14ac:dyDescent="0.2">
      <c r="A140" s="1">
        <v>1.0416666666666667E-3</v>
      </c>
      <c r="B140" s="3">
        <v>41176.000694444447</v>
      </c>
      <c r="C140" s="4">
        <v>2012</v>
      </c>
      <c r="D140" s="4">
        <v>9</v>
      </c>
      <c r="E140" s="4">
        <v>24</v>
      </c>
      <c r="F140" s="4">
        <v>0</v>
      </c>
      <c r="G140" s="4">
        <v>1</v>
      </c>
      <c r="H140">
        <v>-73.985617000000005</v>
      </c>
      <c r="I140">
        <v>40.763165000000001</v>
      </c>
      <c r="J140">
        <v>-73.977607000000006</v>
      </c>
      <c r="K140">
        <v>40.742209000000003</v>
      </c>
      <c r="L140">
        <v>1</v>
      </c>
      <c r="M140">
        <v>2.4286350149017428</v>
      </c>
      <c r="N140">
        <v>9</v>
      </c>
    </row>
    <row r="141" spans="1:14" x14ac:dyDescent="0.2">
      <c r="A141" s="1">
        <v>1.0393518518518519E-2</v>
      </c>
      <c r="B141" s="3">
        <v>41736.384722222225</v>
      </c>
      <c r="C141" s="4">
        <v>2014</v>
      </c>
      <c r="D141" s="4">
        <v>4</v>
      </c>
      <c r="E141" s="4">
        <v>7</v>
      </c>
      <c r="F141" s="4">
        <v>9</v>
      </c>
      <c r="G141" s="4">
        <v>1</v>
      </c>
      <c r="H141">
        <v>-74.008849999999995</v>
      </c>
      <c r="I141">
        <v>40.714063000000003</v>
      </c>
      <c r="J141">
        <v>-73.983770000000007</v>
      </c>
      <c r="K141">
        <v>40.75544</v>
      </c>
      <c r="L141">
        <v>1</v>
      </c>
      <c r="M141">
        <v>5.0686581482677768</v>
      </c>
      <c r="N141">
        <v>13.5</v>
      </c>
    </row>
    <row r="142" spans="1:14" x14ac:dyDescent="0.2">
      <c r="A142" s="1">
        <v>1.9444444444444445E-2</v>
      </c>
      <c r="B142" s="3">
        <v>41694.269444444442</v>
      </c>
      <c r="C142" s="4">
        <v>2014</v>
      </c>
      <c r="D142" s="4">
        <v>2</v>
      </c>
      <c r="E142" s="4">
        <v>24</v>
      </c>
      <c r="F142" s="4">
        <v>6</v>
      </c>
      <c r="G142" s="4">
        <v>1</v>
      </c>
      <c r="H142">
        <v>-73.927781999999993</v>
      </c>
      <c r="I142">
        <v>40.756309999999999</v>
      </c>
      <c r="J142">
        <v>-73.986112000000006</v>
      </c>
      <c r="K142">
        <v>40.692371999999999</v>
      </c>
      <c r="L142">
        <v>1</v>
      </c>
      <c r="M142">
        <v>8.653055984316028</v>
      </c>
      <c r="N142">
        <v>23.5</v>
      </c>
    </row>
    <row r="143" spans="1:14" x14ac:dyDescent="0.2">
      <c r="A143" s="1">
        <v>3.4027777777777775E-2</v>
      </c>
      <c r="B143" s="3">
        <v>40560.992361111108</v>
      </c>
      <c r="C143" s="4">
        <v>2011</v>
      </c>
      <c r="D143" s="4">
        <v>1</v>
      </c>
      <c r="E143" s="4">
        <v>17</v>
      </c>
      <c r="F143" s="4">
        <v>23</v>
      </c>
      <c r="G143" s="4">
        <v>1</v>
      </c>
      <c r="H143">
        <v>-73.870851999999999</v>
      </c>
      <c r="I143">
        <v>40.773736999999997</v>
      </c>
      <c r="J143">
        <v>-73.918643000000003</v>
      </c>
      <c r="K143">
        <v>40.738700000000001</v>
      </c>
      <c r="L143">
        <v>2</v>
      </c>
      <c r="M143">
        <v>5.6082630440124168</v>
      </c>
      <c r="N143">
        <v>19.3</v>
      </c>
    </row>
    <row r="144" spans="1:14" x14ac:dyDescent="0.2">
      <c r="A144" s="1">
        <v>1.3333333333333334E-2</v>
      </c>
      <c r="B144" s="3">
        <v>42156.929861111108</v>
      </c>
      <c r="C144" s="4">
        <v>2015</v>
      </c>
      <c r="D144" s="4">
        <v>6</v>
      </c>
      <c r="E144" s="4">
        <v>1</v>
      </c>
      <c r="F144" s="4">
        <v>22</v>
      </c>
      <c r="G144" s="4">
        <v>1</v>
      </c>
      <c r="H144">
        <v>-73.969474790000007</v>
      </c>
      <c r="I144">
        <v>40.78530121</v>
      </c>
      <c r="J144">
        <v>-73.984252929999997</v>
      </c>
      <c r="K144">
        <v>40.765647889999997</v>
      </c>
      <c r="L144">
        <v>3</v>
      </c>
      <c r="M144">
        <v>2.5176274418697897</v>
      </c>
      <c r="N144">
        <v>9.5</v>
      </c>
    </row>
    <row r="145" spans="1:14" x14ac:dyDescent="0.2">
      <c r="A145" s="1">
        <v>2.013888888888889E-2</v>
      </c>
      <c r="B145" s="3">
        <v>41330.395138888889</v>
      </c>
      <c r="C145" s="4">
        <v>2013</v>
      </c>
      <c r="D145" s="4">
        <v>2</v>
      </c>
      <c r="E145" s="4">
        <v>25</v>
      </c>
      <c r="F145" s="4">
        <v>9</v>
      </c>
      <c r="G145" s="4">
        <v>1</v>
      </c>
      <c r="H145">
        <v>-73.980729999999994</v>
      </c>
      <c r="I145">
        <v>40.760579999999997</v>
      </c>
      <c r="J145">
        <v>-73.991754999999998</v>
      </c>
      <c r="K145">
        <v>40.759762000000002</v>
      </c>
      <c r="L145">
        <v>1</v>
      </c>
      <c r="M145">
        <v>0.93406445355134438</v>
      </c>
      <c r="N145">
        <v>6.5</v>
      </c>
    </row>
    <row r="146" spans="1:14" x14ac:dyDescent="0.2">
      <c r="A146" s="1">
        <v>1.5844907407407408E-2</v>
      </c>
      <c r="B146" s="3">
        <v>41099.265277777777</v>
      </c>
      <c r="C146" s="4">
        <v>2012</v>
      </c>
      <c r="D146" s="4">
        <v>7</v>
      </c>
      <c r="E146" s="4">
        <v>9</v>
      </c>
      <c r="F146" s="4">
        <v>6</v>
      </c>
      <c r="G146" s="4">
        <v>1</v>
      </c>
      <c r="H146">
        <v>-73.974969999999999</v>
      </c>
      <c r="I146">
        <v>40.782758999999999</v>
      </c>
      <c r="J146">
        <v>-73.939549</v>
      </c>
      <c r="K146">
        <v>40.805264999999999</v>
      </c>
      <c r="L146">
        <v>1</v>
      </c>
      <c r="M146">
        <v>3.8971595465487323</v>
      </c>
      <c r="N146">
        <v>10.1</v>
      </c>
    </row>
    <row r="147" spans="1:14" x14ac:dyDescent="0.2">
      <c r="A147" s="1">
        <v>1.9444444444444445E-2</v>
      </c>
      <c r="B147" s="3">
        <v>39895.311111111114</v>
      </c>
      <c r="C147" s="4">
        <v>2009</v>
      </c>
      <c r="D147" s="4">
        <v>3</v>
      </c>
      <c r="E147" s="4">
        <v>23</v>
      </c>
      <c r="F147" s="4">
        <v>7</v>
      </c>
      <c r="G147" s="4">
        <v>1</v>
      </c>
      <c r="H147">
        <v>-73.983033000000006</v>
      </c>
      <c r="I147">
        <v>40.742170000000002</v>
      </c>
      <c r="J147">
        <v>-73.970815000000002</v>
      </c>
      <c r="K147">
        <v>40.761074999999998</v>
      </c>
      <c r="L147">
        <v>1</v>
      </c>
      <c r="M147">
        <v>2.34318157767555</v>
      </c>
      <c r="N147">
        <v>6.1</v>
      </c>
    </row>
    <row r="148" spans="1:14" x14ac:dyDescent="0.2">
      <c r="A148" s="1">
        <v>1.6550925925925924E-2</v>
      </c>
      <c r="B148" s="3">
        <v>40343.849305555559</v>
      </c>
      <c r="C148" s="4">
        <v>2010</v>
      </c>
      <c r="D148" s="4">
        <v>6</v>
      </c>
      <c r="E148" s="4">
        <v>14</v>
      </c>
      <c r="F148" s="4">
        <v>20</v>
      </c>
      <c r="G148" s="4">
        <v>1</v>
      </c>
      <c r="H148">
        <v>-73.782133000000002</v>
      </c>
      <c r="I148">
        <v>40.644869</v>
      </c>
      <c r="J148">
        <v>-73.924678</v>
      </c>
      <c r="K148">
        <v>40.692489999999999</v>
      </c>
      <c r="L148">
        <v>1</v>
      </c>
      <c r="M148">
        <v>13.151485085885861</v>
      </c>
      <c r="N148">
        <v>24.1</v>
      </c>
    </row>
    <row r="149" spans="1:14" x14ac:dyDescent="0.2">
      <c r="A149" s="1">
        <v>1.7361111111111112E-2</v>
      </c>
      <c r="B149" s="3">
        <v>41659.850694444445</v>
      </c>
      <c r="C149" s="4">
        <v>2014</v>
      </c>
      <c r="D149" s="4">
        <v>1</v>
      </c>
      <c r="E149" s="4">
        <v>20</v>
      </c>
      <c r="F149" s="4">
        <v>20</v>
      </c>
      <c r="G149" s="4">
        <v>1</v>
      </c>
      <c r="H149">
        <v>-73.991744999999995</v>
      </c>
      <c r="I149">
        <v>40.749921999999998</v>
      </c>
      <c r="J149">
        <v>-73.989692000000005</v>
      </c>
      <c r="K149">
        <v>40.740546999999999</v>
      </c>
      <c r="L149">
        <v>1</v>
      </c>
      <c r="M149">
        <v>1.0578858803784374</v>
      </c>
      <c r="N149">
        <v>5</v>
      </c>
    </row>
    <row r="150" spans="1:14" x14ac:dyDescent="0.2">
      <c r="A150" s="1">
        <v>4.8958333333333328E-3</v>
      </c>
      <c r="B150" s="3">
        <v>41204.879861111112</v>
      </c>
      <c r="C150" s="4">
        <v>2012</v>
      </c>
      <c r="D150" s="4">
        <v>10</v>
      </c>
      <c r="E150" s="4">
        <v>22</v>
      </c>
      <c r="F150" s="4">
        <v>21</v>
      </c>
      <c r="G150" s="4">
        <v>1</v>
      </c>
      <c r="H150">
        <v>-73.999556999999996</v>
      </c>
      <c r="I150">
        <v>40.745474999999999</v>
      </c>
      <c r="J150">
        <v>-73.939499999999995</v>
      </c>
      <c r="K150">
        <v>40.808624000000002</v>
      </c>
      <c r="L150">
        <v>1</v>
      </c>
      <c r="M150">
        <v>8.6629851527688597</v>
      </c>
      <c r="N150">
        <v>23.5</v>
      </c>
    </row>
    <row r="151" spans="1:14" x14ac:dyDescent="0.2">
      <c r="A151" s="1">
        <v>1.261574074074074E-3</v>
      </c>
      <c r="B151" s="3">
        <v>42037.042361111111</v>
      </c>
      <c r="C151" s="4">
        <v>2015</v>
      </c>
      <c r="D151" s="4">
        <v>2</v>
      </c>
      <c r="E151" s="4">
        <v>2</v>
      </c>
      <c r="F151" s="4">
        <v>1</v>
      </c>
      <c r="G151" s="4">
        <v>1</v>
      </c>
      <c r="H151">
        <v>-73.985382079999994</v>
      </c>
      <c r="I151">
        <v>40.741619110000002</v>
      </c>
      <c r="J151">
        <v>-73.92014313</v>
      </c>
      <c r="K151">
        <v>40.756328580000002</v>
      </c>
      <c r="L151">
        <v>1</v>
      </c>
      <c r="M151">
        <v>5.7402998063019979</v>
      </c>
      <c r="N151">
        <v>16.5</v>
      </c>
    </row>
    <row r="152" spans="1:14" x14ac:dyDescent="0.2">
      <c r="A152" s="1">
        <v>3.472222222222222E-3</v>
      </c>
      <c r="B152" s="3">
        <v>40721.461805555555</v>
      </c>
      <c r="C152" s="4">
        <v>2011</v>
      </c>
      <c r="D152" s="4">
        <v>6</v>
      </c>
      <c r="E152" s="4">
        <v>27</v>
      </c>
      <c r="F152" s="4">
        <v>11</v>
      </c>
      <c r="G152" s="4">
        <v>1</v>
      </c>
      <c r="H152">
        <v>-73.975290000000001</v>
      </c>
      <c r="I152">
        <v>40.745688999999999</v>
      </c>
      <c r="J152">
        <v>-73.989892999999995</v>
      </c>
      <c r="K152">
        <v>40.741252000000003</v>
      </c>
      <c r="L152">
        <v>1</v>
      </c>
      <c r="M152">
        <v>1.3269675952332771</v>
      </c>
      <c r="N152">
        <v>6.9</v>
      </c>
    </row>
    <row r="153" spans="1:14" x14ac:dyDescent="0.2">
      <c r="A153" s="1">
        <v>2.7893518518518515E-2</v>
      </c>
      <c r="B153" s="3">
        <v>41036.736111111109</v>
      </c>
      <c r="C153" s="4">
        <v>2012</v>
      </c>
      <c r="D153" s="4">
        <v>5</v>
      </c>
      <c r="E153" s="4">
        <v>7</v>
      </c>
      <c r="F153" s="4">
        <v>17</v>
      </c>
      <c r="G153" s="4">
        <v>1</v>
      </c>
      <c r="H153">
        <v>-73.998047</v>
      </c>
      <c r="I153">
        <v>40.730339000000001</v>
      </c>
      <c r="J153">
        <v>-73.975384000000005</v>
      </c>
      <c r="K153">
        <v>40.763472</v>
      </c>
      <c r="L153">
        <v>3</v>
      </c>
      <c r="M153">
        <v>4.1541522495803198</v>
      </c>
      <c r="N153">
        <v>14.1</v>
      </c>
    </row>
    <row r="154" spans="1:14" x14ac:dyDescent="0.2">
      <c r="A154" s="1">
        <v>2.5694444444444447E-2</v>
      </c>
      <c r="B154" s="3">
        <v>41246.984027777777</v>
      </c>
      <c r="C154" s="4">
        <v>2012</v>
      </c>
      <c r="D154" s="4">
        <v>12</v>
      </c>
      <c r="E154" s="4">
        <v>3</v>
      </c>
      <c r="F154" s="4">
        <v>23</v>
      </c>
      <c r="G154" s="4">
        <v>1</v>
      </c>
      <c r="H154">
        <v>-73.978772000000006</v>
      </c>
      <c r="I154">
        <v>40.684556999999998</v>
      </c>
      <c r="J154">
        <v>-73.981790000000004</v>
      </c>
      <c r="K154">
        <v>40.714545000000001</v>
      </c>
      <c r="L154">
        <v>1</v>
      </c>
      <c r="M154">
        <v>3.347951746667607</v>
      </c>
      <c r="N154">
        <v>12.5</v>
      </c>
    </row>
    <row r="155" spans="1:14" x14ac:dyDescent="0.2">
      <c r="A155" s="1">
        <v>4.2708333333333339E-3</v>
      </c>
      <c r="B155" s="3">
        <v>40686.337500000001</v>
      </c>
      <c r="C155" s="4">
        <v>2011</v>
      </c>
      <c r="D155" s="4">
        <v>5</v>
      </c>
      <c r="E155" s="4">
        <v>23</v>
      </c>
      <c r="F155" s="4">
        <v>8</v>
      </c>
      <c r="G155" s="4">
        <v>1</v>
      </c>
      <c r="H155">
        <v>-73.962573000000006</v>
      </c>
      <c r="I155">
        <v>40.772599999999997</v>
      </c>
      <c r="J155">
        <v>-73.956101000000004</v>
      </c>
      <c r="K155">
        <v>40.783683000000003</v>
      </c>
      <c r="L155">
        <v>2</v>
      </c>
      <c r="M155">
        <v>1.348995482246969</v>
      </c>
      <c r="N155">
        <v>6.9</v>
      </c>
    </row>
    <row r="156" spans="1:14" x14ac:dyDescent="0.2">
      <c r="A156" s="1">
        <v>1.2499999999999999E-2</v>
      </c>
      <c r="B156" s="3">
        <v>40924.637499999997</v>
      </c>
      <c r="C156" s="4">
        <v>2012</v>
      </c>
      <c r="D156" s="4">
        <v>1</v>
      </c>
      <c r="E156" s="4">
        <v>16</v>
      </c>
      <c r="F156" s="4">
        <v>15</v>
      </c>
      <c r="G156" s="4">
        <v>1</v>
      </c>
      <c r="H156">
        <v>-74.009045</v>
      </c>
      <c r="I156">
        <v>40.727642000000003</v>
      </c>
      <c r="J156">
        <v>-74.001062000000005</v>
      </c>
      <c r="K156">
        <v>40.724060000000001</v>
      </c>
      <c r="L156">
        <v>1</v>
      </c>
      <c r="M156">
        <v>0.7826579849053269</v>
      </c>
      <c r="N156">
        <v>4.5</v>
      </c>
    </row>
    <row r="157" spans="1:14" x14ac:dyDescent="0.2">
      <c r="A157" s="1">
        <v>8.3333333333333332E-3</v>
      </c>
      <c r="B157" s="3">
        <v>41407.758333333331</v>
      </c>
      <c r="C157" s="4">
        <v>2013</v>
      </c>
      <c r="D157" s="4">
        <v>5</v>
      </c>
      <c r="E157" s="4">
        <v>13</v>
      </c>
      <c r="F157" s="4">
        <v>18</v>
      </c>
      <c r="G157" s="4">
        <v>1</v>
      </c>
      <c r="H157">
        <v>-73.970647</v>
      </c>
      <c r="I157">
        <v>40.761802000000003</v>
      </c>
      <c r="J157">
        <v>-73.961652000000001</v>
      </c>
      <c r="K157">
        <v>40.764516999999998</v>
      </c>
      <c r="L157">
        <v>1</v>
      </c>
      <c r="M157">
        <v>0.81641664309313844</v>
      </c>
      <c r="N157">
        <v>5</v>
      </c>
    </row>
    <row r="158" spans="1:14" x14ac:dyDescent="0.2">
      <c r="A158" s="1">
        <v>2.361111111111111E-2</v>
      </c>
      <c r="B158" s="3">
        <v>39888.398611111108</v>
      </c>
      <c r="C158" s="4">
        <v>2009</v>
      </c>
      <c r="D158" s="4">
        <v>3</v>
      </c>
      <c r="E158" s="4">
        <v>16</v>
      </c>
      <c r="F158" s="4">
        <v>9</v>
      </c>
      <c r="G158" s="4">
        <v>1</v>
      </c>
      <c r="H158">
        <v>-73.995059999999995</v>
      </c>
      <c r="I158">
        <v>40.760185</v>
      </c>
      <c r="J158">
        <v>-73.975471999999996</v>
      </c>
      <c r="K158">
        <v>40.765467999999998</v>
      </c>
      <c r="L158">
        <v>5</v>
      </c>
      <c r="M158">
        <v>1.7531546930601714</v>
      </c>
      <c r="N158">
        <v>8.1</v>
      </c>
    </row>
    <row r="159" spans="1:14" x14ac:dyDescent="0.2">
      <c r="A159" s="1">
        <v>1.8055555555555557E-2</v>
      </c>
      <c r="B159" s="3">
        <v>40735.68472222222</v>
      </c>
      <c r="C159" s="4">
        <v>2011</v>
      </c>
      <c r="D159" s="4">
        <v>7</v>
      </c>
      <c r="E159" s="4">
        <v>11</v>
      </c>
      <c r="F159" s="4">
        <v>16</v>
      </c>
      <c r="G159" s="4">
        <v>1</v>
      </c>
      <c r="H159">
        <v>-73.969075000000004</v>
      </c>
      <c r="I159">
        <v>40.754581999999999</v>
      </c>
      <c r="J159">
        <v>-73.988456999999997</v>
      </c>
      <c r="K159">
        <v>40.750010000000003</v>
      </c>
      <c r="L159">
        <v>1</v>
      </c>
      <c r="M159">
        <v>1.7118695240665678</v>
      </c>
      <c r="N159">
        <v>6.5</v>
      </c>
    </row>
    <row r="160" spans="1:14" x14ac:dyDescent="0.2">
      <c r="A160" s="1">
        <v>2.1527777777777781E-2</v>
      </c>
      <c r="B160" s="3">
        <v>41176.896527777775</v>
      </c>
      <c r="C160" s="4">
        <v>2012</v>
      </c>
      <c r="D160" s="4">
        <v>9</v>
      </c>
      <c r="E160" s="4">
        <v>24</v>
      </c>
      <c r="F160" s="4">
        <v>21</v>
      </c>
      <c r="G160" s="4">
        <v>1</v>
      </c>
      <c r="H160">
        <v>-73.967794999999995</v>
      </c>
      <c r="I160">
        <v>40.762416999999999</v>
      </c>
      <c r="J160">
        <v>-73.971891999999997</v>
      </c>
      <c r="K160">
        <v>40.757244999999998</v>
      </c>
      <c r="L160">
        <v>6</v>
      </c>
      <c r="M160">
        <v>0.671432440054615</v>
      </c>
      <c r="N160">
        <v>4.5</v>
      </c>
    </row>
    <row r="161" spans="1:14" x14ac:dyDescent="0.2">
      <c r="A161" s="1">
        <v>9.7222222222222224E-3</v>
      </c>
      <c r="B161" s="3">
        <v>41449.343055555553</v>
      </c>
      <c r="C161" s="4">
        <v>2013</v>
      </c>
      <c r="D161" s="4">
        <v>6</v>
      </c>
      <c r="E161" s="4">
        <v>24</v>
      </c>
      <c r="F161" s="4">
        <v>8</v>
      </c>
      <c r="G161" s="4">
        <v>1</v>
      </c>
      <c r="H161">
        <v>-73.871662000000001</v>
      </c>
      <c r="I161">
        <v>40.771867</v>
      </c>
      <c r="J161">
        <v>-73.979177000000007</v>
      </c>
      <c r="K161">
        <v>40.762996999999999</v>
      </c>
      <c r="L161">
        <v>1</v>
      </c>
      <c r="M161">
        <v>9.1181704557221135</v>
      </c>
      <c r="N161">
        <v>40.33</v>
      </c>
    </row>
    <row r="162" spans="1:14" x14ac:dyDescent="0.2">
      <c r="A162" s="1">
        <v>1.4432870370370372E-2</v>
      </c>
      <c r="B162" s="3">
        <v>41981.513888888891</v>
      </c>
      <c r="C162" s="4">
        <v>2014</v>
      </c>
      <c r="D162" s="4">
        <v>12</v>
      </c>
      <c r="E162" s="4">
        <v>8</v>
      </c>
      <c r="F162" s="4">
        <v>12</v>
      </c>
      <c r="G162" s="4">
        <v>1</v>
      </c>
      <c r="H162">
        <v>-73.990357000000003</v>
      </c>
      <c r="I162">
        <v>40.751404999999998</v>
      </c>
      <c r="J162">
        <v>-74.005893999999998</v>
      </c>
      <c r="K162">
        <v>40.715327000000002</v>
      </c>
      <c r="L162">
        <v>1</v>
      </c>
      <c r="M162">
        <v>4.2246165315100708</v>
      </c>
      <c r="N162">
        <v>12.5</v>
      </c>
    </row>
    <row r="163" spans="1:14" x14ac:dyDescent="0.2">
      <c r="A163" s="1">
        <v>1.8402777777777777E-3</v>
      </c>
      <c r="B163" s="3">
        <v>39951.043055555558</v>
      </c>
      <c r="C163" s="4">
        <v>2009</v>
      </c>
      <c r="D163" s="4">
        <v>5</v>
      </c>
      <c r="E163" s="4">
        <v>18</v>
      </c>
      <c r="F163" s="4">
        <v>1</v>
      </c>
      <c r="G163" s="4">
        <v>1</v>
      </c>
      <c r="H163">
        <v>-73.989350999999999</v>
      </c>
      <c r="I163">
        <v>40.763005</v>
      </c>
      <c r="J163">
        <v>-73.989586000000003</v>
      </c>
      <c r="K163">
        <v>40.715938000000001</v>
      </c>
      <c r="L163">
        <v>1</v>
      </c>
      <c r="M163">
        <v>5.2395119644561854</v>
      </c>
      <c r="N163">
        <v>13.3</v>
      </c>
    </row>
    <row r="164" spans="1:14" x14ac:dyDescent="0.2">
      <c r="A164" s="1">
        <v>3.5277777777777776E-2</v>
      </c>
      <c r="B164" s="3">
        <v>41694.951388888891</v>
      </c>
      <c r="C164" s="4">
        <v>2014</v>
      </c>
      <c r="D164" s="4">
        <v>2</v>
      </c>
      <c r="E164" s="4">
        <v>24</v>
      </c>
      <c r="F164" s="4">
        <v>22</v>
      </c>
      <c r="G164" s="4">
        <v>1</v>
      </c>
      <c r="H164">
        <v>-73.968190000000007</v>
      </c>
      <c r="I164">
        <v>40.755388000000004</v>
      </c>
      <c r="J164">
        <v>-73.956237000000002</v>
      </c>
      <c r="K164">
        <v>40.781561000000004</v>
      </c>
      <c r="L164">
        <v>1</v>
      </c>
      <c r="M164">
        <v>3.0829199723420246</v>
      </c>
      <c r="N164">
        <v>9.5</v>
      </c>
    </row>
    <row r="165" spans="1:14" x14ac:dyDescent="0.2">
      <c r="A165" s="1">
        <v>2.1238425925925924E-2</v>
      </c>
      <c r="B165" s="3">
        <v>42170.3125</v>
      </c>
      <c r="C165" s="4">
        <v>2015</v>
      </c>
      <c r="D165" s="4">
        <v>6</v>
      </c>
      <c r="E165" s="4">
        <v>15</v>
      </c>
      <c r="F165" s="4">
        <v>7</v>
      </c>
      <c r="G165" s="4">
        <v>1</v>
      </c>
      <c r="H165">
        <v>-73.976089479999999</v>
      </c>
      <c r="I165">
        <v>40.791339870000002</v>
      </c>
      <c r="J165">
        <v>-73.981437679999999</v>
      </c>
      <c r="K165">
        <v>40.74568558</v>
      </c>
      <c r="L165">
        <v>1</v>
      </c>
      <c r="M165">
        <v>5.1021750754398321</v>
      </c>
      <c r="N165">
        <v>17</v>
      </c>
    </row>
    <row r="166" spans="1:14" x14ac:dyDescent="0.2">
      <c r="A166" s="1">
        <v>1.6666666666666666E-2</v>
      </c>
      <c r="B166" s="3">
        <v>41456.39166666667</v>
      </c>
      <c r="C166" s="4">
        <v>2013</v>
      </c>
      <c r="D166" s="4">
        <v>7</v>
      </c>
      <c r="E166" s="4">
        <v>1</v>
      </c>
      <c r="F166" s="4">
        <v>9</v>
      </c>
      <c r="G166" s="4">
        <v>1</v>
      </c>
      <c r="H166">
        <v>-73.996736999999996</v>
      </c>
      <c r="I166">
        <v>40.733167000000002</v>
      </c>
      <c r="J166">
        <v>-74.000709999999998</v>
      </c>
      <c r="K166">
        <v>40.761854999999997</v>
      </c>
      <c r="L166">
        <v>1</v>
      </c>
      <c r="M166">
        <v>3.2110626692051336</v>
      </c>
      <c r="N166">
        <v>14.5</v>
      </c>
    </row>
    <row r="167" spans="1:14" x14ac:dyDescent="0.2">
      <c r="A167" s="1">
        <v>2.2222222222222223E-2</v>
      </c>
      <c r="B167" s="3">
        <v>40994.438888888886</v>
      </c>
      <c r="C167" s="4">
        <v>2012</v>
      </c>
      <c r="D167" s="4">
        <v>3</v>
      </c>
      <c r="E167" s="4">
        <v>26</v>
      </c>
      <c r="F167" s="4">
        <v>10</v>
      </c>
      <c r="G167" s="4">
        <v>1</v>
      </c>
      <c r="H167">
        <v>-73.977369999999993</v>
      </c>
      <c r="I167">
        <v>40.752713</v>
      </c>
      <c r="J167">
        <v>-74.007087999999996</v>
      </c>
      <c r="K167">
        <v>40.747998000000003</v>
      </c>
      <c r="L167">
        <v>1</v>
      </c>
      <c r="M167">
        <v>2.5605302783264023</v>
      </c>
      <c r="N167">
        <v>9.3000000000000007</v>
      </c>
    </row>
    <row r="168" spans="1:14" x14ac:dyDescent="0.2">
      <c r="A168" s="1">
        <v>2.9976851851851848E-3</v>
      </c>
      <c r="B168" s="3">
        <v>40938.211111111108</v>
      </c>
      <c r="C168" s="4">
        <v>2012</v>
      </c>
      <c r="D168" s="4">
        <v>1</v>
      </c>
      <c r="E168" s="4">
        <v>30</v>
      </c>
      <c r="F168" s="4">
        <v>5</v>
      </c>
      <c r="G168" s="4">
        <v>1</v>
      </c>
      <c r="H168">
        <v>-73.987223</v>
      </c>
      <c r="I168">
        <v>40.765566</v>
      </c>
      <c r="J168">
        <v>-73.776533999999998</v>
      </c>
      <c r="K168">
        <v>40.645009999999999</v>
      </c>
      <c r="L168">
        <v>1</v>
      </c>
      <c r="M168">
        <v>22.276003417811815</v>
      </c>
      <c r="N168">
        <v>49.8</v>
      </c>
    </row>
    <row r="169" spans="1:14" x14ac:dyDescent="0.2">
      <c r="A169" s="1">
        <v>2.2233796296296297E-2</v>
      </c>
      <c r="B169" s="3">
        <v>41470.313888888886</v>
      </c>
      <c r="C169" s="4">
        <v>2013</v>
      </c>
      <c r="D169" s="4">
        <v>7</v>
      </c>
      <c r="E169" s="4">
        <v>15</v>
      </c>
      <c r="F169" s="4">
        <v>7</v>
      </c>
      <c r="G169" s="4">
        <v>1</v>
      </c>
      <c r="H169">
        <v>-73.960369999999998</v>
      </c>
      <c r="I169">
        <v>40.761974000000002</v>
      </c>
      <c r="J169">
        <v>-73.968664000000004</v>
      </c>
      <c r="K169">
        <v>40.757472999999997</v>
      </c>
      <c r="L169">
        <v>1</v>
      </c>
      <c r="M169">
        <v>0.86031033758517905</v>
      </c>
      <c r="N169">
        <v>5</v>
      </c>
    </row>
    <row r="170" spans="1:14" x14ac:dyDescent="0.2">
      <c r="A170" s="1">
        <v>3.1643518518518522E-2</v>
      </c>
      <c r="B170" s="3">
        <v>40581.572916666664</v>
      </c>
      <c r="C170" s="4">
        <v>2011</v>
      </c>
      <c r="D170" s="4">
        <v>2</v>
      </c>
      <c r="E170" s="4">
        <v>7</v>
      </c>
      <c r="F170" s="4">
        <v>13</v>
      </c>
      <c r="G170" s="4">
        <v>1</v>
      </c>
      <c r="H170">
        <v>-73.987594000000001</v>
      </c>
      <c r="I170">
        <v>40.740836000000002</v>
      </c>
      <c r="J170">
        <v>-73.984095999999994</v>
      </c>
      <c r="K170">
        <v>40.758330999999998</v>
      </c>
      <c r="L170">
        <v>1</v>
      </c>
      <c r="M170">
        <v>1.9697492831886294</v>
      </c>
      <c r="N170">
        <v>7.3</v>
      </c>
    </row>
    <row r="171" spans="1:14" x14ac:dyDescent="0.2">
      <c r="A171" s="1">
        <v>2.1631944444444443E-2</v>
      </c>
      <c r="B171" s="3">
        <v>41771.396527777775</v>
      </c>
      <c r="C171" s="4">
        <v>2014</v>
      </c>
      <c r="D171" s="4">
        <v>5</v>
      </c>
      <c r="E171" s="4">
        <v>12</v>
      </c>
      <c r="F171" s="4">
        <v>9</v>
      </c>
      <c r="G171" s="4">
        <v>1</v>
      </c>
      <c r="H171">
        <v>-74.002398999999997</v>
      </c>
      <c r="I171">
        <v>40.739851000000002</v>
      </c>
      <c r="J171">
        <v>-74.003129000000001</v>
      </c>
      <c r="K171">
        <v>40.749243999999997</v>
      </c>
      <c r="L171">
        <v>1</v>
      </c>
      <c r="M171">
        <v>1.0474349705265051</v>
      </c>
      <c r="N171">
        <v>5.5</v>
      </c>
    </row>
    <row r="172" spans="1:14" x14ac:dyDescent="0.2">
      <c r="A172" s="1">
        <v>3.6412037037037034E-2</v>
      </c>
      <c r="B172" s="3">
        <v>41358.452777777777</v>
      </c>
      <c r="C172" s="4">
        <v>2013</v>
      </c>
      <c r="D172" s="4">
        <v>3</v>
      </c>
      <c r="E172" s="4">
        <v>25</v>
      </c>
      <c r="F172" s="4">
        <v>10</v>
      </c>
      <c r="G172" s="4">
        <v>1</v>
      </c>
      <c r="H172">
        <v>-73.980099999999993</v>
      </c>
      <c r="I172">
        <v>40.734605999999999</v>
      </c>
      <c r="J172">
        <v>-73.980099999999993</v>
      </c>
      <c r="K172">
        <v>40.734605999999999</v>
      </c>
      <c r="L172">
        <v>1</v>
      </c>
      <c r="M172">
        <v>0</v>
      </c>
      <c r="N172">
        <v>11.5</v>
      </c>
    </row>
    <row r="173" spans="1:14" x14ac:dyDescent="0.2">
      <c r="A173" s="1">
        <v>1.9097222222222222E-3</v>
      </c>
      <c r="B173" s="3">
        <v>40315.376388888886</v>
      </c>
      <c r="C173" s="4">
        <v>2010</v>
      </c>
      <c r="D173" s="4">
        <v>5</v>
      </c>
      <c r="E173" s="4">
        <v>17</v>
      </c>
      <c r="F173" s="4">
        <v>9</v>
      </c>
      <c r="G173" s="4">
        <v>1</v>
      </c>
      <c r="H173">
        <v>-73.986046000000002</v>
      </c>
      <c r="I173">
        <v>40.767161000000002</v>
      </c>
      <c r="J173">
        <v>-74.013414999999995</v>
      </c>
      <c r="K173">
        <v>40.715721000000002</v>
      </c>
      <c r="L173">
        <v>1</v>
      </c>
      <c r="M173">
        <v>6.1740427675906595</v>
      </c>
      <c r="N173">
        <v>14.1</v>
      </c>
    </row>
    <row r="174" spans="1:14" x14ac:dyDescent="0.2">
      <c r="A174" s="1">
        <v>9.1435185185185178E-3</v>
      </c>
      <c r="B174" s="3">
        <v>39979.717361111114</v>
      </c>
      <c r="C174" s="4">
        <v>2009</v>
      </c>
      <c r="D174" s="4">
        <v>6</v>
      </c>
      <c r="E174" s="4">
        <v>15</v>
      </c>
      <c r="F174" s="4">
        <v>17</v>
      </c>
      <c r="G174" s="4">
        <v>1</v>
      </c>
      <c r="H174">
        <v>-74.006251000000006</v>
      </c>
      <c r="I174">
        <v>40.712062000000003</v>
      </c>
      <c r="J174">
        <v>-73.993573999999995</v>
      </c>
      <c r="K174">
        <v>40.741681999999997</v>
      </c>
      <c r="L174">
        <v>1</v>
      </c>
      <c r="M174">
        <v>3.466380029888712</v>
      </c>
      <c r="N174">
        <v>9.3000000000000007</v>
      </c>
    </row>
    <row r="175" spans="1:14" x14ac:dyDescent="0.2">
      <c r="A175" s="1">
        <v>2.8472222222222222E-2</v>
      </c>
      <c r="B175" s="3">
        <v>41470.40347222222</v>
      </c>
      <c r="C175" s="4">
        <v>2013</v>
      </c>
      <c r="D175" s="4">
        <v>7</v>
      </c>
      <c r="E175" s="4">
        <v>15</v>
      </c>
      <c r="F175" s="4">
        <v>9</v>
      </c>
      <c r="G175" s="4">
        <v>1</v>
      </c>
      <c r="H175">
        <v>-73.865645000000001</v>
      </c>
      <c r="I175">
        <v>40.771475000000002</v>
      </c>
      <c r="J175">
        <v>-74.014182000000005</v>
      </c>
      <c r="K175">
        <v>40.704369999999997</v>
      </c>
      <c r="L175">
        <v>5</v>
      </c>
      <c r="M175">
        <v>14.586621664252325</v>
      </c>
      <c r="N175">
        <v>48.33</v>
      </c>
    </row>
    <row r="176" spans="1:14" x14ac:dyDescent="0.2">
      <c r="A176" s="1">
        <v>2.2812499999999999E-2</v>
      </c>
      <c r="B176" s="3">
        <v>40714.397222222222</v>
      </c>
      <c r="C176" s="4">
        <v>2011</v>
      </c>
      <c r="D176" s="4">
        <v>6</v>
      </c>
      <c r="E176" s="4">
        <v>20</v>
      </c>
      <c r="F176" s="4">
        <v>9</v>
      </c>
      <c r="G176" s="4">
        <v>1</v>
      </c>
      <c r="H176">
        <v>-73.991131999999993</v>
      </c>
      <c r="I176">
        <v>40.75365</v>
      </c>
      <c r="J176">
        <v>-73.991540999999998</v>
      </c>
      <c r="K176">
        <v>40.741008999999998</v>
      </c>
      <c r="L176">
        <v>1</v>
      </c>
      <c r="M176">
        <v>1.4076123691119633</v>
      </c>
      <c r="N176">
        <v>6.1</v>
      </c>
    </row>
    <row r="177" spans="1:14" x14ac:dyDescent="0.2">
      <c r="A177" s="1">
        <v>3.5648148148148154E-3</v>
      </c>
      <c r="B177" s="3">
        <v>42023.295138888891</v>
      </c>
      <c r="C177" s="4">
        <v>2015</v>
      </c>
      <c r="D177" s="4">
        <v>1</v>
      </c>
      <c r="E177" s="4">
        <v>19</v>
      </c>
      <c r="F177" s="4">
        <v>7</v>
      </c>
      <c r="G177" s="4">
        <v>1</v>
      </c>
      <c r="H177">
        <v>-73.970344539999999</v>
      </c>
      <c r="I177">
        <v>40.752578739999997</v>
      </c>
      <c r="J177">
        <v>-73.99079132</v>
      </c>
      <c r="K177">
        <v>40.751201629999997</v>
      </c>
      <c r="L177">
        <v>6</v>
      </c>
      <c r="M177">
        <v>1.7310649593842489</v>
      </c>
      <c r="N177">
        <v>7.5</v>
      </c>
    </row>
    <row r="178" spans="1:14" x14ac:dyDescent="0.2">
      <c r="A178" s="1">
        <v>2.5300925925925925E-2</v>
      </c>
      <c r="B178" s="3">
        <v>39909.4</v>
      </c>
      <c r="C178" s="4">
        <v>2009</v>
      </c>
      <c r="D178" s="4">
        <v>4</v>
      </c>
      <c r="E178" s="4">
        <v>6</v>
      </c>
      <c r="F178" s="4">
        <v>9</v>
      </c>
      <c r="G178" s="4">
        <v>1</v>
      </c>
      <c r="H178">
        <v>-74.015829999999994</v>
      </c>
      <c r="I178">
        <v>40.711326999999997</v>
      </c>
      <c r="J178">
        <v>-73.980663000000007</v>
      </c>
      <c r="K178">
        <v>40.744377999999998</v>
      </c>
      <c r="L178">
        <v>1</v>
      </c>
      <c r="M178">
        <v>4.7262951155965922</v>
      </c>
      <c r="N178">
        <v>17.3</v>
      </c>
    </row>
    <row r="179" spans="1:14" x14ac:dyDescent="0.2">
      <c r="A179" s="1">
        <v>4.0335648148148148E-2</v>
      </c>
      <c r="B179" s="3">
        <v>39832.540277777778</v>
      </c>
      <c r="C179" s="4">
        <v>2009</v>
      </c>
      <c r="D179" s="4">
        <v>1</v>
      </c>
      <c r="E179" s="4">
        <v>19</v>
      </c>
      <c r="F179" s="4">
        <v>12</v>
      </c>
      <c r="G179" s="4">
        <v>1</v>
      </c>
      <c r="H179">
        <v>-73.952259999999995</v>
      </c>
      <c r="I179">
        <v>40.783779000000003</v>
      </c>
      <c r="J179">
        <v>-73.957707999999997</v>
      </c>
      <c r="K179">
        <v>40.776226999999999</v>
      </c>
      <c r="L179">
        <v>1</v>
      </c>
      <c r="M179">
        <v>0.95793785959849809</v>
      </c>
      <c r="N179">
        <v>3.3</v>
      </c>
    </row>
    <row r="180" spans="1:14" x14ac:dyDescent="0.2">
      <c r="A180" s="1">
        <v>3.0983796296296297E-2</v>
      </c>
      <c r="B180" s="3">
        <v>42170.530555555553</v>
      </c>
      <c r="C180" s="4">
        <v>2015</v>
      </c>
      <c r="D180" s="4">
        <v>6</v>
      </c>
      <c r="E180" s="4">
        <v>15</v>
      </c>
      <c r="F180" s="4">
        <v>12</v>
      </c>
      <c r="G180" s="4">
        <v>1</v>
      </c>
      <c r="H180">
        <v>-73.963424680000003</v>
      </c>
      <c r="I180">
        <v>40.777507780000001</v>
      </c>
      <c r="J180">
        <v>-73.964897160000007</v>
      </c>
      <c r="K180">
        <v>40.764877319999997</v>
      </c>
      <c r="L180">
        <v>1</v>
      </c>
      <c r="M180">
        <v>1.4114857750066125</v>
      </c>
      <c r="N180">
        <v>7.5</v>
      </c>
    </row>
    <row r="181" spans="1:14" x14ac:dyDescent="0.2">
      <c r="A181" s="1">
        <v>3.3263888888888891E-2</v>
      </c>
      <c r="B181" s="3">
        <v>42072.324305555558</v>
      </c>
      <c r="C181" s="4">
        <v>2015</v>
      </c>
      <c r="D181" s="4">
        <v>3</v>
      </c>
      <c r="E181" s="4">
        <v>9</v>
      </c>
      <c r="F181" s="4">
        <v>7</v>
      </c>
      <c r="G181" s="4">
        <v>1</v>
      </c>
      <c r="H181">
        <v>-73.971061710000001</v>
      </c>
      <c r="I181">
        <v>40.751678470000002</v>
      </c>
      <c r="J181">
        <v>-73.992195129999999</v>
      </c>
      <c r="K181">
        <v>40.749370570000004</v>
      </c>
      <c r="L181">
        <v>2</v>
      </c>
      <c r="M181">
        <v>1.8006267593206311</v>
      </c>
      <c r="N181">
        <v>10.5</v>
      </c>
    </row>
    <row r="182" spans="1:14" x14ac:dyDescent="0.2">
      <c r="A182" s="1">
        <v>2.5694444444444447E-2</v>
      </c>
      <c r="B182" s="3">
        <v>41505.525694444441</v>
      </c>
      <c r="C182" s="4">
        <v>2013</v>
      </c>
      <c r="D182" s="4">
        <v>8</v>
      </c>
      <c r="E182" s="4">
        <v>19</v>
      </c>
      <c r="F182" s="4">
        <v>12</v>
      </c>
      <c r="G182" s="4">
        <v>1</v>
      </c>
      <c r="H182">
        <v>-73.963881999999998</v>
      </c>
      <c r="I182">
        <v>40.768084999999999</v>
      </c>
      <c r="J182">
        <v>-73.954877999999994</v>
      </c>
      <c r="K182">
        <v>40.777526999999999</v>
      </c>
      <c r="L182">
        <v>1</v>
      </c>
      <c r="M182">
        <v>1.2965115770184887</v>
      </c>
      <c r="N182">
        <v>5.5</v>
      </c>
    </row>
    <row r="183" spans="1:14" x14ac:dyDescent="0.2">
      <c r="A183" s="1">
        <v>5.2893518518518515E-3</v>
      </c>
      <c r="B183" s="3">
        <v>40308.838194444441</v>
      </c>
      <c r="C183" s="4">
        <v>2010</v>
      </c>
      <c r="D183" s="4">
        <v>5</v>
      </c>
      <c r="E183" s="4">
        <v>10</v>
      </c>
      <c r="F183" s="4">
        <v>20</v>
      </c>
      <c r="G183" s="4">
        <v>1</v>
      </c>
      <c r="H183">
        <v>-73.985412999999994</v>
      </c>
      <c r="I183">
        <v>40.741422999999998</v>
      </c>
      <c r="J183">
        <v>-73.953598999999997</v>
      </c>
      <c r="K183">
        <v>40.767099000000002</v>
      </c>
      <c r="L183">
        <v>1</v>
      </c>
      <c r="M183">
        <v>3.9200412330969363</v>
      </c>
      <c r="N183">
        <v>9.6999999999999993</v>
      </c>
    </row>
    <row r="184" spans="1:14" x14ac:dyDescent="0.2">
      <c r="A184" s="1">
        <v>2.2222222222222223E-2</v>
      </c>
      <c r="B184" s="3">
        <v>40875.772222222222</v>
      </c>
      <c r="C184" s="4">
        <v>2011</v>
      </c>
      <c r="D184" s="4">
        <v>11</v>
      </c>
      <c r="E184" s="4">
        <v>28</v>
      </c>
      <c r="F184" s="4">
        <v>18</v>
      </c>
      <c r="G184" s="4">
        <v>1</v>
      </c>
      <c r="H184">
        <v>-74.010904999999994</v>
      </c>
      <c r="I184">
        <v>40.710856999999997</v>
      </c>
      <c r="J184">
        <v>-73.991607000000002</v>
      </c>
      <c r="K184">
        <v>40.748842000000003</v>
      </c>
      <c r="L184">
        <v>1</v>
      </c>
      <c r="M184">
        <v>4.5310166942145376</v>
      </c>
      <c r="N184">
        <v>10.1</v>
      </c>
    </row>
    <row r="185" spans="1:14" x14ac:dyDescent="0.2">
      <c r="A185" s="1">
        <v>3.9490740740740743E-2</v>
      </c>
      <c r="B185" s="3">
        <v>40077.705555555556</v>
      </c>
      <c r="C185" s="4">
        <v>2009</v>
      </c>
      <c r="D185" s="4">
        <v>9</v>
      </c>
      <c r="E185" s="4">
        <v>21</v>
      </c>
      <c r="F185" s="4">
        <v>16</v>
      </c>
      <c r="G185" s="4">
        <v>1</v>
      </c>
      <c r="H185">
        <v>-74.001379</v>
      </c>
      <c r="I185">
        <v>40.746611999999999</v>
      </c>
      <c r="J185">
        <v>-73.982894000000002</v>
      </c>
      <c r="K185">
        <v>40.773288999999998</v>
      </c>
      <c r="L185">
        <v>1</v>
      </c>
      <c r="M185">
        <v>3.3538479150284046</v>
      </c>
      <c r="N185">
        <v>8.5</v>
      </c>
    </row>
    <row r="186" spans="1:14" x14ac:dyDescent="0.2">
      <c r="A186" s="1">
        <v>3.7499999999999999E-2</v>
      </c>
      <c r="B186" s="3">
        <v>41659.287499999999</v>
      </c>
      <c r="C186" s="4">
        <v>2014</v>
      </c>
      <c r="D186" s="4">
        <v>1</v>
      </c>
      <c r="E186" s="4">
        <v>20</v>
      </c>
      <c r="F186" s="4">
        <v>6</v>
      </c>
      <c r="G186" s="4">
        <v>1</v>
      </c>
      <c r="H186">
        <v>-73.991218000000003</v>
      </c>
      <c r="I186">
        <v>40.727797000000002</v>
      </c>
      <c r="J186">
        <v>-73.977474999999998</v>
      </c>
      <c r="K186">
        <v>40.738841999999998</v>
      </c>
      <c r="L186">
        <v>1</v>
      </c>
      <c r="M186">
        <v>1.6898570504688628</v>
      </c>
      <c r="N186">
        <v>6.5</v>
      </c>
    </row>
    <row r="187" spans="1:14" x14ac:dyDescent="0.2">
      <c r="A187" s="1">
        <v>1.4537037037037038E-2</v>
      </c>
      <c r="B187" s="3">
        <v>41232.055555555555</v>
      </c>
      <c r="C187" s="4">
        <v>2012</v>
      </c>
      <c r="D187" s="4">
        <v>11</v>
      </c>
      <c r="E187" s="4">
        <v>19</v>
      </c>
      <c r="F187" s="4">
        <v>1</v>
      </c>
      <c r="G187" s="4">
        <v>1</v>
      </c>
      <c r="H187">
        <v>-73.958196999999998</v>
      </c>
      <c r="I187">
        <v>40.772872999999997</v>
      </c>
      <c r="J187">
        <v>-73.975351000000003</v>
      </c>
      <c r="K187">
        <v>40.730240000000002</v>
      </c>
      <c r="L187">
        <v>2</v>
      </c>
      <c r="M187">
        <v>4.9614558714379493</v>
      </c>
      <c r="N187">
        <v>13</v>
      </c>
    </row>
    <row r="188" spans="1:14" x14ac:dyDescent="0.2">
      <c r="A188" s="1">
        <v>2.1828703703703701E-2</v>
      </c>
      <c r="B188" s="3">
        <v>41190.729861111111</v>
      </c>
      <c r="C188" s="4">
        <v>2012</v>
      </c>
      <c r="D188" s="4">
        <v>10</v>
      </c>
      <c r="E188" s="4">
        <v>8</v>
      </c>
      <c r="F188" s="4">
        <v>17</v>
      </c>
      <c r="G188" s="4">
        <v>1</v>
      </c>
      <c r="H188">
        <v>-73.992789999999999</v>
      </c>
      <c r="I188">
        <v>40.753532999999997</v>
      </c>
      <c r="J188">
        <v>-73.977896999999999</v>
      </c>
      <c r="K188">
        <v>40.747413000000002</v>
      </c>
      <c r="L188">
        <v>1</v>
      </c>
      <c r="M188">
        <v>1.4288214790454266</v>
      </c>
      <c r="N188">
        <v>6</v>
      </c>
    </row>
    <row r="189" spans="1:14" x14ac:dyDescent="0.2">
      <c r="A189" s="1">
        <v>1.5729166666666666E-2</v>
      </c>
      <c r="B189" s="3">
        <v>41624.556944444441</v>
      </c>
      <c r="C189" s="4">
        <v>2013</v>
      </c>
      <c r="D189" s="4">
        <v>12</v>
      </c>
      <c r="E189" s="4">
        <v>16</v>
      </c>
      <c r="F189" s="4">
        <v>13</v>
      </c>
      <c r="G189" s="4">
        <v>1</v>
      </c>
      <c r="H189">
        <v>-73.957536000000005</v>
      </c>
      <c r="I189">
        <v>40.765963999999997</v>
      </c>
      <c r="J189">
        <v>-73.963043999999996</v>
      </c>
      <c r="K189">
        <v>40.772229000000003</v>
      </c>
      <c r="L189">
        <v>1</v>
      </c>
      <c r="M189">
        <v>0.83786965757867171</v>
      </c>
      <c r="N189">
        <v>6</v>
      </c>
    </row>
    <row r="190" spans="1:14" x14ac:dyDescent="0.2">
      <c r="A190" s="1">
        <v>3.7835648148148153E-2</v>
      </c>
      <c r="B190" s="3">
        <v>42023.495833333334</v>
      </c>
      <c r="C190" s="4">
        <v>2015</v>
      </c>
      <c r="D190" s="4">
        <v>1</v>
      </c>
      <c r="E190" s="4">
        <v>19</v>
      </c>
      <c r="F190" s="4">
        <v>11</v>
      </c>
      <c r="G190" s="4">
        <v>1</v>
      </c>
      <c r="H190">
        <v>-73.981781010000006</v>
      </c>
      <c r="I190">
        <v>40.76362228</v>
      </c>
      <c r="J190">
        <v>-73.977928160000005</v>
      </c>
      <c r="K190">
        <v>40.754116060000001</v>
      </c>
      <c r="L190">
        <v>6</v>
      </c>
      <c r="M190">
        <v>1.1069728371195156</v>
      </c>
      <c r="N190">
        <v>6</v>
      </c>
    </row>
    <row r="191" spans="1:14" x14ac:dyDescent="0.2">
      <c r="A191" s="1">
        <v>3.5844907407407409E-2</v>
      </c>
      <c r="B191" s="3">
        <v>41617.32708333333</v>
      </c>
      <c r="C191" s="4">
        <v>2013</v>
      </c>
      <c r="D191" s="4">
        <v>12</v>
      </c>
      <c r="E191" s="4">
        <v>9</v>
      </c>
      <c r="F191" s="4">
        <v>7</v>
      </c>
      <c r="G191" s="4">
        <v>1</v>
      </c>
      <c r="H191">
        <v>-73.961955000000003</v>
      </c>
      <c r="I191">
        <v>40.770508999999997</v>
      </c>
      <c r="J191">
        <v>-73.954759999999993</v>
      </c>
      <c r="K191">
        <v>40.783197999999999</v>
      </c>
      <c r="L191">
        <v>3</v>
      </c>
      <c r="M191">
        <v>1.5372437157864316</v>
      </c>
      <c r="N191">
        <v>7</v>
      </c>
    </row>
    <row r="192" spans="1:14" x14ac:dyDescent="0.2">
      <c r="A192" s="1">
        <v>1.9444444444444445E-2</v>
      </c>
      <c r="B192" s="3">
        <v>40896.936111111114</v>
      </c>
      <c r="C192" s="4">
        <v>2011</v>
      </c>
      <c r="D192" s="4">
        <v>12</v>
      </c>
      <c r="E192" s="4">
        <v>19</v>
      </c>
      <c r="F192" s="4">
        <v>22</v>
      </c>
      <c r="G192" s="4">
        <v>1</v>
      </c>
      <c r="H192">
        <v>-73.982258000000002</v>
      </c>
      <c r="I192">
        <v>40.773257999999998</v>
      </c>
      <c r="J192">
        <v>-74.011645000000001</v>
      </c>
      <c r="K192">
        <v>40.714978000000002</v>
      </c>
      <c r="L192">
        <v>1</v>
      </c>
      <c r="M192">
        <v>6.9450049152872104</v>
      </c>
      <c r="N192">
        <v>15.3</v>
      </c>
    </row>
    <row r="193" spans="1:14" x14ac:dyDescent="0.2">
      <c r="A193" s="1">
        <v>1.3194444444444444E-2</v>
      </c>
      <c r="B193" s="3">
        <v>42002.888194444444</v>
      </c>
      <c r="C193" s="4">
        <v>2014</v>
      </c>
      <c r="D193" s="4">
        <v>12</v>
      </c>
      <c r="E193" s="4">
        <v>29</v>
      </c>
      <c r="F193" s="4">
        <v>21</v>
      </c>
      <c r="G193" s="4">
        <v>1</v>
      </c>
      <c r="H193">
        <v>-73.974739999999997</v>
      </c>
      <c r="I193">
        <v>40.756487</v>
      </c>
      <c r="J193">
        <v>-74.004159999999999</v>
      </c>
      <c r="K193">
        <v>40.721107000000003</v>
      </c>
      <c r="L193">
        <v>1</v>
      </c>
      <c r="M193">
        <v>4.6550280360785914</v>
      </c>
      <c r="N193">
        <v>15.5</v>
      </c>
    </row>
    <row r="194" spans="1:14" x14ac:dyDescent="0.2">
      <c r="A194" s="1">
        <v>3.6215277777777777E-2</v>
      </c>
      <c r="B194" s="3">
        <v>42072.577777777777</v>
      </c>
      <c r="C194" s="4">
        <v>2015</v>
      </c>
      <c r="D194" s="4">
        <v>3</v>
      </c>
      <c r="E194" s="4">
        <v>9</v>
      </c>
      <c r="F194" s="4">
        <v>13</v>
      </c>
      <c r="G194" s="4">
        <v>1</v>
      </c>
      <c r="H194">
        <v>-73.991516110000006</v>
      </c>
      <c r="I194">
        <v>40.75012589</v>
      </c>
      <c r="J194">
        <v>-73.981788640000005</v>
      </c>
      <c r="K194">
        <v>40.759605409999999</v>
      </c>
      <c r="L194">
        <v>1</v>
      </c>
      <c r="M194">
        <v>1.336568035983382</v>
      </c>
      <c r="N194">
        <v>9</v>
      </c>
    </row>
    <row r="195" spans="1:14" x14ac:dyDescent="0.2">
      <c r="A195" s="1">
        <v>1.224537037037037E-2</v>
      </c>
      <c r="B195" s="3">
        <v>39846.345138888886</v>
      </c>
      <c r="C195" s="4">
        <v>2009</v>
      </c>
      <c r="D195" s="4">
        <v>2</v>
      </c>
      <c r="E195" s="4">
        <v>2</v>
      </c>
      <c r="F195" s="4">
        <v>8</v>
      </c>
      <c r="G195" s="4">
        <v>1</v>
      </c>
      <c r="H195">
        <v>-73.979840999999993</v>
      </c>
      <c r="I195">
        <v>40.746110999999999</v>
      </c>
      <c r="J195">
        <v>-73.996427999999995</v>
      </c>
      <c r="K195">
        <v>40.739863999999997</v>
      </c>
      <c r="L195">
        <v>1</v>
      </c>
      <c r="M195">
        <v>1.5622685792844369</v>
      </c>
      <c r="N195">
        <v>6.1</v>
      </c>
    </row>
    <row r="196" spans="1:14" x14ac:dyDescent="0.2">
      <c r="A196" s="1">
        <v>1.3888888888888888E-2</v>
      </c>
      <c r="B196" s="3">
        <v>40371.347222222219</v>
      </c>
      <c r="C196" s="4">
        <v>2010</v>
      </c>
      <c r="D196" s="4">
        <v>7</v>
      </c>
      <c r="E196" s="4">
        <v>12</v>
      </c>
      <c r="F196" s="4">
        <v>8</v>
      </c>
      <c r="G196" s="4">
        <v>1</v>
      </c>
      <c r="H196">
        <v>-73.977558000000002</v>
      </c>
      <c r="I196">
        <v>40.776941999999998</v>
      </c>
      <c r="J196">
        <v>-73.968402999999995</v>
      </c>
      <c r="K196">
        <v>40.786647000000002</v>
      </c>
      <c r="L196">
        <v>1</v>
      </c>
      <c r="M196">
        <v>1.3276560281548386</v>
      </c>
      <c r="N196">
        <v>5.3</v>
      </c>
    </row>
    <row r="197" spans="1:14" x14ac:dyDescent="0.2">
      <c r="A197" s="1">
        <v>1.4699074074074074E-3</v>
      </c>
      <c r="B197" s="3">
        <v>39958.084722222222</v>
      </c>
      <c r="C197" s="4">
        <v>2009</v>
      </c>
      <c r="D197" s="4">
        <v>5</v>
      </c>
      <c r="E197" s="4">
        <v>25</v>
      </c>
      <c r="F197" s="4">
        <v>2</v>
      </c>
      <c r="G197" s="4">
        <v>1</v>
      </c>
      <c r="H197">
        <v>-73.982118999999997</v>
      </c>
      <c r="I197">
        <v>40.773643</v>
      </c>
      <c r="J197">
        <v>-73.964698999999996</v>
      </c>
      <c r="K197">
        <v>40.801957000000002</v>
      </c>
      <c r="L197">
        <v>1</v>
      </c>
      <c r="M197">
        <v>3.4770899446140366</v>
      </c>
      <c r="N197">
        <v>6.9</v>
      </c>
    </row>
    <row r="198" spans="1:14" x14ac:dyDescent="0.2">
      <c r="A198" s="1">
        <v>1.2499999999999999E-2</v>
      </c>
      <c r="B198" s="3">
        <v>40588.845833333333</v>
      </c>
      <c r="C198" s="4">
        <v>2011</v>
      </c>
      <c r="D198" s="4">
        <v>2</v>
      </c>
      <c r="E198" s="4">
        <v>14</v>
      </c>
      <c r="F198" s="4">
        <v>20</v>
      </c>
      <c r="G198" s="4">
        <v>1</v>
      </c>
      <c r="H198">
        <v>-74.015955000000005</v>
      </c>
      <c r="I198">
        <v>40.711525000000002</v>
      </c>
      <c r="J198">
        <v>-73.985972000000004</v>
      </c>
      <c r="K198">
        <v>40.763891999999998</v>
      </c>
      <c r="L198">
        <v>1</v>
      </c>
      <c r="M198">
        <v>6.3544050821018621</v>
      </c>
      <c r="N198">
        <v>12.5</v>
      </c>
    </row>
    <row r="199" spans="1:14" x14ac:dyDescent="0.2">
      <c r="A199" s="1">
        <v>1.3194444444444444E-2</v>
      </c>
      <c r="B199" s="3">
        <v>41764.513194444444</v>
      </c>
      <c r="C199" s="4">
        <v>2014</v>
      </c>
      <c r="D199" s="4">
        <v>5</v>
      </c>
      <c r="E199" s="4">
        <v>5</v>
      </c>
      <c r="F199" s="4">
        <v>12</v>
      </c>
      <c r="G199" s="4">
        <v>1</v>
      </c>
      <c r="H199">
        <v>-73.975646999999995</v>
      </c>
      <c r="I199">
        <v>40.789651999999997</v>
      </c>
      <c r="J199">
        <v>-74.002336999999997</v>
      </c>
      <c r="K199">
        <v>40.724732000000003</v>
      </c>
      <c r="L199">
        <v>1</v>
      </c>
      <c r="M199">
        <v>7.5691870403235626</v>
      </c>
      <c r="N199">
        <v>21</v>
      </c>
    </row>
    <row r="200" spans="1:14" x14ac:dyDescent="0.2">
      <c r="A200" s="1">
        <v>4.0972222222222222E-2</v>
      </c>
      <c r="B200" s="3">
        <v>41505.332638888889</v>
      </c>
      <c r="C200" s="4">
        <v>2013</v>
      </c>
      <c r="D200" s="4">
        <v>8</v>
      </c>
      <c r="E200" s="4">
        <v>19</v>
      </c>
      <c r="F200" s="4">
        <v>7</v>
      </c>
      <c r="G200" s="4">
        <v>1</v>
      </c>
      <c r="H200">
        <v>-73.999021999999997</v>
      </c>
      <c r="I200">
        <v>40.734459999999999</v>
      </c>
      <c r="J200">
        <v>-73.978103000000004</v>
      </c>
      <c r="K200">
        <v>40.751147000000003</v>
      </c>
      <c r="L200">
        <v>2</v>
      </c>
      <c r="M200">
        <v>2.5619295967105788</v>
      </c>
      <c r="N200">
        <v>8</v>
      </c>
    </row>
    <row r="201" spans="1:14" x14ac:dyDescent="0.2">
      <c r="A201" s="1">
        <v>2.5694444444444447E-2</v>
      </c>
      <c r="B201" s="3">
        <v>40063.942361111112</v>
      </c>
      <c r="C201" s="4">
        <v>2009</v>
      </c>
      <c r="D201" s="4">
        <v>9</v>
      </c>
      <c r="E201" s="4">
        <v>7</v>
      </c>
      <c r="F201" s="4">
        <v>22</v>
      </c>
      <c r="G201" s="4">
        <v>1</v>
      </c>
      <c r="H201">
        <v>-73.990727000000007</v>
      </c>
      <c r="I201">
        <v>40.751122000000002</v>
      </c>
      <c r="J201">
        <v>-73.966741999999996</v>
      </c>
      <c r="K201">
        <v>40.758769999999998</v>
      </c>
      <c r="L201">
        <v>4</v>
      </c>
      <c r="M201">
        <v>2.1944310799912672</v>
      </c>
      <c r="N201">
        <v>7.7</v>
      </c>
    </row>
    <row r="202" spans="1:14" x14ac:dyDescent="0.2">
      <c r="A202" s="1">
        <v>2.3692129629629629E-2</v>
      </c>
      <c r="B202" s="3">
        <v>39951.81527777778</v>
      </c>
      <c r="C202" s="4">
        <v>2009</v>
      </c>
      <c r="D202" s="4">
        <v>5</v>
      </c>
      <c r="E202" s="4">
        <v>18</v>
      </c>
      <c r="F202" s="4">
        <v>19</v>
      </c>
      <c r="G202" s="4">
        <v>1</v>
      </c>
      <c r="H202">
        <v>-73.966449999999995</v>
      </c>
      <c r="I202">
        <v>40.804834</v>
      </c>
      <c r="J202">
        <v>-73.962345999999997</v>
      </c>
      <c r="K202">
        <v>40.775486000000001</v>
      </c>
      <c r="L202">
        <v>1</v>
      </c>
      <c r="M202">
        <v>3.2852635539033757</v>
      </c>
      <c r="N202">
        <v>8.9</v>
      </c>
    </row>
    <row r="203" spans="1:14" x14ac:dyDescent="0.2">
      <c r="A203" s="1">
        <v>1.8055555555555557E-2</v>
      </c>
      <c r="B203" s="3">
        <v>40966.351388888892</v>
      </c>
      <c r="C203" s="4">
        <v>2012</v>
      </c>
      <c r="D203" s="4">
        <v>2</v>
      </c>
      <c r="E203" s="4">
        <v>27</v>
      </c>
      <c r="F203" s="4">
        <v>8</v>
      </c>
      <c r="G203" s="4">
        <v>1</v>
      </c>
      <c r="H203">
        <v>-73.991321999999997</v>
      </c>
      <c r="I203">
        <v>40.750208000000001</v>
      </c>
      <c r="J203">
        <v>-73.980581999999998</v>
      </c>
      <c r="K203">
        <v>40.743428000000002</v>
      </c>
      <c r="L203">
        <v>1</v>
      </c>
      <c r="M203">
        <v>1.1790056678103957</v>
      </c>
      <c r="N203">
        <v>5.7</v>
      </c>
    </row>
    <row r="204" spans="1:14" x14ac:dyDescent="0.2">
      <c r="A204" s="1">
        <v>1.0416666666666666E-2</v>
      </c>
      <c r="B204" s="3">
        <v>41176.302083333336</v>
      </c>
      <c r="C204" s="4">
        <v>2012</v>
      </c>
      <c r="D204" s="4">
        <v>9</v>
      </c>
      <c r="E204" s="4">
        <v>24</v>
      </c>
      <c r="F204" s="4">
        <v>7</v>
      </c>
      <c r="G204" s="4">
        <v>1</v>
      </c>
      <c r="H204">
        <v>-73.992298000000005</v>
      </c>
      <c r="I204">
        <v>40.743707000000001</v>
      </c>
      <c r="J204">
        <v>-73.980500000000006</v>
      </c>
      <c r="K204">
        <v>40.759777</v>
      </c>
      <c r="L204">
        <v>2</v>
      </c>
      <c r="M204">
        <v>2.0469596689282041</v>
      </c>
      <c r="N204">
        <v>6</v>
      </c>
    </row>
    <row r="205" spans="1:14" x14ac:dyDescent="0.2">
      <c r="A205" s="1">
        <v>2.974537037037037E-2</v>
      </c>
      <c r="B205" s="3">
        <v>40798.570833333331</v>
      </c>
      <c r="C205" s="4">
        <v>2011</v>
      </c>
      <c r="D205" s="4">
        <v>9</v>
      </c>
      <c r="E205" s="4">
        <v>12</v>
      </c>
      <c r="F205" s="4">
        <v>13</v>
      </c>
      <c r="G205" s="4">
        <v>1</v>
      </c>
      <c r="H205">
        <v>-73.885276000000005</v>
      </c>
      <c r="I205">
        <v>40.773068000000002</v>
      </c>
      <c r="J205">
        <v>-73.985928999999999</v>
      </c>
      <c r="K205">
        <v>40.754375000000003</v>
      </c>
      <c r="L205">
        <v>1</v>
      </c>
      <c r="M205">
        <v>8.7378862068514191</v>
      </c>
      <c r="N205">
        <v>31.7</v>
      </c>
    </row>
    <row r="206" spans="1:14" x14ac:dyDescent="0.2">
      <c r="A206" s="1">
        <v>3.712962962962963E-2</v>
      </c>
      <c r="B206" s="3">
        <v>41064.786805555559</v>
      </c>
      <c r="C206" s="4">
        <v>2012</v>
      </c>
      <c r="D206" s="4">
        <v>6</v>
      </c>
      <c r="E206" s="4">
        <v>4</v>
      </c>
      <c r="F206" s="4">
        <v>18</v>
      </c>
      <c r="G206" s="4">
        <v>1</v>
      </c>
      <c r="H206">
        <v>-74.011030000000005</v>
      </c>
      <c r="I206">
        <v>40.702972000000003</v>
      </c>
      <c r="J206">
        <v>-73.969645999999997</v>
      </c>
      <c r="K206">
        <v>40.764569999999999</v>
      </c>
      <c r="L206">
        <v>1</v>
      </c>
      <c r="M206">
        <v>7.6944903179914723</v>
      </c>
      <c r="N206">
        <v>19.7</v>
      </c>
    </row>
    <row r="207" spans="1:14" x14ac:dyDescent="0.2">
      <c r="A207" s="1">
        <v>1.832175925925926E-2</v>
      </c>
      <c r="B207" s="3">
        <v>39902.05972222222</v>
      </c>
      <c r="C207" s="4">
        <v>2009</v>
      </c>
      <c r="D207" s="4">
        <v>3</v>
      </c>
      <c r="E207" s="4">
        <v>30</v>
      </c>
      <c r="F207" s="4">
        <v>1</v>
      </c>
      <c r="G207" s="4">
        <v>1</v>
      </c>
      <c r="H207">
        <v>-73.975024000000005</v>
      </c>
      <c r="I207">
        <v>40.755583000000001</v>
      </c>
      <c r="J207">
        <v>-73.968571999999995</v>
      </c>
      <c r="K207">
        <v>40.761105000000001</v>
      </c>
      <c r="L207">
        <v>1</v>
      </c>
      <c r="M207">
        <v>0.82087967327876532</v>
      </c>
      <c r="N207">
        <v>4.5999999999999996</v>
      </c>
    </row>
    <row r="208" spans="1:14" x14ac:dyDescent="0.2">
      <c r="A208" s="1">
        <v>3.5092592592592592E-2</v>
      </c>
      <c r="B208" s="3">
        <v>41008.659722222219</v>
      </c>
      <c r="C208" s="4">
        <v>2012</v>
      </c>
      <c r="D208" s="4">
        <v>4</v>
      </c>
      <c r="E208" s="4">
        <v>9</v>
      </c>
      <c r="F208" s="4">
        <v>15</v>
      </c>
      <c r="G208" s="4">
        <v>1</v>
      </c>
      <c r="H208">
        <v>-73.981387999999995</v>
      </c>
      <c r="I208">
        <v>40.755831999999998</v>
      </c>
      <c r="J208">
        <v>-73.987730999999997</v>
      </c>
      <c r="K208">
        <v>40.748857999999998</v>
      </c>
      <c r="L208">
        <v>1</v>
      </c>
      <c r="M208">
        <v>0.94277374746906162</v>
      </c>
      <c r="N208">
        <v>4.5</v>
      </c>
    </row>
    <row r="209" spans="1:14" x14ac:dyDescent="0.2">
      <c r="A209" s="1">
        <v>2.011574074074074E-2</v>
      </c>
      <c r="B209" s="3">
        <v>40056.644444444442</v>
      </c>
      <c r="C209" s="4">
        <v>2009</v>
      </c>
      <c r="D209" s="4">
        <v>8</v>
      </c>
      <c r="E209" s="4">
        <v>31</v>
      </c>
      <c r="F209" s="4">
        <v>15</v>
      </c>
      <c r="G209" s="4">
        <v>1</v>
      </c>
      <c r="H209">
        <v>-73.984782999999993</v>
      </c>
      <c r="I209">
        <v>40.748367999999999</v>
      </c>
      <c r="J209">
        <v>-73.951678000000001</v>
      </c>
      <c r="K209">
        <v>40.773746000000003</v>
      </c>
      <c r="L209">
        <v>1</v>
      </c>
      <c r="M209">
        <v>3.9714690994873809</v>
      </c>
      <c r="N209">
        <v>11.7</v>
      </c>
    </row>
    <row r="210" spans="1:14" x14ac:dyDescent="0.2">
      <c r="A210" s="1">
        <v>5.3935185185185188E-3</v>
      </c>
      <c r="B210" s="3">
        <v>41239.004861111112</v>
      </c>
      <c r="C210" s="4">
        <v>2012</v>
      </c>
      <c r="D210" s="4">
        <v>11</v>
      </c>
      <c r="E210" s="4">
        <v>26</v>
      </c>
      <c r="F210" s="4">
        <v>0</v>
      </c>
      <c r="G210" s="4">
        <v>1</v>
      </c>
      <c r="H210">
        <v>-73.995448999999994</v>
      </c>
      <c r="I210">
        <v>40.739218999999999</v>
      </c>
      <c r="J210">
        <v>-73.946887000000004</v>
      </c>
      <c r="K210">
        <v>40.772472</v>
      </c>
      <c r="L210">
        <v>1</v>
      </c>
      <c r="M210">
        <v>5.5200830291962557</v>
      </c>
      <c r="N210">
        <v>15</v>
      </c>
    </row>
    <row r="211" spans="1:14" x14ac:dyDescent="0.2">
      <c r="A211" s="1">
        <v>3.472222222222222E-3</v>
      </c>
      <c r="B211" s="3">
        <v>40329.753472222219</v>
      </c>
      <c r="C211" s="4">
        <v>2010</v>
      </c>
      <c r="D211" s="4">
        <v>5</v>
      </c>
      <c r="E211" s="4">
        <v>31</v>
      </c>
      <c r="F211" s="4">
        <v>18</v>
      </c>
      <c r="G211" s="4">
        <v>1</v>
      </c>
      <c r="H211">
        <v>-73.991632999999993</v>
      </c>
      <c r="I211">
        <v>40.750439999999998</v>
      </c>
      <c r="J211">
        <v>-73.985928000000001</v>
      </c>
      <c r="K211">
        <v>40.736167999999999</v>
      </c>
      <c r="L211">
        <v>3</v>
      </c>
      <c r="M211">
        <v>1.6600145071481895</v>
      </c>
      <c r="N211">
        <v>6.9</v>
      </c>
    </row>
    <row r="212" spans="1:14" x14ac:dyDescent="0.2">
      <c r="A212" s="1">
        <v>1.8472222222222223E-2</v>
      </c>
      <c r="B212" s="3">
        <v>42023.976388888892</v>
      </c>
      <c r="C212" s="4">
        <v>2015</v>
      </c>
      <c r="D212" s="4">
        <v>1</v>
      </c>
      <c r="E212" s="4">
        <v>19</v>
      </c>
      <c r="F212" s="4">
        <v>23</v>
      </c>
      <c r="G212" s="4">
        <v>1</v>
      </c>
      <c r="H212">
        <v>-73.992408749999996</v>
      </c>
      <c r="I212">
        <v>40.742633820000002</v>
      </c>
      <c r="J212">
        <v>-73.991539000000003</v>
      </c>
      <c r="K212">
        <v>40.723674770000002</v>
      </c>
      <c r="L212">
        <v>1</v>
      </c>
      <c r="M212">
        <v>2.1117865907183897</v>
      </c>
      <c r="N212">
        <v>9</v>
      </c>
    </row>
    <row r="213" spans="1:14" x14ac:dyDescent="0.2">
      <c r="A213" s="1">
        <v>2.4976851851851851E-2</v>
      </c>
      <c r="B213" s="3">
        <v>41309.774305555555</v>
      </c>
      <c r="C213" s="4">
        <v>2013</v>
      </c>
      <c r="D213" s="4">
        <v>2</v>
      </c>
      <c r="E213" s="4">
        <v>4</v>
      </c>
      <c r="F213" s="4">
        <v>18</v>
      </c>
      <c r="G213" s="4">
        <v>1</v>
      </c>
      <c r="H213">
        <v>-73.972572</v>
      </c>
      <c r="I213">
        <v>40.764767999999997</v>
      </c>
      <c r="J213">
        <v>-73.990362000000005</v>
      </c>
      <c r="K213">
        <v>40.775391999999997</v>
      </c>
      <c r="L213">
        <v>1</v>
      </c>
      <c r="M213">
        <v>1.9100017241701603</v>
      </c>
      <c r="N213">
        <v>9.5</v>
      </c>
    </row>
    <row r="214" spans="1:14" x14ac:dyDescent="0.2">
      <c r="A214" s="1">
        <v>3.1620370370370368E-2</v>
      </c>
      <c r="B214" s="3">
        <v>41666.53125</v>
      </c>
      <c r="C214" s="4">
        <v>2014</v>
      </c>
      <c r="D214" s="4">
        <v>1</v>
      </c>
      <c r="E214" s="4">
        <v>27</v>
      </c>
      <c r="F214" s="4">
        <v>12</v>
      </c>
      <c r="G214" s="4">
        <v>1</v>
      </c>
      <c r="H214">
        <v>-73.972420999999997</v>
      </c>
      <c r="I214">
        <v>40.745178000000003</v>
      </c>
      <c r="J214">
        <v>-73.977098999999995</v>
      </c>
      <c r="K214">
        <v>40.764409000000001</v>
      </c>
      <c r="L214">
        <v>1</v>
      </c>
      <c r="M214">
        <v>2.1768260987073234</v>
      </c>
      <c r="N214">
        <v>9.5</v>
      </c>
    </row>
    <row r="215" spans="1:14" x14ac:dyDescent="0.2">
      <c r="A215" s="1">
        <v>1.4780092592592595E-2</v>
      </c>
      <c r="B215" s="3">
        <v>41470.472916666666</v>
      </c>
      <c r="C215" s="4">
        <v>2013</v>
      </c>
      <c r="D215" s="4">
        <v>7</v>
      </c>
      <c r="E215" s="4">
        <v>15</v>
      </c>
      <c r="F215" s="4">
        <v>11</v>
      </c>
      <c r="G215" s="4">
        <v>1</v>
      </c>
      <c r="H215">
        <v>-73.979731000000001</v>
      </c>
      <c r="I215">
        <v>40.765825</v>
      </c>
      <c r="J215">
        <v>-73.979731000000001</v>
      </c>
      <c r="K215">
        <v>40.765825</v>
      </c>
      <c r="L215">
        <v>3</v>
      </c>
      <c r="M215">
        <v>9.5041647553443904E-5</v>
      </c>
      <c r="N215">
        <v>6</v>
      </c>
    </row>
    <row r="216" spans="1:14" x14ac:dyDescent="0.2">
      <c r="A216" s="1">
        <v>2.013888888888889E-2</v>
      </c>
      <c r="B216" s="3">
        <v>41722.853472222225</v>
      </c>
      <c r="C216" s="4">
        <v>2014</v>
      </c>
      <c r="D216" s="4">
        <v>3</v>
      </c>
      <c r="E216" s="4">
        <v>24</v>
      </c>
      <c r="F216" s="4">
        <v>20</v>
      </c>
      <c r="G216" s="4">
        <v>1</v>
      </c>
      <c r="H216">
        <v>-73.98442</v>
      </c>
      <c r="I216">
        <v>40.76023</v>
      </c>
      <c r="J216">
        <v>-73.994259999999997</v>
      </c>
      <c r="K216">
        <v>40.738909999999997</v>
      </c>
      <c r="L216">
        <v>1</v>
      </c>
      <c r="M216">
        <v>2.5142235459030391</v>
      </c>
      <c r="N216">
        <v>11</v>
      </c>
    </row>
    <row r="217" spans="1:14" x14ac:dyDescent="0.2">
      <c r="A217" s="1">
        <v>1.5277777777777777E-2</v>
      </c>
      <c r="B217" s="3">
        <v>41358.015277777777</v>
      </c>
      <c r="C217" s="4">
        <v>2013</v>
      </c>
      <c r="D217" s="4">
        <v>3</v>
      </c>
      <c r="E217" s="4">
        <v>25</v>
      </c>
      <c r="F217" s="4">
        <v>0</v>
      </c>
      <c r="G217" s="4">
        <v>1</v>
      </c>
      <c r="H217">
        <v>-73.992817000000002</v>
      </c>
      <c r="I217">
        <v>40.730781999999998</v>
      </c>
      <c r="J217">
        <v>-74.011285000000001</v>
      </c>
      <c r="K217">
        <v>40.708494999999999</v>
      </c>
      <c r="L217">
        <v>1</v>
      </c>
      <c r="M217">
        <v>2.929689315714417</v>
      </c>
      <c r="N217">
        <v>7.5</v>
      </c>
    </row>
    <row r="218" spans="1:14" x14ac:dyDescent="0.2">
      <c r="A218" s="1">
        <v>2.8472222222222222E-2</v>
      </c>
      <c r="B218" s="3">
        <v>40315.361805555556</v>
      </c>
      <c r="C218" s="4">
        <v>2010</v>
      </c>
      <c r="D218" s="4">
        <v>5</v>
      </c>
      <c r="E218" s="4">
        <v>17</v>
      </c>
      <c r="F218" s="4">
        <v>8</v>
      </c>
      <c r="G218" s="4">
        <v>1</v>
      </c>
      <c r="H218">
        <v>-73.971616999999995</v>
      </c>
      <c r="I218">
        <v>40.746608000000002</v>
      </c>
      <c r="J218">
        <v>-73.974952999999999</v>
      </c>
      <c r="K218">
        <v>40.756922000000003</v>
      </c>
      <c r="L218">
        <v>1</v>
      </c>
      <c r="M218">
        <v>1.1821122690971271</v>
      </c>
      <c r="N218">
        <v>6.5</v>
      </c>
    </row>
    <row r="219" spans="1:14" x14ac:dyDescent="0.2">
      <c r="A219" s="1">
        <v>3.3333333333333333E-2</v>
      </c>
      <c r="B219" s="3">
        <v>40588.324999999997</v>
      </c>
      <c r="C219" s="4">
        <v>2011</v>
      </c>
      <c r="D219" s="4">
        <v>2</v>
      </c>
      <c r="E219" s="4">
        <v>14</v>
      </c>
      <c r="F219" s="4">
        <v>7</v>
      </c>
      <c r="G219" s="4">
        <v>1</v>
      </c>
      <c r="H219">
        <v>-73.951492999999999</v>
      </c>
      <c r="I219">
        <v>40.769964999999999</v>
      </c>
      <c r="J219">
        <v>-73.988052999999994</v>
      </c>
      <c r="K219">
        <v>40.741118</v>
      </c>
      <c r="L219">
        <v>5</v>
      </c>
      <c r="M219">
        <v>4.451557454700084</v>
      </c>
      <c r="N219">
        <v>11.7</v>
      </c>
    </row>
    <row r="220" spans="1:14" x14ac:dyDescent="0.2">
      <c r="A220" s="1">
        <v>6.7592592592592591E-3</v>
      </c>
      <c r="B220" s="3">
        <v>40455.756249999999</v>
      </c>
      <c r="C220" s="4">
        <v>2010</v>
      </c>
      <c r="D220" s="4">
        <v>10</v>
      </c>
      <c r="E220" s="4">
        <v>4</v>
      </c>
      <c r="F220" s="4">
        <v>18</v>
      </c>
      <c r="G220" s="4">
        <v>1</v>
      </c>
      <c r="H220">
        <v>-73.969820999999996</v>
      </c>
      <c r="I220">
        <v>40.763168999999998</v>
      </c>
      <c r="J220">
        <v>-74.017921999999999</v>
      </c>
      <c r="K220">
        <v>40.709488</v>
      </c>
      <c r="L220">
        <v>1</v>
      </c>
      <c r="M220">
        <v>7.2229471985180291</v>
      </c>
      <c r="N220">
        <v>21.7</v>
      </c>
    </row>
    <row r="221" spans="1:14" x14ac:dyDescent="0.2">
      <c r="A221" s="1">
        <v>2.1296296296296299E-2</v>
      </c>
      <c r="B221" s="3">
        <v>40840.354166666664</v>
      </c>
      <c r="C221" s="4">
        <v>2011</v>
      </c>
      <c r="D221" s="4">
        <v>10</v>
      </c>
      <c r="E221" s="4">
        <v>24</v>
      </c>
      <c r="F221" s="4">
        <v>8</v>
      </c>
      <c r="G221" s="4">
        <v>1</v>
      </c>
      <c r="H221">
        <v>-73.967337000000001</v>
      </c>
      <c r="I221">
        <v>40.752633000000003</v>
      </c>
      <c r="J221">
        <v>-73.992357999999996</v>
      </c>
      <c r="K221">
        <v>40.737817</v>
      </c>
      <c r="L221">
        <v>3</v>
      </c>
      <c r="M221">
        <v>2.6782894418688388</v>
      </c>
      <c r="N221">
        <v>9.6999999999999993</v>
      </c>
    </row>
    <row r="222" spans="1:14" x14ac:dyDescent="0.2">
      <c r="A222" s="1">
        <v>2.0833333333333332E-2</v>
      </c>
      <c r="B222" s="3">
        <v>40070.729166666664</v>
      </c>
      <c r="C222" s="4">
        <v>2009</v>
      </c>
      <c r="D222" s="4">
        <v>9</v>
      </c>
      <c r="E222" s="4">
        <v>14</v>
      </c>
      <c r="F222" s="4">
        <v>17</v>
      </c>
      <c r="G222" s="4">
        <v>1</v>
      </c>
      <c r="H222">
        <v>-73.961682999999994</v>
      </c>
      <c r="I222">
        <v>40.779947999999997</v>
      </c>
      <c r="J222">
        <v>-73.981970000000004</v>
      </c>
      <c r="K222">
        <v>40.762782000000001</v>
      </c>
      <c r="L222">
        <v>1</v>
      </c>
      <c r="M222">
        <v>2.5645008610250613</v>
      </c>
      <c r="N222">
        <v>7.7</v>
      </c>
    </row>
    <row r="223" spans="1:14" x14ac:dyDescent="0.2">
      <c r="A223" s="1">
        <v>7.6388888888888886E-3</v>
      </c>
      <c r="B223" s="3">
        <v>40147.882638888892</v>
      </c>
      <c r="C223" s="4">
        <v>2009</v>
      </c>
      <c r="D223" s="4">
        <v>11</v>
      </c>
      <c r="E223" s="4">
        <v>30</v>
      </c>
      <c r="F223" s="4">
        <v>21</v>
      </c>
      <c r="G223" s="4">
        <v>1</v>
      </c>
      <c r="H223">
        <v>-73.966787999999994</v>
      </c>
      <c r="I223">
        <v>40.757390000000001</v>
      </c>
      <c r="J223">
        <v>-73.997776999999999</v>
      </c>
      <c r="K223">
        <v>40.687446999999999</v>
      </c>
      <c r="L223">
        <v>2</v>
      </c>
      <c r="M223">
        <v>8.2132447355411138</v>
      </c>
      <c r="N223">
        <v>17.7</v>
      </c>
    </row>
    <row r="224" spans="1:14" x14ac:dyDescent="0.2">
      <c r="A224" s="1">
        <v>9.6064814814814815E-3</v>
      </c>
      <c r="B224" s="3">
        <v>39895.467361111114</v>
      </c>
      <c r="C224" s="4">
        <v>2009</v>
      </c>
      <c r="D224" s="4">
        <v>3</v>
      </c>
      <c r="E224" s="4">
        <v>23</v>
      </c>
      <c r="F224" s="4">
        <v>11</v>
      </c>
      <c r="G224" s="4">
        <v>1</v>
      </c>
      <c r="H224">
        <v>-73.990843999999996</v>
      </c>
      <c r="I224">
        <v>40.742963000000003</v>
      </c>
      <c r="J224">
        <v>-73.969624999999994</v>
      </c>
      <c r="K224">
        <v>40.762815000000003</v>
      </c>
      <c r="L224">
        <v>1</v>
      </c>
      <c r="M224">
        <v>2.8435053725413342</v>
      </c>
      <c r="N224">
        <v>9.3000000000000007</v>
      </c>
    </row>
    <row r="225" spans="1:14" x14ac:dyDescent="0.2">
      <c r="A225" s="1">
        <v>6.2499999999999995E-3</v>
      </c>
      <c r="B225" s="3">
        <v>39937.54791666667</v>
      </c>
      <c r="C225" s="4">
        <v>2009</v>
      </c>
      <c r="D225" s="4">
        <v>5</v>
      </c>
      <c r="E225" s="4">
        <v>4</v>
      </c>
      <c r="F225" s="4">
        <v>13</v>
      </c>
      <c r="G225" s="4">
        <v>1</v>
      </c>
      <c r="H225">
        <v>-73.957857000000004</v>
      </c>
      <c r="I225">
        <v>40.768222999999999</v>
      </c>
      <c r="J225">
        <v>-73.961455000000001</v>
      </c>
      <c r="K225">
        <v>40.769342999999999</v>
      </c>
      <c r="L225">
        <v>1</v>
      </c>
      <c r="M225">
        <v>0.32796289190466921</v>
      </c>
      <c r="N225">
        <v>3.7</v>
      </c>
    </row>
    <row r="226" spans="1:14" x14ac:dyDescent="0.2">
      <c r="A226" s="1">
        <v>4.4328703703703709E-3</v>
      </c>
      <c r="B226" s="3">
        <v>40903.54583333333</v>
      </c>
      <c r="C226" s="4">
        <v>2011</v>
      </c>
      <c r="D226" s="4">
        <v>12</v>
      </c>
      <c r="E226" s="4">
        <v>26</v>
      </c>
      <c r="F226" s="4">
        <v>13</v>
      </c>
      <c r="G226" s="4">
        <v>1</v>
      </c>
      <c r="H226">
        <v>-73.992784999999998</v>
      </c>
      <c r="I226">
        <v>40.756839999999997</v>
      </c>
      <c r="J226">
        <v>-73.870816000000005</v>
      </c>
      <c r="K226">
        <v>40.774054999999997</v>
      </c>
      <c r="L226">
        <v>1</v>
      </c>
      <c r="M226">
        <v>10.460505365989029</v>
      </c>
      <c r="N226">
        <v>28.1</v>
      </c>
    </row>
    <row r="227" spans="1:14" x14ac:dyDescent="0.2">
      <c r="A227" s="1">
        <v>1.5405092592592593E-2</v>
      </c>
      <c r="B227" s="3">
        <v>41071.056944444441</v>
      </c>
      <c r="C227" s="4">
        <v>2012</v>
      </c>
      <c r="D227" s="4">
        <v>6</v>
      </c>
      <c r="E227" s="4">
        <v>11</v>
      </c>
      <c r="F227" s="4">
        <v>1</v>
      </c>
      <c r="G227" s="4">
        <v>1</v>
      </c>
      <c r="H227">
        <v>-73.988037000000006</v>
      </c>
      <c r="I227">
        <v>40.759371999999999</v>
      </c>
      <c r="J227">
        <v>-73.928646999999998</v>
      </c>
      <c r="K227">
        <v>40.760305000000002</v>
      </c>
      <c r="L227">
        <v>1</v>
      </c>
      <c r="M227">
        <v>5.0087982515347846</v>
      </c>
      <c r="N227">
        <v>13.3</v>
      </c>
    </row>
    <row r="228" spans="1:14" x14ac:dyDescent="0.2">
      <c r="A228" s="1">
        <v>2.4305555555555556E-2</v>
      </c>
      <c r="B228" s="3">
        <v>41785.565972222219</v>
      </c>
      <c r="C228" s="4">
        <v>2014</v>
      </c>
      <c r="D228" s="4">
        <v>5</v>
      </c>
      <c r="E228" s="4">
        <v>26</v>
      </c>
      <c r="F228" s="4">
        <v>13</v>
      </c>
      <c r="G228" s="4">
        <v>1</v>
      </c>
      <c r="H228">
        <v>-74.005277000000007</v>
      </c>
      <c r="I228">
        <v>40.727800000000002</v>
      </c>
      <c r="J228">
        <v>-73.990513000000007</v>
      </c>
      <c r="K228">
        <v>40.740321999999999</v>
      </c>
      <c r="L228">
        <v>1</v>
      </c>
      <c r="M228">
        <v>1.8692320273462879</v>
      </c>
      <c r="N228">
        <v>8.5</v>
      </c>
    </row>
    <row r="229" spans="1:14" x14ac:dyDescent="0.2">
      <c r="A229" s="1">
        <v>2.7083333333333334E-2</v>
      </c>
      <c r="B229" s="3">
        <v>40665.943749999999</v>
      </c>
      <c r="C229" s="4">
        <v>2011</v>
      </c>
      <c r="D229" s="4">
        <v>5</v>
      </c>
      <c r="E229" s="4">
        <v>2</v>
      </c>
      <c r="F229" s="4">
        <v>22</v>
      </c>
      <c r="G229" s="4">
        <v>1</v>
      </c>
      <c r="H229">
        <v>-73.991444999999999</v>
      </c>
      <c r="I229">
        <v>40.731617</v>
      </c>
      <c r="J229">
        <v>-73.993809999999996</v>
      </c>
      <c r="K229">
        <v>40.720750000000002</v>
      </c>
      <c r="L229">
        <v>5</v>
      </c>
      <c r="M229">
        <v>1.2260514967555214</v>
      </c>
      <c r="N229">
        <v>4.5</v>
      </c>
    </row>
    <row r="230" spans="1:14" x14ac:dyDescent="0.2">
      <c r="A230" s="1">
        <v>2.7083333333333334E-2</v>
      </c>
      <c r="B230" s="3">
        <v>40651.23541666667</v>
      </c>
      <c r="C230" s="4">
        <v>2011</v>
      </c>
      <c r="D230" s="4">
        <v>4</v>
      </c>
      <c r="E230" s="4">
        <v>18</v>
      </c>
      <c r="F230" s="4">
        <v>5</v>
      </c>
      <c r="G230" s="4">
        <v>1</v>
      </c>
      <c r="H230">
        <v>-74.003001999999995</v>
      </c>
      <c r="I230">
        <v>40.733282000000003</v>
      </c>
      <c r="J230">
        <v>-73.776453000000004</v>
      </c>
      <c r="K230">
        <v>40.645183000000003</v>
      </c>
      <c r="L230">
        <v>1</v>
      </c>
      <c r="M230">
        <v>21.490881342890077</v>
      </c>
      <c r="N230">
        <v>45</v>
      </c>
    </row>
    <row r="231" spans="1:14" x14ac:dyDescent="0.2">
      <c r="A231" s="1">
        <v>5.1736111111111115E-3</v>
      </c>
      <c r="B231" s="3">
        <v>39846.588194444441</v>
      </c>
      <c r="C231" s="4">
        <v>2009</v>
      </c>
      <c r="D231" s="4">
        <v>2</v>
      </c>
      <c r="E231" s="4">
        <v>2</v>
      </c>
      <c r="F231" s="4">
        <v>14</v>
      </c>
      <c r="G231" s="4">
        <v>1</v>
      </c>
      <c r="H231">
        <v>-73.965227999999996</v>
      </c>
      <c r="I231">
        <v>40.775025999999997</v>
      </c>
      <c r="J231">
        <v>-73.974225000000004</v>
      </c>
      <c r="K231">
        <v>40.756810999999999</v>
      </c>
      <c r="L231">
        <v>1</v>
      </c>
      <c r="M231">
        <v>2.1649259225052386</v>
      </c>
      <c r="N231">
        <v>7.7</v>
      </c>
    </row>
    <row r="232" spans="1:14" x14ac:dyDescent="0.2">
      <c r="A232" s="1">
        <v>3.5648148148148151E-2</v>
      </c>
      <c r="B232" s="3">
        <v>40210.035416666666</v>
      </c>
      <c r="C232" s="4">
        <v>2010</v>
      </c>
      <c r="D232" s="4">
        <v>2</v>
      </c>
      <c r="E232" s="4">
        <v>1</v>
      </c>
      <c r="F232" s="4">
        <v>0</v>
      </c>
      <c r="G232" s="4">
        <v>1</v>
      </c>
      <c r="H232">
        <v>-73.988663000000003</v>
      </c>
      <c r="I232">
        <v>40.774287999999999</v>
      </c>
      <c r="J232">
        <v>-73.990555000000001</v>
      </c>
      <c r="K232">
        <v>40.724851000000001</v>
      </c>
      <c r="L232">
        <v>2</v>
      </c>
      <c r="M232">
        <v>5.5056141862780246</v>
      </c>
      <c r="N232">
        <v>12.5</v>
      </c>
    </row>
    <row r="233" spans="1:14" x14ac:dyDescent="0.2">
      <c r="A233" s="1">
        <v>1.6666666666666666E-2</v>
      </c>
      <c r="B233" s="3">
        <v>41148.64166666667</v>
      </c>
      <c r="C233" s="4">
        <v>2012</v>
      </c>
      <c r="D233" s="4">
        <v>8</v>
      </c>
      <c r="E233" s="4">
        <v>27</v>
      </c>
      <c r="F233" s="4">
        <v>15</v>
      </c>
      <c r="G233" s="4">
        <v>1</v>
      </c>
      <c r="H233">
        <v>-73.950282000000001</v>
      </c>
      <c r="I233">
        <v>40.701281999999999</v>
      </c>
      <c r="J233">
        <v>-73.950282000000001</v>
      </c>
      <c r="K233">
        <v>40.701281999999999</v>
      </c>
      <c r="L233">
        <v>1</v>
      </c>
      <c r="M233">
        <v>0</v>
      </c>
      <c r="N233">
        <v>2.5</v>
      </c>
    </row>
    <row r="234" spans="1:14" x14ac:dyDescent="0.2">
      <c r="A234" s="1">
        <v>3.1828703703703702E-3</v>
      </c>
      <c r="B234" s="3">
        <v>40294.836111111108</v>
      </c>
      <c r="C234" s="4">
        <v>2010</v>
      </c>
      <c r="D234" s="4">
        <v>4</v>
      </c>
      <c r="E234" s="4">
        <v>26</v>
      </c>
      <c r="F234" s="4">
        <v>20</v>
      </c>
      <c r="G234" s="4">
        <v>1</v>
      </c>
      <c r="H234">
        <v>-73.983575999999999</v>
      </c>
      <c r="I234">
        <v>40.738126999999999</v>
      </c>
      <c r="J234">
        <v>-73.962067000000005</v>
      </c>
      <c r="K234">
        <v>40.759526999999999</v>
      </c>
      <c r="L234">
        <v>2</v>
      </c>
      <c r="M234">
        <v>2.9942231378704873</v>
      </c>
      <c r="N234">
        <v>7.3</v>
      </c>
    </row>
    <row r="235" spans="1:14" x14ac:dyDescent="0.2">
      <c r="A235" s="1">
        <v>2.7268518518518515E-2</v>
      </c>
      <c r="B235" s="3">
        <v>41288.48541666667</v>
      </c>
      <c r="C235" s="4">
        <v>2013</v>
      </c>
      <c r="D235" s="4">
        <v>1</v>
      </c>
      <c r="E235" s="4">
        <v>14</v>
      </c>
      <c r="F235" s="4">
        <v>11</v>
      </c>
      <c r="G235" s="4">
        <v>1</v>
      </c>
      <c r="H235">
        <v>-73.974526999999995</v>
      </c>
      <c r="I235">
        <v>40.761623</v>
      </c>
      <c r="J235">
        <v>-73.988512</v>
      </c>
      <c r="K235">
        <v>40.743423</v>
      </c>
      <c r="L235">
        <v>2</v>
      </c>
      <c r="M235">
        <v>2.3442623820047239</v>
      </c>
      <c r="N235">
        <v>7.5</v>
      </c>
    </row>
    <row r="236" spans="1:14" x14ac:dyDescent="0.2">
      <c r="A236" s="1">
        <v>3.9583333333333331E-2</v>
      </c>
      <c r="B236" s="3">
        <v>41001.747916666667</v>
      </c>
      <c r="C236" s="4">
        <v>2012</v>
      </c>
      <c r="D236" s="4">
        <v>4</v>
      </c>
      <c r="E236" s="4">
        <v>2</v>
      </c>
      <c r="F236" s="4">
        <v>17</v>
      </c>
      <c r="G236" s="4">
        <v>1</v>
      </c>
      <c r="H236">
        <v>-73.974485000000001</v>
      </c>
      <c r="I236">
        <v>40.761716999999997</v>
      </c>
      <c r="J236">
        <v>-73.984267000000003</v>
      </c>
      <c r="K236">
        <v>40.758540000000004</v>
      </c>
      <c r="L236">
        <v>5</v>
      </c>
      <c r="M236">
        <v>0.89743201969946795</v>
      </c>
      <c r="N236">
        <v>6.1</v>
      </c>
    </row>
    <row r="237" spans="1:14" x14ac:dyDescent="0.2">
      <c r="A237" s="1">
        <v>3.8321759259259257E-2</v>
      </c>
      <c r="B237" s="3">
        <v>40462.246527777781</v>
      </c>
      <c r="C237" s="4">
        <v>2010</v>
      </c>
      <c r="D237" s="4">
        <v>10</v>
      </c>
      <c r="E237" s="4">
        <v>11</v>
      </c>
      <c r="F237" s="4">
        <v>5</v>
      </c>
      <c r="G237" s="4">
        <v>1</v>
      </c>
      <c r="H237">
        <v>-73.913787999999997</v>
      </c>
      <c r="I237">
        <v>40.838980999999997</v>
      </c>
      <c r="J237">
        <v>-73.925050999999996</v>
      </c>
      <c r="K237">
        <v>40.806417000000003</v>
      </c>
      <c r="L237">
        <v>1</v>
      </c>
      <c r="M237">
        <v>3.7471166606640405</v>
      </c>
      <c r="N237">
        <v>8.5</v>
      </c>
    </row>
    <row r="238" spans="1:14" x14ac:dyDescent="0.2">
      <c r="A238" s="1">
        <v>8.6805555555555551E-4</v>
      </c>
      <c r="B238" s="3">
        <v>40028.417361111111</v>
      </c>
      <c r="C238" s="4">
        <v>2009</v>
      </c>
      <c r="D238" s="4">
        <v>8</v>
      </c>
      <c r="E238" s="4">
        <v>3</v>
      </c>
      <c r="F238" s="4">
        <v>10</v>
      </c>
      <c r="G238" s="4">
        <v>1</v>
      </c>
      <c r="H238">
        <v>-73.958556000000002</v>
      </c>
      <c r="I238">
        <v>40.783987000000003</v>
      </c>
      <c r="J238">
        <v>-73.982978000000003</v>
      </c>
      <c r="K238">
        <v>40.763452000000001</v>
      </c>
      <c r="L238">
        <v>1</v>
      </c>
      <c r="M238">
        <v>3.0764049560670719</v>
      </c>
      <c r="N238">
        <v>9.6999999999999993</v>
      </c>
    </row>
    <row r="239" spans="1:14" x14ac:dyDescent="0.2">
      <c r="A239" s="1">
        <v>6.9444444444444447E-4</v>
      </c>
      <c r="B239" s="3">
        <v>40658.750694444447</v>
      </c>
      <c r="C239" s="4">
        <v>2011</v>
      </c>
      <c r="D239" s="4">
        <v>4</v>
      </c>
      <c r="E239" s="4">
        <v>25</v>
      </c>
      <c r="F239" s="4">
        <v>18</v>
      </c>
      <c r="G239" s="4">
        <v>1</v>
      </c>
      <c r="H239">
        <v>-73.957849999999993</v>
      </c>
      <c r="I239">
        <v>40.779515000000004</v>
      </c>
      <c r="J239">
        <v>-73.999994999999998</v>
      </c>
      <c r="K239">
        <v>40.727106999999997</v>
      </c>
      <c r="L239">
        <v>2</v>
      </c>
      <c r="M239">
        <v>6.8313052211953531</v>
      </c>
      <c r="N239">
        <v>15.3</v>
      </c>
    </row>
    <row r="240" spans="1:14" x14ac:dyDescent="0.2">
      <c r="A240" s="1">
        <v>1.2962962962962963E-3</v>
      </c>
      <c r="B240" s="3">
        <v>41561.334027777775</v>
      </c>
      <c r="C240" s="4">
        <v>2013</v>
      </c>
      <c r="D240" s="4">
        <v>10</v>
      </c>
      <c r="E240" s="4">
        <v>14</v>
      </c>
      <c r="F240" s="4">
        <v>8</v>
      </c>
      <c r="G240" s="4">
        <v>1</v>
      </c>
      <c r="H240">
        <v>-73.978560000000002</v>
      </c>
      <c r="I240">
        <v>40.764660999999997</v>
      </c>
      <c r="J240">
        <v>-73.966109000000003</v>
      </c>
      <c r="K240">
        <v>40.794873000000003</v>
      </c>
      <c r="L240">
        <v>2</v>
      </c>
      <c r="M240">
        <v>3.5231453357251103</v>
      </c>
      <c r="N240">
        <v>11.5</v>
      </c>
    </row>
    <row r="241" spans="1:14" x14ac:dyDescent="0.2">
      <c r="A241" s="1">
        <v>1.0590277777777777E-2</v>
      </c>
      <c r="B241" s="3">
        <v>41071.760416666664</v>
      </c>
      <c r="C241" s="4">
        <v>2012</v>
      </c>
      <c r="D241" s="4">
        <v>6</v>
      </c>
      <c r="E241" s="4">
        <v>11</v>
      </c>
      <c r="F241" s="4">
        <v>18</v>
      </c>
      <c r="G241" s="4">
        <v>1</v>
      </c>
      <c r="H241">
        <v>-73.989185000000006</v>
      </c>
      <c r="I241">
        <v>40.774557999999999</v>
      </c>
      <c r="J241">
        <v>-73.947545000000005</v>
      </c>
      <c r="K241">
        <v>40.784469999999999</v>
      </c>
      <c r="L241">
        <v>1</v>
      </c>
      <c r="M241">
        <v>3.6793604392778851</v>
      </c>
      <c r="N241">
        <v>10.9</v>
      </c>
    </row>
    <row r="242" spans="1:14" x14ac:dyDescent="0.2">
      <c r="A242" s="1">
        <v>3.9583333333333337E-3</v>
      </c>
      <c r="B242" s="3">
        <v>40980.378472222219</v>
      </c>
      <c r="C242" s="4">
        <v>2012</v>
      </c>
      <c r="D242" s="4">
        <v>3</v>
      </c>
      <c r="E242" s="4">
        <v>12</v>
      </c>
      <c r="F242" s="4">
        <v>9</v>
      </c>
      <c r="G242" s="4">
        <v>1</v>
      </c>
      <c r="H242">
        <v>-73.980643999999998</v>
      </c>
      <c r="I242">
        <v>40.773387999999997</v>
      </c>
      <c r="J242">
        <v>-73.995958999999999</v>
      </c>
      <c r="K242">
        <v>40.746788000000002</v>
      </c>
      <c r="L242">
        <v>2</v>
      </c>
      <c r="M242">
        <v>3.230429579519543</v>
      </c>
      <c r="N242">
        <v>10.5</v>
      </c>
    </row>
    <row r="243" spans="1:14" x14ac:dyDescent="0.2">
      <c r="A243" s="1">
        <v>4.027777777777778E-2</v>
      </c>
      <c r="B243" s="3">
        <v>41365.873611111114</v>
      </c>
      <c r="C243" s="4">
        <v>2013</v>
      </c>
      <c r="D243" s="4">
        <v>4</v>
      </c>
      <c r="E243" s="4">
        <v>1</v>
      </c>
      <c r="F243" s="4">
        <v>20</v>
      </c>
      <c r="G243" s="4">
        <v>1</v>
      </c>
      <c r="H243">
        <v>-73.982043000000004</v>
      </c>
      <c r="I243">
        <v>40.778255000000001</v>
      </c>
      <c r="J243">
        <v>-73.918850000000006</v>
      </c>
      <c r="K243">
        <v>40.747072000000003</v>
      </c>
      <c r="L243">
        <v>1</v>
      </c>
      <c r="M243">
        <v>6.3591707374581334</v>
      </c>
      <c r="N243">
        <v>20</v>
      </c>
    </row>
    <row r="244" spans="1:14" x14ac:dyDescent="0.2">
      <c r="A244" s="1">
        <v>4.1400462962962965E-2</v>
      </c>
      <c r="B244" s="3">
        <v>41085.790972222225</v>
      </c>
      <c r="C244" s="4">
        <v>2012</v>
      </c>
      <c r="D244" s="4">
        <v>6</v>
      </c>
      <c r="E244" s="4">
        <v>25</v>
      </c>
      <c r="F244" s="4">
        <v>18</v>
      </c>
      <c r="G244" s="4">
        <v>1</v>
      </c>
      <c r="H244">
        <v>-73.976682999999994</v>
      </c>
      <c r="I244">
        <v>40.790627000000001</v>
      </c>
      <c r="J244">
        <v>-73.980998999999997</v>
      </c>
      <c r="K244">
        <v>40.744571000000001</v>
      </c>
      <c r="L244">
        <v>1</v>
      </c>
      <c r="M244">
        <v>5.1398272609260243</v>
      </c>
      <c r="N244">
        <v>12.9</v>
      </c>
    </row>
    <row r="245" spans="1:14" x14ac:dyDescent="0.2">
      <c r="A245" s="1">
        <v>3.3333333333333335E-3</v>
      </c>
      <c r="B245" s="3">
        <v>39846.919444444444</v>
      </c>
      <c r="C245" s="4">
        <v>2009</v>
      </c>
      <c r="D245" s="4">
        <v>2</v>
      </c>
      <c r="E245" s="4">
        <v>2</v>
      </c>
      <c r="F245" s="4">
        <v>22</v>
      </c>
      <c r="G245" s="4">
        <v>1</v>
      </c>
      <c r="H245">
        <v>-73.983103999999997</v>
      </c>
      <c r="I245">
        <v>40.766880999999998</v>
      </c>
      <c r="J245">
        <v>-73.981986000000006</v>
      </c>
      <c r="K245">
        <v>40.777352</v>
      </c>
      <c r="L245">
        <v>1</v>
      </c>
      <c r="M245">
        <v>1.1694307303369218</v>
      </c>
      <c r="N245">
        <v>5</v>
      </c>
    </row>
    <row r="246" spans="1:14" x14ac:dyDescent="0.2">
      <c r="A246" s="1">
        <v>7.2800925925925915E-3</v>
      </c>
      <c r="B246" s="3">
        <v>40749.381944444445</v>
      </c>
      <c r="C246" s="4">
        <v>2011</v>
      </c>
      <c r="D246" s="4">
        <v>7</v>
      </c>
      <c r="E246" s="4">
        <v>25</v>
      </c>
      <c r="F246" s="4">
        <v>9</v>
      </c>
      <c r="G246" s="4">
        <v>1</v>
      </c>
      <c r="H246">
        <v>-73.983767</v>
      </c>
      <c r="I246">
        <v>40.749327000000001</v>
      </c>
      <c r="J246">
        <v>-73.986171999999996</v>
      </c>
      <c r="K246">
        <v>40.750486000000002</v>
      </c>
      <c r="L246">
        <v>2</v>
      </c>
      <c r="M246">
        <v>0.24037716225064543</v>
      </c>
      <c r="N246">
        <v>6.9</v>
      </c>
    </row>
    <row r="247" spans="1:14" x14ac:dyDescent="0.2">
      <c r="A247" s="1">
        <v>1.3888888888888889E-3</v>
      </c>
      <c r="B247" s="3">
        <v>41834.751388888886</v>
      </c>
      <c r="C247" s="4">
        <v>2014</v>
      </c>
      <c r="D247" s="4">
        <v>7</v>
      </c>
      <c r="E247" s="4">
        <v>14</v>
      </c>
      <c r="F247" s="4">
        <v>18</v>
      </c>
      <c r="G247" s="4">
        <v>1</v>
      </c>
      <c r="H247">
        <v>-73.992632999999998</v>
      </c>
      <c r="I247">
        <v>40.748995000000001</v>
      </c>
      <c r="J247">
        <v>-73.992683</v>
      </c>
      <c r="K247">
        <v>40.73563</v>
      </c>
      <c r="L247">
        <v>2</v>
      </c>
      <c r="M247">
        <v>1.4877909732065309</v>
      </c>
      <c r="N247">
        <v>6</v>
      </c>
    </row>
    <row r="248" spans="1:14" x14ac:dyDescent="0.2">
      <c r="A248" s="1">
        <v>2.7696759259259258E-2</v>
      </c>
      <c r="B248" s="3">
        <v>42135.943749999999</v>
      </c>
      <c r="C248" s="4">
        <v>2015</v>
      </c>
      <c r="D248" s="4">
        <v>5</v>
      </c>
      <c r="E248" s="4">
        <v>11</v>
      </c>
      <c r="F248" s="4">
        <v>22</v>
      </c>
      <c r="G248" s="4">
        <v>1</v>
      </c>
      <c r="H248">
        <v>-73.975372309999997</v>
      </c>
      <c r="I248">
        <v>40.76111221</v>
      </c>
      <c r="J248">
        <v>-73.996459959999996</v>
      </c>
      <c r="K248">
        <v>40.733108520000002</v>
      </c>
      <c r="L248">
        <v>1</v>
      </c>
      <c r="M248">
        <v>3.5889754574139552</v>
      </c>
      <c r="N248">
        <v>9</v>
      </c>
    </row>
    <row r="249" spans="1:14" x14ac:dyDescent="0.2">
      <c r="A249" s="1">
        <v>1.3888888888888888E-2</v>
      </c>
      <c r="B249" s="3">
        <v>40245.513888888891</v>
      </c>
      <c r="C249" s="4">
        <v>2010</v>
      </c>
      <c r="D249" s="4">
        <v>3</v>
      </c>
      <c r="E249" s="4">
        <v>8</v>
      </c>
      <c r="F249" s="4">
        <v>12</v>
      </c>
      <c r="G249" s="4">
        <v>1</v>
      </c>
      <c r="H249">
        <v>-73.989135000000005</v>
      </c>
      <c r="I249">
        <v>40.740476999999998</v>
      </c>
      <c r="J249">
        <v>-73.983063000000001</v>
      </c>
      <c r="K249">
        <v>40.766629999999999</v>
      </c>
      <c r="L249">
        <v>2</v>
      </c>
      <c r="M249">
        <v>2.9560230937257268</v>
      </c>
      <c r="N249">
        <v>9.6999999999999993</v>
      </c>
    </row>
    <row r="250" spans="1:14" x14ac:dyDescent="0.2">
      <c r="A250" s="1">
        <v>2.8587962962962964E-2</v>
      </c>
      <c r="B250" s="3">
        <v>41127.65347222222</v>
      </c>
      <c r="C250" s="4">
        <v>2012</v>
      </c>
      <c r="D250" s="4">
        <v>8</v>
      </c>
      <c r="E250" s="4">
        <v>6</v>
      </c>
      <c r="F250" s="4">
        <v>15</v>
      </c>
      <c r="G250" s="4">
        <v>1</v>
      </c>
      <c r="H250">
        <v>-74.011286999999996</v>
      </c>
      <c r="I250">
        <v>40.708955000000003</v>
      </c>
      <c r="J250">
        <v>-73.786483000000004</v>
      </c>
      <c r="K250">
        <v>40.644463000000002</v>
      </c>
      <c r="L250">
        <v>2</v>
      </c>
      <c r="M250">
        <v>20.291453008666409</v>
      </c>
      <c r="N250">
        <v>45</v>
      </c>
    </row>
    <row r="251" spans="1:14" x14ac:dyDescent="0.2">
      <c r="A251" s="1">
        <v>2.7777777777777779E-3</v>
      </c>
      <c r="B251" s="3">
        <v>39825.62777777778</v>
      </c>
      <c r="C251" s="4">
        <v>2009</v>
      </c>
      <c r="D251" s="4">
        <v>1</v>
      </c>
      <c r="E251" s="4">
        <v>12</v>
      </c>
      <c r="F251" s="4">
        <v>15</v>
      </c>
      <c r="G251" s="4">
        <v>1</v>
      </c>
      <c r="H251">
        <v>-74.000048000000007</v>
      </c>
      <c r="I251">
        <v>40.743668</v>
      </c>
      <c r="J251">
        <v>-73.990493000000001</v>
      </c>
      <c r="K251">
        <v>40.739474999999999</v>
      </c>
      <c r="L251">
        <v>1</v>
      </c>
      <c r="M251">
        <v>0.93130512764536932</v>
      </c>
      <c r="N251">
        <v>5.3</v>
      </c>
    </row>
    <row r="252" spans="1:14" x14ac:dyDescent="0.2">
      <c r="A252" s="1">
        <v>7.0486111111111105E-3</v>
      </c>
      <c r="B252" s="3">
        <v>40833.840277777781</v>
      </c>
      <c r="C252" s="4">
        <v>2011</v>
      </c>
      <c r="D252" s="4">
        <v>10</v>
      </c>
      <c r="E252" s="4">
        <v>17</v>
      </c>
      <c r="F252" s="4">
        <v>20</v>
      </c>
      <c r="G252" s="4">
        <v>1</v>
      </c>
      <c r="H252">
        <v>-73.981018000000006</v>
      </c>
      <c r="I252">
        <v>40.759194000000001</v>
      </c>
      <c r="J252">
        <v>-73.961721999999995</v>
      </c>
      <c r="K252">
        <v>40.772022999999997</v>
      </c>
      <c r="L252">
        <v>1</v>
      </c>
      <c r="M252">
        <v>2.1647793873872416</v>
      </c>
      <c r="N252">
        <v>6.5</v>
      </c>
    </row>
    <row r="253" spans="1:14" x14ac:dyDescent="0.2">
      <c r="A253" s="1">
        <v>2.1527777777777781E-2</v>
      </c>
      <c r="B253" s="3">
        <v>39888.688194444447</v>
      </c>
      <c r="C253" s="4">
        <v>2009</v>
      </c>
      <c r="D253" s="4">
        <v>3</v>
      </c>
      <c r="E253" s="4">
        <v>16</v>
      </c>
      <c r="F253" s="4">
        <v>16</v>
      </c>
      <c r="G253" s="4">
        <v>1</v>
      </c>
      <c r="H253">
        <v>-73.882211999999996</v>
      </c>
      <c r="I253">
        <v>40.76408</v>
      </c>
      <c r="J253">
        <v>-73.866675000000001</v>
      </c>
      <c r="K253">
        <v>40.767302999999998</v>
      </c>
      <c r="L253">
        <v>1</v>
      </c>
      <c r="M253">
        <v>1.3581981562283791</v>
      </c>
      <c r="N253">
        <v>6.5</v>
      </c>
    </row>
    <row r="254" spans="1:14" x14ac:dyDescent="0.2">
      <c r="A254" s="1">
        <v>2.210648148148148E-2</v>
      </c>
      <c r="B254" s="3">
        <v>41029.979861111111</v>
      </c>
      <c r="C254" s="4">
        <v>2012</v>
      </c>
      <c r="D254" s="4">
        <v>4</v>
      </c>
      <c r="E254" s="4">
        <v>30</v>
      </c>
      <c r="F254" s="4">
        <v>23</v>
      </c>
      <c r="G254" s="4">
        <v>1</v>
      </c>
      <c r="H254">
        <v>-74.002433999999994</v>
      </c>
      <c r="I254">
        <v>40.747076</v>
      </c>
      <c r="J254">
        <v>-74.003074999999995</v>
      </c>
      <c r="K254">
        <v>40.733342</v>
      </c>
      <c r="L254">
        <v>2</v>
      </c>
      <c r="M254">
        <v>1.529817520997836</v>
      </c>
      <c r="N254">
        <v>4.9000000000000004</v>
      </c>
    </row>
    <row r="255" spans="1:14" x14ac:dyDescent="0.2">
      <c r="A255" s="1">
        <v>1.8055555555555557E-2</v>
      </c>
      <c r="B255" s="3">
        <v>41099.393055555556</v>
      </c>
      <c r="C255" s="4">
        <v>2012</v>
      </c>
      <c r="D255" s="4">
        <v>7</v>
      </c>
      <c r="E255" s="4">
        <v>9</v>
      </c>
      <c r="F255" s="4">
        <v>9</v>
      </c>
      <c r="G255" s="4">
        <v>1</v>
      </c>
      <c r="H255">
        <v>-73.999803</v>
      </c>
      <c r="I255">
        <v>40.734717000000003</v>
      </c>
      <c r="J255">
        <v>-73.978992000000005</v>
      </c>
      <c r="K255">
        <v>40.750104999999998</v>
      </c>
      <c r="L255">
        <v>1</v>
      </c>
      <c r="M255">
        <v>2.4525785611372308</v>
      </c>
      <c r="N255">
        <v>11.7</v>
      </c>
    </row>
    <row r="256" spans="1:14" x14ac:dyDescent="0.2">
      <c r="A256" s="1">
        <v>2.9398148148148149E-2</v>
      </c>
      <c r="B256" s="3">
        <v>40070.862500000003</v>
      </c>
      <c r="C256" s="4">
        <v>2009</v>
      </c>
      <c r="D256" s="4">
        <v>9</v>
      </c>
      <c r="E256" s="4">
        <v>14</v>
      </c>
      <c r="F256" s="4">
        <v>20</v>
      </c>
      <c r="G256" s="4">
        <v>1</v>
      </c>
      <c r="H256">
        <v>-73.978375999999997</v>
      </c>
      <c r="I256">
        <v>40.766497999999999</v>
      </c>
      <c r="J256">
        <v>-73.980727999999999</v>
      </c>
      <c r="K256">
        <v>40.721558000000002</v>
      </c>
      <c r="L256">
        <v>1</v>
      </c>
      <c r="M256">
        <v>5.0066291590746914</v>
      </c>
      <c r="N256">
        <v>12.9</v>
      </c>
    </row>
    <row r="257" spans="1:14" x14ac:dyDescent="0.2">
      <c r="A257" s="1">
        <v>3.8194444444444441E-2</v>
      </c>
      <c r="B257" s="3">
        <v>40777.538194444445</v>
      </c>
      <c r="C257" s="4">
        <v>2011</v>
      </c>
      <c r="D257" s="4">
        <v>8</v>
      </c>
      <c r="E257" s="4">
        <v>22</v>
      </c>
      <c r="F257" s="4">
        <v>12</v>
      </c>
      <c r="G257" s="4">
        <v>1</v>
      </c>
      <c r="H257">
        <v>-73.995575000000002</v>
      </c>
      <c r="I257">
        <v>40.759227000000003</v>
      </c>
      <c r="J257">
        <v>-73.970979999999997</v>
      </c>
      <c r="K257">
        <v>40.761569999999999</v>
      </c>
      <c r="L257">
        <v>2</v>
      </c>
      <c r="M257">
        <v>2.0901522316588723</v>
      </c>
      <c r="N257">
        <v>8.9</v>
      </c>
    </row>
    <row r="258" spans="1:14" x14ac:dyDescent="0.2">
      <c r="A258" s="1">
        <v>1.8703703703703705E-2</v>
      </c>
      <c r="B258" s="3">
        <v>41512.726388888892</v>
      </c>
      <c r="C258" s="4">
        <v>2013</v>
      </c>
      <c r="D258" s="4">
        <v>8</v>
      </c>
      <c r="E258" s="4">
        <v>26</v>
      </c>
      <c r="F258" s="4">
        <v>17</v>
      </c>
      <c r="G258" s="4">
        <v>1</v>
      </c>
      <c r="H258">
        <v>-74.010846999999998</v>
      </c>
      <c r="I258">
        <v>40.709710000000001</v>
      </c>
      <c r="J258">
        <v>-73.989896999999999</v>
      </c>
      <c r="K258">
        <v>40.749737000000003</v>
      </c>
      <c r="L258">
        <v>1</v>
      </c>
      <c r="M258">
        <v>4.7934675753113325</v>
      </c>
      <c r="N258">
        <v>15</v>
      </c>
    </row>
    <row r="259" spans="1:14" x14ac:dyDescent="0.2">
      <c r="A259" s="1">
        <v>1.9444444444444445E-2</v>
      </c>
      <c r="B259" s="3">
        <v>41820.019444444442</v>
      </c>
      <c r="C259" s="4">
        <v>2014</v>
      </c>
      <c r="D259" s="4">
        <v>6</v>
      </c>
      <c r="E259" s="4">
        <v>30</v>
      </c>
      <c r="F259" s="4">
        <v>0</v>
      </c>
      <c r="G259" s="4">
        <v>1</v>
      </c>
      <c r="H259">
        <v>-73.982084999999998</v>
      </c>
      <c r="I259">
        <v>40.75761</v>
      </c>
      <c r="J259">
        <v>-73.932980000000001</v>
      </c>
      <c r="K259">
        <v>40.795251999999998</v>
      </c>
      <c r="L259">
        <v>1</v>
      </c>
      <c r="M259">
        <v>5.8901337607502509</v>
      </c>
      <c r="N259">
        <v>15.5</v>
      </c>
    </row>
    <row r="260" spans="1:14" x14ac:dyDescent="0.2">
      <c r="A260" s="1">
        <v>2.7777777777777776E-2</v>
      </c>
      <c r="B260" s="3">
        <v>40910.444444444445</v>
      </c>
      <c r="C260" s="4">
        <v>2012</v>
      </c>
      <c r="D260" s="4">
        <v>1</v>
      </c>
      <c r="E260" s="4">
        <v>2</v>
      </c>
      <c r="F260" s="4">
        <v>10</v>
      </c>
      <c r="G260" s="4">
        <v>1</v>
      </c>
      <c r="H260">
        <v>-73.968046999999999</v>
      </c>
      <c r="I260">
        <v>40.792057999999997</v>
      </c>
      <c r="J260">
        <v>-73.981745000000004</v>
      </c>
      <c r="K260">
        <v>40.774793000000003</v>
      </c>
      <c r="L260">
        <v>5</v>
      </c>
      <c r="M260">
        <v>2.242077012299426</v>
      </c>
      <c r="N260">
        <v>5.7</v>
      </c>
    </row>
    <row r="261" spans="1:14" x14ac:dyDescent="0.2">
      <c r="A261" s="1">
        <v>2.2222222222222223E-2</v>
      </c>
      <c r="B261" s="3">
        <v>40672.855555555558</v>
      </c>
      <c r="C261" s="4">
        <v>2011</v>
      </c>
      <c r="D261" s="4">
        <v>5</v>
      </c>
      <c r="E261" s="4">
        <v>9</v>
      </c>
      <c r="F261" s="4">
        <v>20</v>
      </c>
      <c r="G261" s="4">
        <v>1</v>
      </c>
      <c r="H261">
        <v>-73.873002999999997</v>
      </c>
      <c r="I261">
        <v>40.774009999999997</v>
      </c>
      <c r="J261">
        <v>-73.922567999999998</v>
      </c>
      <c r="K261">
        <v>40.692031999999998</v>
      </c>
      <c r="L261">
        <v>1</v>
      </c>
      <c r="M261">
        <v>10.037918146943452</v>
      </c>
      <c r="N261">
        <v>23.7</v>
      </c>
    </row>
    <row r="262" spans="1:14" x14ac:dyDescent="0.2">
      <c r="A262" s="1">
        <v>3.6111111111111115E-2</v>
      </c>
      <c r="B262" s="3">
        <v>40294.744444444441</v>
      </c>
      <c r="C262" s="4">
        <v>2010</v>
      </c>
      <c r="D262" s="4">
        <v>4</v>
      </c>
      <c r="E262" s="4">
        <v>26</v>
      </c>
      <c r="F262" s="4">
        <v>17</v>
      </c>
      <c r="G262" s="4">
        <v>1</v>
      </c>
      <c r="H262">
        <v>-73.967962999999997</v>
      </c>
      <c r="I262">
        <v>40.764811999999999</v>
      </c>
      <c r="J262">
        <v>-73.948087999999998</v>
      </c>
      <c r="K262">
        <v>40.778894999999999</v>
      </c>
      <c r="L262">
        <v>1</v>
      </c>
      <c r="M262">
        <v>2.2945947017460129</v>
      </c>
      <c r="N262">
        <v>7.7</v>
      </c>
    </row>
    <row r="263" spans="1:14" x14ac:dyDescent="0.2">
      <c r="A263" s="1">
        <v>4.0231481481481479E-2</v>
      </c>
      <c r="B263" s="3">
        <v>41820.789583333331</v>
      </c>
      <c r="C263" s="4">
        <v>2014</v>
      </c>
      <c r="D263" s="4">
        <v>6</v>
      </c>
      <c r="E263" s="4">
        <v>30</v>
      </c>
      <c r="F263" s="4">
        <v>18</v>
      </c>
      <c r="G263" s="4">
        <v>1</v>
      </c>
      <c r="H263">
        <v>-73.989564999999999</v>
      </c>
      <c r="I263">
        <v>40.733983000000002</v>
      </c>
      <c r="J263">
        <v>-73.973707000000005</v>
      </c>
      <c r="K263">
        <v>40.755822000000002</v>
      </c>
      <c r="L263">
        <v>1</v>
      </c>
      <c r="M263">
        <v>2.7747092550368158</v>
      </c>
      <c r="N263">
        <v>9.5</v>
      </c>
    </row>
    <row r="264" spans="1:14" x14ac:dyDescent="0.2">
      <c r="A264" s="1">
        <v>7.0486111111111105E-3</v>
      </c>
      <c r="B264" s="3">
        <v>41680.881944444445</v>
      </c>
      <c r="C264" s="4">
        <v>2014</v>
      </c>
      <c r="D264" s="4">
        <v>2</v>
      </c>
      <c r="E264" s="4">
        <v>10</v>
      </c>
      <c r="F264" s="4">
        <v>21</v>
      </c>
      <c r="G264" s="4">
        <v>1</v>
      </c>
      <c r="H264">
        <v>-73.789298000000002</v>
      </c>
      <c r="I264">
        <v>40.646427000000003</v>
      </c>
      <c r="J264">
        <v>-73.988501999999997</v>
      </c>
      <c r="K264">
        <v>40.739490000000004</v>
      </c>
      <c r="L264">
        <v>2</v>
      </c>
      <c r="M264">
        <v>19.74896337133503</v>
      </c>
      <c r="N264">
        <v>57.33</v>
      </c>
    </row>
    <row r="265" spans="1:14" x14ac:dyDescent="0.2">
      <c r="A265" s="1">
        <v>1.8854166666666665E-2</v>
      </c>
      <c r="B265" s="3">
        <v>41379.685416666667</v>
      </c>
      <c r="C265" s="4">
        <v>2013</v>
      </c>
      <c r="D265" s="4">
        <v>4</v>
      </c>
      <c r="E265" s="4">
        <v>15</v>
      </c>
      <c r="F265" s="4">
        <v>16</v>
      </c>
      <c r="G265" s="4">
        <v>1</v>
      </c>
      <c r="H265">
        <v>-73.972425999999999</v>
      </c>
      <c r="I265">
        <v>40.793909999999997</v>
      </c>
      <c r="J265">
        <v>-73.983174000000005</v>
      </c>
      <c r="K265">
        <v>40.762329999999999</v>
      </c>
      <c r="L265">
        <v>2</v>
      </c>
      <c r="M265">
        <v>3.6303426322316539</v>
      </c>
      <c r="N265">
        <v>10.5</v>
      </c>
    </row>
    <row r="266" spans="1:14" x14ac:dyDescent="0.2">
      <c r="A266" s="1">
        <v>9.0277777777777787E-3</v>
      </c>
      <c r="B266" s="3">
        <v>40420.759027777778</v>
      </c>
      <c r="C266" s="4">
        <v>2010</v>
      </c>
      <c r="D266" s="4">
        <v>8</v>
      </c>
      <c r="E266" s="4">
        <v>30</v>
      </c>
      <c r="F266" s="4">
        <v>18</v>
      </c>
      <c r="G266" s="4">
        <v>1</v>
      </c>
      <c r="H266">
        <v>-74.007097999999999</v>
      </c>
      <c r="I266">
        <v>40.727139999999999</v>
      </c>
      <c r="J266">
        <v>-73.984499999999997</v>
      </c>
      <c r="K266">
        <v>40.777231999999998</v>
      </c>
      <c r="L266">
        <v>1</v>
      </c>
      <c r="M266">
        <v>5.8928555917106129</v>
      </c>
      <c r="N266">
        <v>11.3</v>
      </c>
    </row>
    <row r="267" spans="1:14" x14ac:dyDescent="0.2">
      <c r="A267" s="1">
        <v>2.4155092592592589E-2</v>
      </c>
      <c r="B267" s="3">
        <v>41386.398611111108</v>
      </c>
      <c r="C267" s="4">
        <v>2013</v>
      </c>
      <c r="D267" s="4">
        <v>4</v>
      </c>
      <c r="E267" s="4">
        <v>22</v>
      </c>
      <c r="F267" s="4">
        <v>9</v>
      </c>
      <c r="G267" s="4">
        <v>1</v>
      </c>
      <c r="H267">
        <v>-73.954142000000004</v>
      </c>
      <c r="I267">
        <v>40.788958999999998</v>
      </c>
      <c r="J267">
        <v>-73.955449000000002</v>
      </c>
      <c r="K267">
        <v>40.782753</v>
      </c>
      <c r="L267">
        <v>2</v>
      </c>
      <c r="M267">
        <v>0.69957680327141725</v>
      </c>
      <c r="N267">
        <v>4.5</v>
      </c>
    </row>
    <row r="268" spans="1:14" x14ac:dyDescent="0.2">
      <c r="A268" s="1">
        <v>1.3888888888888889E-3</v>
      </c>
      <c r="B268" s="3">
        <v>39972.918055555558</v>
      </c>
      <c r="C268" s="4">
        <v>2009</v>
      </c>
      <c r="D268" s="4">
        <v>6</v>
      </c>
      <c r="E268" s="4">
        <v>8</v>
      </c>
      <c r="F268" s="4">
        <v>22</v>
      </c>
      <c r="G268" s="4">
        <v>1</v>
      </c>
      <c r="H268">
        <v>-73.991339999999994</v>
      </c>
      <c r="I268">
        <v>40.749737000000003</v>
      </c>
      <c r="J268">
        <v>-73.986131999999998</v>
      </c>
      <c r="K268">
        <v>40.736238</v>
      </c>
      <c r="L268">
        <v>1</v>
      </c>
      <c r="M268">
        <v>1.565582900984307</v>
      </c>
      <c r="N268">
        <v>6.5</v>
      </c>
    </row>
    <row r="269" spans="1:14" x14ac:dyDescent="0.2">
      <c r="A269" s="1">
        <v>3.5416666666666666E-2</v>
      </c>
      <c r="B269" s="3">
        <v>40749.368750000001</v>
      </c>
      <c r="C269" s="4">
        <v>2011</v>
      </c>
      <c r="D269" s="4">
        <v>7</v>
      </c>
      <c r="E269" s="4">
        <v>25</v>
      </c>
      <c r="F269" s="4">
        <v>8</v>
      </c>
      <c r="G269" s="4">
        <v>1</v>
      </c>
      <c r="H269">
        <v>-73.964843000000002</v>
      </c>
      <c r="I269">
        <v>40.761589999999998</v>
      </c>
      <c r="J269">
        <v>-73.981250000000003</v>
      </c>
      <c r="K269">
        <v>40.750072000000003</v>
      </c>
      <c r="L269">
        <v>1</v>
      </c>
      <c r="M269">
        <v>1.8862871179890457</v>
      </c>
      <c r="N269">
        <v>10.5</v>
      </c>
    </row>
    <row r="270" spans="1:14" x14ac:dyDescent="0.2">
      <c r="A270" s="1">
        <v>2.9166666666666664E-2</v>
      </c>
      <c r="B270" s="3">
        <v>40490.445833333331</v>
      </c>
      <c r="C270" s="4">
        <v>2010</v>
      </c>
      <c r="D270" s="4">
        <v>11</v>
      </c>
      <c r="E270" s="4">
        <v>8</v>
      </c>
      <c r="F270" s="4">
        <v>10</v>
      </c>
      <c r="G270" s="4">
        <v>1</v>
      </c>
      <c r="H270">
        <v>-73.958748</v>
      </c>
      <c r="I270">
        <v>40.768847999999998</v>
      </c>
      <c r="J270">
        <v>-73.930063000000004</v>
      </c>
      <c r="K270">
        <v>40.849086999999997</v>
      </c>
      <c r="L270">
        <v>1</v>
      </c>
      <c r="M270">
        <v>9.2533785312507089</v>
      </c>
      <c r="N270">
        <v>17.7</v>
      </c>
    </row>
    <row r="271" spans="1:14" x14ac:dyDescent="0.2">
      <c r="A271" s="1">
        <v>2.9861111111111113E-2</v>
      </c>
      <c r="B271" s="3">
        <v>40616.946527777778</v>
      </c>
      <c r="C271" s="4">
        <v>2011</v>
      </c>
      <c r="D271" s="4">
        <v>3</v>
      </c>
      <c r="E271" s="4">
        <v>14</v>
      </c>
      <c r="F271" s="4">
        <v>22</v>
      </c>
      <c r="G271" s="4">
        <v>1</v>
      </c>
      <c r="H271">
        <v>-73.993551999999994</v>
      </c>
      <c r="I271">
        <v>40.731110000000001</v>
      </c>
      <c r="J271">
        <v>-73.998497</v>
      </c>
      <c r="K271">
        <v>40.737200000000001</v>
      </c>
      <c r="L271">
        <v>5</v>
      </c>
      <c r="M271">
        <v>0.79598101623529638</v>
      </c>
      <c r="N271">
        <v>4.9000000000000004</v>
      </c>
    </row>
    <row r="272" spans="1:14" x14ac:dyDescent="0.2">
      <c r="A272" s="1">
        <v>4.0358796296296295E-2</v>
      </c>
      <c r="B272" s="3">
        <v>40735.748611111114</v>
      </c>
      <c r="C272" s="4">
        <v>2011</v>
      </c>
      <c r="D272" s="4">
        <v>7</v>
      </c>
      <c r="E272" s="4">
        <v>11</v>
      </c>
      <c r="F272" s="4">
        <v>17</v>
      </c>
      <c r="G272" s="4">
        <v>1</v>
      </c>
      <c r="H272">
        <v>-73.995532999999995</v>
      </c>
      <c r="I272">
        <v>40.764722999999996</v>
      </c>
      <c r="J272">
        <v>-73.975887</v>
      </c>
      <c r="K272">
        <v>40.761271000000001</v>
      </c>
      <c r="L272">
        <v>1</v>
      </c>
      <c r="M272">
        <v>1.7004467411978408</v>
      </c>
      <c r="N272">
        <v>8.5</v>
      </c>
    </row>
    <row r="273" spans="1:14" x14ac:dyDescent="0.2">
      <c r="A273" s="1">
        <v>3.2384259259259258E-2</v>
      </c>
      <c r="B273" s="3">
        <v>40602.698611111111</v>
      </c>
      <c r="C273" s="4">
        <v>2011</v>
      </c>
      <c r="D273" s="4">
        <v>2</v>
      </c>
      <c r="E273" s="4">
        <v>28</v>
      </c>
      <c r="F273" s="4">
        <v>16</v>
      </c>
      <c r="G273" s="4">
        <v>1</v>
      </c>
      <c r="H273">
        <v>-73.954311000000004</v>
      </c>
      <c r="I273">
        <v>40.766119000000003</v>
      </c>
      <c r="J273">
        <v>-73.962303000000006</v>
      </c>
      <c r="K273">
        <v>40.76135</v>
      </c>
      <c r="L273">
        <v>1</v>
      </c>
      <c r="M273">
        <v>0.85784431620227763</v>
      </c>
      <c r="N273">
        <v>4.9000000000000004</v>
      </c>
    </row>
    <row r="274" spans="1:14" x14ac:dyDescent="0.2">
      <c r="A274" s="1">
        <v>2.0833333333333332E-2</v>
      </c>
      <c r="B274" s="3">
        <v>41148.645833333336</v>
      </c>
      <c r="C274" s="4">
        <v>2012</v>
      </c>
      <c r="D274" s="4">
        <v>8</v>
      </c>
      <c r="E274" s="4">
        <v>27</v>
      </c>
      <c r="F274" s="4">
        <v>15</v>
      </c>
      <c r="G274" s="4">
        <v>1</v>
      </c>
      <c r="H274">
        <v>-73.980407</v>
      </c>
      <c r="I274">
        <v>40.738587000000003</v>
      </c>
      <c r="J274">
        <v>-74.183246999999994</v>
      </c>
      <c r="K274">
        <v>40.688257</v>
      </c>
      <c r="L274">
        <v>1</v>
      </c>
      <c r="M274">
        <v>18.008948490380149</v>
      </c>
      <c r="N274">
        <v>77</v>
      </c>
    </row>
    <row r="275" spans="1:14" x14ac:dyDescent="0.2">
      <c r="A275" s="1">
        <v>1.8553240740740742E-2</v>
      </c>
      <c r="B275" s="3">
        <v>42072.43472222222</v>
      </c>
      <c r="C275" s="4">
        <v>2015</v>
      </c>
      <c r="D275" s="4">
        <v>3</v>
      </c>
      <c r="E275" s="4">
        <v>9</v>
      </c>
      <c r="F275" s="4">
        <v>10</v>
      </c>
      <c r="G275" s="4">
        <v>1</v>
      </c>
      <c r="H275">
        <v>-73.968551640000001</v>
      </c>
      <c r="I275">
        <v>40.767322540000002</v>
      </c>
      <c r="J275">
        <v>-73.957740779999995</v>
      </c>
      <c r="K275">
        <v>40.779232030000003</v>
      </c>
      <c r="L275">
        <v>1</v>
      </c>
      <c r="M275">
        <v>1.6088032256858844</v>
      </c>
      <c r="N275">
        <v>6</v>
      </c>
    </row>
    <row r="276" spans="1:14" x14ac:dyDescent="0.2">
      <c r="A276" s="1">
        <v>4.0972222222222222E-2</v>
      </c>
      <c r="B276" s="3">
        <v>41680.790972222225</v>
      </c>
      <c r="C276" s="4">
        <v>2014</v>
      </c>
      <c r="D276" s="4">
        <v>2</v>
      </c>
      <c r="E276" s="4">
        <v>10</v>
      </c>
      <c r="F276" s="4">
        <v>18</v>
      </c>
      <c r="G276" s="4">
        <v>1</v>
      </c>
      <c r="H276">
        <v>-73.979862999999995</v>
      </c>
      <c r="I276">
        <v>40.783707</v>
      </c>
      <c r="J276">
        <v>-73.951004999999995</v>
      </c>
      <c r="K276">
        <v>40.782536999999998</v>
      </c>
      <c r="L276">
        <v>5</v>
      </c>
      <c r="M276">
        <v>2.4359173804132048</v>
      </c>
      <c r="N276">
        <v>10.5</v>
      </c>
    </row>
    <row r="277" spans="1:14" x14ac:dyDescent="0.2">
      <c r="A277" s="1">
        <v>2.9178240740740741E-2</v>
      </c>
      <c r="B277" s="3">
        <v>41155.487500000003</v>
      </c>
      <c r="C277" s="4">
        <v>2012</v>
      </c>
      <c r="D277" s="4">
        <v>9</v>
      </c>
      <c r="E277" s="4">
        <v>3</v>
      </c>
      <c r="F277" s="4">
        <v>11</v>
      </c>
      <c r="G277" s="4">
        <v>1</v>
      </c>
      <c r="H277">
        <v>-73.936537000000001</v>
      </c>
      <c r="I277">
        <v>40.798848999999997</v>
      </c>
      <c r="J277">
        <v>-73.986667999999995</v>
      </c>
      <c r="K277">
        <v>40.749352000000002</v>
      </c>
      <c r="L277">
        <v>2</v>
      </c>
      <c r="M277">
        <v>6.9440495981995323</v>
      </c>
      <c r="N277">
        <v>14.9</v>
      </c>
    </row>
    <row r="278" spans="1:14" x14ac:dyDescent="0.2">
      <c r="A278" s="1">
        <v>4.1608796296296297E-2</v>
      </c>
      <c r="B278" s="3">
        <v>41281.624305555553</v>
      </c>
      <c r="C278" s="4">
        <v>2013</v>
      </c>
      <c r="D278" s="4">
        <v>1</v>
      </c>
      <c r="E278" s="4">
        <v>7</v>
      </c>
      <c r="F278" s="4">
        <v>14</v>
      </c>
      <c r="G278" s="4">
        <v>1</v>
      </c>
      <c r="H278">
        <v>-73.971939000000006</v>
      </c>
      <c r="I278">
        <v>40.763145999999999</v>
      </c>
      <c r="J278">
        <v>-73.985043000000005</v>
      </c>
      <c r="K278">
        <v>40.758907000000001</v>
      </c>
      <c r="L278">
        <v>1</v>
      </c>
      <c r="M278">
        <v>1.2014482040693411</v>
      </c>
      <c r="N278">
        <v>8</v>
      </c>
    </row>
    <row r="279" spans="1:14" x14ac:dyDescent="0.2">
      <c r="A279" s="1">
        <v>6.9444444444444441E-3</v>
      </c>
      <c r="B279" s="3">
        <v>41372.840277777781</v>
      </c>
      <c r="C279" s="4">
        <v>2013</v>
      </c>
      <c r="D279" s="4">
        <v>4</v>
      </c>
      <c r="E279" s="4">
        <v>8</v>
      </c>
      <c r="F279" s="4">
        <v>20</v>
      </c>
      <c r="G279" s="4">
        <v>1</v>
      </c>
      <c r="H279">
        <v>-73.997972000000004</v>
      </c>
      <c r="I279">
        <v>40.716946999999998</v>
      </c>
      <c r="J279">
        <v>-73.997730000000004</v>
      </c>
      <c r="K279">
        <v>40.756397</v>
      </c>
      <c r="L279">
        <v>1</v>
      </c>
      <c r="M279">
        <v>4.391601349988238</v>
      </c>
      <c r="N279">
        <v>11.5</v>
      </c>
    </row>
    <row r="280" spans="1:14" x14ac:dyDescent="0.2">
      <c r="A280" s="1">
        <v>1.3888888888888888E-2</v>
      </c>
      <c r="B280" s="3">
        <v>41386.472222222219</v>
      </c>
      <c r="C280" s="4">
        <v>2013</v>
      </c>
      <c r="D280" s="4">
        <v>4</v>
      </c>
      <c r="E280" s="4">
        <v>22</v>
      </c>
      <c r="F280" s="4">
        <v>11</v>
      </c>
      <c r="G280" s="4">
        <v>1</v>
      </c>
      <c r="H280">
        <v>-73.994787000000002</v>
      </c>
      <c r="I280">
        <v>40.759987000000002</v>
      </c>
      <c r="J280">
        <v>-74.010901000000004</v>
      </c>
      <c r="K280">
        <v>40.71631</v>
      </c>
      <c r="L280">
        <v>2</v>
      </c>
      <c r="M280">
        <v>5.0485004114463505</v>
      </c>
      <c r="N280">
        <v>15</v>
      </c>
    </row>
    <row r="281" spans="1:14" x14ac:dyDescent="0.2">
      <c r="A281" s="1">
        <v>6.2499999999999995E-3</v>
      </c>
      <c r="B281" s="3">
        <v>41841.42291666667</v>
      </c>
      <c r="C281" s="4">
        <v>2014</v>
      </c>
      <c r="D281" s="4">
        <v>7</v>
      </c>
      <c r="E281" s="4">
        <v>21</v>
      </c>
      <c r="F281" s="4">
        <v>10</v>
      </c>
      <c r="G281" s="4">
        <v>1</v>
      </c>
      <c r="H281">
        <v>-73.866636999999997</v>
      </c>
      <c r="I281">
        <v>40.771737000000002</v>
      </c>
      <c r="J281">
        <v>-73.968905000000007</v>
      </c>
      <c r="K281">
        <v>40.709197000000003</v>
      </c>
      <c r="L281">
        <v>1</v>
      </c>
      <c r="M281">
        <v>11.08470071058214</v>
      </c>
      <c r="N281">
        <v>29</v>
      </c>
    </row>
    <row r="282" spans="1:14" x14ac:dyDescent="0.2">
      <c r="A282" s="1">
        <v>4.8611111111111112E-3</v>
      </c>
      <c r="B282" s="3">
        <v>41106.963194444441</v>
      </c>
      <c r="C282" s="4">
        <v>2012</v>
      </c>
      <c r="D282" s="4">
        <v>7</v>
      </c>
      <c r="E282" s="4">
        <v>16</v>
      </c>
      <c r="F282" s="4">
        <v>23</v>
      </c>
      <c r="G282" s="4">
        <v>1</v>
      </c>
      <c r="H282">
        <v>-73.990018000000006</v>
      </c>
      <c r="I282">
        <v>40.737847000000002</v>
      </c>
      <c r="J282">
        <v>-73.951296999999997</v>
      </c>
      <c r="K282">
        <v>40.774462</v>
      </c>
      <c r="L282">
        <v>1</v>
      </c>
      <c r="M282">
        <v>5.2224898719426536</v>
      </c>
      <c r="N282">
        <v>10.5</v>
      </c>
    </row>
    <row r="283" spans="1:14" x14ac:dyDescent="0.2">
      <c r="A283" s="1">
        <v>6.2499999999999995E-3</v>
      </c>
      <c r="B283" s="3">
        <v>41225.506249999999</v>
      </c>
      <c r="C283" s="4">
        <v>2012</v>
      </c>
      <c r="D283" s="4">
        <v>11</v>
      </c>
      <c r="E283" s="4">
        <v>12</v>
      </c>
      <c r="F283" s="4">
        <v>12</v>
      </c>
      <c r="G283" s="4">
        <v>1</v>
      </c>
      <c r="H283">
        <v>-73.963158000000007</v>
      </c>
      <c r="I283">
        <v>40.776831999999999</v>
      </c>
      <c r="J283">
        <v>-73.973088000000004</v>
      </c>
      <c r="K283">
        <v>40.763702000000002</v>
      </c>
      <c r="L283">
        <v>1</v>
      </c>
      <c r="M283">
        <v>1.6843938148504674</v>
      </c>
      <c r="N283">
        <v>7</v>
      </c>
    </row>
    <row r="284" spans="1:14" x14ac:dyDescent="0.2">
      <c r="A284" s="1">
        <v>1.4814814814814814E-3</v>
      </c>
      <c r="B284" s="3">
        <v>40805.793055555558</v>
      </c>
      <c r="C284" s="4">
        <v>2011</v>
      </c>
      <c r="D284" s="4">
        <v>9</v>
      </c>
      <c r="E284" s="4">
        <v>19</v>
      </c>
      <c r="F284" s="4">
        <v>19</v>
      </c>
      <c r="G284" s="4">
        <v>1</v>
      </c>
      <c r="H284">
        <v>-73.959299999999999</v>
      </c>
      <c r="I284">
        <v>40.779800000000002</v>
      </c>
      <c r="J284">
        <v>-73.948300000000003</v>
      </c>
      <c r="K284">
        <v>40.771500000000003</v>
      </c>
      <c r="L284">
        <v>1</v>
      </c>
      <c r="M284">
        <v>1.3090286600741348</v>
      </c>
      <c r="N284">
        <v>6.1</v>
      </c>
    </row>
    <row r="285" spans="1:14" x14ac:dyDescent="0.2">
      <c r="A285" s="1">
        <v>2.162037037037037E-2</v>
      </c>
      <c r="B285" s="3">
        <v>39923.521527777775</v>
      </c>
      <c r="C285" s="4">
        <v>2009</v>
      </c>
      <c r="D285" s="4">
        <v>4</v>
      </c>
      <c r="E285" s="4">
        <v>20</v>
      </c>
      <c r="F285" s="4">
        <v>12</v>
      </c>
      <c r="G285" s="4">
        <v>1</v>
      </c>
      <c r="H285">
        <v>-74.007161999999994</v>
      </c>
      <c r="I285">
        <v>40.748868000000002</v>
      </c>
      <c r="J285">
        <v>-74.015574000000001</v>
      </c>
      <c r="K285">
        <v>40.709972</v>
      </c>
      <c r="L285">
        <v>1</v>
      </c>
      <c r="M285">
        <v>4.38764674351573</v>
      </c>
      <c r="N285">
        <v>8.9</v>
      </c>
    </row>
    <row r="286" spans="1:14" x14ac:dyDescent="0.2">
      <c r="A286" s="1">
        <v>1.6666666666666666E-2</v>
      </c>
      <c r="B286" s="3">
        <v>39874.85</v>
      </c>
      <c r="C286" s="4">
        <v>2009</v>
      </c>
      <c r="D286" s="4">
        <v>3</v>
      </c>
      <c r="E286" s="4">
        <v>2</v>
      </c>
      <c r="F286" s="4">
        <v>20</v>
      </c>
      <c r="G286" s="4">
        <v>1</v>
      </c>
      <c r="H286">
        <v>-73.971630000000005</v>
      </c>
      <c r="I286">
        <v>40.754257000000003</v>
      </c>
      <c r="J286">
        <v>-73.994489999999999</v>
      </c>
      <c r="K286">
        <v>40.713161999999997</v>
      </c>
      <c r="L286">
        <v>1</v>
      </c>
      <c r="M286">
        <v>4.9644709091193109</v>
      </c>
      <c r="N286">
        <v>12.5</v>
      </c>
    </row>
    <row r="287" spans="1:14" x14ac:dyDescent="0.2">
      <c r="A287" s="1">
        <v>9.0162037037037034E-3</v>
      </c>
      <c r="B287" s="3">
        <v>41225.841666666667</v>
      </c>
      <c r="C287" s="4">
        <v>2012</v>
      </c>
      <c r="D287" s="4">
        <v>11</v>
      </c>
      <c r="E287" s="4">
        <v>12</v>
      </c>
      <c r="F287" s="4">
        <v>20</v>
      </c>
      <c r="G287" s="4">
        <v>1</v>
      </c>
      <c r="H287">
        <v>-73.981048000000001</v>
      </c>
      <c r="I287">
        <v>40.738013000000002</v>
      </c>
      <c r="J287">
        <v>-73.991249999999994</v>
      </c>
      <c r="K287">
        <v>40.750563</v>
      </c>
      <c r="L287">
        <v>1</v>
      </c>
      <c r="M287">
        <v>1.6407648010151188</v>
      </c>
      <c r="N287">
        <v>7</v>
      </c>
    </row>
    <row r="288" spans="1:14" x14ac:dyDescent="0.2">
      <c r="A288" s="1">
        <v>1.5613425925925926E-2</v>
      </c>
      <c r="B288" s="3">
        <v>41169.015277777777</v>
      </c>
      <c r="C288" s="4">
        <v>2012</v>
      </c>
      <c r="D288" s="4">
        <v>9</v>
      </c>
      <c r="E288" s="4">
        <v>17</v>
      </c>
      <c r="F288" s="4">
        <v>0</v>
      </c>
      <c r="G288" s="4">
        <v>1</v>
      </c>
      <c r="H288">
        <v>-73.988061999999999</v>
      </c>
      <c r="I288">
        <v>40.745842000000003</v>
      </c>
      <c r="J288">
        <v>-73.956181000000001</v>
      </c>
      <c r="K288">
        <v>40.764378999999998</v>
      </c>
      <c r="L288">
        <v>1</v>
      </c>
      <c r="M288">
        <v>3.3890274617290368</v>
      </c>
      <c r="N288">
        <v>11</v>
      </c>
    </row>
    <row r="289" spans="1:14" x14ac:dyDescent="0.2">
      <c r="A289" s="1">
        <v>4.0972222222222222E-2</v>
      </c>
      <c r="B289" s="3">
        <v>40112.540972222225</v>
      </c>
      <c r="C289" s="4">
        <v>2009</v>
      </c>
      <c r="D289" s="4">
        <v>10</v>
      </c>
      <c r="E289" s="4">
        <v>26</v>
      </c>
      <c r="F289" s="4">
        <v>12</v>
      </c>
      <c r="G289" s="4">
        <v>1</v>
      </c>
      <c r="H289">
        <v>-73.992046999999999</v>
      </c>
      <c r="I289">
        <v>40.744005000000001</v>
      </c>
      <c r="J289">
        <v>-73.982093000000006</v>
      </c>
      <c r="K289">
        <v>40.757559999999998</v>
      </c>
      <c r="L289">
        <v>1</v>
      </c>
      <c r="M289">
        <v>1.7267098390544571</v>
      </c>
      <c r="N289">
        <v>4.9000000000000004</v>
      </c>
    </row>
    <row r="290" spans="1:14" x14ac:dyDescent="0.2">
      <c r="A290" s="1">
        <v>0</v>
      </c>
      <c r="B290" s="3">
        <v>40133.875</v>
      </c>
      <c r="C290" s="4">
        <v>2009</v>
      </c>
      <c r="D290" s="4">
        <v>11</v>
      </c>
      <c r="E290" s="4">
        <v>16</v>
      </c>
      <c r="F290" s="4">
        <v>21</v>
      </c>
      <c r="G290" s="4">
        <v>1</v>
      </c>
      <c r="H290">
        <v>-73.974495000000005</v>
      </c>
      <c r="I290">
        <v>40.759954999999998</v>
      </c>
      <c r="J290">
        <v>-73.960661999999999</v>
      </c>
      <c r="K290">
        <v>40.761392999999998</v>
      </c>
      <c r="L290">
        <v>5</v>
      </c>
      <c r="M290">
        <v>1.17730735657204</v>
      </c>
      <c r="N290">
        <v>4.9000000000000004</v>
      </c>
    </row>
    <row r="291" spans="1:14" x14ac:dyDescent="0.2">
      <c r="A291" s="1">
        <v>4.0787037037037038E-2</v>
      </c>
      <c r="B291" s="3">
        <v>41617.498611111114</v>
      </c>
      <c r="C291" s="4">
        <v>2013</v>
      </c>
      <c r="D291" s="4">
        <v>12</v>
      </c>
      <c r="E291" s="4">
        <v>9</v>
      </c>
      <c r="F291" s="4">
        <v>11</v>
      </c>
      <c r="G291" s="4">
        <v>1</v>
      </c>
      <c r="H291">
        <v>-73.985455000000002</v>
      </c>
      <c r="I291">
        <v>40.738795000000003</v>
      </c>
      <c r="J291">
        <v>-73.961641</v>
      </c>
      <c r="K291">
        <v>40.767071999999999</v>
      </c>
      <c r="L291">
        <v>1</v>
      </c>
      <c r="M291">
        <v>3.7338109365850154</v>
      </c>
      <c r="N291">
        <v>16.5</v>
      </c>
    </row>
    <row r="292" spans="1:14" x14ac:dyDescent="0.2">
      <c r="A292" s="1">
        <v>2.6064814814814815E-2</v>
      </c>
      <c r="B292" s="3">
        <v>40175.109027777777</v>
      </c>
      <c r="C292" s="4">
        <v>2009</v>
      </c>
      <c r="D292" s="4">
        <v>12</v>
      </c>
      <c r="E292" s="4">
        <v>28</v>
      </c>
      <c r="F292" s="4">
        <v>2</v>
      </c>
      <c r="G292" s="4">
        <v>1</v>
      </c>
      <c r="H292">
        <v>-73.990994999999998</v>
      </c>
      <c r="I292">
        <v>40.734945000000003</v>
      </c>
      <c r="J292">
        <v>-73.960741999999996</v>
      </c>
      <c r="K292">
        <v>40.711877999999999</v>
      </c>
      <c r="L292">
        <v>2</v>
      </c>
      <c r="M292">
        <v>3.6204845405277397</v>
      </c>
      <c r="N292">
        <v>10.5</v>
      </c>
    </row>
    <row r="293" spans="1:14" x14ac:dyDescent="0.2">
      <c r="A293" s="1">
        <v>1.5960648148148151E-2</v>
      </c>
      <c r="B293" s="3">
        <v>42170.848611111112</v>
      </c>
      <c r="C293" s="4">
        <v>2015</v>
      </c>
      <c r="D293" s="4">
        <v>6</v>
      </c>
      <c r="E293" s="4">
        <v>15</v>
      </c>
      <c r="F293" s="4">
        <v>20</v>
      </c>
      <c r="G293" s="4">
        <v>1</v>
      </c>
      <c r="H293">
        <v>-73.978797909999997</v>
      </c>
      <c r="I293">
        <v>40.764354709999999</v>
      </c>
      <c r="J293">
        <v>-73.972885129999995</v>
      </c>
      <c r="K293">
        <v>40.784225460000002</v>
      </c>
      <c r="L293">
        <v>1</v>
      </c>
      <c r="M293">
        <v>2.2674671110028437</v>
      </c>
      <c r="N293">
        <v>9.5</v>
      </c>
    </row>
    <row r="294" spans="1:14" x14ac:dyDescent="0.2">
      <c r="A294" s="1">
        <v>3.771990740740741E-2</v>
      </c>
      <c r="B294" s="3">
        <v>40686.70416666667</v>
      </c>
      <c r="C294" s="4">
        <v>2011</v>
      </c>
      <c r="D294" s="4">
        <v>5</v>
      </c>
      <c r="E294" s="4">
        <v>23</v>
      </c>
      <c r="F294" s="4">
        <v>16</v>
      </c>
      <c r="G294" s="4">
        <v>1</v>
      </c>
      <c r="H294">
        <v>-73.988007999999994</v>
      </c>
      <c r="I294">
        <v>40.748303</v>
      </c>
      <c r="J294">
        <v>-74.005184999999997</v>
      </c>
      <c r="K294">
        <v>40.738733000000003</v>
      </c>
      <c r="L294">
        <v>0</v>
      </c>
      <c r="M294">
        <v>1.7982426257841249</v>
      </c>
      <c r="N294">
        <v>8.1</v>
      </c>
    </row>
    <row r="295" spans="1:14" x14ac:dyDescent="0.2">
      <c r="A295" s="1">
        <v>1.8194444444444444E-2</v>
      </c>
      <c r="B295" s="3">
        <v>41792.43472222222</v>
      </c>
      <c r="C295" s="4">
        <v>2014</v>
      </c>
      <c r="D295" s="4">
        <v>6</v>
      </c>
      <c r="E295" s="4">
        <v>2</v>
      </c>
      <c r="F295" s="4">
        <v>10</v>
      </c>
      <c r="G295" s="4">
        <v>1</v>
      </c>
      <c r="H295">
        <v>-74.002380000000002</v>
      </c>
      <c r="I295">
        <v>40.729481999999997</v>
      </c>
      <c r="J295">
        <v>-73.986654000000001</v>
      </c>
      <c r="K295">
        <v>40.755032999999997</v>
      </c>
      <c r="L295">
        <v>1</v>
      </c>
      <c r="M295">
        <v>3.1383753037649864</v>
      </c>
      <c r="N295">
        <v>11.5</v>
      </c>
    </row>
    <row r="296" spans="1:14" x14ac:dyDescent="0.2">
      <c r="A296" s="1">
        <v>3.1435185185185184E-2</v>
      </c>
      <c r="B296" s="3">
        <v>40721.40625</v>
      </c>
      <c r="C296" s="4">
        <v>2011</v>
      </c>
      <c r="D296" s="4">
        <v>6</v>
      </c>
      <c r="E296" s="4">
        <v>27</v>
      </c>
      <c r="F296" s="4">
        <v>9</v>
      </c>
      <c r="G296" s="4">
        <v>1</v>
      </c>
      <c r="H296">
        <v>-73.9482</v>
      </c>
      <c r="I296">
        <v>40.782699999999998</v>
      </c>
      <c r="J296">
        <v>-73.953800000000001</v>
      </c>
      <c r="K296">
        <v>40.778799999999997</v>
      </c>
      <c r="L296">
        <v>1</v>
      </c>
      <c r="M296">
        <v>0.64132978441188104</v>
      </c>
      <c r="N296">
        <v>3.7</v>
      </c>
    </row>
    <row r="297" spans="1:14" x14ac:dyDescent="0.2">
      <c r="A297" s="1">
        <v>2.3587962962962963E-2</v>
      </c>
      <c r="B297" s="3">
        <v>40203.481249999997</v>
      </c>
      <c r="C297" s="4">
        <v>2010</v>
      </c>
      <c r="D297" s="4">
        <v>1</v>
      </c>
      <c r="E297" s="4">
        <v>25</v>
      </c>
      <c r="F297" s="4">
        <v>11</v>
      </c>
      <c r="G297" s="4">
        <v>1</v>
      </c>
      <c r="H297">
        <v>-73.957697999999993</v>
      </c>
      <c r="I297">
        <v>40.764443999999997</v>
      </c>
      <c r="J297">
        <v>-73.973843000000002</v>
      </c>
      <c r="K297">
        <v>40.764355000000002</v>
      </c>
      <c r="L297">
        <v>1</v>
      </c>
      <c r="M297">
        <v>1.3612772438420531</v>
      </c>
      <c r="N297">
        <v>6.5</v>
      </c>
    </row>
    <row r="298" spans="1:14" x14ac:dyDescent="0.2">
      <c r="A298" s="1">
        <v>0</v>
      </c>
      <c r="B298" s="3">
        <v>40056.875</v>
      </c>
      <c r="C298" s="4">
        <v>2009</v>
      </c>
      <c r="D298" s="4">
        <v>8</v>
      </c>
      <c r="E298" s="4">
        <v>31</v>
      </c>
      <c r="F298" s="4">
        <v>21</v>
      </c>
      <c r="G298" s="4">
        <v>1</v>
      </c>
      <c r="H298">
        <v>-74.005251999999999</v>
      </c>
      <c r="I298">
        <v>40.720424999999999</v>
      </c>
      <c r="J298">
        <v>-74.010667999999995</v>
      </c>
      <c r="K298">
        <v>40.710673</v>
      </c>
      <c r="L298">
        <v>1</v>
      </c>
      <c r="M298">
        <v>1.1778492455638156</v>
      </c>
      <c r="N298">
        <v>5.3</v>
      </c>
    </row>
    <row r="299" spans="1:14" x14ac:dyDescent="0.2">
      <c r="A299" s="1">
        <v>4.1145833333333333E-2</v>
      </c>
      <c r="B299" s="3">
        <v>41491.832638888889</v>
      </c>
      <c r="C299" s="4">
        <v>2013</v>
      </c>
      <c r="D299" s="4">
        <v>8</v>
      </c>
      <c r="E299" s="4">
        <v>5</v>
      </c>
      <c r="F299" s="4">
        <v>19</v>
      </c>
      <c r="G299" s="4">
        <v>1</v>
      </c>
      <c r="H299">
        <v>-73.955324000000005</v>
      </c>
      <c r="I299">
        <v>40.788688</v>
      </c>
      <c r="J299">
        <v>-73.970849999999999</v>
      </c>
      <c r="K299">
        <v>40.795113999999998</v>
      </c>
      <c r="L299">
        <v>1</v>
      </c>
      <c r="M299">
        <v>1.4912768257946822</v>
      </c>
      <c r="N299">
        <v>4.5</v>
      </c>
    </row>
    <row r="300" spans="1:14" x14ac:dyDescent="0.2">
      <c r="A300" s="1">
        <v>2.5937500000000002E-2</v>
      </c>
      <c r="B300" s="3">
        <v>42184.859027777777</v>
      </c>
      <c r="C300" s="4">
        <v>2015</v>
      </c>
      <c r="D300" s="4">
        <v>6</v>
      </c>
      <c r="E300" s="4">
        <v>29</v>
      </c>
      <c r="F300" s="4">
        <v>20</v>
      </c>
      <c r="G300" s="4">
        <v>1</v>
      </c>
      <c r="H300">
        <v>-73.95939636</v>
      </c>
      <c r="I300">
        <v>40.774410250000003</v>
      </c>
      <c r="J300">
        <v>-73.970222469999996</v>
      </c>
      <c r="K300">
        <v>40.759376529999997</v>
      </c>
      <c r="L300">
        <v>1</v>
      </c>
      <c r="M300">
        <v>1.9062722905154901</v>
      </c>
      <c r="N300">
        <v>7</v>
      </c>
    </row>
    <row r="301" spans="1:14" x14ac:dyDescent="0.2">
      <c r="A301" s="1">
        <v>5.5555555555555558E-3</v>
      </c>
      <c r="B301" s="3">
        <v>40077.630555555559</v>
      </c>
      <c r="C301" s="4">
        <v>2009</v>
      </c>
      <c r="D301" s="4">
        <v>9</v>
      </c>
      <c r="E301" s="4">
        <v>21</v>
      </c>
      <c r="F301" s="4">
        <v>15</v>
      </c>
      <c r="G301" s="4">
        <v>1</v>
      </c>
      <c r="H301">
        <v>-73.996179999999995</v>
      </c>
      <c r="I301">
        <v>40.724957000000003</v>
      </c>
      <c r="J301">
        <v>-73.985532000000006</v>
      </c>
      <c r="K301">
        <v>40.751873000000003</v>
      </c>
      <c r="L301">
        <v>2</v>
      </c>
      <c r="M301">
        <v>3.1279845638329471</v>
      </c>
      <c r="N301">
        <v>9.6999999999999993</v>
      </c>
    </row>
    <row r="302" spans="1:14" x14ac:dyDescent="0.2">
      <c r="A302" s="1">
        <v>3.5428240740740739E-2</v>
      </c>
      <c r="B302" s="3">
        <v>41631.910416666666</v>
      </c>
      <c r="C302" s="4">
        <v>2013</v>
      </c>
      <c r="D302" s="4">
        <v>12</v>
      </c>
      <c r="E302" s="4">
        <v>23</v>
      </c>
      <c r="F302" s="4">
        <v>21</v>
      </c>
      <c r="G302" s="4">
        <v>1</v>
      </c>
      <c r="H302">
        <v>-73.789773999999994</v>
      </c>
      <c r="I302">
        <v>40.643895000000001</v>
      </c>
      <c r="J302">
        <v>-73.928264999999996</v>
      </c>
      <c r="K302">
        <v>40.763598000000002</v>
      </c>
      <c r="L302">
        <v>4</v>
      </c>
      <c r="M302">
        <v>17.724446244210313</v>
      </c>
      <c r="N302">
        <v>43.5</v>
      </c>
    </row>
    <row r="303" spans="1:14" x14ac:dyDescent="0.2">
      <c r="A303" s="1">
        <v>3.4027777777777775E-2</v>
      </c>
      <c r="B303" s="3">
        <v>40315.867361111108</v>
      </c>
      <c r="C303" s="4">
        <v>2010</v>
      </c>
      <c r="D303" s="4">
        <v>5</v>
      </c>
      <c r="E303" s="4">
        <v>17</v>
      </c>
      <c r="F303" s="4">
        <v>20</v>
      </c>
      <c r="G303" s="4">
        <v>1</v>
      </c>
      <c r="H303">
        <v>-73.982628000000005</v>
      </c>
      <c r="I303">
        <v>40.761468000000001</v>
      </c>
      <c r="J303">
        <v>-73.953727999999998</v>
      </c>
      <c r="K303">
        <v>40.785049999999998</v>
      </c>
      <c r="L303">
        <v>1</v>
      </c>
      <c r="M303">
        <v>3.5814895395928819</v>
      </c>
      <c r="N303">
        <v>8.9</v>
      </c>
    </row>
    <row r="304" spans="1:14" x14ac:dyDescent="0.2">
      <c r="A304" s="1">
        <v>8.5300925925925926E-3</v>
      </c>
      <c r="B304" s="3">
        <v>40224.466666666667</v>
      </c>
      <c r="C304" s="4">
        <v>2010</v>
      </c>
      <c r="D304" s="4">
        <v>2</v>
      </c>
      <c r="E304" s="4">
        <v>15</v>
      </c>
      <c r="F304" s="4">
        <v>11</v>
      </c>
      <c r="G304" s="4">
        <v>1</v>
      </c>
      <c r="H304">
        <v>-73.963469000000003</v>
      </c>
      <c r="I304">
        <v>40.774225999999999</v>
      </c>
      <c r="J304">
        <v>-73.961214999999996</v>
      </c>
      <c r="K304">
        <v>40.769849000000001</v>
      </c>
      <c r="L304">
        <v>1</v>
      </c>
      <c r="M304">
        <v>0.52298755425866827</v>
      </c>
      <c r="N304">
        <v>4.0999999999999996</v>
      </c>
    </row>
    <row r="305" spans="1:14" x14ac:dyDescent="0.2">
      <c r="A305" s="1">
        <v>3.125E-2</v>
      </c>
      <c r="B305" s="3">
        <v>41806.447916666664</v>
      </c>
      <c r="C305" s="4">
        <v>2014</v>
      </c>
      <c r="D305" s="4">
        <v>6</v>
      </c>
      <c r="E305" s="4">
        <v>16</v>
      </c>
      <c r="F305" s="4">
        <v>10</v>
      </c>
      <c r="G305" s="4">
        <v>1</v>
      </c>
      <c r="H305">
        <v>-73.980597000000003</v>
      </c>
      <c r="I305">
        <v>40.782080000000001</v>
      </c>
      <c r="J305">
        <v>-73.982302000000004</v>
      </c>
      <c r="K305">
        <v>40.771766999999997</v>
      </c>
      <c r="L305">
        <v>1</v>
      </c>
      <c r="M305">
        <v>1.1569998299612048</v>
      </c>
      <c r="N305">
        <v>6</v>
      </c>
    </row>
    <row r="306" spans="1:14" x14ac:dyDescent="0.2">
      <c r="A306" s="1">
        <v>1.136574074074074E-2</v>
      </c>
      <c r="B306" s="3">
        <v>42163.594444444447</v>
      </c>
      <c r="C306" s="4">
        <v>2015</v>
      </c>
      <c r="D306" s="4">
        <v>6</v>
      </c>
      <c r="E306" s="4">
        <v>8</v>
      </c>
      <c r="F306" s="4">
        <v>14</v>
      </c>
      <c r="G306" s="4">
        <v>1</v>
      </c>
      <c r="H306">
        <v>-73.790321349999999</v>
      </c>
      <c r="I306">
        <v>40.646160129999998</v>
      </c>
      <c r="J306">
        <v>-73.951553340000004</v>
      </c>
      <c r="K306">
        <v>40.76639557</v>
      </c>
      <c r="L306">
        <v>6</v>
      </c>
      <c r="M306">
        <v>19.085772040897769</v>
      </c>
      <c r="N306">
        <v>57.54</v>
      </c>
    </row>
    <row r="307" spans="1:14" x14ac:dyDescent="0.2">
      <c r="A307" s="1">
        <v>1.6666666666666666E-2</v>
      </c>
      <c r="B307" s="3">
        <v>40784.35</v>
      </c>
      <c r="C307" s="4">
        <v>2011</v>
      </c>
      <c r="D307" s="4">
        <v>8</v>
      </c>
      <c r="E307" s="4">
        <v>29</v>
      </c>
      <c r="F307" s="4">
        <v>8</v>
      </c>
      <c r="G307" s="4">
        <v>1</v>
      </c>
      <c r="H307">
        <v>-73.970394999999996</v>
      </c>
      <c r="I307">
        <v>40.768188000000002</v>
      </c>
      <c r="J307">
        <v>-73.970394999999996</v>
      </c>
      <c r="K307">
        <v>40.768188000000002</v>
      </c>
      <c r="L307">
        <v>5</v>
      </c>
      <c r="M307">
        <v>0</v>
      </c>
      <c r="N307">
        <v>9.3000000000000007</v>
      </c>
    </row>
    <row r="308" spans="1:14" x14ac:dyDescent="0.2">
      <c r="A308" s="1">
        <v>1.7488425925925925E-2</v>
      </c>
      <c r="B308" s="3">
        <v>40490.642361111109</v>
      </c>
      <c r="C308" s="4">
        <v>2010</v>
      </c>
      <c r="D308" s="4">
        <v>11</v>
      </c>
      <c r="E308" s="4">
        <v>8</v>
      </c>
      <c r="F308" s="4">
        <v>15</v>
      </c>
      <c r="G308" s="4">
        <v>1</v>
      </c>
      <c r="H308">
        <v>-73.972651999999997</v>
      </c>
      <c r="I308">
        <v>40.761740000000003</v>
      </c>
      <c r="J308">
        <v>-73.974615</v>
      </c>
      <c r="K308">
        <v>40.756351000000002</v>
      </c>
      <c r="L308">
        <v>1</v>
      </c>
      <c r="M308">
        <v>0.62231663329207376</v>
      </c>
      <c r="N308">
        <v>7.3</v>
      </c>
    </row>
    <row r="309" spans="1:14" x14ac:dyDescent="0.2">
      <c r="A309" s="1">
        <v>4.1666666666666666E-3</v>
      </c>
      <c r="B309" s="3">
        <v>40952.837500000001</v>
      </c>
      <c r="C309" s="4">
        <v>2012</v>
      </c>
      <c r="D309" s="4">
        <v>2</v>
      </c>
      <c r="E309" s="4">
        <v>13</v>
      </c>
      <c r="F309" s="4">
        <v>20</v>
      </c>
      <c r="G309" s="4">
        <v>1</v>
      </c>
      <c r="H309">
        <v>-73.958808000000005</v>
      </c>
      <c r="I309">
        <v>40.780659999999997</v>
      </c>
      <c r="J309">
        <v>-73.950041999999996</v>
      </c>
      <c r="K309">
        <v>40.783876999999997</v>
      </c>
      <c r="L309">
        <v>1</v>
      </c>
      <c r="M309">
        <v>0.82110257743914028</v>
      </c>
      <c r="N309">
        <v>4.5</v>
      </c>
    </row>
    <row r="310" spans="1:14" x14ac:dyDescent="0.2">
      <c r="A310" s="1">
        <v>1.9444444444444445E-2</v>
      </c>
      <c r="B310" s="3">
        <v>41918.727777777778</v>
      </c>
      <c r="C310" s="4">
        <v>2014</v>
      </c>
      <c r="D310" s="4">
        <v>10</v>
      </c>
      <c r="E310" s="4">
        <v>6</v>
      </c>
      <c r="F310" s="4">
        <v>17</v>
      </c>
      <c r="G310" s="4">
        <v>1</v>
      </c>
      <c r="H310">
        <v>-73.984418000000005</v>
      </c>
      <c r="I310">
        <v>40.769829999999999</v>
      </c>
      <c r="J310">
        <v>-73.980102000000002</v>
      </c>
      <c r="K310">
        <v>40.760542000000001</v>
      </c>
      <c r="L310">
        <v>1</v>
      </c>
      <c r="M310">
        <v>1.0961023472968683</v>
      </c>
      <c r="N310">
        <v>9</v>
      </c>
    </row>
    <row r="311" spans="1:14" x14ac:dyDescent="0.2">
      <c r="A311" s="1">
        <v>3.2638888888888891E-2</v>
      </c>
      <c r="B311" s="3">
        <v>41743.949305555558</v>
      </c>
      <c r="C311" s="4">
        <v>2014</v>
      </c>
      <c r="D311" s="4">
        <v>4</v>
      </c>
      <c r="E311" s="4">
        <v>14</v>
      </c>
      <c r="F311" s="4">
        <v>22</v>
      </c>
      <c r="G311" s="4">
        <v>1</v>
      </c>
      <c r="H311">
        <v>-74.001114999999999</v>
      </c>
      <c r="I311">
        <v>40.741742000000002</v>
      </c>
      <c r="J311">
        <v>-73.962123000000005</v>
      </c>
      <c r="K311">
        <v>40.765264999999999</v>
      </c>
      <c r="L311">
        <v>2</v>
      </c>
      <c r="M311">
        <v>4.2033840328743493</v>
      </c>
      <c r="N311">
        <v>15.5</v>
      </c>
    </row>
    <row r="312" spans="1:14" x14ac:dyDescent="0.2">
      <c r="A312" s="1">
        <v>2.6238425925925925E-2</v>
      </c>
      <c r="B312" s="3">
        <v>39839.609027777777</v>
      </c>
      <c r="C312" s="4">
        <v>2009</v>
      </c>
      <c r="D312" s="4">
        <v>1</v>
      </c>
      <c r="E312" s="4">
        <v>26</v>
      </c>
      <c r="F312" s="4">
        <v>14</v>
      </c>
      <c r="G312" s="4">
        <v>1</v>
      </c>
      <c r="H312">
        <v>-73.993391000000003</v>
      </c>
      <c r="I312">
        <v>40.752389000000001</v>
      </c>
      <c r="J312">
        <v>-73.974716999999998</v>
      </c>
      <c r="K312">
        <v>40.760368999999997</v>
      </c>
      <c r="L312">
        <v>1</v>
      </c>
      <c r="M312">
        <v>1.8079500557578316</v>
      </c>
      <c r="N312">
        <v>8.1</v>
      </c>
    </row>
    <row r="313" spans="1:14" x14ac:dyDescent="0.2">
      <c r="A313" s="1">
        <v>3.8194444444444441E-2</v>
      </c>
      <c r="B313" s="3">
        <v>41624.913194444445</v>
      </c>
      <c r="C313" s="4">
        <v>2013</v>
      </c>
      <c r="D313" s="4">
        <v>12</v>
      </c>
      <c r="E313" s="4">
        <v>16</v>
      </c>
      <c r="F313" s="4">
        <v>21</v>
      </c>
      <c r="G313" s="4">
        <v>1</v>
      </c>
      <c r="H313">
        <v>-73.965097</v>
      </c>
      <c r="I313">
        <v>40.761805000000003</v>
      </c>
      <c r="J313">
        <v>-73.99333</v>
      </c>
      <c r="K313">
        <v>40.749397000000002</v>
      </c>
      <c r="L313">
        <v>1</v>
      </c>
      <c r="M313">
        <v>2.7524115921740751</v>
      </c>
      <c r="N313">
        <v>10.5</v>
      </c>
    </row>
    <row r="314" spans="1:14" x14ac:dyDescent="0.2">
      <c r="A314" s="1">
        <v>3.0902777777777779E-2</v>
      </c>
      <c r="B314" s="3">
        <v>41407.447222222225</v>
      </c>
      <c r="C314" s="4">
        <v>2013</v>
      </c>
      <c r="D314" s="4">
        <v>5</v>
      </c>
      <c r="E314" s="4">
        <v>13</v>
      </c>
      <c r="F314" s="4">
        <v>10</v>
      </c>
      <c r="G314" s="4">
        <v>1</v>
      </c>
      <c r="H314">
        <v>-73.981381999999996</v>
      </c>
      <c r="I314">
        <v>40.756805</v>
      </c>
      <c r="J314">
        <v>-73.981852000000003</v>
      </c>
      <c r="K314">
        <v>40.763244</v>
      </c>
      <c r="L314">
        <v>1</v>
      </c>
      <c r="M314">
        <v>0.71788090236839985</v>
      </c>
      <c r="N314">
        <v>6.5</v>
      </c>
    </row>
    <row r="315" spans="1:14" x14ac:dyDescent="0.2">
      <c r="A315" s="1">
        <v>6.9444444444444441E-3</v>
      </c>
      <c r="B315" s="3">
        <v>41729.756944444445</v>
      </c>
      <c r="C315" s="4">
        <v>2014</v>
      </c>
      <c r="D315" s="4">
        <v>3</v>
      </c>
      <c r="E315" s="4">
        <v>31</v>
      </c>
      <c r="F315" s="4">
        <v>18</v>
      </c>
      <c r="G315" s="4">
        <v>1</v>
      </c>
      <c r="H315">
        <v>-73.970505000000003</v>
      </c>
      <c r="I315">
        <v>40.796717000000001</v>
      </c>
      <c r="J315">
        <v>-73.952586999999994</v>
      </c>
      <c r="K315">
        <v>40.772272000000001</v>
      </c>
      <c r="L315">
        <v>2</v>
      </c>
      <c r="M315">
        <v>3.1122143523700285</v>
      </c>
      <c r="N315">
        <v>15</v>
      </c>
    </row>
    <row r="316" spans="1:14" x14ac:dyDescent="0.2">
      <c r="A316" s="1">
        <v>1.0543981481481481E-2</v>
      </c>
      <c r="B316" s="3">
        <v>42135.84375</v>
      </c>
      <c r="C316" s="4">
        <v>2015</v>
      </c>
      <c r="D316" s="4">
        <v>5</v>
      </c>
      <c r="E316" s="4">
        <v>11</v>
      </c>
      <c r="F316" s="4">
        <v>20</v>
      </c>
      <c r="G316" s="4">
        <v>1</v>
      </c>
      <c r="H316">
        <v>-73.964744569999993</v>
      </c>
      <c r="I316">
        <v>40.772777560000002</v>
      </c>
      <c r="J316">
        <v>-73.95906067</v>
      </c>
      <c r="K316">
        <v>40.780521389999997</v>
      </c>
      <c r="L316">
        <v>1</v>
      </c>
      <c r="M316">
        <v>0.98624933913622148</v>
      </c>
      <c r="N316">
        <v>4</v>
      </c>
    </row>
    <row r="317" spans="1:14" x14ac:dyDescent="0.2">
      <c r="A317" s="1">
        <v>2.8923611111111108E-2</v>
      </c>
      <c r="B317" s="3">
        <v>40231.945138888892</v>
      </c>
      <c r="C317" s="4">
        <v>2010</v>
      </c>
      <c r="D317" s="4">
        <v>2</v>
      </c>
      <c r="E317" s="4">
        <v>22</v>
      </c>
      <c r="F317" s="4">
        <v>22</v>
      </c>
      <c r="G317" s="4">
        <v>1</v>
      </c>
      <c r="H317">
        <v>-73.980835999999996</v>
      </c>
      <c r="I317">
        <v>40.760354</v>
      </c>
      <c r="J317">
        <v>-73.994249999999994</v>
      </c>
      <c r="K317">
        <v>40.766379000000001</v>
      </c>
      <c r="L317">
        <v>1</v>
      </c>
      <c r="M317">
        <v>1.3149130531971913</v>
      </c>
      <c r="N317">
        <v>4.9000000000000004</v>
      </c>
    </row>
    <row r="318" spans="1:14" x14ac:dyDescent="0.2">
      <c r="A318" s="1">
        <v>6.7361111111111103E-3</v>
      </c>
      <c r="B318" s="3">
        <v>40644.506249999999</v>
      </c>
      <c r="C318" s="4">
        <v>2011</v>
      </c>
      <c r="D318" s="4">
        <v>4</v>
      </c>
      <c r="E318" s="4">
        <v>11</v>
      </c>
      <c r="F318" s="4">
        <v>12</v>
      </c>
      <c r="G318" s="4">
        <v>1</v>
      </c>
      <c r="H318">
        <v>-74.000110000000006</v>
      </c>
      <c r="I318">
        <v>40.726703999999998</v>
      </c>
      <c r="J318">
        <v>-73.993781999999996</v>
      </c>
      <c r="K318">
        <v>40.732587000000002</v>
      </c>
      <c r="L318">
        <v>1</v>
      </c>
      <c r="M318">
        <v>0.84489190010527049</v>
      </c>
      <c r="N318">
        <v>4.0999999999999996</v>
      </c>
    </row>
    <row r="319" spans="1:14" x14ac:dyDescent="0.2">
      <c r="A319" s="1">
        <v>4.1666666666666666E-3</v>
      </c>
      <c r="B319" s="3">
        <v>41547.754166666666</v>
      </c>
      <c r="C319" s="4">
        <v>2013</v>
      </c>
      <c r="D319" s="4">
        <v>9</v>
      </c>
      <c r="E319" s="4">
        <v>30</v>
      </c>
      <c r="F319" s="4">
        <v>18</v>
      </c>
      <c r="G319" s="4">
        <v>1</v>
      </c>
      <c r="H319">
        <v>-73.973070000000007</v>
      </c>
      <c r="I319">
        <v>40.759532</v>
      </c>
      <c r="J319">
        <v>-73.964910000000003</v>
      </c>
      <c r="K319">
        <v>40.773854999999998</v>
      </c>
      <c r="L319">
        <v>4</v>
      </c>
      <c r="M319">
        <v>1.7365231500000944</v>
      </c>
      <c r="N319">
        <v>7</v>
      </c>
    </row>
    <row r="320" spans="1:14" x14ac:dyDescent="0.2">
      <c r="A320" s="1">
        <v>2.6446759259259264E-2</v>
      </c>
      <c r="B320" s="3">
        <v>42044.609722222223</v>
      </c>
      <c r="C320" s="4">
        <v>2015</v>
      </c>
      <c r="D320" s="4">
        <v>2</v>
      </c>
      <c r="E320" s="4">
        <v>9</v>
      </c>
      <c r="F320" s="4">
        <v>14</v>
      </c>
      <c r="G320" s="4">
        <v>1</v>
      </c>
      <c r="H320">
        <v>-73.968742370000001</v>
      </c>
      <c r="I320">
        <v>40.764282229999999</v>
      </c>
      <c r="J320">
        <v>-73.963287350000002</v>
      </c>
      <c r="K320">
        <v>40.769180300000002</v>
      </c>
      <c r="L320">
        <v>1</v>
      </c>
      <c r="M320">
        <v>0.71331664703172215</v>
      </c>
      <c r="N320">
        <v>4.5</v>
      </c>
    </row>
    <row r="321" spans="1:14" x14ac:dyDescent="0.2">
      <c r="A321" s="1">
        <v>6.0648148148148145E-3</v>
      </c>
      <c r="B321" s="3">
        <v>41736.630555555559</v>
      </c>
      <c r="C321" s="4">
        <v>2014</v>
      </c>
      <c r="D321" s="4">
        <v>4</v>
      </c>
      <c r="E321" s="4">
        <v>7</v>
      </c>
      <c r="F321" s="4">
        <v>15</v>
      </c>
      <c r="G321" s="4">
        <v>1</v>
      </c>
      <c r="H321">
        <v>-73.980417000000003</v>
      </c>
      <c r="I321">
        <v>40.778146</v>
      </c>
      <c r="J321">
        <v>-73.964151000000001</v>
      </c>
      <c r="K321">
        <v>40.777244000000003</v>
      </c>
      <c r="L321">
        <v>1</v>
      </c>
      <c r="M321">
        <v>1.3748403123487016</v>
      </c>
      <c r="N321">
        <v>7</v>
      </c>
    </row>
    <row r="322" spans="1:14" x14ac:dyDescent="0.2">
      <c r="A322" s="1">
        <v>9.386574074074075E-3</v>
      </c>
      <c r="B322" s="3">
        <v>39881.425694444442</v>
      </c>
      <c r="C322" s="4">
        <v>2009</v>
      </c>
      <c r="D322" s="4">
        <v>3</v>
      </c>
      <c r="E322" s="4">
        <v>9</v>
      </c>
      <c r="F322" s="4">
        <v>10</v>
      </c>
      <c r="G322" s="4">
        <v>1</v>
      </c>
      <c r="H322">
        <v>-73.982217000000006</v>
      </c>
      <c r="I322">
        <v>40.776899999999998</v>
      </c>
      <c r="J322">
        <v>-73.986401999999998</v>
      </c>
      <c r="K322">
        <v>40.756816000000001</v>
      </c>
      <c r="L322">
        <v>1</v>
      </c>
      <c r="M322">
        <v>2.2634114826820642</v>
      </c>
      <c r="N322">
        <v>6.5</v>
      </c>
    </row>
    <row r="323" spans="1:14" x14ac:dyDescent="0.2">
      <c r="A323" s="1">
        <v>1.6666666666666666E-2</v>
      </c>
      <c r="B323" s="3">
        <v>41001.26666666667</v>
      </c>
      <c r="C323" s="4">
        <v>2012</v>
      </c>
      <c r="D323" s="4">
        <v>4</v>
      </c>
      <c r="E323" s="4">
        <v>2</v>
      </c>
      <c r="F323" s="4">
        <v>6</v>
      </c>
      <c r="G323" s="4">
        <v>1</v>
      </c>
      <c r="H323">
        <v>-73.975122999999996</v>
      </c>
      <c r="I323">
        <v>40.790351999999999</v>
      </c>
      <c r="J323">
        <v>-73.945449999999994</v>
      </c>
      <c r="K323">
        <v>40.840342</v>
      </c>
      <c r="L323">
        <v>1</v>
      </c>
      <c r="M323">
        <v>6.100594749134161</v>
      </c>
      <c r="N323">
        <v>12.1</v>
      </c>
    </row>
    <row r="324" spans="1:14" x14ac:dyDescent="0.2">
      <c r="A324" s="1">
        <v>1.8055555555555557E-2</v>
      </c>
      <c r="B324" s="3">
        <v>40980.93472222222</v>
      </c>
      <c r="C324" s="4">
        <v>2012</v>
      </c>
      <c r="D324" s="4">
        <v>3</v>
      </c>
      <c r="E324" s="4">
        <v>12</v>
      </c>
      <c r="F324" s="4">
        <v>22</v>
      </c>
      <c r="G324" s="4">
        <v>1</v>
      </c>
      <c r="H324">
        <v>-73.984902000000005</v>
      </c>
      <c r="I324">
        <v>40.732554999999998</v>
      </c>
      <c r="J324">
        <v>-73.992356999999998</v>
      </c>
      <c r="K324">
        <v>40.749299999999998</v>
      </c>
      <c r="L324">
        <v>1</v>
      </c>
      <c r="M324">
        <v>1.9672382281227729</v>
      </c>
      <c r="N324">
        <v>8.5</v>
      </c>
    </row>
    <row r="325" spans="1:14" x14ac:dyDescent="0.2">
      <c r="A325" s="1">
        <v>2.8587962962962964E-2</v>
      </c>
      <c r="B325" s="3">
        <v>40000.236805555556</v>
      </c>
      <c r="C325" s="4">
        <v>2009</v>
      </c>
      <c r="D325" s="4">
        <v>7</v>
      </c>
      <c r="E325" s="4">
        <v>6</v>
      </c>
      <c r="F325" s="4">
        <v>5</v>
      </c>
      <c r="G325" s="4">
        <v>1</v>
      </c>
      <c r="H325">
        <v>-73.968558000000002</v>
      </c>
      <c r="I325">
        <v>40.767257999999998</v>
      </c>
      <c r="J325">
        <v>-73.872619</v>
      </c>
      <c r="K325">
        <v>40.774307999999998</v>
      </c>
      <c r="L325">
        <v>1</v>
      </c>
      <c r="M325">
        <v>8.1261597256949365</v>
      </c>
      <c r="N325">
        <v>17.7</v>
      </c>
    </row>
    <row r="326" spans="1:14" x14ac:dyDescent="0.2">
      <c r="A326" s="1">
        <v>2.0231481481481482E-2</v>
      </c>
      <c r="B326" s="3">
        <v>42065.895138888889</v>
      </c>
      <c r="C326" s="4">
        <v>2015</v>
      </c>
      <c r="D326" s="4">
        <v>3</v>
      </c>
      <c r="E326" s="4">
        <v>2</v>
      </c>
      <c r="F326" s="4">
        <v>21</v>
      </c>
      <c r="G326" s="4">
        <v>1</v>
      </c>
      <c r="H326">
        <v>-73.956390380000002</v>
      </c>
      <c r="I326">
        <v>40.771621699999997</v>
      </c>
      <c r="J326">
        <v>-73.976287839999998</v>
      </c>
      <c r="K326">
        <v>40.747428890000002</v>
      </c>
      <c r="L326">
        <v>1</v>
      </c>
      <c r="M326">
        <v>3.1729783566334815</v>
      </c>
      <c r="N326">
        <v>9</v>
      </c>
    </row>
    <row r="327" spans="1:14" x14ac:dyDescent="0.2">
      <c r="A327" s="1">
        <v>1.1111111111111112E-2</v>
      </c>
      <c r="B327" s="3">
        <v>40000.802777777775</v>
      </c>
      <c r="C327" s="4">
        <v>2009</v>
      </c>
      <c r="D327" s="4">
        <v>7</v>
      </c>
      <c r="E327" s="4">
        <v>6</v>
      </c>
      <c r="F327" s="4">
        <v>19</v>
      </c>
      <c r="G327" s="4">
        <v>1</v>
      </c>
      <c r="H327">
        <v>-73.962262999999993</v>
      </c>
      <c r="I327">
        <v>40.77617</v>
      </c>
      <c r="J327">
        <v>-73.976697999999999</v>
      </c>
      <c r="K327">
        <v>40.792503000000004</v>
      </c>
      <c r="L327">
        <v>1</v>
      </c>
      <c r="M327">
        <v>2.1877252580315609</v>
      </c>
      <c r="N327">
        <v>7.3</v>
      </c>
    </row>
    <row r="328" spans="1:14" x14ac:dyDescent="0.2">
      <c r="A328" s="1">
        <v>2.5289351851851851E-2</v>
      </c>
      <c r="B328" s="3">
        <v>40553.816666666666</v>
      </c>
      <c r="C328" s="4">
        <v>2011</v>
      </c>
      <c r="D328" s="4">
        <v>1</v>
      </c>
      <c r="E328" s="4">
        <v>10</v>
      </c>
      <c r="F328" s="4">
        <v>19</v>
      </c>
      <c r="G328" s="4">
        <v>1</v>
      </c>
      <c r="H328">
        <v>-73.978039999999993</v>
      </c>
      <c r="I328">
        <v>40.788953999999997</v>
      </c>
      <c r="J328">
        <v>-73.950771000000003</v>
      </c>
      <c r="K328">
        <v>40.769660000000002</v>
      </c>
      <c r="L328">
        <v>1</v>
      </c>
      <c r="M328">
        <v>3.1459069576770595</v>
      </c>
      <c r="N328">
        <v>10.1</v>
      </c>
    </row>
    <row r="329" spans="1:14" x14ac:dyDescent="0.2">
      <c r="A329" s="1">
        <v>9.0277777777777787E-3</v>
      </c>
      <c r="B329" s="3">
        <v>40518.842361111114</v>
      </c>
      <c r="C329" s="4">
        <v>2010</v>
      </c>
      <c r="D329" s="4">
        <v>12</v>
      </c>
      <c r="E329" s="4">
        <v>6</v>
      </c>
      <c r="F329" s="4">
        <v>20</v>
      </c>
      <c r="G329" s="4">
        <v>1</v>
      </c>
      <c r="H329">
        <v>-73.955775000000003</v>
      </c>
      <c r="I329">
        <v>40.784948</v>
      </c>
      <c r="J329">
        <v>-73.961322999999993</v>
      </c>
      <c r="K329">
        <v>40.75582</v>
      </c>
      <c r="L329">
        <v>5</v>
      </c>
      <c r="M329">
        <v>3.2760751441826996</v>
      </c>
      <c r="N329">
        <v>11.3</v>
      </c>
    </row>
    <row r="330" spans="1:14" x14ac:dyDescent="0.2">
      <c r="A330" s="1">
        <v>4.1331018518518517E-2</v>
      </c>
      <c r="B330" s="3">
        <v>41820.957638888889</v>
      </c>
      <c r="C330" s="4">
        <v>2014</v>
      </c>
      <c r="D330" s="4">
        <v>6</v>
      </c>
      <c r="E330" s="4">
        <v>30</v>
      </c>
      <c r="F330" s="4">
        <v>22</v>
      </c>
      <c r="G330" s="4">
        <v>1</v>
      </c>
      <c r="H330">
        <v>-74.003693999999996</v>
      </c>
      <c r="I330">
        <v>40.732016000000002</v>
      </c>
      <c r="J330">
        <v>-74.016423000000003</v>
      </c>
      <c r="K330">
        <v>40.716659999999997</v>
      </c>
      <c r="L330">
        <v>1</v>
      </c>
      <c r="M330">
        <v>2.018743937735842</v>
      </c>
      <c r="N330">
        <v>7.5</v>
      </c>
    </row>
    <row r="331" spans="1:14" x14ac:dyDescent="0.2">
      <c r="A331" s="1">
        <v>1.6284722222222221E-2</v>
      </c>
      <c r="B331" s="3">
        <v>40329.932638888888</v>
      </c>
      <c r="C331" s="4">
        <v>2010</v>
      </c>
      <c r="D331" s="4">
        <v>5</v>
      </c>
      <c r="E331" s="4">
        <v>31</v>
      </c>
      <c r="F331" s="4">
        <v>22</v>
      </c>
      <c r="G331" s="4">
        <v>1</v>
      </c>
      <c r="H331">
        <v>-74.005949000000001</v>
      </c>
      <c r="I331">
        <v>40.70599</v>
      </c>
      <c r="J331">
        <v>-73.988879999999995</v>
      </c>
      <c r="K331">
        <v>40.716721999999997</v>
      </c>
      <c r="L331">
        <v>1</v>
      </c>
      <c r="M331">
        <v>1.8712860112474126</v>
      </c>
      <c r="N331">
        <v>6.9</v>
      </c>
    </row>
    <row r="332" spans="1:14" x14ac:dyDescent="0.2">
      <c r="A332" s="1">
        <v>1.7152777777777777E-2</v>
      </c>
      <c r="B332" s="3">
        <v>40616.89166666667</v>
      </c>
      <c r="C332" s="4">
        <v>2011</v>
      </c>
      <c r="D332" s="4">
        <v>3</v>
      </c>
      <c r="E332" s="4">
        <v>14</v>
      </c>
      <c r="F332" s="4">
        <v>21</v>
      </c>
      <c r="G332" s="4">
        <v>1</v>
      </c>
      <c r="H332">
        <v>-73.993515000000002</v>
      </c>
      <c r="I332">
        <v>40.751997000000003</v>
      </c>
      <c r="J332">
        <v>-73.987525000000005</v>
      </c>
      <c r="K332">
        <v>40.760272999999998</v>
      </c>
      <c r="L332">
        <v>1</v>
      </c>
      <c r="M332">
        <v>1.0506586558769506</v>
      </c>
      <c r="N332">
        <v>3.7</v>
      </c>
    </row>
    <row r="333" spans="1:14" x14ac:dyDescent="0.2">
      <c r="A333" s="1">
        <v>0</v>
      </c>
      <c r="B333" s="3">
        <v>40833.833333333336</v>
      </c>
      <c r="C333" s="4">
        <v>2011</v>
      </c>
      <c r="D333" s="4">
        <v>10</v>
      </c>
      <c r="E333" s="4">
        <v>17</v>
      </c>
      <c r="F333" s="4">
        <v>20</v>
      </c>
      <c r="G333" s="4">
        <v>1</v>
      </c>
      <c r="H333">
        <v>-73.954852000000002</v>
      </c>
      <c r="I333">
        <v>40.769112999999997</v>
      </c>
      <c r="J333">
        <v>-73.998225000000005</v>
      </c>
      <c r="K333">
        <v>40.745268000000003</v>
      </c>
      <c r="L333">
        <v>2</v>
      </c>
      <c r="M333">
        <v>4.5190638009255837</v>
      </c>
      <c r="N333">
        <v>13.3</v>
      </c>
    </row>
    <row r="334" spans="1:14" x14ac:dyDescent="0.2">
      <c r="A334" s="1">
        <v>3.1597222222222221E-2</v>
      </c>
      <c r="B334" s="3">
        <v>41372.78125</v>
      </c>
      <c r="C334" s="4">
        <v>2013</v>
      </c>
      <c r="D334" s="4">
        <v>4</v>
      </c>
      <c r="E334" s="4">
        <v>8</v>
      </c>
      <c r="F334" s="4">
        <v>18</v>
      </c>
      <c r="G334" s="4">
        <v>1</v>
      </c>
      <c r="H334">
        <v>-73.998863999999998</v>
      </c>
      <c r="I334">
        <v>40.733398000000001</v>
      </c>
      <c r="J334">
        <v>-73.989363999999995</v>
      </c>
      <c r="K334">
        <v>40.723053999999998</v>
      </c>
      <c r="L334">
        <v>1</v>
      </c>
      <c r="M334">
        <v>1.4029222018769514</v>
      </c>
      <c r="N334">
        <v>7</v>
      </c>
    </row>
    <row r="335" spans="1:14" x14ac:dyDescent="0.2">
      <c r="A335" s="1">
        <v>2.5277777777777777E-2</v>
      </c>
      <c r="B335" s="3">
        <v>40658.98333333333</v>
      </c>
      <c r="C335" s="4">
        <v>2011</v>
      </c>
      <c r="D335" s="4">
        <v>4</v>
      </c>
      <c r="E335" s="4">
        <v>25</v>
      </c>
      <c r="F335" s="4">
        <v>23</v>
      </c>
      <c r="G335" s="4">
        <v>1</v>
      </c>
      <c r="H335">
        <v>-74.010548999999997</v>
      </c>
      <c r="I335">
        <v>40.716163000000002</v>
      </c>
      <c r="J335">
        <v>-74.003304999999997</v>
      </c>
      <c r="K335">
        <v>40.728516999999997</v>
      </c>
      <c r="L335">
        <v>1</v>
      </c>
      <c r="M335">
        <v>1.504923934116259</v>
      </c>
      <c r="N335">
        <v>6.1</v>
      </c>
    </row>
    <row r="336" spans="1:14" x14ac:dyDescent="0.2">
      <c r="A336" s="1">
        <v>4.5717592592592589E-3</v>
      </c>
      <c r="B336" s="3">
        <v>39881.54583333333</v>
      </c>
      <c r="C336" s="4">
        <v>2009</v>
      </c>
      <c r="D336" s="4">
        <v>3</v>
      </c>
      <c r="E336" s="4">
        <v>9</v>
      </c>
      <c r="F336" s="4">
        <v>13</v>
      </c>
      <c r="G336" s="4">
        <v>1</v>
      </c>
      <c r="H336">
        <v>-73.982411999999997</v>
      </c>
      <c r="I336">
        <v>40.730625000000003</v>
      </c>
      <c r="J336">
        <v>-73.948588999999998</v>
      </c>
      <c r="K336">
        <v>40.745533999999999</v>
      </c>
      <c r="L336">
        <v>2</v>
      </c>
      <c r="M336">
        <v>3.3005017292558283</v>
      </c>
      <c r="N336">
        <v>8.1</v>
      </c>
    </row>
    <row r="337" spans="1:14" x14ac:dyDescent="0.2">
      <c r="A337" s="1">
        <v>2.5694444444444447E-2</v>
      </c>
      <c r="B337" s="3">
        <v>41925.692361111112</v>
      </c>
      <c r="C337" s="4">
        <v>2014</v>
      </c>
      <c r="D337" s="4">
        <v>10</v>
      </c>
      <c r="E337" s="4">
        <v>13</v>
      </c>
      <c r="F337" s="4">
        <v>16</v>
      </c>
      <c r="G337" s="4">
        <v>1</v>
      </c>
      <c r="H337">
        <v>-73.994010000000003</v>
      </c>
      <c r="I337">
        <v>40.751432000000001</v>
      </c>
      <c r="J337">
        <v>-73.978562999999994</v>
      </c>
      <c r="K337">
        <v>40.758271999999998</v>
      </c>
      <c r="L337">
        <v>1</v>
      </c>
      <c r="M337">
        <v>1.5087997006794769</v>
      </c>
      <c r="N337">
        <v>7.5</v>
      </c>
    </row>
    <row r="338" spans="1:14" x14ac:dyDescent="0.2">
      <c r="A338" s="1">
        <v>1.4571759259259258E-2</v>
      </c>
      <c r="B338" s="3">
        <v>41687.972222222219</v>
      </c>
      <c r="C338" s="4">
        <v>2014</v>
      </c>
      <c r="D338" s="4">
        <v>2</v>
      </c>
      <c r="E338" s="4">
        <v>17</v>
      </c>
      <c r="F338" s="4">
        <v>23</v>
      </c>
      <c r="G338" s="4">
        <v>1</v>
      </c>
      <c r="H338">
        <v>-73.952387999999999</v>
      </c>
      <c r="I338">
        <v>40.772365000000001</v>
      </c>
      <c r="J338">
        <v>-73.975206999999997</v>
      </c>
      <c r="K338">
        <v>40.778489999999998</v>
      </c>
      <c r="L338">
        <v>1</v>
      </c>
      <c r="M338">
        <v>2.0408937894551196</v>
      </c>
      <c r="N338">
        <v>7</v>
      </c>
    </row>
    <row r="339" spans="1:14" x14ac:dyDescent="0.2">
      <c r="A339" s="1">
        <v>3.936342592592592E-2</v>
      </c>
      <c r="B339" s="3">
        <v>40483.455555555556</v>
      </c>
      <c r="C339" s="4">
        <v>2010</v>
      </c>
      <c r="D339" s="4">
        <v>11</v>
      </c>
      <c r="E339" s="4">
        <v>1</v>
      </c>
      <c r="F339" s="4">
        <v>10</v>
      </c>
      <c r="G339" s="4">
        <v>1</v>
      </c>
      <c r="H339">
        <v>-73.870873000000003</v>
      </c>
      <c r="I339">
        <v>40.773671999999998</v>
      </c>
      <c r="J339">
        <v>-74.015259999999998</v>
      </c>
      <c r="K339">
        <v>40.711413</v>
      </c>
      <c r="L339">
        <v>1</v>
      </c>
      <c r="M339">
        <v>14.01184725726602</v>
      </c>
      <c r="N339">
        <v>30.9</v>
      </c>
    </row>
    <row r="340" spans="1:14" x14ac:dyDescent="0.2">
      <c r="A340" s="1">
        <v>9.5949074074074079E-3</v>
      </c>
      <c r="B340" s="3">
        <v>40875.425694444442</v>
      </c>
      <c r="C340" s="4">
        <v>2011</v>
      </c>
      <c r="D340" s="4">
        <v>11</v>
      </c>
      <c r="E340" s="4">
        <v>28</v>
      </c>
      <c r="F340" s="4">
        <v>10</v>
      </c>
      <c r="G340" s="4">
        <v>1</v>
      </c>
      <c r="H340">
        <v>-73.968273999999994</v>
      </c>
      <c r="I340">
        <v>40.759231</v>
      </c>
      <c r="J340">
        <v>-73.984146999999993</v>
      </c>
      <c r="K340">
        <v>40.771554000000002</v>
      </c>
      <c r="L340">
        <v>1</v>
      </c>
      <c r="M340">
        <v>1.9164609551520426</v>
      </c>
      <c r="N340">
        <v>8.9</v>
      </c>
    </row>
    <row r="341" spans="1:14" x14ac:dyDescent="0.2">
      <c r="A341" s="1">
        <v>4.1666666666666666E-3</v>
      </c>
      <c r="B341" s="3">
        <v>41974.92083333333</v>
      </c>
      <c r="C341" s="4">
        <v>2014</v>
      </c>
      <c r="D341" s="4">
        <v>12</v>
      </c>
      <c r="E341" s="4">
        <v>1</v>
      </c>
      <c r="F341" s="4">
        <v>22</v>
      </c>
      <c r="G341" s="4">
        <v>1</v>
      </c>
      <c r="H341">
        <v>-73.981674999999996</v>
      </c>
      <c r="I341">
        <v>40.745947000000001</v>
      </c>
      <c r="J341">
        <v>-73.954719999999995</v>
      </c>
      <c r="K341">
        <v>40.777721999999997</v>
      </c>
      <c r="L341">
        <v>1</v>
      </c>
      <c r="M341">
        <v>4.2044080156557113</v>
      </c>
      <c r="N341">
        <v>12.5</v>
      </c>
    </row>
    <row r="342" spans="1:14" x14ac:dyDescent="0.2">
      <c r="A342" s="1">
        <v>1.0416666666666666E-2</v>
      </c>
      <c r="B342" s="3">
        <v>40077.802083333336</v>
      </c>
      <c r="C342" s="4">
        <v>2009</v>
      </c>
      <c r="D342" s="4">
        <v>9</v>
      </c>
      <c r="E342" s="4">
        <v>21</v>
      </c>
      <c r="F342" s="4">
        <v>19</v>
      </c>
      <c r="G342" s="4">
        <v>1</v>
      </c>
      <c r="H342">
        <v>-73.972013000000004</v>
      </c>
      <c r="I342">
        <v>40.755409999999998</v>
      </c>
      <c r="J342">
        <v>-73.998379999999997</v>
      </c>
      <c r="K342">
        <v>40.723905000000002</v>
      </c>
      <c r="L342">
        <v>1</v>
      </c>
      <c r="M342">
        <v>4.1527965133769573</v>
      </c>
      <c r="N342">
        <v>8.9</v>
      </c>
    </row>
    <row r="343" spans="1:14" x14ac:dyDescent="0.2">
      <c r="A343" s="1">
        <v>7.6504629629629631E-3</v>
      </c>
      <c r="B343" s="3">
        <v>39930.46597222222</v>
      </c>
      <c r="C343" s="4">
        <v>2009</v>
      </c>
      <c r="D343" s="4">
        <v>4</v>
      </c>
      <c r="E343" s="4">
        <v>27</v>
      </c>
      <c r="F343" s="4">
        <v>11</v>
      </c>
      <c r="G343" s="4">
        <v>1</v>
      </c>
      <c r="H343">
        <v>-74.005529999999993</v>
      </c>
      <c r="I343">
        <v>40.748204999999999</v>
      </c>
      <c r="J343">
        <v>-73.988170999999994</v>
      </c>
      <c r="K343">
        <v>40.696083000000002</v>
      </c>
      <c r="L343">
        <v>2</v>
      </c>
      <c r="M343">
        <v>5.9841709961694418</v>
      </c>
      <c r="N343">
        <v>15.7</v>
      </c>
    </row>
    <row r="344" spans="1:14" x14ac:dyDescent="0.2">
      <c r="A344" s="1">
        <v>1.3078703703703705E-3</v>
      </c>
      <c r="B344" s="3">
        <v>39951.375694444447</v>
      </c>
      <c r="C344" s="4">
        <v>2009</v>
      </c>
      <c r="D344" s="4">
        <v>5</v>
      </c>
      <c r="E344" s="4">
        <v>18</v>
      </c>
      <c r="F344" s="4">
        <v>9</v>
      </c>
      <c r="G344" s="4">
        <v>1</v>
      </c>
      <c r="H344">
        <v>-74.001345999999998</v>
      </c>
      <c r="I344">
        <v>40.730888999999998</v>
      </c>
      <c r="J344">
        <v>-73.998234999999994</v>
      </c>
      <c r="K344">
        <v>40.735410999999999</v>
      </c>
      <c r="L344">
        <v>2</v>
      </c>
      <c r="M344">
        <v>0.5676828381339577</v>
      </c>
      <c r="N344">
        <v>4.0999999999999996</v>
      </c>
    </row>
    <row r="345" spans="1:14" x14ac:dyDescent="0.2">
      <c r="A345" s="1">
        <v>1.0601851851851854E-2</v>
      </c>
      <c r="B345" s="3">
        <v>41029.302083333336</v>
      </c>
      <c r="C345" s="4">
        <v>2012</v>
      </c>
      <c r="D345" s="4">
        <v>4</v>
      </c>
      <c r="E345" s="4">
        <v>30</v>
      </c>
      <c r="F345" s="4">
        <v>7</v>
      </c>
      <c r="G345" s="4">
        <v>1</v>
      </c>
      <c r="H345">
        <v>-73.994684000000007</v>
      </c>
      <c r="I345">
        <v>40.689621000000002</v>
      </c>
      <c r="J345">
        <v>-73.994684000000007</v>
      </c>
      <c r="K345">
        <v>40.689621000000002</v>
      </c>
      <c r="L345">
        <v>1</v>
      </c>
      <c r="M345">
        <v>0</v>
      </c>
      <c r="N345">
        <v>6.5</v>
      </c>
    </row>
    <row r="346" spans="1:14" x14ac:dyDescent="0.2">
      <c r="A346" s="1">
        <v>3.3645833333333333E-2</v>
      </c>
      <c r="B346" s="3">
        <v>41267.408333333333</v>
      </c>
      <c r="C346" s="4">
        <v>2012</v>
      </c>
      <c r="D346" s="4">
        <v>12</v>
      </c>
      <c r="E346" s="4">
        <v>24</v>
      </c>
      <c r="F346" s="4">
        <v>9</v>
      </c>
      <c r="G346" s="4">
        <v>1</v>
      </c>
      <c r="H346">
        <v>-73.953852999999995</v>
      </c>
      <c r="I346">
        <v>40.778987999999998</v>
      </c>
      <c r="J346">
        <v>-73.964476000000005</v>
      </c>
      <c r="K346">
        <v>40.792188000000003</v>
      </c>
      <c r="L346">
        <v>1</v>
      </c>
      <c r="M346">
        <v>1.7207225956865373</v>
      </c>
      <c r="N346">
        <v>7</v>
      </c>
    </row>
    <row r="347" spans="1:14" x14ac:dyDescent="0.2">
      <c r="A347" s="1">
        <v>3.6041666666666666E-2</v>
      </c>
      <c r="B347" s="3">
        <v>39902.243750000001</v>
      </c>
      <c r="C347" s="4">
        <v>2009</v>
      </c>
      <c r="D347" s="4">
        <v>3</v>
      </c>
      <c r="E347" s="4">
        <v>30</v>
      </c>
      <c r="F347" s="4">
        <v>5</v>
      </c>
      <c r="G347" s="4">
        <v>1</v>
      </c>
      <c r="H347">
        <v>-73.966430000000003</v>
      </c>
      <c r="I347">
        <v>40.764710000000001</v>
      </c>
      <c r="J347">
        <v>-73.964112999999998</v>
      </c>
      <c r="K347">
        <v>40.773471000000001</v>
      </c>
      <c r="L347">
        <v>1</v>
      </c>
      <c r="M347">
        <v>0.99464044453094069</v>
      </c>
      <c r="N347">
        <v>4.2</v>
      </c>
    </row>
    <row r="348" spans="1:14" x14ac:dyDescent="0.2">
      <c r="A348" s="1">
        <v>1.5717592592592592E-2</v>
      </c>
      <c r="B348" s="3">
        <v>40259.806944444441</v>
      </c>
      <c r="C348" s="4">
        <v>2010</v>
      </c>
      <c r="D348" s="4">
        <v>3</v>
      </c>
      <c r="E348" s="4">
        <v>22</v>
      </c>
      <c r="F348" s="4">
        <v>19</v>
      </c>
      <c r="G348" s="4">
        <v>1</v>
      </c>
      <c r="H348">
        <v>-73.999306000000004</v>
      </c>
      <c r="I348">
        <v>40.717230999999998</v>
      </c>
      <c r="J348">
        <v>-73.975607999999994</v>
      </c>
      <c r="K348">
        <v>40.724224999999997</v>
      </c>
      <c r="L348">
        <v>1</v>
      </c>
      <c r="M348">
        <v>2.1456146857673573</v>
      </c>
      <c r="N348">
        <v>9.3000000000000007</v>
      </c>
    </row>
    <row r="349" spans="1:14" x14ac:dyDescent="0.2">
      <c r="A349" s="1">
        <v>3.472222222222222E-3</v>
      </c>
      <c r="B349" s="3">
        <v>40875.795138888891</v>
      </c>
      <c r="C349" s="4">
        <v>2011</v>
      </c>
      <c r="D349" s="4">
        <v>11</v>
      </c>
      <c r="E349" s="4">
        <v>28</v>
      </c>
      <c r="F349" s="4">
        <v>19</v>
      </c>
      <c r="G349" s="4">
        <v>1</v>
      </c>
      <c r="H349">
        <v>-73.992997000000003</v>
      </c>
      <c r="I349">
        <v>40.742592999999999</v>
      </c>
      <c r="J349">
        <v>-73.971530000000001</v>
      </c>
      <c r="K349">
        <v>40.782297</v>
      </c>
      <c r="L349">
        <v>1</v>
      </c>
      <c r="M349">
        <v>4.7760891443988704</v>
      </c>
      <c r="N349">
        <v>12.1</v>
      </c>
    </row>
    <row r="350" spans="1:14" x14ac:dyDescent="0.2">
      <c r="A350" s="1">
        <v>2.0833333333333332E-2</v>
      </c>
      <c r="B350" s="3">
        <v>41841.854166666664</v>
      </c>
      <c r="C350" s="4">
        <v>2014</v>
      </c>
      <c r="D350" s="4">
        <v>7</v>
      </c>
      <c r="E350" s="4">
        <v>21</v>
      </c>
      <c r="F350" s="4">
        <v>20</v>
      </c>
      <c r="G350" s="4">
        <v>1</v>
      </c>
      <c r="H350">
        <v>-73.975085000000007</v>
      </c>
      <c r="I350">
        <v>40.752561999999998</v>
      </c>
      <c r="J350">
        <v>-74.004981999999998</v>
      </c>
      <c r="K350">
        <v>40.731872000000003</v>
      </c>
      <c r="L350">
        <v>1</v>
      </c>
      <c r="M350">
        <v>3.4151138872863194</v>
      </c>
      <c r="N350">
        <v>10</v>
      </c>
    </row>
    <row r="351" spans="1:14" x14ac:dyDescent="0.2">
      <c r="A351" s="1">
        <v>4.1562500000000002E-2</v>
      </c>
      <c r="B351" s="3">
        <v>42016.374305555553</v>
      </c>
      <c r="C351" s="4">
        <v>2015</v>
      </c>
      <c r="D351" s="4">
        <v>1</v>
      </c>
      <c r="E351" s="4">
        <v>12</v>
      </c>
      <c r="F351" s="4">
        <v>8</v>
      </c>
      <c r="G351" s="4">
        <v>1</v>
      </c>
      <c r="H351">
        <v>-74.000183109999995</v>
      </c>
      <c r="I351">
        <v>40.742877960000001</v>
      </c>
      <c r="J351">
        <v>-73.982986449999999</v>
      </c>
      <c r="K351">
        <v>40.738750459999999</v>
      </c>
      <c r="L351">
        <v>1</v>
      </c>
      <c r="M351">
        <v>1.5214616788364825</v>
      </c>
      <c r="N351">
        <v>7.5</v>
      </c>
    </row>
    <row r="352" spans="1:14" x14ac:dyDescent="0.2">
      <c r="A352" s="1">
        <v>0</v>
      </c>
      <c r="B352" s="3">
        <v>41680.5</v>
      </c>
      <c r="C352" s="4">
        <v>2014</v>
      </c>
      <c r="D352" s="4">
        <v>2</v>
      </c>
      <c r="E352" s="4">
        <v>10</v>
      </c>
      <c r="F352" s="4">
        <v>12</v>
      </c>
      <c r="G352" s="4">
        <v>1</v>
      </c>
      <c r="H352">
        <v>-73.944500000000005</v>
      </c>
      <c r="I352">
        <v>40.775326999999997</v>
      </c>
      <c r="J352">
        <v>-73.984395000000006</v>
      </c>
      <c r="K352">
        <v>40.769792000000002</v>
      </c>
      <c r="L352">
        <v>2</v>
      </c>
      <c r="M352">
        <v>3.4192473985493357</v>
      </c>
      <c r="N352">
        <v>15.5</v>
      </c>
    </row>
    <row r="353" spans="1:14" x14ac:dyDescent="0.2">
      <c r="A353" s="1">
        <v>2.2916666666666669E-2</v>
      </c>
      <c r="B353" s="3">
        <v>41260.939583333333</v>
      </c>
      <c r="C353" s="4">
        <v>2012</v>
      </c>
      <c r="D353" s="4">
        <v>12</v>
      </c>
      <c r="E353" s="4">
        <v>17</v>
      </c>
      <c r="F353" s="4">
        <v>22</v>
      </c>
      <c r="G353" s="4">
        <v>1</v>
      </c>
      <c r="H353">
        <v>-73.984022999999993</v>
      </c>
      <c r="I353">
        <v>40.731926999999999</v>
      </c>
      <c r="J353">
        <v>-73.964307000000005</v>
      </c>
      <c r="K353">
        <v>40.756162000000003</v>
      </c>
      <c r="L353">
        <v>6</v>
      </c>
      <c r="M353">
        <v>3.1691151417495207</v>
      </c>
      <c r="N353">
        <v>8</v>
      </c>
    </row>
    <row r="354" spans="1:14" x14ac:dyDescent="0.2">
      <c r="A354" s="1">
        <v>3.0555555555555555E-2</v>
      </c>
      <c r="B354" s="3">
        <v>40007.697222222225</v>
      </c>
      <c r="C354" s="4">
        <v>2009</v>
      </c>
      <c r="D354" s="4">
        <v>7</v>
      </c>
      <c r="E354" s="4">
        <v>13</v>
      </c>
      <c r="F354" s="4">
        <v>16</v>
      </c>
      <c r="G354" s="4">
        <v>1</v>
      </c>
      <c r="H354">
        <v>-73.982292000000001</v>
      </c>
      <c r="I354">
        <v>40.745407</v>
      </c>
      <c r="J354">
        <v>-73.963290000000001</v>
      </c>
      <c r="K354">
        <v>40.765875000000001</v>
      </c>
      <c r="L354">
        <v>2</v>
      </c>
      <c r="M354">
        <v>2.7854954468274018</v>
      </c>
      <c r="N354">
        <v>7.7</v>
      </c>
    </row>
    <row r="355" spans="1:14" x14ac:dyDescent="0.2">
      <c r="A355" s="1">
        <v>2.4907407407407406E-2</v>
      </c>
      <c r="B355" s="3">
        <v>40616.982638888891</v>
      </c>
      <c r="C355" s="4">
        <v>2011</v>
      </c>
      <c r="D355" s="4">
        <v>3</v>
      </c>
      <c r="E355" s="4">
        <v>14</v>
      </c>
      <c r="F355" s="4">
        <v>23</v>
      </c>
      <c r="G355" s="4">
        <v>1</v>
      </c>
      <c r="H355">
        <v>-73.987437</v>
      </c>
      <c r="I355">
        <v>40.738756000000002</v>
      </c>
      <c r="J355">
        <v>-73.979158999999996</v>
      </c>
      <c r="K355">
        <v>40.747878</v>
      </c>
      <c r="L355">
        <v>1</v>
      </c>
      <c r="M355">
        <v>1.2323111439192376</v>
      </c>
      <c r="N355">
        <v>4.5</v>
      </c>
    </row>
    <row r="356" spans="1:14" x14ac:dyDescent="0.2">
      <c r="A356" s="1">
        <v>4.0648148148148149E-2</v>
      </c>
      <c r="B356" s="3">
        <v>41456.581944444442</v>
      </c>
      <c r="C356" s="4">
        <v>2013</v>
      </c>
      <c r="D356" s="4">
        <v>7</v>
      </c>
      <c r="E356" s="4">
        <v>1</v>
      </c>
      <c r="F356" s="4">
        <v>13</v>
      </c>
      <c r="G356" s="4">
        <v>1</v>
      </c>
      <c r="H356">
        <v>-73.954937999999999</v>
      </c>
      <c r="I356">
        <v>40.769195000000003</v>
      </c>
      <c r="J356">
        <v>-73.992197000000004</v>
      </c>
      <c r="K356">
        <v>40.750712</v>
      </c>
      <c r="L356">
        <v>1</v>
      </c>
      <c r="M356">
        <v>3.755438924558419</v>
      </c>
      <c r="N356">
        <v>20.5</v>
      </c>
    </row>
    <row r="357" spans="1:14" x14ac:dyDescent="0.2">
      <c r="A357" s="1">
        <v>1.1111111111111112E-2</v>
      </c>
      <c r="B357" s="3">
        <v>41953.802777777775</v>
      </c>
      <c r="C357" s="4">
        <v>2014</v>
      </c>
      <c r="D357" s="4">
        <v>11</v>
      </c>
      <c r="E357" s="4">
        <v>10</v>
      </c>
      <c r="F357" s="4">
        <v>19</v>
      </c>
      <c r="G357" s="4">
        <v>1</v>
      </c>
      <c r="H357">
        <v>-73.986332000000004</v>
      </c>
      <c r="I357">
        <v>40.734205000000003</v>
      </c>
      <c r="J357">
        <v>-73.984404999999995</v>
      </c>
      <c r="K357">
        <v>40.728707</v>
      </c>
      <c r="L357">
        <v>2</v>
      </c>
      <c r="M357">
        <v>0.63325323331319894</v>
      </c>
      <c r="N357">
        <v>4.5</v>
      </c>
    </row>
    <row r="358" spans="1:14" x14ac:dyDescent="0.2">
      <c r="A358" s="1">
        <v>4.1666666666666666E-3</v>
      </c>
      <c r="B358" s="3">
        <v>39909.67083333333</v>
      </c>
      <c r="C358" s="4">
        <v>2009</v>
      </c>
      <c r="D358" s="4">
        <v>4</v>
      </c>
      <c r="E358" s="4">
        <v>6</v>
      </c>
      <c r="F358" s="4">
        <v>16</v>
      </c>
      <c r="G358" s="4">
        <v>1</v>
      </c>
      <c r="H358">
        <v>-73.958083000000002</v>
      </c>
      <c r="I358">
        <v>40.769329999999997</v>
      </c>
      <c r="J358">
        <v>-73.965528000000006</v>
      </c>
      <c r="K358">
        <v>40.755152000000002</v>
      </c>
      <c r="L358">
        <v>1</v>
      </c>
      <c r="M358">
        <v>1.6985412864026881</v>
      </c>
      <c r="N358">
        <v>8.5</v>
      </c>
    </row>
    <row r="359" spans="1:14" x14ac:dyDescent="0.2">
      <c r="A359" s="1">
        <v>2.9861111111111113E-2</v>
      </c>
      <c r="B359" s="3">
        <v>40413.696527777778</v>
      </c>
      <c r="C359" s="4">
        <v>2010</v>
      </c>
      <c r="D359" s="4">
        <v>8</v>
      </c>
      <c r="E359" s="4">
        <v>23</v>
      </c>
      <c r="F359" s="4">
        <v>16</v>
      </c>
      <c r="G359" s="4">
        <v>1</v>
      </c>
      <c r="H359">
        <v>-74.005385000000004</v>
      </c>
      <c r="I359">
        <v>40.706577000000003</v>
      </c>
      <c r="J359">
        <v>-73.983027000000007</v>
      </c>
      <c r="K359">
        <v>40.735059999999997</v>
      </c>
      <c r="L359">
        <v>5</v>
      </c>
      <c r="M359">
        <v>3.6893916471338151</v>
      </c>
      <c r="N359">
        <v>10.9</v>
      </c>
    </row>
    <row r="360" spans="1:14" x14ac:dyDescent="0.2">
      <c r="A360" s="1">
        <v>4.0752314814814811E-2</v>
      </c>
      <c r="B360" s="3">
        <v>40959.706944444442</v>
      </c>
      <c r="C360" s="4">
        <v>2012</v>
      </c>
      <c r="D360" s="4">
        <v>2</v>
      </c>
      <c r="E360" s="4">
        <v>20</v>
      </c>
      <c r="F360" s="4">
        <v>16</v>
      </c>
      <c r="G360" s="4">
        <v>1</v>
      </c>
      <c r="H360">
        <v>-73.977971999999994</v>
      </c>
      <c r="I360">
        <v>40.752631999999998</v>
      </c>
      <c r="J360">
        <v>-73.989862000000002</v>
      </c>
      <c r="K360">
        <v>40.758384</v>
      </c>
      <c r="L360">
        <v>2</v>
      </c>
      <c r="M360">
        <v>1.1896412244081092</v>
      </c>
      <c r="N360">
        <v>4.9000000000000004</v>
      </c>
    </row>
    <row r="361" spans="1:14" x14ac:dyDescent="0.2">
      <c r="A361" s="1">
        <v>7.6388888888888886E-3</v>
      </c>
      <c r="B361" s="3">
        <v>41491.84097222222</v>
      </c>
      <c r="C361" s="4">
        <v>2013</v>
      </c>
      <c r="D361" s="4">
        <v>8</v>
      </c>
      <c r="E361" s="4">
        <v>5</v>
      </c>
      <c r="F361" s="4">
        <v>20</v>
      </c>
      <c r="G361" s="4">
        <v>1</v>
      </c>
      <c r="H361">
        <v>-74.008634999999998</v>
      </c>
      <c r="I361">
        <v>40.745274999999999</v>
      </c>
      <c r="J361">
        <v>-73.987539999999996</v>
      </c>
      <c r="K361">
        <v>40.692467000000001</v>
      </c>
      <c r="L361">
        <v>2</v>
      </c>
      <c r="M361">
        <v>6.1420834789545884</v>
      </c>
      <c r="N361">
        <v>22.5</v>
      </c>
    </row>
    <row r="362" spans="1:14" x14ac:dyDescent="0.2">
      <c r="A362" s="1">
        <v>1.1724537037037035E-2</v>
      </c>
      <c r="B362" s="3">
        <v>40364.886111111111</v>
      </c>
      <c r="C362" s="4">
        <v>2010</v>
      </c>
      <c r="D362" s="4">
        <v>7</v>
      </c>
      <c r="E362" s="4">
        <v>5</v>
      </c>
      <c r="F362" s="4">
        <v>21</v>
      </c>
      <c r="G362" s="4">
        <v>1</v>
      </c>
      <c r="H362">
        <v>-73.970885999999993</v>
      </c>
      <c r="I362">
        <v>40.750996000000001</v>
      </c>
      <c r="J362">
        <v>-73.980573000000007</v>
      </c>
      <c r="K362">
        <v>40.746876</v>
      </c>
      <c r="L362">
        <v>1</v>
      </c>
      <c r="M362">
        <v>0.93687224014574488</v>
      </c>
      <c r="N362">
        <v>5.7</v>
      </c>
    </row>
    <row r="363" spans="1:14" x14ac:dyDescent="0.2">
      <c r="A363" s="1">
        <v>1.5185185185185185E-2</v>
      </c>
      <c r="B363" s="3">
        <v>41078.63958333333</v>
      </c>
      <c r="C363" s="4">
        <v>2012</v>
      </c>
      <c r="D363" s="4">
        <v>6</v>
      </c>
      <c r="E363" s="4">
        <v>18</v>
      </c>
      <c r="F363" s="4">
        <v>15</v>
      </c>
      <c r="G363" s="4">
        <v>1</v>
      </c>
      <c r="H363">
        <v>-73.986266000000001</v>
      </c>
      <c r="I363">
        <v>40.769863999999998</v>
      </c>
      <c r="J363">
        <v>-73.992379999999997</v>
      </c>
      <c r="K363">
        <v>40.766606000000003</v>
      </c>
      <c r="L363">
        <v>1</v>
      </c>
      <c r="M363">
        <v>0.63026817543451441</v>
      </c>
      <c r="N363">
        <v>4.5</v>
      </c>
    </row>
    <row r="364" spans="1:14" x14ac:dyDescent="0.2">
      <c r="A364" s="1">
        <v>3.3518518518518517E-2</v>
      </c>
      <c r="B364" s="3">
        <v>41190.949999999997</v>
      </c>
      <c r="C364" s="4">
        <v>2012</v>
      </c>
      <c r="D364" s="4">
        <v>10</v>
      </c>
      <c r="E364" s="4">
        <v>8</v>
      </c>
      <c r="F364" s="4">
        <v>22</v>
      </c>
      <c r="G364" s="4">
        <v>1</v>
      </c>
      <c r="H364">
        <v>-74.003473999999997</v>
      </c>
      <c r="I364">
        <v>40.743563000000002</v>
      </c>
      <c r="J364">
        <v>-73.992998</v>
      </c>
      <c r="K364">
        <v>40.723325000000003</v>
      </c>
      <c r="L364">
        <v>1</v>
      </c>
      <c r="M364">
        <v>2.4199947884227648</v>
      </c>
      <c r="N364">
        <v>9</v>
      </c>
    </row>
    <row r="365" spans="1:14" x14ac:dyDescent="0.2">
      <c r="A365" s="1">
        <v>2.659722222222222E-2</v>
      </c>
      <c r="B365" s="3">
        <v>41078.568055555559</v>
      </c>
      <c r="C365" s="4">
        <v>2012</v>
      </c>
      <c r="D365" s="4">
        <v>6</v>
      </c>
      <c r="E365" s="4">
        <v>18</v>
      </c>
      <c r="F365" s="4">
        <v>13</v>
      </c>
      <c r="G365" s="4">
        <v>1</v>
      </c>
      <c r="H365">
        <v>-73.969587000000004</v>
      </c>
      <c r="I365">
        <v>40.757686999999997</v>
      </c>
      <c r="J365">
        <v>-73.991361999999995</v>
      </c>
      <c r="K365">
        <v>40.750230000000002</v>
      </c>
      <c r="L365">
        <v>1</v>
      </c>
      <c r="M365">
        <v>2.0151340728993583</v>
      </c>
      <c r="N365">
        <v>7.7</v>
      </c>
    </row>
    <row r="366" spans="1:14" x14ac:dyDescent="0.2">
      <c r="A366" s="1">
        <v>3.6805555555555557E-2</v>
      </c>
      <c r="B366" s="3">
        <v>41239.328472222223</v>
      </c>
      <c r="C366" s="4">
        <v>2012</v>
      </c>
      <c r="D366" s="4">
        <v>11</v>
      </c>
      <c r="E366" s="4">
        <v>26</v>
      </c>
      <c r="F366" s="4">
        <v>7</v>
      </c>
      <c r="G366" s="4">
        <v>1</v>
      </c>
      <c r="H366">
        <v>-73.963160000000002</v>
      </c>
      <c r="I366">
        <v>40.765526999999999</v>
      </c>
      <c r="J366">
        <v>-73.974851999999998</v>
      </c>
      <c r="K366">
        <v>40.755485</v>
      </c>
      <c r="L366">
        <v>1</v>
      </c>
      <c r="M366">
        <v>1.4904818861693034</v>
      </c>
      <c r="N366">
        <v>7</v>
      </c>
    </row>
    <row r="367" spans="1:14" x14ac:dyDescent="0.2">
      <c r="A367" s="1">
        <v>3.1134259259259257E-3</v>
      </c>
      <c r="B367" s="3">
        <v>41197.12777777778</v>
      </c>
      <c r="C367" s="4">
        <v>2012</v>
      </c>
      <c r="D367" s="4">
        <v>10</v>
      </c>
      <c r="E367" s="4">
        <v>15</v>
      </c>
      <c r="F367" s="4">
        <v>3</v>
      </c>
      <c r="G367" s="4">
        <v>1</v>
      </c>
      <c r="H367">
        <v>-73.928483999999997</v>
      </c>
      <c r="I367">
        <v>40.752077</v>
      </c>
      <c r="J367">
        <v>-73.942402999999999</v>
      </c>
      <c r="K367">
        <v>40.837324000000002</v>
      </c>
      <c r="L367">
        <v>1</v>
      </c>
      <c r="M367">
        <v>9.5618770090363245</v>
      </c>
      <c r="N367">
        <v>28.5</v>
      </c>
    </row>
    <row r="368" spans="1:14" x14ac:dyDescent="0.2">
      <c r="A368" s="1">
        <v>2.1527777777777781E-2</v>
      </c>
      <c r="B368" s="3">
        <v>41015.854861111111</v>
      </c>
      <c r="C368" s="4">
        <v>2012</v>
      </c>
      <c r="D368" s="4">
        <v>4</v>
      </c>
      <c r="E368" s="4">
        <v>16</v>
      </c>
      <c r="F368" s="4">
        <v>20</v>
      </c>
      <c r="G368" s="4">
        <v>1</v>
      </c>
      <c r="H368">
        <v>-73.992513000000002</v>
      </c>
      <c r="I368">
        <v>40.724271999999999</v>
      </c>
      <c r="J368">
        <v>-73.971767</v>
      </c>
      <c r="K368">
        <v>40.755786999999998</v>
      </c>
      <c r="L368">
        <v>1</v>
      </c>
      <c r="M368">
        <v>3.9203997862529971</v>
      </c>
      <c r="N368">
        <v>8.1</v>
      </c>
    </row>
    <row r="369" spans="1:14" x14ac:dyDescent="0.2">
      <c r="A369" s="1">
        <v>3.6620370370370373E-2</v>
      </c>
      <c r="B369" s="3">
        <v>41771.327777777777</v>
      </c>
      <c r="C369" s="4">
        <v>2014</v>
      </c>
      <c r="D369" s="4">
        <v>5</v>
      </c>
      <c r="E369" s="4">
        <v>12</v>
      </c>
      <c r="F369" s="4">
        <v>7</v>
      </c>
      <c r="G369" s="4">
        <v>1</v>
      </c>
      <c r="H369">
        <v>-73.965558000000001</v>
      </c>
      <c r="I369">
        <v>40.762751000000002</v>
      </c>
      <c r="J369">
        <v>-73.899609999999996</v>
      </c>
      <c r="K369">
        <v>40.893033000000003</v>
      </c>
      <c r="L369">
        <v>2</v>
      </c>
      <c r="M369">
        <v>15.530380935755353</v>
      </c>
      <c r="N369">
        <v>35</v>
      </c>
    </row>
    <row r="370" spans="1:14" x14ac:dyDescent="0.2">
      <c r="A370" s="1">
        <v>1.1805555555555555E-2</v>
      </c>
      <c r="B370" s="3">
        <v>41288.261805555558</v>
      </c>
      <c r="C370" s="4">
        <v>2013</v>
      </c>
      <c r="D370" s="4">
        <v>1</v>
      </c>
      <c r="E370" s="4">
        <v>14</v>
      </c>
      <c r="F370" s="4">
        <v>6</v>
      </c>
      <c r="G370" s="4">
        <v>1</v>
      </c>
      <c r="H370">
        <v>-73.978651999999997</v>
      </c>
      <c r="I370">
        <v>40.756636999999998</v>
      </c>
      <c r="J370">
        <v>-73.980869999999996</v>
      </c>
      <c r="K370">
        <v>40.744881999999997</v>
      </c>
      <c r="L370">
        <v>1</v>
      </c>
      <c r="M370">
        <v>1.3218611756150269</v>
      </c>
      <c r="N370">
        <v>5</v>
      </c>
    </row>
    <row r="371" spans="1:14" x14ac:dyDescent="0.2">
      <c r="A371" s="1">
        <v>1.9560185185185184E-2</v>
      </c>
      <c r="B371" s="3">
        <v>41169.894444444442</v>
      </c>
      <c r="C371" s="4">
        <v>2012</v>
      </c>
      <c r="D371" s="4">
        <v>9</v>
      </c>
      <c r="E371" s="4">
        <v>17</v>
      </c>
      <c r="F371" s="4">
        <v>21</v>
      </c>
      <c r="G371" s="4">
        <v>1</v>
      </c>
      <c r="H371">
        <v>-73.960932999999997</v>
      </c>
      <c r="I371">
        <v>40.714865000000003</v>
      </c>
      <c r="J371">
        <v>-73.930239999999998</v>
      </c>
      <c r="K371">
        <v>40.705188</v>
      </c>
      <c r="L371">
        <v>1</v>
      </c>
      <c r="M371">
        <v>2.805045942759588</v>
      </c>
      <c r="N371">
        <v>9.5</v>
      </c>
    </row>
    <row r="372" spans="1:14" x14ac:dyDescent="0.2">
      <c r="A372" s="1">
        <v>2.7083333333333334E-2</v>
      </c>
      <c r="B372" s="3">
        <v>41134.193749999999</v>
      </c>
      <c r="C372" s="4">
        <v>2012</v>
      </c>
      <c r="D372" s="4">
        <v>8</v>
      </c>
      <c r="E372" s="4">
        <v>13</v>
      </c>
      <c r="F372" s="4">
        <v>4</v>
      </c>
      <c r="G372" s="4">
        <v>1</v>
      </c>
      <c r="H372">
        <v>-73.998092999999997</v>
      </c>
      <c r="I372">
        <v>40.741827000000001</v>
      </c>
      <c r="J372">
        <v>-73.998204999999999</v>
      </c>
      <c r="K372">
        <v>40.741022000000001</v>
      </c>
      <c r="L372">
        <v>1</v>
      </c>
      <c r="M372">
        <v>9.0108704860703812E-2</v>
      </c>
      <c r="N372">
        <v>22.1</v>
      </c>
    </row>
    <row r="373" spans="1:14" x14ac:dyDescent="0.2">
      <c r="A373" s="1">
        <v>1.5277777777777777E-2</v>
      </c>
      <c r="B373" s="3">
        <v>40273.306944444441</v>
      </c>
      <c r="C373" s="4">
        <v>2010</v>
      </c>
      <c r="D373" s="4">
        <v>4</v>
      </c>
      <c r="E373" s="4">
        <v>5</v>
      </c>
      <c r="F373" s="4">
        <v>7</v>
      </c>
      <c r="G373" s="4">
        <v>1</v>
      </c>
      <c r="H373">
        <v>-73.968918000000002</v>
      </c>
      <c r="I373">
        <v>40.800803000000002</v>
      </c>
      <c r="J373">
        <v>-73.982230000000001</v>
      </c>
      <c r="K373">
        <v>40.759101999999999</v>
      </c>
      <c r="L373">
        <v>1</v>
      </c>
      <c r="M373">
        <v>4.7758306487808708</v>
      </c>
      <c r="N373">
        <v>11.3</v>
      </c>
    </row>
    <row r="374" spans="1:14" x14ac:dyDescent="0.2">
      <c r="A374" s="1">
        <v>5.0000000000000001E-3</v>
      </c>
      <c r="B374" s="3">
        <v>40875.838194444441</v>
      </c>
      <c r="C374" s="4">
        <v>2011</v>
      </c>
      <c r="D374" s="4">
        <v>11</v>
      </c>
      <c r="E374" s="4">
        <v>28</v>
      </c>
      <c r="F374" s="4">
        <v>20</v>
      </c>
      <c r="G374" s="4">
        <v>1</v>
      </c>
      <c r="H374">
        <v>-73.988951</v>
      </c>
      <c r="I374">
        <v>40.688969999999998</v>
      </c>
      <c r="J374">
        <v>-73.987472999999994</v>
      </c>
      <c r="K374">
        <v>40.696361000000003</v>
      </c>
      <c r="L374">
        <v>1</v>
      </c>
      <c r="M374">
        <v>0.83216608352579036</v>
      </c>
      <c r="N374">
        <v>4.5</v>
      </c>
    </row>
    <row r="375" spans="1:14" x14ac:dyDescent="0.2">
      <c r="A375" s="1">
        <v>5.5555555555555558E-3</v>
      </c>
      <c r="B375" s="3">
        <v>40497.422222222223</v>
      </c>
      <c r="C375" s="4">
        <v>2010</v>
      </c>
      <c r="D375" s="4">
        <v>11</v>
      </c>
      <c r="E375" s="4">
        <v>15</v>
      </c>
      <c r="F375" s="4">
        <v>10</v>
      </c>
      <c r="G375" s="4">
        <v>1</v>
      </c>
      <c r="H375">
        <v>-73.973830000000007</v>
      </c>
      <c r="I375">
        <v>40.783892999999999</v>
      </c>
      <c r="J375">
        <v>-73.966121999999999</v>
      </c>
      <c r="K375">
        <v>40.758114999999997</v>
      </c>
      <c r="L375">
        <v>5</v>
      </c>
      <c r="M375">
        <v>2.9422507783412803</v>
      </c>
      <c r="N375">
        <v>9.6999999999999993</v>
      </c>
    </row>
    <row r="376" spans="1:14" x14ac:dyDescent="0.2">
      <c r="A376" s="1">
        <v>2.8124999999999995E-3</v>
      </c>
      <c r="B376" s="3">
        <v>41477.961111111108</v>
      </c>
      <c r="C376" s="4">
        <v>2013</v>
      </c>
      <c r="D376" s="4">
        <v>7</v>
      </c>
      <c r="E376" s="4">
        <v>22</v>
      </c>
      <c r="F376" s="4">
        <v>23</v>
      </c>
      <c r="G376" s="4">
        <v>1</v>
      </c>
      <c r="H376">
        <v>-73.991318000000007</v>
      </c>
      <c r="I376">
        <v>40.716976000000003</v>
      </c>
      <c r="J376">
        <v>-73.979405</v>
      </c>
      <c r="K376">
        <v>40.735770000000002</v>
      </c>
      <c r="L376">
        <v>2</v>
      </c>
      <c r="M376">
        <v>2.3210063628638422</v>
      </c>
      <c r="N376">
        <v>7.5</v>
      </c>
    </row>
    <row r="377" spans="1:14" x14ac:dyDescent="0.2">
      <c r="A377" s="1">
        <v>1.1111111111111112E-2</v>
      </c>
      <c r="B377" s="3">
        <v>41589.969444444447</v>
      </c>
      <c r="C377" s="4">
        <v>2013</v>
      </c>
      <c r="D377" s="4">
        <v>11</v>
      </c>
      <c r="E377" s="4">
        <v>11</v>
      </c>
      <c r="F377" s="4">
        <v>23</v>
      </c>
      <c r="G377" s="4">
        <v>1</v>
      </c>
      <c r="H377">
        <v>-73.963431999999997</v>
      </c>
      <c r="I377">
        <v>40.774652000000003</v>
      </c>
      <c r="J377">
        <v>-73.963565000000003</v>
      </c>
      <c r="K377">
        <v>40.798447000000003</v>
      </c>
      <c r="L377">
        <v>4</v>
      </c>
      <c r="M377">
        <v>2.648871003732113</v>
      </c>
      <c r="N377">
        <v>16.5</v>
      </c>
    </row>
    <row r="378" spans="1:14" x14ac:dyDescent="0.2">
      <c r="A378" s="1">
        <v>1.8483796296296297E-2</v>
      </c>
      <c r="B378" s="3">
        <v>40455.851388888892</v>
      </c>
      <c r="C378" s="4">
        <v>2010</v>
      </c>
      <c r="D378" s="4">
        <v>10</v>
      </c>
      <c r="E378" s="4">
        <v>4</v>
      </c>
      <c r="F378" s="4">
        <v>20</v>
      </c>
      <c r="G378" s="4">
        <v>1</v>
      </c>
      <c r="H378">
        <v>-74.008897000000005</v>
      </c>
      <c r="I378">
        <v>40.719346999999999</v>
      </c>
      <c r="J378">
        <v>-73.983806999999999</v>
      </c>
      <c r="K378">
        <v>40.775435000000002</v>
      </c>
      <c r="L378">
        <v>1</v>
      </c>
      <c r="M378">
        <v>6.5924918074874705</v>
      </c>
      <c r="N378">
        <v>12.1</v>
      </c>
    </row>
    <row r="379" spans="1:14" x14ac:dyDescent="0.2">
      <c r="A379" s="1">
        <v>3.7499999999999999E-2</v>
      </c>
      <c r="B379" s="3">
        <v>40861.95416666667</v>
      </c>
      <c r="C379" s="4">
        <v>2011</v>
      </c>
      <c r="D379" s="4">
        <v>11</v>
      </c>
      <c r="E379" s="4">
        <v>14</v>
      </c>
      <c r="F379" s="4">
        <v>22</v>
      </c>
      <c r="G379" s="4">
        <v>1</v>
      </c>
      <c r="H379">
        <v>-74.005906999999993</v>
      </c>
      <c r="I379">
        <v>40.745657999999999</v>
      </c>
      <c r="J379">
        <v>-73.992397999999994</v>
      </c>
      <c r="K379">
        <v>40.763874999999999</v>
      </c>
      <c r="L379">
        <v>1</v>
      </c>
      <c r="M379">
        <v>2.32595864961666</v>
      </c>
      <c r="N379">
        <v>5.3</v>
      </c>
    </row>
    <row r="380" spans="1:14" x14ac:dyDescent="0.2">
      <c r="A380" s="1">
        <v>1.2499999999999999E-2</v>
      </c>
      <c r="B380" s="3">
        <v>41330.887499999997</v>
      </c>
      <c r="C380" s="4">
        <v>2013</v>
      </c>
      <c r="D380" s="4">
        <v>2</v>
      </c>
      <c r="E380" s="4">
        <v>25</v>
      </c>
      <c r="F380" s="4">
        <v>21</v>
      </c>
      <c r="G380" s="4">
        <v>1</v>
      </c>
      <c r="H380">
        <v>-74.007992000000002</v>
      </c>
      <c r="I380">
        <v>40.745294999999999</v>
      </c>
      <c r="J380">
        <v>-73.975648000000007</v>
      </c>
      <c r="K380">
        <v>40.749070000000003</v>
      </c>
      <c r="L380">
        <v>5</v>
      </c>
      <c r="M380">
        <v>2.7599218297559323</v>
      </c>
      <c r="N380">
        <v>10</v>
      </c>
    </row>
    <row r="381" spans="1:14" x14ac:dyDescent="0.2">
      <c r="A381" s="1">
        <v>1.6111111111111111E-2</v>
      </c>
      <c r="B381" s="3">
        <v>41358.807638888888</v>
      </c>
      <c r="C381" s="4">
        <v>2013</v>
      </c>
      <c r="D381" s="4">
        <v>3</v>
      </c>
      <c r="E381" s="4">
        <v>25</v>
      </c>
      <c r="F381" s="4">
        <v>19</v>
      </c>
      <c r="G381" s="4">
        <v>1</v>
      </c>
      <c r="H381">
        <v>-73.982377999999997</v>
      </c>
      <c r="I381">
        <v>40.768638000000003</v>
      </c>
      <c r="J381">
        <v>-73.994505000000004</v>
      </c>
      <c r="K381">
        <v>40.755910999999998</v>
      </c>
      <c r="L381">
        <v>1</v>
      </c>
      <c r="M381">
        <v>1.7472059986663029</v>
      </c>
      <c r="N381">
        <v>7</v>
      </c>
    </row>
    <row r="382" spans="1:14" x14ac:dyDescent="0.2">
      <c r="A382" s="1">
        <v>2.2916666666666669E-2</v>
      </c>
      <c r="B382" s="3">
        <v>40973.272916666669</v>
      </c>
      <c r="C382" s="4">
        <v>2012</v>
      </c>
      <c r="D382" s="4">
        <v>3</v>
      </c>
      <c r="E382" s="4">
        <v>5</v>
      </c>
      <c r="F382" s="4">
        <v>6</v>
      </c>
      <c r="G382" s="4">
        <v>1</v>
      </c>
      <c r="H382">
        <v>-73.982472999999999</v>
      </c>
      <c r="I382">
        <v>40.771892000000001</v>
      </c>
      <c r="J382">
        <v>-73.964484999999996</v>
      </c>
      <c r="K382">
        <v>40.806914999999996</v>
      </c>
      <c r="L382">
        <v>3</v>
      </c>
      <c r="M382">
        <v>4.1831365773404032</v>
      </c>
      <c r="N382">
        <v>9.3000000000000007</v>
      </c>
    </row>
    <row r="383" spans="1:14" x14ac:dyDescent="0.2">
      <c r="A383" s="1">
        <v>1.3888888888888889E-3</v>
      </c>
      <c r="B383" s="3">
        <v>40777.918055555558</v>
      </c>
      <c r="C383" s="4">
        <v>2011</v>
      </c>
      <c r="D383" s="4">
        <v>8</v>
      </c>
      <c r="E383" s="4">
        <v>22</v>
      </c>
      <c r="F383" s="4">
        <v>22</v>
      </c>
      <c r="G383" s="4">
        <v>1</v>
      </c>
      <c r="H383">
        <v>-73.99015</v>
      </c>
      <c r="I383">
        <v>40.744340000000001</v>
      </c>
      <c r="J383">
        <v>-74.005672000000004</v>
      </c>
      <c r="K383">
        <v>40.727184999999999</v>
      </c>
      <c r="L383">
        <v>3</v>
      </c>
      <c r="M383">
        <v>2.3154066531947035</v>
      </c>
      <c r="N383">
        <v>6.9</v>
      </c>
    </row>
    <row r="384" spans="1:14" x14ac:dyDescent="0.2">
      <c r="A384" s="1">
        <v>3.5497685185185188E-2</v>
      </c>
      <c r="B384" s="3">
        <v>41015.118750000001</v>
      </c>
      <c r="C384" s="4">
        <v>2012</v>
      </c>
      <c r="D384" s="4">
        <v>4</v>
      </c>
      <c r="E384" s="4">
        <v>16</v>
      </c>
      <c r="F384" s="4">
        <v>2</v>
      </c>
      <c r="G384" s="4">
        <v>1</v>
      </c>
      <c r="H384">
        <v>-73.993060999999997</v>
      </c>
      <c r="I384">
        <v>40.682895000000002</v>
      </c>
      <c r="J384">
        <v>-73.980984000000007</v>
      </c>
      <c r="K384">
        <v>40.664090999999999</v>
      </c>
      <c r="L384">
        <v>1</v>
      </c>
      <c r="M384">
        <v>2.3283855972723031</v>
      </c>
      <c r="N384">
        <v>7.3</v>
      </c>
    </row>
    <row r="385" spans="1:14" x14ac:dyDescent="0.2">
      <c r="A385" s="1">
        <v>2.0787037037037038E-2</v>
      </c>
      <c r="B385" s="3">
        <v>41708.270138888889</v>
      </c>
      <c r="C385" s="4">
        <v>2014</v>
      </c>
      <c r="D385" s="4">
        <v>3</v>
      </c>
      <c r="E385" s="4">
        <v>10</v>
      </c>
      <c r="F385" s="4">
        <v>6</v>
      </c>
      <c r="G385" s="4">
        <v>1</v>
      </c>
      <c r="H385">
        <v>-73.970661000000007</v>
      </c>
      <c r="I385">
        <v>40.796745000000001</v>
      </c>
      <c r="J385">
        <v>-74.007412000000002</v>
      </c>
      <c r="K385">
        <v>40.704836</v>
      </c>
      <c r="L385">
        <v>1</v>
      </c>
      <c r="M385">
        <v>10.690370492030466</v>
      </c>
      <c r="N385">
        <v>25.5</v>
      </c>
    </row>
    <row r="386" spans="1:14" x14ac:dyDescent="0.2">
      <c r="A386" s="1">
        <v>2.9166666666666664E-2</v>
      </c>
      <c r="B386" s="3">
        <v>41169.737500000003</v>
      </c>
      <c r="C386" s="4">
        <v>2012</v>
      </c>
      <c r="D386" s="4">
        <v>9</v>
      </c>
      <c r="E386" s="4">
        <v>17</v>
      </c>
      <c r="F386" s="4">
        <v>17</v>
      </c>
      <c r="G386" s="4">
        <v>1</v>
      </c>
      <c r="H386">
        <v>-73.968952000000002</v>
      </c>
      <c r="I386">
        <v>40.760995000000001</v>
      </c>
      <c r="J386">
        <v>-73.982052999999993</v>
      </c>
      <c r="K386">
        <v>40.766416999999997</v>
      </c>
      <c r="L386">
        <v>1</v>
      </c>
      <c r="M386">
        <v>1.2587487978367446</v>
      </c>
      <c r="N386">
        <v>6</v>
      </c>
    </row>
    <row r="387" spans="1:14" x14ac:dyDescent="0.2">
      <c r="A387" s="1">
        <v>1.2777777777777777E-2</v>
      </c>
      <c r="B387" s="3">
        <v>40315.012499999997</v>
      </c>
      <c r="C387" s="4">
        <v>2010</v>
      </c>
      <c r="D387" s="4">
        <v>5</v>
      </c>
      <c r="E387" s="4">
        <v>17</v>
      </c>
      <c r="F387" s="4">
        <v>0</v>
      </c>
      <c r="G387" s="4">
        <v>1</v>
      </c>
      <c r="H387">
        <v>-73.988001999999994</v>
      </c>
      <c r="I387">
        <v>40.721328999999997</v>
      </c>
      <c r="J387">
        <v>-73.990926999999999</v>
      </c>
      <c r="K387">
        <v>40.750210000000003</v>
      </c>
      <c r="L387">
        <v>3</v>
      </c>
      <c r="M387">
        <v>3.2244711853686674</v>
      </c>
      <c r="N387">
        <v>9.6999999999999993</v>
      </c>
    </row>
    <row r="388" spans="1:14" x14ac:dyDescent="0.2">
      <c r="A388" s="1">
        <v>5.6712962962962956E-4</v>
      </c>
      <c r="B388" s="3">
        <v>41414.833333333336</v>
      </c>
      <c r="C388" s="4">
        <v>2013</v>
      </c>
      <c r="D388" s="4">
        <v>5</v>
      </c>
      <c r="E388" s="4">
        <v>20</v>
      </c>
      <c r="F388" s="4">
        <v>20</v>
      </c>
      <c r="G388" s="4">
        <v>1</v>
      </c>
      <c r="H388">
        <v>-73.968130000000002</v>
      </c>
      <c r="I388">
        <v>40.787467999999997</v>
      </c>
      <c r="J388">
        <v>-73.977245999999994</v>
      </c>
      <c r="K388">
        <v>40.749968000000003</v>
      </c>
      <c r="L388">
        <v>1</v>
      </c>
      <c r="M388">
        <v>4.2446392753693747</v>
      </c>
      <c r="N388">
        <v>14</v>
      </c>
    </row>
    <row r="389" spans="1:14" x14ac:dyDescent="0.2">
      <c r="A389" s="1">
        <v>9.0740740740740729E-3</v>
      </c>
      <c r="B389" s="3">
        <v>41862.425694444442</v>
      </c>
      <c r="C389" s="4">
        <v>2014</v>
      </c>
      <c r="D389" s="4">
        <v>8</v>
      </c>
      <c r="E389" s="4">
        <v>11</v>
      </c>
      <c r="F389" s="4">
        <v>10</v>
      </c>
      <c r="G389" s="4">
        <v>1</v>
      </c>
      <c r="H389">
        <v>-73.978115000000003</v>
      </c>
      <c r="I389">
        <v>40.761906000000003</v>
      </c>
      <c r="J389">
        <v>-73.983660999999998</v>
      </c>
      <c r="K389">
        <v>40.752903000000003</v>
      </c>
      <c r="L389">
        <v>1</v>
      </c>
      <c r="M389">
        <v>1.1059483832105299</v>
      </c>
      <c r="N389">
        <v>10.5</v>
      </c>
    </row>
    <row r="390" spans="1:14" x14ac:dyDescent="0.2">
      <c r="A390" s="1">
        <v>3.8726851851851853E-2</v>
      </c>
      <c r="B390" s="3">
        <v>42072.788194444445</v>
      </c>
      <c r="C390" s="4">
        <v>2015</v>
      </c>
      <c r="D390" s="4">
        <v>3</v>
      </c>
      <c r="E390" s="4">
        <v>9</v>
      </c>
      <c r="F390" s="4">
        <v>18</v>
      </c>
      <c r="G390" s="4">
        <v>1</v>
      </c>
      <c r="H390">
        <v>-73.992401119999997</v>
      </c>
      <c r="I390">
        <v>40.74539566</v>
      </c>
      <c r="J390">
        <v>-73.988807679999994</v>
      </c>
      <c r="K390">
        <v>40.731151580000002</v>
      </c>
      <c r="L390">
        <v>1</v>
      </c>
      <c r="M390">
        <v>1.6143519848561809</v>
      </c>
      <c r="N390">
        <v>8</v>
      </c>
    </row>
    <row r="391" spans="1:14" x14ac:dyDescent="0.2">
      <c r="A391" s="1">
        <v>8.9467592592592585E-3</v>
      </c>
      <c r="B391" s="3">
        <v>41995.841666666667</v>
      </c>
      <c r="C391" s="4">
        <v>2014</v>
      </c>
      <c r="D391" s="4">
        <v>12</v>
      </c>
      <c r="E391" s="4">
        <v>22</v>
      </c>
      <c r="F391" s="4">
        <v>20</v>
      </c>
      <c r="G391" s="4">
        <v>1</v>
      </c>
      <c r="H391">
        <v>-73.980430999999996</v>
      </c>
      <c r="I391">
        <v>40.753822999999997</v>
      </c>
      <c r="J391">
        <v>-73.996707000000001</v>
      </c>
      <c r="K391">
        <v>40.736570999999998</v>
      </c>
      <c r="L391">
        <v>1</v>
      </c>
      <c r="M391">
        <v>2.3606176968096593</v>
      </c>
      <c r="N391">
        <v>7</v>
      </c>
    </row>
    <row r="392" spans="1:14" x14ac:dyDescent="0.2">
      <c r="A392" s="1">
        <v>3.4618055555555555E-2</v>
      </c>
      <c r="B392" s="3">
        <v>41869.367361111108</v>
      </c>
      <c r="C392" s="4">
        <v>2014</v>
      </c>
      <c r="D392" s="4">
        <v>8</v>
      </c>
      <c r="E392" s="4">
        <v>18</v>
      </c>
      <c r="F392" s="4">
        <v>8</v>
      </c>
      <c r="G392" s="4">
        <v>1</v>
      </c>
      <c r="H392">
        <v>-73.973927000000003</v>
      </c>
      <c r="I392">
        <v>40.754665000000003</v>
      </c>
      <c r="J392">
        <v>-73.995013999999998</v>
      </c>
      <c r="K392">
        <v>40.743983</v>
      </c>
      <c r="L392">
        <v>1</v>
      </c>
      <c r="M392">
        <v>2.1392573179485508</v>
      </c>
      <c r="N392">
        <v>11.5</v>
      </c>
    </row>
    <row r="393" spans="1:14" x14ac:dyDescent="0.2">
      <c r="A393" s="1">
        <v>2.6053240740740738E-2</v>
      </c>
      <c r="B393" s="3">
        <v>39832.900694444441</v>
      </c>
      <c r="C393" s="4">
        <v>2009</v>
      </c>
      <c r="D393" s="4">
        <v>1</v>
      </c>
      <c r="E393" s="4">
        <v>19</v>
      </c>
      <c r="F393" s="4">
        <v>21</v>
      </c>
      <c r="G393" s="4">
        <v>1</v>
      </c>
      <c r="H393">
        <v>-73.984986000000006</v>
      </c>
      <c r="I393">
        <v>40.761004</v>
      </c>
      <c r="J393">
        <v>-73.993224999999995</v>
      </c>
      <c r="K393">
        <v>40.764426999999998</v>
      </c>
      <c r="L393">
        <v>1</v>
      </c>
      <c r="M393">
        <v>0.79232052533156327</v>
      </c>
      <c r="N393">
        <v>3.8</v>
      </c>
    </row>
    <row r="394" spans="1:14" x14ac:dyDescent="0.2">
      <c r="A394" s="1">
        <v>3.7291666666666667E-2</v>
      </c>
      <c r="B394" s="3">
        <v>41225.703472222223</v>
      </c>
      <c r="C394" s="4">
        <v>2012</v>
      </c>
      <c r="D394" s="4">
        <v>11</v>
      </c>
      <c r="E394" s="4">
        <v>12</v>
      </c>
      <c r="F394" s="4">
        <v>16</v>
      </c>
      <c r="G394" s="4">
        <v>1</v>
      </c>
      <c r="H394">
        <v>-73.783388000000002</v>
      </c>
      <c r="I394">
        <v>40.648561000000001</v>
      </c>
      <c r="J394">
        <v>-73.982777999999996</v>
      </c>
      <c r="K394">
        <v>40.76155</v>
      </c>
      <c r="L394">
        <v>2</v>
      </c>
      <c r="M394">
        <v>21.007757442060377</v>
      </c>
      <c r="N394">
        <v>56.8</v>
      </c>
    </row>
    <row r="395" spans="1:14" x14ac:dyDescent="0.2">
      <c r="A395" s="1">
        <v>9.7222222222222224E-3</v>
      </c>
      <c r="B395" s="3">
        <v>40588.634722222225</v>
      </c>
      <c r="C395" s="4">
        <v>2011</v>
      </c>
      <c r="D395" s="4">
        <v>2</v>
      </c>
      <c r="E395" s="4">
        <v>14</v>
      </c>
      <c r="F395" s="4">
        <v>15</v>
      </c>
      <c r="G395" s="4">
        <v>1</v>
      </c>
      <c r="H395">
        <v>-73.972380000000001</v>
      </c>
      <c r="I395">
        <v>40.749527</v>
      </c>
      <c r="J395">
        <v>-73.990638000000004</v>
      </c>
      <c r="K395">
        <v>40.745328000000001</v>
      </c>
      <c r="L395">
        <v>1</v>
      </c>
      <c r="M395">
        <v>1.6091737995932287</v>
      </c>
      <c r="N395">
        <v>6.1</v>
      </c>
    </row>
    <row r="396" spans="1:14" x14ac:dyDescent="0.2">
      <c r="A396" s="1">
        <v>3.7499999999999999E-2</v>
      </c>
      <c r="B396" s="3">
        <v>40847.32916666667</v>
      </c>
      <c r="C396" s="4">
        <v>2011</v>
      </c>
      <c r="D396" s="4">
        <v>10</v>
      </c>
      <c r="E396" s="4">
        <v>31</v>
      </c>
      <c r="F396" s="4">
        <v>7</v>
      </c>
      <c r="G396" s="4">
        <v>1</v>
      </c>
      <c r="H396">
        <v>-73.997512999999998</v>
      </c>
      <c r="I396">
        <v>40.74118</v>
      </c>
      <c r="J396">
        <v>-73.985011999999998</v>
      </c>
      <c r="K396">
        <v>40.750566999999997</v>
      </c>
      <c r="L396">
        <v>2</v>
      </c>
      <c r="M396">
        <v>1.4844104820020976</v>
      </c>
      <c r="N396">
        <v>5.7</v>
      </c>
    </row>
    <row r="397" spans="1:14" x14ac:dyDescent="0.2">
      <c r="A397" s="1">
        <v>2.2222222222222223E-2</v>
      </c>
      <c r="B397" s="3">
        <v>41617.688888888886</v>
      </c>
      <c r="C397" s="4">
        <v>2013</v>
      </c>
      <c r="D397" s="4">
        <v>12</v>
      </c>
      <c r="E397" s="4">
        <v>9</v>
      </c>
      <c r="F397" s="4">
        <v>16</v>
      </c>
      <c r="G397" s="4">
        <v>1</v>
      </c>
      <c r="H397">
        <v>-73.986334999999997</v>
      </c>
      <c r="I397">
        <v>40.745710000000003</v>
      </c>
      <c r="J397">
        <v>-73.975362000000004</v>
      </c>
      <c r="K397">
        <v>40.758257</v>
      </c>
      <c r="L397">
        <v>4</v>
      </c>
      <c r="M397">
        <v>1.6754418201273857</v>
      </c>
      <c r="N397">
        <v>3.5</v>
      </c>
    </row>
    <row r="398" spans="1:14" x14ac:dyDescent="0.2">
      <c r="A398" s="1">
        <v>1.0034722222222221E-2</v>
      </c>
      <c r="B398" s="3">
        <v>40602.593055555553</v>
      </c>
      <c r="C398" s="4">
        <v>2011</v>
      </c>
      <c r="D398" s="4">
        <v>2</v>
      </c>
      <c r="E398" s="4">
        <v>28</v>
      </c>
      <c r="F398" s="4">
        <v>14</v>
      </c>
      <c r="G398" s="4">
        <v>1</v>
      </c>
      <c r="H398">
        <v>-74.007160999999996</v>
      </c>
      <c r="I398">
        <v>40.728386</v>
      </c>
      <c r="J398">
        <v>-73.990398999999996</v>
      </c>
      <c r="K398">
        <v>40.734768000000003</v>
      </c>
      <c r="L398">
        <v>1</v>
      </c>
      <c r="M398">
        <v>1.5824064633342263</v>
      </c>
      <c r="N398">
        <v>6.5</v>
      </c>
    </row>
    <row r="399" spans="1:14" x14ac:dyDescent="0.2">
      <c r="A399" s="1">
        <v>1.0416666666666666E-2</v>
      </c>
      <c r="B399" s="3">
        <v>41204.59375</v>
      </c>
      <c r="C399" s="4">
        <v>2012</v>
      </c>
      <c r="D399" s="4">
        <v>10</v>
      </c>
      <c r="E399" s="4">
        <v>22</v>
      </c>
      <c r="F399" s="4">
        <v>14</v>
      </c>
      <c r="G399" s="4">
        <v>1</v>
      </c>
      <c r="H399">
        <v>-73.9739</v>
      </c>
      <c r="I399">
        <v>40.794181999999999</v>
      </c>
      <c r="J399">
        <v>-73.968770000000006</v>
      </c>
      <c r="K399">
        <v>40.796857000000003</v>
      </c>
      <c r="L399">
        <v>1</v>
      </c>
      <c r="M399">
        <v>0.52495534577584968</v>
      </c>
      <c r="N399">
        <v>4</v>
      </c>
    </row>
    <row r="400" spans="1:14" x14ac:dyDescent="0.2">
      <c r="A400" s="1">
        <v>2.9201388888888888E-2</v>
      </c>
      <c r="B400" s="3">
        <v>40798.070833333331</v>
      </c>
      <c r="C400" s="4">
        <v>2011</v>
      </c>
      <c r="D400" s="4">
        <v>9</v>
      </c>
      <c r="E400" s="4">
        <v>12</v>
      </c>
      <c r="F400" s="4">
        <v>1</v>
      </c>
      <c r="G400" s="4">
        <v>1</v>
      </c>
      <c r="H400">
        <v>-73.991209999999995</v>
      </c>
      <c r="I400">
        <v>40.744866999999999</v>
      </c>
      <c r="J400">
        <v>-73.982466000000002</v>
      </c>
      <c r="K400">
        <v>40.734588000000002</v>
      </c>
      <c r="L400">
        <v>1</v>
      </c>
      <c r="M400">
        <v>1.3613365052512334</v>
      </c>
      <c r="N400">
        <v>5.7</v>
      </c>
    </row>
    <row r="401" spans="1:14" x14ac:dyDescent="0.2">
      <c r="A401" s="1">
        <v>3.3252314814814811E-2</v>
      </c>
      <c r="B401" s="3">
        <v>42100.449305555558</v>
      </c>
      <c r="C401" s="4">
        <v>2015</v>
      </c>
      <c r="D401" s="4">
        <v>4</v>
      </c>
      <c r="E401" s="4">
        <v>6</v>
      </c>
      <c r="F401" s="4">
        <v>10</v>
      </c>
      <c r="G401" s="4">
        <v>1</v>
      </c>
      <c r="H401">
        <v>-73.984008790000004</v>
      </c>
      <c r="I401">
        <v>40.758876800000003</v>
      </c>
      <c r="J401">
        <v>-73.991493230000003</v>
      </c>
      <c r="K401">
        <v>40.75009155</v>
      </c>
      <c r="L401">
        <v>1</v>
      </c>
      <c r="M401">
        <v>1.163938895164581</v>
      </c>
      <c r="N401">
        <v>5</v>
      </c>
    </row>
    <row r="402" spans="1:14" x14ac:dyDescent="0.2">
      <c r="A402" s="1">
        <v>4.027777777777778E-2</v>
      </c>
      <c r="B402" s="3">
        <v>39874.748611111114</v>
      </c>
      <c r="C402" s="4">
        <v>2009</v>
      </c>
      <c r="D402" s="4">
        <v>3</v>
      </c>
      <c r="E402" s="4">
        <v>2</v>
      </c>
      <c r="F402" s="4">
        <v>17</v>
      </c>
      <c r="G402" s="4">
        <v>1</v>
      </c>
      <c r="H402">
        <v>-73.971277999999998</v>
      </c>
      <c r="I402">
        <v>40.751114999999999</v>
      </c>
      <c r="J402">
        <v>-73.981620000000007</v>
      </c>
      <c r="K402">
        <v>40.771934999999999</v>
      </c>
      <c r="L402">
        <v>1</v>
      </c>
      <c r="M402">
        <v>2.4762875593484304</v>
      </c>
      <c r="N402">
        <v>11.7</v>
      </c>
    </row>
    <row r="403" spans="1:14" x14ac:dyDescent="0.2">
      <c r="A403" s="1">
        <v>3.5081018518518518E-2</v>
      </c>
      <c r="B403" s="3">
        <v>40896.659722222219</v>
      </c>
      <c r="C403" s="4">
        <v>2011</v>
      </c>
      <c r="D403" s="4">
        <v>12</v>
      </c>
      <c r="E403" s="4">
        <v>19</v>
      </c>
      <c r="F403" s="4">
        <v>15</v>
      </c>
      <c r="G403" s="4">
        <v>1</v>
      </c>
      <c r="H403">
        <v>-73.979960000000005</v>
      </c>
      <c r="I403">
        <v>40.783583</v>
      </c>
      <c r="J403">
        <v>-73.972036000000003</v>
      </c>
      <c r="K403">
        <v>40.792566999999998</v>
      </c>
      <c r="L403">
        <v>1</v>
      </c>
      <c r="M403">
        <v>1.2025923064056852</v>
      </c>
      <c r="N403">
        <v>4.9000000000000004</v>
      </c>
    </row>
    <row r="404" spans="1:14" x14ac:dyDescent="0.2">
      <c r="A404" s="1">
        <v>1.3645833333333331E-2</v>
      </c>
      <c r="B404" s="3">
        <v>41435.179861111108</v>
      </c>
      <c r="C404" s="4">
        <v>2013</v>
      </c>
      <c r="D404" s="4">
        <v>6</v>
      </c>
      <c r="E404" s="4">
        <v>10</v>
      </c>
      <c r="F404" s="4">
        <v>4</v>
      </c>
      <c r="G404" s="4">
        <v>1</v>
      </c>
      <c r="H404">
        <v>-73.975780999999998</v>
      </c>
      <c r="I404">
        <v>40.733289999999997</v>
      </c>
      <c r="J404">
        <v>-73.992576</v>
      </c>
      <c r="K404">
        <v>40.742728</v>
      </c>
      <c r="L404">
        <v>1</v>
      </c>
      <c r="M404">
        <v>1.7636910372216303</v>
      </c>
      <c r="N404">
        <v>7</v>
      </c>
    </row>
    <row r="405" spans="1:14" x14ac:dyDescent="0.2">
      <c r="A405" s="1">
        <v>0</v>
      </c>
      <c r="B405" s="3">
        <v>41799.375</v>
      </c>
      <c r="C405" s="4">
        <v>2014</v>
      </c>
      <c r="D405" s="4">
        <v>6</v>
      </c>
      <c r="E405" s="4">
        <v>9</v>
      </c>
      <c r="F405" s="4">
        <v>9</v>
      </c>
      <c r="G405" s="4">
        <v>1</v>
      </c>
      <c r="H405">
        <v>-73.954397</v>
      </c>
      <c r="I405">
        <v>40.784199999999998</v>
      </c>
      <c r="J405">
        <v>-73.976224999999999</v>
      </c>
      <c r="K405">
        <v>40.759427000000002</v>
      </c>
      <c r="L405">
        <v>1</v>
      </c>
      <c r="M405">
        <v>3.3153135609750759</v>
      </c>
      <c r="N405">
        <v>16.5</v>
      </c>
    </row>
    <row r="406" spans="1:14" x14ac:dyDescent="0.2">
      <c r="A406" s="1">
        <v>3.2696759259259259E-2</v>
      </c>
      <c r="B406" s="3">
        <v>39888.990972222222</v>
      </c>
      <c r="C406" s="4">
        <v>2009</v>
      </c>
      <c r="D406" s="4">
        <v>3</v>
      </c>
      <c r="E406" s="4">
        <v>16</v>
      </c>
      <c r="F406" s="4">
        <v>23</v>
      </c>
      <c r="G406" s="4">
        <v>1</v>
      </c>
      <c r="H406">
        <v>-73.983044000000007</v>
      </c>
      <c r="I406">
        <v>40.762937999999998</v>
      </c>
      <c r="J406">
        <v>-73.970248999999995</v>
      </c>
      <c r="K406">
        <v>40.759576000000003</v>
      </c>
      <c r="L406">
        <v>1</v>
      </c>
      <c r="M406">
        <v>1.1419140812119304</v>
      </c>
      <c r="N406">
        <v>5.8</v>
      </c>
    </row>
    <row r="407" spans="1:14" x14ac:dyDescent="0.2">
      <c r="A407" s="1">
        <v>3.1851851851851853E-2</v>
      </c>
      <c r="B407" s="3">
        <v>41568.03125</v>
      </c>
      <c r="C407" s="4">
        <v>2013</v>
      </c>
      <c r="D407" s="4">
        <v>10</v>
      </c>
      <c r="E407" s="4">
        <v>21</v>
      </c>
      <c r="F407" s="4">
        <v>0</v>
      </c>
      <c r="G407" s="4">
        <v>1</v>
      </c>
      <c r="H407">
        <v>-73.989883000000006</v>
      </c>
      <c r="I407">
        <v>40.738492999999998</v>
      </c>
      <c r="J407">
        <v>-73.984595999999996</v>
      </c>
      <c r="K407">
        <v>40.703229</v>
      </c>
      <c r="L407">
        <v>1</v>
      </c>
      <c r="M407">
        <v>3.9508316851277514</v>
      </c>
      <c r="N407">
        <v>12.5</v>
      </c>
    </row>
    <row r="408" spans="1:14" x14ac:dyDescent="0.2">
      <c r="A408" s="1">
        <v>3.1944444444444449E-2</v>
      </c>
      <c r="B408" s="3">
        <v>39986.531944444447</v>
      </c>
      <c r="C408" s="4">
        <v>2009</v>
      </c>
      <c r="D408" s="4">
        <v>6</v>
      </c>
      <c r="E408" s="4">
        <v>22</v>
      </c>
      <c r="F408" s="4">
        <v>12</v>
      </c>
      <c r="G408" s="4">
        <v>1</v>
      </c>
      <c r="H408">
        <v>-73.984987000000004</v>
      </c>
      <c r="I408">
        <v>40.736454999999999</v>
      </c>
      <c r="J408">
        <v>-74.009810000000002</v>
      </c>
      <c r="K408">
        <v>40.726166999999997</v>
      </c>
      <c r="L408">
        <v>1</v>
      </c>
      <c r="M408">
        <v>2.3866833258515996</v>
      </c>
      <c r="N408">
        <v>8.9</v>
      </c>
    </row>
    <row r="409" spans="1:14" x14ac:dyDescent="0.2">
      <c r="A409" s="1">
        <v>1.315972222222222E-2</v>
      </c>
      <c r="B409" s="3">
        <v>42107.762499999997</v>
      </c>
      <c r="C409" s="4">
        <v>2015</v>
      </c>
      <c r="D409" s="4">
        <v>4</v>
      </c>
      <c r="E409" s="4">
        <v>13</v>
      </c>
      <c r="F409" s="4">
        <v>18</v>
      </c>
      <c r="G409" s="4">
        <v>1</v>
      </c>
      <c r="H409">
        <v>-73.982559199999997</v>
      </c>
      <c r="I409">
        <v>40.76075745</v>
      </c>
      <c r="J409">
        <v>-73.958183289999994</v>
      </c>
      <c r="K409">
        <v>40.768692020000003</v>
      </c>
      <c r="L409">
        <v>1</v>
      </c>
      <c r="M409">
        <v>2.2369732043469326</v>
      </c>
      <c r="N409">
        <v>10.5</v>
      </c>
    </row>
    <row r="410" spans="1:14" x14ac:dyDescent="0.2">
      <c r="A410" s="1">
        <v>1.9444444444444442E-3</v>
      </c>
      <c r="B410" s="3">
        <v>41652.709722222222</v>
      </c>
      <c r="C410" s="4">
        <v>2014</v>
      </c>
      <c r="D410" s="4">
        <v>1</v>
      </c>
      <c r="E410" s="4">
        <v>13</v>
      </c>
      <c r="F410" s="4">
        <v>17</v>
      </c>
      <c r="G410" s="4">
        <v>1</v>
      </c>
      <c r="H410">
        <v>-73.960524000000007</v>
      </c>
      <c r="I410">
        <v>40.764764</v>
      </c>
      <c r="J410">
        <v>-73.978430000000003</v>
      </c>
      <c r="K410">
        <v>40.727798999999997</v>
      </c>
      <c r="L410">
        <v>1</v>
      </c>
      <c r="M410">
        <v>4.3832745837102696</v>
      </c>
      <c r="N410">
        <v>13</v>
      </c>
    </row>
    <row r="411" spans="1:14" x14ac:dyDescent="0.2">
      <c r="A411" s="1">
        <v>4.027777777777778E-2</v>
      </c>
      <c r="B411" s="3">
        <v>41708.415277777778</v>
      </c>
      <c r="C411" s="4">
        <v>2014</v>
      </c>
      <c r="D411" s="4">
        <v>3</v>
      </c>
      <c r="E411" s="4">
        <v>10</v>
      </c>
      <c r="F411" s="4">
        <v>9</v>
      </c>
      <c r="G411" s="4">
        <v>1</v>
      </c>
      <c r="H411">
        <v>-73.984894999999995</v>
      </c>
      <c r="I411">
        <v>40.728169999999999</v>
      </c>
      <c r="J411">
        <v>-73.983557000000005</v>
      </c>
      <c r="K411">
        <v>40.738042</v>
      </c>
      <c r="L411">
        <v>4</v>
      </c>
      <c r="M411">
        <v>1.1047265498482064</v>
      </c>
      <c r="N411">
        <v>5.5</v>
      </c>
    </row>
    <row r="412" spans="1:14" x14ac:dyDescent="0.2">
      <c r="A412" s="1">
        <v>3.4027777777777775E-2</v>
      </c>
      <c r="B412" s="3">
        <v>41239.40902777778</v>
      </c>
      <c r="C412" s="4">
        <v>2012</v>
      </c>
      <c r="D412" s="4">
        <v>11</v>
      </c>
      <c r="E412" s="4">
        <v>26</v>
      </c>
      <c r="F412" s="4">
        <v>9</v>
      </c>
      <c r="G412" s="4">
        <v>1</v>
      </c>
      <c r="H412">
        <v>-73.994150000000005</v>
      </c>
      <c r="I412">
        <v>40.751562</v>
      </c>
      <c r="J412">
        <v>-73.981909999999999</v>
      </c>
      <c r="K412">
        <v>40.771706999999999</v>
      </c>
      <c r="L412">
        <v>1</v>
      </c>
      <c r="M412">
        <v>2.4686134558088892</v>
      </c>
      <c r="N412">
        <v>10</v>
      </c>
    </row>
    <row r="413" spans="1:14" x14ac:dyDescent="0.2">
      <c r="A413" s="1">
        <v>3.125E-2</v>
      </c>
      <c r="B413" s="3">
        <v>40231.614583333336</v>
      </c>
      <c r="C413" s="4">
        <v>2010</v>
      </c>
      <c r="D413" s="4">
        <v>2</v>
      </c>
      <c r="E413" s="4">
        <v>22</v>
      </c>
      <c r="F413" s="4">
        <v>14</v>
      </c>
      <c r="G413" s="4">
        <v>1</v>
      </c>
      <c r="H413">
        <v>-73.991754999999998</v>
      </c>
      <c r="I413">
        <v>40.769736999999999</v>
      </c>
      <c r="J413">
        <v>-73.987695000000002</v>
      </c>
      <c r="K413">
        <v>40.7562</v>
      </c>
      <c r="L413">
        <v>1</v>
      </c>
      <c r="M413">
        <v>1.5453242236147613</v>
      </c>
      <c r="N413">
        <v>5.7</v>
      </c>
    </row>
    <row r="414" spans="1:14" x14ac:dyDescent="0.2">
      <c r="A414" s="1">
        <v>1.0416666666666666E-2</v>
      </c>
      <c r="B414" s="3">
        <v>40140.84375</v>
      </c>
      <c r="C414" s="4">
        <v>2009</v>
      </c>
      <c r="D414" s="4">
        <v>11</v>
      </c>
      <c r="E414" s="4">
        <v>23</v>
      </c>
      <c r="F414" s="4">
        <v>20</v>
      </c>
      <c r="G414" s="4">
        <v>1</v>
      </c>
      <c r="H414">
        <v>-73.994422999999998</v>
      </c>
      <c r="I414">
        <v>40.750168000000002</v>
      </c>
      <c r="J414">
        <v>-73.993025000000003</v>
      </c>
      <c r="K414">
        <v>40.736967</v>
      </c>
      <c r="L414">
        <v>1</v>
      </c>
      <c r="M414">
        <v>1.4742511343367501</v>
      </c>
      <c r="N414">
        <v>6.5</v>
      </c>
    </row>
    <row r="415" spans="1:14" x14ac:dyDescent="0.2">
      <c r="A415" s="1">
        <v>4.1469907407407407E-2</v>
      </c>
      <c r="B415" s="3">
        <v>40784.249305555553</v>
      </c>
      <c r="C415" s="4">
        <v>2011</v>
      </c>
      <c r="D415" s="4">
        <v>8</v>
      </c>
      <c r="E415" s="4">
        <v>29</v>
      </c>
      <c r="F415" s="4">
        <v>5</v>
      </c>
      <c r="G415" s="4">
        <v>1</v>
      </c>
      <c r="H415">
        <v>-73.990560000000002</v>
      </c>
      <c r="I415">
        <v>40.756104000000001</v>
      </c>
      <c r="J415">
        <v>-73.980643000000001</v>
      </c>
      <c r="K415">
        <v>40.754758000000002</v>
      </c>
      <c r="L415">
        <v>1</v>
      </c>
      <c r="M415">
        <v>0.84956711830357878</v>
      </c>
      <c r="N415">
        <v>4.0999999999999996</v>
      </c>
    </row>
    <row r="416" spans="1:14" x14ac:dyDescent="0.2">
      <c r="A416" s="1">
        <v>3.260416666666667E-2</v>
      </c>
      <c r="B416" s="3">
        <v>40658.323611111111</v>
      </c>
      <c r="C416" s="4">
        <v>2011</v>
      </c>
      <c r="D416" s="4">
        <v>4</v>
      </c>
      <c r="E416" s="4">
        <v>25</v>
      </c>
      <c r="F416" s="4">
        <v>7</v>
      </c>
      <c r="G416" s="4">
        <v>1</v>
      </c>
      <c r="H416">
        <v>-73.990320999999994</v>
      </c>
      <c r="I416">
        <v>40.756641000000002</v>
      </c>
      <c r="J416">
        <v>-73.939909999999998</v>
      </c>
      <c r="K416">
        <v>40.817860000000003</v>
      </c>
      <c r="L416">
        <v>1</v>
      </c>
      <c r="M416">
        <v>8.0308950329188544</v>
      </c>
      <c r="N416">
        <v>18.100000000000001</v>
      </c>
    </row>
    <row r="417" spans="1:14" x14ac:dyDescent="0.2">
      <c r="A417" s="1">
        <v>2.2916666666666669E-2</v>
      </c>
      <c r="B417" s="3">
        <v>40854.647916666669</v>
      </c>
      <c r="C417" s="4">
        <v>2011</v>
      </c>
      <c r="D417" s="4">
        <v>11</v>
      </c>
      <c r="E417" s="4">
        <v>7</v>
      </c>
      <c r="F417" s="4">
        <v>15</v>
      </c>
      <c r="G417" s="4">
        <v>1</v>
      </c>
      <c r="H417">
        <v>-73.989572999999993</v>
      </c>
      <c r="I417">
        <v>40.754288000000003</v>
      </c>
      <c r="J417">
        <v>-73.929716999999997</v>
      </c>
      <c r="K417">
        <v>40.854686999999998</v>
      </c>
      <c r="L417">
        <v>5</v>
      </c>
      <c r="M417">
        <v>12.261698654419316</v>
      </c>
      <c r="N417">
        <v>22.1</v>
      </c>
    </row>
    <row r="418" spans="1:14" x14ac:dyDescent="0.2">
      <c r="A418" s="1">
        <v>1.6666666666666666E-2</v>
      </c>
      <c r="B418" s="3">
        <v>39902.76666666667</v>
      </c>
      <c r="C418" s="4">
        <v>2009</v>
      </c>
      <c r="D418" s="4">
        <v>3</v>
      </c>
      <c r="E418" s="4">
        <v>30</v>
      </c>
      <c r="F418" s="4">
        <v>18</v>
      </c>
      <c r="G418" s="4">
        <v>1</v>
      </c>
      <c r="H418">
        <v>-73.986665000000002</v>
      </c>
      <c r="I418">
        <v>40.761136999999998</v>
      </c>
      <c r="J418">
        <v>-73.977163000000004</v>
      </c>
      <c r="K418">
        <v>40.757427999999997</v>
      </c>
      <c r="L418">
        <v>3</v>
      </c>
      <c r="M418">
        <v>0.90133683439502621</v>
      </c>
      <c r="N418">
        <v>3.7</v>
      </c>
    </row>
    <row r="419" spans="1:14" x14ac:dyDescent="0.2">
      <c r="A419" s="1">
        <v>9.8726851851851857E-3</v>
      </c>
      <c r="B419" s="3">
        <v>42163.176388888889</v>
      </c>
      <c r="C419" s="4">
        <v>2015</v>
      </c>
      <c r="D419" s="4">
        <v>6</v>
      </c>
      <c r="E419" s="4">
        <v>8</v>
      </c>
      <c r="F419" s="4">
        <v>4</v>
      </c>
      <c r="G419" s="4">
        <v>1</v>
      </c>
      <c r="H419">
        <v>-73.996963500000007</v>
      </c>
      <c r="I419">
        <v>40.725009919999998</v>
      </c>
      <c r="J419">
        <v>-73.994743349999993</v>
      </c>
      <c r="K419">
        <v>40.750446320000002</v>
      </c>
      <c r="L419">
        <v>1</v>
      </c>
      <c r="M419">
        <v>2.8377526145422314</v>
      </c>
      <c r="N419">
        <v>9</v>
      </c>
    </row>
    <row r="420" spans="1:14" x14ac:dyDescent="0.2">
      <c r="A420" s="1">
        <v>7.2222222222222228E-3</v>
      </c>
      <c r="B420" s="3">
        <v>40126.506944444445</v>
      </c>
      <c r="C420" s="4">
        <v>2009</v>
      </c>
      <c r="D420" s="4">
        <v>11</v>
      </c>
      <c r="E420" s="4">
        <v>9</v>
      </c>
      <c r="F420" s="4">
        <v>12</v>
      </c>
      <c r="G420" s="4">
        <v>1</v>
      </c>
      <c r="H420">
        <v>-73.991719000000003</v>
      </c>
      <c r="I420">
        <v>40.766281999999997</v>
      </c>
      <c r="J420">
        <v>-73.973674000000003</v>
      </c>
      <c r="K420">
        <v>40.747684</v>
      </c>
      <c r="L420">
        <v>2</v>
      </c>
      <c r="M420">
        <v>2.5693405680280774</v>
      </c>
      <c r="N420">
        <v>10.5</v>
      </c>
    </row>
    <row r="421" spans="1:14" x14ac:dyDescent="0.2">
      <c r="A421" s="1">
        <v>4.8611111111111112E-3</v>
      </c>
      <c r="B421" s="3">
        <v>40448.379861111112</v>
      </c>
      <c r="C421" s="4">
        <v>2010</v>
      </c>
      <c r="D421" s="4">
        <v>9</v>
      </c>
      <c r="E421" s="4">
        <v>27</v>
      </c>
      <c r="F421" s="4">
        <v>9</v>
      </c>
      <c r="G421" s="4">
        <v>1</v>
      </c>
      <c r="H421">
        <v>-73.995069999999998</v>
      </c>
      <c r="I421">
        <v>40.723097000000003</v>
      </c>
      <c r="J421">
        <v>-74.005641999999995</v>
      </c>
      <c r="K421">
        <v>40.726657000000003</v>
      </c>
      <c r="L421">
        <v>1</v>
      </c>
      <c r="M421">
        <v>0.9759728274680064</v>
      </c>
      <c r="N421">
        <v>4.5</v>
      </c>
    </row>
    <row r="422" spans="1:14" x14ac:dyDescent="0.2">
      <c r="A422" s="1">
        <v>1.4756944444444446E-2</v>
      </c>
      <c r="B422" s="3">
        <v>41995.806250000001</v>
      </c>
      <c r="C422" s="4">
        <v>2014</v>
      </c>
      <c r="D422" s="4">
        <v>12</v>
      </c>
      <c r="E422" s="4">
        <v>22</v>
      </c>
      <c r="F422" s="4">
        <v>19</v>
      </c>
      <c r="G422" s="4">
        <v>1</v>
      </c>
      <c r="H422">
        <v>-73.990297999999996</v>
      </c>
      <c r="I422">
        <v>40.740751000000003</v>
      </c>
      <c r="J422">
        <v>-73.993629999999996</v>
      </c>
      <c r="K422">
        <v>40.736355000000003</v>
      </c>
      <c r="L422">
        <v>1</v>
      </c>
      <c r="M422">
        <v>0.56432095331740728</v>
      </c>
      <c r="N422">
        <v>3.5</v>
      </c>
    </row>
    <row r="423" spans="1:14" x14ac:dyDescent="0.2">
      <c r="A423" s="1">
        <v>2.2222222222222223E-2</v>
      </c>
      <c r="B423" s="3">
        <v>41449.938888888886</v>
      </c>
      <c r="C423" s="4">
        <v>2013</v>
      </c>
      <c r="D423" s="4">
        <v>6</v>
      </c>
      <c r="E423" s="4">
        <v>24</v>
      </c>
      <c r="F423" s="4">
        <v>22</v>
      </c>
      <c r="G423" s="4">
        <v>1</v>
      </c>
      <c r="H423">
        <v>-73.985313000000005</v>
      </c>
      <c r="I423">
        <v>40.723636999999997</v>
      </c>
      <c r="J423">
        <v>-73.995265000000003</v>
      </c>
      <c r="K423">
        <v>40.725200000000001</v>
      </c>
      <c r="L423">
        <v>3</v>
      </c>
      <c r="M423">
        <v>0.85743142827242291</v>
      </c>
      <c r="N423">
        <v>4.5</v>
      </c>
    </row>
    <row r="424" spans="1:14" x14ac:dyDescent="0.2">
      <c r="A424" s="1">
        <v>1.2361111111111113E-2</v>
      </c>
      <c r="B424" s="3">
        <v>42079.386805555558</v>
      </c>
      <c r="C424" s="4">
        <v>2015</v>
      </c>
      <c r="D424" s="4">
        <v>3</v>
      </c>
      <c r="E424" s="4">
        <v>16</v>
      </c>
      <c r="F424" s="4">
        <v>9</v>
      </c>
      <c r="G424" s="4">
        <v>1</v>
      </c>
      <c r="H424">
        <v>-73.950195309999998</v>
      </c>
      <c r="I424">
        <v>40.786937709999997</v>
      </c>
      <c r="J424">
        <v>-73.954544069999997</v>
      </c>
      <c r="K424">
        <v>40.779018399999998</v>
      </c>
      <c r="L424">
        <v>2</v>
      </c>
      <c r="M424">
        <v>0.95474377003405353</v>
      </c>
      <c r="N424">
        <v>4.5</v>
      </c>
    </row>
    <row r="425" spans="1:14" x14ac:dyDescent="0.2">
      <c r="A425" s="1">
        <v>3.4201388888888885E-2</v>
      </c>
      <c r="B425" s="3">
        <v>41043.65902777778</v>
      </c>
      <c r="C425" s="4">
        <v>2012</v>
      </c>
      <c r="D425" s="4">
        <v>5</v>
      </c>
      <c r="E425" s="4">
        <v>14</v>
      </c>
      <c r="F425" s="4">
        <v>15</v>
      </c>
      <c r="G425" s="4">
        <v>1</v>
      </c>
      <c r="H425">
        <v>-73.982633000000007</v>
      </c>
      <c r="I425">
        <v>40.752549999999999</v>
      </c>
      <c r="J425">
        <v>-74.016779999999997</v>
      </c>
      <c r="K425">
        <v>40.706201999999998</v>
      </c>
      <c r="L425">
        <v>1</v>
      </c>
      <c r="M425">
        <v>5.9090993044196853</v>
      </c>
      <c r="N425">
        <v>17.3</v>
      </c>
    </row>
    <row r="426" spans="1:14" x14ac:dyDescent="0.2">
      <c r="A426" s="1">
        <v>3.712962962962963E-2</v>
      </c>
      <c r="B426" s="3">
        <v>42086.578472222223</v>
      </c>
      <c r="C426" s="4">
        <v>2015</v>
      </c>
      <c r="D426" s="4">
        <v>3</v>
      </c>
      <c r="E426" s="4">
        <v>23</v>
      </c>
      <c r="F426" s="4">
        <v>13</v>
      </c>
      <c r="G426" s="4">
        <v>1</v>
      </c>
      <c r="H426">
        <v>-74.011329649999993</v>
      </c>
      <c r="I426">
        <v>40.71583176</v>
      </c>
      <c r="J426">
        <v>-74.00718689</v>
      </c>
      <c r="K426">
        <v>40.713981629999999</v>
      </c>
      <c r="L426">
        <v>1</v>
      </c>
      <c r="M426">
        <v>0.40571325703557942</v>
      </c>
      <c r="N426">
        <v>3</v>
      </c>
    </row>
    <row r="427" spans="1:14" x14ac:dyDescent="0.2">
      <c r="A427" s="1">
        <v>5.5555555555555558E-3</v>
      </c>
      <c r="B427" s="3">
        <v>40497.713888888888</v>
      </c>
      <c r="C427" s="4">
        <v>2010</v>
      </c>
      <c r="D427" s="4">
        <v>11</v>
      </c>
      <c r="E427" s="4">
        <v>15</v>
      </c>
      <c r="F427" s="4">
        <v>17</v>
      </c>
      <c r="G427" s="4">
        <v>1</v>
      </c>
      <c r="H427">
        <v>-73.776714999999996</v>
      </c>
      <c r="I427">
        <v>40.645398</v>
      </c>
      <c r="J427">
        <v>-73.971271999999999</v>
      </c>
      <c r="K427">
        <v>40.792802999999999</v>
      </c>
      <c r="L427">
        <v>2</v>
      </c>
      <c r="M427">
        <v>23.210063084247761</v>
      </c>
      <c r="N427">
        <v>49.57</v>
      </c>
    </row>
    <row r="428" spans="1:14" x14ac:dyDescent="0.2">
      <c r="A428" s="1">
        <v>7.6388888888888886E-3</v>
      </c>
      <c r="B428" s="3">
        <v>41624.799305555556</v>
      </c>
      <c r="C428" s="4">
        <v>2013</v>
      </c>
      <c r="D428" s="4">
        <v>12</v>
      </c>
      <c r="E428" s="4">
        <v>16</v>
      </c>
      <c r="F428" s="4">
        <v>19</v>
      </c>
      <c r="G428" s="4">
        <v>1</v>
      </c>
      <c r="H428">
        <v>-73.966605000000001</v>
      </c>
      <c r="I428">
        <v>40.770555000000002</v>
      </c>
      <c r="J428">
        <v>-73.966037999999998</v>
      </c>
      <c r="K428">
        <v>40.799937</v>
      </c>
      <c r="L428">
        <v>2</v>
      </c>
      <c r="M428">
        <v>3.2711384052291876</v>
      </c>
      <c r="N428">
        <v>18</v>
      </c>
    </row>
    <row r="429" spans="1:14" x14ac:dyDescent="0.2">
      <c r="A429" s="1">
        <v>3.2870370370370376E-2</v>
      </c>
      <c r="B429" s="3">
        <v>40630.990972222222</v>
      </c>
      <c r="C429" s="4">
        <v>2011</v>
      </c>
      <c r="D429" s="4">
        <v>3</v>
      </c>
      <c r="E429" s="4">
        <v>28</v>
      </c>
      <c r="F429" s="4">
        <v>23</v>
      </c>
      <c r="G429" s="4">
        <v>1</v>
      </c>
      <c r="H429">
        <v>-73.990663999999995</v>
      </c>
      <c r="I429">
        <v>40.734765000000003</v>
      </c>
      <c r="J429">
        <v>-74.008697999999995</v>
      </c>
      <c r="K429">
        <v>40.738135999999997</v>
      </c>
      <c r="L429">
        <v>1</v>
      </c>
      <c r="M429">
        <v>1.566751938590967</v>
      </c>
      <c r="N429">
        <v>5.7</v>
      </c>
    </row>
    <row r="430" spans="1:14" x14ac:dyDescent="0.2">
      <c r="A430" s="1">
        <v>3.3333333333333333E-2</v>
      </c>
      <c r="B430" s="3">
        <v>40049.991666666669</v>
      </c>
      <c r="C430" s="4">
        <v>2009</v>
      </c>
      <c r="D430" s="4">
        <v>8</v>
      </c>
      <c r="E430" s="4">
        <v>24</v>
      </c>
      <c r="F430" s="4">
        <v>23</v>
      </c>
      <c r="G430" s="4">
        <v>1</v>
      </c>
      <c r="H430">
        <v>-74.001092</v>
      </c>
      <c r="I430">
        <v>40.729182999999999</v>
      </c>
      <c r="J430">
        <v>-73.993870000000001</v>
      </c>
      <c r="K430">
        <v>40.713861999999999</v>
      </c>
      <c r="L430">
        <v>5</v>
      </c>
      <c r="M430">
        <v>1.8110965745848573</v>
      </c>
      <c r="N430">
        <v>7.3</v>
      </c>
    </row>
    <row r="431" spans="1:14" x14ac:dyDescent="0.2">
      <c r="A431" s="1">
        <v>1.298611111111111E-2</v>
      </c>
      <c r="B431" s="3">
        <v>41995.887499999997</v>
      </c>
      <c r="C431" s="4">
        <v>2014</v>
      </c>
      <c r="D431" s="4">
        <v>12</v>
      </c>
      <c r="E431" s="4">
        <v>22</v>
      </c>
      <c r="F431" s="4">
        <v>21</v>
      </c>
      <c r="G431" s="4">
        <v>1</v>
      </c>
      <c r="H431">
        <v>-73.953316999999998</v>
      </c>
      <c r="I431">
        <v>40.771504999999998</v>
      </c>
      <c r="J431">
        <v>-73.950044000000005</v>
      </c>
      <c r="K431">
        <v>40.775953000000001</v>
      </c>
      <c r="L431">
        <v>1</v>
      </c>
      <c r="M431">
        <v>0.56683691183211804</v>
      </c>
      <c r="N431">
        <v>3</v>
      </c>
    </row>
    <row r="432" spans="1:14" x14ac:dyDescent="0.2">
      <c r="A432" s="1">
        <v>4.0173611111111111E-2</v>
      </c>
      <c r="B432" s="3">
        <v>41827.539583333331</v>
      </c>
      <c r="C432" s="4">
        <v>2014</v>
      </c>
      <c r="D432" s="4">
        <v>7</v>
      </c>
      <c r="E432" s="4">
        <v>7</v>
      </c>
      <c r="F432" s="4">
        <v>12</v>
      </c>
      <c r="G432" s="4">
        <v>1</v>
      </c>
      <c r="H432">
        <v>-73.979191</v>
      </c>
      <c r="I432">
        <v>40.752696</v>
      </c>
      <c r="J432">
        <v>-73.997930999999994</v>
      </c>
      <c r="K432">
        <v>40.765922000000003</v>
      </c>
      <c r="L432">
        <v>2</v>
      </c>
      <c r="M432">
        <v>2.1597669764672869</v>
      </c>
      <c r="N432">
        <v>11</v>
      </c>
    </row>
    <row r="433" spans="1:14" x14ac:dyDescent="0.2">
      <c r="A433" s="1">
        <v>3.4027777777777775E-2</v>
      </c>
      <c r="B433" s="3">
        <v>39972.825694444444</v>
      </c>
      <c r="C433" s="4">
        <v>2009</v>
      </c>
      <c r="D433" s="4">
        <v>6</v>
      </c>
      <c r="E433" s="4">
        <v>8</v>
      </c>
      <c r="F433" s="4">
        <v>19</v>
      </c>
      <c r="G433" s="4">
        <v>1</v>
      </c>
      <c r="H433">
        <v>-74.000285000000005</v>
      </c>
      <c r="I433">
        <v>40.725123000000004</v>
      </c>
      <c r="J433">
        <v>-73.976732999999996</v>
      </c>
      <c r="K433">
        <v>40.782649999999997</v>
      </c>
      <c r="L433">
        <v>1</v>
      </c>
      <c r="M433">
        <v>6.704780855758294</v>
      </c>
      <c r="N433">
        <v>13.7</v>
      </c>
    </row>
    <row r="434" spans="1:14" x14ac:dyDescent="0.2">
      <c r="A434" s="1">
        <v>3.8541666666666668E-3</v>
      </c>
      <c r="B434" s="3">
        <v>41827.295138888891</v>
      </c>
      <c r="C434" s="4">
        <v>2014</v>
      </c>
      <c r="D434" s="4">
        <v>7</v>
      </c>
      <c r="E434" s="4">
        <v>7</v>
      </c>
      <c r="F434" s="4">
        <v>7</v>
      </c>
      <c r="G434" s="4">
        <v>1</v>
      </c>
      <c r="H434">
        <v>-73.994279000000006</v>
      </c>
      <c r="I434">
        <v>40.741182000000002</v>
      </c>
      <c r="J434">
        <v>-73.972476</v>
      </c>
      <c r="K434">
        <v>40.753346999999998</v>
      </c>
      <c r="L434">
        <v>1</v>
      </c>
      <c r="M434">
        <v>2.2836162143872585</v>
      </c>
      <c r="N434">
        <v>8</v>
      </c>
    </row>
    <row r="435" spans="1:14" x14ac:dyDescent="0.2">
      <c r="A435" s="1">
        <v>2.9826388888888892E-2</v>
      </c>
      <c r="B435" s="3">
        <v>40182.987500000003</v>
      </c>
      <c r="C435" s="4">
        <v>2010</v>
      </c>
      <c r="D435" s="4">
        <v>1</v>
      </c>
      <c r="E435" s="4">
        <v>4</v>
      </c>
      <c r="F435" s="4">
        <v>23</v>
      </c>
      <c r="G435" s="4">
        <v>1</v>
      </c>
      <c r="H435">
        <v>-74.007946000000004</v>
      </c>
      <c r="I435">
        <v>40.712389000000002</v>
      </c>
      <c r="J435">
        <v>-74.006743999999998</v>
      </c>
      <c r="K435">
        <v>40.731099999999998</v>
      </c>
      <c r="L435">
        <v>1</v>
      </c>
      <c r="M435">
        <v>2.0853661945488922</v>
      </c>
      <c r="N435">
        <v>5.7</v>
      </c>
    </row>
    <row r="436" spans="1:14" x14ac:dyDescent="0.2">
      <c r="A436" s="1">
        <v>3.0555555555555555E-2</v>
      </c>
      <c r="B436" s="3">
        <v>40945.780555555553</v>
      </c>
      <c r="C436" s="4">
        <v>2012</v>
      </c>
      <c r="D436" s="4">
        <v>2</v>
      </c>
      <c r="E436" s="4">
        <v>6</v>
      </c>
      <c r="F436" s="4">
        <v>18</v>
      </c>
      <c r="G436" s="4">
        <v>1</v>
      </c>
      <c r="H436">
        <v>-73.986242000000004</v>
      </c>
      <c r="I436">
        <v>40.762625</v>
      </c>
      <c r="J436">
        <v>-74.010587000000001</v>
      </c>
      <c r="K436">
        <v>40.722904999999997</v>
      </c>
      <c r="L436">
        <v>1</v>
      </c>
      <c r="M436">
        <v>4.8750993648068768</v>
      </c>
      <c r="N436">
        <v>11.7</v>
      </c>
    </row>
    <row r="437" spans="1:14" x14ac:dyDescent="0.2">
      <c r="A437" s="1">
        <v>3.9131944444444448E-2</v>
      </c>
      <c r="B437" s="3">
        <v>40959.455555555556</v>
      </c>
      <c r="C437" s="4">
        <v>2012</v>
      </c>
      <c r="D437" s="4">
        <v>2</v>
      </c>
      <c r="E437" s="4">
        <v>20</v>
      </c>
      <c r="F437" s="4">
        <v>10</v>
      </c>
      <c r="G437" s="4">
        <v>1</v>
      </c>
      <c r="H437">
        <v>-73.981567999999996</v>
      </c>
      <c r="I437">
        <v>40.781025</v>
      </c>
      <c r="J437">
        <v>-73.981232000000006</v>
      </c>
      <c r="K437">
        <v>40.768002000000003</v>
      </c>
      <c r="L437">
        <v>1</v>
      </c>
      <c r="M437">
        <v>1.4499904141023581</v>
      </c>
      <c r="N437">
        <v>5.3</v>
      </c>
    </row>
    <row r="438" spans="1:14" x14ac:dyDescent="0.2">
      <c r="A438" s="1">
        <v>5.115740740740741E-3</v>
      </c>
      <c r="B438" s="3">
        <v>40959.004861111112</v>
      </c>
      <c r="C438" s="4">
        <v>2012</v>
      </c>
      <c r="D438" s="4">
        <v>2</v>
      </c>
      <c r="E438" s="4">
        <v>20</v>
      </c>
      <c r="F438" s="4">
        <v>0</v>
      </c>
      <c r="G438" s="4">
        <v>1</v>
      </c>
      <c r="H438">
        <v>-73.949797000000004</v>
      </c>
      <c r="I438">
        <v>40.772371999999997</v>
      </c>
      <c r="J438">
        <v>-73.989701999999994</v>
      </c>
      <c r="K438">
        <v>40.748528999999998</v>
      </c>
      <c r="L438">
        <v>1</v>
      </c>
      <c r="M438">
        <v>4.2855724848933736</v>
      </c>
      <c r="N438">
        <v>11.7</v>
      </c>
    </row>
    <row r="439" spans="1:14" x14ac:dyDescent="0.2">
      <c r="A439" s="1">
        <v>3.5659722222222225E-2</v>
      </c>
      <c r="B439" s="3">
        <v>41673.493750000001</v>
      </c>
      <c r="C439" s="4">
        <v>2014</v>
      </c>
      <c r="D439" s="4">
        <v>2</v>
      </c>
      <c r="E439" s="4">
        <v>3</v>
      </c>
      <c r="F439" s="4">
        <v>11</v>
      </c>
      <c r="G439" s="4">
        <v>1</v>
      </c>
      <c r="H439">
        <v>-73.958105000000003</v>
      </c>
      <c r="I439">
        <v>40.760758000000003</v>
      </c>
      <c r="J439">
        <v>-73.952100999999999</v>
      </c>
      <c r="K439">
        <v>40.769283999999999</v>
      </c>
      <c r="L439">
        <v>1</v>
      </c>
      <c r="M439">
        <v>1.0756680625387456</v>
      </c>
      <c r="N439">
        <v>4.5</v>
      </c>
    </row>
    <row r="440" spans="1:14" x14ac:dyDescent="0.2">
      <c r="A440" s="1">
        <v>4.027777777777778E-2</v>
      </c>
      <c r="B440" s="3">
        <v>40049.956944444442</v>
      </c>
      <c r="C440" s="4">
        <v>2009</v>
      </c>
      <c r="D440" s="4">
        <v>8</v>
      </c>
      <c r="E440" s="4">
        <v>24</v>
      </c>
      <c r="F440" s="4">
        <v>22</v>
      </c>
      <c r="G440" s="4">
        <v>1</v>
      </c>
      <c r="H440">
        <v>-73.995221999999998</v>
      </c>
      <c r="I440">
        <v>40.727114999999998</v>
      </c>
      <c r="J440">
        <v>-73.973421999999999</v>
      </c>
      <c r="K440">
        <v>40.789973000000003</v>
      </c>
      <c r="L440">
        <v>3</v>
      </c>
      <c r="M440">
        <v>7.2347396542894122</v>
      </c>
      <c r="N440">
        <v>18.100000000000001</v>
      </c>
    </row>
    <row r="441" spans="1:14" x14ac:dyDescent="0.2">
      <c r="A441" s="1">
        <v>1.7407407407407406E-2</v>
      </c>
      <c r="B441" s="3">
        <v>42142.600694444445</v>
      </c>
      <c r="C441" s="4">
        <v>2015</v>
      </c>
      <c r="D441" s="4">
        <v>5</v>
      </c>
      <c r="E441" s="4">
        <v>18</v>
      </c>
      <c r="F441" s="4">
        <v>14</v>
      </c>
      <c r="G441" s="4">
        <v>1</v>
      </c>
      <c r="H441">
        <v>-73.982582089999994</v>
      </c>
      <c r="I441">
        <v>40.75696945</v>
      </c>
      <c r="J441">
        <v>-73.956588749999995</v>
      </c>
      <c r="K441">
        <v>40.775188450000002</v>
      </c>
      <c r="L441">
        <v>1</v>
      </c>
      <c r="M441">
        <v>2.9859889701482807</v>
      </c>
      <c r="N441">
        <v>12</v>
      </c>
    </row>
    <row r="442" spans="1:14" x14ac:dyDescent="0.2">
      <c r="A442" s="1">
        <v>4.027777777777778E-2</v>
      </c>
      <c r="B442" s="3">
        <v>41939.790277777778</v>
      </c>
      <c r="C442" s="4">
        <v>2014</v>
      </c>
      <c r="D442" s="4">
        <v>10</v>
      </c>
      <c r="E442" s="4">
        <v>27</v>
      </c>
      <c r="F442" s="4">
        <v>18</v>
      </c>
      <c r="G442" s="4">
        <v>1</v>
      </c>
      <c r="H442">
        <v>-73.974580000000003</v>
      </c>
      <c r="I442">
        <v>40.742350000000002</v>
      </c>
      <c r="J442">
        <v>-73.966890000000006</v>
      </c>
      <c r="K442">
        <v>40.756360000000001</v>
      </c>
      <c r="L442">
        <v>1</v>
      </c>
      <c r="M442">
        <v>1.6890481207494756</v>
      </c>
      <c r="N442">
        <v>6</v>
      </c>
    </row>
    <row r="443" spans="1:14" x14ac:dyDescent="0.2">
      <c r="A443" s="1">
        <v>6.9444444444444447E-4</v>
      </c>
      <c r="B443" s="3">
        <v>41463.834027777775</v>
      </c>
      <c r="C443" s="4">
        <v>2013</v>
      </c>
      <c r="D443" s="4">
        <v>7</v>
      </c>
      <c r="E443" s="4">
        <v>8</v>
      </c>
      <c r="F443" s="4">
        <v>20</v>
      </c>
      <c r="G443" s="4">
        <v>1</v>
      </c>
      <c r="H443">
        <v>-73.980710000000002</v>
      </c>
      <c r="I443">
        <v>40.764279999999999</v>
      </c>
      <c r="J443">
        <v>-73.995242000000005</v>
      </c>
      <c r="K443">
        <v>40.758876999999998</v>
      </c>
      <c r="L443">
        <v>1</v>
      </c>
      <c r="M443">
        <v>1.3649550763318328</v>
      </c>
      <c r="N443">
        <v>6.5</v>
      </c>
    </row>
    <row r="444" spans="1:14" x14ac:dyDescent="0.2">
      <c r="A444" s="1">
        <v>2.6087962962962966E-2</v>
      </c>
      <c r="B444" s="3">
        <v>39818.900694444441</v>
      </c>
      <c r="C444" s="4">
        <v>2009</v>
      </c>
      <c r="D444" s="4">
        <v>1</v>
      </c>
      <c r="E444" s="4">
        <v>5</v>
      </c>
      <c r="F444" s="4">
        <v>21</v>
      </c>
      <c r="G444" s="4">
        <v>1</v>
      </c>
      <c r="H444">
        <v>-73.976324000000005</v>
      </c>
      <c r="I444">
        <v>40.754069000000001</v>
      </c>
      <c r="J444">
        <v>-73.970944000000003</v>
      </c>
      <c r="K444">
        <v>40.788682000000001</v>
      </c>
      <c r="L444">
        <v>1</v>
      </c>
      <c r="M444">
        <v>3.8797045153248009</v>
      </c>
      <c r="N444">
        <v>9.4</v>
      </c>
    </row>
    <row r="445" spans="1:14" x14ac:dyDescent="0.2">
      <c r="A445" s="1">
        <v>3.125E-2</v>
      </c>
      <c r="B445" s="3">
        <v>40056.53125</v>
      </c>
      <c r="C445" s="4">
        <v>2009</v>
      </c>
      <c r="D445" s="4">
        <v>8</v>
      </c>
      <c r="E445" s="4">
        <v>31</v>
      </c>
      <c r="F445" s="4">
        <v>12</v>
      </c>
      <c r="G445" s="4">
        <v>1</v>
      </c>
      <c r="H445">
        <v>-73.872737000000001</v>
      </c>
      <c r="I445">
        <v>40.77393</v>
      </c>
      <c r="J445">
        <v>-73.974822000000003</v>
      </c>
      <c r="K445">
        <v>40.757550000000002</v>
      </c>
      <c r="L445">
        <v>1</v>
      </c>
      <c r="M445">
        <v>8.7979958179348774</v>
      </c>
      <c r="N445">
        <v>35.200000000000003</v>
      </c>
    </row>
    <row r="446" spans="1:14" x14ac:dyDescent="0.2">
      <c r="A446" s="1">
        <v>1.5590277777777778E-2</v>
      </c>
      <c r="B446" s="3">
        <v>41232.931944444441</v>
      </c>
      <c r="C446" s="4">
        <v>2012</v>
      </c>
      <c r="D446" s="4">
        <v>11</v>
      </c>
      <c r="E446" s="4">
        <v>19</v>
      </c>
      <c r="F446" s="4">
        <v>22</v>
      </c>
      <c r="G446" s="4">
        <v>1</v>
      </c>
      <c r="H446">
        <v>-73.985235000000003</v>
      </c>
      <c r="I446">
        <v>40.732410000000002</v>
      </c>
      <c r="J446">
        <v>-73.951333000000005</v>
      </c>
      <c r="K446">
        <v>40.774383999999998</v>
      </c>
      <c r="L446">
        <v>1</v>
      </c>
      <c r="M446">
        <v>5.4777379752256081</v>
      </c>
      <c r="N446">
        <v>12</v>
      </c>
    </row>
    <row r="447" spans="1:14" x14ac:dyDescent="0.2">
      <c r="A447" s="1">
        <v>5.7175925925925927E-3</v>
      </c>
      <c r="B447" s="3">
        <v>42100.963888888888</v>
      </c>
      <c r="C447" s="4">
        <v>2015</v>
      </c>
      <c r="D447" s="4">
        <v>4</v>
      </c>
      <c r="E447" s="4">
        <v>6</v>
      </c>
      <c r="F447" s="4">
        <v>23</v>
      </c>
      <c r="G447" s="4">
        <v>1</v>
      </c>
      <c r="H447">
        <v>-73.870979309999996</v>
      </c>
      <c r="I447">
        <v>40.773674010000001</v>
      </c>
      <c r="J447">
        <v>-73.973327639999994</v>
      </c>
      <c r="K447">
        <v>40.74857712</v>
      </c>
      <c r="L447">
        <v>5</v>
      </c>
      <c r="M447">
        <v>9.070726202845993</v>
      </c>
      <c r="N447">
        <v>28.54</v>
      </c>
    </row>
    <row r="448" spans="1:14" x14ac:dyDescent="0.2">
      <c r="A448" s="1">
        <v>2.6388888888888889E-2</v>
      </c>
      <c r="B448" s="3">
        <v>41190.318055555559</v>
      </c>
      <c r="C448" s="4">
        <v>2012</v>
      </c>
      <c r="D448" s="4">
        <v>10</v>
      </c>
      <c r="E448" s="4">
        <v>8</v>
      </c>
      <c r="F448" s="4">
        <v>7</v>
      </c>
      <c r="G448" s="4">
        <v>1</v>
      </c>
      <c r="H448">
        <v>-73.989220000000003</v>
      </c>
      <c r="I448">
        <v>40.762976999999999</v>
      </c>
      <c r="J448">
        <v>-73.979412999999994</v>
      </c>
      <c r="K448">
        <v>40.758237000000001</v>
      </c>
      <c r="L448">
        <v>2</v>
      </c>
      <c r="M448">
        <v>0.98091717459666239</v>
      </c>
      <c r="N448">
        <v>5</v>
      </c>
    </row>
    <row r="449" spans="1:14" x14ac:dyDescent="0.2">
      <c r="A449" s="1">
        <v>3.9583333333333331E-2</v>
      </c>
      <c r="B449" s="3">
        <v>41946.706250000003</v>
      </c>
      <c r="C449" s="4">
        <v>2014</v>
      </c>
      <c r="D449" s="4">
        <v>11</v>
      </c>
      <c r="E449" s="4">
        <v>3</v>
      </c>
      <c r="F449" s="4">
        <v>16</v>
      </c>
      <c r="G449" s="4">
        <v>1</v>
      </c>
      <c r="H449">
        <v>-73.954113000000007</v>
      </c>
      <c r="I449">
        <v>40.778796999999997</v>
      </c>
      <c r="J449">
        <v>-73.945241999999993</v>
      </c>
      <c r="K449">
        <v>40.790112000000001</v>
      </c>
      <c r="L449">
        <v>5</v>
      </c>
      <c r="M449">
        <v>1.464795488306974</v>
      </c>
      <c r="N449">
        <v>5</v>
      </c>
    </row>
    <row r="450" spans="1:14" x14ac:dyDescent="0.2">
      <c r="A450" s="1">
        <v>3.7615740740740741E-2</v>
      </c>
      <c r="B450" s="3">
        <v>40441.82916666667</v>
      </c>
      <c r="C450" s="4">
        <v>2010</v>
      </c>
      <c r="D450" s="4">
        <v>9</v>
      </c>
      <c r="E450" s="4">
        <v>20</v>
      </c>
      <c r="F450" s="4">
        <v>19</v>
      </c>
      <c r="G450" s="4">
        <v>1</v>
      </c>
      <c r="H450">
        <v>-73.976586999999995</v>
      </c>
      <c r="I450">
        <v>40.751783000000003</v>
      </c>
      <c r="J450">
        <v>-73.961592999999993</v>
      </c>
      <c r="K450">
        <v>40.797882999999999</v>
      </c>
      <c r="L450">
        <v>2</v>
      </c>
      <c r="M450">
        <v>5.2852014528738085</v>
      </c>
      <c r="N450">
        <v>14.1</v>
      </c>
    </row>
    <row r="451" spans="1:14" x14ac:dyDescent="0.2">
      <c r="A451" s="1">
        <v>3.5740740740740747E-2</v>
      </c>
      <c r="B451" s="3">
        <v>41197.618750000001</v>
      </c>
      <c r="C451" s="4">
        <v>2012</v>
      </c>
      <c r="D451" s="4">
        <v>10</v>
      </c>
      <c r="E451" s="4">
        <v>15</v>
      </c>
      <c r="F451" s="4">
        <v>14</v>
      </c>
      <c r="G451" s="4">
        <v>1</v>
      </c>
      <c r="H451">
        <v>-73.996764999999996</v>
      </c>
      <c r="I451">
        <v>40.725577999999999</v>
      </c>
      <c r="J451">
        <v>-73.989410000000007</v>
      </c>
      <c r="K451">
        <v>40.747571000000001</v>
      </c>
      <c r="L451">
        <v>1</v>
      </c>
      <c r="M451">
        <v>2.5256293713341051</v>
      </c>
      <c r="N451">
        <v>7.5</v>
      </c>
    </row>
    <row r="452" spans="1:14" x14ac:dyDescent="0.2">
      <c r="A452" s="1">
        <v>2.4976851851851851E-2</v>
      </c>
      <c r="B452" s="3">
        <v>41575.815972222219</v>
      </c>
      <c r="C452" s="4">
        <v>2013</v>
      </c>
      <c r="D452" s="4">
        <v>10</v>
      </c>
      <c r="E452" s="4">
        <v>28</v>
      </c>
      <c r="F452" s="4">
        <v>19</v>
      </c>
      <c r="G452" s="4">
        <v>1</v>
      </c>
      <c r="H452">
        <v>-73.964380000000006</v>
      </c>
      <c r="I452">
        <v>40.770632999999997</v>
      </c>
      <c r="J452">
        <v>-73.968486999999996</v>
      </c>
      <c r="K452">
        <v>40.760986000000003</v>
      </c>
      <c r="L452">
        <v>1</v>
      </c>
      <c r="M452">
        <v>1.128344344022318</v>
      </c>
      <c r="N452">
        <v>5</v>
      </c>
    </row>
    <row r="453" spans="1:14" x14ac:dyDescent="0.2">
      <c r="A453" s="1">
        <v>3.8981481481481485E-2</v>
      </c>
      <c r="B453" s="3">
        <v>40973.330555555556</v>
      </c>
      <c r="C453" s="4">
        <v>2012</v>
      </c>
      <c r="D453" s="4">
        <v>3</v>
      </c>
      <c r="E453" s="4">
        <v>5</v>
      </c>
      <c r="F453" s="4">
        <v>7</v>
      </c>
      <c r="G453" s="4">
        <v>1</v>
      </c>
      <c r="H453">
        <v>-73.981995999999995</v>
      </c>
      <c r="I453">
        <v>40.777135000000001</v>
      </c>
      <c r="J453">
        <v>-73.982923</v>
      </c>
      <c r="K453">
        <v>40.744773000000002</v>
      </c>
      <c r="L453">
        <v>1</v>
      </c>
      <c r="M453">
        <v>3.6033691941032573</v>
      </c>
      <c r="N453">
        <v>11.7</v>
      </c>
    </row>
    <row r="454" spans="1:14" x14ac:dyDescent="0.2">
      <c r="A454" s="1">
        <v>2.7268518518518515E-2</v>
      </c>
      <c r="B454" s="3">
        <v>40602.277083333334</v>
      </c>
      <c r="C454" s="4">
        <v>2011</v>
      </c>
      <c r="D454" s="4">
        <v>2</v>
      </c>
      <c r="E454" s="4">
        <v>28</v>
      </c>
      <c r="F454" s="4">
        <v>6</v>
      </c>
      <c r="G454" s="4">
        <v>1</v>
      </c>
      <c r="H454">
        <v>-73.973412999999994</v>
      </c>
      <c r="I454">
        <v>40.743707999999998</v>
      </c>
      <c r="J454">
        <v>-73.985219999999998</v>
      </c>
      <c r="K454">
        <v>40.741582999999999</v>
      </c>
      <c r="L454">
        <v>0</v>
      </c>
      <c r="M454">
        <v>1.0235259730387209</v>
      </c>
      <c r="N454">
        <v>7.3</v>
      </c>
    </row>
    <row r="455" spans="1:14" x14ac:dyDescent="0.2">
      <c r="A455" s="1">
        <v>2.7175925925925926E-2</v>
      </c>
      <c r="B455" s="3">
        <v>40140.402083333334</v>
      </c>
      <c r="C455" s="4">
        <v>2009</v>
      </c>
      <c r="D455" s="4">
        <v>11</v>
      </c>
      <c r="E455" s="4">
        <v>23</v>
      </c>
      <c r="F455" s="4">
        <v>9</v>
      </c>
      <c r="G455" s="4">
        <v>1</v>
      </c>
      <c r="H455">
        <v>-73.997551999999999</v>
      </c>
      <c r="I455">
        <v>40.722655000000003</v>
      </c>
      <c r="J455">
        <v>-73.980666999999997</v>
      </c>
      <c r="K455">
        <v>40.750672999999999</v>
      </c>
      <c r="L455">
        <v>1</v>
      </c>
      <c r="M455">
        <v>3.4287415577876676</v>
      </c>
      <c r="N455">
        <v>8.9</v>
      </c>
    </row>
    <row r="456" spans="1:14" x14ac:dyDescent="0.2">
      <c r="A456" s="1">
        <v>7.6388888888888886E-3</v>
      </c>
      <c r="B456" s="3">
        <v>40532.46597222222</v>
      </c>
      <c r="C456" s="4">
        <v>2010</v>
      </c>
      <c r="D456" s="4">
        <v>12</v>
      </c>
      <c r="E456" s="4">
        <v>20</v>
      </c>
      <c r="F456" s="4">
        <v>11</v>
      </c>
      <c r="G456" s="4">
        <v>1</v>
      </c>
      <c r="H456">
        <v>-73.979501999999997</v>
      </c>
      <c r="I456">
        <v>40.761532000000003</v>
      </c>
      <c r="J456">
        <v>-73.995891999999998</v>
      </c>
      <c r="K456">
        <v>40.743814999999998</v>
      </c>
      <c r="L456">
        <v>1</v>
      </c>
      <c r="M456">
        <v>2.4083346370917287</v>
      </c>
      <c r="N456">
        <v>8.5</v>
      </c>
    </row>
    <row r="457" spans="1:14" x14ac:dyDescent="0.2">
      <c r="A457" s="1">
        <v>7.1296296296296307E-3</v>
      </c>
      <c r="B457" s="3">
        <v>40315.881944444445</v>
      </c>
      <c r="C457" s="4">
        <v>2010</v>
      </c>
      <c r="D457" s="4">
        <v>5</v>
      </c>
      <c r="E457" s="4">
        <v>17</v>
      </c>
      <c r="F457" s="4">
        <v>21</v>
      </c>
      <c r="G457" s="4">
        <v>1</v>
      </c>
      <c r="H457">
        <v>-74.003139000000004</v>
      </c>
      <c r="I457">
        <v>40.734211999999999</v>
      </c>
      <c r="J457">
        <v>-73.979107999999997</v>
      </c>
      <c r="K457">
        <v>40.753740000000001</v>
      </c>
      <c r="L457">
        <v>1</v>
      </c>
      <c r="M457">
        <v>2.9720979274629733</v>
      </c>
      <c r="N457">
        <v>8.1</v>
      </c>
    </row>
    <row r="458" spans="1:14" x14ac:dyDescent="0.2">
      <c r="A458" s="1">
        <v>1.5902777777777776E-2</v>
      </c>
      <c r="B458" s="3">
        <v>40567.556944444441</v>
      </c>
      <c r="C458" s="4">
        <v>2011</v>
      </c>
      <c r="D458" s="4">
        <v>1</v>
      </c>
      <c r="E458" s="4">
        <v>24</v>
      </c>
      <c r="F458" s="4">
        <v>13</v>
      </c>
      <c r="G458" s="4">
        <v>1</v>
      </c>
      <c r="H458">
        <v>-73.965714000000006</v>
      </c>
      <c r="I458">
        <v>40.765462999999997</v>
      </c>
      <c r="J458">
        <v>-73.961281999999997</v>
      </c>
      <c r="K458">
        <v>40.763525000000001</v>
      </c>
      <c r="L458">
        <v>1</v>
      </c>
      <c r="M458">
        <v>0.43148221347551174</v>
      </c>
      <c r="N458">
        <v>3.7</v>
      </c>
    </row>
    <row r="459" spans="1:14" x14ac:dyDescent="0.2">
      <c r="A459" s="1">
        <v>1.9444444444444445E-2</v>
      </c>
      <c r="B459" s="3">
        <v>40553.436111111114</v>
      </c>
      <c r="C459" s="4">
        <v>2011</v>
      </c>
      <c r="D459" s="4">
        <v>1</v>
      </c>
      <c r="E459" s="4">
        <v>10</v>
      </c>
      <c r="F459" s="4">
        <v>10</v>
      </c>
      <c r="G459" s="4">
        <v>1</v>
      </c>
      <c r="H459">
        <v>-73.996892000000003</v>
      </c>
      <c r="I459">
        <v>40.744413000000002</v>
      </c>
      <c r="J459">
        <v>-74.001819999999995</v>
      </c>
      <c r="K459">
        <v>40.750146999999998</v>
      </c>
      <c r="L459">
        <v>1</v>
      </c>
      <c r="M459">
        <v>0.76168304716953938</v>
      </c>
      <c r="N459">
        <v>4.0999999999999996</v>
      </c>
    </row>
    <row r="460" spans="1:14" x14ac:dyDescent="0.2">
      <c r="A460" s="1">
        <v>3.7731481481481483E-3</v>
      </c>
      <c r="B460" s="3">
        <v>41981.878472222219</v>
      </c>
      <c r="C460" s="4">
        <v>2014</v>
      </c>
      <c r="D460" s="4">
        <v>12</v>
      </c>
      <c r="E460" s="4">
        <v>8</v>
      </c>
      <c r="F460" s="4">
        <v>21</v>
      </c>
      <c r="G460" s="4">
        <v>1</v>
      </c>
      <c r="H460">
        <v>-73.973107999999996</v>
      </c>
      <c r="I460">
        <v>40.751582999999997</v>
      </c>
      <c r="J460">
        <v>-73.952957999999995</v>
      </c>
      <c r="K460">
        <v>40.769123</v>
      </c>
      <c r="L460">
        <v>1</v>
      </c>
      <c r="M460">
        <v>2.5882613619207024</v>
      </c>
      <c r="N460">
        <v>9.5</v>
      </c>
    </row>
    <row r="461" spans="1:14" x14ac:dyDescent="0.2">
      <c r="A461" s="1">
        <v>1.1805555555555555E-2</v>
      </c>
      <c r="B461" s="3">
        <v>41267.803472222222</v>
      </c>
      <c r="C461" s="4">
        <v>2012</v>
      </c>
      <c r="D461" s="4">
        <v>12</v>
      </c>
      <c r="E461" s="4">
        <v>24</v>
      </c>
      <c r="F461" s="4">
        <v>19</v>
      </c>
      <c r="G461" s="4">
        <v>1</v>
      </c>
      <c r="H461">
        <v>-73.872837000000004</v>
      </c>
      <c r="I461">
        <v>40.774172</v>
      </c>
      <c r="J461">
        <v>-73.936232000000004</v>
      </c>
      <c r="K461">
        <v>40.847994999999997</v>
      </c>
      <c r="L461">
        <v>1</v>
      </c>
      <c r="M461">
        <v>9.8012222436626342</v>
      </c>
      <c r="N461">
        <v>41.3</v>
      </c>
    </row>
    <row r="462" spans="1:14" x14ac:dyDescent="0.2">
      <c r="A462" s="1">
        <v>3.125E-2</v>
      </c>
      <c r="B462" s="3">
        <v>40665.40625</v>
      </c>
      <c r="C462" s="4">
        <v>2011</v>
      </c>
      <c r="D462" s="4">
        <v>5</v>
      </c>
      <c r="E462" s="4">
        <v>2</v>
      </c>
      <c r="F462" s="4">
        <v>9</v>
      </c>
      <c r="G462" s="4">
        <v>1</v>
      </c>
      <c r="H462">
        <v>-73.957250000000002</v>
      </c>
      <c r="I462">
        <v>40.766162000000001</v>
      </c>
      <c r="J462">
        <v>-74.000254999999996</v>
      </c>
      <c r="K462">
        <v>40.722602999999999</v>
      </c>
      <c r="L462">
        <v>1</v>
      </c>
      <c r="M462">
        <v>6.0553732936359763</v>
      </c>
      <c r="N462">
        <v>16.899999999999999</v>
      </c>
    </row>
    <row r="463" spans="1:14" x14ac:dyDescent="0.2">
      <c r="A463" s="1">
        <v>1.1805555555555555E-2</v>
      </c>
      <c r="B463" s="3">
        <v>41085.470138888886</v>
      </c>
      <c r="C463" s="4">
        <v>2012</v>
      </c>
      <c r="D463" s="4">
        <v>6</v>
      </c>
      <c r="E463" s="4">
        <v>25</v>
      </c>
      <c r="F463" s="4">
        <v>11</v>
      </c>
      <c r="G463" s="4">
        <v>1</v>
      </c>
      <c r="H463">
        <v>-73.993894999999995</v>
      </c>
      <c r="I463">
        <v>40.758802000000003</v>
      </c>
      <c r="J463">
        <v>-73.992789999999999</v>
      </c>
      <c r="K463">
        <v>40.720196999999999</v>
      </c>
      <c r="L463">
        <v>5</v>
      </c>
      <c r="M463">
        <v>4.2984994698098165</v>
      </c>
      <c r="N463">
        <v>13.7</v>
      </c>
    </row>
    <row r="464" spans="1:14" x14ac:dyDescent="0.2">
      <c r="A464" s="1">
        <v>3.0439814814814821E-3</v>
      </c>
      <c r="B464" s="3">
        <v>40336.794444444444</v>
      </c>
      <c r="C464" s="4">
        <v>2010</v>
      </c>
      <c r="D464" s="4">
        <v>6</v>
      </c>
      <c r="E464" s="4">
        <v>7</v>
      </c>
      <c r="F464" s="4">
        <v>19</v>
      </c>
      <c r="G464" s="4">
        <v>1</v>
      </c>
      <c r="H464">
        <v>-73.979325000000003</v>
      </c>
      <c r="I464">
        <v>40.762051</v>
      </c>
      <c r="J464">
        <v>-74.001322999999999</v>
      </c>
      <c r="K464">
        <v>40.731347999999997</v>
      </c>
      <c r="L464">
        <v>3</v>
      </c>
      <c r="M464">
        <v>3.8888936838704962</v>
      </c>
      <c r="N464">
        <v>11.3</v>
      </c>
    </row>
    <row r="465" spans="1:14" x14ac:dyDescent="0.2">
      <c r="A465" s="1">
        <v>1.1805555555555555E-2</v>
      </c>
      <c r="B465" s="3">
        <v>40784.511805555558</v>
      </c>
      <c r="C465" s="4">
        <v>2011</v>
      </c>
      <c r="D465" s="4">
        <v>8</v>
      </c>
      <c r="E465" s="4">
        <v>29</v>
      </c>
      <c r="F465" s="4">
        <v>12</v>
      </c>
      <c r="G465" s="4">
        <v>1</v>
      </c>
      <c r="H465">
        <v>-73.954492000000002</v>
      </c>
      <c r="I465">
        <v>40.773947</v>
      </c>
      <c r="J465">
        <v>-73.946586999999994</v>
      </c>
      <c r="K465">
        <v>40.772472</v>
      </c>
      <c r="L465">
        <v>5</v>
      </c>
      <c r="M465">
        <v>0.68633980832047525</v>
      </c>
      <c r="N465">
        <v>4.0999999999999996</v>
      </c>
    </row>
    <row r="466" spans="1:14" x14ac:dyDescent="0.2">
      <c r="A466" s="1">
        <v>2.2222222222222223E-2</v>
      </c>
      <c r="B466" s="3">
        <v>41071.563888888886</v>
      </c>
      <c r="C466" s="4">
        <v>2012</v>
      </c>
      <c r="D466" s="4">
        <v>6</v>
      </c>
      <c r="E466" s="4">
        <v>11</v>
      </c>
      <c r="F466" s="4">
        <v>13</v>
      </c>
      <c r="G466" s="4">
        <v>1</v>
      </c>
      <c r="H466">
        <v>-73.982967000000002</v>
      </c>
      <c r="I466">
        <v>40.747937</v>
      </c>
      <c r="J466">
        <v>-73.962658000000005</v>
      </c>
      <c r="K466">
        <v>40.766770000000001</v>
      </c>
      <c r="L466">
        <v>6</v>
      </c>
      <c r="M466">
        <v>2.7070091092370783</v>
      </c>
      <c r="N466">
        <v>8.5</v>
      </c>
    </row>
    <row r="467" spans="1:14" x14ac:dyDescent="0.2">
      <c r="A467" s="1">
        <v>4.0972222222222222E-2</v>
      </c>
      <c r="B467" s="3">
        <v>41351.457638888889</v>
      </c>
      <c r="C467" s="4">
        <v>2013</v>
      </c>
      <c r="D467" s="4">
        <v>3</v>
      </c>
      <c r="E467" s="4">
        <v>18</v>
      </c>
      <c r="F467" s="4">
        <v>10</v>
      </c>
      <c r="G467" s="4">
        <v>1</v>
      </c>
      <c r="H467">
        <v>-73.970254999999995</v>
      </c>
      <c r="I467">
        <v>40.762644999999999</v>
      </c>
      <c r="J467">
        <v>-73.982979999999998</v>
      </c>
      <c r="K467">
        <v>40.771676999999997</v>
      </c>
      <c r="L467">
        <v>5</v>
      </c>
      <c r="M467">
        <v>1.4703401491698513</v>
      </c>
      <c r="N467">
        <v>8</v>
      </c>
    </row>
    <row r="468" spans="1:14" x14ac:dyDescent="0.2">
      <c r="A468" s="1">
        <v>3.681712962962963E-2</v>
      </c>
      <c r="B468" s="3">
        <v>41505.578472222223</v>
      </c>
      <c r="C468" s="4">
        <v>2013</v>
      </c>
      <c r="D468" s="4">
        <v>8</v>
      </c>
      <c r="E468" s="4">
        <v>19</v>
      </c>
      <c r="F468" s="4">
        <v>13</v>
      </c>
      <c r="G468" s="4">
        <v>1</v>
      </c>
      <c r="H468">
        <v>-73.870964000000001</v>
      </c>
      <c r="I468">
        <v>40.773783000000002</v>
      </c>
      <c r="J468">
        <v>-73.975116</v>
      </c>
      <c r="K468">
        <v>40.758235999999997</v>
      </c>
      <c r="L468">
        <v>1</v>
      </c>
      <c r="M468">
        <v>8.9501297173140735</v>
      </c>
      <c r="N468">
        <v>35.33</v>
      </c>
    </row>
    <row r="469" spans="1:14" x14ac:dyDescent="0.2">
      <c r="A469" s="1">
        <v>2.8206018518518519E-2</v>
      </c>
      <c r="B469" s="3">
        <v>40287.319444444445</v>
      </c>
      <c r="C469" s="4">
        <v>2010</v>
      </c>
      <c r="D469" s="4">
        <v>4</v>
      </c>
      <c r="E469" s="4">
        <v>19</v>
      </c>
      <c r="F469" s="4">
        <v>7</v>
      </c>
      <c r="G469" s="4">
        <v>1</v>
      </c>
      <c r="H469">
        <v>-73.953069999999997</v>
      </c>
      <c r="I469">
        <v>40.772643000000002</v>
      </c>
      <c r="J469">
        <v>-73.968812</v>
      </c>
      <c r="K469">
        <v>40.761234000000002</v>
      </c>
      <c r="L469">
        <v>1</v>
      </c>
      <c r="M469">
        <v>1.8369823135106287</v>
      </c>
      <c r="N469">
        <v>5.7</v>
      </c>
    </row>
    <row r="470" spans="1:14" x14ac:dyDescent="0.2">
      <c r="A470" s="1">
        <v>2.0219907407407409E-2</v>
      </c>
      <c r="B470" s="3">
        <v>41512.311805555553</v>
      </c>
      <c r="C470" s="4">
        <v>2013</v>
      </c>
      <c r="D470" s="4">
        <v>8</v>
      </c>
      <c r="E470" s="4">
        <v>26</v>
      </c>
      <c r="F470" s="4">
        <v>7</v>
      </c>
      <c r="G470" s="4">
        <v>1</v>
      </c>
      <c r="H470">
        <v>-73.959508999999997</v>
      </c>
      <c r="I470">
        <v>40.771382000000003</v>
      </c>
      <c r="J470">
        <v>-73.947247000000004</v>
      </c>
      <c r="K470">
        <v>40.771644000000002</v>
      </c>
      <c r="L470">
        <v>1</v>
      </c>
      <c r="M470">
        <v>1.0341526228200326</v>
      </c>
      <c r="N470">
        <v>5</v>
      </c>
    </row>
    <row r="471" spans="1:14" x14ac:dyDescent="0.2">
      <c r="A471" s="1">
        <v>3.4270833333333334E-2</v>
      </c>
      <c r="B471" s="3">
        <v>40623.992361111108</v>
      </c>
      <c r="C471" s="4">
        <v>2011</v>
      </c>
      <c r="D471" s="4">
        <v>3</v>
      </c>
      <c r="E471" s="4">
        <v>21</v>
      </c>
      <c r="F471" s="4">
        <v>23</v>
      </c>
      <c r="G471" s="4">
        <v>1</v>
      </c>
      <c r="H471">
        <v>-73.966328000000004</v>
      </c>
      <c r="I471">
        <v>40.753712</v>
      </c>
      <c r="J471">
        <v>-73.951032999999995</v>
      </c>
      <c r="K471">
        <v>40.780087000000002</v>
      </c>
      <c r="L471">
        <v>1</v>
      </c>
      <c r="M471">
        <v>3.2067548398377608</v>
      </c>
      <c r="N471">
        <v>6.9</v>
      </c>
    </row>
    <row r="472" spans="1:14" x14ac:dyDescent="0.2">
      <c r="A472" s="1">
        <v>4.7453703703703703E-3</v>
      </c>
      <c r="B472" s="3">
        <v>41218.837500000001</v>
      </c>
      <c r="C472" s="4">
        <v>2012</v>
      </c>
      <c r="D472" s="4">
        <v>11</v>
      </c>
      <c r="E472" s="4">
        <v>5</v>
      </c>
      <c r="F472" s="4">
        <v>20</v>
      </c>
      <c r="G472" s="4">
        <v>1</v>
      </c>
      <c r="H472">
        <v>-74.004847999999996</v>
      </c>
      <c r="I472">
        <v>40.741979999999998</v>
      </c>
      <c r="J472">
        <v>-73.982533000000004</v>
      </c>
      <c r="K472">
        <v>40.724088999999999</v>
      </c>
      <c r="L472">
        <v>1</v>
      </c>
      <c r="M472">
        <v>2.7403929343177973</v>
      </c>
      <c r="N472">
        <v>10</v>
      </c>
    </row>
    <row r="473" spans="1:14" x14ac:dyDescent="0.2">
      <c r="A473" s="1">
        <v>6.030092592592593E-3</v>
      </c>
      <c r="B473" s="3">
        <v>40350.838888888888</v>
      </c>
      <c r="C473" s="4">
        <v>2010</v>
      </c>
      <c r="D473" s="4">
        <v>6</v>
      </c>
      <c r="E473" s="4">
        <v>21</v>
      </c>
      <c r="F473" s="4">
        <v>20</v>
      </c>
      <c r="G473" s="4">
        <v>1</v>
      </c>
      <c r="H473">
        <v>-73.970935999999995</v>
      </c>
      <c r="I473">
        <v>40.751562</v>
      </c>
      <c r="J473">
        <v>-73.972279</v>
      </c>
      <c r="K473">
        <v>40.791418</v>
      </c>
      <c r="L473">
        <v>4</v>
      </c>
      <c r="M473">
        <v>4.4381940257275421</v>
      </c>
      <c r="N473">
        <v>13.3</v>
      </c>
    </row>
    <row r="474" spans="1:14" x14ac:dyDescent="0.2">
      <c r="A474" s="1">
        <v>1.3888888888888889E-3</v>
      </c>
      <c r="B474" s="3">
        <v>39888.334722222222</v>
      </c>
      <c r="C474" s="4">
        <v>2009</v>
      </c>
      <c r="D474" s="4">
        <v>3</v>
      </c>
      <c r="E474" s="4">
        <v>16</v>
      </c>
      <c r="F474" s="4">
        <v>8</v>
      </c>
      <c r="G474" s="4">
        <v>1</v>
      </c>
      <c r="H474">
        <v>-73.955091999999993</v>
      </c>
      <c r="I474">
        <v>40.785437000000002</v>
      </c>
      <c r="J474">
        <v>-74.010216999999997</v>
      </c>
      <c r="K474">
        <v>40.702058000000001</v>
      </c>
      <c r="L474">
        <v>1</v>
      </c>
      <c r="M474">
        <v>10.381010432501659</v>
      </c>
      <c r="N474">
        <v>20.9</v>
      </c>
    </row>
    <row r="475" spans="1:14" x14ac:dyDescent="0.2">
      <c r="A475" s="1">
        <v>2.7777777777777779E-3</v>
      </c>
      <c r="B475" s="3">
        <v>39860.544444444444</v>
      </c>
      <c r="C475" s="4">
        <v>2009</v>
      </c>
      <c r="D475" s="4">
        <v>2</v>
      </c>
      <c r="E475" s="4">
        <v>16</v>
      </c>
      <c r="F475" s="4">
        <v>13</v>
      </c>
      <c r="G475" s="4">
        <v>1</v>
      </c>
      <c r="H475">
        <v>-73.982304999999997</v>
      </c>
      <c r="I475">
        <v>40.751551999999997</v>
      </c>
      <c r="J475">
        <v>-73.978921999999997</v>
      </c>
      <c r="K475">
        <v>40.761898000000002</v>
      </c>
      <c r="L475">
        <v>5</v>
      </c>
      <c r="M475">
        <v>1.1865140709724309</v>
      </c>
      <c r="N475">
        <v>5.7</v>
      </c>
    </row>
    <row r="476" spans="1:14" x14ac:dyDescent="0.2">
      <c r="A476" s="1">
        <v>2.4606481481481479E-2</v>
      </c>
      <c r="B476" s="3">
        <v>42100.857638888891</v>
      </c>
      <c r="C476" s="4">
        <v>2015</v>
      </c>
      <c r="D476" s="4">
        <v>4</v>
      </c>
      <c r="E476" s="4">
        <v>6</v>
      </c>
      <c r="F476" s="4">
        <v>20</v>
      </c>
      <c r="G476" s="4">
        <v>1</v>
      </c>
      <c r="H476">
        <v>-73.990837099999993</v>
      </c>
      <c r="I476">
        <v>40.734661099999997</v>
      </c>
      <c r="J476">
        <v>-73.995971679999997</v>
      </c>
      <c r="K476">
        <v>40.726310730000002</v>
      </c>
      <c r="L476">
        <v>1</v>
      </c>
      <c r="M476">
        <v>1.0255173690181079</v>
      </c>
      <c r="N476">
        <v>4</v>
      </c>
    </row>
    <row r="477" spans="1:14" x14ac:dyDescent="0.2">
      <c r="A477" s="1">
        <v>3.0358796296296297E-2</v>
      </c>
      <c r="B477" s="3">
        <v>40504.946527777778</v>
      </c>
      <c r="C477" s="4">
        <v>2010</v>
      </c>
      <c r="D477" s="4">
        <v>11</v>
      </c>
      <c r="E477" s="4">
        <v>22</v>
      </c>
      <c r="F477" s="4">
        <v>22</v>
      </c>
      <c r="G477" s="4">
        <v>1</v>
      </c>
      <c r="H477">
        <v>-74.014048000000003</v>
      </c>
      <c r="I477">
        <v>40.712958</v>
      </c>
      <c r="J477">
        <v>-74.014052000000007</v>
      </c>
      <c r="K477">
        <v>40.712949999999999</v>
      </c>
      <c r="L477">
        <v>1</v>
      </c>
      <c r="M477">
        <v>9.5515673634945664E-4</v>
      </c>
      <c r="N477">
        <v>2.5</v>
      </c>
    </row>
    <row r="478" spans="1:14" x14ac:dyDescent="0.2">
      <c r="A478" s="1">
        <v>2.7777777777777779E-3</v>
      </c>
      <c r="B478" s="3">
        <v>40665.711111111108</v>
      </c>
      <c r="C478" s="4">
        <v>2011</v>
      </c>
      <c r="D478" s="4">
        <v>5</v>
      </c>
      <c r="E478" s="4">
        <v>2</v>
      </c>
      <c r="F478" s="4">
        <v>17</v>
      </c>
      <c r="G478" s="4">
        <v>1</v>
      </c>
      <c r="H478">
        <v>-73.952398000000002</v>
      </c>
      <c r="I478">
        <v>40.783819999999999</v>
      </c>
      <c r="J478">
        <v>-73.957085000000006</v>
      </c>
      <c r="K478">
        <v>40.784464999999997</v>
      </c>
      <c r="L478">
        <v>5</v>
      </c>
      <c r="M478">
        <v>0.40153169349397516</v>
      </c>
      <c r="N478">
        <v>3.3</v>
      </c>
    </row>
    <row r="479" spans="1:14" x14ac:dyDescent="0.2">
      <c r="A479" s="1">
        <v>3.2627314814814817E-2</v>
      </c>
      <c r="B479" s="3">
        <v>41540.073611111111</v>
      </c>
      <c r="C479" s="4">
        <v>2013</v>
      </c>
      <c r="D479" s="4">
        <v>9</v>
      </c>
      <c r="E479" s="4">
        <v>23</v>
      </c>
      <c r="F479" s="4">
        <v>1</v>
      </c>
      <c r="G479" s="4">
        <v>1</v>
      </c>
      <c r="H479">
        <v>-73.987576000000004</v>
      </c>
      <c r="I479">
        <v>40.743828000000001</v>
      </c>
      <c r="J479">
        <v>-73.977873000000002</v>
      </c>
      <c r="K479">
        <v>40.749706000000003</v>
      </c>
      <c r="L479">
        <v>1</v>
      </c>
      <c r="M479">
        <v>1.047753792913388</v>
      </c>
      <c r="N479">
        <v>5.5</v>
      </c>
    </row>
    <row r="480" spans="1:14" x14ac:dyDescent="0.2">
      <c r="A480" s="1">
        <v>1.8900462962962963E-2</v>
      </c>
      <c r="B480" s="3">
        <v>40462.018750000003</v>
      </c>
      <c r="C480" s="4">
        <v>2010</v>
      </c>
      <c r="D480" s="4">
        <v>10</v>
      </c>
      <c r="E480" s="4">
        <v>11</v>
      </c>
      <c r="F480" s="4">
        <v>0</v>
      </c>
      <c r="G480" s="4">
        <v>1</v>
      </c>
      <c r="H480">
        <v>-73.959187999999997</v>
      </c>
      <c r="I480">
        <v>40.771608999999998</v>
      </c>
      <c r="J480">
        <v>-73.990330999999998</v>
      </c>
      <c r="K480">
        <v>40.761718000000002</v>
      </c>
      <c r="L480">
        <v>1</v>
      </c>
      <c r="M480">
        <v>2.8472019676703373</v>
      </c>
      <c r="N480">
        <v>8.1</v>
      </c>
    </row>
    <row r="481" spans="1:14" x14ac:dyDescent="0.2">
      <c r="A481" s="1">
        <v>1.5972222222222224E-2</v>
      </c>
      <c r="B481" s="3">
        <v>40840.474305555559</v>
      </c>
      <c r="C481" s="4">
        <v>2011</v>
      </c>
      <c r="D481" s="4">
        <v>10</v>
      </c>
      <c r="E481" s="4">
        <v>24</v>
      </c>
      <c r="F481" s="4">
        <v>11</v>
      </c>
      <c r="G481" s="4">
        <v>1</v>
      </c>
      <c r="H481">
        <v>-73.974817999999999</v>
      </c>
      <c r="I481">
        <v>40.741993000000001</v>
      </c>
      <c r="J481">
        <v>-73.966616999999999</v>
      </c>
      <c r="K481">
        <v>40.761311999999997</v>
      </c>
      <c r="L481">
        <v>1</v>
      </c>
      <c r="M481">
        <v>2.259046903792135</v>
      </c>
      <c r="N481">
        <v>6.5</v>
      </c>
    </row>
    <row r="482" spans="1:14" x14ac:dyDescent="0.2">
      <c r="A482" s="1">
        <v>1.3229166666666667E-2</v>
      </c>
      <c r="B482" s="3">
        <v>41029.72152777778</v>
      </c>
      <c r="C482" s="4">
        <v>2012</v>
      </c>
      <c r="D482" s="4">
        <v>4</v>
      </c>
      <c r="E482" s="4">
        <v>30</v>
      </c>
      <c r="F482" s="4">
        <v>17</v>
      </c>
      <c r="G482" s="4">
        <v>1</v>
      </c>
      <c r="H482">
        <v>-73.981218999999996</v>
      </c>
      <c r="I482">
        <v>40.779356999999997</v>
      </c>
      <c r="J482">
        <v>-73.976321999999996</v>
      </c>
      <c r="K482">
        <v>40.785815999999997</v>
      </c>
      <c r="L482">
        <v>1</v>
      </c>
      <c r="M482">
        <v>0.82907073666496445</v>
      </c>
      <c r="N482">
        <v>3.7</v>
      </c>
    </row>
    <row r="483" spans="1:14" x14ac:dyDescent="0.2">
      <c r="A483" s="1">
        <v>3.5416666666666665E-3</v>
      </c>
      <c r="B483" s="3">
        <v>39909.961805555555</v>
      </c>
      <c r="C483" s="4">
        <v>2009</v>
      </c>
      <c r="D483" s="4">
        <v>4</v>
      </c>
      <c r="E483" s="4">
        <v>6</v>
      </c>
      <c r="F483" s="4">
        <v>23</v>
      </c>
      <c r="G483" s="4">
        <v>1</v>
      </c>
      <c r="H483">
        <v>-73.968108999999998</v>
      </c>
      <c r="I483">
        <v>40.801186000000001</v>
      </c>
      <c r="J483">
        <v>-73.986982999999995</v>
      </c>
      <c r="K483">
        <v>40.759393000000003</v>
      </c>
      <c r="L483">
        <v>3</v>
      </c>
      <c r="M483">
        <v>4.9168817355491221</v>
      </c>
      <c r="N483">
        <v>11.4</v>
      </c>
    </row>
    <row r="484" spans="1:14" x14ac:dyDescent="0.2">
      <c r="A484" s="1">
        <v>1.3888888888888888E-2</v>
      </c>
      <c r="B484" s="3">
        <v>40217.680555555555</v>
      </c>
      <c r="C484" s="4">
        <v>2010</v>
      </c>
      <c r="D484" s="4">
        <v>2</v>
      </c>
      <c r="E484" s="4">
        <v>8</v>
      </c>
      <c r="F484" s="4">
        <v>16</v>
      </c>
      <c r="G484" s="4">
        <v>1</v>
      </c>
      <c r="H484">
        <v>-73.992287000000005</v>
      </c>
      <c r="I484">
        <v>40.730618</v>
      </c>
      <c r="J484">
        <v>-73.978026999999997</v>
      </c>
      <c r="K484">
        <v>40.751480000000001</v>
      </c>
      <c r="L484">
        <v>1</v>
      </c>
      <c r="M484">
        <v>2.6153130306434509</v>
      </c>
      <c r="N484">
        <v>7.7</v>
      </c>
    </row>
    <row r="485" spans="1:14" x14ac:dyDescent="0.2">
      <c r="A485" s="1">
        <v>6.9444444444444447E-4</v>
      </c>
      <c r="B485" s="3">
        <v>41589.834027777775</v>
      </c>
      <c r="C485" s="4">
        <v>2013</v>
      </c>
      <c r="D485" s="4">
        <v>11</v>
      </c>
      <c r="E485" s="4">
        <v>11</v>
      </c>
      <c r="F485" s="4">
        <v>20</v>
      </c>
      <c r="G485" s="4">
        <v>1</v>
      </c>
      <c r="H485">
        <v>-73.971275000000006</v>
      </c>
      <c r="I485">
        <v>40.761246999999997</v>
      </c>
      <c r="J485">
        <v>-73.959806999999998</v>
      </c>
      <c r="K485">
        <v>40.776721999999999</v>
      </c>
      <c r="L485">
        <v>2</v>
      </c>
      <c r="M485">
        <v>1.9754414936539431</v>
      </c>
      <c r="N485">
        <v>6.5</v>
      </c>
    </row>
    <row r="486" spans="1:14" x14ac:dyDescent="0.2">
      <c r="A486" s="1">
        <v>3.6435185185185189E-2</v>
      </c>
      <c r="B486" s="3">
        <v>40287.536111111112</v>
      </c>
      <c r="C486" s="4">
        <v>2010</v>
      </c>
      <c r="D486" s="4">
        <v>4</v>
      </c>
      <c r="E486" s="4">
        <v>19</v>
      </c>
      <c r="F486" s="4">
        <v>12</v>
      </c>
      <c r="G486" s="4">
        <v>1</v>
      </c>
      <c r="H486">
        <v>-74.004093999999995</v>
      </c>
      <c r="I486">
        <v>40.733044999999997</v>
      </c>
      <c r="J486">
        <v>-73.995368999999997</v>
      </c>
      <c r="K486">
        <v>40.726362999999999</v>
      </c>
      <c r="L486">
        <v>1</v>
      </c>
      <c r="M486">
        <v>1.0464307255188294</v>
      </c>
      <c r="N486">
        <v>5.3</v>
      </c>
    </row>
    <row r="487" spans="1:14" x14ac:dyDescent="0.2">
      <c r="A487" s="1">
        <v>7.4305555555555548E-3</v>
      </c>
      <c r="B487" s="3">
        <v>40336.923611111109</v>
      </c>
      <c r="C487" s="4">
        <v>2010</v>
      </c>
      <c r="D487" s="4">
        <v>6</v>
      </c>
      <c r="E487" s="4">
        <v>7</v>
      </c>
      <c r="F487" s="4">
        <v>22</v>
      </c>
      <c r="G487" s="4">
        <v>1</v>
      </c>
      <c r="H487">
        <v>-73.958496999999994</v>
      </c>
      <c r="I487">
        <v>40.772379000000001</v>
      </c>
      <c r="J487">
        <v>-73.990804999999995</v>
      </c>
      <c r="K487">
        <v>40.743712000000002</v>
      </c>
      <c r="L487">
        <v>1</v>
      </c>
      <c r="M487">
        <v>4.1958700231373864</v>
      </c>
      <c r="N487">
        <v>11.3</v>
      </c>
    </row>
    <row r="488" spans="1:14" x14ac:dyDescent="0.2">
      <c r="A488" s="1">
        <v>1.2581018518518519E-2</v>
      </c>
      <c r="B488" s="3">
        <v>40315.679166666669</v>
      </c>
      <c r="C488" s="4">
        <v>2010</v>
      </c>
      <c r="D488" s="4">
        <v>5</v>
      </c>
      <c r="E488" s="4">
        <v>17</v>
      </c>
      <c r="F488" s="4">
        <v>16</v>
      </c>
      <c r="G488" s="4">
        <v>1</v>
      </c>
      <c r="H488">
        <v>-73.981313</v>
      </c>
      <c r="I488">
        <v>40.780332999999999</v>
      </c>
      <c r="J488">
        <v>-73.968299999999999</v>
      </c>
      <c r="K488">
        <v>40.798186999999999</v>
      </c>
      <c r="L488">
        <v>1</v>
      </c>
      <c r="M488">
        <v>2.2700293791905701</v>
      </c>
      <c r="N488">
        <v>6.5</v>
      </c>
    </row>
    <row r="489" spans="1:14" x14ac:dyDescent="0.2">
      <c r="A489" s="1">
        <v>1.8055555555555557E-2</v>
      </c>
      <c r="B489" s="3">
        <v>41652.351388888892</v>
      </c>
      <c r="C489" s="4">
        <v>2014</v>
      </c>
      <c r="D489" s="4">
        <v>1</v>
      </c>
      <c r="E489" s="4">
        <v>13</v>
      </c>
      <c r="F489" s="4">
        <v>8</v>
      </c>
      <c r="G489" s="4">
        <v>1</v>
      </c>
      <c r="H489">
        <v>-74.005013000000005</v>
      </c>
      <c r="I489">
        <v>40.741705000000003</v>
      </c>
      <c r="J489">
        <v>-73.981065000000001</v>
      </c>
      <c r="K489">
        <v>40.765497000000003</v>
      </c>
      <c r="L489">
        <v>1</v>
      </c>
      <c r="M489">
        <v>3.3305961833991433</v>
      </c>
      <c r="N489">
        <v>13.5</v>
      </c>
    </row>
    <row r="490" spans="1:14" x14ac:dyDescent="0.2">
      <c r="A490" s="1">
        <v>7.5578703703703702E-3</v>
      </c>
      <c r="B490" s="3">
        <v>40679.340277777781</v>
      </c>
      <c r="C490" s="4">
        <v>2011</v>
      </c>
      <c r="D490" s="4">
        <v>5</v>
      </c>
      <c r="E490" s="4">
        <v>16</v>
      </c>
      <c r="F490" s="4">
        <v>8</v>
      </c>
      <c r="G490" s="4">
        <v>1</v>
      </c>
      <c r="H490">
        <v>-73.988460000000003</v>
      </c>
      <c r="I490">
        <v>40.759217999999997</v>
      </c>
      <c r="J490">
        <v>-73.982572000000005</v>
      </c>
      <c r="K490">
        <v>40.766261999999998</v>
      </c>
      <c r="L490">
        <v>1</v>
      </c>
      <c r="M490">
        <v>0.92807849678530341</v>
      </c>
      <c r="N490">
        <v>3.3</v>
      </c>
    </row>
    <row r="491" spans="1:14" x14ac:dyDescent="0.2">
      <c r="A491" s="1">
        <v>2.5046296296296299E-2</v>
      </c>
      <c r="B491" s="3">
        <v>40553.691666666666</v>
      </c>
      <c r="C491" s="4">
        <v>2011</v>
      </c>
      <c r="D491" s="4">
        <v>1</v>
      </c>
      <c r="E491" s="4">
        <v>10</v>
      </c>
      <c r="F491" s="4">
        <v>16</v>
      </c>
      <c r="G491" s="4">
        <v>1</v>
      </c>
      <c r="H491">
        <v>-74.001266999999999</v>
      </c>
      <c r="I491">
        <v>40.736719999999998</v>
      </c>
      <c r="J491">
        <v>-73.954440000000005</v>
      </c>
      <c r="K491">
        <v>40.769972000000003</v>
      </c>
      <c r="L491">
        <v>1</v>
      </c>
      <c r="M491">
        <v>5.4124728632459203</v>
      </c>
      <c r="N491">
        <v>13.3</v>
      </c>
    </row>
    <row r="492" spans="1:14" x14ac:dyDescent="0.2">
      <c r="A492" s="1">
        <v>3.5393518518518519E-2</v>
      </c>
      <c r="B492" s="3">
        <v>40098.618055555555</v>
      </c>
      <c r="C492" s="4">
        <v>2009</v>
      </c>
      <c r="D492" s="4">
        <v>10</v>
      </c>
      <c r="E492" s="4">
        <v>12</v>
      </c>
      <c r="F492" s="4">
        <v>14</v>
      </c>
      <c r="G492" s="4">
        <v>1</v>
      </c>
      <c r="H492">
        <v>-73.976470000000006</v>
      </c>
      <c r="I492">
        <v>40.766057000000004</v>
      </c>
      <c r="J492">
        <v>-73.978317000000004</v>
      </c>
      <c r="K492">
        <v>40.757303</v>
      </c>
      <c r="L492">
        <v>3</v>
      </c>
      <c r="M492">
        <v>0.98685624253480286</v>
      </c>
      <c r="N492">
        <v>6.1</v>
      </c>
    </row>
    <row r="493" spans="1:14" x14ac:dyDescent="0.2">
      <c r="A493" s="1">
        <v>9.7222222222222224E-3</v>
      </c>
      <c r="B493" s="3">
        <v>40805.718055555553</v>
      </c>
      <c r="C493" s="4">
        <v>2011</v>
      </c>
      <c r="D493" s="4">
        <v>9</v>
      </c>
      <c r="E493" s="4">
        <v>19</v>
      </c>
      <c r="F493" s="4">
        <v>17</v>
      </c>
      <c r="G493" s="4">
        <v>1</v>
      </c>
      <c r="H493">
        <v>-73.970372999999995</v>
      </c>
      <c r="I493">
        <v>40.783638000000003</v>
      </c>
      <c r="J493">
        <v>-73.950878000000003</v>
      </c>
      <c r="K493">
        <v>40.789833000000002</v>
      </c>
      <c r="L493">
        <v>1</v>
      </c>
      <c r="M493">
        <v>1.7819895652315991</v>
      </c>
      <c r="N493">
        <v>7.7</v>
      </c>
    </row>
    <row r="494" spans="1:14" x14ac:dyDescent="0.2">
      <c r="A494" s="1">
        <v>1.3888888888888889E-3</v>
      </c>
      <c r="B494" s="3">
        <v>40896.459722222222</v>
      </c>
      <c r="C494" s="4">
        <v>2011</v>
      </c>
      <c r="D494" s="4">
        <v>12</v>
      </c>
      <c r="E494" s="4">
        <v>19</v>
      </c>
      <c r="F494" s="4">
        <v>11</v>
      </c>
      <c r="G494" s="4">
        <v>1</v>
      </c>
      <c r="H494">
        <v>-73.995722000000001</v>
      </c>
      <c r="I494">
        <v>40.744625999999997</v>
      </c>
      <c r="J494">
        <v>-73.983007000000001</v>
      </c>
      <c r="K494">
        <v>40.744647000000001</v>
      </c>
      <c r="L494">
        <v>1</v>
      </c>
      <c r="M494">
        <v>1.0723672129690882</v>
      </c>
      <c r="N494">
        <v>7.3</v>
      </c>
    </row>
    <row r="495" spans="1:14" x14ac:dyDescent="0.2">
      <c r="A495" s="1">
        <v>4.1412037037037039E-2</v>
      </c>
      <c r="B495" s="3">
        <v>40616.915972222225</v>
      </c>
      <c r="C495" s="4">
        <v>2011</v>
      </c>
      <c r="D495" s="4">
        <v>3</v>
      </c>
      <c r="E495" s="4">
        <v>14</v>
      </c>
      <c r="F495" s="4">
        <v>21</v>
      </c>
      <c r="G495" s="4">
        <v>1</v>
      </c>
      <c r="H495">
        <v>-73.985240000000005</v>
      </c>
      <c r="I495">
        <v>40.757809000000002</v>
      </c>
      <c r="J495">
        <v>-73.983872000000005</v>
      </c>
      <c r="K495">
        <v>40.662076999999996</v>
      </c>
      <c r="L495">
        <v>1</v>
      </c>
      <c r="M495">
        <v>10.657462673761886</v>
      </c>
      <c r="N495">
        <v>22.9</v>
      </c>
    </row>
    <row r="496" spans="1:14" x14ac:dyDescent="0.2">
      <c r="A496" s="1">
        <v>2.2916666666666669E-2</v>
      </c>
      <c r="B496" s="3">
        <v>41022.856249999997</v>
      </c>
      <c r="C496" s="4">
        <v>2012</v>
      </c>
      <c r="D496" s="4">
        <v>4</v>
      </c>
      <c r="E496" s="4">
        <v>23</v>
      </c>
      <c r="F496" s="4">
        <v>20</v>
      </c>
      <c r="G496" s="4">
        <v>1</v>
      </c>
      <c r="H496">
        <v>-73.990741999999997</v>
      </c>
      <c r="I496">
        <v>40.735101999999998</v>
      </c>
      <c r="J496">
        <v>-73.991020000000006</v>
      </c>
      <c r="K496">
        <v>40.74962</v>
      </c>
      <c r="L496">
        <v>2</v>
      </c>
      <c r="M496">
        <v>1.6163064406615921</v>
      </c>
      <c r="N496">
        <v>6.5</v>
      </c>
    </row>
    <row r="497" spans="1:14" x14ac:dyDescent="0.2">
      <c r="A497" s="1">
        <v>2.013888888888889E-2</v>
      </c>
      <c r="B497" s="3">
        <v>40406.853472222225</v>
      </c>
      <c r="C497" s="4">
        <v>2010</v>
      </c>
      <c r="D497" s="4">
        <v>8</v>
      </c>
      <c r="E497" s="4">
        <v>16</v>
      </c>
      <c r="F497" s="4">
        <v>20</v>
      </c>
      <c r="G497" s="4">
        <v>1</v>
      </c>
      <c r="H497">
        <v>-74.000055000000003</v>
      </c>
      <c r="I497">
        <v>40.726632000000002</v>
      </c>
      <c r="J497">
        <v>-73.990470000000002</v>
      </c>
      <c r="K497">
        <v>40.731178</v>
      </c>
      <c r="L497">
        <v>1</v>
      </c>
      <c r="M497">
        <v>0.95388183536753524</v>
      </c>
      <c r="N497">
        <v>4.5</v>
      </c>
    </row>
    <row r="498" spans="1:14" x14ac:dyDescent="0.2">
      <c r="A498" s="1">
        <v>2.1504629629629627E-2</v>
      </c>
      <c r="B498" s="3">
        <v>40189.5625</v>
      </c>
      <c r="C498" s="4">
        <v>2010</v>
      </c>
      <c r="D498" s="4">
        <v>1</v>
      </c>
      <c r="E498" s="4">
        <v>11</v>
      </c>
      <c r="F498" s="4">
        <v>13</v>
      </c>
      <c r="G498" s="4">
        <v>1</v>
      </c>
      <c r="H498">
        <v>-73.917704000000001</v>
      </c>
      <c r="I498">
        <v>40.769995999999999</v>
      </c>
      <c r="J498">
        <v>-73.885491999999999</v>
      </c>
      <c r="K498">
        <v>40.773204</v>
      </c>
      <c r="L498">
        <v>1</v>
      </c>
      <c r="M498">
        <v>2.7389918361803116</v>
      </c>
      <c r="N498">
        <v>8.1</v>
      </c>
    </row>
    <row r="499" spans="1:14" x14ac:dyDescent="0.2">
      <c r="A499" s="1">
        <v>7.4884259259259262E-3</v>
      </c>
      <c r="B499" s="3">
        <v>41176.340277777781</v>
      </c>
      <c r="C499" s="4">
        <v>2012</v>
      </c>
      <c r="D499" s="4">
        <v>9</v>
      </c>
      <c r="E499" s="4">
        <v>24</v>
      </c>
      <c r="F499" s="4">
        <v>8</v>
      </c>
      <c r="G499" s="4">
        <v>1</v>
      </c>
      <c r="H499">
        <v>-73.950712999999993</v>
      </c>
      <c r="I499">
        <v>40.774949999999997</v>
      </c>
      <c r="J499">
        <v>-73.971455000000006</v>
      </c>
      <c r="K499">
        <v>40.760516000000003</v>
      </c>
      <c r="L499">
        <v>1</v>
      </c>
      <c r="M499">
        <v>2.3748389846253821</v>
      </c>
      <c r="N499">
        <v>14</v>
      </c>
    </row>
    <row r="500" spans="1:14" x14ac:dyDescent="0.2">
      <c r="A500" s="1">
        <v>3.472222222222222E-3</v>
      </c>
      <c r="B500" s="3">
        <v>41981.711805555555</v>
      </c>
      <c r="C500" s="4">
        <v>2014</v>
      </c>
      <c r="D500" s="4">
        <v>12</v>
      </c>
      <c r="E500" s="4">
        <v>8</v>
      </c>
      <c r="F500" s="4">
        <v>17</v>
      </c>
      <c r="G500" s="4">
        <v>1</v>
      </c>
      <c r="H500">
        <v>-73.981499999999997</v>
      </c>
      <c r="I500">
        <v>40.758609999999997</v>
      </c>
      <c r="J500">
        <v>-74.002809999999997</v>
      </c>
      <c r="K500">
        <v>40.760559999999998</v>
      </c>
      <c r="L500">
        <v>1</v>
      </c>
      <c r="M500">
        <v>1.8099150102331016</v>
      </c>
      <c r="N500">
        <v>9</v>
      </c>
    </row>
    <row r="501" spans="1:14" x14ac:dyDescent="0.2">
      <c r="A501" s="1">
        <v>1.1307870370370371E-2</v>
      </c>
      <c r="B501" s="3">
        <v>40763.886111111111</v>
      </c>
      <c r="C501" s="4">
        <v>2011</v>
      </c>
      <c r="D501" s="4">
        <v>8</v>
      </c>
      <c r="E501" s="4">
        <v>8</v>
      </c>
      <c r="F501" s="4">
        <v>21</v>
      </c>
      <c r="G501" s="4">
        <v>1</v>
      </c>
      <c r="H501">
        <v>-73.985997999999995</v>
      </c>
      <c r="I501">
        <v>40.746470000000002</v>
      </c>
      <c r="J501">
        <v>-73.983411000000004</v>
      </c>
      <c r="K501">
        <v>40.722177000000002</v>
      </c>
      <c r="L501">
        <v>1</v>
      </c>
      <c r="M501">
        <v>2.7130744565118299</v>
      </c>
      <c r="N501">
        <v>8.5</v>
      </c>
    </row>
    <row r="502" spans="1:14" x14ac:dyDescent="0.2">
      <c r="A502" s="1">
        <v>2.013888888888889E-2</v>
      </c>
      <c r="B502" s="3">
        <v>41414.728472222225</v>
      </c>
      <c r="C502" s="4">
        <v>2013</v>
      </c>
      <c r="D502" s="4">
        <v>5</v>
      </c>
      <c r="E502" s="4">
        <v>20</v>
      </c>
      <c r="F502" s="4">
        <v>17</v>
      </c>
      <c r="G502" s="4">
        <v>1</v>
      </c>
      <c r="H502">
        <v>-73.983332000000004</v>
      </c>
      <c r="I502">
        <v>40.748992000000001</v>
      </c>
      <c r="J502">
        <v>-73.975497000000004</v>
      </c>
      <c r="K502">
        <v>40.756861999999998</v>
      </c>
      <c r="L502">
        <v>1</v>
      </c>
      <c r="M502">
        <v>1.0972974892398875</v>
      </c>
      <c r="N502">
        <v>8.5</v>
      </c>
    </row>
    <row r="503" spans="1:14" x14ac:dyDescent="0.2">
      <c r="A503" s="1">
        <v>3.2638888888888891E-2</v>
      </c>
      <c r="B503" s="3">
        <v>40952.699305555558</v>
      </c>
      <c r="C503" s="4">
        <v>2012</v>
      </c>
      <c r="D503" s="4">
        <v>2</v>
      </c>
      <c r="E503" s="4">
        <v>13</v>
      </c>
      <c r="F503" s="4">
        <v>16</v>
      </c>
      <c r="G503" s="4">
        <v>1</v>
      </c>
      <c r="H503">
        <v>-73.996336999999997</v>
      </c>
      <c r="I503">
        <v>40.763661999999997</v>
      </c>
      <c r="J503">
        <v>-73.969269999999995</v>
      </c>
      <c r="K503">
        <v>40.767626999999997</v>
      </c>
      <c r="L503">
        <v>1</v>
      </c>
      <c r="M503">
        <v>2.3243628653302237</v>
      </c>
      <c r="N503">
        <v>8.9</v>
      </c>
    </row>
    <row r="504" spans="1:14" x14ac:dyDescent="0.2">
      <c r="A504" s="1">
        <v>3.125E-2</v>
      </c>
      <c r="B504" s="3">
        <v>40770.78125</v>
      </c>
      <c r="C504" s="4">
        <v>2011</v>
      </c>
      <c r="D504" s="4">
        <v>8</v>
      </c>
      <c r="E504" s="4">
        <v>15</v>
      </c>
      <c r="F504" s="4">
        <v>18</v>
      </c>
      <c r="G504" s="4">
        <v>1</v>
      </c>
      <c r="H504">
        <v>-74.005529999999993</v>
      </c>
      <c r="I504">
        <v>40.751040000000003</v>
      </c>
      <c r="J504">
        <v>-74.006097999999994</v>
      </c>
      <c r="K504">
        <v>40.735166999999997</v>
      </c>
      <c r="L504">
        <v>1</v>
      </c>
      <c r="M504">
        <v>1.767623553022742</v>
      </c>
      <c r="N504">
        <v>8.9</v>
      </c>
    </row>
    <row r="505" spans="1:14" x14ac:dyDescent="0.2">
      <c r="A505" s="1">
        <v>3.8194444444444441E-2</v>
      </c>
      <c r="B505" s="3">
        <v>40693.704861111109</v>
      </c>
      <c r="C505" s="4">
        <v>2011</v>
      </c>
      <c r="D505" s="4">
        <v>5</v>
      </c>
      <c r="E505" s="4">
        <v>30</v>
      </c>
      <c r="F505" s="4">
        <v>16</v>
      </c>
      <c r="G505" s="4">
        <v>1</v>
      </c>
      <c r="H505">
        <v>-73.982138000000006</v>
      </c>
      <c r="I505">
        <v>40.765610000000002</v>
      </c>
      <c r="J505">
        <v>-74.013994999999994</v>
      </c>
      <c r="K505">
        <v>40.717694999999999</v>
      </c>
      <c r="L505">
        <v>2</v>
      </c>
      <c r="M505">
        <v>5.9724033664302363</v>
      </c>
      <c r="N505">
        <v>14.5</v>
      </c>
    </row>
    <row r="506" spans="1:14" x14ac:dyDescent="0.2">
      <c r="A506" s="1">
        <v>2.1527777777777781E-2</v>
      </c>
      <c r="B506" s="3">
        <v>39909.854861111111</v>
      </c>
      <c r="C506" s="4">
        <v>2009</v>
      </c>
      <c r="D506" s="4">
        <v>4</v>
      </c>
      <c r="E506" s="4">
        <v>6</v>
      </c>
      <c r="F506" s="4">
        <v>20</v>
      </c>
      <c r="G506" s="4">
        <v>1</v>
      </c>
      <c r="H506">
        <v>-73.918867000000006</v>
      </c>
      <c r="I506">
        <v>40.743042000000003</v>
      </c>
      <c r="J506">
        <v>-73.988590000000002</v>
      </c>
      <c r="K506">
        <v>40.722589999999997</v>
      </c>
      <c r="L506">
        <v>1</v>
      </c>
      <c r="M506">
        <v>6.3066662559892022</v>
      </c>
      <c r="N506">
        <v>14.1</v>
      </c>
    </row>
    <row r="507" spans="1:14" x14ac:dyDescent="0.2">
      <c r="A507" s="1">
        <v>6.122685185185185E-3</v>
      </c>
      <c r="B507" s="3">
        <v>42142.755555555559</v>
      </c>
      <c r="C507" s="4">
        <v>2015</v>
      </c>
      <c r="D507" s="4">
        <v>5</v>
      </c>
      <c r="E507" s="4">
        <v>18</v>
      </c>
      <c r="F507" s="4">
        <v>18</v>
      </c>
      <c r="G507" s="4">
        <v>1</v>
      </c>
      <c r="H507">
        <v>-73.989929200000006</v>
      </c>
      <c r="I507">
        <v>40.746582029999999</v>
      </c>
      <c r="J507">
        <v>-73.966659550000003</v>
      </c>
      <c r="K507">
        <v>40.793510439999999</v>
      </c>
      <c r="L507">
        <v>1</v>
      </c>
      <c r="M507">
        <v>5.5802543254038168</v>
      </c>
      <c r="N507">
        <v>18.5</v>
      </c>
    </row>
    <row r="508" spans="1:14" x14ac:dyDescent="0.2">
      <c r="A508" s="1">
        <v>1.5717592592592592E-2</v>
      </c>
      <c r="B508" s="3">
        <v>39895.806944444441</v>
      </c>
      <c r="C508" s="4">
        <v>2009</v>
      </c>
      <c r="D508" s="4">
        <v>3</v>
      </c>
      <c r="E508" s="4">
        <v>23</v>
      </c>
      <c r="F508" s="4">
        <v>19</v>
      </c>
      <c r="G508" s="4">
        <v>1</v>
      </c>
      <c r="H508">
        <v>-73.985291000000004</v>
      </c>
      <c r="I508">
        <v>40.741528000000002</v>
      </c>
      <c r="J508">
        <v>-73.999386000000001</v>
      </c>
      <c r="K508">
        <v>40.761344999999999</v>
      </c>
      <c r="L508">
        <v>1</v>
      </c>
      <c r="M508">
        <v>2.5058649071473287</v>
      </c>
      <c r="N508">
        <v>8.6999999999999993</v>
      </c>
    </row>
    <row r="509" spans="1:14" x14ac:dyDescent="0.2">
      <c r="A509" s="1">
        <v>9.8495370370370369E-3</v>
      </c>
      <c r="B509" s="3">
        <v>40203.634722222225</v>
      </c>
      <c r="C509" s="4">
        <v>2010</v>
      </c>
      <c r="D509" s="4">
        <v>1</v>
      </c>
      <c r="E509" s="4">
        <v>25</v>
      </c>
      <c r="F509" s="4">
        <v>15</v>
      </c>
      <c r="G509" s="4">
        <v>1</v>
      </c>
      <c r="H509">
        <v>-73.980528000000007</v>
      </c>
      <c r="I509">
        <v>40.766703</v>
      </c>
      <c r="J509">
        <v>-73.962891999999997</v>
      </c>
      <c r="K509">
        <v>40.777980999999997</v>
      </c>
      <c r="L509">
        <v>2</v>
      </c>
      <c r="M509">
        <v>1.9459399748375918</v>
      </c>
      <c r="N509">
        <v>9.6999999999999993</v>
      </c>
    </row>
    <row r="510" spans="1:14" x14ac:dyDescent="0.2">
      <c r="A510" s="1">
        <v>4.0972222222222222E-2</v>
      </c>
      <c r="B510" s="3">
        <v>41610.082638888889</v>
      </c>
      <c r="C510" s="4">
        <v>2013</v>
      </c>
      <c r="D510" s="4">
        <v>12</v>
      </c>
      <c r="E510" s="4">
        <v>2</v>
      </c>
      <c r="F510" s="4">
        <v>1</v>
      </c>
      <c r="G510" s="4">
        <v>1</v>
      </c>
      <c r="H510">
        <v>-73.976785000000007</v>
      </c>
      <c r="I510">
        <v>40.747562000000002</v>
      </c>
      <c r="J510">
        <v>-73.952870000000004</v>
      </c>
      <c r="K510">
        <v>40.785972000000001</v>
      </c>
      <c r="L510">
        <v>1</v>
      </c>
      <c r="M510">
        <v>4.7273368670595888</v>
      </c>
      <c r="N510">
        <v>10.5</v>
      </c>
    </row>
    <row r="511" spans="1:14" x14ac:dyDescent="0.2">
      <c r="A511" s="1">
        <v>2.1458333333333333E-2</v>
      </c>
      <c r="B511" s="3">
        <v>41029.270833333336</v>
      </c>
      <c r="C511" s="4">
        <v>2012</v>
      </c>
      <c r="D511" s="4">
        <v>4</v>
      </c>
      <c r="E511" s="4">
        <v>30</v>
      </c>
      <c r="F511" s="4">
        <v>6</v>
      </c>
      <c r="G511" s="4">
        <v>1</v>
      </c>
      <c r="H511">
        <v>-73.991208</v>
      </c>
      <c r="I511">
        <v>40.756571000000001</v>
      </c>
      <c r="J511">
        <v>-73.979675999999998</v>
      </c>
      <c r="K511">
        <v>40.759633000000001</v>
      </c>
      <c r="L511">
        <v>1</v>
      </c>
      <c r="M511">
        <v>1.0304068077867052</v>
      </c>
      <c r="N511">
        <v>4.9000000000000004</v>
      </c>
    </row>
    <row r="512" spans="1:14" x14ac:dyDescent="0.2">
      <c r="A512" s="1">
        <v>1.0416666666666666E-2</v>
      </c>
      <c r="B512" s="3">
        <v>40595.802083333336</v>
      </c>
      <c r="C512" s="4">
        <v>2011</v>
      </c>
      <c r="D512" s="4">
        <v>2</v>
      </c>
      <c r="E512" s="4">
        <v>21</v>
      </c>
      <c r="F512" s="4">
        <v>19</v>
      </c>
      <c r="G512" s="4">
        <v>1</v>
      </c>
      <c r="H512">
        <v>-73.990106999999995</v>
      </c>
      <c r="I512">
        <v>40.735298</v>
      </c>
      <c r="J512">
        <v>-73.988084999999998</v>
      </c>
      <c r="K512">
        <v>40.728102</v>
      </c>
      <c r="L512">
        <v>2</v>
      </c>
      <c r="M512">
        <v>0.81901273923359841</v>
      </c>
      <c r="N512">
        <v>4.0999999999999996</v>
      </c>
    </row>
    <row r="513" spans="1:14" x14ac:dyDescent="0.2">
      <c r="A513" s="1">
        <v>4.0972222222222222E-2</v>
      </c>
      <c r="B513" s="3">
        <v>41932.999305555553</v>
      </c>
      <c r="C513" s="4">
        <v>2014</v>
      </c>
      <c r="D513" s="4">
        <v>10</v>
      </c>
      <c r="E513" s="4">
        <v>20</v>
      </c>
      <c r="F513" s="4">
        <v>23</v>
      </c>
      <c r="G513" s="4">
        <v>1</v>
      </c>
      <c r="H513">
        <v>-73.988129999999998</v>
      </c>
      <c r="I513">
        <v>40.745260000000002</v>
      </c>
      <c r="J513">
        <v>-73.955839999999995</v>
      </c>
      <c r="K513">
        <v>40.777099999999997</v>
      </c>
      <c r="L513">
        <v>2</v>
      </c>
      <c r="M513">
        <v>4.4693946252941466</v>
      </c>
      <c r="N513">
        <v>10.5</v>
      </c>
    </row>
    <row r="514" spans="1:14" x14ac:dyDescent="0.2">
      <c r="A514" s="1">
        <v>3.0624999999999999E-2</v>
      </c>
      <c r="B514" s="3">
        <v>42142.447222222225</v>
      </c>
      <c r="C514" s="4">
        <v>2015</v>
      </c>
      <c r="D514" s="4">
        <v>5</v>
      </c>
      <c r="E514" s="4">
        <v>18</v>
      </c>
      <c r="F514" s="4">
        <v>10</v>
      </c>
      <c r="G514" s="4">
        <v>1</v>
      </c>
      <c r="H514">
        <v>-73.986022950000006</v>
      </c>
      <c r="I514">
        <v>40.777576449999998</v>
      </c>
      <c r="J514">
        <v>-73.980735780000003</v>
      </c>
      <c r="K514">
        <v>40.7747879</v>
      </c>
      <c r="L514">
        <v>1</v>
      </c>
      <c r="M514">
        <v>0.54314790717582129</v>
      </c>
      <c r="N514">
        <v>4</v>
      </c>
    </row>
    <row r="515" spans="1:14" x14ac:dyDescent="0.2">
      <c r="A515" s="1">
        <v>2.9050925925925928E-3</v>
      </c>
      <c r="B515" s="3">
        <v>40980.294444444444</v>
      </c>
      <c r="C515" s="4">
        <v>2012</v>
      </c>
      <c r="D515" s="4">
        <v>3</v>
      </c>
      <c r="E515" s="4">
        <v>12</v>
      </c>
      <c r="F515" s="4">
        <v>7</v>
      </c>
      <c r="G515" s="4">
        <v>1</v>
      </c>
      <c r="H515">
        <v>-73.984195999999997</v>
      </c>
      <c r="I515">
        <v>40.737462000000001</v>
      </c>
      <c r="J515">
        <v>-73.973941999999994</v>
      </c>
      <c r="K515">
        <v>40.757773999999998</v>
      </c>
      <c r="L515">
        <v>1</v>
      </c>
      <c r="M515">
        <v>2.4208459965252112</v>
      </c>
      <c r="N515">
        <v>6.9</v>
      </c>
    </row>
    <row r="516" spans="1:14" x14ac:dyDescent="0.2">
      <c r="A516" s="1">
        <v>2.2222222222222223E-2</v>
      </c>
      <c r="B516" s="3">
        <v>41078.730555555558</v>
      </c>
      <c r="C516" s="4">
        <v>2012</v>
      </c>
      <c r="D516" s="4">
        <v>6</v>
      </c>
      <c r="E516" s="4">
        <v>18</v>
      </c>
      <c r="F516" s="4">
        <v>17</v>
      </c>
      <c r="G516" s="4">
        <v>1</v>
      </c>
      <c r="H516">
        <v>-73.865222000000003</v>
      </c>
      <c r="I516">
        <v>40.770981999999997</v>
      </c>
      <c r="J516">
        <v>-73.943357000000006</v>
      </c>
      <c r="K516">
        <v>40.716786999999997</v>
      </c>
      <c r="L516">
        <v>5</v>
      </c>
      <c r="M516">
        <v>8.9343684397019896</v>
      </c>
      <c r="N516">
        <v>17.7</v>
      </c>
    </row>
    <row r="517" spans="1:14" x14ac:dyDescent="0.2">
      <c r="A517" s="1">
        <v>1.7060185185185185E-2</v>
      </c>
      <c r="B517" s="3">
        <v>40693.14166666667</v>
      </c>
      <c r="C517" s="4">
        <v>2011</v>
      </c>
      <c r="D517" s="4">
        <v>5</v>
      </c>
      <c r="E517" s="4">
        <v>30</v>
      </c>
      <c r="F517" s="4">
        <v>3</v>
      </c>
      <c r="G517" s="4">
        <v>1</v>
      </c>
      <c r="H517">
        <v>-73.988438000000002</v>
      </c>
      <c r="I517">
        <v>40.718518000000003</v>
      </c>
      <c r="J517">
        <v>-73.956639999999993</v>
      </c>
      <c r="K517">
        <v>40.720014999999997</v>
      </c>
      <c r="L517">
        <v>1</v>
      </c>
      <c r="M517">
        <v>2.6879906011176353</v>
      </c>
      <c r="N517">
        <v>8.1</v>
      </c>
    </row>
    <row r="518" spans="1:14" x14ac:dyDescent="0.2">
      <c r="A518" s="1">
        <v>3.0289351851851855E-2</v>
      </c>
      <c r="B518" s="3">
        <v>41841.779861111114</v>
      </c>
      <c r="C518" s="4">
        <v>2014</v>
      </c>
      <c r="D518" s="4">
        <v>7</v>
      </c>
      <c r="E518" s="4">
        <v>21</v>
      </c>
      <c r="F518" s="4">
        <v>18</v>
      </c>
      <c r="G518" s="4">
        <v>1</v>
      </c>
      <c r="H518">
        <v>-73.976123000000001</v>
      </c>
      <c r="I518">
        <v>40.755896</v>
      </c>
      <c r="J518">
        <v>-73.990266000000005</v>
      </c>
      <c r="K518">
        <v>40.756486000000002</v>
      </c>
      <c r="L518">
        <v>1</v>
      </c>
      <c r="M518">
        <v>1.1944000180718035</v>
      </c>
      <c r="N518">
        <v>6.5</v>
      </c>
    </row>
    <row r="519" spans="1:14" x14ac:dyDescent="0.2">
      <c r="A519" s="1">
        <v>2.8877314814814817E-2</v>
      </c>
      <c r="B519" s="3">
        <v>42072.111805555556</v>
      </c>
      <c r="C519" s="4">
        <v>2015</v>
      </c>
      <c r="D519" s="4">
        <v>3</v>
      </c>
      <c r="E519" s="4">
        <v>9</v>
      </c>
      <c r="F519" s="4">
        <v>2</v>
      </c>
      <c r="G519" s="4">
        <v>1</v>
      </c>
      <c r="H519">
        <v>-73.987937930000001</v>
      </c>
      <c r="I519">
        <v>40.741069789999997</v>
      </c>
      <c r="J519">
        <v>-73.991348270000003</v>
      </c>
      <c r="K519">
        <v>40.737575530000001</v>
      </c>
      <c r="L519">
        <v>1</v>
      </c>
      <c r="M519">
        <v>0.48378211440728752</v>
      </c>
      <c r="N519">
        <v>4</v>
      </c>
    </row>
    <row r="520" spans="1:14" x14ac:dyDescent="0.2">
      <c r="A520" s="1">
        <v>4.0451388888888891E-2</v>
      </c>
      <c r="B520" s="3">
        <v>39832.498611111114</v>
      </c>
      <c r="C520" s="4">
        <v>2009</v>
      </c>
      <c r="D520" s="4">
        <v>1</v>
      </c>
      <c r="E520" s="4">
        <v>19</v>
      </c>
      <c r="F520" s="4">
        <v>11</v>
      </c>
      <c r="G520" s="4">
        <v>1</v>
      </c>
      <c r="H520">
        <v>-73.976636999999997</v>
      </c>
      <c r="I520">
        <v>40.790824999999998</v>
      </c>
      <c r="J520">
        <v>-73.979589000000004</v>
      </c>
      <c r="K520">
        <v>40.75244</v>
      </c>
      <c r="L520">
        <v>2</v>
      </c>
      <c r="M520">
        <v>4.2802397052464922</v>
      </c>
      <c r="N520">
        <v>10.5</v>
      </c>
    </row>
    <row r="521" spans="1:14" x14ac:dyDescent="0.2">
      <c r="A521" s="1">
        <v>6.7013888888888887E-3</v>
      </c>
      <c r="B521" s="3">
        <v>39930.756249999999</v>
      </c>
      <c r="C521" s="4">
        <v>2009</v>
      </c>
      <c r="D521" s="4">
        <v>4</v>
      </c>
      <c r="E521" s="4">
        <v>27</v>
      </c>
      <c r="F521" s="4">
        <v>18</v>
      </c>
      <c r="G521" s="4">
        <v>1</v>
      </c>
      <c r="H521">
        <v>-73.959708000000006</v>
      </c>
      <c r="I521">
        <v>40.776553999999997</v>
      </c>
      <c r="J521">
        <v>-73.960601999999994</v>
      </c>
      <c r="K521">
        <v>40.763218999999999</v>
      </c>
      <c r="L521">
        <v>2</v>
      </c>
      <c r="M521">
        <v>1.4863575661655866</v>
      </c>
      <c r="N521">
        <v>5.3</v>
      </c>
    </row>
    <row r="522" spans="1:14" x14ac:dyDescent="0.2">
      <c r="A522" s="1">
        <v>2.1527777777777781E-2</v>
      </c>
      <c r="B522" s="3">
        <v>40049.438194444447</v>
      </c>
      <c r="C522" s="4">
        <v>2009</v>
      </c>
      <c r="D522" s="4">
        <v>8</v>
      </c>
      <c r="E522" s="4">
        <v>24</v>
      </c>
      <c r="F522" s="4">
        <v>10</v>
      </c>
      <c r="G522" s="4">
        <v>1</v>
      </c>
      <c r="H522">
        <v>-73.993632000000005</v>
      </c>
      <c r="I522">
        <v>40.753985</v>
      </c>
      <c r="J522">
        <v>-73.992532999999995</v>
      </c>
      <c r="K522">
        <v>40.753067000000001</v>
      </c>
      <c r="L522">
        <v>1</v>
      </c>
      <c r="M522">
        <v>0.13795595520709769</v>
      </c>
      <c r="N522">
        <v>17.7</v>
      </c>
    </row>
    <row r="523" spans="1:14" x14ac:dyDescent="0.2">
      <c r="A523" s="1">
        <v>2.9861111111111113E-2</v>
      </c>
      <c r="B523" s="3">
        <v>41981.113194444442</v>
      </c>
      <c r="C523" s="4">
        <v>2014</v>
      </c>
      <c r="D523" s="4">
        <v>12</v>
      </c>
      <c r="E523" s="4">
        <v>8</v>
      </c>
      <c r="F523" s="4">
        <v>2</v>
      </c>
      <c r="G523" s="4">
        <v>1</v>
      </c>
      <c r="H523">
        <v>-73.989784999999998</v>
      </c>
      <c r="I523">
        <v>40.756909999999998</v>
      </c>
      <c r="J523">
        <v>-73.937802000000005</v>
      </c>
      <c r="K523">
        <v>40.809716999999999</v>
      </c>
      <c r="L523">
        <v>1</v>
      </c>
      <c r="M523">
        <v>7.331762834746903</v>
      </c>
      <c r="N523">
        <v>16</v>
      </c>
    </row>
    <row r="524" spans="1:14" x14ac:dyDescent="0.2">
      <c r="A524" s="1">
        <v>2.9837962962962965E-2</v>
      </c>
      <c r="B524" s="3">
        <v>40455.987500000003</v>
      </c>
      <c r="C524" s="4">
        <v>2010</v>
      </c>
      <c r="D524" s="4">
        <v>10</v>
      </c>
      <c r="E524" s="4">
        <v>4</v>
      </c>
      <c r="F524" s="4">
        <v>23</v>
      </c>
      <c r="G524" s="4">
        <v>1</v>
      </c>
      <c r="H524">
        <v>-73.967045999999996</v>
      </c>
      <c r="I524">
        <v>40.752828000000001</v>
      </c>
      <c r="J524">
        <v>-73.958997999999994</v>
      </c>
      <c r="K524">
        <v>40.781067999999998</v>
      </c>
      <c r="L524">
        <v>1</v>
      </c>
      <c r="M524">
        <v>3.216055790521922</v>
      </c>
      <c r="N524">
        <v>7.7</v>
      </c>
    </row>
    <row r="525" spans="1:14" x14ac:dyDescent="0.2">
      <c r="A525" s="1">
        <v>2.5115740740740741E-3</v>
      </c>
      <c r="B525" s="3">
        <v>41393.377083333333</v>
      </c>
      <c r="C525" s="4">
        <v>2013</v>
      </c>
      <c r="D525" s="4">
        <v>4</v>
      </c>
      <c r="E525" s="4">
        <v>29</v>
      </c>
      <c r="F525" s="4">
        <v>9</v>
      </c>
      <c r="G525" s="4">
        <v>1</v>
      </c>
      <c r="H525">
        <v>-73.974832000000006</v>
      </c>
      <c r="I525">
        <v>40.755749999999999</v>
      </c>
      <c r="J525">
        <v>-73.968455000000006</v>
      </c>
      <c r="K525">
        <v>40.759003</v>
      </c>
      <c r="L525">
        <v>1</v>
      </c>
      <c r="M525">
        <v>0.64828971652010769</v>
      </c>
      <c r="N525">
        <v>4</v>
      </c>
    </row>
    <row r="526" spans="1:14" x14ac:dyDescent="0.2">
      <c r="A526" s="1">
        <v>3.3333333333333333E-2</v>
      </c>
      <c r="B526" s="3">
        <v>40504.699999999997</v>
      </c>
      <c r="C526" s="4">
        <v>2010</v>
      </c>
      <c r="D526" s="4">
        <v>11</v>
      </c>
      <c r="E526" s="4">
        <v>22</v>
      </c>
      <c r="F526" s="4">
        <v>16</v>
      </c>
      <c r="G526" s="4">
        <v>1</v>
      </c>
      <c r="H526">
        <v>-73.968609999999998</v>
      </c>
      <c r="I526">
        <v>40.761409999999998</v>
      </c>
      <c r="J526">
        <v>-73.961349999999996</v>
      </c>
      <c r="K526">
        <v>40.769171999999998</v>
      </c>
      <c r="L526">
        <v>5</v>
      </c>
      <c r="M526">
        <v>1.0589045074503507</v>
      </c>
      <c r="N526">
        <v>6.5</v>
      </c>
    </row>
    <row r="527" spans="1:14" x14ac:dyDescent="0.2">
      <c r="A527" s="1">
        <v>1.1805555555555555E-2</v>
      </c>
      <c r="B527" s="3">
        <v>41281.386805555558</v>
      </c>
      <c r="C527" s="4">
        <v>2013</v>
      </c>
      <c r="D527" s="4">
        <v>1</v>
      </c>
      <c r="E527" s="4">
        <v>7</v>
      </c>
      <c r="F527" s="4">
        <v>9</v>
      </c>
      <c r="G527" s="4">
        <v>1</v>
      </c>
      <c r="H527">
        <v>-73.965725000000006</v>
      </c>
      <c r="I527">
        <v>40.754466999999998</v>
      </c>
      <c r="J527">
        <v>-73.970222000000007</v>
      </c>
      <c r="K527">
        <v>40.761302000000001</v>
      </c>
      <c r="L527">
        <v>1</v>
      </c>
      <c r="M527">
        <v>0.85012350895887601</v>
      </c>
      <c r="N527">
        <v>5.5</v>
      </c>
    </row>
    <row r="528" spans="1:14" x14ac:dyDescent="0.2">
      <c r="A528" s="1">
        <v>3.6319444444444439E-2</v>
      </c>
      <c r="B528" s="3">
        <v>40546.452777777777</v>
      </c>
      <c r="C528" s="4">
        <v>2011</v>
      </c>
      <c r="D528" s="4">
        <v>1</v>
      </c>
      <c r="E528" s="4">
        <v>3</v>
      </c>
      <c r="F528" s="4">
        <v>10</v>
      </c>
      <c r="G528" s="4">
        <v>1</v>
      </c>
      <c r="H528">
        <v>-73.979040999999995</v>
      </c>
      <c r="I528">
        <v>40.744554000000001</v>
      </c>
      <c r="J528">
        <v>-73.962013999999996</v>
      </c>
      <c r="K528">
        <v>40.759442999999997</v>
      </c>
      <c r="L528">
        <v>1</v>
      </c>
      <c r="M528">
        <v>2.192903666175269</v>
      </c>
      <c r="N528">
        <v>6.1</v>
      </c>
    </row>
    <row r="529" spans="1:14" x14ac:dyDescent="0.2">
      <c r="A529" s="1">
        <v>3.2638888888888891E-2</v>
      </c>
      <c r="B529" s="3">
        <v>41274.615972222222</v>
      </c>
      <c r="C529" s="4">
        <v>2012</v>
      </c>
      <c r="D529" s="4">
        <v>12</v>
      </c>
      <c r="E529" s="4">
        <v>31</v>
      </c>
      <c r="F529" s="4">
        <v>14</v>
      </c>
      <c r="G529" s="4">
        <v>1</v>
      </c>
      <c r="H529">
        <v>-73.997887000000006</v>
      </c>
      <c r="I529">
        <v>40.725839999999998</v>
      </c>
      <c r="J529">
        <v>-73.982277999999994</v>
      </c>
      <c r="K529">
        <v>40.731856999999998</v>
      </c>
      <c r="L529">
        <v>1</v>
      </c>
      <c r="M529">
        <v>1.4773228298949495</v>
      </c>
      <c r="N529">
        <v>7</v>
      </c>
    </row>
    <row r="530" spans="1:14" x14ac:dyDescent="0.2">
      <c r="A530" s="1">
        <v>1.3321759259259261E-2</v>
      </c>
      <c r="B530" s="3">
        <v>41421.59652777778</v>
      </c>
      <c r="C530" s="4">
        <v>2013</v>
      </c>
      <c r="D530" s="4">
        <v>5</v>
      </c>
      <c r="E530" s="4">
        <v>27</v>
      </c>
      <c r="F530" s="4">
        <v>14</v>
      </c>
      <c r="G530" s="4">
        <v>1</v>
      </c>
      <c r="H530">
        <v>-73.998309000000006</v>
      </c>
      <c r="I530">
        <v>40.713723000000002</v>
      </c>
      <c r="J530">
        <v>-74.005816999999993</v>
      </c>
      <c r="K530">
        <v>40.74033</v>
      </c>
      <c r="L530">
        <v>1</v>
      </c>
      <c r="M530">
        <v>3.0288432637594966</v>
      </c>
      <c r="N530">
        <v>9</v>
      </c>
    </row>
    <row r="531" spans="1:14" x14ac:dyDescent="0.2">
      <c r="A531" s="1">
        <v>1.4988425925925926E-2</v>
      </c>
      <c r="B531" s="3">
        <v>41960.76458333333</v>
      </c>
      <c r="C531" s="4">
        <v>2014</v>
      </c>
      <c r="D531" s="4">
        <v>11</v>
      </c>
      <c r="E531" s="4">
        <v>17</v>
      </c>
      <c r="F531" s="4">
        <v>18</v>
      </c>
      <c r="G531" s="4">
        <v>1</v>
      </c>
      <c r="H531">
        <v>-73.965705999999997</v>
      </c>
      <c r="I531">
        <v>40.765422999999998</v>
      </c>
      <c r="J531">
        <v>-73.952985999999996</v>
      </c>
      <c r="K531">
        <v>40.782375999999999</v>
      </c>
      <c r="L531">
        <v>1</v>
      </c>
      <c r="M531">
        <v>2.170571126286748</v>
      </c>
      <c r="N531">
        <v>6.5</v>
      </c>
    </row>
    <row r="532" spans="1:14" x14ac:dyDescent="0.2">
      <c r="A532" s="1">
        <v>3.3981481481481481E-2</v>
      </c>
      <c r="B532" s="3">
        <v>40245.324999999997</v>
      </c>
      <c r="C532" s="4">
        <v>2010</v>
      </c>
      <c r="D532" s="4">
        <v>3</v>
      </c>
      <c r="E532" s="4">
        <v>8</v>
      </c>
      <c r="F532" s="4">
        <v>7</v>
      </c>
      <c r="G532" s="4">
        <v>1</v>
      </c>
      <c r="H532">
        <v>-74.003912</v>
      </c>
      <c r="I532">
        <v>40.707909000000001</v>
      </c>
      <c r="J532">
        <v>-73.980875999999995</v>
      </c>
      <c r="K532">
        <v>40.720993</v>
      </c>
      <c r="L532">
        <v>1</v>
      </c>
      <c r="M532">
        <v>2.4288662072575282</v>
      </c>
      <c r="N532">
        <v>8.5</v>
      </c>
    </row>
    <row r="533" spans="1:14" x14ac:dyDescent="0.2">
      <c r="A533" s="1">
        <v>3.5416666666666666E-2</v>
      </c>
      <c r="B533" s="3">
        <v>40707.45208333333</v>
      </c>
      <c r="C533" s="4">
        <v>2011</v>
      </c>
      <c r="D533" s="4">
        <v>6</v>
      </c>
      <c r="E533" s="4">
        <v>13</v>
      </c>
      <c r="F533" s="4">
        <v>10</v>
      </c>
      <c r="G533" s="4">
        <v>1</v>
      </c>
      <c r="H533">
        <v>-73.965464999999995</v>
      </c>
      <c r="I533">
        <v>40.767805000000003</v>
      </c>
      <c r="J533">
        <v>-73.962746999999993</v>
      </c>
      <c r="K533">
        <v>40.810428000000002</v>
      </c>
      <c r="L533">
        <v>1</v>
      </c>
      <c r="M533">
        <v>4.7502974297244425</v>
      </c>
      <c r="N533">
        <v>14.5</v>
      </c>
    </row>
    <row r="534" spans="1:14" x14ac:dyDescent="0.2">
      <c r="A534" s="1">
        <v>3.6805555555555557E-2</v>
      </c>
      <c r="B534" s="3">
        <v>41085.828472222223</v>
      </c>
      <c r="C534" s="4">
        <v>2012</v>
      </c>
      <c r="D534" s="4">
        <v>6</v>
      </c>
      <c r="E534" s="4">
        <v>25</v>
      </c>
      <c r="F534" s="4">
        <v>19</v>
      </c>
      <c r="G534" s="4">
        <v>1</v>
      </c>
      <c r="H534">
        <v>-73.968620000000001</v>
      </c>
      <c r="I534">
        <v>40.820276999999997</v>
      </c>
      <c r="J534">
        <v>-73.972067999999993</v>
      </c>
      <c r="K534">
        <v>40.820791999999997</v>
      </c>
      <c r="L534">
        <v>1</v>
      </c>
      <c r="M534">
        <v>0.29607073472251538</v>
      </c>
      <c r="N534">
        <v>4.5</v>
      </c>
    </row>
    <row r="535" spans="1:14" x14ac:dyDescent="0.2">
      <c r="A535" s="1">
        <v>1.2199074074074072E-2</v>
      </c>
      <c r="B535" s="3">
        <v>42058.386805555558</v>
      </c>
      <c r="C535" s="4">
        <v>2015</v>
      </c>
      <c r="D535" s="4">
        <v>2</v>
      </c>
      <c r="E535" s="4">
        <v>23</v>
      </c>
      <c r="F535" s="4">
        <v>9</v>
      </c>
      <c r="G535" s="4">
        <v>1</v>
      </c>
      <c r="H535">
        <v>-73.977729800000006</v>
      </c>
      <c r="I535">
        <v>40.74874878</v>
      </c>
      <c r="J535">
        <v>-73.953361509999993</v>
      </c>
      <c r="K535">
        <v>40.764778139999997</v>
      </c>
      <c r="L535">
        <v>2</v>
      </c>
      <c r="M535">
        <v>2.7214449644396295</v>
      </c>
      <c r="N535">
        <v>13.5</v>
      </c>
    </row>
    <row r="536" spans="1:14" x14ac:dyDescent="0.2">
      <c r="A536" s="1">
        <v>7.6388888888888886E-3</v>
      </c>
      <c r="B536" s="3">
        <v>40035.549305555556</v>
      </c>
      <c r="C536" s="4">
        <v>2009</v>
      </c>
      <c r="D536" s="4">
        <v>8</v>
      </c>
      <c r="E536" s="4">
        <v>10</v>
      </c>
      <c r="F536" s="4">
        <v>13</v>
      </c>
      <c r="G536" s="4">
        <v>1</v>
      </c>
      <c r="H536">
        <v>-73.989407999999997</v>
      </c>
      <c r="I536">
        <v>40.756946999999997</v>
      </c>
      <c r="J536">
        <v>-73.965352999999993</v>
      </c>
      <c r="K536">
        <v>40.758369999999999</v>
      </c>
      <c r="L536">
        <v>1</v>
      </c>
      <c r="M536">
        <v>2.0345426502495978</v>
      </c>
      <c r="N536">
        <v>8.5</v>
      </c>
    </row>
    <row r="537" spans="1:14" x14ac:dyDescent="0.2">
      <c r="A537" s="1">
        <v>2.4999999999999998E-2</v>
      </c>
      <c r="B537" s="3">
        <v>41638.35833333333</v>
      </c>
      <c r="C537" s="4">
        <v>2013</v>
      </c>
      <c r="D537" s="4">
        <v>12</v>
      </c>
      <c r="E537" s="4">
        <v>30</v>
      </c>
      <c r="F537" s="4">
        <v>8</v>
      </c>
      <c r="G537" s="4">
        <v>1</v>
      </c>
      <c r="H537">
        <v>-73.962402999999995</v>
      </c>
      <c r="I537">
        <v>40.773097</v>
      </c>
      <c r="J537">
        <v>-73.987350000000006</v>
      </c>
      <c r="K537">
        <v>40.738644999999998</v>
      </c>
      <c r="L537">
        <v>1</v>
      </c>
      <c r="M537">
        <v>4.3742305163133688</v>
      </c>
      <c r="N537">
        <v>12</v>
      </c>
    </row>
    <row r="538" spans="1:14" x14ac:dyDescent="0.2">
      <c r="A538" s="1">
        <v>2.1967592592592594E-2</v>
      </c>
      <c r="B538" s="3">
        <v>41162.854861111111</v>
      </c>
      <c r="C538" s="4">
        <v>2012</v>
      </c>
      <c r="D538" s="4">
        <v>9</v>
      </c>
      <c r="E538" s="4">
        <v>10</v>
      </c>
      <c r="F538" s="4">
        <v>20</v>
      </c>
      <c r="G538" s="4">
        <v>1</v>
      </c>
      <c r="H538">
        <v>-73.985733999999994</v>
      </c>
      <c r="I538">
        <v>40.740713999999997</v>
      </c>
      <c r="J538">
        <v>-74.008188000000004</v>
      </c>
      <c r="K538">
        <v>40.737906000000002</v>
      </c>
      <c r="L538">
        <v>2</v>
      </c>
      <c r="M538">
        <v>1.919512109674459</v>
      </c>
      <c r="N538">
        <v>11</v>
      </c>
    </row>
    <row r="539" spans="1:14" x14ac:dyDescent="0.2">
      <c r="A539" s="1">
        <v>2.2152777777777775E-2</v>
      </c>
      <c r="B539" s="3">
        <v>39993.521527777775</v>
      </c>
      <c r="C539" s="4">
        <v>2009</v>
      </c>
      <c r="D539" s="4">
        <v>6</v>
      </c>
      <c r="E539" s="4">
        <v>29</v>
      </c>
      <c r="F539" s="4">
        <v>12</v>
      </c>
      <c r="G539" s="4">
        <v>1</v>
      </c>
      <c r="H539">
        <v>-73.776292999999995</v>
      </c>
      <c r="I539">
        <v>40.645693000000001</v>
      </c>
      <c r="J539">
        <v>-73.776292999999995</v>
      </c>
      <c r="K539">
        <v>40.645693000000001</v>
      </c>
      <c r="L539">
        <v>2</v>
      </c>
      <c r="M539">
        <v>0</v>
      </c>
      <c r="N539">
        <v>45</v>
      </c>
    </row>
    <row r="540" spans="1:14" x14ac:dyDescent="0.2">
      <c r="A540" s="1">
        <v>2.6388888888888889E-2</v>
      </c>
      <c r="B540" s="3">
        <v>39951.359722222223</v>
      </c>
      <c r="C540" s="4">
        <v>2009</v>
      </c>
      <c r="D540" s="4">
        <v>5</v>
      </c>
      <c r="E540" s="4">
        <v>18</v>
      </c>
      <c r="F540" s="4">
        <v>8</v>
      </c>
      <c r="G540" s="4">
        <v>1</v>
      </c>
      <c r="H540">
        <v>-73.967772999999994</v>
      </c>
      <c r="I540">
        <v>40.760399999999997</v>
      </c>
      <c r="J540">
        <v>-73.951611999999997</v>
      </c>
      <c r="K540">
        <v>40.772675</v>
      </c>
      <c r="L540">
        <v>2</v>
      </c>
      <c r="M540">
        <v>1.929691506689958</v>
      </c>
      <c r="N540">
        <v>6.1</v>
      </c>
    </row>
    <row r="541" spans="1:14" x14ac:dyDescent="0.2">
      <c r="A541" s="1">
        <v>2.013888888888889E-2</v>
      </c>
      <c r="B541" s="3">
        <v>41022.895138888889</v>
      </c>
      <c r="C541" s="4">
        <v>2012</v>
      </c>
      <c r="D541" s="4">
        <v>4</v>
      </c>
      <c r="E541" s="4">
        <v>23</v>
      </c>
      <c r="F541" s="4">
        <v>21</v>
      </c>
      <c r="G541" s="4">
        <v>1</v>
      </c>
      <c r="H541">
        <v>-73.973628000000005</v>
      </c>
      <c r="I541">
        <v>40.743966999999998</v>
      </c>
      <c r="J541">
        <v>-73.98563</v>
      </c>
      <c r="K541">
        <v>40.748727000000002</v>
      </c>
      <c r="L541">
        <v>1</v>
      </c>
      <c r="M541">
        <v>1.1425117438836834</v>
      </c>
      <c r="N541">
        <v>5.3</v>
      </c>
    </row>
    <row r="542" spans="1:14" x14ac:dyDescent="0.2">
      <c r="A542" s="1">
        <v>2.6932870370370371E-2</v>
      </c>
      <c r="B542" s="3">
        <v>40742.359722222223</v>
      </c>
      <c r="C542" s="4">
        <v>2011</v>
      </c>
      <c r="D542" s="4">
        <v>7</v>
      </c>
      <c r="E542" s="4">
        <v>18</v>
      </c>
      <c r="F542" s="4">
        <v>8</v>
      </c>
      <c r="G542" s="4">
        <v>1</v>
      </c>
      <c r="H542">
        <v>-73.987318000000002</v>
      </c>
      <c r="I542">
        <v>40.749637</v>
      </c>
      <c r="J542">
        <v>-73.990657999999996</v>
      </c>
      <c r="K542">
        <v>40.761384</v>
      </c>
      <c r="L542">
        <v>3</v>
      </c>
      <c r="M542">
        <v>1.3376564277484144</v>
      </c>
      <c r="N542">
        <v>6.9</v>
      </c>
    </row>
    <row r="543" spans="1:14" x14ac:dyDescent="0.2">
      <c r="A543" s="1">
        <v>2.8738425925925928E-2</v>
      </c>
      <c r="B543" s="3">
        <v>40231.27847222222</v>
      </c>
      <c r="C543" s="4">
        <v>2010</v>
      </c>
      <c r="D543" s="4">
        <v>2</v>
      </c>
      <c r="E543" s="4">
        <v>22</v>
      </c>
      <c r="F543" s="4">
        <v>6</v>
      </c>
      <c r="G543" s="4">
        <v>1</v>
      </c>
      <c r="H543">
        <v>-74.008966000000001</v>
      </c>
      <c r="I543">
        <v>40.713265</v>
      </c>
      <c r="J543">
        <v>-73.970928000000001</v>
      </c>
      <c r="K543">
        <v>40.763418999999999</v>
      </c>
      <c r="L543">
        <v>1</v>
      </c>
      <c r="M543">
        <v>6.4393214802728487</v>
      </c>
      <c r="N543">
        <v>11.7</v>
      </c>
    </row>
    <row r="544" spans="1:14" x14ac:dyDescent="0.2">
      <c r="A544" s="1">
        <v>1.8055555555555557E-2</v>
      </c>
      <c r="B544" s="3">
        <v>40350.768055555556</v>
      </c>
      <c r="C544" s="4">
        <v>2010</v>
      </c>
      <c r="D544" s="4">
        <v>6</v>
      </c>
      <c r="E544" s="4">
        <v>21</v>
      </c>
      <c r="F544" s="4">
        <v>18</v>
      </c>
      <c r="G544" s="4">
        <v>1</v>
      </c>
      <c r="H544">
        <v>-73.874493000000001</v>
      </c>
      <c r="I544">
        <v>40.773966999999999</v>
      </c>
      <c r="J544">
        <v>-73.978487000000001</v>
      </c>
      <c r="K544">
        <v>40.761473000000002</v>
      </c>
      <c r="L544">
        <v>1</v>
      </c>
      <c r="M544">
        <v>8.8772866813683553</v>
      </c>
      <c r="N544">
        <v>31.47</v>
      </c>
    </row>
    <row r="545" spans="1:14" x14ac:dyDescent="0.2">
      <c r="A545" s="1">
        <v>3.6111111111111115E-2</v>
      </c>
      <c r="B545" s="3">
        <v>41680.952777777777</v>
      </c>
      <c r="C545" s="4">
        <v>2014</v>
      </c>
      <c r="D545" s="4">
        <v>2</v>
      </c>
      <c r="E545" s="4">
        <v>10</v>
      </c>
      <c r="F545" s="4">
        <v>22</v>
      </c>
      <c r="G545" s="4">
        <v>1</v>
      </c>
      <c r="H545">
        <v>-73.874510000000001</v>
      </c>
      <c r="I545">
        <v>40.774062000000001</v>
      </c>
      <c r="J545">
        <v>-73.911017000000001</v>
      </c>
      <c r="K545">
        <v>40.747177000000001</v>
      </c>
      <c r="L545">
        <v>5</v>
      </c>
      <c r="M545">
        <v>4.2932922862686844</v>
      </c>
      <c r="N545">
        <v>12.5</v>
      </c>
    </row>
    <row r="546" spans="1:14" x14ac:dyDescent="0.2">
      <c r="A546" s="1">
        <v>1.6006944444444445E-2</v>
      </c>
      <c r="B546" s="3">
        <v>41176.640972222223</v>
      </c>
      <c r="C546" s="4">
        <v>2012</v>
      </c>
      <c r="D546" s="4">
        <v>9</v>
      </c>
      <c r="E546" s="4">
        <v>24</v>
      </c>
      <c r="F546" s="4">
        <v>15</v>
      </c>
      <c r="G546" s="4">
        <v>1</v>
      </c>
      <c r="H546">
        <v>-73.863311999999993</v>
      </c>
      <c r="I546">
        <v>40.769981000000001</v>
      </c>
      <c r="J546">
        <v>-73.987464000000003</v>
      </c>
      <c r="K546">
        <v>40.720106999999999</v>
      </c>
      <c r="L546">
        <v>1</v>
      </c>
      <c r="M546">
        <v>11.851598689946732</v>
      </c>
      <c r="N546">
        <v>28</v>
      </c>
    </row>
    <row r="547" spans="1:14" x14ac:dyDescent="0.2">
      <c r="A547" s="1">
        <v>3.4490740740740738E-2</v>
      </c>
      <c r="B547" s="3">
        <v>39867.28402777778</v>
      </c>
      <c r="C547" s="4">
        <v>2009</v>
      </c>
      <c r="D547" s="4">
        <v>2</v>
      </c>
      <c r="E547" s="4">
        <v>23</v>
      </c>
      <c r="F547" s="4">
        <v>6</v>
      </c>
      <c r="G547" s="4">
        <v>1</v>
      </c>
      <c r="H547">
        <v>-73.960273999999998</v>
      </c>
      <c r="I547">
        <v>40.773105999999999</v>
      </c>
      <c r="J547">
        <v>-73.965761000000001</v>
      </c>
      <c r="K547">
        <v>40.769447</v>
      </c>
      <c r="L547">
        <v>1</v>
      </c>
      <c r="M547">
        <v>0.61635088821873385</v>
      </c>
      <c r="N547">
        <v>3.3</v>
      </c>
    </row>
    <row r="548" spans="1:14" x14ac:dyDescent="0.2">
      <c r="A548" s="1">
        <v>2.4467592592592593E-2</v>
      </c>
      <c r="B548" s="3">
        <v>41281.524305555555</v>
      </c>
      <c r="C548" s="4">
        <v>2013</v>
      </c>
      <c r="D548" s="4">
        <v>1</v>
      </c>
      <c r="E548" s="4">
        <v>7</v>
      </c>
      <c r="F548" s="4">
        <v>12</v>
      </c>
      <c r="G548" s="4">
        <v>1</v>
      </c>
      <c r="H548">
        <v>-73.950312999999994</v>
      </c>
      <c r="I548">
        <v>40.777282999999997</v>
      </c>
      <c r="J548">
        <v>-73.979446999999993</v>
      </c>
      <c r="K548">
        <v>40.745348</v>
      </c>
      <c r="L548">
        <v>1</v>
      </c>
      <c r="M548">
        <v>4.3211509719337737</v>
      </c>
      <c r="N548">
        <v>12.5</v>
      </c>
    </row>
    <row r="549" spans="1:14" x14ac:dyDescent="0.2">
      <c r="A549" s="1">
        <v>2.6006944444444447E-2</v>
      </c>
      <c r="B549" s="3">
        <v>40861.734027777777</v>
      </c>
      <c r="C549" s="4">
        <v>2011</v>
      </c>
      <c r="D549" s="4">
        <v>11</v>
      </c>
      <c r="E549" s="4">
        <v>14</v>
      </c>
      <c r="F549" s="4">
        <v>17</v>
      </c>
      <c r="G549" s="4">
        <v>1</v>
      </c>
      <c r="H549">
        <v>-73.974800000000002</v>
      </c>
      <c r="I549">
        <v>40.742199999999997</v>
      </c>
      <c r="J549">
        <v>-74.007900000000006</v>
      </c>
      <c r="K549">
        <v>40.703299999999999</v>
      </c>
      <c r="L549">
        <v>1</v>
      </c>
      <c r="M549">
        <v>5.1526628197106321</v>
      </c>
      <c r="N549">
        <v>12.5</v>
      </c>
    </row>
    <row r="550" spans="1:14" x14ac:dyDescent="0.2">
      <c r="A550" s="1">
        <v>7.6388888888888886E-3</v>
      </c>
      <c r="B550" s="3">
        <v>40042.71597222222</v>
      </c>
      <c r="C550" s="4">
        <v>2009</v>
      </c>
      <c r="D550" s="4">
        <v>8</v>
      </c>
      <c r="E550" s="4">
        <v>17</v>
      </c>
      <c r="F550" s="4">
        <v>17</v>
      </c>
      <c r="G550" s="4">
        <v>1</v>
      </c>
      <c r="H550">
        <v>-73.977936999999997</v>
      </c>
      <c r="I550">
        <v>40.773657999999998</v>
      </c>
      <c r="J550">
        <v>-73.982010000000002</v>
      </c>
      <c r="K550">
        <v>40.737470000000002</v>
      </c>
      <c r="L550">
        <v>1</v>
      </c>
      <c r="M550">
        <v>4.0430442831499649</v>
      </c>
      <c r="N550">
        <v>12.1</v>
      </c>
    </row>
    <row r="551" spans="1:14" x14ac:dyDescent="0.2">
      <c r="A551" s="1">
        <v>4.0972222222222222E-2</v>
      </c>
      <c r="B551" s="3">
        <v>40518.749305555553</v>
      </c>
      <c r="C551" s="4">
        <v>2010</v>
      </c>
      <c r="D551" s="4">
        <v>12</v>
      </c>
      <c r="E551" s="4">
        <v>6</v>
      </c>
      <c r="F551" s="4">
        <v>17</v>
      </c>
      <c r="G551" s="4">
        <v>1</v>
      </c>
      <c r="H551">
        <v>-74.003690000000006</v>
      </c>
      <c r="I551">
        <v>40.732436999999997</v>
      </c>
      <c r="J551">
        <v>-74.002638000000005</v>
      </c>
      <c r="K551">
        <v>40.722361999999997</v>
      </c>
      <c r="L551">
        <v>1</v>
      </c>
      <c r="M551">
        <v>1.1250496462991486</v>
      </c>
      <c r="N551">
        <v>5.7</v>
      </c>
    </row>
    <row r="552" spans="1:14" x14ac:dyDescent="0.2">
      <c r="A552" s="1">
        <v>2.8472222222222222E-2</v>
      </c>
      <c r="B552" s="3">
        <v>39902.695138888892</v>
      </c>
      <c r="C552" s="4">
        <v>2009</v>
      </c>
      <c r="D552" s="4">
        <v>3</v>
      </c>
      <c r="E552" s="4">
        <v>30</v>
      </c>
      <c r="F552" s="4">
        <v>16</v>
      </c>
      <c r="G552" s="4">
        <v>1</v>
      </c>
      <c r="H552">
        <v>-74.008272000000005</v>
      </c>
      <c r="I552">
        <v>40.714509999999997</v>
      </c>
      <c r="J552">
        <v>-73.996837999999997</v>
      </c>
      <c r="K552">
        <v>40.735762000000001</v>
      </c>
      <c r="L552">
        <v>4</v>
      </c>
      <c r="M552">
        <v>2.5548582663644317</v>
      </c>
      <c r="N552">
        <v>7.3</v>
      </c>
    </row>
    <row r="553" spans="1:14" x14ac:dyDescent="0.2">
      <c r="A553" s="1">
        <v>5.5555555555555558E-3</v>
      </c>
      <c r="B553" s="3">
        <v>40938.088888888888</v>
      </c>
      <c r="C553" s="4">
        <v>2012</v>
      </c>
      <c r="D553" s="4">
        <v>1</v>
      </c>
      <c r="E553" s="4">
        <v>30</v>
      </c>
      <c r="F553" s="4">
        <v>2</v>
      </c>
      <c r="G553" s="4">
        <v>1</v>
      </c>
      <c r="H553">
        <v>-74.000489999999999</v>
      </c>
      <c r="I553">
        <v>40.718271999999999</v>
      </c>
      <c r="J553">
        <v>-73.956829999999997</v>
      </c>
      <c r="K553">
        <v>40.687220000000003</v>
      </c>
      <c r="L553">
        <v>1</v>
      </c>
      <c r="M553">
        <v>5.0521831457718971</v>
      </c>
      <c r="N553">
        <v>11.3</v>
      </c>
    </row>
    <row r="554" spans="1:14" x14ac:dyDescent="0.2">
      <c r="A554" s="1">
        <v>3.4027777777777775E-2</v>
      </c>
      <c r="B554" s="3">
        <v>41638.700694444444</v>
      </c>
      <c r="C554" s="4">
        <v>2013</v>
      </c>
      <c r="D554" s="4">
        <v>12</v>
      </c>
      <c r="E554" s="4">
        <v>30</v>
      </c>
      <c r="F554" s="4">
        <v>16</v>
      </c>
      <c r="G554" s="4">
        <v>1</v>
      </c>
      <c r="H554">
        <v>-73.942395000000005</v>
      </c>
      <c r="I554">
        <v>40.822327000000001</v>
      </c>
      <c r="J554">
        <v>-73.952607</v>
      </c>
      <c r="K554">
        <v>40.810867000000002</v>
      </c>
      <c r="L554">
        <v>1</v>
      </c>
      <c r="M554">
        <v>1.5387128978242786</v>
      </c>
      <c r="N554">
        <v>6</v>
      </c>
    </row>
    <row r="555" spans="1:14" x14ac:dyDescent="0.2">
      <c r="A555" s="1">
        <v>2.8217592592592589E-2</v>
      </c>
      <c r="B555" s="3">
        <v>41365.819444444445</v>
      </c>
      <c r="C555" s="4">
        <v>2013</v>
      </c>
      <c r="D555" s="4">
        <v>4</v>
      </c>
      <c r="E555" s="4">
        <v>1</v>
      </c>
      <c r="F555" s="4">
        <v>19</v>
      </c>
      <c r="G555" s="4">
        <v>1</v>
      </c>
      <c r="H555">
        <v>-73.988896999999994</v>
      </c>
      <c r="I555">
        <v>40.692323999999999</v>
      </c>
      <c r="J555">
        <v>-73.996921</v>
      </c>
      <c r="K555">
        <v>40.711841</v>
      </c>
      <c r="L555">
        <v>1</v>
      </c>
      <c r="M555">
        <v>2.2757067943949485</v>
      </c>
      <c r="N555">
        <v>8.5</v>
      </c>
    </row>
    <row r="556" spans="1:14" x14ac:dyDescent="0.2">
      <c r="A556" s="1">
        <v>3.6111111111111115E-2</v>
      </c>
      <c r="B556" s="3">
        <v>40812.286111111112</v>
      </c>
      <c r="C556" s="4">
        <v>2011</v>
      </c>
      <c r="D556" s="4">
        <v>9</v>
      </c>
      <c r="E556" s="4">
        <v>26</v>
      </c>
      <c r="F556" s="4">
        <v>6</v>
      </c>
      <c r="G556" s="4">
        <v>1</v>
      </c>
      <c r="H556">
        <v>-73.986301999999995</v>
      </c>
      <c r="I556">
        <v>40.753349999999998</v>
      </c>
      <c r="J556">
        <v>-73.872874999999993</v>
      </c>
      <c r="K556">
        <v>40.774301999999999</v>
      </c>
      <c r="L556">
        <v>2</v>
      </c>
      <c r="M556">
        <v>9.8438102776754786</v>
      </c>
      <c r="N556">
        <v>27.7</v>
      </c>
    </row>
    <row r="557" spans="1:14" x14ac:dyDescent="0.2">
      <c r="A557" s="1">
        <v>1.622685185185185E-2</v>
      </c>
      <c r="B557" s="3">
        <v>41512.349305555559</v>
      </c>
      <c r="C557" s="4">
        <v>2013</v>
      </c>
      <c r="D557" s="4">
        <v>8</v>
      </c>
      <c r="E557" s="4">
        <v>26</v>
      </c>
      <c r="F557" s="4">
        <v>8</v>
      </c>
      <c r="G557" s="4">
        <v>1</v>
      </c>
      <c r="H557">
        <v>-73.963275999999993</v>
      </c>
      <c r="I557">
        <v>40.758080999999997</v>
      </c>
      <c r="J557">
        <v>-73.979472999999999</v>
      </c>
      <c r="K557">
        <v>40.765510999999996</v>
      </c>
      <c r="L557">
        <v>1</v>
      </c>
      <c r="M557">
        <v>1.5966151079028668</v>
      </c>
      <c r="N557">
        <v>8</v>
      </c>
    </row>
    <row r="558" spans="1:14" x14ac:dyDescent="0.2">
      <c r="A558" s="1">
        <v>1.8171296296296297E-2</v>
      </c>
      <c r="B558" s="3">
        <v>40098.93472222222</v>
      </c>
      <c r="C558" s="4">
        <v>2009</v>
      </c>
      <c r="D558" s="4">
        <v>10</v>
      </c>
      <c r="E558" s="4">
        <v>12</v>
      </c>
      <c r="F558" s="4">
        <v>22</v>
      </c>
      <c r="G558" s="4">
        <v>1</v>
      </c>
      <c r="H558">
        <v>-73.989003999999994</v>
      </c>
      <c r="I558">
        <v>40.730486999999997</v>
      </c>
      <c r="J558">
        <v>-73.991176999999993</v>
      </c>
      <c r="K558">
        <v>40.719543000000002</v>
      </c>
      <c r="L558">
        <v>1</v>
      </c>
      <c r="M558">
        <v>1.2319960393211882</v>
      </c>
      <c r="N558">
        <v>4.9000000000000004</v>
      </c>
    </row>
    <row r="559" spans="1:14" x14ac:dyDescent="0.2">
      <c r="A559" s="1">
        <v>1.6666666666666666E-2</v>
      </c>
      <c r="B559" s="3">
        <v>41183.85</v>
      </c>
      <c r="C559" s="4">
        <v>2012</v>
      </c>
      <c r="D559" s="4">
        <v>10</v>
      </c>
      <c r="E559" s="4">
        <v>1</v>
      </c>
      <c r="F559" s="4">
        <v>20</v>
      </c>
      <c r="G559" s="4">
        <v>1</v>
      </c>
      <c r="H559">
        <v>-73.966634999999997</v>
      </c>
      <c r="I559">
        <v>40.767332000000003</v>
      </c>
      <c r="J559">
        <v>-73.966634999999997</v>
      </c>
      <c r="K559">
        <v>40.767332000000003</v>
      </c>
      <c r="L559">
        <v>1</v>
      </c>
      <c r="M559">
        <v>9.5041647553443904E-5</v>
      </c>
      <c r="N559">
        <v>3.5</v>
      </c>
    </row>
    <row r="560" spans="1:14" x14ac:dyDescent="0.2">
      <c r="A560" s="1">
        <v>3.125E-2</v>
      </c>
      <c r="B560" s="3">
        <v>41477.697916666664</v>
      </c>
      <c r="C560" s="4">
        <v>2013</v>
      </c>
      <c r="D560" s="4">
        <v>7</v>
      </c>
      <c r="E560" s="4">
        <v>22</v>
      </c>
      <c r="F560" s="4">
        <v>16</v>
      </c>
      <c r="G560" s="4">
        <v>1</v>
      </c>
      <c r="H560">
        <v>-73.980879999999999</v>
      </c>
      <c r="I560">
        <v>40.759517000000002</v>
      </c>
      <c r="J560">
        <v>-73.981702999999996</v>
      </c>
      <c r="K560">
        <v>40.758667000000003</v>
      </c>
      <c r="L560">
        <v>2</v>
      </c>
      <c r="M560">
        <v>0.11734129869250057</v>
      </c>
      <c r="N560">
        <v>7.5</v>
      </c>
    </row>
    <row r="561" spans="1:14" x14ac:dyDescent="0.2">
      <c r="A561" s="1">
        <v>1.4120370370370368E-2</v>
      </c>
      <c r="B561" s="3">
        <v>41428.680555555555</v>
      </c>
      <c r="C561" s="4">
        <v>2013</v>
      </c>
      <c r="D561" s="4">
        <v>6</v>
      </c>
      <c r="E561" s="4">
        <v>3</v>
      </c>
      <c r="F561" s="4">
        <v>16</v>
      </c>
      <c r="G561" s="4">
        <v>1</v>
      </c>
      <c r="H561">
        <v>-73.976564999999994</v>
      </c>
      <c r="I561">
        <v>40.780433000000002</v>
      </c>
      <c r="J561">
        <v>-73.962012000000001</v>
      </c>
      <c r="K561">
        <v>40.775374999999997</v>
      </c>
      <c r="L561">
        <v>1</v>
      </c>
      <c r="M561">
        <v>1.3498079816514257</v>
      </c>
      <c r="N561">
        <v>7</v>
      </c>
    </row>
    <row r="562" spans="1:14" x14ac:dyDescent="0.2">
      <c r="A562" s="1">
        <v>2.525462962962963E-2</v>
      </c>
      <c r="B562" s="3">
        <v>40469.441666666666</v>
      </c>
      <c r="C562" s="4">
        <v>2010</v>
      </c>
      <c r="D562" s="4">
        <v>10</v>
      </c>
      <c r="E562" s="4">
        <v>18</v>
      </c>
      <c r="F562" s="4">
        <v>10</v>
      </c>
      <c r="G562" s="4">
        <v>1</v>
      </c>
      <c r="H562">
        <v>-73.984690999999998</v>
      </c>
      <c r="I562">
        <v>40.759011999999998</v>
      </c>
      <c r="J562">
        <v>-74.010137</v>
      </c>
      <c r="K562">
        <v>40.709760000000003</v>
      </c>
      <c r="L562">
        <v>1</v>
      </c>
      <c r="M562">
        <v>5.8878820383345163</v>
      </c>
      <c r="N562">
        <v>12.9</v>
      </c>
    </row>
    <row r="563" spans="1:14" x14ac:dyDescent="0.2">
      <c r="A563" s="1">
        <v>3.1944444444444449E-2</v>
      </c>
      <c r="B563" s="3">
        <v>41827.781944444447</v>
      </c>
      <c r="C563" s="4">
        <v>2014</v>
      </c>
      <c r="D563" s="4">
        <v>7</v>
      </c>
      <c r="E563" s="4">
        <v>7</v>
      </c>
      <c r="F563" s="4">
        <v>18</v>
      </c>
      <c r="G563" s="4">
        <v>1</v>
      </c>
      <c r="H563">
        <v>-73.972750000000005</v>
      </c>
      <c r="I563">
        <v>40.743639999999999</v>
      </c>
      <c r="J563">
        <v>-73.990250000000003</v>
      </c>
      <c r="K563">
        <v>40.737079999999999</v>
      </c>
      <c r="L563">
        <v>5</v>
      </c>
      <c r="M563">
        <v>1.6467869471304046</v>
      </c>
      <c r="N563">
        <v>9.5</v>
      </c>
    </row>
    <row r="564" spans="1:14" x14ac:dyDescent="0.2">
      <c r="A564" s="1">
        <v>3.3032407407407406E-2</v>
      </c>
      <c r="B564" s="3">
        <v>40301.782638888886</v>
      </c>
      <c r="C564" s="4">
        <v>2010</v>
      </c>
      <c r="D564" s="4">
        <v>5</v>
      </c>
      <c r="E564" s="4">
        <v>3</v>
      </c>
      <c r="F564" s="4">
        <v>18</v>
      </c>
      <c r="G564" s="4">
        <v>1</v>
      </c>
      <c r="H564">
        <v>-73.971867000000003</v>
      </c>
      <c r="I564">
        <v>40.763950999999999</v>
      </c>
      <c r="J564">
        <v>-73.951193000000004</v>
      </c>
      <c r="K564">
        <v>40.769241000000001</v>
      </c>
      <c r="L564">
        <v>1</v>
      </c>
      <c r="M564">
        <v>1.8398276911574876</v>
      </c>
      <c r="N564">
        <v>7.3</v>
      </c>
    </row>
    <row r="565" spans="1:14" x14ac:dyDescent="0.2">
      <c r="A565" s="1">
        <v>1.8749999999999999E-2</v>
      </c>
      <c r="B565" s="3">
        <v>40511.685416666667</v>
      </c>
      <c r="C565" s="4">
        <v>2010</v>
      </c>
      <c r="D565" s="4">
        <v>11</v>
      </c>
      <c r="E565" s="4">
        <v>29</v>
      </c>
      <c r="F565" s="4">
        <v>16</v>
      </c>
      <c r="G565" s="4">
        <v>1</v>
      </c>
      <c r="H565">
        <v>-73.984593000000004</v>
      </c>
      <c r="I565">
        <v>40.774056999999999</v>
      </c>
      <c r="J565">
        <v>-73.966030000000003</v>
      </c>
      <c r="K565">
        <v>40.76623</v>
      </c>
      <c r="L565">
        <v>2</v>
      </c>
      <c r="M565">
        <v>1.7911753729352997</v>
      </c>
      <c r="N565">
        <v>6.5</v>
      </c>
    </row>
    <row r="566" spans="1:14" x14ac:dyDescent="0.2">
      <c r="A566" s="1">
        <v>2.7129629629629632E-2</v>
      </c>
      <c r="B566" s="3">
        <v>41988.98541666667</v>
      </c>
      <c r="C566" s="4">
        <v>2014</v>
      </c>
      <c r="D566" s="4">
        <v>12</v>
      </c>
      <c r="E566" s="4">
        <v>15</v>
      </c>
      <c r="F566" s="4">
        <v>23</v>
      </c>
      <c r="G566" s="4">
        <v>1</v>
      </c>
      <c r="H566">
        <v>-73.959971999999993</v>
      </c>
      <c r="I566">
        <v>40.766449000000001</v>
      </c>
      <c r="J566">
        <v>-73.995513000000003</v>
      </c>
      <c r="K566">
        <v>40.730800000000002</v>
      </c>
      <c r="L566">
        <v>1</v>
      </c>
      <c r="M566">
        <v>4.9731490253069381</v>
      </c>
      <c r="N566">
        <v>13</v>
      </c>
    </row>
    <row r="567" spans="1:14" x14ac:dyDescent="0.2">
      <c r="A567" s="1">
        <v>1.2442129629629629E-2</v>
      </c>
      <c r="B567" s="3">
        <v>41085.970138888886</v>
      </c>
      <c r="C567" s="4">
        <v>2012</v>
      </c>
      <c r="D567" s="4">
        <v>6</v>
      </c>
      <c r="E567" s="4">
        <v>25</v>
      </c>
      <c r="F567" s="4">
        <v>23</v>
      </c>
      <c r="G567" s="4">
        <v>1</v>
      </c>
      <c r="H567">
        <v>-73.990155999999999</v>
      </c>
      <c r="I567">
        <v>40.728715000000001</v>
      </c>
      <c r="J567">
        <v>-73.988324000000006</v>
      </c>
      <c r="K567">
        <v>40.666648000000002</v>
      </c>
      <c r="L567">
        <v>3</v>
      </c>
      <c r="M567">
        <v>6.9109966500270055</v>
      </c>
      <c r="N567">
        <v>16.100000000000001</v>
      </c>
    </row>
    <row r="568" spans="1:14" x14ac:dyDescent="0.2">
      <c r="A568" s="1">
        <v>3.9386574074074074E-2</v>
      </c>
      <c r="B568" s="3">
        <v>41883.87222222222</v>
      </c>
      <c r="C568" s="4">
        <v>2014</v>
      </c>
      <c r="D568" s="4">
        <v>9</v>
      </c>
      <c r="E568" s="4">
        <v>1</v>
      </c>
      <c r="F568" s="4">
        <v>20</v>
      </c>
      <c r="G568" s="4">
        <v>1</v>
      </c>
      <c r="H568">
        <v>-73.973314999999999</v>
      </c>
      <c r="I568">
        <v>40.763910000000003</v>
      </c>
      <c r="J568">
        <v>-73.981881999999999</v>
      </c>
      <c r="K568">
        <v>40.752988999999999</v>
      </c>
      <c r="L568">
        <v>1</v>
      </c>
      <c r="M568">
        <v>1.4141449255072931</v>
      </c>
      <c r="N568">
        <v>5</v>
      </c>
    </row>
    <row r="569" spans="1:14" x14ac:dyDescent="0.2">
      <c r="A569" s="1">
        <v>2.5104166666666664E-2</v>
      </c>
      <c r="B569" s="3">
        <v>40770.9</v>
      </c>
      <c r="C569" s="4">
        <v>2011</v>
      </c>
      <c r="D569" s="4">
        <v>8</v>
      </c>
      <c r="E569" s="4">
        <v>15</v>
      </c>
      <c r="F569" s="4">
        <v>21</v>
      </c>
      <c r="G569" s="4">
        <v>1</v>
      </c>
      <c r="H569">
        <v>-73.974914999999996</v>
      </c>
      <c r="I569">
        <v>40.757167000000003</v>
      </c>
      <c r="J569">
        <v>-73.991144000000006</v>
      </c>
      <c r="K569">
        <v>40.756349999999998</v>
      </c>
      <c r="L569">
        <v>1</v>
      </c>
      <c r="M569">
        <v>1.3714996592963224</v>
      </c>
      <c r="N569">
        <v>5.7</v>
      </c>
    </row>
    <row r="570" spans="1:14" x14ac:dyDescent="0.2">
      <c r="A570" s="1">
        <v>3.4965277777777783E-2</v>
      </c>
      <c r="B570" s="3">
        <v>41022.493055555555</v>
      </c>
      <c r="C570" s="4">
        <v>2012</v>
      </c>
      <c r="D570" s="4">
        <v>4</v>
      </c>
      <c r="E570" s="4">
        <v>23</v>
      </c>
      <c r="F570" s="4">
        <v>11</v>
      </c>
      <c r="G570" s="4">
        <v>1</v>
      </c>
      <c r="H570">
        <v>-73.967626999999993</v>
      </c>
      <c r="I570">
        <v>40.715801999999996</v>
      </c>
      <c r="J570">
        <v>-73.967626999999993</v>
      </c>
      <c r="K570">
        <v>40.715801999999996</v>
      </c>
      <c r="L570">
        <v>2</v>
      </c>
      <c r="M570">
        <v>0</v>
      </c>
      <c r="N570">
        <v>6.1</v>
      </c>
    </row>
    <row r="571" spans="1:14" x14ac:dyDescent="0.2">
      <c r="A571" s="1">
        <v>1.0277777777777778E-2</v>
      </c>
      <c r="B571" s="3">
        <v>41652.676388888889</v>
      </c>
      <c r="C571" s="4">
        <v>2014</v>
      </c>
      <c r="D571" s="4">
        <v>1</v>
      </c>
      <c r="E571" s="4">
        <v>13</v>
      </c>
      <c r="F571" s="4">
        <v>16</v>
      </c>
      <c r="G571" s="4">
        <v>1</v>
      </c>
      <c r="H571">
        <v>-73.948409999999996</v>
      </c>
      <c r="I571">
        <v>40.744968999999998</v>
      </c>
      <c r="J571">
        <v>-73.948409999999996</v>
      </c>
      <c r="K571">
        <v>40.744968999999998</v>
      </c>
      <c r="L571">
        <v>1</v>
      </c>
      <c r="M571">
        <v>0</v>
      </c>
      <c r="N571">
        <v>2.5</v>
      </c>
    </row>
    <row r="572" spans="1:14" x14ac:dyDescent="0.2">
      <c r="A572" s="1">
        <v>2.1527777777777781E-2</v>
      </c>
      <c r="B572" s="3">
        <v>40343.813194444447</v>
      </c>
      <c r="C572" s="4">
        <v>2010</v>
      </c>
      <c r="D572" s="4">
        <v>6</v>
      </c>
      <c r="E572" s="4">
        <v>14</v>
      </c>
      <c r="F572" s="4">
        <v>19</v>
      </c>
      <c r="G572" s="4">
        <v>1</v>
      </c>
      <c r="H572">
        <v>-73.976825000000005</v>
      </c>
      <c r="I572">
        <v>40.748829000000001</v>
      </c>
      <c r="J572">
        <v>-73.986259000000004</v>
      </c>
      <c r="K572">
        <v>40.737360000000002</v>
      </c>
      <c r="L572">
        <v>1</v>
      </c>
      <c r="M572">
        <v>1.5043637578304192</v>
      </c>
      <c r="N572">
        <v>4.9000000000000004</v>
      </c>
    </row>
    <row r="573" spans="1:14" x14ac:dyDescent="0.2">
      <c r="A573" s="1">
        <v>2.7777777777777776E-2</v>
      </c>
      <c r="B573" s="3">
        <v>40707.027777777781</v>
      </c>
      <c r="C573" s="4">
        <v>2011</v>
      </c>
      <c r="D573" s="4">
        <v>6</v>
      </c>
      <c r="E573" s="4">
        <v>13</v>
      </c>
      <c r="F573" s="4">
        <v>0</v>
      </c>
      <c r="G573" s="4">
        <v>1</v>
      </c>
      <c r="H573">
        <v>-74.005525000000006</v>
      </c>
      <c r="I573">
        <v>40.739587</v>
      </c>
      <c r="J573">
        <v>-73.992062000000004</v>
      </c>
      <c r="K573">
        <v>40.725532999999999</v>
      </c>
      <c r="L573">
        <v>1</v>
      </c>
      <c r="M573">
        <v>1.9332162865982483</v>
      </c>
      <c r="N573">
        <v>6.5</v>
      </c>
    </row>
    <row r="574" spans="1:14" x14ac:dyDescent="0.2">
      <c r="A574" s="1">
        <v>2.8946759259259255E-2</v>
      </c>
      <c r="B574" s="3">
        <v>42177.52847222222</v>
      </c>
      <c r="C574" s="4">
        <v>2015</v>
      </c>
      <c r="D574" s="4">
        <v>6</v>
      </c>
      <c r="E574" s="4">
        <v>22</v>
      </c>
      <c r="F574" s="4">
        <v>12</v>
      </c>
      <c r="G574" s="4">
        <v>1</v>
      </c>
      <c r="H574">
        <v>-73.973533630000006</v>
      </c>
      <c r="I574">
        <v>40.763118740000003</v>
      </c>
      <c r="J574">
        <v>-73.991661070000006</v>
      </c>
      <c r="K574">
        <v>40.744251249999998</v>
      </c>
      <c r="L574">
        <v>6</v>
      </c>
      <c r="M574">
        <v>2.5977034627101778</v>
      </c>
      <c r="N574">
        <v>9.5</v>
      </c>
    </row>
    <row r="575" spans="1:14" x14ac:dyDescent="0.2">
      <c r="A575" s="1">
        <v>2.6504629629629625E-3</v>
      </c>
      <c r="B575" s="3">
        <v>40042.793749999997</v>
      </c>
      <c r="C575" s="4">
        <v>2009</v>
      </c>
      <c r="D575" s="4">
        <v>8</v>
      </c>
      <c r="E575" s="4">
        <v>17</v>
      </c>
      <c r="F575" s="4">
        <v>19</v>
      </c>
      <c r="G575" s="4">
        <v>1</v>
      </c>
      <c r="H575">
        <v>-73.980532999999994</v>
      </c>
      <c r="I575">
        <v>40.782904000000002</v>
      </c>
      <c r="J575">
        <v>-73.954627000000002</v>
      </c>
      <c r="K575">
        <v>40.805805999999997</v>
      </c>
      <c r="L575">
        <v>4</v>
      </c>
      <c r="M575">
        <v>3.3565126554732134</v>
      </c>
      <c r="N575">
        <v>9.6999999999999993</v>
      </c>
    </row>
    <row r="576" spans="1:14" x14ac:dyDescent="0.2">
      <c r="A576" s="1">
        <v>1.037037037037037E-2</v>
      </c>
      <c r="B576" s="3">
        <v>41666.009722222225</v>
      </c>
      <c r="C576" s="4">
        <v>2014</v>
      </c>
      <c r="D576" s="4">
        <v>1</v>
      </c>
      <c r="E576" s="4">
        <v>27</v>
      </c>
      <c r="F576" s="4">
        <v>0</v>
      </c>
      <c r="G576" s="4">
        <v>1</v>
      </c>
      <c r="H576">
        <v>-73.862752999999998</v>
      </c>
      <c r="I576">
        <v>40.769053</v>
      </c>
      <c r="J576">
        <v>-73.917533000000006</v>
      </c>
      <c r="K576">
        <v>40.779846999999997</v>
      </c>
      <c r="L576">
        <v>1</v>
      </c>
      <c r="M576">
        <v>4.7717574720108606</v>
      </c>
      <c r="N576">
        <v>13.5</v>
      </c>
    </row>
    <row r="577" spans="1:14" x14ac:dyDescent="0.2">
      <c r="A577" s="1">
        <v>3.3379629629629634E-2</v>
      </c>
      <c r="B577" s="3">
        <v>41197.991666666669</v>
      </c>
      <c r="C577" s="4">
        <v>2012</v>
      </c>
      <c r="D577" s="4">
        <v>10</v>
      </c>
      <c r="E577" s="4">
        <v>15</v>
      </c>
      <c r="F577" s="4">
        <v>23</v>
      </c>
      <c r="G577" s="4">
        <v>1</v>
      </c>
      <c r="H577">
        <v>-73.786929999999998</v>
      </c>
      <c r="I577">
        <v>40.641452000000001</v>
      </c>
      <c r="J577">
        <v>-74.012186</v>
      </c>
      <c r="K577">
        <v>40.707723999999999</v>
      </c>
      <c r="L577">
        <v>1</v>
      </c>
      <c r="M577">
        <v>20.398538330628188</v>
      </c>
      <c r="N577">
        <v>52</v>
      </c>
    </row>
    <row r="578" spans="1:14" x14ac:dyDescent="0.2">
      <c r="A578" s="1">
        <v>2.8472222222222222E-2</v>
      </c>
      <c r="B578" s="3">
        <v>40889.445138888892</v>
      </c>
      <c r="C578" s="4">
        <v>2011</v>
      </c>
      <c r="D578" s="4">
        <v>12</v>
      </c>
      <c r="E578" s="4">
        <v>12</v>
      </c>
      <c r="F578" s="4">
        <v>10</v>
      </c>
      <c r="G578" s="4">
        <v>1</v>
      </c>
      <c r="H578">
        <v>-74.001292000000007</v>
      </c>
      <c r="I578">
        <v>40.731337000000003</v>
      </c>
      <c r="J578">
        <v>-73.982614999999996</v>
      </c>
      <c r="K578">
        <v>40.745562</v>
      </c>
      <c r="L578">
        <v>1</v>
      </c>
      <c r="M578">
        <v>2.2336569572528155</v>
      </c>
      <c r="N578">
        <v>7.3</v>
      </c>
    </row>
    <row r="579" spans="1:14" x14ac:dyDescent="0.2">
      <c r="A579" s="1">
        <v>5.0810185185185186E-3</v>
      </c>
      <c r="B579" s="3">
        <v>42023.754861111112</v>
      </c>
      <c r="C579" s="4">
        <v>2015</v>
      </c>
      <c r="D579" s="4">
        <v>1</v>
      </c>
      <c r="E579" s="4">
        <v>19</v>
      </c>
      <c r="F579" s="4">
        <v>18</v>
      </c>
      <c r="G579" s="4">
        <v>1</v>
      </c>
      <c r="H579">
        <v>-73.977821349999999</v>
      </c>
      <c r="I579">
        <v>40.786926270000002</v>
      </c>
      <c r="J579">
        <v>-73.987571720000005</v>
      </c>
      <c r="K579">
        <v>40.732776639999997</v>
      </c>
      <c r="L579">
        <v>1</v>
      </c>
      <c r="M579">
        <v>6.0837168114141882</v>
      </c>
      <c r="N579">
        <v>22.5</v>
      </c>
    </row>
    <row r="580" spans="1:14" x14ac:dyDescent="0.2">
      <c r="A580" s="1">
        <v>1.6666666666666666E-2</v>
      </c>
      <c r="B580" s="3">
        <v>41155.599999999999</v>
      </c>
      <c r="C580" s="4">
        <v>2012</v>
      </c>
      <c r="D580" s="4">
        <v>9</v>
      </c>
      <c r="E580" s="4">
        <v>3</v>
      </c>
      <c r="F580" s="4">
        <v>14</v>
      </c>
      <c r="G580" s="4">
        <v>1</v>
      </c>
      <c r="H580">
        <v>-73.865701999999999</v>
      </c>
      <c r="I580">
        <v>40.771324999999997</v>
      </c>
      <c r="J580">
        <v>-74.006969999999995</v>
      </c>
      <c r="K580">
        <v>40.734855000000003</v>
      </c>
      <c r="L580">
        <v>1</v>
      </c>
      <c r="M580">
        <v>12.585605979554018</v>
      </c>
      <c r="N580">
        <v>33.299999999999997</v>
      </c>
    </row>
    <row r="581" spans="1:14" x14ac:dyDescent="0.2">
      <c r="A581" s="1">
        <v>3.9247685185185184E-2</v>
      </c>
      <c r="B581" s="3">
        <v>42044.413888888892</v>
      </c>
      <c r="C581" s="4">
        <v>2015</v>
      </c>
      <c r="D581" s="4">
        <v>2</v>
      </c>
      <c r="E581" s="4">
        <v>9</v>
      </c>
      <c r="F581" s="4">
        <v>9</v>
      </c>
      <c r="G581" s="4">
        <v>1</v>
      </c>
      <c r="H581">
        <v>-73.870750430000001</v>
      </c>
      <c r="I581">
        <v>40.773635859999999</v>
      </c>
      <c r="J581">
        <v>-73.975234990000004</v>
      </c>
      <c r="K581">
        <v>40.75547409</v>
      </c>
      <c r="L581">
        <v>2</v>
      </c>
      <c r="M581">
        <v>9.0384551689611605</v>
      </c>
      <c r="N581">
        <v>35.83</v>
      </c>
    </row>
    <row r="582" spans="1:14" x14ac:dyDescent="0.2">
      <c r="A582" s="1">
        <v>1.6655092592592593E-2</v>
      </c>
      <c r="B582" s="3">
        <v>40336.724305555559</v>
      </c>
      <c r="C582" s="4">
        <v>2010</v>
      </c>
      <c r="D582" s="4">
        <v>6</v>
      </c>
      <c r="E582" s="4">
        <v>7</v>
      </c>
      <c r="F582" s="4">
        <v>17</v>
      </c>
      <c r="G582" s="4">
        <v>1</v>
      </c>
      <c r="H582">
        <v>-73.980419999999995</v>
      </c>
      <c r="I582">
        <v>40.775567000000002</v>
      </c>
      <c r="J582">
        <v>-73.968566999999993</v>
      </c>
      <c r="K582">
        <v>40.800742</v>
      </c>
      <c r="L582">
        <v>2</v>
      </c>
      <c r="M582">
        <v>2.9752058251448203</v>
      </c>
      <c r="N582">
        <v>7.7</v>
      </c>
    </row>
    <row r="583" spans="1:14" x14ac:dyDescent="0.2">
      <c r="A583" s="1">
        <v>5.5555555555555558E-3</v>
      </c>
      <c r="B583" s="3">
        <v>40707.797222222223</v>
      </c>
      <c r="C583" s="4">
        <v>2011</v>
      </c>
      <c r="D583" s="4">
        <v>6</v>
      </c>
      <c r="E583" s="4">
        <v>13</v>
      </c>
      <c r="F583" s="4">
        <v>19</v>
      </c>
      <c r="G583" s="4">
        <v>1</v>
      </c>
      <c r="H583">
        <v>-74.010447999999997</v>
      </c>
      <c r="I583">
        <v>40.711931999999997</v>
      </c>
      <c r="J583">
        <v>-73.962457999999998</v>
      </c>
      <c r="K583">
        <v>40.71</v>
      </c>
      <c r="L583">
        <v>5</v>
      </c>
      <c r="M583">
        <v>4.0551625476305437</v>
      </c>
      <c r="N583">
        <v>11.7</v>
      </c>
    </row>
    <row r="584" spans="1:14" x14ac:dyDescent="0.2">
      <c r="A584" s="1">
        <v>4.1365740740740745E-2</v>
      </c>
      <c r="B584" s="3">
        <v>41974.415972222225</v>
      </c>
      <c r="C584" s="4">
        <v>2014</v>
      </c>
      <c r="D584" s="4">
        <v>12</v>
      </c>
      <c r="E584" s="4">
        <v>1</v>
      </c>
      <c r="F584" s="4">
        <v>9</v>
      </c>
      <c r="G584" s="4">
        <v>1</v>
      </c>
      <c r="H584">
        <v>-74.001812999999999</v>
      </c>
      <c r="I584">
        <v>40.715349000000003</v>
      </c>
      <c r="J584">
        <v>-73.991516000000004</v>
      </c>
      <c r="K584">
        <v>40.698841000000002</v>
      </c>
      <c r="L584">
        <v>1</v>
      </c>
      <c r="M584">
        <v>2.0327398305242652</v>
      </c>
      <c r="N584">
        <v>10</v>
      </c>
    </row>
    <row r="585" spans="1:14" x14ac:dyDescent="0.2">
      <c r="A585" s="1">
        <v>3.3333333333333333E-2</v>
      </c>
      <c r="B585" s="3">
        <v>41652.324999999997</v>
      </c>
      <c r="C585" s="4">
        <v>2014</v>
      </c>
      <c r="D585" s="4">
        <v>1</v>
      </c>
      <c r="E585" s="4">
        <v>13</v>
      </c>
      <c r="F585" s="4">
        <v>7</v>
      </c>
      <c r="G585" s="4">
        <v>1</v>
      </c>
      <c r="H585">
        <v>-73.982039999999998</v>
      </c>
      <c r="I585">
        <v>40.775302000000003</v>
      </c>
      <c r="J585">
        <v>-73.983324999999994</v>
      </c>
      <c r="K585">
        <v>40.760972000000002</v>
      </c>
      <c r="L585">
        <v>1</v>
      </c>
      <c r="M585">
        <v>1.5988828529433083</v>
      </c>
      <c r="N585">
        <v>6.5</v>
      </c>
    </row>
    <row r="586" spans="1:14" x14ac:dyDescent="0.2">
      <c r="A586" s="1">
        <v>3.4027777777777775E-2</v>
      </c>
      <c r="B586" s="3">
        <v>40091.867361111108</v>
      </c>
      <c r="C586" s="4">
        <v>2009</v>
      </c>
      <c r="D586" s="4">
        <v>10</v>
      </c>
      <c r="E586" s="4">
        <v>5</v>
      </c>
      <c r="F586" s="4">
        <v>20</v>
      </c>
      <c r="G586" s="4">
        <v>1</v>
      </c>
      <c r="H586">
        <v>-73.978470000000002</v>
      </c>
      <c r="I586">
        <v>40.745019999999997</v>
      </c>
      <c r="J586">
        <v>-73.959114999999997</v>
      </c>
      <c r="K586">
        <v>40.764082999999999</v>
      </c>
      <c r="L586">
        <v>1</v>
      </c>
      <c r="M586">
        <v>2.6771410146394596</v>
      </c>
      <c r="N586">
        <v>7.7</v>
      </c>
    </row>
    <row r="587" spans="1:14" x14ac:dyDescent="0.2">
      <c r="A587" s="1">
        <v>1.1111111111111112E-2</v>
      </c>
      <c r="B587" s="3">
        <v>41414.844444444447</v>
      </c>
      <c r="C587" s="4">
        <v>2013</v>
      </c>
      <c r="D587" s="4">
        <v>5</v>
      </c>
      <c r="E587" s="4">
        <v>20</v>
      </c>
      <c r="F587" s="4">
        <v>20</v>
      </c>
      <c r="G587" s="4">
        <v>1</v>
      </c>
      <c r="H587">
        <v>-73.978444999999994</v>
      </c>
      <c r="I587">
        <v>40.750790000000002</v>
      </c>
      <c r="J587">
        <v>-73.978494999999995</v>
      </c>
      <c r="K587">
        <v>40.772329999999997</v>
      </c>
      <c r="L587">
        <v>1</v>
      </c>
      <c r="M587">
        <v>2.3978255365833259</v>
      </c>
      <c r="N587">
        <v>10</v>
      </c>
    </row>
    <row r="588" spans="1:14" x14ac:dyDescent="0.2">
      <c r="A588" s="1">
        <v>1.6898148148148148E-2</v>
      </c>
      <c r="B588" s="3">
        <v>41050.89166666667</v>
      </c>
      <c r="C588" s="4">
        <v>2012</v>
      </c>
      <c r="D588" s="4">
        <v>5</v>
      </c>
      <c r="E588" s="4">
        <v>21</v>
      </c>
      <c r="F588" s="4">
        <v>21</v>
      </c>
      <c r="G588" s="4">
        <v>1</v>
      </c>
      <c r="H588">
        <v>-73.974059999999994</v>
      </c>
      <c r="I588">
        <v>40.761854</v>
      </c>
      <c r="J588">
        <v>-73.980130000000003</v>
      </c>
      <c r="K588">
        <v>40.745730999999999</v>
      </c>
      <c r="L588">
        <v>1</v>
      </c>
      <c r="M588">
        <v>1.8663673843251409</v>
      </c>
      <c r="N588">
        <v>6.1</v>
      </c>
    </row>
    <row r="589" spans="1:14" x14ac:dyDescent="0.2">
      <c r="A589" s="1">
        <v>1.5277777777777777E-2</v>
      </c>
      <c r="B589" s="3">
        <v>41785.723611111112</v>
      </c>
      <c r="C589" s="4">
        <v>2014</v>
      </c>
      <c r="D589" s="4">
        <v>5</v>
      </c>
      <c r="E589" s="4">
        <v>26</v>
      </c>
      <c r="F589" s="4">
        <v>17</v>
      </c>
      <c r="G589" s="4">
        <v>1</v>
      </c>
      <c r="H589">
        <v>-73.987520000000004</v>
      </c>
      <c r="I589">
        <v>40.722607000000004</v>
      </c>
      <c r="J589">
        <v>-73.979157000000001</v>
      </c>
      <c r="K589">
        <v>40.762160000000002</v>
      </c>
      <c r="L589">
        <v>2</v>
      </c>
      <c r="M589">
        <v>4.4591589026580793</v>
      </c>
      <c r="N589">
        <v>15</v>
      </c>
    </row>
    <row r="590" spans="1:14" x14ac:dyDescent="0.2">
      <c r="A590" s="1">
        <v>4.409722222222222E-3</v>
      </c>
      <c r="B590" s="3">
        <v>41631.92083333333</v>
      </c>
      <c r="C590" s="4">
        <v>2013</v>
      </c>
      <c r="D590" s="4">
        <v>12</v>
      </c>
      <c r="E590" s="4">
        <v>23</v>
      </c>
      <c r="F590" s="4">
        <v>22</v>
      </c>
      <c r="G590" s="4">
        <v>1</v>
      </c>
      <c r="H590">
        <v>-73.991806999999994</v>
      </c>
      <c r="I590">
        <v>40.749738000000001</v>
      </c>
      <c r="J590">
        <v>-73.955337999999998</v>
      </c>
      <c r="K590">
        <v>40.782758000000001</v>
      </c>
      <c r="L590">
        <v>1</v>
      </c>
      <c r="M590">
        <v>4.7922150446115248</v>
      </c>
      <c r="N590">
        <v>16.5</v>
      </c>
    </row>
    <row r="591" spans="1:14" x14ac:dyDescent="0.2">
      <c r="A591" s="1">
        <v>9.0277777777777787E-3</v>
      </c>
      <c r="B591" s="3">
        <v>41491.759027777778</v>
      </c>
      <c r="C591" s="4">
        <v>2013</v>
      </c>
      <c r="D591" s="4">
        <v>8</v>
      </c>
      <c r="E591" s="4">
        <v>5</v>
      </c>
      <c r="F591" s="4">
        <v>18</v>
      </c>
      <c r="G591" s="4">
        <v>1</v>
      </c>
      <c r="H591">
        <v>-73.972162999999995</v>
      </c>
      <c r="I591">
        <v>40.786586999999997</v>
      </c>
      <c r="J591">
        <v>-73.959247000000005</v>
      </c>
      <c r="K591">
        <v>40.779995</v>
      </c>
      <c r="L591">
        <v>1</v>
      </c>
      <c r="M591">
        <v>1.3129053319403026</v>
      </c>
      <c r="N591">
        <v>5.5</v>
      </c>
    </row>
    <row r="592" spans="1:14" x14ac:dyDescent="0.2">
      <c r="A592" s="1">
        <v>2.8773148148148145E-2</v>
      </c>
      <c r="B592" s="3">
        <v>41001.77847222222</v>
      </c>
      <c r="C592" s="4">
        <v>2012</v>
      </c>
      <c r="D592" s="4">
        <v>4</v>
      </c>
      <c r="E592" s="4">
        <v>2</v>
      </c>
      <c r="F592" s="4">
        <v>18</v>
      </c>
      <c r="G592" s="4">
        <v>1</v>
      </c>
      <c r="H592">
        <v>-74.006077000000005</v>
      </c>
      <c r="I592">
        <v>40.748722000000001</v>
      </c>
      <c r="J592">
        <v>-73.966269999999994</v>
      </c>
      <c r="K592">
        <v>40.7898</v>
      </c>
      <c r="L592">
        <v>2</v>
      </c>
      <c r="M592">
        <v>5.6721435983538999</v>
      </c>
      <c r="N592">
        <v>13.7</v>
      </c>
    </row>
    <row r="593" spans="1:14" x14ac:dyDescent="0.2">
      <c r="A593" s="1">
        <v>2.0833333333333332E-2</v>
      </c>
      <c r="B593" s="3">
        <v>41141.645833333336</v>
      </c>
      <c r="C593" s="4">
        <v>2012</v>
      </c>
      <c r="D593" s="4">
        <v>8</v>
      </c>
      <c r="E593" s="4">
        <v>20</v>
      </c>
      <c r="F593" s="4">
        <v>15</v>
      </c>
      <c r="G593" s="4">
        <v>1</v>
      </c>
      <c r="H593">
        <v>-73.954679999999996</v>
      </c>
      <c r="I593">
        <v>40.765557000000001</v>
      </c>
      <c r="J593">
        <v>-73.954165000000003</v>
      </c>
      <c r="K593">
        <v>40.766302000000003</v>
      </c>
      <c r="L593">
        <v>1</v>
      </c>
      <c r="M593">
        <v>9.3612114954882461E-2</v>
      </c>
      <c r="N593">
        <v>2.9</v>
      </c>
    </row>
    <row r="594" spans="1:14" x14ac:dyDescent="0.2">
      <c r="A594" s="1">
        <v>7.3958333333333341E-3</v>
      </c>
      <c r="B594" s="3">
        <v>41974.715277777781</v>
      </c>
      <c r="C594" s="4">
        <v>2014</v>
      </c>
      <c r="D594" s="4">
        <v>12</v>
      </c>
      <c r="E594" s="4">
        <v>1</v>
      </c>
      <c r="F594" s="4">
        <v>17</v>
      </c>
      <c r="G594" s="4">
        <v>1</v>
      </c>
      <c r="H594">
        <v>-73.961464000000007</v>
      </c>
      <c r="I594">
        <v>40.768445</v>
      </c>
      <c r="J594">
        <v>-73.978227000000004</v>
      </c>
      <c r="K594">
        <v>40.786574999999999</v>
      </c>
      <c r="L594">
        <v>1</v>
      </c>
      <c r="M594">
        <v>2.463733525043883</v>
      </c>
      <c r="N594">
        <v>9</v>
      </c>
    </row>
    <row r="595" spans="1:14" x14ac:dyDescent="0.2">
      <c r="A595" s="1">
        <v>2.7418981481481485E-2</v>
      </c>
      <c r="B595" s="3">
        <v>41757.652083333334</v>
      </c>
      <c r="C595" s="4">
        <v>2014</v>
      </c>
      <c r="D595" s="4">
        <v>4</v>
      </c>
      <c r="E595" s="4">
        <v>28</v>
      </c>
      <c r="F595" s="4">
        <v>15</v>
      </c>
      <c r="G595" s="4">
        <v>1</v>
      </c>
      <c r="H595">
        <v>-73.982553999999993</v>
      </c>
      <c r="I595">
        <v>40.779902</v>
      </c>
      <c r="J595">
        <v>-73.976495</v>
      </c>
      <c r="K595">
        <v>40.790661</v>
      </c>
      <c r="L595">
        <v>2</v>
      </c>
      <c r="M595">
        <v>1.3020222507584405</v>
      </c>
      <c r="N595">
        <v>5.5</v>
      </c>
    </row>
    <row r="596" spans="1:14" x14ac:dyDescent="0.2">
      <c r="A596" s="1">
        <v>1.6875000000000001E-2</v>
      </c>
      <c r="B596" s="3">
        <v>42135.35</v>
      </c>
      <c r="C596" s="4">
        <v>2015</v>
      </c>
      <c r="D596" s="4">
        <v>5</v>
      </c>
      <c r="E596" s="4">
        <v>11</v>
      </c>
      <c r="F596" s="4">
        <v>8</v>
      </c>
      <c r="G596" s="4">
        <v>1</v>
      </c>
      <c r="H596">
        <v>-73.862968440000003</v>
      </c>
      <c r="I596">
        <v>40.768871310000002</v>
      </c>
      <c r="J596">
        <v>-73.98418427</v>
      </c>
      <c r="K596">
        <v>40.757637019999997</v>
      </c>
      <c r="L596">
        <v>2</v>
      </c>
      <c r="M596">
        <v>10.296533684356836</v>
      </c>
      <c r="N596">
        <v>48.04</v>
      </c>
    </row>
    <row r="597" spans="1:14" x14ac:dyDescent="0.2">
      <c r="A597" s="1">
        <v>3.0555555555555555E-2</v>
      </c>
      <c r="B597" s="3">
        <v>41365.697222222225</v>
      </c>
      <c r="C597" s="4">
        <v>2013</v>
      </c>
      <c r="D597" s="4">
        <v>4</v>
      </c>
      <c r="E597" s="4">
        <v>1</v>
      </c>
      <c r="F597" s="4">
        <v>16</v>
      </c>
      <c r="G597" s="4">
        <v>1</v>
      </c>
      <c r="H597">
        <v>-73.966239999999999</v>
      </c>
      <c r="I597">
        <v>40.768092000000003</v>
      </c>
      <c r="J597">
        <v>-73.959997999999999</v>
      </c>
      <c r="K597">
        <v>40.776421999999997</v>
      </c>
      <c r="L597">
        <v>1</v>
      </c>
      <c r="M597">
        <v>1.0661985829920344</v>
      </c>
      <c r="N597">
        <v>5</v>
      </c>
    </row>
    <row r="598" spans="1:14" x14ac:dyDescent="0.2">
      <c r="A598" s="1">
        <v>3.4050925925925922E-2</v>
      </c>
      <c r="B598" s="3">
        <v>41127.367361111108</v>
      </c>
      <c r="C598" s="4">
        <v>2012</v>
      </c>
      <c r="D598" s="4">
        <v>8</v>
      </c>
      <c r="E598" s="4">
        <v>6</v>
      </c>
      <c r="F598" s="4">
        <v>8</v>
      </c>
      <c r="G598" s="4">
        <v>1</v>
      </c>
      <c r="H598">
        <v>-73.970493000000005</v>
      </c>
      <c r="I598">
        <v>40.748930000000001</v>
      </c>
      <c r="J598">
        <v>-74.010103000000001</v>
      </c>
      <c r="K598">
        <v>40.720177999999997</v>
      </c>
      <c r="L598">
        <v>1</v>
      </c>
      <c r="M598">
        <v>4.626827909421162</v>
      </c>
      <c r="N598">
        <v>14.5</v>
      </c>
    </row>
    <row r="599" spans="1:14" x14ac:dyDescent="0.2">
      <c r="A599" s="1">
        <v>1.1435185185185185E-2</v>
      </c>
      <c r="B599" s="3">
        <v>41869.927777777775</v>
      </c>
      <c r="C599" s="4">
        <v>2014</v>
      </c>
      <c r="D599" s="4">
        <v>8</v>
      </c>
      <c r="E599" s="4">
        <v>18</v>
      </c>
      <c r="F599" s="4">
        <v>22</v>
      </c>
      <c r="G599" s="4">
        <v>1</v>
      </c>
      <c r="H599">
        <v>-73.979251000000005</v>
      </c>
      <c r="I599">
        <v>40.750915999999997</v>
      </c>
      <c r="J599">
        <v>-73.979251000000005</v>
      </c>
      <c r="K599">
        <v>40.750915999999997</v>
      </c>
      <c r="L599">
        <v>1</v>
      </c>
      <c r="M599">
        <v>0</v>
      </c>
      <c r="N599">
        <v>4.5</v>
      </c>
    </row>
    <row r="600" spans="1:14" x14ac:dyDescent="0.2">
      <c r="A600" s="1">
        <v>3.7268518518518514E-3</v>
      </c>
      <c r="B600" s="3">
        <v>39944.586805555555</v>
      </c>
      <c r="C600" s="4">
        <v>2009</v>
      </c>
      <c r="D600" s="4">
        <v>5</v>
      </c>
      <c r="E600" s="4">
        <v>11</v>
      </c>
      <c r="F600" s="4">
        <v>14</v>
      </c>
      <c r="G600" s="4">
        <v>1</v>
      </c>
      <c r="H600">
        <v>-73.985281000000001</v>
      </c>
      <c r="I600">
        <v>40.741643000000003</v>
      </c>
      <c r="J600">
        <v>-73.998822000000004</v>
      </c>
      <c r="K600">
        <v>40.723570000000002</v>
      </c>
      <c r="L600">
        <v>1</v>
      </c>
      <c r="M600">
        <v>2.3135146692891451</v>
      </c>
      <c r="N600">
        <v>6.9</v>
      </c>
    </row>
    <row r="601" spans="1:14" x14ac:dyDescent="0.2">
      <c r="A601" s="1">
        <v>9.7337962962962977E-3</v>
      </c>
      <c r="B601" s="3">
        <v>40868.593055555553</v>
      </c>
      <c r="C601" s="4">
        <v>2011</v>
      </c>
      <c r="D601" s="4">
        <v>11</v>
      </c>
      <c r="E601" s="4">
        <v>21</v>
      </c>
      <c r="F601" s="4">
        <v>14</v>
      </c>
      <c r="G601" s="4">
        <v>1</v>
      </c>
      <c r="H601">
        <v>-73.998143999999996</v>
      </c>
      <c r="I601">
        <v>40.724823000000001</v>
      </c>
      <c r="J601">
        <v>-73.988646000000003</v>
      </c>
      <c r="K601">
        <v>40.757707000000003</v>
      </c>
      <c r="L601">
        <v>1</v>
      </c>
      <c r="M601">
        <v>3.7472596878984525</v>
      </c>
      <c r="N601">
        <v>10.1</v>
      </c>
    </row>
    <row r="602" spans="1:14" x14ac:dyDescent="0.2">
      <c r="A602" s="1">
        <v>1.3194444444444444E-2</v>
      </c>
      <c r="B602" s="3">
        <v>40630.34652777778</v>
      </c>
      <c r="C602" s="4">
        <v>2011</v>
      </c>
      <c r="D602" s="4">
        <v>3</v>
      </c>
      <c r="E602" s="4">
        <v>28</v>
      </c>
      <c r="F602" s="4">
        <v>8</v>
      </c>
      <c r="G602" s="4">
        <v>1</v>
      </c>
      <c r="H602">
        <v>-73.963746999999998</v>
      </c>
      <c r="I602">
        <v>40.756126999999999</v>
      </c>
      <c r="J602">
        <v>-73.967572000000004</v>
      </c>
      <c r="K602">
        <v>40.758597000000002</v>
      </c>
      <c r="L602">
        <v>1</v>
      </c>
      <c r="M602">
        <v>0.4238280373358953</v>
      </c>
      <c r="N602">
        <v>4.5</v>
      </c>
    </row>
    <row r="603" spans="1:14" x14ac:dyDescent="0.2">
      <c r="A603" s="1">
        <v>2.8599537037037034E-2</v>
      </c>
      <c r="B603" s="3">
        <v>40203.736805555556</v>
      </c>
      <c r="C603" s="4">
        <v>2010</v>
      </c>
      <c r="D603" s="4">
        <v>1</v>
      </c>
      <c r="E603" s="4">
        <v>25</v>
      </c>
      <c r="F603" s="4">
        <v>17</v>
      </c>
      <c r="G603" s="4">
        <v>1</v>
      </c>
      <c r="H603">
        <v>-73.989444000000006</v>
      </c>
      <c r="I603">
        <v>40.757705000000001</v>
      </c>
      <c r="J603">
        <v>-73.984594999999999</v>
      </c>
      <c r="K603">
        <v>40.764425000000003</v>
      </c>
      <c r="L603">
        <v>1</v>
      </c>
      <c r="M603">
        <v>0.85250684342957816</v>
      </c>
      <c r="N603">
        <v>3.3</v>
      </c>
    </row>
    <row r="604" spans="1:14" x14ac:dyDescent="0.2">
      <c r="A604" s="1">
        <v>2.9861111111111113E-2</v>
      </c>
      <c r="B604" s="3">
        <v>40161.779861111114</v>
      </c>
      <c r="C604" s="4">
        <v>2009</v>
      </c>
      <c r="D604" s="4">
        <v>12</v>
      </c>
      <c r="E604" s="4">
        <v>14</v>
      </c>
      <c r="F604" s="4">
        <v>18</v>
      </c>
      <c r="G604" s="4">
        <v>1</v>
      </c>
      <c r="H604">
        <v>-73.986116999999993</v>
      </c>
      <c r="I604">
        <v>40.740279999999998</v>
      </c>
      <c r="J604">
        <v>-73.967697999999999</v>
      </c>
      <c r="K604">
        <v>40.759726999999998</v>
      </c>
      <c r="L604">
        <v>5</v>
      </c>
      <c r="M604">
        <v>2.6644418157729626</v>
      </c>
      <c r="N604">
        <v>7.7</v>
      </c>
    </row>
    <row r="605" spans="1:14" x14ac:dyDescent="0.2">
      <c r="A605" s="1">
        <v>8.0787037037037043E-3</v>
      </c>
      <c r="B605" s="3">
        <v>40805.424305555556</v>
      </c>
      <c r="C605" s="4">
        <v>2011</v>
      </c>
      <c r="D605" s="4">
        <v>9</v>
      </c>
      <c r="E605" s="4">
        <v>19</v>
      </c>
      <c r="F605" s="4">
        <v>10</v>
      </c>
      <c r="G605" s="4">
        <v>1</v>
      </c>
      <c r="H605">
        <v>-73.985597999999996</v>
      </c>
      <c r="I605">
        <v>40.747095000000002</v>
      </c>
      <c r="J605">
        <v>-73.953314000000006</v>
      </c>
      <c r="K605">
        <v>40.785271999999999</v>
      </c>
      <c r="L605">
        <v>1</v>
      </c>
      <c r="M605">
        <v>5.0467745228257899</v>
      </c>
      <c r="N605">
        <v>14.1</v>
      </c>
    </row>
    <row r="606" spans="1:14" x14ac:dyDescent="0.2">
      <c r="A606" s="1">
        <v>3.9722222222222221E-2</v>
      </c>
      <c r="B606" s="3">
        <v>39944.581250000003</v>
      </c>
      <c r="C606" s="4">
        <v>2009</v>
      </c>
      <c r="D606" s="4">
        <v>5</v>
      </c>
      <c r="E606" s="4">
        <v>11</v>
      </c>
      <c r="F606" s="4">
        <v>13</v>
      </c>
      <c r="G606" s="4">
        <v>1</v>
      </c>
      <c r="H606">
        <v>-73.977103999999997</v>
      </c>
      <c r="I606">
        <v>40.751179</v>
      </c>
      <c r="J606">
        <v>-73.979280000000003</v>
      </c>
      <c r="K606">
        <v>40.762228999999998</v>
      </c>
      <c r="L606">
        <v>4</v>
      </c>
      <c r="M606">
        <v>1.2436902135024066</v>
      </c>
      <c r="N606">
        <v>5.7</v>
      </c>
    </row>
    <row r="607" spans="1:14" x14ac:dyDescent="0.2">
      <c r="A607" s="1">
        <v>1.6666666666666666E-2</v>
      </c>
      <c r="B607" s="3">
        <v>41400.35</v>
      </c>
      <c r="C607" s="4">
        <v>2013</v>
      </c>
      <c r="D607" s="4">
        <v>5</v>
      </c>
      <c r="E607" s="4">
        <v>6</v>
      </c>
      <c r="F607" s="4">
        <v>8</v>
      </c>
      <c r="G607" s="4">
        <v>1</v>
      </c>
      <c r="H607">
        <v>-73.972767000000005</v>
      </c>
      <c r="I607">
        <v>40.764499999999998</v>
      </c>
      <c r="J607">
        <v>-73.873242000000005</v>
      </c>
      <c r="K607">
        <v>40.774270000000001</v>
      </c>
      <c r="L607">
        <v>5</v>
      </c>
      <c r="M607">
        <v>8.4608622145974106</v>
      </c>
      <c r="N607">
        <v>28.5</v>
      </c>
    </row>
    <row r="608" spans="1:14" x14ac:dyDescent="0.2">
      <c r="A608" s="1">
        <v>4.1666666666666666E-3</v>
      </c>
      <c r="B608" s="3">
        <v>41316.837500000001</v>
      </c>
      <c r="C608" s="4">
        <v>2013</v>
      </c>
      <c r="D608" s="4">
        <v>2</v>
      </c>
      <c r="E608" s="4">
        <v>11</v>
      </c>
      <c r="F608" s="4">
        <v>20</v>
      </c>
      <c r="G608" s="4">
        <v>1</v>
      </c>
      <c r="H608">
        <v>-73.992327000000003</v>
      </c>
      <c r="I608">
        <v>40.745282000000003</v>
      </c>
      <c r="J608">
        <v>-73.982612000000003</v>
      </c>
      <c r="K608">
        <v>40.723306999999998</v>
      </c>
      <c r="L608">
        <v>1</v>
      </c>
      <c r="M608">
        <v>2.5798566098807165</v>
      </c>
      <c r="N608">
        <v>10</v>
      </c>
    </row>
    <row r="609" spans="1:14" x14ac:dyDescent="0.2">
      <c r="A609" s="1">
        <v>2.6921296296296294E-2</v>
      </c>
      <c r="B609" s="3">
        <v>42072.359722222223</v>
      </c>
      <c r="C609" s="4">
        <v>2015</v>
      </c>
      <c r="D609" s="4">
        <v>3</v>
      </c>
      <c r="E609" s="4">
        <v>9</v>
      </c>
      <c r="F609" s="4">
        <v>8</v>
      </c>
      <c r="G609" s="4">
        <v>1</v>
      </c>
      <c r="H609">
        <v>-74.010490419999996</v>
      </c>
      <c r="I609">
        <v>40.717922209999998</v>
      </c>
      <c r="J609">
        <v>-73.961334230000006</v>
      </c>
      <c r="K609">
        <v>40.776042940000004</v>
      </c>
      <c r="L609">
        <v>1</v>
      </c>
      <c r="M609">
        <v>7.6841808774378091</v>
      </c>
      <c r="N609">
        <v>21</v>
      </c>
    </row>
    <row r="610" spans="1:14" x14ac:dyDescent="0.2">
      <c r="A610" s="1">
        <v>0</v>
      </c>
      <c r="B610" s="3">
        <v>40336.75</v>
      </c>
      <c r="C610" s="4">
        <v>2010</v>
      </c>
      <c r="D610" s="4">
        <v>6</v>
      </c>
      <c r="E610" s="4">
        <v>7</v>
      </c>
      <c r="F610" s="4">
        <v>18</v>
      </c>
      <c r="G610" s="4">
        <v>1</v>
      </c>
      <c r="H610">
        <v>-73.973226999999994</v>
      </c>
      <c r="I610">
        <v>40.79278</v>
      </c>
      <c r="J610">
        <v>-73.978965000000002</v>
      </c>
      <c r="K610">
        <v>40.789347999999997</v>
      </c>
      <c r="L610">
        <v>1</v>
      </c>
      <c r="M610">
        <v>0.61630085972586857</v>
      </c>
      <c r="N610">
        <v>3.7</v>
      </c>
    </row>
    <row r="611" spans="1:14" x14ac:dyDescent="0.2">
      <c r="A611" s="1">
        <v>2.3483796296296298E-2</v>
      </c>
      <c r="B611" s="3">
        <v>42121.356249999997</v>
      </c>
      <c r="C611" s="4">
        <v>2015</v>
      </c>
      <c r="D611" s="4">
        <v>4</v>
      </c>
      <c r="E611" s="4">
        <v>27</v>
      </c>
      <c r="F611" s="4">
        <v>8</v>
      </c>
      <c r="G611" s="4">
        <v>1</v>
      </c>
      <c r="H611">
        <v>-74.005470279999997</v>
      </c>
      <c r="I611">
        <v>40.745841980000002</v>
      </c>
      <c r="J611">
        <v>-73.992698669999996</v>
      </c>
      <c r="K611">
        <v>40.754932400000001</v>
      </c>
      <c r="L611">
        <v>2</v>
      </c>
      <c r="M611">
        <v>1.4778539671349866</v>
      </c>
      <c r="N611">
        <v>7.5</v>
      </c>
    </row>
    <row r="612" spans="1:14" x14ac:dyDescent="0.2">
      <c r="A612" s="1">
        <v>2.0196759259259258E-2</v>
      </c>
      <c r="B612" s="3">
        <v>39944.770138888889</v>
      </c>
      <c r="C612" s="4">
        <v>2009</v>
      </c>
      <c r="D612" s="4">
        <v>5</v>
      </c>
      <c r="E612" s="4">
        <v>11</v>
      </c>
      <c r="F612" s="4">
        <v>18</v>
      </c>
      <c r="G612" s="4">
        <v>1</v>
      </c>
      <c r="H612">
        <v>-73.962490000000003</v>
      </c>
      <c r="I612">
        <v>40.766942</v>
      </c>
      <c r="J612">
        <v>-73.956316999999999</v>
      </c>
      <c r="K612">
        <v>40.776088999999999</v>
      </c>
      <c r="L612">
        <v>1</v>
      </c>
      <c r="M612">
        <v>1.1435206421616066</v>
      </c>
      <c r="N612">
        <v>4.0999999999999996</v>
      </c>
    </row>
    <row r="613" spans="1:14" x14ac:dyDescent="0.2">
      <c r="A613" s="1">
        <v>2.7083333333333334E-2</v>
      </c>
      <c r="B613" s="3">
        <v>40378.73541666667</v>
      </c>
      <c r="C613" s="4">
        <v>2010</v>
      </c>
      <c r="D613" s="4">
        <v>7</v>
      </c>
      <c r="E613" s="4">
        <v>19</v>
      </c>
      <c r="F613" s="4">
        <v>17</v>
      </c>
      <c r="G613" s="4">
        <v>1</v>
      </c>
      <c r="H613">
        <v>-74.002178000000001</v>
      </c>
      <c r="I613">
        <v>40.751328000000001</v>
      </c>
      <c r="J613">
        <v>-74.006167000000005</v>
      </c>
      <c r="K613">
        <v>40.751961999999999</v>
      </c>
      <c r="L613">
        <v>1</v>
      </c>
      <c r="M613">
        <v>0.34371494837781524</v>
      </c>
      <c r="N613">
        <v>6.9</v>
      </c>
    </row>
    <row r="614" spans="1:14" x14ac:dyDescent="0.2">
      <c r="A614" s="1">
        <v>8.3449074074074085E-3</v>
      </c>
      <c r="B614" s="3">
        <v>40854.966666666667</v>
      </c>
      <c r="C614" s="4">
        <v>2011</v>
      </c>
      <c r="D614" s="4">
        <v>11</v>
      </c>
      <c r="E614" s="4">
        <v>7</v>
      </c>
      <c r="F614" s="4">
        <v>23</v>
      </c>
      <c r="G614" s="4">
        <v>1</v>
      </c>
      <c r="H614">
        <v>-73.983965999999995</v>
      </c>
      <c r="I614">
        <v>40.721347000000002</v>
      </c>
      <c r="J614">
        <v>-73.959958999999998</v>
      </c>
      <c r="K614">
        <v>40.762514000000003</v>
      </c>
      <c r="L614">
        <v>1</v>
      </c>
      <c r="M614">
        <v>5.0100747497036888</v>
      </c>
      <c r="N614">
        <v>10.9</v>
      </c>
    </row>
    <row r="615" spans="1:14" x14ac:dyDescent="0.2">
      <c r="A615" s="1">
        <v>2.1273148148148149E-2</v>
      </c>
      <c r="B615" s="3">
        <v>40049.9375</v>
      </c>
      <c r="C615" s="4">
        <v>2009</v>
      </c>
      <c r="D615" s="4">
        <v>8</v>
      </c>
      <c r="E615" s="4">
        <v>24</v>
      </c>
      <c r="F615" s="4">
        <v>22</v>
      </c>
      <c r="G615" s="4">
        <v>1</v>
      </c>
      <c r="H615">
        <v>-73.986603000000002</v>
      </c>
      <c r="I615">
        <v>40.729810999999998</v>
      </c>
      <c r="J615">
        <v>-73.987469000000004</v>
      </c>
      <c r="K615">
        <v>40.735858</v>
      </c>
      <c r="L615">
        <v>1</v>
      </c>
      <c r="M615">
        <v>0.67710106448005469</v>
      </c>
      <c r="N615">
        <v>3.7</v>
      </c>
    </row>
    <row r="616" spans="1:14" x14ac:dyDescent="0.2">
      <c r="A616" s="1">
        <v>3.2638888888888891E-2</v>
      </c>
      <c r="B616" s="3">
        <v>40385.782638888886</v>
      </c>
      <c r="C616" s="4">
        <v>2010</v>
      </c>
      <c r="D616" s="4">
        <v>7</v>
      </c>
      <c r="E616" s="4">
        <v>26</v>
      </c>
      <c r="F616" s="4">
        <v>18</v>
      </c>
      <c r="G616" s="4">
        <v>1</v>
      </c>
      <c r="H616">
        <v>-73.992914999999996</v>
      </c>
      <c r="I616">
        <v>40.741917000000001</v>
      </c>
      <c r="J616">
        <v>-73.984063000000006</v>
      </c>
      <c r="K616">
        <v>40.756120000000003</v>
      </c>
      <c r="L616">
        <v>1</v>
      </c>
      <c r="M616">
        <v>1.7484479561954249</v>
      </c>
      <c r="N616">
        <v>6.5</v>
      </c>
    </row>
    <row r="617" spans="1:14" x14ac:dyDescent="0.2">
      <c r="A617" s="1">
        <v>3.0810185185185187E-2</v>
      </c>
      <c r="B617" s="3">
        <v>40994.905555555553</v>
      </c>
      <c r="C617" s="4">
        <v>2012</v>
      </c>
      <c r="D617" s="4">
        <v>3</v>
      </c>
      <c r="E617" s="4">
        <v>26</v>
      </c>
      <c r="F617" s="4">
        <v>21</v>
      </c>
      <c r="G617" s="4">
        <v>1</v>
      </c>
      <c r="H617">
        <v>-73.994443000000004</v>
      </c>
      <c r="I617">
        <v>40.73489</v>
      </c>
      <c r="J617">
        <v>-73.967785000000006</v>
      </c>
      <c r="K617">
        <v>40.754514</v>
      </c>
      <c r="L617">
        <v>1</v>
      </c>
      <c r="M617">
        <v>3.1348073284074731</v>
      </c>
      <c r="N617">
        <v>8.5</v>
      </c>
    </row>
    <row r="618" spans="1:14" x14ac:dyDescent="0.2">
      <c r="A618" s="1">
        <v>9.7337962962962977E-3</v>
      </c>
      <c r="B618" s="3">
        <v>41253.593055555553</v>
      </c>
      <c r="C618" s="4">
        <v>2012</v>
      </c>
      <c r="D618" s="4">
        <v>12</v>
      </c>
      <c r="E618" s="4">
        <v>10</v>
      </c>
      <c r="F618" s="4">
        <v>14</v>
      </c>
      <c r="G618" s="4">
        <v>1</v>
      </c>
      <c r="H618">
        <v>-73.981917999999993</v>
      </c>
      <c r="I618">
        <v>40.728304999999999</v>
      </c>
      <c r="J618">
        <v>-73.994054000000006</v>
      </c>
      <c r="K618">
        <v>40.720576000000001</v>
      </c>
      <c r="L618">
        <v>1</v>
      </c>
      <c r="M618">
        <v>1.3373568640129714</v>
      </c>
      <c r="N618">
        <v>8.5</v>
      </c>
    </row>
    <row r="619" spans="1:14" x14ac:dyDescent="0.2">
      <c r="A619" s="1">
        <v>3.1944444444444449E-2</v>
      </c>
      <c r="B619" s="3">
        <v>39902.865277777775</v>
      </c>
      <c r="C619" s="4">
        <v>2009</v>
      </c>
      <c r="D619" s="4">
        <v>3</v>
      </c>
      <c r="E619" s="4">
        <v>30</v>
      </c>
      <c r="F619" s="4">
        <v>20</v>
      </c>
      <c r="G619" s="4">
        <v>1</v>
      </c>
      <c r="H619">
        <v>-73.873095000000006</v>
      </c>
      <c r="I619">
        <v>40.774023</v>
      </c>
      <c r="J619">
        <v>-73.989654999999999</v>
      </c>
      <c r="K619">
        <v>40.756236999999999</v>
      </c>
      <c r="L619">
        <v>1</v>
      </c>
      <c r="M619">
        <v>10.024933846509185</v>
      </c>
      <c r="N619">
        <v>25.85</v>
      </c>
    </row>
    <row r="620" spans="1:14" x14ac:dyDescent="0.2">
      <c r="A620" s="1">
        <v>2.1527777777777781E-2</v>
      </c>
      <c r="B620" s="3">
        <v>40896.396527777775</v>
      </c>
      <c r="C620" s="4">
        <v>2011</v>
      </c>
      <c r="D620" s="4">
        <v>12</v>
      </c>
      <c r="E620" s="4">
        <v>19</v>
      </c>
      <c r="F620" s="4">
        <v>9</v>
      </c>
      <c r="G620" s="4">
        <v>1</v>
      </c>
      <c r="H620">
        <v>-73.983661999999995</v>
      </c>
      <c r="I620">
        <v>40.721577000000003</v>
      </c>
      <c r="J620">
        <v>-73.972071999999997</v>
      </c>
      <c r="K620">
        <v>40.759189999999997</v>
      </c>
      <c r="L620">
        <v>1</v>
      </c>
      <c r="M620">
        <v>4.2996590759998208</v>
      </c>
      <c r="N620">
        <v>12.1</v>
      </c>
    </row>
    <row r="621" spans="1:14" x14ac:dyDescent="0.2">
      <c r="A621" s="1">
        <v>2.3703703703703703E-2</v>
      </c>
      <c r="B621" s="3">
        <v>41323.523611111108</v>
      </c>
      <c r="C621" s="4">
        <v>2013</v>
      </c>
      <c r="D621" s="4">
        <v>2</v>
      </c>
      <c r="E621" s="4">
        <v>18</v>
      </c>
      <c r="F621" s="4">
        <v>12</v>
      </c>
      <c r="G621" s="4">
        <v>1</v>
      </c>
      <c r="H621">
        <v>-73.991123999999999</v>
      </c>
      <c r="I621">
        <v>40.734797999999998</v>
      </c>
      <c r="J621">
        <v>-74.000421000000003</v>
      </c>
      <c r="K621">
        <v>40.725121999999999</v>
      </c>
      <c r="L621">
        <v>1</v>
      </c>
      <c r="M621">
        <v>1.3323965270538507</v>
      </c>
      <c r="N621">
        <v>7</v>
      </c>
    </row>
    <row r="622" spans="1:14" x14ac:dyDescent="0.2">
      <c r="A622" s="1">
        <v>8.3333333333333332E-3</v>
      </c>
      <c r="B622" s="3">
        <v>40224.175000000003</v>
      </c>
      <c r="C622" s="4">
        <v>2010</v>
      </c>
      <c r="D622" s="4">
        <v>2</v>
      </c>
      <c r="E622" s="4">
        <v>15</v>
      </c>
      <c r="F622" s="4">
        <v>4</v>
      </c>
      <c r="G622" s="4">
        <v>1</v>
      </c>
      <c r="H622">
        <v>-73.949597999999995</v>
      </c>
      <c r="I622">
        <v>40.827837000000002</v>
      </c>
      <c r="J622">
        <v>-73.870891999999998</v>
      </c>
      <c r="K622">
        <v>40.774096999999998</v>
      </c>
      <c r="L622">
        <v>1</v>
      </c>
      <c r="M622">
        <v>8.9317266726738005</v>
      </c>
      <c r="N622">
        <v>36.1</v>
      </c>
    </row>
    <row r="623" spans="1:14" x14ac:dyDescent="0.2">
      <c r="A623" s="1">
        <v>3.3333333333333333E-2</v>
      </c>
      <c r="B623" s="3">
        <v>40322.408333333333</v>
      </c>
      <c r="C623" s="4">
        <v>2010</v>
      </c>
      <c r="D623" s="4">
        <v>5</v>
      </c>
      <c r="E623" s="4">
        <v>24</v>
      </c>
      <c r="F623" s="4">
        <v>9</v>
      </c>
      <c r="G623" s="4">
        <v>1</v>
      </c>
      <c r="H623">
        <v>-73.992109999999997</v>
      </c>
      <c r="I623">
        <v>40.742553000000001</v>
      </c>
      <c r="J623">
        <v>-73.977010000000007</v>
      </c>
      <c r="K623">
        <v>40.738836999999997</v>
      </c>
      <c r="L623">
        <v>1</v>
      </c>
      <c r="M623">
        <v>1.3390827381143329</v>
      </c>
      <c r="N623">
        <v>5.3</v>
      </c>
    </row>
    <row r="624" spans="1:14" x14ac:dyDescent="0.2">
      <c r="A624" s="1">
        <v>3.516203703703704E-2</v>
      </c>
      <c r="B624" s="3">
        <v>41225.576388888891</v>
      </c>
      <c r="C624" s="4">
        <v>2012</v>
      </c>
      <c r="D624" s="4">
        <v>11</v>
      </c>
      <c r="E624" s="4">
        <v>12</v>
      </c>
      <c r="F624" s="4">
        <v>13</v>
      </c>
      <c r="G624" s="4">
        <v>1</v>
      </c>
      <c r="H624">
        <v>-73.972705000000005</v>
      </c>
      <c r="I624">
        <v>40.755172999999999</v>
      </c>
      <c r="J624">
        <v>-73.870994999999994</v>
      </c>
      <c r="K624">
        <v>40.774160000000002</v>
      </c>
      <c r="L624">
        <v>2</v>
      </c>
      <c r="M624">
        <v>8.832124356769425</v>
      </c>
      <c r="N624">
        <v>33.799999999999997</v>
      </c>
    </row>
    <row r="625" spans="1:14" x14ac:dyDescent="0.2">
      <c r="A625" s="1">
        <v>1.2499999999999999E-2</v>
      </c>
      <c r="B625" s="3">
        <v>40336.762499999997</v>
      </c>
      <c r="C625" s="4">
        <v>2010</v>
      </c>
      <c r="D625" s="4">
        <v>6</v>
      </c>
      <c r="E625" s="4">
        <v>7</v>
      </c>
      <c r="F625" s="4">
        <v>18</v>
      </c>
      <c r="G625" s="4">
        <v>1</v>
      </c>
      <c r="H625">
        <v>-73.977661999999995</v>
      </c>
      <c r="I625">
        <v>40.787163</v>
      </c>
      <c r="J625">
        <v>-73.975750000000005</v>
      </c>
      <c r="K625">
        <v>40.755862</v>
      </c>
      <c r="L625">
        <v>1</v>
      </c>
      <c r="M625">
        <v>3.488137744007354</v>
      </c>
      <c r="N625">
        <v>15.3</v>
      </c>
    </row>
    <row r="626" spans="1:14" x14ac:dyDescent="0.2">
      <c r="A626" s="1">
        <v>4.1666666666666666E-3</v>
      </c>
      <c r="B626" s="3">
        <v>41967.129166666666</v>
      </c>
      <c r="C626" s="4">
        <v>2014</v>
      </c>
      <c r="D626" s="4">
        <v>11</v>
      </c>
      <c r="E626" s="4">
        <v>24</v>
      </c>
      <c r="F626" s="4">
        <v>3</v>
      </c>
      <c r="G626" s="4">
        <v>1</v>
      </c>
      <c r="H626">
        <v>-74.006524999999996</v>
      </c>
      <c r="I626">
        <v>40.744526999999998</v>
      </c>
      <c r="J626">
        <v>-73.951898</v>
      </c>
      <c r="K626">
        <v>40.777814999999997</v>
      </c>
      <c r="L626">
        <v>2</v>
      </c>
      <c r="M626">
        <v>5.9115885846010654</v>
      </c>
      <c r="N626">
        <v>16</v>
      </c>
    </row>
    <row r="627" spans="1:14" x14ac:dyDescent="0.2">
      <c r="A627" s="1">
        <v>1.5509259259259261E-3</v>
      </c>
      <c r="B627" s="3">
        <v>40217.626388888886</v>
      </c>
      <c r="C627" s="4">
        <v>2010</v>
      </c>
      <c r="D627" s="4">
        <v>2</v>
      </c>
      <c r="E627" s="4">
        <v>8</v>
      </c>
      <c r="F627" s="4">
        <v>15</v>
      </c>
      <c r="G627" s="4">
        <v>1</v>
      </c>
      <c r="H627">
        <v>-73.992329999999995</v>
      </c>
      <c r="I627">
        <v>40.749639999999999</v>
      </c>
      <c r="J627">
        <v>-73.985050000000001</v>
      </c>
      <c r="K627">
        <v>40.745041000000001</v>
      </c>
      <c r="L627">
        <v>1</v>
      </c>
      <c r="M627">
        <v>0.79940467112855851</v>
      </c>
      <c r="N627">
        <v>5.7</v>
      </c>
    </row>
    <row r="628" spans="1:14" x14ac:dyDescent="0.2">
      <c r="A628" s="1">
        <v>1.1099537037037038E-2</v>
      </c>
      <c r="B628" s="3">
        <v>40742.885416666664</v>
      </c>
      <c r="C628" s="4">
        <v>2011</v>
      </c>
      <c r="D628" s="4">
        <v>7</v>
      </c>
      <c r="E628" s="4">
        <v>18</v>
      </c>
      <c r="F628" s="4">
        <v>21</v>
      </c>
      <c r="G628" s="4">
        <v>1</v>
      </c>
      <c r="H628">
        <v>-74.000867</v>
      </c>
      <c r="I628">
        <v>40.727358000000002</v>
      </c>
      <c r="J628">
        <v>-73.979927000000004</v>
      </c>
      <c r="K628">
        <v>40.742987999999997</v>
      </c>
      <c r="L628">
        <v>1</v>
      </c>
      <c r="M628">
        <v>2.4793450121895999</v>
      </c>
      <c r="N628">
        <v>6.9</v>
      </c>
    </row>
    <row r="629" spans="1:14" x14ac:dyDescent="0.2">
      <c r="A629" s="1">
        <v>6.9444444444444441E-3</v>
      </c>
      <c r="B629" s="3">
        <v>41834.798611111109</v>
      </c>
      <c r="C629" s="4">
        <v>2014</v>
      </c>
      <c r="D629" s="4">
        <v>7</v>
      </c>
      <c r="E629" s="4">
        <v>14</v>
      </c>
      <c r="F629" s="4">
        <v>19</v>
      </c>
      <c r="G629" s="4">
        <v>1</v>
      </c>
      <c r="H629">
        <v>-73.987722000000005</v>
      </c>
      <c r="I629">
        <v>40.724381999999999</v>
      </c>
      <c r="J629">
        <v>-73.983789999999999</v>
      </c>
      <c r="K629">
        <v>40.737920000000003</v>
      </c>
      <c r="L629">
        <v>1</v>
      </c>
      <c r="M629">
        <v>1.5431122063188474</v>
      </c>
      <c r="N629">
        <v>7</v>
      </c>
    </row>
    <row r="630" spans="1:14" x14ac:dyDescent="0.2">
      <c r="A630" s="1">
        <v>3.9583333333333331E-2</v>
      </c>
      <c r="B630" s="3">
        <v>41925.747916666667</v>
      </c>
      <c r="C630" s="4">
        <v>2014</v>
      </c>
      <c r="D630" s="4">
        <v>10</v>
      </c>
      <c r="E630" s="4">
        <v>13</v>
      </c>
      <c r="F630" s="4">
        <v>17</v>
      </c>
      <c r="G630" s="4">
        <v>1</v>
      </c>
      <c r="H630">
        <v>-73.999103000000005</v>
      </c>
      <c r="I630">
        <v>40.719155000000001</v>
      </c>
      <c r="J630">
        <v>-73.977497</v>
      </c>
      <c r="K630">
        <v>40.722732000000001</v>
      </c>
      <c r="L630">
        <v>1</v>
      </c>
      <c r="M630">
        <v>1.8658514976628606</v>
      </c>
      <c r="N630">
        <v>8</v>
      </c>
    </row>
    <row r="631" spans="1:14" x14ac:dyDescent="0.2">
      <c r="A631" s="1">
        <v>1.1805555555555555E-2</v>
      </c>
      <c r="B631" s="3">
        <v>40952.386805555558</v>
      </c>
      <c r="C631" s="4">
        <v>2012</v>
      </c>
      <c r="D631" s="4">
        <v>2</v>
      </c>
      <c r="E631" s="4">
        <v>13</v>
      </c>
      <c r="F631" s="4">
        <v>9</v>
      </c>
      <c r="G631" s="4">
        <v>1</v>
      </c>
      <c r="H631">
        <v>-74.002277000000007</v>
      </c>
      <c r="I631">
        <v>40.729348000000002</v>
      </c>
      <c r="J631">
        <v>-73.989193</v>
      </c>
      <c r="K631">
        <v>40.746189999999999</v>
      </c>
      <c r="L631">
        <v>2</v>
      </c>
      <c r="M631">
        <v>2.1755384744683539</v>
      </c>
      <c r="N631">
        <v>6.9</v>
      </c>
    </row>
    <row r="632" spans="1:14" x14ac:dyDescent="0.2">
      <c r="A632" s="1">
        <v>3.5416666666666666E-2</v>
      </c>
      <c r="B632" s="3">
        <v>40035.910416666666</v>
      </c>
      <c r="C632" s="4">
        <v>2009</v>
      </c>
      <c r="D632" s="4">
        <v>8</v>
      </c>
      <c r="E632" s="4">
        <v>10</v>
      </c>
      <c r="F632" s="4">
        <v>21</v>
      </c>
      <c r="G632" s="4">
        <v>1</v>
      </c>
      <c r="H632">
        <v>-74.006349999999998</v>
      </c>
      <c r="I632">
        <v>40.721986999999999</v>
      </c>
      <c r="J632">
        <v>-73.980395000000001</v>
      </c>
      <c r="K632">
        <v>40.676538000000001</v>
      </c>
      <c r="L632">
        <v>2</v>
      </c>
      <c r="M632">
        <v>5.5132030149119089</v>
      </c>
      <c r="N632">
        <v>13.3</v>
      </c>
    </row>
    <row r="633" spans="1:14" x14ac:dyDescent="0.2">
      <c r="A633" s="1">
        <v>9.7222222222222224E-3</v>
      </c>
      <c r="B633" s="3">
        <v>40651.926388888889</v>
      </c>
      <c r="C633" s="4">
        <v>2011</v>
      </c>
      <c r="D633" s="4">
        <v>4</v>
      </c>
      <c r="E633" s="4">
        <v>18</v>
      </c>
      <c r="F633" s="4">
        <v>22</v>
      </c>
      <c r="G633" s="4">
        <v>1</v>
      </c>
      <c r="H633">
        <v>-73.951965000000001</v>
      </c>
      <c r="I633">
        <v>40.781624999999998</v>
      </c>
      <c r="J633">
        <v>-74.005161999999999</v>
      </c>
      <c r="K633">
        <v>40.709035</v>
      </c>
      <c r="L633">
        <v>1</v>
      </c>
      <c r="M633">
        <v>9.2426290204610098</v>
      </c>
      <c r="N633">
        <v>18.100000000000001</v>
      </c>
    </row>
    <row r="634" spans="1:14" x14ac:dyDescent="0.2">
      <c r="A634" s="1">
        <v>4.5601851851851853E-3</v>
      </c>
      <c r="B634" s="3">
        <v>41197.629166666666</v>
      </c>
      <c r="C634" s="4">
        <v>2012</v>
      </c>
      <c r="D634" s="4">
        <v>10</v>
      </c>
      <c r="E634" s="4">
        <v>15</v>
      </c>
      <c r="F634" s="4">
        <v>15</v>
      </c>
      <c r="G634" s="4">
        <v>1</v>
      </c>
      <c r="H634">
        <v>-73.98218</v>
      </c>
      <c r="I634">
        <v>40.775084</v>
      </c>
      <c r="J634">
        <v>-73.963769999999997</v>
      </c>
      <c r="K634">
        <v>40.774569</v>
      </c>
      <c r="L634">
        <v>1</v>
      </c>
      <c r="M634">
        <v>1.553026192456251</v>
      </c>
      <c r="N634">
        <v>10</v>
      </c>
    </row>
    <row r="635" spans="1:14" x14ac:dyDescent="0.2">
      <c r="A635" s="1">
        <v>1.0960648148148148E-2</v>
      </c>
      <c r="B635" s="3">
        <v>41771.052083333336</v>
      </c>
      <c r="C635" s="4">
        <v>2014</v>
      </c>
      <c r="D635" s="4">
        <v>5</v>
      </c>
      <c r="E635" s="4">
        <v>12</v>
      </c>
      <c r="F635" s="4">
        <v>1</v>
      </c>
      <c r="G635" s="4">
        <v>1</v>
      </c>
      <c r="H635">
        <v>-73.942805000000007</v>
      </c>
      <c r="I635">
        <v>40.836607999999998</v>
      </c>
      <c r="J635">
        <v>-73.985303999999999</v>
      </c>
      <c r="K635">
        <v>40.750368000000002</v>
      </c>
      <c r="L635">
        <v>3</v>
      </c>
      <c r="M635">
        <v>10.246563092098235</v>
      </c>
      <c r="N635">
        <v>25.5</v>
      </c>
    </row>
    <row r="636" spans="1:14" x14ac:dyDescent="0.2">
      <c r="A636" s="1">
        <v>1.0671296296296297E-2</v>
      </c>
      <c r="B636" s="3">
        <v>40763.427083333336</v>
      </c>
      <c r="C636" s="4">
        <v>2011</v>
      </c>
      <c r="D636" s="4">
        <v>8</v>
      </c>
      <c r="E636" s="4">
        <v>8</v>
      </c>
      <c r="F636" s="4">
        <v>10</v>
      </c>
      <c r="G636" s="4">
        <v>1</v>
      </c>
      <c r="H636">
        <v>-73.781885000000003</v>
      </c>
      <c r="I636">
        <v>40.644855</v>
      </c>
      <c r="J636">
        <v>-73.985984000000002</v>
      </c>
      <c r="K636">
        <v>40.758372999999999</v>
      </c>
      <c r="L636">
        <v>3</v>
      </c>
      <c r="M636">
        <v>21.362872493674658</v>
      </c>
      <c r="N636">
        <v>49.8</v>
      </c>
    </row>
    <row r="637" spans="1:14" x14ac:dyDescent="0.2">
      <c r="A637" s="1">
        <v>1.5509259259259257E-2</v>
      </c>
      <c r="B637" s="3">
        <v>39860.473611111112</v>
      </c>
      <c r="C637" s="4">
        <v>2009</v>
      </c>
      <c r="D637" s="4">
        <v>2</v>
      </c>
      <c r="E637" s="4">
        <v>16</v>
      </c>
      <c r="F637" s="4">
        <v>11</v>
      </c>
      <c r="G637" s="4">
        <v>1</v>
      </c>
      <c r="H637">
        <v>-73.968224000000006</v>
      </c>
      <c r="I637">
        <v>40.754567999999999</v>
      </c>
      <c r="J637">
        <v>-73.995718999999994</v>
      </c>
      <c r="K637">
        <v>40.709330000000001</v>
      </c>
      <c r="L637">
        <v>1</v>
      </c>
      <c r="M637">
        <v>5.5443026752404077</v>
      </c>
      <c r="N637">
        <v>11.7</v>
      </c>
    </row>
    <row r="638" spans="1:14" x14ac:dyDescent="0.2">
      <c r="A638" s="1">
        <v>1.8055555555555557E-2</v>
      </c>
      <c r="B638" s="3">
        <v>40077.30972222222</v>
      </c>
      <c r="C638" s="4">
        <v>2009</v>
      </c>
      <c r="D638" s="4">
        <v>9</v>
      </c>
      <c r="E638" s="4">
        <v>21</v>
      </c>
      <c r="F638" s="4">
        <v>7</v>
      </c>
      <c r="G638" s="4">
        <v>1</v>
      </c>
      <c r="H638">
        <v>-73.979765</v>
      </c>
      <c r="I638">
        <v>40.752425000000002</v>
      </c>
      <c r="J638">
        <v>-73.968986999999998</v>
      </c>
      <c r="K638">
        <v>40.769545000000001</v>
      </c>
      <c r="L638">
        <v>1</v>
      </c>
      <c r="M638">
        <v>2.1113764891166338</v>
      </c>
      <c r="N638">
        <v>4.9000000000000004</v>
      </c>
    </row>
    <row r="639" spans="1:14" x14ac:dyDescent="0.2">
      <c r="A639" s="1">
        <v>1.9421296296296294E-2</v>
      </c>
      <c r="B639" s="3">
        <v>41050.602083333331</v>
      </c>
      <c r="C639" s="4">
        <v>2012</v>
      </c>
      <c r="D639" s="4">
        <v>5</v>
      </c>
      <c r="E639" s="4">
        <v>21</v>
      </c>
      <c r="F639" s="4">
        <v>14</v>
      </c>
      <c r="G639" s="4">
        <v>1</v>
      </c>
      <c r="H639">
        <v>-73.978682000000006</v>
      </c>
      <c r="I639">
        <v>40.755814999999998</v>
      </c>
      <c r="J639">
        <v>-74.007953000000001</v>
      </c>
      <c r="K639">
        <v>40.703422000000003</v>
      </c>
      <c r="L639">
        <v>1</v>
      </c>
      <c r="M639">
        <v>6.333525721176132</v>
      </c>
      <c r="N639">
        <v>16.100000000000001</v>
      </c>
    </row>
    <row r="640" spans="1:14" x14ac:dyDescent="0.2">
      <c r="A640" s="1">
        <v>1.3888888888888888E-2</v>
      </c>
      <c r="B640" s="3">
        <v>41771.972222222219</v>
      </c>
      <c r="C640" s="4">
        <v>2014</v>
      </c>
      <c r="D640" s="4">
        <v>5</v>
      </c>
      <c r="E640" s="4">
        <v>12</v>
      </c>
      <c r="F640" s="4">
        <v>23</v>
      </c>
      <c r="G640" s="4">
        <v>1</v>
      </c>
      <c r="H640">
        <v>-73.964001999999994</v>
      </c>
      <c r="I640">
        <v>40.693680000000001</v>
      </c>
      <c r="J640">
        <v>-73.975797</v>
      </c>
      <c r="K640">
        <v>40.693387000000001</v>
      </c>
      <c r="L640">
        <v>1</v>
      </c>
      <c r="M640">
        <v>0.99607132745752325</v>
      </c>
      <c r="N640">
        <v>4</v>
      </c>
    </row>
    <row r="641" spans="1:14" x14ac:dyDescent="0.2">
      <c r="A641" s="1">
        <v>6.5972222222222222E-3</v>
      </c>
      <c r="B641" s="3">
        <v>40777.42291666667</v>
      </c>
      <c r="C641" s="4">
        <v>2011</v>
      </c>
      <c r="D641" s="4">
        <v>8</v>
      </c>
      <c r="E641" s="4">
        <v>22</v>
      </c>
      <c r="F641" s="4">
        <v>10</v>
      </c>
      <c r="G641" s="4">
        <v>1</v>
      </c>
      <c r="H641">
        <v>-73.977825999999993</v>
      </c>
      <c r="I641">
        <v>40.742258999999997</v>
      </c>
      <c r="J641">
        <v>-73.983361000000002</v>
      </c>
      <c r="K641">
        <v>40.730162</v>
      </c>
      <c r="L641">
        <v>1</v>
      </c>
      <c r="M641">
        <v>1.4252676317568016</v>
      </c>
      <c r="N641">
        <v>4.9000000000000004</v>
      </c>
    </row>
    <row r="642" spans="1:14" x14ac:dyDescent="0.2">
      <c r="A642" s="1">
        <v>7.7314814814814815E-3</v>
      </c>
      <c r="B642" s="3">
        <v>41736.34097222222</v>
      </c>
      <c r="C642" s="4">
        <v>2014</v>
      </c>
      <c r="D642" s="4">
        <v>4</v>
      </c>
      <c r="E642" s="4">
        <v>7</v>
      </c>
      <c r="F642" s="4">
        <v>8</v>
      </c>
      <c r="G642" s="4">
        <v>1</v>
      </c>
      <c r="H642">
        <v>-73.996163999999993</v>
      </c>
      <c r="I642">
        <v>40.738115000000001</v>
      </c>
      <c r="J642">
        <v>-73.992244999999997</v>
      </c>
      <c r="K642">
        <v>40.750664999999998</v>
      </c>
      <c r="L642">
        <v>1</v>
      </c>
      <c r="M642">
        <v>1.4356258817273411</v>
      </c>
      <c r="N642">
        <v>6</v>
      </c>
    </row>
    <row r="643" spans="1:14" x14ac:dyDescent="0.2">
      <c r="A643" s="1">
        <v>3.3344907407407406E-2</v>
      </c>
      <c r="B643" s="3">
        <v>41911.324999999997</v>
      </c>
      <c r="C643" s="4">
        <v>2014</v>
      </c>
      <c r="D643" s="4">
        <v>9</v>
      </c>
      <c r="E643" s="4">
        <v>29</v>
      </c>
      <c r="F643" s="4">
        <v>7</v>
      </c>
      <c r="G643" s="4">
        <v>1</v>
      </c>
      <c r="H643">
        <v>-74.005566000000002</v>
      </c>
      <c r="I643">
        <v>40.748342000000001</v>
      </c>
      <c r="J643">
        <v>-73.992887999999994</v>
      </c>
      <c r="K643">
        <v>40.743079999999999</v>
      </c>
      <c r="L643">
        <v>2</v>
      </c>
      <c r="M643">
        <v>1.2191655208301624</v>
      </c>
      <c r="N643">
        <v>5.5</v>
      </c>
    </row>
    <row r="644" spans="1:14" x14ac:dyDescent="0.2">
      <c r="A644" s="1">
        <v>4.0972222222222222E-2</v>
      </c>
      <c r="B644" s="3">
        <v>41225.582638888889</v>
      </c>
      <c r="C644" s="4">
        <v>2012</v>
      </c>
      <c r="D644" s="4">
        <v>11</v>
      </c>
      <c r="E644" s="4">
        <v>12</v>
      </c>
      <c r="F644" s="4">
        <v>13</v>
      </c>
      <c r="G644" s="4">
        <v>1</v>
      </c>
      <c r="H644">
        <v>-73.959819999999993</v>
      </c>
      <c r="I644">
        <v>40.771169999999998</v>
      </c>
      <c r="J644">
        <v>-73.973011999999997</v>
      </c>
      <c r="K644">
        <v>40.780251999999997</v>
      </c>
      <c r="L644">
        <v>1</v>
      </c>
      <c r="M644">
        <v>1.502942851277649</v>
      </c>
      <c r="N644">
        <v>8</v>
      </c>
    </row>
    <row r="645" spans="1:14" x14ac:dyDescent="0.2">
      <c r="A645" s="1">
        <v>2.8472222222222222E-2</v>
      </c>
      <c r="B645" s="3">
        <v>39895.320138888892</v>
      </c>
      <c r="C645" s="4">
        <v>2009</v>
      </c>
      <c r="D645" s="4">
        <v>3</v>
      </c>
      <c r="E645" s="4">
        <v>23</v>
      </c>
      <c r="F645" s="4">
        <v>7</v>
      </c>
      <c r="G645" s="4">
        <v>1</v>
      </c>
      <c r="H645">
        <v>-73.952055000000001</v>
      </c>
      <c r="I645">
        <v>40.766333000000003</v>
      </c>
      <c r="J645">
        <v>-73.982637999999994</v>
      </c>
      <c r="K645">
        <v>40.735492999999998</v>
      </c>
      <c r="L645">
        <v>1</v>
      </c>
      <c r="M645">
        <v>4.2939252307207632</v>
      </c>
      <c r="N645">
        <v>10.9</v>
      </c>
    </row>
    <row r="646" spans="1:14" x14ac:dyDescent="0.2">
      <c r="A646" s="1">
        <v>3.4641203703703702E-2</v>
      </c>
      <c r="B646" s="3">
        <v>41883.492361111108</v>
      </c>
      <c r="C646" s="4">
        <v>2014</v>
      </c>
      <c r="D646" s="4">
        <v>9</v>
      </c>
      <c r="E646" s="4">
        <v>1</v>
      </c>
      <c r="F646" s="4">
        <v>11</v>
      </c>
      <c r="G646" s="4">
        <v>1</v>
      </c>
      <c r="H646">
        <v>-73.990781999999996</v>
      </c>
      <c r="I646">
        <v>40.751458</v>
      </c>
      <c r="J646">
        <v>-73.967999000000006</v>
      </c>
      <c r="K646">
        <v>40.762638000000003</v>
      </c>
      <c r="L646">
        <v>1</v>
      </c>
      <c r="M646">
        <v>2.2890252607340078</v>
      </c>
      <c r="N646">
        <v>12</v>
      </c>
    </row>
    <row r="647" spans="1:14" x14ac:dyDescent="0.2">
      <c r="A647" s="1">
        <v>3.0405092592592591E-2</v>
      </c>
      <c r="B647" s="3">
        <v>41771.863194444442</v>
      </c>
      <c r="C647" s="4">
        <v>2014</v>
      </c>
      <c r="D647" s="4">
        <v>5</v>
      </c>
      <c r="E647" s="4">
        <v>12</v>
      </c>
      <c r="F647" s="4">
        <v>20</v>
      </c>
      <c r="G647" s="4">
        <v>1</v>
      </c>
      <c r="H647">
        <v>-74.006225999999998</v>
      </c>
      <c r="I647">
        <v>40.733164000000002</v>
      </c>
      <c r="J647">
        <v>-73.988952999999995</v>
      </c>
      <c r="K647">
        <v>40.745176000000001</v>
      </c>
      <c r="L647">
        <v>1</v>
      </c>
      <c r="M647">
        <v>1.9775183973475208</v>
      </c>
      <c r="N647">
        <v>7.5</v>
      </c>
    </row>
    <row r="648" spans="1:14" x14ac:dyDescent="0.2">
      <c r="A648" s="1">
        <v>3.0347222222222223E-2</v>
      </c>
      <c r="B648" s="3">
        <v>39993.988194444442</v>
      </c>
      <c r="C648" s="4">
        <v>2009</v>
      </c>
      <c r="D648" s="4">
        <v>6</v>
      </c>
      <c r="E648" s="4">
        <v>29</v>
      </c>
      <c r="F648" s="4">
        <v>23</v>
      </c>
      <c r="G648" s="4">
        <v>1</v>
      </c>
      <c r="H648">
        <v>-73.990943000000001</v>
      </c>
      <c r="I648">
        <v>40.734183000000002</v>
      </c>
      <c r="J648">
        <v>-73.988131999999993</v>
      </c>
      <c r="K648">
        <v>40.759689000000002</v>
      </c>
      <c r="L648">
        <v>2</v>
      </c>
      <c r="M648">
        <v>2.849194669806919</v>
      </c>
      <c r="N648">
        <v>7.7</v>
      </c>
    </row>
    <row r="649" spans="1:14" x14ac:dyDescent="0.2">
      <c r="A649" s="1">
        <v>4.0601851851851854E-2</v>
      </c>
      <c r="B649" s="3">
        <v>40840.956944444442</v>
      </c>
      <c r="C649" s="4">
        <v>2011</v>
      </c>
      <c r="D649" s="4">
        <v>10</v>
      </c>
      <c r="E649" s="4">
        <v>24</v>
      </c>
      <c r="F649" s="4">
        <v>22</v>
      </c>
      <c r="G649" s="4">
        <v>1</v>
      </c>
      <c r="H649">
        <v>-74.004560999999995</v>
      </c>
      <c r="I649">
        <v>40.721229999999998</v>
      </c>
      <c r="J649">
        <v>-73.989716000000001</v>
      </c>
      <c r="K649">
        <v>40.722574999999999</v>
      </c>
      <c r="L649">
        <v>2</v>
      </c>
      <c r="M649">
        <v>1.2613514641726384</v>
      </c>
      <c r="N649">
        <v>6.9</v>
      </c>
    </row>
    <row r="650" spans="1:14" x14ac:dyDescent="0.2">
      <c r="A650" s="1">
        <v>6.2499999999999995E-3</v>
      </c>
      <c r="B650" s="3">
        <v>40847.256249999999</v>
      </c>
      <c r="C650" s="4">
        <v>2011</v>
      </c>
      <c r="D650" s="4">
        <v>10</v>
      </c>
      <c r="E650" s="4">
        <v>31</v>
      </c>
      <c r="F650" s="4">
        <v>6</v>
      </c>
      <c r="G650" s="4">
        <v>1</v>
      </c>
      <c r="H650">
        <v>-73.991037000000006</v>
      </c>
      <c r="I650">
        <v>40.745488000000002</v>
      </c>
      <c r="J650">
        <v>-74.014362000000006</v>
      </c>
      <c r="K650">
        <v>40.714190000000002</v>
      </c>
      <c r="L650">
        <v>1</v>
      </c>
      <c r="M650">
        <v>4.001297278596823</v>
      </c>
      <c r="N650">
        <v>12.1</v>
      </c>
    </row>
    <row r="651" spans="1:14" x14ac:dyDescent="0.2">
      <c r="A651" s="1">
        <v>2.2037037037037036E-2</v>
      </c>
      <c r="B651" s="3">
        <v>41568.313194444447</v>
      </c>
      <c r="C651" s="4">
        <v>2013</v>
      </c>
      <c r="D651" s="4">
        <v>10</v>
      </c>
      <c r="E651" s="4">
        <v>21</v>
      </c>
      <c r="F651" s="4">
        <v>7</v>
      </c>
      <c r="G651" s="4">
        <v>1</v>
      </c>
      <c r="H651">
        <v>-73.994832000000002</v>
      </c>
      <c r="I651">
        <v>40.740622000000002</v>
      </c>
      <c r="J651">
        <v>-73.994716999999994</v>
      </c>
      <c r="K651">
        <v>40.749433000000003</v>
      </c>
      <c r="L651">
        <v>1</v>
      </c>
      <c r="M651">
        <v>0.98088398148642941</v>
      </c>
      <c r="N651">
        <v>4.5</v>
      </c>
    </row>
    <row r="652" spans="1:14" x14ac:dyDescent="0.2">
      <c r="A652" s="1">
        <v>3.2650462962962964E-2</v>
      </c>
      <c r="B652" s="3">
        <v>40007.407638888886</v>
      </c>
      <c r="C652" s="4">
        <v>2009</v>
      </c>
      <c r="D652" s="4">
        <v>7</v>
      </c>
      <c r="E652" s="4">
        <v>13</v>
      </c>
      <c r="F652" s="4">
        <v>9</v>
      </c>
      <c r="G652" s="4">
        <v>1</v>
      </c>
      <c r="H652">
        <v>-73.974303000000006</v>
      </c>
      <c r="I652">
        <v>40.754384000000002</v>
      </c>
      <c r="J652">
        <v>-73.991209999999995</v>
      </c>
      <c r="K652">
        <v>40.749001999999997</v>
      </c>
      <c r="L652">
        <v>1</v>
      </c>
      <c r="M652">
        <v>1.5465250580200318</v>
      </c>
      <c r="N652">
        <v>7.7</v>
      </c>
    </row>
    <row r="653" spans="1:14" x14ac:dyDescent="0.2">
      <c r="A653" s="1">
        <v>2.5509259259259259E-2</v>
      </c>
      <c r="B653" s="3">
        <v>40679.441666666666</v>
      </c>
      <c r="C653" s="4">
        <v>2011</v>
      </c>
      <c r="D653" s="4">
        <v>5</v>
      </c>
      <c r="E653" s="4">
        <v>16</v>
      </c>
      <c r="F653" s="4">
        <v>10</v>
      </c>
      <c r="G653" s="4">
        <v>1</v>
      </c>
      <c r="H653">
        <v>-73.984700000000004</v>
      </c>
      <c r="I653">
        <v>40.768557000000001</v>
      </c>
      <c r="J653">
        <v>-74.000697000000002</v>
      </c>
      <c r="K653">
        <v>40.758149000000003</v>
      </c>
      <c r="L653">
        <v>2</v>
      </c>
      <c r="M653">
        <v>1.778089716452008</v>
      </c>
      <c r="N653">
        <v>7.7</v>
      </c>
    </row>
    <row r="654" spans="1:14" x14ac:dyDescent="0.2">
      <c r="A654" s="1">
        <v>4.1666666666666666E-3</v>
      </c>
      <c r="B654" s="3">
        <v>41841.337500000001</v>
      </c>
      <c r="C654" s="4">
        <v>2014</v>
      </c>
      <c r="D654" s="4">
        <v>7</v>
      </c>
      <c r="E654" s="4">
        <v>21</v>
      </c>
      <c r="F654" s="4">
        <v>8</v>
      </c>
      <c r="G654" s="4">
        <v>1</v>
      </c>
      <c r="H654">
        <v>-73.962940000000003</v>
      </c>
      <c r="I654">
        <v>40.776572000000002</v>
      </c>
      <c r="J654">
        <v>-73.980536999999998</v>
      </c>
      <c r="K654">
        <v>40.75385</v>
      </c>
      <c r="L654">
        <v>1</v>
      </c>
      <c r="M654">
        <v>2.9324184401860749</v>
      </c>
      <c r="N654">
        <v>8.5</v>
      </c>
    </row>
    <row r="655" spans="1:14" x14ac:dyDescent="0.2">
      <c r="A655" s="1">
        <v>2.5347222222222219E-2</v>
      </c>
      <c r="B655" s="3">
        <v>42044.316666666666</v>
      </c>
      <c r="C655" s="4">
        <v>2015</v>
      </c>
      <c r="D655" s="4">
        <v>2</v>
      </c>
      <c r="E655" s="4">
        <v>9</v>
      </c>
      <c r="F655" s="4">
        <v>7</v>
      </c>
      <c r="G655" s="4">
        <v>1</v>
      </c>
      <c r="H655">
        <v>-73.973663329999994</v>
      </c>
      <c r="I655">
        <v>40.744003300000003</v>
      </c>
      <c r="J655">
        <v>-73.989875789999999</v>
      </c>
      <c r="K655">
        <v>40.750659939999998</v>
      </c>
      <c r="L655">
        <v>1</v>
      </c>
      <c r="M655">
        <v>1.5551706967047427</v>
      </c>
      <c r="N655">
        <v>6</v>
      </c>
    </row>
    <row r="656" spans="1:14" x14ac:dyDescent="0.2">
      <c r="A656" s="1">
        <v>1.9444444444444445E-2</v>
      </c>
      <c r="B656" s="3">
        <v>41316.769444444442</v>
      </c>
      <c r="C656" s="4">
        <v>2013</v>
      </c>
      <c r="D656" s="4">
        <v>2</v>
      </c>
      <c r="E656" s="4">
        <v>11</v>
      </c>
      <c r="F656" s="4">
        <v>18</v>
      </c>
      <c r="G656" s="4">
        <v>1</v>
      </c>
      <c r="H656">
        <v>-73.987527</v>
      </c>
      <c r="I656">
        <v>40.732967000000002</v>
      </c>
      <c r="J656">
        <v>-74.003808000000006</v>
      </c>
      <c r="K656">
        <v>40.738441999999999</v>
      </c>
      <c r="L656">
        <v>2</v>
      </c>
      <c r="M656">
        <v>1.5024688339767791</v>
      </c>
      <c r="N656">
        <v>9</v>
      </c>
    </row>
    <row r="657" spans="1:14" x14ac:dyDescent="0.2">
      <c r="A657" s="1">
        <v>3.1921296296296302E-2</v>
      </c>
      <c r="B657" s="3">
        <v>41932.28125</v>
      </c>
      <c r="C657" s="4">
        <v>2014</v>
      </c>
      <c r="D657" s="4">
        <v>10</v>
      </c>
      <c r="E657" s="4">
        <v>20</v>
      </c>
      <c r="F657" s="4">
        <v>6</v>
      </c>
      <c r="G657" s="4">
        <v>1</v>
      </c>
      <c r="H657">
        <v>-73.990628000000001</v>
      </c>
      <c r="I657">
        <v>40.756216999999999</v>
      </c>
      <c r="J657">
        <v>-73.972274999999996</v>
      </c>
      <c r="K657">
        <v>40.762186</v>
      </c>
      <c r="L657">
        <v>1</v>
      </c>
      <c r="M657">
        <v>1.6841475599938065</v>
      </c>
      <c r="N657">
        <v>7</v>
      </c>
    </row>
    <row r="658" spans="1:14" x14ac:dyDescent="0.2">
      <c r="A658" s="1">
        <v>5.7407407407407416E-3</v>
      </c>
      <c r="B658" s="3">
        <v>42044.672222222223</v>
      </c>
      <c r="C658" s="4">
        <v>2015</v>
      </c>
      <c r="D658" s="4">
        <v>2</v>
      </c>
      <c r="E658" s="4">
        <v>9</v>
      </c>
      <c r="F658" s="4">
        <v>16</v>
      </c>
      <c r="G658" s="4">
        <v>1</v>
      </c>
      <c r="H658">
        <v>-73.987419130000006</v>
      </c>
      <c r="I658">
        <v>40.770530700000002</v>
      </c>
      <c r="J658">
        <v>-73.943588259999999</v>
      </c>
      <c r="K658">
        <v>40.812007899999998</v>
      </c>
      <c r="L658">
        <v>1</v>
      </c>
      <c r="M658">
        <v>5.9130912907817903</v>
      </c>
      <c r="N658">
        <v>15.5</v>
      </c>
    </row>
    <row r="659" spans="1:14" x14ac:dyDescent="0.2">
      <c r="A659" s="1">
        <v>9.0277777777777787E-3</v>
      </c>
      <c r="B659" s="3">
        <v>41050.884027777778</v>
      </c>
      <c r="C659" s="4">
        <v>2012</v>
      </c>
      <c r="D659" s="4">
        <v>5</v>
      </c>
      <c r="E659" s="4">
        <v>21</v>
      </c>
      <c r="F659" s="4">
        <v>21</v>
      </c>
      <c r="G659" s="4">
        <v>1</v>
      </c>
      <c r="H659">
        <v>-74.006225000000001</v>
      </c>
      <c r="I659">
        <v>40.733640000000001</v>
      </c>
      <c r="J659">
        <v>-73.992450000000005</v>
      </c>
      <c r="K659">
        <v>40.738849999999999</v>
      </c>
      <c r="L659">
        <v>1</v>
      </c>
      <c r="M659">
        <v>1.2986167825261228</v>
      </c>
      <c r="N659">
        <v>4.9000000000000004</v>
      </c>
    </row>
    <row r="660" spans="1:14" x14ac:dyDescent="0.2">
      <c r="A660" s="1">
        <v>1.726851851851852E-2</v>
      </c>
      <c r="B660" s="3">
        <v>40098.308333333334</v>
      </c>
      <c r="C660" s="4">
        <v>2009</v>
      </c>
      <c r="D660" s="4">
        <v>10</v>
      </c>
      <c r="E660" s="4">
        <v>12</v>
      </c>
      <c r="F660" s="4">
        <v>7</v>
      </c>
      <c r="G660" s="4">
        <v>1</v>
      </c>
      <c r="H660">
        <v>-73.994313000000005</v>
      </c>
      <c r="I660">
        <v>40.750622</v>
      </c>
      <c r="J660">
        <v>-74.016110999999995</v>
      </c>
      <c r="K660">
        <v>40.714748</v>
      </c>
      <c r="L660">
        <v>1</v>
      </c>
      <c r="M660">
        <v>4.3964551396826881</v>
      </c>
      <c r="N660">
        <v>10.9</v>
      </c>
    </row>
    <row r="661" spans="1:14" x14ac:dyDescent="0.2">
      <c r="A661" s="1">
        <v>3.6805555555555557E-2</v>
      </c>
      <c r="B661" s="3">
        <v>41295.578472222223</v>
      </c>
      <c r="C661" s="4">
        <v>2013</v>
      </c>
      <c r="D661" s="4">
        <v>1</v>
      </c>
      <c r="E661" s="4">
        <v>21</v>
      </c>
      <c r="F661" s="4">
        <v>13</v>
      </c>
      <c r="G661" s="4">
        <v>1</v>
      </c>
      <c r="H661">
        <v>-73.976202000000001</v>
      </c>
      <c r="I661">
        <v>40.757510000000003</v>
      </c>
      <c r="J661">
        <v>-73.984674999999996</v>
      </c>
      <c r="K661">
        <v>40.754134999999998</v>
      </c>
      <c r="L661">
        <v>2</v>
      </c>
      <c r="M661">
        <v>0.80723918117587834</v>
      </c>
      <c r="N661">
        <v>7.5</v>
      </c>
    </row>
    <row r="662" spans="1:14" x14ac:dyDescent="0.2">
      <c r="A662" s="1">
        <v>2.3576388888888893E-2</v>
      </c>
      <c r="B662" s="3">
        <v>42044.314583333333</v>
      </c>
      <c r="C662" s="4">
        <v>2015</v>
      </c>
      <c r="D662" s="4">
        <v>2</v>
      </c>
      <c r="E662" s="4">
        <v>9</v>
      </c>
      <c r="F662" s="4">
        <v>7</v>
      </c>
      <c r="G662" s="4">
        <v>1</v>
      </c>
      <c r="H662">
        <v>-73.956001279999995</v>
      </c>
      <c r="I662">
        <v>40.778736109999997</v>
      </c>
      <c r="J662">
        <v>-73.975578310000003</v>
      </c>
      <c r="K662">
        <v>40.756603239999997</v>
      </c>
      <c r="L662">
        <v>1</v>
      </c>
      <c r="M662">
        <v>2.965576724268574</v>
      </c>
      <c r="N662">
        <v>9.5</v>
      </c>
    </row>
    <row r="663" spans="1:14" x14ac:dyDescent="0.2">
      <c r="A663" s="1">
        <v>2.4375000000000004E-2</v>
      </c>
      <c r="B663" s="3">
        <v>40245.482638888891</v>
      </c>
      <c r="C663" s="4">
        <v>2010</v>
      </c>
      <c r="D663" s="4">
        <v>3</v>
      </c>
      <c r="E663" s="4">
        <v>8</v>
      </c>
      <c r="F663" s="4">
        <v>11</v>
      </c>
      <c r="G663" s="4">
        <v>1</v>
      </c>
      <c r="H663">
        <v>-73.967554000000007</v>
      </c>
      <c r="I663">
        <v>40.803089999999997</v>
      </c>
      <c r="J663">
        <v>-73.981210000000004</v>
      </c>
      <c r="K663">
        <v>40.781536000000003</v>
      </c>
      <c r="L663">
        <v>2</v>
      </c>
      <c r="M663">
        <v>2.6611274685667738</v>
      </c>
      <c r="N663">
        <v>6.5</v>
      </c>
    </row>
    <row r="664" spans="1:14" x14ac:dyDescent="0.2">
      <c r="A664" s="1">
        <v>3.740740740740741E-2</v>
      </c>
      <c r="B664" s="3">
        <v>40707.453472222223</v>
      </c>
      <c r="C664" s="4">
        <v>2011</v>
      </c>
      <c r="D664" s="4">
        <v>6</v>
      </c>
      <c r="E664" s="4">
        <v>13</v>
      </c>
      <c r="F664" s="4">
        <v>10</v>
      </c>
      <c r="G664" s="4">
        <v>1</v>
      </c>
      <c r="H664">
        <v>-73.956664000000004</v>
      </c>
      <c r="I664">
        <v>40.766989000000002</v>
      </c>
      <c r="J664">
        <v>-73.961371</v>
      </c>
      <c r="K664">
        <v>40.772638999999998</v>
      </c>
      <c r="L664">
        <v>1</v>
      </c>
      <c r="M664">
        <v>0.74367975229173533</v>
      </c>
      <c r="N664">
        <v>4.9000000000000004</v>
      </c>
    </row>
    <row r="665" spans="1:14" x14ac:dyDescent="0.2">
      <c r="A665" s="1">
        <v>6.9444444444444447E-4</v>
      </c>
      <c r="B665" s="3">
        <v>40245.584027777775</v>
      </c>
      <c r="C665" s="4">
        <v>2010</v>
      </c>
      <c r="D665" s="4">
        <v>3</v>
      </c>
      <c r="E665" s="4">
        <v>8</v>
      </c>
      <c r="F665" s="4">
        <v>14</v>
      </c>
      <c r="G665" s="4">
        <v>1</v>
      </c>
      <c r="H665">
        <v>-73.952794999999995</v>
      </c>
      <c r="I665">
        <v>40.776642000000002</v>
      </c>
      <c r="J665">
        <v>-73.965320000000006</v>
      </c>
      <c r="K665">
        <v>40.759411999999998</v>
      </c>
      <c r="L665">
        <v>5</v>
      </c>
      <c r="M665">
        <v>2.1895039495314266</v>
      </c>
      <c r="N665">
        <v>7.7</v>
      </c>
    </row>
    <row r="666" spans="1:14" x14ac:dyDescent="0.2">
      <c r="A666" s="1">
        <v>2.6168981481481477E-2</v>
      </c>
      <c r="B666" s="3">
        <v>40602.775694444441</v>
      </c>
      <c r="C666" s="4">
        <v>2011</v>
      </c>
      <c r="D666" s="4">
        <v>2</v>
      </c>
      <c r="E666" s="4">
        <v>28</v>
      </c>
      <c r="F666" s="4">
        <v>18</v>
      </c>
      <c r="G666" s="4">
        <v>1</v>
      </c>
      <c r="H666">
        <v>-73.983300999999997</v>
      </c>
      <c r="I666">
        <v>40.743721999999998</v>
      </c>
      <c r="J666">
        <v>-73.964523</v>
      </c>
      <c r="K666">
        <v>40.710757999999998</v>
      </c>
      <c r="L666">
        <v>1</v>
      </c>
      <c r="M666">
        <v>3.9968661685040376</v>
      </c>
      <c r="N666">
        <v>13.3</v>
      </c>
    </row>
    <row r="667" spans="1:14" x14ac:dyDescent="0.2">
      <c r="A667" s="1">
        <v>1.7731481481481483E-2</v>
      </c>
      <c r="B667" s="3">
        <v>40700.267361111109</v>
      </c>
      <c r="C667" s="4">
        <v>2011</v>
      </c>
      <c r="D667" s="4">
        <v>6</v>
      </c>
      <c r="E667" s="4">
        <v>6</v>
      </c>
      <c r="F667" s="4">
        <v>6</v>
      </c>
      <c r="G667" s="4">
        <v>1</v>
      </c>
      <c r="H667">
        <v>-73.939378000000005</v>
      </c>
      <c r="I667">
        <v>40.815797000000003</v>
      </c>
      <c r="J667">
        <v>-73.971867000000003</v>
      </c>
      <c r="K667">
        <v>40.765774999999998</v>
      </c>
      <c r="L667">
        <v>1</v>
      </c>
      <c r="M667">
        <v>6.205234115219552</v>
      </c>
      <c r="N667">
        <v>11.3</v>
      </c>
    </row>
    <row r="668" spans="1:14" x14ac:dyDescent="0.2">
      <c r="A668" s="1">
        <v>3.8449074074074073E-2</v>
      </c>
      <c r="B668" s="3">
        <v>41253.288194444445</v>
      </c>
      <c r="C668" s="4">
        <v>2012</v>
      </c>
      <c r="D668" s="4">
        <v>12</v>
      </c>
      <c r="E668" s="4">
        <v>10</v>
      </c>
      <c r="F668" s="4">
        <v>6</v>
      </c>
      <c r="G668" s="4">
        <v>1</v>
      </c>
      <c r="H668">
        <v>-73.982049000000004</v>
      </c>
      <c r="I668">
        <v>40.768746999999998</v>
      </c>
      <c r="J668">
        <v>-73.986230000000006</v>
      </c>
      <c r="K668">
        <v>40.771901999999997</v>
      </c>
      <c r="L668">
        <v>1</v>
      </c>
      <c r="M668">
        <v>0.49758920027587922</v>
      </c>
      <c r="N668">
        <v>4</v>
      </c>
    </row>
    <row r="669" spans="1:14" x14ac:dyDescent="0.2">
      <c r="A669" s="1">
        <v>2.7546296296296294E-2</v>
      </c>
      <c r="B669" s="3">
        <v>40091.527083333334</v>
      </c>
      <c r="C669" s="4">
        <v>2009</v>
      </c>
      <c r="D669" s="4">
        <v>10</v>
      </c>
      <c r="E669" s="4">
        <v>5</v>
      </c>
      <c r="F669" s="4">
        <v>12</v>
      </c>
      <c r="G669" s="4">
        <v>1</v>
      </c>
      <c r="H669">
        <v>-73.973680999999999</v>
      </c>
      <c r="I669">
        <v>40.748066999999999</v>
      </c>
      <c r="J669">
        <v>-73.981021999999996</v>
      </c>
      <c r="K669">
        <v>40.741705000000003</v>
      </c>
      <c r="L669">
        <v>1</v>
      </c>
      <c r="M669">
        <v>0.94068386233812473</v>
      </c>
      <c r="N669">
        <v>4.5</v>
      </c>
    </row>
    <row r="670" spans="1:14" x14ac:dyDescent="0.2">
      <c r="A670" s="1">
        <v>3.650462962962963E-2</v>
      </c>
      <c r="B670" s="3">
        <v>41729.952777777777</v>
      </c>
      <c r="C670" s="4">
        <v>2014</v>
      </c>
      <c r="D670" s="4">
        <v>3</v>
      </c>
      <c r="E670" s="4">
        <v>31</v>
      </c>
      <c r="F670" s="4">
        <v>22</v>
      </c>
      <c r="G670" s="4">
        <v>1</v>
      </c>
      <c r="H670">
        <v>-73.968227999999996</v>
      </c>
      <c r="I670">
        <v>40.757340999999997</v>
      </c>
      <c r="J670">
        <v>-73.951927999999995</v>
      </c>
      <c r="K670">
        <v>40.809108000000002</v>
      </c>
      <c r="L670">
        <v>1</v>
      </c>
      <c r="M670">
        <v>5.924195518850552</v>
      </c>
      <c r="N670">
        <v>15.5</v>
      </c>
    </row>
    <row r="671" spans="1:14" x14ac:dyDescent="0.2">
      <c r="A671" s="1">
        <v>1.7650462962962962E-2</v>
      </c>
      <c r="B671" s="3">
        <v>40385.809027777781</v>
      </c>
      <c r="C671" s="4">
        <v>2010</v>
      </c>
      <c r="D671" s="4">
        <v>7</v>
      </c>
      <c r="E671" s="4">
        <v>26</v>
      </c>
      <c r="F671" s="4">
        <v>19</v>
      </c>
      <c r="G671" s="4">
        <v>1</v>
      </c>
      <c r="H671">
        <v>-73.981738000000007</v>
      </c>
      <c r="I671">
        <v>40.762324999999997</v>
      </c>
      <c r="J671">
        <v>-73.993360999999993</v>
      </c>
      <c r="K671">
        <v>40.744027000000003</v>
      </c>
      <c r="L671">
        <v>2</v>
      </c>
      <c r="M671">
        <v>2.2604725372747385</v>
      </c>
      <c r="N671">
        <v>6.9</v>
      </c>
    </row>
    <row r="672" spans="1:14" x14ac:dyDescent="0.2">
      <c r="A672" s="1">
        <v>1.3194444444444444E-2</v>
      </c>
      <c r="B672" s="3">
        <v>40056.679861111108</v>
      </c>
      <c r="C672" s="4">
        <v>2009</v>
      </c>
      <c r="D672" s="4">
        <v>8</v>
      </c>
      <c r="E672" s="4">
        <v>31</v>
      </c>
      <c r="F672" s="4">
        <v>16</v>
      </c>
      <c r="G672" s="4">
        <v>1</v>
      </c>
      <c r="H672">
        <v>-73.959833000000003</v>
      </c>
      <c r="I672">
        <v>40.779887000000002</v>
      </c>
      <c r="J672">
        <v>-73.962717999999995</v>
      </c>
      <c r="K672">
        <v>40.754758000000002</v>
      </c>
      <c r="L672">
        <v>1</v>
      </c>
      <c r="M672">
        <v>2.807902344827955</v>
      </c>
      <c r="N672">
        <v>10.1</v>
      </c>
    </row>
    <row r="673" spans="1:14" x14ac:dyDescent="0.2">
      <c r="A673" s="1">
        <v>1.3634259259259257E-2</v>
      </c>
      <c r="B673" s="3">
        <v>40028.804861111108</v>
      </c>
      <c r="C673" s="4">
        <v>2009</v>
      </c>
      <c r="D673" s="4">
        <v>8</v>
      </c>
      <c r="E673" s="4">
        <v>3</v>
      </c>
      <c r="F673" s="4">
        <v>19</v>
      </c>
      <c r="G673" s="4">
        <v>1</v>
      </c>
      <c r="H673">
        <v>-73.991664</v>
      </c>
      <c r="I673">
        <v>40.738880999999999</v>
      </c>
      <c r="J673">
        <v>-73.976258000000001</v>
      </c>
      <c r="K673">
        <v>40.748294999999999</v>
      </c>
      <c r="L673">
        <v>2</v>
      </c>
      <c r="M673">
        <v>1.6692838565373365</v>
      </c>
      <c r="N673">
        <v>6.5</v>
      </c>
    </row>
    <row r="674" spans="1:14" x14ac:dyDescent="0.2">
      <c r="A674" s="1">
        <v>1.8449074074074073E-2</v>
      </c>
      <c r="B674" s="3">
        <v>41218.643055555556</v>
      </c>
      <c r="C674" s="4">
        <v>2012</v>
      </c>
      <c r="D674" s="4">
        <v>11</v>
      </c>
      <c r="E674" s="4">
        <v>5</v>
      </c>
      <c r="F674" s="4">
        <v>15</v>
      </c>
      <c r="G674" s="4">
        <v>1</v>
      </c>
      <c r="H674">
        <v>-73.975707</v>
      </c>
      <c r="I674">
        <v>40.760173000000002</v>
      </c>
      <c r="J674">
        <v>-73.957261000000003</v>
      </c>
      <c r="K674">
        <v>40.768576000000003</v>
      </c>
      <c r="L674">
        <v>1</v>
      </c>
      <c r="M674">
        <v>1.8148828497151241</v>
      </c>
      <c r="N674">
        <v>7.5</v>
      </c>
    </row>
    <row r="675" spans="1:14" x14ac:dyDescent="0.2">
      <c r="A675" s="1">
        <v>3.9583333333333331E-2</v>
      </c>
      <c r="B675" s="3">
        <v>40707.414583333331</v>
      </c>
      <c r="C675" s="4">
        <v>2011</v>
      </c>
      <c r="D675" s="4">
        <v>6</v>
      </c>
      <c r="E675" s="4">
        <v>13</v>
      </c>
      <c r="F675" s="4">
        <v>9</v>
      </c>
      <c r="G675" s="4">
        <v>1</v>
      </c>
      <c r="H675">
        <v>-73.955662000000004</v>
      </c>
      <c r="I675">
        <v>40.779744999999998</v>
      </c>
      <c r="J675">
        <v>-73.967061999999999</v>
      </c>
      <c r="K675">
        <v>40.763897</v>
      </c>
      <c r="L675">
        <v>3</v>
      </c>
      <c r="M675">
        <v>2.008984684515243</v>
      </c>
      <c r="N675">
        <v>7.3</v>
      </c>
    </row>
    <row r="676" spans="1:14" x14ac:dyDescent="0.2">
      <c r="A676" s="1">
        <v>2.9166666666666664E-2</v>
      </c>
      <c r="B676" s="3">
        <v>41708.987500000003</v>
      </c>
      <c r="C676" s="4">
        <v>2014</v>
      </c>
      <c r="D676" s="4">
        <v>3</v>
      </c>
      <c r="E676" s="4">
        <v>10</v>
      </c>
      <c r="F676" s="4">
        <v>23</v>
      </c>
      <c r="G676" s="4">
        <v>1</v>
      </c>
      <c r="H676">
        <v>-73.872996999999998</v>
      </c>
      <c r="I676">
        <v>40.774071999999997</v>
      </c>
      <c r="J676">
        <v>-73.985906999999997</v>
      </c>
      <c r="K676">
        <v>40.753991999999997</v>
      </c>
      <c r="L676">
        <v>5</v>
      </c>
      <c r="M676">
        <v>9.7787933223253827</v>
      </c>
      <c r="N676">
        <v>32.83</v>
      </c>
    </row>
    <row r="677" spans="1:14" x14ac:dyDescent="0.2">
      <c r="A677" s="1">
        <v>1.9930555555555556E-2</v>
      </c>
      <c r="B677" s="3">
        <v>40721.311111111114</v>
      </c>
      <c r="C677" s="4">
        <v>2011</v>
      </c>
      <c r="D677" s="4">
        <v>6</v>
      </c>
      <c r="E677" s="4">
        <v>27</v>
      </c>
      <c r="F677" s="4">
        <v>7</v>
      </c>
      <c r="G677" s="4">
        <v>1</v>
      </c>
      <c r="H677">
        <v>-73.991510000000005</v>
      </c>
      <c r="I677">
        <v>40.749896</v>
      </c>
      <c r="J677">
        <v>-73.970685000000003</v>
      </c>
      <c r="K677">
        <v>40.758656999999999</v>
      </c>
      <c r="L677">
        <v>1</v>
      </c>
      <c r="M677">
        <v>2.0087368646752743</v>
      </c>
      <c r="N677">
        <v>6.9</v>
      </c>
    </row>
    <row r="678" spans="1:14" x14ac:dyDescent="0.2">
      <c r="A678" s="1">
        <v>1.9340277777777779E-2</v>
      </c>
      <c r="B678" s="3">
        <v>40210.935416666667</v>
      </c>
      <c r="C678" s="4">
        <v>2010</v>
      </c>
      <c r="D678" s="4">
        <v>2</v>
      </c>
      <c r="E678" s="4">
        <v>1</v>
      </c>
      <c r="F678" s="4">
        <v>22</v>
      </c>
      <c r="G678" s="4">
        <v>1</v>
      </c>
      <c r="H678">
        <v>-73.979201000000003</v>
      </c>
      <c r="I678">
        <v>40.786616000000002</v>
      </c>
      <c r="J678">
        <v>-73.982364000000004</v>
      </c>
      <c r="K678">
        <v>40.776240999999999</v>
      </c>
      <c r="L678">
        <v>1</v>
      </c>
      <c r="M678">
        <v>1.1853140572531458</v>
      </c>
      <c r="N678">
        <v>4.9000000000000004</v>
      </c>
    </row>
    <row r="679" spans="1:14" x14ac:dyDescent="0.2">
      <c r="A679" s="1">
        <v>3.2638888888888891E-3</v>
      </c>
      <c r="B679" s="3">
        <v>42121.87777777778</v>
      </c>
      <c r="C679" s="4">
        <v>2015</v>
      </c>
      <c r="D679" s="4">
        <v>4</v>
      </c>
      <c r="E679" s="4">
        <v>27</v>
      </c>
      <c r="F679" s="4">
        <v>21</v>
      </c>
      <c r="G679" s="4">
        <v>1</v>
      </c>
      <c r="H679">
        <v>-73.97483063</v>
      </c>
      <c r="I679">
        <v>40.761692050000001</v>
      </c>
      <c r="J679">
        <v>-73.988601680000002</v>
      </c>
      <c r="K679">
        <v>40.748035430000002</v>
      </c>
      <c r="L679">
        <v>1</v>
      </c>
      <c r="M679">
        <v>1.9130236784117172</v>
      </c>
      <c r="N679">
        <v>8</v>
      </c>
    </row>
    <row r="680" spans="1:14" x14ac:dyDescent="0.2">
      <c r="A680" s="1">
        <v>3.7696759259259256E-2</v>
      </c>
      <c r="B680" s="3">
        <v>41141.45416666667</v>
      </c>
      <c r="C680" s="4">
        <v>2012</v>
      </c>
      <c r="D680" s="4">
        <v>8</v>
      </c>
      <c r="E680" s="4">
        <v>20</v>
      </c>
      <c r="F680" s="4">
        <v>10</v>
      </c>
      <c r="G680" s="4">
        <v>1</v>
      </c>
      <c r="H680">
        <v>-73.987577000000002</v>
      </c>
      <c r="I680">
        <v>40.741883000000001</v>
      </c>
      <c r="J680">
        <v>-73.974620000000002</v>
      </c>
      <c r="K680">
        <v>40.759207000000004</v>
      </c>
      <c r="L680">
        <v>1</v>
      </c>
      <c r="M680">
        <v>2.2165405358892447</v>
      </c>
      <c r="N680">
        <v>6.1</v>
      </c>
    </row>
    <row r="681" spans="1:14" x14ac:dyDescent="0.2">
      <c r="A681" s="1">
        <v>3.3333333333333333E-2</v>
      </c>
      <c r="B681" s="3">
        <v>41365.783333333333</v>
      </c>
      <c r="C681" s="4">
        <v>2013</v>
      </c>
      <c r="D681" s="4">
        <v>4</v>
      </c>
      <c r="E681" s="4">
        <v>1</v>
      </c>
      <c r="F681" s="4">
        <v>18</v>
      </c>
      <c r="G681" s="4">
        <v>1</v>
      </c>
      <c r="H681">
        <v>-73.985405</v>
      </c>
      <c r="I681">
        <v>40.735545000000002</v>
      </c>
      <c r="J681">
        <v>-73.985910000000004</v>
      </c>
      <c r="K681">
        <v>40.719287000000001</v>
      </c>
      <c r="L681">
        <v>2</v>
      </c>
      <c r="M681">
        <v>1.8103336196579414</v>
      </c>
      <c r="N681">
        <v>7.5</v>
      </c>
    </row>
    <row r="682" spans="1:14" x14ac:dyDescent="0.2">
      <c r="A682" s="1">
        <v>5.138888888888889E-3</v>
      </c>
      <c r="B682" s="3">
        <v>40854.921527777777</v>
      </c>
      <c r="C682" s="4">
        <v>2011</v>
      </c>
      <c r="D682" s="4">
        <v>11</v>
      </c>
      <c r="E682" s="4">
        <v>7</v>
      </c>
      <c r="F682" s="4">
        <v>22</v>
      </c>
      <c r="G682" s="4">
        <v>1</v>
      </c>
      <c r="H682">
        <v>-73.984899999999996</v>
      </c>
      <c r="I682">
        <v>40.6753</v>
      </c>
      <c r="J682">
        <v>-74.010400000000004</v>
      </c>
      <c r="K682">
        <v>40.655200000000001</v>
      </c>
      <c r="L682">
        <v>0</v>
      </c>
      <c r="M682">
        <v>3.1052802346659529</v>
      </c>
      <c r="N682">
        <v>7.7</v>
      </c>
    </row>
    <row r="683" spans="1:14" x14ac:dyDescent="0.2">
      <c r="A683" s="1">
        <v>4.0763888888888891E-2</v>
      </c>
      <c r="B683" s="3">
        <v>41323.665277777778</v>
      </c>
      <c r="C683" s="4">
        <v>2013</v>
      </c>
      <c r="D683" s="4">
        <v>2</v>
      </c>
      <c r="E683" s="4">
        <v>18</v>
      </c>
      <c r="F683" s="4">
        <v>15</v>
      </c>
      <c r="G683" s="4">
        <v>1</v>
      </c>
      <c r="H683">
        <v>-73.962401999999997</v>
      </c>
      <c r="I683">
        <v>40.778917999999997</v>
      </c>
      <c r="J683">
        <v>-73.965316000000001</v>
      </c>
      <c r="K683">
        <v>40.758175999999999</v>
      </c>
      <c r="L683">
        <v>1</v>
      </c>
      <c r="M683">
        <v>2.3220218407707138</v>
      </c>
      <c r="N683">
        <v>8.5</v>
      </c>
    </row>
    <row r="684" spans="1:14" x14ac:dyDescent="0.2">
      <c r="A684" s="1">
        <v>2.8622685185185185E-2</v>
      </c>
      <c r="B684" s="3">
        <v>42142.27847222222</v>
      </c>
      <c r="C684" s="4">
        <v>2015</v>
      </c>
      <c r="D684" s="4">
        <v>5</v>
      </c>
      <c r="E684" s="4">
        <v>18</v>
      </c>
      <c r="F684" s="4">
        <v>6</v>
      </c>
      <c r="G684" s="4">
        <v>1</v>
      </c>
      <c r="H684">
        <v>-73.973831180000005</v>
      </c>
      <c r="I684">
        <v>40.740821840000002</v>
      </c>
      <c r="J684">
        <v>-73.991432189999998</v>
      </c>
      <c r="K684">
        <v>40.732582090000001</v>
      </c>
      <c r="L684">
        <v>1</v>
      </c>
      <c r="M684">
        <v>1.7451179671536146</v>
      </c>
      <c r="N684">
        <v>7.5</v>
      </c>
    </row>
    <row r="685" spans="1:14" x14ac:dyDescent="0.2">
      <c r="A685" s="1">
        <v>3.4212962962962966E-2</v>
      </c>
      <c r="B685" s="3">
        <v>40777.825694444444</v>
      </c>
      <c r="C685" s="4">
        <v>2011</v>
      </c>
      <c r="D685" s="4">
        <v>8</v>
      </c>
      <c r="E685" s="4">
        <v>22</v>
      </c>
      <c r="F685" s="4">
        <v>19</v>
      </c>
      <c r="G685" s="4">
        <v>1</v>
      </c>
      <c r="H685">
        <v>-73.993711000000005</v>
      </c>
      <c r="I685">
        <v>40.741700000000002</v>
      </c>
      <c r="J685">
        <v>-73.981674999999996</v>
      </c>
      <c r="K685">
        <v>40.749037000000001</v>
      </c>
      <c r="L685">
        <v>1</v>
      </c>
      <c r="M685">
        <v>1.3028757541930589</v>
      </c>
      <c r="N685">
        <v>4.9000000000000004</v>
      </c>
    </row>
    <row r="686" spans="1:14" x14ac:dyDescent="0.2">
      <c r="A686" s="1">
        <v>1.7048611111111112E-2</v>
      </c>
      <c r="B686" s="3">
        <v>41932.808333333334</v>
      </c>
      <c r="C686" s="4">
        <v>2014</v>
      </c>
      <c r="D686" s="4">
        <v>10</v>
      </c>
      <c r="E686" s="4">
        <v>20</v>
      </c>
      <c r="F686" s="4">
        <v>19</v>
      </c>
      <c r="G686" s="4">
        <v>1</v>
      </c>
      <c r="H686">
        <v>-73.955145000000002</v>
      </c>
      <c r="I686">
        <v>40.765155999999998</v>
      </c>
      <c r="J686">
        <v>-73.962663000000006</v>
      </c>
      <c r="K686">
        <v>40.773240999999999</v>
      </c>
      <c r="L686">
        <v>1</v>
      </c>
      <c r="M686">
        <v>1.1008015926385784</v>
      </c>
      <c r="N686">
        <v>5</v>
      </c>
    </row>
    <row r="687" spans="1:14" x14ac:dyDescent="0.2">
      <c r="A687" s="1">
        <v>8.6805555555555559E-3</v>
      </c>
      <c r="B687" s="3">
        <v>40560.508333333331</v>
      </c>
      <c r="C687" s="4">
        <v>2011</v>
      </c>
      <c r="D687" s="4">
        <v>1</v>
      </c>
      <c r="E687" s="4">
        <v>17</v>
      </c>
      <c r="F687" s="4">
        <v>12</v>
      </c>
      <c r="G687" s="4">
        <v>1</v>
      </c>
      <c r="H687">
        <v>-73.988245000000006</v>
      </c>
      <c r="I687">
        <v>40.757376000000001</v>
      </c>
      <c r="J687">
        <v>-73.782387999999997</v>
      </c>
      <c r="K687">
        <v>40.648766000000002</v>
      </c>
      <c r="L687">
        <v>1</v>
      </c>
      <c r="M687">
        <v>21.16559176189886</v>
      </c>
      <c r="N687">
        <v>49.57</v>
      </c>
    </row>
    <row r="688" spans="1:14" x14ac:dyDescent="0.2">
      <c r="A688" s="1">
        <v>2.1527777777777781E-2</v>
      </c>
      <c r="B688" s="3">
        <v>41862.646527777775</v>
      </c>
      <c r="C688" s="4">
        <v>2014</v>
      </c>
      <c r="D688" s="4">
        <v>8</v>
      </c>
      <c r="E688" s="4">
        <v>11</v>
      </c>
      <c r="F688" s="4">
        <v>15</v>
      </c>
      <c r="G688" s="4">
        <v>1</v>
      </c>
      <c r="H688">
        <v>-73.969492000000002</v>
      </c>
      <c r="I688">
        <v>40.757216999999997</v>
      </c>
      <c r="J688">
        <v>-73.966290000000001</v>
      </c>
      <c r="K688">
        <v>40.763272000000001</v>
      </c>
      <c r="L688">
        <v>1</v>
      </c>
      <c r="M688">
        <v>0.72610133129544341</v>
      </c>
      <c r="N688">
        <v>5</v>
      </c>
    </row>
    <row r="689" spans="1:14" x14ac:dyDescent="0.2">
      <c r="A689" s="1">
        <v>1.5729166666666666E-2</v>
      </c>
      <c r="B689" s="3">
        <v>41932.431944444441</v>
      </c>
      <c r="C689" s="4">
        <v>2014</v>
      </c>
      <c r="D689" s="4">
        <v>10</v>
      </c>
      <c r="E689" s="4">
        <v>20</v>
      </c>
      <c r="F689" s="4">
        <v>10</v>
      </c>
      <c r="G689" s="4">
        <v>1</v>
      </c>
      <c r="H689">
        <v>-73.980620000000002</v>
      </c>
      <c r="I689">
        <v>40.77496</v>
      </c>
      <c r="J689">
        <v>-73.975317000000004</v>
      </c>
      <c r="K689">
        <v>40.752321999999999</v>
      </c>
      <c r="L689">
        <v>1</v>
      </c>
      <c r="M689">
        <v>2.5594083380168331</v>
      </c>
      <c r="N689">
        <v>11.5</v>
      </c>
    </row>
    <row r="690" spans="1:14" x14ac:dyDescent="0.2">
      <c r="A690" s="1">
        <v>2.5706018518518517E-2</v>
      </c>
      <c r="B690" s="3">
        <v>41295.484027777777</v>
      </c>
      <c r="C690" s="4">
        <v>2013</v>
      </c>
      <c r="D690" s="4">
        <v>1</v>
      </c>
      <c r="E690" s="4">
        <v>21</v>
      </c>
      <c r="F690" s="4">
        <v>11</v>
      </c>
      <c r="G690" s="4">
        <v>1</v>
      </c>
      <c r="H690">
        <v>-73.974198000000001</v>
      </c>
      <c r="I690">
        <v>40.737042000000002</v>
      </c>
      <c r="J690">
        <v>-73.984156999999996</v>
      </c>
      <c r="K690">
        <v>40.748005999999997</v>
      </c>
      <c r="L690">
        <v>1</v>
      </c>
      <c r="M690">
        <v>1.4816073380717911</v>
      </c>
      <c r="N690">
        <v>7.5</v>
      </c>
    </row>
    <row r="691" spans="1:14" x14ac:dyDescent="0.2">
      <c r="A691" s="1">
        <v>2.361111111111111E-2</v>
      </c>
      <c r="B691" s="3">
        <v>40245.398611111108</v>
      </c>
      <c r="C691" s="4">
        <v>2010</v>
      </c>
      <c r="D691" s="4">
        <v>3</v>
      </c>
      <c r="E691" s="4">
        <v>8</v>
      </c>
      <c r="F691" s="4">
        <v>9</v>
      </c>
      <c r="G691" s="4">
        <v>1</v>
      </c>
      <c r="H691">
        <v>-73.983924999999999</v>
      </c>
      <c r="I691">
        <v>40.738379999999999</v>
      </c>
      <c r="J691">
        <v>-73.999108000000007</v>
      </c>
      <c r="K691">
        <v>40.738377</v>
      </c>
      <c r="L691">
        <v>1</v>
      </c>
      <c r="M691">
        <v>1.2806327281068561</v>
      </c>
      <c r="N691">
        <v>6.9</v>
      </c>
    </row>
    <row r="692" spans="1:14" x14ac:dyDescent="0.2">
      <c r="A692" s="1">
        <v>2.9166666666666664E-2</v>
      </c>
      <c r="B692" s="3">
        <v>40105.529166666667</v>
      </c>
      <c r="C692" s="4">
        <v>2009</v>
      </c>
      <c r="D692" s="4">
        <v>10</v>
      </c>
      <c r="E692" s="4">
        <v>19</v>
      </c>
      <c r="F692" s="4">
        <v>12</v>
      </c>
      <c r="G692" s="4">
        <v>1</v>
      </c>
      <c r="H692">
        <v>-73.991654999999994</v>
      </c>
      <c r="I692">
        <v>40.738771999999997</v>
      </c>
      <c r="J692">
        <v>-74.003533000000004</v>
      </c>
      <c r="K692">
        <v>40.741047000000002</v>
      </c>
      <c r="L692">
        <v>5</v>
      </c>
      <c r="M692">
        <v>1.0333580668374451</v>
      </c>
      <c r="N692">
        <v>4.5</v>
      </c>
    </row>
    <row r="693" spans="1:14" x14ac:dyDescent="0.2">
      <c r="A693" s="1">
        <v>2.7129629629629632E-2</v>
      </c>
      <c r="B693" s="3">
        <v>41232.693749999999</v>
      </c>
      <c r="C693" s="4">
        <v>2012</v>
      </c>
      <c r="D693" s="4">
        <v>11</v>
      </c>
      <c r="E693" s="4">
        <v>19</v>
      </c>
      <c r="F693" s="4">
        <v>16</v>
      </c>
      <c r="G693" s="4">
        <v>1</v>
      </c>
      <c r="H693">
        <v>-74.001527999999993</v>
      </c>
      <c r="I693">
        <v>40.719580000000001</v>
      </c>
      <c r="J693">
        <v>-73.989884000000004</v>
      </c>
      <c r="K693">
        <v>40.726388</v>
      </c>
      <c r="L693">
        <v>1</v>
      </c>
      <c r="M693">
        <v>1.2407188083474516</v>
      </c>
      <c r="N693">
        <v>7.5</v>
      </c>
    </row>
    <row r="694" spans="1:14" x14ac:dyDescent="0.2">
      <c r="A694" s="1">
        <v>8.9120370370370362E-4</v>
      </c>
      <c r="B694" s="3">
        <v>41428.292361111111</v>
      </c>
      <c r="C694" s="4">
        <v>2013</v>
      </c>
      <c r="D694" s="4">
        <v>6</v>
      </c>
      <c r="E694" s="4">
        <v>3</v>
      </c>
      <c r="F694" s="4">
        <v>7</v>
      </c>
      <c r="G694" s="4">
        <v>1</v>
      </c>
      <c r="H694">
        <v>-73.994583000000006</v>
      </c>
      <c r="I694">
        <v>40.760959</v>
      </c>
      <c r="J694">
        <v>-73.974355000000003</v>
      </c>
      <c r="K694">
        <v>40.759166999999998</v>
      </c>
      <c r="L694">
        <v>1</v>
      </c>
      <c r="M694">
        <v>1.7172304751478717</v>
      </c>
      <c r="N694">
        <v>8.5</v>
      </c>
    </row>
    <row r="695" spans="1:14" x14ac:dyDescent="0.2">
      <c r="A695" s="1">
        <v>6.9444444444444447E-4</v>
      </c>
      <c r="B695" s="3">
        <v>40042.834027777775</v>
      </c>
      <c r="C695" s="4">
        <v>2009</v>
      </c>
      <c r="D695" s="4">
        <v>8</v>
      </c>
      <c r="E695" s="4">
        <v>17</v>
      </c>
      <c r="F695" s="4">
        <v>20</v>
      </c>
      <c r="G695" s="4">
        <v>1</v>
      </c>
      <c r="H695">
        <v>-73.982675</v>
      </c>
      <c r="I695">
        <v>40.748427</v>
      </c>
      <c r="J695">
        <v>-73.950382000000005</v>
      </c>
      <c r="K695">
        <v>40.793062999999997</v>
      </c>
      <c r="L695">
        <v>1</v>
      </c>
      <c r="M695">
        <v>5.665810493993618</v>
      </c>
      <c r="N695">
        <v>11.3</v>
      </c>
    </row>
    <row r="696" spans="1:14" x14ac:dyDescent="0.2">
      <c r="A696" s="1">
        <v>4.1145833333333333E-2</v>
      </c>
      <c r="B696" s="3">
        <v>40315.749305555553</v>
      </c>
      <c r="C696" s="4">
        <v>2010</v>
      </c>
      <c r="D696" s="4">
        <v>5</v>
      </c>
      <c r="E696" s="4">
        <v>17</v>
      </c>
      <c r="F696" s="4">
        <v>17</v>
      </c>
      <c r="G696" s="4">
        <v>1</v>
      </c>
      <c r="H696">
        <v>-73.963335000000001</v>
      </c>
      <c r="I696">
        <v>40.777538999999997</v>
      </c>
      <c r="J696">
        <v>-73.982108999999994</v>
      </c>
      <c r="K696">
        <v>40.769787000000001</v>
      </c>
      <c r="L696">
        <v>1</v>
      </c>
      <c r="M696">
        <v>1.802653211396867</v>
      </c>
      <c r="N696">
        <v>9.3000000000000007</v>
      </c>
    </row>
    <row r="697" spans="1:14" x14ac:dyDescent="0.2">
      <c r="A697" s="1">
        <v>3.7499999999999999E-2</v>
      </c>
      <c r="B697" s="3">
        <v>40343.995833333334</v>
      </c>
      <c r="C697" s="4">
        <v>2010</v>
      </c>
      <c r="D697" s="4">
        <v>6</v>
      </c>
      <c r="E697" s="4">
        <v>14</v>
      </c>
      <c r="F697" s="4">
        <v>23</v>
      </c>
      <c r="G697" s="4">
        <v>1</v>
      </c>
      <c r="H697">
        <v>-73.991586999999996</v>
      </c>
      <c r="I697">
        <v>40.759886999999999</v>
      </c>
      <c r="J697">
        <v>-73.977275000000006</v>
      </c>
      <c r="K697">
        <v>40.782832999999997</v>
      </c>
      <c r="L697">
        <v>1</v>
      </c>
      <c r="M697">
        <v>2.8249680387986196</v>
      </c>
      <c r="N697">
        <v>6.9</v>
      </c>
    </row>
    <row r="698" spans="1:14" x14ac:dyDescent="0.2">
      <c r="A698" s="1">
        <v>9.0277777777777787E-3</v>
      </c>
      <c r="B698" s="3">
        <v>41197.759027777778</v>
      </c>
      <c r="C698" s="4">
        <v>2012</v>
      </c>
      <c r="D698" s="4">
        <v>10</v>
      </c>
      <c r="E698" s="4">
        <v>15</v>
      </c>
      <c r="F698" s="4">
        <v>18</v>
      </c>
      <c r="G698" s="4">
        <v>1</v>
      </c>
      <c r="H698">
        <v>-73.985596999999999</v>
      </c>
      <c r="I698">
        <v>40.744611999999996</v>
      </c>
      <c r="J698">
        <v>-73.979275000000001</v>
      </c>
      <c r="K698">
        <v>40.766885000000002</v>
      </c>
      <c r="L698">
        <v>1</v>
      </c>
      <c r="M698">
        <v>2.5360823002937005</v>
      </c>
      <c r="N698">
        <v>12</v>
      </c>
    </row>
    <row r="699" spans="1:14" x14ac:dyDescent="0.2">
      <c r="A699" s="1">
        <v>1.4756944444444446E-2</v>
      </c>
      <c r="B699" s="3">
        <v>41449.722916666666</v>
      </c>
      <c r="C699" s="4">
        <v>2013</v>
      </c>
      <c r="D699" s="4">
        <v>6</v>
      </c>
      <c r="E699" s="4">
        <v>24</v>
      </c>
      <c r="F699" s="4">
        <v>17</v>
      </c>
      <c r="G699" s="4">
        <v>1</v>
      </c>
      <c r="H699">
        <v>-73.992113000000003</v>
      </c>
      <c r="I699">
        <v>40.749251999999998</v>
      </c>
      <c r="J699">
        <v>-73.986592999999999</v>
      </c>
      <c r="K699">
        <v>40.730021999999998</v>
      </c>
      <c r="L699">
        <v>1</v>
      </c>
      <c r="M699">
        <v>2.1907196559502666</v>
      </c>
      <c r="N699">
        <v>9.5</v>
      </c>
    </row>
    <row r="700" spans="1:14" x14ac:dyDescent="0.2">
      <c r="A700" s="1">
        <v>1.5972222222222224E-2</v>
      </c>
      <c r="B700" s="3">
        <v>41246.890972222223</v>
      </c>
      <c r="C700" s="4">
        <v>2012</v>
      </c>
      <c r="D700" s="4">
        <v>12</v>
      </c>
      <c r="E700" s="4">
        <v>3</v>
      </c>
      <c r="F700" s="4">
        <v>21</v>
      </c>
      <c r="G700" s="4">
        <v>1</v>
      </c>
      <c r="H700">
        <v>-74.002600000000001</v>
      </c>
      <c r="I700">
        <v>40.726641999999998</v>
      </c>
      <c r="J700">
        <v>-73.989272</v>
      </c>
      <c r="K700">
        <v>40.729342000000003</v>
      </c>
      <c r="L700">
        <v>1</v>
      </c>
      <c r="M700">
        <v>1.1638258520226097</v>
      </c>
      <c r="N700">
        <v>7</v>
      </c>
    </row>
    <row r="701" spans="1:14" x14ac:dyDescent="0.2">
      <c r="A701" s="1">
        <v>1.1863425925925925E-2</v>
      </c>
      <c r="B701" s="3">
        <v>40602.261805555558</v>
      </c>
      <c r="C701" s="4">
        <v>2011</v>
      </c>
      <c r="D701" s="4">
        <v>2</v>
      </c>
      <c r="E701" s="4">
        <v>28</v>
      </c>
      <c r="F701" s="4">
        <v>6</v>
      </c>
      <c r="G701" s="4">
        <v>1</v>
      </c>
      <c r="H701">
        <v>-73.937603999999993</v>
      </c>
      <c r="I701">
        <v>40.812942</v>
      </c>
      <c r="J701">
        <v>-73.985108999999994</v>
      </c>
      <c r="K701">
        <v>40.759717000000002</v>
      </c>
      <c r="L701">
        <v>1</v>
      </c>
      <c r="M701">
        <v>7.1510362596166699</v>
      </c>
      <c r="N701">
        <v>12.9</v>
      </c>
    </row>
    <row r="702" spans="1:14" x14ac:dyDescent="0.2">
      <c r="A702" s="1">
        <v>1.3888888888888889E-3</v>
      </c>
      <c r="B702" s="3">
        <v>40455.834722222222</v>
      </c>
      <c r="C702" s="4">
        <v>2010</v>
      </c>
      <c r="D702" s="4">
        <v>10</v>
      </c>
      <c r="E702" s="4">
        <v>4</v>
      </c>
      <c r="F702" s="4">
        <v>20</v>
      </c>
      <c r="G702" s="4">
        <v>1</v>
      </c>
      <c r="H702">
        <v>-73.983706999999995</v>
      </c>
      <c r="I702">
        <v>40.753101999999998</v>
      </c>
      <c r="J702">
        <v>-73.990872999999993</v>
      </c>
      <c r="K702">
        <v>40.756318</v>
      </c>
      <c r="L702">
        <v>3</v>
      </c>
      <c r="M702">
        <v>0.70236671400524409</v>
      </c>
      <c r="N702">
        <v>5.3</v>
      </c>
    </row>
    <row r="703" spans="1:14" x14ac:dyDescent="0.2">
      <c r="A703" s="1">
        <v>4.1597222222222223E-2</v>
      </c>
      <c r="B703" s="3">
        <v>42100.332638888889</v>
      </c>
      <c r="C703" s="4">
        <v>2015</v>
      </c>
      <c r="D703" s="4">
        <v>4</v>
      </c>
      <c r="E703" s="4">
        <v>6</v>
      </c>
      <c r="F703" s="4">
        <v>7</v>
      </c>
      <c r="G703" s="4">
        <v>1</v>
      </c>
      <c r="H703">
        <v>-73.965225219999994</v>
      </c>
      <c r="I703">
        <v>40.77249527</v>
      </c>
      <c r="J703">
        <v>-73.975883479999993</v>
      </c>
      <c r="K703">
        <v>40.759883879999997</v>
      </c>
      <c r="L703">
        <v>1</v>
      </c>
      <c r="M703">
        <v>1.6668588419490793</v>
      </c>
      <c r="N703">
        <v>6.5</v>
      </c>
    </row>
    <row r="704" spans="1:14" x14ac:dyDescent="0.2">
      <c r="A704" s="1">
        <v>1.8055555555555557E-2</v>
      </c>
      <c r="B704" s="3">
        <v>39874.351388888892</v>
      </c>
      <c r="C704" s="4">
        <v>2009</v>
      </c>
      <c r="D704" s="4">
        <v>3</v>
      </c>
      <c r="E704" s="4">
        <v>2</v>
      </c>
      <c r="F704" s="4">
        <v>8</v>
      </c>
      <c r="G704" s="4">
        <v>1</v>
      </c>
      <c r="H704">
        <v>-74.016357999999997</v>
      </c>
      <c r="I704">
        <v>40.709662999999999</v>
      </c>
      <c r="J704">
        <v>-74.005202999999995</v>
      </c>
      <c r="K704">
        <v>40.720101999999997</v>
      </c>
      <c r="L704">
        <v>1</v>
      </c>
      <c r="M704">
        <v>1.4954207102806556</v>
      </c>
      <c r="N704">
        <v>6.1</v>
      </c>
    </row>
    <row r="705" spans="1:14" x14ac:dyDescent="0.2">
      <c r="A705" s="1">
        <v>1.7199074074074071E-2</v>
      </c>
      <c r="B705" s="3">
        <v>41519.35</v>
      </c>
      <c r="C705" s="4">
        <v>2013</v>
      </c>
      <c r="D705" s="4">
        <v>9</v>
      </c>
      <c r="E705" s="4">
        <v>2</v>
      </c>
      <c r="F705" s="4">
        <v>8</v>
      </c>
      <c r="G705" s="4">
        <v>1</v>
      </c>
      <c r="H705">
        <v>-73.970348999999999</v>
      </c>
      <c r="I705">
        <v>40.752721000000001</v>
      </c>
      <c r="J705">
        <v>-73.991453000000007</v>
      </c>
      <c r="K705">
        <v>40.750022999999999</v>
      </c>
      <c r="L705">
        <v>1</v>
      </c>
      <c r="M705">
        <v>1.8048650762185288</v>
      </c>
      <c r="N705">
        <v>8</v>
      </c>
    </row>
    <row r="706" spans="1:14" x14ac:dyDescent="0.2">
      <c r="A706" s="1">
        <v>2.7083333333333334E-2</v>
      </c>
      <c r="B706" s="3">
        <v>40931.652083333334</v>
      </c>
      <c r="C706" s="4">
        <v>2012</v>
      </c>
      <c r="D706" s="4">
        <v>1</v>
      </c>
      <c r="E706" s="4">
        <v>23</v>
      </c>
      <c r="F706" s="4">
        <v>15</v>
      </c>
      <c r="G706" s="4">
        <v>1</v>
      </c>
      <c r="H706">
        <v>-73.978437</v>
      </c>
      <c r="I706">
        <v>40.783292000000003</v>
      </c>
      <c r="J706">
        <v>-73.975767000000005</v>
      </c>
      <c r="K706">
        <v>40.776307000000003</v>
      </c>
      <c r="L706">
        <v>1</v>
      </c>
      <c r="M706">
        <v>0.80948382325422596</v>
      </c>
      <c r="N706">
        <v>4.9000000000000004</v>
      </c>
    </row>
    <row r="707" spans="1:14" x14ac:dyDescent="0.2">
      <c r="A707" s="1">
        <v>1.3194444444444444E-2</v>
      </c>
      <c r="B707" s="3">
        <v>40602.97152777778</v>
      </c>
      <c r="C707" s="4">
        <v>2011</v>
      </c>
      <c r="D707" s="4">
        <v>2</v>
      </c>
      <c r="E707" s="4">
        <v>28</v>
      </c>
      <c r="F707" s="4">
        <v>23</v>
      </c>
      <c r="G707" s="4">
        <v>1</v>
      </c>
      <c r="H707">
        <v>-73.989908</v>
      </c>
      <c r="I707">
        <v>40.729543</v>
      </c>
      <c r="J707">
        <v>-73.980271999999999</v>
      </c>
      <c r="K707">
        <v>40.749186999999999</v>
      </c>
      <c r="L707">
        <v>1</v>
      </c>
      <c r="M707">
        <v>2.332913045641436</v>
      </c>
      <c r="N707">
        <v>5.7</v>
      </c>
    </row>
    <row r="708" spans="1:14" x14ac:dyDescent="0.2">
      <c r="A708" s="1">
        <v>3.8483796296296294E-2</v>
      </c>
      <c r="B708" s="3">
        <v>40049.246527777781</v>
      </c>
      <c r="C708" s="4">
        <v>2009</v>
      </c>
      <c r="D708" s="4">
        <v>8</v>
      </c>
      <c r="E708" s="4">
        <v>24</v>
      </c>
      <c r="F708" s="4">
        <v>5</v>
      </c>
      <c r="G708" s="4">
        <v>1</v>
      </c>
      <c r="H708">
        <v>-73.977815000000007</v>
      </c>
      <c r="I708">
        <v>40.752153999999997</v>
      </c>
      <c r="J708">
        <v>-73.990801000000005</v>
      </c>
      <c r="K708">
        <v>40.728507999999998</v>
      </c>
      <c r="L708">
        <v>1</v>
      </c>
      <c r="M708">
        <v>2.8510452967391617</v>
      </c>
      <c r="N708">
        <v>8.5</v>
      </c>
    </row>
    <row r="709" spans="1:14" x14ac:dyDescent="0.2">
      <c r="A709" s="1">
        <v>2.7777777777777776E-2</v>
      </c>
      <c r="B709" s="3">
        <v>41302.402777777781</v>
      </c>
      <c r="C709" s="4">
        <v>2013</v>
      </c>
      <c r="D709" s="4">
        <v>1</v>
      </c>
      <c r="E709" s="4">
        <v>28</v>
      </c>
      <c r="F709" s="4">
        <v>9</v>
      </c>
      <c r="G709" s="4">
        <v>1</v>
      </c>
      <c r="H709">
        <v>-73.991096999999996</v>
      </c>
      <c r="I709">
        <v>40.760407000000001</v>
      </c>
      <c r="J709">
        <v>-73.993548000000004</v>
      </c>
      <c r="K709">
        <v>40.747377999999998</v>
      </c>
      <c r="L709">
        <v>1</v>
      </c>
      <c r="M709">
        <v>1.4650343379966946</v>
      </c>
      <c r="N709">
        <v>7.5</v>
      </c>
    </row>
    <row r="710" spans="1:14" x14ac:dyDescent="0.2">
      <c r="A710" s="1">
        <v>3.3796296296296297E-2</v>
      </c>
      <c r="B710" s="3">
        <v>41155.949999999997</v>
      </c>
      <c r="C710" s="4">
        <v>2012</v>
      </c>
      <c r="D710" s="4">
        <v>9</v>
      </c>
      <c r="E710" s="4">
        <v>3</v>
      </c>
      <c r="F710" s="4">
        <v>22</v>
      </c>
      <c r="G710" s="4">
        <v>1</v>
      </c>
      <c r="H710">
        <v>-73.983279999999993</v>
      </c>
      <c r="I710">
        <v>40.771422999999999</v>
      </c>
      <c r="J710">
        <v>-74.003578000000005</v>
      </c>
      <c r="K710">
        <v>40.744208999999998</v>
      </c>
      <c r="L710">
        <v>1</v>
      </c>
      <c r="M710">
        <v>3.4795132074705291</v>
      </c>
      <c r="N710">
        <v>6.5</v>
      </c>
    </row>
    <row r="711" spans="1:14" x14ac:dyDescent="0.2">
      <c r="A711" s="1">
        <v>1.4016203703703704E-2</v>
      </c>
      <c r="B711" s="3">
        <v>41050.347222222219</v>
      </c>
      <c r="C711" s="4">
        <v>2012</v>
      </c>
      <c r="D711" s="4">
        <v>5</v>
      </c>
      <c r="E711" s="4">
        <v>21</v>
      </c>
      <c r="F711" s="4">
        <v>8</v>
      </c>
      <c r="G711" s="4">
        <v>1</v>
      </c>
      <c r="H711">
        <v>-73.982262000000006</v>
      </c>
      <c r="I711">
        <v>40.755603000000001</v>
      </c>
      <c r="J711">
        <v>-73.993582000000004</v>
      </c>
      <c r="K711">
        <v>40.742012000000003</v>
      </c>
      <c r="L711">
        <v>1</v>
      </c>
      <c r="M711">
        <v>1.7889545877948907</v>
      </c>
      <c r="N711">
        <v>6.5</v>
      </c>
    </row>
    <row r="712" spans="1:14" x14ac:dyDescent="0.2">
      <c r="A712" s="1">
        <v>2.225694444444444E-2</v>
      </c>
      <c r="B712" s="3">
        <v>41904.813888888886</v>
      </c>
      <c r="C712" s="4">
        <v>2014</v>
      </c>
      <c r="D712" s="4">
        <v>9</v>
      </c>
      <c r="E712" s="4">
        <v>22</v>
      </c>
      <c r="F712" s="4">
        <v>19</v>
      </c>
      <c r="G712" s="4">
        <v>1</v>
      </c>
      <c r="H712">
        <v>-73.979460000000003</v>
      </c>
      <c r="I712">
        <v>40.784531000000001</v>
      </c>
      <c r="J712">
        <v>-74.002021999999997</v>
      </c>
      <c r="K712">
        <v>40.761315000000003</v>
      </c>
      <c r="L712">
        <v>1</v>
      </c>
      <c r="M712">
        <v>3.2088678158984938</v>
      </c>
      <c r="N712">
        <v>9</v>
      </c>
    </row>
    <row r="713" spans="1:14" x14ac:dyDescent="0.2">
      <c r="A713" s="1">
        <v>1.1111111111111112E-2</v>
      </c>
      <c r="B713" s="3">
        <v>40602.469444444447</v>
      </c>
      <c r="C713" s="4">
        <v>2011</v>
      </c>
      <c r="D713" s="4">
        <v>2</v>
      </c>
      <c r="E713" s="4">
        <v>28</v>
      </c>
      <c r="F713" s="4">
        <v>11</v>
      </c>
      <c r="G713" s="4">
        <v>1</v>
      </c>
      <c r="H713">
        <v>-73.961730000000003</v>
      </c>
      <c r="I713">
        <v>40.76193</v>
      </c>
      <c r="J713">
        <v>-73.958502999999993</v>
      </c>
      <c r="K713">
        <v>40.768863000000003</v>
      </c>
      <c r="L713">
        <v>1</v>
      </c>
      <c r="M713">
        <v>0.81833149060218846</v>
      </c>
      <c r="N713">
        <v>4.0999999999999996</v>
      </c>
    </row>
    <row r="714" spans="1:14" x14ac:dyDescent="0.2">
      <c r="A714" s="1">
        <v>3.7893518518518521E-2</v>
      </c>
      <c r="B714" s="3">
        <v>40791.787499999999</v>
      </c>
      <c r="C714" s="4">
        <v>2011</v>
      </c>
      <c r="D714" s="4">
        <v>9</v>
      </c>
      <c r="E714" s="4">
        <v>5</v>
      </c>
      <c r="F714" s="4">
        <v>18</v>
      </c>
      <c r="G714" s="4">
        <v>1</v>
      </c>
      <c r="H714">
        <v>-73.962601000000006</v>
      </c>
      <c r="I714">
        <v>40.759031</v>
      </c>
      <c r="J714">
        <v>-73.991651000000005</v>
      </c>
      <c r="K714">
        <v>40.738764000000003</v>
      </c>
      <c r="L714">
        <v>1</v>
      </c>
      <c r="M714">
        <v>3.3304569344138786</v>
      </c>
      <c r="N714">
        <v>9.6999999999999993</v>
      </c>
    </row>
    <row r="715" spans="1:14" x14ac:dyDescent="0.2">
      <c r="A715" s="1">
        <v>1.2615740740740742E-2</v>
      </c>
      <c r="B715" s="3">
        <v>40112.762499999997</v>
      </c>
      <c r="C715" s="4">
        <v>2009</v>
      </c>
      <c r="D715" s="4">
        <v>10</v>
      </c>
      <c r="E715" s="4">
        <v>26</v>
      </c>
      <c r="F715" s="4">
        <v>18</v>
      </c>
      <c r="G715" s="4">
        <v>1</v>
      </c>
      <c r="H715">
        <v>-73.988591</v>
      </c>
      <c r="I715">
        <v>40.748154999999997</v>
      </c>
      <c r="J715">
        <v>-73.983046999999999</v>
      </c>
      <c r="K715">
        <v>40.757021000000002</v>
      </c>
      <c r="L715">
        <v>4</v>
      </c>
      <c r="M715">
        <v>1.0920894881950409</v>
      </c>
      <c r="N715">
        <v>5.7</v>
      </c>
    </row>
    <row r="716" spans="1:14" x14ac:dyDescent="0.2">
      <c r="A716" s="1">
        <v>2.6736111111111113E-2</v>
      </c>
      <c r="B716" s="3">
        <v>41827.859722222223</v>
      </c>
      <c r="C716" s="4">
        <v>2014</v>
      </c>
      <c r="D716" s="4">
        <v>7</v>
      </c>
      <c r="E716" s="4">
        <v>7</v>
      </c>
      <c r="F716" s="4">
        <v>20</v>
      </c>
      <c r="G716" s="4">
        <v>1</v>
      </c>
      <c r="H716">
        <v>-73.955248999999995</v>
      </c>
      <c r="I716">
        <v>40.689776000000002</v>
      </c>
      <c r="J716">
        <v>-73.956575000000001</v>
      </c>
      <c r="K716">
        <v>40.696457000000002</v>
      </c>
      <c r="L716">
        <v>1</v>
      </c>
      <c r="M716">
        <v>0.75209947218022</v>
      </c>
      <c r="N716">
        <v>3.5</v>
      </c>
    </row>
    <row r="717" spans="1:14" x14ac:dyDescent="0.2">
      <c r="A717" s="1">
        <v>3.0914351851851849E-2</v>
      </c>
      <c r="B717" s="3">
        <v>41694.613888888889</v>
      </c>
      <c r="C717" s="4">
        <v>2014</v>
      </c>
      <c r="D717" s="4">
        <v>2</v>
      </c>
      <c r="E717" s="4">
        <v>24</v>
      </c>
      <c r="F717" s="4">
        <v>14</v>
      </c>
      <c r="G717" s="4">
        <v>1</v>
      </c>
      <c r="H717">
        <v>-74.006546999999998</v>
      </c>
      <c r="I717">
        <v>40.731355999999998</v>
      </c>
      <c r="J717">
        <v>-73.973477000000003</v>
      </c>
      <c r="K717">
        <v>40.752823999999997</v>
      </c>
      <c r="L717">
        <v>1</v>
      </c>
      <c r="M717">
        <v>3.6729710172959065</v>
      </c>
      <c r="N717">
        <v>15</v>
      </c>
    </row>
    <row r="718" spans="1:14" x14ac:dyDescent="0.2">
      <c r="A718" s="1">
        <v>1.5972222222222224E-2</v>
      </c>
      <c r="B718" s="3">
        <v>40819.349305555559</v>
      </c>
      <c r="C718" s="4">
        <v>2011</v>
      </c>
      <c r="D718" s="4">
        <v>10</v>
      </c>
      <c r="E718" s="4">
        <v>3</v>
      </c>
      <c r="F718" s="4">
        <v>8</v>
      </c>
      <c r="G718" s="4">
        <v>1</v>
      </c>
      <c r="H718">
        <v>-73.960579999999993</v>
      </c>
      <c r="I718">
        <v>40.769823000000002</v>
      </c>
      <c r="J718">
        <v>-73.984971999999999</v>
      </c>
      <c r="K718">
        <v>40.753729999999997</v>
      </c>
      <c r="L718">
        <v>2</v>
      </c>
      <c r="M718">
        <v>2.7274855948976833</v>
      </c>
      <c r="N718">
        <v>10.5</v>
      </c>
    </row>
    <row r="719" spans="1:14" x14ac:dyDescent="0.2">
      <c r="A719" s="1">
        <v>1.4224537037037037E-2</v>
      </c>
      <c r="B719" s="3">
        <v>41463.930555555555</v>
      </c>
      <c r="C719" s="4">
        <v>2013</v>
      </c>
      <c r="D719" s="4">
        <v>7</v>
      </c>
      <c r="E719" s="4">
        <v>8</v>
      </c>
      <c r="F719" s="4">
        <v>22</v>
      </c>
      <c r="G719" s="4">
        <v>1</v>
      </c>
      <c r="H719">
        <v>-73.958316999999994</v>
      </c>
      <c r="I719">
        <v>40.768949999999997</v>
      </c>
      <c r="J719">
        <v>-73.967484999999996</v>
      </c>
      <c r="K719">
        <v>40.787858999999997</v>
      </c>
      <c r="L719">
        <v>1</v>
      </c>
      <c r="M719">
        <v>2.2423266943187592</v>
      </c>
      <c r="N719">
        <v>9</v>
      </c>
    </row>
    <row r="720" spans="1:14" x14ac:dyDescent="0.2">
      <c r="A720" s="1">
        <v>2.6030092592592594E-2</v>
      </c>
      <c r="B720" s="3">
        <v>41680.942361111112</v>
      </c>
      <c r="C720" s="4">
        <v>2014</v>
      </c>
      <c r="D720" s="4">
        <v>2</v>
      </c>
      <c r="E720" s="4">
        <v>10</v>
      </c>
      <c r="F720" s="4">
        <v>22</v>
      </c>
      <c r="G720" s="4">
        <v>1</v>
      </c>
      <c r="H720">
        <v>-73.997928999999999</v>
      </c>
      <c r="I720">
        <v>40.722482999999997</v>
      </c>
      <c r="J720">
        <v>-73.973795999999993</v>
      </c>
      <c r="K720">
        <v>40.671616999999998</v>
      </c>
      <c r="L720">
        <v>1</v>
      </c>
      <c r="M720">
        <v>6.0175626499027164</v>
      </c>
      <c r="N720">
        <v>15.5</v>
      </c>
    </row>
    <row r="721" spans="1:14" x14ac:dyDescent="0.2">
      <c r="A721" s="1">
        <v>3.6377314814814814E-2</v>
      </c>
      <c r="B721" s="3">
        <v>39923.077777777777</v>
      </c>
      <c r="C721" s="4">
        <v>2009</v>
      </c>
      <c r="D721" s="4">
        <v>4</v>
      </c>
      <c r="E721" s="4">
        <v>20</v>
      </c>
      <c r="F721" s="4">
        <v>1</v>
      </c>
      <c r="G721" s="4">
        <v>1</v>
      </c>
      <c r="H721">
        <v>-74.002115000000003</v>
      </c>
      <c r="I721">
        <v>40.739539000000001</v>
      </c>
      <c r="J721">
        <v>-73.980812</v>
      </c>
      <c r="K721">
        <v>40.724961</v>
      </c>
      <c r="L721">
        <v>1</v>
      </c>
      <c r="M721">
        <v>2.4213084364287165</v>
      </c>
      <c r="N721">
        <v>8.1</v>
      </c>
    </row>
    <row r="722" spans="1:14" x14ac:dyDescent="0.2">
      <c r="A722" s="1">
        <v>9.8379629629629633E-3</v>
      </c>
      <c r="B722" s="3">
        <v>42065.759722222225</v>
      </c>
      <c r="C722" s="4">
        <v>2015</v>
      </c>
      <c r="D722" s="4">
        <v>3</v>
      </c>
      <c r="E722" s="4">
        <v>2</v>
      </c>
      <c r="F722" s="4">
        <v>18</v>
      </c>
      <c r="G722" s="4">
        <v>1</v>
      </c>
      <c r="H722">
        <v>-73.990966799999995</v>
      </c>
      <c r="I722">
        <v>40.765846250000003</v>
      </c>
      <c r="J722">
        <v>-73.983520510000005</v>
      </c>
      <c r="K722">
        <v>40.76289749</v>
      </c>
      <c r="L722">
        <v>1</v>
      </c>
      <c r="M722">
        <v>0.70845790271574638</v>
      </c>
      <c r="N722">
        <v>4.5</v>
      </c>
    </row>
    <row r="723" spans="1:14" x14ac:dyDescent="0.2">
      <c r="A723" s="1">
        <v>2.0833333333333332E-2</v>
      </c>
      <c r="B723" s="3">
        <v>40357.354166666664</v>
      </c>
      <c r="C723" s="4">
        <v>2010</v>
      </c>
      <c r="D723" s="4">
        <v>6</v>
      </c>
      <c r="E723" s="4">
        <v>28</v>
      </c>
      <c r="F723" s="4">
        <v>8</v>
      </c>
      <c r="G723" s="4">
        <v>1</v>
      </c>
      <c r="H723">
        <v>-73.960560000000001</v>
      </c>
      <c r="I723">
        <v>40.797445000000003</v>
      </c>
      <c r="J723">
        <v>-73.985951999999997</v>
      </c>
      <c r="K723">
        <v>40.756642999999997</v>
      </c>
      <c r="L723">
        <v>5</v>
      </c>
      <c r="M723">
        <v>5.0211498910024979</v>
      </c>
      <c r="N723">
        <v>10.5</v>
      </c>
    </row>
    <row r="724" spans="1:14" x14ac:dyDescent="0.2">
      <c r="A724" s="1">
        <v>4.2939814814814811E-3</v>
      </c>
      <c r="B724" s="3">
        <v>41239.462500000001</v>
      </c>
      <c r="C724" s="4">
        <v>2012</v>
      </c>
      <c r="D724" s="4">
        <v>11</v>
      </c>
      <c r="E724" s="4">
        <v>26</v>
      </c>
      <c r="F724" s="4">
        <v>11</v>
      </c>
      <c r="G724" s="4">
        <v>1</v>
      </c>
      <c r="H724">
        <v>-74.000839999999997</v>
      </c>
      <c r="I724">
        <v>40.757804999999998</v>
      </c>
      <c r="J724">
        <v>-73.987482999999997</v>
      </c>
      <c r="K724">
        <v>40.758192999999999</v>
      </c>
      <c r="L724">
        <v>1</v>
      </c>
      <c r="M724">
        <v>1.1271115302776027</v>
      </c>
      <c r="N724">
        <v>13</v>
      </c>
    </row>
    <row r="725" spans="1:14" x14ac:dyDescent="0.2">
      <c r="A725" s="1">
        <v>7.2106481481481475E-3</v>
      </c>
      <c r="B725" s="3">
        <v>41421.090277777781</v>
      </c>
      <c r="C725" s="4">
        <v>2013</v>
      </c>
      <c r="D725" s="4">
        <v>5</v>
      </c>
      <c r="E725" s="4">
        <v>27</v>
      </c>
      <c r="F725" s="4">
        <v>2</v>
      </c>
      <c r="G725" s="4">
        <v>1</v>
      </c>
      <c r="H725">
        <v>-73.956731000000005</v>
      </c>
      <c r="I725">
        <v>40.718739999999997</v>
      </c>
      <c r="J725">
        <v>-73.957569000000007</v>
      </c>
      <c r="K725">
        <v>40.729743999999997</v>
      </c>
      <c r="L725">
        <v>2</v>
      </c>
      <c r="M725">
        <v>1.226998096160187</v>
      </c>
      <c r="N725">
        <v>5.5</v>
      </c>
    </row>
    <row r="726" spans="1:14" x14ac:dyDescent="0.2">
      <c r="A726" s="1">
        <v>2.3124999999999996E-2</v>
      </c>
      <c r="B726" s="3">
        <v>40098.897916666669</v>
      </c>
      <c r="C726" s="4">
        <v>2009</v>
      </c>
      <c r="D726" s="4">
        <v>10</v>
      </c>
      <c r="E726" s="4">
        <v>12</v>
      </c>
      <c r="F726" s="4">
        <v>21</v>
      </c>
      <c r="G726" s="4">
        <v>1</v>
      </c>
      <c r="H726">
        <v>-73.969434000000007</v>
      </c>
      <c r="I726">
        <v>40.76023</v>
      </c>
      <c r="J726">
        <v>-73.954796000000002</v>
      </c>
      <c r="K726">
        <v>40.769517</v>
      </c>
      <c r="L726">
        <v>1</v>
      </c>
      <c r="M726">
        <v>1.6099604750155649</v>
      </c>
      <c r="N726">
        <v>5.7</v>
      </c>
    </row>
    <row r="727" spans="1:14" x14ac:dyDescent="0.2">
      <c r="A727" s="1">
        <v>3.6805555555555557E-2</v>
      </c>
      <c r="B727" s="3">
        <v>39972.828472222223</v>
      </c>
      <c r="C727" s="4">
        <v>2009</v>
      </c>
      <c r="D727" s="4">
        <v>6</v>
      </c>
      <c r="E727" s="4">
        <v>8</v>
      </c>
      <c r="F727" s="4">
        <v>19</v>
      </c>
      <c r="G727" s="4">
        <v>1</v>
      </c>
      <c r="H727">
        <v>-73.986405000000005</v>
      </c>
      <c r="I727">
        <v>40.756597999999997</v>
      </c>
      <c r="J727">
        <v>-73.967442000000005</v>
      </c>
      <c r="K727">
        <v>40.765994999999997</v>
      </c>
      <c r="L727">
        <v>1</v>
      </c>
      <c r="M727">
        <v>1.910700918158011</v>
      </c>
      <c r="N727">
        <v>8.9</v>
      </c>
    </row>
    <row r="728" spans="1:14" x14ac:dyDescent="0.2">
      <c r="A728" s="1">
        <v>5.0578703703703706E-3</v>
      </c>
      <c r="B728" s="3">
        <v>40630.379861111112</v>
      </c>
      <c r="C728" s="4">
        <v>2011</v>
      </c>
      <c r="D728" s="4">
        <v>3</v>
      </c>
      <c r="E728" s="4">
        <v>28</v>
      </c>
      <c r="F728" s="4">
        <v>9</v>
      </c>
      <c r="G728" s="4">
        <v>1</v>
      </c>
      <c r="H728">
        <v>-73.776707000000002</v>
      </c>
      <c r="I728">
        <v>40.645426</v>
      </c>
      <c r="J728">
        <v>-73.758043000000001</v>
      </c>
      <c r="K728">
        <v>40.672122999999999</v>
      </c>
      <c r="L728">
        <v>1</v>
      </c>
      <c r="M728">
        <v>3.3639766160814104</v>
      </c>
      <c r="N728">
        <v>11.7</v>
      </c>
    </row>
    <row r="729" spans="1:14" x14ac:dyDescent="0.2">
      <c r="A729" s="1">
        <v>1.6597222222222222E-2</v>
      </c>
      <c r="B729" s="3">
        <v>41568.015972222223</v>
      </c>
      <c r="C729" s="4">
        <v>2013</v>
      </c>
      <c r="D729" s="4">
        <v>10</v>
      </c>
      <c r="E729" s="4">
        <v>21</v>
      </c>
      <c r="F729" s="4">
        <v>0</v>
      </c>
      <c r="G729" s="4">
        <v>1</v>
      </c>
      <c r="H729">
        <v>-73.968091999999999</v>
      </c>
      <c r="I729">
        <v>40.679400000000001</v>
      </c>
      <c r="J729">
        <v>-73.950985000000003</v>
      </c>
      <c r="K729">
        <v>40.710383999999998</v>
      </c>
      <c r="L729">
        <v>1</v>
      </c>
      <c r="M729">
        <v>3.7391411305412317</v>
      </c>
      <c r="N729">
        <v>12</v>
      </c>
    </row>
    <row r="730" spans="1:14" x14ac:dyDescent="0.2">
      <c r="A730" s="1">
        <v>4.6527777777777774E-3</v>
      </c>
      <c r="B730" s="3">
        <v>40987.879166666666</v>
      </c>
      <c r="C730" s="4">
        <v>2012</v>
      </c>
      <c r="D730" s="4">
        <v>3</v>
      </c>
      <c r="E730" s="4">
        <v>19</v>
      </c>
      <c r="F730" s="4">
        <v>21</v>
      </c>
      <c r="G730" s="4">
        <v>1</v>
      </c>
      <c r="H730">
        <v>-73.980877000000007</v>
      </c>
      <c r="I730">
        <v>40.754677000000001</v>
      </c>
      <c r="J730">
        <v>-73.955164999999994</v>
      </c>
      <c r="K730">
        <v>40.782905</v>
      </c>
      <c r="L730">
        <v>3</v>
      </c>
      <c r="M730">
        <v>3.817492355897298</v>
      </c>
      <c r="N730">
        <v>9.6999999999999993</v>
      </c>
    </row>
    <row r="731" spans="1:14" x14ac:dyDescent="0.2">
      <c r="A731" s="1">
        <v>3.9583333333333331E-2</v>
      </c>
      <c r="B731" s="3">
        <v>40315.997916666667</v>
      </c>
      <c r="C731" s="4">
        <v>2010</v>
      </c>
      <c r="D731" s="4">
        <v>5</v>
      </c>
      <c r="E731" s="4">
        <v>17</v>
      </c>
      <c r="F731" s="4">
        <v>23</v>
      </c>
      <c r="G731" s="4">
        <v>1</v>
      </c>
      <c r="H731">
        <v>-73.923928000000004</v>
      </c>
      <c r="I731">
        <v>40.765143000000002</v>
      </c>
      <c r="J731">
        <v>-73.919133000000002</v>
      </c>
      <c r="K731">
        <v>40.772233</v>
      </c>
      <c r="L731">
        <v>1</v>
      </c>
      <c r="M731">
        <v>0.88676238850674327</v>
      </c>
      <c r="N731">
        <v>7.3</v>
      </c>
    </row>
    <row r="732" spans="1:14" x14ac:dyDescent="0.2">
      <c r="A732" s="1">
        <v>2.1527777777777781E-2</v>
      </c>
      <c r="B732" s="3">
        <v>40224.521527777775</v>
      </c>
      <c r="C732" s="4">
        <v>2010</v>
      </c>
      <c r="D732" s="4">
        <v>2</v>
      </c>
      <c r="E732" s="4">
        <v>15</v>
      </c>
      <c r="F732" s="4">
        <v>12</v>
      </c>
      <c r="G732" s="4">
        <v>1</v>
      </c>
      <c r="H732">
        <v>-73.992328000000001</v>
      </c>
      <c r="I732">
        <v>40.733702999999998</v>
      </c>
      <c r="J732">
        <v>-73.946816999999996</v>
      </c>
      <c r="K732">
        <v>40.776246999999998</v>
      </c>
      <c r="L732">
        <v>1</v>
      </c>
      <c r="M732">
        <v>6.0957099884920796</v>
      </c>
      <c r="N732">
        <v>12.9</v>
      </c>
    </row>
    <row r="733" spans="1:14" x14ac:dyDescent="0.2">
      <c r="A733" s="1">
        <v>1.8055555555555557E-2</v>
      </c>
      <c r="B733" s="3">
        <v>41764.726388888892</v>
      </c>
      <c r="C733" s="4">
        <v>2014</v>
      </c>
      <c r="D733" s="4">
        <v>5</v>
      </c>
      <c r="E733" s="4">
        <v>5</v>
      </c>
      <c r="F733" s="4">
        <v>17</v>
      </c>
      <c r="G733" s="4">
        <v>1</v>
      </c>
      <c r="H733">
        <v>-73.960013000000004</v>
      </c>
      <c r="I733">
        <v>40.770470000000003</v>
      </c>
      <c r="J733">
        <v>-73.962280000000007</v>
      </c>
      <c r="K733">
        <v>40.773026999999999</v>
      </c>
      <c r="L733">
        <v>5</v>
      </c>
      <c r="M733">
        <v>0.34285286056575121</v>
      </c>
      <c r="N733">
        <v>3.5</v>
      </c>
    </row>
    <row r="734" spans="1:14" x14ac:dyDescent="0.2">
      <c r="A734" s="1">
        <v>4.5833333333333334E-3</v>
      </c>
      <c r="B734" s="3">
        <v>39944.587500000001</v>
      </c>
      <c r="C734" s="4">
        <v>2009</v>
      </c>
      <c r="D734" s="4">
        <v>5</v>
      </c>
      <c r="E734" s="4">
        <v>11</v>
      </c>
      <c r="F734" s="4">
        <v>14</v>
      </c>
      <c r="G734" s="4">
        <v>1</v>
      </c>
      <c r="H734">
        <v>-73.980087999999995</v>
      </c>
      <c r="I734">
        <v>40.770778999999997</v>
      </c>
      <c r="J734">
        <v>-73.980440999999999</v>
      </c>
      <c r="K734">
        <v>40.757213</v>
      </c>
      <c r="L734">
        <v>2</v>
      </c>
      <c r="M734">
        <v>1.510453474043157</v>
      </c>
      <c r="N734">
        <v>6.5</v>
      </c>
    </row>
    <row r="735" spans="1:14" x14ac:dyDescent="0.2">
      <c r="A735" s="1">
        <v>8.2754629629629619E-3</v>
      </c>
      <c r="B735" s="3">
        <v>41092.674305555556</v>
      </c>
      <c r="C735" s="4">
        <v>2012</v>
      </c>
      <c r="D735" s="4">
        <v>7</v>
      </c>
      <c r="E735" s="4">
        <v>2</v>
      </c>
      <c r="F735" s="4">
        <v>16</v>
      </c>
      <c r="G735" s="4">
        <v>1</v>
      </c>
      <c r="H735">
        <v>-74.007109999999997</v>
      </c>
      <c r="I735">
        <v>40.743862</v>
      </c>
      <c r="J735">
        <v>-74.003337000000002</v>
      </c>
      <c r="K735">
        <v>40.748877</v>
      </c>
      <c r="L735">
        <v>0</v>
      </c>
      <c r="M735">
        <v>0.64258402972545703</v>
      </c>
      <c r="N735">
        <v>3.3</v>
      </c>
    </row>
    <row r="736" spans="1:14" x14ac:dyDescent="0.2">
      <c r="A736" s="1">
        <v>1.7627314814814814E-2</v>
      </c>
      <c r="B736" s="3">
        <v>41141.392361111109</v>
      </c>
      <c r="C736" s="4">
        <v>2012</v>
      </c>
      <c r="D736" s="4">
        <v>8</v>
      </c>
      <c r="E736" s="4">
        <v>20</v>
      </c>
      <c r="F736" s="4">
        <v>9</v>
      </c>
      <c r="G736" s="4">
        <v>1</v>
      </c>
      <c r="H736">
        <v>-73.990234000000001</v>
      </c>
      <c r="I736">
        <v>40.746794999999999</v>
      </c>
      <c r="J736">
        <v>-74.005542000000005</v>
      </c>
      <c r="K736">
        <v>40.720398000000003</v>
      </c>
      <c r="L736">
        <v>1</v>
      </c>
      <c r="M736">
        <v>3.2096979306790052</v>
      </c>
      <c r="N736">
        <v>8.9</v>
      </c>
    </row>
    <row r="737" spans="1:14" x14ac:dyDescent="0.2">
      <c r="A737" s="1">
        <v>3.6296296296296292E-2</v>
      </c>
      <c r="B737" s="3">
        <v>41771.869444444441</v>
      </c>
      <c r="C737" s="4">
        <v>2014</v>
      </c>
      <c r="D737" s="4">
        <v>5</v>
      </c>
      <c r="E737" s="4">
        <v>12</v>
      </c>
      <c r="F737" s="4">
        <v>20</v>
      </c>
      <c r="G737" s="4">
        <v>1</v>
      </c>
      <c r="H737">
        <v>-73.957279</v>
      </c>
      <c r="I737">
        <v>40.785735000000003</v>
      </c>
      <c r="J737">
        <v>-73.992054999999993</v>
      </c>
      <c r="K737">
        <v>40.740938999999997</v>
      </c>
      <c r="L737">
        <v>1</v>
      </c>
      <c r="M737">
        <v>5.7848298826623008</v>
      </c>
      <c r="N737">
        <v>15.5</v>
      </c>
    </row>
    <row r="738" spans="1:14" x14ac:dyDescent="0.2">
      <c r="A738" s="1">
        <v>2.3472222222222217E-2</v>
      </c>
      <c r="B738" s="3">
        <v>39930.856249999997</v>
      </c>
      <c r="C738" s="4">
        <v>2009</v>
      </c>
      <c r="D738" s="4">
        <v>4</v>
      </c>
      <c r="E738" s="4">
        <v>27</v>
      </c>
      <c r="F738" s="4">
        <v>20</v>
      </c>
      <c r="G738" s="4">
        <v>1</v>
      </c>
      <c r="H738">
        <v>-73.999205000000003</v>
      </c>
      <c r="I738">
        <v>40.734031000000002</v>
      </c>
      <c r="J738">
        <v>-73.961568999999997</v>
      </c>
      <c r="K738">
        <v>40.760396999999998</v>
      </c>
      <c r="L738">
        <v>1</v>
      </c>
      <c r="M738">
        <v>4.3230848659527874</v>
      </c>
      <c r="N738">
        <v>10.5</v>
      </c>
    </row>
    <row r="739" spans="1:14" x14ac:dyDescent="0.2">
      <c r="A739" s="1">
        <v>2.8819444444444443E-2</v>
      </c>
      <c r="B739" s="3">
        <v>40035.361805555556</v>
      </c>
      <c r="C739" s="4">
        <v>2009</v>
      </c>
      <c r="D739" s="4">
        <v>8</v>
      </c>
      <c r="E739" s="4">
        <v>10</v>
      </c>
      <c r="F739" s="4">
        <v>8</v>
      </c>
      <c r="G739" s="4">
        <v>1</v>
      </c>
      <c r="H739">
        <v>-73.949808000000004</v>
      </c>
      <c r="I739">
        <v>40.771042000000001</v>
      </c>
      <c r="J739">
        <v>-73.974450000000004</v>
      </c>
      <c r="K739">
        <v>40.749949000000001</v>
      </c>
      <c r="L739">
        <v>1</v>
      </c>
      <c r="M739">
        <v>3.1353697706811805</v>
      </c>
      <c r="N739">
        <v>7.7</v>
      </c>
    </row>
    <row r="740" spans="1:14" x14ac:dyDescent="0.2">
      <c r="A740" s="1">
        <v>1.712962962962963E-3</v>
      </c>
      <c r="B740" s="3">
        <v>40112.793055555558</v>
      </c>
      <c r="C740" s="4">
        <v>2009</v>
      </c>
      <c r="D740" s="4">
        <v>10</v>
      </c>
      <c r="E740" s="4">
        <v>26</v>
      </c>
      <c r="F740" s="4">
        <v>19</v>
      </c>
      <c r="G740" s="4">
        <v>1</v>
      </c>
      <c r="H740">
        <v>-73.939316000000005</v>
      </c>
      <c r="I740">
        <v>40.805014999999997</v>
      </c>
      <c r="J740">
        <v>-73.952562</v>
      </c>
      <c r="K740">
        <v>40.777557999999999</v>
      </c>
      <c r="L740">
        <v>1</v>
      </c>
      <c r="M740">
        <v>3.2539909747208222</v>
      </c>
      <c r="N740">
        <v>8.1</v>
      </c>
    </row>
    <row r="741" spans="1:14" x14ac:dyDescent="0.2">
      <c r="A741" s="1">
        <v>1.7766203703703704E-2</v>
      </c>
      <c r="B741" s="3">
        <v>40378.100694444445</v>
      </c>
      <c r="C741" s="4">
        <v>2010</v>
      </c>
      <c r="D741" s="4">
        <v>7</v>
      </c>
      <c r="E741" s="4">
        <v>19</v>
      </c>
      <c r="F741" s="4">
        <v>2</v>
      </c>
      <c r="G741" s="4">
        <v>1</v>
      </c>
      <c r="H741">
        <v>-73.998282000000003</v>
      </c>
      <c r="I741">
        <v>40.723737</v>
      </c>
      <c r="J741">
        <v>-73.995014999999995</v>
      </c>
      <c r="K741">
        <v>40.760359999999999</v>
      </c>
      <c r="L741">
        <v>1</v>
      </c>
      <c r="M741">
        <v>4.0861548055755641</v>
      </c>
      <c r="N741">
        <v>10.9</v>
      </c>
    </row>
    <row r="742" spans="1:14" x14ac:dyDescent="0.2">
      <c r="A742" s="1">
        <v>0</v>
      </c>
      <c r="B742" s="3">
        <v>40581.916666666664</v>
      </c>
      <c r="C742" s="4">
        <v>2011</v>
      </c>
      <c r="D742" s="4">
        <v>2</v>
      </c>
      <c r="E742" s="4">
        <v>7</v>
      </c>
      <c r="F742" s="4">
        <v>22</v>
      </c>
      <c r="G742" s="4">
        <v>1</v>
      </c>
      <c r="H742">
        <v>-73.971362999999997</v>
      </c>
      <c r="I742">
        <v>40.753107999999997</v>
      </c>
      <c r="J742">
        <v>-73.973314999999999</v>
      </c>
      <c r="K742">
        <v>40.736642000000003</v>
      </c>
      <c r="L742">
        <v>1</v>
      </c>
      <c r="M742">
        <v>1.8403648637533554</v>
      </c>
      <c r="N742">
        <v>6.9</v>
      </c>
    </row>
    <row r="743" spans="1:14" x14ac:dyDescent="0.2">
      <c r="A743" s="1">
        <v>3.888888888888889E-2</v>
      </c>
      <c r="B743" s="3">
        <v>40560.705555555556</v>
      </c>
      <c r="C743" s="4">
        <v>2011</v>
      </c>
      <c r="D743" s="4">
        <v>1</v>
      </c>
      <c r="E743" s="4">
        <v>17</v>
      </c>
      <c r="F743" s="4">
        <v>16</v>
      </c>
      <c r="G743" s="4">
        <v>1</v>
      </c>
      <c r="H743">
        <v>-73.874771999999993</v>
      </c>
      <c r="I743">
        <v>40.774071999999997</v>
      </c>
      <c r="J743">
        <v>-73.997017</v>
      </c>
      <c r="K743">
        <v>40.729906999999997</v>
      </c>
      <c r="L743">
        <v>2</v>
      </c>
      <c r="M743">
        <v>11.421168927160783</v>
      </c>
      <c r="N743">
        <v>29.7</v>
      </c>
    </row>
    <row r="744" spans="1:14" x14ac:dyDescent="0.2">
      <c r="A744" s="1">
        <v>3.3437500000000002E-2</v>
      </c>
      <c r="B744" s="3">
        <v>41645.658333333333</v>
      </c>
      <c r="C744" s="4">
        <v>2014</v>
      </c>
      <c r="D744" s="4">
        <v>1</v>
      </c>
      <c r="E744" s="4">
        <v>6</v>
      </c>
      <c r="F744" s="4">
        <v>15</v>
      </c>
      <c r="G744" s="4">
        <v>1</v>
      </c>
      <c r="H744">
        <v>-73.971293000000003</v>
      </c>
      <c r="I744">
        <v>40.787734</v>
      </c>
      <c r="J744">
        <v>-73.981511999999995</v>
      </c>
      <c r="K744">
        <v>40.780766999999997</v>
      </c>
      <c r="L744">
        <v>1</v>
      </c>
      <c r="M744">
        <v>1.1590547813279026</v>
      </c>
      <c r="N744">
        <v>5.5</v>
      </c>
    </row>
    <row r="745" spans="1:14" x14ac:dyDescent="0.2">
      <c r="A745" s="1">
        <v>1.0706018518518517E-2</v>
      </c>
      <c r="B745" s="3">
        <v>41743.302083333336</v>
      </c>
      <c r="C745" s="4">
        <v>2014</v>
      </c>
      <c r="D745" s="4">
        <v>4</v>
      </c>
      <c r="E745" s="4">
        <v>14</v>
      </c>
      <c r="F745" s="4">
        <v>7</v>
      </c>
      <c r="G745" s="4">
        <v>1</v>
      </c>
      <c r="H745">
        <v>-73.961472999999998</v>
      </c>
      <c r="I745">
        <v>40.796236999999998</v>
      </c>
      <c r="J745">
        <v>-73.955798999999999</v>
      </c>
      <c r="K745">
        <v>40.779758000000001</v>
      </c>
      <c r="L745">
        <v>1</v>
      </c>
      <c r="M745">
        <v>1.895744353114877</v>
      </c>
      <c r="N745">
        <v>8</v>
      </c>
    </row>
    <row r="746" spans="1:14" x14ac:dyDescent="0.2">
      <c r="A746" s="1">
        <v>3.8946759259259257E-2</v>
      </c>
      <c r="B746" s="3">
        <v>39909.87222222222</v>
      </c>
      <c r="C746" s="4">
        <v>2009</v>
      </c>
      <c r="D746" s="4">
        <v>4</v>
      </c>
      <c r="E746" s="4">
        <v>6</v>
      </c>
      <c r="F746" s="4">
        <v>20</v>
      </c>
      <c r="G746" s="4">
        <v>1</v>
      </c>
      <c r="H746">
        <v>-73.937584000000001</v>
      </c>
      <c r="I746">
        <v>40.804347999999997</v>
      </c>
      <c r="J746">
        <v>-73.948974000000007</v>
      </c>
      <c r="K746">
        <v>40.797609000000001</v>
      </c>
      <c r="L746">
        <v>1</v>
      </c>
      <c r="M746">
        <v>1.2181923736587423</v>
      </c>
      <c r="N746">
        <v>5</v>
      </c>
    </row>
    <row r="747" spans="1:14" x14ac:dyDescent="0.2">
      <c r="A747" s="1">
        <v>1.3564814814814816E-2</v>
      </c>
      <c r="B747" s="3">
        <v>42037.013194444444</v>
      </c>
      <c r="C747" s="4">
        <v>2015</v>
      </c>
      <c r="D747" s="4">
        <v>2</v>
      </c>
      <c r="E747" s="4">
        <v>2</v>
      </c>
      <c r="F747" s="4">
        <v>0</v>
      </c>
      <c r="G747" s="4">
        <v>1</v>
      </c>
      <c r="H747">
        <v>-73.982246399999994</v>
      </c>
      <c r="I747">
        <v>40.735927580000002</v>
      </c>
      <c r="J747">
        <v>-73.991615300000007</v>
      </c>
      <c r="K747">
        <v>40.749103550000001</v>
      </c>
      <c r="L747">
        <v>1</v>
      </c>
      <c r="M747">
        <v>1.6660506112486964</v>
      </c>
      <c r="N747">
        <v>8.5</v>
      </c>
    </row>
    <row r="748" spans="1:14" x14ac:dyDescent="0.2">
      <c r="A748" s="1">
        <v>6.9444444444444441E-3</v>
      </c>
      <c r="B748" s="3">
        <v>39937.965277777781</v>
      </c>
      <c r="C748" s="4">
        <v>2009</v>
      </c>
      <c r="D748" s="4">
        <v>5</v>
      </c>
      <c r="E748" s="4">
        <v>4</v>
      </c>
      <c r="F748" s="4">
        <v>23</v>
      </c>
      <c r="G748" s="4">
        <v>1</v>
      </c>
      <c r="H748">
        <v>-74.005510000000001</v>
      </c>
      <c r="I748">
        <v>40.740682</v>
      </c>
      <c r="J748">
        <v>-73.993951999999993</v>
      </c>
      <c r="K748">
        <v>40.741242999999997</v>
      </c>
      <c r="L748">
        <v>4</v>
      </c>
      <c r="M748">
        <v>0.97683711130471473</v>
      </c>
      <c r="N748">
        <v>4.9000000000000004</v>
      </c>
    </row>
    <row r="749" spans="1:14" x14ac:dyDescent="0.2">
      <c r="A749" s="1">
        <v>6.2499999999999995E-3</v>
      </c>
      <c r="B749" s="3">
        <v>41253.714583333334</v>
      </c>
      <c r="C749" s="4">
        <v>2012</v>
      </c>
      <c r="D749" s="4">
        <v>12</v>
      </c>
      <c r="E749" s="4">
        <v>10</v>
      </c>
      <c r="F749" s="4">
        <v>17</v>
      </c>
      <c r="G749" s="4">
        <v>1</v>
      </c>
      <c r="H749">
        <v>-73.959743000000003</v>
      </c>
      <c r="I749">
        <v>40.77384</v>
      </c>
      <c r="J749">
        <v>-73.954295000000002</v>
      </c>
      <c r="K749">
        <v>40.770440000000001</v>
      </c>
      <c r="L749">
        <v>1</v>
      </c>
      <c r="M749">
        <v>0.59514352711801022</v>
      </c>
      <c r="N749">
        <v>4.5</v>
      </c>
    </row>
    <row r="750" spans="1:14" x14ac:dyDescent="0.2">
      <c r="A750" s="1">
        <v>1.1111111111111112E-2</v>
      </c>
      <c r="B750" s="3">
        <v>41547.136111111111</v>
      </c>
      <c r="C750" s="4">
        <v>2013</v>
      </c>
      <c r="D750" s="4">
        <v>9</v>
      </c>
      <c r="E750" s="4">
        <v>30</v>
      </c>
      <c r="F750" s="4">
        <v>3</v>
      </c>
      <c r="G750" s="4">
        <v>1</v>
      </c>
      <c r="H750">
        <v>-73.989912000000004</v>
      </c>
      <c r="I750">
        <v>40.762222000000001</v>
      </c>
      <c r="J750">
        <v>-73.990790000000004</v>
      </c>
      <c r="K750">
        <v>40.715294999999998</v>
      </c>
      <c r="L750">
        <v>5</v>
      </c>
      <c r="M750">
        <v>5.2244146390006669</v>
      </c>
      <c r="N750">
        <v>20</v>
      </c>
    </row>
    <row r="751" spans="1:14" x14ac:dyDescent="0.2">
      <c r="A751" s="1">
        <v>1.6249999999999997E-2</v>
      </c>
      <c r="B751" s="3">
        <v>41617.974305555559</v>
      </c>
      <c r="C751" s="4">
        <v>2013</v>
      </c>
      <c r="D751" s="4">
        <v>12</v>
      </c>
      <c r="E751" s="4">
        <v>9</v>
      </c>
      <c r="F751" s="4">
        <v>23</v>
      </c>
      <c r="G751" s="4">
        <v>1</v>
      </c>
      <c r="H751">
        <v>-73.977114999999998</v>
      </c>
      <c r="I751">
        <v>40.751939999999998</v>
      </c>
      <c r="J751">
        <v>-73.987148000000005</v>
      </c>
      <c r="K751">
        <v>40.733117999999997</v>
      </c>
      <c r="L751">
        <v>1</v>
      </c>
      <c r="M751">
        <v>2.2596774553082399</v>
      </c>
      <c r="N751">
        <v>7</v>
      </c>
    </row>
    <row r="752" spans="1:14" x14ac:dyDescent="0.2">
      <c r="A752" s="1">
        <v>1.1111111111111112E-2</v>
      </c>
      <c r="B752" s="3">
        <v>41008.844444444447</v>
      </c>
      <c r="C752" s="4">
        <v>2012</v>
      </c>
      <c r="D752" s="4">
        <v>4</v>
      </c>
      <c r="E752" s="4">
        <v>9</v>
      </c>
      <c r="F752" s="4">
        <v>20</v>
      </c>
      <c r="G752" s="4">
        <v>1</v>
      </c>
      <c r="H752">
        <v>-73.978063000000006</v>
      </c>
      <c r="I752">
        <v>40.748427</v>
      </c>
      <c r="J752">
        <v>-73.991033000000002</v>
      </c>
      <c r="K752">
        <v>40.765256999999998</v>
      </c>
      <c r="L752">
        <v>1</v>
      </c>
      <c r="M752">
        <v>2.1693646814813099</v>
      </c>
      <c r="N752">
        <v>8.1</v>
      </c>
    </row>
    <row r="753" spans="1:14" x14ac:dyDescent="0.2">
      <c r="A753" s="1">
        <v>3.3564814814814811E-3</v>
      </c>
      <c r="B753" s="3">
        <v>41456.75277777778</v>
      </c>
      <c r="C753" s="4">
        <v>2013</v>
      </c>
      <c r="D753" s="4">
        <v>7</v>
      </c>
      <c r="E753" s="4">
        <v>1</v>
      </c>
      <c r="F753" s="4">
        <v>18</v>
      </c>
      <c r="G753" s="4">
        <v>1</v>
      </c>
      <c r="H753">
        <v>-73.982174999999998</v>
      </c>
      <c r="I753">
        <v>40.778396999999998</v>
      </c>
      <c r="J753">
        <v>-73.990465</v>
      </c>
      <c r="K753">
        <v>40.740884999999999</v>
      </c>
      <c r="L753">
        <v>1</v>
      </c>
      <c r="M753">
        <v>4.2339176554870788</v>
      </c>
      <c r="N753">
        <v>17.5</v>
      </c>
    </row>
    <row r="754" spans="1:14" x14ac:dyDescent="0.2">
      <c r="A754" s="1">
        <v>2.9166666666666664E-2</v>
      </c>
      <c r="B754" s="3">
        <v>41918.737500000003</v>
      </c>
      <c r="C754" s="4">
        <v>2014</v>
      </c>
      <c r="D754" s="4">
        <v>10</v>
      </c>
      <c r="E754" s="4">
        <v>6</v>
      </c>
      <c r="F754" s="4">
        <v>17</v>
      </c>
      <c r="G754" s="4">
        <v>1</v>
      </c>
      <c r="H754">
        <v>-73.956429999999997</v>
      </c>
      <c r="I754">
        <v>40.771560000000001</v>
      </c>
      <c r="J754">
        <v>-74.00573</v>
      </c>
      <c r="K754">
        <v>40.740209999999998</v>
      </c>
      <c r="L754">
        <v>1</v>
      </c>
      <c r="M754">
        <v>5.4278327752539601</v>
      </c>
      <c r="N754">
        <v>18</v>
      </c>
    </row>
    <row r="755" spans="1:14" x14ac:dyDescent="0.2">
      <c r="A755" s="1">
        <v>2.4895833333333336E-2</v>
      </c>
      <c r="B755" s="3">
        <v>41428.607638888891</v>
      </c>
      <c r="C755" s="4">
        <v>2013</v>
      </c>
      <c r="D755" s="4">
        <v>6</v>
      </c>
      <c r="E755" s="4">
        <v>3</v>
      </c>
      <c r="F755" s="4">
        <v>14</v>
      </c>
      <c r="G755" s="4">
        <v>1</v>
      </c>
      <c r="H755">
        <v>-73.968926999999994</v>
      </c>
      <c r="I755">
        <v>40.796166999999997</v>
      </c>
      <c r="J755">
        <v>-73.979393000000002</v>
      </c>
      <c r="K755">
        <v>40.771648999999996</v>
      </c>
      <c r="L755">
        <v>2</v>
      </c>
      <c r="M755">
        <v>2.8683559317290719</v>
      </c>
      <c r="N755">
        <v>9.5</v>
      </c>
    </row>
    <row r="756" spans="1:14" x14ac:dyDescent="0.2">
      <c r="A756" s="1">
        <v>2.6388888888888889E-2</v>
      </c>
      <c r="B756" s="3">
        <v>40994.526388888888</v>
      </c>
      <c r="C756" s="4">
        <v>2012</v>
      </c>
      <c r="D756" s="4">
        <v>3</v>
      </c>
      <c r="E756" s="4">
        <v>26</v>
      </c>
      <c r="F756" s="4">
        <v>12</v>
      </c>
      <c r="G756" s="4">
        <v>1</v>
      </c>
      <c r="H756">
        <v>-73.989755000000002</v>
      </c>
      <c r="I756">
        <v>40.746912000000002</v>
      </c>
      <c r="J756">
        <v>-74.003600000000006</v>
      </c>
      <c r="K756">
        <v>40.743250000000003</v>
      </c>
      <c r="L756">
        <v>2</v>
      </c>
      <c r="M756">
        <v>1.2367734850348826</v>
      </c>
      <c r="N756">
        <v>5.7</v>
      </c>
    </row>
    <row r="757" spans="1:14" x14ac:dyDescent="0.2">
      <c r="A757" s="1">
        <v>4.1666666666666666E-3</v>
      </c>
      <c r="B757" s="3">
        <v>41204.42083333333</v>
      </c>
      <c r="C757" s="4">
        <v>2012</v>
      </c>
      <c r="D757" s="4">
        <v>10</v>
      </c>
      <c r="E757" s="4">
        <v>22</v>
      </c>
      <c r="F757" s="4">
        <v>10</v>
      </c>
      <c r="G757" s="4">
        <v>1</v>
      </c>
      <c r="H757">
        <v>-73.978211999999999</v>
      </c>
      <c r="I757">
        <v>40.78848</v>
      </c>
      <c r="J757">
        <v>-73.989192000000003</v>
      </c>
      <c r="K757">
        <v>40.74324</v>
      </c>
      <c r="L757">
        <v>5</v>
      </c>
      <c r="M757">
        <v>5.1204724342605452</v>
      </c>
      <c r="N757">
        <v>19.5</v>
      </c>
    </row>
    <row r="758" spans="1:14" x14ac:dyDescent="0.2">
      <c r="A758" s="1">
        <v>3.888888888888889E-2</v>
      </c>
      <c r="B758" s="3">
        <v>40259.413888888892</v>
      </c>
      <c r="C758" s="4">
        <v>2010</v>
      </c>
      <c r="D758" s="4">
        <v>3</v>
      </c>
      <c r="E758" s="4">
        <v>22</v>
      </c>
      <c r="F758" s="4">
        <v>9</v>
      </c>
      <c r="G758" s="4">
        <v>1</v>
      </c>
      <c r="H758">
        <v>-73.959612000000007</v>
      </c>
      <c r="I758">
        <v>40.774563000000001</v>
      </c>
      <c r="J758">
        <v>-73.957842999999997</v>
      </c>
      <c r="K758">
        <v>40.779401999999997</v>
      </c>
      <c r="L758">
        <v>5</v>
      </c>
      <c r="M758">
        <v>0.55893491149054175</v>
      </c>
      <c r="N758">
        <v>4.5</v>
      </c>
    </row>
    <row r="759" spans="1:14" x14ac:dyDescent="0.2">
      <c r="A759" s="1">
        <v>3.2141203703703707E-2</v>
      </c>
      <c r="B759" s="3">
        <v>40665.823611111111</v>
      </c>
      <c r="C759" s="4">
        <v>2011</v>
      </c>
      <c r="D759" s="4">
        <v>5</v>
      </c>
      <c r="E759" s="4">
        <v>2</v>
      </c>
      <c r="F759" s="4">
        <v>19</v>
      </c>
      <c r="G759" s="4">
        <v>1</v>
      </c>
      <c r="H759">
        <v>-73.984853999999999</v>
      </c>
      <c r="I759">
        <v>40.748421</v>
      </c>
      <c r="J759">
        <v>-74.009394</v>
      </c>
      <c r="K759">
        <v>40.735430000000001</v>
      </c>
      <c r="L759">
        <v>1</v>
      </c>
      <c r="M759">
        <v>2.5249215864059948</v>
      </c>
      <c r="N759">
        <v>7.7</v>
      </c>
    </row>
    <row r="760" spans="1:14" x14ac:dyDescent="0.2">
      <c r="A760" s="1">
        <v>1.3032407407407407E-2</v>
      </c>
      <c r="B760" s="3">
        <v>40637.554166666669</v>
      </c>
      <c r="C760" s="4">
        <v>2011</v>
      </c>
      <c r="D760" s="4">
        <v>4</v>
      </c>
      <c r="E760" s="4">
        <v>4</v>
      </c>
      <c r="F760" s="4">
        <v>13</v>
      </c>
      <c r="G760" s="4">
        <v>1</v>
      </c>
      <c r="H760">
        <v>-73.965886999999995</v>
      </c>
      <c r="I760">
        <v>40.754378000000003</v>
      </c>
      <c r="J760">
        <v>-73.975695000000002</v>
      </c>
      <c r="K760">
        <v>40.757137</v>
      </c>
      <c r="L760">
        <v>1</v>
      </c>
      <c r="M760">
        <v>0.88224017272419286</v>
      </c>
      <c r="N760">
        <v>4.5</v>
      </c>
    </row>
    <row r="761" spans="1:14" x14ac:dyDescent="0.2">
      <c r="A761" s="1">
        <v>2.7951388888888887E-2</v>
      </c>
      <c r="B761" s="3">
        <v>41099.861111111109</v>
      </c>
      <c r="C761" s="4">
        <v>2012</v>
      </c>
      <c r="D761" s="4">
        <v>7</v>
      </c>
      <c r="E761" s="4">
        <v>9</v>
      </c>
      <c r="F761" s="4">
        <v>20</v>
      </c>
      <c r="G761" s="4">
        <v>1</v>
      </c>
      <c r="H761">
        <v>-73.985439</v>
      </c>
      <c r="I761">
        <v>40.730128999999998</v>
      </c>
      <c r="J761">
        <v>-74.007311999999999</v>
      </c>
      <c r="K761">
        <v>40.739451000000003</v>
      </c>
      <c r="L761">
        <v>1</v>
      </c>
      <c r="M761">
        <v>2.1168197811829912</v>
      </c>
      <c r="N761">
        <v>6.9</v>
      </c>
    </row>
    <row r="762" spans="1:14" x14ac:dyDescent="0.2">
      <c r="A762" s="1">
        <v>5.9375000000000009E-3</v>
      </c>
      <c r="B762" s="3">
        <v>41848.422222222223</v>
      </c>
      <c r="C762" s="4">
        <v>2014</v>
      </c>
      <c r="D762" s="4">
        <v>7</v>
      </c>
      <c r="E762" s="4">
        <v>28</v>
      </c>
      <c r="F762" s="4">
        <v>10</v>
      </c>
      <c r="G762" s="4">
        <v>1</v>
      </c>
      <c r="H762">
        <v>-73.994380000000007</v>
      </c>
      <c r="I762">
        <v>40.750943999999997</v>
      </c>
      <c r="J762">
        <v>-73.969521999999998</v>
      </c>
      <c r="K762">
        <v>40.752155000000002</v>
      </c>
      <c r="L762">
        <v>1</v>
      </c>
      <c r="M762">
        <v>2.1005999146031833</v>
      </c>
      <c r="N762">
        <v>12</v>
      </c>
    </row>
    <row r="763" spans="1:14" x14ac:dyDescent="0.2">
      <c r="A763" s="1">
        <v>2.4652777777777776E-3</v>
      </c>
      <c r="B763" s="3">
        <v>41596.835416666669</v>
      </c>
      <c r="C763" s="4">
        <v>2013</v>
      </c>
      <c r="D763" s="4">
        <v>11</v>
      </c>
      <c r="E763" s="4">
        <v>18</v>
      </c>
      <c r="F763" s="4">
        <v>20</v>
      </c>
      <c r="G763" s="4">
        <v>1</v>
      </c>
      <c r="H763">
        <v>-73.982140999999999</v>
      </c>
      <c r="I763">
        <v>40.758481000000003</v>
      </c>
      <c r="J763">
        <v>-73.982752000000005</v>
      </c>
      <c r="K763">
        <v>40.73959</v>
      </c>
      <c r="L763">
        <v>1</v>
      </c>
      <c r="M763">
        <v>2.1035676846814391</v>
      </c>
      <c r="N763">
        <v>8</v>
      </c>
    </row>
    <row r="764" spans="1:14" x14ac:dyDescent="0.2">
      <c r="A764" s="1">
        <v>3.6111111111111115E-2</v>
      </c>
      <c r="B764" s="3">
        <v>39895.869444444441</v>
      </c>
      <c r="C764" s="4">
        <v>2009</v>
      </c>
      <c r="D764" s="4">
        <v>3</v>
      </c>
      <c r="E764" s="4">
        <v>23</v>
      </c>
      <c r="F764" s="4">
        <v>20</v>
      </c>
      <c r="G764" s="4">
        <v>1</v>
      </c>
      <c r="H764">
        <v>-73.978027999999995</v>
      </c>
      <c r="I764">
        <v>40.749445000000001</v>
      </c>
      <c r="J764">
        <v>-73.986076999999995</v>
      </c>
      <c r="K764">
        <v>40.739538000000003</v>
      </c>
      <c r="L764">
        <v>2</v>
      </c>
      <c r="M764">
        <v>1.2950243228786156</v>
      </c>
      <c r="N764">
        <v>4.5</v>
      </c>
    </row>
    <row r="765" spans="1:14" x14ac:dyDescent="0.2">
      <c r="A765" s="1">
        <v>1.7361111111111112E-2</v>
      </c>
      <c r="B765" s="3">
        <v>40651.475694444445</v>
      </c>
      <c r="C765" s="4">
        <v>2011</v>
      </c>
      <c r="D765" s="4">
        <v>4</v>
      </c>
      <c r="E765" s="4">
        <v>18</v>
      </c>
      <c r="F765" s="4">
        <v>11</v>
      </c>
      <c r="G765" s="4">
        <v>1</v>
      </c>
      <c r="H765">
        <v>-74.000169999999997</v>
      </c>
      <c r="I765">
        <v>40.736190000000001</v>
      </c>
      <c r="J765">
        <v>-74.003658000000001</v>
      </c>
      <c r="K765">
        <v>40.719112000000003</v>
      </c>
      <c r="L765">
        <v>2</v>
      </c>
      <c r="M765">
        <v>1.9237508469663398</v>
      </c>
      <c r="N765">
        <v>6.1</v>
      </c>
    </row>
    <row r="766" spans="1:14" x14ac:dyDescent="0.2">
      <c r="A766" s="1">
        <v>1.9444444444444445E-2</v>
      </c>
      <c r="B766" s="3">
        <v>40798.769444444442</v>
      </c>
      <c r="C766" s="4">
        <v>2011</v>
      </c>
      <c r="D766" s="4">
        <v>9</v>
      </c>
      <c r="E766" s="4">
        <v>12</v>
      </c>
      <c r="F766" s="4">
        <v>18</v>
      </c>
      <c r="G766" s="4">
        <v>1</v>
      </c>
      <c r="H766">
        <v>-73.962783000000002</v>
      </c>
      <c r="I766">
        <v>40.769652999999998</v>
      </c>
      <c r="J766">
        <v>-73.991712000000007</v>
      </c>
      <c r="K766">
        <v>40.738610000000001</v>
      </c>
      <c r="L766">
        <v>5</v>
      </c>
      <c r="M766">
        <v>4.2299964200473097</v>
      </c>
      <c r="N766">
        <v>12.5</v>
      </c>
    </row>
    <row r="767" spans="1:14" x14ac:dyDescent="0.2">
      <c r="A767" s="1">
        <v>3.3680555555555551E-3</v>
      </c>
      <c r="B767" s="3">
        <v>40399.711111111108</v>
      </c>
      <c r="C767" s="4">
        <v>2010</v>
      </c>
      <c r="D767" s="4">
        <v>8</v>
      </c>
      <c r="E767" s="4">
        <v>9</v>
      </c>
      <c r="F767" s="4">
        <v>17</v>
      </c>
      <c r="G767" s="4">
        <v>1</v>
      </c>
      <c r="H767">
        <v>-74.004182999999998</v>
      </c>
      <c r="I767">
        <v>40.731059000000002</v>
      </c>
      <c r="J767">
        <v>-74.007780999999994</v>
      </c>
      <c r="K767">
        <v>40.724772000000002</v>
      </c>
      <c r="L767">
        <v>1</v>
      </c>
      <c r="M767">
        <v>0.76285003651542338</v>
      </c>
      <c r="N767">
        <v>5.7</v>
      </c>
    </row>
    <row r="768" spans="1:14" x14ac:dyDescent="0.2">
      <c r="A768" s="1">
        <v>3.3333333333333333E-2</v>
      </c>
      <c r="B768" s="3">
        <v>41736.949999999997</v>
      </c>
      <c r="C768" s="4">
        <v>2014</v>
      </c>
      <c r="D768" s="4">
        <v>4</v>
      </c>
      <c r="E768" s="4">
        <v>7</v>
      </c>
      <c r="F768" s="4">
        <v>22</v>
      </c>
      <c r="G768" s="4">
        <v>1</v>
      </c>
      <c r="H768">
        <v>-73.992630000000005</v>
      </c>
      <c r="I768">
        <v>40.725906999999999</v>
      </c>
      <c r="J768">
        <v>-73.989952000000002</v>
      </c>
      <c r="K768">
        <v>40.690427</v>
      </c>
      <c r="L768">
        <v>2</v>
      </c>
      <c r="M768">
        <v>3.956075191451156</v>
      </c>
      <c r="N768">
        <v>13</v>
      </c>
    </row>
    <row r="769" spans="1:14" x14ac:dyDescent="0.2">
      <c r="A769" s="1">
        <v>1.1574074074074073E-4</v>
      </c>
      <c r="B769" s="3">
        <v>40140.958333333336</v>
      </c>
      <c r="C769" s="4">
        <v>2009</v>
      </c>
      <c r="D769" s="4">
        <v>11</v>
      </c>
      <c r="E769" s="4">
        <v>23</v>
      </c>
      <c r="F769" s="4">
        <v>23</v>
      </c>
      <c r="G769" s="4">
        <v>1</v>
      </c>
      <c r="H769">
        <v>-73.997394</v>
      </c>
      <c r="I769">
        <v>40.741788</v>
      </c>
      <c r="J769">
        <v>-73.990727000000007</v>
      </c>
      <c r="K769">
        <v>40.756143999999999</v>
      </c>
      <c r="L769">
        <v>1</v>
      </c>
      <c r="M769">
        <v>1.6941237655921519</v>
      </c>
      <c r="N769">
        <v>5.3</v>
      </c>
    </row>
    <row r="770" spans="1:14" x14ac:dyDescent="0.2">
      <c r="A770" s="1">
        <v>1.9444444444444445E-2</v>
      </c>
      <c r="B770" s="3">
        <v>40812.602777777778</v>
      </c>
      <c r="C770" s="4">
        <v>2011</v>
      </c>
      <c r="D770" s="4">
        <v>9</v>
      </c>
      <c r="E770" s="4">
        <v>26</v>
      </c>
      <c r="F770" s="4">
        <v>14</v>
      </c>
      <c r="G770" s="4">
        <v>1</v>
      </c>
      <c r="H770">
        <v>-73.958747000000002</v>
      </c>
      <c r="I770">
        <v>40.768529999999998</v>
      </c>
      <c r="J770">
        <v>-73.967595000000003</v>
      </c>
      <c r="K770">
        <v>40.756948000000001</v>
      </c>
      <c r="L770">
        <v>5</v>
      </c>
      <c r="M770">
        <v>1.4895814297826815</v>
      </c>
      <c r="N770">
        <v>5.7</v>
      </c>
    </row>
    <row r="771" spans="1:14" x14ac:dyDescent="0.2">
      <c r="A771" s="1">
        <v>6.9444444444444447E-4</v>
      </c>
      <c r="B771" s="3">
        <v>40350.750694444447</v>
      </c>
      <c r="C771" s="4">
        <v>2010</v>
      </c>
      <c r="D771" s="4">
        <v>6</v>
      </c>
      <c r="E771" s="4">
        <v>21</v>
      </c>
      <c r="F771" s="4">
        <v>18</v>
      </c>
      <c r="G771" s="4">
        <v>1</v>
      </c>
      <c r="H771">
        <v>-73.951701999999997</v>
      </c>
      <c r="I771">
        <v>40.777982999999999</v>
      </c>
      <c r="J771">
        <v>-73.967397000000005</v>
      </c>
      <c r="K771">
        <v>40.753422</v>
      </c>
      <c r="L771">
        <v>5</v>
      </c>
      <c r="M771">
        <v>3.0375081522087983</v>
      </c>
      <c r="N771">
        <v>8.5</v>
      </c>
    </row>
    <row r="772" spans="1:14" x14ac:dyDescent="0.2">
      <c r="A772" s="1">
        <v>2.8472222222222222E-2</v>
      </c>
      <c r="B772" s="3">
        <v>40084.445138888892</v>
      </c>
      <c r="C772" s="4">
        <v>2009</v>
      </c>
      <c r="D772" s="4">
        <v>9</v>
      </c>
      <c r="E772" s="4">
        <v>28</v>
      </c>
      <c r="F772" s="4">
        <v>10</v>
      </c>
      <c r="G772" s="4">
        <v>1</v>
      </c>
      <c r="H772">
        <v>-73.986734999999996</v>
      </c>
      <c r="I772">
        <v>40.722487999999998</v>
      </c>
      <c r="J772">
        <v>-73.990007000000006</v>
      </c>
      <c r="K772">
        <v>40.734757999999999</v>
      </c>
      <c r="L772">
        <v>1</v>
      </c>
      <c r="M772">
        <v>1.3935006780926917</v>
      </c>
      <c r="N772">
        <v>5.3</v>
      </c>
    </row>
    <row r="773" spans="1:14" x14ac:dyDescent="0.2">
      <c r="A773" s="1">
        <v>7.6388888888888886E-3</v>
      </c>
      <c r="B773" s="3">
        <v>41813.382638888892</v>
      </c>
      <c r="C773" s="4">
        <v>2014</v>
      </c>
      <c r="D773" s="4">
        <v>6</v>
      </c>
      <c r="E773" s="4">
        <v>23</v>
      </c>
      <c r="F773" s="4">
        <v>9</v>
      </c>
      <c r="G773" s="4">
        <v>1</v>
      </c>
      <c r="H773">
        <v>-73.983427000000006</v>
      </c>
      <c r="I773">
        <v>40.747287</v>
      </c>
      <c r="J773">
        <v>-73.974316999999999</v>
      </c>
      <c r="K773">
        <v>40.759112000000002</v>
      </c>
      <c r="L773">
        <v>1</v>
      </c>
      <c r="M773">
        <v>1.5241244078042806</v>
      </c>
      <c r="N773">
        <v>8</v>
      </c>
    </row>
    <row r="774" spans="1:14" x14ac:dyDescent="0.2">
      <c r="A774" s="1">
        <v>3.6805555555555557E-2</v>
      </c>
      <c r="B774" s="3">
        <v>40322.620138888888</v>
      </c>
      <c r="C774" s="4">
        <v>2010</v>
      </c>
      <c r="D774" s="4">
        <v>5</v>
      </c>
      <c r="E774" s="4">
        <v>24</v>
      </c>
      <c r="F774" s="4">
        <v>14</v>
      </c>
      <c r="G774" s="4">
        <v>1</v>
      </c>
      <c r="H774">
        <v>-73.999510000000001</v>
      </c>
      <c r="I774">
        <v>40.738503000000001</v>
      </c>
      <c r="J774">
        <v>-73.788960000000003</v>
      </c>
      <c r="K774">
        <v>40.641457000000003</v>
      </c>
      <c r="L774">
        <v>5</v>
      </c>
      <c r="M774">
        <v>20.79791291196155</v>
      </c>
      <c r="N774">
        <v>45</v>
      </c>
    </row>
    <row r="775" spans="1:14" x14ac:dyDescent="0.2">
      <c r="A775" s="1">
        <v>3.1041666666666665E-2</v>
      </c>
      <c r="B775" s="3">
        <v>40896.947222222225</v>
      </c>
      <c r="C775" s="4">
        <v>2011</v>
      </c>
      <c r="D775" s="4">
        <v>12</v>
      </c>
      <c r="E775" s="4">
        <v>19</v>
      </c>
      <c r="F775" s="4">
        <v>22</v>
      </c>
      <c r="G775" s="4">
        <v>1</v>
      </c>
      <c r="H775">
        <v>-73.981999999999999</v>
      </c>
      <c r="I775">
        <v>40.755899999999997</v>
      </c>
      <c r="J775">
        <v>-73.955600000000004</v>
      </c>
      <c r="K775">
        <v>40.769599999999997</v>
      </c>
      <c r="L775">
        <v>0</v>
      </c>
      <c r="M775">
        <v>2.6982641771884297</v>
      </c>
      <c r="N775">
        <v>8.5</v>
      </c>
    </row>
    <row r="776" spans="1:14" x14ac:dyDescent="0.2">
      <c r="A776" s="1">
        <v>1.224537037037037E-2</v>
      </c>
      <c r="B776" s="3">
        <v>40014.636805555558</v>
      </c>
      <c r="C776" s="4">
        <v>2009</v>
      </c>
      <c r="D776" s="4">
        <v>7</v>
      </c>
      <c r="E776" s="4">
        <v>20</v>
      </c>
      <c r="F776" s="4">
        <v>15</v>
      </c>
      <c r="G776" s="4">
        <v>1</v>
      </c>
      <c r="H776">
        <v>-73.790009999999995</v>
      </c>
      <c r="I776">
        <v>40.643718999999997</v>
      </c>
      <c r="J776">
        <v>-73.987071999999998</v>
      </c>
      <c r="K776">
        <v>40.759470999999998</v>
      </c>
      <c r="L776">
        <v>1</v>
      </c>
      <c r="M776">
        <v>21.038389522888512</v>
      </c>
      <c r="N776">
        <v>49.57</v>
      </c>
    </row>
    <row r="777" spans="1:14" x14ac:dyDescent="0.2">
      <c r="A777" s="1">
        <v>2.5902777777777775E-2</v>
      </c>
      <c r="B777" s="3">
        <v>40014.275694444441</v>
      </c>
      <c r="C777" s="4">
        <v>2009</v>
      </c>
      <c r="D777" s="4">
        <v>7</v>
      </c>
      <c r="E777" s="4">
        <v>20</v>
      </c>
      <c r="F777" s="4">
        <v>6</v>
      </c>
      <c r="G777" s="4">
        <v>1</v>
      </c>
      <c r="H777">
        <v>-73.990161999999998</v>
      </c>
      <c r="I777">
        <v>40.756545000000003</v>
      </c>
      <c r="J777">
        <v>-73.974558000000002</v>
      </c>
      <c r="K777">
        <v>40.754195000000003</v>
      </c>
      <c r="L777">
        <v>1</v>
      </c>
      <c r="M777">
        <v>1.3415592633363358</v>
      </c>
      <c r="N777">
        <v>5.3</v>
      </c>
    </row>
    <row r="778" spans="1:14" x14ac:dyDescent="0.2">
      <c r="A778" s="1">
        <v>6.0648148148148145E-3</v>
      </c>
      <c r="B778" s="3">
        <v>42114.755555555559</v>
      </c>
      <c r="C778" s="4">
        <v>2015</v>
      </c>
      <c r="D778" s="4">
        <v>4</v>
      </c>
      <c r="E778" s="4">
        <v>20</v>
      </c>
      <c r="F778" s="4">
        <v>18</v>
      </c>
      <c r="G778" s="4">
        <v>1</v>
      </c>
      <c r="H778">
        <v>-73.978889469999999</v>
      </c>
      <c r="I778">
        <v>40.736309050000003</v>
      </c>
      <c r="J778">
        <v>-74.00154114</v>
      </c>
      <c r="K778">
        <v>40.733699799999997</v>
      </c>
      <c r="L778">
        <v>1</v>
      </c>
      <c r="M778">
        <v>1.9326372865996435</v>
      </c>
      <c r="N778">
        <v>9.5</v>
      </c>
    </row>
    <row r="779" spans="1:14" x14ac:dyDescent="0.2">
      <c r="A779" s="1">
        <v>2.6388888888888889E-2</v>
      </c>
      <c r="B779" s="3">
        <v>41008.568055555559</v>
      </c>
      <c r="C779" s="4">
        <v>2012</v>
      </c>
      <c r="D779" s="4">
        <v>4</v>
      </c>
      <c r="E779" s="4">
        <v>9</v>
      </c>
      <c r="F779" s="4">
        <v>13</v>
      </c>
      <c r="G779" s="4">
        <v>1</v>
      </c>
      <c r="H779">
        <v>-73.958555000000004</v>
      </c>
      <c r="I779">
        <v>40.815770000000001</v>
      </c>
      <c r="J779">
        <v>-74.002408000000003</v>
      </c>
      <c r="K779">
        <v>40.755868</v>
      </c>
      <c r="L779">
        <v>1</v>
      </c>
      <c r="M779">
        <v>7.6241483131538557</v>
      </c>
      <c r="N779">
        <v>14.9</v>
      </c>
    </row>
    <row r="780" spans="1:14" x14ac:dyDescent="0.2">
      <c r="A780" s="1">
        <v>1.8749999999999999E-2</v>
      </c>
      <c r="B780" s="3">
        <v>41267.602083333331</v>
      </c>
      <c r="C780" s="4">
        <v>2012</v>
      </c>
      <c r="D780" s="4">
        <v>12</v>
      </c>
      <c r="E780" s="4">
        <v>24</v>
      </c>
      <c r="F780" s="4">
        <v>14</v>
      </c>
      <c r="G780" s="4">
        <v>1</v>
      </c>
      <c r="H780">
        <v>-73.992097000000001</v>
      </c>
      <c r="I780">
        <v>40.750436999999998</v>
      </c>
      <c r="J780">
        <v>-73.956145000000006</v>
      </c>
      <c r="K780">
        <v>40.763607</v>
      </c>
      <c r="L780">
        <v>5</v>
      </c>
      <c r="M780">
        <v>3.3674663205230617</v>
      </c>
      <c r="N780">
        <v>15.5</v>
      </c>
    </row>
    <row r="781" spans="1:14" x14ac:dyDescent="0.2">
      <c r="A781" s="1">
        <v>2.2222222222222223E-2</v>
      </c>
      <c r="B781" s="3">
        <v>41617.813888888886</v>
      </c>
      <c r="C781" s="4">
        <v>2013</v>
      </c>
      <c r="D781" s="4">
        <v>12</v>
      </c>
      <c r="E781" s="4">
        <v>9</v>
      </c>
      <c r="F781" s="4">
        <v>19</v>
      </c>
      <c r="G781" s="4">
        <v>1</v>
      </c>
      <c r="H781">
        <v>-73.981371999999993</v>
      </c>
      <c r="I781">
        <v>40.747162000000003</v>
      </c>
      <c r="J781">
        <v>-73.980087999999995</v>
      </c>
      <c r="K781">
        <v>40.782314999999997</v>
      </c>
      <c r="L781">
        <v>1</v>
      </c>
      <c r="M781">
        <v>3.9147112365335683</v>
      </c>
      <c r="N781">
        <v>14</v>
      </c>
    </row>
    <row r="782" spans="1:14" x14ac:dyDescent="0.2">
      <c r="A782" s="1">
        <v>2.9166666666666664E-2</v>
      </c>
      <c r="B782" s="3">
        <v>41253.904166666667</v>
      </c>
      <c r="C782" s="4">
        <v>2012</v>
      </c>
      <c r="D782" s="4">
        <v>12</v>
      </c>
      <c r="E782" s="4">
        <v>10</v>
      </c>
      <c r="F782" s="4">
        <v>21</v>
      </c>
      <c r="G782" s="4">
        <v>1</v>
      </c>
      <c r="H782">
        <v>-73.976990000000001</v>
      </c>
      <c r="I782">
        <v>40.749420000000001</v>
      </c>
      <c r="J782">
        <v>-73.992791999999994</v>
      </c>
      <c r="K782">
        <v>40.719921999999997</v>
      </c>
      <c r="L782">
        <v>1</v>
      </c>
      <c r="M782">
        <v>3.543920122324705</v>
      </c>
      <c r="N782">
        <v>11.5</v>
      </c>
    </row>
    <row r="783" spans="1:14" x14ac:dyDescent="0.2">
      <c r="A783" s="1">
        <v>2.9374999999999998E-2</v>
      </c>
      <c r="B783" s="3">
        <v>41869.112500000003</v>
      </c>
      <c r="C783" s="4">
        <v>2014</v>
      </c>
      <c r="D783" s="4">
        <v>8</v>
      </c>
      <c r="E783" s="4">
        <v>18</v>
      </c>
      <c r="F783" s="4">
        <v>2</v>
      </c>
      <c r="G783" s="4">
        <v>1</v>
      </c>
      <c r="H783">
        <v>-73.988069999999993</v>
      </c>
      <c r="I783">
        <v>40.721066</v>
      </c>
      <c r="J783">
        <v>-73.989268999999993</v>
      </c>
      <c r="K783">
        <v>40.747613999999999</v>
      </c>
      <c r="L783">
        <v>1</v>
      </c>
      <c r="M783">
        <v>2.9570399159883736</v>
      </c>
      <c r="N783">
        <v>10.5</v>
      </c>
    </row>
    <row r="784" spans="1:14" x14ac:dyDescent="0.2">
      <c r="A784" s="1">
        <v>2.9930555555555557E-2</v>
      </c>
      <c r="B784" s="3">
        <v>40091.738194444442</v>
      </c>
      <c r="C784" s="4">
        <v>2009</v>
      </c>
      <c r="D784" s="4">
        <v>10</v>
      </c>
      <c r="E784" s="4">
        <v>5</v>
      </c>
      <c r="F784" s="4">
        <v>17</v>
      </c>
      <c r="G784" s="4">
        <v>1</v>
      </c>
      <c r="H784">
        <v>-73.987009</v>
      </c>
      <c r="I784">
        <v>40.750207000000003</v>
      </c>
      <c r="J784">
        <v>-73.971491</v>
      </c>
      <c r="K784">
        <v>40.791147000000002</v>
      </c>
      <c r="L784">
        <v>1</v>
      </c>
      <c r="M784">
        <v>4.7414768205216982</v>
      </c>
      <c r="N784">
        <v>12.5</v>
      </c>
    </row>
    <row r="785" spans="1:14" x14ac:dyDescent="0.2">
      <c r="A785" s="1">
        <v>1.5162037037037036E-3</v>
      </c>
      <c r="B785" s="3">
        <v>41869.834722222222</v>
      </c>
      <c r="C785" s="4">
        <v>2014</v>
      </c>
      <c r="D785" s="4">
        <v>8</v>
      </c>
      <c r="E785" s="4">
        <v>18</v>
      </c>
      <c r="F785" s="4">
        <v>20</v>
      </c>
      <c r="G785" s="4">
        <v>1</v>
      </c>
      <c r="H785">
        <v>-73.962764000000007</v>
      </c>
      <c r="I785">
        <v>40.719152999999999</v>
      </c>
      <c r="J785">
        <v>-73.934979999999996</v>
      </c>
      <c r="K785">
        <v>40.704596000000002</v>
      </c>
      <c r="L785">
        <v>1</v>
      </c>
      <c r="M785">
        <v>2.8499536067125462</v>
      </c>
      <c r="N785">
        <v>10</v>
      </c>
    </row>
    <row r="786" spans="1:14" x14ac:dyDescent="0.2">
      <c r="A786" s="1">
        <v>1.3888888888888888E-2</v>
      </c>
      <c r="B786" s="3">
        <v>40378.388888888891</v>
      </c>
      <c r="C786" s="4">
        <v>2010</v>
      </c>
      <c r="D786" s="4">
        <v>7</v>
      </c>
      <c r="E786" s="4">
        <v>19</v>
      </c>
      <c r="F786" s="4">
        <v>9</v>
      </c>
      <c r="G786" s="4">
        <v>1</v>
      </c>
      <c r="H786">
        <v>-73.956256999999994</v>
      </c>
      <c r="I786">
        <v>40.779752000000002</v>
      </c>
      <c r="J786">
        <v>-73.981697999999994</v>
      </c>
      <c r="K786">
        <v>40.746343000000003</v>
      </c>
      <c r="L786">
        <v>1</v>
      </c>
      <c r="M786">
        <v>4.2933434164008393</v>
      </c>
      <c r="N786">
        <v>13.3</v>
      </c>
    </row>
    <row r="787" spans="1:14" x14ac:dyDescent="0.2">
      <c r="A787" s="1">
        <v>2.8425925925925924E-2</v>
      </c>
      <c r="B787" s="3">
        <v>41925.486111111109</v>
      </c>
      <c r="C787" s="4">
        <v>2014</v>
      </c>
      <c r="D787" s="4">
        <v>10</v>
      </c>
      <c r="E787" s="4">
        <v>13</v>
      </c>
      <c r="F787" s="4">
        <v>11</v>
      </c>
      <c r="G787" s="4">
        <v>1</v>
      </c>
      <c r="H787">
        <v>-73.991037000000006</v>
      </c>
      <c r="I787">
        <v>40.741900000000001</v>
      </c>
      <c r="J787">
        <v>-73.966425000000001</v>
      </c>
      <c r="K787">
        <v>40.760838</v>
      </c>
      <c r="L787">
        <v>1</v>
      </c>
      <c r="M787">
        <v>2.9584117682466133</v>
      </c>
      <c r="N787">
        <v>14</v>
      </c>
    </row>
    <row r="788" spans="1:14" x14ac:dyDescent="0.2">
      <c r="A788" s="1">
        <v>1.9722222222222221E-2</v>
      </c>
      <c r="B788" s="3">
        <v>41078.602777777778</v>
      </c>
      <c r="C788" s="4">
        <v>2012</v>
      </c>
      <c r="D788" s="4">
        <v>6</v>
      </c>
      <c r="E788" s="4">
        <v>18</v>
      </c>
      <c r="F788" s="4">
        <v>14</v>
      </c>
      <c r="G788" s="4">
        <v>1</v>
      </c>
      <c r="H788">
        <v>-74.003528000000003</v>
      </c>
      <c r="I788">
        <v>40.753458999999999</v>
      </c>
      <c r="J788">
        <v>-73.982112000000001</v>
      </c>
      <c r="K788">
        <v>40.760545</v>
      </c>
      <c r="L788">
        <v>1</v>
      </c>
      <c r="M788">
        <v>1.9706207332018959</v>
      </c>
      <c r="N788">
        <v>7.7</v>
      </c>
    </row>
    <row r="789" spans="1:14" x14ac:dyDescent="0.2">
      <c r="A789" s="1">
        <v>1.2268518518518518E-3</v>
      </c>
      <c r="B789" s="3">
        <v>41582.709027777775</v>
      </c>
      <c r="C789" s="4">
        <v>2013</v>
      </c>
      <c r="D789" s="4">
        <v>11</v>
      </c>
      <c r="E789" s="4">
        <v>4</v>
      </c>
      <c r="F789" s="4">
        <v>17</v>
      </c>
      <c r="G789" s="4">
        <v>1</v>
      </c>
      <c r="H789">
        <v>-74.002277000000007</v>
      </c>
      <c r="I789">
        <v>40.714728999999998</v>
      </c>
      <c r="J789">
        <v>-73.961241000000001</v>
      </c>
      <c r="K789">
        <v>40.760705999999999</v>
      </c>
      <c r="L789">
        <v>1</v>
      </c>
      <c r="M789">
        <v>6.1786530108454363</v>
      </c>
      <c r="N789">
        <v>21.5</v>
      </c>
    </row>
    <row r="790" spans="1:14" x14ac:dyDescent="0.2">
      <c r="A790" s="1">
        <v>1.5277777777777777E-2</v>
      </c>
      <c r="B790" s="3">
        <v>41554.515277777777</v>
      </c>
      <c r="C790" s="4">
        <v>2013</v>
      </c>
      <c r="D790" s="4">
        <v>10</v>
      </c>
      <c r="E790" s="4">
        <v>7</v>
      </c>
      <c r="F790" s="4">
        <v>12</v>
      </c>
      <c r="G790" s="4">
        <v>1</v>
      </c>
      <c r="H790">
        <v>-73.990319999999997</v>
      </c>
      <c r="I790">
        <v>40.751491999999999</v>
      </c>
      <c r="J790">
        <v>-74.001568000000006</v>
      </c>
      <c r="K790">
        <v>40.741030000000002</v>
      </c>
      <c r="L790">
        <v>1</v>
      </c>
      <c r="M790">
        <v>1.5020732853400931</v>
      </c>
      <c r="N790">
        <v>7.5</v>
      </c>
    </row>
    <row r="791" spans="1:14" x14ac:dyDescent="0.2">
      <c r="A791" s="1">
        <v>2.1527777777777781E-2</v>
      </c>
      <c r="B791" s="3">
        <v>40098.938194444447</v>
      </c>
      <c r="C791" s="4">
        <v>2009</v>
      </c>
      <c r="D791" s="4">
        <v>10</v>
      </c>
      <c r="E791" s="4">
        <v>12</v>
      </c>
      <c r="F791" s="4">
        <v>22</v>
      </c>
      <c r="G791" s="4">
        <v>1</v>
      </c>
      <c r="H791">
        <v>-73.977592999999999</v>
      </c>
      <c r="I791">
        <v>40.746476999999999</v>
      </c>
      <c r="J791">
        <v>-73.996458000000004</v>
      </c>
      <c r="K791">
        <v>40.693421999999998</v>
      </c>
      <c r="L791">
        <v>1</v>
      </c>
      <c r="M791">
        <v>6.1167639226250081</v>
      </c>
      <c r="N791">
        <v>14.9</v>
      </c>
    </row>
    <row r="792" spans="1:14" x14ac:dyDescent="0.2">
      <c r="A792" s="1">
        <v>3.7685185185185183E-2</v>
      </c>
      <c r="B792" s="3">
        <v>40287.745833333334</v>
      </c>
      <c r="C792" s="4">
        <v>2010</v>
      </c>
      <c r="D792" s="4">
        <v>4</v>
      </c>
      <c r="E792" s="4">
        <v>19</v>
      </c>
      <c r="F792" s="4">
        <v>17</v>
      </c>
      <c r="G792" s="4">
        <v>1</v>
      </c>
      <c r="H792">
        <v>-73.965100000000007</v>
      </c>
      <c r="I792">
        <v>40.772350000000003</v>
      </c>
      <c r="J792">
        <v>-73.996763000000001</v>
      </c>
      <c r="K792">
        <v>40.731948000000003</v>
      </c>
      <c r="L792">
        <v>1</v>
      </c>
      <c r="M792">
        <v>5.2304170265350018</v>
      </c>
      <c r="N792">
        <v>12.1</v>
      </c>
    </row>
    <row r="793" spans="1:14" x14ac:dyDescent="0.2">
      <c r="A793" s="1">
        <v>3.4722222222222224E-4</v>
      </c>
      <c r="B793" s="3">
        <v>41561.708333333336</v>
      </c>
      <c r="C793" s="4">
        <v>2013</v>
      </c>
      <c r="D793" s="4">
        <v>10</v>
      </c>
      <c r="E793" s="4">
        <v>14</v>
      </c>
      <c r="F793" s="4">
        <v>17</v>
      </c>
      <c r="G793" s="4">
        <v>1</v>
      </c>
      <c r="H793">
        <v>-73.971748000000005</v>
      </c>
      <c r="I793">
        <v>40.762047000000003</v>
      </c>
      <c r="J793">
        <v>-73.991122000000004</v>
      </c>
      <c r="K793">
        <v>40.751382999999997</v>
      </c>
      <c r="L793">
        <v>1</v>
      </c>
      <c r="M793">
        <v>2.0194398610602016</v>
      </c>
      <c r="N793">
        <v>14.5</v>
      </c>
    </row>
    <row r="794" spans="1:14" x14ac:dyDescent="0.2">
      <c r="A794" s="1">
        <v>3.7071759259259256E-2</v>
      </c>
      <c r="B794" s="3">
        <v>40637.036805555559</v>
      </c>
      <c r="C794" s="4">
        <v>2011</v>
      </c>
      <c r="D794" s="4">
        <v>4</v>
      </c>
      <c r="E794" s="4">
        <v>4</v>
      </c>
      <c r="F794" s="4">
        <v>0</v>
      </c>
      <c r="G794" s="4">
        <v>1</v>
      </c>
      <c r="H794">
        <v>-73.981772000000007</v>
      </c>
      <c r="I794">
        <v>40.778422999999997</v>
      </c>
      <c r="J794">
        <v>-73.906368000000001</v>
      </c>
      <c r="K794">
        <v>40.745807999999997</v>
      </c>
      <c r="L794">
        <v>1</v>
      </c>
      <c r="M794">
        <v>7.321433814254239</v>
      </c>
      <c r="N794">
        <v>16.899999999999999</v>
      </c>
    </row>
    <row r="795" spans="1:14" x14ac:dyDescent="0.2">
      <c r="A795" s="1">
        <v>3.3912037037037036E-3</v>
      </c>
      <c r="B795" s="3">
        <v>41708.62777777778</v>
      </c>
      <c r="C795" s="4">
        <v>2014</v>
      </c>
      <c r="D795" s="4">
        <v>3</v>
      </c>
      <c r="E795" s="4">
        <v>10</v>
      </c>
      <c r="F795" s="4">
        <v>15</v>
      </c>
      <c r="G795" s="4">
        <v>1</v>
      </c>
      <c r="H795">
        <v>-73.986564999999999</v>
      </c>
      <c r="I795">
        <v>40.742939999999997</v>
      </c>
      <c r="J795">
        <v>-73.983772000000002</v>
      </c>
      <c r="K795">
        <v>40.750653999999997</v>
      </c>
      <c r="L795">
        <v>1</v>
      </c>
      <c r="M795">
        <v>0.89043883110042632</v>
      </c>
      <c r="N795">
        <v>4.5</v>
      </c>
    </row>
    <row r="796" spans="1:14" x14ac:dyDescent="0.2">
      <c r="A796" s="1">
        <v>1.4016203703703704E-2</v>
      </c>
      <c r="B796" s="3">
        <v>41064.555555555555</v>
      </c>
      <c r="C796" s="4">
        <v>2012</v>
      </c>
      <c r="D796" s="4">
        <v>6</v>
      </c>
      <c r="E796" s="4">
        <v>4</v>
      </c>
      <c r="F796" s="4">
        <v>13</v>
      </c>
      <c r="G796" s="4">
        <v>1</v>
      </c>
      <c r="H796">
        <v>-73.985658000000001</v>
      </c>
      <c r="I796">
        <v>40.744159000000003</v>
      </c>
      <c r="J796">
        <v>-73.980018999999999</v>
      </c>
      <c r="K796">
        <v>40.751159000000001</v>
      </c>
      <c r="L796">
        <v>1</v>
      </c>
      <c r="M796">
        <v>0.91289103058045395</v>
      </c>
      <c r="N796">
        <v>4.0999999999999996</v>
      </c>
    </row>
    <row r="797" spans="1:14" x14ac:dyDescent="0.2">
      <c r="A797" s="1">
        <v>3.6805555555555557E-2</v>
      </c>
      <c r="B797" s="3">
        <v>41694.286805555559</v>
      </c>
      <c r="C797" s="4">
        <v>2014</v>
      </c>
      <c r="D797" s="4">
        <v>2</v>
      </c>
      <c r="E797" s="4">
        <v>24</v>
      </c>
      <c r="F797" s="4">
        <v>6</v>
      </c>
      <c r="G797" s="4">
        <v>1</v>
      </c>
      <c r="H797">
        <v>-73.977547000000001</v>
      </c>
      <c r="I797">
        <v>40.753276999999997</v>
      </c>
      <c r="J797">
        <v>-73.984272000000004</v>
      </c>
      <c r="K797">
        <v>40.755479999999999</v>
      </c>
      <c r="L797">
        <v>1</v>
      </c>
      <c r="M797">
        <v>0.61784814880608285</v>
      </c>
      <c r="N797">
        <v>3.5</v>
      </c>
    </row>
    <row r="798" spans="1:14" x14ac:dyDescent="0.2">
      <c r="A798" s="1">
        <v>2.0833333333333332E-2</v>
      </c>
      <c r="B798" s="3">
        <v>40357.4375</v>
      </c>
      <c r="C798" s="4">
        <v>2010</v>
      </c>
      <c r="D798" s="4">
        <v>6</v>
      </c>
      <c r="E798" s="4">
        <v>28</v>
      </c>
      <c r="F798" s="4">
        <v>10</v>
      </c>
      <c r="G798" s="4">
        <v>1</v>
      </c>
      <c r="H798">
        <v>-73.870644999999996</v>
      </c>
      <c r="I798">
        <v>40.773612999999997</v>
      </c>
      <c r="J798">
        <v>-73.988363000000007</v>
      </c>
      <c r="K798">
        <v>40.745480000000001</v>
      </c>
      <c r="L798">
        <v>1</v>
      </c>
      <c r="M798">
        <v>10.408271562764574</v>
      </c>
      <c r="N798">
        <v>36</v>
      </c>
    </row>
    <row r="799" spans="1:14" x14ac:dyDescent="0.2">
      <c r="A799" s="1">
        <v>3.3333333333333333E-2</v>
      </c>
      <c r="B799" s="3">
        <v>40763.408333333333</v>
      </c>
      <c r="C799" s="4">
        <v>2011</v>
      </c>
      <c r="D799" s="4">
        <v>8</v>
      </c>
      <c r="E799" s="4">
        <v>8</v>
      </c>
      <c r="F799" s="4">
        <v>9</v>
      </c>
      <c r="G799" s="4">
        <v>1</v>
      </c>
      <c r="H799">
        <v>-73.969200000000001</v>
      </c>
      <c r="I799">
        <v>40.796885000000003</v>
      </c>
      <c r="J799">
        <v>-73.960858000000002</v>
      </c>
      <c r="K799">
        <v>40.806818</v>
      </c>
      <c r="L799">
        <v>1</v>
      </c>
      <c r="M799">
        <v>1.3102622316015233</v>
      </c>
      <c r="N799">
        <v>4.5</v>
      </c>
    </row>
    <row r="800" spans="1:14" x14ac:dyDescent="0.2">
      <c r="A800" s="1">
        <v>1.2407407407407409E-2</v>
      </c>
      <c r="B800" s="3">
        <v>41463.845138888886</v>
      </c>
      <c r="C800" s="4">
        <v>2013</v>
      </c>
      <c r="D800" s="4">
        <v>7</v>
      </c>
      <c r="E800" s="4">
        <v>8</v>
      </c>
      <c r="F800" s="4">
        <v>20</v>
      </c>
      <c r="G800" s="4">
        <v>1</v>
      </c>
      <c r="H800">
        <v>-73.978177000000002</v>
      </c>
      <c r="I800">
        <v>40.750537999999999</v>
      </c>
      <c r="J800">
        <v>-73.956348000000006</v>
      </c>
      <c r="K800">
        <v>40.773169000000003</v>
      </c>
      <c r="L800">
        <v>1</v>
      </c>
      <c r="M800">
        <v>3.1199921173006868</v>
      </c>
      <c r="N800">
        <v>9.5</v>
      </c>
    </row>
    <row r="801" spans="1:14" x14ac:dyDescent="0.2">
      <c r="A801" s="1">
        <v>1.8900462962962963E-2</v>
      </c>
      <c r="B801" s="3">
        <v>42002.435416666667</v>
      </c>
      <c r="C801" s="4">
        <v>2014</v>
      </c>
      <c r="D801" s="4">
        <v>12</v>
      </c>
      <c r="E801" s="4">
        <v>29</v>
      </c>
      <c r="F801" s="4">
        <v>10</v>
      </c>
      <c r="G801" s="4">
        <v>1</v>
      </c>
      <c r="H801">
        <v>-74.006473</v>
      </c>
      <c r="I801">
        <v>40.737397000000001</v>
      </c>
      <c r="J801">
        <v>-73.978966999999997</v>
      </c>
      <c r="K801">
        <v>40.752927</v>
      </c>
      <c r="L801">
        <v>1</v>
      </c>
      <c r="M801">
        <v>2.8931267739852848</v>
      </c>
      <c r="N801">
        <v>11</v>
      </c>
    </row>
    <row r="802" spans="1:14" x14ac:dyDescent="0.2">
      <c r="A802" s="1">
        <v>8.6342592592592599E-3</v>
      </c>
      <c r="B802" s="3">
        <v>42156.925000000003</v>
      </c>
      <c r="C802" s="4">
        <v>2015</v>
      </c>
      <c r="D802" s="4">
        <v>6</v>
      </c>
      <c r="E802" s="4">
        <v>1</v>
      </c>
      <c r="F802" s="4">
        <v>22</v>
      </c>
      <c r="G802" s="4">
        <v>1</v>
      </c>
      <c r="H802">
        <v>-73.993515009999996</v>
      </c>
      <c r="I802">
        <v>40.735767359999997</v>
      </c>
      <c r="J802">
        <v>-73.952468870000004</v>
      </c>
      <c r="K802">
        <v>40.706054690000002</v>
      </c>
      <c r="L802">
        <v>1</v>
      </c>
      <c r="M802">
        <v>4.7888021991445893</v>
      </c>
      <c r="N802">
        <v>16</v>
      </c>
    </row>
    <row r="803" spans="1:14" x14ac:dyDescent="0.2">
      <c r="A803" s="1">
        <v>3.0358796296296297E-2</v>
      </c>
      <c r="B803" s="3">
        <v>40686.488194444442</v>
      </c>
      <c r="C803" s="4">
        <v>2011</v>
      </c>
      <c r="D803" s="4">
        <v>5</v>
      </c>
      <c r="E803" s="4">
        <v>23</v>
      </c>
      <c r="F803" s="4">
        <v>11</v>
      </c>
      <c r="G803" s="4">
        <v>1</v>
      </c>
      <c r="H803">
        <v>-73.962453999999994</v>
      </c>
      <c r="I803">
        <v>40.770409999999998</v>
      </c>
      <c r="J803">
        <v>-73.954919000000004</v>
      </c>
      <c r="K803">
        <v>40.767279000000002</v>
      </c>
      <c r="L803">
        <v>1</v>
      </c>
      <c r="M803">
        <v>0.7245935571012484</v>
      </c>
      <c r="N803">
        <v>5.7</v>
      </c>
    </row>
    <row r="804" spans="1:14" x14ac:dyDescent="0.2">
      <c r="A804" s="1">
        <v>2.6550925925925926E-2</v>
      </c>
      <c r="B804" s="3">
        <v>40714.734722222223</v>
      </c>
      <c r="C804" s="4">
        <v>2011</v>
      </c>
      <c r="D804" s="4">
        <v>6</v>
      </c>
      <c r="E804" s="4">
        <v>20</v>
      </c>
      <c r="F804" s="4">
        <v>17</v>
      </c>
      <c r="G804" s="4">
        <v>1</v>
      </c>
      <c r="H804">
        <v>-73.969459000000001</v>
      </c>
      <c r="I804">
        <v>40.753537000000001</v>
      </c>
      <c r="J804">
        <v>-73.999581000000006</v>
      </c>
      <c r="K804">
        <v>40.734122999999997</v>
      </c>
      <c r="L804">
        <v>1</v>
      </c>
      <c r="M804">
        <v>3.3353588979391837</v>
      </c>
      <c r="N804">
        <v>9.3000000000000007</v>
      </c>
    </row>
    <row r="805" spans="1:14" x14ac:dyDescent="0.2">
      <c r="A805" s="1">
        <v>3.2094907407407412E-2</v>
      </c>
      <c r="B805" s="3">
        <v>40532.281944444447</v>
      </c>
      <c r="C805" s="4">
        <v>2010</v>
      </c>
      <c r="D805" s="4">
        <v>12</v>
      </c>
      <c r="E805" s="4">
        <v>20</v>
      </c>
      <c r="F805" s="4">
        <v>6</v>
      </c>
      <c r="G805" s="4">
        <v>1</v>
      </c>
      <c r="H805">
        <v>-73.991744999999995</v>
      </c>
      <c r="I805">
        <v>40.746532999999999</v>
      </c>
      <c r="J805">
        <v>-73.776388999999995</v>
      </c>
      <c r="K805">
        <v>40.645235</v>
      </c>
      <c r="L805">
        <v>3</v>
      </c>
      <c r="M805">
        <v>21.389928552302521</v>
      </c>
      <c r="N805">
        <v>49.57</v>
      </c>
    </row>
    <row r="806" spans="1:14" x14ac:dyDescent="0.2">
      <c r="A806" s="1">
        <v>2.6030092592592594E-2</v>
      </c>
      <c r="B806" s="3">
        <v>41162.025694444441</v>
      </c>
      <c r="C806" s="4">
        <v>2012</v>
      </c>
      <c r="D806" s="4">
        <v>9</v>
      </c>
      <c r="E806" s="4">
        <v>10</v>
      </c>
      <c r="F806" s="4">
        <v>0</v>
      </c>
      <c r="G806" s="4">
        <v>1</v>
      </c>
      <c r="H806">
        <v>-73.988158999999996</v>
      </c>
      <c r="I806">
        <v>40.764814000000001</v>
      </c>
      <c r="J806">
        <v>-73.928906999999995</v>
      </c>
      <c r="K806">
        <v>40.865668999999997</v>
      </c>
      <c r="L806">
        <v>1</v>
      </c>
      <c r="M806">
        <v>12.286888072841602</v>
      </c>
      <c r="N806">
        <v>24</v>
      </c>
    </row>
    <row r="807" spans="1:14" x14ac:dyDescent="0.2">
      <c r="A807" s="1">
        <v>4.1157407407407406E-2</v>
      </c>
      <c r="B807" s="3">
        <v>42009.915972222225</v>
      </c>
      <c r="C807" s="4">
        <v>2015</v>
      </c>
      <c r="D807" s="4">
        <v>1</v>
      </c>
      <c r="E807" s="4">
        <v>5</v>
      </c>
      <c r="F807" s="4">
        <v>21</v>
      </c>
      <c r="G807" s="4">
        <v>1</v>
      </c>
      <c r="H807">
        <v>-74.002571110000005</v>
      </c>
      <c r="I807">
        <v>40.73357773</v>
      </c>
      <c r="J807">
        <v>-73.987266539999993</v>
      </c>
      <c r="K807">
        <v>40.722370150000003</v>
      </c>
      <c r="L807">
        <v>1</v>
      </c>
      <c r="M807">
        <v>1.7954026222095649</v>
      </c>
      <c r="N807">
        <v>8</v>
      </c>
    </row>
    <row r="808" spans="1:14" x14ac:dyDescent="0.2">
      <c r="A808" s="1">
        <v>2.7777777777777779E-3</v>
      </c>
      <c r="B808" s="3">
        <v>40959.50277777778</v>
      </c>
      <c r="C808" s="4">
        <v>2012</v>
      </c>
      <c r="D808" s="4">
        <v>2</v>
      </c>
      <c r="E808" s="4">
        <v>20</v>
      </c>
      <c r="F808" s="4">
        <v>12</v>
      </c>
      <c r="G808" s="4">
        <v>1</v>
      </c>
      <c r="H808">
        <v>-73.976804999999999</v>
      </c>
      <c r="I808">
        <v>40.764049999999997</v>
      </c>
      <c r="J808">
        <v>-73.984537000000003</v>
      </c>
      <c r="K808">
        <v>40.759537000000002</v>
      </c>
      <c r="L808">
        <v>2</v>
      </c>
      <c r="M808">
        <v>0.82305099954004612</v>
      </c>
      <c r="N808">
        <v>4.9000000000000004</v>
      </c>
    </row>
    <row r="809" spans="1:14" x14ac:dyDescent="0.2">
      <c r="A809" s="1">
        <v>3.3402777777777774E-2</v>
      </c>
      <c r="B809" s="3">
        <v>39874.158333333333</v>
      </c>
      <c r="C809" s="4">
        <v>2009</v>
      </c>
      <c r="D809" s="4">
        <v>3</v>
      </c>
      <c r="E809" s="4">
        <v>2</v>
      </c>
      <c r="F809" s="4">
        <v>3</v>
      </c>
      <c r="G809" s="4">
        <v>1</v>
      </c>
      <c r="H809">
        <v>-74.003917999999999</v>
      </c>
      <c r="I809">
        <v>40.731881999999999</v>
      </c>
      <c r="J809">
        <v>-73.908505000000005</v>
      </c>
      <c r="K809">
        <v>40.847991</v>
      </c>
      <c r="L809">
        <v>1</v>
      </c>
      <c r="M809">
        <v>15.222564622136368</v>
      </c>
      <c r="N809">
        <v>29.4</v>
      </c>
    </row>
    <row r="810" spans="1:14" x14ac:dyDescent="0.2">
      <c r="A810" s="1">
        <v>1.3414351851851851E-2</v>
      </c>
      <c r="B810" s="3">
        <v>41358.47152777778</v>
      </c>
      <c r="C810" s="4">
        <v>2013</v>
      </c>
      <c r="D810" s="4">
        <v>3</v>
      </c>
      <c r="E810" s="4">
        <v>25</v>
      </c>
      <c r="F810" s="4">
        <v>11</v>
      </c>
      <c r="G810" s="4">
        <v>1</v>
      </c>
      <c r="H810">
        <v>-73.986035999999999</v>
      </c>
      <c r="I810">
        <v>40.757640000000002</v>
      </c>
      <c r="J810">
        <v>-74.007349000000005</v>
      </c>
      <c r="K810">
        <v>40.727665999999999</v>
      </c>
      <c r="L810">
        <v>1</v>
      </c>
      <c r="M810">
        <v>3.790082940005413</v>
      </c>
      <c r="N810">
        <v>11.5</v>
      </c>
    </row>
    <row r="811" spans="1:14" x14ac:dyDescent="0.2">
      <c r="A811" s="1">
        <v>2.7777777777777776E-2</v>
      </c>
      <c r="B811" s="3">
        <v>40903.444444444445</v>
      </c>
      <c r="C811" s="4">
        <v>2011</v>
      </c>
      <c r="D811" s="4">
        <v>12</v>
      </c>
      <c r="E811" s="4">
        <v>26</v>
      </c>
      <c r="F811" s="4">
        <v>10</v>
      </c>
      <c r="G811" s="4">
        <v>1</v>
      </c>
      <c r="H811">
        <v>-73.986492999999996</v>
      </c>
      <c r="I811">
        <v>40.759211999999998</v>
      </c>
      <c r="J811">
        <v>-73.870566999999994</v>
      </c>
      <c r="K811">
        <v>40.773719999999997</v>
      </c>
      <c r="L811">
        <v>2</v>
      </c>
      <c r="M811">
        <v>9.9063545725093665</v>
      </c>
      <c r="N811">
        <v>27.3</v>
      </c>
    </row>
    <row r="812" spans="1:14" x14ac:dyDescent="0.2">
      <c r="A812" s="1">
        <v>2.0266203703703703E-2</v>
      </c>
      <c r="B812" s="3">
        <v>42163.353472222225</v>
      </c>
      <c r="C812" s="4">
        <v>2015</v>
      </c>
      <c r="D812" s="4">
        <v>6</v>
      </c>
      <c r="E812" s="4">
        <v>8</v>
      </c>
      <c r="F812" s="4">
        <v>8</v>
      </c>
      <c r="G812" s="4">
        <v>1</v>
      </c>
      <c r="H812">
        <v>-73.954597469999996</v>
      </c>
      <c r="I812">
        <v>40.782588959999998</v>
      </c>
      <c r="J812">
        <v>-73.982406620000006</v>
      </c>
      <c r="K812">
        <v>40.742851260000002</v>
      </c>
      <c r="L812">
        <v>1</v>
      </c>
      <c r="M812">
        <v>5.0065852304384775</v>
      </c>
      <c r="N812">
        <v>19</v>
      </c>
    </row>
    <row r="813" spans="1:14" x14ac:dyDescent="0.2">
      <c r="A813" s="1">
        <v>2.1874999999999998E-3</v>
      </c>
      <c r="B813" s="3">
        <v>40525.918749999997</v>
      </c>
      <c r="C813" s="4">
        <v>2010</v>
      </c>
      <c r="D813" s="4">
        <v>12</v>
      </c>
      <c r="E813" s="4">
        <v>13</v>
      </c>
      <c r="F813" s="4">
        <v>22</v>
      </c>
      <c r="G813" s="4">
        <v>1</v>
      </c>
      <c r="H813">
        <v>-73.995453999999995</v>
      </c>
      <c r="I813">
        <v>40.726438000000002</v>
      </c>
      <c r="J813">
        <v>-73.957937999999999</v>
      </c>
      <c r="K813">
        <v>40.719676</v>
      </c>
      <c r="L813">
        <v>2</v>
      </c>
      <c r="M813">
        <v>3.2533518439242872</v>
      </c>
      <c r="N813">
        <v>10.1</v>
      </c>
    </row>
    <row r="814" spans="1:14" x14ac:dyDescent="0.2">
      <c r="A814" s="1">
        <v>2.6863425925925926E-2</v>
      </c>
      <c r="B814" s="3">
        <v>40217.484722222223</v>
      </c>
      <c r="C814" s="4">
        <v>2010</v>
      </c>
      <c r="D814" s="4">
        <v>2</v>
      </c>
      <c r="E814" s="4">
        <v>8</v>
      </c>
      <c r="F814" s="4">
        <v>11</v>
      </c>
      <c r="G814" s="4">
        <v>1</v>
      </c>
      <c r="H814">
        <v>-74.004615999999999</v>
      </c>
      <c r="I814">
        <v>40.734141999999999</v>
      </c>
      <c r="J814">
        <v>-74.006945999999999</v>
      </c>
      <c r="K814">
        <v>40.719566</v>
      </c>
      <c r="L814">
        <v>1</v>
      </c>
      <c r="M814">
        <v>1.6344552857934234</v>
      </c>
      <c r="N814">
        <v>4.9000000000000004</v>
      </c>
    </row>
    <row r="815" spans="1:14" x14ac:dyDescent="0.2">
      <c r="A815" s="1">
        <v>7.6388888888888886E-3</v>
      </c>
      <c r="B815" s="3">
        <v>41120.424305555556</v>
      </c>
      <c r="C815" s="4">
        <v>2012</v>
      </c>
      <c r="D815" s="4">
        <v>7</v>
      </c>
      <c r="E815" s="4">
        <v>30</v>
      </c>
      <c r="F815" s="4">
        <v>10</v>
      </c>
      <c r="G815" s="4">
        <v>1</v>
      </c>
      <c r="H815">
        <v>-73.954497000000003</v>
      </c>
      <c r="I815">
        <v>40.769247</v>
      </c>
      <c r="J815">
        <v>-73.970185000000001</v>
      </c>
      <c r="K815">
        <v>40.752507000000001</v>
      </c>
      <c r="L815">
        <v>2</v>
      </c>
      <c r="M815">
        <v>2.2852429898960871</v>
      </c>
      <c r="N815">
        <v>6.9</v>
      </c>
    </row>
    <row r="816" spans="1:14" x14ac:dyDescent="0.2">
      <c r="A816" s="1">
        <v>4.1666666666666666E-3</v>
      </c>
      <c r="B816" s="3">
        <v>40413.462500000001</v>
      </c>
      <c r="C816" s="4">
        <v>2010</v>
      </c>
      <c r="D816" s="4">
        <v>8</v>
      </c>
      <c r="E816" s="4">
        <v>23</v>
      </c>
      <c r="F816" s="4">
        <v>11</v>
      </c>
      <c r="G816" s="4">
        <v>1</v>
      </c>
      <c r="H816">
        <v>-73.422691999999998</v>
      </c>
      <c r="I816">
        <v>40.747011999999998</v>
      </c>
      <c r="J816">
        <v>-73.870317</v>
      </c>
      <c r="K816">
        <v>40.773159999999997</v>
      </c>
      <c r="L816">
        <v>1</v>
      </c>
      <c r="M816">
        <v>37.855304777505616</v>
      </c>
      <c r="N816">
        <v>45</v>
      </c>
    </row>
    <row r="817" spans="1:14" x14ac:dyDescent="0.2">
      <c r="A817" s="1">
        <v>2.7777777777777779E-3</v>
      </c>
      <c r="B817" s="3">
        <v>41792.586111111108</v>
      </c>
      <c r="C817" s="4">
        <v>2014</v>
      </c>
      <c r="D817" s="4">
        <v>6</v>
      </c>
      <c r="E817" s="4">
        <v>2</v>
      </c>
      <c r="F817" s="4">
        <v>14</v>
      </c>
      <c r="G817" s="4">
        <v>1</v>
      </c>
      <c r="H817">
        <v>-73.980581999999998</v>
      </c>
      <c r="I817">
        <v>40.742457000000002</v>
      </c>
      <c r="J817">
        <v>-73.987125000000006</v>
      </c>
      <c r="K817">
        <v>40.749606999999997</v>
      </c>
      <c r="L817">
        <v>1</v>
      </c>
      <c r="M817">
        <v>0.96851015303965149</v>
      </c>
      <c r="N817">
        <v>5.5</v>
      </c>
    </row>
    <row r="818" spans="1:14" x14ac:dyDescent="0.2">
      <c r="A818" s="1">
        <v>2.8472222222222222E-2</v>
      </c>
      <c r="B818" s="3">
        <v>41855.40347222222</v>
      </c>
      <c r="C818" s="4">
        <v>2014</v>
      </c>
      <c r="D818" s="4">
        <v>8</v>
      </c>
      <c r="E818" s="4">
        <v>4</v>
      </c>
      <c r="F818" s="4">
        <v>9</v>
      </c>
      <c r="G818" s="4">
        <v>1</v>
      </c>
      <c r="H818">
        <v>-73.999889999999994</v>
      </c>
      <c r="I818">
        <v>40.738306999999999</v>
      </c>
      <c r="J818">
        <v>-74.006578000000005</v>
      </c>
      <c r="K818">
        <v>40.727224999999997</v>
      </c>
      <c r="L818">
        <v>1</v>
      </c>
      <c r="M818">
        <v>1.3565201955824033</v>
      </c>
      <c r="N818">
        <v>5.5</v>
      </c>
    </row>
    <row r="819" spans="1:14" x14ac:dyDescent="0.2">
      <c r="A819" s="1">
        <v>1.3888888888888888E-2</v>
      </c>
      <c r="B819" s="3">
        <v>41183.430555555555</v>
      </c>
      <c r="C819" s="4">
        <v>2012</v>
      </c>
      <c r="D819" s="4">
        <v>10</v>
      </c>
      <c r="E819" s="4">
        <v>1</v>
      </c>
      <c r="F819" s="4">
        <v>10</v>
      </c>
      <c r="G819" s="4">
        <v>1</v>
      </c>
      <c r="H819">
        <v>-73.991579999999999</v>
      </c>
      <c r="I819">
        <v>40.735235000000003</v>
      </c>
      <c r="J819">
        <v>-73.868449999999996</v>
      </c>
      <c r="K819">
        <v>40.729007000000003</v>
      </c>
      <c r="L819">
        <v>1</v>
      </c>
      <c r="M819">
        <v>10.409671685046735</v>
      </c>
      <c r="N819">
        <v>30.3</v>
      </c>
    </row>
    <row r="820" spans="1:14" x14ac:dyDescent="0.2">
      <c r="A820" s="1">
        <v>1.6307870370370372E-2</v>
      </c>
      <c r="B820" s="3">
        <v>42016.640972222223</v>
      </c>
      <c r="C820" s="4">
        <v>2015</v>
      </c>
      <c r="D820" s="4">
        <v>1</v>
      </c>
      <c r="E820" s="4">
        <v>12</v>
      </c>
      <c r="F820" s="4">
        <v>15</v>
      </c>
      <c r="G820" s="4">
        <v>1</v>
      </c>
      <c r="H820">
        <v>-73.982658389999997</v>
      </c>
      <c r="I820">
        <v>40.774635310000001</v>
      </c>
      <c r="J820">
        <v>-73.985885620000005</v>
      </c>
      <c r="K820">
        <v>40.763801569999998</v>
      </c>
      <c r="L820">
        <v>2</v>
      </c>
      <c r="M820">
        <v>1.2363165523350468</v>
      </c>
      <c r="N820">
        <v>6</v>
      </c>
    </row>
    <row r="821" spans="1:14" x14ac:dyDescent="0.2">
      <c r="A821" s="1">
        <v>0</v>
      </c>
      <c r="B821" s="3">
        <v>41666.833333333336</v>
      </c>
      <c r="C821" s="4">
        <v>2014</v>
      </c>
      <c r="D821" s="4">
        <v>1</v>
      </c>
      <c r="E821" s="4">
        <v>27</v>
      </c>
      <c r="F821" s="4">
        <v>20</v>
      </c>
      <c r="G821" s="4">
        <v>1</v>
      </c>
      <c r="H821">
        <v>-73.984470000000002</v>
      </c>
      <c r="I821">
        <v>40.755322</v>
      </c>
      <c r="J821">
        <v>-73.971172999999993</v>
      </c>
      <c r="K821">
        <v>40.748609999999999</v>
      </c>
      <c r="L821">
        <v>5</v>
      </c>
      <c r="M821">
        <v>1.3474586546336436</v>
      </c>
      <c r="N821">
        <v>6.5</v>
      </c>
    </row>
    <row r="822" spans="1:14" x14ac:dyDescent="0.2">
      <c r="A822" s="1">
        <v>3.2638888888888891E-2</v>
      </c>
      <c r="B822" s="3">
        <v>40420.949305555558</v>
      </c>
      <c r="C822" s="4">
        <v>2010</v>
      </c>
      <c r="D822" s="4">
        <v>8</v>
      </c>
      <c r="E822" s="4">
        <v>30</v>
      </c>
      <c r="F822" s="4">
        <v>22</v>
      </c>
      <c r="G822" s="4">
        <v>1</v>
      </c>
      <c r="H822">
        <v>-73.964606000000003</v>
      </c>
      <c r="I822">
        <v>40.757092</v>
      </c>
      <c r="J822">
        <v>-74.001796999999996</v>
      </c>
      <c r="K822">
        <v>40.738520999999999</v>
      </c>
      <c r="L822">
        <v>1</v>
      </c>
      <c r="M822">
        <v>3.7565049163358943</v>
      </c>
      <c r="N822">
        <v>5.7</v>
      </c>
    </row>
    <row r="823" spans="1:14" x14ac:dyDescent="0.2">
      <c r="A823" s="1">
        <v>3.7499999999999999E-2</v>
      </c>
      <c r="B823" s="3">
        <v>41547.07916666667</v>
      </c>
      <c r="C823" s="4">
        <v>2013</v>
      </c>
      <c r="D823" s="4">
        <v>9</v>
      </c>
      <c r="E823" s="4">
        <v>30</v>
      </c>
      <c r="F823" s="4">
        <v>1</v>
      </c>
      <c r="G823" s="4">
        <v>1</v>
      </c>
      <c r="H823">
        <v>-73.966286999999994</v>
      </c>
      <c r="I823">
        <v>40.712947</v>
      </c>
      <c r="J823">
        <v>-73.958628000000004</v>
      </c>
      <c r="K823">
        <v>40.690800000000003</v>
      </c>
      <c r="L823">
        <v>1</v>
      </c>
      <c r="M823">
        <v>2.5487149740712094</v>
      </c>
      <c r="N823">
        <v>8</v>
      </c>
    </row>
    <row r="824" spans="1:14" x14ac:dyDescent="0.2">
      <c r="A824" s="1">
        <v>1.9363425925925926E-2</v>
      </c>
      <c r="B824" s="3">
        <v>40826.643750000003</v>
      </c>
      <c r="C824" s="4">
        <v>2011</v>
      </c>
      <c r="D824" s="4">
        <v>10</v>
      </c>
      <c r="E824" s="4">
        <v>10</v>
      </c>
      <c r="F824" s="4">
        <v>15</v>
      </c>
      <c r="G824" s="4">
        <v>1</v>
      </c>
      <c r="H824">
        <v>-73.949611000000004</v>
      </c>
      <c r="I824">
        <v>40.777051</v>
      </c>
      <c r="J824">
        <v>-74.009035999999995</v>
      </c>
      <c r="K824">
        <v>40.738408999999997</v>
      </c>
      <c r="L824">
        <v>1</v>
      </c>
      <c r="M824">
        <v>6.6039577431556262</v>
      </c>
      <c r="N824">
        <v>19.7</v>
      </c>
    </row>
    <row r="825" spans="1:14" x14ac:dyDescent="0.2">
      <c r="A825" s="1">
        <v>3.7986111111111116E-2</v>
      </c>
      <c r="B825" s="3">
        <v>40889.870833333334</v>
      </c>
      <c r="C825" s="4">
        <v>2011</v>
      </c>
      <c r="D825" s="4">
        <v>12</v>
      </c>
      <c r="E825" s="4">
        <v>12</v>
      </c>
      <c r="F825" s="4">
        <v>20</v>
      </c>
      <c r="G825" s="4">
        <v>1</v>
      </c>
      <c r="H825">
        <v>-74.011528999999996</v>
      </c>
      <c r="I825">
        <v>40.708055999999999</v>
      </c>
      <c r="J825">
        <v>-73.981583999999998</v>
      </c>
      <c r="K825">
        <v>40.679803</v>
      </c>
      <c r="L825">
        <v>3</v>
      </c>
      <c r="M825">
        <v>4.0348084075934869</v>
      </c>
      <c r="N825">
        <v>14.5</v>
      </c>
    </row>
    <row r="826" spans="1:14" x14ac:dyDescent="0.2">
      <c r="A826" s="1">
        <v>3.5219907407407408E-2</v>
      </c>
      <c r="B826" s="3">
        <v>40777.326388888891</v>
      </c>
      <c r="C826" s="4">
        <v>2011</v>
      </c>
      <c r="D826" s="4">
        <v>8</v>
      </c>
      <c r="E826" s="4">
        <v>22</v>
      </c>
      <c r="F826" s="4">
        <v>7</v>
      </c>
      <c r="G826" s="4">
        <v>1</v>
      </c>
      <c r="H826">
        <v>-73.949667000000005</v>
      </c>
      <c r="I826">
        <v>40.776851000000001</v>
      </c>
      <c r="J826">
        <v>-73.989563000000004</v>
      </c>
      <c r="K826">
        <v>40.756492999999999</v>
      </c>
      <c r="L826">
        <v>1</v>
      </c>
      <c r="M826">
        <v>4.0558640156377077</v>
      </c>
      <c r="N826">
        <v>13.3</v>
      </c>
    </row>
    <row r="827" spans="1:14" x14ac:dyDescent="0.2">
      <c r="A827" s="1">
        <v>2.5694444444444447E-2</v>
      </c>
      <c r="B827" s="3">
        <v>40749.484027777777</v>
      </c>
      <c r="C827" s="4">
        <v>2011</v>
      </c>
      <c r="D827" s="4">
        <v>7</v>
      </c>
      <c r="E827" s="4">
        <v>25</v>
      </c>
      <c r="F827" s="4">
        <v>11</v>
      </c>
      <c r="G827" s="4">
        <v>1</v>
      </c>
      <c r="H827">
        <v>-73.977971999999994</v>
      </c>
      <c r="I827">
        <v>40.778641999999998</v>
      </c>
      <c r="J827">
        <v>-73.961072000000001</v>
      </c>
      <c r="K827">
        <v>40.766958000000002</v>
      </c>
      <c r="L827">
        <v>1</v>
      </c>
      <c r="M827">
        <v>1.9291265120636605</v>
      </c>
      <c r="N827">
        <v>9.3000000000000007</v>
      </c>
    </row>
    <row r="828" spans="1:14" x14ac:dyDescent="0.2">
      <c r="A828" s="1">
        <v>3.0150462962962962E-2</v>
      </c>
      <c r="B828" s="3">
        <v>42023.029861111114</v>
      </c>
      <c r="C828" s="4">
        <v>2015</v>
      </c>
      <c r="D828" s="4">
        <v>1</v>
      </c>
      <c r="E828" s="4">
        <v>19</v>
      </c>
      <c r="F828" s="4">
        <v>0</v>
      </c>
      <c r="G828" s="4">
        <v>1</v>
      </c>
      <c r="H828">
        <v>-73.982749940000005</v>
      </c>
      <c r="I828">
        <v>40.75733185</v>
      </c>
      <c r="J828">
        <v>-73.972328189999999</v>
      </c>
      <c r="K828">
        <v>40.793624880000003</v>
      </c>
      <c r="L828">
        <v>1</v>
      </c>
      <c r="M828">
        <v>4.1345408964129691</v>
      </c>
      <c r="N828">
        <v>11</v>
      </c>
    </row>
    <row r="829" spans="1:14" x14ac:dyDescent="0.2">
      <c r="A829" s="1">
        <v>1.3888888888888889E-3</v>
      </c>
      <c r="B829" s="3">
        <v>41610.501388888886</v>
      </c>
      <c r="C829" s="4">
        <v>2013</v>
      </c>
      <c r="D829" s="4">
        <v>12</v>
      </c>
      <c r="E829" s="4">
        <v>2</v>
      </c>
      <c r="F829" s="4">
        <v>12</v>
      </c>
      <c r="G829" s="4">
        <v>1</v>
      </c>
      <c r="H829">
        <v>-73.872874999999993</v>
      </c>
      <c r="I829">
        <v>40.774121999999998</v>
      </c>
      <c r="J829">
        <v>-73.934415000000001</v>
      </c>
      <c r="K829">
        <v>40.854460000000003</v>
      </c>
      <c r="L829">
        <v>5</v>
      </c>
      <c r="M829">
        <v>10.337418878908602</v>
      </c>
      <c r="N829">
        <v>33.33</v>
      </c>
    </row>
    <row r="830" spans="1:14" x14ac:dyDescent="0.2">
      <c r="A830" s="1">
        <v>2.013888888888889E-2</v>
      </c>
      <c r="B830" s="3">
        <v>41925.436805555553</v>
      </c>
      <c r="C830" s="4">
        <v>2014</v>
      </c>
      <c r="D830" s="4">
        <v>10</v>
      </c>
      <c r="E830" s="4">
        <v>13</v>
      </c>
      <c r="F830" s="4">
        <v>10</v>
      </c>
      <c r="G830" s="4">
        <v>1</v>
      </c>
      <c r="H830">
        <v>-73.971412000000001</v>
      </c>
      <c r="I830">
        <v>40.760731999999997</v>
      </c>
      <c r="J830">
        <v>-73.959145000000007</v>
      </c>
      <c r="K830">
        <v>40.774912</v>
      </c>
      <c r="L830">
        <v>1</v>
      </c>
      <c r="M830">
        <v>1.8871424158746175</v>
      </c>
      <c r="N830">
        <v>7</v>
      </c>
    </row>
    <row r="831" spans="1:14" x14ac:dyDescent="0.2">
      <c r="A831" s="1">
        <v>1.9386574074074073E-2</v>
      </c>
      <c r="B831" s="3">
        <v>41918.685416666667</v>
      </c>
      <c r="C831" s="4">
        <v>2014</v>
      </c>
      <c r="D831" s="4">
        <v>10</v>
      </c>
      <c r="E831" s="4">
        <v>6</v>
      </c>
      <c r="F831" s="4">
        <v>16</v>
      </c>
      <c r="G831" s="4">
        <v>1</v>
      </c>
      <c r="H831">
        <v>-74.004700999999997</v>
      </c>
      <c r="I831">
        <v>40.752017000000002</v>
      </c>
      <c r="J831">
        <v>-73.978752999999998</v>
      </c>
      <c r="K831">
        <v>40.741115000000001</v>
      </c>
      <c r="L831">
        <v>1</v>
      </c>
      <c r="M831">
        <v>2.5023442988335751</v>
      </c>
      <c r="N831">
        <v>10</v>
      </c>
    </row>
    <row r="832" spans="1:14" x14ac:dyDescent="0.2">
      <c r="A832" s="1">
        <v>2.9861111111111113E-2</v>
      </c>
      <c r="B832" s="3">
        <v>40322.696527777778</v>
      </c>
      <c r="C832" s="4">
        <v>2010</v>
      </c>
      <c r="D832" s="4">
        <v>5</v>
      </c>
      <c r="E832" s="4">
        <v>24</v>
      </c>
      <c r="F832" s="4">
        <v>16</v>
      </c>
      <c r="G832" s="4">
        <v>1</v>
      </c>
      <c r="H832">
        <v>-73.972802000000001</v>
      </c>
      <c r="I832">
        <v>40.790785</v>
      </c>
      <c r="J832">
        <v>-73.968502000000001</v>
      </c>
      <c r="K832">
        <v>40.796553000000003</v>
      </c>
      <c r="L832">
        <v>2</v>
      </c>
      <c r="M832">
        <v>0.73729633045950294</v>
      </c>
      <c r="N832">
        <v>3.3</v>
      </c>
    </row>
    <row r="833" spans="1:14" x14ac:dyDescent="0.2">
      <c r="A833" s="1">
        <v>1.2812499999999999E-2</v>
      </c>
      <c r="B833" s="3">
        <v>40637.845833333333</v>
      </c>
      <c r="C833" s="4">
        <v>2011</v>
      </c>
      <c r="D833" s="4">
        <v>4</v>
      </c>
      <c r="E833" s="4">
        <v>4</v>
      </c>
      <c r="F833" s="4">
        <v>20</v>
      </c>
      <c r="G833" s="4">
        <v>1</v>
      </c>
      <c r="H833">
        <v>-73.979477000000003</v>
      </c>
      <c r="I833">
        <v>40.749842000000001</v>
      </c>
      <c r="J833">
        <v>-73.992773</v>
      </c>
      <c r="K833">
        <v>40.738174999999998</v>
      </c>
      <c r="L833">
        <v>1</v>
      </c>
      <c r="M833">
        <v>1.7158884694079861</v>
      </c>
      <c r="N833">
        <v>6.5</v>
      </c>
    </row>
    <row r="834" spans="1:14" x14ac:dyDescent="0.2">
      <c r="A834" s="1">
        <v>3.0555555555555555E-2</v>
      </c>
      <c r="B834" s="3">
        <v>39923.947222222225</v>
      </c>
      <c r="C834" s="4">
        <v>2009</v>
      </c>
      <c r="D834" s="4">
        <v>4</v>
      </c>
      <c r="E834" s="4">
        <v>20</v>
      </c>
      <c r="F834" s="4">
        <v>22</v>
      </c>
      <c r="G834" s="4">
        <v>1</v>
      </c>
      <c r="H834">
        <v>-73.959746999999993</v>
      </c>
      <c r="I834">
        <v>40.766975000000002</v>
      </c>
      <c r="J834">
        <v>-73.974845000000002</v>
      </c>
      <c r="K834">
        <v>40.759267999999999</v>
      </c>
      <c r="L834">
        <v>1</v>
      </c>
      <c r="M834">
        <v>1.5351097705364027</v>
      </c>
      <c r="N834">
        <v>6.1</v>
      </c>
    </row>
    <row r="835" spans="1:14" x14ac:dyDescent="0.2">
      <c r="A835" s="1">
        <v>1.2499999999999999E-2</v>
      </c>
      <c r="B835" s="3">
        <v>40147.637499999997</v>
      </c>
      <c r="C835" s="4">
        <v>2009</v>
      </c>
      <c r="D835" s="4">
        <v>11</v>
      </c>
      <c r="E835" s="4">
        <v>30</v>
      </c>
      <c r="F835" s="4">
        <v>15</v>
      </c>
      <c r="G835" s="4">
        <v>1</v>
      </c>
      <c r="H835">
        <v>-73.981532000000001</v>
      </c>
      <c r="I835">
        <v>40.689912</v>
      </c>
      <c r="J835">
        <v>-74.008503000000005</v>
      </c>
      <c r="K835">
        <v>40.715938000000001</v>
      </c>
      <c r="L835">
        <v>1</v>
      </c>
      <c r="M835">
        <v>3.6843589316036653</v>
      </c>
      <c r="N835">
        <v>9.6999999999999993</v>
      </c>
    </row>
    <row r="836" spans="1:14" x14ac:dyDescent="0.2">
      <c r="A836" s="1">
        <v>3.125E-2</v>
      </c>
      <c r="B836" s="3">
        <v>40308.28125</v>
      </c>
      <c r="C836" s="4">
        <v>2010</v>
      </c>
      <c r="D836" s="4">
        <v>5</v>
      </c>
      <c r="E836" s="4">
        <v>10</v>
      </c>
      <c r="F836" s="4">
        <v>6</v>
      </c>
      <c r="G836" s="4">
        <v>1</v>
      </c>
      <c r="H836">
        <v>-73.975966999999997</v>
      </c>
      <c r="I836">
        <v>40.789070000000002</v>
      </c>
      <c r="J836">
        <v>-73.988082000000006</v>
      </c>
      <c r="K836">
        <v>40.743423</v>
      </c>
      <c r="L836">
        <v>1</v>
      </c>
      <c r="M836">
        <v>5.1830446673096144</v>
      </c>
      <c r="N836">
        <v>11.3</v>
      </c>
    </row>
    <row r="837" spans="1:14" x14ac:dyDescent="0.2">
      <c r="A837" s="1">
        <v>9.6643518518518511E-3</v>
      </c>
      <c r="B837" s="3">
        <v>41456.967361111114</v>
      </c>
      <c r="C837" s="4">
        <v>2013</v>
      </c>
      <c r="D837" s="4">
        <v>7</v>
      </c>
      <c r="E837" s="4">
        <v>1</v>
      </c>
      <c r="F837" s="4">
        <v>23</v>
      </c>
      <c r="G837" s="4">
        <v>1</v>
      </c>
      <c r="H837">
        <v>-73.978851000000006</v>
      </c>
      <c r="I837">
        <v>40.762698999999998</v>
      </c>
      <c r="J837">
        <v>-73.988206000000005</v>
      </c>
      <c r="K837">
        <v>40.761571000000004</v>
      </c>
      <c r="L837">
        <v>1</v>
      </c>
      <c r="M837">
        <v>0.79871180436190181</v>
      </c>
      <c r="N837">
        <v>7.5</v>
      </c>
    </row>
    <row r="838" spans="1:14" x14ac:dyDescent="0.2">
      <c r="A838" s="1">
        <v>6.9444444444444441E-3</v>
      </c>
      <c r="B838" s="3">
        <v>40098.381944444445</v>
      </c>
      <c r="C838" s="4">
        <v>2009</v>
      </c>
      <c r="D838" s="4">
        <v>10</v>
      </c>
      <c r="E838" s="4">
        <v>12</v>
      </c>
      <c r="F838" s="4">
        <v>9</v>
      </c>
      <c r="G838" s="4">
        <v>1</v>
      </c>
      <c r="H838">
        <v>-73.987513000000007</v>
      </c>
      <c r="I838">
        <v>40.753751999999999</v>
      </c>
      <c r="J838">
        <v>-74.000827000000001</v>
      </c>
      <c r="K838">
        <v>40.757980000000003</v>
      </c>
      <c r="L838">
        <v>1</v>
      </c>
      <c r="M838">
        <v>1.217358273365106</v>
      </c>
      <c r="N838">
        <v>5.3</v>
      </c>
    </row>
    <row r="839" spans="1:14" x14ac:dyDescent="0.2">
      <c r="A839" s="1">
        <v>2.0833333333333333E-3</v>
      </c>
      <c r="B839" s="3">
        <v>39951.293749999997</v>
      </c>
      <c r="C839" s="4">
        <v>2009</v>
      </c>
      <c r="D839" s="4">
        <v>5</v>
      </c>
      <c r="E839" s="4">
        <v>18</v>
      </c>
      <c r="F839" s="4">
        <v>7</v>
      </c>
      <c r="G839" s="4">
        <v>1</v>
      </c>
      <c r="H839">
        <v>-73.988465000000005</v>
      </c>
      <c r="I839">
        <v>40.737698000000002</v>
      </c>
      <c r="J839">
        <v>-73.977815000000007</v>
      </c>
      <c r="K839">
        <v>40.750476999999997</v>
      </c>
      <c r="L839">
        <v>1</v>
      </c>
      <c r="M839">
        <v>1.6823911780027536</v>
      </c>
      <c r="N839">
        <v>5.3</v>
      </c>
    </row>
    <row r="840" spans="1:14" x14ac:dyDescent="0.2">
      <c r="A840" s="1">
        <v>1.8981481481481481E-2</v>
      </c>
      <c r="B840" s="3">
        <v>41610.268750000003</v>
      </c>
      <c r="C840" s="4">
        <v>2013</v>
      </c>
      <c r="D840" s="4">
        <v>12</v>
      </c>
      <c r="E840" s="4">
        <v>2</v>
      </c>
      <c r="F840" s="4">
        <v>6</v>
      </c>
      <c r="G840" s="4">
        <v>1</v>
      </c>
      <c r="H840">
        <v>-73.804682</v>
      </c>
      <c r="I840">
        <v>40.680892999999998</v>
      </c>
      <c r="J840">
        <v>-73.990252999999996</v>
      </c>
      <c r="K840">
        <v>40.730407</v>
      </c>
      <c r="L840">
        <v>1</v>
      </c>
      <c r="M840">
        <v>16.601655054019112</v>
      </c>
      <c r="N840">
        <v>57.33</v>
      </c>
    </row>
    <row r="841" spans="1:14" x14ac:dyDescent="0.2">
      <c r="A841" s="1">
        <v>1.8055555555555557E-2</v>
      </c>
      <c r="B841" s="3">
        <v>40854.768055555556</v>
      </c>
      <c r="C841" s="4">
        <v>2011</v>
      </c>
      <c r="D841" s="4">
        <v>11</v>
      </c>
      <c r="E841" s="4">
        <v>7</v>
      </c>
      <c r="F841" s="4">
        <v>18</v>
      </c>
      <c r="G841" s="4">
        <v>1</v>
      </c>
      <c r="H841">
        <v>-73.967988000000005</v>
      </c>
      <c r="I841">
        <v>40.765369999999997</v>
      </c>
      <c r="J841">
        <v>-73.952924999999993</v>
      </c>
      <c r="K841">
        <v>40.783271999999997</v>
      </c>
      <c r="L841">
        <v>1</v>
      </c>
      <c r="M841">
        <v>2.3630216434194335</v>
      </c>
      <c r="N841">
        <v>8.1</v>
      </c>
    </row>
    <row r="842" spans="1:14" x14ac:dyDescent="0.2">
      <c r="A842" s="1">
        <v>3.2268518518518523E-2</v>
      </c>
      <c r="B842" s="3">
        <v>41316.781944444447</v>
      </c>
      <c r="C842" s="4">
        <v>2013</v>
      </c>
      <c r="D842" s="4">
        <v>2</v>
      </c>
      <c r="E842" s="4">
        <v>11</v>
      </c>
      <c r="F842" s="4">
        <v>18</v>
      </c>
      <c r="G842" s="4">
        <v>1</v>
      </c>
      <c r="H842">
        <v>-73.990661000000003</v>
      </c>
      <c r="I842">
        <v>40.729968</v>
      </c>
      <c r="J842">
        <v>-73.980959999999996</v>
      </c>
      <c r="K842">
        <v>40.729872</v>
      </c>
      <c r="L842">
        <v>1</v>
      </c>
      <c r="M842">
        <v>0.81841906307482915</v>
      </c>
      <c r="N842">
        <v>5</v>
      </c>
    </row>
    <row r="843" spans="1:14" x14ac:dyDescent="0.2">
      <c r="A843" s="1">
        <v>1.5972222222222224E-2</v>
      </c>
      <c r="B843" s="3">
        <v>41876.515972222223</v>
      </c>
      <c r="C843" s="4">
        <v>2014</v>
      </c>
      <c r="D843" s="4">
        <v>8</v>
      </c>
      <c r="E843" s="4">
        <v>25</v>
      </c>
      <c r="F843" s="4">
        <v>12</v>
      </c>
      <c r="G843" s="4">
        <v>1</v>
      </c>
      <c r="H843">
        <v>-73.983216999999996</v>
      </c>
      <c r="I843">
        <v>40.763106999999998</v>
      </c>
      <c r="J843">
        <v>-73.97842</v>
      </c>
      <c r="K843">
        <v>40.762287000000001</v>
      </c>
      <c r="L843">
        <v>3</v>
      </c>
      <c r="M843">
        <v>0.41463481599902602</v>
      </c>
      <c r="N843">
        <v>4.5</v>
      </c>
    </row>
    <row r="844" spans="1:14" x14ac:dyDescent="0.2">
      <c r="A844" s="1">
        <v>2.2858796296296294E-2</v>
      </c>
      <c r="B844" s="3">
        <v>40924.397222222222</v>
      </c>
      <c r="C844" s="4">
        <v>2012</v>
      </c>
      <c r="D844" s="4">
        <v>1</v>
      </c>
      <c r="E844" s="4">
        <v>16</v>
      </c>
      <c r="F844" s="4">
        <v>9</v>
      </c>
      <c r="G844" s="4">
        <v>1</v>
      </c>
      <c r="H844">
        <v>-73.969348999999994</v>
      </c>
      <c r="I844">
        <v>40.760742999999998</v>
      </c>
      <c r="J844">
        <v>-73.992872000000006</v>
      </c>
      <c r="K844">
        <v>40.751140999999997</v>
      </c>
      <c r="L844">
        <v>1</v>
      </c>
      <c r="M844">
        <v>2.2532264255680223</v>
      </c>
      <c r="N844">
        <v>9.6999999999999993</v>
      </c>
    </row>
    <row r="845" spans="1:14" x14ac:dyDescent="0.2">
      <c r="A845" s="1">
        <v>2.2916666666666669E-2</v>
      </c>
      <c r="B845" s="3">
        <v>40014.689583333333</v>
      </c>
      <c r="C845" s="4">
        <v>2009</v>
      </c>
      <c r="D845" s="4">
        <v>7</v>
      </c>
      <c r="E845" s="4">
        <v>20</v>
      </c>
      <c r="F845" s="4">
        <v>16</v>
      </c>
      <c r="G845" s="4">
        <v>1</v>
      </c>
      <c r="H845">
        <v>-74.007216999999997</v>
      </c>
      <c r="I845">
        <v>40.727862999999999</v>
      </c>
      <c r="J845">
        <v>-74.000427999999999</v>
      </c>
      <c r="K845">
        <v>40.742742</v>
      </c>
      <c r="L845">
        <v>3</v>
      </c>
      <c r="M845">
        <v>1.7525234311937992</v>
      </c>
      <c r="N845">
        <v>4.5</v>
      </c>
    </row>
    <row r="846" spans="1:14" x14ac:dyDescent="0.2">
      <c r="A846" s="1">
        <v>3.125E-2</v>
      </c>
      <c r="B846" s="3">
        <v>41491.53125</v>
      </c>
      <c r="C846" s="4">
        <v>2013</v>
      </c>
      <c r="D846" s="4">
        <v>8</v>
      </c>
      <c r="E846" s="4">
        <v>5</v>
      </c>
      <c r="F846" s="4">
        <v>12</v>
      </c>
      <c r="G846" s="4">
        <v>1</v>
      </c>
      <c r="H846">
        <v>-73.960314999999994</v>
      </c>
      <c r="I846">
        <v>40.781759999999998</v>
      </c>
      <c r="J846">
        <v>-73.974033000000006</v>
      </c>
      <c r="K846">
        <v>40.763174999999997</v>
      </c>
      <c r="L846">
        <v>1</v>
      </c>
      <c r="M846">
        <v>2.3701606977251912</v>
      </c>
      <c r="N846">
        <v>8.5</v>
      </c>
    </row>
    <row r="847" spans="1:14" x14ac:dyDescent="0.2">
      <c r="A847" s="1">
        <v>4.1666666666666666E-3</v>
      </c>
      <c r="B847" s="3">
        <v>40574.004166666666</v>
      </c>
      <c r="C847" s="4">
        <v>2011</v>
      </c>
      <c r="D847" s="4">
        <v>1</v>
      </c>
      <c r="E847" s="4">
        <v>31</v>
      </c>
      <c r="F847" s="4">
        <v>0</v>
      </c>
      <c r="G847" s="4">
        <v>1</v>
      </c>
      <c r="H847">
        <v>-73.992935000000003</v>
      </c>
      <c r="I847">
        <v>40.661814999999997</v>
      </c>
      <c r="J847">
        <v>-74.017695000000003</v>
      </c>
      <c r="K847">
        <v>40.641686999999997</v>
      </c>
      <c r="L847">
        <v>1</v>
      </c>
      <c r="M847">
        <v>3.0648511008689763</v>
      </c>
      <c r="N847">
        <v>8.9</v>
      </c>
    </row>
    <row r="848" spans="1:14" x14ac:dyDescent="0.2">
      <c r="A848" s="1">
        <v>1.40625E-2</v>
      </c>
      <c r="B848" s="3">
        <v>40357.680555555555</v>
      </c>
      <c r="C848" s="4">
        <v>2010</v>
      </c>
      <c r="D848" s="4">
        <v>6</v>
      </c>
      <c r="E848" s="4">
        <v>28</v>
      </c>
      <c r="F848" s="4">
        <v>16</v>
      </c>
      <c r="G848" s="4">
        <v>1</v>
      </c>
      <c r="H848">
        <v>-73.987212999999997</v>
      </c>
      <c r="I848">
        <v>40.754472999999997</v>
      </c>
      <c r="J848">
        <v>-73.982788999999997</v>
      </c>
      <c r="K848">
        <v>40.756366999999997</v>
      </c>
      <c r="L848">
        <v>1</v>
      </c>
      <c r="M848">
        <v>0.4285112020369985</v>
      </c>
      <c r="N848">
        <v>3.7</v>
      </c>
    </row>
    <row r="849" spans="1:14" x14ac:dyDescent="0.2">
      <c r="A849" s="1">
        <v>3.3912037037037036E-3</v>
      </c>
      <c r="B849" s="3">
        <v>41624.336111111108</v>
      </c>
      <c r="C849" s="4">
        <v>2013</v>
      </c>
      <c r="D849" s="4">
        <v>12</v>
      </c>
      <c r="E849" s="4">
        <v>16</v>
      </c>
      <c r="F849" s="4">
        <v>8</v>
      </c>
      <c r="G849" s="4">
        <v>1</v>
      </c>
      <c r="H849">
        <v>-73.994134000000003</v>
      </c>
      <c r="I849">
        <v>40.751046000000002</v>
      </c>
      <c r="J849">
        <v>-73.981679</v>
      </c>
      <c r="K849">
        <v>40.760972000000002</v>
      </c>
      <c r="L849">
        <v>1</v>
      </c>
      <c r="M849">
        <v>1.5244573855649839</v>
      </c>
      <c r="N849">
        <v>6.5</v>
      </c>
    </row>
    <row r="850" spans="1:14" x14ac:dyDescent="0.2">
      <c r="A850" s="1">
        <v>2.8472222222222222E-2</v>
      </c>
      <c r="B850" s="3">
        <v>41169.65347222222</v>
      </c>
      <c r="C850" s="4">
        <v>2012</v>
      </c>
      <c r="D850" s="4">
        <v>9</v>
      </c>
      <c r="E850" s="4">
        <v>17</v>
      </c>
      <c r="F850" s="4">
        <v>15</v>
      </c>
      <c r="G850" s="4">
        <v>1</v>
      </c>
      <c r="H850">
        <v>-74.004199999999997</v>
      </c>
      <c r="I850">
        <v>40.733494999999998</v>
      </c>
      <c r="J850">
        <v>-74.000039999999998</v>
      </c>
      <c r="K850">
        <v>40.724012000000002</v>
      </c>
      <c r="L850">
        <v>3</v>
      </c>
      <c r="M850">
        <v>1.1124454790816145</v>
      </c>
      <c r="N850">
        <v>7.5</v>
      </c>
    </row>
    <row r="851" spans="1:14" x14ac:dyDescent="0.2">
      <c r="A851" s="1">
        <v>1.7106481481481483E-2</v>
      </c>
      <c r="B851" s="3">
        <v>41946.808333333334</v>
      </c>
      <c r="C851" s="4">
        <v>2014</v>
      </c>
      <c r="D851" s="4">
        <v>11</v>
      </c>
      <c r="E851" s="4">
        <v>3</v>
      </c>
      <c r="F851" s="4">
        <v>19</v>
      </c>
      <c r="G851" s="4">
        <v>1</v>
      </c>
      <c r="H851">
        <v>-73.967895999999996</v>
      </c>
      <c r="I851">
        <v>40.765377999999998</v>
      </c>
      <c r="J851">
        <v>-73.952915000000004</v>
      </c>
      <c r="K851">
        <v>40.810332000000002</v>
      </c>
      <c r="L851">
        <v>1</v>
      </c>
      <c r="M851">
        <v>5.1610927065862802</v>
      </c>
      <c r="N851">
        <v>16</v>
      </c>
    </row>
    <row r="852" spans="1:14" x14ac:dyDescent="0.2">
      <c r="A852" s="1">
        <v>2.6979166666666669E-2</v>
      </c>
      <c r="B852" s="3">
        <v>41043.776388888888</v>
      </c>
      <c r="C852" s="4">
        <v>2012</v>
      </c>
      <c r="D852" s="4">
        <v>5</v>
      </c>
      <c r="E852" s="4">
        <v>14</v>
      </c>
      <c r="F852" s="4">
        <v>18</v>
      </c>
      <c r="G852" s="4">
        <v>1</v>
      </c>
      <c r="H852">
        <v>-73.972413000000003</v>
      </c>
      <c r="I852">
        <v>40.759720000000002</v>
      </c>
      <c r="J852">
        <v>-73.982713000000004</v>
      </c>
      <c r="K852">
        <v>40.723128000000003</v>
      </c>
      <c r="L852">
        <v>1</v>
      </c>
      <c r="M852">
        <v>4.1650090593898845</v>
      </c>
      <c r="N852">
        <v>12.5</v>
      </c>
    </row>
    <row r="853" spans="1:14" x14ac:dyDescent="0.2">
      <c r="A853" s="1">
        <v>2.6388888888888889E-2</v>
      </c>
      <c r="B853" s="3">
        <v>40231.526388888888</v>
      </c>
      <c r="C853" s="4">
        <v>2010</v>
      </c>
      <c r="D853" s="4">
        <v>2</v>
      </c>
      <c r="E853" s="4">
        <v>22</v>
      </c>
      <c r="F853" s="4">
        <v>12</v>
      </c>
      <c r="G853" s="4">
        <v>1</v>
      </c>
      <c r="H853">
        <v>-74.007382000000007</v>
      </c>
      <c r="I853">
        <v>40.726922999999999</v>
      </c>
      <c r="J853">
        <v>-74.002823000000006</v>
      </c>
      <c r="K853">
        <v>40.733687000000003</v>
      </c>
      <c r="L853">
        <v>5</v>
      </c>
      <c r="M853">
        <v>0.84549387327690373</v>
      </c>
      <c r="N853">
        <v>10.1</v>
      </c>
    </row>
    <row r="854" spans="1:14" x14ac:dyDescent="0.2">
      <c r="A854" s="1">
        <v>1.0231481481481482E-2</v>
      </c>
      <c r="B854" s="3">
        <v>40973.509722222225</v>
      </c>
      <c r="C854" s="4">
        <v>2012</v>
      </c>
      <c r="D854" s="4">
        <v>3</v>
      </c>
      <c r="E854" s="4">
        <v>5</v>
      </c>
      <c r="F854" s="4">
        <v>12</v>
      </c>
      <c r="G854" s="4">
        <v>1</v>
      </c>
      <c r="H854">
        <v>-73.955814000000004</v>
      </c>
      <c r="I854">
        <v>40.764063999999998</v>
      </c>
      <c r="J854">
        <v>-73.980554999999995</v>
      </c>
      <c r="K854">
        <v>40.738208</v>
      </c>
      <c r="L854">
        <v>1</v>
      </c>
      <c r="M854">
        <v>3.5549415053137663</v>
      </c>
      <c r="N854">
        <v>8.5</v>
      </c>
    </row>
    <row r="855" spans="1:14" x14ac:dyDescent="0.2">
      <c r="A855" s="1">
        <v>1.6666666666666666E-2</v>
      </c>
      <c r="B855" s="3">
        <v>41603.35</v>
      </c>
      <c r="C855" s="4">
        <v>2013</v>
      </c>
      <c r="D855" s="4">
        <v>11</v>
      </c>
      <c r="E855" s="4">
        <v>25</v>
      </c>
      <c r="F855" s="4">
        <v>8</v>
      </c>
      <c r="G855" s="4">
        <v>1</v>
      </c>
      <c r="H855">
        <v>-74.004131999999998</v>
      </c>
      <c r="I855">
        <v>40.752707000000001</v>
      </c>
      <c r="J855">
        <v>-74.005832999999996</v>
      </c>
      <c r="K855">
        <v>40.725062000000001</v>
      </c>
      <c r="L855">
        <v>1</v>
      </c>
      <c r="M855">
        <v>3.0807699072741936</v>
      </c>
      <c r="N855">
        <v>11.5</v>
      </c>
    </row>
    <row r="856" spans="1:14" x14ac:dyDescent="0.2">
      <c r="A856" s="1">
        <v>2.9571759259259259E-2</v>
      </c>
      <c r="B856" s="3">
        <v>41939.320833333331</v>
      </c>
      <c r="C856" s="4">
        <v>2014</v>
      </c>
      <c r="D856" s="4">
        <v>10</v>
      </c>
      <c r="E856" s="4">
        <v>27</v>
      </c>
      <c r="F856" s="4">
        <v>7</v>
      </c>
      <c r="G856" s="4">
        <v>1</v>
      </c>
      <c r="H856">
        <v>-73.984032999999997</v>
      </c>
      <c r="I856">
        <v>40.675818999999997</v>
      </c>
      <c r="J856">
        <v>-73.971648000000002</v>
      </c>
      <c r="K856">
        <v>40.758707000000001</v>
      </c>
      <c r="L856">
        <v>1</v>
      </c>
      <c r="M856">
        <v>9.2860323793566977</v>
      </c>
      <c r="N856">
        <v>28</v>
      </c>
    </row>
    <row r="857" spans="1:14" x14ac:dyDescent="0.2">
      <c r="A857" s="1">
        <v>8.9699074074074073E-3</v>
      </c>
      <c r="B857" s="3">
        <v>41120.633333333331</v>
      </c>
      <c r="C857" s="4">
        <v>2012</v>
      </c>
      <c r="D857" s="4">
        <v>7</v>
      </c>
      <c r="E857" s="4">
        <v>30</v>
      </c>
      <c r="F857" s="4">
        <v>15</v>
      </c>
      <c r="G857" s="4">
        <v>1</v>
      </c>
      <c r="H857">
        <v>-73.922257000000002</v>
      </c>
      <c r="I857">
        <v>40.743808000000001</v>
      </c>
      <c r="J857">
        <v>-73.890525999999994</v>
      </c>
      <c r="K857">
        <v>40.757987999999997</v>
      </c>
      <c r="L857">
        <v>1</v>
      </c>
      <c r="M857">
        <v>3.1067839566595423</v>
      </c>
      <c r="N857">
        <v>9.6999999999999993</v>
      </c>
    </row>
    <row r="858" spans="1:14" x14ac:dyDescent="0.2">
      <c r="A858" s="1">
        <v>2.7777777777777779E-3</v>
      </c>
      <c r="B858" s="3">
        <v>41400.544444444444</v>
      </c>
      <c r="C858" s="4">
        <v>2013</v>
      </c>
      <c r="D858" s="4">
        <v>5</v>
      </c>
      <c r="E858" s="4">
        <v>6</v>
      </c>
      <c r="F858" s="4">
        <v>13</v>
      </c>
      <c r="G858" s="4">
        <v>1</v>
      </c>
      <c r="H858">
        <v>-73.977107000000004</v>
      </c>
      <c r="I858">
        <v>40.753967000000003</v>
      </c>
      <c r="J858">
        <v>-73.988257000000004</v>
      </c>
      <c r="K858">
        <v>40.737721999999998</v>
      </c>
      <c r="L858">
        <v>1</v>
      </c>
      <c r="M858">
        <v>2.0382662864879766</v>
      </c>
      <c r="N858">
        <v>7.5</v>
      </c>
    </row>
    <row r="859" spans="1:14" x14ac:dyDescent="0.2">
      <c r="A859" s="1">
        <v>1.4780092592592595E-2</v>
      </c>
      <c r="B859" s="3">
        <v>40056.556250000001</v>
      </c>
      <c r="C859" s="4">
        <v>2009</v>
      </c>
      <c r="D859" s="4">
        <v>8</v>
      </c>
      <c r="E859" s="4">
        <v>31</v>
      </c>
      <c r="F859" s="4">
        <v>13</v>
      </c>
      <c r="G859" s="4">
        <v>1</v>
      </c>
      <c r="H859">
        <v>-73.971502000000001</v>
      </c>
      <c r="I859">
        <v>40.762115000000001</v>
      </c>
      <c r="J859">
        <v>-73.963852000000003</v>
      </c>
      <c r="K859">
        <v>40.773952999999999</v>
      </c>
      <c r="L859">
        <v>1</v>
      </c>
      <c r="M859">
        <v>1.4671653938623337</v>
      </c>
      <c r="N859">
        <v>4.9000000000000004</v>
      </c>
    </row>
    <row r="860" spans="1:14" x14ac:dyDescent="0.2">
      <c r="A860" s="1">
        <v>2.1400462962962965E-2</v>
      </c>
      <c r="B860" s="3">
        <v>40371.6875</v>
      </c>
      <c r="C860" s="4">
        <v>2010</v>
      </c>
      <c r="D860" s="4">
        <v>7</v>
      </c>
      <c r="E860" s="4">
        <v>12</v>
      </c>
      <c r="F860" s="4">
        <v>16</v>
      </c>
      <c r="G860" s="4">
        <v>1</v>
      </c>
      <c r="H860">
        <v>-73.988140000000001</v>
      </c>
      <c r="I860">
        <v>40.749178999999998</v>
      </c>
      <c r="J860">
        <v>-73.976220999999995</v>
      </c>
      <c r="K860">
        <v>40.744478000000001</v>
      </c>
      <c r="L860">
        <v>1</v>
      </c>
      <c r="M860">
        <v>1.1332605739057948</v>
      </c>
      <c r="N860">
        <v>4.9000000000000004</v>
      </c>
    </row>
    <row r="861" spans="1:14" x14ac:dyDescent="0.2">
      <c r="A861" s="1">
        <v>2.4305555555555556E-2</v>
      </c>
      <c r="B861" s="3">
        <v>40707.649305555555</v>
      </c>
      <c r="C861" s="4">
        <v>2011</v>
      </c>
      <c r="D861" s="4">
        <v>6</v>
      </c>
      <c r="E861" s="4">
        <v>13</v>
      </c>
      <c r="F861" s="4">
        <v>15</v>
      </c>
      <c r="G861" s="4">
        <v>1</v>
      </c>
      <c r="H861">
        <v>-73.954695000000001</v>
      </c>
      <c r="I861">
        <v>40.765602999999999</v>
      </c>
      <c r="J861">
        <v>-73.948492999999999</v>
      </c>
      <c r="K861">
        <v>40.795025000000003</v>
      </c>
      <c r="L861">
        <v>2</v>
      </c>
      <c r="M861">
        <v>3.3167026938010533</v>
      </c>
      <c r="N861">
        <v>10.1</v>
      </c>
    </row>
    <row r="862" spans="1:14" x14ac:dyDescent="0.2">
      <c r="A862" s="1">
        <v>3.8530092592592595E-2</v>
      </c>
      <c r="B862" s="3">
        <v>40000.579861111109</v>
      </c>
      <c r="C862" s="4">
        <v>2009</v>
      </c>
      <c r="D862" s="4">
        <v>7</v>
      </c>
      <c r="E862" s="4">
        <v>6</v>
      </c>
      <c r="F862" s="4">
        <v>13</v>
      </c>
      <c r="G862" s="4">
        <v>1</v>
      </c>
      <c r="H862">
        <v>-73.991108999999994</v>
      </c>
      <c r="I862">
        <v>40.749912000000002</v>
      </c>
      <c r="J862">
        <v>-73.987674999999996</v>
      </c>
      <c r="K862">
        <v>40.738019000000001</v>
      </c>
      <c r="L862">
        <v>2</v>
      </c>
      <c r="M862">
        <v>1.3552313250205783</v>
      </c>
      <c r="N862">
        <v>6.1</v>
      </c>
    </row>
    <row r="863" spans="1:14" x14ac:dyDescent="0.2">
      <c r="A863" s="1">
        <v>1.8738425925925926E-2</v>
      </c>
      <c r="B863" s="3">
        <v>42107.55972222222</v>
      </c>
      <c r="C863" s="4">
        <v>2015</v>
      </c>
      <c r="D863" s="4">
        <v>4</v>
      </c>
      <c r="E863" s="4">
        <v>13</v>
      </c>
      <c r="F863" s="4">
        <v>13</v>
      </c>
      <c r="G863" s="4">
        <v>1</v>
      </c>
      <c r="H863">
        <v>-73.862678529999997</v>
      </c>
      <c r="I863">
        <v>40.76864243</v>
      </c>
      <c r="J863">
        <v>-73.990295410000002</v>
      </c>
      <c r="K863">
        <v>40.739955899999998</v>
      </c>
      <c r="L863">
        <v>1</v>
      </c>
      <c r="M863">
        <v>11.225265154257485</v>
      </c>
      <c r="N863">
        <v>37.04</v>
      </c>
    </row>
    <row r="864" spans="1:14" x14ac:dyDescent="0.2">
      <c r="A864" s="1">
        <v>1.3194444444444444E-2</v>
      </c>
      <c r="B864" s="3">
        <v>39846.84652777778</v>
      </c>
      <c r="C864" s="4">
        <v>2009</v>
      </c>
      <c r="D864" s="4">
        <v>2</v>
      </c>
      <c r="E864" s="4">
        <v>2</v>
      </c>
      <c r="F864" s="4">
        <v>20</v>
      </c>
      <c r="G864" s="4">
        <v>1</v>
      </c>
      <c r="H864">
        <v>-73.973626999999993</v>
      </c>
      <c r="I864">
        <v>40.758204999999997</v>
      </c>
      <c r="J864">
        <v>-73.960341999999997</v>
      </c>
      <c r="K864">
        <v>40.776060000000001</v>
      </c>
      <c r="L864">
        <v>1</v>
      </c>
      <c r="M864">
        <v>2.2814738035461519</v>
      </c>
      <c r="N864">
        <v>5.7</v>
      </c>
    </row>
    <row r="865" spans="1:14" x14ac:dyDescent="0.2">
      <c r="A865" s="1">
        <v>8.1018518518518516E-4</v>
      </c>
      <c r="B865" s="3">
        <v>42016.709027777775</v>
      </c>
      <c r="C865" s="4">
        <v>2015</v>
      </c>
      <c r="D865" s="4">
        <v>1</v>
      </c>
      <c r="E865" s="4">
        <v>12</v>
      </c>
      <c r="F865" s="4">
        <v>17</v>
      </c>
      <c r="G865" s="4">
        <v>1</v>
      </c>
      <c r="H865">
        <v>-73.989959720000002</v>
      </c>
      <c r="I865">
        <v>40.757118230000003</v>
      </c>
      <c r="J865">
        <v>-73.978286740000001</v>
      </c>
      <c r="K865">
        <v>40.760780330000003</v>
      </c>
      <c r="L865">
        <v>1</v>
      </c>
      <c r="M865">
        <v>1.0653531116529584</v>
      </c>
      <c r="N865">
        <v>6.5</v>
      </c>
    </row>
    <row r="866" spans="1:14" x14ac:dyDescent="0.2">
      <c r="A866" s="1">
        <v>2.5925925925925925E-2</v>
      </c>
      <c r="B866" s="3">
        <v>40336.692361111112</v>
      </c>
      <c r="C866" s="4">
        <v>2010</v>
      </c>
      <c r="D866" s="4">
        <v>6</v>
      </c>
      <c r="E866" s="4">
        <v>7</v>
      </c>
      <c r="F866" s="4">
        <v>16</v>
      </c>
      <c r="G866" s="4">
        <v>1</v>
      </c>
      <c r="H866">
        <v>-73.983633999999995</v>
      </c>
      <c r="I866">
        <v>40.747143000000001</v>
      </c>
      <c r="J866">
        <v>-73.958819000000005</v>
      </c>
      <c r="K866">
        <v>40.762281000000002</v>
      </c>
      <c r="L866">
        <v>1</v>
      </c>
      <c r="M866">
        <v>2.6867240183481385</v>
      </c>
      <c r="N866">
        <v>7.7</v>
      </c>
    </row>
    <row r="867" spans="1:14" x14ac:dyDescent="0.2">
      <c r="A867" s="1">
        <v>1.3888888888888888E-2</v>
      </c>
      <c r="B867" s="3">
        <v>41953.513888888891</v>
      </c>
      <c r="C867" s="4">
        <v>2014</v>
      </c>
      <c r="D867" s="4">
        <v>11</v>
      </c>
      <c r="E867" s="4">
        <v>10</v>
      </c>
      <c r="F867" s="4">
        <v>12</v>
      </c>
      <c r="G867" s="4">
        <v>1</v>
      </c>
      <c r="H867">
        <v>-73.984499999999997</v>
      </c>
      <c r="I867">
        <v>40.769550000000002</v>
      </c>
      <c r="J867">
        <v>-73.989653000000004</v>
      </c>
      <c r="K867">
        <v>40.762619999999998</v>
      </c>
      <c r="L867">
        <v>3</v>
      </c>
      <c r="M867">
        <v>0.88536900669345897</v>
      </c>
      <c r="N867">
        <v>5.5</v>
      </c>
    </row>
    <row r="868" spans="1:14" x14ac:dyDescent="0.2">
      <c r="A868" s="1">
        <v>4.0868055555555553E-2</v>
      </c>
      <c r="B868" s="3">
        <v>40756.415277777778</v>
      </c>
      <c r="C868" s="4">
        <v>2011</v>
      </c>
      <c r="D868" s="4">
        <v>8</v>
      </c>
      <c r="E868" s="4">
        <v>1</v>
      </c>
      <c r="F868" s="4">
        <v>9</v>
      </c>
      <c r="G868" s="4">
        <v>1</v>
      </c>
      <c r="H868">
        <v>-74.004400000000004</v>
      </c>
      <c r="I868">
        <v>40.747599999999998</v>
      </c>
      <c r="J868">
        <v>-73.989500000000007</v>
      </c>
      <c r="K868">
        <v>40.740600000000001</v>
      </c>
      <c r="L868">
        <v>1</v>
      </c>
      <c r="M868">
        <v>1.4786446599526377</v>
      </c>
      <c r="N868">
        <v>5.7</v>
      </c>
    </row>
    <row r="869" spans="1:14" x14ac:dyDescent="0.2">
      <c r="A869" s="1">
        <v>2.2800925925925927E-3</v>
      </c>
      <c r="B869" s="3">
        <v>41365.293749999997</v>
      </c>
      <c r="C869" s="4">
        <v>2013</v>
      </c>
      <c r="D869" s="4">
        <v>4</v>
      </c>
      <c r="E869" s="4">
        <v>1</v>
      </c>
      <c r="F869" s="4">
        <v>7</v>
      </c>
      <c r="G869" s="4">
        <v>1</v>
      </c>
      <c r="H869">
        <v>-73.982173000000003</v>
      </c>
      <c r="I869">
        <v>40.766865000000003</v>
      </c>
      <c r="J869">
        <v>-73.975075000000004</v>
      </c>
      <c r="K869">
        <v>40.755977000000001</v>
      </c>
      <c r="L869">
        <v>1</v>
      </c>
      <c r="M869">
        <v>1.3517544186625352</v>
      </c>
      <c r="N869">
        <v>6.5</v>
      </c>
    </row>
    <row r="870" spans="1:14" x14ac:dyDescent="0.2">
      <c r="A870" s="1">
        <v>5.5555555555555558E-3</v>
      </c>
      <c r="B870" s="3">
        <v>40504.005555555559</v>
      </c>
      <c r="C870" s="4">
        <v>2010</v>
      </c>
      <c r="D870" s="4">
        <v>11</v>
      </c>
      <c r="E870" s="4">
        <v>22</v>
      </c>
      <c r="F870" s="4">
        <v>0</v>
      </c>
      <c r="G870" s="4">
        <v>1</v>
      </c>
      <c r="H870">
        <v>-74.006383</v>
      </c>
      <c r="I870">
        <v>40.733012000000002</v>
      </c>
      <c r="J870">
        <v>-73.896327999999997</v>
      </c>
      <c r="K870">
        <v>40.705252000000002</v>
      </c>
      <c r="L870">
        <v>5</v>
      </c>
      <c r="M870">
        <v>9.7861561083915412</v>
      </c>
      <c r="N870">
        <v>23.7</v>
      </c>
    </row>
    <row r="871" spans="1:14" x14ac:dyDescent="0.2">
      <c r="A871" s="1">
        <v>2.0196759259259258E-2</v>
      </c>
      <c r="B871" s="3">
        <v>41106.770138888889</v>
      </c>
      <c r="C871" s="4">
        <v>2012</v>
      </c>
      <c r="D871" s="4">
        <v>7</v>
      </c>
      <c r="E871" s="4">
        <v>16</v>
      </c>
      <c r="F871" s="4">
        <v>18</v>
      </c>
      <c r="G871" s="4">
        <v>1</v>
      </c>
      <c r="H871">
        <v>-73.982534000000001</v>
      </c>
      <c r="I871">
        <v>40.730953999999997</v>
      </c>
      <c r="J871">
        <v>-73.972673</v>
      </c>
      <c r="K871">
        <v>40.755783000000001</v>
      </c>
      <c r="L871">
        <v>1</v>
      </c>
      <c r="M871">
        <v>2.8863675117347305</v>
      </c>
      <c r="N871">
        <v>7.3</v>
      </c>
    </row>
    <row r="872" spans="1:14" x14ac:dyDescent="0.2">
      <c r="A872" s="1">
        <v>3.7002314814814814E-2</v>
      </c>
      <c r="B872" s="3">
        <v>40238.536805555559</v>
      </c>
      <c r="C872" s="4">
        <v>2010</v>
      </c>
      <c r="D872" s="4">
        <v>3</v>
      </c>
      <c r="E872" s="4">
        <v>1</v>
      </c>
      <c r="F872" s="4">
        <v>12</v>
      </c>
      <c r="G872" s="4">
        <v>1</v>
      </c>
      <c r="H872">
        <v>-73.974159</v>
      </c>
      <c r="I872">
        <v>40.763370999999999</v>
      </c>
      <c r="J872">
        <v>-73.987736999999996</v>
      </c>
      <c r="K872">
        <v>40.77516</v>
      </c>
      <c r="L872">
        <v>1</v>
      </c>
      <c r="M872">
        <v>1.741449158712999</v>
      </c>
      <c r="N872">
        <v>8.1</v>
      </c>
    </row>
    <row r="873" spans="1:14" x14ac:dyDescent="0.2">
      <c r="A873" s="1">
        <v>3.2245370370370369E-2</v>
      </c>
      <c r="B873" s="3">
        <v>41372.740277777775</v>
      </c>
      <c r="C873" s="4">
        <v>2013</v>
      </c>
      <c r="D873" s="4">
        <v>4</v>
      </c>
      <c r="E873" s="4">
        <v>8</v>
      </c>
      <c r="F873" s="4">
        <v>17</v>
      </c>
      <c r="G873" s="4">
        <v>1</v>
      </c>
      <c r="H873">
        <v>-73.989087999999995</v>
      </c>
      <c r="I873">
        <v>40.736722999999998</v>
      </c>
      <c r="J873">
        <v>-73.983997000000002</v>
      </c>
      <c r="K873">
        <v>40.746673000000001</v>
      </c>
      <c r="L873">
        <v>1</v>
      </c>
      <c r="M873">
        <v>1.187945556482606</v>
      </c>
      <c r="N873">
        <v>5.5</v>
      </c>
    </row>
    <row r="874" spans="1:14" x14ac:dyDescent="0.2">
      <c r="A874" s="1">
        <v>1.6666666666666666E-2</v>
      </c>
      <c r="B874" s="3">
        <v>40707.39166666667</v>
      </c>
      <c r="C874" s="4">
        <v>2011</v>
      </c>
      <c r="D874" s="4">
        <v>6</v>
      </c>
      <c r="E874" s="4">
        <v>13</v>
      </c>
      <c r="F874" s="4">
        <v>9</v>
      </c>
      <c r="G874" s="4">
        <v>1</v>
      </c>
      <c r="H874">
        <v>-74.007548</v>
      </c>
      <c r="I874">
        <v>40.73312</v>
      </c>
      <c r="J874">
        <v>-73.994962000000001</v>
      </c>
      <c r="K874">
        <v>40.740839999999999</v>
      </c>
      <c r="L874">
        <v>6</v>
      </c>
      <c r="M874">
        <v>1.36585317517834</v>
      </c>
      <c r="N874">
        <v>5.7</v>
      </c>
    </row>
    <row r="875" spans="1:14" x14ac:dyDescent="0.2">
      <c r="A875" s="1">
        <v>1.6400462962962964E-2</v>
      </c>
      <c r="B875" s="3">
        <v>41988.515972222223</v>
      </c>
      <c r="C875" s="4">
        <v>2014</v>
      </c>
      <c r="D875" s="4">
        <v>12</v>
      </c>
      <c r="E875" s="4">
        <v>15</v>
      </c>
      <c r="F875" s="4">
        <v>12</v>
      </c>
      <c r="G875" s="4">
        <v>1</v>
      </c>
      <c r="H875">
        <v>-74.012326000000002</v>
      </c>
      <c r="I875">
        <v>40.718803000000001</v>
      </c>
      <c r="J875">
        <v>-74.009884999999997</v>
      </c>
      <c r="K875">
        <v>40.738737</v>
      </c>
      <c r="L875">
        <v>2</v>
      </c>
      <c r="M875">
        <v>2.2285765607203407</v>
      </c>
      <c r="N875">
        <v>7.5</v>
      </c>
    </row>
    <row r="876" spans="1:14" x14ac:dyDescent="0.2">
      <c r="A876" s="1">
        <v>5.138888888888889E-3</v>
      </c>
      <c r="B876" s="3">
        <v>40119.504861111112</v>
      </c>
      <c r="C876" s="4">
        <v>2009</v>
      </c>
      <c r="D876" s="4">
        <v>11</v>
      </c>
      <c r="E876" s="4">
        <v>2</v>
      </c>
      <c r="F876" s="4">
        <v>12</v>
      </c>
      <c r="G876" s="4">
        <v>1</v>
      </c>
      <c r="H876">
        <v>-74.014444999999995</v>
      </c>
      <c r="I876">
        <v>40.708298999999997</v>
      </c>
      <c r="J876">
        <v>-74.014386999999999</v>
      </c>
      <c r="K876">
        <v>40.708266000000002</v>
      </c>
      <c r="L876">
        <v>1</v>
      </c>
      <c r="M876">
        <v>6.119678473978909E-3</v>
      </c>
      <c r="N876">
        <v>2.5</v>
      </c>
    </row>
    <row r="877" spans="1:14" x14ac:dyDescent="0.2">
      <c r="A877" s="1">
        <v>3.8194444444444441E-2</v>
      </c>
      <c r="B877" s="3">
        <v>41148.663194444445</v>
      </c>
      <c r="C877" s="4">
        <v>2012</v>
      </c>
      <c r="D877" s="4">
        <v>8</v>
      </c>
      <c r="E877" s="4">
        <v>27</v>
      </c>
      <c r="F877" s="4">
        <v>15</v>
      </c>
      <c r="G877" s="4">
        <v>1</v>
      </c>
      <c r="H877">
        <v>-74.004563000000005</v>
      </c>
      <c r="I877">
        <v>40.742105000000002</v>
      </c>
      <c r="J877">
        <v>-73.986217999999994</v>
      </c>
      <c r="K877">
        <v>40.759312000000001</v>
      </c>
      <c r="L877">
        <v>1</v>
      </c>
      <c r="M877">
        <v>2.4621950337402039</v>
      </c>
      <c r="N877">
        <v>8.5</v>
      </c>
    </row>
    <row r="878" spans="1:14" x14ac:dyDescent="0.2">
      <c r="A878" s="1">
        <v>1.1527777777777777E-2</v>
      </c>
      <c r="B878" s="3">
        <v>40840.802777777775</v>
      </c>
      <c r="C878" s="4">
        <v>2011</v>
      </c>
      <c r="D878" s="4">
        <v>10</v>
      </c>
      <c r="E878" s="4">
        <v>24</v>
      </c>
      <c r="F878" s="4">
        <v>19</v>
      </c>
      <c r="G878" s="4">
        <v>1</v>
      </c>
      <c r="H878">
        <v>-73.988054000000005</v>
      </c>
      <c r="I878">
        <v>40.749986999999997</v>
      </c>
      <c r="J878">
        <v>-73.993133999999998</v>
      </c>
      <c r="K878">
        <v>40.762748999999999</v>
      </c>
      <c r="L878">
        <v>1</v>
      </c>
      <c r="M878">
        <v>1.4838358683142137</v>
      </c>
      <c r="N878">
        <v>9.3000000000000007</v>
      </c>
    </row>
    <row r="879" spans="1:14" x14ac:dyDescent="0.2">
      <c r="A879" s="1">
        <v>1.1805555555555555E-2</v>
      </c>
      <c r="B879" s="3">
        <v>40420.220138888886</v>
      </c>
      <c r="C879" s="4">
        <v>2010</v>
      </c>
      <c r="D879" s="4">
        <v>8</v>
      </c>
      <c r="E879" s="4">
        <v>30</v>
      </c>
      <c r="F879" s="4">
        <v>5</v>
      </c>
      <c r="G879" s="4">
        <v>1</v>
      </c>
      <c r="H879">
        <v>-73.966286999999994</v>
      </c>
      <c r="I879">
        <v>40.753492000000001</v>
      </c>
      <c r="J879">
        <v>-73.991692</v>
      </c>
      <c r="K879">
        <v>40.749764999999996</v>
      </c>
      <c r="L879">
        <v>1</v>
      </c>
      <c r="M879">
        <v>2.1821985887169117</v>
      </c>
      <c r="N879">
        <v>8.1</v>
      </c>
    </row>
    <row r="880" spans="1:14" x14ac:dyDescent="0.2">
      <c r="A880" s="1">
        <v>4.0740740740740746E-3</v>
      </c>
      <c r="B880" s="3">
        <v>42058.045138888891</v>
      </c>
      <c r="C880" s="4">
        <v>2015</v>
      </c>
      <c r="D880" s="4">
        <v>2</v>
      </c>
      <c r="E880" s="4">
        <v>23</v>
      </c>
      <c r="F880" s="4">
        <v>1</v>
      </c>
      <c r="G880" s="4">
        <v>1</v>
      </c>
      <c r="H880">
        <v>-73.98703003</v>
      </c>
      <c r="I880">
        <v>40.755653379999998</v>
      </c>
      <c r="J880">
        <v>-73.987388609999996</v>
      </c>
      <c r="K880">
        <v>40.768672940000002</v>
      </c>
      <c r="L880">
        <v>1</v>
      </c>
      <c r="M880">
        <v>1.449646107873781</v>
      </c>
      <c r="N880">
        <v>6.5</v>
      </c>
    </row>
    <row r="881" spans="1:14" x14ac:dyDescent="0.2">
      <c r="A881" s="1">
        <v>2.3634259259259258E-2</v>
      </c>
      <c r="B881" s="3">
        <v>40336.606944444444</v>
      </c>
      <c r="C881" s="4">
        <v>2010</v>
      </c>
      <c r="D881" s="4">
        <v>6</v>
      </c>
      <c r="E881" s="4">
        <v>7</v>
      </c>
      <c r="F881" s="4">
        <v>14</v>
      </c>
      <c r="G881" s="4">
        <v>1</v>
      </c>
      <c r="H881">
        <v>-73.974591000000004</v>
      </c>
      <c r="I881">
        <v>40.755724000000001</v>
      </c>
      <c r="J881">
        <v>-73.979557999999997</v>
      </c>
      <c r="K881">
        <v>40.762518999999998</v>
      </c>
      <c r="L881">
        <v>1</v>
      </c>
      <c r="M881">
        <v>0.86462353907753364</v>
      </c>
      <c r="N881">
        <v>4.5</v>
      </c>
    </row>
    <row r="882" spans="1:14" x14ac:dyDescent="0.2">
      <c r="A882" s="1">
        <v>2.2916666666666669E-2</v>
      </c>
      <c r="B882" s="3">
        <v>40504.439583333333</v>
      </c>
      <c r="C882" s="4">
        <v>2010</v>
      </c>
      <c r="D882" s="4">
        <v>11</v>
      </c>
      <c r="E882" s="4">
        <v>22</v>
      </c>
      <c r="F882" s="4">
        <v>10</v>
      </c>
      <c r="G882" s="4">
        <v>1</v>
      </c>
      <c r="H882">
        <v>-73.962177999999994</v>
      </c>
      <c r="I882">
        <v>40.810279999999999</v>
      </c>
      <c r="J882">
        <v>-73.963481999999999</v>
      </c>
      <c r="K882">
        <v>40.803463000000001</v>
      </c>
      <c r="L882">
        <v>1</v>
      </c>
      <c r="M882">
        <v>0.76677795974452811</v>
      </c>
      <c r="N882">
        <v>4.0999999999999996</v>
      </c>
    </row>
    <row r="883" spans="1:14" x14ac:dyDescent="0.2">
      <c r="A883" s="1">
        <v>1.8055555555555557E-2</v>
      </c>
      <c r="B883" s="3">
        <v>41925.93472222222</v>
      </c>
      <c r="C883" s="4">
        <v>2014</v>
      </c>
      <c r="D883" s="4">
        <v>10</v>
      </c>
      <c r="E883" s="4">
        <v>13</v>
      </c>
      <c r="F883" s="4">
        <v>22</v>
      </c>
      <c r="G883" s="4">
        <v>1</v>
      </c>
      <c r="H883">
        <v>-73.872929999999997</v>
      </c>
      <c r="I883">
        <v>40.774140000000003</v>
      </c>
      <c r="J883">
        <v>-73.938779999999994</v>
      </c>
      <c r="K883">
        <v>40.849539999999998</v>
      </c>
      <c r="L883">
        <v>5</v>
      </c>
      <c r="M883">
        <v>10.061402505601567</v>
      </c>
      <c r="N883">
        <v>32.83</v>
      </c>
    </row>
    <row r="884" spans="1:14" x14ac:dyDescent="0.2">
      <c r="A884" s="1">
        <v>1.3888888888888889E-3</v>
      </c>
      <c r="B884" s="3">
        <v>40644.209722222222</v>
      </c>
      <c r="C884" s="4">
        <v>2011</v>
      </c>
      <c r="D884" s="4">
        <v>4</v>
      </c>
      <c r="E884" s="4">
        <v>11</v>
      </c>
      <c r="F884" s="4">
        <v>5</v>
      </c>
      <c r="G884" s="4">
        <v>1</v>
      </c>
      <c r="H884">
        <v>-73.952015000000003</v>
      </c>
      <c r="I884">
        <v>40.769534999999998</v>
      </c>
      <c r="J884">
        <v>-73.987402000000003</v>
      </c>
      <c r="K884">
        <v>40.768582000000002</v>
      </c>
      <c r="L884">
        <v>1</v>
      </c>
      <c r="M884">
        <v>2.9852776647647032</v>
      </c>
      <c r="N884">
        <v>10.9</v>
      </c>
    </row>
    <row r="885" spans="1:14" x14ac:dyDescent="0.2">
      <c r="A885" s="1">
        <v>3.4722222222222224E-2</v>
      </c>
      <c r="B885" s="3">
        <v>40196.743055555555</v>
      </c>
      <c r="C885" s="4">
        <v>2010</v>
      </c>
      <c r="D885" s="4">
        <v>1</v>
      </c>
      <c r="E885" s="4">
        <v>18</v>
      </c>
      <c r="F885" s="4">
        <v>17</v>
      </c>
      <c r="G885" s="4">
        <v>1</v>
      </c>
      <c r="H885">
        <v>-74.006957999999997</v>
      </c>
      <c r="I885">
        <v>40.719670000000001</v>
      </c>
      <c r="J885">
        <v>-73.973050000000001</v>
      </c>
      <c r="K885">
        <v>40.752758</v>
      </c>
      <c r="L885">
        <v>1</v>
      </c>
      <c r="M885">
        <v>4.6633933939039292</v>
      </c>
      <c r="N885">
        <v>11.3</v>
      </c>
    </row>
    <row r="886" spans="1:14" x14ac:dyDescent="0.2">
      <c r="A886" s="1">
        <v>6.9444444444444441E-3</v>
      </c>
      <c r="B886" s="3">
        <v>40399.631944444445</v>
      </c>
      <c r="C886" s="4">
        <v>2010</v>
      </c>
      <c r="D886" s="4">
        <v>8</v>
      </c>
      <c r="E886" s="4">
        <v>9</v>
      </c>
      <c r="F886" s="4">
        <v>15</v>
      </c>
      <c r="G886" s="4">
        <v>1</v>
      </c>
      <c r="H886">
        <v>-73.971238</v>
      </c>
      <c r="I886">
        <v>40.792630000000003</v>
      </c>
      <c r="J886">
        <v>-73.982512</v>
      </c>
      <c r="K886">
        <v>40.769128000000002</v>
      </c>
      <c r="L886">
        <v>1</v>
      </c>
      <c r="M886">
        <v>2.7834799267735209</v>
      </c>
      <c r="N886">
        <v>7.3</v>
      </c>
    </row>
    <row r="887" spans="1:14" x14ac:dyDescent="0.2">
      <c r="A887" s="1">
        <v>1.4583333333333332E-2</v>
      </c>
      <c r="B887" s="3">
        <v>40679.931250000001</v>
      </c>
      <c r="C887" s="4">
        <v>2011</v>
      </c>
      <c r="D887" s="4">
        <v>5</v>
      </c>
      <c r="E887" s="4">
        <v>16</v>
      </c>
      <c r="F887" s="4">
        <v>22</v>
      </c>
      <c r="G887" s="4">
        <v>1</v>
      </c>
      <c r="H887">
        <v>-73.991122000000004</v>
      </c>
      <c r="I887">
        <v>40.717346999999997</v>
      </c>
      <c r="J887">
        <v>-73.984679999999997</v>
      </c>
      <c r="K887">
        <v>40.729622999999997</v>
      </c>
      <c r="L887">
        <v>1</v>
      </c>
      <c r="M887">
        <v>1.4706642402104693</v>
      </c>
      <c r="N887">
        <v>5.3</v>
      </c>
    </row>
    <row r="888" spans="1:14" x14ac:dyDescent="0.2">
      <c r="A888" s="1">
        <v>2.6400462962962962E-2</v>
      </c>
      <c r="B888" s="3">
        <v>41582.609722222223</v>
      </c>
      <c r="C888" s="4">
        <v>2013</v>
      </c>
      <c r="D888" s="4">
        <v>11</v>
      </c>
      <c r="E888" s="4">
        <v>4</v>
      </c>
      <c r="F888" s="4">
        <v>14</v>
      </c>
      <c r="G888" s="4">
        <v>1</v>
      </c>
      <c r="H888">
        <v>-73.981201999999996</v>
      </c>
      <c r="I888">
        <v>40.781368000000001</v>
      </c>
      <c r="J888">
        <v>-73.974633999999995</v>
      </c>
      <c r="K888">
        <v>40.793337000000001</v>
      </c>
      <c r="L888">
        <v>1</v>
      </c>
      <c r="M888">
        <v>1.4428079750440397</v>
      </c>
      <c r="N888">
        <v>5.5</v>
      </c>
    </row>
    <row r="889" spans="1:14" x14ac:dyDescent="0.2">
      <c r="A889" s="1">
        <v>2.1759259259259258E-3</v>
      </c>
      <c r="B889" s="3">
        <v>40721.502083333333</v>
      </c>
      <c r="C889" s="4">
        <v>2011</v>
      </c>
      <c r="D889" s="4">
        <v>6</v>
      </c>
      <c r="E889" s="4">
        <v>27</v>
      </c>
      <c r="F889" s="4">
        <v>12</v>
      </c>
      <c r="G889" s="4">
        <v>1</v>
      </c>
      <c r="H889">
        <v>-74.004525000000001</v>
      </c>
      <c r="I889">
        <v>40.716206999999997</v>
      </c>
      <c r="J889">
        <v>-73.946380000000005</v>
      </c>
      <c r="K889">
        <v>40.779809</v>
      </c>
      <c r="L889">
        <v>1</v>
      </c>
      <c r="M889">
        <v>8.6124247018146534</v>
      </c>
      <c r="N889">
        <v>20.100000000000001</v>
      </c>
    </row>
    <row r="890" spans="1:14" x14ac:dyDescent="0.2">
      <c r="A890" s="1">
        <v>2.0856481481481479E-2</v>
      </c>
      <c r="B890" s="3">
        <v>41421.604166666664</v>
      </c>
      <c r="C890" s="4">
        <v>2013</v>
      </c>
      <c r="D890" s="4">
        <v>5</v>
      </c>
      <c r="E890" s="4">
        <v>27</v>
      </c>
      <c r="F890" s="4">
        <v>14</v>
      </c>
      <c r="G890" s="4">
        <v>1</v>
      </c>
      <c r="H890">
        <v>-73.970051999999995</v>
      </c>
      <c r="I890">
        <v>40.797285000000002</v>
      </c>
      <c r="J890">
        <v>-73.998234999999994</v>
      </c>
      <c r="K890">
        <v>40.717039</v>
      </c>
      <c r="L890">
        <v>1</v>
      </c>
      <c r="M890">
        <v>9.2436503585118732</v>
      </c>
      <c r="N890">
        <v>29</v>
      </c>
    </row>
    <row r="891" spans="1:14" x14ac:dyDescent="0.2">
      <c r="A891" s="1">
        <v>3.2187500000000001E-2</v>
      </c>
      <c r="B891" s="3">
        <v>39895.531944444447</v>
      </c>
      <c r="C891" s="4">
        <v>2009</v>
      </c>
      <c r="D891" s="4">
        <v>3</v>
      </c>
      <c r="E891" s="4">
        <v>23</v>
      </c>
      <c r="F891" s="4">
        <v>12</v>
      </c>
      <c r="G891" s="4">
        <v>1</v>
      </c>
      <c r="H891">
        <v>-73.951739000000003</v>
      </c>
      <c r="I891">
        <v>40.769553999999999</v>
      </c>
      <c r="J891">
        <v>-73.974219000000005</v>
      </c>
      <c r="K891">
        <v>40.756082999999997</v>
      </c>
      <c r="L891">
        <v>1</v>
      </c>
      <c r="M891">
        <v>2.4168868592637693</v>
      </c>
      <c r="N891">
        <v>4.0999999999999996</v>
      </c>
    </row>
    <row r="892" spans="1:14" x14ac:dyDescent="0.2">
      <c r="A892" s="1">
        <v>6.9444444444444447E-4</v>
      </c>
      <c r="B892" s="3">
        <v>41701.459027777775</v>
      </c>
      <c r="C892" s="4">
        <v>2014</v>
      </c>
      <c r="D892" s="4">
        <v>3</v>
      </c>
      <c r="E892" s="4">
        <v>3</v>
      </c>
      <c r="F892" s="4">
        <v>11</v>
      </c>
      <c r="G892" s="4">
        <v>1</v>
      </c>
      <c r="H892">
        <v>-73.974123000000006</v>
      </c>
      <c r="I892">
        <v>40.762979999999999</v>
      </c>
      <c r="J892">
        <v>-73.976112000000001</v>
      </c>
      <c r="K892">
        <v>40.754882000000002</v>
      </c>
      <c r="L892">
        <v>1</v>
      </c>
      <c r="M892">
        <v>0.91693365710555486</v>
      </c>
      <c r="N892">
        <v>5.5</v>
      </c>
    </row>
    <row r="893" spans="1:14" x14ac:dyDescent="0.2">
      <c r="A893" s="1">
        <v>1.0625000000000001E-2</v>
      </c>
      <c r="B893" s="3">
        <v>40133.760416666664</v>
      </c>
      <c r="C893" s="4">
        <v>2009</v>
      </c>
      <c r="D893" s="4">
        <v>11</v>
      </c>
      <c r="E893" s="4">
        <v>16</v>
      </c>
      <c r="F893" s="4">
        <v>18</v>
      </c>
      <c r="G893" s="4">
        <v>1</v>
      </c>
      <c r="H893">
        <v>-73.993183000000002</v>
      </c>
      <c r="I893">
        <v>40.727967</v>
      </c>
      <c r="J893">
        <v>-73.993899999999996</v>
      </c>
      <c r="K893">
        <v>40.686590000000002</v>
      </c>
      <c r="L893">
        <v>1</v>
      </c>
      <c r="M893">
        <v>4.6064639442963271</v>
      </c>
      <c r="N893">
        <v>12.9</v>
      </c>
    </row>
    <row r="894" spans="1:14" x14ac:dyDescent="0.2">
      <c r="A894" s="1">
        <v>1.6898148148148148E-2</v>
      </c>
      <c r="B894" s="3">
        <v>40231.26666666667</v>
      </c>
      <c r="C894" s="4">
        <v>2010</v>
      </c>
      <c r="D894" s="4">
        <v>2</v>
      </c>
      <c r="E894" s="4">
        <v>22</v>
      </c>
      <c r="F894" s="4">
        <v>6</v>
      </c>
      <c r="G894" s="4">
        <v>1</v>
      </c>
      <c r="H894">
        <v>-73.982800999999995</v>
      </c>
      <c r="I894">
        <v>40.782445000000003</v>
      </c>
      <c r="J894">
        <v>-74.177458999999999</v>
      </c>
      <c r="K894">
        <v>40.695149999999998</v>
      </c>
      <c r="L894">
        <v>1</v>
      </c>
      <c r="M894">
        <v>19.078864236261246</v>
      </c>
      <c r="N894">
        <v>55.5</v>
      </c>
    </row>
    <row r="895" spans="1:14" x14ac:dyDescent="0.2">
      <c r="A895" s="1">
        <v>1.4814814814814814E-3</v>
      </c>
      <c r="B895" s="3">
        <v>42121.751388888886</v>
      </c>
      <c r="C895" s="4">
        <v>2015</v>
      </c>
      <c r="D895" s="4">
        <v>4</v>
      </c>
      <c r="E895" s="4">
        <v>27</v>
      </c>
      <c r="F895" s="4">
        <v>18</v>
      </c>
      <c r="G895" s="4">
        <v>1</v>
      </c>
      <c r="H895">
        <v>-73.97699738</v>
      </c>
      <c r="I895">
        <v>40.752056119999999</v>
      </c>
      <c r="J895">
        <v>-73.988975519999997</v>
      </c>
      <c r="K895">
        <v>40.736877440000001</v>
      </c>
      <c r="L895">
        <v>3</v>
      </c>
      <c r="M895">
        <v>1.9686482526475553</v>
      </c>
      <c r="N895">
        <v>7</v>
      </c>
    </row>
    <row r="896" spans="1:14" x14ac:dyDescent="0.2">
      <c r="A896" s="1">
        <v>5.4513888888888884E-3</v>
      </c>
      <c r="B896" s="3">
        <v>40518.963194444441</v>
      </c>
      <c r="C896" s="4">
        <v>2010</v>
      </c>
      <c r="D896" s="4">
        <v>12</v>
      </c>
      <c r="E896" s="4">
        <v>6</v>
      </c>
      <c r="F896" s="4">
        <v>23</v>
      </c>
      <c r="G896" s="4">
        <v>1</v>
      </c>
      <c r="H896">
        <v>-73.776644000000005</v>
      </c>
      <c r="I896">
        <v>40.645341999999999</v>
      </c>
      <c r="J896">
        <v>-73.943303999999998</v>
      </c>
      <c r="K896">
        <v>40.718907000000002</v>
      </c>
      <c r="L896">
        <v>2</v>
      </c>
      <c r="M896">
        <v>16.278874755352199</v>
      </c>
      <c r="N896">
        <v>34.9</v>
      </c>
    </row>
    <row r="897" spans="1:14" x14ac:dyDescent="0.2">
      <c r="A897" s="1">
        <v>1.2499999999999999E-2</v>
      </c>
      <c r="B897" s="3">
        <v>41827.429166666669</v>
      </c>
      <c r="C897" s="4">
        <v>2014</v>
      </c>
      <c r="D897" s="4">
        <v>7</v>
      </c>
      <c r="E897" s="4">
        <v>7</v>
      </c>
      <c r="F897" s="4">
        <v>10</v>
      </c>
      <c r="G897" s="4">
        <v>1</v>
      </c>
      <c r="H897">
        <v>-73.962708000000006</v>
      </c>
      <c r="I897">
        <v>40.772221999999999</v>
      </c>
      <c r="J897">
        <v>-73.954598000000004</v>
      </c>
      <c r="K897">
        <v>40.765656999999997</v>
      </c>
      <c r="L897">
        <v>2</v>
      </c>
      <c r="M897">
        <v>1.0007903233317441</v>
      </c>
      <c r="N897">
        <v>5.5</v>
      </c>
    </row>
    <row r="898" spans="1:14" x14ac:dyDescent="0.2">
      <c r="A898" s="1">
        <v>1.5972222222222224E-2</v>
      </c>
      <c r="B898" s="3">
        <v>39916.515972222223</v>
      </c>
      <c r="C898" s="4">
        <v>2009</v>
      </c>
      <c r="D898" s="4">
        <v>4</v>
      </c>
      <c r="E898" s="4">
        <v>13</v>
      </c>
      <c r="F898" s="4">
        <v>12</v>
      </c>
      <c r="G898" s="4">
        <v>1</v>
      </c>
      <c r="H898">
        <v>-73.996921999999998</v>
      </c>
      <c r="I898">
        <v>40.737133</v>
      </c>
      <c r="J898">
        <v>-73.992592999999999</v>
      </c>
      <c r="K898">
        <v>40.751108000000002</v>
      </c>
      <c r="L898">
        <v>2</v>
      </c>
      <c r="M898">
        <v>1.5979587741635812</v>
      </c>
      <c r="N898">
        <v>8.1</v>
      </c>
    </row>
    <row r="899" spans="1:14" x14ac:dyDescent="0.2">
      <c r="A899" s="1">
        <v>6.9444444444444447E-4</v>
      </c>
      <c r="B899" s="3">
        <v>41995.959027777775</v>
      </c>
      <c r="C899" s="4">
        <v>2014</v>
      </c>
      <c r="D899" s="4">
        <v>12</v>
      </c>
      <c r="E899" s="4">
        <v>22</v>
      </c>
      <c r="F899" s="4">
        <v>23</v>
      </c>
      <c r="G899" s="4">
        <v>1</v>
      </c>
      <c r="H899">
        <v>-73.985669999999999</v>
      </c>
      <c r="I899">
        <v>40.731242000000002</v>
      </c>
      <c r="J899">
        <v>-73.953621999999996</v>
      </c>
      <c r="K899">
        <v>40.774507</v>
      </c>
      <c r="L899">
        <v>1</v>
      </c>
      <c r="M899">
        <v>5.5226719548519831</v>
      </c>
      <c r="N899">
        <v>12.5</v>
      </c>
    </row>
    <row r="900" spans="1:14" x14ac:dyDescent="0.2">
      <c r="A900" s="1">
        <v>3.9548611111111111E-2</v>
      </c>
      <c r="B900" s="3">
        <v>42086.830555555556</v>
      </c>
      <c r="C900" s="4">
        <v>2015</v>
      </c>
      <c r="D900" s="4">
        <v>3</v>
      </c>
      <c r="E900" s="4">
        <v>23</v>
      </c>
      <c r="F900" s="4">
        <v>19</v>
      </c>
      <c r="G900" s="4">
        <v>1</v>
      </c>
      <c r="H900">
        <v>-74.014717099999999</v>
      </c>
      <c r="I900">
        <v>40.718048099999997</v>
      </c>
      <c r="J900">
        <v>-73.978416440000004</v>
      </c>
      <c r="K900">
        <v>40.764919280000001</v>
      </c>
      <c r="L900">
        <v>2</v>
      </c>
      <c r="M900">
        <v>6.0496352401301534</v>
      </c>
      <c r="N900">
        <v>16.5</v>
      </c>
    </row>
    <row r="901" spans="1:14" x14ac:dyDescent="0.2">
      <c r="A901" s="1">
        <v>3.1354166666666662E-2</v>
      </c>
      <c r="B901" s="3">
        <v>41932.697916666664</v>
      </c>
      <c r="C901" s="4">
        <v>2014</v>
      </c>
      <c r="D901" s="4">
        <v>10</v>
      </c>
      <c r="E901" s="4">
        <v>20</v>
      </c>
      <c r="F901" s="4">
        <v>16</v>
      </c>
      <c r="G901" s="4">
        <v>1</v>
      </c>
      <c r="H901">
        <v>-73.997112999999999</v>
      </c>
      <c r="I901">
        <v>40.722067000000003</v>
      </c>
      <c r="J901">
        <v>-73.978167999999997</v>
      </c>
      <c r="K901">
        <v>40.751306999999997</v>
      </c>
      <c r="L901">
        <v>1</v>
      </c>
      <c r="M901">
        <v>3.6260808687147343</v>
      </c>
      <c r="N901">
        <v>10.5</v>
      </c>
    </row>
    <row r="902" spans="1:14" x14ac:dyDescent="0.2">
      <c r="A902" s="1">
        <v>6.9444444444444447E-4</v>
      </c>
      <c r="B902" s="3">
        <v>41211.500694444447</v>
      </c>
      <c r="C902" s="4">
        <v>2012</v>
      </c>
      <c r="D902" s="4">
        <v>10</v>
      </c>
      <c r="E902" s="4">
        <v>29</v>
      </c>
      <c r="F902" s="4">
        <v>12</v>
      </c>
      <c r="G902" s="4">
        <v>1</v>
      </c>
      <c r="H902">
        <v>-74.007931999999997</v>
      </c>
      <c r="I902">
        <v>40.712361999999999</v>
      </c>
      <c r="J902">
        <v>-73.989107000000004</v>
      </c>
      <c r="K902">
        <v>40.736314999999998</v>
      </c>
      <c r="L902">
        <v>6</v>
      </c>
      <c r="M902">
        <v>3.1035663854441879</v>
      </c>
      <c r="N902">
        <v>10.5</v>
      </c>
    </row>
    <row r="903" spans="1:14" x14ac:dyDescent="0.2">
      <c r="A903" s="1">
        <v>3.125E-2</v>
      </c>
      <c r="B903" s="3">
        <v>40882.447916666664</v>
      </c>
      <c r="C903" s="4">
        <v>2011</v>
      </c>
      <c r="D903" s="4">
        <v>12</v>
      </c>
      <c r="E903" s="4">
        <v>5</v>
      </c>
      <c r="F903" s="4">
        <v>10</v>
      </c>
      <c r="G903" s="4">
        <v>1</v>
      </c>
      <c r="H903">
        <v>-73.980720000000005</v>
      </c>
      <c r="I903">
        <v>40.765571999999999</v>
      </c>
      <c r="J903">
        <v>-73.995873000000003</v>
      </c>
      <c r="K903">
        <v>40.7517</v>
      </c>
      <c r="L903">
        <v>1</v>
      </c>
      <c r="M903">
        <v>2.0042899428728016</v>
      </c>
      <c r="N903">
        <v>6.9</v>
      </c>
    </row>
    <row r="904" spans="1:14" x14ac:dyDescent="0.2">
      <c r="A904" s="1">
        <v>4.0972222222222222E-2</v>
      </c>
      <c r="B904" s="3">
        <v>39888.290972222225</v>
      </c>
      <c r="C904" s="4">
        <v>2009</v>
      </c>
      <c r="D904" s="4">
        <v>3</v>
      </c>
      <c r="E904" s="4">
        <v>16</v>
      </c>
      <c r="F904" s="4">
        <v>6</v>
      </c>
      <c r="G904" s="4">
        <v>1</v>
      </c>
      <c r="H904">
        <v>-73.977547999999999</v>
      </c>
      <c r="I904">
        <v>40.753507999999997</v>
      </c>
      <c r="J904">
        <v>-73.971957000000003</v>
      </c>
      <c r="K904">
        <v>40.763776999999997</v>
      </c>
      <c r="L904">
        <v>1</v>
      </c>
      <c r="M904">
        <v>1.2365363103299571</v>
      </c>
      <c r="N904">
        <v>4.5</v>
      </c>
    </row>
    <row r="905" spans="1:14" x14ac:dyDescent="0.2">
      <c r="A905" s="1">
        <v>3.4143518518518517E-2</v>
      </c>
      <c r="B905" s="3">
        <v>41848.950694444444</v>
      </c>
      <c r="C905" s="4">
        <v>2014</v>
      </c>
      <c r="D905" s="4">
        <v>7</v>
      </c>
      <c r="E905" s="4">
        <v>28</v>
      </c>
      <c r="F905" s="4">
        <v>22</v>
      </c>
      <c r="G905" s="4">
        <v>1</v>
      </c>
      <c r="H905">
        <v>-73.982653999999997</v>
      </c>
      <c r="I905">
        <v>40.727401999999998</v>
      </c>
      <c r="J905">
        <v>-73.972874000000004</v>
      </c>
      <c r="K905">
        <v>40.755575999999998</v>
      </c>
      <c r="L905">
        <v>1</v>
      </c>
      <c r="M905">
        <v>3.2429746277738181</v>
      </c>
      <c r="N905">
        <v>10</v>
      </c>
    </row>
    <row r="906" spans="1:14" x14ac:dyDescent="0.2">
      <c r="A906" s="1">
        <v>4.0972222222222222E-2</v>
      </c>
      <c r="B906" s="3">
        <v>40707.332638888889</v>
      </c>
      <c r="C906" s="4">
        <v>2011</v>
      </c>
      <c r="D906" s="4">
        <v>6</v>
      </c>
      <c r="E906" s="4">
        <v>13</v>
      </c>
      <c r="F906" s="4">
        <v>7</v>
      </c>
      <c r="G906" s="4">
        <v>1</v>
      </c>
      <c r="H906">
        <v>-73.862792999999996</v>
      </c>
      <c r="I906">
        <v>40.769097000000002</v>
      </c>
      <c r="J906">
        <v>-73.901342</v>
      </c>
      <c r="K906">
        <v>40.741340000000001</v>
      </c>
      <c r="L906">
        <v>5</v>
      </c>
      <c r="M906">
        <v>4.4848826732113043</v>
      </c>
      <c r="N906">
        <v>23.7</v>
      </c>
    </row>
    <row r="907" spans="1:14" x14ac:dyDescent="0.2">
      <c r="A907" s="1">
        <v>1.2499999999999999E-2</v>
      </c>
      <c r="B907" s="3">
        <v>40231.762499999997</v>
      </c>
      <c r="C907" s="4">
        <v>2010</v>
      </c>
      <c r="D907" s="4">
        <v>2</v>
      </c>
      <c r="E907" s="4">
        <v>22</v>
      </c>
      <c r="F907" s="4">
        <v>18</v>
      </c>
      <c r="G907" s="4">
        <v>1</v>
      </c>
      <c r="H907">
        <v>-73.973236999999997</v>
      </c>
      <c r="I907">
        <v>40.790315</v>
      </c>
      <c r="J907">
        <v>-73.966312000000002</v>
      </c>
      <c r="K907">
        <v>40.792279999999998</v>
      </c>
      <c r="L907">
        <v>1</v>
      </c>
      <c r="M907">
        <v>0.6232797553939976</v>
      </c>
      <c r="N907">
        <v>3.3</v>
      </c>
    </row>
    <row r="908" spans="1:14" x14ac:dyDescent="0.2">
      <c r="A908" s="1">
        <v>3.3333333333333333E-2</v>
      </c>
      <c r="B908" s="3">
        <v>40588.408333333333</v>
      </c>
      <c r="C908" s="4">
        <v>2011</v>
      </c>
      <c r="D908" s="4">
        <v>2</v>
      </c>
      <c r="E908" s="4">
        <v>14</v>
      </c>
      <c r="F908" s="4">
        <v>9</v>
      </c>
      <c r="G908" s="4">
        <v>1</v>
      </c>
      <c r="H908">
        <v>-73.981211999999999</v>
      </c>
      <c r="I908">
        <v>40.738078000000002</v>
      </c>
      <c r="J908">
        <v>-73.995391999999995</v>
      </c>
      <c r="K908">
        <v>40.726315</v>
      </c>
      <c r="L908">
        <v>1</v>
      </c>
      <c r="M908">
        <v>1.7735341960522839</v>
      </c>
      <c r="N908">
        <v>5.7</v>
      </c>
    </row>
    <row r="909" spans="1:14" x14ac:dyDescent="0.2">
      <c r="A909" s="1">
        <v>3.9583333333333331E-2</v>
      </c>
      <c r="B909" s="3">
        <v>40077.581250000003</v>
      </c>
      <c r="C909" s="4">
        <v>2009</v>
      </c>
      <c r="D909" s="4">
        <v>9</v>
      </c>
      <c r="E909" s="4">
        <v>21</v>
      </c>
      <c r="F909" s="4">
        <v>13</v>
      </c>
      <c r="G909" s="4">
        <v>1</v>
      </c>
      <c r="H909">
        <v>-73.950443000000007</v>
      </c>
      <c r="I909">
        <v>40.769440000000003</v>
      </c>
      <c r="J909">
        <v>-73.953857999999997</v>
      </c>
      <c r="K909">
        <v>40.777887</v>
      </c>
      <c r="L909">
        <v>1</v>
      </c>
      <c r="M909">
        <v>0.98339950133494558</v>
      </c>
      <c r="N909">
        <v>4.5</v>
      </c>
    </row>
    <row r="910" spans="1:14" x14ac:dyDescent="0.2">
      <c r="A910" s="1">
        <v>1.6666666666666666E-2</v>
      </c>
      <c r="B910" s="3">
        <v>41988.933333333334</v>
      </c>
      <c r="C910" s="4">
        <v>2014</v>
      </c>
      <c r="D910" s="4">
        <v>12</v>
      </c>
      <c r="E910" s="4">
        <v>15</v>
      </c>
      <c r="F910" s="4">
        <v>22</v>
      </c>
      <c r="G910" s="4">
        <v>1</v>
      </c>
      <c r="H910">
        <v>-73.966589999999997</v>
      </c>
      <c r="I910">
        <v>40.758032</v>
      </c>
      <c r="J910">
        <v>-73.933475000000001</v>
      </c>
      <c r="K910">
        <v>40.766295</v>
      </c>
      <c r="L910">
        <v>2</v>
      </c>
      <c r="M910">
        <v>2.9397465973147021</v>
      </c>
      <c r="N910">
        <v>12.5</v>
      </c>
    </row>
    <row r="911" spans="1:14" x14ac:dyDescent="0.2">
      <c r="A911" s="1">
        <v>1.7858796296296296E-2</v>
      </c>
      <c r="B911" s="3">
        <v>39818.934027777781</v>
      </c>
      <c r="C911" s="4">
        <v>2009</v>
      </c>
      <c r="D911" s="4">
        <v>1</v>
      </c>
      <c r="E911" s="4">
        <v>5</v>
      </c>
      <c r="F911" s="4">
        <v>22</v>
      </c>
      <c r="G911" s="4">
        <v>1</v>
      </c>
      <c r="H911">
        <v>-73.983836999999994</v>
      </c>
      <c r="I911">
        <v>40.761012000000001</v>
      </c>
      <c r="J911">
        <v>-74.004347999999993</v>
      </c>
      <c r="K911">
        <v>40.742474000000001</v>
      </c>
      <c r="L911">
        <v>3</v>
      </c>
      <c r="M911">
        <v>2.6926597850987624</v>
      </c>
      <c r="N911">
        <v>7.8</v>
      </c>
    </row>
    <row r="912" spans="1:14" x14ac:dyDescent="0.2">
      <c r="A912" s="1">
        <v>1.8877314814814816E-2</v>
      </c>
      <c r="B912" s="3">
        <v>40448.352083333331</v>
      </c>
      <c r="C912" s="4">
        <v>2010</v>
      </c>
      <c r="D912" s="4">
        <v>9</v>
      </c>
      <c r="E912" s="4">
        <v>27</v>
      </c>
      <c r="F912" s="4">
        <v>8</v>
      </c>
      <c r="G912" s="4">
        <v>1</v>
      </c>
      <c r="H912">
        <v>-73.990876999999998</v>
      </c>
      <c r="I912">
        <v>40.734709000000002</v>
      </c>
      <c r="J912">
        <v>-73.986805000000004</v>
      </c>
      <c r="K912">
        <v>40.744515</v>
      </c>
      <c r="L912">
        <v>1</v>
      </c>
      <c r="M912">
        <v>1.1443547754066874</v>
      </c>
      <c r="N912">
        <v>5.7</v>
      </c>
    </row>
    <row r="913" spans="1:14" x14ac:dyDescent="0.2">
      <c r="A913" s="1">
        <v>1.1747685185185186E-2</v>
      </c>
      <c r="B913" s="3">
        <v>40868.344444444447</v>
      </c>
      <c r="C913" s="4">
        <v>2011</v>
      </c>
      <c r="D913" s="4">
        <v>11</v>
      </c>
      <c r="E913" s="4">
        <v>21</v>
      </c>
      <c r="F913" s="4">
        <v>8</v>
      </c>
      <c r="G913" s="4">
        <v>1</v>
      </c>
      <c r="H913">
        <v>-74.000607000000002</v>
      </c>
      <c r="I913">
        <v>40.717177999999997</v>
      </c>
      <c r="J913">
        <v>-73.990343999999993</v>
      </c>
      <c r="K913">
        <v>40.731841000000003</v>
      </c>
      <c r="L913">
        <v>1</v>
      </c>
      <c r="M913">
        <v>1.8476983871947525</v>
      </c>
      <c r="N913">
        <v>5.3</v>
      </c>
    </row>
    <row r="914" spans="1:14" x14ac:dyDescent="0.2">
      <c r="A914" s="1">
        <v>2.4305555555555556E-2</v>
      </c>
      <c r="B914" s="3">
        <v>39937.524305555555</v>
      </c>
      <c r="C914" s="4">
        <v>2009</v>
      </c>
      <c r="D914" s="4">
        <v>5</v>
      </c>
      <c r="E914" s="4">
        <v>4</v>
      </c>
      <c r="F914" s="4">
        <v>12</v>
      </c>
      <c r="G914" s="4">
        <v>1</v>
      </c>
      <c r="H914">
        <v>-73.989294999999998</v>
      </c>
      <c r="I914">
        <v>40.758833000000003</v>
      </c>
      <c r="J914">
        <v>-73.966282000000007</v>
      </c>
      <c r="K914">
        <v>40.768700000000003</v>
      </c>
      <c r="L914">
        <v>1</v>
      </c>
      <c r="M914">
        <v>2.2296455118227692</v>
      </c>
      <c r="N914">
        <v>8.5</v>
      </c>
    </row>
    <row r="915" spans="1:14" x14ac:dyDescent="0.2">
      <c r="A915" s="1">
        <v>1.0416666666666667E-3</v>
      </c>
      <c r="B915" s="3">
        <v>40455.334027777775</v>
      </c>
      <c r="C915" s="4">
        <v>2010</v>
      </c>
      <c r="D915" s="4">
        <v>10</v>
      </c>
      <c r="E915" s="4">
        <v>4</v>
      </c>
      <c r="F915" s="4">
        <v>8</v>
      </c>
      <c r="G915" s="4">
        <v>1</v>
      </c>
      <c r="H915">
        <v>-74.042957999999999</v>
      </c>
      <c r="I915">
        <v>40.729792000000003</v>
      </c>
      <c r="J915">
        <v>-74.011897000000005</v>
      </c>
      <c r="K915">
        <v>40.716137000000003</v>
      </c>
      <c r="L915">
        <v>1</v>
      </c>
      <c r="M915">
        <v>3.0294537145587546</v>
      </c>
      <c r="N915">
        <v>6.5</v>
      </c>
    </row>
    <row r="916" spans="1:14" x14ac:dyDescent="0.2">
      <c r="A916" s="1">
        <v>6.5972222222222213E-4</v>
      </c>
      <c r="B916" s="3">
        <v>41645.666666666664</v>
      </c>
      <c r="C916" s="4">
        <v>2014</v>
      </c>
      <c r="D916" s="4">
        <v>1</v>
      </c>
      <c r="E916" s="4">
        <v>6</v>
      </c>
      <c r="F916" s="4">
        <v>16</v>
      </c>
      <c r="G916" s="4">
        <v>1</v>
      </c>
      <c r="H916">
        <v>-73.965329999999994</v>
      </c>
      <c r="I916">
        <v>40.759107</v>
      </c>
      <c r="J916">
        <v>-73.973186999999996</v>
      </c>
      <c r="K916">
        <v>40.748767000000001</v>
      </c>
      <c r="L916">
        <v>1</v>
      </c>
      <c r="M916">
        <v>1.328111726860109</v>
      </c>
      <c r="N916">
        <v>4.5</v>
      </c>
    </row>
    <row r="917" spans="1:14" x14ac:dyDescent="0.2">
      <c r="A917" s="1">
        <v>1.3888888888888889E-3</v>
      </c>
      <c r="B917" s="3">
        <v>41162.584722222222</v>
      </c>
      <c r="C917" s="4">
        <v>2012</v>
      </c>
      <c r="D917" s="4">
        <v>9</v>
      </c>
      <c r="E917" s="4">
        <v>10</v>
      </c>
      <c r="F917" s="4">
        <v>14</v>
      </c>
      <c r="G917" s="4">
        <v>1</v>
      </c>
      <c r="H917">
        <v>-73.994097999999994</v>
      </c>
      <c r="I917">
        <v>40.751094999999999</v>
      </c>
      <c r="J917">
        <v>-73.955375000000004</v>
      </c>
      <c r="K917">
        <v>40.787852000000001</v>
      </c>
      <c r="L917">
        <v>1</v>
      </c>
      <c r="M917">
        <v>5.2345333945267853</v>
      </c>
      <c r="N917">
        <v>18</v>
      </c>
    </row>
    <row r="918" spans="1:14" x14ac:dyDescent="0.2">
      <c r="A918" s="1">
        <v>2.2638888888888889E-2</v>
      </c>
      <c r="B918" s="3">
        <v>41540.938888888886</v>
      </c>
      <c r="C918" s="4">
        <v>2013</v>
      </c>
      <c r="D918" s="4">
        <v>9</v>
      </c>
      <c r="E918" s="4">
        <v>23</v>
      </c>
      <c r="F918" s="4">
        <v>22</v>
      </c>
      <c r="G918" s="4">
        <v>1</v>
      </c>
      <c r="H918">
        <v>-73.982229000000004</v>
      </c>
      <c r="I918">
        <v>40.763750000000002</v>
      </c>
      <c r="J918">
        <v>-73.982088000000005</v>
      </c>
      <c r="K918">
        <v>40.685785000000003</v>
      </c>
      <c r="L918">
        <v>1</v>
      </c>
      <c r="M918">
        <v>8.6790322511645854</v>
      </c>
      <c r="N918">
        <v>22</v>
      </c>
    </row>
    <row r="919" spans="1:14" x14ac:dyDescent="0.2">
      <c r="A919" s="1">
        <v>2.7083333333333334E-2</v>
      </c>
      <c r="B919" s="3">
        <v>41659.48541666667</v>
      </c>
      <c r="C919" s="4">
        <v>2014</v>
      </c>
      <c r="D919" s="4">
        <v>1</v>
      </c>
      <c r="E919" s="4">
        <v>20</v>
      </c>
      <c r="F919" s="4">
        <v>11</v>
      </c>
      <c r="G919" s="4">
        <v>1</v>
      </c>
      <c r="H919">
        <v>-73.985652000000002</v>
      </c>
      <c r="I919">
        <v>40.760421999999998</v>
      </c>
      <c r="J919">
        <v>-73.991297000000003</v>
      </c>
      <c r="K919">
        <v>40.749552000000001</v>
      </c>
      <c r="L919">
        <v>1</v>
      </c>
      <c r="M919">
        <v>1.3003060919968752</v>
      </c>
      <c r="N919">
        <v>8</v>
      </c>
    </row>
    <row r="920" spans="1:14" x14ac:dyDescent="0.2">
      <c r="A920" s="1">
        <v>3.3414351851851855E-2</v>
      </c>
      <c r="B920" s="3">
        <v>41764.908333333333</v>
      </c>
      <c r="C920" s="4">
        <v>2014</v>
      </c>
      <c r="D920" s="4">
        <v>5</v>
      </c>
      <c r="E920" s="4">
        <v>5</v>
      </c>
      <c r="F920" s="4">
        <v>21</v>
      </c>
      <c r="G920" s="4">
        <v>1</v>
      </c>
      <c r="H920">
        <v>-73.995755000000003</v>
      </c>
      <c r="I920">
        <v>40.764437000000001</v>
      </c>
      <c r="J920">
        <v>-73.997183000000007</v>
      </c>
      <c r="K920">
        <v>40.740831999999997</v>
      </c>
      <c r="L920">
        <v>1</v>
      </c>
      <c r="M920">
        <v>2.6304544325656143</v>
      </c>
      <c r="N920">
        <v>9</v>
      </c>
    </row>
    <row r="921" spans="1:14" x14ac:dyDescent="0.2">
      <c r="A921" s="1">
        <v>4.5949074074074078E-3</v>
      </c>
      <c r="B921" s="3">
        <v>42114.879166666666</v>
      </c>
      <c r="C921" s="4">
        <v>2015</v>
      </c>
      <c r="D921" s="4">
        <v>4</v>
      </c>
      <c r="E921" s="4">
        <v>20</v>
      </c>
      <c r="F921" s="4">
        <v>21</v>
      </c>
      <c r="G921" s="4">
        <v>1</v>
      </c>
      <c r="H921">
        <v>-73.997329710000002</v>
      </c>
      <c r="I921">
        <v>40.724281310000002</v>
      </c>
      <c r="J921">
        <v>-73.994674680000003</v>
      </c>
      <c r="K921">
        <v>40.753787989999999</v>
      </c>
      <c r="L921">
        <v>2</v>
      </c>
      <c r="M921">
        <v>3.2922935755427734</v>
      </c>
      <c r="N921">
        <v>11</v>
      </c>
    </row>
    <row r="922" spans="1:14" x14ac:dyDescent="0.2">
      <c r="A922" s="1">
        <v>4.8726851851851856E-3</v>
      </c>
      <c r="B922" s="3">
        <v>39825.754861111112</v>
      </c>
      <c r="C922" s="4">
        <v>2009</v>
      </c>
      <c r="D922" s="4">
        <v>1</v>
      </c>
      <c r="E922" s="4">
        <v>12</v>
      </c>
      <c r="F922" s="4">
        <v>18</v>
      </c>
      <c r="G922" s="4">
        <v>1</v>
      </c>
      <c r="H922">
        <v>-73.965857999999997</v>
      </c>
      <c r="I922">
        <v>40.762511000000003</v>
      </c>
      <c r="J922">
        <v>-73.975301000000002</v>
      </c>
      <c r="K922">
        <v>40.752524999999999</v>
      </c>
      <c r="L922">
        <v>2</v>
      </c>
      <c r="M922">
        <v>1.367390593512908</v>
      </c>
      <c r="N922">
        <v>7.9</v>
      </c>
    </row>
    <row r="923" spans="1:14" x14ac:dyDescent="0.2">
      <c r="A923" s="1">
        <v>2.7951388888888887E-2</v>
      </c>
      <c r="B923" s="3">
        <v>41603.902777777781</v>
      </c>
      <c r="C923" s="4">
        <v>2013</v>
      </c>
      <c r="D923" s="4">
        <v>11</v>
      </c>
      <c r="E923" s="4">
        <v>25</v>
      </c>
      <c r="F923" s="4">
        <v>21</v>
      </c>
      <c r="G923" s="4">
        <v>1</v>
      </c>
      <c r="H923">
        <v>-73.994535999999997</v>
      </c>
      <c r="I923">
        <v>40.750926</v>
      </c>
      <c r="J923">
        <v>-73.980181999999999</v>
      </c>
      <c r="K923">
        <v>40.736910000000002</v>
      </c>
      <c r="L923">
        <v>1</v>
      </c>
      <c r="M923">
        <v>1.9748330833715106</v>
      </c>
      <c r="N923">
        <v>11</v>
      </c>
    </row>
    <row r="924" spans="1:14" x14ac:dyDescent="0.2">
      <c r="A924" s="1">
        <v>2.1527777777777781E-2</v>
      </c>
      <c r="B924" s="3">
        <v>41323.813194444447</v>
      </c>
      <c r="C924" s="4">
        <v>2013</v>
      </c>
      <c r="D924" s="4">
        <v>2</v>
      </c>
      <c r="E924" s="4">
        <v>18</v>
      </c>
      <c r="F924" s="4">
        <v>19</v>
      </c>
      <c r="G924" s="4">
        <v>1</v>
      </c>
      <c r="H924">
        <v>-73.968710000000002</v>
      </c>
      <c r="I924">
        <v>40.799031999999997</v>
      </c>
      <c r="J924">
        <v>-73.972014999999999</v>
      </c>
      <c r="K924">
        <v>40.750096999999997</v>
      </c>
      <c r="L924">
        <v>1</v>
      </c>
      <c r="M924">
        <v>5.4545396012387917</v>
      </c>
      <c r="N924">
        <v>17.5</v>
      </c>
    </row>
    <row r="925" spans="1:14" x14ac:dyDescent="0.2">
      <c r="A925" s="1">
        <v>1.3888888888888888E-2</v>
      </c>
      <c r="B925" s="3">
        <v>40350.597222222219</v>
      </c>
      <c r="C925" s="4">
        <v>2010</v>
      </c>
      <c r="D925" s="4">
        <v>6</v>
      </c>
      <c r="E925" s="4">
        <v>21</v>
      </c>
      <c r="F925" s="4">
        <v>14</v>
      </c>
      <c r="G925" s="4">
        <v>1</v>
      </c>
      <c r="H925">
        <v>-73.999688000000006</v>
      </c>
      <c r="I925">
        <v>40.722008000000002</v>
      </c>
      <c r="J925">
        <v>-74.009527000000006</v>
      </c>
      <c r="K925">
        <v>40.723488000000003</v>
      </c>
      <c r="L925">
        <v>2</v>
      </c>
      <c r="M925">
        <v>0.8462720394868336</v>
      </c>
      <c r="N925">
        <v>4.9000000000000004</v>
      </c>
    </row>
    <row r="926" spans="1:14" x14ac:dyDescent="0.2">
      <c r="A926" s="1">
        <v>2.4409722222222222E-2</v>
      </c>
      <c r="B926" s="3">
        <v>41176.440972222219</v>
      </c>
      <c r="C926" s="4">
        <v>2012</v>
      </c>
      <c r="D926" s="4">
        <v>9</v>
      </c>
      <c r="E926" s="4">
        <v>24</v>
      </c>
      <c r="F926" s="4">
        <v>10</v>
      </c>
      <c r="G926" s="4">
        <v>1</v>
      </c>
      <c r="H926">
        <v>-73.993521000000001</v>
      </c>
      <c r="I926">
        <v>40.762284000000001</v>
      </c>
      <c r="J926">
        <v>-73.981919000000005</v>
      </c>
      <c r="K926">
        <v>40.772922999999999</v>
      </c>
      <c r="L926">
        <v>1</v>
      </c>
      <c r="M926">
        <v>1.5360422441537278</v>
      </c>
      <c r="N926">
        <v>6.5</v>
      </c>
    </row>
    <row r="927" spans="1:14" x14ac:dyDescent="0.2">
      <c r="A927" s="1">
        <v>1.2465277777777777E-2</v>
      </c>
      <c r="B927" s="3">
        <v>40770.428472222222</v>
      </c>
      <c r="C927" s="4">
        <v>2011</v>
      </c>
      <c r="D927" s="4">
        <v>8</v>
      </c>
      <c r="E927" s="4">
        <v>15</v>
      </c>
      <c r="F927" s="4">
        <v>10</v>
      </c>
      <c r="G927" s="4">
        <v>1</v>
      </c>
      <c r="H927">
        <v>-73.872896999999995</v>
      </c>
      <c r="I927">
        <v>40.773986000000001</v>
      </c>
      <c r="J927">
        <v>-73.994105000000005</v>
      </c>
      <c r="K927">
        <v>40.754438</v>
      </c>
      <c r="L927">
        <v>3</v>
      </c>
      <c r="M927">
        <v>10.448607839478502</v>
      </c>
      <c r="N927">
        <v>36.1</v>
      </c>
    </row>
    <row r="928" spans="1:14" x14ac:dyDescent="0.2">
      <c r="A928" s="1">
        <v>4.8611111111111112E-3</v>
      </c>
      <c r="B928" s="3">
        <v>41904.713194444441</v>
      </c>
      <c r="C928" s="4">
        <v>2014</v>
      </c>
      <c r="D928" s="4">
        <v>9</v>
      </c>
      <c r="E928" s="4">
        <v>22</v>
      </c>
      <c r="F928" s="4">
        <v>17</v>
      </c>
      <c r="G928" s="4">
        <v>1</v>
      </c>
      <c r="H928">
        <v>-73.978548000000004</v>
      </c>
      <c r="I928">
        <v>40.750627000000001</v>
      </c>
      <c r="J928">
        <v>-73.965701999999993</v>
      </c>
      <c r="K928">
        <v>40.754441999999997</v>
      </c>
      <c r="L928">
        <v>1</v>
      </c>
      <c r="M928">
        <v>1.1635554756250919</v>
      </c>
      <c r="N928">
        <v>7.5</v>
      </c>
    </row>
    <row r="929" spans="1:14" x14ac:dyDescent="0.2">
      <c r="A929" s="1">
        <v>3.9583333333333331E-2</v>
      </c>
      <c r="B929" s="3">
        <v>41232.872916666667</v>
      </c>
      <c r="C929" s="4">
        <v>2012</v>
      </c>
      <c r="D929" s="4">
        <v>11</v>
      </c>
      <c r="E929" s="4">
        <v>19</v>
      </c>
      <c r="F929" s="4">
        <v>20</v>
      </c>
      <c r="G929" s="4">
        <v>1</v>
      </c>
      <c r="H929">
        <v>-73.980175000000003</v>
      </c>
      <c r="I929">
        <v>40.745842000000003</v>
      </c>
      <c r="J929">
        <v>-73.990527</v>
      </c>
      <c r="K929">
        <v>40.745562</v>
      </c>
      <c r="L929">
        <v>6</v>
      </c>
      <c r="M929">
        <v>0.87361489965099082</v>
      </c>
      <c r="N929">
        <v>5.5</v>
      </c>
    </row>
    <row r="930" spans="1:14" x14ac:dyDescent="0.2">
      <c r="A930" s="1">
        <v>1.982638888888889E-2</v>
      </c>
      <c r="B930" s="3">
        <v>40084.894444444442</v>
      </c>
      <c r="C930" s="4">
        <v>2009</v>
      </c>
      <c r="D930" s="4">
        <v>9</v>
      </c>
      <c r="E930" s="4">
        <v>28</v>
      </c>
      <c r="F930" s="4">
        <v>21</v>
      </c>
      <c r="G930" s="4">
        <v>1</v>
      </c>
      <c r="H930">
        <v>-73.980063999999999</v>
      </c>
      <c r="I930">
        <v>40.777773000000003</v>
      </c>
      <c r="J930">
        <v>-73.989375999999993</v>
      </c>
      <c r="K930">
        <v>40.762756000000003</v>
      </c>
      <c r="L930">
        <v>1</v>
      </c>
      <c r="M930">
        <v>1.8468475556270345</v>
      </c>
      <c r="N930">
        <v>4.9000000000000004</v>
      </c>
    </row>
    <row r="931" spans="1:14" x14ac:dyDescent="0.2">
      <c r="A931" s="1">
        <v>2.3923611111111114E-2</v>
      </c>
      <c r="B931" s="3">
        <v>41218.856944444444</v>
      </c>
      <c r="C931" s="4">
        <v>2012</v>
      </c>
      <c r="D931" s="4">
        <v>11</v>
      </c>
      <c r="E931" s="4">
        <v>5</v>
      </c>
      <c r="F931" s="4">
        <v>20</v>
      </c>
      <c r="G931" s="4">
        <v>1</v>
      </c>
      <c r="H931">
        <v>-74.007418999999999</v>
      </c>
      <c r="I931">
        <v>40.716239999999999</v>
      </c>
      <c r="J931">
        <v>-74.009085999999996</v>
      </c>
      <c r="K931">
        <v>40.714027000000002</v>
      </c>
      <c r="L931">
        <v>1</v>
      </c>
      <c r="M931">
        <v>0.28367602623817767</v>
      </c>
      <c r="N931">
        <v>4</v>
      </c>
    </row>
    <row r="932" spans="1:14" x14ac:dyDescent="0.2">
      <c r="A932" s="1">
        <v>2.5694444444444447E-2</v>
      </c>
      <c r="B932" s="3">
        <v>40980.609027777777</v>
      </c>
      <c r="C932" s="4">
        <v>2012</v>
      </c>
      <c r="D932" s="4">
        <v>3</v>
      </c>
      <c r="E932" s="4">
        <v>12</v>
      </c>
      <c r="F932" s="4">
        <v>14</v>
      </c>
      <c r="G932" s="4">
        <v>1</v>
      </c>
      <c r="H932">
        <v>-73.996032</v>
      </c>
      <c r="I932">
        <v>40.724359999999997</v>
      </c>
      <c r="J932">
        <v>-73.989869999999996</v>
      </c>
      <c r="K932">
        <v>40.73413</v>
      </c>
      <c r="L932">
        <v>4</v>
      </c>
      <c r="M932">
        <v>1.2054302618440971</v>
      </c>
      <c r="N932">
        <v>4.0999999999999996</v>
      </c>
    </row>
    <row r="933" spans="1:14" x14ac:dyDescent="0.2">
      <c r="A933" s="1">
        <v>3.7118055555555557E-2</v>
      </c>
      <c r="B933" s="3">
        <v>41218.911805555559</v>
      </c>
      <c r="C933" s="4">
        <v>2012</v>
      </c>
      <c r="D933" s="4">
        <v>11</v>
      </c>
      <c r="E933" s="4">
        <v>5</v>
      </c>
      <c r="F933" s="4">
        <v>21</v>
      </c>
      <c r="G933" s="4">
        <v>1</v>
      </c>
      <c r="H933">
        <v>-73.989298000000005</v>
      </c>
      <c r="I933">
        <v>40.757959999999997</v>
      </c>
      <c r="J933">
        <v>-73.944860000000006</v>
      </c>
      <c r="K933">
        <v>40.802683999999999</v>
      </c>
      <c r="L933">
        <v>1</v>
      </c>
      <c r="M933">
        <v>6.2304241989361353</v>
      </c>
      <c r="N933">
        <v>19</v>
      </c>
    </row>
    <row r="934" spans="1:14" x14ac:dyDescent="0.2">
      <c r="A934" s="1">
        <v>1.1111111111111112E-2</v>
      </c>
      <c r="B934" s="3">
        <v>40616.302777777775</v>
      </c>
      <c r="C934" s="4">
        <v>2011</v>
      </c>
      <c r="D934" s="4">
        <v>3</v>
      </c>
      <c r="E934" s="4">
        <v>14</v>
      </c>
      <c r="F934" s="4">
        <v>7</v>
      </c>
      <c r="G934" s="4">
        <v>1</v>
      </c>
      <c r="H934">
        <v>-73.989587</v>
      </c>
      <c r="I934">
        <v>40.767802000000003</v>
      </c>
      <c r="J934">
        <v>-73.963472999999993</v>
      </c>
      <c r="K934">
        <v>40.765796999999999</v>
      </c>
      <c r="L934">
        <v>1</v>
      </c>
      <c r="M934">
        <v>2.21296709682901</v>
      </c>
      <c r="N934">
        <v>6.9</v>
      </c>
    </row>
    <row r="935" spans="1:14" x14ac:dyDescent="0.2">
      <c r="A935" s="1">
        <v>2.0682870370370372E-2</v>
      </c>
      <c r="B935" s="3">
        <v>41708.353472222225</v>
      </c>
      <c r="C935" s="4">
        <v>2014</v>
      </c>
      <c r="D935" s="4">
        <v>3</v>
      </c>
      <c r="E935" s="4">
        <v>10</v>
      </c>
      <c r="F935" s="4">
        <v>8</v>
      </c>
      <c r="G935" s="4">
        <v>1</v>
      </c>
      <c r="H935">
        <v>-73.987026</v>
      </c>
      <c r="I935">
        <v>40.718336000000001</v>
      </c>
      <c r="J935">
        <v>-73.956541000000001</v>
      </c>
      <c r="K935">
        <v>40.764718999999999</v>
      </c>
      <c r="L935">
        <v>1</v>
      </c>
      <c r="M935">
        <v>5.7680990507192407</v>
      </c>
      <c r="N935">
        <v>16.5</v>
      </c>
    </row>
    <row r="936" spans="1:14" x14ac:dyDescent="0.2">
      <c r="A936" s="1">
        <v>2.0173611111111111E-2</v>
      </c>
      <c r="B936" s="3">
        <v>40651.395138888889</v>
      </c>
      <c r="C936" s="4">
        <v>2011</v>
      </c>
      <c r="D936" s="4">
        <v>4</v>
      </c>
      <c r="E936" s="4">
        <v>18</v>
      </c>
      <c r="F936" s="4">
        <v>9</v>
      </c>
      <c r="G936" s="4">
        <v>1</v>
      </c>
      <c r="H936">
        <v>-73.962710999999999</v>
      </c>
      <c r="I936">
        <v>40.772503</v>
      </c>
      <c r="J936">
        <v>-73.972656999999998</v>
      </c>
      <c r="K936">
        <v>40.758958999999997</v>
      </c>
      <c r="L936">
        <v>1</v>
      </c>
      <c r="M936">
        <v>1.7252201105495817</v>
      </c>
      <c r="N936">
        <v>5.7</v>
      </c>
    </row>
    <row r="937" spans="1:14" x14ac:dyDescent="0.2">
      <c r="A937" s="1">
        <v>2.0833333333333332E-2</v>
      </c>
      <c r="B937" s="3">
        <v>39895.854166666664</v>
      </c>
      <c r="C937" s="4">
        <v>2009</v>
      </c>
      <c r="D937" s="4">
        <v>3</v>
      </c>
      <c r="E937" s="4">
        <v>23</v>
      </c>
      <c r="F937" s="4">
        <v>20</v>
      </c>
      <c r="G937" s="4">
        <v>1</v>
      </c>
      <c r="H937">
        <v>-73.990780000000001</v>
      </c>
      <c r="I937">
        <v>40.733995</v>
      </c>
      <c r="J937">
        <v>-74.001256999999995</v>
      </c>
      <c r="K937">
        <v>40.731259999999999</v>
      </c>
      <c r="L937">
        <v>1</v>
      </c>
      <c r="M937">
        <v>0.93474732658544613</v>
      </c>
      <c r="N937">
        <v>4.9000000000000004</v>
      </c>
    </row>
    <row r="938" spans="1:14" x14ac:dyDescent="0.2">
      <c r="A938" s="1">
        <v>2.7777777777777776E-2</v>
      </c>
      <c r="B938" s="3">
        <v>41932.777777777781</v>
      </c>
      <c r="C938" s="4">
        <v>2014</v>
      </c>
      <c r="D938" s="4">
        <v>10</v>
      </c>
      <c r="E938" s="4">
        <v>20</v>
      </c>
      <c r="F938" s="4">
        <v>18</v>
      </c>
      <c r="G938" s="4">
        <v>1</v>
      </c>
      <c r="H938">
        <v>-73.959388000000004</v>
      </c>
      <c r="I938">
        <v>40.770806999999998</v>
      </c>
      <c r="J938">
        <v>-73.968384999999998</v>
      </c>
      <c r="K938">
        <v>40.761845000000001</v>
      </c>
      <c r="L938">
        <v>1</v>
      </c>
      <c r="M938">
        <v>1.2532712272933577</v>
      </c>
      <c r="N938">
        <v>7</v>
      </c>
    </row>
    <row r="939" spans="1:14" x14ac:dyDescent="0.2">
      <c r="A939" s="1">
        <v>2.7847222222222221E-2</v>
      </c>
      <c r="B939" s="3">
        <v>41771.902777777781</v>
      </c>
      <c r="C939" s="4">
        <v>2014</v>
      </c>
      <c r="D939" s="4">
        <v>5</v>
      </c>
      <c r="E939" s="4">
        <v>12</v>
      </c>
      <c r="F939" s="4">
        <v>21</v>
      </c>
      <c r="G939" s="4">
        <v>1</v>
      </c>
      <c r="H939">
        <v>-73.977418</v>
      </c>
      <c r="I939">
        <v>40.758243</v>
      </c>
      <c r="J939">
        <v>-73.972127999999998</v>
      </c>
      <c r="K939">
        <v>40.756166999999998</v>
      </c>
      <c r="L939">
        <v>2</v>
      </c>
      <c r="M939">
        <v>0.50237663703553848</v>
      </c>
      <c r="N939">
        <v>5</v>
      </c>
    </row>
    <row r="940" spans="1:14" x14ac:dyDescent="0.2">
      <c r="A940" s="1">
        <v>2.8472222222222222E-2</v>
      </c>
      <c r="B940" s="3">
        <v>41540.361805555556</v>
      </c>
      <c r="C940" s="4">
        <v>2013</v>
      </c>
      <c r="D940" s="4">
        <v>9</v>
      </c>
      <c r="E940" s="4">
        <v>23</v>
      </c>
      <c r="F940" s="4">
        <v>8</v>
      </c>
      <c r="G940" s="4">
        <v>1</v>
      </c>
      <c r="H940">
        <v>-73.971467000000004</v>
      </c>
      <c r="I940">
        <v>40.750962000000001</v>
      </c>
      <c r="J940">
        <v>-73.980914999999996</v>
      </c>
      <c r="K940">
        <v>40.765897000000002</v>
      </c>
      <c r="L940">
        <v>4</v>
      </c>
      <c r="M940">
        <v>1.8435753545463494</v>
      </c>
      <c r="N940">
        <v>16.5</v>
      </c>
    </row>
    <row r="941" spans="1:14" x14ac:dyDescent="0.2">
      <c r="A941" s="1">
        <v>6.2499999999999995E-3</v>
      </c>
      <c r="B941" s="3">
        <v>41085.04791666667</v>
      </c>
      <c r="C941" s="4">
        <v>2012</v>
      </c>
      <c r="D941" s="4">
        <v>6</v>
      </c>
      <c r="E941" s="4">
        <v>25</v>
      </c>
      <c r="F941" s="4">
        <v>1</v>
      </c>
      <c r="G941" s="4">
        <v>1</v>
      </c>
      <c r="H941">
        <v>-73.776757000000003</v>
      </c>
      <c r="I941">
        <v>40.645446999999997</v>
      </c>
      <c r="J941">
        <v>-73.988266999999993</v>
      </c>
      <c r="K941">
        <v>40.716411999999998</v>
      </c>
      <c r="L941">
        <v>6</v>
      </c>
      <c r="M941">
        <v>19.525011173694953</v>
      </c>
      <c r="N941">
        <v>45</v>
      </c>
    </row>
    <row r="942" spans="1:14" x14ac:dyDescent="0.2">
      <c r="A942" s="1">
        <v>5.5902777777777782E-3</v>
      </c>
      <c r="B942" s="3">
        <v>42107.338888888888</v>
      </c>
      <c r="C942" s="4">
        <v>2015</v>
      </c>
      <c r="D942" s="4">
        <v>4</v>
      </c>
      <c r="E942" s="4">
        <v>13</v>
      </c>
      <c r="F942" s="4">
        <v>8</v>
      </c>
      <c r="G942" s="4">
        <v>1</v>
      </c>
      <c r="H942">
        <v>-73.990676879999995</v>
      </c>
      <c r="I942">
        <v>40.737957000000002</v>
      </c>
      <c r="J942">
        <v>-73.975662229999998</v>
      </c>
      <c r="K942">
        <v>40.754520419999999</v>
      </c>
      <c r="L942">
        <v>1</v>
      </c>
      <c r="M942">
        <v>2.2367806981809792</v>
      </c>
      <c r="N942">
        <v>8</v>
      </c>
    </row>
    <row r="943" spans="1:14" x14ac:dyDescent="0.2">
      <c r="A943" s="1">
        <v>4.0115740740740737E-2</v>
      </c>
      <c r="B943" s="3">
        <v>40700.622916666667</v>
      </c>
      <c r="C943" s="4">
        <v>2011</v>
      </c>
      <c r="D943" s="4">
        <v>6</v>
      </c>
      <c r="E943" s="4">
        <v>6</v>
      </c>
      <c r="F943" s="4">
        <v>14</v>
      </c>
      <c r="G943" s="4">
        <v>1</v>
      </c>
      <c r="H943">
        <v>-73.982247000000001</v>
      </c>
      <c r="I943">
        <v>40.775413999999998</v>
      </c>
      <c r="J943">
        <v>-73.964095999999998</v>
      </c>
      <c r="K943">
        <v>40.773775000000001</v>
      </c>
      <c r="L943">
        <v>1</v>
      </c>
      <c r="M943">
        <v>1.5409786237867982</v>
      </c>
      <c r="N943">
        <v>6.9</v>
      </c>
    </row>
    <row r="944" spans="1:14" x14ac:dyDescent="0.2">
      <c r="A944" s="1">
        <v>2.8240740740740736E-2</v>
      </c>
      <c r="B944" s="3">
        <v>42002.402777777781</v>
      </c>
      <c r="C944" s="4">
        <v>2014</v>
      </c>
      <c r="D944" s="4">
        <v>12</v>
      </c>
      <c r="E944" s="4">
        <v>29</v>
      </c>
      <c r="F944" s="4">
        <v>9</v>
      </c>
      <c r="G944" s="4">
        <v>1</v>
      </c>
      <c r="H944">
        <v>-73.951116999999996</v>
      </c>
      <c r="I944">
        <v>40.786057</v>
      </c>
      <c r="J944">
        <v>-73.973833999999997</v>
      </c>
      <c r="K944">
        <v>40.791321000000003</v>
      </c>
      <c r="L944">
        <v>1</v>
      </c>
      <c r="M944">
        <v>2.0023139174202647</v>
      </c>
      <c r="N944">
        <v>8.5</v>
      </c>
    </row>
    <row r="945" spans="1:14" x14ac:dyDescent="0.2">
      <c r="A945" s="1">
        <v>2.9861111111111113E-2</v>
      </c>
      <c r="B945" s="3">
        <v>41841.946527777778</v>
      </c>
      <c r="C945" s="4">
        <v>2014</v>
      </c>
      <c r="D945" s="4">
        <v>7</v>
      </c>
      <c r="E945" s="4">
        <v>21</v>
      </c>
      <c r="F945" s="4">
        <v>22</v>
      </c>
      <c r="G945" s="4">
        <v>1</v>
      </c>
      <c r="H945">
        <v>-73.979997999999995</v>
      </c>
      <c r="I945">
        <v>40.760821999999997</v>
      </c>
      <c r="J945">
        <v>-73.994417999999996</v>
      </c>
      <c r="K945">
        <v>40.724645000000002</v>
      </c>
      <c r="L945">
        <v>1</v>
      </c>
      <c r="M945">
        <v>4.2068415811813695</v>
      </c>
      <c r="N945">
        <v>11.5</v>
      </c>
    </row>
    <row r="946" spans="1:14" x14ac:dyDescent="0.2">
      <c r="A946" s="1">
        <v>2.8703703703703703E-2</v>
      </c>
      <c r="B946" s="3">
        <v>40672.611805555556</v>
      </c>
      <c r="C946" s="4">
        <v>2011</v>
      </c>
      <c r="D946" s="4">
        <v>5</v>
      </c>
      <c r="E946" s="4">
        <v>9</v>
      </c>
      <c r="F946" s="4">
        <v>14</v>
      </c>
      <c r="G946" s="4">
        <v>1</v>
      </c>
      <c r="H946">
        <v>-73.991251500000004</v>
      </c>
      <c r="I946">
        <v>40.750127300000003</v>
      </c>
      <c r="J946">
        <v>-73.97540377</v>
      </c>
      <c r="K946">
        <v>40.752387509999998</v>
      </c>
      <c r="L946">
        <v>1</v>
      </c>
      <c r="M946">
        <v>1.3599195498651562</v>
      </c>
      <c r="N946">
        <v>10.1</v>
      </c>
    </row>
    <row r="947" spans="1:14" x14ac:dyDescent="0.2">
      <c r="A947" s="1">
        <v>1.3194444444444444E-2</v>
      </c>
      <c r="B947" s="3">
        <v>40735.59652777778</v>
      </c>
      <c r="C947" s="4">
        <v>2011</v>
      </c>
      <c r="D947" s="4">
        <v>7</v>
      </c>
      <c r="E947" s="4">
        <v>11</v>
      </c>
      <c r="F947" s="4">
        <v>14</v>
      </c>
      <c r="G947" s="4">
        <v>1</v>
      </c>
      <c r="H947">
        <v>-73.982848000000004</v>
      </c>
      <c r="I947">
        <v>40.751842000000003</v>
      </c>
      <c r="J947">
        <v>-73.991787000000002</v>
      </c>
      <c r="K947">
        <v>40.749496999999998</v>
      </c>
      <c r="L947">
        <v>1</v>
      </c>
      <c r="M947">
        <v>0.79775286837229753</v>
      </c>
      <c r="N947">
        <v>4.9000000000000004</v>
      </c>
    </row>
    <row r="948" spans="1:14" x14ac:dyDescent="0.2">
      <c r="A948" s="1">
        <v>4.0613425925925928E-2</v>
      </c>
      <c r="B948" s="3">
        <v>40973.790277777778</v>
      </c>
      <c r="C948" s="4">
        <v>2012</v>
      </c>
      <c r="D948" s="4">
        <v>3</v>
      </c>
      <c r="E948" s="4">
        <v>5</v>
      </c>
      <c r="F948" s="4">
        <v>18</v>
      </c>
      <c r="G948" s="4">
        <v>1</v>
      </c>
      <c r="H948">
        <v>-73.986169000000004</v>
      </c>
      <c r="I948">
        <v>40.756532999999997</v>
      </c>
      <c r="J948">
        <v>-74.000460000000004</v>
      </c>
      <c r="K948">
        <v>40.727412999999999</v>
      </c>
      <c r="L948">
        <v>1</v>
      </c>
      <c r="M948">
        <v>3.4584598976291807</v>
      </c>
      <c r="N948">
        <v>10.5</v>
      </c>
    </row>
    <row r="949" spans="1:14" x14ac:dyDescent="0.2">
      <c r="A949" s="1">
        <v>3.6805555555555557E-2</v>
      </c>
      <c r="B949" s="3">
        <v>41078.411805555559</v>
      </c>
      <c r="C949" s="4">
        <v>2012</v>
      </c>
      <c r="D949" s="4">
        <v>6</v>
      </c>
      <c r="E949" s="4">
        <v>18</v>
      </c>
      <c r="F949" s="4">
        <v>9</v>
      </c>
      <c r="G949" s="4">
        <v>1</v>
      </c>
      <c r="H949">
        <v>-73.995064999999997</v>
      </c>
      <c r="I949">
        <v>40.744866999999999</v>
      </c>
      <c r="J949">
        <v>-74.007575000000003</v>
      </c>
      <c r="K949">
        <v>40.751632000000001</v>
      </c>
      <c r="L949">
        <v>1</v>
      </c>
      <c r="M949">
        <v>1.2962202153475408</v>
      </c>
      <c r="N949">
        <v>5.7</v>
      </c>
    </row>
    <row r="950" spans="1:14" x14ac:dyDescent="0.2">
      <c r="A950" s="1">
        <v>1.2499999999999999E-2</v>
      </c>
      <c r="B950" s="3">
        <v>41568.929166666669</v>
      </c>
      <c r="C950" s="4">
        <v>2013</v>
      </c>
      <c r="D950" s="4">
        <v>10</v>
      </c>
      <c r="E950" s="4">
        <v>21</v>
      </c>
      <c r="F950" s="4">
        <v>22</v>
      </c>
      <c r="G950" s="4">
        <v>1</v>
      </c>
      <c r="H950">
        <v>-73.976231999999996</v>
      </c>
      <c r="I950">
        <v>40.755715000000002</v>
      </c>
      <c r="J950">
        <v>-73.981662</v>
      </c>
      <c r="K950">
        <v>40.743692000000003</v>
      </c>
      <c r="L950">
        <v>5</v>
      </c>
      <c r="M950">
        <v>1.414564598420994</v>
      </c>
      <c r="N950">
        <v>5.5</v>
      </c>
    </row>
    <row r="951" spans="1:14" x14ac:dyDescent="0.2">
      <c r="A951" s="1">
        <v>3.5648148148148154E-3</v>
      </c>
      <c r="B951" s="3">
        <v>41617.836805555555</v>
      </c>
      <c r="C951" s="4">
        <v>2013</v>
      </c>
      <c r="D951" s="4">
        <v>12</v>
      </c>
      <c r="E951" s="4">
        <v>9</v>
      </c>
      <c r="F951" s="4">
        <v>20</v>
      </c>
      <c r="G951" s="4">
        <v>1</v>
      </c>
      <c r="H951">
        <v>-73.954682000000005</v>
      </c>
      <c r="I951">
        <v>40.765369999999997</v>
      </c>
      <c r="J951">
        <v>-73.950590000000005</v>
      </c>
      <c r="K951">
        <v>40.771318999999998</v>
      </c>
      <c r="L951">
        <v>1</v>
      </c>
      <c r="M951">
        <v>0.74671257026782512</v>
      </c>
      <c r="N951">
        <v>4</v>
      </c>
    </row>
    <row r="952" spans="1:14" x14ac:dyDescent="0.2">
      <c r="A952" s="1">
        <v>3.3680555555555551E-3</v>
      </c>
      <c r="B952" s="3">
        <v>41673.669444444444</v>
      </c>
      <c r="C952" s="4">
        <v>2014</v>
      </c>
      <c r="D952" s="4">
        <v>2</v>
      </c>
      <c r="E952" s="4">
        <v>3</v>
      </c>
      <c r="F952" s="4">
        <v>16</v>
      </c>
      <c r="G952" s="4">
        <v>1</v>
      </c>
      <c r="H952">
        <v>-73.788604000000007</v>
      </c>
      <c r="I952">
        <v>40.641973</v>
      </c>
      <c r="J952">
        <v>-73.961122000000003</v>
      </c>
      <c r="K952">
        <v>40.598019999999998</v>
      </c>
      <c r="L952">
        <v>1</v>
      </c>
      <c r="M952">
        <v>15.376377195619016</v>
      </c>
      <c r="N952">
        <v>42</v>
      </c>
    </row>
    <row r="953" spans="1:14" x14ac:dyDescent="0.2">
      <c r="A953" s="1">
        <v>3.0555555555555555E-2</v>
      </c>
      <c r="B953" s="3">
        <v>41792.405555555553</v>
      </c>
      <c r="C953" s="4">
        <v>2014</v>
      </c>
      <c r="D953" s="4">
        <v>6</v>
      </c>
      <c r="E953" s="4">
        <v>2</v>
      </c>
      <c r="F953" s="4">
        <v>9</v>
      </c>
      <c r="G953" s="4">
        <v>1</v>
      </c>
      <c r="H953">
        <v>-73.863287</v>
      </c>
      <c r="I953">
        <v>40.769657000000002</v>
      </c>
      <c r="J953">
        <v>-74.016324999999995</v>
      </c>
      <c r="K953">
        <v>40.714886999999997</v>
      </c>
      <c r="L953">
        <v>3</v>
      </c>
      <c r="M953">
        <v>14.274996133430475</v>
      </c>
      <c r="N953">
        <v>51.33</v>
      </c>
    </row>
    <row r="954" spans="1:14" x14ac:dyDescent="0.2">
      <c r="A954" s="1">
        <v>3.4247685185185187E-2</v>
      </c>
      <c r="B954" s="3">
        <v>40798.03402777778</v>
      </c>
      <c r="C954" s="4">
        <v>2011</v>
      </c>
      <c r="D954" s="4">
        <v>9</v>
      </c>
      <c r="E954" s="4">
        <v>12</v>
      </c>
      <c r="F954" s="4">
        <v>0</v>
      </c>
      <c r="G954" s="4">
        <v>1</v>
      </c>
      <c r="H954">
        <v>-74.000474999999994</v>
      </c>
      <c r="I954">
        <v>40.728673000000001</v>
      </c>
      <c r="J954">
        <v>-73.978277000000006</v>
      </c>
      <c r="K954">
        <v>40.734299</v>
      </c>
      <c r="L954">
        <v>1</v>
      </c>
      <c r="M954">
        <v>1.9744750816957664</v>
      </c>
      <c r="N954">
        <v>7.7</v>
      </c>
    </row>
    <row r="955" spans="1:14" x14ac:dyDescent="0.2">
      <c r="A955" s="1">
        <v>3.5416666666666666E-2</v>
      </c>
      <c r="B955" s="3">
        <v>41652.660416666666</v>
      </c>
      <c r="C955" s="4">
        <v>2014</v>
      </c>
      <c r="D955" s="4">
        <v>1</v>
      </c>
      <c r="E955" s="4">
        <v>13</v>
      </c>
      <c r="F955" s="4">
        <v>15</v>
      </c>
      <c r="G955" s="4">
        <v>1</v>
      </c>
      <c r="H955">
        <v>-73.977827000000005</v>
      </c>
      <c r="I955">
        <v>40.776541999999999</v>
      </c>
      <c r="J955">
        <v>-73.966217999999998</v>
      </c>
      <c r="K955">
        <v>40.789659999999998</v>
      </c>
      <c r="L955">
        <v>1</v>
      </c>
      <c r="M955">
        <v>1.7578239666122388</v>
      </c>
      <c r="N955">
        <v>7.5</v>
      </c>
    </row>
    <row r="956" spans="1:14" x14ac:dyDescent="0.2">
      <c r="A956" s="1">
        <v>9.3055555555555548E-3</v>
      </c>
      <c r="B956" s="3">
        <v>39979.800694444442</v>
      </c>
      <c r="C956" s="4">
        <v>2009</v>
      </c>
      <c r="D956" s="4">
        <v>6</v>
      </c>
      <c r="E956" s="4">
        <v>15</v>
      </c>
      <c r="F956" s="4">
        <v>19</v>
      </c>
      <c r="G956" s="4">
        <v>1</v>
      </c>
      <c r="H956">
        <v>-73.982299999999995</v>
      </c>
      <c r="I956">
        <v>40.768777</v>
      </c>
      <c r="J956">
        <v>-73.951402000000002</v>
      </c>
      <c r="K956">
        <v>40.774203</v>
      </c>
      <c r="L956">
        <v>1</v>
      </c>
      <c r="M956">
        <v>2.6739542467933819</v>
      </c>
      <c r="N956">
        <v>9.6999999999999993</v>
      </c>
    </row>
    <row r="957" spans="1:14" x14ac:dyDescent="0.2">
      <c r="A957" s="1">
        <v>2.7083333333333334E-2</v>
      </c>
      <c r="B957" s="3">
        <v>41890.443749999999</v>
      </c>
      <c r="C957" s="4">
        <v>2014</v>
      </c>
      <c r="D957" s="4">
        <v>9</v>
      </c>
      <c r="E957" s="4">
        <v>8</v>
      </c>
      <c r="F957" s="4">
        <v>10</v>
      </c>
      <c r="G957" s="4">
        <v>1</v>
      </c>
      <c r="H957">
        <v>-73.983575000000002</v>
      </c>
      <c r="I957">
        <v>40.738325000000003</v>
      </c>
      <c r="J957">
        <v>-73.982315</v>
      </c>
      <c r="K957">
        <v>40.748702000000002</v>
      </c>
      <c r="L957">
        <v>5</v>
      </c>
      <c r="M957">
        <v>1.1600400999729807</v>
      </c>
      <c r="N957">
        <v>7.5</v>
      </c>
    </row>
    <row r="958" spans="1:14" x14ac:dyDescent="0.2">
      <c r="A958" s="1">
        <v>1.5046296296296297E-4</v>
      </c>
      <c r="B958" s="3">
        <v>41498.875</v>
      </c>
      <c r="C958" s="4">
        <v>2013</v>
      </c>
      <c r="D958" s="4">
        <v>8</v>
      </c>
      <c r="E958" s="4">
        <v>12</v>
      </c>
      <c r="F958" s="4">
        <v>21</v>
      </c>
      <c r="G958" s="4">
        <v>1</v>
      </c>
      <c r="H958">
        <v>-73.984249000000005</v>
      </c>
      <c r="I958">
        <v>40.749474999999997</v>
      </c>
      <c r="J958">
        <v>-74.002094</v>
      </c>
      <c r="K958">
        <v>40.726526</v>
      </c>
      <c r="L958">
        <v>1</v>
      </c>
      <c r="M958">
        <v>2.9651113439878687</v>
      </c>
      <c r="N958">
        <v>10</v>
      </c>
    </row>
    <row r="959" spans="1:14" x14ac:dyDescent="0.2">
      <c r="A959" s="1">
        <v>2.9166666666666664E-2</v>
      </c>
      <c r="B959" s="3">
        <v>39895.737500000003</v>
      </c>
      <c r="C959" s="4">
        <v>2009</v>
      </c>
      <c r="D959" s="4">
        <v>3</v>
      </c>
      <c r="E959" s="4">
        <v>23</v>
      </c>
      <c r="F959" s="4">
        <v>17</v>
      </c>
      <c r="G959" s="4">
        <v>1</v>
      </c>
      <c r="H959">
        <v>-73.949650000000005</v>
      </c>
      <c r="I959">
        <v>40.772722000000002</v>
      </c>
      <c r="J959">
        <v>-73.951767000000004</v>
      </c>
      <c r="K959">
        <v>40.781970000000001</v>
      </c>
      <c r="L959">
        <v>1</v>
      </c>
      <c r="M959">
        <v>1.0448355802726024</v>
      </c>
      <c r="N959">
        <v>4.5</v>
      </c>
    </row>
    <row r="960" spans="1:14" x14ac:dyDescent="0.2">
      <c r="A960" s="1">
        <v>6.9444444444444447E-4</v>
      </c>
      <c r="B960" s="3">
        <v>41834.375694444447</v>
      </c>
      <c r="C960" s="4">
        <v>2014</v>
      </c>
      <c r="D960" s="4">
        <v>7</v>
      </c>
      <c r="E960" s="4">
        <v>14</v>
      </c>
      <c r="F960" s="4">
        <v>9</v>
      </c>
      <c r="G960" s="4">
        <v>1</v>
      </c>
      <c r="H960">
        <v>-73.992834999999999</v>
      </c>
      <c r="I960">
        <v>40.753047000000002</v>
      </c>
      <c r="J960">
        <v>-73.992959999999997</v>
      </c>
      <c r="K960">
        <v>40.756301999999998</v>
      </c>
      <c r="L960">
        <v>5</v>
      </c>
      <c r="M960">
        <v>0.3624982257561995</v>
      </c>
      <c r="N960">
        <v>4</v>
      </c>
    </row>
    <row r="961" spans="1:14" x14ac:dyDescent="0.2">
      <c r="A961" s="1">
        <v>3.951388888888889E-2</v>
      </c>
      <c r="B961" s="3">
        <v>40189.288888888892</v>
      </c>
      <c r="C961" s="4">
        <v>2010</v>
      </c>
      <c r="D961" s="4">
        <v>1</v>
      </c>
      <c r="E961" s="4">
        <v>11</v>
      </c>
      <c r="F961" s="4">
        <v>6</v>
      </c>
      <c r="G961" s="4">
        <v>1</v>
      </c>
      <c r="H961">
        <v>-73.969155999999998</v>
      </c>
      <c r="I961">
        <v>40.790950000000002</v>
      </c>
      <c r="J961">
        <v>-73.870749000000004</v>
      </c>
      <c r="K961">
        <v>40.774087000000002</v>
      </c>
      <c r="L961">
        <v>1</v>
      </c>
      <c r="M961">
        <v>8.5045331148739134</v>
      </c>
      <c r="N961">
        <v>27.07</v>
      </c>
    </row>
    <row r="962" spans="1:14" x14ac:dyDescent="0.2">
      <c r="A962" s="1">
        <v>6.2499999999999995E-3</v>
      </c>
      <c r="B962" s="3">
        <v>40672.54791666667</v>
      </c>
      <c r="C962" s="4">
        <v>2011</v>
      </c>
      <c r="D962" s="4">
        <v>5</v>
      </c>
      <c r="E962" s="4">
        <v>9</v>
      </c>
      <c r="F962" s="4">
        <v>13</v>
      </c>
      <c r="G962" s="4">
        <v>1</v>
      </c>
      <c r="H962">
        <v>-73.994545000000002</v>
      </c>
      <c r="I962">
        <v>40.751092999999997</v>
      </c>
      <c r="J962">
        <v>-73.982401999999993</v>
      </c>
      <c r="K962">
        <v>40.762031999999998</v>
      </c>
      <c r="L962">
        <v>6</v>
      </c>
      <c r="M962">
        <v>1.5910070090837132</v>
      </c>
      <c r="N962">
        <v>5.7</v>
      </c>
    </row>
    <row r="963" spans="1:14" x14ac:dyDescent="0.2">
      <c r="A963" s="1">
        <v>1.1111111111111112E-2</v>
      </c>
      <c r="B963" s="3">
        <v>39979.719444444447</v>
      </c>
      <c r="C963" s="4">
        <v>2009</v>
      </c>
      <c r="D963" s="4">
        <v>6</v>
      </c>
      <c r="E963" s="4">
        <v>15</v>
      </c>
      <c r="F963" s="4">
        <v>17</v>
      </c>
      <c r="G963" s="4">
        <v>1</v>
      </c>
      <c r="H963">
        <v>-73.977744999999999</v>
      </c>
      <c r="I963">
        <v>40.739792000000001</v>
      </c>
      <c r="J963">
        <v>-73.992232000000001</v>
      </c>
      <c r="K963">
        <v>40.730752000000003</v>
      </c>
      <c r="L963">
        <v>5</v>
      </c>
      <c r="M963">
        <v>1.5830169838644454</v>
      </c>
      <c r="N963">
        <v>6.9</v>
      </c>
    </row>
    <row r="964" spans="1:14" x14ac:dyDescent="0.2">
      <c r="A964" s="1">
        <v>2.9166666666666664E-2</v>
      </c>
      <c r="B964" s="3">
        <v>41344.904166666667</v>
      </c>
      <c r="C964" s="4">
        <v>2013</v>
      </c>
      <c r="D964" s="4">
        <v>3</v>
      </c>
      <c r="E964" s="4">
        <v>11</v>
      </c>
      <c r="F964" s="4">
        <v>21</v>
      </c>
      <c r="G964" s="4">
        <v>1</v>
      </c>
      <c r="H964">
        <v>-73.997919999999993</v>
      </c>
      <c r="I964">
        <v>40.725994999999998</v>
      </c>
      <c r="J964">
        <v>-73.987470000000002</v>
      </c>
      <c r="K964">
        <v>40.765386999999997</v>
      </c>
      <c r="L964">
        <v>1</v>
      </c>
      <c r="M964">
        <v>4.4727855651669906</v>
      </c>
      <c r="N964">
        <v>13.5</v>
      </c>
    </row>
    <row r="965" spans="1:14" x14ac:dyDescent="0.2">
      <c r="A965" s="1">
        <v>2.6388888888888889E-2</v>
      </c>
      <c r="B965" s="3">
        <v>40602.818055555559</v>
      </c>
      <c r="C965" s="4">
        <v>2011</v>
      </c>
      <c r="D965" s="4">
        <v>2</v>
      </c>
      <c r="E965" s="4">
        <v>28</v>
      </c>
      <c r="F965" s="4">
        <v>19</v>
      </c>
      <c r="G965" s="4">
        <v>1</v>
      </c>
      <c r="H965">
        <v>-73.986473000000004</v>
      </c>
      <c r="I965">
        <v>40.762435000000004</v>
      </c>
      <c r="J965">
        <v>-73.968941999999998</v>
      </c>
      <c r="K965">
        <v>40.762304999999998</v>
      </c>
      <c r="L965">
        <v>2</v>
      </c>
      <c r="M965">
        <v>1.4782156541282221</v>
      </c>
      <c r="N965">
        <v>6.5</v>
      </c>
    </row>
    <row r="966" spans="1:14" x14ac:dyDescent="0.2">
      <c r="A966" s="1">
        <v>3.4826388888888886E-2</v>
      </c>
      <c r="B966" s="3">
        <v>41659.618055555555</v>
      </c>
      <c r="C966" s="4">
        <v>2014</v>
      </c>
      <c r="D966" s="4">
        <v>1</v>
      </c>
      <c r="E966" s="4">
        <v>20</v>
      </c>
      <c r="F966" s="4">
        <v>14</v>
      </c>
      <c r="G966" s="4">
        <v>1</v>
      </c>
      <c r="H966">
        <v>-73.977046000000001</v>
      </c>
      <c r="I966">
        <v>40.758747</v>
      </c>
      <c r="J966">
        <v>-73.992155999999994</v>
      </c>
      <c r="K966">
        <v>40.737682999999997</v>
      </c>
      <c r="L966">
        <v>1</v>
      </c>
      <c r="M966">
        <v>2.6687173768940338</v>
      </c>
      <c r="N966">
        <v>7.5</v>
      </c>
    </row>
    <row r="967" spans="1:14" x14ac:dyDescent="0.2">
      <c r="A967" s="1">
        <v>1.8055555555555557E-2</v>
      </c>
      <c r="B967" s="3">
        <v>40434.976388888892</v>
      </c>
      <c r="C967" s="4">
        <v>2010</v>
      </c>
      <c r="D967" s="4">
        <v>9</v>
      </c>
      <c r="E967" s="4">
        <v>13</v>
      </c>
      <c r="F967" s="4">
        <v>23</v>
      </c>
      <c r="G967" s="4">
        <v>1</v>
      </c>
      <c r="H967">
        <v>-73.950995000000006</v>
      </c>
      <c r="I967">
        <v>40.782778</v>
      </c>
      <c r="J967">
        <v>-73.969544999999997</v>
      </c>
      <c r="K967">
        <v>40.785496999999999</v>
      </c>
      <c r="L967">
        <v>1</v>
      </c>
      <c r="M967">
        <v>1.5925778063082687</v>
      </c>
      <c r="N967">
        <v>4.9000000000000004</v>
      </c>
    </row>
    <row r="968" spans="1:14" x14ac:dyDescent="0.2">
      <c r="A968" s="1">
        <v>2.2569444444444444E-2</v>
      </c>
      <c r="B968" s="3">
        <v>41113.730555555558</v>
      </c>
      <c r="C968" s="4">
        <v>2012</v>
      </c>
      <c r="D968" s="4">
        <v>7</v>
      </c>
      <c r="E968" s="4">
        <v>23</v>
      </c>
      <c r="F968" s="4">
        <v>17</v>
      </c>
      <c r="G968" s="4">
        <v>1</v>
      </c>
      <c r="H968">
        <v>-73.995046000000002</v>
      </c>
      <c r="I968">
        <v>40.740062000000002</v>
      </c>
      <c r="J968">
        <v>-73.971271999999999</v>
      </c>
      <c r="K968">
        <v>40.760621</v>
      </c>
      <c r="L968">
        <v>2</v>
      </c>
      <c r="M968">
        <v>3.0425916878737351</v>
      </c>
      <c r="N968">
        <v>11.3</v>
      </c>
    </row>
    <row r="969" spans="1:14" x14ac:dyDescent="0.2">
      <c r="A969" s="1">
        <v>2.8310185185185185E-2</v>
      </c>
      <c r="B969" s="3">
        <v>40189.777777777781</v>
      </c>
      <c r="C969" s="4">
        <v>2010</v>
      </c>
      <c r="D969" s="4">
        <v>1</v>
      </c>
      <c r="E969" s="4">
        <v>11</v>
      </c>
      <c r="F969" s="4">
        <v>18</v>
      </c>
      <c r="G969" s="4">
        <v>1</v>
      </c>
      <c r="H969">
        <v>-73.981470999999999</v>
      </c>
      <c r="I969">
        <v>40.780948000000002</v>
      </c>
      <c r="J969">
        <v>-73.966070999999999</v>
      </c>
      <c r="K969">
        <v>40.790022</v>
      </c>
      <c r="L969">
        <v>1</v>
      </c>
      <c r="M969">
        <v>1.6447409921269729</v>
      </c>
      <c r="N969">
        <v>5.7</v>
      </c>
    </row>
    <row r="970" spans="1:14" x14ac:dyDescent="0.2">
      <c r="A970" s="1">
        <v>3.4062500000000002E-2</v>
      </c>
      <c r="B970" s="3">
        <v>39923.78402777778</v>
      </c>
      <c r="C970" s="4">
        <v>2009</v>
      </c>
      <c r="D970" s="4">
        <v>4</v>
      </c>
      <c r="E970" s="4">
        <v>20</v>
      </c>
      <c r="F970" s="4">
        <v>18</v>
      </c>
      <c r="G970" s="4">
        <v>1</v>
      </c>
      <c r="H970">
        <v>-73.985872000000001</v>
      </c>
      <c r="I970">
        <v>40.758799000000003</v>
      </c>
      <c r="J970">
        <v>-73.987420999999998</v>
      </c>
      <c r="K970">
        <v>40.739891</v>
      </c>
      <c r="L970">
        <v>2</v>
      </c>
      <c r="M970">
        <v>2.1088786924165124</v>
      </c>
      <c r="N970">
        <v>8.5</v>
      </c>
    </row>
    <row r="971" spans="1:14" x14ac:dyDescent="0.2">
      <c r="A971" s="1">
        <v>1.7361111111111112E-2</v>
      </c>
      <c r="B971" s="3">
        <v>41323.434027777781</v>
      </c>
      <c r="C971" s="4">
        <v>2013</v>
      </c>
      <c r="D971" s="4">
        <v>2</v>
      </c>
      <c r="E971" s="4">
        <v>18</v>
      </c>
      <c r="F971" s="4">
        <v>10</v>
      </c>
      <c r="G971" s="4">
        <v>1</v>
      </c>
      <c r="H971">
        <v>-73.776717000000005</v>
      </c>
      <c r="I971">
        <v>40.645305</v>
      </c>
      <c r="J971">
        <v>-73.982352000000006</v>
      </c>
      <c r="K971">
        <v>40.748455</v>
      </c>
      <c r="L971">
        <v>1</v>
      </c>
      <c r="M971">
        <v>20.810091611239688</v>
      </c>
      <c r="N971">
        <v>56.8</v>
      </c>
    </row>
    <row r="972" spans="1:14" x14ac:dyDescent="0.2">
      <c r="A972" s="1">
        <v>1.3287037037037036E-2</v>
      </c>
      <c r="B972" s="3">
        <v>40175.554861111108</v>
      </c>
      <c r="C972" s="4">
        <v>2009</v>
      </c>
      <c r="D972" s="4">
        <v>12</v>
      </c>
      <c r="E972" s="4">
        <v>28</v>
      </c>
      <c r="F972" s="4">
        <v>13</v>
      </c>
      <c r="G972" s="4">
        <v>1</v>
      </c>
      <c r="H972">
        <v>-73.955760999999995</v>
      </c>
      <c r="I972">
        <v>40.765994999999997</v>
      </c>
      <c r="J972">
        <v>-73.993482999999998</v>
      </c>
      <c r="K972">
        <v>40.750245</v>
      </c>
      <c r="L972">
        <v>1</v>
      </c>
      <c r="M972">
        <v>3.6319855099502858</v>
      </c>
      <c r="N972">
        <v>13.3</v>
      </c>
    </row>
    <row r="973" spans="1:14" x14ac:dyDescent="0.2">
      <c r="A973" s="1">
        <v>1.0081018518518519E-2</v>
      </c>
      <c r="B973" s="3">
        <v>40371.718055555553</v>
      </c>
      <c r="C973" s="4">
        <v>2010</v>
      </c>
      <c r="D973" s="4">
        <v>7</v>
      </c>
      <c r="E973" s="4">
        <v>12</v>
      </c>
      <c r="F973" s="4">
        <v>17</v>
      </c>
      <c r="G973" s="4">
        <v>1</v>
      </c>
      <c r="H973">
        <v>-73.988399000000001</v>
      </c>
      <c r="I973">
        <v>40.776440000000001</v>
      </c>
      <c r="J973">
        <v>-73.981226000000007</v>
      </c>
      <c r="K973">
        <v>40.78087</v>
      </c>
      <c r="L973">
        <v>1</v>
      </c>
      <c r="M973">
        <v>0.78025317418226281</v>
      </c>
      <c r="N973">
        <v>4.0999999999999996</v>
      </c>
    </row>
    <row r="974" spans="1:14" x14ac:dyDescent="0.2">
      <c r="A974" s="1">
        <v>1.8749999999999999E-2</v>
      </c>
      <c r="B974" s="3">
        <v>41750.893750000003</v>
      </c>
      <c r="C974" s="4">
        <v>2014</v>
      </c>
      <c r="D974" s="4">
        <v>4</v>
      </c>
      <c r="E974" s="4">
        <v>21</v>
      </c>
      <c r="F974" s="4">
        <v>21</v>
      </c>
      <c r="G974" s="4">
        <v>1</v>
      </c>
      <c r="H974">
        <v>-74.002593000000005</v>
      </c>
      <c r="I974">
        <v>40.730252</v>
      </c>
      <c r="J974">
        <v>-73.979169999999996</v>
      </c>
      <c r="K974">
        <v>40.75779</v>
      </c>
      <c r="L974">
        <v>1</v>
      </c>
      <c r="M974">
        <v>3.6469042649095211</v>
      </c>
      <c r="N974">
        <v>10</v>
      </c>
    </row>
    <row r="975" spans="1:14" x14ac:dyDescent="0.2">
      <c r="A975" s="1">
        <v>3.1944444444444449E-2</v>
      </c>
      <c r="B975" s="3">
        <v>41246.740277777775</v>
      </c>
      <c r="C975" s="4">
        <v>2012</v>
      </c>
      <c r="D975" s="4">
        <v>12</v>
      </c>
      <c r="E975" s="4">
        <v>3</v>
      </c>
      <c r="F975" s="4">
        <v>17</v>
      </c>
      <c r="G975" s="4">
        <v>1</v>
      </c>
      <c r="H975">
        <v>-73.96808</v>
      </c>
      <c r="I975">
        <v>40.792267000000002</v>
      </c>
      <c r="J975">
        <v>-73.982356999999993</v>
      </c>
      <c r="K975">
        <v>40.772627999999997</v>
      </c>
      <c r="L975">
        <v>1</v>
      </c>
      <c r="M975">
        <v>2.4955354660128415</v>
      </c>
      <c r="N975">
        <v>7</v>
      </c>
    </row>
    <row r="976" spans="1:14" x14ac:dyDescent="0.2">
      <c r="A976" s="1">
        <v>2.9247685185185186E-2</v>
      </c>
      <c r="B976" s="3">
        <v>40273.487500000003</v>
      </c>
      <c r="C976" s="4">
        <v>2010</v>
      </c>
      <c r="D976" s="4">
        <v>4</v>
      </c>
      <c r="E976" s="4">
        <v>5</v>
      </c>
      <c r="F976" s="4">
        <v>11</v>
      </c>
      <c r="G976" s="4">
        <v>1</v>
      </c>
      <c r="H976">
        <v>-73.952476000000004</v>
      </c>
      <c r="I976">
        <v>40.784007000000003</v>
      </c>
      <c r="J976">
        <v>-73.963741999999996</v>
      </c>
      <c r="K976">
        <v>40.774248999999998</v>
      </c>
      <c r="L976">
        <v>1</v>
      </c>
      <c r="M976">
        <v>1.4428496609752224</v>
      </c>
      <c r="N976">
        <v>4.9000000000000004</v>
      </c>
    </row>
    <row r="977" spans="1:14" x14ac:dyDescent="0.2">
      <c r="A977" s="1">
        <v>3.4722222222222224E-2</v>
      </c>
      <c r="B977" s="3">
        <v>40329.743055555555</v>
      </c>
      <c r="C977" s="4">
        <v>2010</v>
      </c>
      <c r="D977" s="4">
        <v>5</v>
      </c>
      <c r="E977" s="4">
        <v>31</v>
      </c>
      <c r="F977" s="4">
        <v>17</v>
      </c>
      <c r="G977" s="4">
        <v>1</v>
      </c>
      <c r="H977">
        <v>-73.948053000000002</v>
      </c>
      <c r="I977">
        <v>40.72428</v>
      </c>
      <c r="J977">
        <v>-73.985902999999993</v>
      </c>
      <c r="K977">
        <v>40.726947000000003</v>
      </c>
      <c r="L977">
        <v>1</v>
      </c>
      <c r="M977">
        <v>3.2068992897710094</v>
      </c>
      <c r="N977">
        <v>10.9</v>
      </c>
    </row>
    <row r="978" spans="1:14" x14ac:dyDescent="0.2">
      <c r="A978" s="1">
        <v>3.1979166666666663E-2</v>
      </c>
      <c r="B978" s="3">
        <v>41386.406944444447</v>
      </c>
      <c r="C978" s="4">
        <v>2013</v>
      </c>
      <c r="D978" s="4">
        <v>4</v>
      </c>
      <c r="E978" s="4">
        <v>22</v>
      </c>
      <c r="F978" s="4">
        <v>9</v>
      </c>
      <c r="G978" s="4">
        <v>1</v>
      </c>
      <c r="H978">
        <v>-73.995818999999997</v>
      </c>
      <c r="I978">
        <v>40.759323000000002</v>
      </c>
      <c r="J978">
        <v>-74.002235999999996</v>
      </c>
      <c r="K978">
        <v>40.724229999999999</v>
      </c>
      <c r="L978">
        <v>1</v>
      </c>
      <c r="M978">
        <v>3.9438481162516759</v>
      </c>
      <c r="N978">
        <v>16</v>
      </c>
    </row>
    <row r="979" spans="1:14" x14ac:dyDescent="0.2">
      <c r="A979" s="1">
        <v>9.7222222222222224E-3</v>
      </c>
      <c r="B979" s="3">
        <v>40357.301388888889</v>
      </c>
      <c r="C979" s="4">
        <v>2010</v>
      </c>
      <c r="D979" s="4">
        <v>6</v>
      </c>
      <c r="E979" s="4">
        <v>28</v>
      </c>
      <c r="F979" s="4">
        <v>7</v>
      </c>
      <c r="G979" s="4">
        <v>1</v>
      </c>
      <c r="H979">
        <v>-73.953303000000005</v>
      </c>
      <c r="I979">
        <v>40.775739999999999</v>
      </c>
      <c r="J979">
        <v>-73.978660000000005</v>
      </c>
      <c r="K979">
        <v>40.761557000000003</v>
      </c>
      <c r="L979">
        <v>5</v>
      </c>
      <c r="M979">
        <v>2.6576191458210725</v>
      </c>
      <c r="N979">
        <v>8.1</v>
      </c>
    </row>
    <row r="980" spans="1:14" x14ac:dyDescent="0.2">
      <c r="A980" s="1">
        <v>6.1805555555555563E-3</v>
      </c>
      <c r="B980" s="3">
        <v>41015.380555555559</v>
      </c>
      <c r="C980" s="4">
        <v>2012</v>
      </c>
      <c r="D980" s="4">
        <v>4</v>
      </c>
      <c r="E980" s="4">
        <v>16</v>
      </c>
      <c r="F980" s="4">
        <v>9</v>
      </c>
      <c r="G980" s="4">
        <v>1</v>
      </c>
      <c r="H980">
        <v>-73.983583999999993</v>
      </c>
      <c r="I980">
        <v>40.746160000000003</v>
      </c>
      <c r="J980">
        <v>-73.981472999999994</v>
      </c>
      <c r="K980">
        <v>40.754461999999997</v>
      </c>
      <c r="L980">
        <v>1</v>
      </c>
      <c r="M980">
        <v>0.94116455099580265</v>
      </c>
      <c r="N980">
        <v>4.9000000000000004</v>
      </c>
    </row>
    <row r="981" spans="1:14" x14ac:dyDescent="0.2">
      <c r="A981" s="1">
        <v>0</v>
      </c>
      <c r="B981" s="3">
        <v>41953.541666666664</v>
      </c>
      <c r="C981" s="4">
        <v>2014</v>
      </c>
      <c r="D981" s="4">
        <v>11</v>
      </c>
      <c r="E981" s="4">
        <v>10</v>
      </c>
      <c r="F981" s="4">
        <v>13</v>
      </c>
      <c r="G981" s="4">
        <v>1</v>
      </c>
      <c r="H981">
        <v>-73.954449999999994</v>
      </c>
      <c r="I981">
        <v>40.78575</v>
      </c>
      <c r="J981">
        <v>-74.011290000000002</v>
      </c>
      <c r="K981">
        <v>40.70223</v>
      </c>
      <c r="L981">
        <v>1</v>
      </c>
      <c r="M981">
        <v>10.460530608551711</v>
      </c>
      <c r="N981">
        <v>25</v>
      </c>
    </row>
    <row r="982" spans="1:14" x14ac:dyDescent="0.2">
      <c r="A982" s="1">
        <v>3.2476851851851847E-2</v>
      </c>
      <c r="B982" s="3">
        <v>40161.448611111111</v>
      </c>
      <c r="C982" s="4">
        <v>2009</v>
      </c>
      <c r="D982" s="4">
        <v>12</v>
      </c>
      <c r="E982" s="4">
        <v>14</v>
      </c>
      <c r="F982" s="4">
        <v>10</v>
      </c>
      <c r="G982" s="4">
        <v>1</v>
      </c>
      <c r="H982">
        <v>-74.006535999999997</v>
      </c>
      <c r="I982">
        <v>40.732937</v>
      </c>
      <c r="J982">
        <v>-74.006068999999997</v>
      </c>
      <c r="K982">
        <v>40.723728999999999</v>
      </c>
      <c r="L982">
        <v>1</v>
      </c>
      <c r="M982">
        <v>1.0257866561796865</v>
      </c>
      <c r="N982">
        <v>6.1</v>
      </c>
    </row>
    <row r="983" spans="1:14" x14ac:dyDescent="0.2">
      <c r="A983" s="1">
        <v>6.9444444444444441E-3</v>
      </c>
      <c r="B983" s="3">
        <v>41477.465277777781</v>
      </c>
      <c r="C983" s="4">
        <v>2013</v>
      </c>
      <c r="D983" s="4">
        <v>7</v>
      </c>
      <c r="E983" s="4">
        <v>22</v>
      </c>
      <c r="F983" s="4">
        <v>11</v>
      </c>
      <c r="G983" s="4">
        <v>1</v>
      </c>
      <c r="H983">
        <v>-73.989769999999993</v>
      </c>
      <c r="I983">
        <v>40.735526999999998</v>
      </c>
      <c r="J983">
        <v>-73.964848000000003</v>
      </c>
      <c r="K983">
        <v>40.802477000000003</v>
      </c>
      <c r="L983">
        <v>4</v>
      </c>
      <c r="M983">
        <v>7.7433523610821364</v>
      </c>
      <c r="N983">
        <v>22.5</v>
      </c>
    </row>
    <row r="984" spans="1:14" x14ac:dyDescent="0.2">
      <c r="A984" s="1">
        <v>8.1018518518518516E-5</v>
      </c>
      <c r="B984" s="3">
        <v>40994.333333333336</v>
      </c>
      <c r="C984" s="4">
        <v>2012</v>
      </c>
      <c r="D984" s="4">
        <v>3</v>
      </c>
      <c r="E984" s="4">
        <v>26</v>
      </c>
      <c r="F984" s="4">
        <v>8</v>
      </c>
      <c r="G984" s="4">
        <v>1</v>
      </c>
      <c r="H984">
        <v>-73.994373999999993</v>
      </c>
      <c r="I984">
        <v>40.751156999999999</v>
      </c>
      <c r="J984">
        <v>-74.009698999999998</v>
      </c>
      <c r="K984">
        <v>40.710155999999998</v>
      </c>
      <c r="L984">
        <v>1</v>
      </c>
      <c r="M984">
        <v>4.7437585250528143</v>
      </c>
      <c r="N984">
        <v>14.5</v>
      </c>
    </row>
    <row r="985" spans="1:14" x14ac:dyDescent="0.2">
      <c r="A985" s="1">
        <v>7.6388888888888886E-3</v>
      </c>
      <c r="B985" s="3">
        <v>40084.882638888892</v>
      </c>
      <c r="C985" s="4">
        <v>2009</v>
      </c>
      <c r="D985" s="4">
        <v>9</v>
      </c>
      <c r="E985" s="4">
        <v>28</v>
      </c>
      <c r="F985" s="4">
        <v>21</v>
      </c>
      <c r="G985" s="4">
        <v>1</v>
      </c>
      <c r="H985">
        <v>-73.984319999999997</v>
      </c>
      <c r="I985">
        <v>40.743381999999997</v>
      </c>
      <c r="J985">
        <v>-73.800101999999995</v>
      </c>
      <c r="K985">
        <v>40.783425000000001</v>
      </c>
      <c r="L985">
        <v>2</v>
      </c>
      <c r="M985">
        <v>16.159267841896799</v>
      </c>
      <c r="N985">
        <v>35.47</v>
      </c>
    </row>
    <row r="986" spans="1:14" x14ac:dyDescent="0.2">
      <c r="A986" s="1">
        <v>3.6516203703703703E-2</v>
      </c>
      <c r="B986" s="3">
        <v>42149.077777777777</v>
      </c>
      <c r="C986" s="4">
        <v>2015</v>
      </c>
      <c r="D986" s="4">
        <v>5</v>
      </c>
      <c r="E986" s="4">
        <v>25</v>
      </c>
      <c r="F986" s="4">
        <v>1</v>
      </c>
      <c r="G986" s="4">
        <v>1</v>
      </c>
      <c r="H986">
        <v>-73.984321589999993</v>
      </c>
      <c r="I986">
        <v>40.745681759999997</v>
      </c>
      <c r="J986">
        <v>-73.98109436</v>
      </c>
      <c r="K986">
        <v>40.762908940000003</v>
      </c>
      <c r="L986">
        <v>1</v>
      </c>
      <c r="M986">
        <v>1.9369341365476616</v>
      </c>
      <c r="N986">
        <v>7</v>
      </c>
    </row>
    <row r="987" spans="1:14" x14ac:dyDescent="0.2">
      <c r="A987" s="1">
        <v>4.1666666666666666E-3</v>
      </c>
      <c r="B987" s="3">
        <v>40469.54583333333</v>
      </c>
      <c r="C987" s="4">
        <v>2010</v>
      </c>
      <c r="D987" s="4">
        <v>10</v>
      </c>
      <c r="E987" s="4">
        <v>18</v>
      </c>
      <c r="F987" s="4">
        <v>13</v>
      </c>
      <c r="G987" s="4">
        <v>1</v>
      </c>
      <c r="H987">
        <v>-73.986557000000005</v>
      </c>
      <c r="I987">
        <v>40.776850000000003</v>
      </c>
      <c r="J987">
        <v>-73.976798000000002</v>
      </c>
      <c r="K987">
        <v>40.784954999999997</v>
      </c>
      <c r="L987">
        <v>1</v>
      </c>
      <c r="M987">
        <v>1.2209561143813341</v>
      </c>
      <c r="N987">
        <v>5.3</v>
      </c>
    </row>
    <row r="988" spans="1:14" x14ac:dyDescent="0.2">
      <c r="A988" s="1">
        <v>6.9444444444444441E-3</v>
      </c>
      <c r="B988" s="3">
        <v>40105.131944444445</v>
      </c>
      <c r="C988" s="4">
        <v>2009</v>
      </c>
      <c r="D988" s="4">
        <v>10</v>
      </c>
      <c r="E988" s="4">
        <v>19</v>
      </c>
      <c r="F988" s="4">
        <v>3</v>
      </c>
      <c r="G988" s="4">
        <v>1</v>
      </c>
      <c r="H988">
        <v>-74.102256999999994</v>
      </c>
      <c r="I988">
        <v>40.620579999999997</v>
      </c>
      <c r="J988">
        <v>-74.113213000000002</v>
      </c>
      <c r="K988">
        <v>40.582228000000001</v>
      </c>
      <c r="L988">
        <v>3</v>
      </c>
      <c r="M988">
        <v>4.3685939672180893</v>
      </c>
      <c r="N988">
        <v>25.3</v>
      </c>
    </row>
    <row r="989" spans="1:14" x14ac:dyDescent="0.2">
      <c r="A989" s="1">
        <v>2.4999999999999998E-2</v>
      </c>
      <c r="B989" s="3">
        <v>41141.4</v>
      </c>
      <c r="C989" s="4">
        <v>2012</v>
      </c>
      <c r="D989" s="4">
        <v>8</v>
      </c>
      <c r="E989" s="4">
        <v>20</v>
      </c>
      <c r="F989" s="4">
        <v>9</v>
      </c>
      <c r="G989" s="4">
        <v>1</v>
      </c>
      <c r="H989">
        <v>-73.960224999999994</v>
      </c>
      <c r="I989">
        <v>40.770246999999998</v>
      </c>
      <c r="J989">
        <v>-73.973183000000006</v>
      </c>
      <c r="K989">
        <v>40.758788000000003</v>
      </c>
      <c r="L989">
        <v>1</v>
      </c>
      <c r="M989">
        <v>1.6795259834134839</v>
      </c>
      <c r="N989">
        <v>6.1</v>
      </c>
    </row>
    <row r="990" spans="1:14" x14ac:dyDescent="0.2">
      <c r="A990" s="1">
        <v>4.02662037037037E-2</v>
      </c>
      <c r="B990" s="3">
        <v>42009.664583333331</v>
      </c>
      <c r="C990" s="4">
        <v>2015</v>
      </c>
      <c r="D990" s="4">
        <v>1</v>
      </c>
      <c r="E990" s="4">
        <v>5</v>
      </c>
      <c r="F990" s="4">
        <v>15</v>
      </c>
      <c r="G990" s="4">
        <v>1</v>
      </c>
      <c r="H990">
        <v>-73.973205570000005</v>
      </c>
      <c r="I990">
        <v>40.795318600000002</v>
      </c>
      <c r="J990">
        <v>-73.982048030000001</v>
      </c>
      <c r="K990">
        <v>40.766841890000002</v>
      </c>
      <c r="L990">
        <v>1</v>
      </c>
      <c r="M990">
        <v>3.2564597756169196</v>
      </c>
      <c r="N990">
        <v>12.5</v>
      </c>
    </row>
    <row r="991" spans="1:14" x14ac:dyDescent="0.2">
      <c r="A991" s="1">
        <v>2.5694444444444447E-2</v>
      </c>
      <c r="B991" s="3">
        <v>39902.817361111112</v>
      </c>
      <c r="C991" s="4">
        <v>2009</v>
      </c>
      <c r="D991" s="4">
        <v>3</v>
      </c>
      <c r="E991" s="4">
        <v>30</v>
      </c>
      <c r="F991" s="4">
        <v>19</v>
      </c>
      <c r="G991" s="4">
        <v>1</v>
      </c>
      <c r="H991">
        <v>-73.954818000000003</v>
      </c>
      <c r="I991">
        <v>40.773308</v>
      </c>
      <c r="J991">
        <v>-73.994837000000004</v>
      </c>
      <c r="K991">
        <v>40.733935000000002</v>
      </c>
      <c r="L991">
        <v>2</v>
      </c>
      <c r="M991">
        <v>5.5316411893199469</v>
      </c>
      <c r="N991">
        <v>12.9</v>
      </c>
    </row>
    <row r="992" spans="1:14" x14ac:dyDescent="0.2">
      <c r="A992" s="1">
        <v>2.5624999999999998E-2</v>
      </c>
      <c r="B992" s="3">
        <v>40119.691666666666</v>
      </c>
      <c r="C992" s="4">
        <v>2009</v>
      </c>
      <c r="D992" s="4">
        <v>11</v>
      </c>
      <c r="E992" s="4">
        <v>2</v>
      </c>
      <c r="F992" s="4">
        <v>16</v>
      </c>
      <c r="G992" s="4">
        <v>1</v>
      </c>
      <c r="H992">
        <v>-73.965982999999994</v>
      </c>
      <c r="I992">
        <v>40.767879999999998</v>
      </c>
      <c r="J992">
        <v>-73.947659000000002</v>
      </c>
      <c r="K992">
        <v>40.776206999999999</v>
      </c>
      <c r="L992">
        <v>1</v>
      </c>
      <c r="M992">
        <v>1.8015557658474861</v>
      </c>
      <c r="N992">
        <v>6.9</v>
      </c>
    </row>
    <row r="993" spans="1:14" x14ac:dyDescent="0.2">
      <c r="A993" s="1">
        <v>6.2499999999999995E-3</v>
      </c>
      <c r="B993" s="3">
        <v>41435.256249999999</v>
      </c>
      <c r="C993" s="4">
        <v>2013</v>
      </c>
      <c r="D993" s="4">
        <v>6</v>
      </c>
      <c r="E993" s="4">
        <v>10</v>
      </c>
      <c r="F993" s="4">
        <v>6</v>
      </c>
      <c r="G993" s="4">
        <v>1</v>
      </c>
      <c r="H993">
        <v>-73.999179999999996</v>
      </c>
      <c r="I993">
        <v>40.744264999999999</v>
      </c>
      <c r="J993">
        <v>-73.948762000000002</v>
      </c>
      <c r="K993">
        <v>40.728940000000001</v>
      </c>
      <c r="L993">
        <v>1</v>
      </c>
      <c r="M993">
        <v>4.5821117989228775</v>
      </c>
      <c r="N993">
        <v>22.33</v>
      </c>
    </row>
    <row r="994" spans="1:14" x14ac:dyDescent="0.2">
      <c r="A994" s="1">
        <v>2.7777777777777779E-3</v>
      </c>
      <c r="B994" s="3">
        <v>41099.794444444444</v>
      </c>
      <c r="C994" s="4">
        <v>2012</v>
      </c>
      <c r="D994" s="4">
        <v>7</v>
      </c>
      <c r="E994" s="4">
        <v>9</v>
      </c>
      <c r="F994" s="4">
        <v>19</v>
      </c>
      <c r="G994" s="4">
        <v>1</v>
      </c>
      <c r="H994">
        <v>-73.970132000000007</v>
      </c>
      <c r="I994">
        <v>40.768552</v>
      </c>
      <c r="J994">
        <v>-73.975920000000002</v>
      </c>
      <c r="K994">
        <v>40.785567</v>
      </c>
      <c r="L994">
        <v>5</v>
      </c>
      <c r="M994">
        <v>1.9559342173630363</v>
      </c>
      <c r="N994">
        <v>7.7</v>
      </c>
    </row>
    <row r="995" spans="1:14" x14ac:dyDescent="0.2">
      <c r="A995" s="1">
        <v>2.7083333333333334E-2</v>
      </c>
      <c r="B995" s="3">
        <v>41729.068749999999</v>
      </c>
      <c r="C995" s="4">
        <v>2014</v>
      </c>
      <c r="D995" s="4">
        <v>3</v>
      </c>
      <c r="E995" s="4">
        <v>31</v>
      </c>
      <c r="F995" s="4">
        <v>1</v>
      </c>
      <c r="G995" s="4">
        <v>1</v>
      </c>
      <c r="H995">
        <v>-73.776600000000002</v>
      </c>
      <c r="I995">
        <v>40.645377000000003</v>
      </c>
      <c r="J995">
        <v>-73.871544999999998</v>
      </c>
      <c r="K995">
        <v>40.680191999999998</v>
      </c>
      <c r="L995">
        <v>1</v>
      </c>
      <c r="M995">
        <v>8.9049648721994235</v>
      </c>
      <c r="N995">
        <v>22</v>
      </c>
    </row>
    <row r="996" spans="1:14" x14ac:dyDescent="0.2">
      <c r="A996" s="1">
        <v>3.8773148148148143E-3</v>
      </c>
      <c r="B996" s="3">
        <v>40553.503472222219</v>
      </c>
      <c r="C996" s="4">
        <v>2011</v>
      </c>
      <c r="D996" s="4">
        <v>1</v>
      </c>
      <c r="E996" s="4">
        <v>10</v>
      </c>
      <c r="F996" s="4">
        <v>12</v>
      </c>
      <c r="G996" s="4">
        <v>1</v>
      </c>
      <c r="H996">
        <v>-73.998384999999999</v>
      </c>
      <c r="I996">
        <v>40.724561000000001</v>
      </c>
      <c r="J996">
        <v>-74.000628000000006</v>
      </c>
      <c r="K996">
        <v>40.728592999999996</v>
      </c>
      <c r="L996">
        <v>1</v>
      </c>
      <c r="M996">
        <v>0.48709624181868766</v>
      </c>
      <c r="N996">
        <v>3.7</v>
      </c>
    </row>
    <row r="997" spans="1:14" x14ac:dyDescent="0.2">
      <c r="A997" s="1">
        <v>2.4293981481481482E-2</v>
      </c>
      <c r="B997" s="3">
        <v>39825.19027777778</v>
      </c>
      <c r="C997" s="4">
        <v>2009</v>
      </c>
      <c r="D997" s="4">
        <v>1</v>
      </c>
      <c r="E997" s="4">
        <v>12</v>
      </c>
      <c r="F997" s="4">
        <v>4</v>
      </c>
      <c r="G997" s="4">
        <v>1</v>
      </c>
      <c r="H997">
        <v>-73.982986999999994</v>
      </c>
      <c r="I997">
        <v>40.762555999999996</v>
      </c>
      <c r="J997">
        <v>-73.985855999999998</v>
      </c>
      <c r="K997">
        <v>40.732647999999998</v>
      </c>
      <c r="L997">
        <v>1</v>
      </c>
      <c r="M997">
        <v>3.3381237189315565</v>
      </c>
      <c r="N997">
        <v>9</v>
      </c>
    </row>
    <row r="998" spans="1:14" x14ac:dyDescent="0.2">
      <c r="A998" s="1">
        <v>1.8750000000000001E-3</v>
      </c>
      <c r="B998" s="3">
        <v>41876.918055555558</v>
      </c>
      <c r="C998" s="4">
        <v>2014</v>
      </c>
      <c r="D998" s="4">
        <v>8</v>
      </c>
      <c r="E998" s="4">
        <v>25</v>
      </c>
      <c r="F998" s="4">
        <v>22</v>
      </c>
      <c r="G998" s="4">
        <v>1</v>
      </c>
      <c r="H998">
        <v>-73.944985000000003</v>
      </c>
      <c r="I998">
        <v>40.808627999999999</v>
      </c>
      <c r="J998">
        <v>-73.941229000000007</v>
      </c>
      <c r="K998">
        <v>40.800226000000002</v>
      </c>
      <c r="L998">
        <v>2</v>
      </c>
      <c r="M998">
        <v>0.98740281315826628</v>
      </c>
      <c r="N998">
        <v>5</v>
      </c>
    </row>
    <row r="999" spans="1:14" x14ac:dyDescent="0.2">
      <c r="A999" s="1">
        <v>2.7511574074074074E-2</v>
      </c>
      <c r="B999" s="3">
        <v>40350.61041666667</v>
      </c>
      <c r="C999" s="4">
        <v>2010</v>
      </c>
      <c r="D999" s="4">
        <v>6</v>
      </c>
      <c r="E999" s="4">
        <v>21</v>
      </c>
      <c r="F999" s="4">
        <v>14</v>
      </c>
      <c r="G999" s="4">
        <v>1</v>
      </c>
      <c r="H999">
        <v>-73.986709000000005</v>
      </c>
      <c r="I999">
        <v>40.76146</v>
      </c>
      <c r="J999">
        <v>-74.182495000000003</v>
      </c>
      <c r="K999">
        <v>40.687759999999997</v>
      </c>
      <c r="L999">
        <v>1</v>
      </c>
      <c r="M999">
        <v>18.442611381891851</v>
      </c>
      <c r="N999">
        <v>59.1</v>
      </c>
    </row>
    <row r="1000" spans="1:14" x14ac:dyDescent="0.2">
      <c r="A1000" s="1">
        <v>2.0833333333333333E-3</v>
      </c>
      <c r="B1000" s="3">
        <v>40658.585416666669</v>
      </c>
      <c r="C1000" s="4">
        <v>2011</v>
      </c>
      <c r="D1000" s="4">
        <v>4</v>
      </c>
      <c r="E1000" s="4">
        <v>25</v>
      </c>
      <c r="F1000" s="4">
        <v>14</v>
      </c>
      <c r="G1000" s="4">
        <v>1</v>
      </c>
      <c r="H1000">
        <v>-73.981229999999996</v>
      </c>
      <c r="I1000">
        <v>40.737679999999997</v>
      </c>
      <c r="J1000">
        <v>-73.993257999999997</v>
      </c>
      <c r="K1000">
        <v>40.742154999999997</v>
      </c>
      <c r="L1000">
        <v>2</v>
      </c>
      <c r="M1000">
        <v>1.1302036851026609</v>
      </c>
      <c r="N1000">
        <v>6.1</v>
      </c>
    </row>
    <row r="1001" spans="1:14" x14ac:dyDescent="0.2">
      <c r="A1001" s="1">
        <v>8.9467592592592585E-3</v>
      </c>
      <c r="B1001" s="3">
        <v>39853.425000000003</v>
      </c>
      <c r="C1001" s="4">
        <v>2009</v>
      </c>
      <c r="D1001" s="4">
        <v>2</v>
      </c>
      <c r="E1001" s="4">
        <v>9</v>
      </c>
      <c r="F1001" s="4">
        <v>10</v>
      </c>
      <c r="G1001" s="4">
        <v>1</v>
      </c>
      <c r="H1001">
        <v>-74.015524999999997</v>
      </c>
      <c r="I1001">
        <v>40.715801999999996</v>
      </c>
      <c r="J1001">
        <v>-74.014269999999996</v>
      </c>
      <c r="K1001">
        <v>40.703575999999998</v>
      </c>
      <c r="L1001">
        <v>1</v>
      </c>
      <c r="M1001">
        <v>1.3651059987349177</v>
      </c>
      <c r="N1001">
        <v>5.3</v>
      </c>
    </row>
    <row r="1002" spans="1:14" x14ac:dyDescent="0.2">
      <c r="A1002" s="1">
        <v>7.6273148148148151E-3</v>
      </c>
      <c r="B1002" s="3">
        <v>40847.340277777781</v>
      </c>
      <c r="C1002" s="4">
        <v>2011</v>
      </c>
      <c r="D1002" s="4">
        <v>10</v>
      </c>
      <c r="E1002" s="4">
        <v>31</v>
      </c>
      <c r="F1002" s="4">
        <v>8</v>
      </c>
      <c r="G1002" s="4">
        <v>1</v>
      </c>
      <c r="H1002">
        <v>-73.967476000000005</v>
      </c>
      <c r="I1002">
        <v>40.793081999999998</v>
      </c>
      <c r="J1002">
        <v>-73.966987000000003</v>
      </c>
      <c r="K1002">
        <v>40.792574999999999</v>
      </c>
      <c r="L1002">
        <v>1</v>
      </c>
      <c r="M1002">
        <v>6.9883859117594496E-2</v>
      </c>
      <c r="N1002">
        <v>14.1</v>
      </c>
    </row>
    <row r="1003" spans="1:14" x14ac:dyDescent="0.2">
      <c r="A1003" s="1">
        <v>7.5231481481481477E-3</v>
      </c>
      <c r="B1003" s="3">
        <v>40196.840277777781</v>
      </c>
      <c r="C1003" s="4">
        <v>2010</v>
      </c>
      <c r="D1003" s="4">
        <v>1</v>
      </c>
      <c r="E1003" s="4">
        <v>18</v>
      </c>
      <c r="F1003" s="4">
        <v>20</v>
      </c>
      <c r="G1003" s="4">
        <v>1</v>
      </c>
      <c r="H1003">
        <v>-73.985320999999999</v>
      </c>
      <c r="I1003">
        <v>40.761443</v>
      </c>
      <c r="J1003">
        <v>-73.781814999999995</v>
      </c>
      <c r="K1003">
        <v>40.644424999999998</v>
      </c>
      <c r="L1003">
        <v>2</v>
      </c>
      <c r="M1003">
        <v>21.555461991068455</v>
      </c>
      <c r="N1003">
        <v>57</v>
      </c>
    </row>
    <row r="1004" spans="1:14" x14ac:dyDescent="0.2">
      <c r="A1004" s="1">
        <v>3.888888888888889E-2</v>
      </c>
      <c r="B1004" s="3">
        <v>40798.49722222222</v>
      </c>
      <c r="C1004" s="4">
        <v>2011</v>
      </c>
      <c r="D1004" s="4">
        <v>9</v>
      </c>
      <c r="E1004" s="4">
        <v>12</v>
      </c>
      <c r="F1004" s="4">
        <v>11</v>
      </c>
      <c r="G1004" s="4">
        <v>1</v>
      </c>
      <c r="H1004">
        <v>-73.951532</v>
      </c>
      <c r="I1004">
        <v>40.769787999999998</v>
      </c>
      <c r="J1004">
        <v>-73.977907999999999</v>
      </c>
      <c r="K1004">
        <v>40.738297000000003</v>
      </c>
      <c r="L1004">
        <v>1</v>
      </c>
      <c r="M1004">
        <v>4.1516293321586941</v>
      </c>
      <c r="N1004">
        <v>9.3000000000000007</v>
      </c>
    </row>
    <row r="1005" spans="1:14" x14ac:dyDescent="0.2">
      <c r="A1005" s="1">
        <v>1.1226851851851854E-2</v>
      </c>
      <c r="B1005" s="3">
        <v>41008.594444444447</v>
      </c>
      <c r="C1005" s="4">
        <v>2012</v>
      </c>
      <c r="D1005" s="4">
        <v>4</v>
      </c>
      <c r="E1005" s="4">
        <v>9</v>
      </c>
      <c r="F1005" s="4">
        <v>14</v>
      </c>
      <c r="G1005" s="4">
        <v>1</v>
      </c>
      <c r="H1005">
        <v>-73.955482000000003</v>
      </c>
      <c r="I1005">
        <v>40.782505999999998</v>
      </c>
      <c r="J1005">
        <v>-73.952607999999998</v>
      </c>
      <c r="K1005">
        <v>40.765563999999998</v>
      </c>
      <c r="L1005">
        <v>1</v>
      </c>
      <c r="M1005">
        <v>1.9014734997958007</v>
      </c>
      <c r="N1005">
        <v>7.7</v>
      </c>
    </row>
    <row r="1006" spans="1:14" x14ac:dyDescent="0.2">
      <c r="A1006" s="1">
        <v>2.6111111111111113E-2</v>
      </c>
      <c r="B1006" s="3">
        <v>41953.567361111112</v>
      </c>
      <c r="C1006" s="4">
        <v>2014</v>
      </c>
      <c r="D1006" s="4">
        <v>11</v>
      </c>
      <c r="E1006" s="4">
        <v>10</v>
      </c>
      <c r="F1006" s="4">
        <v>13</v>
      </c>
      <c r="G1006" s="4">
        <v>1</v>
      </c>
      <c r="H1006">
        <v>-73.962514999999996</v>
      </c>
      <c r="I1006">
        <v>40.755305</v>
      </c>
      <c r="J1006">
        <v>-73.954954000000001</v>
      </c>
      <c r="K1006">
        <v>40.765506000000002</v>
      </c>
      <c r="L1006">
        <v>1</v>
      </c>
      <c r="M1006">
        <v>1.3022930839966442</v>
      </c>
      <c r="N1006">
        <v>6</v>
      </c>
    </row>
    <row r="1007" spans="1:14" x14ac:dyDescent="0.2">
      <c r="A1007" s="1">
        <v>3.1944444444444449E-2</v>
      </c>
      <c r="B1007" s="3">
        <v>40476.615277777775</v>
      </c>
      <c r="C1007" s="4">
        <v>2010</v>
      </c>
      <c r="D1007" s="4">
        <v>10</v>
      </c>
      <c r="E1007" s="4">
        <v>25</v>
      </c>
      <c r="F1007" s="4">
        <v>14</v>
      </c>
      <c r="G1007" s="4">
        <v>1</v>
      </c>
      <c r="H1007">
        <v>-73.973025000000007</v>
      </c>
      <c r="I1007">
        <v>40.762766999999997</v>
      </c>
      <c r="J1007">
        <v>-73.968620000000001</v>
      </c>
      <c r="K1007">
        <v>40.770257000000001</v>
      </c>
      <c r="L1007">
        <v>5</v>
      </c>
      <c r="M1007">
        <v>0.91275622316015936</v>
      </c>
      <c r="N1007">
        <v>4.5</v>
      </c>
    </row>
    <row r="1008" spans="1:14" x14ac:dyDescent="0.2">
      <c r="A1008" s="1">
        <v>6.9444444444444441E-3</v>
      </c>
      <c r="B1008" s="3">
        <v>40518.381944444445</v>
      </c>
      <c r="C1008" s="4">
        <v>2010</v>
      </c>
      <c r="D1008" s="4">
        <v>12</v>
      </c>
      <c r="E1008" s="4">
        <v>6</v>
      </c>
      <c r="F1008" s="4">
        <v>9</v>
      </c>
      <c r="G1008" s="4">
        <v>1</v>
      </c>
      <c r="H1008">
        <v>-73.997936999999993</v>
      </c>
      <c r="I1008">
        <v>40.761392000000001</v>
      </c>
      <c r="J1008">
        <v>-74.009135000000001</v>
      </c>
      <c r="K1008">
        <v>40.71105</v>
      </c>
      <c r="L1008">
        <v>5</v>
      </c>
      <c r="M1008">
        <v>5.6830880585769572</v>
      </c>
      <c r="N1008">
        <v>16.100000000000001</v>
      </c>
    </row>
    <row r="1009" spans="1:14" x14ac:dyDescent="0.2">
      <c r="A1009" s="1">
        <v>9.9652777777777778E-3</v>
      </c>
      <c r="B1009" s="3">
        <v>40245.426388888889</v>
      </c>
      <c r="C1009" s="4">
        <v>2010</v>
      </c>
      <c r="D1009" s="4">
        <v>3</v>
      </c>
      <c r="E1009" s="4">
        <v>8</v>
      </c>
      <c r="F1009" s="4">
        <v>10</v>
      </c>
      <c r="G1009" s="4">
        <v>1</v>
      </c>
      <c r="H1009">
        <v>-73.980705999999998</v>
      </c>
      <c r="I1009">
        <v>40.785131</v>
      </c>
      <c r="J1009">
        <v>-73.978953000000004</v>
      </c>
      <c r="K1009">
        <v>40.763742999999998</v>
      </c>
      <c r="L1009">
        <v>1</v>
      </c>
      <c r="M1009">
        <v>2.3854830860041414</v>
      </c>
      <c r="N1009">
        <v>8.5</v>
      </c>
    </row>
    <row r="1010" spans="1:14" x14ac:dyDescent="0.2">
      <c r="A1010" s="1">
        <v>9.2013888888888892E-3</v>
      </c>
      <c r="B1010" s="3">
        <v>40238.259027777778</v>
      </c>
      <c r="C1010" s="4">
        <v>2010</v>
      </c>
      <c r="D1010" s="4">
        <v>3</v>
      </c>
      <c r="E1010" s="4">
        <v>1</v>
      </c>
      <c r="F1010" s="4">
        <v>6</v>
      </c>
      <c r="G1010" s="4">
        <v>1</v>
      </c>
      <c r="H1010">
        <v>-73.971033000000006</v>
      </c>
      <c r="I1010">
        <v>40.754055999999999</v>
      </c>
      <c r="J1010">
        <v>-73.975880000000004</v>
      </c>
      <c r="K1010">
        <v>40.757764999999999</v>
      </c>
      <c r="L1010">
        <v>1</v>
      </c>
      <c r="M1010">
        <v>0.58096895984371721</v>
      </c>
      <c r="N1010">
        <v>29.3</v>
      </c>
    </row>
    <row r="1011" spans="1:14" x14ac:dyDescent="0.2">
      <c r="A1011" s="1">
        <v>1.8368055555555554E-2</v>
      </c>
      <c r="B1011" s="3">
        <v>40889.55972222222</v>
      </c>
      <c r="C1011" s="4">
        <v>2011</v>
      </c>
      <c r="D1011" s="4">
        <v>12</v>
      </c>
      <c r="E1011" s="4">
        <v>12</v>
      </c>
      <c r="F1011" s="4">
        <v>13</v>
      </c>
      <c r="G1011" s="4">
        <v>1</v>
      </c>
      <c r="H1011">
        <v>-73.946372999999994</v>
      </c>
      <c r="I1011">
        <v>40.777366999999998</v>
      </c>
      <c r="J1011">
        <v>-73.968631999999999</v>
      </c>
      <c r="K1011">
        <v>40.761583000000002</v>
      </c>
      <c r="L1011">
        <v>1</v>
      </c>
      <c r="M1011">
        <v>2.5707733692323469</v>
      </c>
      <c r="N1011">
        <v>8.5</v>
      </c>
    </row>
    <row r="1012" spans="1:14" x14ac:dyDescent="0.2">
      <c r="A1012" s="1">
        <v>3.4027777777777775E-2</v>
      </c>
      <c r="B1012" s="3">
        <v>41036.78402777778</v>
      </c>
      <c r="C1012" s="4">
        <v>2012</v>
      </c>
      <c r="D1012" s="4">
        <v>5</v>
      </c>
      <c r="E1012" s="4">
        <v>7</v>
      </c>
      <c r="F1012" s="4">
        <v>18</v>
      </c>
      <c r="G1012" s="4">
        <v>1</v>
      </c>
      <c r="H1012">
        <v>-73.985313000000005</v>
      </c>
      <c r="I1012">
        <v>40.723688000000003</v>
      </c>
      <c r="J1012">
        <v>-74.007462000000004</v>
      </c>
      <c r="K1012">
        <v>40.710292000000003</v>
      </c>
      <c r="L1012">
        <v>1</v>
      </c>
      <c r="M1012">
        <v>2.3908499843191402</v>
      </c>
      <c r="N1012">
        <v>8.9</v>
      </c>
    </row>
    <row r="1013" spans="1:14" x14ac:dyDescent="0.2">
      <c r="A1013" s="1">
        <v>4.0706018518518523E-2</v>
      </c>
      <c r="B1013" s="3">
        <v>40805.998611111114</v>
      </c>
      <c r="C1013" s="4">
        <v>2011</v>
      </c>
      <c r="D1013" s="4">
        <v>9</v>
      </c>
      <c r="E1013" s="4">
        <v>19</v>
      </c>
      <c r="F1013" s="4">
        <v>23</v>
      </c>
      <c r="G1013" s="4">
        <v>1</v>
      </c>
      <c r="H1013">
        <v>-73.988380000000006</v>
      </c>
      <c r="I1013">
        <v>40.774687</v>
      </c>
      <c r="J1013">
        <v>-73.993982000000003</v>
      </c>
      <c r="K1013">
        <v>40.760689999999997</v>
      </c>
      <c r="L1013">
        <v>1</v>
      </c>
      <c r="M1013">
        <v>1.6281476834394129</v>
      </c>
      <c r="N1013">
        <v>5.3</v>
      </c>
    </row>
    <row r="1014" spans="1:14" x14ac:dyDescent="0.2">
      <c r="A1014" s="1">
        <v>9.0277777777777787E-3</v>
      </c>
      <c r="B1014" s="3">
        <v>40028.759027777778</v>
      </c>
      <c r="C1014" s="4">
        <v>2009</v>
      </c>
      <c r="D1014" s="4">
        <v>8</v>
      </c>
      <c r="E1014" s="4">
        <v>3</v>
      </c>
      <c r="F1014" s="4">
        <v>18</v>
      </c>
      <c r="G1014" s="4">
        <v>1</v>
      </c>
      <c r="H1014">
        <v>-73.978104999999999</v>
      </c>
      <c r="I1014">
        <v>40.751525000000001</v>
      </c>
      <c r="J1014">
        <v>-73.990752000000001</v>
      </c>
      <c r="K1014">
        <v>40.734614999999998</v>
      </c>
      <c r="L1014">
        <v>1</v>
      </c>
      <c r="M1014">
        <v>2.1636149194917893</v>
      </c>
      <c r="N1014">
        <v>9.6999999999999993</v>
      </c>
    </row>
    <row r="1015" spans="1:14" x14ac:dyDescent="0.2">
      <c r="A1015" s="1">
        <v>3.5127314814814813E-2</v>
      </c>
      <c r="B1015" s="3">
        <v>40819.368055555555</v>
      </c>
      <c r="C1015" s="4">
        <v>2011</v>
      </c>
      <c r="D1015" s="4">
        <v>10</v>
      </c>
      <c r="E1015" s="4">
        <v>3</v>
      </c>
      <c r="F1015" s="4">
        <v>8</v>
      </c>
      <c r="G1015" s="4">
        <v>1</v>
      </c>
      <c r="H1015">
        <v>-73.862950999999995</v>
      </c>
      <c r="I1015">
        <v>40.768771000000001</v>
      </c>
      <c r="J1015">
        <v>-73.652192999999997</v>
      </c>
      <c r="K1015">
        <v>40.657995</v>
      </c>
      <c r="L1015">
        <v>2</v>
      </c>
      <c r="M1015">
        <v>21.640575708814538</v>
      </c>
      <c r="N1015">
        <v>95</v>
      </c>
    </row>
    <row r="1016" spans="1:14" x14ac:dyDescent="0.2">
      <c r="A1016" s="1">
        <v>3.6805555555555557E-2</v>
      </c>
      <c r="B1016" s="3">
        <v>41295.620138888888</v>
      </c>
      <c r="C1016" s="4">
        <v>2013</v>
      </c>
      <c r="D1016" s="4">
        <v>1</v>
      </c>
      <c r="E1016" s="4">
        <v>21</v>
      </c>
      <c r="F1016" s="4">
        <v>14</v>
      </c>
      <c r="G1016" s="4">
        <v>1</v>
      </c>
      <c r="H1016">
        <v>-73.962841999999995</v>
      </c>
      <c r="I1016">
        <v>40.778207000000002</v>
      </c>
      <c r="J1016">
        <v>-73.975014999999999</v>
      </c>
      <c r="K1016">
        <v>40.752265000000001</v>
      </c>
      <c r="L1016">
        <v>2</v>
      </c>
      <c r="M1016">
        <v>3.0648071171088067</v>
      </c>
      <c r="N1016">
        <v>10.5</v>
      </c>
    </row>
    <row r="1017" spans="1:14" x14ac:dyDescent="0.2">
      <c r="A1017" s="1">
        <v>2.7777777777777776E-2</v>
      </c>
      <c r="B1017" s="3">
        <v>41722.902777777781</v>
      </c>
      <c r="C1017" s="4">
        <v>2014</v>
      </c>
      <c r="D1017" s="4">
        <v>3</v>
      </c>
      <c r="E1017" s="4">
        <v>24</v>
      </c>
      <c r="F1017" s="4">
        <v>21</v>
      </c>
      <c r="G1017" s="4">
        <v>1</v>
      </c>
      <c r="H1017">
        <v>-73.980912000000004</v>
      </c>
      <c r="I1017">
        <v>40.779589999999999</v>
      </c>
      <c r="J1017">
        <v>-73.980857</v>
      </c>
      <c r="K1017">
        <v>40.785907000000002</v>
      </c>
      <c r="L1017">
        <v>1</v>
      </c>
      <c r="M1017">
        <v>0.70322051086591242</v>
      </c>
      <c r="N1017">
        <v>4</v>
      </c>
    </row>
    <row r="1018" spans="1:14" x14ac:dyDescent="0.2">
      <c r="A1018" s="1">
        <v>2.5694444444444447E-2</v>
      </c>
      <c r="B1018" s="3">
        <v>41134.275694444441</v>
      </c>
      <c r="C1018" s="4">
        <v>2012</v>
      </c>
      <c r="D1018" s="4">
        <v>8</v>
      </c>
      <c r="E1018" s="4">
        <v>13</v>
      </c>
      <c r="F1018" s="4">
        <v>6</v>
      </c>
      <c r="G1018" s="4">
        <v>1</v>
      </c>
      <c r="H1018">
        <v>-73.957307999999998</v>
      </c>
      <c r="I1018">
        <v>40.770187999999997</v>
      </c>
      <c r="J1018">
        <v>-73.981328000000005</v>
      </c>
      <c r="K1018">
        <v>40.753186999999997</v>
      </c>
      <c r="L1018">
        <v>1</v>
      </c>
      <c r="M1018">
        <v>2.7719176343330418</v>
      </c>
      <c r="N1018">
        <v>8.5</v>
      </c>
    </row>
    <row r="1019" spans="1:14" x14ac:dyDescent="0.2">
      <c r="A1019" s="1">
        <v>3.7499999999999999E-2</v>
      </c>
      <c r="B1019" s="3">
        <v>41148.787499999999</v>
      </c>
      <c r="C1019" s="4">
        <v>2012</v>
      </c>
      <c r="D1019" s="4">
        <v>8</v>
      </c>
      <c r="E1019" s="4">
        <v>27</v>
      </c>
      <c r="F1019" s="4">
        <v>18</v>
      </c>
      <c r="G1019" s="4">
        <v>1</v>
      </c>
      <c r="H1019">
        <v>-73.980172999999994</v>
      </c>
      <c r="I1019">
        <v>40.744067000000001</v>
      </c>
      <c r="J1019">
        <v>-73.995823000000001</v>
      </c>
      <c r="K1019">
        <v>40.749478000000003</v>
      </c>
      <c r="L1019">
        <v>1</v>
      </c>
      <c r="M1019">
        <v>1.450808352861694</v>
      </c>
      <c r="N1019">
        <v>6.5</v>
      </c>
    </row>
    <row r="1020" spans="1:14" x14ac:dyDescent="0.2">
      <c r="A1020" s="1">
        <v>3.7071759259259256E-2</v>
      </c>
      <c r="B1020" s="3">
        <v>40861.286805555559</v>
      </c>
      <c r="C1020" s="4">
        <v>2011</v>
      </c>
      <c r="D1020" s="4">
        <v>11</v>
      </c>
      <c r="E1020" s="4">
        <v>14</v>
      </c>
      <c r="F1020" s="4">
        <v>6</v>
      </c>
      <c r="G1020" s="4">
        <v>1</v>
      </c>
      <c r="H1020">
        <v>-73.968863999999996</v>
      </c>
      <c r="I1020">
        <v>40.764367999999997</v>
      </c>
      <c r="J1020">
        <v>-73.988124999999997</v>
      </c>
      <c r="K1020">
        <v>40.740955999999997</v>
      </c>
      <c r="L1020">
        <v>1</v>
      </c>
      <c r="M1020">
        <v>3.0709159075938821</v>
      </c>
      <c r="N1020">
        <v>7.3</v>
      </c>
    </row>
    <row r="1021" spans="1:14" x14ac:dyDescent="0.2">
      <c r="A1021" s="1">
        <v>5.6249999999999989E-3</v>
      </c>
      <c r="B1021" s="3">
        <v>39846.755555555559</v>
      </c>
      <c r="C1021" s="4">
        <v>2009</v>
      </c>
      <c r="D1021" s="4">
        <v>2</v>
      </c>
      <c r="E1021" s="4">
        <v>2</v>
      </c>
      <c r="F1021" s="4">
        <v>18</v>
      </c>
      <c r="G1021" s="4">
        <v>1</v>
      </c>
      <c r="H1021">
        <v>-73.981229999999996</v>
      </c>
      <c r="I1021">
        <v>40.760432000000002</v>
      </c>
      <c r="J1021">
        <v>-73.989829999999998</v>
      </c>
      <c r="K1021">
        <v>40.738956999999999</v>
      </c>
      <c r="L1021">
        <v>1</v>
      </c>
      <c r="M1021">
        <v>2.4981790398443495</v>
      </c>
      <c r="N1021">
        <v>7.1</v>
      </c>
    </row>
    <row r="1022" spans="1:14" x14ac:dyDescent="0.2">
      <c r="A1022" s="1">
        <v>3.7499999999999999E-2</v>
      </c>
      <c r="B1022" s="3">
        <v>40133.662499999999</v>
      </c>
      <c r="C1022" s="4">
        <v>2009</v>
      </c>
      <c r="D1022" s="4">
        <v>11</v>
      </c>
      <c r="E1022" s="4">
        <v>16</v>
      </c>
      <c r="F1022" s="4">
        <v>15</v>
      </c>
      <c r="G1022" s="4">
        <v>1</v>
      </c>
      <c r="H1022">
        <v>-74.005668</v>
      </c>
      <c r="I1022">
        <v>40.750954999999998</v>
      </c>
      <c r="J1022">
        <v>-73.975966999999997</v>
      </c>
      <c r="K1022">
        <v>40.760998000000001</v>
      </c>
      <c r="L1022">
        <v>3</v>
      </c>
      <c r="M1022">
        <v>2.7427110315844954</v>
      </c>
      <c r="N1022">
        <v>10.1</v>
      </c>
    </row>
    <row r="1023" spans="1:14" x14ac:dyDescent="0.2">
      <c r="A1023" s="1">
        <v>3.3472222222222223E-2</v>
      </c>
      <c r="B1023" s="3">
        <v>40175.949999999997</v>
      </c>
      <c r="C1023" s="4">
        <v>2009</v>
      </c>
      <c r="D1023" s="4">
        <v>12</v>
      </c>
      <c r="E1023" s="4">
        <v>28</v>
      </c>
      <c r="F1023" s="4">
        <v>22</v>
      </c>
      <c r="G1023" s="4">
        <v>1</v>
      </c>
      <c r="H1023">
        <v>-73.968851999999998</v>
      </c>
      <c r="I1023">
        <v>40.754579</v>
      </c>
      <c r="J1023">
        <v>-73.982102999999995</v>
      </c>
      <c r="K1023">
        <v>40.73113</v>
      </c>
      <c r="L1023">
        <v>1</v>
      </c>
      <c r="M1023">
        <v>2.8395169373739879</v>
      </c>
      <c r="N1023">
        <v>6.9</v>
      </c>
    </row>
    <row r="1024" spans="1:14" x14ac:dyDescent="0.2">
      <c r="A1024" s="1">
        <v>3.472222222222222E-3</v>
      </c>
      <c r="B1024" s="3">
        <v>39895.378472222219</v>
      </c>
      <c r="C1024" s="4">
        <v>2009</v>
      </c>
      <c r="D1024" s="4">
        <v>3</v>
      </c>
      <c r="E1024" s="4">
        <v>23</v>
      </c>
      <c r="F1024" s="4">
        <v>9</v>
      </c>
      <c r="G1024" s="4">
        <v>1</v>
      </c>
      <c r="H1024">
        <v>-73.952911999999998</v>
      </c>
      <c r="I1024">
        <v>40.780217999999998</v>
      </c>
      <c r="J1024">
        <v>-73.954077999999996</v>
      </c>
      <c r="K1024">
        <v>40.789952</v>
      </c>
      <c r="L1024">
        <v>5</v>
      </c>
      <c r="M1024">
        <v>1.088031647693255</v>
      </c>
      <c r="N1024">
        <v>10.5</v>
      </c>
    </row>
    <row r="1025" spans="1:14" x14ac:dyDescent="0.2">
      <c r="A1025" s="1">
        <v>1.4583333333333332E-2</v>
      </c>
      <c r="B1025" s="3">
        <v>41183.347916666666</v>
      </c>
      <c r="C1025" s="4">
        <v>2012</v>
      </c>
      <c r="D1025" s="4">
        <v>10</v>
      </c>
      <c r="E1025" s="4">
        <v>1</v>
      </c>
      <c r="F1025" s="4">
        <v>8</v>
      </c>
      <c r="G1025" s="4">
        <v>1</v>
      </c>
      <c r="H1025">
        <v>-73.990234999999998</v>
      </c>
      <c r="I1025">
        <v>40.755913999999997</v>
      </c>
      <c r="J1025">
        <v>-73.968652000000006</v>
      </c>
      <c r="K1025">
        <v>40.760750999999999</v>
      </c>
      <c r="L1025">
        <v>1</v>
      </c>
      <c r="M1025">
        <v>1.8978887183220667</v>
      </c>
      <c r="N1025">
        <v>9</v>
      </c>
    </row>
    <row r="1026" spans="1:14" x14ac:dyDescent="0.2">
      <c r="A1026" s="1">
        <v>2.7546296296296294E-2</v>
      </c>
      <c r="B1026" s="3">
        <v>40357.86041666667</v>
      </c>
      <c r="C1026" s="4">
        <v>2010</v>
      </c>
      <c r="D1026" s="4">
        <v>6</v>
      </c>
      <c r="E1026" s="4">
        <v>28</v>
      </c>
      <c r="F1026" s="4">
        <v>20</v>
      </c>
      <c r="G1026" s="4">
        <v>1</v>
      </c>
      <c r="H1026">
        <v>-74.001589999999993</v>
      </c>
      <c r="I1026">
        <v>40.730598000000001</v>
      </c>
      <c r="J1026">
        <v>-73.997893000000005</v>
      </c>
      <c r="K1026">
        <v>40.756456999999997</v>
      </c>
      <c r="L1026">
        <v>1</v>
      </c>
      <c r="M1026">
        <v>2.8954484752863174</v>
      </c>
      <c r="N1026">
        <v>8.1</v>
      </c>
    </row>
    <row r="1027" spans="1:14" x14ac:dyDescent="0.2">
      <c r="A1027" s="1">
        <v>8.3333333333333332E-3</v>
      </c>
      <c r="B1027" s="3">
        <v>41806.716666666667</v>
      </c>
      <c r="C1027" s="4">
        <v>2014</v>
      </c>
      <c r="D1027" s="4">
        <v>6</v>
      </c>
      <c r="E1027" s="4">
        <v>16</v>
      </c>
      <c r="F1027" s="4">
        <v>17</v>
      </c>
      <c r="G1027" s="4">
        <v>1</v>
      </c>
      <c r="H1027">
        <v>-73.989570000000001</v>
      </c>
      <c r="I1027">
        <v>40.741765000000001</v>
      </c>
      <c r="J1027">
        <v>-73.986405000000005</v>
      </c>
      <c r="K1027">
        <v>40.751440000000002</v>
      </c>
      <c r="L1027">
        <v>5</v>
      </c>
      <c r="M1027">
        <v>1.1095998559509546</v>
      </c>
      <c r="N1027">
        <v>7</v>
      </c>
    </row>
    <row r="1028" spans="1:14" x14ac:dyDescent="0.2">
      <c r="A1028" s="1">
        <v>2.361111111111111E-2</v>
      </c>
      <c r="B1028" s="3">
        <v>40707.898611111108</v>
      </c>
      <c r="C1028" s="4">
        <v>2011</v>
      </c>
      <c r="D1028" s="4">
        <v>6</v>
      </c>
      <c r="E1028" s="4">
        <v>13</v>
      </c>
      <c r="F1028" s="4">
        <v>21</v>
      </c>
      <c r="G1028" s="4">
        <v>1</v>
      </c>
      <c r="H1028">
        <v>-74.000946999999996</v>
      </c>
      <c r="I1028">
        <v>40.747258000000002</v>
      </c>
      <c r="J1028">
        <v>-73.971438000000006</v>
      </c>
      <c r="K1028">
        <v>40.797587999999998</v>
      </c>
      <c r="L1028">
        <v>5</v>
      </c>
      <c r="M1028">
        <v>6.1301745337806892</v>
      </c>
      <c r="N1028">
        <v>12.5</v>
      </c>
    </row>
    <row r="1029" spans="1:14" x14ac:dyDescent="0.2">
      <c r="A1029" s="1">
        <v>1.3194444444444444E-2</v>
      </c>
      <c r="B1029" s="3">
        <v>40707.34652777778</v>
      </c>
      <c r="C1029" s="4">
        <v>2011</v>
      </c>
      <c r="D1029" s="4">
        <v>6</v>
      </c>
      <c r="E1029" s="4">
        <v>13</v>
      </c>
      <c r="F1029" s="4">
        <v>8</v>
      </c>
      <c r="G1029" s="4">
        <v>1</v>
      </c>
      <c r="H1029">
        <v>-73.863311999999993</v>
      </c>
      <c r="I1029">
        <v>40.769500000000001</v>
      </c>
      <c r="J1029">
        <v>-73.978935000000007</v>
      </c>
      <c r="K1029">
        <v>40.761668</v>
      </c>
      <c r="L1029">
        <v>1</v>
      </c>
      <c r="M1029">
        <v>9.7873131885765154</v>
      </c>
      <c r="N1029">
        <v>33.700000000000003</v>
      </c>
    </row>
    <row r="1030" spans="1:14" x14ac:dyDescent="0.2">
      <c r="A1030" s="1">
        <v>2.3344907407407408E-2</v>
      </c>
      <c r="B1030" s="3">
        <v>40833.022916666669</v>
      </c>
      <c r="C1030" s="4">
        <v>2011</v>
      </c>
      <c r="D1030" s="4">
        <v>10</v>
      </c>
      <c r="E1030" s="4">
        <v>17</v>
      </c>
      <c r="F1030" s="4">
        <v>0</v>
      </c>
      <c r="G1030" s="4">
        <v>1</v>
      </c>
      <c r="H1030">
        <v>-73.992476999999994</v>
      </c>
      <c r="I1030">
        <v>40.756476999999997</v>
      </c>
      <c r="J1030">
        <v>-73.924978999999993</v>
      </c>
      <c r="K1030">
        <v>40.759807000000002</v>
      </c>
      <c r="L1030">
        <v>2</v>
      </c>
      <c r="M1030">
        <v>5.7035861875527711</v>
      </c>
      <c r="N1030">
        <v>14.5</v>
      </c>
    </row>
    <row r="1031" spans="1:14" x14ac:dyDescent="0.2">
      <c r="A1031" s="1">
        <v>2.2222222222222223E-2</v>
      </c>
      <c r="B1031" s="3">
        <v>41246.897222222222</v>
      </c>
      <c r="C1031" s="4">
        <v>2012</v>
      </c>
      <c r="D1031" s="4">
        <v>12</v>
      </c>
      <c r="E1031" s="4">
        <v>3</v>
      </c>
      <c r="F1031" s="4">
        <v>21</v>
      </c>
      <c r="G1031" s="4">
        <v>1</v>
      </c>
      <c r="H1031">
        <v>-73.972497000000004</v>
      </c>
      <c r="I1031">
        <v>40.759407000000003</v>
      </c>
      <c r="J1031">
        <v>-74.005380000000002</v>
      </c>
      <c r="K1031">
        <v>40.728267000000002</v>
      </c>
      <c r="L1031">
        <v>1</v>
      </c>
      <c r="M1031">
        <v>4.43936345689061</v>
      </c>
      <c r="N1031">
        <v>13.5</v>
      </c>
    </row>
    <row r="1032" spans="1:14" x14ac:dyDescent="0.2">
      <c r="A1032" s="1">
        <v>2.2916666666666669E-2</v>
      </c>
      <c r="B1032" s="3">
        <v>41890.731249999997</v>
      </c>
      <c r="C1032" s="4">
        <v>2014</v>
      </c>
      <c r="D1032" s="4">
        <v>9</v>
      </c>
      <c r="E1032" s="4">
        <v>8</v>
      </c>
      <c r="F1032" s="4">
        <v>17</v>
      </c>
      <c r="G1032" s="4">
        <v>1</v>
      </c>
      <c r="H1032">
        <v>-73.967939999999999</v>
      </c>
      <c r="I1032">
        <v>40.802</v>
      </c>
      <c r="J1032">
        <v>-73.967192999999995</v>
      </c>
      <c r="K1032">
        <v>40.793190000000003</v>
      </c>
      <c r="L1032">
        <v>1</v>
      </c>
      <c r="M1032">
        <v>0.98274297638470476</v>
      </c>
      <c r="N1032">
        <v>6</v>
      </c>
    </row>
    <row r="1033" spans="1:14" x14ac:dyDescent="0.2">
      <c r="A1033" s="1">
        <v>3.770833333333333E-2</v>
      </c>
      <c r="B1033" s="3">
        <v>40189.32916666667</v>
      </c>
      <c r="C1033" s="4">
        <v>2010</v>
      </c>
      <c r="D1033" s="4">
        <v>1</v>
      </c>
      <c r="E1033" s="4">
        <v>11</v>
      </c>
      <c r="F1033" s="4">
        <v>7</v>
      </c>
      <c r="G1033" s="4">
        <v>1</v>
      </c>
      <c r="H1033">
        <v>-73.994037000000006</v>
      </c>
      <c r="I1033">
        <v>40.732326999999998</v>
      </c>
      <c r="J1033">
        <v>-73.989611999999994</v>
      </c>
      <c r="K1033">
        <v>40.738278000000001</v>
      </c>
      <c r="L1033">
        <v>2</v>
      </c>
      <c r="M1033">
        <v>0.76037634638093321</v>
      </c>
      <c r="N1033">
        <v>6.1</v>
      </c>
    </row>
    <row r="1034" spans="1:14" x14ac:dyDescent="0.2">
      <c r="A1034" s="1">
        <v>1.2916666666666667E-2</v>
      </c>
      <c r="B1034" s="3">
        <v>41596.595833333333</v>
      </c>
      <c r="C1034" s="4">
        <v>2013</v>
      </c>
      <c r="D1034" s="4">
        <v>11</v>
      </c>
      <c r="E1034" s="4">
        <v>18</v>
      </c>
      <c r="F1034" s="4">
        <v>14</v>
      </c>
      <c r="G1034" s="4">
        <v>1</v>
      </c>
      <c r="H1034">
        <v>-73.980543999999995</v>
      </c>
      <c r="I1034">
        <v>40.767381999999998</v>
      </c>
      <c r="J1034">
        <v>-73.985958999999994</v>
      </c>
      <c r="K1034">
        <v>40.758037000000002</v>
      </c>
      <c r="L1034">
        <v>1</v>
      </c>
      <c r="M1034">
        <v>1.1360630172422483</v>
      </c>
      <c r="N1034">
        <v>6</v>
      </c>
    </row>
    <row r="1035" spans="1:14" x14ac:dyDescent="0.2">
      <c r="A1035" s="1">
        <v>2.7592592592592596E-2</v>
      </c>
      <c r="B1035" s="3">
        <v>40413.402083333334</v>
      </c>
      <c r="C1035" s="4">
        <v>2010</v>
      </c>
      <c r="D1035" s="4">
        <v>8</v>
      </c>
      <c r="E1035" s="4">
        <v>23</v>
      </c>
      <c r="F1035" s="4">
        <v>9</v>
      </c>
      <c r="G1035" s="4">
        <v>1</v>
      </c>
      <c r="H1035">
        <v>-74.002668999999997</v>
      </c>
      <c r="I1035">
        <v>40.739891</v>
      </c>
      <c r="J1035">
        <v>-74.013655999999997</v>
      </c>
      <c r="K1035">
        <v>40.714843000000002</v>
      </c>
      <c r="L1035">
        <v>1</v>
      </c>
      <c r="M1035">
        <v>2.9383451496585091</v>
      </c>
      <c r="N1035">
        <v>9.6999999999999993</v>
      </c>
    </row>
    <row r="1036" spans="1:14" x14ac:dyDescent="0.2">
      <c r="A1036" s="1">
        <v>2.0868055555555556E-2</v>
      </c>
      <c r="B1036" s="3">
        <v>40945.479166666664</v>
      </c>
      <c r="C1036" s="4">
        <v>2012</v>
      </c>
      <c r="D1036" s="4">
        <v>2</v>
      </c>
      <c r="E1036" s="4">
        <v>6</v>
      </c>
      <c r="F1036" s="4">
        <v>11</v>
      </c>
      <c r="G1036" s="4">
        <v>1</v>
      </c>
      <c r="H1036">
        <v>-73.981536000000006</v>
      </c>
      <c r="I1036">
        <v>40.778782999999997</v>
      </c>
      <c r="J1036">
        <v>-73.954278000000002</v>
      </c>
      <c r="K1036">
        <v>40.784050000000001</v>
      </c>
      <c r="L1036">
        <v>1</v>
      </c>
      <c r="M1036">
        <v>2.3712585332677429</v>
      </c>
      <c r="N1036">
        <v>9.3000000000000007</v>
      </c>
    </row>
    <row r="1037" spans="1:14" x14ac:dyDescent="0.2">
      <c r="A1037" s="1">
        <v>4.8611111111111112E-3</v>
      </c>
      <c r="B1037" s="3">
        <v>40966.463194444441</v>
      </c>
      <c r="C1037" s="4">
        <v>2012</v>
      </c>
      <c r="D1037" s="4">
        <v>2</v>
      </c>
      <c r="E1037" s="4">
        <v>27</v>
      </c>
      <c r="F1037" s="4">
        <v>11</v>
      </c>
      <c r="G1037" s="4">
        <v>1</v>
      </c>
      <c r="H1037">
        <v>-73.95402</v>
      </c>
      <c r="I1037">
        <v>40.765745000000003</v>
      </c>
      <c r="J1037">
        <v>-73.980266999999998</v>
      </c>
      <c r="K1037">
        <v>40.738900000000001</v>
      </c>
      <c r="L1037">
        <v>6</v>
      </c>
      <c r="M1037">
        <v>3.7187911781276126</v>
      </c>
      <c r="N1037">
        <v>8.9</v>
      </c>
    </row>
    <row r="1038" spans="1:14" x14ac:dyDescent="0.2">
      <c r="A1038" s="1">
        <v>8.4837962962962966E-3</v>
      </c>
      <c r="B1038" s="3">
        <v>40084.466666666667</v>
      </c>
      <c r="C1038" s="4">
        <v>2009</v>
      </c>
      <c r="D1038" s="4">
        <v>9</v>
      </c>
      <c r="E1038" s="4">
        <v>28</v>
      </c>
      <c r="F1038" s="4">
        <v>11</v>
      </c>
      <c r="G1038" s="4">
        <v>1</v>
      </c>
      <c r="H1038">
        <v>-73.981425999999999</v>
      </c>
      <c r="I1038">
        <v>40.763866</v>
      </c>
      <c r="J1038">
        <v>-73.973855999999998</v>
      </c>
      <c r="K1038">
        <v>40.756355999999997</v>
      </c>
      <c r="L1038">
        <v>1</v>
      </c>
      <c r="M1038">
        <v>1.0518228101565652</v>
      </c>
      <c r="N1038">
        <v>5.3</v>
      </c>
    </row>
    <row r="1039" spans="1:14" x14ac:dyDescent="0.2">
      <c r="A1039" s="1">
        <v>4.0972222222222222E-2</v>
      </c>
      <c r="B1039" s="3">
        <v>40679.790972222225</v>
      </c>
      <c r="C1039" s="4">
        <v>2011</v>
      </c>
      <c r="D1039" s="4">
        <v>5</v>
      </c>
      <c r="E1039" s="4">
        <v>16</v>
      </c>
      <c r="F1039" s="4">
        <v>18</v>
      </c>
      <c r="G1039" s="4">
        <v>1</v>
      </c>
      <c r="H1039">
        <v>-73.979810000000001</v>
      </c>
      <c r="I1039">
        <v>40.713928000000003</v>
      </c>
      <c r="J1039">
        <v>-73.997032000000004</v>
      </c>
      <c r="K1039">
        <v>40.723733000000003</v>
      </c>
      <c r="L1039">
        <v>1</v>
      </c>
      <c r="M1039">
        <v>1.8173266295498856</v>
      </c>
      <c r="N1039">
        <v>7.7</v>
      </c>
    </row>
    <row r="1040" spans="1:14" x14ac:dyDescent="0.2">
      <c r="A1040" s="1">
        <v>1.9444444444444445E-2</v>
      </c>
      <c r="B1040" s="3">
        <v>40756.977777777778</v>
      </c>
      <c r="C1040" s="4">
        <v>2011</v>
      </c>
      <c r="D1040" s="4">
        <v>8</v>
      </c>
      <c r="E1040" s="4">
        <v>1</v>
      </c>
      <c r="F1040" s="4">
        <v>23</v>
      </c>
      <c r="G1040" s="4">
        <v>1</v>
      </c>
      <c r="H1040">
        <v>-73.987813000000003</v>
      </c>
      <c r="I1040">
        <v>40.743837999999997</v>
      </c>
      <c r="J1040">
        <v>-73.982892000000007</v>
      </c>
      <c r="K1040">
        <v>40.775565</v>
      </c>
      <c r="L1040">
        <v>2</v>
      </c>
      <c r="M1040">
        <v>3.5561242410031997</v>
      </c>
      <c r="N1040">
        <v>9.3000000000000007</v>
      </c>
    </row>
    <row r="1041" spans="1:14" x14ac:dyDescent="0.2">
      <c r="A1041" s="1">
        <v>1.7361111111111112E-2</v>
      </c>
      <c r="B1041" s="3">
        <v>40903.892361111109</v>
      </c>
      <c r="C1041" s="4">
        <v>2011</v>
      </c>
      <c r="D1041" s="4">
        <v>12</v>
      </c>
      <c r="E1041" s="4">
        <v>26</v>
      </c>
      <c r="F1041" s="4">
        <v>21</v>
      </c>
      <c r="G1041" s="4">
        <v>1</v>
      </c>
      <c r="H1041">
        <v>-73.978617</v>
      </c>
      <c r="I1041">
        <v>40.724339999999998</v>
      </c>
      <c r="J1041">
        <v>-73.959693000000001</v>
      </c>
      <c r="K1041">
        <v>40.773608000000003</v>
      </c>
      <c r="L1041">
        <v>1</v>
      </c>
      <c r="M1041">
        <v>5.7119674147156472</v>
      </c>
      <c r="N1041">
        <v>11.7</v>
      </c>
    </row>
    <row r="1042" spans="1:14" x14ac:dyDescent="0.2">
      <c r="A1042" s="1">
        <v>1.113425925925926E-2</v>
      </c>
      <c r="B1042" s="3">
        <v>40819.427777777775</v>
      </c>
      <c r="C1042" s="4">
        <v>2011</v>
      </c>
      <c r="D1042" s="4">
        <v>10</v>
      </c>
      <c r="E1042" s="4">
        <v>3</v>
      </c>
      <c r="F1042" s="4">
        <v>10</v>
      </c>
      <c r="G1042" s="4">
        <v>1</v>
      </c>
      <c r="H1042">
        <v>-73.976320000000001</v>
      </c>
      <c r="I1042">
        <v>40.759604000000003</v>
      </c>
      <c r="J1042">
        <v>-73.963464999999999</v>
      </c>
      <c r="K1042">
        <v>40.757852</v>
      </c>
      <c r="L1042">
        <v>1</v>
      </c>
      <c r="M1042">
        <v>1.1013484118247288</v>
      </c>
      <c r="N1042">
        <v>5.3</v>
      </c>
    </row>
    <row r="1043" spans="1:14" x14ac:dyDescent="0.2">
      <c r="A1043" s="1">
        <v>3.0555555555555555E-2</v>
      </c>
      <c r="B1043" s="3">
        <v>41141.655555555553</v>
      </c>
      <c r="C1043" s="4">
        <v>2012</v>
      </c>
      <c r="D1043" s="4">
        <v>8</v>
      </c>
      <c r="E1043" s="4">
        <v>20</v>
      </c>
      <c r="F1043" s="4">
        <v>15</v>
      </c>
      <c r="G1043" s="4">
        <v>1</v>
      </c>
      <c r="H1043">
        <v>-73.981021999999996</v>
      </c>
      <c r="I1043">
        <v>40.768545000000003</v>
      </c>
      <c r="J1043">
        <v>-73.974062000000004</v>
      </c>
      <c r="K1043">
        <v>40.762844999999999</v>
      </c>
      <c r="L1043">
        <v>1</v>
      </c>
      <c r="M1043">
        <v>0.86427049190293526</v>
      </c>
      <c r="N1043">
        <v>4.9000000000000004</v>
      </c>
    </row>
    <row r="1044" spans="1:14" x14ac:dyDescent="0.2">
      <c r="A1044" s="1">
        <v>3.412037037037037E-2</v>
      </c>
      <c r="B1044" s="3">
        <v>41617.617361111108</v>
      </c>
      <c r="C1044" s="4">
        <v>2013</v>
      </c>
      <c r="D1044" s="4">
        <v>12</v>
      </c>
      <c r="E1044" s="4">
        <v>9</v>
      </c>
      <c r="F1044" s="4">
        <v>14</v>
      </c>
      <c r="G1044" s="4">
        <v>1</v>
      </c>
      <c r="H1044">
        <v>-73.995884000000004</v>
      </c>
      <c r="I1044">
        <v>40.764436000000003</v>
      </c>
      <c r="J1044">
        <v>-73.987759999999994</v>
      </c>
      <c r="K1044">
        <v>40.744272000000002</v>
      </c>
      <c r="L1044">
        <v>1</v>
      </c>
      <c r="M1044">
        <v>2.3468601119672274</v>
      </c>
      <c r="N1044">
        <v>12</v>
      </c>
    </row>
    <row r="1045" spans="1:14" x14ac:dyDescent="0.2">
      <c r="A1045" s="1">
        <v>1.6770833333333332E-2</v>
      </c>
      <c r="B1045" s="3">
        <v>42079.85</v>
      </c>
      <c r="C1045" s="4">
        <v>2015</v>
      </c>
      <c r="D1045" s="4">
        <v>3</v>
      </c>
      <c r="E1045" s="4">
        <v>16</v>
      </c>
      <c r="F1045" s="4">
        <v>20</v>
      </c>
      <c r="G1045" s="4">
        <v>1</v>
      </c>
      <c r="H1045">
        <v>-73.972457890000001</v>
      </c>
      <c r="I1045">
        <v>40.757640840000001</v>
      </c>
      <c r="J1045">
        <v>-73.998680109999995</v>
      </c>
      <c r="K1045">
        <v>40.743747710000001</v>
      </c>
      <c r="L1045">
        <v>1</v>
      </c>
      <c r="M1045">
        <v>2.6985058167085882</v>
      </c>
      <c r="N1045">
        <v>11.5</v>
      </c>
    </row>
    <row r="1046" spans="1:14" x14ac:dyDescent="0.2">
      <c r="A1046" s="1">
        <v>1.7916666666666668E-2</v>
      </c>
      <c r="B1046" s="3">
        <v>40441.642361111109</v>
      </c>
      <c r="C1046" s="4">
        <v>2010</v>
      </c>
      <c r="D1046" s="4">
        <v>9</v>
      </c>
      <c r="E1046" s="4">
        <v>20</v>
      </c>
      <c r="F1046" s="4">
        <v>15</v>
      </c>
      <c r="G1046" s="4">
        <v>1</v>
      </c>
      <c r="H1046">
        <v>-73.982729000000006</v>
      </c>
      <c r="I1046">
        <v>40.779203000000003</v>
      </c>
      <c r="J1046">
        <v>-73.974217999999993</v>
      </c>
      <c r="K1046">
        <v>40.793903</v>
      </c>
      <c r="L1046">
        <v>1</v>
      </c>
      <c r="M1046">
        <v>1.7867256632525392</v>
      </c>
      <c r="N1046">
        <v>5.7</v>
      </c>
    </row>
    <row r="1047" spans="1:14" x14ac:dyDescent="0.2">
      <c r="A1047" s="1">
        <v>2.7280092592592592E-2</v>
      </c>
      <c r="B1047" s="3">
        <v>42065.11041666667</v>
      </c>
      <c r="C1047" s="4">
        <v>2015</v>
      </c>
      <c r="D1047" s="4">
        <v>3</v>
      </c>
      <c r="E1047" s="4">
        <v>2</v>
      </c>
      <c r="F1047" s="4">
        <v>2</v>
      </c>
      <c r="G1047" s="4">
        <v>1</v>
      </c>
      <c r="H1047">
        <v>-73.789100649999995</v>
      </c>
      <c r="I1047">
        <v>40.64241028</v>
      </c>
      <c r="J1047">
        <v>-73.997589110000007</v>
      </c>
      <c r="K1047">
        <v>40.760940550000001</v>
      </c>
      <c r="L1047">
        <v>3</v>
      </c>
      <c r="M1047">
        <v>21.992800436394059</v>
      </c>
      <c r="N1047">
        <v>57.33</v>
      </c>
    </row>
    <row r="1048" spans="1:14" x14ac:dyDescent="0.2">
      <c r="A1048" s="1">
        <v>2.9398148148148148E-3</v>
      </c>
      <c r="B1048" s="3">
        <v>40189.75277777778</v>
      </c>
      <c r="C1048" s="4">
        <v>2010</v>
      </c>
      <c r="D1048" s="4">
        <v>1</v>
      </c>
      <c r="E1048" s="4">
        <v>11</v>
      </c>
      <c r="F1048" s="4">
        <v>18</v>
      </c>
      <c r="G1048" s="4">
        <v>1</v>
      </c>
      <c r="H1048">
        <v>-73.954866999999993</v>
      </c>
      <c r="I1048">
        <v>40.789144999999998</v>
      </c>
      <c r="J1048">
        <v>-73.997439999999997</v>
      </c>
      <c r="K1048">
        <v>40.743225000000002</v>
      </c>
      <c r="L1048">
        <v>1</v>
      </c>
      <c r="M1048">
        <v>6.2461239577632721</v>
      </c>
      <c r="N1048">
        <v>6.9</v>
      </c>
    </row>
    <row r="1049" spans="1:14" x14ac:dyDescent="0.2">
      <c r="A1049" s="1">
        <v>3.892361111111111E-2</v>
      </c>
      <c r="B1049" s="3">
        <v>41302.62222222222</v>
      </c>
      <c r="C1049" s="4">
        <v>2013</v>
      </c>
      <c r="D1049" s="4">
        <v>1</v>
      </c>
      <c r="E1049" s="4">
        <v>28</v>
      </c>
      <c r="F1049" s="4">
        <v>14</v>
      </c>
      <c r="G1049" s="4">
        <v>1</v>
      </c>
      <c r="H1049">
        <v>-73.974069</v>
      </c>
      <c r="I1049">
        <v>40.791823000000001</v>
      </c>
      <c r="J1049">
        <v>-73.989474000000001</v>
      </c>
      <c r="K1049">
        <v>40.762842999999997</v>
      </c>
      <c r="L1049">
        <v>1</v>
      </c>
      <c r="M1049">
        <v>3.4775967523014693</v>
      </c>
      <c r="N1049">
        <v>10</v>
      </c>
    </row>
    <row r="1050" spans="1:14" x14ac:dyDescent="0.2">
      <c r="A1050" s="1">
        <v>8.3333333333333332E-3</v>
      </c>
      <c r="B1050" s="3">
        <v>40280.341666666667</v>
      </c>
      <c r="C1050" s="4">
        <v>2010</v>
      </c>
      <c r="D1050" s="4">
        <v>4</v>
      </c>
      <c r="E1050" s="4">
        <v>12</v>
      </c>
      <c r="F1050" s="4">
        <v>8</v>
      </c>
      <c r="G1050" s="4">
        <v>1</v>
      </c>
      <c r="H1050">
        <v>-73.947981999999996</v>
      </c>
      <c r="I1050">
        <v>40.774678000000002</v>
      </c>
      <c r="J1050">
        <v>-73.973252000000002</v>
      </c>
      <c r="K1050">
        <v>40.750996999999998</v>
      </c>
      <c r="L1050">
        <v>5</v>
      </c>
      <c r="M1050">
        <v>3.3895427210081053</v>
      </c>
      <c r="N1050">
        <v>8.5</v>
      </c>
    </row>
    <row r="1051" spans="1:14" x14ac:dyDescent="0.2">
      <c r="A1051" s="1">
        <v>1.5601851851851851E-2</v>
      </c>
      <c r="B1051" s="3">
        <v>42135.931944444441</v>
      </c>
      <c r="C1051" s="4">
        <v>2015</v>
      </c>
      <c r="D1051" s="4">
        <v>5</v>
      </c>
      <c r="E1051" s="4">
        <v>11</v>
      </c>
      <c r="F1051" s="4">
        <v>22</v>
      </c>
      <c r="G1051" s="4">
        <v>1</v>
      </c>
      <c r="H1051">
        <v>-73.961761469999999</v>
      </c>
      <c r="I1051">
        <v>40.770496369999996</v>
      </c>
      <c r="J1051">
        <v>-73.957809449999999</v>
      </c>
      <c r="K1051">
        <v>40.768711089999996</v>
      </c>
      <c r="L1051">
        <v>1</v>
      </c>
      <c r="M1051">
        <v>0.38795199590138607</v>
      </c>
      <c r="N1051">
        <v>3.5</v>
      </c>
    </row>
    <row r="1052" spans="1:14" x14ac:dyDescent="0.2">
      <c r="A1052" s="1">
        <v>7.5000000000000006E-3</v>
      </c>
      <c r="B1052" s="3">
        <v>42065.340277777781</v>
      </c>
      <c r="C1052" s="4">
        <v>2015</v>
      </c>
      <c r="D1052" s="4">
        <v>3</v>
      </c>
      <c r="E1052" s="4">
        <v>2</v>
      </c>
      <c r="F1052" s="4">
        <v>8</v>
      </c>
      <c r="G1052" s="4">
        <v>1</v>
      </c>
      <c r="H1052">
        <v>-73.974739069999998</v>
      </c>
      <c r="I1052">
        <v>40.754985810000001</v>
      </c>
      <c r="J1052">
        <v>-73.974739069999998</v>
      </c>
      <c r="K1052">
        <v>40.754985810000001</v>
      </c>
      <c r="L1052">
        <v>4</v>
      </c>
      <c r="M1052">
        <v>0</v>
      </c>
      <c r="N1052">
        <v>5.5</v>
      </c>
    </row>
    <row r="1053" spans="1:14" x14ac:dyDescent="0.2">
      <c r="A1053" s="1">
        <v>3.8668981481481478E-2</v>
      </c>
      <c r="B1053" s="3">
        <v>40182.913194444445</v>
      </c>
      <c r="C1053" s="4">
        <v>2010</v>
      </c>
      <c r="D1053" s="4">
        <v>1</v>
      </c>
      <c r="E1053" s="4">
        <v>4</v>
      </c>
      <c r="F1053" s="4">
        <v>21</v>
      </c>
      <c r="G1053" s="4">
        <v>1</v>
      </c>
      <c r="H1053">
        <v>-73.988587999999993</v>
      </c>
      <c r="I1053">
        <v>40.764190999999997</v>
      </c>
      <c r="J1053">
        <v>-73.996965000000003</v>
      </c>
      <c r="K1053">
        <v>40.760275</v>
      </c>
      <c r="L1053">
        <v>1</v>
      </c>
      <c r="M1053">
        <v>0.83000979841995293</v>
      </c>
      <c r="N1053">
        <v>4.5</v>
      </c>
    </row>
    <row r="1054" spans="1:14" x14ac:dyDescent="0.2">
      <c r="A1054" s="1">
        <v>1.03125E-2</v>
      </c>
      <c r="B1054" s="3">
        <v>40756.926388888889</v>
      </c>
      <c r="C1054" s="4">
        <v>2011</v>
      </c>
      <c r="D1054" s="4">
        <v>8</v>
      </c>
      <c r="E1054" s="4">
        <v>1</v>
      </c>
      <c r="F1054" s="4">
        <v>22</v>
      </c>
      <c r="G1054" s="4">
        <v>1</v>
      </c>
      <c r="H1054">
        <v>-74.003945999999999</v>
      </c>
      <c r="I1054">
        <v>40.713259000000001</v>
      </c>
      <c r="J1054">
        <v>-73.976553999999993</v>
      </c>
      <c r="K1054">
        <v>40.784177</v>
      </c>
      <c r="L1054">
        <v>1</v>
      </c>
      <c r="M1054">
        <v>8.2255931612764019</v>
      </c>
      <c r="N1054">
        <v>17.7</v>
      </c>
    </row>
    <row r="1055" spans="1:14" x14ac:dyDescent="0.2">
      <c r="A1055" s="1">
        <v>2.8483796296296295E-2</v>
      </c>
      <c r="B1055" s="3">
        <v>41428.986805555556</v>
      </c>
      <c r="C1055" s="4">
        <v>2013</v>
      </c>
      <c r="D1055" s="4">
        <v>6</v>
      </c>
      <c r="E1055" s="4">
        <v>3</v>
      </c>
      <c r="F1055" s="4">
        <v>23</v>
      </c>
      <c r="G1055" s="4">
        <v>1</v>
      </c>
      <c r="H1055">
        <v>-74.001328999999998</v>
      </c>
      <c r="I1055">
        <v>40.729177999999997</v>
      </c>
      <c r="J1055">
        <v>-73.955878999999996</v>
      </c>
      <c r="K1055">
        <v>40.741638000000002</v>
      </c>
      <c r="L1055">
        <v>1</v>
      </c>
      <c r="M1055">
        <v>4.0769207418146429</v>
      </c>
      <c r="N1055">
        <v>19.329999999999998</v>
      </c>
    </row>
    <row r="1056" spans="1:14" x14ac:dyDescent="0.2">
      <c r="A1056" s="1">
        <v>1.7361111111111112E-2</v>
      </c>
      <c r="B1056" s="3">
        <v>40700.517361111109</v>
      </c>
      <c r="C1056" s="4">
        <v>2011</v>
      </c>
      <c r="D1056" s="4">
        <v>6</v>
      </c>
      <c r="E1056" s="4">
        <v>6</v>
      </c>
      <c r="F1056" s="4">
        <v>12</v>
      </c>
      <c r="G1056" s="4">
        <v>1</v>
      </c>
      <c r="H1056">
        <v>-73.976376999999999</v>
      </c>
      <c r="I1056">
        <v>40.755685</v>
      </c>
      <c r="J1056">
        <v>-73.977941999999999</v>
      </c>
      <c r="K1056">
        <v>40.777481999999999</v>
      </c>
      <c r="L1056">
        <v>2</v>
      </c>
      <c r="M1056">
        <v>2.4300158283624835</v>
      </c>
      <c r="N1056">
        <v>6.9</v>
      </c>
    </row>
    <row r="1057" spans="1:14" x14ac:dyDescent="0.2">
      <c r="A1057" s="1">
        <v>4.027777777777778E-2</v>
      </c>
      <c r="B1057" s="3">
        <v>40924.540277777778</v>
      </c>
      <c r="C1057" s="4">
        <v>2012</v>
      </c>
      <c r="D1057" s="4">
        <v>1</v>
      </c>
      <c r="E1057" s="4">
        <v>16</v>
      </c>
      <c r="F1057" s="4">
        <v>12</v>
      </c>
      <c r="G1057" s="4">
        <v>1</v>
      </c>
      <c r="H1057">
        <v>-73.991444999999999</v>
      </c>
      <c r="I1057">
        <v>40.770122000000001</v>
      </c>
      <c r="J1057">
        <v>-73.971005000000005</v>
      </c>
      <c r="K1057">
        <v>40.761291999999997</v>
      </c>
      <c r="L1057">
        <v>1</v>
      </c>
      <c r="M1057">
        <v>1.9839535995035189</v>
      </c>
      <c r="N1057">
        <v>6.5</v>
      </c>
    </row>
    <row r="1058" spans="1:14" x14ac:dyDescent="0.2">
      <c r="A1058" s="1">
        <v>1.7013888888888892E-3</v>
      </c>
      <c r="B1058" s="3">
        <v>40938.543055555558</v>
      </c>
      <c r="C1058" s="4">
        <v>2012</v>
      </c>
      <c r="D1058" s="4">
        <v>1</v>
      </c>
      <c r="E1058" s="4">
        <v>30</v>
      </c>
      <c r="F1058" s="4">
        <v>13</v>
      </c>
      <c r="G1058" s="4">
        <v>1</v>
      </c>
      <c r="H1058">
        <v>-73.955881000000005</v>
      </c>
      <c r="I1058">
        <v>40.772058000000001</v>
      </c>
      <c r="J1058">
        <v>-73.961747000000003</v>
      </c>
      <c r="K1058">
        <v>40.764519</v>
      </c>
      <c r="L1058">
        <v>2</v>
      </c>
      <c r="M1058">
        <v>0.97411674137631132</v>
      </c>
      <c r="N1058">
        <v>4.5</v>
      </c>
    </row>
    <row r="1059" spans="1:14" x14ac:dyDescent="0.2">
      <c r="A1059" s="1">
        <v>1.8055555555555557E-2</v>
      </c>
      <c r="B1059" s="3">
        <v>41008.851388888892</v>
      </c>
      <c r="C1059" s="4">
        <v>2012</v>
      </c>
      <c r="D1059" s="4">
        <v>4</v>
      </c>
      <c r="E1059" s="4">
        <v>9</v>
      </c>
      <c r="F1059" s="4">
        <v>20</v>
      </c>
      <c r="G1059" s="4">
        <v>1</v>
      </c>
      <c r="H1059">
        <v>-73.962549999999993</v>
      </c>
      <c r="I1059">
        <v>40.763005</v>
      </c>
      <c r="J1059">
        <v>-73.979010000000002</v>
      </c>
      <c r="K1059">
        <v>40.743626999999996</v>
      </c>
      <c r="L1059">
        <v>1</v>
      </c>
      <c r="M1059">
        <v>2.5651360942238379</v>
      </c>
      <c r="N1059">
        <v>6.1</v>
      </c>
    </row>
    <row r="1060" spans="1:14" x14ac:dyDescent="0.2">
      <c r="A1060" s="1">
        <v>1.2499999999999999E-2</v>
      </c>
      <c r="B1060" s="3">
        <v>41302.679166666669</v>
      </c>
      <c r="C1060" s="4">
        <v>2013</v>
      </c>
      <c r="D1060" s="4">
        <v>1</v>
      </c>
      <c r="E1060" s="4">
        <v>28</v>
      </c>
      <c r="F1060" s="4">
        <v>16</v>
      </c>
      <c r="G1060" s="4">
        <v>1</v>
      </c>
      <c r="H1060">
        <v>-73.994140000000002</v>
      </c>
      <c r="I1060">
        <v>40.758336999999997</v>
      </c>
      <c r="J1060">
        <v>-73.988207000000003</v>
      </c>
      <c r="K1060">
        <v>40.769776999999998</v>
      </c>
      <c r="L1060">
        <v>3</v>
      </c>
      <c r="M1060">
        <v>1.3682192736175178</v>
      </c>
      <c r="N1060">
        <v>5.5</v>
      </c>
    </row>
    <row r="1061" spans="1:14" x14ac:dyDescent="0.2">
      <c r="A1061" s="1">
        <v>3.472222222222222E-3</v>
      </c>
      <c r="B1061" s="3">
        <v>40357.545138888891</v>
      </c>
      <c r="C1061" s="4">
        <v>2010</v>
      </c>
      <c r="D1061" s="4">
        <v>6</v>
      </c>
      <c r="E1061" s="4">
        <v>28</v>
      </c>
      <c r="F1061" s="4">
        <v>13</v>
      </c>
      <c r="G1061" s="4">
        <v>1</v>
      </c>
      <c r="H1061">
        <v>-73.982387000000003</v>
      </c>
      <c r="I1061">
        <v>40.763517999999998</v>
      </c>
      <c r="J1061">
        <v>-73.988209999999995</v>
      </c>
      <c r="K1061">
        <v>40.752451999999998</v>
      </c>
      <c r="L1061">
        <v>1</v>
      </c>
      <c r="M1061">
        <v>1.3261102595613732</v>
      </c>
      <c r="N1061">
        <v>5.3</v>
      </c>
    </row>
    <row r="1062" spans="1:14" x14ac:dyDescent="0.2">
      <c r="A1062" s="1">
        <v>1.2638888888888889E-2</v>
      </c>
      <c r="B1062" s="3">
        <v>41190.845833333333</v>
      </c>
      <c r="C1062" s="4">
        <v>2012</v>
      </c>
      <c r="D1062" s="4">
        <v>10</v>
      </c>
      <c r="E1062" s="4">
        <v>8</v>
      </c>
      <c r="F1062" s="4">
        <v>20</v>
      </c>
      <c r="G1062" s="4">
        <v>1</v>
      </c>
      <c r="H1062">
        <v>-73.786055000000005</v>
      </c>
      <c r="I1062">
        <v>40.643434999999997</v>
      </c>
      <c r="J1062">
        <v>-73.975481000000002</v>
      </c>
      <c r="K1062">
        <v>40.748800000000003</v>
      </c>
      <c r="L1062">
        <v>2</v>
      </c>
      <c r="M1062">
        <v>19.828652744819088</v>
      </c>
      <c r="N1062">
        <v>56.8</v>
      </c>
    </row>
    <row r="1063" spans="1:14" x14ac:dyDescent="0.2">
      <c r="A1063" s="1">
        <v>1.6249999999999997E-2</v>
      </c>
      <c r="B1063" s="3">
        <v>40280.640972222223</v>
      </c>
      <c r="C1063" s="4">
        <v>2010</v>
      </c>
      <c r="D1063" s="4">
        <v>4</v>
      </c>
      <c r="E1063" s="4">
        <v>12</v>
      </c>
      <c r="F1063" s="4">
        <v>15</v>
      </c>
      <c r="G1063" s="4">
        <v>1</v>
      </c>
      <c r="H1063">
        <v>-73.959537999999995</v>
      </c>
      <c r="I1063">
        <v>40.766868000000002</v>
      </c>
      <c r="J1063">
        <v>-73.967843000000002</v>
      </c>
      <c r="K1063">
        <v>40.755901999999999</v>
      </c>
      <c r="L1063">
        <v>1</v>
      </c>
      <c r="M1063">
        <v>1.4073158829992414</v>
      </c>
      <c r="N1063">
        <v>6.1</v>
      </c>
    </row>
    <row r="1064" spans="1:14" x14ac:dyDescent="0.2">
      <c r="A1064" s="1">
        <v>2.6377314814814815E-2</v>
      </c>
      <c r="B1064" s="3">
        <v>40693.109027777777</v>
      </c>
      <c r="C1064" s="4">
        <v>2011</v>
      </c>
      <c r="D1064" s="4">
        <v>5</v>
      </c>
      <c r="E1064" s="4">
        <v>30</v>
      </c>
      <c r="F1064" s="4">
        <v>2</v>
      </c>
      <c r="G1064" s="4">
        <v>1</v>
      </c>
      <c r="H1064">
        <v>-73.973619999999997</v>
      </c>
      <c r="I1064">
        <v>40.784664999999997</v>
      </c>
      <c r="J1064">
        <v>-73.913769000000002</v>
      </c>
      <c r="K1064">
        <v>40.781424000000001</v>
      </c>
      <c r="L1064">
        <v>1</v>
      </c>
      <c r="M1064">
        <v>5.0577148305196111</v>
      </c>
      <c r="N1064">
        <v>17.3</v>
      </c>
    </row>
    <row r="1065" spans="1:14" x14ac:dyDescent="0.2">
      <c r="A1065" s="1">
        <v>5.5555555555555558E-3</v>
      </c>
      <c r="B1065" s="3">
        <v>40469.505555555559</v>
      </c>
      <c r="C1065" s="4">
        <v>2010</v>
      </c>
      <c r="D1065" s="4">
        <v>10</v>
      </c>
      <c r="E1065" s="4">
        <v>18</v>
      </c>
      <c r="F1065" s="4">
        <v>12</v>
      </c>
      <c r="G1065" s="4">
        <v>1</v>
      </c>
      <c r="H1065">
        <v>-73.959964999999997</v>
      </c>
      <c r="I1065">
        <v>40.780436999999999</v>
      </c>
      <c r="J1065">
        <v>-73.987859999999998</v>
      </c>
      <c r="K1065">
        <v>40.755862999999998</v>
      </c>
      <c r="L1065">
        <v>2</v>
      </c>
      <c r="M1065">
        <v>3.6075256884529181</v>
      </c>
      <c r="N1065">
        <v>12.9</v>
      </c>
    </row>
    <row r="1066" spans="1:14" x14ac:dyDescent="0.2">
      <c r="A1066" s="1">
        <v>3.9155092592592596E-2</v>
      </c>
      <c r="B1066" s="3">
        <v>41127.74722222222</v>
      </c>
      <c r="C1066" s="4">
        <v>2012</v>
      </c>
      <c r="D1066" s="4">
        <v>8</v>
      </c>
      <c r="E1066" s="4">
        <v>6</v>
      </c>
      <c r="F1066" s="4">
        <v>17</v>
      </c>
      <c r="G1066" s="4">
        <v>1</v>
      </c>
      <c r="H1066">
        <v>-73.988585999999998</v>
      </c>
      <c r="I1066">
        <v>40.748778000000001</v>
      </c>
      <c r="J1066">
        <v>-73.984393999999995</v>
      </c>
      <c r="K1066">
        <v>40.763312999999997</v>
      </c>
      <c r="L1066">
        <v>1</v>
      </c>
      <c r="M1066">
        <v>1.6561913944286331</v>
      </c>
      <c r="N1066">
        <v>6.9</v>
      </c>
    </row>
    <row r="1067" spans="1:14" x14ac:dyDescent="0.2">
      <c r="A1067" s="1">
        <v>4.0972222222222222E-2</v>
      </c>
      <c r="B1067" s="3">
        <v>40175.707638888889</v>
      </c>
      <c r="C1067" s="4">
        <v>2009</v>
      </c>
      <c r="D1067" s="4">
        <v>12</v>
      </c>
      <c r="E1067" s="4">
        <v>28</v>
      </c>
      <c r="F1067" s="4">
        <v>16</v>
      </c>
      <c r="G1067" s="4">
        <v>1</v>
      </c>
      <c r="H1067">
        <v>-73.975273000000001</v>
      </c>
      <c r="I1067">
        <v>40.760852</v>
      </c>
      <c r="J1067">
        <v>-73.973982000000007</v>
      </c>
      <c r="K1067">
        <v>40.758254999999998</v>
      </c>
      <c r="L1067">
        <v>2</v>
      </c>
      <c r="M1067">
        <v>0.30891209667897734</v>
      </c>
      <c r="N1067">
        <v>6.5</v>
      </c>
    </row>
    <row r="1068" spans="1:14" x14ac:dyDescent="0.2">
      <c r="A1068" s="1">
        <v>2.2222222222222223E-2</v>
      </c>
      <c r="B1068" s="3">
        <v>41771.230555555558</v>
      </c>
      <c r="C1068" s="4">
        <v>2014</v>
      </c>
      <c r="D1068" s="4">
        <v>5</v>
      </c>
      <c r="E1068" s="4">
        <v>12</v>
      </c>
      <c r="F1068" s="4">
        <v>5</v>
      </c>
      <c r="G1068" s="4">
        <v>1</v>
      </c>
      <c r="H1068">
        <v>-73.981250000000003</v>
      </c>
      <c r="I1068">
        <v>40.732390000000002</v>
      </c>
      <c r="J1068">
        <v>-73.994510000000005</v>
      </c>
      <c r="K1068">
        <v>40.75056</v>
      </c>
      <c r="L1068">
        <v>4</v>
      </c>
      <c r="M1068">
        <v>2.3112753539002591</v>
      </c>
      <c r="N1068">
        <v>9</v>
      </c>
    </row>
    <row r="1069" spans="1:14" x14ac:dyDescent="0.2">
      <c r="A1069" s="1">
        <v>1.9444444444444445E-2</v>
      </c>
      <c r="B1069" s="3">
        <v>41106.477777777778</v>
      </c>
      <c r="C1069" s="4">
        <v>2012</v>
      </c>
      <c r="D1069" s="4">
        <v>7</v>
      </c>
      <c r="E1069" s="4">
        <v>16</v>
      </c>
      <c r="F1069" s="4">
        <v>11</v>
      </c>
      <c r="G1069" s="4">
        <v>1</v>
      </c>
      <c r="H1069">
        <v>-74.005115000000004</v>
      </c>
      <c r="I1069">
        <v>40.725577000000001</v>
      </c>
      <c r="J1069">
        <v>-74.003247000000002</v>
      </c>
      <c r="K1069">
        <v>40.739016999999997</v>
      </c>
      <c r="L1069">
        <v>1</v>
      </c>
      <c r="M1069">
        <v>1.5044089408280155</v>
      </c>
      <c r="N1069">
        <v>6.1</v>
      </c>
    </row>
    <row r="1070" spans="1:14" x14ac:dyDescent="0.2">
      <c r="A1070" s="1">
        <v>3.1145833333333334E-2</v>
      </c>
      <c r="B1070" s="3">
        <v>41253.572222222225</v>
      </c>
      <c r="C1070" s="4">
        <v>2012</v>
      </c>
      <c r="D1070" s="4">
        <v>12</v>
      </c>
      <c r="E1070" s="4">
        <v>10</v>
      </c>
      <c r="F1070" s="4">
        <v>13</v>
      </c>
      <c r="G1070" s="4">
        <v>1</v>
      </c>
      <c r="H1070">
        <v>-73.974722</v>
      </c>
      <c r="I1070">
        <v>40.751134999999998</v>
      </c>
      <c r="J1070">
        <v>-73.993645000000001</v>
      </c>
      <c r="K1070">
        <v>40.751851000000002</v>
      </c>
      <c r="L1070">
        <v>1</v>
      </c>
      <c r="M1070">
        <v>1.5977631193523427</v>
      </c>
      <c r="N1070">
        <v>14.5</v>
      </c>
    </row>
    <row r="1071" spans="1:14" x14ac:dyDescent="0.2">
      <c r="A1071" s="1">
        <v>1.0416666666666666E-2</v>
      </c>
      <c r="B1071" s="3">
        <v>41526.760416666664</v>
      </c>
      <c r="C1071" s="4">
        <v>2013</v>
      </c>
      <c r="D1071" s="4">
        <v>9</v>
      </c>
      <c r="E1071" s="4">
        <v>9</v>
      </c>
      <c r="F1071" s="4">
        <v>18</v>
      </c>
      <c r="G1071" s="4">
        <v>1</v>
      </c>
      <c r="H1071">
        <v>-73.980801999999997</v>
      </c>
      <c r="I1071">
        <v>40.767650000000003</v>
      </c>
      <c r="J1071">
        <v>-73.951886999999999</v>
      </c>
      <c r="K1071">
        <v>40.785367000000001</v>
      </c>
      <c r="L1071">
        <v>1</v>
      </c>
      <c r="M1071">
        <v>3.1354535756198771</v>
      </c>
      <c r="N1071">
        <v>13.5</v>
      </c>
    </row>
    <row r="1072" spans="1:14" x14ac:dyDescent="0.2">
      <c r="A1072" s="1">
        <v>2.3148148148148151E-3</v>
      </c>
      <c r="B1072" s="3">
        <v>41526.168749999997</v>
      </c>
      <c r="C1072" s="4">
        <v>2013</v>
      </c>
      <c r="D1072" s="4">
        <v>9</v>
      </c>
      <c r="E1072" s="4">
        <v>9</v>
      </c>
      <c r="F1072" s="4">
        <v>4</v>
      </c>
      <c r="G1072" s="4">
        <v>1</v>
      </c>
      <c r="H1072">
        <v>-73.992177999999996</v>
      </c>
      <c r="I1072">
        <v>40.735151000000002</v>
      </c>
      <c r="J1072">
        <v>-74.000076000000007</v>
      </c>
      <c r="K1072">
        <v>40.738157000000001</v>
      </c>
      <c r="L1072">
        <v>1</v>
      </c>
      <c r="M1072">
        <v>0.74550544189304613</v>
      </c>
      <c r="N1072">
        <v>4</v>
      </c>
    </row>
    <row r="1073" spans="1:14" x14ac:dyDescent="0.2">
      <c r="A1073" s="1">
        <v>3.3368055555555554E-2</v>
      </c>
      <c r="B1073" s="3">
        <v>41043.866666666669</v>
      </c>
      <c r="C1073" s="4">
        <v>2012</v>
      </c>
      <c r="D1073" s="4">
        <v>5</v>
      </c>
      <c r="E1073" s="4">
        <v>14</v>
      </c>
      <c r="F1073" s="4">
        <v>20</v>
      </c>
      <c r="G1073" s="4">
        <v>1</v>
      </c>
      <c r="H1073">
        <v>-73.984255000000005</v>
      </c>
      <c r="I1073">
        <v>40.754964999999999</v>
      </c>
      <c r="J1073">
        <v>-73.999894999999995</v>
      </c>
      <c r="K1073">
        <v>40.761412</v>
      </c>
      <c r="L1073">
        <v>1</v>
      </c>
      <c r="M1073">
        <v>1.5014182340078555</v>
      </c>
      <c r="N1073">
        <v>5.7</v>
      </c>
    </row>
    <row r="1074" spans="1:14" x14ac:dyDescent="0.2">
      <c r="A1074" s="1">
        <v>1.6284722222222221E-2</v>
      </c>
      <c r="B1074" s="3">
        <v>42177.724305555559</v>
      </c>
      <c r="C1074" s="4">
        <v>2015</v>
      </c>
      <c r="D1074" s="4">
        <v>6</v>
      </c>
      <c r="E1074" s="4">
        <v>22</v>
      </c>
      <c r="F1074" s="4">
        <v>17</v>
      </c>
      <c r="G1074" s="4">
        <v>1</v>
      </c>
      <c r="H1074">
        <v>-73.964439389999995</v>
      </c>
      <c r="I1074">
        <v>40.75617218</v>
      </c>
      <c r="J1074">
        <v>-73.964752200000007</v>
      </c>
      <c r="K1074">
        <v>40.762500760000002</v>
      </c>
      <c r="L1074">
        <v>1</v>
      </c>
      <c r="M1074">
        <v>0.70498788420806546</v>
      </c>
      <c r="N1074">
        <v>4</v>
      </c>
    </row>
    <row r="1075" spans="1:14" x14ac:dyDescent="0.2">
      <c r="A1075" s="1">
        <v>3.8321759259259257E-2</v>
      </c>
      <c r="B1075" s="3">
        <v>42037.038194444445</v>
      </c>
      <c r="C1075" s="4">
        <v>2015</v>
      </c>
      <c r="D1075" s="4">
        <v>2</v>
      </c>
      <c r="E1075" s="4">
        <v>2</v>
      </c>
      <c r="F1075" s="4">
        <v>0</v>
      </c>
      <c r="G1075" s="4">
        <v>1</v>
      </c>
      <c r="H1075">
        <v>-73.978309629999998</v>
      </c>
      <c r="I1075">
        <v>40.745319369999997</v>
      </c>
      <c r="J1075">
        <v>-73.97545624</v>
      </c>
      <c r="K1075">
        <v>40.789382930000002</v>
      </c>
      <c r="L1075">
        <v>1</v>
      </c>
      <c r="M1075">
        <v>4.9110287701733126</v>
      </c>
      <c r="N1075">
        <v>14.5</v>
      </c>
    </row>
    <row r="1076" spans="1:14" x14ac:dyDescent="0.2">
      <c r="A1076" s="1">
        <v>2.7708333333333331E-2</v>
      </c>
      <c r="B1076" s="3">
        <v>40798.527083333334</v>
      </c>
      <c r="C1076" s="4">
        <v>2011</v>
      </c>
      <c r="D1076" s="4">
        <v>9</v>
      </c>
      <c r="E1076" s="4">
        <v>12</v>
      </c>
      <c r="F1076" s="4">
        <v>12</v>
      </c>
      <c r="G1076" s="4">
        <v>1</v>
      </c>
      <c r="H1076">
        <v>-73.95581</v>
      </c>
      <c r="I1076">
        <v>40.778948999999997</v>
      </c>
      <c r="J1076">
        <v>-73.953824999999995</v>
      </c>
      <c r="K1076">
        <v>40.774498999999999</v>
      </c>
      <c r="L1076">
        <v>1</v>
      </c>
      <c r="M1076">
        <v>0.52286985988865442</v>
      </c>
      <c r="N1076">
        <v>4.9000000000000004</v>
      </c>
    </row>
    <row r="1077" spans="1:14" x14ac:dyDescent="0.2">
      <c r="A1077" s="1">
        <v>2.7060185185185187E-2</v>
      </c>
      <c r="B1077" s="3">
        <v>40070.984722222223</v>
      </c>
      <c r="C1077" s="4">
        <v>2009</v>
      </c>
      <c r="D1077" s="4">
        <v>9</v>
      </c>
      <c r="E1077" s="4">
        <v>14</v>
      </c>
      <c r="F1077" s="4">
        <v>23</v>
      </c>
      <c r="G1077" s="4">
        <v>1</v>
      </c>
      <c r="H1077">
        <v>-74.001985000000005</v>
      </c>
      <c r="I1077">
        <v>40.745758000000002</v>
      </c>
      <c r="J1077">
        <v>-73.989165</v>
      </c>
      <c r="K1077">
        <v>40.774413000000003</v>
      </c>
      <c r="L1077">
        <v>1</v>
      </c>
      <c r="M1077">
        <v>3.3680410938527423</v>
      </c>
      <c r="N1077">
        <v>8.1</v>
      </c>
    </row>
    <row r="1078" spans="1:14" x14ac:dyDescent="0.2">
      <c r="A1078" s="1">
        <v>5.5555555555555558E-3</v>
      </c>
      <c r="B1078" s="3">
        <v>40420.922222222223</v>
      </c>
      <c r="C1078" s="4">
        <v>2010</v>
      </c>
      <c r="D1078" s="4">
        <v>8</v>
      </c>
      <c r="E1078" s="4">
        <v>30</v>
      </c>
      <c r="F1078" s="4">
        <v>22</v>
      </c>
      <c r="G1078" s="4">
        <v>1</v>
      </c>
      <c r="H1078">
        <v>-73.990222000000003</v>
      </c>
      <c r="I1078">
        <v>40.731935</v>
      </c>
      <c r="J1078">
        <v>-73.999792999999997</v>
      </c>
      <c r="K1078">
        <v>40.730359999999997</v>
      </c>
      <c r="L1078">
        <v>1</v>
      </c>
      <c r="M1078">
        <v>0.82618580889767745</v>
      </c>
      <c r="N1078">
        <v>4.9000000000000004</v>
      </c>
    </row>
    <row r="1079" spans="1:14" x14ac:dyDescent="0.2">
      <c r="A1079" s="1">
        <v>1.4583333333333332E-2</v>
      </c>
      <c r="B1079" s="3">
        <v>39839.88958333333</v>
      </c>
      <c r="C1079" s="4">
        <v>2009</v>
      </c>
      <c r="D1079" s="4">
        <v>1</v>
      </c>
      <c r="E1079" s="4">
        <v>26</v>
      </c>
      <c r="F1079" s="4">
        <v>21</v>
      </c>
      <c r="G1079" s="4">
        <v>1</v>
      </c>
      <c r="H1079">
        <v>-73.983738000000002</v>
      </c>
      <c r="I1079">
        <v>40.737499999999997</v>
      </c>
      <c r="J1079">
        <v>-73.990876999999998</v>
      </c>
      <c r="K1079">
        <v>40.760207999999999</v>
      </c>
      <c r="L1079">
        <v>3</v>
      </c>
      <c r="M1079">
        <v>2.5985496140581903</v>
      </c>
      <c r="N1079">
        <v>8.5</v>
      </c>
    </row>
    <row r="1080" spans="1:14" x14ac:dyDescent="0.2">
      <c r="A1080" s="1">
        <v>1.3888888888888889E-3</v>
      </c>
      <c r="B1080" s="3">
        <v>41855.001388888886</v>
      </c>
      <c r="C1080" s="4">
        <v>2014</v>
      </c>
      <c r="D1080" s="4">
        <v>8</v>
      </c>
      <c r="E1080" s="4">
        <v>4</v>
      </c>
      <c r="F1080" s="4">
        <v>0</v>
      </c>
      <c r="G1080" s="4">
        <v>1</v>
      </c>
      <c r="H1080">
        <v>-73.992012000000003</v>
      </c>
      <c r="I1080">
        <v>40.750326999999999</v>
      </c>
      <c r="J1080">
        <v>-73.986147000000003</v>
      </c>
      <c r="K1080">
        <v>40.729501999999997</v>
      </c>
      <c r="L1080">
        <v>1</v>
      </c>
      <c r="M1080">
        <v>2.3704201926243922</v>
      </c>
      <c r="N1080">
        <v>8</v>
      </c>
    </row>
    <row r="1081" spans="1:14" x14ac:dyDescent="0.2">
      <c r="A1081" s="1">
        <v>6.0648148148148145E-3</v>
      </c>
      <c r="B1081" s="3">
        <v>42093.922222222223</v>
      </c>
      <c r="C1081" s="4">
        <v>2015</v>
      </c>
      <c r="D1081" s="4">
        <v>3</v>
      </c>
      <c r="E1081" s="4">
        <v>30</v>
      </c>
      <c r="F1081" s="4">
        <v>22</v>
      </c>
      <c r="G1081" s="4">
        <v>1</v>
      </c>
      <c r="H1081">
        <v>-73.972923280000003</v>
      </c>
      <c r="I1081">
        <v>40.753219600000001</v>
      </c>
      <c r="J1081">
        <v>-73.97825623</v>
      </c>
      <c r="K1081">
        <v>40.761798859999999</v>
      </c>
      <c r="L1081">
        <v>3</v>
      </c>
      <c r="M1081">
        <v>1.0556120967304992</v>
      </c>
      <c r="N1081">
        <v>8.5</v>
      </c>
    </row>
    <row r="1082" spans="1:14" x14ac:dyDescent="0.2">
      <c r="A1082" s="1">
        <v>1.0416666666666666E-2</v>
      </c>
      <c r="B1082" s="3">
        <v>40679.385416666664</v>
      </c>
      <c r="C1082" s="4">
        <v>2011</v>
      </c>
      <c r="D1082" s="4">
        <v>5</v>
      </c>
      <c r="E1082" s="4">
        <v>16</v>
      </c>
      <c r="F1082" s="4">
        <v>9</v>
      </c>
      <c r="G1082" s="4">
        <v>1</v>
      </c>
      <c r="H1082">
        <v>-73.953873000000002</v>
      </c>
      <c r="I1082">
        <v>40.813392999999998</v>
      </c>
      <c r="J1082">
        <v>-73.953874999999996</v>
      </c>
      <c r="K1082">
        <v>40.813397000000002</v>
      </c>
      <c r="L1082">
        <v>1</v>
      </c>
      <c r="M1082">
        <v>4.7520823776721951E-4</v>
      </c>
      <c r="N1082">
        <v>2.5</v>
      </c>
    </row>
    <row r="1083" spans="1:14" x14ac:dyDescent="0.2">
      <c r="A1083" s="1">
        <v>2.5451388888888888E-2</v>
      </c>
      <c r="B1083" s="3">
        <v>41582.691666666666</v>
      </c>
      <c r="C1083" s="4">
        <v>2013</v>
      </c>
      <c r="D1083" s="4">
        <v>11</v>
      </c>
      <c r="E1083" s="4">
        <v>4</v>
      </c>
      <c r="F1083" s="4">
        <v>16</v>
      </c>
      <c r="G1083" s="4">
        <v>1</v>
      </c>
      <c r="H1083">
        <v>-73.964589000000004</v>
      </c>
      <c r="I1083">
        <v>40.755761999999997</v>
      </c>
      <c r="J1083">
        <v>-73.950256999999993</v>
      </c>
      <c r="K1083">
        <v>40.775767000000002</v>
      </c>
      <c r="L1083">
        <v>1</v>
      </c>
      <c r="M1083">
        <v>2.5336563618682799</v>
      </c>
      <c r="N1083">
        <v>7</v>
      </c>
    </row>
    <row r="1084" spans="1:14" x14ac:dyDescent="0.2">
      <c r="A1084" s="1">
        <v>3.3425925925925921E-2</v>
      </c>
      <c r="B1084" s="3">
        <v>40560.533333333333</v>
      </c>
      <c r="C1084" s="4">
        <v>2011</v>
      </c>
      <c r="D1084" s="4">
        <v>1</v>
      </c>
      <c r="E1084" s="4">
        <v>17</v>
      </c>
      <c r="F1084" s="4">
        <v>12</v>
      </c>
      <c r="G1084" s="4">
        <v>1</v>
      </c>
      <c r="H1084">
        <v>-73.993716000000006</v>
      </c>
      <c r="I1084">
        <v>40.702587999999999</v>
      </c>
      <c r="J1084">
        <v>-73.985782</v>
      </c>
      <c r="K1084">
        <v>40.740907999999997</v>
      </c>
      <c r="L1084">
        <v>1</v>
      </c>
      <c r="M1084">
        <v>4.3179615808555809</v>
      </c>
      <c r="N1084">
        <v>12.5</v>
      </c>
    </row>
    <row r="1085" spans="1:14" x14ac:dyDescent="0.2">
      <c r="A1085" s="1">
        <v>2.4305555555555556E-2</v>
      </c>
      <c r="B1085" s="3">
        <v>41022.899305555555</v>
      </c>
      <c r="C1085" s="4">
        <v>2012</v>
      </c>
      <c r="D1085" s="4">
        <v>4</v>
      </c>
      <c r="E1085" s="4">
        <v>23</v>
      </c>
      <c r="F1085" s="4">
        <v>21</v>
      </c>
      <c r="G1085" s="4">
        <v>1</v>
      </c>
      <c r="H1085">
        <v>-73.870822000000004</v>
      </c>
      <c r="I1085">
        <v>40.77373</v>
      </c>
      <c r="J1085">
        <v>-73.964496999999994</v>
      </c>
      <c r="K1085">
        <v>40.77037</v>
      </c>
      <c r="L1085">
        <v>2</v>
      </c>
      <c r="M1085">
        <v>7.9060086866715853</v>
      </c>
      <c r="N1085">
        <v>26.9</v>
      </c>
    </row>
    <row r="1086" spans="1:14" x14ac:dyDescent="0.2">
      <c r="A1086" s="1">
        <v>1.3553240740740741E-2</v>
      </c>
      <c r="B1086" s="3">
        <v>40623.34652777778</v>
      </c>
      <c r="C1086" s="4">
        <v>2011</v>
      </c>
      <c r="D1086" s="4">
        <v>3</v>
      </c>
      <c r="E1086" s="4">
        <v>21</v>
      </c>
      <c r="F1086" s="4">
        <v>8</v>
      </c>
      <c r="G1086" s="4">
        <v>1</v>
      </c>
      <c r="H1086">
        <v>-73.975083999999995</v>
      </c>
      <c r="I1086">
        <v>40.762394</v>
      </c>
      <c r="J1086">
        <v>-73.988551000000001</v>
      </c>
      <c r="K1086">
        <v>40.748983000000003</v>
      </c>
      <c r="L1086">
        <v>1</v>
      </c>
      <c r="M1086">
        <v>1.8757268802007703</v>
      </c>
      <c r="N1086">
        <v>8.1</v>
      </c>
    </row>
    <row r="1087" spans="1:14" x14ac:dyDescent="0.2">
      <c r="A1087" s="1">
        <v>2.2476851851851855E-2</v>
      </c>
      <c r="B1087" s="3">
        <v>41442.313888888886</v>
      </c>
      <c r="C1087" s="4">
        <v>2013</v>
      </c>
      <c r="D1087" s="4">
        <v>6</v>
      </c>
      <c r="E1087" s="4">
        <v>17</v>
      </c>
      <c r="F1087" s="4">
        <v>7</v>
      </c>
      <c r="G1087" s="4">
        <v>1</v>
      </c>
      <c r="H1087">
        <v>-73.966316000000006</v>
      </c>
      <c r="I1087">
        <v>40.794620000000002</v>
      </c>
      <c r="J1087">
        <v>-73.969888999999995</v>
      </c>
      <c r="K1087">
        <v>40.750737999999998</v>
      </c>
      <c r="L1087">
        <v>1</v>
      </c>
      <c r="M1087">
        <v>4.8941998429622595</v>
      </c>
      <c r="N1087">
        <v>16.5</v>
      </c>
    </row>
    <row r="1088" spans="1:14" x14ac:dyDescent="0.2">
      <c r="A1088" s="1">
        <v>2.2337962962962967E-3</v>
      </c>
      <c r="B1088" s="3">
        <v>40238.543749999997</v>
      </c>
      <c r="C1088" s="4">
        <v>2010</v>
      </c>
      <c r="D1088" s="4">
        <v>3</v>
      </c>
      <c r="E1088" s="4">
        <v>1</v>
      </c>
      <c r="F1088" s="4">
        <v>13</v>
      </c>
      <c r="G1088" s="4">
        <v>1</v>
      </c>
      <c r="H1088">
        <v>-73.959807999999995</v>
      </c>
      <c r="I1088">
        <v>40.776758999999998</v>
      </c>
      <c r="J1088">
        <v>-73.961048000000005</v>
      </c>
      <c r="K1088">
        <v>40.771687</v>
      </c>
      <c r="L1088">
        <v>1</v>
      </c>
      <c r="M1088">
        <v>0.57420764868800156</v>
      </c>
      <c r="N1088">
        <v>3.7</v>
      </c>
    </row>
    <row r="1089" spans="1:14" x14ac:dyDescent="0.2">
      <c r="A1089" s="1">
        <v>4.1030092592592597E-2</v>
      </c>
      <c r="B1089" s="3">
        <v>40826.249305555553</v>
      </c>
      <c r="C1089" s="4">
        <v>2011</v>
      </c>
      <c r="D1089" s="4">
        <v>10</v>
      </c>
      <c r="E1089" s="4">
        <v>10</v>
      </c>
      <c r="F1089" s="4">
        <v>5</v>
      </c>
      <c r="G1089" s="4">
        <v>1</v>
      </c>
      <c r="H1089">
        <v>-73.992479000000003</v>
      </c>
      <c r="I1089">
        <v>40.737889000000003</v>
      </c>
      <c r="J1089">
        <v>-74.015103999999994</v>
      </c>
      <c r="K1089">
        <v>40.711371</v>
      </c>
      <c r="L1089">
        <v>1</v>
      </c>
      <c r="M1089">
        <v>3.5153082467085568</v>
      </c>
      <c r="N1089">
        <v>8.5</v>
      </c>
    </row>
    <row r="1090" spans="1:14" x14ac:dyDescent="0.2">
      <c r="A1090" s="1">
        <v>3.7395833333333336E-2</v>
      </c>
      <c r="B1090" s="3">
        <v>40042.870138888888</v>
      </c>
      <c r="C1090" s="4">
        <v>2009</v>
      </c>
      <c r="D1090" s="4">
        <v>8</v>
      </c>
      <c r="E1090" s="4">
        <v>17</v>
      </c>
      <c r="F1090" s="4">
        <v>20</v>
      </c>
      <c r="G1090" s="4">
        <v>1</v>
      </c>
      <c r="H1090">
        <v>-73.993133999999998</v>
      </c>
      <c r="I1090">
        <v>40.743456999999999</v>
      </c>
      <c r="J1090">
        <v>-73.977262999999994</v>
      </c>
      <c r="K1090">
        <v>40.78604</v>
      </c>
      <c r="L1090">
        <v>1</v>
      </c>
      <c r="M1090">
        <v>4.9255671018759735</v>
      </c>
      <c r="N1090">
        <v>11.7</v>
      </c>
    </row>
    <row r="1091" spans="1:14" x14ac:dyDescent="0.2">
      <c r="A1091" s="1">
        <v>3.472222222222222E-3</v>
      </c>
      <c r="B1091" s="3">
        <v>40189.753472222219</v>
      </c>
      <c r="C1091" s="4">
        <v>2010</v>
      </c>
      <c r="D1091" s="4">
        <v>1</v>
      </c>
      <c r="E1091" s="4">
        <v>11</v>
      </c>
      <c r="F1091" s="4">
        <v>18</v>
      </c>
      <c r="G1091" s="4">
        <v>1</v>
      </c>
      <c r="H1091">
        <v>-73.973005000000001</v>
      </c>
      <c r="I1091">
        <v>40.761392000000001</v>
      </c>
      <c r="J1091">
        <v>-73.963108000000005</v>
      </c>
      <c r="K1091">
        <v>40.775052000000002</v>
      </c>
      <c r="L1091">
        <v>2</v>
      </c>
      <c r="M1091">
        <v>1.7345102164087252</v>
      </c>
      <c r="N1091">
        <v>5.3</v>
      </c>
    </row>
    <row r="1092" spans="1:14" x14ac:dyDescent="0.2">
      <c r="A1092" s="1">
        <v>2.4999999999999998E-2</v>
      </c>
      <c r="B1092" s="3">
        <v>41904.691666666666</v>
      </c>
      <c r="C1092" s="4">
        <v>2014</v>
      </c>
      <c r="D1092" s="4">
        <v>9</v>
      </c>
      <c r="E1092" s="4">
        <v>22</v>
      </c>
      <c r="F1092" s="4">
        <v>16</v>
      </c>
      <c r="G1092" s="4">
        <v>1</v>
      </c>
      <c r="H1092">
        <v>-73.971530000000001</v>
      </c>
      <c r="I1092">
        <v>40.763835</v>
      </c>
      <c r="J1092">
        <v>-73.960738000000006</v>
      </c>
      <c r="K1092">
        <v>40.778222</v>
      </c>
      <c r="L1092">
        <v>1</v>
      </c>
      <c r="M1092">
        <v>1.8419410181687377</v>
      </c>
      <c r="N1092">
        <v>6</v>
      </c>
    </row>
    <row r="1093" spans="1:14" x14ac:dyDescent="0.2">
      <c r="A1093" s="1">
        <v>3.0821759259259257E-2</v>
      </c>
      <c r="B1093" s="3">
        <v>40511.322222222225</v>
      </c>
      <c r="C1093" s="4">
        <v>2010</v>
      </c>
      <c r="D1093" s="4">
        <v>11</v>
      </c>
      <c r="E1093" s="4">
        <v>29</v>
      </c>
      <c r="F1093" s="4">
        <v>7</v>
      </c>
      <c r="G1093" s="4">
        <v>1</v>
      </c>
      <c r="H1093">
        <v>-73.989693000000003</v>
      </c>
      <c r="I1093">
        <v>40.736128000000001</v>
      </c>
      <c r="J1093">
        <v>-73.978707</v>
      </c>
      <c r="K1093">
        <v>40.750498</v>
      </c>
      <c r="L1093">
        <v>1</v>
      </c>
      <c r="M1093">
        <v>1.848629828716807</v>
      </c>
      <c r="N1093">
        <v>5.7</v>
      </c>
    </row>
    <row r="1094" spans="1:14" x14ac:dyDescent="0.2">
      <c r="A1094" s="1">
        <v>1.5995370370370372E-2</v>
      </c>
      <c r="B1094" s="3">
        <v>40672.765972222223</v>
      </c>
      <c r="C1094" s="4">
        <v>2011</v>
      </c>
      <c r="D1094" s="4">
        <v>5</v>
      </c>
      <c r="E1094" s="4">
        <v>9</v>
      </c>
      <c r="F1094" s="4">
        <v>18</v>
      </c>
      <c r="G1094" s="4">
        <v>1</v>
      </c>
      <c r="H1094">
        <v>-73.964867999999996</v>
      </c>
      <c r="I1094">
        <v>40.771394000000001</v>
      </c>
      <c r="J1094">
        <v>-73.970590999999999</v>
      </c>
      <c r="K1094">
        <v>40.762343000000001</v>
      </c>
      <c r="L1094">
        <v>1</v>
      </c>
      <c r="M1094">
        <v>1.1171287203993938</v>
      </c>
      <c r="N1094">
        <v>5.3</v>
      </c>
    </row>
    <row r="1095" spans="1:14" x14ac:dyDescent="0.2">
      <c r="A1095" s="1">
        <v>3.6111111111111115E-2</v>
      </c>
      <c r="B1095" s="3">
        <v>41085.536111111112</v>
      </c>
      <c r="C1095" s="4">
        <v>2012</v>
      </c>
      <c r="D1095" s="4">
        <v>6</v>
      </c>
      <c r="E1095" s="4">
        <v>25</v>
      </c>
      <c r="F1095" s="4">
        <v>12</v>
      </c>
      <c r="G1095" s="4">
        <v>1</v>
      </c>
      <c r="H1095">
        <v>-73.991100000000003</v>
      </c>
      <c r="I1095">
        <v>40.755811999999999</v>
      </c>
      <c r="J1095">
        <v>-73.994799999999998</v>
      </c>
      <c r="K1095">
        <v>40.759925000000003</v>
      </c>
      <c r="L1095">
        <v>1</v>
      </c>
      <c r="M1095">
        <v>0.5540498067709122</v>
      </c>
      <c r="N1095">
        <v>4.0999999999999996</v>
      </c>
    </row>
    <row r="1096" spans="1:14" x14ac:dyDescent="0.2">
      <c r="A1096" s="1">
        <v>1.4583333333333332E-2</v>
      </c>
      <c r="B1096" s="3">
        <v>41974.88958333333</v>
      </c>
      <c r="C1096" s="4">
        <v>2014</v>
      </c>
      <c r="D1096" s="4">
        <v>12</v>
      </c>
      <c r="E1096" s="4">
        <v>1</v>
      </c>
      <c r="F1096" s="4">
        <v>21</v>
      </c>
      <c r="G1096" s="4">
        <v>1</v>
      </c>
      <c r="H1096">
        <v>-73.991174999999998</v>
      </c>
      <c r="I1096">
        <v>40.733722</v>
      </c>
      <c r="J1096">
        <v>-74.005792</v>
      </c>
      <c r="K1096">
        <v>40.745702000000001</v>
      </c>
      <c r="L1096">
        <v>2</v>
      </c>
      <c r="M1096">
        <v>1.8161696246998984</v>
      </c>
      <c r="N1096">
        <v>6.5</v>
      </c>
    </row>
    <row r="1097" spans="1:14" x14ac:dyDescent="0.2">
      <c r="A1097" s="1">
        <v>1.3194444444444444E-2</v>
      </c>
      <c r="B1097" s="3">
        <v>41729.59652777778</v>
      </c>
      <c r="C1097" s="4">
        <v>2014</v>
      </c>
      <c r="D1097" s="4">
        <v>3</v>
      </c>
      <c r="E1097" s="4">
        <v>31</v>
      </c>
      <c r="F1097" s="4">
        <v>14</v>
      </c>
      <c r="G1097" s="4">
        <v>1</v>
      </c>
      <c r="H1097">
        <v>-73.984656999999999</v>
      </c>
      <c r="I1097">
        <v>40.732840000000003</v>
      </c>
      <c r="J1097">
        <v>-73.989031999999995</v>
      </c>
      <c r="K1097">
        <v>40.748887000000003</v>
      </c>
      <c r="L1097">
        <v>4</v>
      </c>
      <c r="M1097">
        <v>1.8240578245298009</v>
      </c>
      <c r="N1097">
        <v>10</v>
      </c>
    </row>
    <row r="1098" spans="1:14" x14ac:dyDescent="0.2">
      <c r="A1098" s="1">
        <v>3.6863425925925931E-2</v>
      </c>
      <c r="B1098" s="3">
        <v>41981.786805555559</v>
      </c>
      <c r="C1098" s="4">
        <v>2014</v>
      </c>
      <c r="D1098" s="4">
        <v>12</v>
      </c>
      <c r="E1098" s="4">
        <v>8</v>
      </c>
      <c r="F1098" s="4">
        <v>18</v>
      </c>
      <c r="G1098" s="4">
        <v>1</v>
      </c>
      <c r="H1098">
        <v>-73.972977999999998</v>
      </c>
      <c r="I1098">
        <v>40.756411999999997</v>
      </c>
      <c r="J1098">
        <v>-73.790904999999995</v>
      </c>
      <c r="K1098">
        <v>40.644843999999999</v>
      </c>
      <c r="L1098">
        <v>1</v>
      </c>
      <c r="M1098">
        <v>19.757536084392701</v>
      </c>
      <c r="N1098">
        <v>57.33</v>
      </c>
    </row>
    <row r="1099" spans="1:14" x14ac:dyDescent="0.2">
      <c r="A1099" s="1">
        <v>3.6805555555555557E-2</v>
      </c>
      <c r="B1099" s="3">
        <v>41071.578472222223</v>
      </c>
      <c r="C1099" s="4">
        <v>2012</v>
      </c>
      <c r="D1099" s="4">
        <v>6</v>
      </c>
      <c r="E1099" s="4">
        <v>11</v>
      </c>
      <c r="F1099" s="4">
        <v>13</v>
      </c>
      <c r="G1099" s="4">
        <v>1</v>
      </c>
      <c r="H1099">
        <v>-73.979387000000003</v>
      </c>
      <c r="I1099">
        <v>40.776592000000001</v>
      </c>
      <c r="J1099">
        <v>-73.977002999999996</v>
      </c>
      <c r="K1099">
        <v>40.752521999999999</v>
      </c>
      <c r="L1099">
        <v>1</v>
      </c>
      <c r="M1099">
        <v>2.6869888007865135</v>
      </c>
      <c r="N1099">
        <v>5.7</v>
      </c>
    </row>
    <row r="1100" spans="1:14" x14ac:dyDescent="0.2">
      <c r="A1100" s="1">
        <v>2.3865740740740743E-2</v>
      </c>
      <c r="B1100" s="3">
        <v>40798.606944444444</v>
      </c>
      <c r="C1100" s="4">
        <v>2011</v>
      </c>
      <c r="D1100" s="4">
        <v>9</v>
      </c>
      <c r="E1100" s="4">
        <v>12</v>
      </c>
      <c r="F1100" s="4">
        <v>14</v>
      </c>
      <c r="G1100" s="4">
        <v>1</v>
      </c>
      <c r="H1100">
        <v>-73.956901999999999</v>
      </c>
      <c r="I1100">
        <v>40.774251</v>
      </c>
      <c r="J1100">
        <v>-73.955967999999999</v>
      </c>
      <c r="K1100">
        <v>40.782606000000001</v>
      </c>
      <c r="L1100">
        <v>1</v>
      </c>
      <c r="M1100">
        <v>0.93340079403906817</v>
      </c>
      <c r="N1100">
        <v>6.5</v>
      </c>
    </row>
    <row r="1101" spans="1:14" x14ac:dyDescent="0.2">
      <c r="A1101" s="1">
        <v>9.6527777777777775E-3</v>
      </c>
      <c r="B1101" s="3">
        <v>40910.842361111114</v>
      </c>
      <c r="C1101" s="4">
        <v>2012</v>
      </c>
      <c r="D1101" s="4">
        <v>1</v>
      </c>
      <c r="E1101" s="4">
        <v>2</v>
      </c>
      <c r="F1101" s="4">
        <v>20</v>
      </c>
      <c r="G1101" s="4">
        <v>1</v>
      </c>
      <c r="H1101">
        <v>-74.001187999999999</v>
      </c>
      <c r="I1101">
        <v>40.735824000000001</v>
      </c>
      <c r="J1101">
        <v>-73.987256000000002</v>
      </c>
      <c r="K1101">
        <v>40.745539999999998</v>
      </c>
      <c r="L1101">
        <v>1</v>
      </c>
      <c r="M1101">
        <v>1.5970647568350758</v>
      </c>
      <c r="N1101">
        <v>5.3</v>
      </c>
    </row>
    <row r="1102" spans="1:14" x14ac:dyDescent="0.2">
      <c r="A1102" s="1">
        <v>2.4999999999999998E-2</v>
      </c>
      <c r="B1102" s="3">
        <v>41463.35833333333</v>
      </c>
      <c r="C1102" s="4">
        <v>2013</v>
      </c>
      <c r="D1102" s="4">
        <v>7</v>
      </c>
      <c r="E1102" s="4">
        <v>8</v>
      </c>
      <c r="F1102" s="4">
        <v>8</v>
      </c>
      <c r="G1102" s="4">
        <v>1</v>
      </c>
      <c r="H1102">
        <v>-73.987442999999999</v>
      </c>
      <c r="I1102">
        <v>40.770516999999998</v>
      </c>
      <c r="J1102">
        <v>-73.957239999999999</v>
      </c>
      <c r="K1102">
        <v>40.782919999999997</v>
      </c>
      <c r="L1102">
        <v>1</v>
      </c>
      <c r="M1102">
        <v>2.8963219968446121</v>
      </c>
      <c r="N1102">
        <v>13.5</v>
      </c>
    </row>
    <row r="1103" spans="1:14" x14ac:dyDescent="0.2">
      <c r="A1103" s="1">
        <v>1.8749999999999999E-2</v>
      </c>
      <c r="B1103" s="3">
        <v>40665.643750000003</v>
      </c>
      <c r="C1103" s="4">
        <v>2011</v>
      </c>
      <c r="D1103" s="4">
        <v>5</v>
      </c>
      <c r="E1103" s="4">
        <v>2</v>
      </c>
      <c r="F1103" s="4">
        <v>15</v>
      </c>
      <c r="G1103" s="4">
        <v>1</v>
      </c>
      <c r="H1103">
        <v>-73.869758000000004</v>
      </c>
      <c r="I1103">
        <v>40.772528000000001</v>
      </c>
      <c r="J1103">
        <v>-73.833534999999998</v>
      </c>
      <c r="K1103">
        <v>40.771507</v>
      </c>
      <c r="L1103">
        <v>1</v>
      </c>
      <c r="M1103">
        <v>3.0558515751833211</v>
      </c>
      <c r="N1103">
        <v>12.9</v>
      </c>
    </row>
    <row r="1104" spans="1:14" x14ac:dyDescent="0.2">
      <c r="A1104" s="1">
        <v>3.2638888888888891E-2</v>
      </c>
      <c r="B1104" s="3">
        <v>41785.949305555558</v>
      </c>
      <c r="C1104" s="4">
        <v>2014</v>
      </c>
      <c r="D1104" s="4">
        <v>5</v>
      </c>
      <c r="E1104" s="4">
        <v>26</v>
      </c>
      <c r="F1104" s="4">
        <v>22</v>
      </c>
      <c r="G1104" s="4">
        <v>1</v>
      </c>
      <c r="H1104">
        <v>-73.992244999999997</v>
      </c>
      <c r="I1104">
        <v>40.749605000000003</v>
      </c>
      <c r="J1104">
        <v>-73.987431999999998</v>
      </c>
      <c r="K1104">
        <v>40.712887000000002</v>
      </c>
      <c r="L1104">
        <v>1</v>
      </c>
      <c r="M1104">
        <v>4.1075436556661709</v>
      </c>
      <c r="N1104">
        <v>13.5</v>
      </c>
    </row>
    <row r="1105" spans="1:14" x14ac:dyDescent="0.2">
      <c r="A1105" s="1">
        <v>3.125E-2</v>
      </c>
      <c r="B1105" s="3">
        <v>40140.90625</v>
      </c>
      <c r="C1105" s="4">
        <v>2009</v>
      </c>
      <c r="D1105" s="4">
        <v>11</v>
      </c>
      <c r="E1105" s="4">
        <v>23</v>
      </c>
      <c r="F1105" s="4">
        <v>21</v>
      </c>
      <c r="G1105" s="4">
        <v>1</v>
      </c>
      <c r="H1105">
        <v>-73.972837999999996</v>
      </c>
      <c r="I1105">
        <v>40.758335000000002</v>
      </c>
      <c r="J1105">
        <v>-73.979422999999997</v>
      </c>
      <c r="K1105">
        <v>40.746813000000003</v>
      </c>
      <c r="L1105">
        <v>5</v>
      </c>
      <c r="M1105">
        <v>1.3976708128122999</v>
      </c>
      <c r="N1105">
        <v>4.9000000000000004</v>
      </c>
    </row>
    <row r="1106" spans="1:14" x14ac:dyDescent="0.2">
      <c r="A1106" s="1">
        <v>2.6562499999999999E-2</v>
      </c>
      <c r="B1106" s="3">
        <v>41897.318055555559</v>
      </c>
      <c r="C1106" s="4">
        <v>2014</v>
      </c>
      <c r="D1106" s="4">
        <v>9</v>
      </c>
      <c r="E1106" s="4">
        <v>15</v>
      </c>
      <c r="F1106" s="4">
        <v>7</v>
      </c>
      <c r="G1106" s="4">
        <v>1</v>
      </c>
      <c r="H1106">
        <v>-73.991811999999996</v>
      </c>
      <c r="I1106">
        <v>40.744055000000003</v>
      </c>
      <c r="J1106">
        <v>-73.789574999999999</v>
      </c>
      <c r="K1106">
        <v>40.644595000000002</v>
      </c>
      <c r="L1106">
        <v>1</v>
      </c>
      <c r="M1106">
        <v>20.345644050424315</v>
      </c>
      <c r="N1106">
        <v>52</v>
      </c>
    </row>
    <row r="1107" spans="1:14" x14ac:dyDescent="0.2">
      <c r="A1107" s="1">
        <v>3.2395833333333332E-2</v>
      </c>
      <c r="B1107" s="3">
        <v>40119.531944444447</v>
      </c>
      <c r="C1107" s="4">
        <v>2009</v>
      </c>
      <c r="D1107" s="4">
        <v>11</v>
      </c>
      <c r="E1107" s="4">
        <v>2</v>
      </c>
      <c r="F1107" s="4">
        <v>12</v>
      </c>
      <c r="G1107" s="4">
        <v>1</v>
      </c>
      <c r="H1107">
        <v>-73.978122999999997</v>
      </c>
      <c r="I1107">
        <v>40.752321000000002</v>
      </c>
      <c r="J1107">
        <v>-74.002488999999997</v>
      </c>
      <c r="K1107">
        <v>40.733477000000001</v>
      </c>
      <c r="L1107">
        <v>1</v>
      </c>
      <c r="M1107">
        <v>2.9365934853804587</v>
      </c>
      <c r="N1107">
        <v>8.1</v>
      </c>
    </row>
    <row r="1108" spans="1:14" x14ac:dyDescent="0.2">
      <c r="A1108" s="1">
        <v>1.7361111111111112E-2</v>
      </c>
      <c r="B1108" s="3">
        <v>41155.975694444445</v>
      </c>
      <c r="C1108" s="4">
        <v>2012</v>
      </c>
      <c r="D1108" s="4">
        <v>9</v>
      </c>
      <c r="E1108" s="4">
        <v>3</v>
      </c>
      <c r="F1108" s="4">
        <v>23</v>
      </c>
      <c r="G1108" s="4">
        <v>1</v>
      </c>
      <c r="H1108">
        <v>-73.978307000000001</v>
      </c>
      <c r="I1108">
        <v>40.786275000000003</v>
      </c>
      <c r="J1108">
        <v>-73.976847000000006</v>
      </c>
      <c r="K1108">
        <v>40.775053</v>
      </c>
      <c r="L1108">
        <v>1</v>
      </c>
      <c r="M1108">
        <v>1.2552746828528309</v>
      </c>
      <c r="N1108">
        <v>5.3</v>
      </c>
    </row>
    <row r="1109" spans="1:14" x14ac:dyDescent="0.2">
      <c r="A1109" s="1">
        <v>2.6967592592592594E-3</v>
      </c>
      <c r="B1109" s="3">
        <v>42051.460416666669</v>
      </c>
      <c r="C1109" s="4">
        <v>2015</v>
      </c>
      <c r="D1109" s="4">
        <v>2</v>
      </c>
      <c r="E1109" s="4">
        <v>16</v>
      </c>
      <c r="F1109" s="4">
        <v>11</v>
      </c>
      <c r="G1109" s="4">
        <v>1</v>
      </c>
      <c r="H1109">
        <v>-73.989959720000002</v>
      </c>
      <c r="I1109">
        <v>40.756515499999999</v>
      </c>
      <c r="J1109">
        <v>-73.976478580000006</v>
      </c>
      <c r="K1109">
        <v>40.765819550000003</v>
      </c>
      <c r="L1109">
        <v>2</v>
      </c>
      <c r="M1109">
        <v>1.537790845774369</v>
      </c>
      <c r="N1109">
        <v>6</v>
      </c>
    </row>
    <row r="1110" spans="1:14" x14ac:dyDescent="0.2">
      <c r="A1110" s="1">
        <v>3.7974537037037036E-2</v>
      </c>
      <c r="B1110" s="3">
        <v>39979.95416666667</v>
      </c>
      <c r="C1110" s="4">
        <v>2009</v>
      </c>
      <c r="D1110" s="4">
        <v>6</v>
      </c>
      <c r="E1110" s="4">
        <v>15</v>
      </c>
      <c r="F1110" s="4">
        <v>22</v>
      </c>
      <c r="G1110" s="4">
        <v>1</v>
      </c>
      <c r="H1110">
        <v>-74.010525999999999</v>
      </c>
      <c r="I1110">
        <v>40.705078999999998</v>
      </c>
      <c r="J1110">
        <v>-73.988725000000002</v>
      </c>
      <c r="K1110">
        <v>40.727038</v>
      </c>
      <c r="L1110">
        <v>1</v>
      </c>
      <c r="M1110">
        <v>3.0592483743504175</v>
      </c>
      <c r="N1110">
        <v>10.1</v>
      </c>
    </row>
    <row r="1111" spans="1:14" x14ac:dyDescent="0.2">
      <c r="A1111" s="1">
        <v>2.0196759259259258E-2</v>
      </c>
      <c r="B1111" s="3">
        <v>40140.395138888889</v>
      </c>
      <c r="C1111" s="4">
        <v>2009</v>
      </c>
      <c r="D1111" s="4">
        <v>11</v>
      </c>
      <c r="E1111" s="4">
        <v>23</v>
      </c>
      <c r="F1111" s="4">
        <v>9</v>
      </c>
      <c r="G1111" s="4">
        <v>1</v>
      </c>
      <c r="H1111">
        <v>-73.963519000000005</v>
      </c>
      <c r="I1111">
        <v>40.766016999999998</v>
      </c>
      <c r="J1111">
        <v>-73.975772000000006</v>
      </c>
      <c r="K1111">
        <v>40.757238000000001</v>
      </c>
      <c r="L1111">
        <v>1</v>
      </c>
      <c r="M1111">
        <v>1.4221232384487807</v>
      </c>
      <c r="N1111">
        <v>6.5</v>
      </c>
    </row>
    <row r="1112" spans="1:14" x14ac:dyDescent="0.2">
      <c r="A1112" s="1">
        <v>3.7812500000000006E-2</v>
      </c>
      <c r="B1112" s="3">
        <v>40518.32916666667</v>
      </c>
      <c r="C1112" s="4">
        <v>2010</v>
      </c>
      <c r="D1112" s="4">
        <v>12</v>
      </c>
      <c r="E1112" s="4">
        <v>6</v>
      </c>
      <c r="F1112" s="4">
        <v>7</v>
      </c>
      <c r="G1112" s="4">
        <v>1</v>
      </c>
      <c r="H1112">
        <v>-73.977086</v>
      </c>
      <c r="I1112">
        <v>40.719436000000002</v>
      </c>
      <c r="J1112">
        <v>-73.987958000000006</v>
      </c>
      <c r="K1112">
        <v>40.719144</v>
      </c>
      <c r="L1112">
        <v>1</v>
      </c>
      <c r="M1112">
        <v>0.91785383618866923</v>
      </c>
      <c r="N1112">
        <v>4.5</v>
      </c>
    </row>
    <row r="1113" spans="1:14" x14ac:dyDescent="0.2">
      <c r="A1113" s="1">
        <v>3.472222222222222E-3</v>
      </c>
      <c r="B1113" s="3">
        <v>41442.920138888891</v>
      </c>
      <c r="C1113" s="4">
        <v>2013</v>
      </c>
      <c r="D1113" s="4">
        <v>6</v>
      </c>
      <c r="E1113" s="4">
        <v>17</v>
      </c>
      <c r="F1113" s="4">
        <v>22</v>
      </c>
      <c r="G1113" s="4">
        <v>1</v>
      </c>
      <c r="H1113">
        <v>-73.989242000000004</v>
      </c>
      <c r="I1113">
        <v>40.741892</v>
      </c>
      <c r="J1113">
        <v>-73.982187999999994</v>
      </c>
      <c r="K1113">
        <v>40.768341999999997</v>
      </c>
      <c r="L1113">
        <v>1</v>
      </c>
      <c r="M1113">
        <v>3.0038837587600078</v>
      </c>
      <c r="N1113">
        <v>9.5</v>
      </c>
    </row>
    <row r="1114" spans="1:14" x14ac:dyDescent="0.2">
      <c r="A1114" s="1">
        <v>5.5555555555555558E-3</v>
      </c>
      <c r="B1114" s="3">
        <v>41778.547222222223</v>
      </c>
      <c r="C1114" s="4">
        <v>2014</v>
      </c>
      <c r="D1114" s="4">
        <v>5</v>
      </c>
      <c r="E1114" s="4">
        <v>19</v>
      </c>
      <c r="F1114" s="4">
        <v>13</v>
      </c>
      <c r="G1114" s="4">
        <v>1</v>
      </c>
      <c r="H1114">
        <v>-73.969121999999999</v>
      </c>
      <c r="I1114">
        <v>40.760837000000002</v>
      </c>
      <c r="J1114">
        <v>-73.993290000000002</v>
      </c>
      <c r="K1114">
        <v>40.759386999999997</v>
      </c>
      <c r="L1114">
        <v>1</v>
      </c>
      <c r="M1114">
        <v>2.0442023942117706</v>
      </c>
      <c r="N1114">
        <v>12.5</v>
      </c>
    </row>
    <row r="1115" spans="1:14" x14ac:dyDescent="0.2">
      <c r="A1115" s="1">
        <v>3.4918981481481481E-2</v>
      </c>
      <c r="B1115" s="3">
        <v>40441.451388888891</v>
      </c>
      <c r="C1115" s="4">
        <v>2010</v>
      </c>
      <c r="D1115" s="4">
        <v>9</v>
      </c>
      <c r="E1115" s="4">
        <v>20</v>
      </c>
      <c r="F1115" s="4">
        <v>10</v>
      </c>
      <c r="G1115" s="4">
        <v>1</v>
      </c>
      <c r="H1115">
        <v>-73.974817000000002</v>
      </c>
      <c r="I1115">
        <v>40.750979000000001</v>
      </c>
      <c r="J1115">
        <v>-73.952646000000001</v>
      </c>
      <c r="K1115">
        <v>40.768430000000002</v>
      </c>
      <c r="L1115">
        <v>1</v>
      </c>
      <c r="M1115">
        <v>2.6960462988520506</v>
      </c>
      <c r="N1115">
        <v>10.5</v>
      </c>
    </row>
    <row r="1116" spans="1:14" x14ac:dyDescent="0.2">
      <c r="A1116" s="1">
        <v>1.8055555555555557E-2</v>
      </c>
      <c r="B1116" s="3">
        <v>41330.768055555556</v>
      </c>
      <c r="C1116" s="4">
        <v>2013</v>
      </c>
      <c r="D1116" s="4">
        <v>2</v>
      </c>
      <c r="E1116" s="4">
        <v>25</v>
      </c>
      <c r="F1116" s="4">
        <v>18</v>
      </c>
      <c r="G1116" s="4">
        <v>1</v>
      </c>
      <c r="H1116">
        <v>-73.957967999999994</v>
      </c>
      <c r="I1116">
        <v>40.779454999999999</v>
      </c>
      <c r="J1116">
        <v>-73.974307999999994</v>
      </c>
      <c r="K1116">
        <v>40.763032000000003</v>
      </c>
      <c r="L1116">
        <v>6</v>
      </c>
      <c r="M1116">
        <v>2.2890899614527478</v>
      </c>
      <c r="N1116">
        <v>8</v>
      </c>
    </row>
    <row r="1117" spans="1:14" x14ac:dyDescent="0.2">
      <c r="A1117" s="1">
        <v>4.0254629629629633E-2</v>
      </c>
      <c r="B1117" s="3">
        <v>39944.664583333331</v>
      </c>
      <c r="C1117" s="4">
        <v>2009</v>
      </c>
      <c r="D1117" s="4">
        <v>5</v>
      </c>
      <c r="E1117" s="4">
        <v>11</v>
      </c>
      <c r="F1117" s="4">
        <v>15</v>
      </c>
      <c r="G1117" s="4">
        <v>1</v>
      </c>
      <c r="H1117">
        <v>-73.995835</v>
      </c>
      <c r="I1117">
        <v>40.742711</v>
      </c>
      <c r="J1117">
        <v>-73.978735</v>
      </c>
      <c r="K1117">
        <v>40.751615000000001</v>
      </c>
      <c r="L1117">
        <v>1</v>
      </c>
      <c r="M1117">
        <v>1.7499162252727616</v>
      </c>
      <c r="N1117">
        <v>7.3</v>
      </c>
    </row>
    <row r="1118" spans="1:14" x14ac:dyDescent="0.2">
      <c r="A1118" s="1">
        <v>2.3368055555555555E-2</v>
      </c>
      <c r="B1118" s="3">
        <v>40805.022916666669</v>
      </c>
      <c r="C1118" s="4">
        <v>2011</v>
      </c>
      <c r="D1118" s="4">
        <v>9</v>
      </c>
      <c r="E1118" s="4">
        <v>19</v>
      </c>
      <c r="F1118" s="4">
        <v>0</v>
      </c>
      <c r="G1118" s="4">
        <v>1</v>
      </c>
      <c r="H1118">
        <v>-73.993449999999996</v>
      </c>
      <c r="I1118">
        <v>40.747300000000003</v>
      </c>
      <c r="J1118">
        <v>-73.976579999999998</v>
      </c>
      <c r="K1118">
        <v>40.736007000000001</v>
      </c>
      <c r="L1118">
        <v>1</v>
      </c>
      <c r="M1118">
        <v>1.8986561394237971</v>
      </c>
      <c r="N1118">
        <v>6.1</v>
      </c>
    </row>
    <row r="1119" spans="1:14" x14ac:dyDescent="0.2">
      <c r="A1119" s="1">
        <v>8.0439814814814818E-3</v>
      </c>
      <c r="B1119" s="3">
        <v>42170.507638888892</v>
      </c>
      <c r="C1119" s="4">
        <v>2015</v>
      </c>
      <c r="D1119" s="4">
        <v>6</v>
      </c>
      <c r="E1119" s="4">
        <v>15</v>
      </c>
      <c r="F1119" s="4">
        <v>12</v>
      </c>
      <c r="G1119" s="4">
        <v>1</v>
      </c>
      <c r="H1119">
        <v>-73.960662839999998</v>
      </c>
      <c r="I1119">
        <v>40.78134155</v>
      </c>
      <c r="J1119">
        <v>-73.975944519999999</v>
      </c>
      <c r="K1119">
        <v>40.788089749999997</v>
      </c>
      <c r="L1119">
        <v>6</v>
      </c>
      <c r="M1119">
        <v>1.4911081332002605</v>
      </c>
      <c r="N1119">
        <v>6</v>
      </c>
    </row>
    <row r="1120" spans="1:14" x14ac:dyDescent="0.2">
      <c r="A1120" s="1">
        <v>1.5879629629629629E-2</v>
      </c>
      <c r="B1120" s="3">
        <v>41519.015277777777</v>
      </c>
      <c r="C1120" s="4">
        <v>2013</v>
      </c>
      <c r="D1120" s="4">
        <v>9</v>
      </c>
      <c r="E1120" s="4">
        <v>2</v>
      </c>
      <c r="F1120" s="4">
        <v>0</v>
      </c>
      <c r="G1120" s="4">
        <v>1</v>
      </c>
      <c r="H1120">
        <v>-74.003077000000005</v>
      </c>
      <c r="I1120">
        <v>40.750543</v>
      </c>
      <c r="J1120">
        <v>-74.009029999999996</v>
      </c>
      <c r="K1120">
        <v>40.738149999999997</v>
      </c>
      <c r="L1120">
        <v>2</v>
      </c>
      <c r="M1120">
        <v>1.4681013557555271</v>
      </c>
      <c r="N1120">
        <v>6</v>
      </c>
    </row>
    <row r="1121" spans="1:14" x14ac:dyDescent="0.2">
      <c r="A1121" s="1">
        <v>3.4722222222222224E-2</v>
      </c>
      <c r="B1121" s="3">
        <v>41568.826388888891</v>
      </c>
      <c r="C1121" s="4">
        <v>2013</v>
      </c>
      <c r="D1121" s="4">
        <v>10</v>
      </c>
      <c r="E1121" s="4">
        <v>21</v>
      </c>
      <c r="F1121" s="4">
        <v>19</v>
      </c>
      <c r="G1121" s="4">
        <v>1</v>
      </c>
      <c r="H1121">
        <v>-73.968052</v>
      </c>
      <c r="I1121">
        <v>40.800527000000002</v>
      </c>
      <c r="J1121">
        <v>-73.979955000000004</v>
      </c>
      <c r="K1121">
        <v>40.783017000000001</v>
      </c>
      <c r="L1121">
        <v>1</v>
      </c>
      <c r="M1121">
        <v>2.1922014660560336</v>
      </c>
      <c r="N1121">
        <v>7.5</v>
      </c>
    </row>
    <row r="1122" spans="1:14" x14ac:dyDescent="0.2">
      <c r="A1122" s="1">
        <v>4.1030092592592597E-2</v>
      </c>
      <c r="B1122" s="3">
        <v>41848.707638888889</v>
      </c>
      <c r="C1122" s="4">
        <v>2014</v>
      </c>
      <c r="D1122" s="4">
        <v>7</v>
      </c>
      <c r="E1122" s="4">
        <v>28</v>
      </c>
      <c r="F1122" s="4">
        <v>16</v>
      </c>
      <c r="G1122" s="4">
        <v>1</v>
      </c>
      <c r="H1122">
        <v>-73.972440000000006</v>
      </c>
      <c r="I1122">
        <v>40.749890000000001</v>
      </c>
      <c r="J1122">
        <v>-73.980887999999993</v>
      </c>
      <c r="K1122">
        <v>40.720970000000001</v>
      </c>
      <c r="L1122">
        <v>1</v>
      </c>
      <c r="M1122">
        <v>3.2972810261576981</v>
      </c>
      <c r="N1122">
        <v>10</v>
      </c>
    </row>
    <row r="1123" spans="1:14" x14ac:dyDescent="0.2">
      <c r="A1123" s="1">
        <v>1.2824074074074073E-2</v>
      </c>
      <c r="B1123" s="3">
        <v>41946.845833333333</v>
      </c>
      <c r="C1123" s="4">
        <v>2014</v>
      </c>
      <c r="D1123" s="4">
        <v>11</v>
      </c>
      <c r="E1123" s="4">
        <v>3</v>
      </c>
      <c r="F1123" s="4">
        <v>20</v>
      </c>
      <c r="G1123" s="4">
        <v>1</v>
      </c>
      <c r="H1123">
        <v>-73.978808000000001</v>
      </c>
      <c r="I1123">
        <v>40.76661</v>
      </c>
      <c r="J1123">
        <v>-73.960277000000005</v>
      </c>
      <c r="K1123">
        <v>40.768296999999997</v>
      </c>
      <c r="L1123">
        <v>1</v>
      </c>
      <c r="M1123">
        <v>1.5735875769834651</v>
      </c>
      <c r="N1123">
        <v>8.5</v>
      </c>
    </row>
    <row r="1124" spans="1:14" x14ac:dyDescent="0.2">
      <c r="A1124" s="1">
        <v>2.0833333333333332E-2</v>
      </c>
      <c r="B1124" s="3">
        <v>41932.895833333336</v>
      </c>
      <c r="C1124" s="4">
        <v>2014</v>
      </c>
      <c r="D1124" s="4">
        <v>10</v>
      </c>
      <c r="E1124" s="4">
        <v>20</v>
      </c>
      <c r="F1124" s="4">
        <v>21</v>
      </c>
      <c r="G1124" s="4">
        <v>1</v>
      </c>
      <c r="H1124">
        <v>-74.000739999999993</v>
      </c>
      <c r="I1124">
        <v>40.74145</v>
      </c>
      <c r="J1124">
        <v>-74.008399999999995</v>
      </c>
      <c r="K1124">
        <v>40.735390000000002</v>
      </c>
      <c r="L1124">
        <v>2</v>
      </c>
      <c r="M1124">
        <v>0.93408615884365032</v>
      </c>
      <c r="N1124">
        <v>5</v>
      </c>
    </row>
    <row r="1125" spans="1:14" x14ac:dyDescent="0.2">
      <c r="A1125" s="1">
        <v>3.5069444444444445E-3</v>
      </c>
      <c r="B1125" s="3">
        <v>40518.003472222219</v>
      </c>
      <c r="C1125" s="4">
        <v>2010</v>
      </c>
      <c r="D1125" s="4">
        <v>12</v>
      </c>
      <c r="E1125" s="4">
        <v>6</v>
      </c>
      <c r="F1125" s="4">
        <v>0</v>
      </c>
      <c r="G1125" s="4">
        <v>1</v>
      </c>
      <c r="H1125">
        <v>-73.969837999999996</v>
      </c>
      <c r="I1125">
        <v>40.76005</v>
      </c>
      <c r="J1125">
        <v>-73.975386999999998</v>
      </c>
      <c r="K1125">
        <v>40.755515000000003</v>
      </c>
      <c r="L1125">
        <v>1</v>
      </c>
      <c r="M1125">
        <v>0.68832378385037396</v>
      </c>
      <c r="N1125">
        <v>4.0999999999999996</v>
      </c>
    </row>
    <row r="1126" spans="1:14" x14ac:dyDescent="0.2">
      <c r="A1126" s="1">
        <v>2.013888888888889E-2</v>
      </c>
      <c r="B1126" s="3">
        <v>41106.936805555553</v>
      </c>
      <c r="C1126" s="4">
        <v>2012</v>
      </c>
      <c r="D1126" s="4">
        <v>7</v>
      </c>
      <c r="E1126" s="4">
        <v>16</v>
      </c>
      <c r="F1126" s="4">
        <v>22</v>
      </c>
      <c r="G1126" s="4">
        <v>1</v>
      </c>
      <c r="H1126">
        <v>-73.983332000000004</v>
      </c>
      <c r="I1126">
        <v>40.744342000000003</v>
      </c>
      <c r="J1126">
        <v>-73.992107000000004</v>
      </c>
      <c r="K1126">
        <v>40.737969999999997</v>
      </c>
      <c r="L1126">
        <v>2</v>
      </c>
      <c r="M1126">
        <v>1.0251380373710759</v>
      </c>
      <c r="N1126">
        <v>4.5</v>
      </c>
    </row>
    <row r="1127" spans="1:14" x14ac:dyDescent="0.2">
      <c r="A1127" s="1">
        <v>6.9444444444444441E-3</v>
      </c>
      <c r="B1127" s="3">
        <v>41834.298611111109</v>
      </c>
      <c r="C1127" s="4">
        <v>2014</v>
      </c>
      <c r="D1127" s="4">
        <v>7</v>
      </c>
      <c r="E1127" s="4">
        <v>14</v>
      </c>
      <c r="F1127" s="4">
        <v>7</v>
      </c>
      <c r="G1127" s="4">
        <v>1</v>
      </c>
      <c r="H1127">
        <v>-73.988986999999995</v>
      </c>
      <c r="I1127">
        <v>40.748607</v>
      </c>
      <c r="J1127">
        <v>-73.978612999999996</v>
      </c>
      <c r="K1127">
        <v>40.753222000000001</v>
      </c>
      <c r="L1127">
        <v>1</v>
      </c>
      <c r="M1127">
        <v>1.0145358138553613</v>
      </c>
      <c r="N1127">
        <v>5.5</v>
      </c>
    </row>
    <row r="1128" spans="1:14" x14ac:dyDescent="0.2">
      <c r="A1128" s="1">
        <v>3.7291666666666667E-2</v>
      </c>
      <c r="B1128" s="3">
        <v>41771.953472222223</v>
      </c>
      <c r="C1128" s="4">
        <v>2014</v>
      </c>
      <c r="D1128" s="4">
        <v>5</v>
      </c>
      <c r="E1128" s="4">
        <v>12</v>
      </c>
      <c r="F1128" s="4">
        <v>22</v>
      </c>
      <c r="G1128" s="4">
        <v>1</v>
      </c>
      <c r="H1128">
        <v>-73.973122000000004</v>
      </c>
      <c r="I1128">
        <v>40.759250999999999</v>
      </c>
      <c r="J1128">
        <v>-73.986215999999999</v>
      </c>
      <c r="K1128">
        <v>40.760478999999997</v>
      </c>
      <c r="L1128">
        <v>1</v>
      </c>
      <c r="M1128">
        <v>1.112506607857813</v>
      </c>
      <c r="N1128">
        <v>6</v>
      </c>
    </row>
    <row r="1129" spans="1:14" x14ac:dyDescent="0.2">
      <c r="A1129" s="1">
        <v>3.888888888888889E-2</v>
      </c>
      <c r="B1129" s="3">
        <v>40679.788888888892</v>
      </c>
      <c r="C1129" s="4">
        <v>2011</v>
      </c>
      <c r="D1129" s="4">
        <v>5</v>
      </c>
      <c r="E1129" s="4">
        <v>16</v>
      </c>
      <c r="F1129" s="4">
        <v>18</v>
      </c>
      <c r="G1129" s="4">
        <v>1</v>
      </c>
      <c r="H1129">
        <v>-74.004696999999993</v>
      </c>
      <c r="I1129">
        <v>40.737592999999997</v>
      </c>
      <c r="J1129">
        <v>-74.002685</v>
      </c>
      <c r="K1129">
        <v>40.733939999999997</v>
      </c>
      <c r="L1129">
        <v>1</v>
      </c>
      <c r="M1129">
        <v>0.44064316202281029</v>
      </c>
      <c r="N1129">
        <v>3.7</v>
      </c>
    </row>
    <row r="1130" spans="1:14" x14ac:dyDescent="0.2">
      <c r="A1130" s="1">
        <v>1.3888888888888889E-3</v>
      </c>
      <c r="B1130" s="3">
        <v>41687.459722222222</v>
      </c>
      <c r="C1130" s="4">
        <v>2014</v>
      </c>
      <c r="D1130" s="4">
        <v>2</v>
      </c>
      <c r="E1130" s="4">
        <v>17</v>
      </c>
      <c r="F1130" s="4">
        <v>11</v>
      </c>
      <c r="G1130" s="4">
        <v>1</v>
      </c>
      <c r="H1130">
        <v>-73.973493000000005</v>
      </c>
      <c r="I1130">
        <v>40.784734999999998</v>
      </c>
      <c r="J1130">
        <v>-73.958765</v>
      </c>
      <c r="K1130">
        <v>40.777540000000002</v>
      </c>
      <c r="L1130">
        <v>1</v>
      </c>
      <c r="M1130">
        <v>1.4774045983077595</v>
      </c>
      <c r="N1130">
        <v>7</v>
      </c>
    </row>
    <row r="1131" spans="1:14" x14ac:dyDescent="0.2">
      <c r="A1131" s="1">
        <v>5.5555555555555558E-3</v>
      </c>
      <c r="B1131" s="3">
        <v>41883.880555555559</v>
      </c>
      <c r="C1131" s="4">
        <v>2014</v>
      </c>
      <c r="D1131" s="4">
        <v>9</v>
      </c>
      <c r="E1131" s="4">
        <v>1</v>
      </c>
      <c r="F1131" s="4">
        <v>21</v>
      </c>
      <c r="G1131" s="4">
        <v>1</v>
      </c>
      <c r="H1131">
        <v>-73.990291999999997</v>
      </c>
      <c r="I1131">
        <v>40.756942000000002</v>
      </c>
      <c r="J1131">
        <v>-73.956338000000002</v>
      </c>
      <c r="K1131">
        <v>40.768140000000002</v>
      </c>
      <c r="L1131">
        <v>2</v>
      </c>
      <c r="M1131">
        <v>3.1224779628601063</v>
      </c>
      <c r="N1131">
        <v>12</v>
      </c>
    </row>
    <row r="1132" spans="1:14" x14ac:dyDescent="0.2">
      <c r="A1132" s="1">
        <v>3.6921296296296298E-3</v>
      </c>
      <c r="B1132" s="3">
        <v>42177.961805555555</v>
      </c>
      <c r="C1132" s="4">
        <v>2015</v>
      </c>
      <c r="D1132" s="4">
        <v>6</v>
      </c>
      <c r="E1132" s="4">
        <v>22</v>
      </c>
      <c r="F1132" s="4">
        <v>23</v>
      </c>
      <c r="G1132" s="4">
        <v>1</v>
      </c>
      <c r="H1132">
        <v>-74.00169373</v>
      </c>
      <c r="I1132">
        <v>40.730472560000003</v>
      </c>
      <c r="J1132">
        <v>-73.983352659999994</v>
      </c>
      <c r="K1132">
        <v>40.730346679999997</v>
      </c>
      <c r="L1132">
        <v>2</v>
      </c>
      <c r="M1132">
        <v>1.5472535531300478</v>
      </c>
      <c r="N1132">
        <v>7</v>
      </c>
    </row>
    <row r="1133" spans="1:14" x14ac:dyDescent="0.2">
      <c r="A1133" s="1">
        <v>3.7499999999999999E-2</v>
      </c>
      <c r="B1133" s="3">
        <v>40875.95416666667</v>
      </c>
      <c r="C1133" s="4">
        <v>2011</v>
      </c>
      <c r="D1133" s="4">
        <v>11</v>
      </c>
      <c r="E1133" s="4">
        <v>28</v>
      </c>
      <c r="F1133" s="4">
        <v>22</v>
      </c>
      <c r="G1133" s="4">
        <v>1</v>
      </c>
      <c r="H1133">
        <v>-73.984182000000004</v>
      </c>
      <c r="I1133">
        <v>40.729187000000003</v>
      </c>
      <c r="J1133">
        <v>-73.976240000000004</v>
      </c>
      <c r="K1133">
        <v>40.753951999999998</v>
      </c>
      <c r="L1133">
        <v>1</v>
      </c>
      <c r="M1133">
        <v>2.837039303254512</v>
      </c>
      <c r="N1133">
        <v>7.3</v>
      </c>
    </row>
    <row r="1134" spans="1:14" x14ac:dyDescent="0.2">
      <c r="A1134" s="1">
        <v>0</v>
      </c>
      <c r="B1134" s="3">
        <v>41085.75</v>
      </c>
      <c r="C1134" s="4">
        <v>2012</v>
      </c>
      <c r="D1134" s="4">
        <v>6</v>
      </c>
      <c r="E1134" s="4">
        <v>25</v>
      </c>
      <c r="F1134" s="4">
        <v>18</v>
      </c>
      <c r="G1134" s="4">
        <v>1</v>
      </c>
      <c r="H1134">
        <v>-73.967732999999996</v>
      </c>
      <c r="I1134">
        <v>40.762805</v>
      </c>
      <c r="J1134">
        <v>-73.956559999999996</v>
      </c>
      <c r="K1134">
        <v>40.777296999999997</v>
      </c>
      <c r="L1134">
        <v>1</v>
      </c>
      <c r="M1134">
        <v>1.8681081590026167</v>
      </c>
      <c r="N1134">
        <v>6.5</v>
      </c>
    </row>
    <row r="1135" spans="1:14" x14ac:dyDescent="0.2">
      <c r="A1135" s="1">
        <v>3.3506944444444443E-2</v>
      </c>
      <c r="B1135" s="3">
        <v>41827.283333333333</v>
      </c>
      <c r="C1135" s="4">
        <v>2014</v>
      </c>
      <c r="D1135" s="4">
        <v>7</v>
      </c>
      <c r="E1135" s="4">
        <v>7</v>
      </c>
      <c r="F1135" s="4">
        <v>6</v>
      </c>
      <c r="G1135" s="4">
        <v>1</v>
      </c>
      <c r="H1135">
        <v>-73.967838999999998</v>
      </c>
      <c r="I1135">
        <v>40.792383000000001</v>
      </c>
      <c r="J1135">
        <v>-73.949349999999995</v>
      </c>
      <c r="K1135">
        <v>40.793805999999996</v>
      </c>
      <c r="L1135">
        <v>1</v>
      </c>
      <c r="M1135">
        <v>1.5662299697593431</v>
      </c>
      <c r="N1135">
        <v>7</v>
      </c>
    </row>
    <row r="1136" spans="1:14" x14ac:dyDescent="0.2">
      <c r="A1136" s="1">
        <v>1.6099537037037037E-2</v>
      </c>
      <c r="B1136" s="3">
        <v>42037.765972222223</v>
      </c>
      <c r="C1136" s="4">
        <v>2015</v>
      </c>
      <c r="D1136" s="4">
        <v>2</v>
      </c>
      <c r="E1136" s="4">
        <v>2</v>
      </c>
      <c r="F1136" s="4">
        <v>18</v>
      </c>
      <c r="G1136" s="4">
        <v>1</v>
      </c>
      <c r="H1136">
        <v>-73.975357059999993</v>
      </c>
      <c r="I1136">
        <v>40.749618529999999</v>
      </c>
      <c r="J1136">
        <v>-73.985527039999994</v>
      </c>
      <c r="K1136">
        <v>40.761318209999999</v>
      </c>
      <c r="L1136">
        <v>1</v>
      </c>
      <c r="M1136">
        <v>1.5593903787782566</v>
      </c>
      <c r="N1136">
        <v>8.5</v>
      </c>
    </row>
    <row r="1137" spans="1:14" x14ac:dyDescent="0.2">
      <c r="A1137" s="1">
        <v>1.5277777777777777E-2</v>
      </c>
      <c r="B1137" s="3">
        <v>40693.681944444441</v>
      </c>
      <c r="C1137" s="4">
        <v>2011</v>
      </c>
      <c r="D1137" s="4">
        <v>5</v>
      </c>
      <c r="E1137" s="4">
        <v>30</v>
      </c>
      <c r="F1137" s="4">
        <v>16</v>
      </c>
      <c r="G1137" s="4">
        <v>1</v>
      </c>
      <c r="H1137">
        <v>-73.975228000000001</v>
      </c>
      <c r="I1137">
        <v>40.792678000000002</v>
      </c>
      <c r="J1137">
        <v>-73.987350000000006</v>
      </c>
      <c r="K1137">
        <v>40.766117000000001</v>
      </c>
      <c r="L1137">
        <v>5</v>
      </c>
      <c r="M1137">
        <v>3.1283418304848492</v>
      </c>
      <c r="N1137">
        <v>8.5</v>
      </c>
    </row>
    <row r="1138" spans="1:14" x14ac:dyDescent="0.2">
      <c r="A1138" s="1">
        <v>1.7361111111111112E-2</v>
      </c>
      <c r="B1138" s="3">
        <v>41750.725694444445</v>
      </c>
      <c r="C1138" s="4">
        <v>2014</v>
      </c>
      <c r="D1138" s="4">
        <v>4</v>
      </c>
      <c r="E1138" s="4">
        <v>21</v>
      </c>
      <c r="F1138" s="4">
        <v>17</v>
      </c>
      <c r="G1138" s="4">
        <v>1</v>
      </c>
      <c r="H1138">
        <v>-73.968658000000005</v>
      </c>
      <c r="I1138">
        <v>40.799239999999998</v>
      </c>
      <c r="J1138">
        <v>-73.948179999999994</v>
      </c>
      <c r="K1138">
        <v>40.778914999999998</v>
      </c>
      <c r="L1138">
        <v>5</v>
      </c>
      <c r="M1138">
        <v>2.8457076510035977</v>
      </c>
      <c r="N1138">
        <v>12.5</v>
      </c>
    </row>
    <row r="1139" spans="1:14" x14ac:dyDescent="0.2">
      <c r="A1139" s="1">
        <v>1.9004629629629632E-2</v>
      </c>
      <c r="B1139" s="3">
        <v>42093.518750000003</v>
      </c>
      <c r="C1139" s="4">
        <v>2015</v>
      </c>
      <c r="D1139" s="4">
        <v>3</v>
      </c>
      <c r="E1139" s="4">
        <v>30</v>
      </c>
      <c r="F1139" s="4">
        <v>12</v>
      </c>
      <c r="G1139" s="4">
        <v>1</v>
      </c>
      <c r="H1139">
        <v>-73.954627990000006</v>
      </c>
      <c r="I1139">
        <v>40.783908840000002</v>
      </c>
      <c r="J1139">
        <v>-73.968597410000001</v>
      </c>
      <c r="K1139">
        <v>40.786430359999997</v>
      </c>
      <c r="L1139">
        <v>1</v>
      </c>
      <c r="M1139">
        <v>1.2104378022723072</v>
      </c>
      <c r="N1139">
        <v>7.5</v>
      </c>
    </row>
    <row r="1140" spans="1:14" x14ac:dyDescent="0.2">
      <c r="A1140" s="1">
        <v>1.6608796296296299E-2</v>
      </c>
      <c r="B1140" s="3">
        <v>42163.474305555559</v>
      </c>
      <c r="C1140" s="4">
        <v>2015</v>
      </c>
      <c r="D1140" s="4">
        <v>6</v>
      </c>
      <c r="E1140" s="4">
        <v>8</v>
      </c>
      <c r="F1140" s="4">
        <v>11</v>
      </c>
      <c r="G1140" s="4">
        <v>1</v>
      </c>
      <c r="H1140">
        <v>-73.974342350000001</v>
      </c>
      <c r="I1140">
        <v>40.761760709999997</v>
      </c>
      <c r="J1140">
        <v>-73.969940190000003</v>
      </c>
      <c r="K1140">
        <v>40.761203770000002</v>
      </c>
      <c r="L1140">
        <v>1</v>
      </c>
      <c r="M1140">
        <v>0.37631993289609422</v>
      </c>
      <c r="N1140">
        <v>5.5</v>
      </c>
    </row>
    <row r="1141" spans="1:14" x14ac:dyDescent="0.2">
      <c r="A1141" s="1">
        <v>1.9444444444444445E-2</v>
      </c>
      <c r="B1141" s="3">
        <v>41253.936111111114</v>
      </c>
      <c r="C1141" s="4">
        <v>2012</v>
      </c>
      <c r="D1141" s="4">
        <v>12</v>
      </c>
      <c r="E1141" s="4">
        <v>10</v>
      </c>
      <c r="F1141" s="4">
        <v>22</v>
      </c>
      <c r="G1141" s="4">
        <v>1</v>
      </c>
      <c r="H1141">
        <v>-73.955444999999997</v>
      </c>
      <c r="I1141">
        <v>40.670231999999999</v>
      </c>
      <c r="J1141">
        <v>-74.004795000000001</v>
      </c>
      <c r="K1141">
        <v>40.731476999999998</v>
      </c>
      <c r="L1141">
        <v>1</v>
      </c>
      <c r="M1141">
        <v>7.9892314589620064</v>
      </c>
      <c r="N1141">
        <v>20</v>
      </c>
    </row>
    <row r="1142" spans="1:14" x14ac:dyDescent="0.2">
      <c r="A1142" s="1">
        <v>2.7777777777777776E-2</v>
      </c>
      <c r="B1142" s="3">
        <v>41582.527777777781</v>
      </c>
      <c r="C1142" s="4">
        <v>2013</v>
      </c>
      <c r="D1142" s="4">
        <v>11</v>
      </c>
      <c r="E1142" s="4">
        <v>4</v>
      </c>
      <c r="F1142" s="4">
        <v>12</v>
      </c>
      <c r="G1142" s="4">
        <v>1</v>
      </c>
      <c r="H1142">
        <v>-74.005317000000005</v>
      </c>
      <c r="I1142">
        <v>40.721311999999998</v>
      </c>
      <c r="J1142">
        <v>-73.999786999999998</v>
      </c>
      <c r="K1142">
        <v>40.737741999999997</v>
      </c>
      <c r="L1142">
        <v>1</v>
      </c>
      <c r="M1142">
        <v>1.887534248230756</v>
      </c>
      <c r="N1142">
        <v>6</v>
      </c>
    </row>
    <row r="1143" spans="1:14" x14ac:dyDescent="0.2">
      <c r="A1143" s="1">
        <v>1.0879629629629629E-3</v>
      </c>
      <c r="B1143" s="3">
        <v>40329.042361111111</v>
      </c>
      <c r="C1143" s="4">
        <v>2010</v>
      </c>
      <c r="D1143" s="4">
        <v>5</v>
      </c>
      <c r="E1143" s="4">
        <v>31</v>
      </c>
      <c r="F1143" s="4">
        <v>1</v>
      </c>
      <c r="G1143" s="4">
        <v>1</v>
      </c>
      <c r="H1143">
        <v>-73.986292000000006</v>
      </c>
      <c r="I1143">
        <v>40.715819000000003</v>
      </c>
      <c r="J1143">
        <v>-73.943072999999998</v>
      </c>
      <c r="K1143">
        <v>40.836233999999997</v>
      </c>
      <c r="L1143">
        <v>1</v>
      </c>
      <c r="M1143">
        <v>13.890833933194132</v>
      </c>
      <c r="N1143">
        <v>26.9</v>
      </c>
    </row>
    <row r="1144" spans="1:14" x14ac:dyDescent="0.2">
      <c r="A1144" s="1">
        <v>2.9675925925925925E-2</v>
      </c>
      <c r="B1144" s="3">
        <v>41400.862500000003</v>
      </c>
      <c r="C1144" s="4">
        <v>2013</v>
      </c>
      <c r="D1144" s="4">
        <v>5</v>
      </c>
      <c r="E1144" s="4">
        <v>6</v>
      </c>
      <c r="F1144" s="4">
        <v>20</v>
      </c>
      <c r="G1144" s="4">
        <v>1</v>
      </c>
      <c r="H1144">
        <v>-73.989063999999999</v>
      </c>
      <c r="I1144">
        <v>40.758660999999996</v>
      </c>
      <c r="J1144">
        <v>-73.984973999999994</v>
      </c>
      <c r="K1144">
        <v>40.74841</v>
      </c>
      <c r="L1144">
        <v>1</v>
      </c>
      <c r="M1144">
        <v>1.1921185255263786</v>
      </c>
      <c r="N1144">
        <v>6.5</v>
      </c>
    </row>
    <row r="1145" spans="1:14" x14ac:dyDescent="0.2">
      <c r="A1145" s="1">
        <v>6.5393518518518517E-3</v>
      </c>
      <c r="B1145" s="3">
        <v>41225.381249999999</v>
      </c>
      <c r="C1145" s="4">
        <v>2012</v>
      </c>
      <c r="D1145" s="4">
        <v>11</v>
      </c>
      <c r="E1145" s="4">
        <v>12</v>
      </c>
      <c r="F1145" s="4">
        <v>9</v>
      </c>
      <c r="G1145" s="4">
        <v>1</v>
      </c>
      <c r="H1145">
        <v>-73.958494999999999</v>
      </c>
      <c r="I1145">
        <v>40.775579999999998</v>
      </c>
      <c r="J1145">
        <v>-73.974919</v>
      </c>
      <c r="K1145">
        <v>40.758344999999998</v>
      </c>
      <c r="L1145">
        <v>1</v>
      </c>
      <c r="M1145">
        <v>2.3660976849795894</v>
      </c>
      <c r="N1145">
        <v>9</v>
      </c>
    </row>
    <row r="1146" spans="1:14" x14ac:dyDescent="0.2">
      <c r="A1146" s="1">
        <v>1.5162037037037036E-2</v>
      </c>
      <c r="B1146" s="3">
        <v>41694.347916666666</v>
      </c>
      <c r="C1146" s="4">
        <v>2014</v>
      </c>
      <c r="D1146" s="4">
        <v>2</v>
      </c>
      <c r="E1146" s="4">
        <v>24</v>
      </c>
      <c r="F1146" s="4">
        <v>8</v>
      </c>
      <c r="G1146" s="4">
        <v>1</v>
      </c>
      <c r="H1146">
        <v>-73.978558000000007</v>
      </c>
      <c r="I1146">
        <v>40.745550999999999</v>
      </c>
      <c r="J1146">
        <v>-73.972926999999999</v>
      </c>
      <c r="K1146">
        <v>40.757851000000002</v>
      </c>
      <c r="L1146">
        <v>1</v>
      </c>
      <c r="M1146">
        <v>1.4492349796561519</v>
      </c>
      <c r="N1146">
        <v>7</v>
      </c>
    </row>
    <row r="1147" spans="1:14" x14ac:dyDescent="0.2">
      <c r="A1147" s="1">
        <v>3.0555555555555555E-2</v>
      </c>
      <c r="B1147" s="3">
        <v>40525.613888888889</v>
      </c>
      <c r="C1147" s="4">
        <v>2010</v>
      </c>
      <c r="D1147" s="4">
        <v>12</v>
      </c>
      <c r="E1147" s="4">
        <v>13</v>
      </c>
      <c r="F1147" s="4">
        <v>14</v>
      </c>
      <c r="G1147" s="4">
        <v>1</v>
      </c>
      <c r="H1147">
        <v>-73.953006999999999</v>
      </c>
      <c r="I1147">
        <v>40.787649999999999</v>
      </c>
      <c r="J1147">
        <v>-73.972977</v>
      </c>
      <c r="K1147">
        <v>40.785632</v>
      </c>
      <c r="L1147">
        <v>5</v>
      </c>
      <c r="M1147">
        <v>1.6981013076410065</v>
      </c>
      <c r="N1147">
        <v>6.1</v>
      </c>
    </row>
    <row r="1148" spans="1:14" x14ac:dyDescent="0.2">
      <c r="A1148" s="1">
        <v>3.5590277777777776E-2</v>
      </c>
      <c r="B1148" s="3">
        <v>41260.95208333333</v>
      </c>
      <c r="C1148" s="4">
        <v>2012</v>
      </c>
      <c r="D1148" s="4">
        <v>12</v>
      </c>
      <c r="E1148" s="4">
        <v>17</v>
      </c>
      <c r="F1148" s="4">
        <v>22</v>
      </c>
      <c r="G1148" s="4">
        <v>1</v>
      </c>
      <c r="H1148">
        <v>-73.976267000000007</v>
      </c>
      <c r="I1148">
        <v>40.758949999999999</v>
      </c>
      <c r="J1148">
        <v>-73.990251000000001</v>
      </c>
      <c r="K1148">
        <v>40.748348</v>
      </c>
      <c r="L1148">
        <v>1</v>
      </c>
      <c r="M1148">
        <v>1.6683759425294133</v>
      </c>
      <c r="N1148">
        <v>6.5</v>
      </c>
    </row>
    <row r="1149" spans="1:14" x14ac:dyDescent="0.2">
      <c r="A1149" s="1">
        <v>1.5277777777777777E-2</v>
      </c>
      <c r="B1149" s="3">
        <v>39874.765277777777</v>
      </c>
      <c r="C1149" s="4">
        <v>2009</v>
      </c>
      <c r="D1149" s="4">
        <v>3</v>
      </c>
      <c r="E1149" s="4">
        <v>2</v>
      </c>
      <c r="F1149" s="4">
        <v>18</v>
      </c>
      <c r="G1149" s="4">
        <v>1</v>
      </c>
      <c r="H1149">
        <v>-73.982263000000003</v>
      </c>
      <c r="I1149">
        <v>40.774863000000003</v>
      </c>
      <c r="J1149">
        <v>-73.98039</v>
      </c>
      <c r="K1149">
        <v>40.784708000000002</v>
      </c>
      <c r="L1149">
        <v>5</v>
      </c>
      <c r="M1149">
        <v>1.1072543667121697</v>
      </c>
      <c r="N1149">
        <v>5.3</v>
      </c>
    </row>
    <row r="1150" spans="1:14" x14ac:dyDescent="0.2">
      <c r="A1150" s="1">
        <v>2.2511574074074073E-2</v>
      </c>
      <c r="B1150" s="3">
        <v>39965.230555555558</v>
      </c>
      <c r="C1150" s="4">
        <v>2009</v>
      </c>
      <c r="D1150" s="4">
        <v>6</v>
      </c>
      <c r="E1150" s="4">
        <v>1</v>
      </c>
      <c r="F1150" s="4">
        <v>5</v>
      </c>
      <c r="G1150" s="4">
        <v>1</v>
      </c>
      <c r="H1150">
        <v>-73.973754999999997</v>
      </c>
      <c r="I1150">
        <v>40.748103</v>
      </c>
      <c r="J1150">
        <v>-74.012683999999993</v>
      </c>
      <c r="K1150">
        <v>40.702024000000002</v>
      </c>
      <c r="L1150">
        <v>1</v>
      </c>
      <c r="M1150">
        <v>6.0907735059202652</v>
      </c>
      <c r="N1150">
        <v>12.1</v>
      </c>
    </row>
    <row r="1151" spans="1:14" x14ac:dyDescent="0.2">
      <c r="A1151" s="1">
        <v>3.9085648148148147E-2</v>
      </c>
      <c r="B1151" s="3">
        <v>41050.87222222222</v>
      </c>
      <c r="C1151" s="4">
        <v>2012</v>
      </c>
      <c r="D1151" s="4">
        <v>5</v>
      </c>
      <c r="E1151" s="4">
        <v>21</v>
      </c>
      <c r="F1151" s="4">
        <v>20</v>
      </c>
      <c r="G1151" s="4">
        <v>1</v>
      </c>
      <c r="H1151">
        <v>-73.990094999999997</v>
      </c>
      <c r="I1151">
        <v>40.734518000000001</v>
      </c>
      <c r="J1151">
        <v>-73.983272999999997</v>
      </c>
      <c r="K1151">
        <v>40.775277000000003</v>
      </c>
      <c r="L1151">
        <v>1</v>
      </c>
      <c r="M1151">
        <v>4.5735941470040071</v>
      </c>
      <c r="N1151">
        <v>13.7</v>
      </c>
    </row>
    <row r="1152" spans="1:14" x14ac:dyDescent="0.2">
      <c r="A1152" s="1">
        <v>3.3333333333333333E-2</v>
      </c>
      <c r="B1152" s="3">
        <v>41008.074999999997</v>
      </c>
      <c r="C1152" s="4">
        <v>2012</v>
      </c>
      <c r="D1152" s="4">
        <v>4</v>
      </c>
      <c r="E1152" s="4">
        <v>9</v>
      </c>
      <c r="F1152" s="4">
        <v>1</v>
      </c>
      <c r="G1152" s="4">
        <v>1</v>
      </c>
      <c r="H1152">
        <v>-74.006107</v>
      </c>
      <c r="I1152">
        <v>40.741432000000003</v>
      </c>
      <c r="J1152">
        <v>-73.968558000000002</v>
      </c>
      <c r="K1152">
        <v>40.755204999999997</v>
      </c>
      <c r="L1152">
        <v>5</v>
      </c>
      <c r="M1152">
        <v>3.5182954295440023</v>
      </c>
      <c r="N1152">
        <v>11.7</v>
      </c>
    </row>
    <row r="1153" spans="1:14" x14ac:dyDescent="0.2">
      <c r="A1153" s="1">
        <v>0</v>
      </c>
      <c r="B1153" s="3">
        <v>41869.458333333336</v>
      </c>
      <c r="C1153" s="4">
        <v>2014</v>
      </c>
      <c r="D1153" s="4">
        <v>8</v>
      </c>
      <c r="E1153" s="4">
        <v>18</v>
      </c>
      <c r="F1153" s="4">
        <v>11</v>
      </c>
      <c r="G1153" s="4">
        <v>1</v>
      </c>
      <c r="H1153">
        <v>-73.959306999999995</v>
      </c>
      <c r="I1153">
        <v>40.780161999999997</v>
      </c>
      <c r="J1153">
        <v>-73.961601999999999</v>
      </c>
      <c r="K1153">
        <v>40.774512000000001</v>
      </c>
      <c r="L1153">
        <v>1</v>
      </c>
      <c r="M1153">
        <v>0.65803647386944497</v>
      </c>
      <c r="N1153">
        <v>4.5</v>
      </c>
    </row>
    <row r="1154" spans="1:14" x14ac:dyDescent="0.2">
      <c r="A1154" s="1">
        <v>1.5972222222222224E-2</v>
      </c>
      <c r="B1154" s="3">
        <v>40903.974305555559</v>
      </c>
      <c r="C1154" s="4">
        <v>2011</v>
      </c>
      <c r="D1154" s="4">
        <v>12</v>
      </c>
      <c r="E1154" s="4">
        <v>26</v>
      </c>
      <c r="F1154" s="4">
        <v>23</v>
      </c>
      <c r="G1154" s="4">
        <v>1</v>
      </c>
      <c r="H1154">
        <v>-73.984800000000007</v>
      </c>
      <c r="I1154">
        <v>40.759397</v>
      </c>
      <c r="J1154">
        <v>-73.976889999999997</v>
      </c>
      <c r="K1154">
        <v>40.749279999999999</v>
      </c>
      <c r="L1154">
        <v>1</v>
      </c>
      <c r="M1154">
        <v>1.308925656134228</v>
      </c>
      <c r="N1154">
        <v>10.1</v>
      </c>
    </row>
    <row r="1155" spans="1:14" x14ac:dyDescent="0.2">
      <c r="A1155" s="1">
        <v>3.6111111111111115E-2</v>
      </c>
      <c r="B1155" s="3">
        <v>40882.327777777777</v>
      </c>
      <c r="C1155" s="4">
        <v>2011</v>
      </c>
      <c r="D1155" s="4">
        <v>12</v>
      </c>
      <c r="E1155" s="4">
        <v>5</v>
      </c>
      <c r="F1155" s="4">
        <v>7</v>
      </c>
      <c r="G1155" s="4">
        <v>1</v>
      </c>
      <c r="H1155">
        <v>-73.976204999999993</v>
      </c>
      <c r="I1155">
        <v>40.765427000000003</v>
      </c>
      <c r="J1155">
        <v>-73.952318000000005</v>
      </c>
      <c r="K1155">
        <v>40.769602999999996</v>
      </c>
      <c r="L1155">
        <v>2</v>
      </c>
      <c r="M1155">
        <v>2.0668586321948976</v>
      </c>
      <c r="N1155">
        <v>8.9</v>
      </c>
    </row>
    <row r="1156" spans="1:14" x14ac:dyDescent="0.2">
      <c r="A1156" s="1">
        <v>1.96875E-2</v>
      </c>
      <c r="B1156" s="3">
        <v>42100.852777777778</v>
      </c>
      <c r="C1156" s="4">
        <v>2015</v>
      </c>
      <c r="D1156" s="4">
        <v>4</v>
      </c>
      <c r="E1156" s="4">
        <v>6</v>
      </c>
      <c r="F1156" s="4">
        <v>20</v>
      </c>
      <c r="G1156" s="4">
        <v>1</v>
      </c>
      <c r="H1156">
        <v>-73.973754880000001</v>
      </c>
      <c r="I1156">
        <v>40.751846309999998</v>
      </c>
      <c r="J1156">
        <v>-73.975028989999998</v>
      </c>
      <c r="K1156">
        <v>40.756843570000001</v>
      </c>
      <c r="L1156">
        <v>3</v>
      </c>
      <c r="M1156">
        <v>0.5665728762912654</v>
      </c>
      <c r="N1156">
        <v>4</v>
      </c>
    </row>
    <row r="1157" spans="1:14" x14ac:dyDescent="0.2">
      <c r="A1157" s="1">
        <v>3.472222222222222E-3</v>
      </c>
      <c r="B1157" s="3">
        <v>40980.878472222219</v>
      </c>
      <c r="C1157" s="4">
        <v>2012</v>
      </c>
      <c r="D1157" s="4">
        <v>3</v>
      </c>
      <c r="E1157" s="4">
        <v>12</v>
      </c>
      <c r="F1157" s="4">
        <v>21</v>
      </c>
      <c r="G1157" s="4">
        <v>1</v>
      </c>
      <c r="H1157">
        <v>-74.006927000000005</v>
      </c>
      <c r="I1157">
        <v>40.711767000000002</v>
      </c>
      <c r="J1157">
        <v>-73.988045</v>
      </c>
      <c r="K1157">
        <v>40.759002000000002</v>
      </c>
      <c r="L1157">
        <v>1</v>
      </c>
      <c r="M1157">
        <v>5.4940982551661675</v>
      </c>
      <c r="N1157">
        <v>12.5</v>
      </c>
    </row>
    <row r="1158" spans="1:14" x14ac:dyDescent="0.2">
      <c r="A1158" s="1">
        <v>3.7789351851851852E-2</v>
      </c>
      <c r="B1158" s="3">
        <v>41477.82916666667</v>
      </c>
      <c r="C1158" s="4">
        <v>2013</v>
      </c>
      <c r="D1158" s="4">
        <v>7</v>
      </c>
      <c r="E1158" s="4">
        <v>22</v>
      </c>
      <c r="F1158" s="4">
        <v>19</v>
      </c>
      <c r="G1158" s="4">
        <v>1</v>
      </c>
      <c r="H1158">
        <v>-73.989940000000004</v>
      </c>
      <c r="I1158">
        <v>40.757178000000003</v>
      </c>
      <c r="J1158">
        <v>-73.973054000000005</v>
      </c>
      <c r="K1158">
        <v>40.764156999999997</v>
      </c>
      <c r="L1158">
        <v>1</v>
      </c>
      <c r="M1158">
        <v>1.6219650817411146</v>
      </c>
      <c r="N1158">
        <v>6.5</v>
      </c>
    </row>
    <row r="1159" spans="1:14" x14ac:dyDescent="0.2">
      <c r="A1159" s="1">
        <v>2.5694444444444447E-2</v>
      </c>
      <c r="B1159" s="3">
        <v>41659.192361111112</v>
      </c>
      <c r="C1159" s="4">
        <v>2014</v>
      </c>
      <c r="D1159" s="4">
        <v>1</v>
      </c>
      <c r="E1159" s="4">
        <v>20</v>
      </c>
      <c r="F1159" s="4">
        <v>4</v>
      </c>
      <c r="G1159" s="4">
        <v>1</v>
      </c>
      <c r="H1159">
        <v>-73.992102000000003</v>
      </c>
      <c r="I1159">
        <v>40.684336999999999</v>
      </c>
      <c r="J1159">
        <v>-74.006569999999996</v>
      </c>
      <c r="K1159">
        <v>40.708464999999997</v>
      </c>
      <c r="L1159">
        <v>2</v>
      </c>
      <c r="M1159">
        <v>2.9504610726250422</v>
      </c>
      <c r="N1159">
        <v>13</v>
      </c>
    </row>
    <row r="1160" spans="1:14" x14ac:dyDescent="0.2">
      <c r="A1160" s="1">
        <v>1.9444444444444445E-2</v>
      </c>
      <c r="B1160" s="3">
        <v>40042.852777777778</v>
      </c>
      <c r="C1160" s="4">
        <v>2009</v>
      </c>
      <c r="D1160" s="4">
        <v>8</v>
      </c>
      <c r="E1160" s="4">
        <v>17</v>
      </c>
      <c r="F1160" s="4">
        <v>20</v>
      </c>
      <c r="G1160" s="4">
        <v>1</v>
      </c>
      <c r="H1160">
        <v>-74.008705000000006</v>
      </c>
      <c r="I1160">
        <v>40.705098</v>
      </c>
      <c r="J1160">
        <v>-73.985352000000006</v>
      </c>
      <c r="K1160">
        <v>40.767128</v>
      </c>
      <c r="L1160">
        <v>5</v>
      </c>
      <c r="M1160">
        <v>7.180614282614985</v>
      </c>
      <c r="N1160">
        <v>15.7</v>
      </c>
    </row>
    <row r="1161" spans="1:14" x14ac:dyDescent="0.2">
      <c r="A1161" s="1">
        <v>2.1076388888888891E-2</v>
      </c>
      <c r="B1161" s="3">
        <v>39979.5625</v>
      </c>
      <c r="C1161" s="4">
        <v>2009</v>
      </c>
      <c r="D1161" s="4">
        <v>6</v>
      </c>
      <c r="E1161" s="4">
        <v>15</v>
      </c>
      <c r="F1161" s="4">
        <v>13</v>
      </c>
      <c r="G1161" s="4">
        <v>1</v>
      </c>
      <c r="H1161">
        <v>-73.982506000000001</v>
      </c>
      <c r="I1161">
        <v>40.745977000000003</v>
      </c>
      <c r="J1161">
        <v>-73.994138000000007</v>
      </c>
      <c r="K1161">
        <v>40.751505000000002</v>
      </c>
      <c r="L1161">
        <v>2</v>
      </c>
      <c r="M1161">
        <v>1.1580063008080179</v>
      </c>
      <c r="N1161">
        <v>5.3</v>
      </c>
    </row>
    <row r="1162" spans="1:14" x14ac:dyDescent="0.2">
      <c r="A1162" s="1">
        <v>3.4803240740740739E-2</v>
      </c>
      <c r="B1162" s="3">
        <v>41827.118055555555</v>
      </c>
      <c r="C1162" s="4">
        <v>2014</v>
      </c>
      <c r="D1162" s="4">
        <v>7</v>
      </c>
      <c r="E1162" s="4">
        <v>7</v>
      </c>
      <c r="F1162" s="4">
        <v>2</v>
      </c>
      <c r="G1162" s="4">
        <v>1</v>
      </c>
      <c r="H1162">
        <v>-73.989583999999994</v>
      </c>
      <c r="I1162">
        <v>40.769491000000002</v>
      </c>
      <c r="J1162">
        <v>-73.918237000000005</v>
      </c>
      <c r="K1162">
        <v>40.768158999999997</v>
      </c>
      <c r="L1162">
        <v>2</v>
      </c>
      <c r="M1162">
        <v>6.0169406762493951</v>
      </c>
      <c r="N1162">
        <v>16</v>
      </c>
    </row>
    <row r="1163" spans="1:14" x14ac:dyDescent="0.2">
      <c r="A1163" s="1">
        <v>3.9583333333333331E-2</v>
      </c>
      <c r="B1163" s="3">
        <v>40609.831250000003</v>
      </c>
      <c r="C1163" s="4">
        <v>2011</v>
      </c>
      <c r="D1163" s="4">
        <v>3</v>
      </c>
      <c r="E1163" s="4">
        <v>7</v>
      </c>
      <c r="F1163" s="4">
        <v>19</v>
      </c>
      <c r="G1163" s="4">
        <v>1</v>
      </c>
      <c r="H1163">
        <v>-73.987146999999993</v>
      </c>
      <c r="I1163">
        <v>40.756618000000003</v>
      </c>
      <c r="J1163">
        <v>-73.972854999999996</v>
      </c>
      <c r="K1163">
        <v>40.756008000000001</v>
      </c>
      <c r="L1163">
        <v>5</v>
      </c>
      <c r="M1163">
        <v>1.2070664553720369</v>
      </c>
      <c r="N1163">
        <v>6.1</v>
      </c>
    </row>
    <row r="1164" spans="1:14" x14ac:dyDescent="0.2">
      <c r="A1164" s="1">
        <v>2.0833333333333332E-2</v>
      </c>
      <c r="B1164" s="3">
        <v>41274.9375</v>
      </c>
      <c r="C1164" s="4">
        <v>2012</v>
      </c>
      <c r="D1164" s="4">
        <v>12</v>
      </c>
      <c r="E1164" s="4">
        <v>31</v>
      </c>
      <c r="F1164" s="4">
        <v>22</v>
      </c>
      <c r="G1164" s="4">
        <v>1</v>
      </c>
      <c r="H1164">
        <v>-73.990350000000007</v>
      </c>
      <c r="I1164">
        <v>40.750731999999999</v>
      </c>
      <c r="J1164">
        <v>-73.986615</v>
      </c>
      <c r="K1164">
        <v>40.729717000000001</v>
      </c>
      <c r="L1164">
        <v>1</v>
      </c>
      <c r="M1164">
        <v>2.3604947690543083</v>
      </c>
      <c r="N1164">
        <v>9.5</v>
      </c>
    </row>
    <row r="1165" spans="1:14" x14ac:dyDescent="0.2">
      <c r="A1165" s="1">
        <v>1.7361111111111112E-2</v>
      </c>
      <c r="B1165" s="3">
        <v>41554.559027777781</v>
      </c>
      <c r="C1165" s="4">
        <v>2013</v>
      </c>
      <c r="D1165" s="4">
        <v>10</v>
      </c>
      <c r="E1165" s="4">
        <v>7</v>
      </c>
      <c r="F1165" s="4">
        <v>13</v>
      </c>
      <c r="G1165" s="4">
        <v>1</v>
      </c>
      <c r="H1165">
        <v>-74.015878999999998</v>
      </c>
      <c r="I1165">
        <v>40.711795000000002</v>
      </c>
      <c r="J1165">
        <v>-73.982326</v>
      </c>
      <c r="K1165">
        <v>40.714675999999997</v>
      </c>
      <c r="L1165">
        <v>1</v>
      </c>
      <c r="M1165">
        <v>2.8492541447596449</v>
      </c>
      <c r="N1165">
        <v>19</v>
      </c>
    </row>
    <row r="1166" spans="1:14" x14ac:dyDescent="0.2">
      <c r="A1166" s="1">
        <v>1.0416666666666666E-2</v>
      </c>
      <c r="B1166" s="3">
        <v>39895.927083333336</v>
      </c>
      <c r="C1166" s="4">
        <v>2009</v>
      </c>
      <c r="D1166" s="4">
        <v>3</v>
      </c>
      <c r="E1166" s="4">
        <v>23</v>
      </c>
      <c r="F1166" s="4">
        <v>22</v>
      </c>
      <c r="G1166" s="4">
        <v>1</v>
      </c>
      <c r="H1166">
        <v>-73.972222000000002</v>
      </c>
      <c r="I1166">
        <v>40.765245</v>
      </c>
      <c r="J1166">
        <v>-73.982663000000002</v>
      </c>
      <c r="K1166">
        <v>40.769706999999997</v>
      </c>
      <c r="L1166">
        <v>1</v>
      </c>
      <c r="M1166">
        <v>1.0107446871400325</v>
      </c>
      <c r="N1166">
        <v>3.7</v>
      </c>
    </row>
    <row r="1167" spans="1:14" x14ac:dyDescent="0.2">
      <c r="A1167" s="1">
        <v>2.4305555555555556E-2</v>
      </c>
      <c r="B1167" s="3">
        <v>41820.857638888891</v>
      </c>
      <c r="C1167" s="4">
        <v>2014</v>
      </c>
      <c r="D1167" s="4">
        <v>6</v>
      </c>
      <c r="E1167" s="4">
        <v>30</v>
      </c>
      <c r="F1167" s="4">
        <v>20</v>
      </c>
      <c r="G1167" s="4">
        <v>1</v>
      </c>
      <c r="H1167">
        <v>-73.982929999999996</v>
      </c>
      <c r="I1167">
        <v>40.738819999999997</v>
      </c>
      <c r="J1167">
        <v>-73.994420000000005</v>
      </c>
      <c r="K1167">
        <v>40.719670000000001</v>
      </c>
      <c r="L1167">
        <v>1</v>
      </c>
      <c r="M1167">
        <v>2.3417788649994211</v>
      </c>
      <c r="N1167">
        <v>8</v>
      </c>
    </row>
    <row r="1168" spans="1:14" x14ac:dyDescent="0.2">
      <c r="A1168" s="1">
        <v>3.6550925925925924E-2</v>
      </c>
      <c r="B1168" s="3">
        <v>40154.702777777777</v>
      </c>
      <c r="C1168" s="4">
        <v>2009</v>
      </c>
      <c r="D1168" s="4">
        <v>12</v>
      </c>
      <c r="E1168" s="4">
        <v>7</v>
      </c>
      <c r="F1168" s="4">
        <v>16</v>
      </c>
      <c r="G1168" s="4">
        <v>1</v>
      </c>
      <c r="H1168">
        <v>-73.958268000000004</v>
      </c>
      <c r="I1168">
        <v>40.765042000000001</v>
      </c>
      <c r="J1168">
        <v>-73.978497000000004</v>
      </c>
      <c r="K1168">
        <v>40.788137999999996</v>
      </c>
      <c r="L1168">
        <v>1</v>
      </c>
      <c r="M1168">
        <v>3.0851495746811599</v>
      </c>
      <c r="N1168">
        <v>10.9</v>
      </c>
    </row>
    <row r="1169" spans="1:14" x14ac:dyDescent="0.2">
      <c r="A1169" s="1">
        <v>2.7777777777777776E-2</v>
      </c>
      <c r="B1169" s="3">
        <v>41666.819444444445</v>
      </c>
      <c r="C1169" s="4">
        <v>2014</v>
      </c>
      <c r="D1169" s="4">
        <v>1</v>
      </c>
      <c r="E1169" s="4">
        <v>27</v>
      </c>
      <c r="F1169" s="4">
        <v>19</v>
      </c>
      <c r="G1169" s="4">
        <v>1</v>
      </c>
      <c r="H1169">
        <v>-73.98845</v>
      </c>
      <c r="I1169">
        <v>40.758046999999998</v>
      </c>
      <c r="J1169">
        <v>-73.989436999999995</v>
      </c>
      <c r="K1169">
        <v>40.757935000000003</v>
      </c>
      <c r="L1169">
        <v>1</v>
      </c>
      <c r="M1169">
        <v>8.4154159774769394E-2</v>
      </c>
      <c r="N1169">
        <v>5</v>
      </c>
    </row>
    <row r="1170" spans="1:14" x14ac:dyDescent="0.2">
      <c r="A1170" s="1">
        <v>0</v>
      </c>
      <c r="B1170" s="3">
        <v>40301.416666666664</v>
      </c>
      <c r="C1170" s="4">
        <v>2010</v>
      </c>
      <c r="D1170" s="4">
        <v>5</v>
      </c>
      <c r="E1170" s="4">
        <v>3</v>
      </c>
      <c r="F1170" s="4">
        <v>10</v>
      </c>
      <c r="G1170" s="4">
        <v>1</v>
      </c>
      <c r="H1170">
        <v>-73.978674999999996</v>
      </c>
      <c r="I1170">
        <v>40.762487</v>
      </c>
      <c r="J1170">
        <v>-73.989602000000005</v>
      </c>
      <c r="K1170">
        <v>40.741391999999998</v>
      </c>
      <c r="L1170">
        <v>1</v>
      </c>
      <c r="M1170">
        <v>2.5226059229037912</v>
      </c>
      <c r="N1170">
        <v>6.9</v>
      </c>
    </row>
    <row r="1171" spans="1:14" x14ac:dyDescent="0.2">
      <c r="A1171" s="1">
        <v>1.4583333333333332E-2</v>
      </c>
      <c r="B1171" s="3">
        <v>41253.556250000001</v>
      </c>
      <c r="C1171" s="4">
        <v>2012</v>
      </c>
      <c r="D1171" s="4">
        <v>12</v>
      </c>
      <c r="E1171" s="4">
        <v>10</v>
      </c>
      <c r="F1171" s="4">
        <v>13</v>
      </c>
      <c r="G1171" s="4">
        <v>1</v>
      </c>
      <c r="H1171">
        <v>-73.980914999999996</v>
      </c>
      <c r="I1171">
        <v>40.764809999999997</v>
      </c>
      <c r="J1171">
        <v>-73.987447000000003</v>
      </c>
      <c r="K1171">
        <v>40.740969999999997</v>
      </c>
      <c r="L1171">
        <v>1</v>
      </c>
      <c r="M1171">
        <v>2.7104187861748472</v>
      </c>
      <c r="N1171">
        <v>12.5</v>
      </c>
    </row>
    <row r="1172" spans="1:14" x14ac:dyDescent="0.2">
      <c r="A1172" s="1">
        <v>3.6111111111111115E-2</v>
      </c>
      <c r="B1172" s="3">
        <v>41925.577777777777</v>
      </c>
      <c r="C1172" s="4">
        <v>2014</v>
      </c>
      <c r="D1172" s="4">
        <v>10</v>
      </c>
      <c r="E1172" s="4">
        <v>13</v>
      </c>
      <c r="F1172" s="4">
        <v>13</v>
      </c>
      <c r="G1172" s="4">
        <v>1</v>
      </c>
      <c r="H1172">
        <v>-74.010587000000001</v>
      </c>
      <c r="I1172">
        <v>40.710152000000001</v>
      </c>
      <c r="J1172">
        <v>-73.989563000000004</v>
      </c>
      <c r="K1172">
        <v>40.737527</v>
      </c>
      <c r="L1172">
        <v>1</v>
      </c>
      <c r="M1172">
        <v>3.525966445077017</v>
      </c>
      <c r="N1172">
        <v>11.5</v>
      </c>
    </row>
    <row r="1173" spans="1:14" x14ac:dyDescent="0.2">
      <c r="A1173" s="1">
        <v>1.2800925925925926E-2</v>
      </c>
      <c r="B1173" s="3">
        <v>41127.804166666669</v>
      </c>
      <c r="C1173" s="4">
        <v>2012</v>
      </c>
      <c r="D1173" s="4">
        <v>8</v>
      </c>
      <c r="E1173" s="4">
        <v>6</v>
      </c>
      <c r="F1173" s="4">
        <v>19</v>
      </c>
      <c r="G1173" s="4">
        <v>1</v>
      </c>
      <c r="H1173">
        <v>-73.987661000000003</v>
      </c>
      <c r="I1173">
        <v>40.728616000000002</v>
      </c>
      <c r="J1173">
        <v>-73.961305999999993</v>
      </c>
      <c r="K1173">
        <v>40.688791000000002</v>
      </c>
      <c r="L1173">
        <v>1</v>
      </c>
      <c r="M1173">
        <v>4.9598446733432304</v>
      </c>
      <c r="N1173">
        <v>12.9</v>
      </c>
    </row>
    <row r="1174" spans="1:14" x14ac:dyDescent="0.2">
      <c r="A1174" s="1">
        <v>3.5092592592592592E-2</v>
      </c>
      <c r="B1174" s="3">
        <v>42016.368055555555</v>
      </c>
      <c r="C1174" s="4">
        <v>2015</v>
      </c>
      <c r="D1174" s="4">
        <v>1</v>
      </c>
      <c r="E1174" s="4">
        <v>12</v>
      </c>
      <c r="F1174" s="4">
        <v>8</v>
      </c>
      <c r="G1174" s="4">
        <v>1</v>
      </c>
      <c r="H1174">
        <v>-73.874923710000004</v>
      </c>
      <c r="I1174">
        <v>40.773910520000001</v>
      </c>
      <c r="J1174">
        <v>-73.989410399999997</v>
      </c>
      <c r="K1174">
        <v>40.752868650000003</v>
      </c>
      <c r="L1174">
        <v>5</v>
      </c>
      <c r="M1174">
        <v>9.9330516073874655</v>
      </c>
      <c r="N1174">
        <v>38.33</v>
      </c>
    </row>
    <row r="1175" spans="1:14" x14ac:dyDescent="0.2">
      <c r="A1175" s="1">
        <v>8.9467592592592585E-3</v>
      </c>
      <c r="B1175" s="3">
        <v>41722.508333333331</v>
      </c>
      <c r="C1175" s="4">
        <v>2014</v>
      </c>
      <c r="D1175" s="4">
        <v>3</v>
      </c>
      <c r="E1175" s="4">
        <v>24</v>
      </c>
      <c r="F1175" s="4">
        <v>12</v>
      </c>
      <c r="G1175" s="4">
        <v>1</v>
      </c>
      <c r="H1175">
        <v>-73.997292999999999</v>
      </c>
      <c r="I1175">
        <v>40.744529999999997</v>
      </c>
      <c r="J1175">
        <v>-73.992587</v>
      </c>
      <c r="K1175">
        <v>40.755949999999999</v>
      </c>
      <c r="L1175">
        <v>1</v>
      </c>
      <c r="M1175">
        <v>1.3317750082698219</v>
      </c>
      <c r="N1175">
        <v>6.5</v>
      </c>
    </row>
    <row r="1176" spans="1:14" x14ac:dyDescent="0.2">
      <c r="A1176" s="1">
        <v>1.2499999999999999E-2</v>
      </c>
      <c r="B1176" s="3">
        <v>41358.054166666669</v>
      </c>
      <c r="C1176" s="4">
        <v>2013</v>
      </c>
      <c r="D1176" s="4">
        <v>3</v>
      </c>
      <c r="E1176" s="4">
        <v>25</v>
      </c>
      <c r="F1176" s="4">
        <v>1</v>
      </c>
      <c r="G1176" s="4">
        <v>1</v>
      </c>
      <c r="H1176">
        <v>-73.958950000000002</v>
      </c>
      <c r="I1176">
        <v>40.716771999999999</v>
      </c>
      <c r="J1176">
        <v>-73.921817000000004</v>
      </c>
      <c r="K1176">
        <v>40.740912000000002</v>
      </c>
      <c r="L1176">
        <v>2</v>
      </c>
      <c r="M1176">
        <v>4.127202472096009</v>
      </c>
      <c r="N1176">
        <v>10.5</v>
      </c>
    </row>
    <row r="1177" spans="1:14" x14ac:dyDescent="0.2">
      <c r="A1177" s="1">
        <v>4.0787037037037038E-2</v>
      </c>
      <c r="B1177" s="3">
        <v>41582.873611111114</v>
      </c>
      <c r="C1177" s="4">
        <v>2013</v>
      </c>
      <c r="D1177" s="4">
        <v>11</v>
      </c>
      <c r="E1177" s="4">
        <v>4</v>
      </c>
      <c r="F1177" s="4">
        <v>20</v>
      </c>
      <c r="G1177" s="4">
        <v>1</v>
      </c>
      <c r="H1177">
        <v>-73.968222999999995</v>
      </c>
      <c r="I1177">
        <v>40.762396000000003</v>
      </c>
      <c r="J1177">
        <v>-73.981340000000003</v>
      </c>
      <c r="K1177">
        <v>40.741974999999996</v>
      </c>
      <c r="L1177">
        <v>1</v>
      </c>
      <c r="M1177">
        <v>2.5280906749615171</v>
      </c>
      <c r="N1177">
        <v>8</v>
      </c>
    </row>
    <row r="1178" spans="1:14" x14ac:dyDescent="0.2">
      <c r="A1178" s="1">
        <v>2.4305555555555556E-2</v>
      </c>
      <c r="B1178" s="3">
        <v>40371.774305555555</v>
      </c>
      <c r="C1178" s="4">
        <v>2010</v>
      </c>
      <c r="D1178" s="4">
        <v>7</v>
      </c>
      <c r="E1178" s="4">
        <v>12</v>
      </c>
      <c r="F1178" s="4">
        <v>18</v>
      </c>
      <c r="G1178" s="4">
        <v>1</v>
      </c>
      <c r="H1178">
        <v>-73.993367000000006</v>
      </c>
      <c r="I1178">
        <v>40.752405000000003</v>
      </c>
      <c r="J1178">
        <v>-73.945340000000002</v>
      </c>
      <c r="K1178">
        <v>40.659578000000003</v>
      </c>
      <c r="L1178">
        <v>1</v>
      </c>
      <c r="M1178">
        <v>11.099824568254197</v>
      </c>
      <c r="N1178">
        <v>23.7</v>
      </c>
    </row>
    <row r="1179" spans="1:14" x14ac:dyDescent="0.2">
      <c r="A1179" s="1">
        <v>6.9560185185185185E-3</v>
      </c>
      <c r="B1179" s="3">
        <v>41183.006944444445</v>
      </c>
      <c r="C1179" s="4">
        <v>2012</v>
      </c>
      <c r="D1179" s="4">
        <v>10</v>
      </c>
      <c r="E1179" s="4">
        <v>1</v>
      </c>
      <c r="F1179" s="4">
        <v>0</v>
      </c>
      <c r="G1179" s="4">
        <v>1</v>
      </c>
      <c r="H1179">
        <v>-73.981257999999997</v>
      </c>
      <c r="I1179">
        <v>40.741644999999998</v>
      </c>
      <c r="J1179">
        <v>-73.952522000000002</v>
      </c>
      <c r="K1179">
        <v>40.773060999999998</v>
      </c>
      <c r="L1179">
        <v>3</v>
      </c>
      <c r="M1179">
        <v>4.2546280689945437</v>
      </c>
      <c r="N1179">
        <v>11</v>
      </c>
    </row>
    <row r="1180" spans="1:14" x14ac:dyDescent="0.2">
      <c r="A1180" s="1">
        <v>2.0833333333333332E-2</v>
      </c>
      <c r="B1180" s="3">
        <v>41288.604166666664</v>
      </c>
      <c r="C1180" s="4">
        <v>2013</v>
      </c>
      <c r="D1180" s="4">
        <v>1</v>
      </c>
      <c r="E1180" s="4">
        <v>14</v>
      </c>
      <c r="F1180" s="4">
        <v>14</v>
      </c>
      <c r="G1180" s="4">
        <v>1</v>
      </c>
      <c r="H1180">
        <v>-73.988060000000004</v>
      </c>
      <c r="I1180">
        <v>40.764620000000001</v>
      </c>
      <c r="J1180">
        <v>-73.996007000000006</v>
      </c>
      <c r="K1180">
        <v>40.759822</v>
      </c>
      <c r="L1180">
        <v>1</v>
      </c>
      <c r="M1180">
        <v>0.85688768374057345</v>
      </c>
      <c r="N1180">
        <v>5</v>
      </c>
    </row>
    <row r="1181" spans="1:14" x14ac:dyDescent="0.2">
      <c r="A1181" s="1">
        <v>3.888888888888889E-2</v>
      </c>
      <c r="B1181" s="3">
        <v>41393.37222222222</v>
      </c>
      <c r="C1181" s="4">
        <v>2013</v>
      </c>
      <c r="D1181" s="4">
        <v>4</v>
      </c>
      <c r="E1181" s="4">
        <v>29</v>
      </c>
      <c r="F1181" s="4">
        <v>8</v>
      </c>
      <c r="G1181" s="4">
        <v>1</v>
      </c>
      <c r="H1181">
        <v>-73.991635000000002</v>
      </c>
      <c r="I1181">
        <v>40.749949999999998</v>
      </c>
      <c r="J1181">
        <v>-73.997145000000003</v>
      </c>
      <c r="K1181">
        <v>40.724902</v>
      </c>
      <c r="L1181">
        <v>1</v>
      </c>
      <c r="M1181">
        <v>2.8267977465897509</v>
      </c>
      <c r="N1181">
        <v>9</v>
      </c>
    </row>
    <row r="1182" spans="1:14" x14ac:dyDescent="0.2">
      <c r="A1182" s="1">
        <v>1.0416666666666666E-2</v>
      </c>
      <c r="B1182" s="3">
        <v>40721.84375</v>
      </c>
      <c r="C1182" s="4">
        <v>2011</v>
      </c>
      <c r="D1182" s="4">
        <v>6</v>
      </c>
      <c r="E1182" s="4">
        <v>27</v>
      </c>
      <c r="F1182" s="4">
        <v>20</v>
      </c>
      <c r="G1182" s="4">
        <v>1</v>
      </c>
      <c r="H1182">
        <v>-73.985557</v>
      </c>
      <c r="I1182">
        <v>40.763035000000002</v>
      </c>
      <c r="J1182">
        <v>-73.997825000000006</v>
      </c>
      <c r="K1182">
        <v>40.761502999999998</v>
      </c>
      <c r="L1182">
        <v>2</v>
      </c>
      <c r="M1182">
        <v>1.0483554114438065</v>
      </c>
      <c r="N1182">
        <v>4.9000000000000004</v>
      </c>
    </row>
    <row r="1183" spans="1:14" x14ac:dyDescent="0.2">
      <c r="A1183" s="1">
        <v>2.8599537037037034E-2</v>
      </c>
      <c r="B1183" s="3">
        <v>41505.445138888892</v>
      </c>
      <c r="C1183" s="4">
        <v>2013</v>
      </c>
      <c r="D1183" s="4">
        <v>8</v>
      </c>
      <c r="E1183" s="4">
        <v>19</v>
      </c>
      <c r="F1183" s="4">
        <v>10</v>
      </c>
      <c r="G1183" s="4">
        <v>1</v>
      </c>
      <c r="H1183">
        <v>-74.000225</v>
      </c>
      <c r="I1183">
        <v>40.737591999999999</v>
      </c>
      <c r="J1183">
        <v>-73.997197999999997</v>
      </c>
      <c r="K1183">
        <v>40.724789999999999</v>
      </c>
      <c r="L1183">
        <v>3</v>
      </c>
      <c r="M1183">
        <v>1.4478070733382045</v>
      </c>
      <c r="N1183">
        <v>6</v>
      </c>
    </row>
    <row r="1184" spans="1:14" x14ac:dyDescent="0.2">
      <c r="A1184" s="1">
        <v>3.3333333333333333E-2</v>
      </c>
      <c r="B1184" s="3">
        <v>40896.408333333333</v>
      </c>
      <c r="C1184" s="4">
        <v>2011</v>
      </c>
      <c r="D1184" s="4">
        <v>12</v>
      </c>
      <c r="E1184" s="4">
        <v>19</v>
      </c>
      <c r="F1184" s="4">
        <v>9</v>
      </c>
      <c r="G1184" s="4">
        <v>1</v>
      </c>
      <c r="H1184">
        <v>-73.978008000000003</v>
      </c>
      <c r="I1184">
        <v>40.763432000000002</v>
      </c>
      <c r="J1184">
        <v>-73.979697000000002</v>
      </c>
      <c r="K1184">
        <v>40.761690000000002</v>
      </c>
      <c r="L1184">
        <v>2</v>
      </c>
      <c r="M1184">
        <v>0.24059268871187847</v>
      </c>
      <c r="N1184">
        <v>4.0999999999999996</v>
      </c>
    </row>
    <row r="1185" spans="1:14" x14ac:dyDescent="0.2">
      <c r="A1185" s="1">
        <v>3.5416666666666666E-2</v>
      </c>
      <c r="B1185" s="3">
        <v>39895.785416666666</v>
      </c>
      <c r="C1185" s="4">
        <v>2009</v>
      </c>
      <c r="D1185" s="4">
        <v>3</v>
      </c>
      <c r="E1185" s="4">
        <v>23</v>
      </c>
      <c r="F1185" s="4">
        <v>18</v>
      </c>
      <c r="G1185" s="4">
        <v>1</v>
      </c>
      <c r="H1185">
        <v>-73.959722999999997</v>
      </c>
      <c r="I1185">
        <v>40.770812999999997</v>
      </c>
      <c r="J1185">
        <v>-73.969648000000007</v>
      </c>
      <c r="K1185">
        <v>40.753332999999998</v>
      </c>
      <c r="L1185">
        <v>1</v>
      </c>
      <c r="M1185">
        <v>2.1181812064482348</v>
      </c>
      <c r="N1185">
        <v>6.1</v>
      </c>
    </row>
    <row r="1186" spans="1:14" x14ac:dyDescent="0.2">
      <c r="A1186" s="1">
        <v>2.1527777777777781E-2</v>
      </c>
      <c r="B1186" s="3">
        <v>39846.896527777775</v>
      </c>
      <c r="C1186" s="4">
        <v>2009</v>
      </c>
      <c r="D1186" s="4">
        <v>2</v>
      </c>
      <c r="E1186" s="4">
        <v>2</v>
      </c>
      <c r="F1186" s="4">
        <v>21</v>
      </c>
      <c r="G1186" s="4">
        <v>1</v>
      </c>
      <c r="H1186">
        <v>-73.973675</v>
      </c>
      <c r="I1186">
        <v>40.787205</v>
      </c>
      <c r="J1186">
        <v>-73.973482000000004</v>
      </c>
      <c r="K1186">
        <v>40.764057999999999</v>
      </c>
      <c r="L1186">
        <v>1</v>
      </c>
      <c r="M1186">
        <v>2.5767636167489281</v>
      </c>
      <c r="N1186">
        <v>7.3</v>
      </c>
    </row>
    <row r="1187" spans="1:14" x14ac:dyDescent="0.2">
      <c r="A1187" s="1">
        <v>1.6342592592592593E-2</v>
      </c>
      <c r="B1187" s="3">
        <v>41736.890972222223</v>
      </c>
      <c r="C1187" s="4">
        <v>2014</v>
      </c>
      <c r="D1187" s="4">
        <v>4</v>
      </c>
      <c r="E1187" s="4">
        <v>7</v>
      </c>
      <c r="F1187" s="4">
        <v>21</v>
      </c>
      <c r="G1187" s="4">
        <v>1</v>
      </c>
      <c r="H1187">
        <v>-74.005305000000007</v>
      </c>
      <c r="I1187">
        <v>40.718660999999997</v>
      </c>
      <c r="J1187">
        <v>-73.998728999999997</v>
      </c>
      <c r="K1187">
        <v>40.751902000000001</v>
      </c>
      <c r="L1187">
        <v>1</v>
      </c>
      <c r="M1187">
        <v>3.7417143210685424</v>
      </c>
      <c r="N1187">
        <v>11</v>
      </c>
    </row>
    <row r="1188" spans="1:14" x14ac:dyDescent="0.2">
      <c r="A1188" s="1">
        <v>3.2407407407407406E-2</v>
      </c>
      <c r="B1188" s="3">
        <v>42163.906944444447</v>
      </c>
      <c r="C1188" s="4">
        <v>2015</v>
      </c>
      <c r="D1188" s="4">
        <v>6</v>
      </c>
      <c r="E1188" s="4">
        <v>8</v>
      </c>
      <c r="F1188" s="4">
        <v>21</v>
      </c>
      <c r="G1188" s="4">
        <v>1</v>
      </c>
      <c r="H1188">
        <v>-73.990219120000006</v>
      </c>
      <c r="I1188">
        <v>40.733730319999999</v>
      </c>
      <c r="J1188">
        <v>-73.985664369999995</v>
      </c>
      <c r="K1188">
        <v>40.75219345</v>
      </c>
      <c r="L1188">
        <v>1</v>
      </c>
      <c r="M1188">
        <v>2.0908982385887227</v>
      </c>
      <c r="N1188">
        <v>7.5</v>
      </c>
    </row>
    <row r="1189" spans="1:14" x14ac:dyDescent="0.2">
      <c r="A1189" s="1">
        <v>3.788194444444444E-2</v>
      </c>
      <c r="B1189" s="3">
        <v>41582.870833333334</v>
      </c>
      <c r="C1189" s="4">
        <v>2013</v>
      </c>
      <c r="D1189" s="4">
        <v>11</v>
      </c>
      <c r="E1189" s="4">
        <v>4</v>
      </c>
      <c r="F1189" s="4">
        <v>20</v>
      </c>
      <c r="G1189" s="4">
        <v>1</v>
      </c>
      <c r="H1189">
        <v>-73.988220999999996</v>
      </c>
      <c r="I1189">
        <v>40.727904000000002</v>
      </c>
      <c r="J1189">
        <v>-73.990368000000004</v>
      </c>
      <c r="K1189">
        <v>40.712558999999999</v>
      </c>
      <c r="L1189">
        <v>1</v>
      </c>
      <c r="M1189">
        <v>1.7177750604252011</v>
      </c>
      <c r="N1189">
        <v>7</v>
      </c>
    </row>
    <row r="1190" spans="1:14" x14ac:dyDescent="0.2">
      <c r="A1190" s="1">
        <v>7.6388888888888886E-3</v>
      </c>
      <c r="B1190" s="3">
        <v>40441.632638888892</v>
      </c>
      <c r="C1190" s="4">
        <v>2010</v>
      </c>
      <c r="D1190" s="4">
        <v>9</v>
      </c>
      <c r="E1190" s="4">
        <v>20</v>
      </c>
      <c r="F1190" s="4">
        <v>15</v>
      </c>
      <c r="G1190" s="4">
        <v>1</v>
      </c>
      <c r="H1190">
        <v>-73.989727999999999</v>
      </c>
      <c r="I1190">
        <v>40.733711999999997</v>
      </c>
      <c r="J1190">
        <v>-73.982196999999999</v>
      </c>
      <c r="K1190">
        <v>40.740254999999998</v>
      </c>
      <c r="L1190">
        <v>1</v>
      </c>
      <c r="M1190">
        <v>0.96645033097727184</v>
      </c>
      <c r="N1190">
        <v>13.7</v>
      </c>
    </row>
    <row r="1191" spans="1:14" x14ac:dyDescent="0.2">
      <c r="A1191" s="1">
        <v>2.4305555555555556E-2</v>
      </c>
      <c r="B1191" s="3">
        <v>40406.899305555555</v>
      </c>
      <c r="C1191" s="4">
        <v>2010</v>
      </c>
      <c r="D1191" s="4">
        <v>8</v>
      </c>
      <c r="E1191" s="4">
        <v>16</v>
      </c>
      <c r="F1191" s="4">
        <v>21</v>
      </c>
      <c r="G1191" s="4">
        <v>1</v>
      </c>
      <c r="H1191">
        <v>-73.998202000000006</v>
      </c>
      <c r="I1191">
        <v>40.740603</v>
      </c>
      <c r="J1191">
        <v>-74.007604999999998</v>
      </c>
      <c r="K1191">
        <v>40.747836999999997</v>
      </c>
      <c r="L1191">
        <v>6</v>
      </c>
      <c r="M1191">
        <v>1.1302200012426409</v>
      </c>
      <c r="N1191">
        <v>5.3</v>
      </c>
    </row>
    <row r="1192" spans="1:14" x14ac:dyDescent="0.2">
      <c r="A1192" s="1">
        <v>4.8611111111111112E-3</v>
      </c>
      <c r="B1192" s="3">
        <v>39874.838194444441</v>
      </c>
      <c r="C1192" s="4">
        <v>2009</v>
      </c>
      <c r="D1192" s="4">
        <v>3</v>
      </c>
      <c r="E1192" s="4">
        <v>2</v>
      </c>
      <c r="F1192" s="4">
        <v>20</v>
      </c>
      <c r="G1192" s="4">
        <v>1</v>
      </c>
      <c r="H1192">
        <v>-73.982605000000007</v>
      </c>
      <c r="I1192">
        <v>40.735478000000001</v>
      </c>
      <c r="J1192">
        <v>-74.003482000000005</v>
      </c>
      <c r="K1192">
        <v>40.680743</v>
      </c>
      <c r="L1192">
        <v>1</v>
      </c>
      <c r="M1192">
        <v>6.3426434156379994</v>
      </c>
      <c r="N1192">
        <v>14.9</v>
      </c>
    </row>
    <row r="1193" spans="1:14" x14ac:dyDescent="0.2">
      <c r="A1193" s="1">
        <v>2.2916666666666669E-2</v>
      </c>
      <c r="B1193" s="3">
        <v>39888.689583333333</v>
      </c>
      <c r="C1193" s="4">
        <v>2009</v>
      </c>
      <c r="D1193" s="4">
        <v>3</v>
      </c>
      <c r="E1193" s="4">
        <v>16</v>
      </c>
      <c r="F1193" s="4">
        <v>16</v>
      </c>
      <c r="G1193" s="4">
        <v>1</v>
      </c>
      <c r="H1193">
        <v>-73.962095000000005</v>
      </c>
      <c r="I1193">
        <v>40.770544999999998</v>
      </c>
      <c r="J1193">
        <v>-73.967519999999993</v>
      </c>
      <c r="K1193">
        <v>40.769007999999999</v>
      </c>
      <c r="L1193">
        <v>5</v>
      </c>
      <c r="M1193">
        <v>0.48831961975076665</v>
      </c>
      <c r="N1193">
        <v>4.0999999999999996</v>
      </c>
    </row>
    <row r="1194" spans="1:14" x14ac:dyDescent="0.2">
      <c r="A1194" s="1">
        <v>3.125E-2</v>
      </c>
      <c r="B1194" s="3">
        <v>41890.40625</v>
      </c>
      <c r="C1194" s="4">
        <v>2014</v>
      </c>
      <c r="D1194" s="4">
        <v>9</v>
      </c>
      <c r="E1194" s="4">
        <v>8</v>
      </c>
      <c r="F1194" s="4">
        <v>9</v>
      </c>
      <c r="G1194" s="4">
        <v>1</v>
      </c>
      <c r="H1194">
        <v>-73.992896999999999</v>
      </c>
      <c r="I1194">
        <v>40.747611999999997</v>
      </c>
      <c r="J1194">
        <v>-73.976849999999999</v>
      </c>
      <c r="K1194">
        <v>40.788150000000002</v>
      </c>
      <c r="L1194">
        <v>1</v>
      </c>
      <c r="M1194">
        <v>4.711108667059869</v>
      </c>
      <c r="N1194">
        <v>15</v>
      </c>
    </row>
    <row r="1195" spans="1:14" x14ac:dyDescent="0.2">
      <c r="A1195" s="1">
        <v>3.472222222222222E-3</v>
      </c>
      <c r="B1195" s="3">
        <v>40105.003472222219</v>
      </c>
      <c r="C1195" s="4">
        <v>2009</v>
      </c>
      <c r="D1195" s="4">
        <v>10</v>
      </c>
      <c r="E1195" s="4">
        <v>19</v>
      </c>
      <c r="F1195" s="4">
        <v>0</v>
      </c>
      <c r="G1195" s="4">
        <v>1</v>
      </c>
      <c r="H1195">
        <v>-74.003787000000003</v>
      </c>
      <c r="I1195">
        <v>40.737608000000002</v>
      </c>
      <c r="J1195">
        <v>-74.017759999999996</v>
      </c>
      <c r="K1195">
        <v>40.675086999999998</v>
      </c>
      <c r="L1195">
        <v>1</v>
      </c>
      <c r="M1195">
        <v>7.0589850827311311</v>
      </c>
      <c r="N1195">
        <v>20.27</v>
      </c>
    </row>
    <row r="1196" spans="1:14" x14ac:dyDescent="0.2">
      <c r="A1196" s="1">
        <v>3.3333333333333333E-2</v>
      </c>
      <c r="B1196" s="3">
        <v>41827.533333333333</v>
      </c>
      <c r="C1196" s="4">
        <v>2014</v>
      </c>
      <c r="D1196" s="4">
        <v>7</v>
      </c>
      <c r="E1196" s="4">
        <v>7</v>
      </c>
      <c r="F1196" s="4">
        <v>12</v>
      </c>
      <c r="G1196" s="4">
        <v>1</v>
      </c>
      <c r="H1196">
        <v>-73.874664999999993</v>
      </c>
      <c r="I1196">
        <v>40.774127</v>
      </c>
      <c r="J1196">
        <v>-73.982505000000003</v>
      </c>
      <c r="K1196">
        <v>40.757100000000001</v>
      </c>
      <c r="L1196">
        <v>1</v>
      </c>
      <c r="M1196">
        <v>9.2876676036771002</v>
      </c>
      <c r="N1196">
        <v>39.83</v>
      </c>
    </row>
    <row r="1197" spans="1:14" x14ac:dyDescent="0.2">
      <c r="A1197" s="1">
        <v>3.9953703703703707E-2</v>
      </c>
      <c r="B1197" s="3">
        <v>42149.581250000003</v>
      </c>
      <c r="C1197" s="4">
        <v>2015</v>
      </c>
      <c r="D1197" s="4">
        <v>5</v>
      </c>
      <c r="E1197" s="4">
        <v>25</v>
      </c>
      <c r="F1197" s="4">
        <v>13</v>
      </c>
      <c r="G1197" s="4">
        <v>1</v>
      </c>
      <c r="H1197">
        <v>-73.966850280000003</v>
      </c>
      <c r="I1197">
        <v>40.79391098</v>
      </c>
      <c r="J1197">
        <v>-73.982330320000003</v>
      </c>
      <c r="K1197">
        <v>40.770629880000001</v>
      </c>
      <c r="L1197">
        <v>1</v>
      </c>
      <c r="M1197">
        <v>2.9015801442141518</v>
      </c>
      <c r="N1197">
        <v>7.5</v>
      </c>
    </row>
    <row r="1198" spans="1:14" x14ac:dyDescent="0.2">
      <c r="A1198" s="1">
        <v>2.6504629629629628E-2</v>
      </c>
      <c r="B1198" s="3">
        <v>41512.651388888888</v>
      </c>
      <c r="C1198" s="4">
        <v>2013</v>
      </c>
      <c r="D1198" s="4">
        <v>8</v>
      </c>
      <c r="E1198" s="4">
        <v>26</v>
      </c>
      <c r="F1198" s="4">
        <v>15</v>
      </c>
      <c r="G1198" s="4">
        <v>1</v>
      </c>
      <c r="H1198">
        <v>-73.951719999999995</v>
      </c>
      <c r="I1198">
        <v>40.773753999999997</v>
      </c>
      <c r="J1198">
        <v>-73.963858000000002</v>
      </c>
      <c r="K1198">
        <v>40.768185000000003</v>
      </c>
      <c r="L1198">
        <v>1</v>
      </c>
      <c r="M1198">
        <v>1.1964354955709475</v>
      </c>
      <c r="N1198">
        <v>8</v>
      </c>
    </row>
    <row r="1199" spans="1:14" x14ac:dyDescent="0.2">
      <c r="A1199" s="1">
        <v>1.0590277777777777E-2</v>
      </c>
      <c r="B1199" s="3">
        <v>39846.427083333336</v>
      </c>
      <c r="C1199" s="4">
        <v>2009</v>
      </c>
      <c r="D1199" s="4">
        <v>2</v>
      </c>
      <c r="E1199" s="4">
        <v>2</v>
      </c>
      <c r="F1199" s="4">
        <v>10</v>
      </c>
      <c r="G1199" s="4">
        <v>1</v>
      </c>
      <c r="H1199">
        <v>-73.994192999999996</v>
      </c>
      <c r="I1199">
        <v>40.751021000000001</v>
      </c>
      <c r="J1199">
        <v>-73.988844999999998</v>
      </c>
      <c r="K1199">
        <v>40.769036</v>
      </c>
      <c r="L1199">
        <v>1</v>
      </c>
      <c r="M1199">
        <v>2.0554943730150046</v>
      </c>
      <c r="N1199">
        <v>7.7</v>
      </c>
    </row>
    <row r="1200" spans="1:14" x14ac:dyDescent="0.2">
      <c r="A1200" s="1">
        <v>3.6111111111111115E-2</v>
      </c>
      <c r="B1200" s="3">
        <v>41295.661111111112</v>
      </c>
      <c r="C1200" s="4">
        <v>2013</v>
      </c>
      <c r="D1200" s="4">
        <v>1</v>
      </c>
      <c r="E1200" s="4">
        <v>21</v>
      </c>
      <c r="F1200" s="4">
        <v>15</v>
      </c>
      <c r="G1200" s="4">
        <v>1</v>
      </c>
      <c r="H1200">
        <v>-73.863652000000002</v>
      </c>
      <c r="I1200">
        <v>40.769300000000001</v>
      </c>
      <c r="J1200">
        <v>-73.967723000000007</v>
      </c>
      <c r="K1200">
        <v>40.793801999999999</v>
      </c>
      <c r="L1200">
        <v>5</v>
      </c>
      <c r="M1200">
        <v>9.1865761048339856</v>
      </c>
      <c r="N1200">
        <v>33.299999999999997</v>
      </c>
    </row>
    <row r="1201" spans="1:14" x14ac:dyDescent="0.2">
      <c r="A1201" s="1">
        <v>1.1805555555555555E-2</v>
      </c>
      <c r="B1201" s="3">
        <v>41463.928472222222</v>
      </c>
      <c r="C1201" s="4">
        <v>2013</v>
      </c>
      <c r="D1201" s="4">
        <v>7</v>
      </c>
      <c r="E1201" s="4">
        <v>8</v>
      </c>
      <c r="F1201" s="4">
        <v>22</v>
      </c>
      <c r="G1201" s="4">
        <v>1</v>
      </c>
      <c r="H1201">
        <v>-73.956185000000005</v>
      </c>
      <c r="I1201">
        <v>40.721499999999999</v>
      </c>
      <c r="J1201">
        <v>-73.967517000000001</v>
      </c>
      <c r="K1201">
        <v>40.802512</v>
      </c>
      <c r="L1201">
        <v>1</v>
      </c>
      <c r="M1201">
        <v>9.0686893193184659</v>
      </c>
      <c r="N1201">
        <v>33.5</v>
      </c>
    </row>
    <row r="1202" spans="1:14" x14ac:dyDescent="0.2">
      <c r="A1202" s="1">
        <v>2.5231481481481481E-3</v>
      </c>
      <c r="B1202" s="3">
        <v>40189.627083333333</v>
      </c>
      <c r="C1202" s="4">
        <v>2010</v>
      </c>
      <c r="D1202" s="4">
        <v>1</v>
      </c>
      <c r="E1202" s="4">
        <v>11</v>
      </c>
      <c r="F1202" s="4">
        <v>15</v>
      </c>
      <c r="G1202" s="4">
        <v>1</v>
      </c>
      <c r="H1202">
        <v>-73.984752</v>
      </c>
      <c r="I1202">
        <v>40.768434999999997</v>
      </c>
      <c r="J1202">
        <v>-73.976957999999996</v>
      </c>
      <c r="K1202">
        <v>40.758333999999998</v>
      </c>
      <c r="L1202">
        <v>2</v>
      </c>
      <c r="M1202">
        <v>1.3023849085977923</v>
      </c>
      <c r="N1202">
        <v>6.5</v>
      </c>
    </row>
    <row r="1203" spans="1:14" x14ac:dyDescent="0.2">
      <c r="A1203" s="1">
        <v>1.1111111111111112E-2</v>
      </c>
      <c r="B1203" s="3">
        <v>40357.844444444447</v>
      </c>
      <c r="C1203" s="4">
        <v>2010</v>
      </c>
      <c r="D1203" s="4">
        <v>6</v>
      </c>
      <c r="E1203" s="4">
        <v>28</v>
      </c>
      <c r="F1203" s="4">
        <v>20</v>
      </c>
      <c r="G1203" s="4">
        <v>1</v>
      </c>
      <c r="H1203">
        <v>-73.978800000000007</v>
      </c>
      <c r="I1203">
        <v>40.729714999999999</v>
      </c>
      <c r="J1203">
        <v>-73.988562999999999</v>
      </c>
      <c r="K1203">
        <v>40.729722000000002</v>
      </c>
      <c r="L1203">
        <v>1</v>
      </c>
      <c r="M1203">
        <v>0.82358229380893411</v>
      </c>
      <c r="N1203">
        <v>4.5</v>
      </c>
    </row>
    <row r="1204" spans="1:14" x14ac:dyDescent="0.2">
      <c r="A1204" s="1">
        <v>1.4050925925925927E-2</v>
      </c>
      <c r="B1204" s="3">
        <v>39818.013888888891</v>
      </c>
      <c r="C1204" s="4">
        <v>2009</v>
      </c>
      <c r="D1204" s="4">
        <v>1</v>
      </c>
      <c r="E1204" s="4">
        <v>5</v>
      </c>
      <c r="F1204" s="4">
        <v>0</v>
      </c>
      <c r="G1204" s="4">
        <v>1</v>
      </c>
      <c r="H1204">
        <v>-74.006704999999997</v>
      </c>
      <c r="I1204">
        <v>40.744221000000003</v>
      </c>
      <c r="J1204">
        <v>-73.939358999999996</v>
      </c>
      <c r="K1204">
        <v>40.848708000000002</v>
      </c>
      <c r="L1204">
        <v>1</v>
      </c>
      <c r="M1204">
        <v>12.942214854595798</v>
      </c>
      <c r="N1204">
        <v>21</v>
      </c>
    </row>
    <row r="1205" spans="1:14" x14ac:dyDescent="0.2">
      <c r="A1205" s="1">
        <v>1.8055555555555557E-2</v>
      </c>
      <c r="B1205" s="3">
        <v>40728.018055555556</v>
      </c>
      <c r="C1205" s="4">
        <v>2011</v>
      </c>
      <c r="D1205" s="4">
        <v>7</v>
      </c>
      <c r="E1205" s="4">
        <v>4</v>
      </c>
      <c r="F1205" s="4">
        <v>0</v>
      </c>
      <c r="G1205" s="4">
        <v>1</v>
      </c>
      <c r="H1205">
        <v>-74.000091999999995</v>
      </c>
      <c r="I1205">
        <v>40.73874</v>
      </c>
      <c r="J1205">
        <v>-73.991962000000001</v>
      </c>
      <c r="K1205">
        <v>40.751156999999999</v>
      </c>
      <c r="L1205">
        <v>5</v>
      </c>
      <c r="M1205">
        <v>1.5429739737979127</v>
      </c>
      <c r="N1205">
        <v>6.9</v>
      </c>
    </row>
    <row r="1206" spans="1:14" x14ac:dyDescent="0.2">
      <c r="A1206" s="1">
        <v>1.5972222222222224E-2</v>
      </c>
      <c r="B1206" s="3">
        <v>41470.724305555559</v>
      </c>
      <c r="C1206" s="4">
        <v>2013</v>
      </c>
      <c r="D1206" s="4">
        <v>7</v>
      </c>
      <c r="E1206" s="4">
        <v>15</v>
      </c>
      <c r="F1206" s="4">
        <v>17</v>
      </c>
      <c r="G1206" s="4">
        <v>1</v>
      </c>
      <c r="H1206">
        <v>-74.008944999999997</v>
      </c>
      <c r="I1206">
        <v>40.704031999999998</v>
      </c>
      <c r="J1206">
        <v>-73.976664999999997</v>
      </c>
      <c r="K1206">
        <v>40.751272</v>
      </c>
      <c r="L1206">
        <v>5</v>
      </c>
      <c r="M1206">
        <v>5.9219742761046916</v>
      </c>
      <c r="N1206">
        <v>19</v>
      </c>
    </row>
    <row r="1207" spans="1:14" x14ac:dyDescent="0.2">
      <c r="A1207" s="1">
        <v>1.6423611111111111E-2</v>
      </c>
      <c r="B1207" s="3">
        <v>41848.765972222223</v>
      </c>
      <c r="C1207" s="4">
        <v>2014</v>
      </c>
      <c r="D1207" s="4">
        <v>7</v>
      </c>
      <c r="E1207" s="4">
        <v>28</v>
      </c>
      <c r="F1207" s="4">
        <v>18</v>
      </c>
      <c r="G1207" s="4">
        <v>1</v>
      </c>
      <c r="H1207">
        <v>-73.97784</v>
      </c>
      <c r="I1207">
        <v>40.777202000000003</v>
      </c>
      <c r="J1207">
        <v>-73.982101999999998</v>
      </c>
      <c r="K1207">
        <v>40.743147999999998</v>
      </c>
      <c r="L1207">
        <v>1</v>
      </c>
      <c r="M1207">
        <v>3.8078694549174217</v>
      </c>
      <c r="N1207">
        <v>15</v>
      </c>
    </row>
    <row r="1208" spans="1:14" x14ac:dyDescent="0.2">
      <c r="A1208" s="1">
        <v>7.037037037037037E-3</v>
      </c>
      <c r="B1208" s="3">
        <v>40546.423611111109</v>
      </c>
      <c r="C1208" s="4">
        <v>2011</v>
      </c>
      <c r="D1208" s="4">
        <v>1</v>
      </c>
      <c r="E1208" s="4">
        <v>3</v>
      </c>
      <c r="F1208" s="4">
        <v>10</v>
      </c>
      <c r="G1208" s="4">
        <v>1</v>
      </c>
      <c r="H1208">
        <v>-73.955505000000002</v>
      </c>
      <c r="I1208">
        <v>40.783763</v>
      </c>
      <c r="J1208">
        <v>-73.973990999999998</v>
      </c>
      <c r="K1208">
        <v>40.794378000000002</v>
      </c>
      <c r="L1208">
        <v>1</v>
      </c>
      <c r="M1208">
        <v>1.9554542964497998</v>
      </c>
      <c r="N1208">
        <v>6.9</v>
      </c>
    </row>
    <row r="1209" spans="1:14" x14ac:dyDescent="0.2">
      <c r="A1209" s="1">
        <v>2.4826388888888887E-2</v>
      </c>
      <c r="B1209" s="3">
        <v>42051.815972222219</v>
      </c>
      <c r="C1209" s="4">
        <v>2015</v>
      </c>
      <c r="D1209" s="4">
        <v>2</v>
      </c>
      <c r="E1209" s="4">
        <v>16</v>
      </c>
      <c r="F1209" s="4">
        <v>19</v>
      </c>
      <c r="G1209" s="4">
        <v>1</v>
      </c>
      <c r="H1209">
        <v>-73.997268680000005</v>
      </c>
      <c r="I1209">
        <v>40.721820829999999</v>
      </c>
      <c r="J1209">
        <v>-73.975044249999996</v>
      </c>
      <c r="K1209">
        <v>40.689125060000002</v>
      </c>
      <c r="L1209">
        <v>6</v>
      </c>
      <c r="M1209">
        <v>4.0944679564701474</v>
      </c>
      <c r="N1209">
        <v>14.5</v>
      </c>
    </row>
    <row r="1210" spans="1:14" x14ac:dyDescent="0.2">
      <c r="A1210" s="1">
        <v>2.7777777777777776E-2</v>
      </c>
      <c r="B1210" s="3">
        <v>40287.861111111109</v>
      </c>
      <c r="C1210" s="4">
        <v>2010</v>
      </c>
      <c r="D1210" s="4">
        <v>4</v>
      </c>
      <c r="E1210" s="4">
        <v>19</v>
      </c>
      <c r="F1210" s="4">
        <v>20</v>
      </c>
      <c r="G1210" s="4">
        <v>1</v>
      </c>
      <c r="H1210">
        <v>-73.9923</v>
      </c>
      <c r="I1210">
        <v>40.748792000000002</v>
      </c>
      <c r="J1210">
        <v>-73.935019999999994</v>
      </c>
      <c r="K1210">
        <v>40.798388000000003</v>
      </c>
      <c r="L1210">
        <v>1</v>
      </c>
      <c r="M1210">
        <v>7.3347694304585023</v>
      </c>
      <c r="N1210">
        <v>16.100000000000001</v>
      </c>
    </row>
    <row r="1211" spans="1:14" x14ac:dyDescent="0.2">
      <c r="A1211" s="1">
        <v>2.480324074074074E-2</v>
      </c>
      <c r="B1211" s="3">
        <v>40441.982638888891</v>
      </c>
      <c r="C1211" s="4">
        <v>2010</v>
      </c>
      <c r="D1211" s="4">
        <v>9</v>
      </c>
      <c r="E1211" s="4">
        <v>20</v>
      </c>
      <c r="F1211" s="4">
        <v>23</v>
      </c>
      <c r="G1211" s="4">
        <v>1</v>
      </c>
      <c r="H1211">
        <v>-73.955136999999993</v>
      </c>
      <c r="I1211">
        <v>40.785845000000002</v>
      </c>
      <c r="J1211">
        <v>-73.958564999999993</v>
      </c>
      <c r="K1211">
        <v>40.764181999999998</v>
      </c>
      <c r="L1211">
        <v>2</v>
      </c>
      <c r="M1211">
        <v>2.4287671965831943</v>
      </c>
      <c r="N1211">
        <v>7.7</v>
      </c>
    </row>
    <row r="1212" spans="1:14" x14ac:dyDescent="0.2">
      <c r="A1212" s="1">
        <v>3.3333333333333333E-2</v>
      </c>
      <c r="B1212" s="3">
        <v>40343.991666666669</v>
      </c>
      <c r="C1212" s="4">
        <v>2010</v>
      </c>
      <c r="D1212" s="4">
        <v>6</v>
      </c>
      <c r="E1212" s="4">
        <v>14</v>
      </c>
      <c r="F1212" s="4">
        <v>23</v>
      </c>
      <c r="G1212" s="4">
        <v>1</v>
      </c>
      <c r="H1212">
        <v>-73.982667000000006</v>
      </c>
      <c r="I1212">
        <v>40.731124999999999</v>
      </c>
      <c r="J1212">
        <v>-73.976245000000006</v>
      </c>
      <c r="K1212">
        <v>40.743692000000003</v>
      </c>
      <c r="L1212">
        <v>1</v>
      </c>
      <c r="M1212">
        <v>1.5001617067086677</v>
      </c>
      <c r="N1212">
        <v>5.3</v>
      </c>
    </row>
    <row r="1213" spans="1:14" x14ac:dyDescent="0.2">
      <c r="A1213" s="1">
        <v>3.5648148148148154E-3</v>
      </c>
      <c r="B1213" s="3">
        <v>41708.670138888891</v>
      </c>
      <c r="C1213" s="4">
        <v>2014</v>
      </c>
      <c r="D1213" s="4">
        <v>3</v>
      </c>
      <c r="E1213" s="4">
        <v>10</v>
      </c>
      <c r="F1213" s="4">
        <v>16</v>
      </c>
      <c r="G1213" s="4">
        <v>1</v>
      </c>
      <c r="H1213">
        <v>-73.873018999999999</v>
      </c>
      <c r="I1213">
        <v>40.774335000000001</v>
      </c>
      <c r="J1213">
        <v>-73.985637999999994</v>
      </c>
      <c r="K1213">
        <v>40.759979999999999</v>
      </c>
      <c r="L1213">
        <v>2</v>
      </c>
      <c r="M1213">
        <v>9.6284373251989788</v>
      </c>
      <c r="N1213">
        <v>40.83</v>
      </c>
    </row>
    <row r="1214" spans="1:14" x14ac:dyDescent="0.2">
      <c r="A1214" s="1">
        <v>3.829861111111111E-2</v>
      </c>
      <c r="B1214" s="3">
        <v>42121.829861111109</v>
      </c>
      <c r="C1214" s="4">
        <v>2015</v>
      </c>
      <c r="D1214" s="4">
        <v>4</v>
      </c>
      <c r="E1214" s="4">
        <v>27</v>
      </c>
      <c r="F1214" s="4">
        <v>19</v>
      </c>
      <c r="G1214" s="4">
        <v>1</v>
      </c>
      <c r="H1214">
        <v>-73.973297119999998</v>
      </c>
      <c r="I1214">
        <v>40.75814819</v>
      </c>
      <c r="J1214">
        <v>-73.953216549999993</v>
      </c>
      <c r="K1214">
        <v>40.785739900000003</v>
      </c>
      <c r="L1214">
        <v>5</v>
      </c>
      <c r="M1214">
        <v>3.5071203110074252</v>
      </c>
      <c r="N1214">
        <v>9.5</v>
      </c>
    </row>
    <row r="1215" spans="1:14" x14ac:dyDescent="0.2">
      <c r="A1215" s="1">
        <v>1.8518518518518521E-2</v>
      </c>
      <c r="B1215" s="3">
        <v>40707.43472222222</v>
      </c>
      <c r="C1215" s="4">
        <v>2011</v>
      </c>
      <c r="D1215" s="4">
        <v>6</v>
      </c>
      <c r="E1215" s="4">
        <v>13</v>
      </c>
      <c r="F1215" s="4">
        <v>10</v>
      </c>
      <c r="G1215" s="4">
        <v>1</v>
      </c>
      <c r="H1215">
        <v>-73.862692999999993</v>
      </c>
      <c r="I1215">
        <v>40.768914000000002</v>
      </c>
      <c r="J1215">
        <v>-73.977727000000002</v>
      </c>
      <c r="K1215">
        <v>40.761071999999999</v>
      </c>
      <c r="L1215">
        <v>1</v>
      </c>
      <c r="M1215">
        <v>9.7380375020364607</v>
      </c>
      <c r="N1215">
        <v>26.5</v>
      </c>
    </row>
    <row r="1216" spans="1:14" x14ac:dyDescent="0.2">
      <c r="A1216" s="1">
        <v>2.3854166666666666E-2</v>
      </c>
      <c r="B1216" s="3">
        <v>40574.81527777778</v>
      </c>
      <c r="C1216" s="4">
        <v>2011</v>
      </c>
      <c r="D1216" s="4">
        <v>1</v>
      </c>
      <c r="E1216" s="4">
        <v>31</v>
      </c>
      <c r="F1216" s="4">
        <v>19</v>
      </c>
      <c r="G1216" s="4">
        <v>1</v>
      </c>
      <c r="H1216">
        <v>-73.971515999999994</v>
      </c>
      <c r="I1216">
        <v>40.750781000000003</v>
      </c>
      <c r="J1216">
        <v>-74.005263999999997</v>
      </c>
      <c r="K1216">
        <v>40.733243000000002</v>
      </c>
      <c r="L1216">
        <v>1</v>
      </c>
      <c r="M1216">
        <v>3.4515762155956868</v>
      </c>
      <c r="N1216">
        <v>10.5</v>
      </c>
    </row>
    <row r="1217" spans="1:14" x14ac:dyDescent="0.2">
      <c r="A1217" s="1">
        <v>1.6238425925925924E-2</v>
      </c>
      <c r="B1217" s="3">
        <v>39867.307638888888</v>
      </c>
      <c r="C1217" s="4">
        <v>2009</v>
      </c>
      <c r="D1217" s="4">
        <v>2</v>
      </c>
      <c r="E1217" s="4">
        <v>23</v>
      </c>
      <c r="F1217" s="4">
        <v>7</v>
      </c>
      <c r="G1217" s="4">
        <v>1</v>
      </c>
      <c r="H1217">
        <v>-73.862787999999995</v>
      </c>
      <c r="I1217">
        <v>40.769039999999997</v>
      </c>
      <c r="J1217">
        <v>-73.997513999999995</v>
      </c>
      <c r="K1217">
        <v>40.724148999999997</v>
      </c>
      <c r="L1217">
        <v>1</v>
      </c>
      <c r="M1217">
        <v>12.412629383098006</v>
      </c>
      <c r="N1217">
        <v>25.7</v>
      </c>
    </row>
    <row r="1218" spans="1:14" x14ac:dyDescent="0.2">
      <c r="A1218" s="1">
        <v>2.462962962962963E-2</v>
      </c>
      <c r="B1218" s="3">
        <v>40693.565972222219</v>
      </c>
      <c r="C1218" s="4">
        <v>2011</v>
      </c>
      <c r="D1218" s="4">
        <v>5</v>
      </c>
      <c r="E1218" s="4">
        <v>30</v>
      </c>
      <c r="F1218" s="4">
        <v>13</v>
      </c>
      <c r="G1218" s="4">
        <v>1</v>
      </c>
      <c r="H1218">
        <v>-74.003837000000004</v>
      </c>
      <c r="I1218">
        <v>40.726053999999998</v>
      </c>
      <c r="J1218">
        <v>-73.986169000000004</v>
      </c>
      <c r="K1218">
        <v>40.753898999999997</v>
      </c>
      <c r="L1218">
        <v>1</v>
      </c>
      <c r="M1218">
        <v>3.4392986656277387</v>
      </c>
      <c r="N1218">
        <v>6.9</v>
      </c>
    </row>
    <row r="1219" spans="1:14" x14ac:dyDescent="0.2">
      <c r="A1219" s="1">
        <v>3.3726851851851855E-2</v>
      </c>
      <c r="B1219" s="3">
        <v>40518.491666666669</v>
      </c>
      <c r="C1219" s="4">
        <v>2010</v>
      </c>
      <c r="D1219" s="4">
        <v>12</v>
      </c>
      <c r="E1219" s="4">
        <v>6</v>
      </c>
      <c r="F1219" s="4">
        <v>11</v>
      </c>
      <c r="G1219" s="4">
        <v>1</v>
      </c>
      <c r="H1219">
        <v>-73.946993000000006</v>
      </c>
      <c r="I1219">
        <v>40.744582999999999</v>
      </c>
      <c r="J1219">
        <v>-73.946993000000006</v>
      </c>
      <c r="K1219">
        <v>40.744582999999999</v>
      </c>
      <c r="L1219">
        <v>3</v>
      </c>
      <c r="M1219">
        <v>0</v>
      </c>
      <c r="N1219">
        <v>2.5</v>
      </c>
    </row>
    <row r="1220" spans="1:14" x14ac:dyDescent="0.2">
      <c r="A1220" s="1">
        <v>5.115740740740741E-3</v>
      </c>
      <c r="B1220" s="3">
        <v>41274.088194444441</v>
      </c>
      <c r="C1220" s="4">
        <v>2012</v>
      </c>
      <c r="D1220" s="4">
        <v>12</v>
      </c>
      <c r="E1220" s="4">
        <v>31</v>
      </c>
      <c r="F1220" s="4">
        <v>2</v>
      </c>
      <c r="G1220" s="4">
        <v>1</v>
      </c>
      <c r="H1220">
        <v>-73.782639000000003</v>
      </c>
      <c r="I1220">
        <v>40.64443</v>
      </c>
      <c r="J1220">
        <v>-73.987367000000006</v>
      </c>
      <c r="K1220">
        <v>40.686233000000001</v>
      </c>
      <c r="L1220">
        <v>1</v>
      </c>
      <c r="M1220">
        <v>17.902412101309327</v>
      </c>
      <c r="N1220">
        <v>39</v>
      </c>
    </row>
    <row r="1221" spans="1:14" x14ac:dyDescent="0.2">
      <c r="A1221" s="1">
        <v>2.0486111111111111E-2</v>
      </c>
      <c r="B1221" s="3">
        <v>40567.770138888889</v>
      </c>
      <c r="C1221" s="4">
        <v>2011</v>
      </c>
      <c r="D1221" s="4">
        <v>1</v>
      </c>
      <c r="E1221" s="4">
        <v>24</v>
      </c>
      <c r="F1221" s="4">
        <v>18</v>
      </c>
      <c r="G1221" s="4">
        <v>1</v>
      </c>
      <c r="H1221">
        <v>-73.970421000000002</v>
      </c>
      <c r="I1221">
        <v>40.761781999999997</v>
      </c>
      <c r="J1221">
        <v>-73.963185999999993</v>
      </c>
      <c r="K1221">
        <v>40.775128000000002</v>
      </c>
      <c r="L1221">
        <v>1</v>
      </c>
      <c r="M1221">
        <v>1.6060135536846858</v>
      </c>
      <c r="N1221">
        <v>7.7</v>
      </c>
    </row>
    <row r="1222" spans="1:14" x14ac:dyDescent="0.2">
      <c r="A1222" s="1">
        <v>2.4456018518518519E-2</v>
      </c>
      <c r="B1222" s="3">
        <v>42086.815972222219</v>
      </c>
      <c r="C1222" s="4">
        <v>2015</v>
      </c>
      <c r="D1222" s="4">
        <v>3</v>
      </c>
      <c r="E1222" s="4">
        <v>23</v>
      </c>
      <c r="F1222" s="4">
        <v>19</v>
      </c>
      <c r="G1222" s="4">
        <v>1</v>
      </c>
      <c r="H1222">
        <v>-73.954322809999994</v>
      </c>
      <c r="I1222">
        <v>40.76605988</v>
      </c>
      <c r="J1222">
        <v>-73.981010440000006</v>
      </c>
      <c r="K1222">
        <v>40.784332280000001</v>
      </c>
      <c r="L1222">
        <v>2</v>
      </c>
      <c r="M1222">
        <v>3.0329663155355147</v>
      </c>
      <c r="N1222">
        <v>11.5</v>
      </c>
    </row>
    <row r="1223" spans="1:14" x14ac:dyDescent="0.2">
      <c r="A1223" s="1">
        <v>4.027777777777778E-2</v>
      </c>
      <c r="B1223" s="3">
        <v>41141.498611111114</v>
      </c>
      <c r="C1223" s="4">
        <v>2012</v>
      </c>
      <c r="D1223" s="4">
        <v>8</v>
      </c>
      <c r="E1223" s="4">
        <v>20</v>
      </c>
      <c r="F1223" s="4">
        <v>11</v>
      </c>
      <c r="G1223" s="4">
        <v>1</v>
      </c>
      <c r="H1223">
        <v>-73.977491999999998</v>
      </c>
      <c r="I1223">
        <v>40.761921999999998</v>
      </c>
      <c r="J1223">
        <v>-73.871246999999997</v>
      </c>
      <c r="K1223">
        <v>40.773826999999997</v>
      </c>
      <c r="L1223">
        <v>1</v>
      </c>
      <c r="M1223">
        <v>9.0549230181101166</v>
      </c>
      <c r="N1223">
        <v>32.1</v>
      </c>
    </row>
    <row r="1224" spans="1:14" x14ac:dyDescent="0.2">
      <c r="A1224" s="1">
        <v>2.9953703703703705E-2</v>
      </c>
      <c r="B1224" s="3">
        <v>41806.613194444442</v>
      </c>
      <c r="C1224" s="4">
        <v>2014</v>
      </c>
      <c r="D1224" s="4">
        <v>6</v>
      </c>
      <c r="E1224" s="4">
        <v>16</v>
      </c>
      <c r="F1224" s="4">
        <v>14</v>
      </c>
      <c r="G1224" s="4">
        <v>1</v>
      </c>
      <c r="H1224">
        <v>-73.991551999999999</v>
      </c>
      <c r="I1224">
        <v>40.745294000000001</v>
      </c>
      <c r="J1224">
        <v>-73.952914000000007</v>
      </c>
      <c r="K1224">
        <v>40.769052000000002</v>
      </c>
      <c r="L1224">
        <v>1</v>
      </c>
      <c r="M1224">
        <v>4.196371485126706</v>
      </c>
      <c r="N1224">
        <v>21.5</v>
      </c>
    </row>
    <row r="1225" spans="1:14" x14ac:dyDescent="0.2">
      <c r="A1225" s="1">
        <v>3.472222222222222E-3</v>
      </c>
      <c r="B1225" s="3">
        <v>41421.795138888891</v>
      </c>
      <c r="C1225" s="4">
        <v>2013</v>
      </c>
      <c r="D1225" s="4">
        <v>5</v>
      </c>
      <c r="E1225" s="4">
        <v>27</v>
      </c>
      <c r="F1225" s="4">
        <v>19</v>
      </c>
      <c r="G1225" s="4">
        <v>1</v>
      </c>
      <c r="H1225">
        <v>-73.992388000000005</v>
      </c>
      <c r="I1225">
        <v>40.753182000000002</v>
      </c>
      <c r="J1225">
        <v>-73.995311999999998</v>
      </c>
      <c r="K1225">
        <v>40.744414999999996</v>
      </c>
      <c r="L1225">
        <v>4</v>
      </c>
      <c r="M1225">
        <v>1.0066090629808777</v>
      </c>
      <c r="N1225">
        <v>4.5</v>
      </c>
    </row>
    <row r="1226" spans="1:14" x14ac:dyDescent="0.2">
      <c r="A1226" s="1">
        <v>4.027777777777778E-2</v>
      </c>
      <c r="B1226" s="3">
        <v>41015.998611111114</v>
      </c>
      <c r="C1226" s="4">
        <v>2012</v>
      </c>
      <c r="D1226" s="4">
        <v>4</v>
      </c>
      <c r="E1226" s="4">
        <v>16</v>
      </c>
      <c r="F1226" s="4">
        <v>23</v>
      </c>
      <c r="G1226" s="4">
        <v>1</v>
      </c>
      <c r="H1226">
        <v>-73.972257999999997</v>
      </c>
      <c r="I1226">
        <v>40.781455000000001</v>
      </c>
      <c r="J1226">
        <v>-73.972257999999997</v>
      </c>
      <c r="K1226">
        <v>40.781455000000001</v>
      </c>
      <c r="L1226">
        <v>1</v>
      </c>
      <c r="M1226" t="e">
        <v>#VALUE!</v>
      </c>
      <c r="N1226">
        <v>17.3</v>
      </c>
    </row>
    <row r="1227" spans="1:14" x14ac:dyDescent="0.2">
      <c r="A1227" s="1">
        <v>3.2164351851851854E-2</v>
      </c>
      <c r="B1227" s="3">
        <v>40469.323611111111</v>
      </c>
      <c r="C1227" s="4">
        <v>2010</v>
      </c>
      <c r="D1227" s="4">
        <v>10</v>
      </c>
      <c r="E1227" s="4">
        <v>18</v>
      </c>
      <c r="F1227" s="4">
        <v>7</v>
      </c>
      <c r="G1227" s="4">
        <v>1</v>
      </c>
      <c r="H1227">
        <v>-73.974209999999999</v>
      </c>
      <c r="I1227">
        <v>40.791311</v>
      </c>
      <c r="J1227">
        <v>-73.940933999999999</v>
      </c>
      <c r="K1227">
        <v>40.839787999999999</v>
      </c>
      <c r="L1227">
        <v>1</v>
      </c>
      <c r="M1227">
        <v>6.0811897778434663</v>
      </c>
      <c r="N1227">
        <v>12.1</v>
      </c>
    </row>
    <row r="1228" spans="1:14" x14ac:dyDescent="0.2">
      <c r="A1228" s="1">
        <v>2.0520833333333332E-2</v>
      </c>
      <c r="B1228" s="3">
        <v>40322.395138888889</v>
      </c>
      <c r="C1228" s="4">
        <v>2010</v>
      </c>
      <c r="D1228" s="4">
        <v>5</v>
      </c>
      <c r="E1228" s="4">
        <v>24</v>
      </c>
      <c r="F1228" s="4">
        <v>9</v>
      </c>
      <c r="G1228" s="4">
        <v>1</v>
      </c>
      <c r="H1228">
        <v>-74.002534999999995</v>
      </c>
      <c r="I1228">
        <v>40.739542</v>
      </c>
      <c r="J1228">
        <v>-73.980300999999997</v>
      </c>
      <c r="K1228">
        <v>40.751368999999997</v>
      </c>
      <c r="L1228">
        <v>1</v>
      </c>
      <c r="M1228">
        <v>2.291199946413971</v>
      </c>
      <c r="N1228">
        <v>7.7</v>
      </c>
    </row>
    <row r="1229" spans="1:14" x14ac:dyDescent="0.2">
      <c r="A1229" s="1">
        <v>2.1527777777777781E-2</v>
      </c>
      <c r="B1229" s="3">
        <v>41351.979861111111</v>
      </c>
      <c r="C1229" s="4">
        <v>2013</v>
      </c>
      <c r="D1229" s="4">
        <v>3</v>
      </c>
      <c r="E1229" s="4">
        <v>18</v>
      </c>
      <c r="F1229" s="4">
        <v>23</v>
      </c>
      <c r="G1229" s="4">
        <v>1</v>
      </c>
      <c r="H1229">
        <v>-74.005277000000007</v>
      </c>
      <c r="I1229">
        <v>40.740465</v>
      </c>
      <c r="J1229">
        <v>-73.994204999999994</v>
      </c>
      <c r="K1229">
        <v>40.736227</v>
      </c>
      <c r="L1229">
        <v>1</v>
      </c>
      <c r="M1229">
        <v>1.0462836799841311</v>
      </c>
      <c r="N1229">
        <v>5.5</v>
      </c>
    </row>
    <row r="1230" spans="1:14" x14ac:dyDescent="0.2">
      <c r="A1230" s="1">
        <v>3.0405092592592591E-2</v>
      </c>
      <c r="B1230" s="3">
        <v>40105.446527777778</v>
      </c>
      <c r="C1230" s="4">
        <v>2009</v>
      </c>
      <c r="D1230" s="4">
        <v>10</v>
      </c>
      <c r="E1230" s="4">
        <v>19</v>
      </c>
      <c r="F1230" s="4">
        <v>10</v>
      </c>
      <c r="G1230" s="4">
        <v>1</v>
      </c>
      <c r="H1230">
        <v>-73.974598</v>
      </c>
      <c r="I1230">
        <v>40.756602999999998</v>
      </c>
      <c r="J1230">
        <v>-73.959958999999998</v>
      </c>
      <c r="K1230">
        <v>40.776676000000002</v>
      </c>
      <c r="L1230">
        <v>1</v>
      </c>
      <c r="M1230">
        <v>2.5527181457018324</v>
      </c>
      <c r="N1230">
        <v>7.7</v>
      </c>
    </row>
    <row r="1231" spans="1:14" x14ac:dyDescent="0.2">
      <c r="A1231" s="1">
        <v>2.6608796296296297E-2</v>
      </c>
      <c r="B1231" s="3">
        <v>40854.443055555559</v>
      </c>
      <c r="C1231" s="4">
        <v>2011</v>
      </c>
      <c r="D1231" s="4">
        <v>11</v>
      </c>
      <c r="E1231" s="4">
        <v>7</v>
      </c>
      <c r="F1231" s="4">
        <v>10</v>
      </c>
      <c r="G1231" s="4">
        <v>1</v>
      </c>
      <c r="H1231">
        <v>-73.994200000000006</v>
      </c>
      <c r="I1231">
        <v>40.745899999999999</v>
      </c>
      <c r="J1231">
        <v>-73.987799999999993</v>
      </c>
      <c r="K1231">
        <v>40.750900000000001</v>
      </c>
      <c r="L1231">
        <v>1</v>
      </c>
      <c r="M1231">
        <v>0.77531662175485905</v>
      </c>
      <c r="N1231">
        <v>6.9</v>
      </c>
    </row>
    <row r="1232" spans="1:14" x14ac:dyDescent="0.2">
      <c r="A1232" s="1">
        <v>0</v>
      </c>
      <c r="B1232" s="3">
        <v>41120.5</v>
      </c>
      <c r="C1232" s="4">
        <v>2012</v>
      </c>
      <c r="D1232" s="4">
        <v>7</v>
      </c>
      <c r="E1232" s="4">
        <v>30</v>
      </c>
      <c r="F1232" s="4">
        <v>12</v>
      </c>
      <c r="G1232" s="4">
        <v>1</v>
      </c>
      <c r="H1232">
        <v>-73.98039</v>
      </c>
      <c r="I1232">
        <v>40.783720000000002</v>
      </c>
      <c r="J1232">
        <v>-73.981915000000001</v>
      </c>
      <c r="K1232">
        <v>40.779325</v>
      </c>
      <c r="L1232">
        <v>1</v>
      </c>
      <c r="M1232">
        <v>0.50585426534844513</v>
      </c>
      <c r="N1232">
        <v>3.3</v>
      </c>
    </row>
    <row r="1233" spans="1:14" x14ac:dyDescent="0.2">
      <c r="A1233" s="1">
        <v>1.6932870370370369E-2</v>
      </c>
      <c r="B1233" s="3">
        <v>41554.89166666667</v>
      </c>
      <c r="C1233" s="4">
        <v>2013</v>
      </c>
      <c r="D1233" s="4">
        <v>10</v>
      </c>
      <c r="E1233" s="4">
        <v>7</v>
      </c>
      <c r="F1233" s="4">
        <v>21</v>
      </c>
      <c r="G1233" s="4">
        <v>1</v>
      </c>
      <c r="H1233">
        <v>-73.988607999999999</v>
      </c>
      <c r="I1233">
        <v>40.758972</v>
      </c>
      <c r="J1233">
        <v>-73.979415000000003</v>
      </c>
      <c r="K1233">
        <v>40.763454000000003</v>
      </c>
      <c r="L1233">
        <v>1</v>
      </c>
      <c r="M1233">
        <v>0.92182600542850257</v>
      </c>
      <c r="N1233">
        <v>6.5</v>
      </c>
    </row>
    <row r="1234" spans="1:14" x14ac:dyDescent="0.2">
      <c r="A1234" s="1">
        <v>4.155092592592593E-3</v>
      </c>
      <c r="B1234" s="3">
        <v>40882.003472222219</v>
      </c>
      <c r="C1234" s="4">
        <v>2011</v>
      </c>
      <c r="D1234" s="4">
        <v>12</v>
      </c>
      <c r="E1234" s="4">
        <v>5</v>
      </c>
      <c r="F1234" s="4">
        <v>0</v>
      </c>
      <c r="G1234" s="4">
        <v>1</v>
      </c>
      <c r="H1234">
        <v>-73.966659000000007</v>
      </c>
      <c r="I1234">
        <v>40.757243000000003</v>
      </c>
      <c r="J1234">
        <v>-73.981566000000001</v>
      </c>
      <c r="K1234">
        <v>40.736449</v>
      </c>
      <c r="L1234">
        <v>1</v>
      </c>
      <c r="M1234">
        <v>2.6341467331358319</v>
      </c>
      <c r="N1234">
        <v>5.7</v>
      </c>
    </row>
    <row r="1235" spans="1:14" x14ac:dyDescent="0.2">
      <c r="A1235" s="1">
        <v>8.6805555555555551E-4</v>
      </c>
      <c r="B1235" s="3">
        <v>40840.584027777775</v>
      </c>
      <c r="C1235" s="4">
        <v>2011</v>
      </c>
      <c r="D1235" s="4">
        <v>10</v>
      </c>
      <c r="E1235" s="4">
        <v>24</v>
      </c>
      <c r="F1235" s="4">
        <v>14</v>
      </c>
      <c r="G1235" s="4">
        <v>1</v>
      </c>
      <c r="H1235">
        <v>-73.958196999999998</v>
      </c>
      <c r="I1235">
        <v>40.781678999999997</v>
      </c>
      <c r="J1235">
        <v>-73.960161999999997</v>
      </c>
      <c r="K1235">
        <v>40.770235</v>
      </c>
      <c r="L1235">
        <v>1</v>
      </c>
      <c r="M1235">
        <v>1.2846644520459616</v>
      </c>
      <c r="N1235">
        <v>6.1</v>
      </c>
    </row>
    <row r="1236" spans="1:14" x14ac:dyDescent="0.2">
      <c r="A1236" s="1">
        <v>8.4606481481481494E-3</v>
      </c>
      <c r="B1236" s="3">
        <v>42065.883333333331</v>
      </c>
      <c r="C1236" s="4">
        <v>2015</v>
      </c>
      <c r="D1236" s="4">
        <v>3</v>
      </c>
      <c r="E1236" s="4">
        <v>2</v>
      </c>
      <c r="F1236" s="4">
        <v>21</v>
      </c>
      <c r="G1236" s="4">
        <v>1</v>
      </c>
      <c r="H1236">
        <v>-73.994888309999993</v>
      </c>
      <c r="I1236">
        <v>40.740047449999999</v>
      </c>
      <c r="J1236">
        <v>-73.989311220000005</v>
      </c>
      <c r="K1236">
        <v>40.758125309999997</v>
      </c>
      <c r="L1236">
        <v>1</v>
      </c>
      <c r="M1236">
        <v>2.0666492857504015</v>
      </c>
      <c r="N1236">
        <v>7.5</v>
      </c>
    </row>
    <row r="1237" spans="1:14" x14ac:dyDescent="0.2">
      <c r="A1237" s="1">
        <v>1.3888888888888889E-3</v>
      </c>
      <c r="B1237" s="3">
        <v>39937.084722222222</v>
      </c>
      <c r="C1237" s="4">
        <v>2009</v>
      </c>
      <c r="D1237" s="4">
        <v>5</v>
      </c>
      <c r="E1237" s="4">
        <v>4</v>
      </c>
      <c r="F1237" s="4">
        <v>2</v>
      </c>
      <c r="G1237" s="4">
        <v>1</v>
      </c>
      <c r="H1237">
        <v>-73.960310000000007</v>
      </c>
      <c r="I1237">
        <v>40.765889999999999</v>
      </c>
      <c r="J1237">
        <v>-73.944985000000003</v>
      </c>
      <c r="K1237">
        <v>40.751201999999999</v>
      </c>
      <c r="L1237">
        <v>1</v>
      </c>
      <c r="M1237">
        <v>2.0840466833059006</v>
      </c>
      <c r="N1237">
        <v>6.9</v>
      </c>
    </row>
    <row r="1238" spans="1:14" x14ac:dyDescent="0.2">
      <c r="A1238" s="1">
        <v>3.6273148148148145E-2</v>
      </c>
      <c r="B1238" s="3">
        <v>40994.786111111112</v>
      </c>
      <c r="C1238" s="4">
        <v>2012</v>
      </c>
      <c r="D1238" s="4">
        <v>3</v>
      </c>
      <c r="E1238" s="4">
        <v>26</v>
      </c>
      <c r="F1238" s="4">
        <v>18</v>
      </c>
      <c r="G1238" s="4">
        <v>1</v>
      </c>
      <c r="H1238">
        <v>-73.959529000000003</v>
      </c>
      <c r="I1238">
        <v>40.771265</v>
      </c>
      <c r="J1238">
        <v>-73.954269999999994</v>
      </c>
      <c r="K1238">
        <v>40.784086000000002</v>
      </c>
      <c r="L1238">
        <v>1</v>
      </c>
      <c r="M1238">
        <v>1.4944920723562196</v>
      </c>
      <c r="N1238">
        <v>5.3</v>
      </c>
    </row>
    <row r="1239" spans="1:14" x14ac:dyDescent="0.2">
      <c r="A1239" s="1">
        <v>1.8599537037037036E-2</v>
      </c>
      <c r="B1239" s="3">
        <v>41232.601388888892</v>
      </c>
      <c r="C1239" s="4">
        <v>2012</v>
      </c>
      <c r="D1239" s="4">
        <v>11</v>
      </c>
      <c r="E1239" s="4">
        <v>19</v>
      </c>
      <c r="F1239" s="4">
        <v>14</v>
      </c>
      <c r="G1239" s="4">
        <v>1</v>
      </c>
      <c r="H1239">
        <v>-73.974290999999994</v>
      </c>
      <c r="I1239">
        <v>40.793529999999997</v>
      </c>
      <c r="J1239">
        <v>-73.955803000000003</v>
      </c>
      <c r="K1239">
        <v>40.782879000000001</v>
      </c>
      <c r="L1239">
        <v>1</v>
      </c>
      <c r="M1239">
        <v>1.9580288971437201</v>
      </c>
      <c r="N1239">
        <v>10</v>
      </c>
    </row>
    <row r="1240" spans="1:14" x14ac:dyDescent="0.2">
      <c r="A1240" s="1">
        <v>2.4386574074074074E-2</v>
      </c>
      <c r="B1240" s="3">
        <v>40105.774305555555</v>
      </c>
      <c r="C1240" s="4">
        <v>2009</v>
      </c>
      <c r="D1240" s="4">
        <v>10</v>
      </c>
      <c r="E1240" s="4">
        <v>19</v>
      </c>
      <c r="F1240" s="4">
        <v>18</v>
      </c>
      <c r="G1240" s="4">
        <v>1</v>
      </c>
      <c r="H1240">
        <v>-73.971637000000001</v>
      </c>
      <c r="I1240">
        <v>40.760629000000002</v>
      </c>
      <c r="J1240">
        <v>-73.956271000000001</v>
      </c>
      <c r="K1240">
        <v>40.784562000000001</v>
      </c>
      <c r="L1240">
        <v>3</v>
      </c>
      <c r="M1240">
        <v>2.962444224609361</v>
      </c>
      <c r="N1240">
        <v>8.5</v>
      </c>
    </row>
    <row r="1241" spans="1:14" x14ac:dyDescent="0.2">
      <c r="A1241" s="1">
        <v>3.4722222222222224E-2</v>
      </c>
      <c r="B1241" s="3">
        <v>41806.326388888891</v>
      </c>
      <c r="C1241" s="4">
        <v>2014</v>
      </c>
      <c r="D1241" s="4">
        <v>6</v>
      </c>
      <c r="E1241" s="4">
        <v>16</v>
      </c>
      <c r="F1241" s="4">
        <v>7</v>
      </c>
      <c r="G1241" s="4">
        <v>1</v>
      </c>
      <c r="H1241">
        <v>-73.976112000000001</v>
      </c>
      <c r="I1241">
        <v>40.744565000000001</v>
      </c>
      <c r="J1241">
        <v>-73.980284999999995</v>
      </c>
      <c r="K1241">
        <v>40.762838000000002</v>
      </c>
      <c r="L1241">
        <v>1</v>
      </c>
      <c r="M1241">
        <v>2.0643549080090051</v>
      </c>
      <c r="N1241">
        <v>9</v>
      </c>
    </row>
    <row r="1242" spans="1:14" x14ac:dyDescent="0.2">
      <c r="A1242" s="1">
        <v>1.3888888888888889E-3</v>
      </c>
      <c r="B1242" s="3">
        <v>40707.376388888886</v>
      </c>
      <c r="C1242" s="4">
        <v>2011</v>
      </c>
      <c r="D1242" s="4">
        <v>6</v>
      </c>
      <c r="E1242" s="4">
        <v>13</v>
      </c>
      <c r="F1242" s="4">
        <v>9</v>
      </c>
      <c r="G1242" s="4">
        <v>1</v>
      </c>
      <c r="H1242">
        <v>-73.984897000000004</v>
      </c>
      <c r="I1242">
        <v>40.758949999999999</v>
      </c>
      <c r="J1242">
        <v>-73.861703000000006</v>
      </c>
      <c r="K1242">
        <v>40.768278000000002</v>
      </c>
      <c r="L1242">
        <v>1</v>
      </c>
      <c r="M1242">
        <v>10.438811772908821</v>
      </c>
      <c r="N1242">
        <v>33.700000000000003</v>
      </c>
    </row>
    <row r="1243" spans="1:14" x14ac:dyDescent="0.2">
      <c r="A1243" s="1">
        <v>1.7361111111111112E-2</v>
      </c>
      <c r="B1243" s="3">
        <v>41316.309027777781</v>
      </c>
      <c r="C1243" s="4">
        <v>2013</v>
      </c>
      <c r="D1243" s="4">
        <v>2</v>
      </c>
      <c r="E1243" s="4">
        <v>11</v>
      </c>
      <c r="F1243" s="4">
        <v>7</v>
      </c>
      <c r="G1243" s="4">
        <v>1</v>
      </c>
      <c r="H1243">
        <v>-73.967106999999999</v>
      </c>
      <c r="I1243">
        <v>40.754162000000001</v>
      </c>
      <c r="J1243">
        <v>-73.972449999999995</v>
      </c>
      <c r="K1243">
        <v>40.762726999999998</v>
      </c>
      <c r="L1243">
        <v>1</v>
      </c>
      <c r="M1243">
        <v>1.0545352044474714</v>
      </c>
      <c r="N1243">
        <v>7</v>
      </c>
    </row>
    <row r="1244" spans="1:14" x14ac:dyDescent="0.2">
      <c r="A1244" s="1">
        <v>1.7361111111111112E-2</v>
      </c>
      <c r="B1244" s="3">
        <v>39853.600694444445</v>
      </c>
      <c r="C1244" s="4">
        <v>2009</v>
      </c>
      <c r="D1244" s="4">
        <v>2</v>
      </c>
      <c r="E1244" s="4">
        <v>9</v>
      </c>
      <c r="F1244" s="4">
        <v>14</v>
      </c>
      <c r="G1244" s="4">
        <v>1</v>
      </c>
      <c r="H1244">
        <v>-73.957499999999996</v>
      </c>
      <c r="I1244">
        <v>40.780135000000001</v>
      </c>
      <c r="J1244">
        <v>-73.982313000000005</v>
      </c>
      <c r="K1244">
        <v>40.775812000000002</v>
      </c>
      <c r="L1244">
        <v>1</v>
      </c>
      <c r="M1244">
        <v>2.1462891809727944</v>
      </c>
      <c r="N1244">
        <v>8.1</v>
      </c>
    </row>
    <row r="1245" spans="1:14" x14ac:dyDescent="0.2">
      <c r="A1245" s="1">
        <v>1.3171296296296294E-2</v>
      </c>
      <c r="B1245" s="3">
        <v>41960.887499999997</v>
      </c>
      <c r="C1245" s="4">
        <v>2014</v>
      </c>
      <c r="D1245" s="4">
        <v>11</v>
      </c>
      <c r="E1245" s="4">
        <v>17</v>
      </c>
      <c r="F1245" s="4">
        <v>21</v>
      </c>
      <c r="G1245" s="4">
        <v>1</v>
      </c>
      <c r="H1245">
        <v>-73.982527000000005</v>
      </c>
      <c r="I1245">
        <v>40.748601999999998</v>
      </c>
      <c r="J1245">
        <v>-73.971920999999995</v>
      </c>
      <c r="K1245">
        <v>40.752488999999997</v>
      </c>
      <c r="L1245">
        <v>1</v>
      </c>
      <c r="M1245">
        <v>0.99358282170802714</v>
      </c>
      <c r="N1245">
        <v>5.5</v>
      </c>
    </row>
    <row r="1246" spans="1:14" x14ac:dyDescent="0.2">
      <c r="A1246" s="1">
        <v>1.0208333333333333E-2</v>
      </c>
      <c r="B1246" s="3">
        <v>40560.051388888889</v>
      </c>
      <c r="C1246" s="4">
        <v>2011</v>
      </c>
      <c r="D1246" s="4">
        <v>1</v>
      </c>
      <c r="E1246" s="4">
        <v>17</v>
      </c>
      <c r="F1246" s="4">
        <v>1</v>
      </c>
      <c r="G1246" s="4">
        <v>1</v>
      </c>
      <c r="H1246">
        <v>-74.000923999999998</v>
      </c>
      <c r="I1246">
        <v>40.730778999999998</v>
      </c>
      <c r="J1246">
        <v>-74.011092000000005</v>
      </c>
      <c r="K1246">
        <v>40.713340000000002</v>
      </c>
      <c r="L1246">
        <v>1</v>
      </c>
      <c r="M1246">
        <v>2.1223917568418678</v>
      </c>
      <c r="N1246">
        <v>6.5</v>
      </c>
    </row>
    <row r="1247" spans="1:14" x14ac:dyDescent="0.2">
      <c r="A1247" s="1">
        <v>3.6469907407407402E-2</v>
      </c>
      <c r="B1247" s="3">
        <v>40602.786111111112</v>
      </c>
      <c r="C1247" s="4">
        <v>2011</v>
      </c>
      <c r="D1247" s="4">
        <v>2</v>
      </c>
      <c r="E1247" s="4">
        <v>28</v>
      </c>
      <c r="F1247" s="4">
        <v>18</v>
      </c>
      <c r="G1247" s="4">
        <v>1</v>
      </c>
      <c r="H1247">
        <v>-73.980564999999999</v>
      </c>
      <c r="I1247">
        <v>40.764673999999999</v>
      </c>
      <c r="J1247">
        <v>-73.987132000000003</v>
      </c>
      <c r="K1247">
        <v>40.756503000000002</v>
      </c>
      <c r="L1247">
        <v>1</v>
      </c>
      <c r="M1247">
        <v>1.0648759875833351</v>
      </c>
      <c r="N1247">
        <v>4.9000000000000004</v>
      </c>
    </row>
    <row r="1248" spans="1:14" x14ac:dyDescent="0.2">
      <c r="A1248" s="1">
        <v>3.472222222222222E-3</v>
      </c>
      <c r="B1248" s="3">
        <v>41589.920138888891</v>
      </c>
      <c r="C1248" s="4">
        <v>2013</v>
      </c>
      <c r="D1248" s="4">
        <v>11</v>
      </c>
      <c r="E1248" s="4">
        <v>11</v>
      </c>
      <c r="F1248" s="4">
        <v>22</v>
      </c>
      <c r="G1248" s="4">
        <v>1</v>
      </c>
      <c r="H1248">
        <v>-73.991938000000005</v>
      </c>
      <c r="I1248">
        <v>40.738126999999999</v>
      </c>
      <c r="J1248">
        <v>-74.012884999999997</v>
      </c>
      <c r="K1248">
        <v>40.716406999999997</v>
      </c>
      <c r="L1248">
        <v>1</v>
      </c>
      <c r="M1248">
        <v>2.9947770023054874</v>
      </c>
      <c r="N1248">
        <v>13.5</v>
      </c>
    </row>
    <row r="1249" spans="1:14" x14ac:dyDescent="0.2">
      <c r="A1249" s="1">
        <v>3.0462962962962966E-2</v>
      </c>
      <c r="B1249" s="3">
        <v>41806.404861111114</v>
      </c>
      <c r="C1249" s="4">
        <v>2014</v>
      </c>
      <c r="D1249" s="4">
        <v>6</v>
      </c>
      <c r="E1249" s="4">
        <v>16</v>
      </c>
      <c r="F1249" s="4">
        <v>9</v>
      </c>
      <c r="G1249" s="4">
        <v>1</v>
      </c>
      <c r="H1249">
        <v>-73.988735000000005</v>
      </c>
      <c r="I1249">
        <v>40.758074999999998</v>
      </c>
      <c r="J1249">
        <v>-73.972803999999996</v>
      </c>
      <c r="K1249">
        <v>40.78049</v>
      </c>
      <c r="L1249">
        <v>3</v>
      </c>
      <c r="M1249">
        <v>2.8337379338063147</v>
      </c>
      <c r="N1249">
        <v>9</v>
      </c>
    </row>
    <row r="1250" spans="1:14" x14ac:dyDescent="0.2">
      <c r="A1250" s="1">
        <v>3.6805555555555557E-2</v>
      </c>
      <c r="B1250" s="3">
        <v>40343.786805555559</v>
      </c>
      <c r="C1250" s="4">
        <v>2010</v>
      </c>
      <c r="D1250" s="4">
        <v>6</v>
      </c>
      <c r="E1250" s="4">
        <v>14</v>
      </c>
      <c r="F1250" s="4">
        <v>18</v>
      </c>
      <c r="G1250" s="4">
        <v>1</v>
      </c>
      <c r="H1250">
        <v>-73.962971999999993</v>
      </c>
      <c r="I1250">
        <v>40.777965000000002</v>
      </c>
      <c r="J1250">
        <v>-73.975087000000002</v>
      </c>
      <c r="K1250">
        <v>40.761752000000001</v>
      </c>
      <c r="L1250">
        <v>2</v>
      </c>
      <c r="M1250">
        <v>2.0737864965837893</v>
      </c>
      <c r="N1250">
        <v>6.5</v>
      </c>
    </row>
    <row r="1251" spans="1:14" x14ac:dyDescent="0.2">
      <c r="A1251" s="1">
        <v>3.9942129629629626E-2</v>
      </c>
      <c r="B1251" s="3">
        <v>41757.331250000003</v>
      </c>
      <c r="C1251" s="4">
        <v>2014</v>
      </c>
      <c r="D1251" s="4">
        <v>4</v>
      </c>
      <c r="E1251" s="4">
        <v>28</v>
      </c>
      <c r="F1251" s="4">
        <v>7</v>
      </c>
      <c r="G1251" s="4">
        <v>1</v>
      </c>
      <c r="H1251">
        <v>-73.982443000000004</v>
      </c>
      <c r="I1251">
        <v>40.745747000000001</v>
      </c>
      <c r="J1251">
        <v>-73.984260000000006</v>
      </c>
      <c r="K1251">
        <v>40.740098000000003</v>
      </c>
      <c r="L1251">
        <v>1</v>
      </c>
      <c r="M1251">
        <v>0.64724740170594675</v>
      </c>
      <c r="N1251">
        <v>4</v>
      </c>
    </row>
    <row r="1252" spans="1:14" x14ac:dyDescent="0.2">
      <c r="A1252" s="1">
        <v>1.6898148148148148E-2</v>
      </c>
      <c r="B1252" s="3">
        <v>40308.85</v>
      </c>
      <c r="C1252" s="4">
        <v>2010</v>
      </c>
      <c r="D1252" s="4">
        <v>5</v>
      </c>
      <c r="E1252" s="4">
        <v>10</v>
      </c>
      <c r="F1252" s="4">
        <v>20</v>
      </c>
      <c r="G1252" s="4">
        <v>1</v>
      </c>
      <c r="H1252">
        <v>-73.950570999999997</v>
      </c>
      <c r="I1252">
        <v>40.783610000000003</v>
      </c>
      <c r="J1252">
        <v>-73.948509999999999</v>
      </c>
      <c r="K1252">
        <v>40.797395000000002</v>
      </c>
      <c r="L1252">
        <v>3</v>
      </c>
      <c r="M1252">
        <v>1.5443389613852414</v>
      </c>
      <c r="N1252">
        <v>5.7</v>
      </c>
    </row>
    <row r="1253" spans="1:14" x14ac:dyDescent="0.2">
      <c r="A1253" s="1">
        <v>4.1666666666666666E-3</v>
      </c>
      <c r="B1253" s="3">
        <v>41925.879166666666</v>
      </c>
      <c r="C1253" s="4">
        <v>2014</v>
      </c>
      <c r="D1253" s="4">
        <v>10</v>
      </c>
      <c r="E1253" s="4">
        <v>13</v>
      </c>
      <c r="F1253" s="4">
        <v>21</v>
      </c>
      <c r="G1253" s="4">
        <v>1</v>
      </c>
      <c r="H1253">
        <v>-73.988686999999999</v>
      </c>
      <c r="I1253">
        <v>40.736555000000003</v>
      </c>
      <c r="J1253">
        <v>-73.97139</v>
      </c>
      <c r="K1253">
        <v>40.761769999999999</v>
      </c>
      <c r="L1253">
        <v>2</v>
      </c>
      <c r="M1253">
        <v>3.1633248863179033</v>
      </c>
      <c r="N1253">
        <v>10.5</v>
      </c>
    </row>
    <row r="1254" spans="1:14" x14ac:dyDescent="0.2">
      <c r="A1254" s="1">
        <v>3.9930555555555559E-2</v>
      </c>
      <c r="B1254" s="3">
        <v>40336.747916666667</v>
      </c>
      <c r="C1254" s="4">
        <v>2010</v>
      </c>
      <c r="D1254" s="4">
        <v>6</v>
      </c>
      <c r="E1254" s="4">
        <v>7</v>
      </c>
      <c r="F1254" s="4">
        <v>17</v>
      </c>
      <c r="G1254" s="4">
        <v>1</v>
      </c>
      <c r="H1254">
        <v>-73.994901999999996</v>
      </c>
      <c r="I1254">
        <v>40.750087999999998</v>
      </c>
      <c r="J1254">
        <v>-73.971602000000004</v>
      </c>
      <c r="K1254">
        <v>40.756228999999998</v>
      </c>
      <c r="L1254">
        <v>1</v>
      </c>
      <c r="M1254">
        <v>2.0803626509169182</v>
      </c>
      <c r="N1254">
        <v>8.9</v>
      </c>
    </row>
    <row r="1255" spans="1:14" x14ac:dyDescent="0.2">
      <c r="A1255" s="1">
        <v>2.1527777777777781E-2</v>
      </c>
      <c r="B1255" s="3">
        <v>40112.563194444447</v>
      </c>
      <c r="C1255" s="4">
        <v>2009</v>
      </c>
      <c r="D1255" s="4">
        <v>10</v>
      </c>
      <c r="E1255" s="4">
        <v>26</v>
      </c>
      <c r="F1255" s="4">
        <v>13</v>
      </c>
      <c r="G1255" s="4">
        <v>1</v>
      </c>
      <c r="H1255">
        <v>-73.966322000000005</v>
      </c>
      <c r="I1255">
        <v>40.764912000000002</v>
      </c>
      <c r="J1255">
        <v>-73.952242999999996</v>
      </c>
      <c r="K1255">
        <v>40.772803000000003</v>
      </c>
      <c r="L1255">
        <v>1</v>
      </c>
      <c r="M1255">
        <v>1.4766593867431019</v>
      </c>
      <c r="N1255">
        <v>6.1</v>
      </c>
    </row>
    <row r="1256" spans="1:14" x14ac:dyDescent="0.2">
      <c r="A1256" s="1">
        <v>1.4502314814814815E-2</v>
      </c>
      <c r="B1256" s="3">
        <v>40819.555555555555</v>
      </c>
      <c r="C1256" s="4">
        <v>2011</v>
      </c>
      <c r="D1256" s="4">
        <v>10</v>
      </c>
      <c r="E1256" s="4">
        <v>3</v>
      </c>
      <c r="F1256" s="4">
        <v>13</v>
      </c>
      <c r="G1256" s="4">
        <v>1</v>
      </c>
      <c r="H1256">
        <v>-73.971006000000003</v>
      </c>
      <c r="I1256">
        <v>40.767352000000002</v>
      </c>
      <c r="J1256">
        <v>-73.962761999999998</v>
      </c>
      <c r="K1256">
        <v>40.775705000000002</v>
      </c>
      <c r="L1256">
        <v>1</v>
      </c>
      <c r="M1256">
        <v>1.1608864069789326</v>
      </c>
      <c r="N1256">
        <v>4.0999999999999996</v>
      </c>
    </row>
    <row r="1257" spans="1:14" x14ac:dyDescent="0.2">
      <c r="A1257" s="1">
        <v>3.888888888888889E-2</v>
      </c>
      <c r="B1257" s="3">
        <v>41106.705555555556</v>
      </c>
      <c r="C1257" s="4">
        <v>2012</v>
      </c>
      <c r="D1257" s="4">
        <v>7</v>
      </c>
      <c r="E1257" s="4">
        <v>16</v>
      </c>
      <c r="F1257" s="4">
        <v>16</v>
      </c>
      <c r="G1257" s="4">
        <v>1</v>
      </c>
      <c r="H1257">
        <v>-73.983500000000006</v>
      </c>
      <c r="I1257">
        <v>40.760935000000003</v>
      </c>
      <c r="J1257">
        <v>-73.981560000000002</v>
      </c>
      <c r="K1257">
        <v>40.753056999999998</v>
      </c>
      <c r="L1257">
        <v>1</v>
      </c>
      <c r="M1257">
        <v>0.89210176677564557</v>
      </c>
      <c r="N1257">
        <v>6.9</v>
      </c>
    </row>
    <row r="1258" spans="1:14" x14ac:dyDescent="0.2">
      <c r="A1258" s="1">
        <v>1.8749999999999999E-2</v>
      </c>
      <c r="B1258" s="3">
        <v>40588.518750000003</v>
      </c>
      <c r="C1258" s="4">
        <v>2011</v>
      </c>
      <c r="D1258" s="4">
        <v>2</v>
      </c>
      <c r="E1258" s="4">
        <v>14</v>
      </c>
      <c r="F1258" s="4">
        <v>12</v>
      </c>
      <c r="G1258" s="4">
        <v>1</v>
      </c>
      <c r="H1258">
        <v>-73.970838000000001</v>
      </c>
      <c r="I1258">
        <v>40.798344999999998</v>
      </c>
      <c r="J1258">
        <v>-73.962142</v>
      </c>
      <c r="K1258">
        <v>40.805137000000002</v>
      </c>
      <c r="L1258">
        <v>3</v>
      </c>
      <c r="M1258">
        <v>1.0529119092737043</v>
      </c>
      <c r="N1258">
        <v>4.5</v>
      </c>
    </row>
    <row r="1259" spans="1:14" x14ac:dyDescent="0.2">
      <c r="A1259" s="1">
        <v>3.8773148148148143E-3</v>
      </c>
      <c r="B1259" s="3">
        <v>41435.711805555555</v>
      </c>
      <c r="C1259" s="4">
        <v>2013</v>
      </c>
      <c r="D1259" s="4">
        <v>6</v>
      </c>
      <c r="E1259" s="4">
        <v>10</v>
      </c>
      <c r="F1259" s="4">
        <v>17</v>
      </c>
      <c r="G1259" s="4">
        <v>1</v>
      </c>
      <c r="H1259">
        <v>-73.960806000000005</v>
      </c>
      <c r="I1259">
        <v>40.811953000000003</v>
      </c>
      <c r="J1259">
        <v>-73.995507000000003</v>
      </c>
      <c r="K1259">
        <v>40.749827000000003</v>
      </c>
      <c r="L1259">
        <v>1</v>
      </c>
      <c r="M1259">
        <v>7.5089681652423366</v>
      </c>
      <c r="N1259">
        <v>21.5</v>
      </c>
    </row>
    <row r="1260" spans="1:14" x14ac:dyDescent="0.2">
      <c r="A1260" s="1">
        <v>1.3888888888888888E-2</v>
      </c>
      <c r="B1260" s="3">
        <v>41316.805555555555</v>
      </c>
      <c r="C1260" s="4">
        <v>2013</v>
      </c>
      <c r="D1260" s="4">
        <v>2</v>
      </c>
      <c r="E1260" s="4">
        <v>11</v>
      </c>
      <c r="F1260" s="4">
        <v>19</v>
      </c>
      <c r="G1260" s="4">
        <v>1</v>
      </c>
      <c r="H1260">
        <v>-73.968064999999996</v>
      </c>
      <c r="I1260">
        <v>40.787104999999997</v>
      </c>
      <c r="J1260">
        <v>-74.005542000000005</v>
      </c>
      <c r="K1260">
        <v>40.726517000000001</v>
      </c>
      <c r="L1260">
        <v>1</v>
      </c>
      <c r="M1260">
        <v>7.4482673970755195</v>
      </c>
      <c r="N1260">
        <v>20</v>
      </c>
    </row>
    <row r="1261" spans="1:14" x14ac:dyDescent="0.2">
      <c r="A1261" s="1">
        <v>1.7361111111111112E-2</v>
      </c>
      <c r="B1261" s="3">
        <v>41337.350694444445</v>
      </c>
      <c r="C1261" s="4">
        <v>2013</v>
      </c>
      <c r="D1261" s="4">
        <v>3</v>
      </c>
      <c r="E1261" s="4">
        <v>4</v>
      </c>
      <c r="F1261" s="4">
        <v>8</v>
      </c>
      <c r="G1261" s="4">
        <v>1</v>
      </c>
      <c r="H1261">
        <v>-73.991005000000001</v>
      </c>
      <c r="I1261">
        <v>40.734205000000003</v>
      </c>
      <c r="J1261">
        <v>-74.006793000000002</v>
      </c>
      <c r="K1261">
        <v>40.705958000000003</v>
      </c>
      <c r="L1261">
        <v>1</v>
      </c>
      <c r="M1261">
        <v>3.414939704158682</v>
      </c>
      <c r="N1261">
        <v>11</v>
      </c>
    </row>
    <row r="1262" spans="1:14" x14ac:dyDescent="0.2">
      <c r="A1262" s="1">
        <v>3.8194444444444441E-2</v>
      </c>
      <c r="B1262" s="3">
        <v>40385.496527777781</v>
      </c>
      <c r="C1262" s="4">
        <v>2010</v>
      </c>
      <c r="D1262" s="4">
        <v>7</v>
      </c>
      <c r="E1262" s="4">
        <v>26</v>
      </c>
      <c r="F1262" s="4">
        <v>11</v>
      </c>
      <c r="G1262" s="4">
        <v>1</v>
      </c>
      <c r="H1262">
        <v>-73.981264999999993</v>
      </c>
      <c r="I1262">
        <v>40.760829999999999</v>
      </c>
      <c r="J1262">
        <v>-73.997617000000005</v>
      </c>
      <c r="K1262">
        <v>40.725884999999998</v>
      </c>
      <c r="L1262">
        <v>3</v>
      </c>
      <c r="M1262">
        <v>4.1272950533510944</v>
      </c>
      <c r="N1262">
        <v>12.9</v>
      </c>
    </row>
    <row r="1263" spans="1:14" x14ac:dyDescent="0.2">
      <c r="A1263" s="1">
        <v>1.3148148148148147E-2</v>
      </c>
      <c r="B1263" s="3">
        <v>42002.470833333333</v>
      </c>
      <c r="C1263" s="4">
        <v>2014</v>
      </c>
      <c r="D1263" s="4">
        <v>12</v>
      </c>
      <c r="E1263" s="4">
        <v>29</v>
      </c>
      <c r="F1263" s="4">
        <v>11</v>
      </c>
      <c r="G1263" s="4">
        <v>1</v>
      </c>
      <c r="H1263">
        <v>-73.986435999999998</v>
      </c>
      <c r="I1263">
        <v>40.751933000000001</v>
      </c>
      <c r="J1263">
        <v>-73.973123000000001</v>
      </c>
      <c r="K1263">
        <v>40.764102000000001</v>
      </c>
      <c r="L1263">
        <v>1</v>
      </c>
      <c r="M1263">
        <v>1.7593290539104911</v>
      </c>
      <c r="N1263">
        <v>7</v>
      </c>
    </row>
    <row r="1264" spans="1:14" x14ac:dyDescent="0.2">
      <c r="A1264" s="1">
        <v>7.6388888888888886E-3</v>
      </c>
      <c r="B1264" s="3">
        <v>41148.799305555556</v>
      </c>
      <c r="C1264" s="4">
        <v>2012</v>
      </c>
      <c r="D1264" s="4">
        <v>8</v>
      </c>
      <c r="E1264" s="4">
        <v>27</v>
      </c>
      <c r="F1264" s="4">
        <v>19</v>
      </c>
      <c r="G1264" s="4">
        <v>1</v>
      </c>
      <c r="H1264">
        <v>-73.991443000000004</v>
      </c>
      <c r="I1264">
        <v>40.738326999999998</v>
      </c>
      <c r="J1264">
        <v>-73.994287</v>
      </c>
      <c r="K1264">
        <v>40.752626999999997</v>
      </c>
      <c r="L1264">
        <v>1</v>
      </c>
      <c r="M1264">
        <v>1.6098375158652074</v>
      </c>
      <c r="N1264">
        <v>8.1</v>
      </c>
    </row>
    <row r="1265" spans="1:14" x14ac:dyDescent="0.2">
      <c r="A1265" s="1">
        <v>1.9444444444444445E-2</v>
      </c>
      <c r="B1265" s="3">
        <v>40266.061111111114</v>
      </c>
      <c r="C1265" s="4">
        <v>2010</v>
      </c>
      <c r="D1265" s="4">
        <v>3</v>
      </c>
      <c r="E1265" s="4">
        <v>29</v>
      </c>
      <c r="F1265" s="4">
        <v>1</v>
      </c>
      <c r="G1265" s="4">
        <v>1</v>
      </c>
      <c r="H1265">
        <v>-73.977125000000001</v>
      </c>
      <c r="I1265">
        <v>40.726235000000003</v>
      </c>
      <c r="J1265">
        <v>-73.977997999999999</v>
      </c>
      <c r="K1265">
        <v>40.729469999999999</v>
      </c>
      <c r="L1265">
        <v>1</v>
      </c>
      <c r="M1265">
        <v>0.36757192240047842</v>
      </c>
      <c r="N1265">
        <v>3.7</v>
      </c>
    </row>
    <row r="1266" spans="1:14" x14ac:dyDescent="0.2">
      <c r="A1266" s="1">
        <v>2.0231481481481482E-2</v>
      </c>
      <c r="B1266" s="3">
        <v>41799.353472222225</v>
      </c>
      <c r="C1266" s="4">
        <v>2014</v>
      </c>
      <c r="D1266" s="4">
        <v>6</v>
      </c>
      <c r="E1266" s="4">
        <v>9</v>
      </c>
      <c r="F1266" s="4">
        <v>8</v>
      </c>
      <c r="G1266" s="4">
        <v>1</v>
      </c>
      <c r="H1266">
        <v>-73.954898</v>
      </c>
      <c r="I1266">
        <v>40.766125000000002</v>
      </c>
      <c r="J1266">
        <v>-73.968755999999999</v>
      </c>
      <c r="K1266">
        <v>40.754489999999997</v>
      </c>
      <c r="L1266">
        <v>1</v>
      </c>
      <c r="M1266">
        <v>1.7443948991551617</v>
      </c>
      <c r="N1266">
        <v>7</v>
      </c>
    </row>
    <row r="1267" spans="1:14" x14ac:dyDescent="0.2">
      <c r="A1267" s="1">
        <v>1.0995370370370371E-2</v>
      </c>
      <c r="B1267" s="3">
        <v>40700.46875</v>
      </c>
      <c r="C1267" s="4">
        <v>2011</v>
      </c>
      <c r="D1267" s="4">
        <v>6</v>
      </c>
      <c r="E1267" s="4">
        <v>6</v>
      </c>
      <c r="F1267" s="4">
        <v>11</v>
      </c>
      <c r="G1267" s="4">
        <v>1</v>
      </c>
      <c r="H1267">
        <v>-73.991370000000003</v>
      </c>
      <c r="I1267">
        <v>40.750016000000002</v>
      </c>
      <c r="J1267">
        <v>-73.954541000000006</v>
      </c>
      <c r="K1267">
        <v>40.763863999999998</v>
      </c>
      <c r="L1267">
        <v>1</v>
      </c>
      <c r="M1267">
        <v>3.4670878927095226</v>
      </c>
      <c r="N1267">
        <v>12.9</v>
      </c>
    </row>
    <row r="1268" spans="1:14" x14ac:dyDescent="0.2">
      <c r="A1268" s="1">
        <v>2.3240740740740742E-2</v>
      </c>
      <c r="B1268" s="3">
        <v>41295.564583333333</v>
      </c>
      <c r="C1268" s="4">
        <v>2013</v>
      </c>
      <c r="D1268" s="4">
        <v>1</v>
      </c>
      <c r="E1268" s="4">
        <v>21</v>
      </c>
      <c r="F1268" s="4">
        <v>13</v>
      </c>
      <c r="G1268" s="4">
        <v>1</v>
      </c>
      <c r="H1268">
        <v>-73.973172000000005</v>
      </c>
      <c r="I1268">
        <v>40.755429999999997</v>
      </c>
      <c r="J1268">
        <v>-73.991919999999993</v>
      </c>
      <c r="K1268">
        <v>40.749307000000002</v>
      </c>
      <c r="L1268">
        <v>2</v>
      </c>
      <c r="M1268">
        <v>1.7216670057440873</v>
      </c>
      <c r="N1268">
        <v>10</v>
      </c>
    </row>
    <row r="1269" spans="1:14" x14ac:dyDescent="0.2">
      <c r="A1269" s="1">
        <v>4.0972222222222222E-2</v>
      </c>
      <c r="B1269" s="3">
        <v>41547.582638888889</v>
      </c>
      <c r="C1269" s="4">
        <v>2013</v>
      </c>
      <c r="D1269" s="4">
        <v>9</v>
      </c>
      <c r="E1269" s="4">
        <v>30</v>
      </c>
      <c r="F1269" s="4">
        <v>13</v>
      </c>
      <c r="G1269" s="4">
        <v>1</v>
      </c>
      <c r="H1269">
        <v>-73.983144999999993</v>
      </c>
      <c r="I1269">
        <v>40.752305</v>
      </c>
      <c r="J1269">
        <v>-73.971031999999994</v>
      </c>
      <c r="K1269">
        <v>40.753287</v>
      </c>
      <c r="L1269">
        <v>1</v>
      </c>
      <c r="M1269">
        <v>1.027300254314762</v>
      </c>
      <c r="N1269">
        <v>7.5</v>
      </c>
    </row>
    <row r="1270" spans="1:14" x14ac:dyDescent="0.2">
      <c r="A1270" s="1">
        <v>1.8738425925925926E-2</v>
      </c>
      <c r="B1270" s="3">
        <v>41568.55972222222</v>
      </c>
      <c r="C1270" s="4">
        <v>2013</v>
      </c>
      <c r="D1270" s="4">
        <v>10</v>
      </c>
      <c r="E1270" s="4">
        <v>21</v>
      </c>
      <c r="F1270" s="4">
        <v>13</v>
      </c>
      <c r="G1270" s="4">
        <v>1</v>
      </c>
      <c r="H1270">
        <v>-73.986487999999994</v>
      </c>
      <c r="I1270">
        <v>40.747545000000002</v>
      </c>
      <c r="J1270">
        <v>-73.988242999999997</v>
      </c>
      <c r="K1270">
        <v>40.749251999999998</v>
      </c>
      <c r="L1270">
        <v>1</v>
      </c>
      <c r="M1270">
        <v>0.24086141305762843</v>
      </c>
      <c r="N1270">
        <v>5.5</v>
      </c>
    </row>
    <row r="1271" spans="1:14" x14ac:dyDescent="0.2">
      <c r="A1271" s="1">
        <v>3.2835648148148149E-2</v>
      </c>
      <c r="B1271" s="3">
        <v>41855.074305555558</v>
      </c>
      <c r="C1271" s="4">
        <v>2014</v>
      </c>
      <c r="D1271" s="4">
        <v>8</v>
      </c>
      <c r="E1271" s="4">
        <v>4</v>
      </c>
      <c r="F1271" s="4">
        <v>1</v>
      </c>
      <c r="G1271" s="4">
        <v>1</v>
      </c>
      <c r="H1271">
        <v>-74.007666999999998</v>
      </c>
      <c r="I1271">
        <v>40.740774000000002</v>
      </c>
      <c r="J1271">
        <v>-74.006263000000004</v>
      </c>
      <c r="K1271">
        <v>40.725693</v>
      </c>
      <c r="L1271">
        <v>1</v>
      </c>
      <c r="M1271">
        <v>1.6829814357752337</v>
      </c>
      <c r="N1271">
        <v>6</v>
      </c>
    </row>
    <row r="1272" spans="1:14" x14ac:dyDescent="0.2">
      <c r="A1272" s="1">
        <v>3.4386574074074076E-2</v>
      </c>
      <c r="B1272" s="3">
        <v>41204.950694444444</v>
      </c>
      <c r="C1272" s="4">
        <v>2012</v>
      </c>
      <c r="D1272" s="4">
        <v>10</v>
      </c>
      <c r="E1272" s="4">
        <v>22</v>
      </c>
      <c r="F1272" s="4">
        <v>22</v>
      </c>
      <c r="G1272" s="4">
        <v>1</v>
      </c>
      <c r="H1272">
        <v>-73.973550000000003</v>
      </c>
      <c r="I1272">
        <v>40.678193999999998</v>
      </c>
      <c r="J1272">
        <v>-73.983023000000003</v>
      </c>
      <c r="K1272">
        <v>40.675159000000001</v>
      </c>
      <c r="L1272">
        <v>2</v>
      </c>
      <c r="M1272">
        <v>0.86818989156754967</v>
      </c>
      <c r="N1272">
        <v>6</v>
      </c>
    </row>
    <row r="1273" spans="1:14" x14ac:dyDescent="0.2">
      <c r="A1273" s="1">
        <v>3.7499999999999999E-2</v>
      </c>
      <c r="B1273" s="3">
        <v>41421.70416666667</v>
      </c>
      <c r="C1273" s="4">
        <v>2013</v>
      </c>
      <c r="D1273" s="4">
        <v>5</v>
      </c>
      <c r="E1273" s="4">
        <v>27</v>
      </c>
      <c r="F1273" s="4">
        <v>16</v>
      </c>
      <c r="G1273" s="4">
        <v>1</v>
      </c>
      <c r="H1273">
        <v>-73.989559999999997</v>
      </c>
      <c r="I1273">
        <v>40.735357</v>
      </c>
      <c r="J1273">
        <v>-73.992289999999997</v>
      </c>
      <c r="K1273">
        <v>40.725402000000003</v>
      </c>
      <c r="L1273">
        <v>1</v>
      </c>
      <c r="M1273">
        <v>1.1318614328209824</v>
      </c>
      <c r="N1273">
        <v>6</v>
      </c>
    </row>
    <row r="1274" spans="1:14" x14ac:dyDescent="0.2">
      <c r="A1274" s="1">
        <v>2.7777777777777779E-3</v>
      </c>
      <c r="B1274" s="3">
        <v>40294.37777777778</v>
      </c>
      <c r="C1274" s="4">
        <v>2010</v>
      </c>
      <c r="D1274" s="4">
        <v>4</v>
      </c>
      <c r="E1274" s="4">
        <v>26</v>
      </c>
      <c r="F1274" s="4">
        <v>9</v>
      </c>
      <c r="G1274" s="4">
        <v>1</v>
      </c>
      <c r="H1274">
        <v>-74.016307999999995</v>
      </c>
      <c r="I1274">
        <v>40.714702000000003</v>
      </c>
      <c r="J1274">
        <v>-73.970415000000003</v>
      </c>
      <c r="K1274">
        <v>40.757798000000001</v>
      </c>
      <c r="L1274">
        <v>2</v>
      </c>
      <c r="M1274">
        <v>6.1644310486587921</v>
      </c>
      <c r="N1274">
        <v>19.7</v>
      </c>
    </row>
    <row r="1275" spans="1:14" x14ac:dyDescent="0.2">
      <c r="A1275" s="1">
        <v>1.4583333333333332E-2</v>
      </c>
      <c r="B1275" s="3">
        <v>40910.76458333333</v>
      </c>
      <c r="C1275" s="4">
        <v>2012</v>
      </c>
      <c r="D1275" s="4">
        <v>1</v>
      </c>
      <c r="E1275" s="4">
        <v>2</v>
      </c>
      <c r="F1275" s="4">
        <v>18</v>
      </c>
      <c r="G1275" s="4">
        <v>1</v>
      </c>
      <c r="H1275">
        <v>-73.952562</v>
      </c>
      <c r="I1275">
        <v>40.778067</v>
      </c>
      <c r="J1275">
        <v>-73.961901999999995</v>
      </c>
      <c r="K1275">
        <v>40.776685000000001</v>
      </c>
      <c r="L1275">
        <v>1</v>
      </c>
      <c r="M1275">
        <v>0.80222372977527445</v>
      </c>
      <c r="N1275">
        <v>4.9000000000000004</v>
      </c>
    </row>
    <row r="1276" spans="1:14" x14ac:dyDescent="0.2">
      <c r="A1276" s="1">
        <v>1.8749999999999999E-2</v>
      </c>
      <c r="B1276" s="3">
        <v>41617.852083333331</v>
      </c>
      <c r="C1276" s="4">
        <v>2013</v>
      </c>
      <c r="D1276" s="4">
        <v>12</v>
      </c>
      <c r="E1276" s="4">
        <v>9</v>
      </c>
      <c r="F1276" s="4">
        <v>20</v>
      </c>
      <c r="G1276" s="4">
        <v>1</v>
      </c>
      <c r="H1276">
        <v>-73.951312999999999</v>
      </c>
      <c r="I1276">
        <v>40.770251999999999</v>
      </c>
      <c r="J1276">
        <v>-73.973969999999994</v>
      </c>
      <c r="K1276">
        <v>40.787230000000001</v>
      </c>
      <c r="L1276">
        <v>2</v>
      </c>
      <c r="M1276">
        <v>2.6869440340135169</v>
      </c>
      <c r="N1276">
        <v>9.5</v>
      </c>
    </row>
    <row r="1277" spans="1:14" x14ac:dyDescent="0.2">
      <c r="A1277" s="1">
        <v>4.027777777777778E-2</v>
      </c>
      <c r="B1277" s="3">
        <v>40504.581944444442</v>
      </c>
      <c r="C1277" s="4">
        <v>2010</v>
      </c>
      <c r="D1277" s="4">
        <v>11</v>
      </c>
      <c r="E1277" s="4">
        <v>22</v>
      </c>
      <c r="F1277" s="4">
        <v>13</v>
      </c>
      <c r="G1277" s="4">
        <v>1</v>
      </c>
      <c r="H1277">
        <v>-73.948075000000003</v>
      </c>
      <c r="I1277">
        <v>40.770392000000001</v>
      </c>
      <c r="J1277">
        <v>-73.985675000000001</v>
      </c>
      <c r="K1277">
        <v>40.738337000000001</v>
      </c>
      <c r="L1277">
        <v>1</v>
      </c>
      <c r="M1277">
        <v>4.7734908107806877</v>
      </c>
      <c r="N1277">
        <v>10.5</v>
      </c>
    </row>
    <row r="1278" spans="1:14" x14ac:dyDescent="0.2">
      <c r="A1278" s="1">
        <v>2.900462962962963E-2</v>
      </c>
      <c r="B1278" s="3">
        <v>42093.861805555556</v>
      </c>
      <c r="C1278" s="4">
        <v>2015</v>
      </c>
      <c r="D1278" s="4">
        <v>3</v>
      </c>
      <c r="E1278" s="4">
        <v>30</v>
      </c>
      <c r="F1278" s="4">
        <v>20</v>
      </c>
      <c r="G1278" s="4">
        <v>1</v>
      </c>
      <c r="H1278">
        <v>-73.949249269999996</v>
      </c>
      <c r="I1278">
        <v>40.781486510000001</v>
      </c>
      <c r="J1278">
        <v>-73.953369140000007</v>
      </c>
      <c r="K1278">
        <v>40.767383580000001</v>
      </c>
      <c r="L1278">
        <v>1</v>
      </c>
      <c r="M1278">
        <v>1.6078887527500607</v>
      </c>
      <c r="N1278">
        <v>7</v>
      </c>
    </row>
    <row r="1279" spans="1:14" x14ac:dyDescent="0.2">
      <c r="A1279" s="1">
        <v>3.0034722222222223E-2</v>
      </c>
      <c r="B1279" s="3">
        <v>39867.654861111114</v>
      </c>
      <c r="C1279" s="4">
        <v>2009</v>
      </c>
      <c r="D1279" s="4">
        <v>2</v>
      </c>
      <c r="E1279" s="4">
        <v>23</v>
      </c>
      <c r="F1279" s="4">
        <v>15</v>
      </c>
      <c r="G1279" s="4">
        <v>1</v>
      </c>
      <c r="H1279">
        <v>-74.007147000000003</v>
      </c>
      <c r="I1279">
        <v>40.728351000000004</v>
      </c>
      <c r="J1279">
        <v>-74.008426</v>
      </c>
      <c r="K1279">
        <v>40.712851999999998</v>
      </c>
      <c r="L1279">
        <v>1</v>
      </c>
      <c r="M1279">
        <v>1.7287119395769415</v>
      </c>
      <c r="N1279">
        <v>5.7</v>
      </c>
    </row>
    <row r="1280" spans="1:14" x14ac:dyDescent="0.2">
      <c r="A1280" s="1">
        <v>3.4722222222222224E-2</v>
      </c>
      <c r="B1280" s="3">
        <v>40581.701388888891</v>
      </c>
      <c r="C1280" s="4">
        <v>2011</v>
      </c>
      <c r="D1280" s="4">
        <v>2</v>
      </c>
      <c r="E1280" s="4">
        <v>7</v>
      </c>
      <c r="F1280" s="4">
        <v>16</v>
      </c>
      <c r="G1280" s="4">
        <v>1</v>
      </c>
      <c r="H1280">
        <v>-73.990990929999995</v>
      </c>
      <c r="I1280">
        <v>40.750306680000001</v>
      </c>
      <c r="J1280">
        <v>-73.946953669999999</v>
      </c>
      <c r="K1280">
        <v>40.775061370000003</v>
      </c>
      <c r="L1280">
        <v>1</v>
      </c>
      <c r="M1280">
        <v>4.6238906705664187</v>
      </c>
      <c r="N1280">
        <v>17.3</v>
      </c>
    </row>
    <row r="1281" spans="1:14" x14ac:dyDescent="0.2">
      <c r="A1281" s="1">
        <v>3.6423611111111115E-2</v>
      </c>
      <c r="B1281" s="3">
        <v>41687.119444444441</v>
      </c>
      <c r="C1281" s="4">
        <v>2014</v>
      </c>
      <c r="D1281" s="4">
        <v>2</v>
      </c>
      <c r="E1281" s="4">
        <v>17</v>
      </c>
      <c r="F1281" s="4">
        <v>2</v>
      </c>
      <c r="G1281" s="4">
        <v>1</v>
      </c>
      <c r="H1281">
        <v>-73.994716999999994</v>
      </c>
      <c r="I1281">
        <v>40.680607000000002</v>
      </c>
      <c r="J1281">
        <v>-73.948224999999994</v>
      </c>
      <c r="K1281">
        <v>40.669508</v>
      </c>
      <c r="L1281">
        <v>1</v>
      </c>
      <c r="M1281">
        <v>4.1150313825905229</v>
      </c>
      <c r="N1281">
        <v>13</v>
      </c>
    </row>
    <row r="1282" spans="1:14" x14ac:dyDescent="0.2">
      <c r="A1282" s="1">
        <v>4.8611111111111112E-3</v>
      </c>
      <c r="B1282" s="3">
        <v>40413.879861111112</v>
      </c>
      <c r="C1282" s="4">
        <v>2010</v>
      </c>
      <c r="D1282" s="4">
        <v>8</v>
      </c>
      <c r="E1282" s="4">
        <v>23</v>
      </c>
      <c r="F1282" s="4">
        <v>21</v>
      </c>
      <c r="G1282" s="4">
        <v>1</v>
      </c>
      <c r="H1282">
        <v>-73.984302</v>
      </c>
      <c r="I1282">
        <v>40.779927999999998</v>
      </c>
      <c r="J1282">
        <v>-73.971457999999998</v>
      </c>
      <c r="K1282">
        <v>40.797446999999998</v>
      </c>
      <c r="L1282">
        <v>2</v>
      </c>
      <c r="M1282">
        <v>2.2305084008660545</v>
      </c>
      <c r="N1282">
        <v>6.1</v>
      </c>
    </row>
    <row r="1283" spans="1:14" x14ac:dyDescent="0.2">
      <c r="A1283" s="1">
        <v>1.1111111111111112E-2</v>
      </c>
      <c r="B1283" s="3">
        <v>40455.886111111111</v>
      </c>
      <c r="C1283" s="4">
        <v>2010</v>
      </c>
      <c r="D1283" s="4">
        <v>10</v>
      </c>
      <c r="E1283" s="4">
        <v>4</v>
      </c>
      <c r="F1283" s="4">
        <v>21</v>
      </c>
      <c r="G1283" s="4">
        <v>1</v>
      </c>
      <c r="H1283">
        <v>-73.975830000000002</v>
      </c>
      <c r="I1283">
        <v>40.791518000000003</v>
      </c>
      <c r="J1283">
        <v>-73.978223</v>
      </c>
      <c r="K1283">
        <v>40.725062000000001</v>
      </c>
      <c r="L1283">
        <v>4</v>
      </c>
      <c r="M1283">
        <v>7.4005994122095711</v>
      </c>
      <c r="N1283">
        <v>18.5</v>
      </c>
    </row>
    <row r="1284" spans="1:14" x14ac:dyDescent="0.2">
      <c r="A1284" s="1">
        <v>2.3310185185185187E-2</v>
      </c>
      <c r="B1284" s="3">
        <v>40280.981249999997</v>
      </c>
      <c r="C1284" s="4">
        <v>2010</v>
      </c>
      <c r="D1284" s="4">
        <v>4</v>
      </c>
      <c r="E1284" s="4">
        <v>12</v>
      </c>
      <c r="F1284" s="4">
        <v>23</v>
      </c>
      <c r="G1284" s="4">
        <v>1</v>
      </c>
      <c r="H1284">
        <v>-74.013391999999996</v>
      </c>
      <c r="I1284">
        <v>40.705674999999999</v>
      </c>
      <c r="J1284">
        <v>-73.983941999999999</v>
      </c>
      <c r="K1284">
        <v>40.721648000000002</v>
      </c>
      <c r="L1284">
        <v>1</v>
      </c>
      <c r="M1284">
        <v>3.0555723472533911</v>
      </c>
      <c r="N1284">
        <v>10.1</v>
      </c>
    </row>
    <row r="1285" spans="1:14" x14ac:dyDescent="0.2">
      <c r="A1285" s="1">
        <v>1.4583333333333332E-2</v>
      </c>
      <c r="B1285" s="3">
        <v>41778.681250000001</v>
      </c>
      <c r="C1285" s="4">
        <v>2014</v>
      </c>
      <c r="D1285" s="4">
        <v>5</v>
      </c>
      <c r="E1285" s="4">
        <v>19</v>
      </c>
      <c r="F1285" s="4">
        <v>16</v>
      </c>
      <c r="G1285" s="4">
        <v>1</v>
      </c>
      <c r="H1285">
        <v>-73.988029999999995</v>
      </c>
      <c r="I1285">
        <v>40.774569999999997</v>
      </c>
      <c r="J1285">
        <v>-73.990866999999994</v>
      </c>
      <c r="K1285">
        <v>40.750647000000001</v>
      </c>
      <c r="L1285">
        <v>6</v>
      </c>
      <c r="M1285">
        <v>2.6738174432990038</v>
      </c>
      <c r="N1285">
        <v>13</v>
      </c>
    </row>
    <row r="1286" spans="1:14" x14ac:dyDescent="0.2">
      <c r="A1286" s="1">
        <v>1.1620370370370371E-2</v>
      </c>
      <c r="B1286" s="3">
        <v>42163.636111111111</v>
      </c>
      <c r="C1286" s="4">
        <v>2015</v>
      </c>
      <c r="D1286" s="4">
        <v>6</v>
      </c>
      <c r="E1286" s="4">
        <v>8</v>
      </c>
      <c r="F1286" s="4">
        <v>15</v>
      </c>
      <c r="G1286" s="4">
        <v>1</v>
      </c>
      <c r="H1286">
        <v>-74.005821229999995</v>
      </c>
      <c r="I1286">
        <v>40.706310270000003</v>
      </c>
      <c r="J1286">
        <v>-74.001373290000004</v>
      </c>
      <c r="K1286">
        <v>40.714866639999997</v>
      </c>
      <c r="L1286">
        <v>1</v>
      </c>
      <c r="M1286">
        <v>1.0237711323317231</v>
      </c>
      <c r="N1286">
        <v>6</v>
      </c>
    </row>
    <row r="1287" spans="1:14" x14ac:dyDescent="0.2">
      <c r="A1287" s="1">
        <v>3.4606481481481481E-2</v>
      </c>
      <c r="B1287" s="3">
        <v>39937.492361111108</v>
      </c>
      <c r="C1287" s="4">
        <v>2009</v>
      </c>
      <c r="D1287" s="4">
        <v>5</v>
      </c>
      <c r="E1287" s="4">
        <v>4</v>
      </c>
      <c r="F1287" s="4">
        <v>11</v>
      </c>
      <c r="G1287" s="4">
        <v>1</v>
      </c>
      <c r="H1287">
        <v>-73.998338000000004</v>
      </c>
      <c r="I1287">
        <v>40.750875999999998</v>
      </c>
      <c r="J1287">
        <v>-74.005756000000005</v>
      </c>
      <c r="K1287">
        <v>40.745170999999999</v>
      </c>
      <c r="L1287">
        <v>1</v>
      </c>
      <c r="M1287">
        <v>0.89145297168877369</v>
      </c>
      <c r="N1287">
        <v>4.0999999999999996</v>
      </c>
    </row>
    <row r="1288" spans="1:14" x14ac:dyDescent="0.2">
      <c r="A1288" s="1">
        <v>3.7164351851851851E-2</v>
      </c>
      <c r="B1288" s="3">
        <v>42114.703472222223</v>
      </c>
      <c r="C1288" s="4">
        <v>2015</v>
      </c>
      <c r="D1288" s="4">
        <v>4</v>
      </c>
      <c r="E1288" s="4">
        <v>20</v>
      </c>
      <c r="F1288" s="4">
        <v>16</v>
      </c>
      <c r="G1288" s="4">
        <v>1</v>
      </c>
      <c r="H1288">
        <v>-73.966171259999996</v>
      </c>
      <c r="I1288">
        <v>40.794658660000003</v>
      </c>
      <c r="J1288">
        <v>-73.987533569999997</v>
      </c>
      <c r="K1288">
        <v>40.765338900000003</v>
      </c>
      <c r="L1288">
        <v>1</v>
      </c>
      <c r="M1288">
        <v>3.727644823707732</v>
      </c>
      <c r="N1288">
        <v>9</v>
      </c>
    </row>
    <row r="1289" spans="1:14" x14ac:dyDescent="0.2">
      <c r="A1289" s="1">
        <v>1.8749999999999999E-2</v>
      </c>
      <c r="B1289" s="3">
        <v>41897.893750000003</v>
      </c>
      <c r="C1289" s="4">
        <v>2014</v>
      </c>
      <c r="D1289" s="4">
        <v>9</v>
      </c>
      <c r="E1289" s="4">
        <v>15</v>
      </c>
      <c r="F1289" s="4">
        <v>21</v>
      </c>
      <c r="G1289" s="4">
        <v>1</v>
      </c>
      <c r="H1289">
        <v>-73.981949999999998</v>
      </c>
      <c r="I1289">
        <v>40.778880000000001</v>
      </c>
      <c r="J1289">
        <v>-73.993610000000004</v>
      </c>
      <c r="K1289">
        <v>40.75759</v>
      </c>
      <c r="L1289">
        <v>6</v>
      </c>
      <c r="M1289">
        <v>2.5657799010919384</v>
      </c>
      <c r="N1289">
        <v>8</v>
      </c>
    </row>
    <row r="1290" spans="1:14" x14ac:dyDescent="0.2">
      <c r="A1290" s="1">
        <v>3.5787037037037034E-2</v>
      </c>
      <c r="B1290" s="3">
        <v>41722.07708333333</v>
      </c>
      <c r="C1290" s="4">
        <v>2014</v>
      </c>
      <c r="D1290" s="4">
        <v>3</v>
      </c>
      <c r="E1290" s="4">
        <v>24</v>
      </c>
      <c r="F1290" s="4">
        <v>1</v>
      </c>
      <c r="G1290" s="4">
        <v>1</v>
      </c>
      <c r="H1290">
        <v>-73.950986</v>
      </c>
      <c r="I1290">
        <v>40.825754000000003</v>
      </c>
      <c r="J1290">
        <v>-73.966537000000002</v>
      </c>
      <c r="K1290">
        <v>40.764302000000001</v>
      </c>
      <c r="L1290">
        <v>1</v>
      </c>
      <c r="M1290">
        <v>6.965211447677607</v>
      </c>
      <c r="N1290">
        <v>17.5</v>
      </c>
    </row>
    <row r="1291" spans="1:14" x14ac:dyDescent="0.2">
      <c r="A1291" s="1">
        <v>1.951388888888889E-2</v>
      </c>
      <c r="B1291" s="3">
        <v>39944.602777777778</v>
      </c>
      <c r="C1291" s="4">
        <v>2009</v>
      </c>
      <c r="D1291" s="4">
        <v>5</v>
      </c>
      <c r="E1291" s="4">
        <v>11</v>
      </c>
      <c r="F1291" s="4">
        <v>14</v>
      </c>
      <c r="G1291" s="4">
        <v>1</v>
      </c>
      <c r="H1291">
        <v>-73.981562999999994</v>
      </c>
      <c r="I1291">
        <v>40.732925000000002</v>
      </c>
      <c r="J1291">
        <v>-73.999116000000001</v>
      </c>
      <c r="K1291">
        <v>40.720207000000002</v>
      </c>
      <c r="L1291">
        <v>1</v>
      </c>
      <c r="M1291">
        <v>2.0486920055914504</v>
      </c>
      <c r="N1291">
        <v>7.3</v>
      </c>
    </row>
    <row r="1292" spans="1:14" x14ac:dyDescent="0.2">
      <c r="A1292" s="1">
        <v>2.6099537037037036E-2</v>
      </c>
      <c r="B1292" s="3">
        <v>40077.775694444441</v>
      </c>
      <c r="C1292" s="4">
        <v>2009</v>
      </c>
      <c r="D1292" s="4">
        <v>9</v>
      </c>
      <c r="E1292" s="4">
        <v>21</v>
      </c>
      <c r="F1292" s="4">
        <v>18</v>
      </c>
      <c r="G1292" s="4">
        <v>1</v>
      </c>
      <c r="H1292">
        <v>-73.988883000000001</v>
      </c>
      <c r="I1292">
        <v>40.736190000000001</v>
      </c>
      <c r="J1292">
        <v>-73.995018000000002</v>
      </c>
      <c r="K1292">
        <v>40.731848999999997</v>
      </c>
      <c r="L1292">
        <v>1</v>
      </c>
      <c r="M1292">
        <v>0.70804287350848572</v>
      </c>
      <c r="N1292">
        <v>4.5</v>
      </c>
    </row>
    <row r="1293" spans="1:14" x14ac:dyDescent="0.2">
      <c r="A1293" s="1">
        <v>1.5416666666666667E-2</v>
      </c>
      <c r="B1293" s="3">
        <v>41414.765277777777</v>
      </c>
      <c r="C1293" s="4">
        <v>2013</v>
      </c>
      <c r="D1293" s="4">
        <v>5</v>
      </c>
      <c r="E1293" s="4">
        <v>20</v>
      </c>
      <c r="F1293" s="4">
        <v>18</v>
      </c>
      <c r="G1293" s="4">
        <v>1</v>
      </c>
      <c r="H1293">
        <v>-73.996554000000003</v>
      </c>
      <c r="I1293">
        <v>40.747816</v>
      </c>
      <c r="J1293">
        <v>-74.002165000000005</v>
      </c>
      <c r="K1293">
        <v>40.721559999999997</v>
      </c>
      <c r="L1293">
        <v>1</v>
      </c>
      <c r="M1293">
        <v>2.9608772353790505</v>
      </c>
      <c r="N1293">
        <v>12</v>
      </c>
    </row>
    <row r="1294" spans="1:14" x14ac:dyDescent="0.2">
      <c r="A1294" s="1">
        <v>2.1689814814814815E-2</v>
      </c>
      <c r="B1294" s="3">
        <v>41015.896527777775</v>
      </c>
      <c r="C1294" s="4">
        <v>2012</v>
      </c>
      <c r="D1294" s="4">
        <v>4</v>
      </c>
      <c r="E1294" s="4">
        <v>16</v>
      </c>
      <c r="F1294" s="4">
        <v>21</v>
      </c>
      <c r="G1294" s="4">
        <v>1</v>
      </c>
      <c r="H1294">
        <v>-73.982709</v>
      </c>
      <c r="I1294">
        <v>40.759922000000003</v>
      </c>
      <c r="J1294">
        <v>-74.002705000000006</v>
      </c>
      <c r="K1294">
        <v>40.760646000000001</v>
      </c>
      <c r="L1294">
        <v>1</v>
      </c>
      <c r="M1294">
        <v>1.68796200225457</v>
      </c>
      <c r="N1294">
        <v>6.1</v>
      </c>
    </row>
    <row r="1295" spans="1:14" x14ac:dyDescent="0.2">
      <c r="A1295" s="1">
        <v>3.5949074074074071E-2</v>
      </c>
      <c r="B1295" s="3">
        <v>40637.618750000001</v>
      </c>
      <c r="C1295" s="4">
        <v>2011</v>
      </c>
      <c r="D1295" s="4">
        <v>4</v>
      </c>
      <c r="E1295" s="4">
        <v>4</v>
      </c>
      <c r="F1295" s="4">
        <v>14</v>
      </c>
      <c r="G1295" s="4">
        <v>1</v>
      </c>
      <c r="H1295">
        <v>-73.961918999999995</v>
      </c>
      <c r="I1295">
        <v>40.779165999999996</v>
      </c>
      <c r="J1295">
        <v>-73.982650000000007</v>
      </c>
      <c r="K1295">
        <v>40.75676</v>
      </c>
      <c r="L1295">
        <v>1</v>
      </c>
      <c r="M1295">
        <v>3.0456513989290812</v>
      </c>
      <c r="N1295">
        <v>10.1</v>
      </c>
    </row>
    <row r="1296" spans="1:14" x14ac:dyDescent="0.2">
      <c r="A1296" s="1">
        <v>4.0972222222222222E-2</v>
      </c>
      <c r="B1296" s="3">
        <v>41778.624305555553</v>
      </c>
      <c r="C1296" s="4">
        <v>2014</v>
      </c>
      <c r="D1296" s="4">
        <v>5</v>
      </c>
      <c r="E1296" s="4">
        <v>19</v>
      </c>
      <c r="F1296" s="4">
        <v>14</v>
      </c>
      <c r="G1296" s="4">
        <v>1</v>
      </c>
      <c r="H1296">
        <v>-73.982675</v>
      </c>
      <c r="I1296">
        <v>40.745294999999999</v>
      </c>
      <c r="J1296">
        <v>-73.979157000000001</v>
      </c>
      <c r="K1296">
        <v>40.787115</v>
      </c>
      <c r="L1296">
        <v>1</v>
      </c>
      <c r="M1296">
        <v>4.6648203391449208</v>
      </c>
      <c r="N1296">
        <v>21</v>
      </c>
    </row>
    <row r="1297" spans="1:14" x14ac:dyDescent="0.2">
      <c r="A1297" s="1">
        <v>2.2615740740740742E-2</v>
      </c>
      <c r="B1297" s="3">
        <v>41974.730555555558</v>
      </c>
      <c r="C1297" s="4">
        <v>2014</v>
      </c>
      <c r="D1297" s="4">
        <v>12</v>
      </c>
      <c r="E1297" s="4">
        <v>1</v>
      </c>
      <c r="F1297" s="4">
        <v>17</v>
      </c>
      <c r="G1297" s="4">
        <v>1</v>
      </c>
      <c r="H1297">
        <v>-73.952985999999996</v>
      </c>
      <c r="I1297">
        <v>40.791766000000003</v>
      </c>
      <c r="J1297">
        <v>-73.967326</v>
      </c>
      <c r="K1297">
        <v>40.768656999999997</v>
      </c>
      <c r="L1297">
        <v>1</v>
      </c>
      <c r="M1297">
        <v>2.8423200734498777</v>
      </c>
      <c r="N1297">
        <v>10.5</v>
      </c>
    </row>
    <row r="1298" spans="1:14" x14ac:dyDescent="0.2">
      <c r="A1298" s="1">
        <v>1.3148148148148147E-2</v>
      </c>
      <c r="B1298" s="3">
        <v>42023.845833333333</v>
      </c>
      <c r="C1298" s="4">
        <v>2015</v>
      </c>
      <c r="D1298" s="4">
        <v>1</v>
      </c>
      <c r="E1298" s="4">
        <v>19</v>
      </c>
      <c r="F1298" s="4">
        <v>20</v>
      </c>
      <c r="G1298" s="4">
        <v>1</v>
      </c>
      <c r="H1298">
        <v>-74.007637020000004</v>
      </c>
      <c r="I1298">
        <v>40.74079132</v>
      </c>
      <c r="J1298">
        <v>-73.983398440000002</v>
      </c>
      <c r="K1298">
        <v>40.726211550000002</v>
      </c>
      <c r="L1298">
        <v>1</v>
      </c>
      <c r="M1298">
        <v>2.6104623230654225</v>
      </c>
      <c r="N1298">
        <v>10.5</v>
      </c>
    </row>
    <row r="1299" spans="1:14" x14ac:dyDescent="0.2">
      <c r="A1299" s="1">
        <v>4.027777777777778E-2</v>
      </c>
      <c r="B1299" s="3">
        <v>41435.956944444442</v>
      </c>
      <c r="C1299" s="4">
        <v>2013</v>
      </c>
      <c r="D1299" s="4">
        <v>6</v>
      </c>
      <c r="E1299" s="4">
        <v>10</v>
      </c>
      <c r="F1299" s="4">
        <v>22</v>
      </c>
      <c r="G1299" s="4">
        <v>1</v>
      </c>
      <c r="H1299">
        <v>-73.96011</v>
      </c>
      <c r="I1299">
        <v>40.710487000000001</v>
      </c>
      <c r="J1299">
        <v>-73.987202999999994</v>
      </c>
      <c r="K1299">
        <v>40.720452000000002</v>
      </c>
      <c r="L1299">
        <v>1</v>
      </c>
      <c r="M1299">
        <v>2.5409203338230402</v>
      </c>
      <c r="N1299">
        <v>7</v>
      </c>
    </row>
    <row r="1300" spans="1:14" x14ac:dyDescent="0.2">
      <c r="A1300" s="1">
        <v>3.6527777777777777E-2</v>
      </c>
      <c r="B1300" s="3">
        <v>40329.119444444441</v>
      </c>
      <c r="C1300" s="4">
        <v>2010</v>
      </c>
      <c r="D1300" s="4">
        <v>5</v>
      </c>
      <c r="E1300" s="4">
        <v>31</v>
      </c>
      <c r="F1300" s="4">
        <v>2</v>
      </c>
      <c r="G1300" s="4">
        <v>1</v>
      </c>
      <c r="H1300">
        <v>-74.004146000000006</v>
      </c>
      <c r="I1300">
        <v>40.742241</v>
      </c>
      <c r="J1300">
        <v>-73.947615999999996</v>
      </c>
      <c r="K1300">
        <v>40.782772999999999</v>
      </c>
      <c r="L1300">
        <v>3</v>
      </c>
      <c r="M1300">
        <v>6.5632692904657945</v>
      </c>
      <c r="N1300">
        <v>13.3</v>
      </c>
    </row>
    <row r="1301" spans="1:14" x14ac:dyDescent="0.2">
      <c r="A1301" s="1">
        <v>1.324074074074074E-2</v>
      </c>
      <c r="B1301" s="3">
        <v>42177.429861111108</v>
      </c>
      <c r="C1301" s="4">
        <v>2015</v>
      </c>
      <c r="D1301" s="4">
        <v>6</v>
      </c>
      <c r="E1301" s="4">
        <v>22</v>
      </c>
      <c r="F1301" s="4">
        <v>10</v>
      </c>
      <c r="G1301" s="4">
        <v>1</v>
      </c>
      <c r="H1301">
        <v>-73.981994630000003</v>
      </c>
      <c r="I1301">
        <v>40.770828250000001</v>
      </c>
      <c r="J1301">
        <v>-73.970863339999994</v>
      </c>
      <c r="K1301">
        <v>40.761161799999996</v>
      </c>
      <c r="L1301">
        <v>1</v>
      </c>
      <c r="M1301">
        <v>1.427826243385022</v>
      </c>
      <c r="N1301">
        <v>9</v>
      </c>
    </row>
    <row r="1302" spans="1:14" x14ac:dyDescent="0.2">
      <c r="A1302" s="1">
        <v>0</v>
      </c>
      <c r="B1302" s="3">
        <v>40994.375</v>
      </c>
      <c r="C1302" s="4">
        <v>2012</v>
      </c>
      <c r="D1302" s="4">
        <v>3</v>
      </c>
      <c r="E1302" s="4">
        <v>26</v>
      </c>
      <c r="F1302" s="4">
        <v>9</v>
      </c>
      <c r="G1302" s="4">
        <v>1</v>
      </c>
      <c r="H1302">
        <v>-73.977737000000005</v>
      </c>
      <c r="I1302">
        <v>40.746315000000003</v>
      </c>
      <c r="J1302">
        <v>-73.944198</v>
      </c>
      <c r="K1302">
        <v>40.747432000000003</v>
      </c>
      <c r="L1302">
        <v>3</v>
      </c>
      <c r="M1302">
        <v>2.8312672623920858</v>
      </c>
      <c r="N1302">
        <v>18.5</v>
      </c>
    </row>
    <row r="1303" spans="1:14" x14ac:dyDescent="0.2">
      <c r="A1303" s="1">
        <v>3.2939814814814811E-2</v>
      </c>
      <c r="B1303" s="3">
        <v>40819.365972222222</v>
      </c>
      <c r="C1303" s="4">
        <v>2011</v>
      </c>
      <c r="D1303" s="4">
        <v>10</v>
      </c>
      <c r="E1303" s="4">
        <v>3</v>
      </c>
      <c r="F1303" s="4">
        <v>8</v>
      </c>
      <c r="G1303" s="4">
        <v>1</v>
      </c>
      <c r="H1303">
        <v>-73.981251999999998</v>
      </c>
      <c r="I1303">
        <v>40.767923000000003</v>
      </c>
      <c r="J1303">
        <v>-73.980030999999997</v>
      </c>
      <c r="K1303">
        <v>40.788069999999998</v>
      </c>
      <c r="L1303">
        <v>1</v>
      </c>
      <c r="M1303">
        <v>2.2451143016110757</v>
      </c>
      <c r="N1303">
        <v>6.9</v>
      </c>
    </row>
    <row r="1304" spans="1:14" x14ac:dyDescent="0.2">
      <c r="A1304" s="1">
        <v>6.9444444444444447E-4</v>
      </c>
      <c r="B1304" s="3">
        <v>41463.917361111111</v>
      </c>
      <c r="C1304" s="4">
        <v>2013</v>
      </c>
      <c r="D1304" s="4">
        <v>7</v>
      </c>
      <c r="E1304" s="4">
        <v>8</v>
      </c>
      <c r="F1304" s="4">
        <v>22</v>
      </c>
      <c r="G1304" s="4">
        <v>1</v>
      </c>
      <c r="H1304">
        <v>-73.951031999999998</v>
      </c>
      <c r="I1304">
        <v>40.770577000000003</v>
      </c>
      <c r="J1304">
        <v>-73.972237000000007</v>
      </c>
      <c r="K1304">
        <v>40.759050000000002</v>
      </c>
      <c r="L1304">
        <v>1</v>
      </c>
      <c r="M1304">
        <v>2.2006772514587016</v>
      </c>
      <c r="N1304">
        <v>8.5</v>
      </c>
    </row>
    <row r="1305" spans="1:14" x14ac:dyDescent="0.2">
      <c r="A1305" s="1">
        <v>3.3657407407407407E-2</v>
      </c>
      <c r="B1305" s="3">
        <v>40189.408333333333</v>
      </c>
      <c r="C1305" s="4">
        <v>2010</v>
      </c>
      <c r="D1305" s="4">
        <v>1</v>
      </c>
      <c r="E1305" s="4">
        <v>11</v>
      </c>
      <c r="F1305" s="4">
        <v>9</v>
      </c>
      <c r="G1305" s="4">
        <v>1</v>
      </c>
      <c r="H1305">
        <v>-73.985365000000002</v>
      </c>
      <c r="I1305">
        <v>40.723717000000001</v>
      </c>
      <c r="J1305">
        <v>-74.001497999999998</v>
      </c>
      <c r="K1305">
        <v>40.723073999999997</v>
      </c>
      <c r="L1305">
        <v>1</v>
      </c>
      <c r="M1305">
        <v>1.3629491392157365</v>
      </c>
      <c r="N1305">
        <v>5.7</v>
      </c>
    </row>
    <row r="1306" spans="1:14" x14ac:dyDescent="0.2">
      <c r="A1306" s="1">
        <v>1.2268518518518518E-3</v>
      </c>
      <c r="B1306" s="3">
        <v>40119.834027777775</v>
      </c>
      <c r="C1306" s="4">
        <v>2009</v>
      </c>
      <c r="D1306" s="4">
        <v>11</v>
      </c>
      <c r="E1306" s="4">
        <v>2</v>
      </c>
      <c r="F1306" s="4">
        <v>20</v>
      </c>
      <c r="G1306" s="4">
        <v>1</v>
      </c>
      <c r="H1306">
        <v>-73.993748999999994</v>
      </c>
      <c r="I1306">
        <v>40.720888000000002</v>
      </c>
      <c r="J1306">
        <v>-73.956140000000005</v>
      </c>
      <c r="K1306">
        <v>40.779238999999997</v>
      </c>
      <c r="L1306">
        <v>1</v>
      </c>
      <c r="M1306">
        <v>7.2285612790589333</v>
      </c>
      <c r="N1306">
        <v>13.3</v>
      </c>
    </row>
    <row r="1307" spans="1:14" x14ac:dyDescent="0.2">
      <c r="A1307" s="1">
        <v>4.027777777777778E-2</v>
      </c>
      <c r="B1307" s="3">
        <v>41603.331944444442</v>
      </c>
      <c r="C1307" s="4">
        <v>2013</v>
      </c>
      <c r="D1307" s="4">
        <v>11</v>
      </c>
      <c r="E1307" s="4">
        <v>25</v>
      </c>
      <c r="F1307" s="4">
        <v>7</v>
      </c>
      <c r="G1307" s="4">
        <v>1</v>
      </c>
      <c r="H1307">
        <v>-73.994200000000006</v>
      </c>
      <c r="I1307">
        <v>40.746209999999998</v>
      </c>
      <c r="J1307">
        <v>-73.986869999999996</v>
      </c>
      <c r="K1307">
        <v>40.75206</v>
      </c>
      <c r="L1307">
        <v>1</v>
      </c>
      <c r="M1307">
        <v>0.8978906935674017</v>
      </c>
      <c r="N1307">
        <v>11.5</v>
      </c>
    </row>
    <row r="1308" spans="1:14" x14ac:dyDescent="0.2">
      <c r="A1308" s="1">
        <v>2.6249999999999999E-2</v>
      </c>
      <c r="B1308" s="3">
        <v>40028.317361111112</v>
      </c>
      <c r="C1308" s="4">
        <v>2009</v>
      </c>
      <c r="D1308" s="4">
        <v>8</v>
      </c>
      <c r="E1308" s="4">
        <v>3</v>
      </c>
      <c r="F1308" s="4">
        <v>7</v>
      </c>
      <c r="G1308" s="4">
        <v>1</v>
      </c>
      <c r="H1308">
        <v>-73.976134999999999</v>
      </c>
      <c r="I1308">
        <v>40.781236999999997</v>
      </c>
      <c r="J1308">
        <v>-73.979901999999996</v>
      </c>
      <c r="K1308">
        <v>40.765273999999998</v>
      </c>
      <c r="L1308">
        <v>1</v>
      </c>
      <c r="M1308">
        <v>1.80514618415817</v>
      </c>
      <c r="N1308">
        <v>5.7</v>
      </c>
    </row>
    <row r="1309" spans="1:14" x14ac:dyDescent="0.2">
      <c r="A1309" s="1">
        <v>3.5069444444444445E-3</v>
      </c>
      <c r="B1309" s="3">
        <v>41379.503472222219</v>
      </c>
      <c r="C1309" s="4">
        <v>2013</v>
      </c>
      <c r="D1309" s="4">
        <v>4</v>
      </c>
      <c r="E1309" s="4">
        <v>15</v>
      </c>
      <c r="F1309" s="4">
        <v>12</v>
      </c>
      <c r="G1309" s="4">
        <v>1</v>
      </c>
      <c r="H1309">
        <v>-73.776685000000001</v>
      </c>
      <c r="I1309">
        <v>40.645322999999998</v>
      </c>
      <c r="J1309">
        <v>-73.972755000000006</v>
      </c>
      <c r="K1309">
        <v>40.761710999999998</v>
      </c>
      <c r="L1309">
        <v>3</v>
      </c>
      <c r="M1309">
        <v>21.015471513094926</v>
      </c>
      <c r="N1309">
        <v>57.33</v>
      </c>
    </row>
    <row r="1310" spans="1:14" x14ac:dyDescent="0.2">
      <c r="A1310" s="1">
        <v>1.5972222222222224E-2</v>
      </c>
      <c r="B1310" s="3">
        <v>40070.682638888888</v>
      </c>
      <c r="C1310" s="4">
        <v>2009</v>
      </c>
      <c r="D1310" s="4">
        <v>9</v>
      </c>
      <c r="E1310" s="4">
        <v>14</v>
      </c>
      <c r="F1310" s="4">
        <v>16</v>
      </c>
      <c r="G1310" s="4">
        <v>1</v>
      </c>
      <c r="H1310">
        <v>-73.957537000000002</v>
      </c>
      <c r="I1310">
        <v>40.782789999999999</v>
      </c>
      <c r="J1310">
        <v>-73.956509999999994</v>
      </c>
      <c r="K1310">
        <v>40.776440000000001</v>
      </c>
      <c r="L1310">
        <v>1</v>
      </c>
      <c r="M1310">
        <v>0.71216007287030092</v>
      </c>
      <c r="N1310">
        <v>4.9000000000000004</v>
      </c>
    </row>
    <row r="1311" spans="1:14" x14ac:dyDescent="0.2">
      <c r="A1311" s="1">
        <v>8.8425925925925911E-3</v>
      </c>
      <c r="B1311" s="3">
        <v>41645.758333333331</v>
      </c>
      <c r="C1311" s="4">
        <v>2014</v>
      </c>
      <c r="D1311" s="4">
        <v>1</v>
      </c>
      <c r="E1311" s="4">
        <v>6</v>
      </c>
      <c r="F1311" s="4">
        <v>18</v>
      </c>
      <c r="G1311" s="4">
        <v>1</v>
      </c>
      <c r="H1311">
        <v>-73.992470999999995</v>
      </c>
      <c r="I1311">
        <v>40.755000000000003</v>
      </c>
      <c r="J1311">
        <v>-73.979404000000002</v>
      </c>
      <c r="K1311">
        <v>40.752707000000001</v>
      </c>
      <c r="L1311">
        <v>1</v>
      </c>
      <c r="M1311">
        <v>1.1310778154051528</v>
      </c>
      <c r="N1311">
        <v>6.5</v>
      </c>
    </row>
    <row r="1312" spans="1:14" x14ac:dyDescent="0.2">
      <c r="A1312" s="1">
        <v>4.8611111111111112E-3</v>
      </c>
      <c r="B1312" s="3">
        <v>40504.379861111112</v>
      </c>
      <c r="C1312" s="4">
        <v>2010</v>
      </c>
      <c r="D1312" s="4">
        <v>11</v>
      </c>
      <c r="E1312" s="4">
        <v>22</v>
      </c>
      <c r="F1312" s="4">
        <v>9</v>
      </c>
      <c r="G1312" s="4">
        <v>1</v>
      </c>
      <c r="H1312">
        <v>-73.97045</v>
      </c>
      <c r="I1312">
        <v>40.762467000000001</v>
      </c>
      <c r="J1312">
        <v>-73.962625000000003</v>
      </c>
      <c r="K1312">
        <v>40.772829999999999</v>
      </c>
      <c r="L1312">
        <v>1</v>
      </c>
      <c r="M1312">
        <v>1.3289218878194924</v>
      </c>
      <c r="N1312">
        <v>4.5</v>
      </c>
    </row>
    <row r="1313" spans="1:14" x14ac:dyDescent="0.2">
      <c r="A1313" s="1">
        <v>0</v>
      </c>
      <c r="B1313" s="3">
        <v>41155.833333333336</v>
      </c>
      <c r="C1313" s="4">
        <v>2012</v>
      </c>
      <c r="D1313" s="4">
        <v>9</v>
      </c>
      <c r="E1313" s="4">
        <v>3</v>
      </c>
      <c r="F1313" s="4">
        <v>20</v>
      </c>
      <c r="G1313" s="4">
        <v>1</v>
      </c>
      <c r="H1313">
        <v>-73.976394999999997</v>
      </c>
      <c r="I1313">
        <v>40.743777000000001</v>
      </c>
      <c r="J1313">
        <v>-74.003579999999999</v>
      </c>
      <c r="K1313">
        <v>40.736936999999998</v>
      </c>
      <c r="L1313">
        <v>5</v>
      </c>
      <c r="M1313">
        <v>2.4160127528559254</v>
      </c>
      <c r="N1313">
        <v>8.9</v>
      </c>
    </row>
    <row r="1314" spans="1:14" x14ac:dyDescent="0.2">
      <c r="A1314" s="1">
        <v>4.0324074074074075E-2</v>
      </c>
      <c r="B1314" s="3">
        <v>41351.373611111114</v>
      </c>
      <c r="C1314" s="4">
        <v>2013</v>
      </c>
      <c r="D1314" s="4">
        <v>3</v>
      </c>
      <c r="E1314" s="4">
        <v>18</v>
      </c>
      <c r="F1314" s="4">
        <v>8</v>
      </c>
      <c r="G1314" s="4">
        <v>1</v>
      </c>
      <c r="H1314">
        <v>-73.988527000000005</v>
      </c>
      <c r="I1314">
        <v>40.723007000000003</v>
      </c>
      <c r="J1314">
        <v>-74.003936999999993</v>
      </c>
      <c r="K1314">
        <v>40.728451</v>
      </c>
      <c r="L1314">
        <v>1</v>
      </c>
      <c r="M1314">
        <v>1.434340637172673</v>
      </c>
      <c r="N1314">
        <v>6</v>
      </c>
    </row>
    <row r="1315" spans="1:14" x14ac:dyDescent="0.2">
      <c r="A1315" s="1">
        <v>1.3888888888888888E-2</v>
      </c>
      <c r="B1315" s="3">
        <v>40245.805555555555</v>
      </c>
      <c r="C1315" s="4">
        <v>2010</v>
      </c>
      <c r="D1315" s="4">
        <v>3</v>
      </c>
      <c r="E1315" s="4">
        <v>8</v>
      </c>
      <c r="F1315" s="4">
        <v>19</v>
      </c>
      <c r="G1315" s="4">
        <v>1</v>
      </c>
      <c r="H1315">
        <v>-74.016028000000006</v>
      </c>
      <c r="I1315">
        <v>40.711182999999998</v>
      </c>
      <c r="J1315">
        <v>-73.987857000000005</v>
      </c>
      <c r="K1315">
        <v>40.745857999999998</v>
      </c>
      <c r="L1315">
        <v>2</v>
      </c>
      <c r="M1315">
        <v>4.5329094173742197</v>
      </c>
      <c r="N1315">
        <v>13.3</v>
      </c>
    </row>
    <row r="1316" spans="1:14" x14ac:dyDescent="0.2">
      <c r="A1316" s="1">
        <v>1.6875000000000001E-2</v>
      </c>
      <c r="B1316" s="3">
        <v>41708.433333333334</v>
      </c>
      <c r="C1316" s="4">
        <v>2014</v>
      </c>
      <c r="D1316" s="4">
        <v>3</v>
      </c>
      <c r="E1316" s="4">
        <v>10</v>
      </c>
      <c r="F1316" s="4">
        <v>10</v>
      </c>
      <c r="G1316" s="4">
        <v>1</v>
      </c>
      <c r="H1316">
        <v>-73.953219000000004</v>
      </c>
      <c r="I1316">
        <v>40.822890000000001</v>
      </c>
      <c r="J1316">
        <v>-73.950875999999994</v>
      </c>
      <c r="K1316">
        <v>40.771616000000002</v>
      </c>
      <c r="L1316">
        <v>1</v>
      </c>
      <c r="M1316">
        <v>5.7112097061240839</v>
      </c>
      <c r="N1316">
        <v>20.5</v>
      </c>
    </row>
    <row r="1317" spans="1:14" x14ac:dyDescent="0.2">
      <c r="A1317" s="1">
        <v>2.7013888888888889E-2</v>
      </c>
      <c r="B1317" s="3">
        <v>41239.359722222223</v>
      </c>
      <c r="C1317" s="4">
        <v>2012</v>
      </c>
      <c r="D1317" s="4">
        <v>11</v>
      </c>
      <c r="E1317" s="4">
        <v>26</v>
      </c>
      <c r="F1317" s="4">
        <v>8</v>
      </c>
      <c r="G1317" s="4">
        <v>1</v>
      </c>
      <c r="H1317">
        <v>-73.979322999999994</v>
      </c>
      <c r="I1317">
        <v>40.75264</v>
      </c>
      <c r="J1317">
        <v>-74.005350000000007</v>
      </c>
      <c r="K1317">
        <v>40.728917000000003</v>
      </c>
      <c r="L1317">
        <v>1</v>
      </c>
      <c r="M1317">
        <v>3.4340832334762665</v>
      </c>
      <c r="N1317">
        <v>11</v>
      </c>
    </row>
    <row r="1318" spans="1:14" x14ac:dyDescent="0.2">
      <c r="A1318" s="1">
        <v>1.7870370370370373E-2</v>
      </c>
      <c r="B1318" s="3">
        <v>41190.642361111109</v>
      </c>
      <c r="C1318" s="4">
        <v>2012</v>
      </c>
      <c r="D1318" s="4">
        <v>10</v>
      </c>
      <c r="E1318" s="4">
        <v>8</v>
      </c>
      <c r="F1318" s="4">
        <v>15</v>
      </c>
      <c r="G1318" s="4">
        <v>1</v>
      </c>
      <c r="H1318">
        <v>-73.959781000000007</v>
      </c>
      <c r="I1318">
        <v>40.779550999999998</v>
      </c>
      <c r="J1318">
        <v>-73.944282000000001</v>
      </c>
      <c r="K1318">
        <v>40.776358999999999</v>
      </c>
      <c r="L1318">
        <v>2</v>
      </c>
      <c r="M1318">
        <v>1.3539660855772571</v>
      </c>
      <c r="N1318">
        <v>6</v>
      </c>
    </row>
    <row r="1319" spans="1:14" x14ac:dyDescent="0.2">
      <c r="A1319" s="1">
        <v>1.6597222222222222E-2</v>
      </c>
      <c r="B1319" s="3">
        <v>42142.640972222223</v>
      </c>
      <c r="C1319" s="4">
        <v>2015</v>
      </c>
      <c r="D1319" s="4">
        <v>5</v>
      </c>
      <c r="E1319" s="4">
        <v>18</v>
      </c>
      <c r="F1319" s="4">
        <v>15</v>
      </c>
      <c r="G1319" s="4">
        <v>1</v>
      </c>
      <c r="H1319">
        <v>-73.98003387</v>
      </c>
      <c r="I1319">
        <v>40.755931850000003</v>
      </c>
      <c r="J1319">
        <v>-73.973175049999995</v>
      </c>
      <c r="K1319">
        <v>40.75812912</v>
      </c>
      <c r="L1319">
        <v>1</v>
      </c>
      <c r="M1319">
        <v>0.62795167352786063</v>
      </c>
      <c r="N1319">
        <v>5</v>
      </c>
    </row>
    <row r="1320" spans="1:14" x14ac:dyDescent="0.2">
      <c r="A1320" s="1">
        <v>1.6342592592592593E-2</v>
      </c>
      <c r="B1320" s="3">
        <v>41946.515972222223</v>
      </c>
      <c r="C1320" s="4">
        <v>2014</v>
      </c>
      <c r="D1320" s="4">
        <v>11</v>
      </c>
      <c r="E1320" s="4">
        <v>3</v>
      </c>
      <c r="F1320" s="4">
        <v>12</v>
      </c>
      <c r="G1320" s="4">
        <v>1</v>
      </c>
      <c r="H1320">
        <v>-73.989868000000001</v>
      </c>
      <c r="I1320">
        <v>40.740853999999999</v>
      </c>
      <c r="J1320">
        <v>-73.962845000000002</v>
      </c>
      <c r="K1320">
        <v>40.775559999999999</v>
      </c>
      <c r="L1320">
        <v>1</v>
      </c>
      <c r="M1320">
        <v>4.4853502609668805</v>
      </c>
      <c r="N1320">
        <v>17</v>
      </c>
    </row>
    <row r="1321" spans="1:14" x14ac:dyDescent="0.2">
      <c r="A1321" s="1">
        <v>4.0069444444444442E-2</v>
      </c>
      <c r="B1321" s="3">
        <v>40350.706250000003</v>
      </c>
      <c r="C1321" s="4">
        <v>2010</v>
      </c>
      <c r="D1321" s="4">
        <v>6</v>
      </c>
      <c r="E1321" s="4">
        <v>21</v>
      </c>
      <c r="F1321" s="4">
        <v>16</v>
      </c>
      <c r="G1321" s="4">
        <v>1</v>
      </c>
      <c r="H1321">
        <v>-73.963524000000007</v>
      </c>
      <c r="I1321">
        <v>40.757579</v>
      </c>
      <c r="J1321">
        <v>-73.947451999999998</v>
      </c>
      <c r="K1321">
        <v>40.779541000000002</v>
      </c>
      <c r="L1321">
        <v>2</v>
      </c>
      <c r="M1321">
        <v>2.7951868273827283</v>
      </c>
      <c r="N1321">
        <v>6.1</v>
      </c>
    </row>
    <row r="1322" spans="1:14" x14ac:dyDescent="0.2">
      <c r="A1322" s="1">
        <v>6.9444444444444447E-4</v>
      </c>
      <c r="B1322" s="3">
        <v>41393.709027777775</v>
      </c>
      <c r="C1322" s="4">
        <v>2013</v>
      </c>
      <c r="D1322" s="4">
        <v>4</v>
      </c>
      <c r="E1322" s="4">
        <v>29</v>
      </c>
      <c r="F1322" s="4">
        <v>17</v>
      </c>
      <c r="G1322" s="4">
        <v>1</v>
      </c>
      <c r="H1322">
        <v>-73.946899999999999</v>
      </c>
      <c r="I1322">
        <v>40.784247000000001</v>
      </c>
      <c r="J1322">
        <v>-73.994392000000005</v>
      </c>
      <c r="K1322">
        <v>40.746327999999998</v>
      </c>
      <c r="L1322">
        <v>2</v>
      </c>
      <c r="M1322">
        <v>5.8181784628611748</v>
      </c>
      <c r="N1322">
        <v>20.5</v>
      </c>
    </row>
    <row r="1323" spans="1:14" x14ac:dyDescent="0.2">
      <c r="A1323" s="1">
        <v>3.664351851851852E-2</v>
      </c>
      <c r="B1323" s="3">
        <v>40224.661111111112</v>
      </c>
      <c r="C1323" s="4">
        <v>2010</v>
      </c>
      <c r="D1323" s="4">
        <v>2</v>
      </c>
      <c r="E1323" s="4">
        <v>15</v>
      </c>
      <c r="F1323" s="4">
        <v>15</v>
      </c>
      <c r="G1323" s="4">
        <v>1</v>
      </c>
      <c r="H1323">
        <v>-74.004429000000002</v>
      </c>
      <c r="I1323">
        <v>40.721271000000002</v>
      </c>
      <c r="J1323">
        <v>-74.006460000000004</v>
      </c>
      <c r="K1323">
        <v>40.739435</v>
      </c>
      <c r="L1323">
        <v>3</v>
      </c>
      <c r="M1323">
        <v>2.029252732045209</v>
      </c>
      <c r="N1323">
        <v>6.5</v>
      </c>
    </row>
    <row r="1324" spans="1:14" x14ac:dyDescent="0.2">
      <c r="A1324" s="1">
        <v>3.6296296296296292E-2</v>
      </c>
      <c r="B1324" s="3">
        <v>40183.702777777777</v>
      </c>
      <c r="C1324" s="4">
        <v>2010</v>
      </c>
      <c r="D1324" s="4">
        <v>1</v>
      </c>
      <c r="E1324" s="4">
        <v>5</v>
      </c>
      <c r="F1324" s="4">
        <v>16</v>
      </c>
      <c r="G1324" s="4">
        <v>2</v>
      </c>
      <c r="H1324">
        <v>-74.016047999999998</v>
      </c>
      <c r="I1324">
        <v>40.711303000000001</v>
      </c>
      <c r="J1324">
        <v>-73.979268000000005</v>
      </c>
      <c r="K1324">
        <v>40.782004000000001</v>
      </c>
      <c r="L1324">
        <v>1</v>
      </c>
      <c r="M1324">
        <v>8.4595997082673104</v>
      </c>
      <c r="N1324">
        <v>16.899999999999999</v>
      </c>
    </row>
    <row r="1325" spans="1:14" x14ac:dyDescent="0.2">
      <c r="A1325" s="1">
        <v>3.5416666666666666E-2</v>
      </c>
      <c r="B1325" s="3">
        <v>40246.32708333333</v>
      </c>
      <c r="C1325" s="4">
        <v>2010</v>
      </c>
      <c r="D1325" s="4">
        <v>3</v>
      </c>
      <c r="E1325" s="4">
        <v>9</v>
      </c>
      <c r="F1325" s="4">
        <v>7</v>
      </c>
      <c r="G1325" s="4">
        <v>2</v>
      </c>
      <c r="H1325">
        <v>-73.968095000000005</v>
      </c>
      <c r="I1325">
        <v>40.768008000000002</v>
      </c>
      <c r="J1325">
        <v>-73.956654999999998</v>
      </c>
      <c r="K1325">
        <v>40.783762000000003</v>
      </c>
      <c r="L1325">
        <v>1</v>
      </c>
      <c r="M1325">
        <v>2.0013963085399147</v>
      </c>
      <c r="N1325">
        <v>5.3</v>
      </c>
    </row>
    <row r="1326" spans="1:14" x14ac:dyDescent="0.2">
      <c r="A1326" s="1">
        <v>2.4305555555555556E-2</v>
      </c>
      <c r="B1326" s="3">
        <v>41233.857638888891</v>
      </c>
      <c r="C1326" s="4">
        <v>2012</v>
      </c>
      <c r="D1326" s="4">
        <v>11</v>
      </c>
      <c r="E1326" s="4">
        <v>20</v>
      </c>
      <c r="F1326" s="4">
        <v>20</v>
      </c>
      <c r="G1326" s="4">
        <v>2</v>
      </c>
      <c r="H1326">
        <v>-73.980001999999999</v>
      </c>
      <c r="I1326">
        <v>40.751662000000003</v>
      </c>
      <c r="J1326">
        <v>-73.973802000000006</v>
      </c>
      <c r="K1326">
        <v>40.764842000000002</v>
      </c>
      <c r="L1326">
        <v>1</v>
      </c>
      <c r="M1326">
        <v>1.5575495239157715</v>
      </c>
      <c r="N1326">
        <v>7.5</v>
      </c>
    </row>
    <row r="1327" spans="1:14" x14ac:dyDescent="0.2">
      <c r="A1327" s="1">
        <v>3.7499999999999999E-2</v>
      </c>
      <c r="B1327" s="3">
        <v>41457.82916666667</v>
      </c>
      <c r="C1327" s="4">
        <v>2013</v>
      </c>
      <c r="D1327" s="4">
        <v>7</v>
      </c>
      <c r="E1327" s="4">
        <v>2</v>
      </c>
      <c r="F1327" s="4">
        <v>19</v>
      </c>
      <c r="G1327" s="4">
        <v>2</v>
      </c>
      <c r="H1327">
        <v>-74.005359999999996</v>
      </c>
      <c r="I1327">
        <v>40.728867000000001</v>
      </c>
      <c r="J1327">
        <v>-74.008913000000007</v>
      </c>
      <c r="K1327">
        <v>40.710906999999999</v>
      </c>
      <c r="L1327">
        <v>1</v>
      </c>
      <c r="M1327">
        <v>2.0216460069743318</v>
      </c>
      <c r="N1327">
        <v>7</v>
      </c>
    </row>
    <row r="1328" spans="1:14" x14ac:dyDescent="0.2">
      <c r="A1328" s="1">
        <v>7.69675925925926E-3</v>
      </c>
      <c r="B1328" s="3">
        <v>40638.71597222222</v>
      </c>
      <c r="C1328" s="4">
        <v>2011</v>
      </c>
      <c r="D1328" s="4">
        <v>4</v>
      </c>
      <c r="E1328" s="4">
        <v>5</v>
      </c>
      <c r="F1328" s="4">
        <v>17</v>
      </c>
      <c r="G1328" s="4">
        <v>2</v>
      </c>
      <c r="H1328">
        <v>-74.001821000000007</v>
      </c>
      <c r="I1328">
        <v>40.737546999999999</v>
      </c>
      <c r="J1328">
        <v>-73.998059999999995</v>
      </c>
      <c r="K1328">
        <v>40.722788000000001</v>
      </c>
      <c r="L1328">
        <v>2</v>
      </c>
      <c r="M1328">
        <v>1.673317003618559</v>
      </c>
      <c r="N1328">
        <v>7.7</v>
      </c>
    </row>
    <row r="1329" spans="1:14" x14ac:dyDescent="0.2">
      <c r="A1329" s="1">
        <v>1.2499999999999999E-2</v>
      </c>
      <c r="B1329" s="3">
        <v>40428.554166666669</v>
      </c>
      <c r="C1329" s="4">
        <v>2010</v>
      </c>
      <c r="D1329" s="4">
        <v>9</v>
      </c>
      <c r="E1329" s="4">
        <v>7</v>
      </c>
      <c r="F1329" s="4">
        <v>13</v>
      </c>
      <c r="G1329" s="4">
        <v>2</v>
      </c>
      <c r="H1329">
        <v>-73.985382000000001</v>
      </c>
      <c r="I1329">
        <v>40.747858000000001</v>
      </c>
      <c r="J1329">
        <v>-73.978376999999995</v>
      </c>
      <c r="K1329">
        <v>40.762070000000001</v>
      </c>
      <c r="L1329">
        <v>1</v>
      </c>
      <c r="M1329">
        <v>1.6887510062862559</v>
      </c>
      <c r="N1329">
        <v>10.5</v>
      </c>
    </row>
    <row r="1330" spans="1:14" x14ac:dyDescent="0.2">
      <c r="A1330" s="1">
        <v>1.0949074074074075E-2</v>
      </c>
      <c r="B1330" s="3">
        <v>41317.510416666664</v>
      </c>
      <c r="C1330" s="4">
        <v>2013</v>
      </c>
      <c r="D1330" s="4">
        <v>2</v>
      </c>
      <c r="E1330" s="4">
        <v>12</v>
      </c>
      <c r="F1330" s="4">
        <v>12</v>
      </c>
      <c r="G1330" s="4">
        <v>2</v>
      </c>
      <c r="H1330">
        <v>-73.957954000000001</v>
      </c>
      <c r="I1330">
        <v>40.779252</v>
      </c>
      <c r="J1330">
        <v>-73.961250000000007</v>
      </c>
      <c r="K1330">
        <v>40.758786999999998</v>
      </c>
      <c r="L1330">
        <v>1</v>
      </c>
      <c r="M1330">
        <v>2.2950378971462255</v>
      </c>
      <c r="N1330">
        <v>11.5</v>
      </c>
    </row>
    <row r="1331" spans="1:14" x14ac:dyDescent="0.2">
      <c r="A1331" s="1">
        <v>1.0416666666666666E-2</v>
      </c>
      <c r="B1331" s="3">
        <v>40715.677083333336</v>
      </c>
      <c r="C1331" s="4">
        <v>2011</v>
      </c>
      <c r="D1331" s="4">
        <v>6</v>
      </c>
      <c r="E1331" s="4">
        <v>21</v>
      </c>
      <c r="F1331" s="4">
        <v>16</v>
      </c>
      <c r="G1331" s="4">
        <v>2</v>
      </c>
      <c r="H1331">
        <v>-73.991874999999993</v>
      </c>
      <c r="I1331">
        <v>40.754437000000003</v>
      </c>
      <c r="J1331">
        <v>-73.977230000000006</v>
      </c>
      <c r="K1331">
        <v>40.774323000000003</v>
      </c>
      <c r="L1331">
        <v>3</v>
      </c>
      <c r="M1331">
        <v>2.5347830650714505</v>
      </c>
      <c r="N1331">
        <v>7.3</v>
      </c>
    </row>
    <row r="1332" spans="1:14" x14ac:dyDescent="0.2">
      <c r="A1332" s="1">
        <v>3.2638888888888891E-2</v>
      </c>
      <c r="B1332" s="3">
        <v>40722.824305555558</v>
      </c>
      <c r="C1332" s="4">
        <v>2011</v>
      </c>
      <c r="D1332" s="4">
        <v>6</v>
      </c>
      <c r="E1332" s="4">
        <v>28</v>
      </c>
      <c r="F1332" s="4">
        <v>19</v>
      </c>
      <c r="G1332" s="4">
        <v>2</v>
      </c>
      <c r="H1332">
        <v>-73.988893000000004</v>
      </c>
      <c r="I1332">
        <v>40.760159999999999</v>
      </c>
      <c r="J1332">
        <v>-73.986445000000003</v>
      </c>
      <c r="K1332">
        <v>40.757857000000001</v>
      </c>
      <c r="L1332">
        <v>3</v>
      </c>
      <c r="M1332">
        <v>0.32913914669061112</v>
      </c>
      <c r="N1332">
        <v>4.5</v>
      </c>
    </row>
    <row r="1333" spans="1:14" x14ac:dyDescent="0.2">
      <c r="A1333" s="1">
        <v>2.7650462962962963E-2</v>
      </c>
      <c r="B1333" s="3">
        <v>40631.652083333334</v>
      </c>
      <c r="C1333" s="4">
        <v>2011</v>
      </c>
      <c r="D1333" s="4">
        <v>3</v>
      </c>
      <c r="E1333" s="4">
        <v>29</v>
      </c>
      <c r="F1333" s="4">
        <v>15</v>
      </c>
      <c r="G1333" s="4">
        <v>2</v>
      </c>
      <c r="H1333">
        <v>-73.984267000000003</v>
      </c>
      <c r="I1333">
        <v>40.744961000000004</v>
      </c>
      <c r="J1333">
        <v>-73.981645999999998</v>
      </c>
      <c r="K1333">
        <v>40.759608</v>
      </c>
      <c r="L1333">
        <v>1</v>
      </c>
      <c r="M1333">
        <v>1.6454092380704788</v>
      </c>
      <c r="N1333">
        <v>8.1</v>
      </c>
    </row>
    <row r="1334" spans="1:14" x14ac:dyDescent="0.2">
      <c r="A1334" s="1">
        <v>1.8055555555555557E-2</v>
      </c>
      <c r="B1334" s="3">
        <v>41303.518055555556</v>
      </c>
      <c r="C1334" s="4">
        <v>2013</v>
      </c>
      <c r="D1334" s="4">
        <v>1</v>
      </c>
      <c r="E1334" s="4">
        <v>29</v>
      </c>
      <c r="F1334" s="4">
        <v>12</v>
      </c>
      <c r="G1334" s="4">
        <v>2</v>
      </c>
      <c r="H1334">
        <v>-73.992253000000005</v>
      </c>
      <c r="I1334">
        <v>40.742657000000001</v>
      </c>
      <c r="J1334">
        <v>-73.983597000000003</v>
      </c>
      <c r="K1334">
        <v>40.755946999999999</v>
      </c>
      <c r="L1334">
        <v>1</v>
      </c>
      <c r="M1334">
        <v>1.6497292324209236</v>
      </c>
      <c r="N1334">
        <v>9</v>
      </c>
    </row>
    <row r="1335" spans="1:14" x14ac:dyDescent="0.2">
      <c r="A1335" s="1">
        <v>6.4930555555555549E-3</v>
      </c>
      <c r="B1335" s="3">
        <v>40883.381249999999</v>
      </c>
      <c r="C1335" s="4">
        <v>2011</v>
      </c>
      <c r="D1335" s="4">
        <v>12</v>
      </c>
      <c r="E1335" s="4">
        <v>6</v>
      </c>
      <c r="F1335" s="4">
        <v>9</v>
      </c>
      <c r="G1335" s="4">
        <v>2</v>
      </c>
      <c r="H1335">
        <v>-73.985581999999994</v>
      </c>
      <c r="I1335">
        <v>40.739764999999998</v>
      </c>
      <c r="J1335">
        <v>-73.973899000000003</v>
      </c>
      <c r="K1335">
        <v>40.760426000000002</v>
      </c>
      <c r="L1335">
        <v>1</v>
      </c>
      <c r="M1335">
        <v>2.5021154318595489</v>
      </c>
      <c r="N1335">
        <v>9.6999999999999993</v>
      </c>
    </row>
    <row r="1336" spans="1:14" x14ac:dyDescent="0.2">
      <c r="A1336" s="1">
        <v>1.9444444444444445E-2</v>
      </c>
      <c r="B1336" s="3">
        <v>41758.769444444442</v>
      </c>
      <c r="C1336" s="4">
        <v>2014</v>
      </c>
      <c r="D1336" s="4">
        <v>4</v>
      </c>
      <c r="E1336" s="4">
        <v>29</v>
      </c>
      <c r="F1336" s="4">
        <v>18</v>
      </c>
      <c r="G1336" s="4">
        <v>2</v>
      </c>
      <c r="H1336">
        <v>-73.970322999999993</v>
      </c>
      <c r="I1336">
        <v>40.750839999999997</v>
      </c>
      <c r="J1336">
        <v>-73.998391999999996</v>
      </c>
      <c r="K1336">
        <v>40.724862000000002</v>
      </c>
      <c r="L1336">
        <v>6</v>
      </c>
      <c r="M1336">
        <v>3.7373904981927533</v>
      </c>
      <c r="N1336">
        <v>16.5</v>
      </c>
    </row>
    <row r="1337" spans="1:14" x14ac:dyDescent="0.2">
      <c r="A1337" s="1">
        <v>3.5902777777777777E-2</v>
      </c>
      <c r="B1337" s="3">
        <v>42136.993750000001</v>
      </c>
      <c r="C1337" s="4">
        <v>2015</v>
      </c>
      <c r="D1337" s="4">
        <v>5</v>
      </c>
      <c r="E1337" s="4">
        <v>12</v>
      </c>
      <c r="F1337" s="4">
        <v>23</v>
      </c>
      <c r="G1337" s="4">
        <v>2</v>
      </c>
      <c r="H1337">
        <v>-73.954795840000003</v>
      </c>
      <c r="I1337">
        <v>40.779335019999998</v>
      </c>
      <c r="J1337">
        <v>-73.944931030000006</v>
      </c>
      <c r="K1337">
        <v>40.780086519999998</v>
      </c>
      <c r="L1337">
        <v>1</v>
      </c>
      <c r="M1337">
        <v>0.83574233935459097</v>
      </c>
      <c r="N1337">
        <v>5</v>
      </c>
    </row>
    <row r="1338" spans="1:14" x14ac:dyDescent="0.2">
      <c r="A1338" s="1">
        <v>2.7858796296296298E-2</v>
      </c>
      <c r="B1338" s="3">
        <v>40295.902777777781</v>
      </c>
      <c r="C1338" s="4">
        <v>2010</v>
      </c>
      <c r="D1338" s="4">
        <v>4</v>
      </c>
      <c r="E1338" s="4">
        <v>27</v>
      </c>
      <c r="F1338" s="4">
        <v>21</v>
      </c>
      <c r="G1338" s="4">
        <v>2</v>
      </c>
      <c r="H1338">
        <v>-74.001135000000005</v>
      </c>
      <c r="I1338">
        <v>40.730978999999998</v>
      </c>
      <c r="J1338">
        <v>-73.984424000000004</v>
      </c>
      <c r="K1338">
        <v>40.764629999999997</v>
      </c>
      <c r="L1338">
        <v>1</v>
      </c>
      <c r="M1338">
        <v>4.0023460745665647</v>
      </c>
      <c r="N1338">
        <v>10.5</v>
      </c>
    </row>
    <row r="1339" spans="1:14" x14ac:dyDescent="0.2">
      <c r="A1339" s="1">
        <v>6.4351851851851861E-3</v>
      </c>
      <c r="B1339" s="3">
        <v>40596.464583333334</v>
      </c>
      <c r="C1339" s="4">
        <v>2011</v>
      </c>
      <c r="D1339" s="4">
        <v>2</v>
      </c>
      <c r="E1339" s="4">
        <v>22</v>
      </c>
      <c r="F1339" s="4">
        <v>11</v>
      </c>
      <c r="G1339" s="4">
        <v>2</v>
      </c>
      <c r="H1339">
        <v>-73.968880999999996</v>
      </c>
      <c r="I1339">
        <v>40.764533</v>
      </c>
      <c r="J1339">
        <v>-73.985310999999996</v>
      </c>
      <c r="K1339">
        <v>40.748956</v>
      </c>
      <c r="L1339">
        <v>1</v>
      </c>
      <c r="M1339">
        <v>2.2195167675775531</v>
      </c>
      <c r="N1339">
        <v>7.7</v>
      </c>
    </row>
    <row r="1340" spans="1:14" x14ac:dyDescent="0.2">
      <c r="A1340" s="1">
        <v>2.013888888888889E-2</v>
      </c>
      <c r="B1340" s="3">
        <v>41555.728472222225</v>
      </c>
      <c r="C1340" s="4">
        <v>2013</v>
      </c>
      <c r="D1340" s="4">
        <v>10</v>
      </c>
      <c r="E1340" s="4">
        <v>8</v>
      </c>
      <c r="F1340" s="4">
        <v>17</v>
      </c>
      <c r="G1340" s="4">
        <v>2</v>
      </c>
      <c r="H1340">
        <v>-73.976512</v>
      </c>
      <c r="I1340">
        <v>40.765276999999998</v>
      </c>
      <c r="J1340">
        <v>-73.977671999999998</v>
      </c>
      <c r="K1340">
        <v>40.778052000000002</v>
      </c>
      <c r="L1340">
        <v>1</v>
      </c>
      <c r="M1340">
        <v>1.4254649549786911</v>
      </c>
      <c r="N1340">
        <v>7.5</v>
      </c>
    </row>
    <row r="1341" spans="1:14" x14ac:dyDescent="0.2">
      <c r="A1341" s="1">
        <v>1.1111111111111112E-2</v>
      </c>
      <c r="B1341" s="3">
        <v>41065.386111111111</v>
      </c>
      <c r="C1341" s="4">
        <v>2012</v>
      </c>
      <c r="D1341" s="4">
        <v>6</v>
      </c>
      <c r="E1341" s="4">
        <v>5</v>
      </c>
      <c r="F1341" s="4">
        <v>9</v>
      </c>
      <c r="G1341" s="4">
        <v>2</v>
      </c>
      <c r="H1341">
        <v>-73.965315000000004</v>
      </c>
      <c r="I1341">
        <v>40.790852000000001</v>
      </c>
      <c r="J1341">
        <v>-73.978194999999999</v>
      </c>
      <c r="K1341">
        <v>40.766374999999996</v>
      </c>
      <c r="L1341">
        <v>6</v>
      </c>
      <c r="M1341">
        <v>2.9331136543724603</v>
      </c>
      <c r="N1341">
        <v>12.9</v>
      </c>
    </row>
    <row r="1342" spans="1:14" x14ac:dyDescent="0.2">
      <c r="A1342" s="1">
        <v>2.3078703703703702E-2</v>
      </c>
      <c r="B1342" s="3">
        <v>41219.481249999997</v>
      </c>
      <c r="C1342" s="4">
        <v>2012</v>
      </c>
      <c r="D1342" s="4">
        <v>11</v>
      </c>
      <c r="E1342" s="4">
        <v>6</v>
      </c>
      <c r="F1342" s="4">
        <v>11</v>
      </c>
      <c r="G1342" s="4">
        <v>2</v>
      </c>
      <c r="H1342">
        <v>-73.972194999999999</v>
      </c>
      <c r="I1342">
        <v>40.765883000000002</v>
      </c>
      <c r="J1342">
        <v>-73.967941999999994</v>
      </c>
      <c r="K1342">
        <v>40.761951000000003</v>
      </c>
      <c r="L1342">
        <v>1</v>
      </c>
      <c r="M1342">
        <v>0.56583897160829011</v>
      </c>
      <c r="N1342">
        <v>9.5</v>
      </c>
    </row>
    <row r="1343" spans="1:14" x14ac:dyDescent="0.2">
      <c r="A1343" s="1">
        <v>1.5277777777777777E-2</v>
      </c>
      <c r="B1343" s="3">
        <v>41534.181944444441</v>
      </c>
      <c r="C1343" s="4">
        <v>2013</v>
      </c>
      <c r="D1343" s="4">
        <v>9</v>
      </c>
      <c r="E1343" s="4">
        <v>17</v>
      </c>
      <c r="F1343" s="4">
        <v>4</v>
      </c>
      <c r="G1343" s="4">
        <v>2</v>
      </c>
      <c r="H1343">
        <v>-73.987210000000005</v>
      </c>
      <c r="I1343">
        <v>40.729325000000003</v>
      </c>
      <c r="J1343">
        <v>-73.931984999999997</v>
      </c>
      <c r="K1343">
        <v>40.697206999999999</v>
      </c>
      <c r="L1343">
        <v>1</v>
      </c>
      <c r="M1343">
        <v>5.8734027435556904</v>
      </c>
      <c r="N1343">
        <v>19</v>
      </c>
    </row>
    <row r="1344" spans="1:14" x14ac:dyDescent="0.2">
      <c r="A1344" s="1">
        <v>9.7222222222222224E-3</v>
      </c>
      <c r="B1344" s="3">
        <v>40078.884722222225</v>
      </c>
      <c r="C1344" s="4">
        <v>2009</v>
      </c>
      <c r="D1344" s="4">
        <v>9</v>
      </c>
      <c r="E1344" s="4">
        <v>22</v>
      </c>
      <c r="F1344" s="4">
        <v>21</v>
      </c>
      <c r="G1344" s="4">
        <v>2</v>
      </c>
      <c r="H1344">
        <v>-73.977023000000003</v>
      </c>
      <c r="I1344">
        <v>40.752600000000001</v>
      </c>
      <c r="J1344">
        <v>-73.790310000000005</v>
      </c>
      <c r="K1344">
        <v>40.643782999999999</v>
      </c>
      <c r="L1344">
        <v>2</v>
      </c>
      <c r="M1344">
        <v>19.875939747627648</v>
      </c>
      <c r="N1344">
        <v>49.57</v>
      </c>
    </row>
    <row r="1345" spans="1:14" x14ac:dyDescent="0.2">
      <c r="A1345" s="1">
        <v>2.7384259259259257E-2</v>
      </c>
      <c r="B1345" s="3">
        <v>40414.068749999999</v>
      </c>
      <c r="C1345" s="4">
        <v>2010</v>
      </c>
      <c r="D1345" s="4">
        <v>8</v>
      </c>
      <c r="E1345" s="4">
        <v>24</v>
      </c>
      <c r="F1345" s="4">
        <v>1</v>
      </c>
      <c r="G1345" s="4">
        <v>2</v>
      </c>
      <c r="H1345">
        <v>-74.003848000000005</v>
      </c>
      <c r="I1345">
        <v>40.720855</v>
      </c>
      <c r="J1345">
        <v>-73.980980000000002</v>
      </c>
      <c r="K1345">
        <v>40.668303999999999</v>
      </c>
      <c r="L1345">
        <v>1</v>
      </c>
      <c r="M1345">
        <v>6.1601319273001582</v>
      </c>
      <c r="N1345">
        <v>12.5</v>
      </c>
    </row>
    <row r="1346" spans="1:14" x14ac:dyDescent="0.2">
      <c r="A1346" s="1">
        <v>1.3194444444444444E-2</v>
      </c>
      <c r="B1346" s="3">
        <v>41772.929861111108</v>
      </c>
      <c r="C1346" s="4">
        <v>2014</v>
      </c>
      <c r="D1346" s="4">
        <v>5</v>
      </c>
      <c r="E1346" s="4">
        <v>13</v>
      </c>
      <c r="F1346" s="4">
        <v>22</v>
      </c>
      <c r="G1346" s="4">
        <v>2</v>
      </c>
      <c r="H1346">
        <v>-73.982264999999998</v>
      </c>
      <c r="I1346">
        <v>40.762062</v>
      </c>
      <c r="J1346">
        <v>-73.768550000000005</v>
      </c>
      <c r="K1346">
        <v>40.675134999999997</v>
      </c>
      <c r="L1346">
        <v>1</v>
      </c>
      <c r="M1346">
        <v>20.463904993069999</v>
      </c>
      <c r="N1346">
        <v>52.5</v>
      </c>
    </row>
    <row r="1347" spans="1:14" x14ac:dyDescent="0.2">
      <c r="A1347" s="1">
        <v>7.858796296296296E-3</v>
      </c>
      <c r="B1347" s="3">
        <v>41947.507638888892</v>
      </c>
      <c r="C1347" s="4">
        <v>2014</v>
      </c>
      <c r="D1347" s="4">
        <v>11</v>
      </c>
      <c r="E1347" s="4">
        <v>4</v>
      </c>
      <c r="F1347" s="4">
        <v>12</v>
      </c>
      <c r="G1347" s="4">
        <v>2</v>
      </c>
      <c r="H1347">
        <v>-73.975189</v>
      </c>
      <c r="I1347">
        <v>40.759095000000002</v>
      </c>
      <c r="J1347">
        <v>-73.980509999999995</v>
      </c>
      <c r="K1347">
        <v>40.767609999999998</v>
      </c>
      <c r="L1347">
        <v>1</v>
      </c>
      <c r="M1347">
        <v>1.0486962846550127</v>
      </c>
      <c r="N1347">
        <v>8</v>
      </c>
    </row>
    <row r="1348" spans="1:14" x14ac:dyDescent="0.2">
      <c r="A1348" s="1">
        <v>2.0601851851851854E-2</v>
      </c>
      <c r="B1348" s="3">
        <v>41149.520138888889</v>
      </c>
      <c r="C1348" s="4">
        <v>2012</v>
      </c>
      <c r="D1348" s="4">
        <v>8</v>
      </c>
      <c r="E1348" s="4">
        <v>28</v>
      </c>
      <c r="F1348" s="4">
        <v>12</v>
      </c>
      <c r="G1348" s="4">
        <v>2</v>
      </c>
      <c r="H1348">
        <v>-73.992214000000004</v>
      </c>
      <c r="I1348">
        <v>40.758864000000003</v>
      </c>
      <c r="J1348">
        <v>-73.993799999999993</v>
      </c>
      <c r="K1348">
        <v>40.722718</v>
      </c>
      <c r="L1348">
        <v>1</v>
      </c>
      <c r="M1348">
        <v>4.0259772524867508</v>
      </c>
      <c r="N1348">
        <v>14.9</v>
      </c>
    </row>
    <row r="1349" spans="1:14" x14ac:dyDescent="0.2">
      <c r="A1349" s="1">
        <v>3.888888888888889E-2</v>
      </c>
      <c r="B1349" s="3">
        <v>40890.24722222222</v>
      </c>
      <c r="C1349" s="4">
        <v>2011</v>
      </c>
      <c r="D1349" s="4">
        <v>12</v>
      </c>
      <c r="E1349" s="4">
        <v>13</v>
      </c>
      <c r="F1349" s="4">
        <v>5</v>
      </c>
      <c r="G1349" s="4">
        <v>2</v>
      </c>
      <c r="H1349">
        <v>-73.990489999999994</v>
      </c>
      <c r="I1349">
        <v>40.755982000000003</v>
      </c>
      <c r="J1349">
        <v>-73.974202000000005</v>
      </c>
      <c r="K1349">
        <v>40.75421</v>
      </c>
      <c r="L1349">
        <v>4</v>
      </c>
      <c r="M1349">
        <v>1.3875828674958528</v>
      </c>
      <c r="N1349">
        <v>5.7</v>
      </c>
    </row>
    <row r="1350" spans="1:14" x14ac:dyDescent="0.2">
      <c r="A1350" s="1">
        <v>9.7222222222222224E-3</v>
      </c>
      <c r="B1350" s="3">
        <v>40323.843055555553</v>
      </c>
      <c r="C1350" s="4">
        <v>2010</v>
      </c>
      <c r="D1350" s="4">
        <v>5</v>
      </c>
      <c r="E1350" s="4">
        <v>25</v>
      </c>
      <c r="F1350" s="4">
        <v>20</v>
      </c>
      <c r="G1350" s="4">
        <v>2</v>
      </c>
      <c r="H1350">
        <v>-74.005278000000004</v>
      </c>
      <c r="I1350">
        <v>40.735298</v>
      </c>
      <c r="J1350">
        <v>-73.986698000000004</v>
      </c>
      <c r="K1350">
        <v>40.729892</v>
      </c>
      <c r="L1350">
        <v>1</v>
      </c>
      <c r="M1350">
        <v>1.6788583315859258</v>
      </c>
      <c r="N1350">
        <v>6.1</v>
      </c>
    </row>
    <row r="1351" spans="1:14" x14ac:dyDescent="0.2">
      <c r="A1351" s="1">
        <v>7.6388888888888886E-3</v>
      </c>
      <c r="B1351" s="3">
        <v>40190.71597222222</v>
      </c>
      <c r="C1351" s="4">
        <v>2010</v>
      </c>
      <c r="D1351" s="4">
        <v>1</v>
      </c>
      <c r="E1351" s="4">
        <v>12</v>
      </c>
      <c r="F1351" s="4">
        <v>17</v>
      </c>
      <c r="G1351" s="4">
        <v>2</v>
      </c>
      <c r="H1351">
        <v>-73.959221999999997</v>
      </c>
      <c r="I1351">
        <v>40.763281999999997</v>
      </c>
      <c r="J1351">
        <v>-73.963300000000004</v>
      </c>
      <c r="K1351">
        <v>40.716934999999999</v>
      </c>
      <c r="L1351">
        <v>1</v>
      </c>
      <c r="M1351">
        <v>5.1707769633485912</v>
      </c>
      <c r="N1351">
        <v>16.100000000000001</v>
      </c>
    </row>
    <row r="1352" spans="1:14" x14ac:dyDescent="0.2">
      <c r="A1352" s="1">
        <v>2.013888888888889E-2</v>
      </c>
      <c r="B1352" s="3">
        <v>40638.478472222225</v>
      </c>
      <c r="C1352" s="4">
        <v>2011</v>
      </c>
      <c r="D1352" s="4">
        <v>4</v>
      </c>
      <c r="E1352" s="4">
        <v>5</v>
      </c>
      <c r="F1352" s="4">
        <v>11</v>
      </c>
      <c r="G1352" s="4">
        <v>2</v>
      </c>
      <c r="H1352">
        <v>-73.985185000000001</v>
      </c>
      <c r="I1352">
        <v>40.72777</v>
      </c>
      <c r="J1352">
        <v>-73.980604999999997</v>
      </c>
      <c r="K1352">
        <v>40.759143000000002</v>
      </c>
      <c r="L1352">
        <v>1</v>
      </c>
      <c r="M1352">
        <v>3.5137234212254023</v>
      </c>
      <c r="N1352">
        <v>12.9</v>
      </c>
    </row>
    <row r="1353" spans="1:14" x14ac:dyDescent="0.2">
      <c r="A1353" s="1">
        <v>1.4594907407407405E-2</v>
      </c>
      <c r="B1353" s="3">
        <v>40694.931250000001</v>
      </c>
      <c r="C1353" s="4">
        <v>2011</v>
      </c>
      <c r="D1353" s="4">
        <v>5</v>
      </c>
      <c r="E1353" s="4">
        <v>31</v>
      </c>
      <c r="F1353" s="4">
        <v>22</v>
      </c>
      <c r="G1353" s="4">
        <v>2</v>
      </c>
      <c r="H1353">
        <v>-73.994009000000005</v>
      </c>
      <c r="I1353">
        <v>40.76144</v>
      </c>
      <c r="J1353">
        <v>-73.972810999999993</v>
      </c>
      <c r="K1353">
        <v>40.792574000000002</v>
      </c>
      <c r="L1353">
        <v>1</v>
      </c>
      <c r="M1353">
        <v>3.8993670044209399</v>
      </c>
      <c r="N1353">
        <v>7.3</v>
      </c>
    </row>
    <row r="1354" spans="1:14" x14ac:dyDescent="0.2">
      <c r="A1354" s="1">
        <v>6.5393518518518517E-3</v>
      </c>
      <c r="B1354" s="3">
        <v>41205.339583333334</v>
      </c>
      <c r="C1354" s="4">
        <v>2012</v>
      </c>
      <c r="D1354" s="4">
        <v>10</v>
      </c>
      <c r="E1354" s="4">
        <v>23</v>
      </c>
      <c r="F1354" s="4">
        <v>8</v>
      </c>
      <c r="G1354" s="4">
        <v>2</v>
      </c>
      <c r="H1354">
        <v>-73.982332</v>
      </c>
      <c r="I1354">
        <v>40.768633000000001</v>
      </c>
      <c r="J1354">
        <v>-73.983343000000005</v>
      </c>
      <c r="K1354">
        <v>40.744371999999998</v>
      </c>
      <c r="L1354">
        <v>1</v>
      </c>
      <c r="M1354">
        <v>2.7020673495948686</v>
      </c>
      <c r="N1354">
        <v>12.5</v>
      </c>
    </row>
    <row r="1355" spans="1:14" x14ac:dyDescent="0.2">
      <c r="A1355" s="1">
        <v>1.3888888888888888E-2</v>
      </c>
      <c r="B1355" s="3">
        <v>41121.805555555555</v>
      </c>
      <c r="C1355" s="4">
        <v>2012</v>
      </c>
      <c r="D1355" s="4">
        <v>7</v>
      </c>
      <c r="E1355" s="4">
        <v>31</v>
      </c>
      <c r="F1355" s="4">
        <v>19</v>
      </c>
      <c r="G1355" s="4">
        <v>2</v>
      </c>
      <c r="H1355">
        <v>-74.002707000000001</v>
      </c>
      <c r="I1355">
        <v>40.726640000000003</v>
      </c>
      <c r="J1355">
        <v>-73.991825000000006</v>
      </c>
      <c r="K1355">
        <v>40.727220000000003</v>
      </c>
      <c r="L1355">
        <v>2</v>
      </c>
      <c r="M1355">
        <v>0.92028407800307488</v>
      </c>
      <c r="N1355">
        <v>4.9000000000000004</v>
      </c>
    </row>
    <row r="1356" spans="1:14" x14ac:dyDescent="0.2">
      <c r="A1356" s="1">
        <v>3.4027777777777775E-2</v>
      </c>
      <c r="B1356" s="3">
        <v>40232.40902777778</v>
      </c>
      <c r="C1356" s="4">
        <v>2010</v>
      </c>
      <c r="D1356" s="4">
        <v>2</v>
      </c>
      <c r="E1356" s="4">
        <v>23</v>
      </c>
      <c r="F1356" s="4">
        <v>9</v>
      </c>
      <c r="G1356" s="4">
        <v>2</v>
      </c>
      <c r="H1356">
        <v>-73.995801999999998</v>
      </c>
      <c r="I1356">
        <v>40.749904999999998</v>
      </c>
      <c r="J1356">
        <v>-73.994542999999993</v>
      </c>
      <c r="K1356">
        <v>40.750906999999998</v>
      </c>
      <c r="L1356">
        <v>1</v>
      </c>
      <c r="M1356">
        <v>0.153994688439513</v>
      </c>
      <c r="N1356">
        <v>3.3</v>
      </c>
    </row>
    <row r="1357" spans="1:14" x14ac:dyDescent="0.2">
      <c r="A1357" s="1">
        <v>3.0937499999999996E-2</v>
      </c>
      <c r="B1357" s="3">
        <v>41856.488888888889</v>
      </c>
      <c r="C1357" s="4">
        <v>2014</v>
      </c>
      <c r="D1357" s="4">
        <v>8</v>
      </c>
      <c r="E1357" s="4">
        <v>5</v>
      </c>
      <c r="F1357" s="4">
        <v>11</v>
      </c>
      <c r="G1357" s="4">
        <v>2</v>
      </c>
      <c r="H1357">
        <v>-73.991484999999997</v>
      </c>
      <c r="I1357">
        <v>40.754598999999999</v>
      </c>
      <c r="J1357">
        <v>-74.00497</v>
      </c>
      <c r="K1357">
        <v>40.751693000000003</v>
      </c>
      <c r="L1357">
        <v>1</v>
      </c>
      <c r="M1357">
        <v>1.182277933074666</v>
      </c>
      <c r="N1357">
        <v>9</v>
      </c>
    </row>
    <row r="1358" spans="1:14" x14ac:dyDescent="0.2">
      <c r="A1358" s="1">
        <v>2.7777777777777776E-2</v>
      </c>
      <c r="B1358" s="3">
        <v>40498.819444444445</v>
      </c>
      <c r="C1358" s="4">
        <v>2010</v>
      </c>
      <c r="D1358" s="4">
        <v>11</v>
      </c>
      <c r="E1358" s="4">
        <v>16</v>
      </c>
      <c r="F1358" s="4">
        <v>19</v>
      </c>
      <c r="G1358" s="4">
        <v>2</v>
      </c>
      <c r="H1358">
        <v>-74.000551999999999</v>
      </c>
      <c r="I1358">
        <v>40.727491999999998</v>
      </c>
      <c r="J1358">
        <v>-74.005037000000002</v>
      </c>
      <c r="K1358">
        <v>40.719123000000003</v>
      </c>
      <c r="L1358">
        <v>1</v>
      </c>
      <c r="M1358">
        <v>1.0055400976594908</v>
      </c>
      <c r="N1358">
        <v>5.7</v>
      </c>
    </row>
    <row r="1359" spans="1:14" x14ac:dyDescent="0.2">
      <c r="A1359" s="1">
        <v>5.5555555555555558E-3</v>
      </c>
      <c r="B1359" s="3">
        <v>41520.338888888888</v>
      </c>
      <c r="C1359" s="4">
        <v>2013</v>
      </c>
      <c r="D1359" s="4">
        <v>9</v>
      </c>
      <c r="E1359" s="4">
        <v>3</v>
      </c>
      <c r="F1359" s="4">
        <v>8</v>
      </c>
      <c r="G1359" s="4">
        <v>2</v>
      </c>
      <c r="H1359">
        <v>-73.980879999999999</v>
      </c>
      <c r="I1359">
        <v>40.779966999999999</v>
      </c>
      <c r="J1359">
        <v>-73.953747000000007</v>
      </c>
      <c r="K1359">
        <v>40.787770000000002</v>
      </c>
      <c r="L1359">
        <v>1</v>
      </c>
      <c r="M1359">
        <v>2.4464084313815566</v>
      </c>
      <c r="N1359">
        <v>9</v>
      </c>
    </row>
    <row r="1360" spans="1:14" x14ac:dyDescent="0.2">
      <c r="A1360" s="1">
        <v>4.1284722222222223E-2</v>
      </c>
      <c r="B1360" s="3">
        <v>39924.957638888889</v>
      </c>
      <c r="C1360" s="4">
        <v>2009</v>
      </c>
      <c r="D1360" s="4">
        <v>4</v>
      </c>
      <c r="E1360" s="4">
        <v>21</v>
      </c>
      <c r="F1360" s="4">
        <v>22</v>
      </c>
      <c r="G1360" s="4">
        <v>2</v>
      </c>
      <c r="H1360">
        <v>-73.968534000000005</v>
      </c>
      <c r="I1360">
        <v>40.752603000000001</v>
      </c>
      <c r="J1360">
        <v>-73.992625000000004</v>
      </c>
      <c r="K1360">
        <v>40.742916000000001</v>
      </c>
      <c r="L1360">
        <v>1</v>
      </c>
      <c r="M1360">
        <v>2.3001448569715941</v>
      </c>
      <c r="N1360">
        <v>7.3</v>
      </c>
    </row>
    <row r="1361" spans="1:14" x14ac:dyDescent="0.2">
      <c r="A1361" s="1">
        <v>4.1666666666666669E-4</v>
      </c>
      <c r="B1361" s="3">
        <v>41023.541666666664</v>
      </c>
      <c r="C1361" s="4">
        <v>2012</v>
      </c>
      <c r="D1361" s="4">
        <v>4</v>
      </c>
      <c r="E1361" s="4">
        <v>24</v>
      </c>
      <c r="F1361" s="4">
        <v>13</v>
      </c>
      <c r="G1361" s="4">
        <v>2</v>
      </c>
      <c r="H1361">
        <v>-73.979349999999997</v>
      </c>
      <c r="I1361">
        <v>40.784607999999999</v>
      </c>
      <c r="J1361">
        <v>-73.963932999999997</v>
      </c>
      <c r="K1361">
        <v>40.808145000000003</v>
      </c>
      <c r="L1361">
        <v>1</v>
      </c>
      <c r="M1361">
        <v>2.9245644433084395</v>
      </c>
      <c r="N1361">
        <v>7.7</v>
      </c>
    </row>
    <row r="1362" spans="1:14" x14ac:dyDescent="0.2">
      <c r="A1362" s="1">
        <v>1.8055555555555557E-2</v>
      </c>
      <c r="B1362" s="3">
        <v>41275.601388888892</v>
      </c>
      <c r="C1362" s="4">
        <v>2013</v>
      </c>
      <c r="D1362" s="4">
        <v>1</v>
      </c>
      <c r="E1362" s="4">
        <v>1</v>
      </c>
      <c r="F1362" s="4">
        <v>14</v>
      </c>
      <c r="G1362" s="4">
        <v>2</v>
      </c>
      <c r="H1362">
        <v>-73.969465</v>
      </c>
      <c r="I1362">
        <v>40.797980000000003</v>
      </c>
      <c r="J1362">
        <v>-73.982315</v>
      </c>
      <c r="K1362">
        <v>40.776767</v>
      </c>
      <c r="L1362">
        <v>1</v>
      </c>
      <c r="M1362">
        <v>2.5979436683361938</v>
      </c>
      <c r="N1362">
        <v>9</v>
      </c>
    </row>
    <row r="1363" spans="1:14" x14ac:dyDescent="0.2">
      <c r="A1363" s="1">
        <v>1.283564814814815E-2</v>
      </c>
      <c r="B1363" s="3">
        <v>41800.595833333333</v>
      </c>
      <c r="C1363" s="4">
        <v>2014</v>
      </c>
      <c r="D1363" s="4">
        <v>6</v>
      </c>
      <c r="E1363" s="4">
        <v>10</v>
      </c>
      <c r="F1363" s="4">
        <v>14</v>
      </c>
      <c r="G1363" s="4">
        <v>2</v>
      </c>
      <c r="H1363">
        <v>-73.981932</v>
      </c>
      <c r="I1363">
        <v>40.777667999999998</v>
      </c>
      <c r="J1363">
        <v>-73.960058000000004</v>
      </c>
      <c r="K1363">
        <v>40.809688000000001</v>
      </c>
      <c r="L1363">
        <v>1</v>
      </c>
      <c r="M1363">
        <v>4.012935402409032</v>
      </c>
      <c r="N1363">
        <v>9.5</v>
      </c>
    </row>
    <row r="1364" spans="1:14" x14ac:dyDescent="0.2">
      <c r="A1364" s="1">
        <v>3.3333333333333333E-2</v>
      </c>
      <c r="B1364" s="3">
        <v>40561.991666666669</v>
      </c>
      <c r="C1364" s="4">
        <v>2011</v>
      </c>
      <c r="D1364" s="4">
        <v>1</v>
      </c>
      <c r="E1364" s="4">
        <v>18</v>
      </c>
      <c r="F1364" s="4">
        <v>23</v>
      </c>
      <c r="G1364" s="4">
        <v>2</v>
      </c>
      <c r="H1364">
        <v>-74.006641999999999</v>
      </c>
      <c r="I1364">
        <v>40.738926999999997</v>
      </c>
      <c r="J1364">
        <v>-74.010828000000004</v>
      </c>
      <c r="K1364">
        <v>40.717906999999997</v>
      </c>
      <c r="L1364">
        <v>3</v>
      </c>
      <c r="M1364">
        <v>2.3664314722734598</v>
      </c>
      <c r="N1364">
        <v>6.1</v>
      </c>
    </row>
    <row r="1365" spans="1:14" x14ac:dyDescent="0.2">
      <c r="A1365" s="1">
        <v>5.7175925925925927E-3</v>
      </c>
      <c r="B1365" s="3">
        <v>41086.547222222223</v>
      </c>
      <c r="C1365" s="4">
        <v>2012</v>
      </c>
      <c r="D1365" s="4">
        <v>6</v>
      </c>
      <c r="E1365" s="4">
        <v>26</v>
      </c>
      <c r="F1365" s="4">
        <v>13</v>
      </c>
      <c r="G1365" s="4">
        <v>2</v>
      </c>
      <c r="H1365">
        <v>-73.966611999999998</v>
      </c>
      <c r="I1365">
        <v>40.759278000000002</v>
      </c>
      <c r="J1365">
        <v>-73.975773000000004</v>
      </c>
      <c r="K1365">
        <v>40.755462000000001</v>
      </c>
      <c r="L1365">
        <v>1</v>
      </c>
      <c r="M1365">
        <v>0.88157384307423425</v>
      </c>
      <c r="N1365">
        <v>5.7</v>
      </c>
    </row>
    <row r="1366" spans="1:14" x14ac:dyDescent="0.2">
      <c r="A1366" s="1">
        <v>2.162037037037037E-2</v>
      </c>
      <c r="B1366" s="3">
        <v>40344.563194444447</v>
      </c>
      <c r="C1366" s="4">
        <v>2010</v>
      </c>
      <c r="D1366" s="4">
        <v>6</v>
      </c>
      <c r="E1366" s="4">
        <v>15</v>
      </c>
      <c r="F1366" s="4">
        <v>13</v>
      </c>
      <c r="G1366" s="4">
        <v>2</v>
      </c>
      <c r="H1366">
        <v>-73.958062999999996</v>
      </c>
      <c r="I1366">
        <v>40.760413999999997</v>
      </c>
      <c r="J1366">
        <v>-73.861442999999994</v>
      </c>
      <c r="K1366">
        <v>40.768180999999998</v>
      </c>
      <c r="L1366">
        <v>1</v>
      </c>
      <c r="M1366">
        <v>8.1921356293629266</v>
      </c>
      <c r="N1366">
        <v>26.67</v>
      </c>
    </row>
    <row r="1367" spans="1:14" x14ac:dyDescent="0.2">
      <c r="A1367" s="1">
        <v>1.1284722222222222E-2</v>
      </c>
      <c r="B1367" s="3">
        <v>42157.969444444447</v>
      </c>
      <c r="C1367" s="4">
        <v>2015</v>
      </c>
      <c r="D1367" s="4">
        <v>6</v>
      </c>
      <c r="E1367" s="4">
        <v>2</v>
      </c>
      <c r="F1367" s="4">
        <v>23</v>
      </c>
      <c r="G1367" s="4">
        <v>2</v>
      </c>
      <c r="H1367">
        <v>-73.974899289999996</v>
      </c>
      <c r="I1367">
        <v>40.751094819999999</v>
      </c>
      <c r="J1367">
        <v>-73.908546450000003</v>
      </c>
      <c r="K1367">
        <v>40.881877899999999</v>
      </c>
      <c r="L1367">
        <v>0</v>
      </c>
      <c r="M1367">
        <v>15.595017026490426</v>
      </c>
      <c r="N1367">
        <v>34</v>
      </c>
    </row>
    <row r="1368" spans="1:14" x14ac:dyDescent="0.2">
      <c r="A1368" s="1">
        <v>4.5254629629629629E-3</v>
      </c>
      <c r="B1368" s="3">
        <v>40442.29583333333</v>
      </c>
      <c r="C1368" s="4">
        <v>2010</v>
      </c>
      <c r="D1368" s="4">
        <v>9</v>
      </c>
      <c r="E1368" s="4">
        <v>21</v>
      </c>
      <c r="F1368" s="4">
        <v>7</v>
      </c>
      <c r="G1368" s="4">
        <v>2</v>
      </c>
      <c r="H1368">
        <v>-73.965372000000002</v>
      </c>
      <c r="I1368">
        <v>40.759256000000001</v>
      </c>
      <c r="J1368">
        <v>-73.974869999999996</v>
      </c>
      <c r="K1368">
        <v>40.752372999999999</v>
      </c>
      <c r="L1368">
        <v>1</v>
      </c>
      <c r="M1368">
        <v>1.108396313678194</v>
      </c>
      <c r="N1368">
        <v>4.5</v>
      </c>
    </row>
    <row r="1369" spans="1:14" x14ac:dyDescent="0.2">
      <c r="A1369" s="1">
        <v>2.9861111111111113E-2</v>
      </c>
      <c r="B1369" s="3">
        <v>40260.738194444442</v>
      </c>
      <c r="C1369" s="4">
        <v>2010</v>
      </c>
      <c r="D1369" s="4">
        <v>3</v>
      </c>
      <c r="E1369" s="4">
        <v>23</v>
      </c>
      <c r="F1369" s="4">
        <v>17</v>
      </c>
      <c r="G1369" s="4">
        <v>2</v>
      </c>
      <c r="H1369">
        <v>-73.970442000000006</v>
      </c>
      <c r="I1369">
        <v>40.764695000000003</v>
      </c>
      <c r="J1369">
        <v>-73.961906999999997</v>
      </c>
      <c r="K1369">
        <v>40.765391999999999</v>
      </c>
      <c r="L1369">
        <v>4</v>
      </c>
      <c r="M1369">
        <v>0.72377946327712439</v>
      </c>
      <c r="N1369">
        <v>4.9000000000000004</v>
      </c>
    </row>
    <row r="1370" spans="1:14" x14ac:dyDescent="0.2">
      <c r="A1370" s="1">
        <v>3.8194444444444441E-2</v>
      </c>
      <c r="B1370" s="3">
        <v>40204.621527777781</v>
      </c>
      <c r="C1370" s="4">
        <v>2010</v>
      </c>
      <c r="D1370" s="4">
        <v>1</v>
      </c>
      <c r="E1370" s="4">
        <v>26</v>
      </c>
      <c r="F1370" s="4">
        <v>14</v>
      </c>
      <c r="G1370" s="4">
        <v>2</v>
      </c>
      <c r="H1370">
        <v>-73.993084999999994</v>
      </c>
      <c r="I1370">
        <v>40.752001999999997</v>
      </c>
      <c r="J1370">
        <v>-73.980337000000006</v>
      </c>
      <c r="K1370">
        <v>40.764830000000003</v>
      </c>
      <c r="L1370">
        <v>1</v>
      </c>
      <c r="M1370">
        <v>1.7873629203614179</v>
      </c>
      <c r="N1370">
        <v>5.3</v>
      </c>
    </row>
    <row r="1371" spans="1:14" x14ac:dyDescent="0.2">
      <c r="A1371" s="1">
        <v>1.5972222222222224E-2</v>
      </c>
      <c r="B1371" s="3">
        <v>40729.599305555559</v>
      </c>
      <c r="C1371" s="4">
        <v>2011</v>
      </c>
      <c r="D1371" s="4">
        <v>7</v>
      </c>
      <c r="E1371" s="4">
        <v>5</v>
      </c>
      <c r="F1371" s="4">
        <v>14</v>
      </c>
      <c r="G1371" s="4">
        <v>2</v>
      </c>
      <c r="H1371">
        <v>-73.990970000000004</v>
      </c>
      <c r="I1371">
        <v>40.742158000000003</v>
      </c>
      <c r="J1371">
        <v>-73.977727999999999</v>
      </c>
      <c r="K1371">
        <v>40.726730000000003</v>
      </c>
      <c r="L1371">
        <v>1</v>
      </c>
      <c r="M1371">
        <v>2.0487165399551199</v>
      </c>
      <c r="N1371">
        <v>8.1</v>
      </c>
    </row>
    <row r="1372" spans="1:14" x14ac:dyDescent="0.2">
      <c r="A1372" s="1">
        <v>1.8807870370370371E-2</v>
      </c>
      <c r="B1372" s="3">
        <v>41443.435416666667</v>
      </c>
      <c r="C1372" s="4">
        <v>2013</v>
      </c>
      <c r="D1372" s="4">
        <v>6</v>
      </c>
      <c r="E1372" s="4">
        <v>18</v>
      </c>
      <c r="F1372" s="4">
        <v>10</v>
      </c>
      <c r="G1372" s="4">
        <v>2</v>
      </c>
      <c r="H1372">
        <v>-73.992108000000002</v>
      </c>
      <c r="I1372">
        <v>40.764203000000002</v>
      </c>
      <c r="J1372">
        <v>-73.972999999999999</v>
      </c>
      <c r="K1372">
        <v>40.762695000000001</v>
      </c>
      <c r="L1372">
        <v>1</v>
      </c>
      <c r="M1372">
        <v>1.6198072142365778</v>
      </c>
      <c r="N1372">
        <v>8.5</v>
      </c>
    </row>
    <row r="1373" spans="1:14" x14ac:dyDescent="0.2">
      <c r="A1373" s="1">
        <v>6.2499999999999995E-3</v>
      </c>
      <c r="B1373" s="3">
        <v>41597.92291666667</v>
      </c>
      <c r="C1373" s="4">
        <v>2013</v>
      </c>
      <c r="D1373" s="4">
        <v>11</v>
      </c>
      <c r="E1373" s="4">
        <v>19</v>
      </c>
      <c r="F1373" s="4">
        <v>22</v>
      </c>
      <c r="G1373" s="4">
        <v>2</v>
      </c>
      <c r="H1373">
        <v>-73.971462000000002</v>
      </c>
      <c r="I1373">
        <v>40.761332000000003</v>
      </c>
      <c r="J1373">
        <v>-73.980796999999995</v>
      </c>
      <c r="K1373">
        <v>40.768002000000003</v>
      </c>
      <c r="L1373">
        <v>1</v>
      </c>
      <c r="M1373">
        <v>1.0820241311866237</v>
      </c>
      <c r="N1373">
        <v>6</v>
      </c>
    </row>
    <row r="1374" spans="1:14" x14ac:dyDescent="0.2">
      <c r="A1374" s="1">
        <v>1.9409722222222221E-2</v>
      </c>
      <c r="B1374" s="3">
        <v>41436.685416666667</v>
      </c>
      <c r="C1374" s="4">
        <v>2013</v>
      </c>
      <c r="D1374" s="4">
        <v>6</v>
      </c>
      <c r="E1374" s="4">
        <v>11</v>
      </c>
      <c r="F1374" s="4">
        <v>16</v>
      </c>
      <c r="G1374" s="4">
        <v>2</v>
      </c>
      <c r="H1374">
        <v>-73.995883000000006</v>
      </c>
      <c r="I1374">
        <v>40.743785000000003</v>
      </c>
      <c r="J1374">
        <v>-73.990056999999993</v>
      </c>
      <c r="K1374">
        <v>40.767136999999998</v>
      </c>
      <c r="L1374">
        <v>1</v>
      </c>
      <c r="M1374">
        <v>2.6455477715463869</v>
      </c>
      <c r="N1374">
        <v>10</v>
      </c>
    </row>
    <row r="1375" spans="1:14" x14ac:dyDescent="0.2">
      <c r="A1375" s="1">
        <v>8.5532407407407415E-3</v>
      </c>
      <c r="B1375" s="3">
        <v>41898.633333333331</v>
      </c>
      <c r="C1375" s="4">
        <v>2014</v>
      </c>
      <c r="D1375" s="4">
        <v>9</v>
      </c>
      <c r="E1375" s="4">
        <v>16</v>
      </c>
      <c r="F1375" s="4">
        <v>15</v>
      </c>
      <c r="G1375" s="4">
        <v>2</v>
      </c>
      <c r="H1375">
        <v>-73.958117999999999</v>
      </c>
      <c r="I1375">
        <v>40.773085999999999</v>
      </c>
      <c r="J1375">
        <v>-73.946940999999995</v>
      </c>
      <c r="K1375">
        <v>40.779994000000002</v>
      </c>
      <c r="L1375">
        <v>1</v>
      </c>
      <c r="M1375">
        <v>1.2161798964208754</v>
      </c>
      <c r="N1375">
        <v>8.5</v>
      </c>
    </row>
    <row r="1376" spans="1:14" x14ac:dyDescent="0.2">
      <c r="A1376" s="1">
        <v>3.5590277777777776E-2</v>
      </c>
      <c r="B1376" s="3">
        <v>41758.410416666666</v>
      </c>
      <c r="C1376" s="4">
        <v>2014</v>
      </c>
      <c r="D1376" s="4">
        <v>4</v>
      </c>
      <c r="E1376" s="4">
        <v>29</v>
      </c>
      <c r="F1376" s="4">
        <v>9</v>
      </c>
      <c r="G1376" s="4">
        <v>2</v>
      </c>
      <c r="H1376">
        <v>-73.994759999999999</v>
      </c>
      <c r="I1376">
        <v>40.765585000000002</v>
      </c>
      <c r="J1376">
        <v>-73.996026000000001</v>
      </c>
      <c r="K1376">
        <v>40.758698000000003</v>
      </c>
      <c r="L1376">
        <v>1</v>
      </c>
      <c r="M1376">
        <v>0.77405287495518682</v>
      </c>
      <c r="N1376">
        <v>8.5</v>
      </c>
    </row>
    <row r="1377" spans="1:14" x14ac:dyDescent="0.2">
      <c r="A1377" s="1">
        <v>1.1111111111111112E-2</v>
      </c>
      <c r="B1377" s="3">
        <v>41828.844444444447</v>
      </c>
      <c r="C1377" s="4">
        <v>2014</v>
      </c>
      <c r="D1377" s="4">
        <v>7</v>
      </c>
      <c r="E1377" s="4">
        <v>8</v>
      </c>
      <c r="F1377" s="4">
        <v>20</v>
      </c>
      <c r="G1377" s="4">
        <v>2</v>
      </c>
      <c r="H1377">
        <v>-74.005547000000007</v>
      </c>
      <c r="I1377">
        <v>40.745686999999997</v>
      </c>
      <c r="J1377">
        <v>-74.011246999999997</v>
      </c>
      <c r="K1377">
        <v>40.728732999999998</v>
      </c>
      <c r="L1377">
        <v>6</v>
      </c>
      <c r="M1377">
        <v>1.947586754283712</v>
      </c>
      <c r="N1377">
        <v>8.5</v>
      </c>
    </row>
    <row r="1378" spans="1:14" x14ac:dyDescent="0.2">
      <c r="A1378" s="1">
        <v>2.8472222222222219E-3</v>
      </c>
      <c r="B1378" s="3">
        <v>41933.294444444444</v>
      </c>
      <c r="C1378" s="4">
        <v>2014</v>
      </c>
      <c r="D1378" s="4">
        <v>10</v>
      </c>
      <c r="E1378" s="4">
        <v>21</v>
      </c>
      <c r="F1378" s="4">
        <v>7</v>
      </c>
      <c r="G1378" s="4">
        <v>2</v>
      </c>
      <c r="H1378">
        <v>-73.948402999999999</v>
      </c>
      <c r="I1378">
        <v>40.782580000000003</v>
      </c>
      <c r="J1378">
        <v>-73.968905000000007</v>
      </c>
      <c r="K1378">
        <v>40.787675</v>
      </c>
      <c r="L1378">
        <v>1</v>
      </c>
      <c r="M1378">
        <v>1.8187528300573559</v>
      </c>
      <c r="N1378">
        <v>8.5</v>
      </c>
    </row>
    <row r="1379" spans="1:14" x14ac:dyDescent="0.2">
      <c r="A1379" s="1">
        <v>3.7025462962962961E-2</v>
      </c>
      <c r="B1379" s="3">
        <v>40680.328472222223</v>
      </c>
      <c r="C1379" s="4">
        <v>2011</v>
      </c>
      <c r="D1379" s="4">
        <v>5</v>
      </c>
      <c r="E1379" s="4">
        <v>17</v>
      </c>
      <c r="F1379" s="4">
        <v>7</v>
      </c>
      <c r="G1379" s="4">
        <v>2</v>
      </c>
      <c r="H1379">
        <v>-73.978291999999996</v>
      </c>
      <c r="I1379">
        <v>40.782961999999998</v>
      </c>
      <c r="J1379">
        <v>-73.961084999999997</v>
      </c>
      <c r="K1379">
        <v>40.806683999999997</v>
      </c>
      <c r="L1379">
        <v>1</v>
      </c>
      <c r="M1379">
        <v>3.0126813145503295</v>
      </c>
      <c r="N1379">
        <v>6.1</v>
      </c>
    </row>
    <row r="1380" spans="1:14" x14ac:dyDescent="0.2">
      <c r="A1380" s="1">
        <v>1.7777777777777778E-2</v>
      </c>
      <c r="B1380" s="3">
        <v>41394.684027777781</v>
      </c>
      <c r="C1380" s="4">
        <v>2013</v>
      </c>
      <c r="D1380" s="4">
        <v>4</v>
      </c>
      <c r="E1380" s="4">
        <v>30</v>
      </c>
      <c r="F1380" s="4">
        <v>16</v>
      </c>
      <c r="G1380" s="4">
        <v>2</v>
      </c>
      <c r="H1380">
        <v>-73.986575000000002</v>
      </c>
      <c r="I1380">
        <v>40.755049999999997</v>
      </c>
      <c r="J1380">
        <v>-73.980970999999997</v>
      </c>
      <c r="K1380">
        <v>40.765856999999997</v>
      </c>
      <c r="L1380">
        <v>1</v>
      </c>
      <c r="M1380">
        <v>1.2925000842395944</v>
      </c>
      <c r="N1380">
        <v>6</v>
      </c>
    </row>
    <row r="1381" spans="1:14" x14ac:dyDescent="0.2">
      <c r="A1381" s="1">
        <v>1.0416666666666666E-2</v>
      </c>
      <c r="B1381" s="3">
        <v>41779.552083333336</v>
      </c>
      <c r="C1381" s="4">
        <v>2014</v>
      </c>
      <c r="D1381" s="4">
        <v>5</v>
      </c>
      <c r="E1381" s="4">
        <v>20</v>
      </c>
      <c r="F1381" s="4">
        <v>13</v>
      </c>
      <c r="G1381" s="4">
        <v>2</v>
      </c>
      <c r="H1381">
        <v>-73.974292000000005</v>
      </c>
      <c r="I1381">
        <v>40.793455000000002</v>
      </c>
      <c r="J1381">
        <v>-73.978205000000003</v>
      </c>
      <c r="K1381">
        <v>40.778272000000001</v>
      </c>
      <c r="L1381">
        <v>1</v>
      </c>
      <c r="M1381">
        <v>1.7220423282807551</v>
      </c>
      <c r="N1381">
        <v>8</v>
      </c>
    </row>
    <row r="1382" spans="1:14" x14ac:dyDescent="0.2">
      <c r="A1382" s="1">
        <v>5.4398148148148149E-3</v>
      </c>
      <c r="B1382" s="3">
        <v>40862.546527777777</v>
      </c>
      <c r="C1382" s="4">
        <v>2011</v>
      </c>
      <c r="D1382" s="4">
        <v>11</v>
      </c>
      <c r="E1382" s="4">
        <v>15</v>
      </c>
      <c r="F1382" s="4">
        <v>13</v>
      </c>
      <c r="G1382" s="4">
        <v>2</v>
      </c>
      <c r="H1382">
        <v>-73.983851000000001</v>
      </c>
      <c r="I1382">
        <v>40.761851</v>
      </c>
      <c r="J1382">
        <v>-73.783129000000002</v>
      </c>
      <c r="K1382">
        <v>40.643785000000001</v>
      </c>
      <c r="L1382">
        <v>3</v>
      </c>
      <c r="M1382">
        <v>21.44008306187434</v>
      </c>
      <c r="N1382">
        <v>49.8</v>
      </c>
    </row>
    <row r="1383" spans="1:14" x14ac:dyDescent="0.2">
      <c r="A1383" s="1">
        <v>6.2847222222222228E-3</v>
      </c>
      <c r="B1383" s="3">
        <v>40785.42291666667</v>
      </c>
      <c r="C1383" s="4">
        <v>2011</v>
      </c>
      <c r="D1383" s="4">
        <v>8</v>
      </c>
      <c r="E1383" s="4">
        <v>30</v>
      </c>
      <c r="F1383" s="4">
        <v>10</v>
      </c>
      <c r="G1383" s="4">
        <v>2</v>
      </c>
      <c r="H1383">
        <v>-73.998081999999997</v>
      </c>
      <c r="I1383">
        <v>40.741128000000003</v>
      </c>
      <c r="J1383">
        <v>-73.993909000000002</v>
      </c>
      <c r="K1383">
        <v>40.739392000000002</v>
      </c>
      <c r="L1383">
        <v>1</v>
      </c>
      <c r="M1383">
        <v>0.40153110859344165</v>
      </c>
      <c r="N1383">
        <v>3.3</v>
      </c>
    </row>
    <row r="1384" spans="1:14" x14ac:dyDescent="0.2">
      <c r="A1384" s="1">
        <v>3.936342592592592E-2</v>
      </c>
      <c r="B1384" s="3">
        <v>40750.49722222222</v>
      </c>
      <c r="C1384" s="4">
        <v>2011</v>
      </c>
      <c r="D1384" s="4">
        <v>7</v>
      </c>
      <c r="E1384" s="4">
        <v>26</v>
      </c>
      <c r="F1384" s="4">
        <v>11</v>
      </c>
      <c r="G1384" s="4">
        <v>2</v>
      </c>
      <c r="H1384">
        <v>-73.976809000000003</v>
      </c>
      <c r="I1384">
        <v>40.775044000000001</v>
      </c>
      <c r="J1384">
        <v>-73.967975999999993</v>
      </c>
      <c r="K1384">
        <v>40.762807000000002</v>
      </c>
      <c r="L1384">
        <v>1</v>
      </c>
      <c r="M1384">
        <v>1.5524811443744873</v>
      </c>
      <c r="N1384">
        <v>8.1</v>
      </c>
    </row>
    <row r="1385" spans="1:14" x14ac:dyDescent="0.2">
      <c r="A1385" s="1">
        <v>4.027777777777778E-2</v>
      </c>
      <c r="B1385" s="3">
        <v>40393.623611111114</v>
      </c>
      <c r="C1385" s="4">
        <v>2010</v>
      </c>
      <c r="D1385" s="4">
        <v>8</v>
      </c>
      <c r="E1385" s="4">
        <v>3</v>
      </c>
      <c r="F1385" s="4">
        <v>14</v>
      </c>
      <c r="G1385" s="4">
        <v>2</v>
      </c>
      <c r="H1385">
        <v>-74.00461</v>
      </c>
      <c r="I1385">
        <v>40.716321999999998</v>
      </c>
      <c r="J1385">
        <v>-74.003731999999999</v>
      </c>
      <c r="K1385">
        <v>40.658428000000001</v>
      </c>
      <c r="L1385">
        <v>2</v>
      </c>
      <c r="M1385">
        <v>6.445156726734794</v>
      </c>
      <c r="N1385">
        <v>16.100000000000001</v>
      </c>
    </row>
    <row r="1386" spans="1:14" x14ac:dyDescent="0.2">
      <c r="A1386" s="1">
        <v>1.3888888888888889E-3</v>
      </c>
      <c r="B1386" s="3">
        <v>41884.001388888886</v>
      </c>
      <c r="C1386" s="4">
        <v>2014</v>
      </c>
      <c r="D1386" s="4">
        <v>9</v>
      </c>
      <c r="E1386" s="4">
        <v>2</v>
      </c>
      <c r="F1386" s="4">
        <v>0</v>
      </c>
      <c r="G1386" s="4">
        <v>2</v>
      </c>
      <c r="H1386">
        <v>-73.944145000000006</v>
      </c>
      <c r="I1386">
        <v>40.702736999999999</v>
      </c>
      <c r="J1386">
        <v>-73.913984999999997</v>
      </c>
      <c r="K1386">
        <v>40.778460000000003</v>
      </c>
      <c r="L1386">
        <v>2</v>
      </c>
      <c r="M1386">
        <v>8.8049132776859782</v>
      </c>
      <c r="N1386">
        <v>23.5</v>
      </c>
    </row>
    <row r="1387" spans="1:14" x14ac:dyDescent="0.2">
      <c r="A1387" s="1">
        <v>2.6388888888888889E-2</v>
      </c>
      <c r="B1387" s="3">
        <v>41597.443055555559</v>
      </c>
      <c r="C1387" s="4">
        <v>2013</v>
      </c>
      <c r="D1387" s="4">
        <v>11</v>
      </c>
      <c r="E1387" s="4">
        <v>19</v>
      </c>
      <c r="F1387" s="4">
        <v>10</v>
      </c>
      <c r="G1387" s="4">
        <v>2</v>
      </c>
      <c r="H1387">
        <v>-74.003197</v>
      </c>
      <c r="I1387">
        <v>40.744075000000002</v>
      </c>
      <c r="J1387">
        <v>-74.00067</v>
      </c>
      <c r="K1387">
        <v>40.726061999999999</v>
      </c>
      <c r="L1387">
        <v>1</v>
      </c>
      <c r="M1387">
        <v>2.016495392416056</v>
      </c>
      <c r="N1387">
        <v>9.5</v>
      </c>
    </row>
    <row r="1388" spans="1:14" x14ac:dyDescent="0.2">
      <c r="A1388" s="1">
        <v>6.9444444444444441E-3</v>
      </c>
      <c r="B1388" s="3">
        <v>40197.048611111109</v>
      </c>
      <c r="C1388" s="4">
        <v>2010</v>
      </c>
      <c r="D1388" s="4">
        <v>1</v>
      </c>
      <c r="E1388" s="4">
        <v>19</v>
      </c>
      <c r="F1388" s="4">
        <v>1</v>
      </c>
      <c r="G1388" s="4">
        <v>2</v>
      </c>
      <c r="H1388">
        <v>-73.998720000000006</v>
      </c>
      <c r="I1388">
        <v>40.624707999999998</v>
      </c>
      <c r="J1388">
        <v>-73.998720000000006</v>
      </c>
      <c r="K1388">
        <v>40.624707999999998</v>
      </c>
      <c r="L1388">
        <v>1</v>
      </c>
      <c r="M1388">
        <v>9.5041647553443904E-5</v>
      </c>
      <c r="N1388">
        <v>2.5</v>
      </c>
    </row>
    <row r="1389" spans="1:14" x14ac:dyDescent="0.2">
      <c r="A1389" s="1">
        <v>2.1099537037037038E-2</v>
      </c>
      <c r="B1389" s="3">
        <v>42080.5625</v>
      </c>
      <c r="C1389" s="4">
        <v>2015</v>
      </c>
      <c r="D1389" s="4">
        <v>3</v>
      </c>
      <c r="E1389" s="4">
        <v>17</v>
      </c>
      <c r="F1389" s="4">
        <v>13</v>
      </c>
      <c r="G1389" s="4">
        <v>2</v>
      </c>
      <c r="H1389">
        <v>-73.956222530000005</v>
      </c>
      <c r="I1389">
        <v>40.781307220000002</v>
      </c>
      <c r="J1389">
        <v>-73.959510800000004</v>
      </c>
      <c r="K1389">
        <v>40.776550290000003</v>
      </c>
      <c r="L1389">
        <v>1</v>
      </c>
      <c r="M1389">
        <v>0.59769811405024531</v>
      </c>
      <c r="N1389">
        <v>5.5</v>
      </c>
    </row>
    <row r="1390" spans="1:14" x14ac:dyDescent="0.2">
      <c r="A1390" s="1">
        <v>1.7199074074074071E-2</v>
      </c>
      <c r="B1390" s="3">
        <v>41492.974999999999</v>
      </c>
      <c r="C1390" s="4">
        <v>2013</v>
      </c>
      <c r="D1390" s="4">
        <v>8</v>
      </c>
      <c r="E1390" s="4">
        <v>6</v>
      </c>
      <c r="F1390" s="4">
        <v>23</v>
      </c>
      <c r="G1390" s="4">
        <v>2</v>
      </c>
      <c r="H1390">
        <v>-73.997579999999999</v>
      </c>
      <c r="I1390">
        <v>40.729132</v>
      </c>
      <c r="J1390">
        <v>-73.991997999999995</v>
      </c>
      <c r="K1390">
        <v>40.725225999999999</v>
      </c>
      <c r="L1390">
        <v>1</v>
      </c>
      <c r="M1390">
        <v>0.64094556643822675</v>
      </c>
      <c r="N1390">
        <v>4.5</v>
      </c>
    </row>
    <row r="1391" spans="1:14" x14ac:dyDescent="0.2">
      <c r="A1391" s="1">
        <v>1.6574074074074074E-2</v>
      </c>
      <c r="B1391" s="3">
        <v>41541.765972222223</v>
      </c>
      <c r="C1391" s="4">
        <v>2013</v>
      </c>
      <c r="D1391" s="4">
        <v>9</v>
      </c>
      <c r="E1391" s="4">
        <v>24</v>
      </c>
      <c r="F1391" s="4">
        <v>18</v>
      </c>
      <c r="G1391" s="4">
        <v>2</v>
      </c>
      <c r="H1391">
        <v>-73.945542000000003</v>
      </c>
      <c r="I1391">
        <v>40.774462</v>
      </c>
      <c r="J1391">
        <v>-73.957452000000004</v>
      </c>
      <c r="K1391">
        <v>40.783008000000002</v>
      </c>
      <c r="L1391">
        <v>1</v>
      </c>
      <c r="M1391">
        <v>1.3831017513744563</v>
      </c>
      <c r="N1391">
        <v>7</v>
      </c>
    </row>
    <row r="1392" spans="1:14" x14ac:dyDescent="0.2">
      <c r="A1392" s="1">
        <v>2.4305555555555556E-2</v>
      </c>
      <c r="B1392" s="3">
        <v>40596.565972222219</v>
      </c>
      <c r="C1392" s="4">
        <v>2011</v>
      </c>
      <c r="D1392" s="4">
        <v>2</v>
      </c>
      <c r="E1392" s="4">
        <v>22</v>
      </c>
      <c r="F1392" s="4">
        <v>13</v>
      </c>
      <c r="G1392" s="4">
        <v>2</v>
      </c>
      <c r="H1392">
        <v>-73.971637999999999</v>
      </c>
      <c r="I1392">
        <v>40.763382</v>
      </c>
      <c r="J1392">
        <v>-73.953766999999999</v>
      </c>
      <c r="K1392">
        <v>40.783715000000001</v>
      </c>
      <c r="L1392">
        <v>1</v>
      </c>
      <c r="M1392">
        <v>2.7190011004467625</v>
      </c>
      <c r="N1392">
        <v>6.9</v>
      </c>
    </row>
    <row r="1393" spans="1:14" x14ac:dyDescent="0.2">
      <c r="A1393" s="1">
        <v>1.8391203703703705E-2</v>
      </c>
      <c r="B1393" s="3">
        <v>41296.976388888892</v>
      </c>
      <c r="C1393" s="4">
        <v>2013</v>
      </c>
      <c r="D1393" s="4">
        <v>1</v>
      </c>
      <c r="E1393" s="4">
        <v>22</v>
      </c>
      <c r="F1393" s="4">
        <v>23</v>
      </c>
      <c r="G1393" s="4">
        <v>2</v>
      </c>
      <c r="H1393">
        <v>-73.921154999999999</v>
      </c>
      <c r="I1393">
        <v>40.766860999999999</v>
      </c>
      <c r="J1393">
        <v>-73.913180999999994</v>
      </c>
      <c r="K1393">
        <v>40.765183999999998</v>
      </c>
      <c r="L1393">
        <v>1</v>
      </c>
      <c r="M1393">
        <v>0.69773692009628963</v>
      </c>
      <c r="N1393">
        <v>5</v>
      </c>
    </row>
    <row r="1394" spans="1:14" x14ac:dyDescent="0.2">
      <c r="A1394" s="1">
        <v>1.4583333333333332E-2</v>
      </c>
      <c r="B1394" s="3">
        <v>41534.88958333333</v>
      </c>
      <c r="C1394" s="4">
        <v>2013</v>
      </c>
      <c r="D1394" s="4">
        <v>9</v>
      </c>
      <c r="E1394" s="4">
        <v>17</v>
      </c>
      <c r="F1394" s="4">
        <v>21</v>
      </c>
      <c r="G1394" s="4">
        <v>2</v>
      </c>
      <c r="H1394">
        <v>-74.000124999999997</v>
      </c>
      <c r="I1394">
        <v>40.747762000000002</v>
      </c>
      <c r="J1394">
        <v>-74.005556999999996</v>
      </c>
      <c r="K1394">
        <v>40.738709999999998</v>
      </c>
      <c r="L1394">
        <v>5</v>
      </c>
      <c r="M1394">
        <v>1.1069218562524337</v>
      </c>
      <c r="N1394">
        <v>4.5</v>
      </c>
    </row>
    <row r="1395" spans="1:14" x14ac:dyDescent="0.2">
      <c r="A1395" s="1">
        <v>3.2175925925925927E-2</v>
      </c>
      <c r="B1395" s="3">
        <v>41856.865277777775</v>
      </c>
      <c r="C1395" s="4">
        <v>2014</v>
      </c>
      <c r="D1395" s="4">
        <v>8</v>
      </c>
      <c r="E1395" s="4">
        <v>5</v>
      </c>
      <c r="F1395" s="4">
        <v>20</v>
      </c>
      <c r="G1395" s="4">
        <v>2</v>
      </c>
      <c r="H1395">
        <v>-73.873206999999994</v>
      </c>
      <c r="I1395">
        <v>40.774149000000001</v>
      </c>
      <c r="J1395">
        <v>-73.920299</v>
      </c>
      <c r="K1395">
        <v>40.764046</v>
      </c>
      <c r="L1395">
        <v>1</v>
      </c>
      <c r="M1395">
        <v>4.12643042115982</v>
      </c>
      <c r="N1395">
        <v>11</v>
      </c>
    </row>
    <row r="1396" spans="1:14" x14ac:dyDescent="0.2">
      <c r="A1396" s="1">
        <v>1.9699074074074074E-2</v>
      </c>
      <c r="B1396" s="3">
        <v>42171.602777777778</v>
      </c>
      <c r="C1396" s="4">
        <v>2015</v>
      </c>
      <c r="D1396" s="4">
        <v>6</v>
      </c>
      <c r="E1396" s="4">
        <v>16</v>
      </c>
      <c r="F1396" s="4">
        <v>14</v>
      </c>
      <c r="G1396" s="4">
        <v>2</v>
      </c>
      <c r="H1396">
        <v>-73.956649780000006</v>
      </c>
      <c r="I1396">
        <v>40.775009160000003</v>
      </c>
      <c r="J1396">
        <v>-73.966789250000005</v>
      </c>
      <c r="K1396">
        <v>40.767082209999998</v>
      </c>
      <c r="L1396">
        <v>6</v>
      </c>
      <c r="M1396">
        <v>1.2285641258997206</v>
      </c>
      <c r="N1396">
        <v>8.5</v>
      </c>
    </row>
    <row r="1397" spans="1:14" x14ac:dyDescent="0.2">
      <c r="A1397" s="1">
        <v>3.3333333333333333E-2</v>
      </c>
      <c r="B1397" s="3">
        <v>41807.949999999997</v>
      </c>
      <c r="C1397" s="4">
        <v>2014</v>
      </c>
      <c r="D1397" s="4">
        <v>6</v>
      </c>
      <c r="E1397" s="4">
        <v>17</v>
      </c>
      <c r="F1397" s="4">
        <v>22</v>
      </c>
      <c r="G1397" s="4">
        <v>2</v>
      </c>
      <c r="H1397">
        <v>-73.978014999999999</v>
      </c>
      <c r="I1397">
        <v>40.759926999999998</v>
      </c>
      <c r="J1397">
        <v>-73.956005000000005</v>
      </c>
      <c r="K1397">
        <v>40.768141999999997</v>
      </c>
      <c r="L1397">
        <v>1</v>
      </c>
      <c r="M1397">
        <v>2.0688400533965638</v>
      </c>
      <c r="N1397">
        <v>10.5</v>
      </c>
    </row>
    <row r="1398" spans="1:14" x14ac:dyDescent="0.2">
      <c r="A1398" s="1">
        <v>2.0833333333333332E-2</v>
      </c>
      <c r="B1398" s="3">
        <v>39819.9375</v>
      </c>
      <c r="C1398" s="4">
        <v>2009</v>
      </c>
      <c r="D1398" s="4">
        <v>1</v>
      </c>
      <c r="E1398" s="4">
        <v>6</v>
      </c>
      <c r="F1398" s="4">
        <v>22</v>
      </c>
      <c r="G1398" s="4">
        <v>2</v>
      </c>
      <c r="H1398">
        <v>-73.998964999999998</v>
      </c>
      <c r="I1398">
        <v>40.738309999999998</v>
      </c>
      <c r="J1398">
        <v>-73.997162000000003</v>
      </c>
      <c r="K1398">
        <v>40.747027000000003</v>
      </c>
      <c r="L1398">
        <v>2</v>
      </c>
      <c r="M1398">
        <v>0.98221492799526744</v>
      </c>
      <c r="N1398">
        <v>4.5</v>
      </c>
    </row>
    <row r="1399" spans="1:14" x14ac:dyDescent="0.2">
      <c r="A1399" s="1">
        <v>1.3194444444444444E-2</v>
      </c>
      <c r="B1399" s="3">
        <v>40841.59652777778</v>
      </c>
      <c r="C1399" s="4">
        <v>2011</v>
      </c>
      <c r="D1399" s="4">
        <v>10</v>
      </c>
      <c r="E1399" s="4">
        <v>25</v>
      </c>
      <c r="F1399" s="4">
        <v>14</v>
      </c>
      <c r="G1399" s="4">
        <v>2</v>
      </c>
      <c r="H1399">
        <v>-73.964307000000005</v>
      </c>
      <c r="I1399">
        <v>40.773437000000001</v>
      </c>
      <c r="J1399">
        <v>-73.989902000000001</v>
      </c>
      <c r="K1399">
        <v>40.735976999999998</v>
      </c>
      <c r="L1399">
        <v>1</v>
      </c>
      <c r="M1399">
        <v>4.6954735513703563</v>
      </c>
      <c r="N1399">
        <v>13.7</v>
      </c>
    </row>
    <row r="1400" spans="1:14" x14ac:dyDescent="0.2">
      <c r="A1400" s="1">
        <v>2.7083333333333334E-2</v>
      </c>
      <c r="B1400" s="3">
        <v>40288.902083333334</v>
      </c>
      <c r="C1400" s="4">
        <v>2010</v>
      </c>
      <c r="D1400" s="4">
        <v>4</v>
      </c>
      <c r="E1400" s="4">
        <v>20</v>
      </c>
      <c r="F1400" s="4">
        <v>21</v>
      </c>
      <c r="G1400" s="4">
        <v>2</v>
      </c>
      <c r="H1400">
        <v>-73.987802000000002</v>
      </c>
      <c r="I1400">
        <v>40.752183000000002</v>
      </c>
      <c r="J1400">
        <v>-73.985067000000001</v>
      </c>
      <c r="K1400">
        <v>40.747571999999998</v>
      </c>
      <c r="L1400">
        <v>1</v>
      </c>
      <c r="M1400">
        <v>0.56273376210124237</v>
      </c>
      <c r="N1400">
        <v>3.7</v>
      </c>
    </row>
    <row r="1401" spans="1:14" x14ac:dyDescent="0.2">
      <c r="A1401" s="1">
        <v>3.6805555555555557E-2</v>
      </c>
      <c r="B1401" s="3">
        <v>40603.370138888888</v>
      </c>
      <c r="C1401" s="4">
        <v>2011</v>
      </c>
      <c r="D1401" s="4">
        <v>3</v>
      </c>
      <c r="E1401" s="4">
        <v>1</v>
      </c>
      <c r="F1401" s="4">
        <v>8</v>
      </c>
      <c r="G1401" s="4">
        <v>2</v>
      </c>
      <c r="H1401">
        <v>-74.006276999999997</v>
      </c>
      <c r="I1401">
        <v>40.733060000000002</v>
      </c>
      <c r="J1401">
        <v>-73.977087999999995</v>
      </c>
      <c r="K1401">
        <v>40.771765000000002</v>
      </c>
      <c r="L1401">
        <v>1</v>
      </c>
      <c r="M1401">
        <v>4.9621616456934676</v>
      </c>
      <c r="N1401">
        <v>10.5</v>
      </c>
    </row>
    <row r="1402" spans="1:14" x14ac:dyDescent="0.2">
      <c r="A1402" s="1">
        <v>8.2291666666666659E-3</v>
      </c>
      <c r="B1402" s="3">
        <v>41863.132638888892</v>
      </c>
      <c r="C1402" s="4">
        <v>2014</v>
      </c>
      <c r="D1402" s="4">
        <v>8</v>
      </c>
      <c r="E1402" s="4">
        <v>12</v>
      </c>
      <c r="F1402" s="4">
        <v>3</v>
      </c>
      <c r="G1402" s="4">
        <v>2</v>
      </c>
      <c r="H1402">
        <v>-74.004059999999996</v>
      </c>
      <c r="I1402">
        <v>40.741953000000002</v>
      </c>
      <c r="J1402">
        <v>-73.979982000000007</v>
      </c>
      <c r="K1402">
        <v>40.762616999999999</v>
      </c>
      <c r="L1402">
        <v>2</v>
      </c>
      <c r="M1402">
        <v>3.0682594382987287</v>
      </c>
      <c r="N1402">
        <v>11.5</v>
      </c>
    </row>
    <row r="1403" spans="1:14" x14ac:dyDescent="0.2">
      <c r="A1403" s="1">
        <v>3.2060185185185191E-3</v>
      </c>
      <c r="B1403" s="3">
        <v>40295.25277777778</v>
      </c>
      <c r="C1403" s="4">
        <v>2010</v>
      </c>
      <c r="D1403" s="4">
        <v>4</v>
      </c>
      <c r="E1403" s="4">
        <v>27</v>
      </c>
      <c r="F1403" s="4">
        <v>6</v>
      </c>
      <c r="G1403" s="4">
        <v>2</v>
      </c>
      <c r="H1403">
        <v>-73.961372999999995</v>
      </c>
      <c r="I1403">
        <v>40.760497000000001</v>
      </c>
      <c r="J1403">
        <v>-73.954164000000006</v>
      </c>
      <c r="K1403">
        <v>40.764079000000002</v>
      </c>
      <c r="L1403">
        <v>1</v>
      </c>
      <c r="M1403">
        <v>0.72695416005606717</v>
      </c>
      <c r="N1403">
        <v>4.0999999999999996</v>
      </c>
    </row>
    <row r="1404" spans="1:14" x14ac:dyDescent="0.2">
      <c r="A1404" s="1">
        <v>9.1087962962962971E-3</v>
      </c>
      <c r="B1404" s="3">
        <v>41100.550694444442</v>
      </c>
      <c r="C1404" s="4">
        <v>2012</v>
      </c>
      <c r="D1404" s="4">
        <v>7</v>
      </c>
      <c r="E1404" s="4">
        <v>10</v>
      </c>
      <c r="F1404" s="4">
        <v>13</v>
      </c>
      <c r="G1404" s="4">
        <v>2</v>
      </c>
      <c r="H1404">
        <v>-73.991003000000006</v>
      </c>
      <c r="I1404">
        <v>40.733331999999997</v>
      </c>
      <c r="J1404">
        <v>-73.986998</v>
      </c>
      <c r="K1404">
        <v>40.747791999999997</v>
      </c>
      <c r="L1404">
        <v>1</v>
      </c>
      <c r="M1404">
        <v>1.6447418351483358</v>
      </c>
      <c r="N1404">
        <v>9.6999999999999993</v>
      </c>
    </row>
    <row r="1405" spans="1:14" x14ac:dyDescent="0.2">
      <c r="A1405" s="1">
        <v>1.7361111111111112E-2</v>
      </c>
      <c r="B1405" s="3">
        <v>40428.100694444445</v>
      </c>
      <c r="C1405" s="4">
        <v>2010</v>
      </c>
      <c r="D1405" s="4">
        <v>9</v>
      </c>
      <c r="E1405" s="4">
        <v>7</v>
      </c>
      <c r="F1405" s="4">
        <v>2</v>
      </c>
      <c r="G1405" s="4">
        <v>2</v>
      </c>
      <c r="H1405">
        <v>-73.982187999999994</v>
      </c>
      <c r="I1405">
        <v>40.776687000000003</v>
      </c>
      <c r="J1405">
        <v>-73.974647000000004</v>
      </c>
      <c r="K1405">
        <v>40.784025</v>
      </c>
      <c r="L1405">
        <v>1</v>
      </c>
      <c r="M1405">
        <v>1.0350468039285616</v>
      </c>
      <c r="N1405">
        <v>3.3</v>
      </c>
    </row>
    <row r="1406" spans="1:14" x14ac:dyDescent="0.2">
      <c r="A1406" s="1">
        <v>1.3194444444444444E-2</v>
      </c>
      <c r="B1406" s="3">
        <v>41961.388194444444</v>
      </c>
      <c r="C1406" s="4">
        <v>2014</v>
      </c>
      <c r="D1406" s="4">
        <v>11</v>
      </c>
      <c r="E1406" s="4">
        <v>18</v>
      </c>
      <c r="F1406" s="4">
        <v>9</v>
      </c>
      <c r="G1406" s="4">
        <v>2</v>
      </c>
      <c r="H1406">
        <v>-73.776719999999997</v>
      </c>
      <c r="I1406">
        <v>40.645412</v>
      </c>
      <c r="J1406">
        <v>-73.978831999999997</v>
      </c>
      <c r="K1406">
        <v>40.774932</v>
      </c>
      <c r="L1406">
        <v>1</v>
      </c>
      <c r="M1406">
        <v>22.332546415165886</v>
      </c>
      <c r="N1406">
        <v>57.33</v>
      </c>
    </row>
    <row r="1407" spans="1:14" x14ac:dyDescent="0.2">
      <c r="A1407" s="1">
        <v>2.7777777777777776E-2</v>
      </c>
      <c r="B1407" s="3">
        <v>41856.694444444445</v>
      </c>
      <c r="C1407" s="4">
        <v>2014</v>
      </c>
      <c r="D1407" s="4">
        <v>8</v>
      </c>
      <c r="E1407" s="4">
        <v>5</v>
      </c>
      <c r="F1407" s="4">
        <v>16</v>
      </c>
      <c r="G1407" s="4">
        <v>2</v>
      </c>
      <c r="H1407">
        <v>-73.954767000000004</v>
      </c>
      <c r="I1407">
        <v>40.78389</v>
      </c>
      <c r="J1407">
        <v>-73.958957999999996</v>
      </c>
      <c r="K1407">
        <v>40.780904999999997</v>
      </c>
      <c r="L1407">
        <v>1</v>
      </c>
      <c r="M1407">
        <v>0.48498441564256628</v>
      </c>
      <c r="N1407">
        <v>4</v>
      </c>
    </row>
    <row r="1408" spans="1:14" x14ac:dyDescent="0.2">
      <c r="A1408" s="1">
        <v>6.6203703703703702E-3</v>
      </c>
      <c r="B1408" s="3">
        <v>40365.714583333334</v>
      </c>
      <c r="C1408" s="4">
        <v>2010</v>
      </c>
      <c r="D1408" s="4">
        <v>7</v>
      </c>
      <c r="E1408" s="4">
        <v>6</v>
      </c>
      <c r="F1408" s="4">
        <v>17</v>
      </c>
      <c r="G1408" s="4">
        <v>2</v>
      </c>
      <c r="H1408">
        <v>-73.988253999999998</v>
      </c>
      <c r="I1408">
        <v>40.748950000000001</v>
      </c>
      <c r="J1408">
        <v>-73.987049999999996</v>
      </c>
      <c r="K1408">
        <v>40.733677999999998</v>
      </c>
      <c r="L1408">
        <v>1</v>
      </c>
      <c r="M1408">
        <v>1.7031014145521659</v>
      </c>
      <c r="N1408">
        <v>6.9</v>
      </c>
    </row>
    <row r="1409" spans="1:14" x14ac:dyDescent="0.2">
      <c r="A1409" s="1">
        <v>3.3171296296296296E-2</v>
      </c>
      <c r="B1409" s="3">
        <v>40715.824305555558</v>
      </c>
      <c r="C1409" s="4">
        <v>2011</v>
      </c>
      <c r="D1409" s="4">
        <v>6</v>
      </c>
      <c r="E1409" s="4">
        <v>21</v>
      </c>
      <c r="F1409" s="4">
        <v>19</v>
      </c>
      <c r="G1409" s="4">
        <v>2</v>
      </c>
      <c r="H1409">
        <v>-73.997032000000004</v>
      </c>
      <c r="I1409">
        <v>40.722397999999998</v>
      </c>
      <c r="J1409">
        <v>-73.98433</v>
      </c>
      <c r="K1409">
        <v>40.754393999999998</v>
      </c>
      <c r="L1409">
        <v>1</v>
      </c>
      <c r="M1409">
        <v>3.7194215308006489</v>
      </c>
      <c r="N1409">
        <v>9.6999999999999993</v>
      </c>
    </row>
    <row r="1410" spans="1:14" x14ac:dyDescent="0.2">
      <c r="A1410" s="1">
        <v>3.4965277777777783E-2</v>
      </c>
      <c r="B1410" s="3">
        <v>40050.076388888891</v>
      </c>
      <c r="C1410" s="4">
        <v>2009</v>
      </c>
      <c r="D1410" s="4">
        <v>8</v>
      </c>
      <c r="E1410" s="4">
        <v>25</v>
      </c>
      <c r="F1410" s="4">
        <v>1</v>
      </c>
      <c r="G1410" s="4">
        <v>2</v>
      </c>
      <c r="H1410">
        <v>-73.986410000000006</v>
      </c>
      <c r="I1410">
        <v>40.763350000000003</v>
      </c>
      <c r="J1410">
        <v>-73.986410000000006</v>
      </c>
      <c r="K1410">
        <v>40.763350000000003</v>
      </c>
      <c r="L1410">
        <v>1</v>
      </c>
      <c r="M1410">
        <v>0</v>
      </c>
      <c r="N1410">
        <v>2.5</v>
      </c>
    </row>
    <row r="1411" spans="1:14" x14ac:dyDescent="0.2">
      <c r="A1411" s="1">
        <v>1.4583333333333334E-3</v>
      </c>
      <c r="B1411" s="3">
        <v>41919.626388888886</v>
      </c>
      <c r="C1411" s="4">
        <v>2014</v>
      </c>
      <c r="D1411" s="4">
        <v>10</v>
      </c>
      <c r="E1411" s="4">
        <v>7</v>
      </c>
      <c r="F1411" s="4">
        <v>15</v>
      </c>
      <c r="G1411" s="4">
        <v>2</v>
      </c>
      <c r="H1411">
        <v>-73.979269000000002</v>
      </c>
      <c r="I1411">
        <v>40.761885999999997</v>
      </c>
      <c r="J1411">
        <v>-74.002076000000002</v>
      </c>
      <c r="K1411">
        <v>40.724702000000001</v>
      </c>
      <c r="L1411">
        <v>1</v>
      </c>
      <c r="M1411">
        <v>4.5644138907201217</v>
      </c>
      <c r="N1411">
        <v>24.5</v>
      </c>
    </row>
    <row r="1412" spans="1:14" x14ac:dyDescent="0.2">
      <c r="A1412" s="1">
        <v>4.8611111111111112E-3</v>
      </c>
      <c r="B1412" s="3">
        <v>40344.629861111112</v>
      </c>
      <c r="C1412" s="4">
        <v>2010</v>
      </c>
      <c r="D1412" s="4">
        <v>6</v>
      </c>
      <c r="E1412" s="4">
        <v>15</v>
      </c>
      <c r="F1412" s="4">
        <v>15</v>
      </c>
      <c r="G1412" s="4">
        <v>2</v>
      </c>
      <c r="H1412">
        <v>-73.958882000000003</v>
      </c>
      <c r="I1412">
        <v>40.709567</v>
      </c>
      <c r="J1412">
        <v>-73.98527</v>
      </c>
      <c r="K1412">
        <v>40.718643</v>
      </c>
      <c r="L1412">
        <v>1</v>
      </c>
      <c r="M1412">
        <v>2.4450541411796944</v>
      </c>
      <c r="N1412">
        <v>6.5</v>
      </c>
    </row>
    <row r="1413" spans="1:14" x14ac:dyDescent="0.2">
      <c r="A1413" s="1">
        <v>9.1550925925925931E-3</v>
      </c>
      <c r="B1413" s="3">
        <v>40960.509027777778</v>
      </c>
      <c r="C1413" s="4">
        <v>2012</v>
      </c>
      <c r="D1413" s="4">
        <v>2</v>
      </c>
      <c r="E1413" s="4">
        <v>21</v>
      </c>
      <c r="F1413" s="4">
        <v>12</v>
      </c>
      <c r="G1413" s="4">
        <v>2</v>
      </c>
      <c r="H1413">
        <v>-74.010893999999993</v>
      </c>
      <c r="I1413">
        <v>40.714426000000003</v>
      </c>
      <c r="J1413">
        <v>-73.983369999999994</v>
      </c>
      <c r="K1413">
        <v>40.756247999999999</v>
      </c>
      <c r="L1413">
        <v>1</v>
      </c>
      <c r="M1413">
        <v>5.2023787851400236</v>
      </c>
      <c r="N1413">
        <v>16.5</v>
      </c>
    </row>
    <row r="1414" spans="1:14" x14ac:dyDescent="0.2">
      <c r="A1414" s="1">
        <v>3.6666666666666667E-2</v>
      </c>
      <c r="B1414" s="3">
        <v>41870.702777777777</v>
      </c>
      <c r="C1414" s="4">
        <v>2014</v>
      </c>
      <c r="D1414" s="4">
        <v>8</v>
      </c>
      <c r="E1414" s="4">
        <v>19</v>
      </c>
      <c r="F1414" s="4">
        <v>16</v>
      </c>
      <c r="G1414" s="4">
        <v>2</v>
      </c>
      <c r="H1414">
        <v>-73.995086999999998</v>
      </c>
      <c r="I1414">
        <v>40.760145999999999</v>
      </c>
      <c r="J1414">
        <v>-73.982214999999997</v>
      </c>
      <c r="K1414">
        <v>40.763185</v>
      </c>
      <c r="L1414">
        <v>1</v>
      </c>
      <c r="M1414">
        <v>1.1368303661657704</v>
      </c>
      <c r="N1414">
        <v>5</v>
      </c>
    </row>
    <row r="1415" spans="1:14" x14ac:dyDescent="0.2">
      <c r="A1415" s="1">
        <v>9.0277777777777787E-3</v>
      </c>
      <c r="B1415" s="3">
        <v>41912.675694444442</v>
      </c>
      <c r="C1415" s="4">
        <v>2014</v>
      </c>
      <c r="D1415" s="4">
        <v>9</v>
      </c>
      <c r="E1415" s="4">
        <v>30</v>
      </c>
      <c r="F1415" s="4">
        <v>16</v>
      </c>
      <c r="G1415" s="4">
        <v>2</v>
      </c>
      <c r="H1415">
        <v>-74.007750000000001</v>
      </c>
      <c r="I1415">
        <v>40.741276999999997</v>
      </c>
      <c r="J1415">
        <v>-73.790291999999994</v>
      </c>
      <c r="K1415">
        <v>40.64676</v>
      </c>
      <c r="L1415">
        <v>2</v>
      </c>
      <c r="M1415">
        <v>21.1559504018092</v>
      </c>
      <c r="N1415">
        <v>57.33</v>
      </c>
    </row>
    <row r="1416" spans="1:14" x14ac:dyDescent="0.2">
      <c r="A1416" s="1">
        <v>1.3634259259259257E-2</v>
      </c>
      <c r="B1416" s="3">
        <v>40001.013194444444</v>
      </c>
      <c r="C1416" s="4">
        <v>2009</v>
      </c>
      <c r="D1416" s="4">
        <v>7</v>
      </c>
      <c r="E1416" s="4">
        <v>7</v>
      </c>
      <c r="F1416" s="4">
        <v>0</v>
      </c>
      <c r="G1416" s="4">
        <v>2</v>
      </c>
      <c r="H1416">
        <v>-73.979982000000007</v>
      </c>
      <c r="I1416">
        <v>40.762695000000001</v>
      </c>
      <c r="J1416">
        <v>-73.962557000000004</v>
      </c>
      <c r="K1416">
        <v>40.804684999999999</v>
      </c>
      <c r="L1416">
        <v>1</v>
      </c>
      <c r="M1416">
        <v>4.8996240772128825</v>
      </c>
      <c r="N1416">
        <v>10.5</v>
      </c>
    </row>
    <row r="1417" spans="1:14" x14ac:dyDescent="0.2">
      <c r="A1417" s="1">
        <v>3.8379629629629632E-2</v>
      </c>
      <c r="B1417" s="3">
        <v>39840.496527777781</v>
      </c>
      <c r="C1417" s="4">
        <v>2009</v>
      </c>
      <c r="D1417" s="4">
        <v>1</v>
      </c>
      <c r="E1417" s="4">
        <v>27</v>
      </c>
      <c r="F1417" s="4">
        <v>11</v>
      </c>
      <c r="G1417" s="4">
        <v>2</v>
      </c>
      <c r="H1417">
        <v>-73.991197</v>
      </c>
      <c r="I1417">
        <v>40.751257000000003</v>
      </c>
      <c r="J1417">
        <v>-73.975178</v>
      </c>
      <c r="K1417">
        <v>40.750686999999999</v>
      </c>
      <c r="L1417">
        <v>1</v>
      </c>
      <c r="M1417">
        <v>1.3523799002419288</v>
      </c>
      <c r="N1417">
        <v>7.7</v>
      </c>
    </row>
    <row r="1418" spans="1:14" x14ac:dyDescent="0.2">
      <c r="A1418" s="1">
        <v>1.6828703703703703E-2</v>
      </c>
      <c r="B1418" s="3">
        <v>40092.76666666667</v>
      </c>
      <c r="C1418" s="4">
        <v>2009</v>
      </c>
      <c r="D1418" s="4">
        <v>10</v>
      </c>
      <c r="E1418" s="4">
        <v>6</v>
      </c>
      <c r="F1418" s="4">
        <v>18</v>
      </c>
      <c r="G1418" s="4">
        <v>2</v>
      </c>
      <c r="H1418">
        <v>-73.987699000000006</v>
      </c>
      <c r="I1418">
        <v>40.757444</v>
      </c>
      <c r="J1418">
        <v>-73.996644000000003</v>
      </c>
      <c r="K1418">
        <v>40.719541999999997</v>
      </c>
      <c r="L1418">
        <v>1</v>
      </c>
      <c r="M1418">
        <v>4.2861579652077335</v>
      </c>
      <c r="N1418">
        <v>13.3</v>
      </c>
    </row>
    <row r="1419" spans="1:14" x14ac:dyDescent="0.2">
      <c r="A1419" s="1">
        <v>3.6574074074074071E-2</v>
      </c>
      <c r="B1419" s="3">
        <v>40848.411111111112</v>
      </c>
      <c r="C1419" s="4">
        <v>2011</v>
      </c>
      <c r="D1419" s="4">
        <v>11</v>
      </c>
      <c r="E1419" s="4">
        <v>1</v>
      </c>
      <c r="F1419" s="4">
        <v>9</v>
      </c>
      <c r="G1419" s="4">
        <v>2</v>
      </c>
      <c r="H1419">
        <v>-73.981384000000006</v>
      </c>
      <c r="I1419">
        <v>40.780106000000004</v>
      </c>
      <c r="J1419">
        <v>-73.971352999999993</v>
      </c>
      <c r="K1419">
        <v>40.758763000000002</v>
      </c>
      <c r="L1419">
        <v>1</v>
      </c>
      <c r="M1419">
        <v>2.5219128630170551</v>
      </c>
      <c r="N1419">
        <v>12.9</v>
      </c>
    </row>
    <row r="1420" spans="1:14" x14ac:dyDescent="0.2">
      <c r="A1420" s="1">
        <v>4.1666666666666666E-3</v>
      </c>
      <c r="B1420" s="3">
        <v>40344.04583333333</v>
      </c>
      <c r="C1420" s="4">
        <v>2010</v>
      </c>
      <c r="D1420" s="4">
        <v>6</v>
      </c>
      <c r="E1420" s="4">
        <v>15</v>
      </c>
      <c r="F1420" s="4">
        <v>1</v>
      </c>
      <c r="G1420" s="4">
        <v>2</v>
      </c>
      <c r="H1420">
        <v>-73.788498000000004</v>
      </c>
      <c r="I1420">
        <v>40.654580000000003</v>
      </c>
      <c r="J1420">
        <v>-73.752771999999993</v>
      </c>
      <c r="K1420">
        <v>40.661700000000003</v>
      </c>
      <c r="L1420">
        <v>1</v>
      </c>
      <c r="M1420">
        <v>3.1193686433192473</v>
      </c>
      <c r="N1420">
        <v>8.9</v>
      </c>
    </row>
    <row r="1421" spans="1:14" x14ac:dyDescent="0.2">
      <c r="A1421" s="1">
        <v>3.4722222222222224E-2</v>
      </c>
      <c r="B1421" s="3">
        <v>41996.868055555555</v>
      </c>
      <c r="C1421" s="4">
        <v>2014</v>
      </c>
      <c r="D1421" s="4">
        <v>12</v>
      </c>
      <c r="E1421" s="4">
        <v>23</v>
      </c>
      <c r="F1421" s="4">
        <v>20</v>
      </c>
      <c r="G1421" s="4">
        <v>2</v>
      </c>
      <c r="H1421">
        <v>-73.967704999999995</v>
      </c>
      <c r="I1421">
        <v>40.759889999999999</v>
      </c>
      <c r="J1421">
        <v>-73.956230000000005</v>
      </c>
      <c r="K1421">
        <v>40.768087999999999</v>
      </c>
      <c r="L1421">
        <v>1</v>
      </c>
      <c r="M1421">
        <v>1.3299985184821839</v>
      </c>
      <c r="N1421">
        <v>5.5</v>
      </c>
    </row>
    <row r="1422" spans="1:14" x14ac:dyDescent="0.2">
      <c r="A1422" s="1">
        <v>1.6666666666666666E-2</v>
      </c>
      <c r="B1422" s="3">
        <v>40981.89166666667</v>
      </c>
      <c r="C1422" s="4">
        <v>2012</v>
      </c>
      <c r="D1422" s="4">
        <v>3</v>
      </c>
      <c r="E1422" s="4">
        <v>13</v>
      </c>
      <c r="F1422" s="4">
        <v>21</v>
      </c>
      <c r="G1422" s="4">
        <v>2</v>
      </c>
      <c r="H1422">
        <v>-73.977078000000006</v>
      </c>
      <c r="I1422">
        <v>40.750084999999999</v>
      </c>
      <c r="J1422">
        <v>-74.014420000000001</v>
      </c>
      <c r="K1422">
        <v>40.716932</v>
      </c>
      <c r="L1422">
        <v>1</v>
      </c>
      <c r="M1422">
        <v>4.8520299541224325</v>
      </c>
      <c r="N1422">
        <v>13.7</v>
      </c>
    </row>
    <row r="1423" spans="1:14" x14ac:dyDescent="0.2">
      <c r="A1423" s="1">
        <v>1.4247685185185184E-2</v>
      </c>
      <c r="B1423" s="3">
        <v>41121.305555555555</v>
      </c>
      <c r="C1423" s="4">
        <v>2012</v>
      </c>
      <c r="D1423" s="4">
        <v>7</v>
      </c>
      <c r="E1423" s="4">
        <v>31</v>
      </c>
      <c r="F1423" s="4">
        <v>7</v>
      </c>
      <c r="G1423" s="4">
        <v>2</v>
      </c>
      <c r="H1423">
        <v>-73.918488999999994</v>
      </c>
      <c r="I1423">
        <v>40.754255999999998</v>
      </c>
      <c r="J1423">
        <v>-73.969701000000001</v>
      </c>
      <c r="K1423">
        <v>40.748919000000001</v>
      </c>
      <c r="L1423">
        <v>1</v>
      </c>
      <c r="M1423">
        <v>4.3593680541167288</v>
      </c>
      <c r="N1423">
        <v>8.1</v>
      </c>
    </row>
    <row r="1424" spans="1:14" x14ac:dyDescent="0.2">
      <c r="A1424" s="1">
        <v>3.8194444444444441E-2</v>
      </c>
      <c r="B1424" s="3">
        <v>41513.788194444445</v>
      </c>
      <c r="C1424" s="4">
        <v>2013</v>
      </c>
      <c r="D1424" s="4">
        <v>8</v>
      </c>
      <c r="E1424" s="4">
        <v>27</v>
      </c>
      <c r="F1424" s="4">
        <v>18</v>
      </c>
      <c r="G1424" s="4">
        <v>2</v>
      </c>
      <c r="H1424">
        <v>-73.958917</v>
      </c>
      <c r="I1424">
        <v>40.772150000000003</v>
      </c>
      <c r="J1424">
        <v>-73.956941999999998</v>
      </c>
      <c r="K1424">
        <v>40.780182000000003</v>
      </c>
      <c r="L1424">
        <v>2</v>
      </c>
      <c r="M1424">
        <v>0.90948670923317076</v>
      </c>
      <c r="N1424">
        <v>4.5</v>
      </c>
    </row>
    <row r="1425" spans="1:14" x14ac:dyDescent="0.2">
      <c r="A1425" s="1">
        <v>2.1527777777777781E-2</v>
      </c>
      <c r="B1425" s="3">
        <v>40288.813194444447</v>
      </c>
      <c r="C1425" s="4">
        <v>2010</v>
      </c>
      <c r="D1425" s="4">
        <v>4</v>
      </c>
      <c r="E1425" s="4">
        <v>20</v>
      </c>
      <c r="F1425" s="4">
        <v>19</v>
      </c>
      <c r="G1425" s="4">
        <v>2</v>
      </c>
      <c r="H1425">
        <v>-73.983305000000001</v>
      </c>
      <c r="I1425">
        <v>40.748403000000003</v>
      </c>
      <c r="J1425">
        <v>-73.991114999999994</v>
      </c>
      <c r="K1425">
        <v>40.765687999999997</v>
      </c>
      <c r="L1425">
        <v>1</v>
      </c>
      <c r="M1425">
        <v>2.0337365823165086</v>
      </c>
      <c r="N1425">
        <v>6.1</v>
      </c>
    </row>
    <row r="1426" spans="1:14" x14ac:dyDescent="0.2">
      <c r="A1426" s="1">
        <v>1.7361111111111112E-2</v>
      </c>
      <c r="B1426" s="3">
        <v>40477.642361111109</v>
      </c>
      <c r="C1426" s="4">
        <v>2010</v>
      </c>
      <c r="D1426" s="4">
        <v>10</v>
      </c>
      <c r="E1426" s="4">
        <v>26</v>
      </c>
      <c r="F1426" s="4">
        <v>15</v>
      </c>
      <c r="G1426" s="4">
        <v>2</v>
      </c>
      <c r="H1426">
        <v>-73.947062000000003</v>
      </c>
      <c r="I1426">
        <v>40.784042999999997</v>
      </c>
      <c r="J1426">
        <v>-73.951198000000005</v>
      </c>
      <c r="K1426">
        <v>40.772092000000001</v>
      </c>
      <c r="L1426">
        <v>1</v>
      </c>
      <c r="M1426">
        <v>1.3753053908504271</v>
      </c>
      <c r="N1426">
        <v>4.9000000000000004</v>
      </c>
    </row>
    <row r="1427" spans="1:14" x14ac:dyDescent="0.2">
      <c r="A1427" s="1">
        <v>3.3530092592592591E-2</v>
      </c>
      <c r="B1427" s="3">
        <v>41562.324999999997</v>
      </c>
      <c r="C1427" s="4">
        <v>2013</v>
      </c>
      <c r="D1427" s="4">
        <v>10</v>
      </c>
      <c r="E1427" s="4">
        <v>15</v>
      </c>
      <c r="F1427" s="4">
        <v>7</v>
      </c>
      <c r="G1427" s="4">
        <v>2</v>
      </c>
      <c r="H1427">
        <v>-73.989863</v>
      </c>
      <c r="I1427">
        <v>40.734053000000003</v>
      </c>
      <c r="J1427">
        <v>-73.979853000000006</v>
      </c>
      <c r="K1427">
        <v>40.744464000000001</v>
      </c>
      <c r="L1427">
        <v>1</v>
      </c>
      <c r="M1427">
        <v>1.4338745857089823</v>
      </c>
      <c r="N1427">
        <v>5.5</v>
      </c>
    </row>
    <row r="1428" spans="1:14" x14ac:dyDescent="0.2">
      <c r="A1428" s="1">
        <v>3.5416666666666666E-2</v>
      </c>
      <c r="B1428" s="3">
        <v>40708.993750000001</v>
      </c>
      <c r="C1428" s="4">
        <v>2011</v>
      </c>
      <c r="D1428" s="4">
        <v>6</v>
      </c>
      <c r="E1428" s="4">
        <v>14</v>
      </c>
      <c r="F1428" s="4">
        <v>23</v>
      </c>
      <c r="G1428" s="4">
        <v>2</v>
      </c>
      <c r="H1428">
        <v>-73.983402999999996</v>
      </c>
      <c r="I1428">
        <v>40.726222999999997</v>
      </c>
      <c r="J1428">
        <v>-73.999103000000005</v>
      </c>
      <c r="K1428">
        <v>40.761794999999999</v>
      </c>
      <c r="L1428">
        <v>1</v>
      </c>
      <c r="M1428">
        <v>4.1753779394876682</v>
      </c>
      <c r="N1428">
        <v>12.1</v>
      </c>
    </row>
    <row r="1429" spans="1:14" x14ac:dyDescent="0.2">
      <c r="A1429" s="1">
        <v>2.0486111111111113E-3</v>
      </c>
      <c r="B1429" s="3">
        <v>41289.668055555558</v>
      </c>
      <c r="C1429" s="4">
        <v>2013</v>
      </c>
      <c r="D1429" s="4">
        <v>1</v>
      </c>
      <c r="E1429" s="4">
        <v>15</v>
      </c>
      <c r="F1429" s="4">
        <v>16</v>
      </c>
      <c r="G1429" s="4">
        <v>2</v>
      </c>
      <c r="H1429">
        <v>-73.983491000000001</v>
      </c>
      <c r="I1429">
        <v>40.734315000000002</v>
      </c>
      <c r="J1429">
        <v>-73.956836999999993</v>
      </c>
      <c r="K1429">
        <v>40.7042</v>
      </c>
      <c r="L1429">
        <v>1</v>
      </c>
      <c r="M1429">
        <v>4.0367900460293971</v>
      </c>
      <c r="N1429">
        <v>15</v>
      </c>
    </row>
    <row r="1430" spans="1:14" x14ac:dyDescent="0.2">
      <c r="A1430" s="1">
        <v>3.0567129629629628E-2</v>
      </c>
      <c r="B1430" s="3">
        <v>40176.405555555553</v>
      </c>
      <c r="C1430" s="4">
        <v>2009</v>
      </c>
      <c r="D1430" s="4">
        <v>12</v>
      </c>
      <c r="E1430" s="4">
        <v>29</v>
      </c>
      <c r="F1430" s="4">
        <v>9</v>
      </c>
      <c r="G1430" s="4">
        <v>2</v>
      </c>
      <c r="H1430">
        <v>-73.973140999999998</v>
      </c>
      <c r="I1430">
        <v>40.785314999999997</v>
      </c>
      <c r="J1430">
        <v>-73.980153000000001</v>
      </c>
      <c r="K1430">
        <v>40.775720999999997</v>
      </c>
      <c r="L1430">
        <v>1</v>
      </c>
      <c r="M1430">
        <v>1.2206463185645064</v>
      </c>
      <c r="N1430">
        <v>4.0999999999999996</v>
      </c>
    </row>
    <row r="1431" spans="1:14" x14ac:dyDescent="0.2">
      <c r="A1431" s="1">
        <v>1.3888888888888888E-2</v>
      </c>
      <c r="B1431" s="3">
        <v>40295.847222222219</v>
      </c>
      <c r="C1431" s="4">
        <v>2010</v>
      </c>
      <c r="D1431" s="4">
        <v>4</v>
      </c>
      <c r="E1431" s="4">
        <v>27</v>
      </c>
      <c r="F1431" s="4">
        <v>20</v>
      </c>
      <c r="G1431" s="4">
        <v>2</v>
      </c>
      <c r="H1431">
        <v>-74.005322000000007</v>
      </c>
      <c r="I1431">
        <v>40.650103000000001</v>
      </c>
      <c r="J1431">
        <v>-73.859852000000004</v>
      </c>
      <c r="K1431">
        <v>40.711942000000001</v>
      </c>
      <c r="L1431">
        <v>1</v>
      </c>
      <c r="M1431">
        <v>14.078260224289474</v>
      </c>
      <c r="N1431">
        <v>23.7</v>
      </c>
    </row>
    <row r="1432" spans="1:14" x14ac:dyDescent="0.2">
      <c r="A1432" s="1">
        <v>1.3888888888888888E-2</v>
      </c>
      <c r="B1432" s="3">
        <v>40295.847222222219</v>
      </c>
      <c r="C1432" s="4">
        <v>2010</v>
      </c>
      <c r="D1432" s="4">
        <v>4</v>
      </c>
      <c r="E1432" s="4">
        <v>27</v>
      </c>
      <c r="F1432" s="4">
        <v>20</v>
      </c>
      <c r="G1432" s="4">
        <v>2</v>
      </c>
      <c r="H1432">
        <v>-73.977850000000004</v>
      </c>
      <c r="I1432">
        <v>40.729675</v>
      </c>
      <c r="J1432">
        <v>-74.005876999999998</v>
      </c>
      <c r="K1432">
        <v>40.725813000000002</v>
      </c>
      <c r="L1432">
        <v>1</v>
      </c>
      <c r="M1432">
        <v>2.4031252121428328</v>
      </c>
      <c r="N1432">
        <v>9.3000000000000007</v>
      </c>
    </row>
    <row r="1433" spans="1:14" x14ac:dyDescent="0.2">
      <c r="A1433" s="1">
        <v>3.6296296296296292E-2</v>
      </c>
      <c r="B1433" s="3">
        <v>40260.619444444441</v>
      </c>
      <c r="C1433" s="4">
        <v>2010</v>
      </c>
      <c r="D1433" s="4">
        <v>3</v>
      </c>
      <c r="E1433" s="4">
        <v>23</v>
      </c>
      <c r="F1433" s="4">
        <v>14</v>
      </c>
      <c r="G1433" s="4">
        <v>2</v>
      </c>
      <c r="H1433">
        <v>-73.995863</v>
      </c>
      <c r="I1433">
        <v>40.744098000000001</v>
      </c>
      <c r="J1433">
        <v>-73.990998000000005</v>
      </c>
      <c r="K1433">
        <v>40.741070999999998</v>
      </c>
      <c r="L1433">
        <v>1</v>
      </c>
      <c r="M1433">
        <v>0.5309492093689766</v>
      </c>
      <c r="N1433">
        <v>3.7</v>
      </c>
    </row>
    <row r="1434" spans="1:14" x14ac:dyDescent="0.2">
      <c r="A1434" s="1">
        <v>9.7222222222222224E-3</v>
      </c>
      <c r="B1434" s="3">
        <v>40855.301388888889</v>
      </c>
      <c r="C1434" s="4">
        <v>2011</v>
      </c>
      <c r="D1434" s="4">
        <v>11</v>
      </c>
      <c r="E1434" s="4">
        <v>8</v>
      </c>
      <c r="F1434" s="4">
        <v>7</v>
      </c>
      <c r="G1434" s="4">
        <v>2</v>
      </c>
      <c r="H1434">
        <v>-73.987290000000002</v>
      </c>
      <c r="I1434">
        <v>40.739077000000002</v>
      </c>
      <c r="J1434">
        <v>-74.008044999999996</v>
      </c>
      <c r="K1434">
        <v>40.712155000000003</v>
      </c>
      <c r="L1434">
        <v>1</v>
      </c>
      <c r="M1434">
        <v>3.4709487118986919</v>
      </c>
      <c r="N1434">
        <v>7.7</v>
      </c>
    </row>
    <row r="1435" spans="1:14" x14ac:dyDescent="0.2">
      <c r="A1435" s="1">
        <v>2.361111111111111E-2</v>
      </c>
      <c r="B1435" s="3">
        <v>40988.731944444444</v>
      </c>
      <c r="C1435" s="4">
        <v>2012</v>
      </c>
      <c r="D1435" s="4">
        <v>3</v>
      </c>
      <c r="E1435" s="4">
        <v>20</v>
      </c>
      <c r="F1435" s="4">
        <v>17</v>
      </c>
      <c r="G1435" s="4">
        <v>2</v>
      </c>
      <c r="H1435">
        <v>-73.978193000000005</v>
      </c>
      <c r="I1435">
        <v>40.751914999999997</v>
      </c>
      <c r="J1435">
        <v>-74.004857999999999</v>
      </c>
      <c r="K1435">
        <v>40.751852999999997</v>
      </c>
      <c r="L1435">
        <v>1</v>
      </c>
      <c r="M1435">
        <v>2.248652939378478</v>
      </c>
      <c r="N1435">
        <v>10.5</v>
      </c>
    </row>
    <row r="1436" spans="1:14" x14ac:dyDescent="0.2">
      <c r="A1436" s="1">
        <v>2.8472222222222222E-2</v>
      </c>
      <c r="B1436" s="3">
        <v>40491.611805555556</v>
      </c>
      <c r="C1436" s="4">
        <v>2010</v>
      </c>
      <c r="D1436" s="4">
        <v>11</v>
      </c>
      <c r="E1436" s="4">
        <v>9</v>
      </c>
      <c r="F1436" s="4">
        <v>14</v>
      </c>
      <c r="G1436" s="4">
        <v>2</v>
      </c>
      <c r="H1436">
        <v>-74.000607000000002</v>
      </c>
      <c r="I1436">
        <v>40.732278000000001</v>
      </c>
      <c r="J1436">
        <v>-73.991617000000005</v>
      </c>
      <c r="K1436">
        <v>40.735129999999998</v>
      </c>
      <c r="L1436">
        <v>1</v>
      </c>
      <c r="M1436">
        <v>0.82210535147858099</v>
      </c>
      <c r="N1436">
        <v>4.5</v>
      </c>
    </row>
    <row r="1437" spans="1:14" x14ac:dyDescent="0.2">
      <c r="A1437" s="1">
        <v>1.1111111111111112E-2</v>
      </c>
      <c r="B1437" s="3">
        <v>41821.552777777775</v>
      </c>
      <c r="C1437" s="4">
        <v>2014</v>
      </c>
      <c r="D1437" s="4">
        <v>7</v>
      </c>
      <c r="E1437" s="4">
        <v>1</v>
      </c>
      <c r="F1437" s="4">
        <v>13</v>
      </c>
      <c r="G1437" s="4">
        <v>2</v>
      </c>
      <c r="H1437">
        <v>-73.974778000000001</v>
      </c>
      <c r="I1437">
        <v>40.783099999999997</v>
      </c>
      <c r="J1437">
        <v>-73.985704999999996</v>
      </c>
      <c r="K1437">
        <v>40.778306999999998</v>
      </c>
      <c r="L1437">
        <v>1</v>
      </c>
      <c r="M1437">
        <v>1.0644460281695769</v>
      </c>
      <c r="N1437">
        <v>5.5</v>
      </c>
    </row>
    <row r="1438" spans="1:14" x14ac:dyDescent="0.2">
      <c r="A1438" s="1">
        <v>1.7939814814814815E-3</v>
      </c>
      <c r="B1438" s="3">
        <v>39973.709722222222</v>
      </c>
      <c r="C1438" s="4">
        <v>2009</v>
      </c>
      <c r="D1438" s="4">
        <v>6</v>
      </c>
      <c r="E1438" s="4">
        <v>9</v>
      </c>
      <c r="F1438" s="4">
        <v>17</v>
      </c>
      <c r="G1438" s="4">
        <v>2</v>
      </c>
      <c r="H1438">
        <v>-73.987769</v>
      </c>
      <c r="I1438">
        <v>40.750038000000004</v>
      </c>
      <c r="J1438">
        <v>-73.980448999999993</v>
      </c>
      <c r="K1438">
        <v>40.761698000000003</v>
      </c>
      <c r="L1438">
        <v>3</v>
      </c>
      <c r="M1438">
        <v>1.4372780297564494</v>
      </c>
      <c r="N1438">
        <v>6.1</v>
      </c>
    </row>
    <row r="1439" spans="1:14" x14ac:dyDescent="0.2">
      <c r="A1439" s="1">
        <v>3.472222222222222E-3</v>
      </c>
      <c r="B1439" s="3">
        <v>41499.920138888891</v>
      </c>
      <c r="C1439" s="4">
        <v>2013</v>
      </c>
      <c r="D1439" s="4">
        <v>8</v>
      </c>
      <c r="E1439" s="4">
        <v>13</v>
      </c>
      <c r="F1439" s="4">
        <v>22</v>
      </c>
      <c r="G1439" s="4">
        <v>2</v>
      </c>
      <c r="H1439">
        <v>-73.984832999999995</v>
      </c>
      <c r="I1439">
        <v>40.724207</v>
      </c>
      <c r="J1439">
        <v>-73.986985000000004</v>
      </c>
      <c r="K1439">
        <v>40.733497</v>
      </c>
      <c r="L1439">
        <v>1</v>
      </c>
      <c r="M1439">
        <v>1.0499712163719774</v>
      </c>
      <c r="N1439">
        <v>5.5</v>
      </c>
    </row>
    <row r="1440" spans="1:14" x14ac:dyDescent="0.2">
      <c r="A1440" s="1">
        <v>2.5694444444444447E-2</v>
      </c>
      <c r="B1440" s="3">
        <v>41100.400694444441</v>
      </c>
      <c r="C1440" s="4">
        <v>2012</v>
      </c>
      <c r="D1440" s="4">
        <v>7</v>
      </c>
      <c r="E1440" s="4">
        <v>10</v>
      </c>
      <c r="F1440" s="4">
        <v>9</v>
      </c>
      <c r="G1440" s="4">
        <v>2</v>
      </c>
      <c r="H1440">
        <v>-73.983824999999996</v>
      </c>
      <c r="I1440">
        <v>40.738306999999999</v>
      </c>
      <c r="J1440">
        <v>-73.957293000000007</v>
      </c>
      <c r="K1440">
        <v>40.766154999999998</v>
      </c>
      <c r="L1440">
        <v>1</v>
      </c>
      <c r="M1440">
        <v>3.8231114397667403</v>
      </c>
      <c r="N1440">
        <v>10.5</v>
      </c>
    </row>
    <row r="1441" spans="1:14" x14ac:dyDescent="0.2">
      <c r="A1441" s="1">
        <v>5.7638888888888887E-3</v>
      </c>
      <c r="B1441" s="3">
        <v>42171.880555555559</v>
      </c>
      <c r="C1441" s="4">
        <v>2015</v>
      </c>
      <c r="D1441" s="4">
        <v>6</v>
      </c>
      <c r="E1441" s="4">
        <v>16</v>
      </c>
      <c r="F1441" s="4">
        <v>21</v>
      </c>
      <c r="G1441" s="4">
        <v>2</v>
      </c>
      <c r="H1441">
        <v>-73.977684019999998</v>
      </c>
      <c r="I1441">
        <v>40.76330566</v>
      </c>
      <c r="J1441">
        <v>-73.977691649999997</v>
      </c>
      <c r="K1441">
        <v>40.753574370000003</v>
      </c>
      <c r="L1441">
        <v>1</v>
      </c>
      <c r="M1441">
        <v>1.0832824403932078</v>
      </c>
      <c r="N1441">
        <v>6.5</v>
      </c>
    </row>
    <row r="1442" spans="1:14" x14ac:dyDescent="0.2">
      <c r="A1442" s="1">
        <v>7.6388888888888886E-3</v>
      </c>
      <c r="B1442" s="3">
        <v>41737.59097222222</v>
      </c>
      <c r="C1442" s="4">
        <v>2014</v>
      </c>
      <c r="D1442" s="4">
        <v>4</v>
      </c>
      <c r="E1442" s="4">
        <v>8</v>
      </c>
      <c r="F1442" s="4">
        <v>14</v>
      </c>
      <c r="G1442" s="4">
        <v>2</v>
      </c>
      <c r="H1442">
        <v>-73.966193000000004</v>
      </c>
      <c r="I1442">
        <v>40.758177000000003</v>
      </c>
      <c r="J1442">
        <v>-73.991641999999999</v>
      </c>
      <c r="K1442">
        <v>40.749079999999999</v>
      </c>
      <c r="L1442">
        <v>1</v>
      </c>
      <c r="M1442">
        <v>2.3729731762996789</v>
      </c>
      <c r="N1442">
        <v>15</v>
      </c>
    </row>
    <row r="1443" spans="1:14" x14ac:dyDescent="0.2">
      <c r="A1443" s="1">
        <v>2.1030092592592597E-2</v>
      </c>
      <c r="B1443" s="3">
        <v>41149.979166666664</v>
      </c>
      <c r="C1443" s="4">
        <v>2012</v>
      </c>
      <c r="D1443" s="4">
        <v>8</v>
      </c>
      <c r="E1443" s="4">
        <v>28</v>
      </c>
      <c r="F1443" s="4">
        <v>23</v>
      </c>
      <c r="G1443" s="4">
        <v>2</v>
      </c>
      <c r="H1443">
        <v>-73.959007999999997</v>
      </c>
      <c r="I1443">
        <v>40.712516999999998</v>
      </c>
      <c r="J1443">
        <v>-73.959131999999997</v>
      </c>
      <c r="K1443">
        <v>40.712184000000001</v>
      </c>
      <c r="L1443">
        <v>1</v>
      </c>
      <c r="M1443">
        <v>3.8517789646653915E-2</v>
      </c>
      <c r="N1443">
        <v>2.5</v>
      </c>
    </row>
    <row r="1444" spans="1:14" x14ac:dyDescent="0.2">
      <c r="A1444" s="1">
        <v>1.6712962962962961E-2</v>
      </c>
      <c r="B1444" s="3">
        <v>41331.39166666667</v>
      </c>
      <c r="C1444" s="4">
        <v>2013</v>
      </c>
      <c r="D1444" s="4">
        <v>2</v>
      </c>
      <c r="E1444" s="4">
        <v>26</v>
      </c>
      <c r="F1444" s="4">
        <v>9</v>
      </c>
      <c r="G1444" s="4">
        <v>2</v>
      </c>
      <c r="H1444">
        <v>-73.949520000000007</v>
      </c>
      <c r="I1444">
        <v>40.780422000000002</v>
      </c>
      <c r="J1444">
        <v>-73.972100999999995</v>
      </c>
      <c r="K1444">
        <v>40.76229</v>
      </c>
      <c r="L1444">
        <v>1</v>
      </c>
      <c r="M1444">
        <v>2.7745505800809269</v>
      </c>
      <c r="N1444">
        <v>10</v>
      </c>
    </row>
    <row r="1445" spans="1:14" x14ac:dyDescent="0.2">
      <c r="A1445" s="1">
        <v>2.6388888888888889E-2</v>
      </c>
      <c r="B1445" s="3">
        <v>41310.984722222223</v>
      </c>
      <c r="C1445" s="4">
        <v>2013</v>
      </c>
      <c r="D1445" s="4">
        <v>2</v>
      </c>
      <c r="E1445" s="4">
        <v>5</v>
      </c>
      <c r="F1445" s="4">
        <v>23</v>
      </c>
      <c r="G1445" s="4">
        <v>2</v>
      </c>
      <c r="H1445">
        <v>-74.015889999999999</v>
      </c>
      <c r="I1445">
        <v>40.711205</v>
      </c>
      <c r="J1445">
        <v>-74.013135000000005</v>
      </c>
      <c r="K1445">
        <v>40.715037000000002</v>
      </c>
      <c r="L1445">
        <v>2</v>
      </c>
      <c r="M1445">
        <v>0.48580476566956904</v>
      </c>
      <c r="N1445">
        <v>3.5</v>
      </c>
    </row>
    <row r="1446" spans="1:14" x14ac:dyDescent="0.2">
      <c r="A1446" s="1">
        <v>3.5416666666666666E-2</v>
      </c>
      <c r="B1446" s="3">
        <v>41450.785416666666</v>
      </c>
      <c r="C1446" s="4">
        <v>2013</v>
      </c>
      <c r="D1446" s="4">
        <v>6</v>
      </c>
      <c r="E1446" s="4">
        <v>25</v>
      </c>
      <c r="F1446" s="4">
        <v>18</v>
      </c>
      <c r="G1446" s="4">
        <v>2</v>
      </c>
      <c r="H1446">
        <v>-73.963975000000005</v>
      </c>
      <c r="I1446">
        <v>40.773902</v>
      </c>
      <c r="J1446">
        <v>-73.95411</v>
      </c>
      <c r="K1446">
        <v>40.784472000000001</v>
      </c>
      <c r="L1446">
        <v>1</v>
      </c>
      <c r="M1446">
        <v>1.4408339879740684</v>
      </c>
      <c r="N1446">
        <v>5.5</v>
      </c>
    </row>
    <row r="1447" spans="1:14" x14ac:dyDescent="0.2">
      <c r="A1447" s="1">
        <v>2.6122685185185183E-2</v>
      </c>
      <c r="B1447" s="3">
        <v>42101.775694444441</v>
      </c>
      <c r="C1447" s="4">
        <v>2015</v>
      </c>
      <c r="D1447" s="4">
        <v>4</v>
      </c>
      <c r="E1447" s="4">
        <v>7</v>
      </c>
      <c r="F1447" s="4">
        <v>18</v>
      </c>
      <c r="G1447" s="4">
        <v>2</v>
      </c>
      <c r="H1447">
        <v>-73.971771239999995</v>
      </c>
      <c r="I1447">
        <v>40.755718229999999</v>
      </c>
      <c r="J1447">
        <v>-73.978317259999997</v>
      </c>
      <c r="K1447">
        <v>40.761894230000003</v>
      </c>
      <c r="L1447">
        <v>1</v>
      </c>
      <c r="M1447">
        <v>0.88166509235140211</v>
      </c>
      <c r="N1447">
        <v>12.5</v>
      </c>
    </row>
    <row r="1448" spans="1:14" x14ac:dyDescent="0.2">
      <c r="A1448" s="1">
        <v>6.2499999999999995E-3</v>
      </c>
      <c r="B1448" s="3">
        <v>40456.92291666667</v>
      </c>
      <c r="C1448" s="4">
        <v>2010</v>
      </c>
      <c r="D1448" s="4">
        <v>10</v>
      </c>
      <c r="E1448" s="4">
        <v>5</v>
      </c>
      <c r="F1448" s="4">
        <v>22</v>
      </c>
      <c r="G1448" s="4">
        <v>2</v>
      </c>
      <c r="H1448">
        <v>-74.006720000000001</v>
      </c>
      <c r="I1448">
        <v>40.743813000000003</v>
      </c>
      <c r="J1448">
        <v>-73.994986999999995</v>
      </c>
      <c r="K1448">
        <v>40.760258</v>
      </c>
      <c r="L1448">
        <v>1</v>
      </c>
      <c r="M1448">
        <v>2.0809266446276848</v>
      </c>
      <c r="N1448">
        <v>5.3</v>
      </c>
    </row>
    <row r="1449" spans="1:14" x14ac:dyDescent="0.2">
      <c r="A1449" s="1">
        <v>3.019675925925926E-2</v>
      </c>
      <c r="B1449" s="3">
        <v>40792.863194444442</v>
      </c>
      <c r="C1449" s="4">
        <v>2011</v>
      </c>
      <c r="D1449" s="4">
        <v>9</v>
      </c>
      <c r="E1449" s="4">
        <v>6</v>
      </c>
      <c r="F1449" s="4">
        <v>20</v>
      </c>
      <c r="G1449" s="4">
        <v>2</v>
      </c>
      <c r="H1449">
        <v>-73.987365999999994</v>
      </c>
      <c r="I1449">
        <v>40.739465000000003</v>
      </c>
      <c r="J1449">
        <v>-74.002285999999998</v>
      </c>
      <c r="K1449">
        <v>40.747030000000002</v>
      </c>
      <c r="L1449">
        <v>1</v>
      </c>
      <c r="M1449">
        <v>1.5141498184568016</v>
      </c>
      <c r="N1449">
        <v>6.5</v>
      </c>
    </row>
    <row r="1450" spans="1:14" x14ac:dyDescent="0.2">
      <c r="A1450" s="1">
        <v>1.2499999999999999E-2</v>
      </c>
      <c r="B1450" s="3">
        <v>39840.637499999997</v>
      </c>
      <c r="C1450" s="4">
        <v>2009</v>
      </c>
      <c r="D1450" s="4">
        <v>1</v>
      </c>
      <c r="E1450" s="4">
        <v>27</v>
      </c>
      <c r="F1450" s="4">
        <v>15</v>
      </c>
      <c r="G1450" s="4">
        <v>2</v>
      </c>
      <c r="H1450">
        <v>-73.973787000000002</v>
      </c>
      <c r="I1450">
        <v>40.747695</v>
      </c>
      <c r="J1450">
        <v>-73.986315000000005</v>
      </c>
      <c r="K1450">
        <v>40.746972999999997</v>
      </c>
      <c r="L1450">
        <v>5</v>
      </c>
      <c r="M1450">
        <v>1.0596030986775797</v>
      </c>
      <c r="N1450">
        <v>6.5</v>
      </c>
    </row>
    <row r="1451" spans="1:14" x14ac:dyDescent="0.2">
      <c r="A1451" s="1">
        <v>3.8101851851851852E-2</v>
      </c>
      <c r="B1451" s="3">
        <v>42150.745833333334</v>
      </c>
      <c r="C1451" s="4">
        <v>2015</v>
      </c>
      <c r="D1451" s="4">
        <v>5</v>
      </c>
      <c r="E1451" s="4">
        <v>26</v>
      </c>
      <c r="F1451" s="4">
        <v>17</v>
      </c>
      <c r="G1451" s="4">
        <v>2</v>
      </c>
      <c r="H1451">
        <v>-73.990921020000002</v>
      </c>
      <c r="I1451">
        <v>40.742214199999999</v>
      </c>
      <c r="J1451">
        <v>-73.98013306</v>
      </c>
      <c r="K1451">
        <v>40.760738369999999</v>
      </c>
      <c r="L1451">
        <v>1</v>
      </c>
      <c r="M1451">
        <v>2.253863663234883</v>
      </c>
      <c r="N1451">
        <v>8.5</v>
      </c>
    </row>
    <row r="1452" spans="1:14" x14ac:dyDescent="0.2">
      <c r="A1452" s="1">
        <v>2.8148148148148148E-2</v>
      </c>
      <c r="B1452" s="3">
        <v>40211.527777777781</v>
      </c>
      <c r="C1452" s="4">
        <v>2010</v>
      </c>
      <c r="D1452" s="4">
        <v>2</v>
      </c>
      <c r="E1452" s="4">
        <v>2</v>
      </c>
      <c r="F1452" s="4">
        <v>12</v>
      </c>
      <c r="G1452" s="4">
        <v>2</v>
      </c>
      <c r="H1452">
        <v>-73.995493999999994</v>
      </c>
      <c r="I1452">
        <v>40.752918999999999</v>
      </c>
      <c r="J1452">
        <v>-73.977412000000001</v>
      </c>
      <c r="K1452">
        <v>40.743828000000001</v>
      </c>
      <c r="L1452">
        <v>1</v>
      </c>
      <c r="M1452">
        <v>1.8301770974589775</v>
      </c>
      <c r="N1452">
        <v>9.6999999999999993</v>
      </c>
    </row>
    <row r="1453" spans="1:14" x14ac:dyDescent="0.2">
      <c r="A1453" s="1">
        <v>6.4583333333333333E-3</v>
      </c>
      <c r="B1453" s="3">
        <v>42094.29791666667</v>
      </c>
      <c r="C1453" s="4">
        <v>2015</v>
      </c>
      <c r="D1453" s="4">
        <v>3</v>
      </c>
      <c r="E1453" s="4">
        <v>31</v>
      </c>
      <c r="F1453" s="4">
        <v>7</v>
      </c>
      <c r="G1453" s="4">
        <v>2</v>
      </c>
      <c r="H1453">
        <v>-73.948577880000002</v>
      </c>
      <c r="I1453">
        <v>40.783203129999997</v>
      </c>
      <c r="J1453">
        <v>-73.955268860000004</v>
      </c>
      <c r="K1453">
        <v>40.76516342</v>
      </c>
      <c r="L1453">
        <v>1</v>
      </c>
      <c r="M1453">
        <v>2.0858840174013475</v>
      </c>
      <c r="N1453">
        <v>9</v>
      </c>
    </row>
    <row r="1454" spans="1:14" x14ac:dyDescent="0.2">
      <c r="A1454" s="1">
        <v>2.5694444444444447E-2</v>
      </c>
      <c r="B1454" s="3">
        <v>39896.484027777777</v>
      </c>
      <c r="C1454" s="4">
        <v>2009</v>
      </c>
      <c r="D1454" s="4">
        <v>3</v>
      </c>
      <c r="E1454" s="4">
        <v>24</v>
      </c>
      <c r="F1454" s="4">
        <v>11</v>
      </c>
      <c r="G1454" s="4">
        <v>2</v>
      </c>
      <c r="H1454">
        <v>-73.988100000000003</v>
      </c>
      <c r="I1454">
        <v>40.754747999999999</v>
      </c>
      <c r="J1454">
        <v>-73.99727</v>
      </c>
      <c r="K1454">
        <v>40.725630000000002</v>
      </c>
      <c r="L1454">
        <v>1</v>
      </c>
      <c r="M1454">
        <v>3.3323990694168284</v>
      </c>
      <c r="N1454">
        <v>13.7</v>
      </c>
    </row>
    <row r="1455" spans="1:14" x14ac:dyDescent="0.2">
      <c r="A1455" s="1">
        <v>3.5312500000000004E-2</v>
      </c>
      <c r="B1455" s="3">
        <v>39868.659722222219</v>
      </c>
      <c r="C1455" s="4">
        <v>2009</v>
      </c>
      <c r="D1455" s="4">
        <v>2</v>
      </c>
      <c r="E1455" s="4">
        <v>24</v>
      </c>
      <c r="F1455" s="4">
        <v>15</v>
      </c>
      <c r="G1455" s="4">
        <v>2</v>
      </c>
      <c r="H1455">
        <v>-74.009953999999993</v>
      </c>
      <c r="I1455">
        <v>40.712691999999997</v>
      </c>
      <c r="J1455">
        <v>-73.998542</v>
      </c>
      <c r="K1455">
        <v>40.725977</v>
      </c>
      <c r="L1455">
        <v>1</v>
      </c>
      <c r="M1455">
        <v>1.7646927829627153</v>
      </c>
      <c r="N1455">
        <v>6.3</v>
      </c>
    </row>
    <row r="1456" spans="1:14" x14ac:dyDescent="0.2">
      <c r="A1456" s="1">
        <v>3.1944444444444449E-2</v>
      </c>
      <c r="B1456" s="3">
        <v>40526.615277777775</v>
      </c>
      <c r="C1456" s="4">
        <v>2010</v>
      </c>
      <c r="D1456" s="4">
        <v>12</v>
      </c>
      <c r="E1456" s="4">
        <v>14</v>
      </c>
      <c r="F1456" s="4">
        <v>14</v>
      </c>
      <c r="G1456" s="4">
        <v>2</v>
      </c>
      <c r="H1456">
        <v>-73.969156999999996</v>
      </c>
      <c r="I1456">
        <v>40.759</v>
      </c>
      <c r="J1456">
        <v>-73.968762999999996</v>
      </c>
      <c r="K1456">
        <v>40.764617000000001</v>
      </c>
      <c r="L1456">
        <v>1</v>
      </c>
      <c r="M1456">
        <v>0.6261634502274761</v>
      </c>
      <c r="N1456">
        <v>3.7</v>
      </c>
    </row>
    <row r="1457" spans="1:14" x14ac:dyDescent="0.2">
      <c r="A1457" s="1">
        <v>2.5115740740740741E-3</v>
      </c>
      <c r="B1457" s="3">
        <v>40946.418749999997</v>
      </c>
      <c r="C1457" s="4">
        <v>2012</v>
      </c>
      <c r="D1457" s="4">
        <v>2</v>
      </c>
      <c r="E1457" s="4">
        <v>7</v>
      </c>
      <c r="F1457" s="4">
        <v>10</v>
      </c>
      <c r="G1457" s="4">
        <v>2</v>
      </c>
      <c r="H1457">
        <v>-73.992109999999997</v>
      </c>
      <c r="I1457">
        <v>40.752057000000001</v>
      </c>
      <c r="J1457">
        <v>-74.006645000000006</v>
      </c>
      <c r="K1457">
        <v>40.728161</v>
      </c>
      <c r="L1457">
        <v>2</v>
      </c>
      <c r="M1457">
        <v>2.9289965901247386</v>
      </c>
      <c r="N1457">
        <v>11.7</v>
      </c>
    </row>
    <row r="1458" spans="1:14" x14ac:dyDescent="0.2">
      <c r="A1458" s="1">
        <v>1.5057870370370369E-2</v>
      </c>
      <c r="B1458" s="3">
        <v>39882.76458333333</v>
      </c>
      <c r="C1458" s="4">
        <v>2009</v>
      </c>
      <c r="D1458" s="4">
        <v>3</v>
      </c>
      <c r="E1458" s="4">
        <v>10</v>
      </c>
      <c r="F1458" s="4">
        <v>18</v>
      </c>
      <c r="G1458" s="4">
        <v>2</v>
      </c>
      <c r="H1458">
        <v>-73.97936</v>
      </c>
      <c r="I1458">
        <v>40.738970000000002</v>
      </c>
      <c r="J1458">
        <v>-73.992294000000001</v>
      </c>
      <c r="K1458">
        <v>40.753787000000003</v>
      </c>
      <c r="L1458">
        <v>1</v>
      </c>
      <c r="M1458">
        <v>1.9774851457455349</v>
      </c>
      <c r="N1458">
        <v>8.5</v>
      </c>
    </row>
    <row r="1459" spans="1:14" x14ac:dyDescent="0.2">
      <c r="A1459" s="1">
        <v>6.145833333333333E-3</v>
      </c>
      <c r="B1459" s="3">
        <v>41982.922222222223</v>
      </c>
      <c r="C1459" s="4">
        <v>2014</v>
      </c>
      <c r="D1459" s="4">
        <v>12</v>
      </c>
      <c r="E1459" s="4">
        <v>9</v>
      </c>
      <c r="F1459" s="4">
        <v>22</v>
      </c>
      <c r="G1459" s="4">
        <v>2</v>
      </c>
      <c r="H1459">
        <v>-73.962215</v>
      </c>
      <c r="I1459">
        <v>40.795166999999999</v>
      </c>
      <c r="J1459">
        <v>-73.960960999999998</v>
      </c>
      <c r="K1459">
        <v>40.813934000000003</v>
      </c>
      <c r="L1459">
        <v>1</v>
      </c>
      <c r="M1459">
        <v>2.091803371862659</v>
      </c>
      <c r="N1459">
        <v>8</v>
      </c>
    </row>
    <row r="1460" spans="1:14" x14ac:dyDescent="0.2">
      <c r="A1460" s="1">
        <v>3.1712962962962958E-3</v>
      </c>
      <c r="B1460" s="3">
        <v>41604.086111111108</v>
      </c>
      <c r="C1460" s="4">
        <v>2013</v>
      </c>
      <c r="D1460" s="4">
        <v>11</v>
      </c>
      <c r="E1460" s="4">
        <v>26</v>
      </c>
      <c r="F1460" s="4">
        <v>2</v>
      </c>
      <c r="G1460" s="4">
        <v>2</v>
      </c>
      <c r="H1460">
        <v>-73.960402999999999</v>
      </c>
      <c r="I1460">
        <v>40.713011000000002</v>
      </c>
      <c r="J1460">
        <v>-73.929320000000004</v>
      </c>
      <c r="K1460">
        <v>40.702702000000002</v>
      </c>
      <c r="L1460">
        <v>1</v>
      </c>
      <c r="M1460">
        <v>2.8630064231675494</v>
      </c>
      <c r="N1460">
        <v>10.5</v>
      </c>
    </row>
    <row r="1461" spans="1:14" x14ac:dyDescent="0.2">
      <c r="A1461" s="1">
        <v>3.3391203703703708E-2</v>
      </c>
      <c r="B1461" s="3">
        <v>40470.283333333333</v>
      </c>
      <c r="C1461" s="4">
        <v>2010</v>
      </c>
      <c r="D1461" s="4">
        <v>10</v>
      </c>
      <c r="E1461" s="4">
        <v>19</v>
      </c>
      <c r="F1461" s="4">
        <v>6</v>
      </c>
      <c r="G1461" s="4">
        <v>2</v>
      </c>
      <c r="H1461">
        <v>-73.963992000000005</v>
      </c>
      <c r="I1461">
        <v>40.773812999999997</v>
      </c>
      <c r="J1461">
        <v>-73.945706999999999</v>
      </c>
      <c r="K1461">
        <v>40.777715000000001</v>
      </c>
      <c r="L1461">
        <v>1</v>
      </c>
      <c r="M1461">
        <v>1.6014418410722675</v>
      </c>
      <c r="N1461">
        <v>6.1</v>
      </c>
    </row>
    <row r="1462" spans="1:14" x14ac:dyDescent="0.2">
      <c r="A1462" s="1">
        <v>3.2256944444444442E-2</v>
      </c>
      <c r="B1462" s="3">
        <v>40169.156944444447</v>
      </c>
      <c r="C1462" s="4">
        <v>2009</v>
      </c>
      <c r="D1462" s="4">
        <v>12</v>
      </c>
      <c r="E1462" s="4">
        <v>22</v>
      </c>
      <c r="F1462" s="4">
        <v>3</v>
      </c>
      <c r="G1462" s="4">
        <v>2</v>
      </c>
      <c r="H1462">
        <v>-73.879914999999997</v>
      </c>
      <c r="I1462">
        <v>40.737079999999999</v>
      </c>
      <c r="J1462">
        <v>-73.829061999999993</v>
      </c>
      <c r="K1462">
        <v>40.713375999999997</v>
      </c>
      <c r="L1462">
        <v>1</v>
      </c>
      <c r="M1462">
        <v>5.0366609625657368</v>
      </c>
      <c r="N1462">
        <v>10.9</v>
      </c>
    </row>
    <row r="1463" spans="1:14" x14ac:dyDescent="0.2">
      <c r="A1463" s="1">
        <v>9.0277777777777787E-3</v>
      </c>
      <c r="B1463" s="3">
        <v>41618.467361111114</v>
      </c>
      <c r="C1463" s="4">
        <v>2013</v>
      </c>
      <c r="D1463" s="4">
        <v>12</v>
      </c>
      <c r="E1463" s="4">
        <v>10</v>
      </c>
      <c r="F1463" s="4">
        <v>11</v>
      </c>
      <c r="G1463" s="4">
        <v>2</v>
      </c>
      <c r="H1463">
        <v>-73.996611999999999</v>
      </c>
      <c r="I1463">
        <v>40.742772000000002</v>
      </c>
      <c r="J1463">
        <v>-74.000905000000003</v>
      </c>
      <c r="K1463">
        <v>40.73677</v>
      </c>
      <c r="L1463">
        <v>1</v>
      </c>
      <c r="M1463">
        <v>0.75994804585933817</v>
      </c>
      <c r="N1463">
        <v>4</v>
      </c>
    </row>
    <row r="1464" spans="1:14" x14ac:dyDescent="0.2">
      <c r="A1464" s="1">
        <v>2.0833333333333333E-3</v>
      </c>
      <c r="B1464" s="3">
        <v>40071.335416666669</v>
      </c>
      <c r="C1464" s="4">
        <v>2009</v>
      </c>
      <c r="D1464" s="4">
        <v>9</v>
      </c>
      <c r="E1464" s="4">
        <v>15</v>
      </c>
      <c r="F1464" s="4">
        <v>8</v>
      </c>
      <c r="G1464" s="4">
        <v>2</v>
      </c>
      <c r="H1464">
        <v>-73.968176999999997</v>
      </c>
      <c r="I1464">
        <v>40.769852999999998</v>
      </c>
      <c r="J1464">
        <v>-73.957682000000005</v>
      </c>
      <c r="K1464">
        <v>40.782387</v>
      </c>
      <c r="L1464">
        <v>2</v>
      </c>
      <c r="M1464">
        <v>1.652126156520852</v>
      </c>
      <c r="N1464">
        <v>5.3</v>
      </c>
    </row>
    <row r="1465" spans="1:14" x14ac:dyDescent="0.2">
      <c r="A1465" s="1">
        <v>1.1481481481481483E-2</v>
      </c>
      <c r="B1465" s="3">
        <v>41338.552777777775</v>
      </c>
      <c r="C1465" s="4">
        <v>2013</v>
      </c>
      <c r="D1465" s="4">
        <v>3</v>
      </c>
      <c r="E1465" s="4">
        <v>5</v>
      </c>
      <c r="F1465" s="4">
        <v>13</v>
      </c>
      <c r="G1465" s="4">
        <v>2</v>
      </c>
      <c r="H1465">
        <v>-73.999909000000002</v>
      </c>
      <c r="I1465">
        <v>40.733099000000003</v>
      </c>
      <c r="J1465">
        <v>-73.983231000000004</v>
      </c>
      <c r="K1465">
        <v>40.696821</v>
      </c>
      <c r="L1465">
        <v>1</v>
      </c>
      <c r="M1465">
        <v>4.276605008188902</v>
      </c>
      <c r="N1465">
        <v>15.5</v>
      </c>
    </row>
    <row r="1466" spans="1:14" x14ac:dyDescent="0.2">
      <c r="A1466" s="1">
        <v>1.6666666666666666E-2</v>
      </c>
      <c r="B1466" s="3">
        <v>40155.26666666667</v>
      </c>
      <c r="C1466" s="4">
        <v>2009</v>
      </c>
      <c r="D1466" s="4">
        <v>12</v>
      </c>
      <c r="E1466" s="4">
        <v>8</v>
      </c>
      <c r="F1466" s="4">
        <v>6</v>
      </c>
      <c r="G1466" s="4">
        <v>2</v>
      </c>
      <c r="H1466">
        <v>-73.776713000000001</v>
      </c>
      <c r="I1466">
        <v>40.645446999999997</v>
      </c>
      <c r="J1466">
        <v>-73.980526999999995</v>
      </c>
      <c r="K1466">
        <v>40.770763000000002</v>
      </c>
      <c r="L1466">
        <v>1</v>
      </c>
      <c r="M1466">
        <v>22.145076355553396</v>
      </c>
      <c r="N1466">
        <v>49.57</v>
      </c>
    </row>
    <row r="1467" spans="1:14" x14ac:dyDescent="0.2">
      <c r="A1467" s="1">
        <v>3.3333333333333333E-2</v>
      </c>
      <c r="B1467" s="3">
        <v>40302.449999999997</v>
      </c>
      <c r="C1467" s="4">
        <v>2010</v>
      </c>
      <c r="D1467" s="4">
        <v>5</v>
      </c>
      <c r="E1467" s="4">
        <v>4</v>
      </c>
      <c r="F1467" s="4">
        <v>10</v>
      </c>
      <c r="G1467" s="4">
        <v>2</v>
      </c>
      <c r="H1467">
        <v>-73.954227000000003</v>
      </c>
      <c r="I1467">
        <v>40.764254999999999</v>
      </c>
      <c r="J1467">
        <v>-73.955427</v>
      </c>
      <c r="K1467">
        <v>40.782583000000002</v>
      </c>
      <c r="L1467">
        <v>1</v>
      </c>
      <c r="M1467">
        <v>2.0427700586443973</v>
      </c>
      <c r="N1467">
        <v>7.3</v>
      </c>
    </row>
    <row r="1468" spans="1:14" x14ac:dyDescent="0.2">
      <c r="A1468" s="1">
        <v>4.010416666666667E-2</v>
      </c>
      <c r="B1468" s="3">
        <v>40883.831250000003</v>
      </c>
      <c r="C1468" s="4">
        <v>2011</v>
      </c>
      <c r="D1468" s="4">
        <v>12</v>
      </c>
      <c r="E1468" s="4">
        <v>6</v>
      </c>
      <c r="F1468" s="4">
        <v>19</v>
      </c>
      <c r="G1468" s="4">
        <v>2</v>
      </c>
      <c r="H1468">
        <v>-73.967758000000003</v>
      </c>
      <c r="I1468">
        <v>40.767798999999997</v>
      </c>
      <c r="J1468">
        <v>-73.977372000000003</v>
      </c>
      <c r="K1468">
        <v>40.784765999999998</v>
      </c>
      <c r="L1468">
        <v>1</v>
      </c>
      <c r="M1468">
        <v>2.0552924172366609</v>
      </c>
      <c r="N1468">
        <v>8.1</v>
      </c>
    </row>
    <row r="1469" spans="1:14" x14ac:dyDescent="0.2">
      <c r="A1469" s="1">
        <v>2.7962962962962964E-2</v>
      </c>
      <c r="B1469" s="3">
        <v>41716.569444444445</v>
      </c>
      <c r="C1469" s="4">
        <v>2014</v>
      </c>
      <c r="D1469" s="4">
        <v>3</v>
      </c>
      <c r="E1469" s="4">
        <v>18</v>
      </c>
      <c r="F1469" s="4">
        <v>13</v>
      </c>
      <c r="G1469" s="4">
        <v>2</v>
      </c>
      <c r="H1469">
        <v>-73.987114000000005</v>
      </c>
      <c r="I1469">
        <v>40.718319999999999</v>
      </c>
      <c r="J1469">
        <v>-73.952985999999996</v>
      </c>
      <c r="K1469">
        <v>40.772092000000001</v>
      </c>
      <c r="L1469">
        <v>1</v>
      </c>
      <c r="M1469">
        <v>6.6419245118402968</v>
      </c>
      <c r="N1469">
        <v>18</v>
      </c>
    </row>
    <row r="1470" spans="1:14" x14ac:dyDescent="0.2">
      <c r="A1470" s="1">
        <v>3.1817129629629633E-2</v>
      </c>
      <c r="B1470" s="3">
        <v>40043.447916666664</v>
      </c>
      <c r="C1470" s="4">
        <v>2009</v>
      </c>
      <c r="D1470" s="4">
        <v>8</v>
      </c>
      <c r="E1470" s="4">
        <v>18</v>
      </c>
      <c r="F1470" s="4">
        <v>10</v>
      </c>
      <c r="G1470" s="4">
        <v>2</v>
      </c>
      <c r="H1470">
        <v>-73.924392999999995</v>
      </c>
      <c r="I1470">
        <v>40.744034999999997</v>
      </c>
      <c r="J1470">
        <v>-73.943657999999999</v>
      </c>
      <c r="K1470">
        <v>40.746702999999997</v>
      </c>
      <c r="L1470">
        <v>1</v>
      </c>
      <c r="M1470">
        <v>1.6516864632019266</v>
      </c>
      <c r="N1470">
        <v>6.1</v>
      </c>
    </row>
    <row r="1471" spans="1:14" x14ac:dyDescent="0.2">
      <c r="A1471" s="1">
        <v>5.5555555555555558E-3</v>
      </c>
      <c r="B1471" s="3">
        <v>41163.922222222223</v>
      </c>
      <c r="C1471" s="4">
        <v>2012</v>
      </c>
      <c r="D1471" s="4">
        <v>9</v>
      </c>
      <c r="E1471" s="4">
        <v>11</v>
      </c>
      <c r="F1471" s="4">
        <v>22</v>
      </c>
      <c r="G1471" s="4">
        <v>2</v>
      </c>
      <c r="H1471">
        <v>-74.002745000000004</v>
      </c>
      <c r="I1471">
        <v>40.739927000000002</v>
      </c>
      <c r="J1471">
        <v>-73.954677000000004</v>
      </c>
      <c r="K1471">
        <v>40.780765000000002</v>
      </c>
      <c r="L1471">
        <v>1</v>
      </c>
      <c r="M1471">
        <v>6.0904631343956597</v>
      </c>
      <c r="N1471">
        <v>17</v>
      </c>
    </row>
    <row r="1472" spans="1:14" x14ac:dyDescent="0.2">
      <c r="A1472" s="1">
        <v>8.0324074074074065E-3</v>
      </c>
      <c r="B1472" s="3">
        <v>42066.46597222222</v>
      </c>
      <c r="C1472" s="4">
        <v>2015</v>
      </c>
      <c r="D1472" s="4">
        <v>3</v>
      </c>
      <c r="E1472" s="4">
        <v>3</v>
      </c>
      <c r="F1472" s="4">
        <v>11</v>
      </c>
      <c r="G1472" s="4">
        <v>2</v>
      </c>
      <c r="H1472">
        <v>-73.974967960000001</v>
      </c>
      <c r="I1472">
        <v>40.790302279999999</v>
      </c>
      <c r="J1472">
        <v>-73.972251889999995</v>
      </c>
      <c r="K1472">
        <v>40.796562190000003</v>
      </c>
      <c r="L1472">
        <v>1</v>
      </c>
      <c r="M1472">
        <v>0.73348190034008676</v>
      </c>
      <c r="N1472">
        <v>5</v>
      </c>
    </row>
    <row r="1473" spans="1:14" x14ac:dyDescent="0.2">
      <c r="A1473" s="1">
        <v>7.0601851851851847E-4</v>
      </c>
      <c r="B1473" s="3">
        <v>40078.792361111111</v>
      </c>
      <c r="C1473" s="4">
        <v>2009</v>
      </c>
      <c r="D1473" s="4">
        <v>9</v>
      </c>
      <c r="E1473" s="4">
        <v>22</v>
      </c>
      <c r="F1473" s="4">
        <v>19</v>
      </c>
      <c r="G1473" s="4">
        <v>2</v>
      </c>
      <c r="H1473">
        <v>-73.979609999999994</v>
      </c>
      <c r="I1473">
        <v>40.771326000000002</v>
      </c>
      <c r="J1473">
        <v>-73.975763999999998</v>
      </c>
      <c r="K1473">
        <v>40.781965</v>
      </c>
      <c r="L1473">
        <v>1</v>
      </c>
      <c r="M1473">
        <v>1.2279026935904123</v>
      </c>
      <c r="N1473">
        <v>5.7</v>
      </c>
    </row>
    <row r="1474" spans="1:14" x14ac:dyDescent="0.2">
      <c r="A1474" s="1">
        <v>2.7280092592592592E-2</v>
      </c>
      <c r="B1474" s="3">
        <v>40316.402083333334</v>
      </c>
      <c r="C1474" s="4">
        <v>2010</v>
      </c>
      <c r="D1474" s="4">
        <v>5</v>
      </c>
      <c r="E1474" s="4">
        <v>18</v>
      </c>
      <c r="F1474" s="4">
        <v>9</v>
      </c>
      <c r="G1474" s="4">
        <v>2</v>
      </c>
      <c r="H1474">
        <v>-73.968706999999995</v>
      </c>
      <c r="I1474">
        <v>40.770104000000003</v>
      </c>
      <c r="J1474">
        <v>-73.977761000000001</v>
      </c>
      <c r="K1474">
        <v>40.758068000000002</v>
      </c>
      <c r="L1474">
        <v>1</v>
      </c>
      <c r="M1474">
        <v>1.5420508202475043</v>
      </c>
      <c r="N1474">
        <v>5.7</v>
      </c>
    </row>
    <row r="1475" spans="1:14" x14ac:dyDescent="0.2">
      <c r="A1475" s="1">
        <v>1.1979166666666666E-2</v>
      </c>
      <c r="B1475" s="3">
        <v>41604.595138888886</v>
      </c>
      <c r="C1475" s="4">
        <v>2013</v>
      </c>
      <c r="D1475" s="4">
        <v>11</v>
      </c>
      <c r="E1475" s="4">
        <v>26</v>
      </c>
      <c r="F1475" s="4">
        <v>14</v>
      </c>
      <c r="G1475" s="4">
        <v>2</v>
      </c>
      <c r="H1475">
        <v>-73.960113000000007</v>
      </c>
      <c r="I1475">
        <v>40.769874999999999</v>
      </c>
      <c r="J1475">
        <v>-73.954704000000007</v>
      </c>
      <c r="K1475">
        <v>40.777850000000001</v>
      </c>
      <c r="L1475">
        <v>1</v>
      </c>
      <c r="M1475">
        <v>0.998030387018917</v>
      </c>
      <c r="N1475">
        <v>5.5</v>
      </c>
    </row>
    <row r="1476" spans="1:14" x14ac:dyDescent="0.2">
      <c r="A1476" s="1">
        <v>9.7222222222222224E-3</v>
      </c>
      <c r="B1476" s="3">
        <v>41618.551388888889</v>
      </c>
      <c r="C1476" s="4">
        <v>2013</v>
      </c>
      <c r="D1476" s="4">
        <v>12</v>
      </c>
      <c r="E1476" s="4">
        <v>10</v>
      </c>
      <c r="F1476" s="4">
        <v>13</v>
      </c>
      <c r="G1476" s="4">
        <v>2</v>
      </c>
      <c r="H1476">
        <v>-73.992779999999996</v>
      </c>
      <c r="I1476">
        <v>40.753492000000001</v>
      </c>
      <c r="J1476">
        <v>-73.986322000000001</v>
      </c>
      <c r="K1476">
        <v>40.760714999999998</v>
      </c>
      <c r="L1476">
        <v>1</v>
      </c>
      <c r="M1476">
        <v>0.97111023226298387</v>
      </c>
      <c r="N1476">
        <v>5.5</v>
      </c>
    </row>
    <row r="1477" spans="1:14" x14ac:dyDescent="0.2">
      <c r="A1477" s="1">
        <v>2.4999999999999998E-2</v>
      </c>
      <c r="B1477" s="3">
        <v>40232.85833333333</v>
      </c>
      <c r="C1477" s="4">
        <v>2010</v>
      </c>
      <c r="D1477" s="4">
        <v>2</v>
      </c>
      <c r="E1477" s="4">
        <v>23</v>
      </c>
      <c r="F1477" s="4">
        <v>20</v>
      </c>
      <c r="G1477" s="4">
        <v>2</v>
      </c>
      <c r="H1477">
        <v>-73.989652000000007</v>
      </c>
      <c r="I1477">
        <v>40.723146999999997</v>
      </c>
      <c r="J1477">
        <v>-73.999932999999999</v>
      </c>
      <c r="K1477">
        <v>40.734046999999997</v>
      </c>
      <c r="L1477">
        <v>5</v>
      </c>
      <c r="M1477">
        <v>1.4914742188778265</v>
      </c>
      <c r="N1477">
        <v>4.0999999999999996</v>
      </c>
    </row>
    <row r="1478" spans="1:14" x14ac:dyDescent="0.2">
      <c r="A1478" s="1">
        <v>3.2685185185185185E-2</v>
      </c>
      <c r="B1478" s="3">
        <v>42059.740972222222</v>
      </c>
      <c r="C1478" s="4">
        <v>2015</v>
      </c>
      <c r="D1478" s="4">
        <v>2</v>
      </c>
      <c r="E1478" s="4">
        <v>24</v>
      </c>
      <c r="F1478" s="4">
        <v>17</v>
      </c>
      <c r="G1478" s="4">
        <v>2</v>
      </c>
      <c r="H1478">
        <v>-74.004638670000006</v>
      </c>
      <c r="I1478">
        <v>40.747138980000003</v>
      </c>
      <c r="J1478">
        <v>-73.985076899999996</v>
      </c>
      <c r="K1478">
        <v>40.740760799999997</v>
      </c>
      <c r="L1478">
        <v>1</v>
      </c>
      <c r="M1478">
        <v>1.7961224737210235</v>
      </c>
      <c r="N1478">
        <v>7</v>
      </c>
    </row>
    <row r="1479" spans="1:14" x14ac:dyDescent="0.2">
      <c r="A1479" s="1">
        <v>1.4282407407407409E-2</v>
      </c>
      <c r="B1479" s="3">
        <v>42017.597222222219</v>
      </c>
      <c r="C1479" s="4">
        <v>2015</v>
      </c>
      <c r="D1479" s="4">
        <v>1</v>
      </c>
      <c r="E1479" s="4">
        <v>13</v>
      </c>
      <c r="F1479" s="4">
        <v>14</v>
      </c>
      <c r="G1479" s="4">
        <v>2</v>
      </c>
      <c r="H1479">
        <v>-73.873054499999995</v>
      </c>
      <c r="I1479">
        <v>40.774047850000002</v>
      </c>
      <c r="J1479">
        <v>-73.984680179999998</v>
      </c>
      <c r="K1479">
        <v>40.741188049999998</v>
      </c>
      <c r="L1479">
        <v>1</v>
      </c>
      <c r="M1479">
        <v>10.098308069414559</v>
      </c>
      <c r="N1479">
        <v>30.83</v>
      </c>
    </row>
    <row r="1480" spans="1:14" x14ac:dyDescent="0.2">
      <c r="A1480" s="1">
        <v>9.0277777777777787E-3</v>
      </c>
      <c r="B1480" s="3">
        <v>40960.050694444442</v>
      </c>
      <c r="C1480" s="4">
        <v>2012</v>
      </c>
      <c r="D1480" s="4">
        <v>2</v>
      </c>
      <c r="E1480" s="4">
        <v>21</v>
      </c>
      <c r="F1480" s="4">
        <v>1</v>
      </c>
      <c r="G1480" s="4">
        <v>2</v>
      </c>
      <c r="H1480">
        <v>-73.965018000000001</v>
      </c>
      <c r="I1480">
        <v>40.759892000000001</v>
      </c>
      <c r="J1480">
        <v>-74.009370000000004</v>
      </c>
      <c r="K1480">
        <v>40.738187000000003</v>
      </c>
      <c r="L1480">
        <v>2</v>
      </c>
      <c r="M1480">
        <v>4.4528735052539696</v>
      </c>
      <c r="N1480">
        <v>10.5</v>
      </c>
    </row>
    <row r="1481" spans="1:14" x14ac:dyDescent="0.2">
      <c r="A1481" s="1">
        <v>8.4259259259259253E-3</v>
      </c>
      <c r="B1481" s="3">
        <v>42045.591666666667</v>
      </c>
      <c r="C1481" s="4">
        <v>2015</v>
      </c>
      <c r="D1481" s="4">
        <v>2</v>
      </c>
      <c r="E1481" s="4">
        <v>10</v>
      </c>
      <c r="F1481" s="4">
        <v>14</v>
      </c>
      <c r="G1481" s="4">
        <v>2</v>
      </c>
      <c r="H1481">
        <v>-73.970970149999999</v>
      </c>
      <c r="I1481">
        <v>40.758316039999997</v>
      </c>
      <c r="J1481">
        <v>-73.985168459999997</v>
      </c>
      <c r="K1481">
        <v>40.74194336</v>
      </c>
      <c r="L1481">
        <v>2</v>
      </c>
      <c r="M1481">
        <v>2.180722393621144</v>
      </c>
      <c r="N1481">
        <v>9.5</v>
      </c>
    </row>
    <row r="1482" spans="1:14" x14ac:dyDescent="0.2">
      <c r="A1482" s="1">
        <v>2.0659722222222222E-2</v>
      </c>
      <c r="B1482" s="3">
        <v>40631.395138888889</v>
      </c>
      <c r="C1482" s="4">
        <v>2011</v>
      </c>
      <c r="D1482" s="4">
        <v>3</v>
      </c>
      <c r="E1482" s="4">
        <v>29</v>
      </c>
      <c r="F1482" s="4">
        <v>9</v>
      </c>
      <c r="G1482" s="4">
        <v>2</v>
      </c>
      <c r="H1482">
        <v>-74.001495000000006</v>
      </c>
      <c r="I1482">
        <v>40.730992999999998</v>
      </c>
      <c r="J1482">
        <v>-73.993983999999998</v>
      </c>
      <c r="K1482">
        <v>40.741506999999999</v>
      </c>
      <c r="L1482">
        <v>1</v>
      </c>
      <c r="M1482">
        <v>1.3308825378478528</v>
      </c>
      <c r="N1482">
        <v>4.9000000000000004</v>
      </c>
    </row>
    <row r="1483" spans="1:14" x14ac:dyDescent="0.2">
      <c r="A1483" s="1">
        <v>3.8194444444444441E-2</v>
      </c>
      <c r="B1483" s="3">
        <v>40925.204861111109</v>
      </c>
      <c r="C1483" s="4">
        <v>2012</v>
      </c>
      <c r="D1483" s="4">
        <v>1</v>
      </c>
      <c r="E1483" s="4">
        <v>17</v>
      </c>
      <c r="F1483" s="4">
        <v>4</v>
      </c>
      <c r="G1483" s="4">
        <v>2</v>
      </c>
      <c r="H1483">
        <v>-73.991377999999997</v>
      </c>
      <c r="I1483">
        <v>40.760260000000002</v>
      </c>
      <c r="J1483">
        <v>-74.002520000000004</v>
      </c>
      <c r="K1483">
        <v>40.744734999999999</v>
      </c>
      <c r="L1483">
        <v>1</v>
      </c>
      <c r="M1483">
        <v>1.9671360171192229</v>
      </c>
      <c r="N1483">
        <v>4.9000000000000004</v>
      </c>
    </row>
    <row r="1484" spans="1:14" x14ac:dyDescent="0.2">
      <c r="A1484" s="1">
        <v>2.0775462962962964E-2</v>
      </c>
      <c r="B1484" s="3">
        <v>40253.311805555553</v>
      </c>
      <c r="C1484" s="4">
        <v>2010</v>
      </c>
      <c r="D1484" s="4">
        <v>3</v>
      </c>
      <c r="E1484" s="4">
        <v>16</v>
      </c>
      <c r="F1484" s="4">
        <v>7</v>
      </c>
      <c r="G1484" s="4">
        <v>2</v>
      </c>
      <c r="H1484">
        <v>-73.992845000000003</v>
      </c>
      <c r="I1484">
        <v>40.753906000000001</v>
      </c>
      <c r="J1484">
        <v>-73.976823999999993</v>
      </c>
      <c r="K1484">
        <v>40.753649000000003</v>
      </c>
      <c r="L1484">
        <v>1</v>
      </c>
      <c r="M1484">
        <v>1.3513050652665601</v>
      </c>
      <c r="N1484">
        <v>4.9000000000000004</v>
      </c>
    </row>
    <row r="1485" spans="1:14" x14ac:dyDescent="0.2">
      <c r="A1485" s="1">
        <v>2.0254629629629629E-3</v>
      </c>
      <c r="B1485" s="3">
        <v>40120.459722222222</v>
      </c>
      <c r="C1485" s="4">
        <v>2009</v>
      </c>
      <c r="D1485" s="4">
        <v>11</v>
      </c>
      <c r="E1485" s="4">
        <v>3</v>
      </c>
      <c r="F1485" s="4">
        <v>11</v>
      </c>
      <c r="G1485" s="4">
        <v>2</v>
      </c>
      <c r="H1485">
        <v>-73.961910000000003</v>
      </c>
      <c r="I1485">
        <v>40.776161999999999</v>
      </c>
      <c r="J1485">
        <v>-73.954840000000004</v>
      </c>
      <c r="K1485">
        <v>40.765231</v>
      </c>
      <c r="L1485">
        <v>1</v>
      </c>
      <c r="M1485">
        <v>1.3549711831800169</v>
      </c>
      <c r="N1485">
        <v>6.1</v>
      </c>
    </row>
    <row r="1486" spans="1:14" x14ac:dyDescent="0.2">
      <c r="A1486" s="1">
        <v>3.6469907407407402E-2</v>
      </c>
      <c r="B1486" s="3">
        <v>40806.369444444441</v>
      </c>
      <c r="C1486" s="4">
        <v>2011</v>
      </c>
      <c r="D1486" s="4">
        <v>9</v>
      </c>
      <c r="E1486" s="4">
        <v>20</v>
      </c>
      <c r="F1486" s="4">
        <v>8</v>
      </c>
      <c r="G1486" s="4">
        <v>2</v>
      </c>
      <c r="H1486">
        <v>-73.984285</v>
      </c>
      <c r="I1486">
        <v>40.761871999999997</v>
      </c>
      <c r="J1486">
        <v>-73.989711999999997</v>
      </c>
      <c r="K1486">
        <v>40.752194000000003</v>
      </c>
      <c r="L1486">
        <v>1</v>
      </c>
      <c r="M1486">
        <v>1.1705123401148527</v>
      </c>
      <c r="N1486">
        <v>8.1</v>
      </c>
    </row>
    <row r="1487" spans="1:14" x14ac:dyDescent="0.2">
      <c r="A1487" s="1">
        <v>3.8715277777777779E-2</v>
      </c>
      <c r="B1487" s="3">
        <v>41429.829861111109</v>
      </c>
      <c r="C1487" s="4">
        <v>2013</v>
      </c>
      <c r="D1487" s="4">
        <v>6</v>
      </c>
      <c r="E1487" s="4">
        <v>4</v>
      </c>
      <c r="F1487" s="4">
        <v>19</v>
      </c>
      <c r="G1487" s="4">
        <v>2</v>
      </c>
      <c r="H1487">
        <v>-73.994754</v>
      </c>
      <c r="I1487">
        <v>40.749983999999998</v>
      </c>
      <c r="J1487">
        <v>-74.000210999999993</v>
      </c>
      <c r="K1487">
        <v>40.753329000000001</v>
      </c>
      <c r="L1487">
        <v>1</v>
      </c>
      <c r="M1487">
        <v>0.59196848704186233</v>
      </c>
      <c r="N1487">
        <v>4</v>
      </c>
    </row>
    <row r="1488" spans="1:14" x14ac:dyDescent="0.2">
      <c r="A1488" s="1">
        <v>6.9444444444444447E-4</v>
      </c>
      <c r="B1488" s="3">
        <v>40526.959027777775</v>
      </c>
      <c r="C1488" s="4">
        <v>2010</v>
      </c>
      <c r="D1488" s="4">
        <v>12</v>
      </c>
      <c r="E1488" s="4">
        <v>14</v>
      </c>
      <c r="F1488" s="4">
        <v>23</v>
      </c>
      <c r="G1488" s="4">
        <v>2</v>
      </c>
      <c r="H1488">
        <v>-73.97681</v>
      </c>
      <c r="I1488">
        <v>40.780101999999999</v>
      </c>
      <c r="J1488">
        <v>-74.005357000000004</v>
      </c>
      <c r="K1488">
        <v>40.739552000000003</v>
      </c>
      <c r="L1488">
        <v>1</v>
      </c>
      <c r="M1488">
        <v>5.1156811717938409</v>
      </c>
      <c r="N1488">
        <v>10.5</v>
      </c>
    </row>
    <row r="1489" spans="1:14" x14ac:dyDescent="0.2">
      <c r="A1489" s="1">
        <v>2.013888888888889E-2</v>
      </c>
      <c r="B1489" s="3">
        <v>40771.395138888889</v>
      </c>
      <c r="C1489" s="4">
        <v>2011</v>
      </c>
      <c r="D1489" s="4">
        <v>8</v>
      </c>
      <c r="E1489" s="4">
        <v>16</v>
      </c>
      <c r="F1489" s="4">
        <v>9</v>
      </c>
      <c r="G1489" s="4">
        <v>2</v>
      </c>
      <c r="H1489">
        <v>-73.980486999999997</v>
      </c>
      <c r="I1489">
        <v>40.741610000000001</v>
      </c>
      <c r="J1489">
        <v>-73.980616999999995</v>
      </c>
      <c r="K1489">
        <v>40.746867999999999</v>
      </c>
      <c r="L1489">
        <v>1</v>
      </c>
      <c r="M1489">
        <v>0.58542056026130584</v>
      </c>
      <c r="N1489">
        <v>9.6999999999999993</v>
      </c>
    </row>
    <row r="1490" spans="1:14" x14ac:dyDescent="0.2">
      <c r="A1490" s="1">
        <v>3.125E-2</v>
      </c>
      <c r="B1490" s="3">
        <v>41618.322916666664</v>
      </c>
      <c r="C1490" s="4">
        <v>2013</v>
      </c>
      <c r="D1490" s="4">
        <v>12</v>
      </c>
      <c r="E1490" s="4">
        <v>10</v>
      </c>
      <c r="F1490" s="4">
        <v>7</v>
      </c>
      <c r="G1490" s="4">
        <v>2</v>
      </c>
      <c r="H1490">
        <v>-73.971360000000004</v>
      </c>
      <c r="I1490">
        <v>40.755412</v>
      </c>
      <c r="J1490">
        <v>-73.981525000000005</v>
      </c>
      <c r="K1490">
        <v>40.764496999999999</v>
      </c>
      <c r="L1490">
        <v>2</v>
      </c>
      <c r="M1490">
        <v>1.3256812373100952</v>
      </c>
      <c r="N1490">
        <v>7</v>
      </c>
    </row>
    <row r="1491" spans="1:14" x14ac:dyDescent="0.2">
      <c r="A1491" s="1">
        <v>2.1226851851851854E-2</v>
      </c>
      <c r="B1491" s="3">
        <v>41429.895833333336</v>
      </c>
      <c r="C1491" s="4">
        <v>2013</v>
      </c>
      <c r="D1491" s="4">
        <v>6</v>
      </c>
      <c r="E1491" s="4">
        <v>4</v>
      </c>
      <c r="F1491" s="4">
        <v>21</v>
      </c>
      <c r="G1491" s="4">
        <v>2</v>
      </c>
      <c r="H1491">
        <v>-73.953050000000005</v>
      </c>
      <c r="I1491">
        <v>40.817698</v>
      </c>
      <c r="J1491">
        <v>-73.947316999999998</v>
      </c>
      <c r="K1491">
        <v>40.825543000000003</v>
      </c>
      <c r="L1491">
        <v>1</v>
      </c>
      <c r="M1491">
        <v>0.99794726607443063</v>
      </c>
      <c r="N1491">
        <v>4</v>
      </c>
    </row>
    <row r="1492" spans="1:14" x14ac:dyDescent="0.2">
      <c r="A1492" s="1">
        <v>3.4722222222222224E-2</v>
      </c>
      <c r="B1492" s="3">
        <v>41380.784722222219</v>
      </c>
      <c r="C1492" s="4">
        <v>2013</v>
      </c>
      <c r="D1492" s="4">
        <v>4</v>
      </c>
      <c r="E1492" s="4">
        <v>16</v>
      </c>
      <c r="F1492" s="4">
        <v>18</v>
      </c>
      <c r="G1492" s="4">
        <v>2</v>
      </c>
      <c r="H1492">
        <v>-73.990962999999994</v>
      </c>
      <c r="I1492">
        <v>40.733977000000003</v>
      </c>
      <c r="J1492">
        <v>-74.005430000000004</v>
      </c>
      <c r="K1492">
        <v>40.739964999999998</v>
      </c>
      <c r="L1492">
        <v>1</v>
      </c>
      <c r="M1492">
        <v>1.3904605407661734</v>
      </c>
      <c r="N1492">
        <v>6</v>
      </c>
    </row>
    <row r="1493" spans="1:14" x14ac:dyDescent="0.2">
      <c r="A1493" s="1">
        <v>2.3842592592592591E-3</v>
      </c>
      <c r="B1493" s="3">
        <v>40246.877083333333</v>
      </c>
      <c r="C1493" s="4">
        <v>2010</v>
      </c>
      <c r="D1493" s="4">
        <v>3</v>
      </c>
      <c r="E1493" s="4">
        <v>9</v>
      </c>
      <c r="F1493" s="4">
        <v>21</v>
      </c>
      <c r="G1493" s="4">
        <v>2</v>
      </c>
      <c r="H1493">
        <v>-73.989739999999998</v>
      </c>
      <c r="I1493">
        <v>40.733347000000002</v>
      </c>
      <c r="J1493">
        <v>-73.987527</v>
      </c>
      <c r="K1493">
        <v>40.733556</v>
      </c>
      <c r="L1493">
        <v>1</v>
      </c>
      <c r="M1493">
        <v>0.18811685759001431</v>
      </c>
      <c r="N1493">
        <v>10.5</v>
      </c>
    </row>
    <row r="1494" spans="1:14" x14ac:dyDescent="0.2">
      <c r="A1494" s="1">
        <v>2.8356481481481479E-3</v>
      </c>
      <c r="B1494" s="3">
        <v>40771.294444444444</v>
      </c>
      <c r="C1494" s="4">
        <v>2011</v>
      </c>
      <c r="D1494" s="4">
        <v>8</v>
      </c>
      <c r="E1494" s="4">
        <v>16</v>
      </c>
      <c r="F1494" s="4">
        <v>7</v>
      </c>
      <c r="G1494" s="4">
        <v>2</v>
      </c>
      <c r="H1494">
        <v>-74.011653999999993</v>
      </c>
      <c r="I1494">
        <v>40.722780999999998</v>
      </c>
      <c r="J1494">
        <v>-74.011653999999993</v>
      </c>
      <c r="K1494">
        <v>40.722780999999998</v>
      </c>
      <c r="L1494">
        <v>1</v>
      </c>
      <c r="M1494" t="e">
        <v>#VALUE!</v>
      </c>
      <c r="N1494">
        <v>9.3000000000000007</v>
      </c>
    </row>
    <row r="1495" spans="1:14" x14ac:dyDescent="0.2">
      <c r="A1495" s="1">
        <v>1.5462962962962963E-2</v>
      </c>
      <c r="B1495" s="3">
        <v>41401.598611111112</v>
      </c>
      <c r="C1495" s="4">
        <v>2013</v>
      </c>
      <c r="D1495" s="4">
        <v>5</v>
      </c>
      <c r="E1495" s="4">
        <v>7</v>
      </c>
      <c r="F1495" s="4">
        <v>14</v>
      </c>
      <c r="G1495" s="4">
        <v>2</v>
      </c>
      <c r="H1495">
        <v>-73.979951999999997</v>
      </c>
      <c r="I1495">
        <v>40.762282999999996</v>
      </c>
      <c r="J1495">
        <v>-73.991427000000002</v>
      </c>
      <c r="K1495">
        <v>40.751489999999997</v>
      </c>
      <c r="L1495">
        <v>1</v>
      </c>
      <c r="M1495">
        <v>1.5426586418678938</v>
      </c>
      <c r="N1495">
        <v>6</v>
      </c>
    </row>
    <row r="1496" spans="1:14" x14ac:dyDescent="0.2">
      <c r="A1496" s="1">
        <v>2.5833333333333333E-2</v>
      </c>
      <c r="B1496" s="3">
        <v>42087.317361111112</v>
      </c>
      <c r="C1496" s="4">
        <v>2015</v>
      </c>
      <c r="D1496" s="4">
        <v>3</v>
      </c>
      <c r="E1496" s="4">
        <v>24</v>
      </c>
      <c r="F1496" s="4">
        <v>7</v>
      </c>
      <c r="G1496" s="4">
        <v>2</v>
      </c>
      <c r="H1496">
        <v>-73.986297609999994</v>
      </c>
      <c r="I1496">
        <v>40.734489439999997</v>
      </c>
      <c r="J1496">
        <v>-73.974853519999996</v>
      </c>
      <c r="K1496">
        <v>40.750049590000003</v>
      </c>
      <c r="L1496">
        <v>1</v>
      </c>
      <c r="M1496">
        <v>1.9829199137191478</v>
      </c>
      <c r="N1496">
        <v>6.5</v>
      </c>
    </row>
    <row r="1497" spans="1:14" x14ac:dyDescent="0.2">
      <c r="A1497" s="1">
        <v>1.5833333333333335E-2</v>
      </c>
      <c r="B1497" s="3">
        <v>40449.265277777777</v>
      </c>
      <c r="C1497" s="4">
        <v>2010</v>
      </c>
      <c r="D1497" s="4">
        <v>9</v>
      </c>
      <c r="E1497" s="4">
        <v>28</v>
      </c>
      <c r="F1497" s="4">
        <v>6</v>
      </c>
      <c r="G1497" s="4">
        <v>2</v>
      </c>
      <c r="H1497">
        <v>-73.977975999999998</v>
      </c>
      <c r="I1497">
        <v>40.7577</v>
      </c>
      <c r="J1497">
        <v>-73.991247000000001</v>
      </c>
      <c r="K1497">
        <v>40.750160000000001</v>
      </c>
      <c r="L1497">
        <v>1</v>
      </c>
      <c r="M1497">
        <v>1.3988897599370991</v>
      </c>
      <c r="N1497">
        <v>5.7</v>
      </c>
    </row>
    <row r="1498" spans="1:14" x14ac:dyDescent="0.2">
      <c r="A1498" s="1">
        <v>2.2916666666666669E-2</v>
      </c>
      <c r="B1498" s="3">
        <v>40792.897916666669</v>
      </c>
      <c r="C1498" s="4">
        <v>2011</v>
      </c>
      <c r="D1498" s="4">
        <v>9</v>
      </c>
      <c r="E1498" s="4">
        <v>6</v>
      </c>
      <c r="F1498" s="4">
        <v>21</v>
      </c>
      <c r="G1498" s="4">
        <v>2</v>
      </c>
      <c r="H1498">
        <v>-73.972469000000004</v>
      </c>
      <c r="I1498">
        <v>40.756585999999999</v>
      </c>
      <c r="J1498">
        <v>-73.974076999999994</v>
      </c>
      <c r="K1498">
        <v>40.743907999999998</v>
      </c>
      <c r="L1498">
        <v>1</v>
      </c>
      <c r="M1498">
        <v>1.417808308220003</v>
      </c>
      <c r="N1498">
        <v>5.3</v>
      </c>
    </row>
    <row r="1499" spans="1:14" x14ac:dyDescent="0.2">
      <c r="A1499" s="1">
        <v>2.1643518518518518E-3</v>
      </c>
      <c r="B1499" s="3">
        <v>40764.543749999997</v>
      </c>
      <c r="C1499" s="4">
        <v>2011</v>
      </c>
      <c r="D1499" s="4">
        <v>8</v>
      </c>
      <c r="E1499" s="4">
        <v>9</v>
      </c>
      <c r="F1499" s="4">
        <v>13</v>
      </c>
      <c r="G1499" s="4">
        <v>2</v>
      </c>
      <c r="H1499">
        <v>-73.955833999999996</v>
      </c>
      <c r="I1499">
        <v>40.769447999999997</v>
      </c>
      <c r="J1499">
        <v>-73.962277</v>
      </c>
      <c r="K1499">
        <v>40.773698000000003</v>
      </c>
      <c r="L1499">
        <v>1</v>
      </c>
      <c r="M1499">
        <v>0.72032498606258411</v>
      </c>
      <c r="N1499">
        <v>4.5</v>
      </c>
    </row>
    <row r="1500" spans="1:14" x14ac:dyDescent="0.2">
      <c r="A1500" s="1">
        <v>3.2696759259259259E-2</v>
      </c>
      <c r="B1500" s="3">
        <v>40379.907638888886</v>
      </c>
      <c r="C1500" s="4">
        <v>2010</v>
      </c>
      <c r="D1500" s="4">
        <v>7</v>
      </c>
      <c r="E1500" s="4">
        <v>20</v>
      </c>
      <c r="F1500" s="4">
        <v>21</v>
      </c>
      <c r="G1500" s="4">
        <v>2</v>
      </c>
      <c r="H1500">
        <v>-73.983363999999995</v>
      </c>
      <c r="I1500">
        <v>40.739140999999996</v>
      </c>
      <c r="J1500">
        <v>-73.995759000000007</v>
      </c>
      <c r="K1500">
        <v>40.764158999999999</v>
      </c>
      <c r="L1500">
        <v>3</v>
      </c>
      <c r="M1500">
        <v>2.9746858841250146</v>
      </c>
      <c r="N1500">
        <v>9.3000000000000007</v>
      </c>
    </row>
    <row r="1501" spans="1:14" x14ac:dyDescent="0.2">
      <c r="A1501" s="1">
        <v>2.013888888888889E-2</v>
      </c>
      <c r="B1501" s="3">
        <v>40736.603472222225</v>
      </c>
      <c r="C1501" s="4">
        <v>2011</v>
      </c>
      <c r="D1501" s="4">
        <v>7</v>
      </c>
      <c r="E1501" s="4">
        <v>12</v>
      </c>
      <c r="F1501" s="4">
        <v>14</v>
      </c>
      <c r="G1501" s="4">
        <v>2</v>
      </c>
      <c r="H1501">
        <v>-73.954368000000002</v>
      </c>
      <c r="I1501">
        <v>40.7742</v>
      </c>
      <c r="J1501">
        <v>-73.948732000000007</v>
      </c>
      <c r="K1501">
        <v>40.779122999999998</v>
      </c>
      <c r="L1501">
        <v>1</v>
      </c>
      <c r="M1501">
        <v>0.72529670125734891</v>
      </c>
      <c r="N1501">
        <v>4.5</v>
      </c>
    </row>
    <row r="1502" spans="1:14" x14ac:dyDescent="0.2">
      <c r="A1502" s="1">
        <v>3.78587962962963E-2</v>
      </c>
      <c r="B1502" s="3">
        <v>41247.287499999999</v>
      </c>
      <c r="C1502" s="4">
        <v>2012</v>
      </c>
      <c r="D1502" s="4">
        <v>12</v>
      </c>
      <c r="E1502" s="4">
        <v>4</v>
      </c>
      <c r="F1502" s="4">
        <v>6</v>
      </c>
      <c r="G1502" s="4">
        <v>2</v>
      </c>
      <c r="H1502">
        <v>-74.005476000000002</v>
      </c>
      <c r="I1502">
        <v>40.712119999999999</v>
      </c>
      <c r="J1502">
        <v>-73.997679000000005</v>
      </c>
      <c r="K1502">
        <v>40.691125</v>
      </c>
      <c r="L1502">
        <v>1</v>
      </c>
      <c r="M1502">
        <v>2.4280163915734856</v>
      </c>
      <c r="N1502">
        <v>9.5</v>
      </c>
    </row>
    <row r="1503" spans="1:14" x14ac:dyDescent="0.2">
      <c r="A1503" s="1">
        <v>4.8611111111111112E-3</v>
      </c>
      <c r="B1503" s="3">
        <v>40015.879861111112</v>
      </c>
      <c r="C1503" s="4">
        <v>2009</v>
      </c>
      <c r="D1503" s="4">
        <v>7</v>
      </c>
      <c r="E1503" s="4">
        <v>21</v>
      </c>
      <c r="F1503" s="4">
        <v>21</v>
      </c>
      <c r="G1503" s="4">
        <v>2</v>
      </c>
      <c r="H1503">
        <v>-73.981278000000003</v>
      </c>
      <c r="I1503">
        <v>40.760100000000001</v>
      </c>
      <c r="J1503">
        <v>-73.97063</v>
      </c>
      <c r="K1503">
        <v>40.786790000000003</v>
      </c>
      <c r="L1503">
        <v>1</v>
      </c>
      <c r="M1503">
        <v>3.1037572309349435</v>
      </c>
      <c r="N1503">
        <v>8.5</v>
      </c>
    </row>
    <row r="1504" spans="1:14" x14ac:dyDescent="0.2">
      <c r="A1504" s="1">
        <v>3.7534722222222219E-2</v>
      </c>
      <c r="B1504" s="3">
        <v>41352.037499999999</v>
      </c>
      <c r="C1504" s="4">
        <v>2013</v>
      </c>
      <c r="D1504" s="4">
        <v>3</v>
      </c>
      <c r="E1504" s="4">
        <v>19</v>
      </c>
      <c r="F1504" s="4">
        <v>0</v>
      </c>
      <c r="G1504" s="4">
        <v>2</v>
      </c>
      <c r="H1504">
        <v>-73.863320000000002</v>
      </c>
      <c r="I1504">
        <v>40.769958000000003</v>
      </c>
      <c r="J1504">
        <v>-73.916055999999998</v>
      </c>
      <c r="K1504">
        <v>40.773325999999997</v>
      </c>
      <c r="L1504">
        <v>1</v>
      </c>
      <c r="M1504">
        <v>4.4616520543445786</v>
      </c>
      <c r="N1504">
        <v>12</v>
      </c>
    </row>
    <row r="1505" spans="1:14" x14ac:dyDescent="0.2">
      <c r="A1505" s="1">
        <v>1.3055555555555556E-2</v>
      </c>
      <c r="B1505" s="3">
        <v>40162.929166666669</v>
      </c>
      <c r="C1505" s="4">
        <v>2009</v>
      </c>
      <c r="D1505" s="4">
        <v>12</v>
      </c>
      <c r="E1505" s="4">
        <v>15</v>
      </c>
      <c r="F1505" s="4">
        <v>22</v>
      </c>
      <c r="G1505" s="4">
        <v>2</v>
      </c>
      <c r="H1505">
        <v>-73.978457000000006</v>
      </c>
      <c r="I1505">
        <v>40.783292000000003</v>
      </c>
      <c r="J1505">
        <v>-73.940719000000001</v>
      </c>
      <c r="K1505">
        <v>40.845005</v>
      </c>
      <c r="L1505">
        <v>1</v>
      </c>
      <c r="M1505">
        <v>7.5699275984579382</v>
      </c>
      <c r="N1505">
        <v>14.5</v>
      </c>
    </row>
    <row r="1506" spans="1:14" x14ac:dyDescent="0.2">
      <c r="A1506" s="1">
        <v>5.5555555555555558E-3</v>
      </c>
      <c r="B1506" s="3">
        <v>40554.547222222223</v>
      </c>
      <c r="C1506" s="4">
        <v>2011</v>
      </c>
      <c r="D1506" s="4">
        <v>1</v>
      </c>
      <c r="E1506" s="4">
        <v>11</v>
      </c>
      <c r="F1506" s="4">
        <v>13</v>
      </c>
      <c r="G1506" s="4">
        <v>2</v>
      </c>
      <c r="H1506">
        <v>-73.990522999999996</v>
      </c>
      <c r="I1506">
        <v>40.762594999999997</v>
      </c>
      <c r="J1506">
        <v>-73.977952000000002</v>
      </c>
      <c r="K1506">
        <v>40.741858000000001</v>
      </c>
      <c r="L1506">
        <v>1</v>
      </c>
      <c r="M1506">
        <v>2.5402104744891147</v>
      </c>
      <c r="N1506">
        <v>12.5</v>
      </c>
    </row>
    <row r="1507" spans="1:14" x14ac:dyDescent="0.2">
      <c r="A1507" s="1">
        <v>3.1539351851851853E-2</v>
      </c>
      <c r="B1507" s="3">
        <v>40988.90625</v>
      </c>
      <c r="C1507" s="4">
        <v>2012</v>
      </c>
      <c r="D1507" s="4">
        <v>3</v>
      </c>
      <c r="E1507" s="4">
        <v>20</v>
      </c>
      <c r="F1507" s="4">
        <v>21</v>
      </c>
      <c r="G1507" s="4">
        <v>2</v>
      </c>
      <c r="H1507">
        <v>-73.961264999999997</v>
      </c>
      <c r="I1507">
        <v>40.771915</v>
      </c>
      <c r="J1507">
        <v>-73.978962999999993</v>
      </c>
      <c r="K1507">
        <v>40.745994000000003</v>
      </c>
      <c r="L1507">
        <v>1</v>
      </c>
      <c r="M1507">
        <v>3.2485609837832925</v>
      </c>
      <c r="N1507">
        <v>7.7</v>
      </c>
    </row>
    <row r="1508" spans="1:14" x14ac:dyDescent="0.2">
      <c r="A1508" s="1">
        <v>1.4849537037037036E-2</v>
      </c>
      <c r="B1508" s="3">
        <v>41821.26458333333</v>
      </c>
      <c r="C1508" s="4">
        <v>2014</v>
      </c>
      <c r="D1508" s="4">
        <v>7</v>
      </c>
      <c r="E1508" s="4">
        <v>1</v>
      </c>
      <c r="F1508" s="4">
        <v>6</v>
      </c>
      <c r="G1508" s="4">
        <v>2</v>
      </c>
      <c r="H1508">
        <v>-73.976686000000001</v>
      </c>
      <c r="I1508">
        <v>40.755929000000002</v>
      </c>
      <c r="J1508">
        <v>-73.985206000000005</v>
      </c>
      <c r="K1508">
        <v>40.759476999999997</v>
      </c>
      <c r="L1508">
        <v>1</v>
      </c>
      <c r="M1508">
        <v>0.81983327393569561</v>
      </c>
      <c r="N1508">
        <v>4.5</v>
      </c>
    </row>
    <row r="1509" spans="1:14" x14ac:dyDescent="0.2">
      <c r="A1509" s="1">
        <v>2.7291666666666662E-2</v>
      </c>
      <c r="B1509" s="3">
        <v>41457.943749999999</v>
      </c>
      <c r="C1509" s="4">
        <v>2013</v>
      </c>
      <c r="D1509" s="4">
        <v>7</v>
      </c>
      <c r="E1509" s="4">
        <v>2</v>
      </c>
      <c r="F1509" s="4">
        <v>22</v>
      </c>
      <c r="G1509" s="4">
        <v>2</v>
      </c>
      <c r="H1509">
        <v>-73.982399000000001</v>
      </c>
      <c r="I1509">
        <v>40.731667000000002</v>
      </c>
      <c r="J1509">
        <v>-73.997037000000006</v>
      </c>
      <c r="K1509">
        <v>40.737487999999999</v>
      </c>
      <c r="L1509">
        <v>1</v>
      </c>
      <c r="M1509">
        <v>1.3944393308911776</v>
      </c>
      <c r="N1509">
        <v>5.5</v>
      </c>
    </row>
    <row r="1510" spans="1:14" x14ac:dyDescent="0.2">
      <c r="A1510" s="1">
        <v>6.2037037037037043E-3</v>
      </c>
      <c r="B1510" s="3">
        <v>40274.547222222223</v>
      </c>
      <c r="C1510" s="4">
        <v>2010</v>
      </c>
      <c r="D1510" s="4">
        <v>4</v>
      </c>
      <c r="E1510" s="4">
        <v>6</v>
      </c>
      <c r="F1510" s="4">
        <v>13</v>
      </c>
      <c r="G1510" s="4">
        <v>2</v>
      </c>
      <c r="H1510">
        <v>-73.950477000000006</v>
      </c>
      <c r="I1510">
        <v>40.783279999999998</v>
      </c>
      <c r="J1510">
        <v>-73.969035000000005</v>
      </c>
      <c r="K1510">
        <v>40.749808999999999</v>
      </c>
      <c r="L1510">
        <v>1</v>
      </c>
      <c r="M1510">
        <v>4.0411610530498052</v>
      </c>
      <c r="N1510">
        <v>10.5</v>
      </c>
    </row>
    <row r="1511" spans="1:14" x14ac:dyDescent="0.2">
      <c r="A1511" s="1">
        <v>1.9664351851851853E-2</v>
      </c>
      <c r="B1511" s="3">
        <v>41205.811111111114</v>
      </c>
      <c r="C1511" s="4">
        <v>2012</v>
      </c>
      <c r="D1511" s="4">
        <v>10</v>
      </c>
      <c r="E1511" s="4">
        <v>23</v>
      </c>
      <c r="F1511" s="4">
        <v>19</v>
      </c>
      <c r="G1511" s="4">
        <v>2</v>
      </c>
      <c r="H1511">
        <v>-73.948325999999994</v>
      </c>
      <c r="I1511">
        <v>40.776335000000003</v>
      </c>
      <c r="J1511">
        <v>-73.953239999999994</v>
      </c>
      <c r="K1511">
        <v>40.778543999999997</v>
      </c>
      <c r="L1511">
        <v>1</v>
      </c>
      <c r="M1511">
        <v>0.48172596702792109</v>
      </c>
      <c r="N1511">
        <v>3.5</v>
      </c>
    </row>
    <row r="1512" spans="1:14" x14ac:dyDescent="0.2">
      <c r="A1512" s="1">
        <v>2.1273148148148149E-2</v>
      </c>
      <c r="B1512" s="3">
        <v>41100.354166666664</v>
      </c>
      <c r="C1512" s="4">
        <v>2012</v>
      </c>
      <c r="D1512" s="4">
        <v>7</v>
      </c>
      <c r="E1512" s="4">
        <v>10</v>
      </c>
      <c r="F1512" s="4">
        <v>8</v>
      </c>
      <c r="G1512" s="4">
        <v>2</v>
      </c>
      <c r="H1512">
        <v>-73.980258000000006</v>
      </c>
      <c r="I1512">
        <v>40.751756999999998</v>
      </c>
      <c r="J1512">
        <v>-73.985354000000001</v>
      </c>
      <c r="K1512">
        <v>40.766019</v>
      </c>
      <c r="L1512">
        <v>1</v>
      </c>
      <c r="M1512">
        <v>1.64476013162949</v>
      </c>
      <c r="N1512">
        <v>7.7</v>
      </c>
    </row>
    <row r="1513" spans="1:14" x14ac:dyDescent="0.2">
      <c r="A1513" s="1">
        <v>1.0335648148148148E-2</v>
      </c>
      <c r="B1513" s="3">
        <v>40904.343055555553</v>
      </c>
      <c r="C1513" s="4">
        <v>2011</v>
      </c>
      <c r="D1513" s="4">
        <v>12</v>
      </c>
      <c r="E1513" s="4">
        <v>27</v>
      </c>
      <c r="F1513" s="4">
        <v>8</v>
      </c>
      <c r="G1513" s="4">
        <v>2</v>
      </c>
      <c r="H1513">
        <v>-73.961049000000003</v>
      </c>
      <c r="I1513">
        <v>40.777875999999999</v>
      </c>
      <c r="J1513">
        <v>-73.981838999999994</v>
      </c>
      <c r="K1513">
        <v>40.756349999999998</v>
      </c>
      <c r="L1513">
        <v>1</v>
      </c>
      <c r="M1513">
        <v>2.9689065269060722</v>
      </c>
      <c r="N1513">
        <v>7.3</v>
      </c>
    </row>
    <row r="1514" spans="1:14" x14ac:dyDescent="0.2">
      <c r="A1514" s="1">
        <v>3.2210648148148148E-2</v>
      </c>
      <c r="B1514" s="3">
        <v>41240.406944444447</v>
      </c>
      <c r="C1514" s="4">
        <v>2012</v>
      </c>
      <c r="D1514" s="4">
        <v>11</v>
      </c>
      <c r="E1514" s="4">
        <v>27</v>
      </c>
      <c r="F1514" s="4">
        <v>9</v>
      </c>
      <c r="G1514" s="4">
        <v>2</v>
      </c>
      <c r="H1514">
        <v>-73.968872000000005</v>
      </c>
      <c r="I1514">
        <v>40.764011000000004</v>
      </c>
      <c r="J1514">
        <v>-73.982455999999999</v>
      </c>
      <c r="K1514">
        <v>40.744967000000003</v>
      </c>
      <c r="L1514">
        <v>1</v>
      </c>
      <c r="M1514">
        <v>2.4096477086463808</v>
      </c>
      <c r="N1514">
        <v>15</v>
      </c>
    </row>
    <row r="1515" spans="1:14" x14ac:dyDescent="0.2">
      <c r="A1515" s="1">
        <v>4.363425925925926E-3</v>
      </c>
      <c r="B1515" s="3">
        <v>41534.504166666666</v>
      </c>
      <c r="C1515" s="4">
        <v>2013</v>
      </c>
      <c r="D1515" s="4">
        <v>9</v>
      </c>
      <c r="E1515" s="4">
        <v>17</v>
      </c>
      <c r="F1515" s="4">
        <v>12</v>
      </c>
      <c r="G1515" s="4">
        <v>2</v>
      </c>
      <c r="H1515">
        <v>-73.983731000000006</v>
      </c>
      <c r="I1515">
        <v>40.749555999999998</v>
      </c>
      <c r="J1515">
        <v>-73.978818000000004</v>
      </c>
      <c r="K1515">
        <v>40.761043000000001</v>
      </c>
      <c r="L1515">
        <v>1</v>
      </c>
      <c r="M1515">
        <v>1.3441644107714101</v>
      </c>
      <c r="N1515">
        <v>12.5</v>
      </c>
    </row>
    <row r="1516" spans="1:14" x14ac:dyDescent="0.2">
      <c r="A1516" s="1">
        <v>3.9641203703703706E-2</v>
      </c>
      <c r="B1516" s="3">
        <v>41569.706250000003</v>
      </c>
      <c r="C1516" s="4">
        <v>2013</v>
      </c>
      <c r="D1516" s="4">
        <v>10</v>
      </c>
      <c r="E1516" s="4">
        <v>22</v>
      </c>
      <c r="F1516" s="4">
        <v>16</v>
      </c>
      <c r="G1516" s="4">
        <v>2</v>
      </c>
      <c r="H1516">
        <v>-74.009602000000001</v>
      </c>
      <c r="I1516">
        <v>40.726242999999997</v>
      </c>
      <c r="J1516">
        <v>-73.994675999999998</v>
      </c>
      <c r="K1516">
        <v>40.750444999999999</v>
      </c>
      <c r="L1516">
        <v>1</v>
      </c>
      <c r="M1516">
        <v>2.9737919129897126</v>
      </c>
      <c r="N1516">
        <v>8</v>
      </c>
    </row>
    <row r="1517" spans="1:14" x14ac:dyDescent="0.2">
      <c r="A1517" s="1">
        <v>9.7222222222222224E-3</v>
      </c>
      <c r="B1517" s="3">
        <v>40561.634722222225</v>
      </c>
      <c r="C1517" s="4">
        <v>2011</v>
      </c>
      <c r="D1517" s="4">
        <v>1</v>
      </c>
      <c r="E1517" s="4">
        <v>18</v>
      </c>
      <c r="F1517" s="4">
        <v>15</v>
      </c>
      <c r="G1517" s="4">
        <v>2</v>
      </c>
      <c r="H1517">
        <v>-73.991753000000003</v>
      </c>
      <c r="I1517">
        <v>40.731875000000002</v>
      </c>
      <c r="J1517">
        <v>-73.967461999999998</v>
      </c>
      <c r="K1517">
        <v>40.760708000000001</v>
      </c>
      <c r="L1517">
        <v>1</v>
      </c>
      <c r="M1517">
        <v>3.8077346373413352</v>
      </c>
      <c r="N1517">
        <v>12.5</v>
      </c>
    </row>
    <row r="1518" spans="1:14" x14ac:dyDescent="0.2">
      <c r="A1518" s="1">
        <v>5.5555555555555558E-3</v>
      </c>
      <c r="B1518" s="3">
        <v>41660.838888888888</v>
      </c>
      <c r="C1518" s="4">
        <v>2014</v>
      </c>
      <c r="D1518" s="4">
        <v>1</v>
      </c>
      <c r="E1518" s="4">
        <v>21</v>
      </c>
      <c r="F1518" s="4">
        <v>20</v>
      </c>
      <c r="G1518" s="4">
        <v>2</v>
      </c>
      <c r="H1518">
        <v>-73.962743000000003</v>
      </c>
      <c r="I1518">
        <v>40.770719999999997</v>
      </c>
      <c r="J1518">
        <v>-73.965292000000005</v>
      </c>
      <c r="K1518">
        <v>40.771769999999997</v>
      </c>
      <c r="L1518">
        <v>6</v>
      </c>
      <c r="M1518">
        <v>0.24462457258027559</v>
      </c>
      <c r="N1518">
        <v>3.5</v>
      </c>
    </row>
    <row r="1519" spans="1:14" x14ac:dyDescent="0.2">
      <c r="A1519" s="1">
        <v>2.6909722222222224E-2</v>
      </c>
      <c r="B1519" s="3">
        <v>41709.359722222223</v>
      </c>
      <c r="C1519" s="4">
        <v>2014</v>
      </c>
      <c r="D1519" s="4">
        <v>3</v>
      </c>
      <c r="E1519" s="4">
        <v>11</v>
      </c>
      <c r="F1519" s="4">
        <v>8</v>
      </c>
      <c r="G1519" s="4">
        <v>2</v>
      </c>
      <c r="H1519">
        <v>-73.986247000000006</v>
      </c>
      <c r="I1519">
        <v>40.759433999999999</v>
      </c>
      <c r="J1519">
        <v>-73.999869000000004</v>
      </c>
      <c r="K1519">
        <v>40.758817000000001</v>
      </c>
      <c r="L1519">
        <v>1</v>
      </c>
      <c r="M1519">
        <v>1.1506611467416337</v>
      </c>
      <c r="N1519">
        <v>6.5</v>
      </c>
    </row>
    <row r="1520" spans="1:14" x14ac:dyDescent="0.2">
      <c r="A1520" s="1">
        <v>7.6388888888888886E-3</v>
      </c>
      <c r="B1520" s="3">
        <v>40127.84097222222</v>
      </c>
      <c r="C1520" s="4">
        <v>2009</v>
      </c>
      <c r="D1520" s="4">
        <v>11</v>
      </c>
      <c r="E1520" s="4">
        <v>10</v>
      </c>
      <c r="F1520" s="4">
        <v>20</v>
      </c>
      <c r="G1520" s="4">
        <v>2</v>
      </c>
      <c r="H1520">
        <v>-73.975272000000004</v>
      </c>
      <c r="I1520">
        <v>40.749603</v>
      </c>
      <c r="J1520">
        <v>-73.941627999999994</v>
      </c>
      <c r="K1520">
        <v>40.706772000000001</v>
      </c>
      <c r="L1520">
        <v>1</v>
      </c>
      <c r="M1520">
        <v>5.5487312781357092</v>
      </c>
      <c r="N1520">
        <v>16.5</v>
      </c>
    </row>
    <row r="1521" spans="1:14" x14ac:dyDescent="0.2">
      <c r="A1521" s="1">
        <v>8.2523148148148148E-3</v>
      </c>
      <c r="B1521" s="3">
        <v>41401.049305555556</v>
      </c>
      <c r="C1521" s="4">
        <v>2013</v>
      </c>
      <c r="D1521" s="4">
        <v>5</v>
      </c>
      <c r="E1521" s="4">
        <v>7</v>
      </c>
      <c r="F1521" s="4">
        <v>1</v>
      </c>
      <c r="G1521" s="4">
        <v>2</v>
      </c>
      <c r="H1521">
        <v>-74.007580000000004</v>
      </c>
      <c r="I1521">
        <v>40.743350999999997</v>
      </c>
      <c r="J1521">
        <v>-73.989143999999996</v>
      </c>
      <c r="K1521">
        <v>40.744681999999997</v>
      </c>
      <c r="L1521">
        <v>1</v>
      </c>
      <c r="M1521">
        <v>1.5619235107695724</v>
      </c>
      <c r="N1521">
        <v>7</v>
      </c>
    </row>
    <row r="1522" spans="1:14" x14ac:dyDescent="0.2">
      <c r="A1522" s="1">
        <v>2.7662037037037034E-3</v>
      </c>
      <c r="B1522" s="3">
        <v>41492.752083333333</v>
      </c>
      <c r="C1522" s="4">
        <v>2013</v>
      </c>
      <c r="D1522" s="4">
        <v>8</v>
      </c>
      <c r="E1522" s="4">
        <v>6</v>
      </c>
      <c r="F1522" s="4">
        <v>18</v>
      </c>
      <c r="G1522" s="4">
        <v>2</v>
      </c>
      <c r="H1522">
        <v>-73.982203999999996</v>
      </c>
      <c r="I1522">
        <v>40.736179999999997</v>
      </c>
      <c r="J1522">
        <v>-73.985602999999998</v>
      </c>
      <c r="K1522">
        <v>40.735148000000002</v>
      </c>
      <c r="L1522">
        <v>1</v>
      </c>
      <c r="M1522">
        <v>0.30886533669693256</v>
      </c>
      <c r="N1522">
        <v>3</v>
      </c>
    </row>
    <row r="1523" spans="1:14" x14ac:dyDescent="0.2">
      <c r="A1523" s="1">
        <v>2.7974537037037034E-2</v>
      </c>
      <c r="B1523" s="3">
        <v>39896.486111111109</v>
      </c>
      <c r="C1523" s="4">
        <v>2009</v>
      </c>
      <c r="D1523" s="4">
        <v>3</v>
      </c>
      <c r="E1523" s="4">
        <v>24</v>
      </c>
      <c r="F1523" s="4">
        <v>11</v>
      </c>
      <c r="G1523" s="4">
        <v>2</v>
      </c>
      <c r="H1523">
        <v>-74.000804000000002</v>
      </c>
      <c r="I1523">
        <v>40.742088000000003</v>
      </c>
      <c r="J1523">
        <v>-73.996934999999993</v>
      </c>
      <c r="K1523">
        <v>40.747343000000001</v>
      </c>
      <c r="L1523">
        <v>1</v>
      </c>
      <c r="M1523">
        <v>0.66983687819290849</v>
      </c>
      <c r="N1523">
        <v>4.0999999999999996</v>
      </c>
    </row>
    <row r="1524" spans="1:14" x14ac:dyDescent="0.2">
      <c r="A1524" s="1">
        <v>2.3020833333333334E-2</v>
      </c>
      <c r="B1524" s="3">
        <v>41765.772916666669</v>
      </c>
      <c r="C1524" s="4">
        <v>2014</v>
      </c>
      <c r="D1524" s="4">
        <v>5</v>
      </c>
      <c r="E1524" s="4">
        <v>6</v>
      </c>
      <c r="F1524" s="4">
        <v>18</v>
      </c>
      <c r="G1524" s="4">
        <v>2</v>
      </c>
      <c r="H1524">
        <v>-73.961473999999995</v>
      </c>
      <c r="I1524">
        <v>40.768528000000003</v>
      </c>
      <c r="J1524">
        <v>-73.967633000000006</v>
      </c>
      <c r="K1524">
        <v>40.765270000000001</v>
      </c>
      <c r="L1524">
        <v>1</v>
      </c>
      <c r="M1524">
        <v>0.6333833103792138</v>
      </c>
      <c r="N1524">
        <v>5.5</v>
      </c>
    </row>
    <row r="1525" spans="1:14" x14ac:dyDescent="0.2">
      <c r="A1525" s="1">
        <v>7.5462962962962966E-3</v>
      </c>
      <c r="B1525" s="3">
        <v>41450.381944444445</v>
      </c>
      <c r="C1525" s="4">
        <v>2013</v>
      </c>
      <c r="D1525" s="4">
        <v>6</v>
      </c>
      <c r="E1525" s="4">
        <v>25</v>
      </c>
      <c r="F1525" s="4">
        <v>9</v>
      </c>
      <c r="G1525" s="4">
        <v>2</v>
      </c>
      <c r="H1525">
        <v>-73.938890999999998</v>
      </c>
      <c r="I1525">
        <v>40.791629999999998</v>
      </c>
      <c r="J1525">
        <v>-73.963925000000003</v>
      </c>
      <c r="K1525">
        <v>40.768645999999997</v>
      </c>
      <c r="L1525">
        <v>2</v>
      </c>
      <c r="M1525">
        <v>3.3165081062345205</v>
      </c>
      <c r="N1525">
        <v>15</v>
      </c>
    </row>
    <row r="1526" spans="1:14" x14ac:dyDescent="0.2">
      <c r="A1526" s="1">
        <v>3.5416666666666666E-2</v>
      </c>
      <c r="B1526" s="3">
        <v>41835.785416666666</v>
      </c>
      <c r="C1526" s="4">
        <v>2014</v>
      </c>
      <c r="D1526" s="4">
        <v>7</v>
      </c>
      <c r="E1526" s="4">
        <v>15</v>
      </c>
      <c r="F1526" s="4">
        <v>18</v>
      </c>
      <c r="G1526" s="4">
        <v>2</v>
      </c>
      <c r="H1526">
        <v>-73.980687000000003</v>
      </c>
      <c r="I1526">
        <v>40.729711999999999</v>
      </c>
      <c r="J1526">
        <v>-73.997015000000005</v>
      </c>
      <c r="K1526">
        <v>40.736474999999999</v>
      </c>
      <c r="L1526">
        <v>2</v>
      </c>
      <c r="M1526">
        <v>1.5696483204401446</v>
      </c>
      <c r="N1526">
        <v>7</v>
      </c>
    </row>
    <row r="1527" spans="1:14" x14ac:dyDescent="0.2">
      <c r="A1527" s="1">
        <v>2.4999999999999998E-2</v>
      </c>
      <c r="B1527" s="3">
        <v>41730.691666666666</v>
      </c>
      <c r="C1527" s="4">
        <v>2014</v>
      </c>
      <c r="D1527" s="4">
        <v>4</v>
      </c>
      <c r="E1527" s="4">
        <v>1</v>
      </c>
      <c r="F1527" s="4">
        <v>16</v>
      </c>
      <c r="G1527" s="4">
        <v>2</v>
      </c>
      <c r="H1527">
        <v>-73.966362000000004</v>
      </c>
      <c r="I1527">
        <v>40.753450000000001</v>
      </c>
      <c r="J1527">
        <v>-73.966727000000006</v>
      </c>
      <c r="K1527">
        <v>40.764180000000003</v>
      </c>
      <c r="L1527">
        <v>5</v>
      </c>
      <c r="M1527">
        <v>1.1948545759280154</v>
      </c>
      <c r="N1527">
        <v>7</v>
      </c>
    </row>
    <row r="1528" spans="1:14" x14ac:dyDescent="0.2">
      <c r="A1528" s="1">
        <v>2.9618055555555554E-2</v>
      </c>
      <c r="B1528" s="3">
        <v>42185.945833333331</v>
      </c>
      <c r="C1528" s="4">
        <v>2015</v>
      </c>
      <c r="D1528" s="4">
        <v>6</v>
      </c>
      <c r="E1528" s="4">
        <v>30</v>
      </c>
      <c r="F1528" s="4">
        <v>22</v>
      </c>
      <c r="G1528" s="4">
        <v>2</v>
      </c>
      <c r="H1528">
        <v>-73.997222899999997</v>
      </c>
      <c r="I1528">
        <v>40.72622681</v>
      </c>
      <c r="J1528">
        <v>-73.978622439999995</v>
      </c>
      <c r="K1528">
        <v>40.734432220000002</v>
      </c>
      <c r="L1528">
        <v>1</v>
      </c>
      <c r="M1528">
        <v>1.8155799824157071</v>
      </c>
      <c r="N1528">
        <v>9</v>
      </c>
    </row>
    <row r="1529" spans="1:14" x14ac:dyDescent="0.2">
      <c r="A1529" s="1">
        <v>1.3217592592592593E-2</v>
      </c>
      <c r="B1529" s="3">
        <v>40176.72152777778</v>
      </c>
      <c r="C1529" s="4">
        <v>2009</v>
      </c>
      <c r="D1529" s="4">
        <v>12</v>
      </c>
      <c r="E1529" s="4">
        <v>29</v>
      </c>
      <c r="F1529" s="4">
        <v>17</v>
      </c>
      <c r="G1529" s="4">
        <v>2</v>
      </c>
      <c r="H1529">
        <v>-73.971979000000005</v>
      </c>
      <c r="I1529">
        <v>40.782111999999998</v>
      </c>
      <c r="J1529">
        <v>-73.966391999999999</v>
      </c>
      <c r="K1529">
        <v>40.789884999999998</v>
      </c>
      <c r="L1529">
        <v>2</v>
      </c>
      <c r="M1529">
        <v>0.98512603903395968</v>
      </c>
      <c r="N1529">
        <v>4.0999999999999996</v>
      </c>
    </row>
    <row r="1530" spans="1:14" x14ac:dyDescent="0.2">
      <c r="A1530" s="1">
        <v>2.8217592592592589E-2</v>
      </c>
      <c r="B1530" s="3">
        <v>40981.694444444445</v>
      </c>
      <c r="C1530" s="4">
        <v>2012</v>
      </c>
      <c r="D1530" s="4">
        <v>3</v>
      </c>
      <c r="E1530" s="4">
        <v>13</v>
      </c>
      <c r="F1530" s="4">
        <v>16</v>
      </c>
      <c r="G1530" s="4">
        <v>2</v>
      </c>
      <c r="H1530">
        <v>-73.864485000000002</v>
      </c>
      <c r="I1530">
        <v>40.770288000000001</v>
      </c>
      <c r="J1530">
        <v>-73.994438000000002</v>
      </c>
      <c r="K1530">
        <v>40.717089000000001</v>
      </c>
      <c r="L1530">
        <v>1</v>
      </c>
      <c r="M1530">
        <v>12.457813450785613</v>
      </c>
      <c r="N1530">
        <v>39.700000000000003</v>
      </c>
    </row>
    <row r="1531" spans="1:14" x14ac:dyDescent="0.2">
      <c r="A1531" s="1">
        <v>1.7175925925925924E-2</v>
      </c>
      <c r="B1531" s="3">
        <v>41233.26666666667</v>
      </c>
      <c r="C1531" s="4">
        <v>2012</v>
      </c>
      <c r="D1531" s="4">
        <v>11</v>
      </c>
      <c r="E1531" s="4">
        <v>20</v>
      </c>
      <c r="F1531" s="4">
        <v>6</v>
      </c>
      <c r="G1531" s="4">
        <v>2</v>
      </c>
      <c r="H1531">
        <v>-74.000273000000007</v>
      </c>
      <c r="I1531">
        <v>40.740420999999998</v>
      </c>
      <c r="J1531">
        <v>-74.007069999999999</v>
      </c>
      <c r="K1531">
        <v>40.728789999999996</v>
      </c>
      <c r="L1531">
        <v>1</v>
      </c>
      <c r="M1531">
        <v>1.4160188436711183</v>
      </c>
      <c r="N1531">
        <v>4.5</v>
      </c>
    </row>
    <row r="1532" spans="1:14" x14ac:dyDescent="0.2">
      <c r="A1532" s="1">
        <v>2.8356481481481483E-2</v>
      </c>
      <c r="B1532" s="3">
        <v>40918.527777777781</v>
      </c>
      <c r="C1532" s="4">
        <v>2012</v>
      </c>
      <c r="D1532" s="4">
        <v>1</v>
      </c>
      <c r="E1532" s="4">
        <v>10</v>
      </c>
      <c r="F1532" s="4">
        <v>12</v>
      </c>
      <c r="G1532" s="4">
        <v>2</v>
      </c>
      <c r="H1532">
        <v>-73.965040000000002</v>
      </c>
      <c r="I1532">
        <v>40.772530000000003</v>
      </c>
      <c r="J1532">
        <v>-73.981027999999995</v>
      </c>
      <c r="K1532">
        <v>40.773366000000003</v>
      </c>
      <c r="L1532">
        <v>1</v>
      </c>
      <c r="M1532">
        <v>1.35103959762593</v>
      </c>
      <c r="N1532">
        <v>4.9000000000000004</v>
      </c>
    </row>
    <row r="1533" spans="1:14" x14ac:dyDescent="0.2">
      <c r="A1533" s="1">
        <v>1.3888888888888888E-2</v>
      </c>
      <c r="B1533" s="3">
        <v>41429.847222222219</v>
      </c>
      <c r="C1533" s="4">
        <v>2013</v>
      </c>
      <c r="D1533" s="4">
        <v>6</v>
      </c>
      <c r="E1533" s="4">
        <v>4</v>
      </c>
      <c r="F1533" s="4">
        <v>20</v>
      </c>
      <c r="G1533" s="4">
        <v>2</v>
      </c>
      <c r="H1533">
        <v>-73.949312000000006</v>
      </c>
      <c r="I1533">
        <v>40.797181999999999</v>
      </c>
      <c r="J1533">
        <v>-73.968339999999998</v>
      </c>
      <c r="K1533">
        <v>40.799709999999997</v>
      </c>
      <c r="L1533">
        <v>1</v>
      </c>
      <c r="M1533">
        <v>1.6280019733523976</v>
      </c>
      <c r="N1533">
        <v>8</v>
      </c>
    </row>
    <row r="1534" spans="1:14" x14ac:dyDescent="0.2">
      <c r="A1534" s="1">
        <v>3.9004629629629632E-2</v>
      </c>
      <c r="B1534" s="3">
        <v>41016.37222222222</v>
      </c>
      <c r="C1534" s="4">
        <v>2012</v>
      </c>
      <c r="D1534" s="4">
        <v>4</v>
      </c>
      <c r="E1534" s="4">
        <v>17</v>
      </c>
      <c r="F1534" s="4">
        <v>8</v>
      </c>
      <c r="G1534" s="4">
        <v>2</v>
      </c>
      <c r="H1534">
        <v>-73.994117000000003</v>
      </c>
      <c r="I1534">
        <v>40.754424999999998</v>
      </c>
      <c r="J1534">
        <v>-73.983793000000006</v>
      </c>
      <c r="K1534">
        <v>40.752735000000001</v>
      </c>
      <c r="L1534">
        <v>1</v>
      </c>
      <c r="M1534">
        <v>0.89068903147018608</v>
      </c>
      <c r="N1534">
        <v>3.7</v>
      </c>
    </row>
    <row r="1535" spans="1:14" x14ac:dyDescent="0.2">
      <c r="A1535" s="1">
        <v>3.876157407407408E-2</v>
      </c>
      <c r="B1535" s="3">
        <v>40953.246527777781</v>
      </c>
      <c r="C1535" s="4">
        <v>2012</v>
      </c>
      <c r="D1535" s="4">
        <v>2</v>
      </c>
      <c r="E1535" s="4">
        <v>14</v>
      </c>
      <c r="F1535" s="4">
        <v>5</v>
      </c>
      <c r="G1535" s="4">
        <v>2</v>
      </c>
      <c r="H1535">
        <v>-73.992131000000001</v>
      </c>
      <c r="I1535">
        <v>40.763993999999997</v>
      </c>
      <c r="J1535">
        <v>-73.986108999999999</v>
      </c>
      <c r="K1535">
        <v>40.772359000000002</v>
      </c>
      <c r="L1535">
        <v>1</v>
      </c>
      <c r="M1535">
        <v>1.0606019870340126</v>
      </c>
      <c r="N1535">
        <v>3.7</v>
      </c>
    </row>
    <row r="1536" spans="1:14" x14ac:dyDescent="0.2">
      <c r="A1536" s="1">
        <v>7.6388888888888886E-3</v>
      </c>
      <c r="B1536" s="3">
        <v>41975.549305555556</v>
      </c>
      <c r="C1536" s="4">
        <v>2014</v>
      </c>
      <c r="D1536" s="4">
        <v>12</v>
      </c>
      <c r="E1536" s="4">
        <v>2</v>
      </c>
      <c r="F1536" s="4">
        <v>13</v>
      </c>
      <c r="G1536" s="4">
        <v>2</v>
      </c>
      <c r="H1536">
        <v>-73.984589999999997</v>
      </c>
      <c r="I1536">
        <v>40.751506999999997</v>
      </c>
      <c r="J1536">
        <v>-73.997057999999996</v>
      </c>
      <c r="K1536">
        <v>40.725076999999999</v>
      </c>
      <c r="L1536">
        <v>3</v>
      </c>
      <c r="M1536">
        <v>3.1244713656896774</v>
      </c>
      <c r="N1536">
        <v>10</v>
      </c>
    </row>
    <row r="1537" spans="1:14" x14ac:dyDescent="0.2">
      <c r="A1537" s="1">
        <v>3.3726851851851855E-2</v>
      </c>
      <c r="B1537" s="3">
        <v>40596.366666666669</v>
      </c>
      <c r="C1537" s="4">
        <v>2011</v>
      </c>
      <c r="D1537" s="4">
        <v>2</v>
      </c>
      <c r="E1537" s="4">
        <v>22</v>
      </c>
      <c r="F1537" s="4">
        <v>8</v>
      </c>
      <c r="G1537" s="4">
        <v>2</v>
      </c>
      <c r="H1537">
        <v>-73.982417999999996</v>
      </c>
      <c r="I1537">
        <v>40.768312000000002</v>
      </c>
      <c r="J1537">
        <v>-73.970513999999994</v>
      </c>
      <c r="K1537">
        <v>40.763026000000004</v>
      </c>
      <c r="L1537">
        <v>1</v>
      </c>
      <c r="M1537">
        <v>1.1634285209587707</v>
      </c>
      <c r="N1537">
        <v>8.9</v>
      </c>
    </row>
    <row r="1538" spans="1:14" x14ac:dyDescent="0.2">
      <c r="A1538" s="1">
        <v>3.8715277777777779E-2</v>
      </c>
      <c r="B1538" s="3">
        <v>41443.871527777781</v>
      </c>
      <c r="C1538" s="4">
        <v>2013</v>
      </c>
      <c r="D1538" s="4">
        <v>6</v>
      </c>
      <c r="E1538" s="4">
        <v>18</v>
      </c>
      <c r="F1538" s="4">
        <v>20</v>
      </c>
      <c r="G1538" s="4">
        <v>2</v>
      </c>
      <c r="H1538">
        <v>-73.982924999999994</v>
      </c>
      <c r="I1538">
        <v>40.764651000000001</v>
      </c>
      <c r="J1538">
        <v>-73.846682000000001</v>
      </c>
      <c r="K1538">
        <v>40.724243999999999</v>
      </c>
      <c r="L1538">
        <v>1</v>
      </c>
      <c r="M1538">
        <v>12.339608278005997</v>
      </c>
      <c r="N1538">
        <v>29.5</v>
      </c>
    </row>
    <row r="1539" spans="1:14" x14ac:dyDescent="0.2">
      <c r="A1539" s="1">
        <v>2.6064814814814815E-2</v>
      </c>
      <c r="B1539" s="3">
        <v>41800.942361111112</v>
      </c>
      <c r="C1539" s="4">
        <v>2014</v>
      </c>
      <c r="D1539" s="4">
        <v>6</v>
      </c>
      <c r="E1539" s="4">
        <v>10</v>
      </c>
      <c r="F1539" s="4">
        <v>22</v>
      </c>
      <c r="G1539" s="4">
        <v>2</v>
      </c>
      <c r="H1539">
        <v>-73.974519999999998</v>
      </c>
      <c r="I1539">
        <v>40.742482000000003</v>
      </c>
      <c r="J1539">
        <v>-73.985705999999993</v>
      </c>
      <c r="K1539">
        <v>40.746613000000004</v>
      </c>
      <c r="L1539">
        <v>1</v>
      </c>
      <c r="M1539">
        <v>1.0495230887904181</v>
      </c>
      <c r="N1539">
        <v>5</v>
      </c>
    </row>
    <row r="1540" spans="1:14" x14ac:dyDescent="0.2">
      <c r="A1540" s="1">
        <v>3.1249999999999997E-3</v>
      </c>
      <c r="B1540" s="3">
        <v>42143.336111111108</v>
      </c>
      <c r="C1540" s="4">
        <v>2015</v>
      </c>
      <c r="D1540" s="4">
        <v>5</v>
      </c>
      <c r="E1540" s="4">
        <v>19</v>
      </c>
      <c r="F1540" s="4">
        <v>8</v>
      </c>
      <c r="G1540" s="4">
        <v>2</v>
      </c>
      <c r="H1540">
        <v>-73.992858889999994</v>
      </c>
      <c r="I1540">
        <v>40.737789149999998</v>
      </c>
      <c r="J1540">
        <v>-73.992744450000004</v>
      </c>
      <c r="K1540">
        <v>40.737735749999999</v>
      </c>
      <c r="L1540">
        <v>1</v>
      </c>
      <c r="M1540">
        <v>1.1336281507102267E-2</v>
      </c>
      <c r="N1540">
        <v>45.84</v>
      </c>
    </row>
    <row r="1541" spans="1:14" x14ac:dyDescent="0.2">
      <c r="A1541" s="1">
        <v>3.3148148148148149E-2</v>
      </c>
      <c r="B1541" s="3">
        <v>42178.407638888886</v>
      </c>
      <c r="C1541" s="4">
        <v>2015</v>
      </c>
      <c r="D1541" s="4">
        <v>6</v>
      </c>
      <c r="E1541" s="4">
        <v>23</v>
      </c>
      <c r="F1541" s="4">
        <v>9</v>
      </c>
      <c r="G1541" s="4">
        <v>2</v>
      </c>
      <c r="H1541">
        <v>-73.863815310000007</v>
      </c>
      <c r="I1541">
        <v>40.76977539</v>
      </c>
      <c r="J1541">
        <v>-73.977760309999994</v>
      </c>
      <c r="K1541">
        <v>40.759658809999998</v>
      </c>
      <c r="L1541">
        <v>1</v>
      </c>
      <c r="M1541">
        <v>9.6728350020473535</v>
      </c>
      <c r="N1541">
        <v>43.54</v>
      </c>
    </row>
    <row r="1542" spans="1:14" x14ac:dyDescent="0.2">
      <c r="A1542" s="1">
        <v>1.2499999999999999E-2</v>
      </c>
      <c r="B1542" s="3">
        <v>40057.595833333333</v>
      </c>
      <c r="C1542" s="4">
        <v>2009</v>
      </c>
      <c r="D1542" s="4">
        <v>9</v>
      </c>
      <c r="E1542" s="4">
        <v>1</v>
      </c>
      <c r="F1542" s="4">
        <v>14</v>
      </c>
      <c r="G1542" s="4">
        <v>2</v>
      </c>
      <c r="H1542">
        <v>-74.105395000000001</v>
      </c>
      <c r="I1542">
        <v>40.707137000000003</v>
      </c>
      <c r="J1542">
        <v>-74.105401999999998</v>
      </c>
      <c r="K1542">
        <v>40.707113</v>
      </c>
      <c r="L1542">
        <v>1</v>
      </c>
      <c r="M1542">
        <v>2.7364733405870613E-3</v>
      </c>
      <c r="N1542">
        <v>70</v>
      </c>
    </row>
    <row r="1543" spans="1:14" x14ac:dyDescent="0.2">
      <c r="A1543" s="1">
        <v>8.3333333333333332E-3</v>
      </c>
      <c r="B1543" s="3">
        <v>41086.716666666667</v>
      </c>
      <c r="C1543" s="4">
        <v>2012</v>
      </c>
      <c r="D1543" s="4">
        <v>6</v>
      </c>
      <c r="E1543" s="4">
        <v>26</v>
      </c>
      <c r="F1543" s="4">
        <v>17</v>
      </c>
      <c r="G1543" s="4">
        <v>2</v>
      </c>
      <c r="H1543">
        <v>-73.963814999999997</v>
      </c>
      <c r="I1543">
        <v>40.761417000000002</v>
      </c>
      <c r="J1543">
        <v>-73.986644999999996</v>
      </c>
      <c r="K1543">
        <v>40.768138</v>
      </c>
      <c r="L1543">
        <v>1</v>
      </c>
      <c r="M1543">
        <v>2.0651584443854389</v>
      </c>
      <c r="N1543">
        <v>6.9</v>
      </c>
    </row>
    <row r="1544" spans="1:14" x14ac:dyDescent="0.2">
      <c r="A1544" s="1">
        <v>1.6666666666666666E-2</v>
      </c>
      <c r="B1544" s="3">
        <v>41205.85</v>
      </c>
      <c r="C1544" s="4">
        <v>2012</v>
      </c>
      <c r="D1544" s="4">
        <v>10</v>
      </c>
      <c r="E1544" s="4">
        <v>23</v>
      </c>
      <c r="F1544" s="4">
        <v>20</v>
      </c>
      <c r="G1544" s="4">
        <v>2</v>
      </c>
      <c r="H1544">
        <v>-73.997347000000005</v>
      </c>
      <c r="I1544">
        <v>40.721449999999997</v>
      </c>
      <c r="J1544">
        <v>-73.975359999999995</v>
      </c>
      <c r="K1544">
        <v>40.755631999999999</v>
      </c>
      <c r="L1544">
        <v>1</v>
      </c>
      <c r="M1544">
        <v>4.2329906647737339</v>
      </c>
      <c r="N1544">
        <v>12</v>
      </c>
    </row>
    <row r="1545" spans="1:14" x14ac:dyDescent="0.2">
      <c r="A1545" s="1">
        <v>4.1666666666666666E-3</v>
      </c>
      <c r="B1545" s="3">
        <v>41114.879166666666</v>
      </c>
      <c r="C1545" s="4">
        <v>2012</v>
      </c>
      <c r="D1545" s="4">
        <v>7</v>
      </c>
      <c r="E1545" s="4">
        <v>24</v>
      </c>
      <c r="F1545" s="4">
        <v>21</v>
      </c>
      <c r="G1545" s="4">
        <v>2</v>
      </c>
      <c r="H1545">
        <v>-73.980019999999996</v>
      </c>
      <c r="I1545">
        <v>40.765602999999999</v>
      </c>
      <c r="J1545">
        <v>-73.989812999999998</v>
      </c>
      <c r="K1545">
        <v>40.762323000000002</v>
      </c>
      <c r="L1545">
        <v>5</v>
      </c>
      <c r="M1545">
        <v>0.90281671947334963</v>
      </c>
      <c r="N1545">
        <v>5.7</v>
      </c>
    </row>
    <row r="1546" spans="1:14" x14ac:dyDescent="0.2">
      <c r="A1546" s="1">
        <v>2.8472222222222222E-2</v>
      </c>
      <c r="B1546" s="3">
        <v>41282.90347222222</v>
      </c>
      <c r="C1546" s="4">
        <v>2013</v>
      </c>
      <c r="D1546" s="4">
        <v>1</v>
      </c>
      <c r="E1546" s="4">
        <v>8</v>
      </c>
      <c r="F1546" s="4">
        <v>21</v>
      </c>
      <c r="G1546" s="4">
        <v>2</v>
      </c>
      <c r="H1546">
        <v>-73.970749999999995</v>
      </c>
      <c r="I1546">
        <v>40.755026999999998</v>
      </c>
      <c r="J1546">
        <v>-73.947751999999994</v>
      </c>
      <c r="K1546">
        <v>40.770944999999998</v>
      </c>
      <c r="L1546">
        <v>1</v>
      </c>
      <c r="M1546">
        <v>2.626778981153707</v>
      </c>
      <c r="N1546">
        <v>8.5</v>
      </c>
    </row>
    <row r="1547" spans="1:14" x14ac:dyDescent="0.2">
      <c r="A1547" s="1">
        <v>4.1666666666666666E-3</v>
      </c>
      <c r="B1547" s="3">
        <v>39819.79583333333</v>
      </c>
      <c r="C1547" s="4">
        <v>2009</v>
      </c>
      <c r="D1547" s="4">
        <v>1</v>
      </c>
      <c r="E1547" s="4">
        <v>6</v>
      </c>
      <c r="F1547" s="4">
        <v>19</v>
      </c>
      <c r="G1547" s="4">
        <v>2</v>
      </c>
      <c r="H1547">
        <v>-73.981187000000006</v>
      </c>
      <c r="I1547">
        <v>40.759337000000002</v>
      </c>
      <c r="J1547">
        <v>-73.985879999999995</v>
      </c>
      <c r="K1547">
        <v>40.758650000000003</v>
      </c>
      <c r="L1547">
        <v>2</v>
      </c>
      <c r="M1547">
        <v>0.40303759601864264</v>
      </c>
      <c r="N1547">
        <v>3.7</v>
      </c>
    </row>
    <row r="1548" spans="1:14" x14ac:dyDescent="0.2">
      <c r="A1548" s="1">
        <v>3.888888888888889E-2</v>
      </c>
      <c r="B1548" s="3">
        <v>40281.49722222222</v>
      </c>
      <c r="C1548" s="4">
        <v>2010</v>
      </c>
      <c r="D1548" s="4">
        <v>4</v>
      </c>
      <c r="E1548" s="4">
        <v>13</v>
      </c>
      <c r="F1548" s="4">
        <v>11</v>
      </c>
      <c r="G1548" s="4">
        <v>2</v>
      </c>
      <c r="H1548">
        <v>-73.981667000000002</v>
      </c>
      <c r="I1548">
        <v>40.770515000000003</v>
      </c>
      <c r="J1548">
        <v>-73.957387999999995</v>
      </c>
      <c r="K1548">
        <v>40.774352999999998</v>
      </c>
      <c r="L1548">
        <v>5</v>
      </c>
      <c r="M1548">
        <v>2.0909151344784043</v>
      </c>
      <c r="N1548">
        <v>9.6999999999999993</v>
      </c>
    </row>
    <row r="1549" spans="1:14" x14ac:dyDescent="0.2">
      <c r="A1549" s="1">
        <v>1.5972222222222224E-2</v>
      </c>
      <c r="B1549" s="3">
        <v>40925.557638888888</v>
      </c>
      <c r="C1549" s="4">
        <v>2012</v>
      </c>
      <c r="D1549" s="4">
        <v>1</v>
      </c>
      <c r="E1549" s="4">
        <v>17</v>
      </c>
      <c r="F1549" s="4">
        <v>13</v>
      </c>
      <c r="G1549" s="4">
        <v>2</v>
      </c>
      <c r="H1549">
        <v>-73.844279999999998</v>
      </c>
      <c r="I1549">
        <v>40.721353000000001</v>
      </c>
      <c r="J1549">
        <v>-73.810492999999994</v>
      </c>
      <c r="K1549">
        <v>40.735506999999998</v>
      </c>
      <c r="L1549">
        <v>5</v>
      </c>
      <c r="M1549">
        <v>3.2567527845017903</v>
      </c>
      <c r="N1549">
        <v>8.9</v>
      </c>
    </row>
    <row r="1550" spans="1:14" x14ac:dyDescent="0.2">
      <c r="A1550" s="1">
        <v>4.0509259259259257E-3</v>
      </c>
      <c r="B1550" s="3">
        <v>42073.711805555555</v>
      </c>
      <c r="C1550" s="4">
        <v>2015</v>
      </c>
      <c r="D1550" s="4">
        <v>3</v>
      </c>
      <c r="E1550" s="4">
        <v>10</v>
      </c>
      <c r="F1550" s="4">
        <v>17</v>
      </c>
      <c r="G1550" s="4">
        <v>2</v>
      </c>
      <c r="H1550">
        <v>-73.947258000000005</v>
      </c>
      <c r="I1550">
        <v>40.776069640000003</v>
      </c>
      <c r="J1550">
        <v>-73.955657959999996</v>
      </c>
      <c r="K1550">
        <v>40.779960629999998</v>
      </c>
      <c r="L1550">
        <v>3</v>
      </c>
      <c r="M1550">
        <v>0.83005839459352471</v>
      </c>
      <c r="N1550">
        <v>4.5</v>
      </c>
    </row>
    <row r="1551" spans="1:14" x14ac:dyDescent="0.2">
      <c r="A1551" s="1">
        <v>3.8194444444444446E-4</v>
      </c>
      <c r="B1551" s="3">
        <v>40883.291666666664</v>
      </c>
      <c r="C1551" s="4">
        <v>2011</v>
      </c>
      <c r="D1551" s="4">
        <v>12</v>
      </c>
      <c r="E1551" s="4">
        <v>6</v>
      </c>
      <c r="F1551" s="4">
        <v>7</v>
      </c>
      <c r="G1551" s="4">
        <v>2</v>
      </c>
      <c r="H1551">
        <v>-73.991337999999999</v>
      </c>
      <c r="I1551">
        <v>40.755814999999998</v>
      </c>
      <c r="J1551">
        <v>-73.947917000000004</v>
      </c>
      <c r="K1551">
        <v>40.746378999999997</v>
      </c>
      <c r="L1551">
        <v>1</v>
      </c>
      <c r="M1551">
        <v>3.8093924633035821</v>
      </c>
      <c r="N1551">
        <v>4.0999999999999996</v>
      </c>
    </row>
    <row r="1552" spans="1:14" x14ac:dyDescent="0.2">
      <c r="A1552" s="1">
        <v>3.5879629629629629E-3</v>
      </c>
      <c r="B1552" s="3">
        <v>40519.586805555555</v>
      </c>
      <c r="C1552" s="4">
        <v>2010</v>
      </c>
      <c r="D1552" s="4">
        <v>12</v>
      </c>
      <c r="E1552" s="4">
        <v>7</v>
      </c>
      <c r="F1552" s="4">
        <v>14</v>
      </c>
      <c r="G1552" s="4">
        <v>2</v>
      </c>
      <c r="H1552">
        <v>-73.974552000000003</v>
      </c>
      <c r="I1552">
        <v>40.780061000000003</v>
      </c>
      <c r="J1552">
        <v>-73.981176000000005</v>
      </c>
      <c r="K1552">
        <v>40.782556999999997</v>
      </c>
      <c r="L1552">
        <v>1</v>
      </c>
      <c r="M1552">
        <v>0.62366473985589654</v>
      </c>
      <c r="N1552">
        <v>16.899999999999999</v>
      </c>
    </row>
    <row r="1553" spans="1:14" x14ac:dyDescent="0.2">
      <c r="A1553" s="1">
        <v>6.6435185185185182E-3</v>
      </c>
      <c r="B1553" s="3">
        <v>40806.964583333334</v>
      </c>
      <c r="C1553" s="4">
        <v>2011</v>
      </c>
      <c r="D1553" s="4">
        <v>9</v>
      </c>
      <c r="E1553" s="4">
        <v>20</v>
      </c>
      <c r="F1553" s="4">
        <v>23</v>
      </c>
      <c r="G1553" s="4">
        <v>2</v>
      </c>
      <c r="H1553">
        <v>-73.989317</v>
      </c>
      <c r="I1553">
        <v>40.726855999999998</v>
      </c>
      <c r="J1553">
        <v>-73.981846000000004</v>
      </c>
      <c r="K1553">
        <v>40.761335000000003</v>
      </c>
      <c r="L1553">
        <v>1</v>
      </c>
      <c r="M1553">
        <v>3.8895611526601224</v>
      </c>
      <c r="N1553">
        <v>10.5</v>
      </c>
    </row>
    <row r="1554" spans="1:14" x14ac:dyDescent="0.2">
      <c r="A1554" s="1">
        <v>3.8194444444444441E-2</v>
      </c>
      <c r="B1554" s="3">
        <v>41877.329861111109</v>
      </c>
      <c r="C1554" s="4">
        <v>2014</v>
      </c>
      <c r="D1554" s="4">
        <v>8</v>
      </c>
      <c r="E1554" s="4">
        <v>26</v>
      </c>
      <c r="F1554" s="4">
        <v>7</v>
      </c>
      <c r="G1554" s="4">
        <v>2</v>
      </c>
      <c r="H1554">
        <v>-73.9953</v>
      </c>
      <c r="I1554">
        <v>40.745199999999997</v>
      </c>
      <c r="J1554">
        <v>-73.977609999999999</v>
      </c>
      <c r="K1554">
        <v>40.755589999999998</v>
      </c>
      <c r="L1554">
        <v>1</v>
      </c>
      <c r="M1554">
        <v>1.8876630400983769</v>
      </c>
      <c r="N1554">
        <v>8</v>
      </c>
    </row>
    <row r="1555" spans="1:14" x14ac:dyDescent="0.2">
      <c r="A1555" s="1">
        <v>1.5972222222222224E-2</v>
      </c>
      <c r="B1555" s="3">
        <v>41940.015972222223</v>
      </c>
      <c r="C1555" s="4">
        <v>2014</v>
      </c>
      <c r="D1555" s="4">
        <v>10</v>
      </c>
      <c r="E1555" s="4">
        <v>28</v>
      </c>
      <c r="F1555" s="4">
        <v>0</v>
      </c>
      <c r="G1555" s="4">
        <v>2</v>
      </c>
      <c r="H1555">
        <v>-73.980729999999994</v>
      </c>
      <c r="I1555">
        <v>40.753562000000002</v>
      </c>
      <c r="J1555">
        <v>-73.978575000000006</v>
      </c>
      <c r="K1555">
        <v>40.729652000000002</v>
      </c>
      <c r="L1555">
        <v>5</v>
      </c>
      <c r="M1555">
        <v>2.667847717434253</v>
      </c>
      <c r="N1555">
        <v>10</v>
      </c>
    </row>
    <row r="1556" spans="1:14" x14ac:dyDescent="0.2">
      <c r="A1556" s="1">
        <v>3.8981481481481485E-2</v>
      </c>
      <c r="B1556" s="3">
        <v>40344.580555555556</v>
      </c>
      <c r="C1556" s="4">
        <v>2010</v>
      </c>
      <c r="D1556" s="4">
        <v>6</v>
      </c>
      <c r="E1556" s="4">
        <v>15</v>
      </c>
      <c r="F1556" s="4">
        <v>13</v>
      </c>
      <c r="G1556" s="4">
        <v>2</v>
      </c>
      <c r="H1556">
        <v>-73.983783000000003</v>
      </c>
      <c r="I1556">
        <v>40.721812</v>
      </c>
      <c r="J1556">
        <v>-74.006715</v>
      </c>
      <c r="K1556">
        <v>40.730106999999997</v>
      </c>
      <c r="L1556">
        <v>1</v>
      </c>
      <c r="M1556">
        <v>2.1436686097081874</v>
      </c>
      <c r="N1556">
        <v>7.3</v>
      </c>
    </row>
    <row r="1557" spans="1:14" x14ac:dyDescent="0.2">
      <c r="A1557" s="1">
        <v>2.2395833333333334E-2</v>
      </c>
      <c r="B1557" s="3">
        <v>41177.647222222222</v>
      </c>
      <c r="C1557" s="4">
        <v>2012</v>
      </c>
      <c r="D1557" s="4">
        <v>9</v>
      </c>
      <c r="E1557" s="4">
        <v>25</v>
      </c>
      <c r="F1557" s="4">
        <v>15</v>
      </c>
      <c r="G1557" s="4">
        <v>2</v>
      </c>
      <c r="H1557">
        <v>-73.996880000000004</v>
      </c>
      <c r="I1557">
        <v>40.752699999999997</v>
      </c>
      <c r="J1557">
        <v>-73.973992999999993</v>
      </c>
      <c r="K1557">
        <v>40.751970999999998</v>
      </c>
      <c r="L1557">
        <v>1</v>
      </c>
      <c r="M1557">
        <v>1.9317382646509964</v>
      </c>
      <c r="N1557">
        <v>14</v>
      </c>
    </row>
    <row r="1558" spans="1:14" x14ac:dyDescent="0.2">
      <c r="A1558" s="1">
        <v>6.0879629629629643E-3</v>
      </c>
      <c r="B1558" s="3">
        <v>40575.922222222223</v>
      </c>
      <c r="C1558" s="4">
        <v>2011</v>
      </c>
      <c r="D1558" s="4">
        <v>2</v>
      </c>
      <c r="E1558" s="4">
        <v>1</v>
      </c>
      <c r="F1558" s="4">
        <v>22</v>
      </c>
      <c r="G1558" s="4">
        <v>2</v>
      </c>
      <c r="H1558">
        <v>-73.999723000000003</v>
      </c>
      <c r="I1558">
        <v>40.720025999999997</v>
      </c>
      <c r="J1558">
        <v>-74.000169</v>
      </c>
      <c r="K1558">
        <v>40.761605000000003</v>
      </c>
      <c r="L1558">
        <v>1</v>
      </c>
      <c r="M1558">
        <v>4.6287059662705659</v>
      </c>
      <c r="N1558">
        <v>10.5</v>
      </c>
    </row>
    <row r="1559" spans="1:14" x14ac:dyDescent="0.2">
      <c r="A1559" s="1">
        <v>2.631944444444444E-2</v>
      </c>
      <c r="B1559" s="3">
        <v>41625.067361111112</v>
      </c>
      <c r="C1559" s="4">
        <v>2013</v>
      </c>
      <c r="D1559" s="4">
        <v>12</v>
      </c>
      <c r="E1559" s="4">
        <v>17</v>
      </c>
      <c r="F1559" s="4">
        <v>1</v>
      </c>
      <c r="G1559" s="4">
        <v>2</v>
      </c>
      <c r="H1559">
        <v>-73.997163999999998</v>
      </c>
      <c r="I1559">
        <v>40.762819999999998</v>
      </c>
      <c r="J1559">
        <v>-73.983096000000003</v>
      </c>
      <c r="K1559">
        <v>40.763012000000003</v>
      </c>
      <c r="L1559">
        <v>2</v>
      </c>
      <c r="M1559">
        <v>1.1863411065539788</v>
      </c>
      <c r="N1559">
        <v>7.5</v>
      </c>
    </row>
    <row r="1560" spans="1:14" x14ac:dyDescent="0.2">
      <c r="A1560" s="1">
        <v>3.8194444444444441E-2</v>
      </c>
      <c r="B1560" s="3">
        <v>40344.913194444445</v>
      </c>
      <c r="C1560" s="4">
        <v>2010</v>
      </c>
      <c r="D1560" s="4">
        <v>6</v>
      </c>
      <c r="E1560" s="4">
        <v>15</v>
      </c>
      <c r="F1560" s="4">
        <v>21</v>
      </c>
      <c r="G1560" s="4">
        <v>2</v>
      </c>
      <c r="H1560">
        <v>-73.981359999999995</v>
      </c>
      <c r="I1560">
        <v>40.763382</v>
      </c>
      <c r="J1560">
        <v>-73.960674999999995</v>
      </c>
      <c r="K1560">
        <v>40.768807000000002</v>
      </c>
      <c r="L1560">
        <v>1</v>
      </c>
      <c r="M1560">
        <v>1.8455815141608189</v>
      </c>
      <c r="N1560">
        <v>10.1</v>
      </c>
    </row>
    <row r="1561" spans="1:14" x14ac:dyDescent="0.2">
      <c r="A1561" s="1">
        <v>1.7233796296296296E-2</v>
      </c>
      <c r="B1561" s="3">
        <v>41345.35</v>
      </c>
      <c r="C1561" s="4">
        <v>2013</v>
      </c>
      <c r="D1561" s="4">
        <v>3</v>
      </c>
      <c r="E1561" s="4">
        <v>12</v>
      </c>
      <c r="F1561" s="4">
        <v>8</v>
      </c>
      <c r="G1561" s="4">
        <v>2</v>
      </c>
      <c r="H1561">
        <v>-73.982517000000001</v>
      </c>
      <c r="I1561">
        <v>40.735492000000001</v>
      </c>
      <c r="J1561">
        <v>-73.986891999999997</v>
      </c>
      <c r="K1561">
        <v>40.753566999999997</v>
      </c>
      <c r="L1561">
        <v>1</v>
      </c>
      <c r="M1561">
        <v>2.0456522484620336</v>
      </c>
      <c r="N1561">
        <v>11</v>
      </c>
    </row>
    <row r="1562" spans="1:14" x14ac:dyDescent="0.2">
      <c r="A1562" s="1">
        <v>2.359953703703704E-2</v>
      </c>
      <c r="B1562" s="3">
        <v>41443.356249999997</v>
      </c>
      <c r="C1562" s="4">
        <v>2013</v>
      </c>
      <c r="D1562" s="4">
        <v>6</v>
      </c>
      <c r="E1562" s="4">
        <v>18</v>
      </c>
      <c r="F1562" s="4">
        <v>8</v>
      </c>
      <c r="G1562" s="4">
        <v>2</v>
      </c>
      <c r="H1562">
        <v>-73.964275999999998</v>
      </c>
      <c r="I1562">
        <v>40.773864000000003</v>
      </c>
      <c r="J1562">
        <v>-73.993593000000004</v>
      </c>
      <c r="K1562">
        <v>40.751286999999998</v>
      </c>
      <c r="L1562">
        <v>1</v>
      </c>
      <c r="M1562">
        <v>3.5251521666401127</v>
      </c>
      <c r="N1562">
        <v>14.5</v>
      </c>
    </row>
    <row r="1563" spans="1:14" x14ac:dyDescent="0.2">
      <c r="A1563" s="1">
        <v>1.1111111111111112E-2</v>
      </c>
      <c r="B1563" s="3">
        <v>40344.386111111111</v>
      </c>
      <c r="C1563" s="4">
        <v>2010</v>
      </c>
      <c r="D1563" s="4">
        <v>6</v>
      </c>
      <c r="E1563" s="4">
        <v>15</v>
      </c>
      <c r="F1563" s="4">
        <v>9</v>
      </c>
      <c r="G1563" s="4">
        <v>2</v>
      </c>
      <c r="H1563">
        <v>-73.998474999999999</v>
      </c>
      <c r="I1563">
        <v>40.735117000000002</v>
      </c>
      <c r="J1563">
        <v>-73.988997999999995</v>
      </c>
      <c r="K1563">
        <v>40.737417000000001</v>
      </c>
      <c r="L1563">
        <v>2</v>
      </c>
      <c r="M1563">
        <v>0.83937920151908829</v>
      </c>
      <c r="N1563">
        <v>4.5</v>
      </c>
    </row>
    <row r="1564" spans="1:14" x14ac:dyDescent="0.2">
      <c r="A1564" s="1">
        <v>1.3888888888888889E-3</v>
      </c>
      <c r="B1564" s="3">
        <v>41345.793055555558</v>
      </c>
      <c r="C1564" s="4">
        <v>2013</v>
      </c>
      <c r="D1564" s="4">
        <v>3</v>
      </c>
      <c r="E1564" s="4">
        <v>12</v>
      </c>
      <c r="F1564" s="4">
        <v>19</v>
      </c>
      <c r="G1564" s="4">
        <v>2</v>
      </c>
      <c r="H1564">
        <v>-73.976162000000002</v>
      </c>
      <c r="I1564">
        <v>40.765790000000003</v>
      </c>
      <c r="J1564">
        <v>-73.976162000000002</v>
      </c>
      <c r="K1564">
        <v>40.765790000000003</v>
      </c>
      <c r="L1564">
        <v>1</v>
      </c>
      <c r="M1564">
        <v>0</v>
      </c>
      <c r="N1564">
        <v>7</v>
      </c>
    </row>
    <row r="1565" spans="1:14" x14ac:dyDescent="0.2">
      <c r="A1565" s="1">
        <v>2.9166666666666664E-2</v>
      </c>
      <c r="B1565" s="3">
        <v>41751.987500000003</v>
      </c>
      <c r="C1565" s="4">
        <v>2014</v>
      </c>
      <c r="D1565" s="4">
        <v>4</v>
      </c>
      <c r="E1565" s="4">
        <v>22</v>
      </c>
      <c r="F1565" s="4">
        <v>23</v>
      </c>
      <c r="G1565" s="4">
        <v>2</v>
      </c>
      <c r="H1565">
        <v>-73.993752000000001</v>
      </c>
      <c r="I1565">
        <v>40.727564999999998</v>
      </c>
      <c r="J1565">
        <v>-73.994676999999996</v>
      </c>
      <c r="K1565">
        <v>40.751784999999998</v>
      </c>
      <c r="L1565">
        <v>1</v>
      </c>
      <c r="M1565">
        <v>2.6972866493712124</v>
      </c>
      <c r="N1565">
        <v>9.5</v>
      </c>
    </row>
    <row r="1566" spans="1:14" x14ac:dyDescent="0.2">
      <c r="A1566" s="1">
        <v>1.8749999999999999E-2</v>
      </c>
      <c r="B1566" s="3">
        <v>41842.727083333331</v>
      </c>
      <c r="C1566" s="4">
        <v>2014</v>
      </c>
      <c r="D1566" s="4">
        <v>7</v>
      </c>
      <c r="E1566" s="4">
        <v>22</v>
      </c>
      <c r="F1566" s="4">
        <v>17</v>
      </c>
      <c r="G1566" s="4">
        <v>2</v>
      </c>
      <c r="H1566">
        <v>-73.952168</v>
      </c>
      <c r="I1566">
        <v>40.784421999999999</v>
      </c>
      <c r="J1566">
        <v>-73.950130000000001</v>
      </c>
      <c r="K1566">
        <v>40.773792</v>
      </c>
      <c r="L1566">
        <v>1</v>
      </c>
      <c r="M1566">
        <v>1.1957314305050326</v>
      </c>
      <c r="N1566">
        <v>6</v>
      </c>
    </row>
    <row r="1567" spans="1:14" x14ac:dyDescent="0.2">
      <c r="A1567" s="1">
        <v>1.3194444444444444E-2</v>
      </c>
      <c r="B1567" s="3">
        <v>41835.804861111108</v>
      </c>
      <c r="C1567" s="4">
        <v>2014</v>
      </c>
      <c r="D1567" s="4">
        <v>7</v>
      </c>
      <c r="E1567" s="4">
        <v>15</v>
      </c>
      <c r="F1567" s="4">
        <v>19</v>
      </c>
      <c r="G1567" s="4">
        <v>2</v>
      </c>
      <c r="H1567">
        <v>-73.984004999999996</v>
      </c>
      <c r="I1567">
        <v>40.746957000000002</v>
      </c>
      <c r="J1567">
        <v>-73.988669999999999</v>
      </c>
      <c r="K1567">
        <v>40.747695</v>
      </c>
      <c r="L1567">
        <v>1</v>
      </c>
      <c r="M1567">
        <v>0.40190947349151329</v>
      </c>
      <c r="N1567">
        <v>5.5</v>
      </c>
    </row>
    <row r="1568" spans="1:14" x14ac:dyDescent="0.2">
      <c r="A1568" s="1">
        <v>6.2499999999999995E-3</v>
      </c>
      <c r="B1568" s="3">
        <v>41198.92291666667</v>
      </c>
      <c r="C1568" s="4">
        <v>2012</v>
      </c>
      <c r="D1568" s="4">
        <v>10</v>
      </c>
      <c r="E1568" s="4">
        <v>16</v>
      </c>
      <c r="F1568" s="4">
        <v>22</v>
      </c>
      <c r="G1568" s="4">
        <v>2</v>
      </c>
      <c r="H1568">
        <v>-73.988590000000002</v>
      </c>
      <c r="I1568">
        <v>40.758870000000002</v>
      </c>
      <c r="J1568">
        <v>-73.958996999999997</v>
      </c>
      <c r="K1568">
        <v>40.763812000000001</v>
      </c>
      <c r="L1568">
        <v>1</v>
      </c>
      <c r="M1568">
        <v>2.555131437467054</v>
      </c>
      <c r="N1568">
        <v>10.5</v>
      </c>
    </row>
    <row r="1569" spans="1:14" x14ac:dyDescent="0.2">
      <c r="A1569" s="1">
        <v>1.3888888888888889E-3</v>
      </c>
      <c r="B1569" s="3">
        <v>40246.334722222222</v>
      </c>
      <c r="C1569" s="4">
        <v>2010</v>
      </c>
      <c r="D1569" s="4">
        <v>3</v>
      </c>
      <c r="E1569" s="4">
        <v>9</v>
      </c>
      <c r="F1569" s="4">
        <v>8</v>
      </c>
      <c r="G1569" s="4">
        <v>2</v>
      </c>
      <c r="H1569">
        <v>-73.964326999999997</v>
      </c>
      <c r="I1569">
        <v>40.770474999999998</v>
      </c>
      <c r="J1569">
        <v>-73.978285</v>
      </c>
      <c r="K1569">
        <v>40.752187999999997</v>
      </c>
      <c r="L1569">
        <v>2</v>
      </c>
      <c r="M1569">
        <v>2.3514188657311696</v>
      </c>
      <c r="N1569">
        <v>8.1</v>
      </c>
    </row>
    <row r="1570" spans="1:14" x14ac:dyDescent="0.2">
      <c r="A1570" s="1">
        <v>3.9803240740740743E-2</v>
      </c>
      <c r="B1570" s="3">
        <v>41338.914583333331</v>
      </c>
      <c r="C1570" s="4">
        <v>2013</v>
      </c>
      <c r="D1570" s="4">
        <v>3</v>
      </c>
      <c r="E1570" s="4">
        <v>5</v>
      </c>
      <c r="F1570" s="4">
        <v>21</v>
      </c>
      <c r="G1570" s="4">
        <v>2</v>
      </c>
      <c r="H1570">
        <v>-73.989891999999998</v>
      </c>
      <c r="I1570">
        <v>40.738987000000002</v>
      </c>
      <c r="J1570">
        <v>-73.976940999999997</v>
      </c>
      <c r="K1570">
        <v>40.668475999999998</v>
      </c>
      <c r="L1570">
        <v>1</v>
      </c>
      <c r="M1570">
        <v>7.9249745329725698</v>
      </c>
      <c r="N1570">
        <v>21.5</v>
      </c>
    </row>
    <row r="1571" spans="1:14" x14ac:dyDescent="0.2">
      <c r="A1571" s="1">
        <v>6.9444444444444441E-3</v>
      </c>
      <c r="B1571" s="3">
        <v>41163.756944444445</v>
      </c>
      <c r="C1571" s="4">
        <v>2012</v>
      </c>
      <c r="D1571" s="4">
        <v>9</v>
      </c>
      <c r="E1571" s="4">
        <v>11</v>
      </c>
      <c r="F1571" s="4">
        <v>18</v>
      </c>
      <c r="G1571" s="4">
        <v>2</v>
      </c>
      <c r="H1571">
        <v>-73.949529999999996</v>
      </c>
      <c r="I1571">
        <v>40.784930000000003</v>
      </c>
      <c r="J1571">
        <v>-73.955101999999997</v>
      </c>
      <c r="K1571">
        <v>40.779286999999997</v>
      </c>
      <c r="L1571">
        <v>5</v>
      </c>
      <c r="M1571">
        <v>0.78434329945776537</v>
      </c>
      <c r="N1571">
        <v>6</v>
      </c>
    </row>
    <row r="1572" spans="1:14" x14ac:dyDescent="0.2">
      <c r="A1572" s="1">
        <v>2.8796296296296296E-2</v>
      </c>
      <c r="B1572" s="3">
        <v>39826.195138888892</v>
      </c>
      <c r="C1572" s="4">
        <v>2009</v>
      </c>
      <c r="D1572" s="4">
        <v>1</v>
      </c>
      <c r="E1572" s="4">
        <v>13</v>
      </c>
      <c r="F1572" s="4">
        <v>4</v>
      </c>
      <c r="G1572" s="4">
        <v>2</v>
      </c>
      <c r="H1572">
        <v>-73.945820999999995</v>
      </c>
      <c r="I1572">
        <v>40.788708999999997</v>
      </c>
      <c r="J1572">
        <v>-73.907936000000007</v>
      </c>
      <c r="K1572">
        <v>40.816392999999998</v>
      </c>
      <c r="L1572">
        <v>1</v>
      </c>
      <c r="M1572">
        <v>4.4371838936292498</v>
      </c>
      <c r="N1572">
        <v>18.350000000000001</v>
      </c>
    </row>
    <row r="1573" spans="1:14" x14ac:dyDescent="0.2">
      <c r="A1573" s="1">
        <v>1.8749999999999999E-2</v>
      </c>
      <c r="B1573" s="3">
        <v>41037.768750000003</v>
      </c>
      <c r="C1573" s="4">
        <v>2012</v>
      </c>
      <c r="D1573" s="4">
        <v>5</v>
      </c>
      <c r="E1573" s="4">
        <v>8</v>
      </c>
      <c r="F1573" s="4">
        <v>18</v>
      </c>
      <c r="G1573" s="4">
        <v>2</v>
      </c>
      <c r="H1573">
        <v>-73.977698000000004</v>
      </c>
      <c r="I1573">
        <v>40.746395</v>
      </c>
      <c r="J1573">
        <v>-73.974891999999997</v>
      </c>
      <c r="K1573">
        <v>40.750264999999999</v>
      </c>
      <c r="L1573">
        <v>5</v>
      </c>
      <c r="M1573">
        <v>0.49152117442412491</v>
      </c>
      <c r="N1573">
        <v>4.0999999999999996</v>
      </c>
    </row>
    <row r="1574" spans="1:14" x14ac:dyDescent="0.2">
      <c r="A1574" s="1">
        <v>3.3703703703703701E-2</v>
      </c>
      <c r="B1574" s="3">
        <v>40302.741666666669</v>
      </c>
      <c r="C1574" s="4">
        <v>2010</v>
      </c>
      <c r="D1574" s="4">
        <v>5</v>
      </c>
      <c r="E1574" s="4">
        <v>4</v>
      </c>
      <c r="F1574" s="4">
        <v>17</v>
      </c>
      <c r="G1574" s="4">
        <v>2</v>
      </c>
      <c r="H1574">
        <v>-73.983890000000002</v>
      </c>
      <c r="I1574">
        <v>40.758465000000001</v>
      </c>
      <c r="J1574">
        <v>-73.990973999999994</v>
      </c>
      <c r="K1574">
        <v>40.750990000000002</v>
      </c>
      <c r="L1574">
        <v>1</v>
      </c>
      <c r="M1574">
        <v>1.0243318152784198</v>
      </c>
      <c r="N1574">
        <v>4.9000000000000004</v>
      </c>
    </row>
    <row r="1575" spans="1:14" x14ac:dyDescent="0.2">
      <c r="A1575" s="1">
        <v>1.7650462962962962E-2</v>
      </c>
      <c r="B1575" s="3">
        <v>40736.684027777781</v>
      </c>
      <c r="C1575" s="4">
        <v>2011</v>
      </c>
      <c r="D1575" s="4">
        <v>7</v>
      </c>
      <c r="E1575" s="4">
        <v>12</v>
      </c>
      <c r="F1575" s="4">
        <v>16</v>
      </c>
      <c r="G1575" s="4">
        <v>2</v>
      </c>
      <c r="H1575">
        <v>-73.990404999999996</v>
      </c>
      <c r="I1575">
        <v>40.771738999999997</v>
      </c>
      <c r="J1575">
        <v>-73.990404999999996</v>
      </c>
      <c r="K1575">
        <v>40.771738999999997</v>
      </c>
      <c r="L1575">
        <v>1</v>
      </c>
      <c r="M1575">
        <v>0</v>
      </c>
      <c r="N1575">
        <v>7.3</v>
      </c>
    </row>
    <row r="1576" spans="1:14" x14ac:dyDescent="0.2">
      <c r="A1576" s="1">
        <v>1.4317129629629631E-2</v>
      </c>
      <c r="B1576" s="3">
        <v>42073.513888888891</v>
      </c>
      <c r="C1576" s="4">
        <v>2015</v>
      </c>
      <c r="D1576" s="4">
        <v>3</v>
      </c>
      <c r="E1576" s="4">
        <v>10</v>
      </c>
      <c r="F1576" s="4">
        <v>12</v>
      </c>
      <c r="G1576" s="4">
        <v>2</v>
      </c>
      <c r="H1576">
        <v>-74.005271910000005</v>
      </c>
      <c r="I1576">
        <v>40.728675840000001</v>
      </c>
      <c r="J1576">
        <v>-73.99985504</v>
      </c>
      <c r="K1576">
        <v>40.718128200000002</v>
      </c>
      <c r="L1576">
        <v>1</v>
      </c>
      <c r="M1576">
        <v>1.259957488267482</v>
      </c>
      <c r="N1576">
        <v>6</v>
      </c>
    </row>
    <row r="1577" spans="1:14" x14ac:dyDescent="0.2">
      <c r="A1577" s="1">
        <v>1.3587962962962963E-2</v>
      </c>
      <c r="B1577" s="3">
        <v>40848.09652777778</v>
      </c>
      <c r="C1577" s="4">
        <v>2011</v>
      </c>
      <c r="D1577" s="4">
        <v>11</v>
      </c>
      <c r="E1577" s="4">
        <v>1</v>
      </c>
      <c r="F1577" s="4">
        <v>2</v>
      </c>
      <c r="G1577" s="4">
        <v>2</v>
      </c>
      <c r="H1577">
        <v>-73.996300000000005</v>
      </c>
      <c r="I1577">
        <v>40.753599999999999</v>
      </c>
      <c r="J1577">
        <v>-73.998800000000003</v>
      </c>
      <c r="K1577">
        <v>40.761099999999999</v>
      </c>
      <c r="L1577">
        <v>1</v>
      </c>
      <c r="M1577">
        <v>0.86109861718359715</v>
      </c>
      <c r="N1577">
        <v>4.5</v>
      </c>
    </row>
    <row r="1578" spans="1:14" x14ac:dyDescent="0.2">
      <c r="A1578" s="1">
        <v>0.02</v>
      </c>
      <c r="B1578" s="3">
        <v>40680.561111111114</v>
      </c>
      <c r="C1578" s="4">
        <v>2011</v>
      </c>
      <c r="D1578" s="4">
        <v>5</v>
      </c>
      <c r="E1578" s="4">
        <v>17</v>
      </c>
      <c r="F1578" s="4">
        <v>13</v>
      </c>
      <c r="G1578" s="4">
        <v>2</v>
      </c>
      <c r="H1578">
        <v>-73.987027999999995</v>
      </c>
      <c r="I1578">
        <v>40.760368999999997</v>
      </c>
      <c r="J1578">
        <v>-73.991061000000002</v>
      </c>
      <c r="K1578">
        <v>40.761904000000001</v>
      </c>
      <c r="L1578">
        <v>1</v>
      </c>
      <c r="M1578">
        <v>0.38057119298320269</v>
      </c>
      <c r="N1578">
        <v>3.3</v>
      </c>
    </row>
    <row r="1579" spans="1:14" x14ac:dyDescent="0.2">
      <c r="A1579" s="1">
        <v>3.125E-2</v>
      </c>
      <c r="B1579" s="3">
        <v>40169.40625</v>
      </c>
      <c r="C1579" s="4">
        <v>2009</v>
      </c>
      <c r="D1579" s="4">
        <v>12</v>
      </c>
      <c r="E1579" s="4">
        <v>22</v>
      </c>
      <c r="F1579" s="4">
        <v>9</v>
      </c>
      <c r="G1579" s="4">
        <v>2</v>
      </c>
      <c r="H1579">
        <v>-73.949965000000006</v>
      </c>
      <c r="I1579">
        <v>40.770992999999997</v>
      </c>
      <c r="J1579">
        <v>-73.988955000000004</v>
      </c>
      <c r="K1579">
        <v>40.744182000000002</v>
      </c>
      <c r="L1579">
        <v>1</v>
      </c>
      <c r="M1579">
        <v>4.4403669242388117</v>
      </c>
      <c r="N1579">
        <v>13.3</v>
      </c>
    </row>
    <row r="1580" spans="1:14" x14ac:dyDescent="0.2">
      <c r="A1580" s="1">
        <v>6.2499999999999995E-3</v>
      </c>
      <c r="B1580" s="3">
        <v>40225.381249999999</v>
      </c>
      <c r="C1580" s="4">
        <v>2010</v>
      </c>
      <c r="D1580" s="4">
        <v>2</v>
      </c>
      <c r="E1580" s="4">
        <v>16</v>
      </c>
      <c r="F1580" s="4">
        <v>9</v>
      </c>
      <c r="G1580" s="4">
        <v>2</v>
      </c>
      <c r="H1580">
        <v>-73.989922000000007</v>
      </c>
      <c r="I1580">
        <v>40.756459999999997</v>
      </c>
      <c r="J1580">
        <v>-73.981572</v>
      </c>
      <c r="K1580">
        <v>40.760559999999998</v>
      </c>
      <c r="L1580">
        <v>1</v>
      </c>
      <c r="M1580">
        <v>0.83907008728887833</v>
      </c>
      <c r="N1580">
        <v>4.9000000000000004</v>
      </c>
    </row>
    <row r="1581" spans="1:14" x14ac:dyDescent="0.2">
      <c r="A1581" s="1">
        <v>3.1944444444444449E-2</v>
      </c>
      <c r="B1581" s="3">
        <v>39938.573611111111</v>
      </c>
      <c r="C1581" s="4">
        <v>2009</v>
      </c>
      <c r="D1581" s="4">
        <v>5</v>
      </c>
      <c r="E1581" s="4">
        <v>5</v>
      </c>
      <c r="F1581" s="4">
        <v>13</v>
      </c>
      <c r="G1581" s="4">
        <v>2</v>
      </c>
      <c r="H1581">
        <v>-73.885294999999999</v>
      </c>
      <c r="I1581">
        <v>40.773041999999997</v>
      </c>
      <c r="J1581">
        <v>-73.973281999999998</v>
      </c>
      <c r="K1581">
        <v>40.754567999999999</v>
      </c>
      <c r="L1581">
        <v>1</v>
      </c>
      <c r="M1581">
        <v>7.6983270012593756</v>
      </c>
      <c r="N1581">
        <v>25.45</v>
      </c>
    </row>
    <row r="1582" spans="1:14" x14ac:dyDescent="0.2">
      <c r="A1582" s="1">
        <v>3.7384259259259263E-3</v>
      </c>
      <c r="B1582" s="3">
        <v>40190.711805555555</v>
      </c>
      <c r="C1582" s="4">
        <v>2010</v>
      </c>
      <c r="D1582" s="4">
        <v>1</v>
      </c>
      <c r="E1582" s="4">
        <v>12</v>
      </c>
      <c r="F1582" s="4">
        <v>17</v>
      </c>
      <c r="G1582" s="4">
        <v>2</v>
      </c>
      <c r="H1582">
        <v>-73.967894999999999</v>
      </c>
      <c r="I1582">
        <v>40.757201999999999</v>
      </c>
      <c r="J1582">
        <v>-73.982284000000007</v>
      </c>
      <c r="K1582">
        <v>40.762664999999998</v>
      </c>
      <c r="L1582">
        <v>1</v>
      </c>
      <c r="M1582">
        <v>1.3571485125056473</v>
      </c>
      <c r="N1582">
        <v>4.9000000000000004</v>
      </c>
    </row>
    <row r="1583" spans="1:14" x14ac:dyDescent="0.2">
      <c r="A1583" s="1">
        <v>9.0277777777777787E-3</v>
      </c>
      <c r="B1583" s="3">
        <v>40603.550694444442</v>
      </c>
      <c r="C1583" s="4">
        <v>2011</v>
      </c>
      <c r="D1583" s="4">
        <v>3</v>
      </c>
      <c r="E1583" s="4">
        <v>1</v>
      </c>
      <c r="F1583" s="4">
        <v>13</v>
      </c>
      <c r="G1583" s="4">
        <v>2</v>
      </c>
      <c r="H1583">
        <v>-74.009315000000001</v>
      </c>
      <c r="I1583">
        <v>40.703662000000001</v>
      </c>
      <c r="J1583">
        <v>-74.006410000000002</v>
      </c>
      <c r="K1583">
        <v>40.709555000000002</v>
      </c>
      <c r="L1583">
        <v>1</v>
      </c>
      <c r="M1583">
        <v>0.70031343070505336</v>
      </c>
      <c r="N1583">
        <v>4.9000000000000004</v>
      </c>
    </row>
    <row r="1584" spans="1:14" x14ac:dyDescent="0.2">
      <c r="A1584" s="1">
        <v>1.3194444444444444E-2</v>
      </c>
      <c r="B1584" s="3">
        <v>40673.679861111108</v>
      </c>
      <c r="C1584" s="4">
        <v>2011</v>
      </c>
      <c r="D1584" s="4">
        <v>5</v>
      </c>
      <c r="E1584" s="4">
        <v>10</v>
      </c>
      <c r="F1584" s="4">
        <v>16</v>
      </c>
      <c r="G1584" s="4">
        <v>2</v>
      </c>
      <c r="H1584">
        <v>-73.990972999999997</v>
      </c>
      <c r="I1584">
        <v>40.752752000000001</v>
      </c>
      <c r="J1584">
        <v>-73.988902999999993</v>
      </c>
      <c r="K1584">
        <v>40.751863</v>
      </c>
      <c r="L1584">
        <v>2</v>
      </c>
      <c r="M1584">
        <v>0.20066166254289983</v>
      </c>
      <c r="N1584">
        <v>2.9</v>
      </c>
    </row>
    <row r="1585" spans="1:14" x14ac:dyDescent="0.2">
      <c r="A1585" s="1">
        <v>3.90625E-2</v>
      </c>
      <c r="B1585" s="3">
        <v>42059.455555555556</v>
      </c>
      <c r="C1585" s="4">
        <v>2015</v>
      </c>
      <c r="D1585" s="4">
        <v>2</v>
      </c>
      <c r="E1585" s="4">
        <v>24</v>
      </c>
      <c r="F1585" s="4">
        <v>10</v>
      </c>
      <c r="G1585" s="4">
        <v>2</v>
      </c>
      <c r="H1585">
        <v>-73.954696659999996</v>
      </c>
      <c r="I1585">
        <v>40.76712036</v>
      </c>
      <c r="J1585">
        <v>-73.985717769999994</v>
      </c>
      <c r="K1585">
        <v>40.757541660000001</v>
      </c>
      <c r="L1585">
        <v>5</v>
      </c>
      <c r="M1585">
        <v>2.8245781756492478</v>
      </c>
      <c r="N1585">
        <v>16</v>
      </c>
    </row>
    <row r="1586" spans="1:14" x14ac:dyDescent="0.2">
      <c r="A1586" s="1">
        <v>2.4999999999999998E-2</v>
      </c>
      <c r="B1586" s="3">
        <v>41982.566666666666</v>
      </c>
      <c r="C1586" s="4">
        <v>2014</v>
      </c>
      <c r="D1586" s="4">
        <v>12</v>
      </c>
      <c r="E1586" s="4">
        <v>9</v>
      </c>
      <c r="F1586" s="4">
        <v>13</v>
      </c>
      <c r="G1586" s="4">
        <v>2</v>
      </c>
      <c r="H1586">
        <v>-73.968541999999999</v>
      </c>
      <c r="I1586">
        <v>40.786492000000003</v>
      </c>
      <c r="J1586">
        <v>-73.961645000000004</v>
      </c>
      <c r="K1586">
        <v>40.779952000000002</v>
      </c>
      <c r="L1586">
        <v>1</v>
      </c>
      <c r="M1586">
        <v>0.93165946415942102</v>
      </c>
      <c r="N1586">
        <v>4.5</v>
      </c>
    </row>
    <row r="1587" spans="1:14" x14ac:dyDescent="0.2">
      <c r="A1587" s="1">
        <v>1.3888888888888889E-3</v>
      </c>
      <c r="B1587" s="3">
        <v>40288.709722222222</v>
      </c>
      <c r="C1587" s="4">
        <v>2010</v>
      </c>
      <c r="D1587" s="4">
        <v>4</v>
      </c>
      <c r="E1587" s="4">
        <v>20</v>
      </c>
      <c r="F1587" s="4">
        <v>17</v>
      </c>
      <c r="G1587" s="4">
        <v>2</v>
      </c>
      <c r="H1587">
        <v>-73.951447999999999</v>
      </c>
      <c r="I1587">
        <v>40.777706999999999</v>
      </c>
      <c r="J1587">
        <v>-73.977074999999999</v>
      </c>
      <c r="K1587">
        <v>40.755009999999999</v>
      </c>
      <c r="L1587">
        <v>1</v>
      </c>
      <c r="M1587">
        <v>3.3244784696368139</v>
      </c>
      <c r="N1587">
        <v>9.3000000000000007</v>
      </c>
    </row>
    <row r="1588" spans="1:14" x14ac:dyDescent="0.2">
      <c r="A1588" s="1">
        <v>3.4722222222222224E-2</v>
      </c>
      <c r="B1588" s="3">
        <v>40736.576388888891</v>
      </c>
      <c r="C1588" s="4">
        <v>2011</v>
      </c>
      <c r="D1588" s="4">
        <v>7</v>
      </c>
      <c r="E1588" s="4">
        <v>12</v>
      </c>
      <c r="F1588" s="4">
        <v>13</v>
      </c>
      <c r="G1588" s="4">
        <v>2</v>
      </c>
      <c r="H1588">
        <v>-73.973978000000002</v>
      </c>
      <c r="I1588">
        <v>40.763697000000001</v>
      </c>
      <c r="J1588">
        <v>-73.989431999999994</v>
      </c>
      <c r="K1588">
        <v>40.758781999999997</v>
      </c>
      <c r="L1588">
        <v>1</v>
      </c>
      <c r="M1588">
        <v>1.4132504565385016</v>
      </c>
      <c r="N1588">
        <v>8.9</v>
      </c>
    </row>
    <row r="1589" spans="1:14" x14ac:dyDescent="0.2">
      <c r="A1589" s="1">
        <v>1.5046296296296295E-2</v>
      </c>
      <c r="B1589" s="3">
        <v>39980.347916666666</v>
      </c>
      <c r="C1589" s="4">
        <v>2009</v>
      </c>
      <c r="D1589" s="4">
        <v>6</v>
      </c>
      <c r="E1589" s="4">
        <v>16</v>
      </c>
      <c r="F1589" s="4">
        <v>8</v>
      </c>
      <c r="G1589" s="4">
        <v>2</v>
      </c>
      <c r="H1589">
        <v>-73.974048999999994</v>
      </c>
      <c r="I1589">
        <v>40.731188000000003</v>
      </c>
      <c r="J1589">
        <v>-73.981465</v>
      </c>
      <c r="K1589">
        <v>40.746388000000003</v>
      </c>
      <c r="L1589">
        <v>1</v>
      </c>
      <c r="M1589">
        <v>1.8039724894446929</v>
      </c>
      <c r="N1589">
        <v>7.7</v>
      </c>
    </row>
    <row r="1590" spans="1:14" x14ac:dyDescent="0.2">
      <c r="A1590" s="1">
        <v>1.4583333333333332E-2</v>
      </c>
      <c r="B1590" s="3">
        <v>41282.347916666666</v>
      </c>
      <c r="C1590" s="4">
        <v>2013</v>
      </c>
      <c r="D1590" s="4">
        <v>1</v>
      </c>
      <c r="E1590" s="4">
        <v>8</v>
      </c>
      <c r="F1590" s="4">
        <v>8</v>
      </c>
      <c r="G1590" s="4">
        <v>2</v>
      </c>
      <c r="H1590">
        <v>-74.002697999999995</v>
      </c>
      <c r="I1590">
        <v>40.728447000000003</v>
      </c>
      <c r="J1590">
        <v>-73.994332</v>
      </c>
      <c r="K1590">
        <v>40.736302000000002</v>
      </c>
      <c r="L1590">
        <v>1</v>
      </c>
      <c r="M1590">
        <v>1.1236647113048015</v>
      </c>
      <c r="N1590">
        <v>6</v>
      </c>
    </row>
    <row r="1591" spans="1:14" x14ac:dyDescent="0.2">
      <c r="A1591" s="1">
        <v>1.0416666666666666E-2</v>
      </c>
      <c r="B1591" s="3">
        <v>40197.760416666664</v>
      </c>
      <c r="C1591" s="4">
        <v>2010</v>
      </c>
      <c r="D1591" s="4">
        <v>1</v>
      </c>
      <c r="E1591" s="4">
        <v>19</v>
      </c>
      <c r="F1591" s="4">
        <v>18</v>
      </c>
      <c r="G1591" s="4">
        <v>2</v>
      </c>
      <c r="H1591">
        <v>-73.973425000000006</v>
      </c>
      <c r="I1591">
        <v>40.757182999999998</v>
      </c>
      <c r="J1591">
        <v>-73.983348000000007</v>
      </c>
      <c r="K1591">
        <v>40.767826999999997</v>
      </c>
      <c r="L1591">
        <v>1</v>
      </c>
      <c r="M1591">
        <v>1.4505042432459607</v>
      </c>
      <c r="N1591">
        <v>8.1</v>
      </c>
    </row>
    <row r="1592" spans="1:14" x14ac:dyDescent="0.2">
      <c r="A1592" s="1">
        <v>3.125E-2</v>
      </c>
      <c r="B1592" s="3">
        <v>40967.65625</v>
      </c>
      <c r="C1592" s="4">
        <v>2012</v>
      </c>
      <c r="D1592" s="4">
        <v>2</v>
      </c>
      <c r="E1592" s="4">
        <v>28</v>
      </c>
      <c r="F1592" s="4">
        <v>15</v>
      </c>
      <c r="G1592" s="4">
        <v>2</v>
      </c>
      <c r="H1592">
        <v>-73.971615</v>
      </c>
      <c r="I1592">
        <v>40.757064999999997</v>
      </c>
      <c r="J1592">
        <v>-73.969575000000006</v>
      </c>
      <c r="K1592">
        <v>40.764625000000002</v>
      </c>
      <c r="L1592">
        <v>2</v>
      </c>
      <c r="M1592">
        <v>0.85897385004174731</v>
      </c>
      <c r="N1592">
        <v>6.1</v>
      </c>
    </row>
    <row r="1593" spans="1:14" x14ac:dyDescent="0.2">
      <c r="A1593" s="1">
        <v>0</v>
      </c>
      <c r="B1593" s="3">
        <v>40561.625</v>
      </c>
      <c r="C1593" s="4">
        <v>2011</v>
      </c>
      <c r="D1593" s="4">
        <v>1</v>
      </c>
      <c r="E1593" s="4">
        <v>18</v>
      </c>
      <c r="F1593" s="4">
        <v>15</v>
      </c>
      <c r="G1593" s="4">
        <v>2</v>
      </c>
      <c r="H1593">
        <v>-73.962187999999998</v>
      </c>
      <c r="I1593">
        <v>40.755572999999998</v>
      </c>
      <c r="J1593">
        <v>-73.954436999999999</v>
      </c>
      <c r="K1593">
        <v>40.765815000000003</v>
      </c>
      <c r="L1593">
        <v>3</v>
      </c>
      <c r="M1593">
        <v>1.3141666457699854</v>
      </c>
      <c r="N1593">
        <v>5.3</v>
      </c>
    </row>
    <row r="1594" spans="1:14" x14ac:dyDescent="0.2">
      <c r="A1594" s="1">
        <v>2.1631944444444443E-2</v>
      </c>
      <c r="B1594" s="3">
        <v>40631.979861111111</v>
      </c>
      <c r="C1594" s="4">
        <v>2011</v>
      </c>
      <c r="D1594" s="4">
        <v>3</v>
      </c>
      <c r="E1594" s="4">
        <v>29</v>
      </c>
      <c r="F1594" s="4">
        <v>23</v>
      </c>
      <c r="G1594" s="4">
        <v>2</v>
      </c>
      <c r="H1594">
        <v>-73.978142000000005</v>
      </c>
      <c r="I1594">
        <v>40.773448000000002</v>
      </c>
      <c r="J1594">
        <v>-73.974744000000001</v>
      </c>
      <c r="K1594">
        <v>40.748224999999998</v>
      </c>
      <c r="L1594">
        <v>1</v>
      </c>
      <c r="M1594">
        <v>2.8223917090666193</v>
      </c>
      <c r="N1594">
        <v>8.5</v>
      </c>
    </row>
    <row r="1595" spans="1:14" x14ac:dyDescent="0.2">
      <c r="A1595" s="1">
        <v>9.7222222222222224E-3</v>
      </c>
      <c r="B1595" s="3">
        <v>40694.051388888889</v>
      </c>
      <c r="C1595" s="4">
        <v>2011</v>
      </c>
      <c r="D1595" s="4">
        <v>5</v>
      </c>
      <c r="E1595" s="4">
        <v>31</v>
      </c>
      <c r="F1595" s="4">
        <v>1</v>
      </c>
      <c r="G1595" s="4">
        <v>2</v>
      </c>
      <c r="H1595">
        <v>-73.918085000000005</v>
      </c>
      <c r="I1595">
        <v>40.760142000000002</v>
      </c>
      <c r="J1595">
        <v>-73.949612999999999</v>
      </c>
      <c r="K1595">
        <v>40.777538</v>
      </c>
      <c r="L1595">
        <v>1</v>
      </c>
      <c r="M1595">
        <v>3.2886710798441463</v>
      </c>
      <c r="N1595">
        <v>12.9</v>
      </c>
    </row>
    <row r="1596" spans="1:14" x14ac:dyDescent="0.2">
      <c r="A1596" s="1">
        <v>2.8472222222222222E-2</v>
      </c>
      <c r="B1596" s="3">
        <v>40876.695138888892</v>
      </c>
      <c r="C1596" s="4">
        <v>2011</v>
      </c>
      <c r="D1596" s="4">
        <v>11</v>
      </c>
      <c r="E1596" s="4">
        <v>29</v>
      </c>
      <c r="F1596" s="4">
        <v>16</v>
      </c>
      <c r="G1596" s="4">
        <v>2</v>
      </c>
      <c r="H1596">
        <v>-73.976969999999994</v>
      </c>
      <c r="I1596">
        <v>40.787909999999997</v>
      </c>
      <c r="J1596">
        <v>-73.979924999999994</v>
      </c>
      <c r="K1596">
        <v>40.770898000000003</v>
      </c>
      <c r="L1596">
        <v>2</v>
      </c>
      <c r="M1596">
        <v>1.9100785307089261</v>
      </c>
      <c r="N1596">
        <v>6.5</v>
      </c>
    </row>
    <row r="1597" spans="1:14" x14ac:dyDescent="0.2">
      <c r="A1597" s="1">
        <v>2.5636574074074072E-2</v>
      </c>
      <c r="B1597" s="3">
        <v>40239.191666666666</v>
      </c>
      <c r="C1597" s="4">
        <v>2010</v>
      </c>
      <c r="D1597" s="4">
        <v>3</v>
      </c>
      <c r="E1597" s="4">
        <v>2</v>
      </c>
      <c r="F1597" s="4">
        <v>4</v>
      </c>
      <c r="G1597" s="4">
        <v>2</v>
      </c>
      <c r="H1597">
        <v>-74.000300999999993</v>
      </c>
      <c r="I1597">
        <v>40.728771000000002</v>
      </c>
      <c r="J1597">
        <v>-73.983624000000006</v>
      </c>
      <c r="K1597">
        <v>40.735064000000001</v>
      </c>
      <c r="L1597">
        <v>2</v>
      </c>
      <c r="M1597">
        <v>1.5715551254967552</v>
      </c>
      <c r="N1597">
        <v>6.1</v>
      </c>
    </row>
    <row r="1598" spans="1:14" x14ac:dyDescent="0.2">
      <c r="A1598" s="1">
        <v>1.951388888888889E-2</v>
      </c>
      <c r="B1598" s="3">
        <v>41513.561111111114</v>
      </c>
      <c r="C1598" s="4">
        <v>2013</v>
      </c>
      <c r="D1598" s="4">
        <v>8</v>
      </c>
      <c r="E1598" s="4">
        <v>27</v>
      </c>
      <c r="F1598" s="4">
        <v>13</v>
      </c>
      <c r="G1598" s="4">
        <v>2</v>
      </c>
      <c r="H1598">
        <v>-73.979793999999998</v>
      </c>
      <c r="I1598">
        <v>40.776105999999999</v>
      </c>
      <c r="J1598">
        <v>-73.994265999999996</v>
      </c>
      <c r="K1598">
        <v>40.749321000000002</v>
      </c>
      <c r="L1598">
        <v>1</v>
      </c>
      <c r="M1598">
        <v>3.2217102234922264</v>
      </c>
      <c r="N1598">
        <v>9.5</v>
      </c>
    </row>
    <row r="1599" spans="1:14" x14ac:dyDescent="0.2">
      <c r="A1599" s="1">
        <v>2.8333333333333332E-2</v>
      </c>
      <c r="B1599" s="3">
        <v>42129.777777777781</v>
      </c>
      <c r="C1599" s="4">
        <v>2015</v>
      </c>
      <c r="D1599" s="4">
        <v>5</v>
      </c>
      <c r="E1599" s="4">
        <v>5</v>
      </c>
      <c r="F1599" s="4">
        <v>18</v>
      </c>
      <c r="G1599" s="4">
        <v>2</v>
      </c>
      <c r="H1599">
        <v>-73.990005490000001</v>
      </c>
      <c r="I1599">
        <v>40.746612550000002</v>
      </c>
      <c r="J1599">
        <v>-74.006462099999993</v>
      </c>
      <c r="K1599">
        <v>40.71021271</v>
      </c>
      <c r="L1599">
        <v>1</v>
      </c>
      <c r="M1599">
        <v>4.283232229701305</v>
      </c>
      <c r="N1599">
        <v>12.5</v>
      </c>
    </row>
    <row r="1600" spans="1:14" x14ac:dyDescent="0.2">
      <c r="A1600" s="1">
        <v>4.0972222222222222E-2</v>
      </c>
      <c r="B1600" s="3">
        <v>41611.915972222225</v>
      </c>
      <c r="C1600" s="4">
        <v>2013</v>
      </c>
      <c r="D1600" s="4">
        <v>12</v>
      </c>
      <c r="E1600" s="4">
        <v>3</v>
      </c>
      <c r="F1600" s="4">
        <v>21</v>
      </c>
      <c r="G1600" s="4">
        <v>2</v>
      </c>
      <c r="H1600">
        <v>-73.992912000000004</v>
      </c>
      <c r="I1600">
        <v>40.728527</v>
      </c>
      <c r="J1600">
        <v>-74.007923000000005</v>
      </c>
      <c r="K1600">
        <v>40.740437</v>
      </c>
      <c r="L1600">
        <v>1</v>
      </c>
      <c r="M1600">
        <v>1.8333156563346795</v>
      </c>
      <c r="N1600">
        <v>8</v>
      </c>
    </row>
    <row r="1601" spans="1:14" x14ac:dyDescent="0.2">
      <c r="A1601" s="1">
        <v>1.3888888888888889E-3</v>
      </c>
      <c r="B1601" s="3">
        <v>41303.626388888886</v>
      </c>
      <c r="C1601" s="4">
        <v>2013</v>
      </c>
      <c r="D1601" s="4">
        <v>1</v>
      </c>
      <c r="E1601" s="4">
        <v>29</v>
      </c>
      <c r="F1601" s="4">
        <v>15</v>
      </c>
      <c r="G1601" s="4">
        <v>2</v>
      </c>
      <c r="H1601">
        <v>-73.971653000000003</v>
      </c>
      <c r="I1601">
        <v>40.750352999999997</v>
      </c>
      <c r="J1601">
        <v>-73.871913000000006</v>
      </c>
      <c r="K1601">
        <v>40.774473</v>
      </c>
      <c r="L1601">
        <v>1</v>
      </c>
      <c r="M1601">
        <v>8.827912650095481</v>
      </c>
      <c r="N1601">
        <v>28.8</v>
      </c>
    </row>
    <row r="1602" spans="1:14" x14ac:dyDescent="0.2">
      <c r="A1602" s="1">
        <v>1.1828703703703704E-2</v>
      </c>
      <c r="B1602" s="3">
        <v>41310.470138888886</v>
      </c>
      <c r="C1602" s="4">
        <v>2013</v>
      </c>
      <c r="D1602" s="4">
        <v>2</v>
      </c>
      <c r="E1602" s="4">
        <v>5</v>
      </c>
      <c r="F1602" s="4">
        <v>11</v>
      </c>
      <c r="G1602" s="4">
        <v>2</v>
      </c>
      <c r="H1602">
        <v>-74.003719000000004</v>
      </c>
      <c r="I1602">
        <v>40.707680000000003</v>
      </c>
      <c r="J1602">
        <v>-73.978048000000001</v>
      </c>
      <c r="K1602">
        <v>40.719755999999997</v>
      </c>
      <c r="L1602">
        <v>1</v>
      </c>
      <c r="M1602">
        <v>2.5493033286984299</v>
      </c>
      <c r="N1602">
        <v>8.5</v>
      </c>
    </row>
    <row r="1603" spans="1:14" x14ac:dyDescent="0.2">
      <c r="A1603" s="1">
        <v>2.361111111111111E-2</v>
      </c>
      <c r="B1603" s="3">
        <v>41576.398611111108</v>
      </c>
      <c r="C1603" s="4">
        <v>2013</v>
      </c>
      <c r="D1603" s="4">
        <v>10</v>
      </c>
      <c r="E1603" s="4">
        <v>29</v>
      </c>
      <c r="F1603" s="4">
        <v>9</v>
      </c>
      <c r="G1603" s="4">
        <v>2</v>
      </c>
      <c r="H1603">
        <v>-73.967022</v>
      </c>
      <c r="I1603">
        <v>40.793792000000003</v>
      </c>
      <c r="J1603">
        <v>-73.974827000000005</v>
      </c>
      <c r="K1603">
        <v>40.759520000000002</v>
      </c>
      <c r="L1603">
        <v>1</v>
      </c>
      <c r="M1603">
        <v>3.8714593370658137</v>
      </c>
      <c r="N1603">
        <v>14</v>
      </c>
    </row>
    <row r="1604" spans="1:14" x14ac:dyDescent="0.2">
      <c r="A1604" s="1">
        <v>1.1620370370370371E-2</v>
      </c>
      <c r="B1604" s="3">
        <v>40995.719444444447</v>
      </c>
      <c r="C1604" s="4">
        <v>2012</v>
      </c>
      <c r="D1604" s="4">
        <v>3</v>
      </c>
      <c r="E1604" s="4">
        <v>27</v>
      </c>
      <c r="F1604" s="4">
        <v>17</v>
      </c>
      <c r="G1604" s="4">
        <v>2</v>
      </c>
      <c r="H1604">
        <v>-73.960642000000007</v>
      </c>
      <c r="I1604">
        <v>40.772643000000002</v>
      </c>
      <c r="J1604">
        <v>-73.967710999999994</v>
      </c>
      <c r="K1604">
        <v>40.762714000000003</v>
      </c>
      <c r="L1604">
        <v>2</v>
      </c>
      <c r="M1604">
        <v>1.2557324391716662</v>
      </c>
      <c r="N1604">
        <v>4.9000000000000004</v>
      </c>
    </row>
    <row r="1605" spans="1:14" x14ac:dyDescent="0.2">
      <c r="A1605" s="1">
        <v>3.6805555555555557E-2</v>
      </c>
      <c r="B1605" s="3">
        <v>40050.036805555559</v>
      </c>
      <c r="C1605" s="4">
        <v>2009</v>
      </c>
      <c r="D1605" s="4">
        <v>8</v>
      </c>
      <c r="E1605" s="4">
        <v>25</v>
      </c>
      <c r="F1605" s="4">
        <v>0</v>
      </c>
      <c r="G1605" s="4">
        <v>2</v>
      </c>
      <c r="H1605">
        <v>-73.974783000000002</v>
      </c>
      <c r="I1605">
        <v>40.759953000000003</v>
      </c>
      <c r="J1605">
        <v>-73.963042000000002</v>
      </c>
      <c r="K1605">
        <v>40.765644999999999</v>
      </c>
      <c r="L1605">
        <v>5</v>
      </c>
      <c r="M1605">
        <v>1.1753661506831301</v>
      </c>
      <c r="N1605">
        <v>5.7</v>
      </c>
    </row>
    <row r="1606" spans="1:14" x14ac:dyDescent="0.2">
      <c r="A1606" s="1">
        <v>3.9791666666666663E-2</v>
      </c>
      <c r="B1606" s="3">
        <v>40190.414583333331</v>
      </c>
      <c r="C1606" s="4">
        <v>2010</v>
      </c>
      <c r="D1606" s="4">
        <v>1</v>
      </c>
      <c r="E1606" s="4">
        <v>12</v>
      </c>
      <c r="F1606" s="4">
        <v>9</v>
      </c>
      <c r="G1606" s="4">
        <v>2</v>
      </c>
      <c r="H1606">
        <v>-73.980935000000002</v>
      </c>
      <c r="I1606">
        <v>40.767493999999999</v>
      </c>
      <c r="J1606">
        <v>-73.976600000000005</v>
      </c>
      <c r="K1606">
        <v>40.761589000000001</v>
      </c>
      <c r="L1606">
        <v>2</v>
      </c>
      <c r="M1606">
        <v>0.75212158876014468</v>
      </c>
      <c r="N1606">
        <v>6.1</v>
      </c>
    </row>
    <row r="1607" spans="1:14" x14ac:dyDescent="0.2">
      <c r="A1607" s="1">
        <v>7.6388888888888886E-3</v>
      </c>
      <c r="B1607" s="3">
        <v>40680.84097222222</v>
      </c>
      <c r="C1607" s="4">
        <v>2011</v>
      </c>
      <c r="D1607" s="4">
        <v>5</v>
      </c>
      <c r="E1607" s="4">
        <v>17</v>
      </c>
      <c r="F1607" s="4">
        <v>20</v>
      </c>
      <c r="G1607" s="4">
        <v>2</v>
      </c>
      <c r="H1607">
        <v>-73.961072000000001</v>
      </c>
      <c r="I1607">
        <v>40.756785000000001</v>
      </c>
      <c r="J1607">
        <v>-73.994749999999996</v>
      </c>
      <c r="K1607">
        <v>40.725872000000003</v>
      </c>
      <c r="L1607">
        <v>6</v>
      </c>
      <c r="M1607">
        <v>4.4621073482344062</v>
      </c>
      <c r="N1607">
        <v>14.5</v>
      </c>
    </row>
    <row r="1608" spans="1:14" x14ac:dyDescent="0.2">
      <c r="A1608" s="1">
        <v>1.5972222222222224E-2</v>
      </c>
      <c r="B1608" s="3">
        <v>41016.890972222223</v>
      </c>
      <c r="C1608" s="4">
        <v>2012</v>
      </c>
      <c r="D1608" s="4">
        <v>4</v>
      </c>
      <c r="E1608" s="4">
        <v>17</v>
      </c>
      <c r="F1608" s="4">
        <v>21</v>
      </c>
      <c r="G1608" s="4">
        <v>2</v>
      </c>
      <c r="H1608">
        <v>-73.984022999999993</v>
      </c>
      <c r="I1608">
        <v>40.754874999999998</v>
      </c>
      <c r="J1608">
        <v>-73.978042000000002</v>
      </c>
      <c r="K1608">
        <v>40.783607000000003</v>
      </c>
      <c r="L1608">
        <v>1</v>
      </c>
      <c r="M1608">
        <v>3.2379352921374247</v>
      </c>
      <c r="N1608">
        <v>8.5</v>
      </c>
    </row>
    <row r="1609" spans="1:14" x14ac:dyDescent="0.2">
      <c r="A1609" s="1">
        <v>1.9745370370370371E-2</v>
      </c>
      <c r="B1609" s="3">
        <v>42136.936111111114</v>
      </c>
      <c r="C1609" s="4">
        <v>2015</v>
      </c>
      <c r="D1609" s="4">
        <v>5</v>
      </c>
      <c r="E1609" s="4">
        <v>12</v>
      </c>
      <c r="F1609" s="4">
        <v>22</v>
      </c>
      <c r="G1609" s="4">
        <v>2</v>
      </c>
      <c r="H1609">
        <v>-73.990570070000004</v>
      </c>
      <c r="I1609">
        <v>40.738197329999998</v>
      </c>
      <c r="J1609">
        <v>-74.014251709999996</v>
      </c>
      <c r="K1609">
        <v>40.716953279999998</v>
      </c>
      <c r="L1609">
        <v>2</v>
      </c>
      <c r="M1609">
        <v>3.0957708179655654</v>
      </c>
      <c r="N1609">
        <v>13</v>
      </c>
    </row>
    <row r="1610" spans="1:14" x14ac:dyDescent="0.2">
      <c r="A1610" s="1">
        <v>1.3252314814814814E-2</v>
      </c>
      <c r="B1610" s="3">
        <v>41233.638194444444</v>
      </c>
      <c r="C1610" s="4">
        <v>2012</v>
      </c>
      <c r="D1610" s="4">
        <v>11</v>
      </c>
      <c r="E1610" s="4">
        <v>20</v>
      </c>
      <c r="F1610" s="4">
        <v>15</v>
      </c>
      <c r="G1610" s="4">
        <v>2</v>
      </c>
      <c r="H1610">
        <v>-73.978295000000003</v>
      </c>
      <c r="I1610">
        <v>40.782980000000002</v>
      </c>
      <c r="J1610">
        <v>-73.976173000000003</v>
      </c>
      <c r="K1610">
        <v>40.786056000000002</v>
      </c>
      <c r="L1610">
        <v>1</v>
      </c>
      <c r="M1610">
        <v>0.38631742056738172</v>
      </c>
      <c r="N1610">
        <v>3</v>
      </c>
    </row>
    <row r="1611" spans="1:14" x14ac:dyDescent="0.2">
      <c r="A1611" s="1">
        <v>3.515046296296296E-2</v>
      </c>
      <c r="B1611" s="3">
        <v>42066.951388888891</v>
      </c>
      <c r="C1611" s="4">
        <v>2015</v>
      </c>
      <c r="D1611" s="4">
        <v>3</v>
      </c>
      <c r="E1611" s="4">
        <v>3</v>
      </c>
      <c r="F1611" s="4">
        <v>22</v>
      </c>
      <c r="G1611" s="4">
        <v>2</v>
      </c>
      <c r="H1611">
        <v>-74.012962340000001</v>
      </c>
      <c r="I1611">
        <v>40.716297150000003</v>
      </c>
      <c r="J1611">
        <v>-73.984329220000006</v>
      </c>
      <c r="K1611">
        <v>40.729267120000003</v>
      </c>
      <c r="L1611">
        <v>1</v>
      </c>
      <c r="M1611">
        <v>2.8142576423536809</v>
      </c>
      <c r="N1611">
        <v>12.5</v>
      </c>
    </row>
    <row r="1612" spans="1:14" x14ac:dyDescent="0.2">
      <c r="A1612" s="1">
        <v>2.2916666666666669E-2</v>
      </c>
      <c r="B1612" s="3">
        <v>40183.397916666669</v>
      </c>
      <c r="C1612" s="4">
        <v>2010</v>
      </c>
      <c r="D1612" s="4">
        <v>1</v>
      </c>
      <c r="E1612" s="4">
        <v>5</v>
      </c>
      <c r="F1612" s="4">
        <v>9</v>
      </c>
      <c r="G1612" s="4">
        <v>2</v>
      </c>
      <c r="H1612">
        <v>-73.968012999999999</v>
      </c>
      <c r="I1612">
        <v>40.761266999999997</v>
      </c>
      <c r="J1612">
        <v>-73.971667999999994</v>
      </c>
      <c r="K1612">
        <v>40.762327999999997</v>
      </c>
      <c r="L1612">
        <v>1</v>
      </c>
      <c r="M1612">
        <v>0.33003568948456286</v>
      </c>
      <c r="N1612">
        <v>4.5</v>
      </c>
    </row>
    <row r="1613" spans="1:14" x14ac:dyDescent="0.2">
      <c r="A1613" s="1">
        <v>1.9456018518518518E-2</v>
      </c>
      <c r="B1613" s="3">
        <v>41569.852777777778</v>
      </c>
      <c r="C1613" s="4">
        <v>2013</v>
      </c>
      <c r="D1613" s="4">
        <v>10</v>
      </c>
      <c r="E1613" s="4">
        <v>22</v>
      </c>
      <c r="F1613" s="4">
        <v>20</v>
      </c>
      <c r="G1613" s="4">
        <v>2</v>
      </c>
      <c r="H1613">
        <v>-73.954502000000005</v>
      </c>
      <c r="I1613">
        <v>40.713946999999997</v>
      </c>
      <c r="J1613">
        <v>-73.980224000000007</v>
      </c>
      <c r="K1613">
        <v>40.660682999999999</v>
      </c>
      <c r="L1613">
        <v>1</v>
      </c>
      <c r="M1613">
        <v>6.3143541127198937</v>
      </c>
      <c r="N1613">
        <v>21</v>
      </c>
    </row>
    <row r="1614" spans="1:14" x14ac:dyDescent="0.2">
      <c r="A1614" s="1">
        <v>2.7777777777777779E-3</v>
      </c>
      <c r="B1614" s="3">
        <v>40841.961111111108</v>
      </c>
      <c r="C1614" s="4">
        <v>2011</v>
      </c>
      <c r="D1614" s="4">
        <v>10</v>
      </c>
      <c r="E1614" s="4">
        <v>25</v>
      </c>
      <c r="F1614" s="4">
        <v>23</v>
      </c>
      <c r="G1614" s="4">
        <v>2</v>
      </c>
      <c r="H1614">
        <v>-74.007711999999998</v>
      </c>
      <c r="I1614">
        <v>40.715086999999997</v>
      </c>
      <c r="J1614">
        <v>-73.979028</v>
      </c>
      <c r="K1614">
        <v>40.736047999999997</v>
      </c>
      <c r="L1614">
        <v>1</v>
      </c>
      <c r="M1614">
        <v>3.3615963307445282</v>
      </c>
      <c r="N1614">
        <v>12.1</v>
      </c>
    </row>
    <row r="1615" spans="1:14" x14ac:dyDescent="0.2">
      <c r="A1615" s="1">
        <v>3.4722222222222224E-2</v>
      </c>
      <c r="B1615" s="3">
        <v>41765.368055555555</v>
      </c>
      <c r="C1615" s="4">
        <v>2014</v>
      </c>
      <c r="D1615" s="4">
        <v>5</v>
      </c>
      <c r="E1615" s="4">
        <v>6</v>
      </c>
      <c r="F1615" s="4">
        <v>8</v>
      </c>
      <c r="G1615" s="4">
        <v>2</v>
      </c>
      <c r="H1615">
        <v>-73.947258000000005</v>
      </c>
      <c r="I1615">
        <v>40.783929999999998</v>
      </c>
      <c r="J1615">
        <v>-73.881299999999996</v>
      </c>
      <c r="K1615">
        <v>40.764862000000001</v>
      </c>
      <c r="L1615">
        <v>1</v>
      </c>
      <c r="M1615">
        <v>5.9516947388465988</v>
      </c>
      <c r="N1615">
        <v>25.83</v>
      </c>
    </row>
    <row r="1616" spans="1:14" x14ac:dyDescent="0.2">
      <c r="A1616" s="1">
        <v>3.4270833333333334E-2</v>
      </c>
      <c r="B1616" s="3">
        <v>39847.40902777778</v>
      </c>
      <c r="C1616" s="4">
        <v>2009</v>
      </c>
      <c r="D1616" s="4">
        <v>2</v>
      </c>
      <c r="E1616" s="4">
        <v>3</v>
      </c>
      <c r="F1616" s="4">
        <v>9</v>
      </c>
      <c r="G1616" s="4">
        <v>2</v>
      </c>
      <c r="H1616">
        <v>-73.978824000000003</v>
      </c>
      <c r="I1616">
        <v>40.772433999999997</v>
      </c>
      <c r="J1616">
        <v>-73.967957999999996</v>
      </c>
      <c r="K1616">
        <v>40.763359000000001</v>
      </c>
      <c r="L1616">
        <v>1</v>
      </c>
      <c r="M1616">
        <v>1.3637435091452368</v>
      </c>
      <c r="N1616">
        <v>10.1</v>
      </c>
    </row>
    <row r="1617" spans="1:14" x14ac:dyDescent="0.2">
      <c r="A1617" s="1">
        <v>1.6087962962962964E-2</v>
      </c>
      <c r="B1617" s="3">
        <v>40036.890972222223</v>
      </c>
      <c r="C1617" s="4">
        <v>2009</v>
      </c>
      <c r="D1617" s="4">
        <v>8</v>
      </c>
      <c r="E1617" s="4">
        <v>11</v>
      </c>
      <c r="F1617" s="4">
        <v>21</v>
      </c>
      <c r="G1617" s="4">
        <v>2</v>
      </c>
      <c r="H1617">
        <v>-73.972808999999998</v>
      </c>
      <c r="I1617">
        <v>40.756565999999999</v>
      </c>
      <c r="J1617">
        <v>-73.975510999999997</v>
      </c>
      <c r="K1617">
        <v>40.734293999999998</v>
      </c>
      <c r="L1617">
        <v>1</v>
      </c>
      <c r="M1617">
        <v>2.4897582162205536</v>
      </c>
      <c r="N1617">
        <v>7.3</v>
      </c>
    </row>
    <row r="1618" spans="1:14" x14ac:dyDescent="0.2">
      <c r="A1618" s="1">
        <v>3.6805555555555557E-2</v>
      </c>
      <c r="B1618" s="3">
        <v>41499.411805555559</v>
      </c>
      <c r="C1618" s="4">
        <v>2013</v>
      </c>
      <c r="D1618" s="4">
        <v>8</v>
      </c>
      <c r="E1618" s="4">
        <v>13</v>
      </c>
      <c r="F1618" s="4">
        <v>9</v>
      </c>
      <c r="G1618" s="4">
        <v>2</v>
      </c>
      <c r="H1618">
        <v>-74.000437000000005</v>
      </c>
      <c r="I1618">
        <v>40.762017</v>
      </c>
      <c r="J1618">
        <v>-73.999155000000002</v>
      </c>
      <c r="K1618">
        <v>40.713737000000002</v>
      </c>
      <c r="L1618">
        <v>2</v>
      </c>
      <c r="M1618">
        <v>5.375592702625938</v>
      </c>
      <c r="N1618">
        <v>19.5</v>
      </c>
    </row>
    <row r="1619" spans="1:14" x14ac:dyDescent="0.2">
      <c r="A1619" s="1">
        <v>4.0428240740740744E-2</v>
      </c>
      <c r="B1619" s="3">
        <v>42157.415277777778</v>
      </c>
      <c r="C1619" s="4">
        <v>2015</v>
      </c>
      <c r="D1619" s="4">
        <v>6</v>
      </c>
      <c r="E1619" s="4">
        <v>2</v>
      </c>
      <c r="F1619" s="4">
        <v>9</v>
      </c>
      <c r="G1619" s="4">
        <v>2</v>
      </c>
      <c r="H1619">
        <v>-73.954978940000004</v>
      </c>
      <c r="I1619">
        <v>40.783500670000002</v>
      </c>
      <c r="J1619">
        <v>-73.968765259999998</v>
      </c>
      <c r="K1619">
        <v>40.76451874</v>
      </c>
      <c r="L1619">
        <v>2</v>
      </c>
      <c r="M1619">
        <v>2.4115838858845429</v>
      </c>
      <c r="N1619">
        <v>9</v>
      </c>
    </row>
    <row r="1620" spans="1:14" x14ac:dyDescent="0.2">
      <c r="A1620" s="1">
        <v>2.5810185185185183E-2</v>
      </c>
      <c r="B1620" s="3">
        <v>40246.984027777777</v>
      </c>
      <c r="C1620" s="4">
        <v>2010</v>
      </c>
      <c r="D1620" s="4">
        <v>3</v>
      </c>
      <c r="E1620" s="4">
        <v>9</v>
      </c>
      <c r="F1620" s="4">
        <v>23</v>
      </c>
      <c r="G1620" s="4">
        <v>2</v>
      </c>
      <c r="H1620">
        <v>-73.789450000000002</v>
      </c>
      <c r="I1620">
        <v>40.643498000000001</v>
      </c>
      <c r="J1620">
        <v>-73.788664999999995</v>
      </c>
      <c r="K1620">
        <v>40.641952000000003</v>
      </c>
      <c r="L1620">
        <v>1</v>
      </c>
      <c r="M1620">
        <v>0.18443161694079835</v>
      </c>
      <c r="N1620">
        <v>-2.9</v>
      </c>
    </row>
    <row r="1621" spans="1:14" x14ac:dyDescent="0.2">
      <c r="A1621" s="1">
        <v>1.2499999999999999E-2</v>
      </c>
      <c r="B1621" s="3">
        <v>40043.470833333333</v>
      </c>
      <c r="C1621" s="4">
        <v>2009</v>
      </c>
      <c r="D1621" s="4">
        <v>8</v>
      </c>
      <c r="E1621" s="4">
        <v>18</v>
      </c>
      <c r="F1621" s="4">
        <v>11</v>
      </c>
      <c r="G1621" s="4">
        <v>2</v>
      </c>
      <c r="H1621">
        <v>-73.993189999999998</v>
      </c>
      <c r="I1621">
        <v>40.744669999999999</v>
      </c>
      <c r="J1621">
        <v>-73.978241999999995</v>
      </c>
      <c r="K1621">
        <v>40.752834999999997</v>
      </c>
      <c r="L1621">
        <v>1</v>
      </c>
      <c r="M1621">
        <v>1.5541207834307817</v>
      </c>
      <c r="N1621">
        <v>6.9</v>
      </c>
    </row>
    <row r="1622" spans="1:14" x14ac:dyDescent="0.2">
      <c r="A1622" s="1">
        <v>6.9675925925925921E-3</v>
      </c>
      <c r="B1622" s="3">
        <v>41485.465277777781</v>
      </c>
      <c r="C1622" s="4">
        <v>2013</v>
      </c>
      <c r="D1622" s="4">
        <v>7</v>
      </c>
      <c r="E1622" s="4">
        <v>30</v>
      </c>
      <c r="F1622" s="4">
        <v>11</v>
      </c>
      <c r="G1622" s="4">
        <v>2</v>
      </c>
      <c r="H1622">
        <v>-73.975607999999994</v>
      </c>
      <c r="I1622">
        <v>40.752744999999997</v>
      </c>
      <c r="J1622">
        <v>-73.979972000000004</v>
      </c>
      <c r="K1622">
        <v>40.760814000000003</v>
      </c>
      <c r="L1622">
        <v>2</v>
      </c>
      <c r="M1622">
        <v>0.97069228488785653</v>
      </c>
      <c r="N1622">
        <v>6.5</v>
      </c>
    </row>
    <row r="1623" spans="1:14" x14ac:dyDescent="0.2">
      <c r="A1623" s="1">
        <v>5.0347222222222225E-3</v>
      </c>
      <c r="B1623" s="3">
        <v>40981.754861111112</v>
      </c>
      <c r="C1623" s="4">
        <v>2012</v>
      </c>
      <c r="D1623" s="4">
        <v>3</v>
      </c>
      <c r="E1623" s="4">
        <v>13</v>
      </c>
      <c r="F1623" s="4">
        <v>18</v>
      </c>
      <c r="G1623" s="4">
        <v>2</v>
      </c>
      <c r="H1623">
        <v>-73.958539000000002</v>
      </c>
      <c r="I1623">
        <v>40.772579999999998</v>
      </c>
      <c r="J1623">
        <v>-73.992866000000006</v>
      </c>
      <c r="K1623">
        <v>40.759357000000001</v>
      </c>
      <c r="L1623">
        <v>1</v>
      </c>
      <c r="M1623">
        <v>3.2469806933774188</v>
      </c>
      <c r="N1623">
        <v>12.1</v>
      </c>
    </row>
    <row r="1624" spans="1:14" x14ac:dyDescent="0.2">
      <c r="A1624" s="1">
        <v>3.2141203703703707E-2</v>
      </c>
      <c r="B1624" s="3">
        <v>39987.615277777775</v>
      </c>
      <c r="C1624" s="4">
        <v>2009</v>
      </c>
      <c r="D1624" s="4">
        <v>6</v>
      </c>
      <c r="E1624" s="4">
        <v>23</v>
      </c>
      <c r="F1624" s="4">
        <v>14</v>
      </c>
      <c r="G1624" s="4">
        <v>2</v>
      </c>
      <c r="H1624">
        <v>-74.016834000000003</v>
      </c>
      <c r="I1624">
        <v>40.705303999999998</v>
      </c>
      <c r="J1624">
        <v>-73.979191999999998</v>
      </c>
      <c r="K1624">
        <v>40.758327999999999</v>
      </c>
      <c r="L1624">
        <v>2</v>
      </c>
      <c r="M1624">
        <v>6.7024745772331178</v>
      </c>
      <c r="N1624">
        <v>14.9</v>
      </c>
    </row>
    <row r="1625" spans="1:14" x14ac:dyDescent="0.2">
      <c r="A1625" s="1">
        <v>3.4722222222222224E-2</v>
      </c>
      <c r="B1625" s="3">
        <v>40036.618055555555</v>
      </c>
      <c r="C1625" s="4">
        <v>2009</v>
      </c>
      <c r="D1625" s="4">
        <v>8</v>
      </c>
      <c r="E1625" s="4">
        <v>11</v>
      </c>
      <c r="F1625" s="4">
        <v>14</v>
      </c>
      <c r="G1625" s="4">
        <v>2</v>
      </c>
      <c r="H1625">
        <v>-73.985602999999998</v>
      </c>
      <c r="I1625">
        <v>40.726973000000001</v>
      </c>
      <c r="J1625">
        <v>-73.977265000000003</v>
      </c>
      <c r="K1625">
        <v>40.737997999999997</v>
      </c>
      <c r="L1625">
        <v>1</v>
      </c>
      <c r="M1625">
        <v>1.4145496303770551</v>
      </c>
      <c r="N1625">
        <v>4.0999999999999996</v>
      </c>
    </row>
    <row r="1626" spans="1:14" x14ac:dyDescent="0.2">
      <c r="A1626" s="1">
        <v>2.8472222222222222E-2</v>
      </c>
      <c r="B1626" s="3">
        <v>41891.90347222222</v>
      </c>
      <c r="C1626" s="4">
        <v>2014</v>
      </c>
      <c r="D1626" s="4">
        <v>9</v>
      </c>
      <c r="E1626" s="4">
        <v>9</v>
      </c>
      <c r="F1626" s="4">
        <v>21</v>
      </c>
      <c r="G1626" s="4">
        <v>2</v>
      </c>
      <c r="H1626">
        <v>-73.983144999999993</v>
      </c>
      <c r="I1626">
        <v>40.753450000000001</v>
      </c>
      <c r="J1626">
        <v>-73.989429999999999</v>
      </c>
      <c r="K1626">
        <v>40.756782000000001</v>
      </c>
      <c r="L1626">
        <v>1</v>
      </c>
      <c r="M1626">
        <v>0.64688669490453532</v>
      </c>
      <c r="N1626">
        <v>3.5</v>
      </c>
    </row>
    <row r="1627" spans="1:14" x14ac:dyDescent="0.2">
      <c r="A1627" s="1">
        <v>2.7777777777777776E-2</v>
      </c>
      <c r="B1627" s="3">
        <v>41100.777777777781</v>
      </c>
      <c r="C1627" s="4">
        <v>2012</v>
      </c>
      <c r="D1627" s="4">
        <v>7</v>
      </c>
      <c r="E1627" s="4">
        <v>10</v>
      </c>
      <c r="F1627" s="4">
        <v>18</v>
      </c>
      <c r="G1627" s="4">
        <v>2</v>
      </c>
      <c r="H1627">
        <v>-73.970061999999999</v>
      </c>
      <c r="I1627">
        <v>40.799658000000001</v>
      </c>
      <c r="J1627">
        <v>-73.977284999999995</v>
      </c>
      <c r="K1627">
        <v>40.789507</v>
      </c>
      <c r="L1627">
        <v>2</v>
      </c>
      <c r="M1627">
        <v>1.2835298905414407</v>
      </c>
      <c r="N1627">
        <v>4.0999999999999996</v>
      </c>
    </row>
    <row r="1628" spans="1:14" x14ac:dyDescent="0.2">
      <c r="A1628" s="1">
        <v>1.3888888888888889E-3</v>
      </c>
      <c r="B1628" s="3">
        <v>40176.501388888886</v>
      </c>
      <c r="C1628" s="4">
        <v>2009</v>
      </c>
      <c r="D1628" s="4">
        <v>12</v>
      </c>
      <c r="E1628" s="4">
        <v>29</v>
      </c>
      <c r="F1628" s="4">
        <v>12</v>
      </c>
      <c r="G1628" s="4">
        <v>2</v>
      </c>
      <c r="H1628">
        <v>-74.017173</v>
      </c>
      <c r="I1628">
        <v>40.705382</v>
      </c>
      <c r="J1628">
        <v>-73.872363000000007</v>
      </c>
      <c r="K1628">
        <v>40.774456999999998</v>
      </c>
      <c r="L1628">
        <v>2</v>
      </c>
      <c r="M1628">
        <v>14.43283792708344</v>
      </c>
      <c r="N1628">
        <v>39.869999999999997</v>
      </c>
    </row>
    <row r="1629" spans="1:14" x14ac:dyDescent="0.2">
      <c r="A1629" s="1">
        <v>2.1111111111111108E-2</v>
      </c>
      <c r="B1629" s="3">
        <v>42059.645833333336</v>
      </c>
      <c r="C1629" s="4">
        <v>2015</v>
      </c>
      <c r="D1629" s="4">
        <v>2</v>
      </c>
      <c r="E1629" s="4">
        <v>24</v>
      </c>
      <c r="F1629" s="4">
        <v>15</v>
      </c>
      <c r="G1629" s="4">
        <v>2</v>
      </c>
      <c r="H1629">
        <v>-73.957427980000006</v>
      </c>
      <c r="I1629">
        <v>40.761802670000002</v>
      </c>
      <c r="J1629">
        <v>-73.969917300000006</v>
      </c>
      <c r="K1629">
        <v>40.760051730000001</v>
      </c>
      <c r="L1629">
        <v>1</v>
      </c>
      <c r="M1629">
        <v>1.0709595279048167</v>
      </c>
      <c r="N1629">
        <v>9</v>
      </c>
    </row>
    <row r="1630" spans="1:14" x14ac:dyDescent="0.2">
      <c r="A1630" s="1">
        <v>2.0937499999999998E-2</v>
      </c>
      <c r="B1630" s="3">
        <v>42157.895833333336</v>
      </c>
      <c r="C1630" s="4">
        <v>2015</v>
      </c>
      <c r="D1630" s="4">
        <v>6</v>
      </c>
      <c r="E1630" s="4">
        <v>2</v>
      </c>
      <c r="F1630" s="4">
        <v>21</v>
      </c>
      <c r="G1630" s="4">
        <v>2</v>
      </c>
      <c r="H1630">
        <v>-73.970687870000006</v>
      </c>
      <c r="I1630">
        <v>40.764270779999997</v>
      </c>
      <c r="J1630">
        <v>-73.953063959999994</v>
      </c>
      <c r="K1630">
        <v>40.783466339999997</v>
      </c>
      <c r="L1630">
        <v>1</v>
      </c>
      <c r="M1630">
        <v>2.602585903697737</v>
      </c>
      <c r="N1630">
        <v>8</v>
      </c>
    </row>
    <row r="1631" spans="1:14" x14ac:dyDescent="0.2">
      <c r="A1631" s="1">
        <v>2.2002314814814818E-2</v>
      </c>
      <c r="B1631" s="3">
        <v>41037.979861111111</v>
      </c>
      <c r="C1631" s="4">
        <v>2012</v>
      </c>
      <c r="D1631" s="4">
        <v>5</v>
      </c>
      <c r="E1631" s="4">
        <v>8</v>
      </c>
      <c r="F1631" s="4">
        <v>23</v>
      </c>
      <c r="G1631" s="4">
        <v>2</v>
      </c>
      <c r="H1631">
        <v>-73.988845999999995</v>
      </c>
      <c r="I1631">
        <v>40.738667999999997</v>
      </c>
      <c r="J1631">
        <v>-73.975696999999997</v>
      </c>
      <c r="K1631">
        <v>40.788066000000001</v>
      </c>
      <c r="L1631">
        <v>1</v>
      </c>
      <c r="M1631">
        <v>5.6096060017738774</v>
      </c>
      <c r="N1631">
        <v>12.9</v>
      </c>
    </row>
    <row r="1632" spans="1:14" x14ac:dyDescent="0.2">
      <c r="A1632" s="1">
        <v>1.5972222222222224E-2</v>
      </c>
      <c r="B1632" s="3">
        <v>41422.015972222223</v>
      </c>
      <c r="C1632" s="4">
        <v>2013</v>
      </c>
      <c r="D1632" s="4">
        <v>5</v>
      </c>
      <c r="E1632" s="4">
        <v>28</v>
      </c>
      <c r="F1632" s="4">
        <v>0</v>
      </c>
      <c r="G1632" s="4">
        <v>2</v>
      </c>
      <c r="H1632">
        <v>-73.993844999999993</v>
      </c>
      <c r="I1632">
        <v>40.731132000000002</v>
      </c>
      <c r="J1632">
        <v>-73.890767999999994</v>
      </c>
      <c r="K1632">
        <v>40.742522000000001</v>
      </c>
      <c r="L1632">
        <v>1</v>
      </c>
      <c r="M1632">
        <v>8.7863515080317178</v>
      </c>
      <c r="N1632">
        <v>24</v>
      </c>
    </row>
    <row r="1633" spans="1:14" x14ac:dyDescent="0.2">
      <c r="A1633" s="1">
        <v>1.1111111111111112E-2</v>
      </c>
      <c r="B1633" s="3">
        <v>40421.594444444447</v>
      </c>
      <c r="C1633" s="4">
        <v>2010</v>
      </c>
      <c r="D1633" s="4">
        <v>8</v>
      </c>
      <c r="E1633" s="4">
        <v>31</v>
      </c>
      <c r="F1633" s="4">
        <v>14</v>
      </c>
      <c r="G1633" s="4">
        <v>2</v>
      </c>
      <c r="H1633">
        <v>-73.964527000000004</v>
      </c>
      <c r="I1633">
        <v>40.760531999999998</v>
      </c>
      <c r="J1633">
        <v>-73.972302999999997</v>
      </c>
      <c r="K1633">
        <v>40.749608000000002</v>
      </c>
      <c r="L1633">
        <v>1</v>
      </c>
      <c r="M1633">
        <v>1.3815744774268388</v>
      </c>
      <c r="N1633">
        <v>4.5</v>
      </c>
    </row>
    <row r="1634" spans="1:14" x14ac:dyDescent="0.2">
      <c r="A1634" s="1">
        <v>3.1574074074074074E-2</v>
      </c>
      <c r="B1634" s="3">
        <v>41219.03125</v>
      </c>
      <c r="C1634" s="4">
        <v>2012</v>
      </c>
      <c r="D1634" s="4">
        <v>11</v>
      </c>
      <c r="E1634" s="4">
        <v>6</v>
      </c>
      <c r="F1634" s="4">
        <v>0</v>
      </c>
      <c r="G1634" s="4">
        <v>2</v>
      </c>
      <c r="H1634">
        <v>-73.969104000000002</v>
      </c>
      <c r="I1634">
        <v>40.757660999999999</v>
      </c>
      <c r="J1634">
        <v>-73.958166000000006</v>
      </c>
      <c r="K1634">
        <v>40.810487999999999</v>
      </c>
      <c r="L1634">
        <v>1</v>
      </c>
      <c r="M1634">
        <v>5.9525056047037603</v>
      </c>
      <c r="N1634">
        <v>17.5</v>
      </c>
    </row>
    <row r="1635" spans="1:14" x14ac:dyDescent="0.2">
      <c r="A1635" s="1">
        <v>3.0011574074074076E-2</v>
      </c>
      <c r="B1635" s="3">
        <v>42157.029861111114</v>
      </c>
      <c r="C1635" s="4">
        <v>2015</v>
      </c>
      <c r="D1635" s="4">
        <v>6</v>
      </c>
      <c r="E1635" s="4">
        <v>2</v>
      </c>
      <c r="F1635" s="4">
        <v>0</v>
      </c>
      <c r="G1635" s="4">
        <v>2</v>
      </c>
      <c r="H1635">
        <v>-73.995887760000002</v>
      </c>
      <c r="I1635">
        <v>40.764739990000002</v>
      </c>
      <c r="J1635">
        <v>-73.967170719999999</v>
      </c>
      <c r="K1635">
        <v>40.684848789999997</v>
      </c>
      <c r="L1635">
        <v>2</v>
      </c>
      <c r="M1635">
        <v>9.2175250296069908</v>
      </c>
      <c r="N1635">
        <v>24.5</v>
      </c>
    </row>
    <row r="1636" spans="1:14" x14ac:dyDescent="0.2">
      <c r="A1636" s="1">
        <v>3.5416666666666666E-2</v>
      </c>
      <c r="B1636" s="3">
        <v>40428.82708333333</v>
      </c>
      <c r="C1636" s="4">
        <v>2010</v>
      </c>
      <c r="D1636" s="4">
        <v>9</v>
      </c>
      <c r="E1636" s="4">
        <v>7</v>
      </c>
      <c r="F1636" s="4">
        <v>19</v>
      </c>
      <c r="G1636" s="4">
        <v>2</v>
      </c>
      <c r="H1636">
        <v>-73.862643000000006</v>
      </c>
      <c r="I1636">
        <v>40.768957999999998</v>
      </c>
      <c r="J1636">
        <v>-73.971545000000006</v>
      </c>
      <c r="K1636">
        <v>40.763412000000002</v>
      </c>
      <c r="L1636">
        <v>2</v>
      </c>
      <c r="M1636">
        <v>9.2023926520724721</v>
      </c>
      <c r="N1636">
        <v>5.7</v>
      </c>
    </row>
    <row r="1637" spans="1:14" x14ac:dyDescent="0.2">
      <c r="A1637" s="1">
        <v>1.1805555555555555E-2</v>
      </c>
      <c r="B1637" s="3">
        <v>41562.470138888886</v>
      </c>
      <c r="C1637" s="4">
        <v>2013</v>
      </c>
      <c r="D1637" s="4">
        <v>10</v>
      </c>
      <c r="E1637" s="4">
        <v>15</v>
      </c>
      <c r="F1637" s="4">
        <v>11</v>
      </c>
      <c r="G1637" s="4">
        <v>2</v>
      </c>
      <c r="H1637">
        <v>-73.99024</v>
      </c>
      <c r="I1637">
        <v>40.761837</v>
      </c>
      <c r="J1637">
        <v>-73.782461999999995</v>
      </c>
      <c r="K1637">
        <v>40.648747</v>
      </c>
      <c r="L1637">
        <v>1</v>
      </c>
      <c r="M1637">
        <v>21.585381412477297</v>
      </c>
      <c r="N1637">
        <v>52</v>
      </c>
    </row>
    <row r="1638" spans="1:14" x14ac:dyDescent="0.2">
      <c r="A1638" s="1">
        <v>3.472222222222222E-3</v>
      </c>
      <c r="B1638" s="3">
        <v>40470.878472222219</v>
      </c>
      <c r="C1638" s="4">
        <v>2010</v>
      </c>
      <c r="D1638" s="4">
        <v>10</v>
      </c>
      <c r="E1638" s="4">
        <v>19</v>
      </c>
      <c r="F1638" s="4">
        <v>21</v>
      </c>
      <c r="G1638" s="4">
        <v>2</v>
      </c>
      <c r="H1638">
        <v>-73.998261999999997</v>
      </c>
      <c r="I1638">
        <v>40.740523000000003</v>
      </c>
      <c r="J1638">
        <v>-73.983788000000004</v>
      </c>
      <c r="K1638">
        <v>40.726942999999999</v>
      </c>
      <c r="L1638">
        <v>1</v>
      </c>
      <c r="M1638">
        <v>1.943175218282309</v>
      </c>
      <c r="N1638">
        <v>6.9</v>
      </c>
    </row>
    <row r="1639" spans="1:14" x14ac:dyDescent="0.2">
      <c r="A1639" s="1">
        <v>4.31712962962963E-3</v>
      </c>
      <c r="B1639" s="3">
        <v>39917.29583333333</v>
      </c>
      <c r="C1639" s="4">
        <v>2009</v>
      </c>
      <c r="D1639" s="4">
        <v>4</v>
      </c>
      <c r="E1639" s="4">
        <v>14</v>
      </c>
      <c r="F1639" s="4">
        <v>7</v>
      </c>
      <c r="G1639" s="4">
        <v>2</v>
      </c>
      <c r="H1639">
        <v>-73.990668999999997</v>
      </c>
      <c r="I1639">
        <v>40.756183999999998</v>
      </c>
      <c r="J1639">
        <v>-73.980799000000005</v>
      </c>
      <c r="K1639">
        <v>40.744791999999997</v>
      </c>
      <c r="L1639">
        <v>1</v>
      </c>
      <c r="M1639">
        <v>1.516908755884973</v>
      </c>
      <c r="N1639">
        <v>6.9</v>
      </c>
    </row>
    <row r="1640" spans="1:14" x14ac:dyDescent="0.2">
      <c r="A1640" s="1">
        <v>2.8518518518518523E-2</v>
      </c>
      <c r="B1640" s="3">
        <v>41954.52847222222</v>
      </c>
      <c r="C1640" s="4">
        <v>2014</v>
      </c>
      <c r="D1640" s="4">
        <v>11</v>
      </c>
      <c r="E1640" s="4">
        <v>11</v>
      </c>
      <c r="F1640" s="4">
        <v>12</v>
      </c>
      <c r="G1640" s="4">
        <v>2</v>
      </c>
      <c r="H1640">
        <v>-73.996317000000005</v>
      </c>
      <c r="I1640">
        <v>40.728628999999998</v>
      </c>
      <c r="J1640">
        <v>-73.987735999999998</v>
      </c>
      <c r="K1640">
        <v>40.736730000000001</v>
      </c>
      <c r="L1640">
        <v>1</v>
      </c>
      <c r="M1640">
        <v>1.1563671459539908</v>
      </c>
      <c r="N1640">
        <v>7.5</v>
      </c>
    </row>
    <row r="1641" spans="1:14" x14ac:dyDescent="0.2">
      <c r="A1641" s="1">
        <v>1.0497685185185186E-2</v>
      </c>
      <c r="B1641" s="3">
        <v>39889.385416666664</v>
      </c>
      <c r="C1641" s="4">
        <v>2009</v>
      </c>
      <c r="D1641" s="4">
        <v>3</v>
      </c>
      <c r="E1641" s="4">
        <v>17</v>
      </c>
      <c r="F1641" s="4">
        <v>9</v>
      </c>
      <c r="G1641" s="4">
        <v>2</v>
      </c>
      <c r="H1641">
        <v>-73.966708999999994</v>
      </c>
      <c r="I1641">
        <v>40.756196000000003</v>
      </c>
      <c r="J1641">
        <v>-74.011909000000003</v>
      </c>
      <c r="K1641">
        <v>40.707299999999996</v>
      </c>
      <c r="L1641">
        <v>1</v>
      </c>
      <c r="M1641">
        <v>6.6456640293380458</v>
      </c>
      <c r="N1641">
        <v>20.100000000000001</v>
      </c>
    </row>
    <row r="1642" spans="1:14" x14ac:dyDescent="0.2">
      <c r="A1642" s="1">
        <v>2.1643518518518518E-3</v>
      </c>
      <c r="B1642" s="3">
        <v>42052.752083333333</v>
      </c>
      <c r="C1642" s="4">
        <v>2015</v>
      </c>
      <c r="D1642" s="4">
        <v>2</v>
      </c>
      <c r="E1642" s="4">
        <v>17</v>
      </c>
      <c r="F1642" s="4">
        <v>18</v>
      </c>
      <c r="G1642" s="4">
        <v>2</v>
      </c>
      <c r="H1642">
        <v>-73.987586980000003</v>
      </c>
      <c r="I1642">
        <v>40.759548189999997</v>
      </c>
      <c r="J1642">
        <v>-73.980537409999997</v>
      </c>
      <c r="K1642">
        <v>40.756557460000003</v>
      </c>
      <c r="L1642">
        <v>2</v>
      </c>
      <c r="M1642">
        <v>0.68131327485210014</v>
      </c>
      <c r="N1642">
        <v>6</v>
      </c>
    </row>
    <row r="1643" spans="1:14" x14ac:dyDescent="0.2">
      <c r="A1643" s="1">
        <v>4.1631944444444451E-2</v>
      </c>
      <c r="B1643" s="3">
        <v>40631.582638888889</v>
      </c>
      <c r="C1643" s="4">
        <v>2011</v>
      </c>
      <c r="D1643" s="4">
        <v>3</v>
      </c>
      <c r="E1643" s="4">
        <v>29</v>
      </c>
      <c r="F1643" s="4">
        <v>13</v>
      </c>
      <c r="G1643" s="4">
        <v>2</v>
      </c>
      <c r="H1643">
        <v>-73.981511999999995</v>
      </c>
      <c r="I1643">
        <v>40.749296999999999</v>
      </c>
      <c r="J1643">
        <v>-73.977918000000003</v>
      </c>
      <c r="K1643">
        <v>40.760976999999997</v>
      </c>
      <c r="L1643">
        <v>1</v>
      </c>
      <c r="M1643">
        <v>1.3350650392331445</v>
      </c>
      <c r="N1643">
        <v>4.9000000000000004</v>
      </c>
    </row>
    <row r="1644" spans="1:14" x14ac:dyDescent="0.2">
      <c r="A1644" s="1">
        <v>2.1990740740740742E-3</v>
      </c>
      <c r="B1644" s="3">
        <v>42094.585416666669</v>
      </c>
      <c r="C1644" s="4">
        <v>2015</v>
      </c>
      <c r="D1644" s="4">
        <v>3</v>
      </c>
      <c r="E1644" s="4">
        <v>31</v>
      </c>
      <c r="F1644" s="4">
        <v>14</v>
      </c>
      <c r="G1644" s="4">
        <v>2</v>
      </c>
      <c r="H1644">
        <v>-73.956031800000005</v>
      </c>
      <c r="I1644">
        <v>40.779243469999997</v>
      </c>
      <c r="J1644">
        <v>-73.972770690000004</v>
      </c>
      <c r="K1644">
        <v>40.793064119999997</v>
      </c>
      <c r="L1644">
        <v>1</v>
      </c>
      <c r="M1644">
        <v>2.0874648574832597</v>
      </c>
      <c r="N1644">
        <v>9.5</v>
      </c>
    </row>
    <row r="1645" spans="1:14" x14ac:dyDescent="0.2">
      <c r="A1645" s="1">
        <v>3.7037037037037034E-3</v>
      </c>
      <c r="B1645" s="3">
        <v>39924.878472222219</v>
      </c>
      <c r="C1645" s="4">
        <v>2009</v>
      </c>
      <c r="D1645" s="4">
        <v>4</v>
      </c>
      <c r="E1645" s="4">
        <v>21</v>
      </c>
      <c r="F1645" s="4">
        <v>21</v>
      </c>
      <c r="G1645" s="4">
        <v>2</v>
      </c>
      <c r="H1645">
        <v>-73.987674999999996</v>
      </c>
      <c r="I1645">
        <v>40.749648000000001</v>
      </c>
      <c r="J1645">
        <v>-73.992188999999996</v>
      </c>
      <c r="K1645">
        <v>40.749533</v>
      </c>
      <c r="L1645">
        <v>1</v>
      </c>
      <c r="M1645">
        <v>0.38089105587068661</v>
      </c>
      <c r="N1645">
        <v>3.3</v>
      </c>
    </row>
    <row r="1646" spans="1:14" x14ac:dyDescent="0.2">
      <c r="A1646" s="1">
        <v>4.0046296296296297E-3</v>
      </c>
      <c r="B1646" s="3">
        <v>41100.295138888891</v>
      </c>
      <c r="C1646" s="4">
        <v>2012</v>
      </c>
      <c r="D1646" s="4">
        <v>7</v>
      </c>
      <c r="E1646" s="4">
        <v>10</v>
      </c>
      <c r="F1646" s="4">
        <v>7</v>
      </c>
      <c r="G1646" s="4">
        <v>2</v>
      </c>
      <c r="H1646">
        <v>-73.989832000000007</v>
      </c>
      <c r="I1646">
        <v>40.757652</v>
      </c>
      <c r="J1646">
        <v>-73.981020000000001</v>
      </c>
      <c r="K1646">
        <v>40.774290000000001</v>
      </c>
      <c r="L1646">
        <v>1</v>
      </c>
      <c r="M1646">
        <v>1.9955896651399185</v>
      </c>
      <c r="N1646">
        <v>8.9</v>
      </c>
    </row>
    <row r="1647" spans="1:14" x14ac:dyDescent="0.2">
      <c r="A1647" s="1">
        <v>2.0833333333333332E-2</v>
      </c>
      <c r="B1647" s="3">
        <v>40491.895833333336</v>
      </c>
      <c r="C1647" s="4">
        <v>2010</v>
      </c>
      <c r="D1647" s="4">
        <v>11</v>
      </c>
      <c r="E1647" s="4">
        <v>9</v>
      </c>
      <c r="F1647" s="4">
        <v>21</v>
      </c>
      <c r="G1647" s="4">
        <v>2</v>
      </c>
      <c r="H1647">
        <v>-73.952727999999993</v>
      </c>
      <c r="I1647">
        <v>40.772168000000001</v>
      </c>
      <c r="J1647">
        <v>-73.949557999999996</v>
      </c>
      <c r="K1647">
        <v>40.773564999999998</v>
      </c>
      <c r="L1647">
        <v>1</v>
      </c>
      <c r="M1647">
        <v>0.30919484521732721</v>
      </c>
      <c r="N1647">
        <v>2.9</v>
      </c>
    </row>
    <row r="1648" spans="1:14" x14ac:dyDescent="0.2">
      <c r="A1648" s="1">
        <v>2.361111111111111E-2</v>
      </c>
      <c r="B1648" s="3">
        <v>41492.898611111108</v>
      </c>
      <c r="C1648" s="4">
        <v>2013</v>
      </c>
      <c r="D1648" s="4">
        <v>8</v>
      </c>
      <c r="E1648" s="4">
        <v>6</v>
      </c>
      <c r="F1648" s="4">
        <v>21</v>
      </c>
      <c r="G1648" s="4">
        <v>2</v>
      </c>
      <c r="H1648">
        <v>-73.870637000000002</v>
      </c>
      <c r="I1648">
        <v>40.773651999999998</v>
      </c>
      <c r="J1648">
        <v>-73.983907000000002</v>
      </c>
      <c r="K1648">
        <v>40.749201999999997</v>
      </c>
      <c r="L1648">
        <v>1</v>
      </c>
      <c r="M1648">
        <v>9.930872242392768</v>
      </c>
      <c r="N1648">
        <v>29.83</v>
      </c>
    </row>
    <row r="1649" spans="1:14" x14ac:dyDescent="0.2">
      <c r="A1649" s="1">
        <v>2.5289351851851851E-2</v>
      </c>
      <c r="B1649" s="3">
        <v>42136.98333333333</v>
      </c>
      <c r="C1649" s="4">
        <v>2015</v>
      </c>
      <c r="D1649" s="4">
        <v>5</v>
      </c>
      <c r="E1649" s="4">
        <v>12</v>
      </c>
      <c r="F1649" s="4">
        <v>23</v>
      </c>
      <c r="G1649" s="4">
        <v>2</v>
      </c>
      <c r="H1649">
        <v>-73.978065490000006</v>
      </c>
      <c r="I1649">
        <v>40.788822170000003</v>
      </c>
      <c r="J1649">
        <v>-73.979461670000006</v>
      </c>
      <c r="K1649">
        <v>40.75938034</v>
      </c>
      <c r="L1649">
        <v>1</v>
      </c>
      <c r="M1649">
        <v>3.2795622531092916</v>
      </c>
      <c r="N1649">
        <v>11.5</v>
      </c>
    </row>
    <row r="1650" spans="1:14" x14ac:dyDescent="0.2">
      <c r="A1650" s="1">
        <v>1.3194444444444444E-2</v>
      </c>
      <c r="B1650" s="3">
        <v>40715.84652777778</v>
      </c>
      <c r="C1650" s="4">
        <v>2011</v>
      </c>
      <c r="D1650" s="4">
        <v>6</v>
      </c>
      <c r="E1650" s="4">
        <v>21</v>
      </c>
      <c r="F1650" s="4">
        <v>20</v>
      </c>
      <c r="G1650" s="4">
        <v>2</v>
      </c>
      <c r="H1650">
        <v>-73.987641999999994</v>
      </c>
      <c r="I1650">
        <v>40.732658000000001</v>
      </c>
      <c r="J1650">
        <v>-74.004502000000002</v>
      </c>
      <c r="K1650">
        <v>40.707470000000001</v>
      </c>
      <c r="L1650">
        <v>6</v>
      </c>
      <c r="M1650">
        <v>3.1441009944459442</v>
      </c>
      <c r="N1650">
        <v>8.1</v>
      </c>
    </row>
    <row r="1651" spans="1:14" x14ac:dyDescent="0.2">
      <c r="A1651" s="1">
        <v>1.3530092592592594E-2</v>
      </c>
      <c r="B1651" s="3">
        <v>40064.429861111108</v>
      </c>
      <c r="C1651" s="4">
        <v>2009</v>
      </c>
      <c r="D1651" s="4">
        <v>9</v>
      </c>
      <c r="E1651" s="4">
        <v>8</v>
      </c>
      <c r="F1651" s="4">
        <v>10</v>
      </c>
      <c r="G1651" s="4">
        <v>2</v>
      </c>
      <c r="H1651">
        <v>-73.989333000000002</v>
      </c>
      <c r="I1651">
        <v>40.757012000000003</v>
      </c>
      <c r="J1651">
        <v>-73.982316999999995</v>
      </c>
      <c r="K1651">
        <v>40.770828000000002</v>
      </c>
      <c r="L1651">
        <v>1</v>
      </c>
      <c r="M1651">
        <v>1.6478295216869794</v>
      </c>
      <c r="N1651">
        <v>5.7</v>
      </c>
    </row>
    <row r="1652" spans="1:14" x14ac:dyDescent="0.2">
      <c r="A1652" s="1">
        <v>2.4872685185185189E-2</v>
      </c>
      <c r="B1652" s="3">
        <v>41338.982638888891</v>
      </c>
      <c r="C1652" s="4">
        <v>2013</v>
      </c>
      <c r="D1652" s="4">
        <v>3</v>
      </c>
      <c r="E1652" s="4">
        <v>5</v>
      </c>
      <c r="F1652" s="4">
        <v>23</v>
      </c>
      <c r="G1652" s="4">
        <v>2</v>
      </c>
      <c r="H1652">
        <v>-73.786815000000004</v>
      </c>
      <c r="I1652">
        <v>40.641398000000002</v>
      </c>
      <c r="J1652">
        <v>-73.968541999999999</v>
      </c>
      <c r="K1652">
        <v>40.577815000000001</v>
      </c>
      <c r="L1652">
        <v>2</v>
      </c>
      <c r="M1652">
        <v>16.910240409735067</v>
      </c>
      <c r="N1652">
        <v>45</v>
      </c>
    </row>
    <row r="1653" spans="1:14" x14ac:dyDescent="0.2">
      <c r="A1653" s="1">
        <v>1.4652777777777778E-2</v>
      </c>
      <c r="B1653" s="3">
        <v>42080.931250000001</v>
      </c>
      <c r="C1653" s="4">
        <v>2015</v>
      </c>
      <c r="D1653" s="4">
        <v>3</v>
      </c>
      <c r="E1653" s="4">
        <v>17</v>
      </c>
      <c r="F1653" s="4">
        <v>22</v>
      </c>
      <c r="G1653" s="4">
        <v>2</v>
      </c>
      <c r="H1653">
        <v>-74.015670779999994</v>
      </c>
      <c r="I1653">
        <v>40.71469879</v>
      </c>
      <c r="J1653">
        <v>-73.965126040000001</v>
      </c>
      <c r="K1653">
        <v>40.791965480000002</v>
      </c>
      <c r="L1653">
        <v>1</v>
      </c>
      <c r="M1653">
        <v>9.5994513059606756</v>
      </c>
      <c r="N1653">
        <v>23</v>
      </c>
    </row>
    <row r="1654" spans="1:14" x14ac:dyDescent="0.2">
      <c r="A1654" s="1">
        <v>1.2499999999999999E-2</v>
      </c>
      <c r="B1654" s="3">
        <v>41772.929166666669</v>
      </c>
      <c r="C1654" s="4">
        <v>2014</v>
      </c>
      <c r="D1654" s="4">
        <v>5</v>
      </c>
      <c r="E1654" s="4">
        <v>13</v>
      </c>
      <c r="F1654" s="4">
        <v>22</v>
      </c>
      <c r="G1654" s="4">
        <v>2</v>
      </c>
      <c r="H1654">
        <v>-73.967692</v>
      </c>
      <c r="I1654">
        <v>40.763035000000002</v>
      </c>
      <c r="J1654">
        <v>-73.974405000000004</v>
      </c>
      <c r="K1654">
        <v>40.750906999999998</v>
      </c>
      <c r="L1654">
        <v>1</v>
      </c>
      <c r="M1654">
        <v>1.4639491361728243</v>
      </c>
      <c r="N1654">
        <v>5.5</v>
      </c>
    </row>
    <row r="1655" spans="1:14" x14ac:dyDescent="0.2">
      <c r="A1655" s="1">
        <v>1.4884259259259259E-2</v>
      </c>
      <c r="B1655" s="3">
        <v>40736.38958333333</v>
      </c>
      <c r="C1655" s="4">
        <v>2011</v>
      </c>
      <c r="D1655" s="4">
        <v>7</v>
      </c>
      <c r="E1655" s="4">
        <v>12</v>
      </c>
      <c r="F1655" s="4">
        <v>9</v>
      </c>
      <c r="G1655" s="4">
        <v>2</v>
      </c>
      <c r="H1655">
        <v>-73.979153999999994</v>
      </c>
      <c r="I1655">
        <v>40.747183999999997</v>
      </c>
      <c r="J1655">
        <v>-74.005324999999999</v>
      </c>
      <c r="K1655">
        <v>40.728366000000001</v>
      </c>
      <c r="L1655">
        <v>1</v>
      </c>
      <c r="M1655">
        <v>3.0432011721350509</v>
      </c>
      <c r="N1655">
        <v>8.9</v>
      </c>
    </row>
    <row r="1656" spans="1:14" x14ac:dyDescent="0.2">
      <c r="A1656" s="1">
        <v>1.4583333333333332E-2</v>
      </c>
      <c r="B1656" s="3">
        <v>40127.306250000001</v>
      </c>
      <c r="C1656" s="4">
        <v>2009</v>
      </c>
      <c r="D1656" s="4">
        <v>11</v>
      </c>
      <c r="E1656" s="4">
        <v>10</v>
      </c>
      <c r="F1656" s="4">
        <v>7</v>
      </c>
      <c r="G1656" s="4">
        <v>2</v>
      </c>
      <c r="H1656">
        <v>-73.981052000000005</v>
      </c>
      <c r="I1656">
        <v>40.774189999999997</v>
      </c>
      <c r="J1656">
        <v>-73.964806999999993</v>
      </c>
      <c r="K1656">
        <v>40.771479999999997</v>
      </c>
      <c r="L1656">
        <v>1</v>
      </c>
      <c r="M1656">
        <v>1.4023319664511786</v>
      </c>
      <c r="N1656">
        <v>6.5</v>
      </c>
    </row>
    <row r="1657" spans="1:14" x14ac:dyDescent="0.2">
      <c r="A1657" s="1">
        <v>2.6388888888888889E-2</v>
      </c>
      <c r="B1657" s="3">
        <v>40841.526388888888</v>
      </c>
      <c r="C1657" s="4">
        <v>2011</v>
      </c>
      <c r="D1657" s="4">
        <v>10</v>
      </c>
      <c r="E1657" s="4">
        <v>25</v>
      </c>
      <c r="F1657" s="4">
        <v>12</v>
      </c>
      <c r="G1657" s="4">
        <v>2</v>
      </c>
      <c r="H1657">
        <v>-73.998549999999994</v>
      </c>
      <c r="I1657">
        <v>40.740116999999998</v>
      </c>
      <c r="J1657">
        <v>-73.998559999999998</v>
      </c>
      <c r="K1657">
        <v>40.740188000000003</v>
      </c>
      <c r="L1657">
        <v>5</v>
      </c>
      <c r="M1657">
        <v>7.9483461100693965E-3</v>
      </c>
      <c r="N1657">
        <v>2.5</v>
      </c>
    </row>
    <row r="1658" spans="1:14" x14ac:dyDescent="0.2">
      <c r="A1658" s="1">
        <v>8.3333333333333332E-3</v>
      </c>
      <c r="B1658" s="3">
        <v>41646.591666666667</v>
      </c>
      <c r="C1658" s="4">
        <v>2014</v>
      </c>
      <c r="D1658" s="4">
        <v>1</v>
      </c>
      <c r="E1658" s="4">
        <v>7</v>
      </c>
      <c r="F1658" s="4">
        <v>14</v>
      </c>
      <c r="G1658" s="4">
        <v>2</v>
      </c>
      <c r="H1658">
        <v>-73.954880000000003</v>
      </c>
      <c r="I1658">
        <v>40.765560000000001</v>
      </c>
      <c r="J1658">
        <v>-73.963632000000004</v>
      </c>
      <c r="K1658">
        <v>40.761361999999998</v>
      </c>
      <c r="L1658">
        <v>1</v>
      </c>
      <c r="M1658">
        <v>0.87345072599873108</v>
      </c>
      <c r="N1658">
        <v>7.5</v>
      </c>
    </row>
    <row r="1659" spans="1:14" x14ac:dyDescent="0.2">
      <c r="A1659" s="1">
        <v>1.3888888888888888E-2</v>
      </c>
      <c r="B1659" s="3">
        <v>41772.055555555555</v>
      </c>
      <c r="C1659" s="4">
        <v>2014</v>
      </c>
      <c r="D1659" s="4">
        <v>5</v>
      </c>
      <c r="E1659" s="4">
        <v>13</v>
      </c>
      <c r="F1659" s="4">
        <v>1</v>
      </c>
      <c r="G1659" s="4">
        <v>2</v>
      </c>
      <c r="H1659">
        <v>-73.985730000000004</v>
      </c>
      <c r="I1659">
        <v>40.727072</v>
      </c>
      <c r="J1659">
        <v>-73.959760000000003</v>
      </c>
      <c r="K1659">
        <v>40.800466999999998</v>
      </c>
      <c r="L1659">
        <v>4</v>
      </c>
      <c r="M1659">
        <v>8.4586189232662878</v>
      </c>
      <c r="N1659">
        <v>20</v>
      </c>
    </row>
    <row r="1660" spans="1:14" x14ac:dyDescent="0.2">
      <c r="A1660" s="1">
        <v>2.8472222222222222E-2</v>
      </c>
      <c r="B1660" s="3">
        <v>41478.611805555556</v>
      </c>
      <c r="C1660" s="4">
        <v>2013</v>
      </c>
      <c r="D1660" s="4">
        <v>7</v>
      </c>
      <c r="E1660" s="4">
        <v>23</v>
      </c>
      <c r="F1660" s="4">
        <v>14</v>
      </c>
      <c r="G1660" s="4">
        <v>2</v>
      </c>
      <c r="H1660">
        <v>-73.996894999999995</v>
      </c>
      <c r="I1660">
        <v>40.722991999999998</v>
      </c>
      <c r="J1660">
        <v>-73.962720000000004</v>
      </c>
      <c r="K1660">
        <v>40.767487000000003</v>
      </c>
      <c r="L1660">
        <v>1</v>
      </c>
      <c r="M1660">
        <v>5.7307180455327993</v>
      </c>
      <c r="N1660">
        <v>17.5</v>
      </c>
    </row>
    <row r="1661" spans="1:14" x14ac:dyDescent="0.2">
      <c r="A1661" s="1">
        <v>2.7777777777777779E-3</v>
      </c>
      <c r="B1661" s="3">
        <v>40435.836111111108</v>
      </c>
      <c r="C1661" s="4">
        <v>2010</v>
      </c>
      <c r="D1661" s="4">
        <v>9</v>
      </c>
      <c r="E1661" s="4">
        <v>14</v>
      </c>
      <c r="F1661" s="4">
        <v>20</v>
      </c>
      <c r="G1661" s="4">
        <v>2</v>
      </c>
      <c r="H1661">
        <v>-73.992857000000001</v>
      </c>
      <c r="I1661">
        <v>40.730119999999999</v>
      </c>
      <c r="J1661">
        <v>-73.992351999999997</v>
      </c>
      <c r="K1661">
        <v>40.696722000000001</v>
      </c>
      <c r="L1661">
        <v>2</v>
      </c>
      <c r="M1661">
        <v>3.7180925318741478</v>
      </c>
      <c r="N1661">
        <v>14.5</v>
      </c>
    </row>
    <row r="1662" spans="1:14" x14ac:dyDescent="0.2">
      <c r="A1662" s="1">
        <v>4.027777777777778E-2</v>
      </c>
      <c r="B1662" s="3">
        <v>41303.790277777778</v>
      </c>
      <c r="C1662" s="4">
        <v>2013</v>
      </c>
      <c r="D1662" s="4">
        <v>1</v>
      </c>
      <c r="E1662" s="4">
        <v>29</v>
      </c>
      <c r="F1662" s="4">
        <v>18</v>
      </c>
      <c r="G1662" s="4">
        <v>2</v>
      </c>
      <c r="H1662">
        <v>-73.987312000000003</v>
      </c>
      <c r="I1662">
        <v>40.768659999999997</v>
      </c>
      <c r="J1662">
        <v>-74.004670000000004</v>
      </c>
      <c r="K1662">
        <v>40.734327</v>
      </c>
      <c r="L1662">
        <v>1</v>
      </c>
      <c r="M1662">
        <v>4.092660263072216</v>
      </c>
      <c r="N1662">
        <v>12.5</v>
      </c>
    </row>
    <row r="1663" spans="1:14" x14ac:dyDescent="0.2">
      <c r="A1663" s="1">
        <v>3.4178240740740738E-2</v>
      </c>
      <c r="B1663" s="3">
        <v>41702.78402777778</v>
      </c>
      <c r="C1663" s="4">
        <v>2014</v>
      </c>
      <c r="D1663" s="4">
        <v>3</v>
      </c>
      <c r="E1663" s="4">
        <v>4</v>
      </c>
      <c r="F1663" s="4">
        <v>18</v>
      </c>
      <c r="G1663" s="4">
        <v>2</v>
      </c>
      <c r="H1663">
        <v>-73.987245999999999</v>
      </c>
      <c r="I1663">
        <v>40.719707</v>
      </c>
      <c r="J1663">
        <v>-73.991572000000005</v>
      </c>
      <c r="K1663">
        <v>40.731014999999999</v>
      </c>
      <c r="L1663">
        <v>2</v>
      </c>
      <c r="M1663">
        <v>1.3106376684931722</v>
      </c>
      <c r="N1663">
        <v>5.5</v>
      </c>
    </row>
    <row r="1664" spans="1:14" x14ac:dyDescent="0.2">
      <c r="A1664" s="1">
        <v>3.5034722222222224E-2</v>
      </c>
      <c r="B1664" s="3">
        <v>42080.784722222219</v>
      </c>
      <c r="C1664" s="4">
        <v>2015</v>
      </c>
      <c r="D1664" s="4">
        <v>3</v>
      </c>
      <c r="E1664" s="4">
        <v>17</v>
      </c>
      <c r="F1664" s="4">
        <v>18</v>
      </c>
      <c r="G1664" s="4">
        <v>2</v>
      </c>
      <c r="H1664">
        <v>-73.986793520000006</v>
      </c>
      <c r="I1664">
        <v>40.758632660000004</v>
      </c>
      <c r="J1664">
        <v>-73.97159576</v>
      </c>
      <c r="K1664">
        <v>40.762958529999999</v>
      </c>
      <c r="L1664">
        <v>2</v>
      </c>
      <c r="M1664">
        <v>1.3689399738011008</v>
      </c>
      <c r="N1664">
        <v>7.5</v>
      </c>
    </row>
    <row r="1665" spans="1:14" x14ac:dyDescent="0.2">
      <c r="A1665" s="1">
        <v>1.9444444444444445E-2</v>
      </c>
      <c r="B1665" s="3">
        <v>39910.519444444442</v>
      </c>
      <c r="C1665" s="4">
        <v>2009</v>
      </c>
      <c r="D1665" s="4">
        <v>4</v>
      </c>
      <c r="E1665" s="4">
        <v>7</v>
      </c>
      <c r="F1665" s="4">
        <v>12</v>
      </c>
      <c r="G1665" s="4">
        <v>2</v>
      </c>
      <c r="H1665">
        <v>-73.988815000000002</v>
      </c>
      <c r="I1665">
        <v>40.749251999999998</v>
      </c>
      <c r="J1665">
        <v>-74.001947000000001</v>
      </c>
      <c r="K1665">
        <v>40.740603</v>
      </c>
      <c r="L1665">
        <v>5</v>
      </c>
      <c r="M1665">
        <v>1.4675178663856616</v>
      </c>
      <c r="N1665">
        <v>6.1</v>
      </c>
    </row>
    <row r="1666" spans="1:14" x14ac:dyDescent="0.2">
      <c r="A1666" s="1">
        <v>3.7939814814814815E-2</v>
      </c>
      <c r="B1666" s="3">
        <v>42073.57916666667</v>
      </c>
      <c r="C1666" s="4">
        <v>2015</v>
      </c>
      <c r="D1666" s="4">
        <v>3</v>
      </c>
      <c r="E1666" s="4">
        <v>10</v>
      </c>
      <c r="F1666" s="4">
        <v>13</v>
      </c>
      <c r="G1666" s="4">
        <v>2</v>
      </c>
      <c r="H1666">
        <v>-73.95500183</v>
      </c>
      <c r="I1666">
        <v>40.783401490000003</v>
      </c>
      <c r="J1666">
        <v>-73.960266110000006</v>
      </c>
      <c r="K1666">
        <v>40.771228790000002</v>
      </c>
      <c r="L1666">
        <v>1</v>
      </c>
      <c r="M1666">
        <v>1.4258717746338438</v>
      </c>
      <c r="N1666">
        <v>6.5</v>
      </c>
    </row>
    <row r="1667" spans="1:14" x14ac:dyDescent="0.2">
      <c r="A1667" s="1">
        <v>3.8518518518518521E-2</v>
      </c>
      <c r="B1667" s="3">
        <v>41548.829861111109</v>
      </c>
      <c r="C1667" s="4">
        <v>2013</v>
      </c>
      <c r="D1667" s="4">
        <v>10</v>
      </c>
      <c r="E1667" s="4">
        <v>1</v>
      </c>
      <c r="F1667" s="4">
        <v>19</v>
      </c>
      <c r="G1667" s="4">
        <v>2</v>
      </c>
      <c r="H1667">
        <v>-73.980158000000003</v>
      </c>
      <c r="I1667">
        <v>40.764653000000003</v>
      </c>
      <c r="J1667">
        <v>-74.003670999999997</v>
      </c>
      <c r="K1667">
        <v>40.738179000000002</v>
      </c>
      <c r="L1667">
        <v>1</v>
      </c>
      <c r="M1667">
        <v>3.5520316856496512</v>
      </c>
      <c r="N1667">
        <v>11.5</v>
      </c>
    </row>
    <row r="1668" spans="1:14" x14ac:dyDescent="0.2">
      <c r="A1668" s="1">
        <v>2.146990740740741E-2</v>
      </c>
      <c r="B1668" s="3">
        <v>40127.604166666664</v>
      </c>
      <c r="C1668" s="4">
        <v>2009</v>
      </c>
      <c r="D1668" s="4">
        <v>11</v>
      </c>
      <c r="E1668" s="4">
        <v>10</v>
      </c>
      <c r="F1668" s="4">
        <v>14</v>
      </c>
      <c r="G1668" s="4">
        <v>2</v>
      </c>
      <c r="H1668">
        <v>-73.983217999999994</v>
      </c>
      <c r="I1668">
        <v>40.756290999999997</v>
      </c>
      <c r="J1668">
        <v>-73.995407</v>
      </c>
      <c r="K1668">
        <v>40.731402000000003</v>
      </c>
      <c r="L1668">
        <v>2</v>
      </c>
      <c r="M1668">
        <v>2.9552004052139966</v>
      </c>
      <c r="N1668">
        <v>7.3</v>
      </c>
    </row>
    <row r="1669" spans="1:14" x14ac:dyDescent="0.2">
      <c r="A1669" s="1">
        <v>6.2499999999999995E-3</v>
      </c>
      <c r="B1669" s="3">
        <v>41002.04791666667</v>
      </c>
      <c r="C1669" s="4">
        <v>2012</v>
      </c>
      <c r="D1669" s="4">
        <v>4</v>
      </c>
      <c r="E1669" s="4">
        <v>3</v>
      </c>
      <c r="F1669" s="4">
        <v>1</v>
      </c>
      <c r="G1669" s="4">
        <v>2</v>
      </c>
      <c r="H1669">
        <v>-73.987071999999998</v>
      </c>
      <c r="I1669">
        <v>40.764377000000003</v>
      </c>
      <c r="J1669">
        <v>-73.980445000000003</v>
      </c>
      <c r="K1669">
        <v>40.779792</v>
      </c>
      <c r="L1669">
        <v>5</v>
      </c>
      <c r="M1669">
        <v>1.8046456142003</v>
      </c>
      <c r="N1669">
        <v>6.1</v>
      </c>
    </row>
    <row r="1670" spans="1:14" x14ac:dyDescent="0.2">
      <c r="A1670" s="1">
        <v>3.1944444444444449E-2</v>
      </c>
      <c r="B1670" s="3">
        <v>40498.906944444447</v>
      </c>
      <c r="C1670" s="4">
        <v>2010</v>
      </c>
      <c r="D1670" s="4">
        <v>11</v>
      </c>
      <c r="E1670" s="4">
        <v>16</v>
      </c>
      <c r="F1670" s="4">
        <v>21</v>
      </c>
      <c r="G1670" s="4">
        <v>2</v>
      </c>
      <c r="H1670">
        <v>-74.005691999999996</v>
      </c>
      <c r="I1670">
        <v>40.738191999999998</v>
      </c>
      <c r="J1670">
        <v>-74.006900000000002</v>
      </c>
      <c r="K1670">
        <v>40.740696999999997</v>
      </c>
      <c r="L1670">
        <v>1</v>
      </c>
      <c r="M1670">
        <v>0.29688658902504572</v>
      </c>
      <c r="N1670">
        <v>2.9</v>
      </c>
    </row>
    <row r="1671" spans="1:14" x14ac:dyDescent="0.2">
      <c r="A1671" s="1">
        <v>8.3333333333333332E-3</v>
      </c>
      <c r="B1671" s="3">
        <v>40512.466666666667</v>
      </c>
      <c r="C1671" s="4">
        <v>2010</v>
      </c>
      <c r="D1671" s="4">
        <v>11</v>
      </c>
      <c r="E1671" s="4">
        <v>30</v>
      </c>
      <c r="F1671" s="4">
        <v>11</v>
      </c>
      <c r="G1671" s="4">
        <v>2</v>
      </c>
      <c r="H1671">
        <v>-73.981854999999996</v>
      </c>
      <c r="I1671">
        <v>40.749271999999998</v>
      </c>
      <c r="J1671">
        <v>-73.958477000000002</v>
      </c>
      <c r="K1671">
        <v>40.781308000000003</v>
      </c>
      <c r="L1671">
        <v>5</v>
      </c>
      <c r="M1671">
        <v>4.0746851855317106</v>
      </c>
      <c r="N1671">
        <v>11.3</v>
      </c>
    </row>
    <row r="1672" spans="1:14" x14ac:dyDescent="0.2">
      <c r="A1672" s="1">
        <v>3.9710648148148148E-2</v>
      </c>
      <c r="B1672" s="3">
        <v>41471.914583333331</v>
      </c>
      <c r="C1672" s="4">
        <v>2013</v>
      </c>
      <c r="D1672" s="4">
        <v>7</v>
      </c>
      <c r="E1672" s="4">
        <v>16</v>
      </c>
      <c r="F1672" s="4">
        <v>21</v>
      </c>
      <c r="G1672" s="4">
        <v>2</v>
      </c>
      <c r="H1672">
        <v>-73.984994</v>
      </c>
      <c r="I1672">
        <v>40.758642000000002</v>
      </c>
      <c r="J1672">
        <v>-73.976371</v>
      </c>
      <c r="K1672">
        <v>40.740851999999997</v>
      </c>
      <c r="L1672">
        <v>1</v>
      </c>
      <c r="M1672">
        <v>2.1096666427724009</v>
      </c>
      <c r="N1672">
        <v>11</v>
      </c>
    </row>
    <row r="1673" spans="1:14" x14ac:dyDescent="0.2">
      <c r="A1673" s="1">
        <v>3.4328703703703702E-2</v>
      </c>
      <c r="B1673" s="3">
        <v>42010.78402777778</v>
      </c>
      <c r="C1673" s="4">
        <v>2015</v>
      </c>
      <c r="D1673" s="4">
        <v>1</v>
      </c>
      <c r="E1673" s="4">
        <v>6</v>
      </c>
      <c r="F1673" s="4">
        <v>18</v>
      </c>
      <c r="G1673" s="4">
        <v>2</v>
      </c>
      <c r="H1673">
        <v>-73.989082339999996</v>
      </c>
      <c r="I1673">
        <v>40.7587738</v>
      </c>
      <c r="J1673">
        <v>-73.921623229999994</v>
      </c>
      <c r="K1673">
        <v>40.776447300000001</v>
      </c>
      <c r="L1673">
        <v>1</v>
      </c>
      <c r="M1673">
        <v>6.0181083667258832</v>
      </c>
      <c r="N1673">
        <v>19.5</v>
      </c>
    </row>
    <row r="1674" spans="1:14" x14ac:dyDescent="0.2">
      <c r="A1674" s="1">
        <v>1.7048611111111112E-2</v>
      </c>
      <c r="B1674" s="3">
        <v>40589.974999999999</v>
      </c>
      <c r="C1674" s="4">
        <v>2011</v>
      </c>
      <c r="D1674" s="4">
        <v>2</v>
      </c>
      <c r="E1674" s="4">
        <v>15</v>
      </c>
      <c r="F1674" s="4">
        <v>23</v>
      </c>
      <c r="G1674" s="4">
        <v>2</v>
      </c>
      <c r="H1674">
        <v>-73.987083999999996</v>
      </c>
      <c r="I1674">
        <v>40.667841000000003</v>
      </c>
      <c r="J1674">
        <v>-73.979867999999996</v>
      </c>
      <c r="K1674">
        <v>40.681972999999999</v>
      </c>
      <c r="L1674">
        <v>1</v>
      </c>
      <c r="M1674">
        <v>1.6870119008776672</v>
      </c>
      <c r="N1674">
        <v>5.3</v>
      </c>
    </row>
    <row r="1675" spans="1:14" x14ac:dyDescent="0.2">
      <c r="A1675" s="1">
        <v>3.6111111111111115E-2</v>
      </c>
      <c r="B1675" s="3">
        <v>41177.577777777777</v>
      </c>
      <c r="C1675" s="4">
        <v>2012</v>
      </c>
      <c r="D1675" s="4">
        <v>9</v>
      </c>
      <c r="E1675" s="4">
        <v>25</v>
      </c>
      <c r="F1675" s="4">
        <v>13</v>
      </c>
      <c r="G1675" s="4">
        <v>2</v>
      </c>
      <c r="H1675">
        <v>-73.789015000000006</v>
      </c>
      <c r="I1675">
        <v>40.642305</v>
      </c>
      <c r="J1675">
        <v>-73.98348</v>
      </c>
      <c r="K1675">
        <v>40.766770000000001</v>
      </c>
      <c r="L1675">
        <v>1</v>
      </c>
      <c r="M1675">
        <v>21.477542602810409</v>
      </c>
      <c r="N1675">
        <v>12</v>
      </c>
    </row>
    <row r="1676" spans="1:14" x14ac:dyDescent="0.2">
      <c r="A1676" s="1">
        <v>3.9583333333333331E-2</v>
      </c>
      <c r="B1676" s="3">
        <v>41702.831250000003</v>
      </c>
      <c r="C1676" s="4">
        <v>2014</v>
      </c>
      <c r="D1676" s="4">
        <v>3</v>
      </c>
      <c r="E1676" s="4">
        <v>4</v>
      </c>
      <c r="F1676" s="4">
        <v>19</v>
      </c>
      <c r="G1676" s="4">
        <v>2</v>
      </c>
      <c r="H1676">
        <v>-73.970162000000002</v>
      </c>
      <c r="I1676">
        <v>40.762317000000003</v>
      </c>
      <c r="J1676">
        <v>-73.980992000000001</v>
      </c>
      <c r="K1676">
        <v>40.747377</v>
      </c>
      <c r="L1676">
        <v>1</v>
      </c>
      <c r="M1676">
        <v>1.8973571627444135</v>
      </c>
      <c r="N1676">
        <v>7</v>
      </c>
    </row>
    <row r="1677" spans="1:14" x14ac:dyDescent="0.2">
      <c r="A1677" s="1">
        <v>1.3541666666666667E-2</v>
      </c>
      <c r="B1677" s="3">
        <v>41408.429861111108</v>
      </c>
      <c r="C1677" s="4">
        <v>2013</v>
      </c>
      <c r="D1677" s="4">
        <v>5</v>
      </c>
      <c r="E1677" s="4">
        <v>14</v>
      </c>
      <c r="F1677" s="4">
        <v>10</v>
      </c>
      <c r="G1677" s="4">
        <v>2</v>
      </c>
      <c r="H1677">
        <v>-73.979398000000003</v>
      </c>
      <c r="I1677">
        <v>40.749572000000001</v>
      </c>
      <c r="J1677">
        <v>-73.965121999999994</v>
      </c>
      <c r="K1677">
        <v>40.763655</v>
      </c>
      <c r="L1677">
        <v>1</v>
      </c>
      <c r="M1677">
        <v>1.976577155636444</v>
      </c>
      <c r="N1677">
        <v>9</v>
      </c>
    </row>
    <row r="1678" spans="1:14" x14ac:dyDescent="0.2">
      <c r="A1678" s="1">
        <v>2.4224537037037034E-2</v>
      </c>
      <c r="B1678" s="3">
        <v>40204.648611111108</v>
      </c>
      <c r="C1678" s="4">
        <v>2010</v>
      </c>
      <c r="D1678" s="4">
        <v>1</v>
      </c>
      <c r="E1678" s="4">
        <v>26</v>
      </c>
      <c r="F1678" s="4">
        <v>15</v>
      </c>
      <c r="G1678" s="4">
        <v>2</v>
      </c>
      <c r="H1678">
        <v>-73.955453000000006</v>
      </c>
      <c r="I1678">
        <v>40.776767</v>
      </c>
      <c r="J1678">
        <v>-73.967832000000001</v>
      </c>
      <c r="K1678">
        <v>40.770302000000001</v>
      </c>
      <c r="L1678">
        <v>2</v>
      </c>
      <c r="M1678">
        <v>1.2676690955913326</v>
      </c>
      <c r="N1678">
        <v>16.100000000000001</v>
      </c>
    </row>
    <row r="1679" spans="1:14" x14ac:dyDescent="0.2">
      <c r="A1679" s="1">
        <v>9.5023148148148159E-3</v>
      </c>
      <c r="B1679" s="3">
        <v>40491.092361111114</v>
      </c>
      <c r="C1679" s="4">
        <v>2010</v>
      </c>
      <c r="D1679" s="4">
        <v>11</v>
      </c>
      <c r="E1679" s="4">
        <v>9</v>
      </c>
      <c r="F1679" s="4">
        <v>2</v>
      </c>
      <c r="G1679" s="4">
        <v>2</v>
      </c>
      <c r="H1679">
        <v>-73.989018000000002</v>
      </c>
      <c r="I1679">
        <v>40.722979000000002</v>
      </c>
      <c r="J1679">
        <v>-73.996796000000003</v>
      </c>
      <c r="K1679">
        <v>40.721392999999999</v>
      </c>
      <c r="L1679">
        <v>2</v>
      </c>
      <c r="M1679">
        <v>0.67954248987766319</v>
      </c>
      <c r="N1679">
        <v>4.9000000000000004</v>
      </c>
    </row>
    <row r="1680" spans="1:14" x14ac:dyDescent="0.2">
      <c r="A1680" s="1">
        <v>7.5347222222222213E-3</v>
      </c>
      <c r="B1680" s="3">
        <v>40554.340277777781</v>
      </c>
      <c r="C1680" s="4">
        <v>2011</v>
      </c>
      <c r="D1680" s="4">
        <v>1</v>
      </c>
      <c r="E1680" s="4">
        <v>11</v>
      </c>
      <c r="F1680" s="4">
        <v>8</v>
      </c>
      <c r="G1680" s="4">
        <v>2</v>
      </c>
      <c r="H1680">
        <v>-73.961561000000003</v>
      </c>
      <c r="I1680">
        <v>40.774394999999998</v>
      </c>
      <c r="J1680">
        <v>-73.956288999999998</v>
      </c>
      <c r="K1680">
        <v>40.782124000000003</v>
      </c>
      <c r="L1680">
        <v>1</v>
      </c>
      <c r="M1680">
        <v>0.96838347542491843</v>
      </c>
      <c r="N1680">
        <v>4.5</v>
      </c>
    </row>
    <row r="1681" spans="1:14" x14ac:dyDescent="0.2">
      <c r="A1681" s="1">
        <v>3.0439814814814819E-2</v>
      </c>
      <c r="B1681" s="3">
        <v>40869.571527777778</v>
      </c>
      <c r="C1681" s="4">
        <v>2011</v>
      </c>
      <c r="D1681" s="4">
        <v>11</v>
      </c>
      <c r="E1681" s="4">
        <v>22</v>
      </c>
      <c r="F1681" s="4">
        <v>13</v>
      </c>
      <c r="G1681" s="4">
        <v>2</v>
      </c>
      <c r="H1681">
        <v>-73.986874999999998</v>
      </c>
      <c r="I1681">
        <v>40.742565999999997</v>
      </c>
      <c r="J1681">
        <v>-73.979594000000006</v>
      </c>
      <c r="K1681">
        <v>40.765416000000002</v>
      </c>
      <c r="L1681">
        <v>1</v>
      </c>
      <c r="M1681">
        <v>2.6167024656492011</v>
      </c>
      <c r="N1681">
        <v>10.5</v>
      </c>
    </row>
    <row r="1682" spans="1:14" x14ac:dyDescent="0.2">
      <c r="A1682" s="1">
        <v>2.361111111111111E-2</v>
      </c>
      <c r="B1682" s="3">
        <v>40820.481944444444</v>
      </c>
      <c r="C1682" s="4">
        <v>2011</v>
      </c>
      <c r="D1682" s="4">
        <v>10</v>
      </c>
      <c r="E1682" s="4">
        <v>4</v>
      </c>
      <c r="F1682" s="4">
        <v>11</v>
      </c>
      <c r="G1682" s="4">
        <v>2</v>
      </c>
      <c r="H1682">
        <v>-73.990735000000001</v>
      </c>
      <c r="I1682">
        <v>40.731312000000003</v>
      </c>
      <c r="J1682">
        <v>-73.995682000000002</v>
      </c>
      <c r="K1682">
        <v>40.740867000000001</v>
      </c>
      <c r="L1682">
        <v>1</v>
      </c>
      <c r="M1682">
        <v>1.1425792686560814</v>
      </c>
      <c r="N1682">
        <v>7.7</v>
      </c>
    </row>
    <row r="1683" spans="1:14" x14ac:dyDescent="0.2">
      <c r="A1683" s="1">
        <v>8.3564814814814804E-3</v>
      </c>
      <c r="B1683" s="3">
        <v>42080.258333333331</v>
      </c>
      <c r="C1683" s="4">
        <v>2015</v>
      </c>
      <c r="D1683" s="4">
        <v>3</v>
      </c>
      <c r="E1683" s="4">
        <v>17</v>
      </c>
      <c r="F1683" s="4">
        <v>6</v>
      </c>
      <c r="G1683" s="4">
        <v>2</v>
      </c>
      <c r="H1683">
        <v>-73.964195250000003</v>
      </c>
      <c r="I1683">
        <v>40.764892580000001</v>
      </c>
      <c r="J1683">
        <v>-73.960891720000006</v>
      </c>
      <c r="K1683">
        <v>40.775180820000003</v>
      </c>
      <c r="L1683">
        <v>1</v>
      </c>
      <c r="M1683">
        <v>1.178658989021159</v>
      </c>
      <c r="N1683">
        <v>4.5</v>
      </c>
    </row>
    <row r="1684" spans="1:14" x14ac:dyDescent="0.2">
      <c r="A1684" s="1">
        <v>2.5694444444444447E-2</v>
      </c>
      <c r="B1684" s="3">
        <v>40253.900694444441</v>
      </c>
      <c r="C1684" s="4">
        <v>2010</v>
      </c>
      <c r="D1684" s="4">
        <v>3</v>
      </c>
      <c r="E1684" s="4">
        <v>16</v>
      </c>
      <c r="F1684" s="4">
        <v>21</v>
      </c>
      <c r="G1684" s="4">
        <v>2</v>
      </c>
      <c r="H1684">
        <v>-73.982091999999994</v>
      </c>
      <c r="I1684">
        <v>40.766483000000001</v>
      </c>
      <c r="J1684">
        <v>-73.998891999999998</v>
      </c>
      <c r="K1684">
        <v>40.739879999999999</v>
      </c>
      <c r="L1684">
        <v>1</v>
      </c>
      <c r="M1684">
        <v>3.2828549350444436</v>
      </c>
      <c r="N1684">
        <v>7.7</v>
      </c>
    </row>
    <row r="1685" spans="1:14" x14ac:dyDescent="0.2">
      <c r="A1685" s="1">
        <v>8.3333333333333332E-3</v>
      </c>
      <c r="B1685" s="3">
        <v>40722.300000000003</v>
      </c>
      <c r="C1685" s="4">
        <v>2011</v>
      </c>
      <c r="D1685" s="4">
        <v>6</v>
      </c>
      <c r="E1685" s="4">
        <v>28</v>
      </c>
      <c r="F1685" s="4">
        <v>7</v>
      </c>
      <c r="G1685" s="4">
        <v>2</v>
      </c>
      <c r="H1685">
        <v>-73.969980000000007</v>
      </c>
      <c r="I1685">
        <v>40.784615000000002</v>
      </c>
      <c r="J1685">
        <v>-73.977352999999994</v>
      </c>
      <c r="K1685">
        <v>40.739192000000003</v>
      </c>
      <c r="L1685">
        <v>2</v>
      </c>
      <c r="M1685">
        <v>5.0945372706193837</v>
      </c>
      <c r="N1685">
        <v>13.3</v>
      </c>
    </row>
    <row r="1686" spans="1:14" x14ac:dyDescent="0.2">
      <c r="A1686" s="1">
        <v>2.359953703703704E-2</v>
      </c>
      <c r="B1686" s="3">
        <v>40134.522916666669</v>
      </c>
      <c r="C1686" s="4">
        <v>2009</v>
      </c>
      <c r="D1686" s="4">
        <v>11</v>
      </c>
      <c r="E1686" s="4">
        <v>17</v>
      </c>
      <c r="F1686" s="4">
        <v>12</v>
      </c>
      <c r="G1686" s="4">
        <v>2</v>
      </c>
      <c r="H1686">
        <v>-73.978521999999998</v>
      </c>
      <c r="I1686">
        <v>40.758057999999998</v>
      </c>
      <c r="J1686">
        <v>-73.965765000000005</v>
      </c>
      <c r="K1686">
        <v>40.805183999999997</v>
      </c>
      <c r="L1686">
        <v>1</v>
      </c>
      <c r="M1686">
        <v>5.3551141821488368</v>
      </c>
      <c r="N1686">
        <v>15.3</v>
      </c>
    </row>
    <row r="1687" spans="1:14" x14ac:dyDescent="0.2">
      <c r="A1687" s="1">
        <v>2.2222222222222223E-2</v>
      </c>
      <c r="B1687" s="3">
        <v>40225.688888888886</v>
      </c>
      <c r="C1687" s="4">
        <v>2010</v>
      </c>
      <c r="D1687" s="4">
        <v>2</v>
      </c>
      <c r="E1687" s="4">
        <v>16</v>
      </c>
      <c r="F1687" s="4">
        <v>16</v>
      </c>
      <c r="G1687" s="4">
        <v>2</v>
      </c>
      <c r="H1687">
        <v>-73.982785000000007</v>
      </c>
      <c r="I1687">
        <v>40.732129999999998</v>
      </c>
      <c r="J1687">
        <v>-73.997640000000004</v>
      </c>
      <c r="K1687">
        <v>40.730384999999998</v>
      </c>
      <c r="L1687">
        <v>1</v>
      </c>
      <c r="M1687">
        <v>1.2680680348788413</v>
      </c>
      <c r="N1687">
        <v>6.5</v>
      </c>
    </row>
    <row r="1688" spans="1:14" x14ac:dyDescent="0.2">
      <c r="A1688" s="1">
        <v>1.8726851851851852E-2</v>
      </c>
      <c r="B1688" s="3">
        <v>41429.80972222222</v>
      </c>
      <c r="C1688" s="4">
        <v>2013</v>
      </c>
      <c r="D1688" s="4">
        <v>6</v>
      </c>
      <c r="E1688" s="4">
        <v>4</v>
      </c>
      <c r="F1688" s="4">
        <v>19</v>
      </c>
      <c r="G1688" s="4">
        <v>2</v>
      </c>
      <c r="H1688">
        <v>-73.979482000000004</v>
      </c>
      <c r="I1688">
        <v>40.781820000000003</v>
      </c>
      <c r="J1688">
        <v>-73.969452000000004</v>
      </c>
      <c r="K1688">
        <v>40.800708</v>
      </c>
      <c r="L1688">
        <v>1</v>
      </c>
      <c r="M1688">
        <v>2.2661657598409746</v>
      </c>
      <c r="N1688">
        <v>7.5</v>
      </c>
    </row>
    <row r="1689" spans="1:14" x14ac:dyDescent="0.2">
      <c r="A1689" s="1">
        <v>1.4583333333333332E-2</v>
      </c>
      <c r="B1689" s="3">
        <v>40267.556250000001</v>
      </c>
      <c r="C1689" s="4">
        <v>2010</v>
      </c>
      <c r="D1689" s="4">
        <v>3</v>
      </c>
      <c r="E1689" s="4">
        <v>30</v>
      </c>
      <c r="F1689" s="4">
        <v>13</v>
      </c>
      <c r="G1689" s="4">
        <v>2</v>
      </c>
      <c r="H1689">
        <v>-73.971521999999993</v>
      </c>
      <c r="I1689">
        <v>40.758932999999999</v>
      </c>
      <c r="J1689">
        <v>-73.971521999999993</v>
      </c>
      <c r="K1689">
        <v>40.758932999999999</v>
      </c>
      <c r="L1689">
        <v>1</v>
      </c>
      <c r="M1689">
        <v>0</v>
      </c>
      <c r="N1689">
        <v>8.1</v>
      </c>
    </row>
    <row r="1690" spans="1:14" x14ac:dyDescent="0.2">
      <c r="A1690" s="1">
        <v>9.0277777777777787E-3</v>
      </c>
      <c r="B1690" s="3">
        <v>39868.259027777778</v>
      </c>
      <c r="C1690" s="4">
        <v>2009</v>
      </c>
      <c r="D1690" s="4">
        <v>2</v>
      </c>
      <c r="E1690" s="4">
        <v>24</v>
      </c>
      <c r="F1690" s="4">
        <v>6</v>
      </c>
      <c r="G1690" s="4">
        <v>2</v>
      </c>
      <c r="H1690">
        <v>-73.979501999999997</v>
      </c>
      <c r="I1690">
        <v>40.720317999999999</v>
      </c>
      <c r="J1690">
        <v>-74.001152000000005</v>
      </c>
      <c r="K1690">
        <v>40.717829999999999</v>
      </c>
      <c r="L1690">
        <v>1</v>
      </c>
      <c r="M1690">
        <v>1.8475091588683328</v>
      </c>
      <c r="N1690">
        <v>7.3</v>
      </c>
    </row>
    <row r="1691" spans="1:14" x14ac:dyDescent="0.2">
      <c r="A1691" s="1">
        <v>2.8634259259259262E-2</v>
      </c>
      <c r="B1691" s="3">
        <v>40617.77847222222</v>
      </c>
      <c r="C1691" s="4">
        <v>2011</v>
      </c>
      <c r="D1691" s="4">
        <v>3</v>
      </c>
      <c r="E1691" s="4">
        <v>15</v>
      </c>
      <c r="F1691" s="4">
        <v>18</v>
      </c>
      <c r="G1691" s="4">
        <v>2</v>
      </c>
      <c r="H1691">
        <v>-73.961944000000003</v>
      </c>
      <c r="I1691">
        <v>40.755744999999997</v>
      </c>
      <c r="J1691">
        <v>-73.980210999999997</v>
      </c>
      <c r="K1691">
        <v>40.751009000000003</v>
      </c>
      <c r="L1691">
        <v>2</v>
      </c>
      <c r="M1691">
        <v>1.6281313861962019</v>
      </c>
      <c r="N1691">
        <v>8.5</v>
      </c>
    </row>
    <row r="1692" spans="1:14" x14ac:dyDescent="0.2">
      <c r="A1692" s="1">
        <v>2.9363425925925921E-2</v>
      </c>
      <c r="B1692" s="3">
        <v>41919.945833333331</v>
      </c>
      <c r="C1692" s="4">
        <v>2014</v>
      </c>
      <c r="D1692" s="4">
        <v>10</v>
      </c>
      <c r="E1692" s="4">
        <v>7</v>
      </c>
      <c r="F1692" s="4">
        <v>22</v>
      </c>
      <c r="G1692" s="4">
        <v>2</v>
      </c>
      <c r="H1692">
        <v>-73.988079999999997</v>
      </c>
      <c r="I1692">
        <v>40.748038000000001</v>
      </c>
      <c r="J1692">
        <v>-73.969404999999995</v>
      </c>
      <c r="K1692">
        <v>40.760167000000003</v>
      </c>
      <c r="L1692">
        <v>1</v>
      </c>
      <c r="M1692">
        <v>2.0743706370714805</v>
      </c>
      <c r="N1692">
        <v>10</v>
      </c>
    </row>
    <row r="1693" spans="1:14" x14ac:dyDescent="0.2">
      <c r="A1693" s="1">
        <v>3.4594907407407408E-2</v>
      </c>
      <c r="B1693" s="3">
        <v>40652.700694444444</v>
      </c>
      <c r="C1693" s="4">
        <v>2011</v>
      </c>
      <c r="D1693" s="4">
        <v>4</v>
      </c>
      <c r="E1693" s="4">
        <v>19</v>
      </c>
      <c r="F1693" s="4">
        <v>16</v>
      </c>
      <c r="G1693" s="4">
        <v>2</v>
      </c>
      <c r="H1693">
        <v>-73.975363000000002</v>
      </c>
      <c r="I1693">
        <v>40.745663</v>
      </c>
      <c r="J1693">
        <v>-73.969977999999998</v>
      </c>
      <c r="K1693">
        <v>40.757714999999997</v>
      </c>
      <c r="L1693">
        <v>1</v>
      </c>
      <c r="M1693">
        <v>1.4163937698359115</v>
      </c>
      <c r="N1693">
        <v>6.5</v>
      </c>
    </row>
    <row r="1694" spans="1:14" x14ac:dyDescent="0.2">
      <c r="A1694" s="1">
        <v>8.4027777777777781E-3</v>
      </c>
      <c r="B1694" s="3">
        <v>39826.966666666667</v>
      </c>
      <c r="C1694" s="4">
        <v>2009</v>
      </c>
      <c r="D1694" s="4">
        <v>1</v>
      </c>
      <c r="E1694" s="4">
        <v>13</v>
      </c>
      <c r="F1694" s="4">
        <v>23</v>
      </c>
      <c r="G1694" s="4">
        <v>2</v>
      </c>
      <c r="H1694">
        <v>-73.997986999999995</v>
      </c>
      <c r="I1694">
        <v>40.729270999999997</v>
      </c>
      <c r="J1694">
        <v>-73.982709</v>
      </c>
      <c r="K1694">
        <v>40.739334999999997</v>
      </c>
      <c r="L1694">
        <v>2</v>
      </c>
      <c r="M1694">
        <v>1.7076083856952158</v>
      </c>
      <c r="N1694">
        <v>6.6</v>
      </c>
    </row>
    <row r="1695" spans="1:14" x14ac:dyDescent="0.2">
      <c r="A1695" s="1">
        <v>2.1527777777777781E-2</v>
      </c>
      <c r="B1695" s="3">
        <v>41835.688194444447</v>
      </c>
      <c r="C1695" s="4">
        <v>2014</v>
      </c>
      <c r="D1695" s="4">
        <v>7</v>
      </c>
      <c r="E1695" s="4">
        <v>15</v>
      </c>
      <c r="F1695" s="4">
        <v>16</v>
      </c>
      <c r="G1695" s="4">
        <v>2</v>
      </c>
      <c r="H1695">
        <v>-73.996637000000007</v>
      </c>
      <c r="I1695">
        <v>40.725451999999997</v>
      </c>
      <c r="J1695">
        <v>-73.978786999999997</v>
      </c>
      <c r="K1695">
        <v>40.750765000000001</v>
      </c>
      <c r="L1695">
        <v>1</v>
      </c>
      <c r="M1695">
        <v>3.1948350798742684</v>
      </c>
      <c r="N1695">
        <v>12</v>
      </c>
    </row>
    <row r="1696" spans="1:14" x14ac:dyDescent="0.2">
      <c r="A1696" s="1">
        <v>3.125E-2</v>
      </c>
      <c r="B1696" s="3">
        <v>40491.739583333336</v>
      </c>
      <c r="C1696" s="4">
        <v>2010</v>
      </c>
      <c r="D1696" s="4">
        <v>11</v>
      </c>
      <c r="E1696" s="4">
        <v>9</v>
      </c>
      <c r="F1696" s="4">
        <v>17</v>
      </c>
      <c r="G1696" s="4">
        <v>2</v>
      </c>
      <c r="H1696">
        <v>-73.964448000000004</v>
      </c>
      <c r="I1696">
        <v>40.765991999999997</v>
      </c>
      <c r="J1696">
        <v>-73.974980000000002</v>
      </c>
      <c r="K1696">
        <v>40.770377000000003</v>
      </c>
      <c r="L1696">
        <v>3</v>
      </c>
      <c r="M1696">
        <v>1.0132682014774954</v>
      </c>
      <c r="N1696">
        <v>6.5</v>
      </c>
    </row>
    <row r="1697" spans="1:14" x14ac:dyDescent="0.2">
      <c r="A1697" s="1">
        <v>3.4374999999999996E-2</v>
      </c>
      <c r="B1697" s="3">
        <v>41611.617361111108</v>
      </c>
      <c r="C1697" s="4">
        <v>2013</v>
      </c>
      <c r="D1697" s="4">
        <v>12</v>
      </c>
      <c r="E1697" s="4">
        <v>3</v>
      </c>
      <c r="F1697" s="4">
        <v>14</v>
      </c>
      <c r="G1697" s="4">
        <v>2</v>
      </c>
      <c r="H1697">
        <v>-73.989994999999993</v>
      </c>
      <c r="I1697">
        <v>40.767353</v>
      </c>
      <c r="J1697">
        <v>-73.966014999999999</v>
      </c>
      <c r="K1697">
        <v>40.794857999999998</v>
      </c>
      <c r="L1697">
        <v>1</v>
      </c>
      <c r="M1697">
        <v>3.6688759664811799</v>
      </c>
      <c r="N1697">
        <v>10.5</v>
      </c>
    </row>
    <row r="1698" spans="1:14" x14ac:dyDescent="0.2">
      <c r="A1698" s="1">
        <v>8.0902777777777778E-3</v>
      </c>
      <c r="B1698" s="3">
        <v>40722.882638888892</v>
      </c>
      <c r="C1698" s="4">
        <v>2011</v>
      </c>
      <c r="D1698" s="4">
        <v>6</v>
      </c>
      <c r="E1698" s="4">
        <v>28</v>
      </c>
      <c r="F1698" s="4">
        <v>21</v>
      </c>
      <c r="G1698" s="4">
        <v>2</v>
      </c>
      <c r="H1698">
        <v>-74.005008000000004</v>
      </c>
      <c r="I1698">
        <v>40.707281999999999</v>
      </c>
      <c r="J1698">
        <v>-73.995907000000003</v>
      </c>
      <c r="K1698">
        <v>40.759194999999998</v>
      </c>
      <c r="L1698">
        <v>1</v>
      </c>
      <c r="M1698">
        <v>5.8296976998199472</v>
      </c>
      <c r="N1698">
        <v>14.9</v>
      </c>
    </row>
    <row r="1699" spans="1:14" x14ac:dyDescent="0.2">
      <c r="A1699" s="1">
        <v>1.1805555555555555E-2</v>
      </c>
      <c r="B1699" s="3">
        <v>41037.470138888886</v>
      </c>
      <c r="C1699" s="4">
        <v>2012</v>
      </c>
      <c r="D1699" s="4">
        <v>5</v>
      </c>
      <c r="E1699" s="4">
        <v>8</v>
      </c>
      <c r="F1699" s="4">
        <v>11</v>
      </c>
      <c r="G1699" s="4">
        <v>2</v>
      </c>
      <c r="H1699">
        <v>-73.954475000000002</v>
      </c>
      <c r="I1699">
        <v>40.784055000000002</v>
      </c>
      <c r="J1699">
        <v>-73.959976999999995</v>
      </c>
      <c r="K1699">
        <v>40.776130000000002</v>
      </c>
      <c r="L1699">
        <v>2</v>
      </c>
      <c r="M1699">
        <v>0.99668651514979889</v>
      </c>
      <c r="N1699">
        <v>4.5</v>
      </c>
    </row>
    <row r="1700" spans="1:14" x14ac:dyDescent="0.2">
      <c r="A1700" s="1">
        <v>3.0648148148148147E-2</v>
      </c>
      <c r="B1700" s="3">
        <v>40645.530555555553</v>
      </c>
      <c r="C1700" s="4">
        <v>2011</v>
      </c>
      <c r="D1700" s="4">
        <v>4</v>
      </c>
      <c r="E1700" s="4">
        <v>12</v>
      </c>
      <c r="F1700" s="4">
        <v>12</v>
      </c>
      <c r="G1700" s="4">
        <v>2</v>
      </c>
      <c r="H1700">
        <v>-74.005418000000006</v>
      </c>
      <c r="I1700">
        <v>40.728499999999997</v>
      </c>
      <c r="J1700">
        <v>-74.004328000000001</v>
      </c>
      <c r="K1700">
        <v>40.716346000000001</v>
      </c>
      <c r="L1700">
        <v>1</v>
      </c>
      <c r="M1700">
        <v>1.3560986658186152</v>
      </c>
      <c r="N1700">
        <v>5.3</v>
      </c>
    </row>
    <row r="1701" spans="1:14" x14ac:dyDescent="0.2">
      <c r="A1701" s="1">
        <v>2.8935185185185185E-2</v>
      </c>
      <c r="B1701" s="3">
        <v>40736.77847222222</v>
      </c>
      <c r="C1701" s="4">
        <v>2011</v>
      </c>
      <c r="D1701" s="4">
        <v>7</v>
      </c>
      <c r="E1701" s="4">
        <v>12</v>
      </c>
      <c r="F1701" s="4">
        <v>18</v>
      </c>
      <c r="G1701" s="4">
        <v>2</v>
      </c>
      <c r="H1701">
        <v>-73.973444000000001</v>
      </c>
      <c r="I1701">
        <v>40.754674999999999</v>
      </c>
      <c r="J1701">
        <v>-73.979339999999993</v>
      </c>
      <c r="K1701">
        <v>40.755018</v>
      </c>
      <c r="L1701">
        <v>1</v>
      </c>
      <c r="M1701">
        <v>0.49864775840884301</v>
      </c>
      <c r="N1701">
        <v>4.9000000000000004</v>
      </c>
    </row>
    <row r="1702" spans="1:14" x14ac:dyDescent="0.2">
      <c r="A1702" s="1">
        <v>2.1527777777777781E-2</v>
      </c>
      <c r="B1702" s="3">
        <v>39819.771527777775</v>
      </c>
      <c r="C1702" s="4">
        <v>2009</v>
      </c>
      <c r="D1702" s="4">
        <v>1</v>
      </c>
      <c r="E1702" s="4">
        <v>6</v>
      </c>
      <c r="F1702" s="4">
        <v>18</v>
      </c>
      <c r="G1702" s="4">
        <v>2</v>
      </c>
      <c r="H1702">
        <v>-74.008331999999996</v>
      </c>
      <c r="I1702">
        <v>40.711734999999997</v>
      </c>
      <c r="J1702">
        <v>-73.991491999999994</v>
      </c>
      <c r="K1702">
        <v>40.750455000000002</v>
      </c>
      <c r="L1702">
        <v>5</v>
      </c>
      <c r="M1702">
        <v>4.5383442733609192</v>
      </c>
      <c r="N1702">
        <v>10.9</v>
      </c>
    </row>
    <row r="1703" spans="1:14" x14ac:dyDescent="0.2">
      <c r="A1703" s="1">
        <v>2.013888888888889E-2</v>
      </c>
      <c r="B1703" s="3">
        <v>40519.895138888889</v>
      </c>
      <c r="C1703" s="4">
        <v>2010</v>
      </c>
      <c r="D1703" s="4">
        <v>12</v>
      </c>
      <c r="E1703" s="4">
        <v>7</v>
      </c>
      <c r="F1703" s="4">
        <v>21</v>
      </c>
      <c r="G1703" s="4">
        <v>2</v>
      </c>
      <c r="H1703">
        <v>-73.999116999999998</v>
      </c>
      <c r="I1703">
        <v>40.719296999999997</v>
      </c>
      <c r="J1703">
        <v>-73.985422</v>
      </c>
      <c r="K1703">
        <v>40.717911999999998</v>
      </c>
      <c r="L1703">
        <v>5</v>
      </c>
      <c r="M1703">
        <v>1.165709206775166</v>
      </c>
      <c r="N1703">
        <v>5.7</v>
      </c>
    </row>
    <row r="1704" spans="1:14" x14ac:dyDescent="0.2">
      <c r="A1704" s="1">
        <v>1.3888888888888889E-3</v>
      </c>
      <c r="B1704" s="3">
        <v>40071.793055555558</v>
      </c>
      <c r="C1704" s="4">
        <v>2009</v>
      </c>
      <c r="D1704" s="4">
        <v>9</v>
      </c>
      <c r="E1704" s="4">
        <v>15</v>
      </c>
      <c r="F1704" s="4">
        <v>19</v>
      </c>
      <c r="G1704" s="4">
        <v>2</v>
      </c>
      <c r="H1704">
        <v>-73.994091999999995</v>
      </c>
      <c r="I1704">
        <v>40.751185</v>
      </c>
      <c r="J1704">
        <v>-73.966678000000002</v>
      </c>
      <c r="K1704">
        <v>40.761744999999998</v>
      </c>
      <c r="L1704">
        <v>1</v>
      </c>
      <c r="M1704">
        <v>2.5933734404322828</v>
      </c>
      <c r="N1704">
        <v>11.3</v>
      </c>
    </row>
    <row r="1705" spans="1:14" x14ac:dyDescent="0.2">
      <c r="A1705" s="1">
        <v>3.6111111111111115E-2</v>
      </c>
      <c r="B1705" s="3">
        <v>41198.577777777777</v>
      </c>
      <c r="C1705" s="4">
        <v>2012</v>
      </c>
      <c r="D1705" s="4">
        <v>10</v>
      </c>
      <c r="E1705" s="4">
        <v>16</v>
      </c>
      <c r="F1705" s="4">
        <v>13</v>
      </c>
      <c r="G1705" s="4">
        <v>2</v>
      </c>
      <c r="H1705">
        <v>-73.862795000000006</v>
      </c>
      <c r="I1705">
        <v>40.769097000000002</v>
      </c>
      <c r="J1705">
        <v>-73.975267000000002</v>
      </c>
      <c r="K1705">
        <v>40.755336999999997</v>
      </c>
      <c r="L1705">
        <v>1</v>
      </c>
      <c r="M1705">
        <v>9.6061271063785476</v>
      </c>
      <c r="N1705">
        <v>33.799999999999997</v>
      </c>
    </row>
    <row r="1706" spans="1:14" x14ac:dyDescent="0.2">
      <c r="A1706" s="1">
        <v>2.3182870370370371E-2</v>
      </c>
      <c r="B1706" s="3">
        <v>40183.981249999997</v>
      </c>
      <c r="C1706" s="4">
        <v>2010</v>
      </c>
      <c r="D1706" s="4">
        <v>1</v>
      </c>
      <c r="E1706" s="4">
        <v>5</v>
      </c>
      <c r="F1706" s="4">
        <v>23</v>
      </c>
      <c r="G1706" s="4">
        <v>2</v>
      </c>
      <c r="H1706">
        <v>-73.994242</v>
      </c>
      <c r="I1706">
        <v>40.751002999999997</v>
      </c>
      <c r="J1706">
        <v>-73.994714999999999</v>
      </c>
      <c r="K1706">
        <v>40.760626000000002</v>
      </c>
      <c r="L1706">
        <v>1</v>
      </c>
      <c r="M1706">
        <v>1.0719697344954386</v>
      </c>
      <c r="N1706">
        <v>4.9000000000000004</v>
      </c>
    </row>
    <row r="1707" spans="1:14" x14ac:dyDescent="0.2">
      <c r="A1707" s="1">
        <v>9.6064814814814808E-4</v>
      </c>
      <c r="B1707" s="3">
        <v>39896.750694444447</v>
      </c>
      <c r="C1707" s="4">
        <v>2009</v>
      </c>
      <c r="D1707" s="4">
        <v>3</v>
      </c>
      <c r="E1707" s="4">
        <v>24</v>
      </c>
      <c r="F1707" s="4">
        <v>18</v>
      </c>
      <c r="G1707" s="4">
        <v>2</v>
      </c>
      <c r="H1707">
        <v>-73.975120000000004</v>
      </c>
      <c r="I1707">
        <v>40.753213000000002</v>
      </c>
      <c r="J1707">
        <v>-73.987627000000003</v>
      </c>
      <c r="K1707">
        <v>40.732709999999997</v>
      </c>
      <c r="L1707">
        <v>1</v>
      </c>
      <c r="M1707">
        <v>2.5143548889237022</v>
      </c>
      <c r="N1707">
        <v>6.5</v>
      </c>
    </row>
    <row r="1708" spans="1:14" x14ac:dyDescent="0.2">
      <c r="A1708" s="1">
        <v>2.0833333333333333E-3</v>
      </c>
      <c r="B1708" s="3">
        <v>40295.752083333333</v>
      </c>
      <c r="C1708" s="4">
        <v>2010</v>
      </c>
      <c r="D1708" s="4">
        <v>4</v>
      </c>
      <c r="E1708" s="4">
        <v>27</v>
      </c>
      <c r="F1708" s="4">
        <v>18</v>
      </c>
      <c r="G1708" s="4">
        <v>2</v>
      </c>
      <c r="H1708">
        <v>-73.789019999999994</v>
      </c>
      <c r="I1708">
        <v>40.641522999999999</v>
      </c>
      <c r="J1708">
        <v>-73.790212999999994</v>
      </c>
      <c r="K1708">
        <v>40.763987999999998</v>
      </c>
      <c r="L1708">
        <v>1</v>
      </c>
      <c r="M1708">
        <v>13.633113197790399</v>
      </c>
      <c r="N1708">
        <v>29.7</v>
      </c>
    </row>
    <row r="1709" spans="1:14" x14ac:dyDescent="0.2">
      <c r="A1709" s="1">
        <v>4.0625000000000001E-2</v>
      </c>
      <c r="B1709" s="3">
        <v>39896.831944444442</v>
      </c>
      <c r="C1709" s="4">
        <v>2009</v>
      </c>
      <c r="D1709" s="4">
        <v>3</v>
      </c>
      <c r="E1709" s="4">
        <v>24</v>
      </c>
      <c r="F1709" s="4">
        <v>19</v>
      </c>
      <c r="G1709" s="4">
        <v>2</v>
      </c>
      <c r="H1709">
        <v>-73.862882999999997</v>
      </c>
      <c r="I1709">
        <v>40.769106000000001</v>
      </c>
      <c r="J1709">
        <v>-73.979738999999995</v>
      </c>
      <c r="K1709">
        <v>40.755132000000003</v>
      </c>
      <c r="L1709">
        <v>1</v>
      </c>
      <c r="M1709">
        <v>9.974915777329965</v>
      </c>
      <c r="N1709">
        <v>26.7</v>
      </c>
    </row>
    <row r="1710" spans="1:14" x14ac:dyDescent="0.2">
      <c r="A1710" s="1">
        <v>2.7083333333333334E-2</v>
      </c>
      <c r="B1710" s="3">
        <v>41751.527083333334</v>
      </c>
      <c r="C1710" s="4">
        <v>2014</v>
      </c>
      <c r="D1710" s="4">
        <v>4</v>
      </c>
      <c r="E1710" s="4">
        <v>22</v>
      </c>
      <c r="F1710" s="4">
        <v>12</v>
      </c>
      <c r="G1710" s="4">
        <v>2</v>
      </c>
      <c r="H1710">
        <v>-73.969738000000007</v>
      </c>
      <c r="I1710">
        <v>40.754199999999997</v>
      </c>
      <c r="J1710">
        <v>-74.006245000000007</v>
      </c>
      <c r="K1710">
        <v>40.710847000000001</v>
      </c>
      <c r="L1710">
        <v>2</v>
      </c>
      <c r="M1710">
        <v>5.7248556225882137</v>
      </c>
      <c r="N1710">
        <v>19.5</v>
      </c>
    </row>
    <row r="1711" spans="1:14" x14ac:dyDescent="0.2">
      <c r="A1711" s="1">
        <v>1.5277777777777777E-2</v>
      </c>
      <c r="B1711" s="3">
        <v>40057.640277777777</v>
      </c>
      <c r="C1711" s="4">
        <v>2009</v>
      </c>
      <c r="D1711" s="4">
        <v>9</v>
      </c>
      <c r="E1711" s="4">
        <v>1</v>
      </c>
      <c r="F1711" s="4">
        <v>15</v>
      </c>
      <c r="G1711" s="4">
        <v>2</v>
      </c>
      <c r="H1711">
        <v>-73.954646999999994</v>
      </c>
      <c r="I1711">
        <v>40.765655000000002</v>
      </c>
      <c r="J1711">
        <v>-73.950005000000004</v>
      </c>
      <c r="K1711">
        <v>40.786248000000001</v>
      </c>
      <c r="L1711">
        <v>2</v>
      </c>
      <c r="M1711">
        <v>2.3255613797849803</v>
      </c>
      <c r="N1711">
        <v>7.3</v>
      </c>
    </row>
    <row r="1712" spans="1:14" x14ac:dyDescent="0.2">
      <c r="A1712" s="1">
        <v>4.0925925925925928E-2</v>
      </c>
      <c r="B1712" s="3">
        <v>40666.998611111114</v>
      </c>
      <c r="C1712" s="4">
        <v>2011</v>
      </c>
      <c r="D1712" s="4">
        <v>5</v>
      </c>
      <c r="E1712" s="4">
        <v>3</v>
      </c>
      <c r="F1712" s="4">
        <v>23</v>
      </c>
      <c r="G1712" s="4">
        <v>2</v>
      </c>
      <c r="H1712">
        <v>-73.987755000000007</v>
      </c>
      <c r="I1712">
        <v>40.743986</v>
      </c>
      <c r="J1712">
        <v>-73.982885999999993</v>
      </c>
      <c r="K1712">
        <v>40.759798000000004</v>
      </c>
      <c r="L1712">
        <v>1</v>
      </c>
      <c r="M1712">
        <v>1.8074398997733776</v>
      </c>
      <c r="N1712">
        <v>6.5</v>
      </c>
    </row>
    <row r="1713" spans="1:14" x14ac:dyDescent="0.2">
      <c r="A1713" s="1">
        <v>3.6516203703703703E-2</v>
      </c>
      <c r="B1713" s="3">
        <v>40694.286111111112</v>
      </c>
      <c r="C1713" s="4">
        <v>2011</v>
      </c>
      <c r="D1713" s="4">
        <v>5</v>
      </c>
      <c r="E1713" s="4">
        <v>31</v>
      </c>
      <c r="F1713" s="4">
        <v>6</v>
      </c>
      <c r="G1713" s="4">
        <v>2</v>
      </c>
      <c r="H1713">
        <v>-74.006315999999998</v>
      </c>
      <c r="I1713">
        <v>40.730218999999998</v>
      </c>
      <c r="J1713">
        <v>-74.004506000000006</v>
      </c>
      <c r="K1713">
        <v>40.73771</v>
      </c>
      <c r="L1713">
        <v>1</v>
      </c>
      <c r="M1713">
        <v>0.84775589256517025</v>
      </c>
      <c r="N1713">
        <v>3.7</v>
      </c>
    </row>
    <row r="1714" spans="1:14" x14ac:dyDescent="0.2">
      <c r="A1714" s="1">
        <v>4.1666666666666666E-3</v>
      </c>
      <c r="B1714" s="3">
        <v>40106.962500000001</v>
      </c>
      <c r="C1714" s="4">
        <v>2009</v>
      </c>
      <c r="D1714" s="4">
        <v>10</v>
      </c>
      <c r="E1714" s="4">
        <v>20</v>
      </c>
      <c r="F1714" s="4">
        <v>23</v>
      </c>
      <c r="G1714" s="4">
        <v>2</v>
      </c>
      <c r="H1714">
        <v>-73.992090000000005</v>
      </c>
      <c r="I1714">
        <v>40.756987000000002</v>
      </c>
      <c r="J1714">
        <v>-73.995639999999995</v>
      </c>
      <c r="K1714">
        <v>40.764093000000003</v>
      </c>
      <c r="L1714">
        <v>2</v>
      </c>
      <c r="M1714">
        <v>0.84577598531859566</v>
      </c>
      <c r="N1714">
        <v>5.7</v>
      </c>
    </row>
    <row r="1715" spans="1:14" x14ac:dyDescent="0.2">
      <c r="A1715" s="1">
        <v>1.2499999999999999E-2</v>
      </c>
      <c r="B1715" s="3">
        <v>41443.554166666669</v>
      </c>
      <c r="C1715" s="4">
        <v>2013</v>
      </c>
      <c r="D1715" s="4">
        <v>6</v>
      </c>
      <c r="E1715" s="4">
        <v>18</v>
      </c>
      <c r="F1715" s="4">
        <v>13</v>
      </c>
      <c r="G1715" s="4">
        <v>2</v>
      </c>
      <c r="H1715">
        <v>-73.978285</v>
      </c>
      <c r="I1715">
        <v>40.737181999999997</v>
      </c>
      <c r="J1715">
        <v>-73.970901999999995</v>
      </c>
      <c r="K1715">
        <v>40.747239999999998</v>
      </c>
      <c r="L1715">
        <v>2</v>
      </c>
      <c r="M1715">
        <v>1.2811586297224953</v>
      </c>
      <c r="N1715">
        <v>5.5</v>
      </c>
    </row>
    <row r="1716" spans="1:14" x14ac:dyDescent="0.2">
      <c r="A1716" s="1">
        <v>2.9861111111111113E-2</v>
      </c>
      <c r="B1716" s="3">
        <v>40316.904861111114</v>
      </c>
      <c r="C1716" s="4">
        <v>2010</v>
      </c>
      <c r="D1716" s="4">
        <v>5</v>
      </c>
      <c r="E1716" s="4">
        <v>18</v>
      </c>
      <c r="F1716" s="4">
        <v>21</v>
      </c>
      <c r="G1716" s="4">
        <v>2</v>
      </c>
      <c r="H1716">
        <v>-74.010158000000004</v>
      </c>
      <c r="I1716">
        <v>40.720550000000003</v>
      </c>
      <c r="J1716">
        <v>-73.987705000000005</v>
      </c>
      <c r="K1716">
        <v>40.714281999999997</v>
      </c>
      <c r="L1716">
        <v>5</v>
      </c>
      <c r="M1716">
        <v>2.018839860267692</v>
      </c>
      <c r="N1716">
        <v>8.1</v>
      </c>
    </row>
    <row r="1717" spans="1:14" x14ac:dyDescent="0.2">
      <c r="A1717" s="1">
        <v>9.0277777777777787E-3</v>
      </c>
      <c r="B1717" s="3">
        <v>41394.634027777778</v>
      </c>
      <c r="C1717" s="4">
        <v>2013</v>
      </c>
      <c r="D1717" s="4">
        <v>4</v>
      </c>
      <c r="E1717" s="4">
        <v>30</v>
      </c>
      <c r="F1717" s="4">
        <v>15</v>
      </c>
      <c r="G1717" s="4">
        <v>2</v>
      </c>
      <c r="H1717">
        <v>-73.991985</v>
      </c>
      <c r="I1717">
        <v>40.743986999999997</v>
      </c>
      <c r="J1717">
        <v>-73.984809999999996</v>
      </c>
      <c r="K1717">
        <v>40.753635000000003</v>
      </c>
      <c r="L1717">
        <v>5</v>
      </c>
      <c r="M1717">
        <v>1.2327342356625079</v>
      </c>
      <c r="N1717">
        <v>6</v>
      </c>
    </row>
    <row r="1718" spans="1:14" x14ac:dyDescent="0.2">
      <c r="A1718" s="1">
        <v>1.087962962962963E-2</v>
      </c>
      <c r="B1718" s="3">
        <v>40498.510416666664</v>
      </c>
      <c r="C1718" s="4">
        <v>2010</v>
      </c>
      <c r="D1718" s="4">
        <v>11</v>
      </c>
      <c r="E1718" s="4">
        <v>16</v>
      </c>
      <c r="F1718" s="4">
        <v>12</v>
      </c>
      <c r="G1718" s="4">
        <v>2</v>
      </c>
      <c r="H1718">
        <v>-73.981212999999997</v>
      </c>
      <c r="I1718">
        <v>40.760227</v>
      </c>
      <c r="J1718">
        <v>-73.992756999999997</v>
      </c>
      <c r="K1718">
        <v>40.734633000000002</v>
      </c>
      <c r="L1718">
        <v>1</v>
      </c>
      <c r="M1718">
        <v>3.0108568977157377</v>
      </c>
      <c r="N1718">
        <v>11.3</v>
      </c>
    </row>
    <row r="1719" spans="1:14" x14ac:dyDescent="0.2">
      <c r="A1719" s="1">
        <v>1.90625E-2</v>
      </c>
      <c r="B1719" s="3">
        <v>40064.518750000003</v>
      </c>
      <c r="C1719" s="4">
        <v>2009</v>
      </c>
      <c r="D1719" s="4">
        <v>9</v>
      </c>
      <c r="E1719" s="4">
        <v>8</v>
      </c>
      <c r="F1719" s="4">
        <v>12</v>
      </c>
      <c r="G1719" s="4">
        <v>2</v>
      </c>
      <c r="H1719">
        <v>-73.994131999999993</v>
      </c>
      <c r="I1719">
        <v>40.732154999999999</v>
      </c>
      <c r="J1719">
        <v>-73.981810999999993</v>
      </c>
      <c r="K1719">
        <v>40.737389999999998</v>
      </c>
      <c r="L1719">
        <v>1</v>
      </c>
      <c r="M1719">
        <v>1.1915237074832861</v>
      </c>
      <c r="N1719">
        <v>5.3</v>
      </c>
    </row>
    <row r="1720" spans="1:14" x14ac:dyDescent="0.2">
      <c r="A1720" s="1">
        <v>1.3888888888888889E-3</v>
      </c>
      <c r="B1720" s="3">
        <v>41366.834722222222</v>
      </c>
      <c r="C1720" s="4">
        <v>2013</v>
      </c>
      <c r="D1720" s="4">
        <v>4</v>
      </c>
      <c r="E1720" s="4">
        <v>2</v>
      </c>
      <c r="F1720" s="4">
        <v>20</v>
      </c>
      <c r="G1720" s="4">
        <v>2</v>
      </c>
      <c r="H1720">
        <v>-74.006252000000003</v>
      </c>
      <c r="I1720">
        <v>40.733086999999998</v>
      </c>
      <c r="J1720">
        <v>-73.975239999999999</v>
      </c>
      <c r="K1720">
        <v>40.787421999999999</v>
      </c>
      <c r="L1720">
        <v>1</v>
      </c>
      <c r="M1720">
        <v>6.5895791742922931</v>
      </c>
      <c r="N1720">
        <v>18</v>
      </c>
    </row>
    <row r="1721" spans="1:14" x14ac:dyDescent="0.2">
      <c r="A1721" s="1">
        <v>4.0034722222222222E-2</v>
      </c>
      <c r="B1721" s="3">
        <v>41730.414583333331</v>
      </c>
      <c r="C1721" s="4">
        <v>2014</v>
      </c>
      <c r="D1721" s="4">
        <v>4</v>
      </c>
      <c r="E1721" s="4">
        <v>1</v>
      </c>
      <c r="F1721" s="4">
        <v>9</v>
      </c>
      <c r="G1721" s="4">
        <v>2</v>
      </c>
      <c r="H1721">
        <v>-73.958724000000004</v>
      </c>
      <c r="I1721">
        <v>40.778261999999998</v>
      </c>
      <c r="J1721">
        <v>-73.972481999999999</v>
      </c>
      <c r="K1721">
        <v>40.759352999999997</v>
      </c>
      <c r="L1721">
        <v>1</v>
      </c>
      <c r="M1721">
        <v>2.4033642893897036</v>
      </c>
      <c r="N1721">
        <v>9.5</v>
      </c>
    </row>
    <row r="1722" spans="1:14" x14ac:dyDescent="0.2">
      <c r="A1722" s="1">
        <v>2.6203703703703705E-2</v>
      </c>
      <c r="B1722" s="3">
        <v>41443.400694444441</v>
      </c>
      <c r="C1722" s="4">
        <v>2013</v>
      </c>
      <c r="D1722" s="4">
        <v>6</v>
      </c>
      <c r="E1722" s="4">
        <v>18</v>
      </c>
      <c r="F1722" s="4">
        <v>9</v>
      </c>
      <c r="G1722" s="4">
        <v>2</v>
      </c>
      <c r="H1722">
        <v>-74.012736000000004</v>
      </c>
      <c r="I1722">
        <v>40.701506000000002</v>
      </c>
      <c r="J1722">
        <v>-73.980165</v>
      </c>
      <c r="K1722">
        <v>40.735836999999997</v>
      </c>
      <c r="L1722">
        <v>1</v>
      </c>
      <c r="M1722">
        <v>4.7071555000869454</v>
      </c>
      <c r="N1722">
        <v>15.5</v>
      </c>
    </row>
    <row r="1723" spans="1:14" x14ac:dyDescent="0.2">
      <c r="A1723" s="1">
        <v>6.5740740740740733E-3</v>
      </c>
      <c r="B1723" s="3">
        <v>40729.006249999999</v>
      </c>
      <c r="C1723" s="4">
        <v>2011</v>
      </c>
      <c r="D1723" s="4">
        <v>7</v>
      </c>
      <c r="E1723" s="4">
        <v>5</v>
      </c>
      <c r="F1723" s="4">
        <v>0</v>
      </c>
      <c r="G1723" s="4">
        <v>2</v>
      </c>
      <c r="H1723">
        <v>-73.984797999999998</v>
      </c>
      <c r="I1723">
        <v>40.748097000000001</v>
      </c>
      <c r="J1723">
        <v>-73.991781000000003</v>
      </c>
      <c r="K1723">
        <v>40.759452000000003</v>
      </c>
      <c r="L1723">
        <v>1</v>
      </c>
      <c r="M1723">
        <v>1.3944638265195157</v>
      </c>
      <c r="N1723">
        <v>6.5</v>
      </c>
    </row>
    <row r="1724" spans="1:14" x14ac:dyDescent="0.2">
      <c r="A1724" s="1">
        <v>3.5416666666666666E-2</v>
      </c>
      <c r="B1724" s="3">
        <v>40890.993750000001</v>
      </c>
      <c r="C1724" s="4">
        <v>2011</v>
      </c>
      <c r="D1724" s="4">
        <v>12</v>
      </c>
      <c r="E1724" s="4">
        <v>13</v>
      </c>
      <c r="F1724" s="4">
        <v>23</v>
      </c>
      <c r="G1724" s="4">
        <v>2</v>
      </c>
      <c r="H1724">
        <v>-73.977513000000002</v>
      </c>
      <c r="I1724">
        <v>40.755082000000002</v>
      </c>
      <c r="J1724">
        <v>-73.954386999999997</v>
      </c>
      <c r="K1724">
        <v>40.786969999999997</v>
      </c>
      <c r="L1724">
        <v>5</v>
      </c>
      <c r="M1724">
        <v>4.0499209596556378</v>
      </c>
      <c r="N1724">
        <v>7.7</v>
      </c>
    </row>
    <row r="1725" spans="1:14" x14ac:dyDescent="0.2">
      <c r="A1725" s="1">
        <v>2.101851851851852E-2</v>
      </c>
      <c r="B1725" s="3">
        <v>40071.770833333336</v>
      </c>
      <c r="C1725" s="4">
        <v>2009</v>
      </c>
      <c r="D1725" s="4">
        <v>9</v>
      </c>
      <c r="E1725" s="4">
        <v>15</v>
      </c>
      <c r="F1725" s="4">
        <v>18</v>
      </c>
      <c r="G1725" s="4">
        <v>2</v>
      </c>
      <c r="H1725">
        <v>-73.985315999999997</v>
      </c>
      <c r="I1725">
        <v>40.747449000000003</v>
      </c>
      <c r="J1725">
        <v>-74.002334000000005</v>
      </c>
      <c r="K1725">
        <v>40.733677</v>
      </c>
      <c r="L1725">
        <v>1</v>
      </c>
      <c r="M1725">
        <v>2.100150788019421</v>
      </c>
      <c r="N1725">
        <v>6.7</v>
      </c>
    </row>
    <row r="1726" spans="1:14" x14ac:dyDescent="0.2">
      <c r="A1726" s="1">
        <v>1.6307870370370372E-2</v>
      </c>
      <c r="B1726" s="3">
        <v>40302.349305555559</v>
      </c>
      <c r="C1726" s="4">
        <v>2010</v>
      </c>
      <c r="D1726" s="4">
        <v>5</v>
      </c>
      <c r="E1726" s="4">
        <v>4</v>
      </c>
      <c r="F1726" s="4">
        <v>8</v>
      </c>
      <c r="G1726" s="4">
        <v>2</v>
      </c>
      <c r="H1726">
        <v>-74.008619999999993</v>
      </c>
      <c r="I1726">
        <v>40.731009999999998</v>
      </c>
      <c r="J1726">
        <v>-73.986268999999993</v>
      </c>
      <c r="K1726">
        <v>40.734521000000001</v>
      </c>
      <c r="L1726">
        <v>1</v>
      </c>
      <c r="M1726">
        <v>1.925472281353745</v>
      </c>
      <c r="N1726">
        <v>9.6999999999999993</v>
      </c>
    </row>
    <row r="1727" spans="1:14" x14ac:dyDescent="0.2">
      <c r="A1727" s="1">
        <v>2.0057870370370368E-2</v>
      </c>
      <c r="B1727" s="3">
        <v>41786.477777777778</v>
      </c>
      <c r="C1727" s="4">
        <v>2014</v>
      </c>
      <c r="D1727" s="4">
        <v>5</v>
      </c>
      <c r="E1727" s="4">
        <v>27</v>
      </c>
      <c r="F1727" s="4">
        <v>11</v>
      </c>
      <c r="G1727" s="4">
        <v>2</v>
      </c>
      <c r="H1727">
        <v>-73.990606999999997</v>
      </c>
      <c r="I1727">
        <v>40.749603999999998</v>
      </c>
      <c r="J1727">
        <v>-73.947079000000002</v>
      </c>
      <c r="K1727">
        <v>40.771591000000001</v>
      </c>
      <c r="L1727">
        <v>1</v>
      </c>
      <c r="M1727">
        <v>4.4114709985227876</v>
      </c>
      <c r="N1727">
        <v>24</v>
      </c>
    </row>
    <row r="1728" spans="1:14" x14ac:dyDescent="0.2">
      <c r="A1728" s="1">
        <v>8.564814814814815E-4</v>
      </c>
      <c r="B1728" s="3">
        <v>41716.500694444447</v>
      </c>
      <c r="C1728" s="4">
        <v>2014</v>
      </c>
      <c r="D1728" s="4">
        <v>3</v>
      </c>
      <c r="E1728" s="4">
        <v>18</v>
      </c>
      <c r="F1728" s="4">
        <v>12</v>
      </c>
      <c r="G1728" s="4">
        <v>2</v>
      </c>
      <c r="H1728">
        <v>-73.987549000000001</v>
      </c>
      <c r="I1728">
        <v>40.752966999999998</v>
      </c>
      <c r="J1728">
        <v>-74.007132999999996</v>
      </c>
      <c r="K1728">
        <v>40.718245000000003</v>
      </c>
      <c r="L1728">
        <v>1</v>
      </c>
      <c r="M1728">
        <v>4.2034333727674209</v>
      </c>
      <c r="N1728">
        <v>13.5</v>
      </c>
    </row>
    <row r="1729" spans="1:14" x14ac:dyDescent="0.2">
      <c r="A1729" s="1">
        <v>1.5069444444444443E-2</v>
      </c>
      <c r="B1729" s="3">
        <v>40204.76458333333</v>
      </c>
      <c r="C1729" s="4">
        <v>2010</v>
      </c>
      <c r="D1729" s="4">
        <v>1</v>
      </c>
      <c r="E1729" s="4">
        <v>26</v>
      </c>
      <c r="F1729" s="4">
        <v>18</v>
      </c>
      <c r="G1729" s="4">
        <v>2</v>
      </c>
      <c r="H1729">
        <v>-73.978151999999994</v>
      </c>
      <c r="I1729">
        <v>40.763185999999997</v>
      </c>
      <c r="J1729">
        <v>-73.948792999999995</v>
      </c>
      <c r="K1729">
        <v>40.775162000000002</v>
      </c>
      <c r="L1729">
        <v>1</v>
      </c>
      <c r="M1729">
        <v>2.8113779484320061</v>
      </c>
      <c r="N1729">
        <v>8.9</v>
      </c>
    </row>
    <row r="1730" spans="1:14" x14ac:dyDescent="0.2">
      <c r="A1730" s="1">
        <v>2.7777777777777779E-3</v>
      </c>
      <c r="B1730" s="3">
        <v>40372.669444444444</v>
      </c>
      <c r="C1730" s="4">
        <v>2010</v>
      </c>
      <c r="D1730" s="4">
        <v>7</v>
      </c>
      <c r="E1730" s="4">
        <v>13</v>
      </c>
      <c r="F1730" s="4">
        <v>16</v>
      </c>
      <c r="G1730" s="4">
        <v>2</v>
      </c>
      <c r="H1730">
        <v>-73.961500000000001</v>
      </c>
      <c r="I1730">
        <v>40.765137000000003</v>
      </c>
      <c r="J1730">
        <v>-73.963432999999995</v>
      </c>
      <c r="K1730">
        <v>40.774425000000001</v>
      </c>
      <c r="L1730">
        <v>1</v>
      </c>
      <c r="M1730">
        <v>1.0466995685503946</v>
      </c>
      <c r="N1730">
        <v>4.9000000000000004</v>
      </c>
    </row>
    <row r="1731" spans="1:14" x14ac:dyDescent="0.2">
      <c r="A1731" s="1">
        <v>3.3333333333333333E-2</v>
      </c>
      <c r="B1731" s="3">
        <v>40953.783333333333</v>
      </c>
      <c r="C1731" s="4">
        <v>2012</v>
      </c>
      <c r="D1731" s="4">
        <v>2</v>
      </c>
      <c r="E1731" s="4">
        <v>14</v>
      </c>
      <c r="F1731" s="4">
        <v>18</v>
      </c>
      <c r="G1731" s="4">
        <v>2</v>
      </c>
      <c r="H1731">
        <v>-73.931787</v>
      </c>
      <c r="I1731">
        <v>40.744884999999996</v>
      </c>
      <c r="J1731">
        <v>-73.961770000000001</v>
      </c>
      <c r="K1731">
        <v>40.761184999999998</v>
      </c>
      <c r="L1731">
        <v>5</v>
      </c>
      <c r="M1731">
        <v>3.1121153148368754</v>
      </c>
      <c r="N1731">
        <v>8.9</v>
      </c>
    </row>
    <row r="1732" spans="1:14" x14ac:dyDescent="0.2">
      <c r="A1732" s="1">
        <v>3.4722222222222224E-2</v>
      </c>
      <c r="B1732" s="3">
        <v>40701.576388888891</v>
      </c>
      <c r="C1732" s="4">
        <v>2011</v>
      </c>
      <c r="D1732" s="4">
        <v>6</v>
      </c>
      <c r="E1732" s="4">
        <v>7</v>
      </c>
      <c r="F1732" s="4">
        <v>13</v>
      </c>
      <c r="G1732" s="4">
        <v>2</v>
      </c>
      <c r="H1732">
        <v>-73.982316999999995</v>
      </c>
      <c r="I1732">
        <v>40.77158</v>
      </c>
      <c r="J1732">
        <v>-73.991507999999996</v>
      </c>
      <c r="K1732">
        <v>40.750447999999999</v>
      </c>
      <c r="L1732">
        <v>1</v>
      </c>
      <c r="M1732">
        <v>2.4767665211079528</v>
      </c>
      <c r="N1732">
        <v>8.5</v>
      </c>
    </row>
    <row r="1733" spans="1:14" x14ac:dyDescent="0.2">
      <c r="A1733" s="1">
        <v>2.361111111111111E-2</v>
      </c>
      <c r="B1733" s="3">
        <v>41618.356944444444</v>
      </c>
      <c r="C1733" s="4">
        <v>2013</v>
      </c>
      <c r="D1733" s="4">
        <v>12</v>
      </c>
      <c r="E1733" s="4">
        <v>10</v>
      </c>
      <c r="F1733" s="4">
        <v>8</v>
      </c>
      <c r="G1733" s="4">
        <v>2</v>
      </c>
      <c r="H1733">
        <v>-73.970405</v>
      </c>
      <c r="I1733">
        <v>40.755541999999998</v>
      </c>
      <c r="J1733">
        <v>-73.979588000000007</v>
      </c>
      <c r="K1733">
        <v>40.739857000000001</v>
      </c>
      <c r="L1733">
        <v>1</v>
      </c>
      <c r="M1733">
        <v>1.9100897338672727</v>
      </c>
      <c r="N1733">
        <v>11.5</v>
      </c>
    </row>
    <row r="1734" spans="1:14" x14ac:dyDescent="0.2">
      <c r="A1734" s="1">
        <v>2.5428240740740741E-2</v>
      </c>
      <c r="B1734" s="3">
        <v>41289.566666666666</v>
      </c>
      <c r="C1734" s="4">
        <v>2013</v>
      </c>
      <c r="D1734" s="4">
        <v>1</v>
      </c>
      <c r="E1734" s="4">
        <v>15</v>
      </c>
      <c r="F1734" s="4">
        <v>13</v>
      </c>
      <c r="G1734" s="4">
        <v>2</v>
      </c>
      <c r="H1734">
        <v>-73.950849000000005</v>
      </c>
      <c r="I1734">
        <v>40.775601000000002</v>
      </c>
      <c r="J1734">
        <v>-73.955532000000005</v>
      </c>
      <c r="K1734">
        <v>40.764333999999998</v>
      </c>
      <c r="L1734">
        <v>1</v>
      </c>
      <c r="M1734">
        <v>1.3149076914701767</v>
      </c>
      <c r="N1734">
        <v>5.5</v>
      </c>
    </row>
    <row r="1735" spans="1:14" x14ac:dyDescent="0.2">
      <c r="A1735" s="1">
        <v>1.681712962962963E-2</v>
      </c>
      <c r="B1735" s="3">
        <v>42115.39166666667</v>
      </c>
      <c r="C1735" s="4">
        <v>2015</v>
      </c>
      <c r="D1735" s="4">
        <v>4</v>
      </c>
      <c r="E1735" s="4">
        <v>21</v>
      </c>
      <c r="F1735" s="4">
        <v>9</v>
      </c>
      <c r="G1735" s="4">
        <v>2</v>
      </c>
      <c r="H1735">
        <v>-73.995285030000005</v>
      </c>
      <c r="I1735">
        <v>40.730937959999999</v>
      </c>
      <c r="J1735">
        <v>-73.981407169999997</v>
      </c>
      <c r="K1735">
        <v>40.758193970000001</v>
      </c>
      <c r="L1735">
        <v>1</v>
      </c>
      <c r="M1735">
        <v>3.2520523915952548</v>
      </c>
      <c r="N1735">
        <v>13</v>
      </c>
    </row>
    <row r="1736" spans="1:14" x14ac:dyDescent="0.2">
      <c r="A1736" s="1">
        <v>4.7569444444444447E-3</v>
      </c>
      <c r="B1736" s="3">
        <v>40841.67083333333</v>
      </c>
      <c r="C1736" s="4">
        <v>2011</v>
      </c>
      <c r="D1736" s="4">
        <v>10</v>
      </c>
      <c r="E1736" s="4">
        <v>25</v>
      </c>
      <c r="F1736" s="4">
        <v>16</v>
      </c>
      <c r="G1736" s="4">
        <v>2</v>
      </c>
      <c r="H1736">
        <v>-73.969674999999995</v>
      </c>
      <c r="I1736">
        <v>40.762827000000001</v>
      </c>
      <c r="J1736">
        <v>-73.971243000000001</v>
      </c>
      <c r="K1736">
        <v>40.750877000000003</v>
      </c>
      <c r="L1736">
        <v>1</v>
      </c>
      <c r="M1736">
        <v>1.3368225289688582</v>
      </c>
      <c r="N1736">
        <v>6.1</v>
      </c>
    </row>
    <row r="1737" spans="1:14" x14ac:dyDescent="0.2">
      <c r="A1737" s="1">
        <v>2.5925925925925925E-2</v>
      </c>
      <c r="B1737" s="3">
        <v>41205.859027777777</v>
      </c>
      <c r="C1737" s="4">
        <v>2012</v>
      </c>
      <c r="D1737" s="4">
        <v>10</v>
      </c>
      <c r="E1737" s="4">
        <v>23</v>
      </c>
      <c r="F1737" s="4">
        <v>20</v>
      </c>
      <c r="G1737" s="4">
        <v>2</v>
      </c>
      <c r="H1737">
        <v>-73.991208</v>
      </c>
      <c r="I1737">
        <v>40.735045</v>
      </c>
      <c r="J1737">
        <v>-73.982087000000007</v>
      </c>
      <c r="K1737">
        <v>40.773999000000003</v>
      </c>
      <c r="L1737">
        <v>2</v>
      </c>
      <c r="M1737">
        <v>4.4040222860734248</v>
      </c>
      <c r="N1737">
        <v>13.5</v>
      </c>
    </row>
    <row r="1738" spans="1:14" x14ac:dyDescent="0.2">
      <c r="A1738" s="1">
        <v>3.7499999999999999E-2</v>
      </c>
      <c r="B1738" s="3">
        <v>40106.995833333334</v>
      </c>
      <c r="C1738" s="4">
        <v>2009</v>
      </c>
      <c r="D1738" s="4">
        <v>10</v>
      </c>
      <c r="E1738" s="4">
        <v>20</v>
      </c>
      <c r="F1738" s="4">
        <v>23</v>
      </c>
      <c r="G1738" s="4">
        <v>2</v>
      </c>
      <c r="H1738">
        <v>-73.960054999999997</v>
      </c>
      <c r="I1738">
        <v>40.762160000000002</v>
      </c>
      <c r="J1738">
        <v>-73.952295000000007</v>
      </c>
      <c r="K1738">
        <v>40.772953000000001</v>
      </c>
      <c r="L1738">
        <v>2</v>
      </c>
      <c r="M1738">
        <v>1.3680516101329521</v>
      </c>
      <c r="N1738">
        <v>4.0999999999999996</v>
      </c>
    </row>
    <row r="1739" spans="1:14" x14ac:dyDescent="0.2">
      <c r="A1739" s="1">
        <v>1.8749999999999999E-2</v>
      </c>
      <c r="B1739" s="3">
        <v>41807.768750000003</v>
      </c>
      <c r="C1739" s="4">
        <v>2014</v>
      </c>
      <c r="D1739" s="4">
        <v>6</v>
      </c>
      <c r="E1739" s="4">
        <v>17</v>
      </c>
      <c r="F1739" s="4">
        <v>18</v>
      </c>
      <c r="G1739" s="4">
        <v>2</v>
      </c>
      <c r="H1739">
        <v>-73.979955000000004</v>
      </c>
      <c r="I1739">
        <v>40.760660000000001</v>
      </c>
      <c r="J1739">
        <v>-73.940124999999995</v>
      </c>
      <c r="K1739">
        <v>40.838717000000003</v>
      </c>
      <c r="L1739">
        <v>6</v>
      </c>
      <c r="M1739">
        <v>9.3149825367618995</v>
      </c>
      <c r="N1739">
        <v>29</v>
      </c>
    </row>
    <row r="1740" spans="1:14" x14ac:dyDescent="0.2">
      <c r="A1740" s="1">
        <v>3.472222222222222E-3</v>
      </c>
      <c r="B1740" s="3">
        <v>41786.295138888891</v>
      </c>
      <c r="C1740" s="4">
        <v>2014</v>
      </c>
      <c r="D1740" s="4">
        <v>5</v>
      </c>
      <c r="E1740" s="4">
        <v>27</v>
      </c>
      <c r="F1740" s="4">
        <v>7</v>
      </c>
      <c r="G1740" s="4">
        <v>2</v>
      </c>
      <c r="H1740">
        <v>-73.967354999999998</v>
      </c>
      <c r="I1740">
        <v>40.803322000000001</v>
      </c>
      <c r="J1740">
        <v>-73.970437000000004</v>
      </c>
      <c r="K1740">
        <v>40.78866</v>
      </c>
      <c r="L1740">
        <v>5</v>
      </c>
      <c r="M1740">
        <v>1.6527029536756606</v>
      </c>
      <c r="N1740">
        <v>6.5</v>
      </c>
    </row>
    <row r="1741" spans="1:14" x14ac:dyDescent="0.2">
      <c r="A1741" s="1">
        <v>6.9444444444444441E-3</v>
      </c>
      <c r="B1741" s="3">
        <v>41667.465277777781</v>
      </c>
      <c r="C1741" s="4">
        <v>2014</v>
      </c>
      <c r="D1741" s="4">
        <v>1</v>
      </c>
      <c r="E1741" s="4">
        <v>28</v>
      </c>
      <c r="F1741" s="4">
        <v>11</v>
      </c>
      <c r="G1741" s="4">
        <v>2</v>
      </c>
      <c r="H1741">
        <v>-73.975267000000002</v>
      </c>
      <c r="I1741">
        <v>40.787269999999999</v>
      </c>
      <c r="J1741">
        <v>-73.984071999999998</v>
      </c>
      <c r="K1741">
        <v>40.770265000000002</v>
      </c>
      <c r="L1741">
        <v>1</v>
      </c>
      <c r="M1741">
        <v>2.0332961962822229</v>
      </c>
      <c r="N1741">
        <v>9</v>
      </c>
    </row>
    <row r="1742" spans="1:14" x14ac:dyDescent="0.2">
      <c r="A1742" s="1">
        <v>2.4305555555555556E-2</v>
      </c>
      <c r="B1742" s="3">
        <v>41842.774305555555</v>
      </c>
      <c r="C1742" s="4">
        <v>2014</v>
      </c>
      <c r="D1742" s="4">
        <v>7</v>
      </c>
      <c r="E1742" s="4">
        <v>22</v>
      </c>
      <c r="F1742" s="4">
        <v>18</v>
      </c>
      <c r="G1742" s="4">
        <v>2</v>
      </c>
      <c r="H1742">
        <v>-73.997308000000004</v>
      </c>
      <c r="I1742">
        <v>40.722484999999999</v>
      </c>
      <c r="J1742">
        <v>-73.941775000000007</v>
      </c>
      <c r="K1742">
        <v>40.714666999999999</v>
      </c>
      <c r="L1742">
        <v>5</v>
      </c>
      <c r="M1742">
        <v>4.7655489518324341</v>
      </c>
      <c r="N1742">
        <v>16.5</v>
      </c>
    </row>
    <row r="1743" spans="1:14" x14ac:dyDescent="0.2">
      <c r="A1743" s="1">
        <v>2.7083333333333334E-2</v>
      </c>
      <c r="B1743" s="3">
        <v>40036.36041666667</v>
      </c>
      <c r="C1743" s="4">
        <v>2009</v>
      </c>
      <c r="D1743" s="4">
        <v>8</v>
      </c>
      <c r="E1743" s="4">
        <v>11</v>
      </c>
      <c r="F1743" s="4">
        <v>8</v>
      </c>
      <c r="G1743" s="4">
        <v>2</v>
      </c>
      <c r="H1743">
        <v>-74.014674999999997</v>
      </c>
      <c r="I1743">
        <v>40.717108000000003</v>
      </c>
      <c r="J1743">
        <v>-73.979331999999999</v>
      </c>
      <c r="K1743">
        <v>40.749867000000002</v>
      </c>
      <c r="L1743">
        <v>5</v>
      </c>
      <c r="M1743">
        <v>4.7102593779757989</v>
      </c>
      <c r="N1743">
        <v>16.100000000000001</v>
      </c>
    </row>
    <row r="1744" spans="1:14" x14ac:dyDescent="0.2">
      <c r="A1744" s="1">
        <v>4.0173611111111111E-2</v>
      </c>
      <c r="B1744" s="3">
        <v>41303.914583333331</v>
      </c>
      <c r="C1744" s="4">
        <v>2013</v>
      </c>
      <c r="D1744" s="4">
        <v>1</v>
      </c>
      <c r="E1744" s="4">
        <v>29</v>
      </c>
      <c r="F1744" s="4">
        <v>21</v>
      </c>
      <c r="G1744" s="4">
        <v>2</v>
      </c>
      <c r="H1744">
        <v>-73.962377000000004</v>
      </c>
      <c r="I1744">
        <v>40.770544999999998</v>
      </c>
      <c r="J1744">
        <v>-73.988630000000001</v>
      </c>
      <c r="K1744">
        <v>40.774303000000003</v>
      </c>
      <c r="L1744">
        <v>2</v>
      </c>
      <c r="M1744">
        <v>2.2524045113309739</v>
      </c>
      <c r="N1744">
        <v>7.5</v>
      </c>
    </row>
    <row r="1745" spans="1:14" x14ac:dyDescent="0.2">
      <c r="A1745" s="1">
        <v>2.6388888888888889E-2</v>
      </c>
      <c r="B1745" s="3">
        <v>41212.693055555559</v>
      </c>
      <c r="C1745" s="4">
        <v>2012</v>
      </c>
      <c r="D1745" s="4">
        <v>10</v>
      </c>
      <c r="E1745" s="4">
        <v>30</v>
      </c>
      <c r="F1745" s="4">
        <v>16</v>
      </c>
      <c r="G1745" s="4">
        <v>2</v>
      </c>
      <c r="H1745">
        <v>-73.979676999999995</v>
      </c>
      <c r="I1745">
        <v>40.721392000000002</v>
      </c>
      <c r="J1745">
        <v>-73.990156999999996</v>
      </c>
      <c r="K1745">
        <v>40.684175000000003</v>
      </c>
      <c r="L1745">
        <v>1</v>
      </c>
      <c r="M1745">
        <v>4.2363272018724567</v>
      </c>
      <c r="N1745">
        <v>16.5</v>
      </c>
    </row>
    <row r="1746" spans="1:14" x14ac:dyDescent="0.2">
      <c r="A1746" s="1">
        <v>2.9166666666666664E-2</v>
      </c>
      <c r="B1746" s="3">
        <v>40771.945833333331</v>
      </c>
      <c r="C1746" s="4">
        <v>2011</v>
      </c>
      <c r="D1746" s="4">
        <v>8</v>
      </c>
      <c r="E1746" s="4">
        <v>16</v>
      </c>
      <c r="F1746" s="4">
        <v>22</v>
      </c>
      <c r="G1746" s="4">
        <v>2</v>
      </c>
      <c r="H1746">
        <v>-74.014089999999996</v>
      </c>
      <c r="I1746">
        <v>40.713847999999999</v>
      </c>
      <c r="J1746">
        <v>-73.978530000000006</v>
      </c>
      <c r="K1746">
        <v>40.75074</v>
      </c>
      <c r="L1746">
        <v>1</v>
      </c>
      <c r="M1746">
        <v>5.0856274194470981</v>
      </c>
      <c r="N1746">
        <v>16.899999999999999</v>
      </c>
    </row>
    <row r="1747" spans="1:14" x14ac:dyDescent="0.2">
      <c r="A1747" s="1">
        <v>4.027777777777778E-2</v>
      </c>
      <c r="B1747" s="3">
        <v>39847.790277777778</v>
      </c>
      <c r="C1747" s="4">
        <v>2009</v>
      </c>
      <c r="D1747" s="4">
        <v>2</v>
      </c>
      <c r="E1747" s="4">
        <v>3</v>
      </c>
      <c r="F1747" s="4">
        <v>18</v>
      </c>
      <c r="G1747" s="4">
        <v>2</v>
      </c>
      <c r="H1747">
        <v>-73.966778000000005</v>
      </c>
      <c r="I1747">
        <v>40.753461999999999</v>
      </c>
      <c r="J1747">
        <v>-73.976775000000004</v>
      </c>
      <c r="K1747">
        <v>40.745489999999997</v>
      </c>
      <c r="L1747">
        <v>2</v>
      </c>
      <c r="M1747">
        <v>1.2240575418989688</v>
      </c>
      <c r="N1747">
        <v>4.5</v>
      </c>
    </row>
    <row r="1748" spans="1:14" x14ac:dyDescent="0.2">
      <c r="A1748" s="1">
        <v>9.7222222222222224E-3</v>
      </c>
      <c r="B1748" s="3">
        <v>40351.009722222225</v>
      </c>
      <c r="C1748" s="4">
        <v>2010</v>
      </c>
      <c r="D1748" s="4">
        <v>6</v>
      </c>
      <c r="E1748" s="4">
        <v>22</v>
      </c>
      <c r="F1748" s="4">
        <v>0</v>
      </c>
      <c r="G1748" s="4">
        <v>2</v>
      </c>
      <c r="H1748">
        <v>-73.984750000000005</v>
      </c>
      <c r="I1748">
        <v>40.769688000000002</v>
      </c>
      <c r="J1748">
        <v>-73.985178000000005</v>
      </c>
      <c r="K1748">
        <v>40.772950000000002</v>
      </c>
      <c r="L1748">
        <v>1</v>
      </c>
      <c r="M1748">
        <v>0.36491246462017729</v>
      </c>
      <c r="N1748">
        <v>3.7</v>
      </c>
    </row>
    <row r="1749" spans="1:14" x14ac:dyDescent="0.2">
      <c r="A1749" s="1">
        <v>3.6273148148148145E-2</v>
      </c>
      <c r="B1749" s="3">
        <v>40267.827777777777</v>
      </c>
      <c r="C1749" s="4">
        <v>2010</v>
      </c>
      <c r="D1749" s="4">
        <v>3</v>
      </c>
      <c r="E1749" s="4">
        <v>30</v>
      </c>
      <c r="F1749" s="4">
        <v>19</v>
      </c>
      <c r="G1749" s="4">
        <v>2</v>
      </c>
      <c r="H1749">
        <v>-73.952123</v>
      </c>
      <c r="I1749">
        <v>40.798583000000001</v>
      </c>
      <c r="J1749">
        <v>-73.970585999999997</v>
      </c>
      <c r="K1749">
        <v>40.785857</v>
      </c>
      <c r="L1749">
        <v>1</v>
      </c>
      <c r="M1749">
        <v>2.1043112064248661</v>
      </c>
      <c r="N1749">
        <v>6.9</v>
      </c>
    </row>
    <row r="1750" spans="1:14" x14ac:dyDescent="0.2">
      <c r="A1750" s="1">
        <v>3.9583333333333331E-2</v>
      </c>
      <c r="B1750" s="3">
        <v>41688.706250000003</v>
      </c>
      <c r="C1750" s="4">
        <v>2014</v>
      </c>
      <c r="D1750" s="4">
        <v>2</v>
      </c>
      <c r="E1750" s="4">
        <v>18</v>
      </c>
      <c r="F1750" s="4">
        <v>16</v>
      </c>
      <c r="G1750" s="4">
        <v>2</v>
      </c>
      <c r="H1750">
        <v>-73.974393000000006</v>
      </c>
      <c r="I1750">
        <v>40.731164999999997</v>
      </c>
      <c r="J1750">
        <v>-73.967546999999996</v>
      </c>
      <c r="K1750">
        <v>40.763286999999998</v>
      </c>
      <c r="L1750">
        <v>1</v>
      </c>
      <c r="M1750">
        <v>3.6221157882162016</v>
      </c>
      <c r="N1750">
        <v>13</v>
      </c>
    </row>
    <row r="1751" spans="1:14" x14ac:dyDescent="0.2">
      <c r="A1751" s="1">
        <v>1.2337962962962962E-2</v>
      </c>
      <c r="B1751" s="3">
        <v>41114.970138888886</v>
      </c>
      <c r="C1751" s="4">
        <v>2012</v>
      </c>
      <c r="D1751" s="4">
        <v>7</v>
      </c>
      <c r="E1751" s="4">
        <v>24</v>
      </c>
      <c r="F1751" s="4">
        <v>23</v>
      </c>
      <c r="G1751" s="4">
        <v>2</v>
      </c>
      <c r="H1751">
        <v>-74.000720999999999</v>
      </c>
      <c r="I1751">
        <v>40.732089000000002</v>
      </c>
      <c r="J1751">
        <v>-73.967067999999998</v>
      </c>
      <c r="K1751">
        <v>40.760545999999998</v>
      </c>
      <c r="L1751">
        <v>1</v>
      </c>
      <c r="M1751">
        <v>4.2532697720870773</v>
      </c>
      <c r="N1751">
        <v>9.3000000000000007</v>
      </c>
    </row>
    <row r="1752" spans="1:14" x14ac:dyDescent="0.2">
      <c r="A1752" s="1">
        <v>3.9583333333333331E-2</v>
      </c>
      <c r="B1752" s="3">
        <v>41205.331250000003</v>
      </c>
      <c r="C1752" s="4">
        <v>2012</v>
      </c>
      <c r="D1752" s="4">
        <v>10</v>
      </c>
      <c r="E1752" s="4">
        <v>23</v>
      </c>
      <c r="F1752" s="4">
        <v>7</v>
      </c>
      <c r="G1752" s="4">
        <v>2</v>
      </c>
      <c r="H1752">
        <v>-73.988151999999999</v>
      </c>
      <c r="I1752">
        <v>40.740112000000003</v>
      </c>
      <c r="J1752">
        <v>-73.782354999999995</v>
      </c>
      <c r="K1752">
        <v>40.646726999999998</v>
      </c>
      <c r="L1752">
        <v>2</v>
      </c>
      <c r="M1752">
        <v>20.243115788687643</v>
      </c>
      <c r="N1752">
        <v>56.8</v>
      </c>
    </row>
    <row r="1753" spans="1:14" x14ac:dyDescent="0.2">
      <c r="A1753" s="1">
        <v>3.5104166666666665E-2</v>
      </c>
      <c r="B1753" s="3">
        <v>40358.034722222219</v>
      </c>
      <c r="C1753" s="4">
        <v>2010</v>
      </c>
      <c r="D1753" s="4">
        <v>6</v>
      </c>
      <c r="E1753" s="4">
        <v>29</v>
      </c>
      <c r="F1753" s="4">
        <v>0</v>
      </c>
      <c r="G1753" s="4">
        <v>2</v>
      </c>
      <c r="H1753">
        <v>-73.968108000000001</v>
      </c>
      <c r="I1753">
        <v>40.800462000000003</v>
      </c>
      <c r="J1753">
        <v>-74.009208000000001</v>
      </c>
      <c r="K1753">
        <v>40.725982999999999</v>
      </c>
      <c r="L1753">
        <v>1</v>
      </c>
      <c r="M1753">
        <v>8.9860282654647179</v>
      </c>
      <c r="N1753">
        <v>17.3</v>
      </c>
    </row>
    <row r="1754" spans="1:14" x14ac:dyDescent="0.2">
      <c r="A1754" s="1">
        <v>2.4999999999999998E-2</v>
      </c>
      <c r="B1754" s="3">
        <v>40316.066666666666</v>
      </c>
      <c r="C1754" s="4">
        <v>2010</v>
      </c>
      <c r="D1754" s="4">
        <v>5</v>
      </c>
      <c r="E1754" s="4">
        <v>18</v>
      </c>
      <c r="F1754" s="4">
        <v>1</v>
      </c>
      <c r="G1754" s="4">
        <v>2</v>
      </c>
      <c r="H1754">
        <v>-74.002089999999995</v>
      </c>
      <c r="I1754">
        <v>40.739525</v>
      </c>
      <c r="J1754">
        <v>-73.944940000000003</v>
      </c>
      <c r="K1754">
        <v>40.718471999999998</v>
      </c>
      <c r="L1754">
        <v>3</v>
      </c>
      <c r="M1754">
        <v>5.3605342376005565</v>
      </c>
      <c r="N1754">
        <v>14.9</v>
      </c>
    </row>
    <row r="1755" spans="1:14" x14ac:dyDescent="0.2">
      <c r="A1755" s="1">
        <v>6.9791666666666674E-3</v>
      </c>
      <c r="B1755" s="3">
        <v>40729.506944444445</v>
      </c>
      <c r="C1755" s="4">
        <v>2011</v>
      </c>
      <c r="D1755" s="4">
        <v>7</v>
      </c>
      <c r="E1755" s="4">
        <v>5</v>
      </c>
      <c r="F1755" s="4">
        <v>12</v>
      </c>
      <c r="G1755" s="4">
        <v>2</v>
      </c>
      <c r="H1755">
        <v>-73.870835</v>
      </c>
      <c r="I1755">
        <v>40.773784999999997</v>
      </c>
      <c r="J1755">
        <v>-73.882159999999999</v>
      </c>
      <c r="K1755">
        <v>40.640656</v>
      </c>
      <c r="L1755">
        <v>1</v>
      </c>
      <c r="M1755">
        <v>14.850634126802253</v>
      </c>
      <c r="N1755">
        <v>36.1</v>
      </c>
    </row>
    <row r="1756" spans="1:14" x14ac:dyDescent="0.2">
      <c r="A1756" s="1">
        <v>3.5949074074074071E-2</v>
      </c>
      <c r="B1756" s="3">
        <v>41639.660416666666</v>
      </c>
      <c r="C1756" s="4">
        <v>2013</v>
      </c>
      <c r="D1756" s="4">
        <v>12</v>
      </c>
      <c r="E1756" s="4">
        <v>31</v>
      </c>
      <c r="F1756" s="4">
        <v>15</v>
      </c>
      <c r="G1756" s="4">
        <v>2</v>
      </c>
      <c r="H1756">
        <v>-74.007597000000004</v>
      </c>
      <c r="I1756">
        <v>40.742939999999997</v>
      </c>
      <c r="J1756">
        <v>-73.992724999999993</v>
      </c>
      <c r="K1756">
        <v>40.763378000000003</v>
      </c>
      <c r="L1756">
        <v>1</v>
      </c>
      <c r="M1756">
        <v>2.5979067863480649</v>
      </c>
      <c r="N1756">
        <v>6.5</v>
      </c>
    </row>
    <row r="1757" spans="1:14" x14ac:dyDescent="0.2">
      <c r="A1757" s="1">
        <v>2.9166666666666664E-2</v>
      </c>
      <c r="B1757" s="3">
        <v>41093.320833333331</v>
      </c>
      <c r="C1757" s="4">
        <v>2012</v>
      </c>
      <c r="D1757" s="4">
        <v>7</v>
      </c>
      <c r="E1757" s="4">
        <v>3</v>
      </c>
      <c r="F1757" s="4">
        <v>7</v>
      </c>
      <c r="G1757" s="4">
        <v>2</v>
      </c>
      <c r="H1757">
        <v>-73.988131999999993</v>
      </c>
      <c r="I1757">
        <v>40.769686999999998</v>
      </c>
      <c r="J1757">
        <v>-73.992168000000007</v>
      </c>
      <c r="K1757">
        <v>40.759056999999999</v>
      </c>
      <c r="L1757">
        <v>1</v>
      </c>
      <c r="M1757">
        <v>1.2312829562505827</v>
      </c>
      <c r="N1757">
        <v>5.7</v>
      </c>
    </row>
    <row r="1758" spans="1:14" x14ac:dyDescent="0.2">
      <c r="A1758" s="1">
        <v>3.3321759259259259E-2</v>
      </c>
      <c r="B1758" s="3">
        <v>41310.782638888886</v>
      </c>
      <c r="C1758" s="4">
        <v>2013</v>
      </c>
      <c r="D1758" s="4">
        <v>2</v>
      </c>
      <c r="E1758" s="4">
        <v>5</v>
      </c>
      <c r="F1758" s="4">
        <v>18</v>
      </c>
      <c r="G1758" s="4">
        <v>2</v>
      </c>
      <c r="H1758">
        <v>-73.972626000000005</v>
      </c>
      <c r="I1758">
        <v>40.757939</v>
      </c>
      <c r="J1758">
        <v>-74.031817000000004</v>
      </c>
      <c r="K1758">
        <v>40.752986</v>
      </c>
      <c r="L1758">
        <v>1</v>
      </c>
      <c r="M1758">
        <v>5.0216315430625826</v>
      </c>
      <c r="N1758">
        <v>55.25</v>
      </c>
    </row>
    <row r="1759" spans="1:14" x14ac:dyDescent="0.2">
      <c r="A1759" s="1">
        <v>4.386574074074074E-3</v>
      </c>
      <c r="B1759" s="3">
        <v>41184.462500000001</v>
      </c>
      <c r="C1759" s="4">
        <v>2012</v>
      </c>
      <c r="D1759" s="4">
        <v>10</v>
      </c>
      <c r="E1759" s="4">
        <v>2</v>
      </c>
      <c r="F1759" s="4">
        <v>11</v>
      </c>
      <c r="G1759" s="4">
        <v>2</v>
      </c>
      <c r="H1759">
        <v>-73.996746999999999</v>
      </c>
      <c r="I1759">
        <v>40.729745999999999</v>
      </c>
      <c r="J1759">
        <v>-73.982176999999993</v>
      </c>
      <c r="K1759">
        <v>40.755626999999997</v>
      </c>
      <c r="L1759">
        <v>1</v>
      </c>
      <c r="M1759">
        <v>3.132183628156282</v>
      </c>
      <c r="N1759">
        <v>11.5</v>
      </c>
    </row>
    <row r="1760" spans="1:14" x14ac:dyDescent="0.2">
      <c r="A1760" s="1">
        <v>2.2662037037037036E-2</v>
      </c>
      <c r="B1760" s="3">
        <v>40239.563888888886</v>
      </c>
      <c r="C1760" s="4">
        <v>2010</v>
      </c>
      <c r="D1760" s="4">
        <v>3</v>
      </c>
      <c r="E1760" s="4">
        <v>2</v>
      </c>
      <c r="F1760" s="4">
        <v>13</v>
      </c>
      <c r="G1760" s="4">
        <v>2</v>
      </c>
      <c r="H1760">
        <v>-73.973854000000003</v>
      </c>
      <c r="I1760">
        <v>40.789800999999997</v>
      </c>
      <c r="J1760">
        <v>-73.977588999999995</v>
      </c>
      <c r="K1760">
        <v>40.778737999999997</v>
      </c>
      <c r="L1760">
        <v>1</v>
      </c>
      <c r="M1760">
        <v>1.2711292578314957</v>
      </c>
      <c r="N1760">
        <v>6.1</v>
      </c>
    </row>
    <row r="1761" spans="1:14" x14ac:dyDescent="0.2">
      <c r="A1761" s="1">
        <v>2.9861111111111113E-2</v>
      </c>
      <c r="B1761" s="3">
        <v>40785.529861111114</v>
      </c>
      <c r="C1761" s="4">
        <v>2011</v>
      </c>
      <c r="D1761" s="4">
        <v>8</v>
      </c>
      <c r="E1761" s="4">
        <v>30</v>
      </c>
      <c r="F1761" s="4">
        <v>12</v>
      </c>
      <c r="G1761" s="4">
        <v>2</v>
      </c>
      <c r="H1761">
        <v>-73.967654999999993</v>
      </c>
      <c r="I1761">
        <v>40.752184999999997</v>
      </c>
      <c r="J1761">
        <v>-74.002775</v>
      </c>
      <c r="K1761">
        <v>40.718307000000003</v>
      </c>
      <c r="L1761">
        <v>3</v>
      </c>
      <c r="M1761">
        <v>4.7956550935969489</v>
      </c>
      <c r="N1761">
        <v>13.7</v>
      </c>
    </row>
    <row r="1762" spans="1:14" x14ac:dyDescent="0.2">
      <c r="A1762" s="1">
        <v>2.9085648148148149E-2</v>
      </c>
      <c r="B1762" s="3">
        <v>41401.820138888892</v>
      </c>
      <c r="C1762" s="4">
        <v>2013</v>
      </c>
      <c r="D1762" s="4">
        <v>5</v>
      </c>
      <c r="E1762" s="4">
        <v>7</v>
      </c>
      <c r="F1762" s="4">
        <v>19</v>
      </c>
      <c r="G1762" s="4">
        <v>2</v>
      </c>
      <c r="H1762">
        <v>-74.008477999999997</v>
      </c>
      <c r="I1762">
        <v>40.711517000000001</v>
      </c>
      <c r="J1762">
        <v>-73.979633000000007</v>
      </c>
      <c r="K1762">
        <v>40.734883000000004</v>
      </c>
      <c r="L1762">
        <v>1</v>
      </c>
      <c r="M1762">
        <v>3.5619854961421877</v>
      </c>
      <c r="N1762">
        <v>12.5</v>
      </c>
    </row>
    <row r="1763" spans="1:14" x14ac:dyDescent="0.2">
      <c r="A1763" s="1">
        <v>2.6053240740740738E-2</v>
      </c>
      <c r="B1763" s="3">
        <v>40463.734027777777</v>
      </c>
      <c r="C1763" s="4">
        <v>2010</v>
      </c>
      <c r="D1763" s="4">
        <v>10</v>
      </c>
      <c r="E1763" s="4">
        <v>12</v>
      </c>
      <c r="F1763" s="4">
        <v>17</v>
      </c>
      <c r="G1763" s="4">
        <v>2</v>
      </c>
      <c r="H1763">
        <v>-73.950733999999997</v>
      </c>
      <c r="I1763">
        <v>40.785837999999998</v>
      </c>
      <c r="J1763">
        <v>-73.965958000000001</v>
      </c>
      <c r="K1763">
        <v>40.804679999999998</v>
      </c>
      <c r="L1763">
        <v>1</v>
      </c>
      <c r="M1763">
        <v>2.4587596988450637</v>
      </c>
      <c r="N1763">
        <v>8.9</v>
      </c>
    </row>
    <row r="1764" spans="1:14" x14ac:dyDescent="0.2">
      <c r="A1764" s="1">
        <v>1.5879629629629629E-2</v>
      </c>
      <c r="B1764" s="3">
        <v>40337.598611111112</v>
      </c>
      <c r="C1764" s="4">
        <v>2010</v>
      </c>
      <c r="D1764" s="4">
        <v>6</v>
      </c>
      <c r="E1764" s="4">
        <v>8</v>
      </c>
      <c r="F1764" s="4">
        <v>14</v>
      </c>
      <c r="G1764" s="4">
        <v>2</v>
      </c>
      <c r="H1764">
        <v>-73.961014000000006</v>
      </c>
      <c r="I1764">
        <v>40.760675999999997</v>
      </c>
      <c r="J1764">
        <v>-73.954364999999996</v>
      </c>
      <c r="K1764">
        <v>40.769798999999999</v>
      </c>
      <c r="L1764">
        <v>2</v>
      </c>
      <c r="M1764">
        <v>1.1600183631228014</v>
      </c>
      <c r="N1764">
        <v>5.3</v>
      </c>
    </row>
    <row r="1765" spans="1:14" x14ac:dyDescent="0.2">
      <c r="A1765" s="1">
        <v>7.6388888888888886E-3</v>
      </c>
      <c r="B1765" s="3">
        <v>41422.96597222222</v>
      </c>
      <c r="C1765" s="4">
        <v>2013</v>
      </c>
      <c r="D1765" s="4">
        <v>5</v>
      </c>
      <c r="E1765" s="4">
        <v>28</v>
      </c>
      <c r="F1765" s="4">
        <v>23</v>
      </c>
      <c r="G1765" s="4">
        <v>2</v>
      </c>
      <c r="H1765">
        <v>-73.992445000000004</v>
      </c>
      <c r="I1765">
        <v>40.726652000000001</v>
      </c>
      <c r="J1765">
        <v>-73.978089999999995</v>
      </c>
      <c r="K1765">
        <v>40.751395000000002</v>
      </c>
      <c r="L1765">
        <v>1</v>
      </c>
      <c r="M1765">
        <v>3.008752593154727</v>
      </c>
      <c r="N1765">
        <v>9</v>
      </c>
    </row>
    <row r="1766" spans="1:14" x14ac:dyDescent="0.2">
      <c r="A1766" s="1">
        <v>1.1805555555555555E-2</v>
      </c>
      <c r="B1766" s="3">
        <v>39945.636805555558</v>
      </c>
      <c r="C1766" s="4">
        <v>2009</v>
      </c>
      <c r="D1766" s="4">
        <v>5</v>
      </c>
      <c r="E1766" s="4">
        <v>12</v>
      </c>
      <c r="F1766" s="4">
        <v>15</v>
      </c>
      <c r="G1766" s="4">
        <v>2</v>
      </c>
      <c r="H1766">
        <v>-73.981002000000004</v>
      </c>
      <c r="I1766">
        <v>40.782077000000001</v>
      </c>
      <c r="J1766">
        <v>-73.988451999999995</v>
      </c>
      <c r="K1766">
        <v>40.755592999999998</v>
      </c>
      <c r="L1766">
        <v>5</v>
      </c>
      <c r="M1766">
        <v>3.0143487820525796</v>
      </c>
      <c r="N1766">
        <v>10.5</v>
      </c>
    </row>
    <row r="1767" spans="1:14" x14ac:dyDescent="0.2">
      <c r="A1767" s="1">
        <v>3.7222222222222219E-2</v>
      </c>
      <c r="B1767" s="3">
        <v>39819.453472222223</v>
      </c>
      <c r="C1767" s="4">
        <v>2009</v>
      </c>
      <c r="D1767" s="4">
        <v>1</v>
      </c>
      <c r="E1767" s="4">
        <v>6</v>
      </c>
      <c r="F1767" s="4">
        <v>10</v>
      </c>
      <c r="G1767" s="4">
        <v>2</v>
      </c>
      <c r="H1767">
        <v>-73.137393000000003</v>
      </c>
      <c r="I1767">
        <v>41.366137999999999</v>
      </c>
      <c r="J1767">
        <v>-73.974598</v>
      </c>
      <c r="K1767">
        <v>40.751311000000001</v>
      </c>
      <c r="L1767">
        <v>1</v>
      </c>
      <c r="M1767">
        <v>98.094854024340123</v>
      </c>
      <c r="N1767">
        <v>6.9</v>
      </c>
    </row>
    <row r="1768" spans="1:14" x14ac:dyDescent="0.2">
      <c r="A1768" s="1">
        <v>3.3333333333333333E-2</v>
      </c>
      <c r="B1768" s="3">
        <v>41723.783333333333</v>
      </c>
      <c r="C1768" s="4">
        <v>2014</v>
      </c>
      <c r="D1768" s="4">
        <v>3</v>
      </c>
      <c r="E1768" s="4">
        <v>25</v>
      </c>
      <c r="F1768" s="4">
        <v>18</v>
      </c>
      <c r="G1768" s="4">
        <v>2</v>
      </c>
      <c r="H1768">
        <v>-73.993857000000006</v>
      </c>
      <c r="I1768">
        <v>40.73592</v>
      </c>
      <c r="J1768">
        <v>-73.991474999999994</v>
      </c>
      <c r="K1768">
        <v>40.727572000000002</v>
      </c>
      <c r="L1768">
        <v>1</v>
      </c>
      <c r="M1768">
        <v>0.95077001311014719</v>
      </c>
      <c r="N1768">
        <v>6</v>
      </c>
    </row>
    <row r="1769" spans="1:14" x14ac:dyDescent="0.2">
      <c r="A1769" s="1">
        <v>2.361111111111111E-2</v>
      </c>
      <c r="B1769" s="3">
        <v>40183.856944444444</v>
      </c>
      <c r="C1769" s="4">
        <v>2010</v>
      </c>
      <c r="D1769" s="4">
        <v>1</v>
      </c>
      <c r="E1769" s="4">
        <v>5</v>
      </c>
      <c r="F1769" s="4">
        <v>20</v>
      </c>
      <c r="G1769" s="4">
        <v>2</v>
      </c>
      <c r="H1769">
        <v>-73.980018000000001</v>
      </c>
      <c r="I1769">
        <v>40.756185000000002</v>
      </c>
      <c r="J1769">
        <v>-73.972329999999999</v>
      </c>
      <c r="K1769">
        <v>40.784675</v>
      </c>
      <c r="L1769">
        <v>1</v>
      </c>
      <c r="M1769">
        <v>3.2370438681897187</v>
      </c>
      <c r="N1769">
        <v>9.6999999999999993</v>
      </c>
    </row>
    <row r="1770" spans="1:14" x14ac:dyDescent="0.2">
      <c r="A1770" s="1">
        <v>3.2638888888888891E-2</v>
      </c>
      <c r="B1770" s="3">
        <v>41282.324305555558</v>
      </c>
      <c r="C1770" s="4">
        <v>2013</v>
      </c>
      <c r="D1770" s="4">
        <v>1</v>
      </c>
      <c r="E1770" s="4">
        <v>8</v>
      </c>
      <c r="F1770" s="4">
        <v>7</v>
      </c>
      <c r="G1770" s="4">
        <v>2</v>
      </c>
      <c r="H1770">
        <v>-73.959208000000004</v>
      </c>
      <c r="I1770">
        <v>40.779767</v>
      </c>
      <c r="J1770">
        <v>-73.991133000000005</v>
      </c>
      <c r="K1770">
        <v>40.750407000000003</v>
      </c>
      <c r="L1770">
        <v>6</v>
      </c>
      <c r="M1770">
        <v>4.2340511645606922</v>
      </c>
      <c r="N1770">
        <v>13.5</v>
      </c>
    </row>
    <row r="1771" spans="1:14" x14ac:dyDescent="0.2">
      <c r="A1771" s="1">
        <v>2.9872685185185183E-2</v>
      </c>
      <c r="B1771" s="3">
        <v>41835.863194444442</v>
      </c>
      <c r="C1771" s="4">
        <v>2014</v>
      </c>
      <c r="D1771" s="4">
        <v>7</v>
      </c>
      <c r="E1771" s="4">
        <v>15</v>
      </c>
      <c r="F1771" s="4">
        <v>20</v>
      </c>
      <c r="G1771" s="4">
        <v>2</v>
      </c>
      <c r="H1771">
        <v>-73.998834000000002</v>
      </c>
      <c r="I1771">
        <v>40.761209000000001</v>
      </c>
      <c r="J1771">
        <v>-73.983564000000001</v>
      </c>
      <c r="K1771">
        <v>40.721902999999998</v>
      </c>
      <c r="L1771">
        <v>1</v>
      </c>
      <c r="M1771">
        <v>4.5611313976684791</v>
      </c>
      <c r="N1771">
        <v>15.5</v>
      </c>
    </row>
    <row r="1772" spans="1:14" x14ac:dyDescent="0.2">
      <c r="A1772" s="1">
        <v>1.5972222222222224E-2</v>
      </c>
      <c r="B1772" s="3">
        <v>41275.099305555559</v>
      </c>
      <c r="C1772" s="4">
        <v>2013</v>
      </c>
      <c r="D1772" s="4">
        <v>1</v>
      </c>
      <c r="E1772" s="4">
        <v>1</v>
      </c>
      <c r="F1772" s="4">
        <v>2</v>
      </c>
      <c r="G1772" s="4">
        <v>2</v>
      </c>
      <c r="H1772">
        <v>-73.976654999999994</v>
      </c>
      <c r="I1772">
        <v>40.751860000000001</v>
      </c>
      <c r="J1772">
        <v>-73.989383000000004</v>
      </c>
      <c r="K1772">
        <v>40.723146999999997</v>
      </c>
      <c r="L1772">
        <v>3</v>
      </c>
      <c r="M1772">
        <v>3.3717955404877351</v>
      </c>
      <c r="N1772">
        <v>13.5</v>
      </c>
    </row>
    <row r="1773" spans="1:14" x14ac:dyDescent="0.2">
      <c r="A1773" s="1">
        <v>3.3333333333333333E-2</v>
      </c>
      <c r="B1773" s="3">
        <v>40337.491666666669</v>
      </c>
      <c r="C1773" s="4">
        <v>2010</v>
      </c>
      <c r="D1773" s="4">
        <v>6</v>
      </c>
      <c r="E1773" s="4">
        <v>8</v>
      </c>
      <c r="F1773" s="4">
        <v>11</v>
      </c>
      <c r="G1773" s="4">
        <v>2</v>
      </c>
      <c r="H1773">
        <v>-73.989213000000007</v>
      </c>
      <c r="I1773">
        <v>40.76323</v>
      </c>
      <c r="J1773">
        <v>-73.992279999999994</v>
      </c>
      <c r="K1773">
        <v>40.759014999999998</v>
      </c>
      <c r="L1773">
        <v>2</v>
      </c>
      <c r="M1773">
        <v>0.53575617430014766</v>
      </c>
      <c r="N1773">
        <v>3.3</v>
      </c>
    </row>
    <row r="1774" spans="1:14" x14ac:dyDescent="0.2">
      <c r="A1774" s="1">
        <v>9.8726851851851857E-3</v>
      </c>
      <c r="B1774" s="3">
        <v>41436.926388888889</v>
      </c>
      <c r="C1774" s="4">
        <v>2013</v>
      </c>
      <c r="D1774" s="4">
        <v>6</v>
      </c>
      <c r="E1774" s="4">
        <v>11</v>
      </c>
      <c r="F1774" s="4">
        <v>22</v>
      </c>
      <c r="G1774" s="4">
        <v>2</v>
      </c>
      <c r="H1774">
        <v>-74.010418999999999</v>
      </c>
      <c r="I1774">
        <v>40.718904999999999</v>
      </c>
      <c r="J1774">
        <v>-73.990099000000001</v>
      </c>
      <c r="K1774">
        <v>40.735038000000003</v>
      </c>
      <c r="L1774">
        <v>4</v>
      </c>
      <c r="M1774">
        <v>2.4827102543642172</v>
      </c>
      <c r="N1774">
        <v>9.5</v>
      </c>
    </row>
    <row r="1775" spans="1:14" x14ac:dyDescent="0.2">
      <c r="A1775" s="1">
        <v>2.3634259259259258E-2</v>
      </c>
      <c r="B1775" s="3">
        <v>41121.356944444444</v>
      </c>
      <c r="C1775" s="4">
        <v>2012</v>
      </c>
      <c r="D1775" s="4">
        <v>7</v>
      </c>
      <c r="E1775" s="4">
        <v>31</v>
      </c>
      <c r="F1775" s="4">
        <v>8</v>
      </c>
      <c r="G1775" s="4">
        <v>2</v>
      </c>
      <c r="H1775">
        <v>-73.981555999999998</v>
      </c>
      <c r="I1775">
        <v>40.783715999999998</v>
      </c>
      <c r="J1775">
        <v>-73.975128999999995</v>
      </c>
      <c r="K1775">
        <v>40.744191000000001</v>
      </c>
      <c r="L1775">
        <v>1</v>
      </c>
      <c r="M1775">
        <v>4.4331463001537097</v>
      </c>
      <c r="N1775">
        <v>15.3</v>
      </c>
    </row>
    <row r="1776" spans="1:14" x14ac:dyDescent="0.2">
      <c r="A1776" s="1">
        <v>3.5416666666666666E-2</v>
      </c>
      <c r="B1776" s="3">
        <v>41814.785416666666</v>
      </c>
      <c r="C1776" s="4">
        <v>2014</v>
      </c>
      <c r="D1776" s="4">
        <v>6</v>
      </c>
      <c r="E1776" s="4">
        <v>24</v>
      </c>
      <c r="F1776" s="4">
        <v>18</v>
      </c>
      <c r="G1776" s="4">
        <v>2</v>
      </c>
      <c r="H1776">
        <v>-73.995971999999995</v>
      </c>
      <c r="I1776">
        <v>40.720187000000003</v>
      </c>
      <c r="J1776">
        <v>-74.008206999999999</v>
      </c>
      <c r="K1776">
        <v>40.749845000000001</v>
      </c>
      <c r="L1776">
        <v>1</v>
      </c>
      <c r="M1776">
        <v>3.4590576563766224</v>
      </c>
      <c r="N1776">
        <v>13</v>
      </c>
    </row>
    <row r="1777" spans="1:14" x14ac:dyDescent="0.2">
      <c r="A1777" s="1">
        <v>0</v>
      </c>
      <c r="B1777" s="3">
        <v>41394.333333333336</v>
      </c>
      <c r="C1777" s="4">
        <v>2013</v>
      </c>
      <c r="D1777" s="4">
        <v>4</v>
      </c>
      <c r="E1777" s="4">
        <v>30</v>
      </c>
      <c r="F1777" s="4">
        <v>8</v>
      </c>
      <c r="G1777" s="4">
        <v>2</v>
      </c>
      <c r="H1777">
        <v>-73.992222999999996</v>
      </c>
      <c r="I1777">
        <v>40.748710000000003</v>
      </c>
      <c r="J1777">
        <v>-73.998547000000002</v>
      </c>
      <c r="K1777">
        <v>40.758332000000003</v>
      </c>
      <c r="L1777">
        <v>1</v>
      </c>
      <c r="M1777">
        <v>1.1965297555765855</v>
      </c>
      <c r="N1777">
        <v>7.5</v>
      </c>
    </row>
    <row r="1778" spans="1:14" x14ac:dyDescent="0.2">
      <c r="A1778" s="1">
        <v>1.8217592592592594E-2</v>
      </c>
      <c r="B1778" s="3">
        <v>41674.643055555556</v>
      </c>
      <c r="C1778" s="4">
        <v>2014</v>
      </c>
      <c r="D1778" s="4">
        <v>2</v>
      </c>
      <c r="E1778" s="4">
        <v>4</v>
      </c>
      <c r="F1778" s="4">
        <v>15</v>
      </c>
      <c r="G1778" s="4">
        <v>2</v>
      </c>
      <c r="H1778">
        <v>-73.954338000000007</v>
      </c>
      <c r="I1778">
        <v>40.781351000000001</v>
      </c>
      <c r="J1778">
        <v>-73.958419000000006</v>
      </c>
      <c r="K1778">
        <v>40.768709999999999</v>
      </c>
      <c r="L1778">
        <v>1</v>
      </c>
      <c r="M1778">
        <v>1.4486332379787907</v>
      </c>
      <c r="N1778">
        <v>7.5</v>
      </c>
    </row>
    <row r="1779" spans="1:14" x14ac:dyDescent="0.2">
      <c r="A1779" s="1">
        <v>4.08912037037037E-2</v>
      </c>
      <c r="B1779" s="3">
        <v>41114.831944444442</v>
      </c>
      <c r="C1779" s="4">
        <v>2012</v>
      </c>
      <c r="D1779" s="4">
        <v>7</v>
      </c>
      <c r="E1779" s="4">
        <v>24</v>
      </c>
      <c r="F1779" s="4">
        <v>19</v>
      </c>
      <c r="G1779" s="4">
        <v>2</v>
      </c>
      <c r="H1779">
        <v>-73.974798000000007</v>
      </c>
      <c r="I1779">
        <v>40.761890000000001</v>
      </c>
      <c r="J1779">
        <v>-73.952859000000004</v>
      </c>
      <c r="K1779">
        <v>40.777031000000001</v>
      </c>
      <c r="L1779">
        <v>2</v>
      </c>
      <c r="M1779">
        <v>2.502386473354508</v>
      </c>
      <c r="N1779">
        <v>7.7</v>
      </c>
    </row>
    <row r="1780" spans="1:14" x14ac:dyDescent="0.2">
      <c r="A1780" s="1">
        <v>1.3888888888888888E-2</v>
      </c>
      <c r="B1780" s="3">
        <v>41394.430555555555</v>
      </c>
      <c r="C1780" s="4">
        <v>2013</v>
      </c>
      <c r="D1780" s="4">
        <v>4</v>
      </c>
      <c r="E1780" s="4">
        <v>30</v>
      </c>
      <c r="F1780" s="4">
        <v>10</v>
      </c>
      <c r="G1780" s="4">
        <v>2</v>
      </c>
      <c r="H1780">
        <v>-73.960187000000005</v>
      </c>
      <c r="I1780">
        <v>40.769252000000002</v>
      </c>
      <c r="J1780">
        <v>-73.990459999999999</v>
      </c>
      <c r="K1780">
        <v>40.755332000000003</v>
      </c>
      <c r="L1780">
        <v>1</v>
      </c>
      <c r="M1780">
        <v>2.9860392453740627</v>
      </c>
      <c r="N1780">
        <v>10</v>
      </c>
    </row>
    <row r="1781" spans="1:14" x14ac:dyDescent="0.2">
      <c r="A1781" s="1">
        <v>1.4652777777777778E-2</v>
      </c>
      <c r="B1781" s="3">
        <v>40008.63958333333</v>
      </c>
      <c r="C1781" s="4">
        <v>2009</v>
      </c>
      <c r="D1781" s="4">
        <v>7</v>
      </c>
      <c r="E1781" s="4">
        <v>14</v>
      </c>
      <c r="F1781" s="4">
        <v>15</v>
      </c>
      <c r="G1781" s="4">
        <v>2</v>
      </c>
      <c r="H1781">
        <v>-73.969718999999998</v>
      </c>
      <c r="I1781">
        <v>40.763036</v>
      </c>
      <c r="J1781">
        <v>-73.955060000000003</v>
      </c>
      <c r="K1781">
        <v>40.765582000000002</v>
      </c>
      <c r="L1781">
        <v>1</v>
      </c>
      <c r="M1781">
        <v>1.2680325208323977</v>
      </c>
      <c r="N1781">
        <v>6.5</v>
      </c>
    </row>
    <row r="1782" spans="1:14" x14ac:dyDescent="0.2">
      <c r="A1782" s="1">
        <v>2.372685185185185E-2</v>
      </c>
      <c r="B1782" s="3">
        <v>41856.648611111108</v>
      </c>
      <c r="C1782" s="4">
        <v>2014</v>
      </c>
      <c r="D1782" s="4">
        <v>8</v>
      </c>
      <c r="E1782" s="4">
        <v>5</v>
      </c>
      <c r="F1782" s="4">
        <v>15</v>
      </c>
      <c r="G1782" s="4">
        <v>2</v>
      </c>
      <c r="H1782">
        <v>-73.788529999999994</v>
      </c>
      <c r="I1782">
        <v>40.641945</v>
      </c>
      <c r="J1782">
        <v>-73.971692000000004</v>
      </c>
      <c r="K1782">
        <v>40.757002</v>
      </c>
      <c r="L1782">
        <v>1</v>
      </c>
      <c r="M1782">
        <v>20.074851842373103</v>
      </c>
      <c r="N1782">
        <v>57.33</v>
      </c>
    </row>
    <row r="1783" spans="1:14" x14ac:dyDescent="0.2">
      <c r="A1783" s="1">
        <v>3.3090277777777781E-2</v>
      </c>
      <c r="B1783" s="3">
        <v>40519.574305555558</v>
      </c>
      <c r="C1783" s="4">
        <v>2010</v>
      </c>
      <c r="D1783" s="4">
        <v>12</v>
      </c>
      <c r="E1783" s="4">
        <v>7</v>
      </c>
      <c r="F1783" s="4">
        <v>13</v>
      </c>
      <c r="G1783" s="4">
        <v>2</v>
      </c>
      <c r="H1783">
        <v>-73.968040000000002</v>
      </c>
      <c r="I1783">
        <v>40.759881</v>
      </c>
      <c r="J1783">
        <v>-73.979778999999994</v>
      </c>
      <c r="K1783">
        <v>40.755003000000002</v>
      </c>
      <c r="L1783">
        <v>2</v>
      </c>
      <c r="M1783">
        <v>1.1290212147370076</v>
      </c>
      <c r="N1783">
        <v>11.3</v>
      </c>
    </row>
    <row r="1784" spans="1:14" x14ac:dyDescent="0.2">
      <c r="A1784" s="1">
        <v>2.8611111111111115E-2</v>
      </c>
      <c r="B1784" s="3">
        <v>41681.486805555556</v>
      </c>
      <c r="C1784" s="4">
        <v>2014</v>
      </c>
      <c r="D1784" s="4">
        <v>2</v>
      </c>
      <c r="E1784" s="4">
        <v>11</v>
      </c>
      <c r="F1784" s="4">
        <v>11</v>
      </c>
      <c r="G1784" s="4">
        <v>2</v>
      </c>
      <c r="H1784">
        <v>-73.964067</v>
      </c>
      <c r="I1784">
        <v>40.770477</v>
      </c>
      <c r="J1784">
        <v>-73.956660999999997</v>
      </c>
      <c r="K1784">
        <v>40.780793000000003</v>
      </c>
      <c r="L1784">
        <v>1</v>
      </c>
      <c r="M1784">
        <v>1.3071088349567155</v>
      </c>
      <c r="N1784">
        <v>5</v>
      </c>
    </row>
    <row r="1785" spans="1:14" x14ac:dyDescent="0.2">
      <c r="A1785" s="1">
        <v>3.5590277777777776E-2</v>
      </c>
      <c r="B1785" s="3">
        <v>40995.493750000001</v>
      </c>
      <c r="C1785" s="4">
        <v>2012</v>
      </c>
      <c r="D1785" s="4">
        <v>3</v>
      </c>
      <c r="E1785" s="4">
        <v>27</v>
      </c>
      <c r="F1785" s="4">
        <v>11</v>
      </c>
      <c r="G1785" s="4">
        <v>2</v>
      </c>
      <c r="H1785">
        <v>-74.012463999999994</v>
      </c>
      <c r="I1785">
        <v>40.705745</v>
      </c>
      <c r="J1785">
        <v>-73.983397999999994</v>
      </c>
      <c r="K1785">
        <v>40.744281999999998</v>
      </c>
      <c r="L1785">
        <v>1</v>
      </c>
      <c r="M1785">
        <v>4.9412788804134644</v>
      </c>
      <c r="N1785">
        <v>14.9</v>
      </c>
    </row>
    <row r="1786" spans="1:14" x14ac:dyDescent="0.2">
      <c r="A1786" s="1">
        <v>2.6481481481481481E-2</v>
      </c>
      <c r="B1786" s="3">
        <v>40176.526388888888</v>
      </c>
      <c r="C1786" s="4">
        <v>2009</v>
      </c>
      <c r="D1786" s="4">
        <v>12</v>
      </c>
      <c r="E1786" s="4">
        <v>29</v>
      </c>
      <c r="F1786" s="4">
        <v>12</v>
      </c>
      <c r="G1786" s="4">
        <v>2</v>
      </c>
      <c r="H1786">
        <v>-73.994100000000003</v>
      </c>
      <c r="I1786">
        <v>40.751232000000002</v>
      </c>
      <c r="J1786">
        <v>-73.967780000000005</v>
      </c>
      <c r="K1786">
        <v>40.7714</v>
      </c>
      <c r="L1786">
        <v>1</v>
      </c>
      <c r="M1786">
        <v>3.1568076360647339</v>
      </c>
      <c r="N1786">
        <v>11.7</v>
      </c>
    </row>
    <row r="1787" spans="1:14" x14ac:dyDescent="0.2">
      <c r="A1787" s="1">
        <v>3.4930555555555555E-2</v>
      </c>
      <c r="B1787" s="3">
        <v>40526.909722222219</v>
      </c>
      <c r="C1787" s="4">
        <v>2010</v>
      </c>
      <c r="D1787" s="4">
        <v>12</v>
      </c>
      <c r="E1787" s="4">
        <v>14</v>
      </c>
      <c r="F1787" s="4">
        <v>21</v>
      </c>
      <c r="G1787" s="4">
        <v>2</v>
      </c>
      <c r="H1787">
        <v>-73.994838000000001</v>
      </c>
      <c r="I1787">
        <v>40.755330999999998</v>
      </c>
      <c r="J1787">
        <v>-74.007474999999999</v>
      </c>
      <c r="K1787">
        <v>40.741047999999999</v>
      </c>
      <c r="L1787">
        <v>1</v>
      </c>
      <c r="M1787">
        <v>1.9141064631500442</v>
      </c>
      <c r="N1787">
        <v>5.3</v>
      </c>
    </row>
    <row r="1788" spans="1:14" x14ac:dyDescent="0.2">
      <c r="A1788" s="1">
        <v>1.2638888888888889E-2</v>
      </c>
      <c r="B1788" s="3">
        <v>40386.304166666669</v>
      </c>
      <c r="C1788" s="4">
        <v>2010</v>
      </c>
      <c r="D1788" s="4">
        <v>7</v>
      </c>
      <c r="E1788" s="4">
        <v>27</v>
      </c>
      <c r="F1788" s="4">
        <v>7</v>
      </c>
      <c r="G1788" s="4">
        <v>2</v>
      </c>
      <c r="H1788">
        <v>-73.994050999999999</v>
      </c>
      <c r="I1788">
        <v>40.746496999999998</v>
      </c>
      <c r="J1788">
        <v>-74.002610000000004</v>
      </c>
      <c r="K1788">
        <v>40.748843999999998</v>
      </c>
      <c r="L1788">
        <v>1</v>
      </c>
      <c r="M1788">
        <v>0.76764934618318892</v>
      </c>
      <c r="N1788">
        <v>3.7</v>
      </c>
    </row>
    <row r="1789" spans="1:14" x14ac:dyDescent="0.2">
      <c r="A1789" s="1">
        <v>8.2754629629629619E-3</v>
      </c>
      <c r="B1789" s="3">
        <v>42143.34097222222</v>
      </c>
      <c r="C1789" s="4">
        <v>2015</v>
      </c>
      <c r="D1789" s="4">
        <v>5</v>
      </c>
      <c r="E1789" s="4">
        <v>19</v>
      </c>
      <c r="F1789" s="4">
        <v>8</v>
      </c>
      <c r="G1789" s="4">
        <v>2</v>
      </c>
      <c r="H1789">
        <v>-73.969993590000001</v>
      </c>
      <c r="I1789">
        <v>40.753608700000001</v>
      </c>
      <c r="J1789">
        <v>-73.980117800000002</v>
      </c>
      <c r="K1789">
        <v>40.753074650000002</v>
      </c>
      <c r="L1789">
        <v>1</v>
      </c>
      <c r="M1789">
        <v>0.85581680593954912</v>
      </c>
      <c r="N1789">
        <v>6</v>
      </c>
    </row>
    <row r="1790" spans="1:14" x14ac:dyDescent="0.2">
      <c r="A1790" s="1">
        <v>9.7222222222222224E-3</v>
      </c>
      <c r="B1790" s="3">
        <v>40680.718055555553</v>
      </c>
      <c r="C1790" s="4">
        <v>2011</v>
      </c>
      <c r="D1790" s="4">
        <v>5</v>
      </c>
      <c r="E1790" s="4">
        <v>17</v>
      </c>
      <c r="F1790" s="4">
        <v>17</v>
      </c>
      <c r="G1790" s="4">
        <v>2</v>
      </c>
      <c r="H1790">
        <v>-73.951381999999995</v>
      </c>
      <c r="I1790">
        <v>40.721246999999998</v>
      </c>
      <c r="J1790">
        <v>-73.960804999999993</v>
      </c>
      <c r="K1790">
        <v>40.715133000000002</v>
      </c>
      <c r="L1790">
        <v>1</v>
      </c>
      <c r="M1790">
        <v>1.0465715231752541</v>
      </c>
      <c r="N1790">
        <v>10.9</v>
      </c>
    </row>
    <row r="1791" spans="1:14" x14ac:dyDescent="0.2">
      <c r="A1791" s="1">
        <v>3.7499999999999999E-2</v>
      </c>
      <c r="B1791" s="3">
        <v>40330.037499999999</v>
      </c>
      <c r="C1791" s="4">
        <v>2010</v>
      </c>
      <c r="D1791" s="4">
        <v>6</v>
      </c>
      <c r="E1791" s="4">
        <v>1</v>
      </c>
      <c r="F1791" s="4">
        <v>0</v>
      </c>
      <c r="G1791" s="4">
        <v>2</v>
      </c>
      <c r="H1791">
        <v>-73.874875000000003</v>
      </c>
      <c r="I1791">
        <v>40.774017000000001</v>
      </c>
      <c r="J1791">
        <v>-74.0047</v>
      </c>
      <c r="K1791">
        <v>40.707272000000003</v>
      </c>
      <c r="L1791">
        <v>1</v>
      </c>
      <c r="M1791">
        <v>13.232748768750827</v>
      </c>
      <c r="N1791">
        <v>40.270000000000003</v>
      </c>
    </row>
    <row r="1792" spans="1:14" x14ac:dyDescent="0.2">
      <c r="A1792" s="1">
        <v>2.0243055555555552E-2</v>
      </c>
      <c r="B1792" s="3">
        <v>40722.853472222225</v>
      </c>
      <c r="C1792" s="4">
        <v>2011</v>
      </c>
      <c r="D1792" s="4">
        <v>6</v>
      </c>
      <c r="E1792" s="4">
        <v>28</v>
      </c>
      <c r="F1792" s="4">
        <v>20</v>
      </c>
      <c r="G1792" s="4">
        <v>2</v>
      </c>
      <c r="H1792">
        <v>-73.971878000000004</v>
      </c>
      <c r="I1792">
        <v>40.757522999999999</v>
      </c>
      <c r="J1792">
        <v>-73.985778999999994</v>
      </c>
      <c r="K1792">
        <v>40.748460000000001</v>
      </c>
      <c r="L1792">
        <v>1</v>
      </c>
      <c r="M1792">
        <v>1.5466122613492532</v>
      </c>
      <c r="N1792">
        <v>6.1</v>
      </c>
    </row>
    <row r="1793" spans="1:14" x14ac:dyDescent="0.2">
      <c r="A1793" s="1">
        <v>0</v>
      </c>
      <c r="B1793" s="3">
        <v>41961.958333333336</v>
      </c>
      <c r="C1793" s="4">
        <v>2014</v>
      </c>
      <c r="D1793" s="4">
        <v>11</v>
      </c>
      <c r="E1793" s="4">
        <v>18</v>
      </c>
      <c r="F1793" s="4">
        <v>23</v>
      </c>
      <c r="G1793" s="4">
        <v>2</v>
      </c>
      <c r="H1793">
        <v>-74.005110000000002</v>
      </c>
      <c r="I1793">
        <v>40.722990000000003</v>
      </c>
      <c r="J1793">
        <v>-73.999350000000007</v>
      </c>
      <c r="K1793">
        <v>40.739359999999998</v>
      </c>
      <c r="L1793">
        <v>1</v>
      </c>
      <c r="M1793">
        <v>1.8859652760760663</v>
      </c>
      <c r="N1793">
        <v>6</v>
      </c>
    </row>
    <row r="1794" spans="1:14" x14ac:dyDescent="0.2">
      <c r="A1794" s="1">
        <v>1.8749999999999999E-2</v>
      </c>
      <c r="B1794" s="3">
        <v>39938.393750000003</v>
      </c>
      <c r="C1794" s="4">
        <v>2009</v>
      </c>
      <c r="D1794" s="4">
        <v>5</v>
      </c>
      <c r="E1794" s="4">
        <v>5</v>
      </c>
      <c r="F1794" s="4">
        <v>9</v>
      </c>
      <c r="G1794" s="4">
        <v>2</v>
      </c>
      <c r="H1794">
        <v>-73.986005000000006</v>
      </c>
      <c r="I1794">
        <v>40.75996</v>
      </c>
      <c r="J1794">
        <v>-74.000483000000003</v>
      </c>
      <c r="K1794">
        <v>40.758408000000003</v>
      </c>
      <c r="L1794">
        <v>1</v>
      </c>
      <c r="M1794">
        <v>1.2329510020041621</v>
      </c>
      <c r="N1794">
        <v>8.5</v>
      </c>
    </row>
    <row r="1795" spans="1:14" x14ac:dyDescent="0.2">
      <c r="A1795" s="1">
        <v>2.0833333333333333E-3</v>
      </c>
      <c r="B1795" s="3">
        <v>41527.793749999997</v>
      </c>
      <c r="C1795" s="4">
        <v>2013</v>
      </c>
      <c r="D1795" s="4">
        <v>9</v>
      </c>
      <c r="E1795" s="4">
        <v>10</v>
      </c>
      <c r="F1795" s="4">
        <v>19</v>
      </c>
      <c r="G1795" s="4">
        <v>2</v>
      </c>
      <c r="H1795">
        <v>-73.988626999999994</v>
      </c>
      <c r="I1795">
        <v>40.774835000000003</v>
      </c>
      <c r="J1795">
        <v>-73.959924999999998</v>
      </c>
      <c r="K1795">
        <v>40.766092</v>
      </c>
      <c r="L1795">
        <v>1</v>
      </c>
      <c r="M1795">
        <v>2.6081434146963733</v>
      </c>
      <c r="N1795">
        <v>9.5</v>
      </c>
    </row>
    <row r="1796" spans="1:14" x14ac:dyDescent="0.2">
      <c r="A1796" s="1">
        <v>1.8749999999999999E-2</v>
      </c>
      <c r="B1796" s="3">
        <v>40953.935416666667</v>
      </c>
      <c r="C1796" s="4">
        <v>2012</v>
      </c>
      <c r="D1796" s="4">
        <v>2</v>
      </c>
      <c r="E1796" s="4">
        <v>14</v>
      </c>
      <c r="F1796" s="4">
        <v>22</v>
      </c>
      <c r="G1796" s="4">
        <v>2</v>
      </c>
      <c r="H1796">
        <v>-73.979123000000001</v>
      </c>
      <c r="I1796">
        <v>40.686537999999999</v>
      </c>
      <c r="J1796">
        <v>-73.960638000000003</v>
      </c>
      <c r="K1796">
        <v>40.714286999999999</v>
      </c>
      <c r="L1796">
        <v>5</v>
      </c>
      <c r="M1796">
        <v>3.4605860664657468</v>
      </c>
      <c r="N1796">
        <v>11.7</v>
      </c>
    </row>
    <row r="1797" spans="1:14" x14ac:dyDescent="0.2">
      <c r="A1797" s="1">
        <v>2.2395833333333334E-2</v>
      </c>
      <c r="B1797" s="3">
        <v>41898.563888888886</v>
      </c>
      <c r="C1797" s="4">
        <v>2014</v>
      </c>
      <c r="D1797" s="4">
        <v>9</v>
      </c>
      <c r="E1797" s="4">
        <v>16</v>
      </c>
      <c r="F1797" s="4">
        <v>13</v>
      </c>
      <c r="G1797" s="4">
        <v>2</v>
      </c>
      <c r="H1797">
        <v>-73.970602</v>
      </c>
      <c r="I1797">
        <v>40.789099999999998</v>
      </c>
      <c r="J1797">
        <v>-73.962897999999996</v>
      </c>
      <c r="K1797">
        <v>40.804361999999998</v>
      </c>
      <c r="L1797">
        <v>1</v>
      </c>
      <c r="M1797">
        <v>1.8187810696039879</v>
      </c>
      <c r="N1797">
        <v>6.5</v>
      </c>
    </row>
    <row r="1798" spans="1:14" x14ac:dyDescent="0.2">
      <c r="A1798" s="1">
        <v>3.0682870370370371E-2</v>
      </c>
      <c r="B1798" s="3">
        <v>40827.488888888889</v>
      </c>
      <c r="C1798" s="4">
        <v>2011</v>
      </c>
      <c r="D1798" s="4">
        <v>10</v>
      </c>
      <c r="E1798" s="4">
        <v>11</v>
      </c>
      <c r="F1798" s="4">
        <v>11</v>
      </c>
      <c r="G1798" s="4">
        <v>2</v>
      </c>
      <c r="H1798">
        <v>-73.970699999999994</v>
      </c>
      <c r="I1798">
        <v>40.767234000000002</v>
      </c>
      <c r="J1798">
        <v>-73.977997999999999</v>
      </c>
      <c r="K1798">
        <v>40.758105999999998</v>
      </c>
      <c r="L1798">
        <v>1</v>
      </c>
      <c r="M1798">
        <v>1.1879169924194071</v>
      </c>
      <c r="N1798">
        <v>5.7</v>
      </c>
    </row>
    <row r="1799" spans="1:14" x14ac:dyDescent="0.2">
      <c r="A1799" s="1">
        <v>9.7222222222222224E-3</v>
      </c>
      <c r="B1799" s="3">
        <v>41464.384722222225</v>
      </c>
      <c r="C1799" s="4">
        <v>2013</v>
      </c>
      <c r="D1799" s="4">
        <v>7</v>
      </c>
      <c r="E1799" s="4">
        <v>9</v>
      </c>
      <c r="F1799" s="4">
        <v>9</v>
      </c>
      <c r="G1799" s="4">
        <v>2</v>
      </c>
      <c r="H1799">
        <v>-73.976321999999996</v>
      </c>
      <c r="I1799">
        <v>40.748322000000002</v>
      </c>
      <c r="J1799">
        <v>-73.974739999999997</v>
      </c>
      <c r="K1799">
        <v>40.763241999999998</v>
      </c>
      <c r="L1799">
        <v>1</v>
      </c>
      <c r="M1799">
        <v>1.6662355342699711</v>
      </c>
      <c r="N1799">
        <v>10.5</v>
      </c>
    </row>
    <row r="1800" spans="1:14" x14ac:dyDescent="0.2">
      <c r="A1800" s="1">
        <v>1.0879629629629629E-3</v>
      </c>
      <c r="B1800" s="3">
        <v>41940.959027777775</v>
      </c>
      <c r="C1800" s="4">
        <v>2014</v>
      </c>
      <c r="D1800" s="4">
        <v>10</v>
      </c>
      <c r="E1800" s="4">
        <v>28</v>
      </c>
      <c r="F1800" s="4">
        <v>23</v>
      </c>
      <c r="G1800" s="4">
        <v>2</v>
      </c>
      <c r="H1800">
        <v>-74.000609999999995</v>
      </c>
      <c r="I1800">
        <v>40.718485999999999</v>
      </c>
      <c r="J1800">
        <v>-73.999712000000002</v>
      </c>
      <c r="K1800">
        <v>40.730291999999999</v>
      </c>
      <c r="L1800">
        <v>1</v>
      </c>
      <c r="M1800">
        <v>1.3164196599851659</v>
      </c>
      <c r="N1800">
        <v>6</v>
      </c>
    </row>
    <row r="1801" spans="1:14" x14ac:dyDescent="0.2">
      <c r="A1801" s="1">
        <v>3.4791666666666672E-2</v>
      </c>
      <c r="B1801" s="3">
        <v>41842.576388888891</v>
      </c>
      <c r="C1801" s="4">
        <v>2014</v>
      </c>
      <c r="D1801" s="4">
        <v>7</v>
      </c>
      <c r="E1801" s="4">
        <v>22</v>
      </c>
      <c r="F1801" s="4">
        <v>13</v>
      </c>
      <c r="G1801" s="4">
        <v>2</v>
      </c>
      <c r="H1801">
        <v>-73.964776000000001</v>
      </c>
      <c r="I1801">
        <v>40.759745000000002</v>
      </c>
      <c r="J1801">
        <v>-73.782424000000006</v>
      </c>
      <c r="K1801">
        <v>40.648752999999999</v>
      </c>
      <c r="L1801">
        <v>2</v>
      </c>
      <c r="M1801">
        <v>19.734995838056495</v>
      </c>
      <c r="N1801">
        <v>57.33</v>
      </c>
    </row>
    <row r="1802" spans="1:14" x14ac:dyDescent="0.2">
      <c r="A1802" s="1">
        <v>1.3194444444444444E-2</v>
      </c>
      <c r="B1802" s="3">
        <v>40813.97152777778</v>
      </c>
      <c r="C1802" s="4">
        <v>2011</v>
      </c>
      <c r="D1802" s="4">
        <v>9</v>
      </c>
      <c r="E1802" s="4">
        <v>27</v>
      </c>
      <c r="F1802" s="4">
        <v>23</v>
      </c>
      <c r="G1802" s="4">
        <v>2</v>
      </c>
      <c r="H1802">
        <v>-73.962959999999995</v>
      </c>
      <c r="I1802">
        <v>40.769221999999999</v>
      </c>
      <c r="J1802">
        <v>-73.973157999999998</v>
      </c>
      <c r="K1802">
        <v>40.796039999999998</v>
      </c>
      <c r="L1802">
        <v>3</v>
      </c>
      <c r="M1802">
        <v>3.1066558954764325</v>
      </c>
      <c r="N1802">
        <v>10.5</v>
      </c>
    </row>
    <row r="1803" spans="1:14" x14ac:dyDescent="0.2">
      <c r="A1803" s="1">
        <v>4.8726851851851856E-3</v>
      </c>
      <c r="B1803" s="3">
        <v>40491.963194444441</v>
      </c>
      <c r="C1803" s="4">
        <v>2010</v>
      </c>
      <c r="D1803" s="4">
        <v>11</v>
      </c>
      <c r="E1803" s="4">
        <v>9</v>
      </c>
      <c r="F1803" s="4">
        <v>23</v>
      </c>
      <c r="G1803" s="4">
        <v>2</v>
      </c>
      <c r="H1803">
        <v>-73.983783000000003</v>
      </c>
      <c r="I1803">
        <v>40.761983000000001</v>
      </c>
      <c r="J1803">
        <v>-73.947553999999997</v>
      </c>
      <c r="K1803">
        <v>40.780805999999998</v>
      </c>
      <c r="L1803">
        <v>2</v>
      </c>
      <c r="M1803">
        <v>3.7039353426878368</v>
      </c>
      <c r="N1803">
        <v>11.7</v>
      </c>
    </row>
    <row r="1804" spans="1:14" x14ac:dyDescent="0.2">
      <c r="A1804" s="1">
        <v>2.7777777777777776E-2</v>
      </c>
      <c r="B1804" s="3">
        <v>40722.361111111109</v>
      </c>
      <c r="C1804" s="4">
        <v>2011</v>
      </c>
      <c r="D1804" s="4">
        <v>6</v>
      </c>
      <c r="E1804" s="4">
        <v>28</v>
      </c>
      <c r="F1804" s="4">
        <v>8</v>
      </c>
      <c r="G1804" s="4">
        <v>2</v>
      </c>
      <c r="H1804">
        <v>-73.998303000000007</v>
      </c>
      <c r="I1804">
        <v>40.761006999999999</v>
      </c>
      <c r="J1804">
        <v>-73.983649999999997</v>
      </c>
      <c r="K1804">
        <v>40.762518</v>
      </c>
      <c r="L1804">
        <v>1</v>
      </c>
      <c r="M1804">
        <v>1.2468917930971801</v>
      </c>
      <c r="N1804">
        <v>6.9</v>
      </c>
    </row>
    <row r="1805" spans="1:14" x14ac:dyDescent="0.2">
      <c r="A1805" s="1">
        <v>3.7847222222222223E-3</v>
      </c>
      <c r="B1805" s="3">
        <v>40001.336805555555</v>
      </c>
      <c r="C1805" s="4">
        <v>2009</v>
      </c>
      <c r="D1805" s="4">
        <v>7</v>
      </c>
      <c r="E1805" s="4">
        <v>7</v>
      </c>
      <c r="F1805" s="4">
        <v>8</v>
      </c>
      <c r="G1805" s="4">
        <v>2</v>
      </c>
      <c r="H1805">
        <v>-73.962554999999995</v>
      </c>
      <c r="I1805">
        <v>40.804948000000003</v>
      </c>
      <c r="J1805">
        <v>-73.986942999999997</v>
      </c>
      <c r="K1805">
        <v>40.771017000000001</v>
      </c>
      <c r="L1805">
        <v>1</v>
      </c>
      <c r="M1805">
        <v>4.3002571480076259</v>
      </c>
      <c r="N1805">
        <v>10.1</v>
      </c>
    </row>
    <row r="1806" spans="1:14" x14ac:dyDescent="0.2">
      <c r="A1806" s="1">
        <v>2.5972222222222219E-2</v>
      </c>
      <c r="B1806" s="3">
        <v>40827.442361111112</v>
      </c>
      <c r="C1806" s="4">
        <v>2011</v>
      </c>
      <c r="D1806" s="4">
        <v>10</v>
      </c>
      <c r="E1806" s="4">
        <v>11</v>
      </c>
      <c r="F1806" s="4">
        <v>10</v>
      </c>
      <c r="G1806" s="4">
        <v>2</v>
      </c>
      <c r="H1806">
        <v>-74.007949999999994</v>
      </c>
      <c r="I1806">
        <v>40.723545999999999</v>
      </c>
      <c r="J1806">
        <v>-74.007214000000005</v>
      </c>
      <c r="K1806">
        <v>40.728234</v>
      </c>
      <c r="L1806">
        <v>2</v>
      </c>
      <c r="M1806">
        <v>0.52554651267227048</v>
      </c>
      <c r="N1806">
        <v>2.9</v>
      </c>
    </row>
    <row r="1807" spans="1:14" x14ac:dyDescent="0.2">
      <c r="A1807" s="1">
        <v>1.3888888888888889E-3</v>
      </c>
      <c r="B1807" s="3">
        <v>41415.334722222222</v>
      </c>
      <c r="C1807" s="4">
        <v>2013</v>
      </c>
      <c r="D1807" s="4">
        <v>5</v>
      </c>
      <c r="E1807" s="4">
        <v>21</v>
      </c>
      <c r="F1807" s="4">
        <v>8</v>
      </c>
      <c r="G1807" s="4">
        <v>2</v>
      </c>
      <c r="H1807">
        <v>-73.976723000000007</v>
      </c>
      <c r="I1807">
        <v>40.754207000000001</v>
      </c>
      <c r="J1807">
        <v>-73.985882000000004</v>
      </c>
      <c r="K1807">
        <v>40.757086999999999</v>
      </c>
      <c r="L1807">
        <v>1</v>
      </c>
      <c r="M1807">
        <v>0.83622745130077891</v>
      </c>
      <c r="N1807">
        <v>5.5</v>
      </c>
    </row>
    <row r="1808" spans="1:14" x14ac:dyDescent="0.2">
      <c r="A1808" s="1">
        <v>2.6388888888888889E-2</v>
      </c>
      <c r="B1808" s="3">
        <v>40834.651388888888</v>
      </c>
      <c r="C1808" s="4">
        <v>2011</v>
      </c>
      <c r="D1808" s="4">
        <v>10</v>
      </c>
      <c r="E1808" s="4">
        <v>18</v>
      </c>
      <c r="F1808" s="4">
        <v>15</v>
      </c>
      <c r="G1808" s="4">
        <v>2</v>
      </c>
      <c r="H1808">
        <v>-73.949702000000002</v>
      </c>
      <c r="I1808">
        <v>40.768532999999998</v>
      </c>
      <c r="J1808">
        <v>-73.949567999999999</v>
      </c>
      <c r="K1808">
        <v>40.776077000000001</v>
      </c>
      <c r="L1808">
        <v>5</v>
      </c>
      <c r="M1808">
        <v>0.83987020926146438</v>
      </c>
      <c r="N1808">
        <v>4.5</v>
      </c>
    </row>
    <row r="1809" spans="1:14" x14ac:dyDescent="0.2">
      <c r="A1809" s="1">
        <v>4.1145833333333333E-2</v>
      </c>
      <c r="B1809" s="3">
        <v>40624.790972222225</v>
      </c>
      <c r="C1809" s="4">
        <v>2011</v>
      </c>
      <c r="D1809" s="4">
        <v>3</v>
      </c>
      <c r="E1809" s="4">
        <v>22</v>
      </c>
      <c r="F1809" s="4">
        <v>18</v>
      </c>
      <c r="G1809" s="4">
        <v>2</v>
      </c>
      <c r="H1809">
        <v>-73.964286000000001</v>
      </c>
      <c r="I1809">
        <v>40.768045000000001</v>
      </c>
      <c r="J1809">
        <v>-73.995953999999998</v>
      </c>
      <c r="K1809">
        <v>40.748534999999997</v>
      </c>
      <c r="L1809">
        <v>1</v>
      </c>
      <c r="M1809">
        <v>3.4419941810067392</v>
      </c>
      <c r="N1809">
        <v>12.5</v>
      </c>
    </row>
    <row r="1810" spans="1:14" x14ac:dyDescent="0.2">
      <c r="A1810" s="1">
        <v>1.2395833333333335E-2</v>
      </c>
      <c r="B1810" s="3">
        <v>39924.970138888886</v>
      </c>
      <c r="C1810" s="4">
        <v>2009</v>
      </c>
      <c r="D1810" s="4">
        <v>4</v>
      </c>
      <c r="E1810" s="4">
        <v>21</v>
      </c>
      <c r="F1810" s="4">
        <v>23</v>
      </c>
      <c r="G1810" s="4">
        <v>2</v>
      </c>
      <c r="H1810">
        <v>-73.983152000000004</v>
      </c>
      <c r="I1810">
        <v>40.7714</v>
      </c>
      <c r="J1810">
        <v>-73.973070000000007</v>
      </c>
      <c r="K1810">
        <v>40.786003000000001</v>
      </c>
      <c r="L1810">
        <v>1</v>
      </c>
      <c r="M1810">
        <v>1.8343505856646773</v>
      </c>
      <c r="N1810">
        <v>6.5</v>
      </c>
    </row>
    <row r="1811" spans="1:14" x14ac:dyDescent="0.2">
      <c r="A1811" s="1">
        <v>2.8449074074074075E-2</v>
      </c>
      <c r="B1811" s="3">
        <v>41051.569444444445</v>
      </c>
      <c r="C1811" s="4">
        <v>2012</v>
      </c>
      <c r="D1811" s="4">
        <v>5</v>
      </c>
      <c r="E1811" s="4">
        <v>22</v>
      </c>
      <c r="F1811" s="4">
        <v>13</v>
      </c>
      <c r="G1811" s="4">
        <v>2</v>
      </c>
      <c r="H1811">
        <v>-73.974641000000005</v>
      </c>
      <c r="I1811">
        <v>40.748362999999998</v>
      </c>
      <c r="J1811">
        <v>-73.991495</v>
      </c>
      <c r="K1811">
        <v>40.750028</v>
      </c>
      <c r="L1811">
        <v>1</v>
      </c>
      <c r="M1811">
        <v>1.4333783957440271</v>
      </c>
      <c r="N1811">
        <v>8.1</v>
      </c>
    </row>
    <row r="1812" spans="1:14" x14ac:dyDescent="0.2">
      <c r="A1812" s="1">
        <v>2.1273148148148149E-2</v>
      </c>
      <c r="B1812" s="3">
        <v>40939.145833333336</v>
      </c>
      <c r="C1812" s="4">
        <v>2012</v>
      </c>
      <c r="D1812" s="4">
        <v>1</v>
      </c>
      <c r="E1812" s="4">
        <v>31</v>
      </c>
      <c r="F1812" s="4">
        <v>3</v>
      </c>
      <c r="G1812" s="4">
        <v>2</v>
      </c>
      <c r="H1812">
        <v>-73.939993999999999</v>
      </c>
      <c r="I1812">
        <v>40.793948</v>
      </c>
      <c r="J1812">
        <v>-73.994142999999994</v>
      </c>
      <c r="K1812">
        <v>40.755828999999999</v>
      </c>
      <c r="L1812">
        <v>1</v>
      </c>
      <c r="M1812">
        <v>6.2324523975324055</v>
      </c>
      <c r="N1812">
        <v>13.3</v>
      </c>
    </row>
    <row r="1813" spans="1:14" x14ac:dyDescent="0.2">
      <c r="A1813" s="1">
        <v>1.5972222222222224E-2</v>
      </c>
      <c r="B1813" s="3">
        <v>41751.432638888888</v>
      </c>
      <c r="C1813" s="4">
        <v>2014</v>
      </c>
      <c r="D1813" s="4">
        <v>4</v>
      </c>
      <c r="E1813" s="4">
        <v>22</v>
      </c>
      <c r="F1813" s="4">
        <v>10</v>
      </c>
      <c r="G1813" s="4">
        <v>2</v>
      </c>
      <c r="H1813">
        <v>-73.871161999999998</v>
      </c>
      <c r="I1813">
        <v>40.77366</v>
      </c>
      <c r="J1813">
        <v>-74.005172000000002</v>
      </c>
      <c r="K1813">
        <v>40.727400000000003</v>
      </c>
      <c r="L1813">
        <v>5</v>
      </c>
      <c r="M1813">
        <v>12.41918002567553</v>
      </c>
      <c r="N1813">
        <v>46.33</v>
      </c>
    </row>
    <row r="1814" spans="1:14" x14ac:dyDescent="0.2">
      <c r="A1814" s="1">
        <v>3.0104166666666668E-2</v>
      </c>
      <c r="B1814" s="3">
        <v>41954.946527777778</v>
      </c>
      <c r="C1814" s="4">
        <v>2014</v>
      </c>
      <c r="D1814" s="4">
        <v>11</v>
      </c>
      <c r="E1814" s="4">
        <v>11</v>
      </c>
      <c r="F1814" s="4">
        <v>22</v>
      </c>
      <c r="G1814" s="4">
        <v>2</v>
      </c>
      <c r="H1814">
        <v>-73.988010000000003</v>
      </c>
      <c r="I1814">
        <v>40.760159999999999</v>
      </c>
      <c r="J1814">
        <v>-74.008966999999998</v>
      </c>
      <c r="K1814">
        <v>40.735467</v>
      </c>
      <c r="L1814">
        <v>3</v>
      </c>
      <c r="M1814">
        <v>3.2679758170942352</v>
      </c>
      <c r="N1814">
        <v>9.5</v>
      </c>
    </row>
    <row r="1815" spans="1:14" x14ac:dyDescent="0.2">
      <c r="A1815" s="1">
        <v>2.8472222222222222E-2</v>
      </c>
      <c r="B1815" s="3">
        <v>41765.820138888892</v>
      </c>
      <c r="C1815" s="4">
        <v>2014</v>
      </c>
      <c r="D1815" s="4">
        <v>5</v>
      </c>
      <c r="E1815" s="4">
        <v>6</v>
      </c>
      <c r="F1815" s="4">
        <v>19</v>
      </c>
      <c r="G1815" s="4">
        <v>2</v>
      </c>
      <c r="H1815">
        <v>-73.982187999999994</v>
      </c>
      <c r="I1815">
        <v>40.768762000000002</v>
      </c>
      <c r="J1815">
        <v>-73.968350000000001</v>
      </c>
      <c r="K1815">
        <v>40.786462</v>
      </c>
      <c r="L1815">
        <v>1</v>
      </c>
      <c r="M1815">
        <v>2.2897633819995105</v>
      </c>
      <c r="N1815">
        <v>8.5</v>
      </c>
    </row>
    <row r="1816" spans="1:14" x14ac:dyDescent="0.2">
      <c r="A1816" s="1">
        <v>3.1585648148148147E-2</v>
      </c>
      <c r="B1816" s="3">
        <v>41933.03125</v>
      </c>
      <c r="C1816" s="4">
        <v>2014</v>
      </c>
      <c r="D1816" s="4">
        <v>10</v>
      </c>
      <c r="E1816" s="4">
        <v>21</v>
      </c>
      <c r="F1816" s="4">
        <v>0</v>
      </c>
      <c r="G1816" s="4">
        <v>2</v>
      </c>
      <c r="H1816">
        <v>-73.977618000000007</v>
      </c>
      <c r="I1816">
        <v>40.742362</v>
      </c>
      <c r="J1816">
        <v>-73.967065000000005</v>
      </c>
      <c r="K1816">
        <v>40.683501999999997</v>
      </c>
      <c r="L1816">
        <v>1</v>
      </c>
      <c r="M1816">
        <v>6.61249412592925</v>
      </c>
      <c r="N1816">
        <v>17.5</v>
      </c>
    </row>
    <row r="1817" spans="1:14" x14ac:dyDescent="0.2">
      <c r="A1817" s="1">
        <v>1.2708333333333334E-2</v>
      </c>
      <c r="B1817" s="3">
        <v>40834.345833333333</v>
      </c>
      <c r="C1817" s="4">
        <v>2011</v>
      </c>
      <c r="D1817" s="4">
        <v>10</v>
      </c>
      <c r="E1817" s="4">
        <v>18</v>
      </c>
      <c r="F1817" s="4">
        <v>8</v>
      </c>
      <c r="G1817" s="4">
        <v>2</v>
      </c>
      <c r="H1817">
        <v>-73.966099999999997</v>
      </c>
      <c r="I1817">
        <v>40.794499999999999</v>
      </c>
      <c r="J1817">
        <v>-73.960300000000004</v>
      </c>
      <c r="K1817">
        <v>40.779800000000002</v>
      </c>
      <c r="L1817">
        <v>0</v>
      </c>
      <c r="M1817">
        <v>1.7078549785863677</v>
      </c>
      <c r="N1817">
        <v>7.3</v>
      </c>
    </row>
    <row r="1818" spans="1:14" x14ac:dyDescent="0.2">
      <c r="A1818" s="1">
        <v>2.9178240740740741E-2</v>
      </c>
      <c r="B1818" s="3">
        <v>40316.862500000003</v>
      </c>
      <c r="C1818" s="4">
        <v>2010</v>
      </c>
      <c r="D1818" s="4">
        <v>5</v>
      </c>
      <c r="E1818" s="4">
        <v>18</v>
      </c>
      <c r="F1818" s="4">
        <v>20</v>
      </c>
      <c r="G1818" s="4">
        <v>2</v>
      </c>
      <c r="H1818">
        <v>-73.945623999999995</v>
      </c>
      <c r="I1818">
        <v>40.77807</v>
      </c>
      <c r="J1818">
        <v>-73.957250999999999</v>
      </c>
      <c r="K1818">
        <v>40.672696000000002</v>
      </c>
      <c r="L1818">
        <v>2</v>
      </c>
      <c r="M1818">
        <v>11.771119914434697</v>
      </c>
      <c r="N1818">
        <v>28.5</v>
      </c>
    </row>
    <row r="1819" spans="1:14" x14ac:dyDescent="0.2">
      <c r="A1819" s="1">
        <v>2.9166666666666664E-2</v>
      </c>
      <c r="B1819" s="3">
        <v>40701.779166666667</v>
      </c>
      <c r="C1819" s="4">
        <v>2011</v>
      </c>
      <c r="D1819" s="4">
        <v>6</v>
      </c>
      <c r="E1819" s="4">
        <v>7</v>
      </c>
      <c r="F1819" s="4">
        <v>18</v>
      </c>
      <c r="G1819" s="4">
        <v>2</v>
      </c>
      <c r="H1819">
        <v>-74.001076999999995</v>
      </c>
      <c r="I1819">
        <v>40.725859999999997</v>
      </c>
      <c r="J1819">
        <v>-74.010559999999998</v>
      </c>
      <c r="K1819">
        <v>40.713312999999999</v>
      </c>
      <c r="L1819">
        <v>2</v>
      </c>
      <c r="M1819">
        <v>1.6096510042364773</v>
      </c>
      <c r="N1819">
        <v>5.3</v>
      </c>
    </row>
    <row r="1820" spans="1:14" x14ac:dyDescent="0.2">
      <c r="A1820" s="1">
        <v>3.472222222222222E-3</v>
      </c>
      <c r="B1820" s="3">
        <v>41898.961805555555</v>
      </c>
      <c r="C1820" s="4">
        <v>2014</v>
      </c>
      <c r="D1820" s="4">
        <v>9</v>
      </c>
      <c r="E1820" s="4">
        <v>16</v>
      </c>
      <c r="F1820" s="4">
        <v>23</v>
      </c>
      <c r="G1820" s="4">
        <v>2</v>
      </c>
      <c r="H1820">
        <v>-73.989239999999995</v>
      </c>
      <c r="I1820">
        <v>40.723039999999997</v>
      </c>
      <c r="J1820">
        <v>-73.955380000000005</v>
      </c>
      <c r="K1820">
        <v>40.719970000000004</v>
      </c>
      <c r="L1820">
        <v>3</v>
      </c>
      <c r="M1820">
        <v>2.87706573639064</v>
      </c>
      <c r="N1820">
        <v>12</v>
      </c>
    </row>
    <row r="1821" spans="1:14" x14ac:dyDescent="0.2">
      <c r="A1821" s="1">
        <v>3.4027777777777775E-2</v>
      </c>
      <c r="B1821" s="3">
        <v>40218.700694444444</v>
      </c>
      <c r="C1821" s="4">
        <v>2010</v>
      </c>
      <c r="D1821" s="4">
        <v>2</v>
      </c>
      <c r="E1821" s="4">
        <v>9</v>
      </c>
      <c r="F1821" s="4">
        <v>16</v>
      </c>
      <c r="G1821" s="4">
        <v>2</v>
      </c>
      <c r="H1821">
        <v>-73.978718000000001</v>
      </c>
      <c r="I1821">
        <v>40.753687999999997</v>
      </c>
      <c r="J1821">
        <v>-73.991698</v>
      </c>
      <c r="K1821">
        <v>40.749862</v>
      </c>
      <c r="L1821">
        <v>2</v>
      </c>
      <c r="M1821">
        <v>1.1745383138080694</v>
      </c>
      <c r="N1821">
        <v>5.3</v>
      </c>
    </row>
    <row r="1822" spans="1:14" x14ac:dyDescent="0.2">
      <c r="A1822" s="1">
        <v>9.3634259259259261E-3</v>
      </c>
      <c r="B1822" s="3">
        <v>41023.467361111114</v>
      </c>
      <c r="C1822" s="4">
        <v>2012</v>
      </c>
      <c r="D1822" s="4">
        <v>4</v>
      </c>
      <c r="E1822" s="4">
        <v>24</v>
      </c>
      <c r="F1822" s="4">
        <v>11</v>
      </c>
      <c r="G1822" s="4">
        <v>2</v>
      </c>
      <c r="H1822">
        <v>-73.984099999999998</v>
      </c>
      <c r="I1822">
        <v>40.755321000000002</v>
      </c>
      <c r="J1822">
        <v>-74.014830000000003</v>
      </c>
      <c r="K1822">
        <v>40.714198000000003</v>
      </c>
      <c r="L1822">
        <v>1</v>
      </c>
      <c r="M1822">
        <v>5.2607223628708661</v>
      </c>
      <c r="N1822">
        <v>14.1</v>
      </c>
    </row>
    <row r="1823" spans="1:14" x14ac:dyDescent="0.2">
      <c r="A1823" s="1">
        <v>2.2662037037037036E-2</v>
      </c>
      <c r="B1823" s="3">
        <v>40722.813888888886</v>
      </c>
      <c r="C1823" s="4">
        <v>2011</v>
      </c>
      <c r="D1823" s="4">
        <v>6</v>
      </c>
      <c r="E1823" s="4">
        <v>28</v>
      </c>
      <c r="F1823" s="4">
        <v>19</v>
      </c>
      <c r="G1823" s="4">
        <v>2</v>
      </c>
      <c r="H1823">
        <v>-73.989599999999996</v>
      </c>
      <c r="I1823">
        <v>40.757100000000001</v>
      </c>
      <c r="J1823">
        <v>-73.988200000000006</v>
      </c>
      <c r="K1823">
        <v>40.743000000000002</v>
      </c>
      <c r="L1823">
        <v>2</v>
      </c>
      <c r="M1823">
        <v>1.5740389089913962</v>
      </c>
      <c r="N1823">
        <v>8.1</v>
      </c>
    </row>
    <row r="1824" spans="1:14" x14ac:dyDescent="0.2">
      <c r="A1824" s="1">
        <v>1.1111111111111112E-2</v>
      </c>
      <c r="B1824" s="3">
        <v>41695.469444444447</v>
      </c>
      <c r="C1824" s="4">
        <v>2014</v>
      </c>
      <c r="D1824" s="4">
        <v>2</v>
      </c>
      <c r="E1824" s="4">
        <v>25</v>
      </c>
      <c r="F1824" s="4">
        <v>11</v>
      </c>
      <c r="G1824" s="4">
        <v>2</v>
      </c>
      <c r="H1824">
        <v>-74.001092</v>
      </c>
      <c r="I1824">
        <v>40.720072000000002</v>
      </c>
      <c r="J1824">
        <v>-73.997133000000005</v>
      </c>
      <c r="K1824">
        <v>40.762346999999998</v>
      </c>
      <c r="L1824">
        <v>6</v>
      </c>
      <c r="M1824">
        <v>4.7178629113833761</v>
      </c>
      <c r="N1824">
        <v>14.5</v>
      </c>
    </row>
    <row r="1825" spans="1:14" x14ac:dyDescent="0.2">
      <c r="A1825" s="1">
        <v>2.9317129629629634E-2</v>
      </c>
      <c r="B1825" s="3">
        <v>41338.904166666667</v>
      </c>
      <c r="C1825" s="4">
        <v>2013</v>
      </c>
      <c r="D1825" s="4">
        <v>3</v>
      </c>
      <c r="E1825" s="4">
        <v>5</v>
      </c>
      <c r="F1825" s="4">
        <v>21</v>
      </c>
      <c r="G1825" s="4">
        <v>2</v>
      </c>
      <c r="H1825">
        <v>-73.954323000000002</v>
      </c>
      <c r="I1825">
        <v>40.770535000000002</v>
      </c>
      <c r="J1825">
        <v>-73.932067000000004</v>
      </c>
      <c r="K1825">
        <v>40.757632999999998</v>
      </c>
      <c r="L1825">
        <v>1</v>
      </c>
      <c r="M1825">
        <v>2.3630511882027103</v>
      </c>
      <c r="N1825">
        <v>14.5</v>
      </c>
    </row>
    <row r="1826" spans="1:14" x14ac:dyDescent="0.2">
      <c r="A1826" s="1">
        <v>2.6226851851851852E-2</v>
      </c>
      <c r="B1826" s="3">
        <v>40897.650694444441</v>
      </c>
      <c r="C1826" s="4">
        <v>2011</v>
      </c>
      <c r="D1826" s="4">
        <v>12</v>
      </c>
      <c r="E1826" s="4">
        <v>20</v>
      </c>
      <c r="F1826" s="4">
        <v>15</v>
      </c>
      <c r="G1826" s="4">
        <v>2</v>
      </c>
      <c r="H1826">
        <v>-74.009585999999999</v>
      </c>
      <c r="I1826">
        <v>40.712888</v>
      </c>
      <c r="J1826">
        <v>-74.007625000000004</v>
      </c>
      <c r="K1826">
        <v>40.725769</v>
      </c>
      <c r="L1826">
        <v>1</v>
      </c>
      <c r="M1826">
        <v>1.4434200459463122</v>
      </c>
      <c r="N1826">
        <v>5.3</v>
      </c>
    </row>
    <row r="1827" spans="1:14" x14ac:dyDescent="0.2">
      <c r="A1827" s="1">
        <v>2.193287037037037E-2</v>
      </c>
      <c r="B1827" s="3">
        <v>40211.938194444447</v>
      </c>
      <c r="C1827" s="4">
        <v>2010</v>
      </c>
      <c r="D1827" s="4">
        <v>2</v>
      </c>
      <c r="E1827" s="4">
        <v>2</v>
      </c>
      <c r="F1827" s="4">
        <v>22</v>
      </c>
      <c r="G1827" s="4">
        <v>2</v>
      </c>
      <c r="H1827">
        <v>-73.971350999999999</v>
      </c>
      <c r="I1827">
        <v>40.753292999999999</v>
      </c>
      <c r="J1827">
        <v>-73.948801000000003</v>
      </c>
      <c r="K1827">
        <v>40.781686000000001</v>
      </c>
      <c r="L1827">
        <v>1</v>
      </c>
      <c r="M1827">
        <v>3.6884246101702778</v>
      </c>
      <c r="N1827">
        <v>10.9</v>
      </c>
    </row>
    <row r="1828" spans="1:14" x14ac:dyDescent="0.2">
      <c r="A1828" s="1">
        <v>2.1064814814814814E-2</v>
      </c>
      <c r="B1828" s="3">
        <v>40904.895833333336</v>
      </c>
      <c r="C1828" s="4">
        <v>2011</v>
      </c>
      <c r="D1828" s="4">
        <v>12</v>
      </c>
      <c r="E1828" s="4">
        <v>27</v>
      </c>
      <c r="F1828" s="4">
        <v>21</v>
      </c>
      <c r="G1828" s="4">
        <v>2</v>
      </c>
      <c r="H1828">
        <v>-73.985716999999994</v>
      </c>
      <c r="I1828">
        <v>40.723098999999998</v>
      </c>
      <c r="J1828">
        <v>-73.961072000000001</v>
      </c>
      <c r="K1828">
        <v>40.764125</v>
      </c>
      <c r="L1828">
        <v>3</v>
      </c>
      <c r="M1828">
        <v>5.0177506602065831</v>
      </c>
      <c r="N1828">
        <v>11.7</v>
      </c>
    </row>
    <row r="1829" spans="1:14" x14ac:dyDescent="0.2">
      <c r="A1829" s="1">
        <v>6.2615740740740748E-3</v>
      </c>
      <c r="B1829" s="3">
        <v>41464.339583333334</v>
      </c>
      <c r="C1829" s="4">
        <v>2013</v>
      </c>
      <c r="D1829" s="4">
        <v>7</v>
      </c>
      <c r="E1829" s="4">
        <v>9</v>
      </c>
      <c r="F1829" s="4">
        <v>8</v>
      </c>
      <c r="G1829" s="4">
        <v>2</v>
      </c>
      <c r="H1829">
        <v>-73.956098999999995</v>
      </c>
      <c r="I1829">
        <v>40.784185000000001</v>
      </c>
      <c r="J1829">
        <v>-73.972047000000003</v>
      </c>
      <c r="K1829">
        <v>40.759906999999998</v>
      </c>
      <c r="L1829">
        <v>2</v>
      </c>
      <c r="M1829">
        <v>3.0185664191453081</v>
      </c>
      <c r="N1829">
        <v>10</v>
      </c>
    </row>
    <row r="1830" spans="1:14" x14ac:dyDescent="0.2">
      <c r="A1830" s="1">
        <v>2.013888888888889E-2</v>
      </c>
      <c r="B1830" s="3">
        <v>39945.853472222225</v>
      </c>
      <c r="C1830" s="4">
        <v>2009</v>
      </c>
      <c r="D1830" s="4">
        <v>5</v>
      </c>
      <c r="E1830" s="4">
        <v>12</v>
      </c>
      <c r="F1830" s="4">
        <v>20</v>
      </c>
      <c r="G1830" s="4">
        <v>2</v>
      </c>
      <c r="H1830">
        <v>-73.984532999999999</v>
      </c>
      <c r="I1830">
        <v>40.742772000000002</v>
      </c>
      <c r="J1830">
        <v>-73.977872000000005</v>
      </c>
      <c r="K1830">
        <v>40.751292999999997</v>
      </c>
      <c r="L1830">
        <v>2</v>
      </c>
      <c r="M1830">
        <v>1.1024184827777601</v>
      </c>
      <c r="N1830">
        <v>4.0999999999999996</v>
      </c>
    </row>
    <row r="1831" spans="1:14" x14ac:dyDescent="0.2">
      <c r="A1831" s="1">
        <v>3.0949074074074077E-2</v>
      </c>
      <c r="B1831" s="3">
        <v>40253.238888888889</v>
      </c>
      <c r="C1831" s="4">
        <v>2010</v>
      </c>
      <c r="D1831" s="4">
        <v>3</v>
      </c>
      <c r="E1831" s="4">
        <v>16</v>
      </c>
      <c r="F1831" s="4">
        <v>5</v>
      </c>
      <c r="G1831" s="4">
        <v>2</v>
      </c>
      <c r="H1831">
        <v>-73.990008000000003</v>
      </c>
      <c r="I1831">
        <v>40.687686999999997</v>
      </c>
      <c r="J1831">
        <v>-74.010114000000002</v>
      </c>
      <c r="K1831">
        <v>40.721497999999997</v>
      </c>
      <c r="L1831">
        <v>1</v>
      </c>
      <c r="M1831">
        <v>4.1285909477738496</v>
      </c>
      <c r="N1831">
        <v>10.9</v>
      </c>
    </row>
    <row r="1832" spans="1:14" x14ac:dyDescent="0.2">
      <c r="A1832" s="1">
        <v>1.8680555555555554E-2</v>
      </c>
      <c r="B1832" s="3">
        <v>40589.768055555556</v>
      </c>
      <c r="C1832" s="4">
        <v>2011</v>
      </c>
      <c r="D1832" s="4">
        <v>2</v>
      </c>
      <c r="E1832" s="4">
        <v>15</v>
      </c>
      <c r="F1832" s="4">
        <v>18</v>
      </c>
      <c r="G1832" s="4">
        <v>2</v>
      </c>
      <c r="H1832">
        <v>-73.983176</v>
      </c>
      <c r="I1832">
        <v>40.767916999999997</v>
      </c>
      <c r="J1832">
        <v>-73.982495</v>
      </c>
      <c r="K1832">
        <v>40.759253000000001</v>
      </c>
      <c r="L1832">
        <v>1</v>
      </c>
      <c r="M1832">
        <v>0.96617970295942446</v>
      </c>
      <c r="N1832">
        <v>4.5</v>
      </c>
    </row>
    <row r="1833" spans="1:14" x14ac:dyDescent="0.2">
      <c r="A1833" s="1">
        <v>1.5636574074074074E-2</v>
      </c>
      <c r="B1833" s="3">
        <v>40729.765277777777</v>
      </c>
      <c r="C1833" s="4">
        <v>2011</v>
      </c>
      <c r="D1833" s="4">
        <v>7</v>
      </c>
      <c r="E1833" s="4">
        <v>5</v>
      </c>
      <c r="F1833" s="4">
        <v>18</v>
      </c>
      <c r="G1833" s="4">
        <v>2</v>
      </c>
      <c r="H1833">
        <v>-73.932249999999996</v>
      </c>
      <c r="I1833">
        <v>40.744523000000001</v>
      </c>
      <c r="J1833">
        <v>-73.884968000000001</v>
      </c>
      <c r="K1833">
        <v>40.744047999999999</v>
      </c>
      <c r="L1833">
        <v>1</v>
      </c>
      <c r="M1833">
        <v>3.9880668801732968</v>
      </c>
      <c r="N1833">
        <v>9.6999999999999993</v>
      </c>
    </row>
    <row r="1834" spans="1:14" x14ac:dyDescent="0.2">
      <c r="A1834" s="1">
        <v>3.888888888888889E-2</v>
      </c>
      <c r="B1834" s="3">
        <v>40120.163888888892</v>
      </c>
      <c r="C1834" s="4">
        <v>2009</v>
      </c>
      <c r="D1834" s="4">
        <v>11</v>
      </c>
      <c r="E1834" s="4">
        <v>3</v>
      </c>
      <c r="F1834" s="4">
        <v>3</v>
      </c>
      <c r="G1834" s="4">
        <v>2</v>
      </c>
      <c r="H1834">
        <v>-74.006444999999999</v>
      </c>
      <c r="I1834">
        <v>40.739688000000001</v>
      </c>
      <c r="J1834">
        <v>-73.984077999999997</v>
      </c>
      <c r="K1834">
        <v>40.761437000000001</v>
      </c>
      <c r="L1834">
        <v>1</v>
      </c>
      <c r="M1834">
        <v>3.0691264509050789</v>
      </c>
      <c r="N1834">
        <v>8.5</v>
      </c>
    </row>
    <row r="1835" spans="1:14" x14ac:dyDescent="0.2">
      <c r="A1835" s="1">
        <v>2.6875E-2</v>
      </c>
      <c r="B1835" s="3">
        <v>41198.651388888888</v>
      </c>
      <c r="C1835" s="4">
        <v>2012</v>
      </c>
      <c r="D1835" s="4">
        <v>10</v>
      </c>
      <c r="E1835" s="4">
        <v>16</v>
      </c>
      <c r="F1835" s="4">
        <v>15</v>
      </c>
      <c r="G1835" s="4">
        <v>2</v>
      </c>
      <c r="H1835">
        <v>-73.988677999999993</v>
      </c>
      <c r="I1835">
        <v>40.768959000000002</v>
      </c>
      <c r="J1835">
        <v>-73.974744000000001</v>
      </c>
      <c r="K1835">
        <v>40.788088000000002</v>
      </c>
      <c r="L1835">
        <v>1</v>
      </c>
      <c r="M1835">
        <v>2.4318921352036766</v>
      </c>
      <c r="N1835">
        <v>7</v>
      </c>
    </row>
    <row r="1836" spans="1:14" x14ac:dyDescent="0.2">
      <c r="A1836" s="1">
        <v>3.888888888888889E-2</v>
      </c>
      <c r="B1836" s="3">
        <v>41149.705555555556</v>
      </c>
      <c r="C1836" s="4">
        <v>2012</v>
      </c>
      <c r="D1836" s="4">
        <v>8</v>
      </c>
      <c r="E1836" s="4">
        <v>28</v>
      </c>
      <c r="F1836" s="4">
        <v>16</v>
      </c>
      <c r="G1836" s="4">
        <v>2</v>
      </c>
      <c r="H1836">
        <v>-73.977126999999996</v>
      </c>
      <c r="I1836">
        <v>40.763823000000002</v>
      </c>
      <c r="J1836">
        <v>-73.980559999999997</v>
      </c>
      <c r="K1836">
        <v>40.765245</v>
      </c>
      <c r="L1836">
        <v>1</v>
      </c>
      <c r="M1836">
        <v>0.32990549441960476</v>
      </c>
      <c r="N1836">
        <v>4.0999999999999996</v>
      </c>
    </row>
    <row r="1837" spans="1:14" x14ac:dyDescent="0.2">
      <c r="A1837" s="1">
        <v>1.2499999999999999E-2</v>
      </c>
      <c r="B1837" s="3">
        <v>40393.679166666669</v>
      </c>
      <c r="C1837" s="4">
        <v>2010</v>
      </c>
      <c r="D1837" s="4">
        <v>8</v>
      </c>
      <c r="E1837" s="4">
        <v>3</v>
      </c>
      <c r="F1837" s="4">
        <v>16</v>
      </c>
      <c r="G1837" s="4">
        <v>2</v>
      </c>
      <c r="H1837">
        <v>-73.874617000000001</v>
      </c>
      <c r="I1837">
        <v>40.774127999999997</v>
      </c>
      <c r="J1837">
        <v>-73.984970000000004</v>
      </c>
      <c r="K1837">
        <v>40.734932999999998</v>
      </c>
      <c r="L1837">
        <v>1</v>
      </c>
      <c r="M1837">
        <v>10.277738457574049</v>
      </c>
      <c r="N1837">
        <v>32.67</v>
      </c>
    </row>
    <row r="1838" spans="1:14" x14ac:dyDescent="0.2">
      <c r="A1838" s="1">
        <v>3.8425925925925926E-2</v>
      </c>
      <c r="B1838" s="3">
        <v>41023.288194444445</v>
      </c>
      <c r="C1838" s="4">
        <v>2012</v>
      </c>
      <c r="D1838" s="4">
        <v>4</v>
      </c>
      <c r="E1838" s="4">
        <v>24</v>
      </c>
      <c r="F1838" s="4">
        <v>6</v>
      </c>
      <c r="G1838" s="4">
        <v>2</v>
      </c>
      <c r="H1838">
        <v>-73.997564999999994</v>
      </c>
      <c r="I1838">
        <v>40.756498000000001</v>
      </c>
      <c r="J1838">
        <v>-73.979899000000003</v>
      </c>
      <c r="K1838">
        <v>40.751770999999998</v>
      </c>
      <c r="L1838">
        <v>1</v>
      </c>
      <c r="M1838">
        <v>1.5799164441182381</v>
      </c>
      <c r="N1838">
        <v>5.7</v>
      </c>
    </row>
    <row r="1839" spans="1:14" x14ac:dyDescent="0.2">
      <c r="A1839" s="1">
        <v>2.5694444444444447E-2</v>
      </c>
      <c r="B1839" s="3">
        <v>40491.817361111112</v>
      </c>
      <c r="C1839" s="4">
        <v>2010</v>
      </c>
      <c r="D1839" s="4">
        <v>11</v>
      </c>
      <c r="E1839" s="4">
        <v>9</v>
      </c>
      <c r="F1839" s="4">
        <v>19</v>
      </c>
      <c r="G1839" s="4">
        <v>2</v>
      </c>
      <c r="H1839">
        <v>-73.903405000000006</v>
      </c>
      <c r="I1839">
        <v>40.797291999999999</v>
      </c>
      <c r="J1839">
        <v>-73.911154999999994</v>
      </c>
      <c r="K1839">
        <v>40.800727000000002</v>
      </c>
      <c r="L1839">
        <v>3</v>
      </c>
      <c r="M1839">
        <v>0.7567970059119874</v>
      </c>
      <c r="N1839">
        <v>7.3</v>
      </c>
    </row>
    <row r="1840" spans="1:14" x14ac:dyDescent="0.2">
      <c r="A1840" s="1">
        <v>6.7592592592592591E-3</v>
      </c>
      <c r="B1840" s="3">
        <v>41555.131249999999</v>
      </c>
      <c r="C1840" s="4">
        <v>2013</v>
      </c>
      <c r="D1840" s="4">
        <v>10</v>
      </c>
      <c r="E1840" s="4">
        <v>8</v>
      </c>
      <c r="F1840" s="4">
        <v>3</v>
      </c>
      <c r="G1840" s="4">
        <v>2</v>
      </c>
      <c r="H1840">
        <v>-74.006452999999993</v>
      </c>
      <c r="I1840">
        <v>40.739494999999998</v>
      </c>
      <c r="J1840">
        <v>-73.994822999999997</v>
      </c>
      <c r="K1840">
        <v>40.744734000000001</v>
      </c>
      <c r="L1840">
        <v>1</v>
      </c>
      <c r="M1840">
        <v>1.1411746572660793</v>
      </c>
      <c r="N1840">
        <v>5</v>
      </c>
    </row>
    <row r="1841" spans="1:14" x14ac:dyDescent="0.2">
      <c r="A1841" s="1">
        <v>2.2175925925925929E-2</v>
      </c>
      <c r="B1841" s="3">
        <v>39910.396527777775</v>
      </c>
      <c r="C1841" s="4">
        <v>2009</v>
      </c>
      <c r="D1841" s="4">
        <v>4</v>
      </c>
      <c r="E1841" s="4">
        <v>7</v>
      </c>
      <c r="F1841" s="4">
        <v>9</v>
      </c>
      <c r="G1841" s="4">
        <v>2</v>
      </c>
      <c r="H1841">
        <v>-73.961319000000003</v>
      </c>
      <c r="I1841">
        <v>40.767957000000003</v>
      </c>
      <c r="J1841">
        <v>-73.954700000000003</v>
      </c>
      <c r="K1841">
        <v>40.772936000000001</v>
      </c>
      <c r="L1841">
        <v>1</v>
      </c>
      <c r="M1841">
        <v>0.786505163271355</v>
      </c>
      <c r="N1841">
        <v>4.0999999999999996</v>
      </c>
    </row>
    <row r="1842" spans="1:14" x14ac:dyDescent="0.2">
      <c r="A1842" s="1">
        <v>3.125E-2</v>
      </c>
      <c r="B1842" s="3">
        <v>41569.78125</v>
      </c>
      <c r="C1842" s="4">
        <v>2013</v>
      </c>
      <c r="D1842" s="4">
        <v>10</v>
      </c>
      <c r="E1842" s="4">
        <v>22</v>
      </c>
      <c r="F1842" s="4">
        <v>18</v>
      </c>
      <c r="G1842" s="4">
        <v>2</v>
      </c>
      <c r="H1842">
        <v>-73.959777000000003</v>
      </c>
      <c r="I1842">
        <v>40.776702</v>
      </c>
      <c r="J1842">
        <v>-73.952847000000006</v>
      </c>
      <c r="K1842">
        <v>40.785932000000003</v>
      </c>
      <c r="L1842">
        <v>1</v>
      </c>
      <c r="M1842">
        <v>1.1819207846794613</v>
      </c>
      <c r="N1842">
        <v>5</v>
      </c>
    </row>
    <row r="1843" spans="1:14" x14ac:dyDescent="0.2">
      <c r="A1843" s="1">
        <v>3.3796296296296297E-2</v>
      </c>
      <c r="B1843" s="3">
        <v>41331.366666666669</v>
      </c>
      <c r="C1843" s="4">
        <v>2013</v>
      </c>
      <c r="D1843" s="4">
        <v>2</v>
      </c>
      <c r="E1843" s="4">
        <v>26</v>
      </c>
      <c r="F1843" s="4">
        <v>8</v>
      </c>
      <c r="G1843" s="4">
        <v>2</v>
      </c>
      <c r="H1843">
        <v>-73.967764000000003</v>
      </c>
      <c r="I1843">
        <v>40.802906</v>
      </c>
      <c r="J1843">
        <v>-73.973930999999993</v>
      </c>
      <c r="K1843">
        <v>40.749909000000002</v>
      </c>
      <c r="L1843">
        <v>1</v>
      </c>
      <c r="M1843">
        <v>5.92245987211294</v>
      </c>
      <c r="N1843">
        <v>23</v>
      </c>
    </row>
    <row r="1844" spans="1:14" x14ac:dyDescent="0.2">
      <c r="A1844" s="1">
        <v>1.1574074074074073E-5</v>
      </c>
      <c r="B1844" s="3">
        <v>40981.291666666664</v>
      </c>
      <c r="C1844" s="4">
        <v>2012</v>
      </c>
      <c r="D1844" s="4">
        <v>3</v>
      </c>
      <c r="E1844" s="4">
        <v>13</v>
      </c>
      <c r="F1844" s="4">
        <v>7</v>
      </c>
      <c r="G1844" s="4">
        <v>2</v>
      </c>
      <c r="H1844">
        <v>-73.955730000000003</v>
      </c>
      <c r="I1844">
        <v>40.779062000000003</v>
      </c>
      <c r="J1844">
        <v>-73.951115000000001</v>
      </c>
      <c r="K1844">
        <v>40.774554999999999</v>
      </c>
      <c r="L1844">
        <v>1</v>
      </c>
      <c r="M1844">
        <v>0.63487589389797094</v>
      </c>
      <c r="N1844">
        <v>4.5</v>
      </c>
    </row>
    <row r="1845" spans="1:14" x14ac:dyDescent="0.2">
      <c r="A1845" s="1">
        <v>6.4814814814814813E-4</v>
      </c>
      <c r="B1845" s="3">
        <v>41233.583333333336</v>
      </c>
      <c r="C1845" s="4">
        <v>2012</v>
      </c>
      <c r="D1845" s="4">
        <v>11</v>
      </c>
      <c r="E1845" s="4">
        <v>20</v>
      </c>
      <c r="F1845" s="4">
        <v>14</v>
      </c>
      <c r="G1845" s="4">
        <v>2</v>
      </c>
      <c r="H1845">
        <v>-73.997918999999996</v>
      </c>
      <c r="I1845">
        <v>40.750816999999998</v>
      </c>
      <c r="J1845">
        <v>-73.966840000000005</v>
      </c>
      <c r="K1845">
        <v>40.803792999999999</v>
      </c>
      <c r="L1845">
        <v>1</v>
      </c>
      <c r="M1845">
        <v>6.4530154040148293</v>
      </c>
      <c r="N1845">
        <v>19.5</v>
      </c>
    </row>
    <row r="1846" spans="1:14" x14ac:dyDescent="0.2">
      <c r="A1846" s="1">
        <v>7.1412037037037043E-3</v>
      </c>
      <c r="B1846" s="3">
        <v>40757.965277777781</v>
      </c>
      <c r="C1846" s="4">
        <v>2011</v>
      </c>
      <c r="D1846" s="4">
        <v>8</v>
      </c>
      <c r="E1846" s="4">
        <v>2</v>
      </c>
      <c r="F1846" s="4">
        <v>23</v>
      </c>
      <c r="G1846" s="4">
        <v>2</v>
      </c>
      <c r="H1846">
        <v>-73.990583000000001</v>
      </c>
      <c r="I1846">
        <v>40.761546000000003</v>
      </c>
      <c r="J1846">
        <v>-73.984566000000001</v>
      </c>
      <c r="K1846">
        <v>40.743715000000002</v>
      </c>
      <c r="L1846">
        <v>1</v>
      </c>
      <c r="M1846">
        <v>2.0487647745082915</v>
      </c>
      <c r="N1846">
        <v>7.3</v>
      </c>
    </row>
    <row r="1847" spans="1:14" x14ac:dyDescent="0.2">
      <c r="A1847" s="1">
        <v>2.7083333333333334E-2</v>
      </c>
      <c r="B1847" s="3">
        <v>40995.86041666667</v>
      </c>
      <c r="C1847" s="4">
        <v>2012</v>
      </c>
      <c r="D1847" s="4">
        <v>3</v>
      </c>
      <c r="E1847" s="4">
        <v>27</v>
      </c>
      <c r="F1847" s="4">
        <v>20</v>
      </c>
      <c r="G1847" s="4">
        <v>2</v>
      </c>
      <c r="H1847">
        <v>-73.972156999999996</v>
      </c>
      <c r="I1847">
        <v>40.752367</v>
      </c>
      <c r="J1847">
        <v>-73.993844999999993</v>
      </c>
      <c r="K1847">
        <v>40.761916999999997</v>
      </c>
      <c r="L1847">
        <v>1</v>
      </c>
      <c r="M1847">
        <v>2.1153389039669364</v>
      </c>
      <c r="N1847">
        <v>7.3</v>
      </c>
    </row>
    <row r="1848" spans="1:14" x14ac:dyDescent="0.2">
      <c r="A1848" s="1">
        <v>1.1111111111111112E-2</v>
      </c>
      <c r="B1848" s="3">
        <v>40400.552777777775</v>
      </c>
      <c r="C1848" s="4">
        <v>2010</v>
      </c>
      <c r="D1848" s="4">
        <v>8</v>
      </c>
      <c r="E1848" s="4">
        <v>10</v>
      </c>
      <c r="F1848" s="4">
        <v>13</v>
      </c>
      <c r="G1848" s="4">
        <v>2</v>
      </c>
      <c r="H1848">
        <v>-74.002737999999994</v>
      </c>
      <c r="I1848">
        <v>40.739922</v>
      </c>
      <c r="J1848">
        <v>-74.002735000000001</v>
      </c>
      <c r="K1848">
        <v>40.739322999999999</v>
      </c>
      <c r="L1848">
        <v>1</v>
      </c>
      <c r="M1848">
        <v>6.668084333155215E-2</v>
      </c>
      <c r="N1848">
        <v>8.1</v>
      </c>
    </row>
    <row r="1849" spans="1:14" x14ac:dyDescent="0.2">
      <c r="A1849" s="1">
        <v>3.888888888888889E-2</v>
      </c>
      <c r="B1849" s="3">
        <v>40127.413888888892</v>
      </c>
      <c r="C1849" s="4">
        <v>2009</v>
      </c>
      <c r="D1849" s="4">
        <v>11</v>
      </c>
      <c r="E1849" s="4">
        <v>10</v>
      </c>
      <c r="F1849" s="4">
        <v>9</v>
      </c>
      <c r="G1849" s="4">
        <v>2</v>
      </c>
      <c r="H1849">
        <v>-73.982588000000007</v>
      </c>
      <c r="I1849">
        <v>40.765374999999999</v>
      </c>
      <c r="J1849">
        <v>-74.009062999999998</v>
      </c>
      <c r="K1849">
        <v>40.710391999999999</v>
      </c>
      <c r="L1849">
        <v>1</v>
      </c>
      <c r="M1849">
        <v>6.5153209564059145</v>
      </c>
      <c r="N1849">
        <v>16.5</v>
      </c>
    </row>
    <row r="1850" spans="1:14" x14ac:dyDescent="0.2">
      <c r="A1850" s="1">
        <v>1.8749999999999999E-2</v>
      </c>
      <c r="B1850" s="3">
        <v>40162.268750000003</v>
      </c>
      <c r="C1850" s="4">
        <v>2009</v>
      </c>
      <c r="D1850" s="4">
        <v>12</v>
      </c>
      <c r="E1850" s="4">
        <v>15</v>
      </c>
      <c r="F1850" s="4">
        <v>6</v>
      </c>
      <c r="G1850" s="4">
        <v>2</v>
      </c>
      <c r="H1850">
        <v>-73.974469999999997</v>
      </c>
      <c r="I1850">
        <v>40.748722000000001</v>
      </c>
      <c r="J1850">
        <v>-73.990148000000005</v>
      </c>
      <c r="K1850">
        <v>40.751806999999999</v>
      </c>
      <c r="L1850">
        <v>2</v>
      </c>
      <c r="M1850">
        <v>1.3660207811738445</v>
      </c>
      <c r="N1850">
        <v>5.7</v>
      </c>
    </row>
    <row r="1851" spans="1:14" x14ac:dyDescent="0.2">
      <c r="A1851" s="1">
        <v>1.4340277777777776E-2</v>
      </c>
      <c r="B1851" s="3">
        <v>42157.888888888891</v>
      </c>
      <c r="C1851" s="4">
        <v>2015</v>
      </c>
      <c r="D1851" s="4">
        <v>6</v>
      </c>
      <c r="E1851" s="4">
        <v>2</v>
      </c>
      <c r="F1851" s="4">
        <v>21</v>
      </c>
      <c r="G1851" s="4">
        <v>2</v>
      </c>
      <c r="H1851">
        <v>-73.982894900000005</v>
      </c>
      <c r="I1851">
        <v>40.75675201</v>
      </c>
      <c r="J1851">
        <v>-73.982406620000006</v>
      </c>
      <c r="K1851">
        <v>40.762184140000002</v>
      </c>
      <c r="L1851">
        <v>1</v>
      </c>
      <c r="M1851">
        <v>0.60610192856802803</v>
      </c>
      <c r="N1851">
        <v>5</v>
      </c>
    </row>
    <row r="1852" spans="1:14" x14ac:dyDescent="0.2">
      <c r="A1852" s="1">
        <v>1.5277777777777777E-2</v>
      </c>
      <c r="B1852" s="3">
        <v>40988.765277777777</v>
      </c>
      <c r="C1852" s="4">
        <v>2012</v>
      </c>
      <c r="D1852" s="4">
        <v>3</v>
      </c>
      <c r="E1852" s="4">
        <v>20</v>
      </c>
      <c r="F1852" s="4">
        <v>18</v>
      </c>
      <c r="G1852" s="4">
        <v>2</v>
      </c>
      <c r="H1852">
        <v>-73.995701999999994</v>
      </c>
      <c r="I1852">
        <v>40.759272000000003</v>
      </c>
      <c r="J1852">
        <v>-73.979337000000001</v>
      </c>
      <c r="K1852">
        <v>40.754215000000002</v>
      </c>
      <c r="L1852">
        <v>1</v>
      </c>
      <c r="M1852">
        <v>1.4903569791434494</v>
      </c>
      <c r="N1852">
        <v>11.7</v>
      </c>
    </row>
    <row r="1853" spans="1:14" x14ac:dyDescent="0.2">
      <c r="A1853" s="1">
        <v>3.1284722222222221E-2</v>
      </c>
      <c r="B1853" s="3">
        <v>40134.447916666664</v>
      </c>
      <c r="C1853" s="4">
        <v>2009</v>
      </c>
      <c r="D1853" s="4">
        <v>11</v>
      </c>
      <c r="E1853" s="4">
        <v>17</v>
      </c>
      <c r="F1853" s="4">
        <v>10</v>
      </c>
      <c r="G1853" s="4">
        <v>2</v>
      </c>
      <c r="H1853">
        <v>-73.983292000000006</v>
      </c>
      <c r="I1853">
        <v>40.751657999999999</v>
      </c>
      <c r="J1853">
        <v>-73.986508999999998</v>
      </c>
      <c r="K1853">
        <v>40.745462000000003</v>
      </c>
      <c r="L1853">
        <v>1</v>
      </c>
      <c r="M1853">
        <v>0.74117436563628047</v>
      </c>
      <c r="N1853">
        <v>4.5</v>
      </c>
    </row>
    <row r="1854" spans="1:14" x14ac:dyDescent="0.2">
      <c r="A1854" s="1">
        <v>5.3356481481481484E-3</v>
      </c>
      <c r="B1854" s="3">
        <v>40351.921527777777</v>
      </c>
      <c r="C1854" s="4">
        <v>2010</v>
      </c>
      <c r="D1854" s="4">
        <v>6</v>
      </c>
      <c r="E1854" s="4">
        <v>22</v>
      </c>
      <c r="F1854" s="4">
        <v>22</v>
      </c>
      <c r="G1854" s="4">
        <v>2</v>
      </c>
      <c r="H1854">
        <v>-73.991997999999995</v>
      </c>
      <c r="I1854">
        <v>40.731304999999999</v>
      </c>
      <c r="J1854">
        <v>-74.005709999999993</v>
      </c>
      <c r="K1854">
        <v>40.735945999999998</v>
      </c>
      <c r="L1854">
        <v>1</v>
      </c>
      <c r="M1854">
        <v>1.2667795038385501</v>
      </c>
      <c r="N1854">
        <v>4.5</v>
      </c>
    </row>
    <row r="1855" spans="1:14" x14ac:dyDescent="0.2">
      <c r="A1855" s="1">
        <v>1.4675925925925926E-2</v>
      </c>
      <c r="B1855" s="3">
        <v>42101.26458333333</v>
      </c>
      <c r="C1855" s="4">
        <v>2015</v>
      </c>
      <c r="D1855" s="4">
        <v>4</v>
      </c>
      <c r="E1855" s="4">
        <v>7</v>
      </c>
      <c r="F1855" s="4">
        <v>6</v>
      </c>
      <c r="G1855" s="4">
        <v>2</v>
      </c>
      <c r="H1855">
        <v>-73.980537409999997</v>
      </c>
      <c r="I1855">
        <v>40.781276699999999</v>
      </c>
      <c r="J1855">
        <v>-73.865631100000002</v>
      </c>
      <c r="K1855">
        <v>40.770893100000002</v>
      </c>
      <c r="L1855">
        <v>1</v>
      </c>
      <c r="M1855">
        <v>9.7551705533810296</v>
      </c>
      <c r="N1855">
        <v>37.54</v>
      </c>
    </row>
    <row r="1856" spans="1:14" x14ac:dyDescent="0.2">
      <c r="A1856" s="1">
        <v>3.472222222222222E-3</v>
      </c>
      <c r="B1856" s="3">
        <v>41408.336805555555</v>
      </c>
      <c r="C1856" s="4">
        <v>2013</v>
      </c>
      <c r="D1856" s="4">
        <v>5</v>
      </c>
      <c r="E1856" s="4">
        <v>14</v>
      </c>
      <c r="F1856" s="4">
        <v>8</v>
      </c>
      <c r="G1856" s="4">
        <v>2</v>
      </c>
      <c r="H1856">
        <v>-73.964359999999999</v>
      </c>
      <c r="I1856">
        <v>40.760457000000002</v>
      </c>
      <c r="J1856">
        <v>-73.935227999999995</v>
      </c>
      <c r="K1856">
        <v>40.746111999999997</v>
      </c>
      <c r="L1856">
        <v>5</v>
      </c>
      <c r="M1856">
        <v>2.9300266266644361</v>
      </c>
      <c r="N1856">
        <v>13</v>
      </c>
    </row>
    <row r="1857" spans="1:14" x14ac:dyDescent="0.2">
      <c r="A1857" s="1">
        <v>2.1712962962962962E-2</v>
      </c>
      <c r="B1857" s="3">
        <v>39854.896527777775</v>
      </c>
      <c r="C1857" s="4">
        <v>2009</v>
      </c>
      <c r="D1857" s="4">
        <v>2</v>
      </c>
      <c r="E1857" s="4">
        <v>10</v>
      </c>
      <c r="F1857" s="4">
        <v>21</v>
      </c>
      <c r="G1857" s="4">
        <v>2</v>
      </c>
      <c r="H1857">
        <v>-73.967252999999999</v>
      </c>
      <c r="I1857">
        <v>40.765965000000001</v>
      </c>
      <c r="J1857">
        <v>-73.964674000000002</v>
      </c>
      <c r="K1857">
        <v>40.807482</v>
      </c>
      <c r="L1857">
        <v>1</v>
      </c>
      <c r="M1857">
        <v>4.6267603206039691</v>
      </c>
      <c r="N1857">
        <v>12.6</v>
      </c>
    </row>
    <row r="1858" spans="1:14" x14ac:dyDescent="0.2">
      <c r="A1858" s="1">
        <v>0</v>
      </c>
      <c r="B1858" s="3">
        <v>40778.416666666664</v>
      </c>
      <c r="C1858" s="4">
        <v>2011</v>
      </c>
      <c r="D1858" s="4">
        <v>8</v>
      </c>
      <c r="E1858" s="4">
        <v>23</v>
      </c>
      <c r="F1858" s="4">
        <v>10</v>
      </c>
      <c r="G1858" s="4">
        <v>2</v>
      </c>
      <c r="H1858">
        <v>-73.981485000000006</v>
      </c>
      <c r="I1858">
        <v>40.728973000000003</v>
      </c>
      <c r="J1858">
        <v>-74.012685000000005</v>
      </c>
      <c r="K1858">
        <v>40.703949999999999</v>
      </c>
      <c r="L1858">
        <v>3</v>
      </c>
      <c r="M1858">
        <v>3.8326506811457843</v>
      </c>
      <c r="N1858">
        <v>12.1</v>
      </c>
    </row>
    <row r="1859" spans="1:14" x14ac:dyDescent="0.2">
      <c r="A1859" s="1">
        <v>0</v>
      </c>
      <c r="B1859" s="3">
        <v>40988.458333333336</v>
      </c>
      <c r="C1859" s="4">
        <v>2012</v>
      </c>
      <c r="D1859" s="4">
        <v>3</v>
      </c>
      <c r="E1859" s="4">
        <v>20</v>
      </c>
      <c r="F1859" s="4">
        <v>11</v>
      </c>
      <c r="G1859" s="4">
        <v>2</v>
      </c>
      <c r="H1859">
        <v>-73.984702999999996</v>
      </c>
      <c r="I1859">
        <v>40.748202999999997</v>
      </c>
      <c r="J1859">
        <v>-74.010530000000003</v>
      </c>
      <c r="K1859">
        <v>40.710140000000003</v>
      </c>
      <c r="L1859">
        <v>5</v>
      </c>
      <c r="M1859">
        <v>4.7644815394960469</v>
      </c>
      <c r="N1859">
        <v>13.3</v>
      </c>
    </row>
    <row r="1860" spans="1:14" x14ac:dyDescent="0.2">
      <c r="A1860" s="1">
        <v>1.3888888888888888E-2</v>
      </c>
      <c r="B1860" s="3">
        <v>41667.763888888891</v>
      </c>
      <c r="C1860" s="4">
        <v>2014</v>
      </c>
      <c r="D1860" s="4">
        <v>1</v>
      </c>
      <c r="E1860" s="4">
        <v>28</v>
      </c>
      <c r="F1860" s="4">
        <v>18</v>
      </c>
      <c r="G1860" s="4">
        <v>2</v>
      </c>
      <c r="H1860">
        <v>-73.986563000000004</v>
      </c>
      <c r="I1860">
        <v>40.740316999999997</v>
      </c>
      <c r="J1860">
        <v>-74.008072999999996</v>
      </c>
      <c r="K1860">
        <v>40.739277000000001</v>
      </c>
      <c r="L1860">
        <v>1</v>
      </c>
      <c r="M1860">
        <v>1.8179443205761669</v>
      </c>
      <c r="N1860">
        <v>12.5</v>
      </c>
    </row>
    <row r="1861" spans="1:14" x14ac:dyDescent="0.2">
      <c r="A1861" s="1">
        <v>1.6666666666666666E-2</v>
      </c>
      <c r="B1861" s="3">
        <v>41478.35</v>
      </c>
      <c r="C1861" s="4">
        <v>2013</v>
      </c>
      <c r="D1861" s="4">
        <v>7</v>
      </c>
      <c r="E1861" s="4">
        <v>23</v>
      </c>
      <c r="F1861" s="4">
        <v>8</v>
      </c>
      <c r="G1861" s="4">
        <v>2</v>
      </c>
      <c r="H1861">
        <v>-74.011442000000002</v>
      </c>
      <c r="I1861">
        <v>40.710430000000002</v>
      </c>
      <c r="J1861">
        <v>-74.014510000000001</v>
      </c>
      <c r="K1861">
        <v>40.714641999999998</v>
      </c>
      <c r="L1861">
        <v>5</v>
      </c>
      <c r="M1861">
        <v>0.53559576837160705</v>
      </c>
      <c r="N1861">
        <v>6</v>
      </c>
    </row>
    <row r="1862" spans="1:14" x14ac:dyDescent="0.2">
      <c r="A1862" s="1">
        <v>3.4722222222222224E-2</v>
      </c>
      <c r="B1862" s="3">
        <v>39945.409722222219</v>
      </c>
      <c r="C1862" s="4">
        <v>2009</v>
      </c>
      <c r="D1862" s="4">
        <v>5</v>
      </c>
      <c r="E1862" s="4">
        <v>12</v>
      </c>
      <c r="F1862" s="4">
        <v>9</v>
      </c>
      <c r="G1862" s="4">
        <v>2</v>
      </c>
      <c r="H1862">
        <v>-73.885277000000002</v>
      </c>
      <c r="I1862">
        <v>40.772979999999997</v>
      </c>
      <c r="J1862">
        <v>-73.973947999999993</v>
      </c>
      <c r="K1862">
        <v>40.759602999999998</v>
      </c>
      <c r="L1862">
        <v>1</v>
      </c>
      <c r="M1862">
        <v>7.6228127893952129</v>
      </c>
      <c r="N1862">
        <v>25.3</v>
      </c>
    </row>
    <row r="1863" spans="1:14" x14ac:dyDescent="0.2">
      <c r="A1863" s="1">
        <v>2.0833333333333332E-2</v>
      </c>
      <c r="B1863" s="3">
        <v>40379.645833333336</v>
      </c>
      <c r="C1863" s="4">
        <v>2010</v>
      </c>
      <c r="D1863" s="4">
        <v>7</v>
      </c>
      <c r="E1863" s="4">
        <v>20</v>
      </c>
      <c r="F1863" s="4">
        <v>15</v>
      </c>
      <c r="G1863" s="4">
        <v>2</v>
      </c>
      <c r="H1863">
        <v>-73.952577000000005</v>
      </c>
      <c r="I1863">
        <v>40.784027000000002</v>
      </c>
      <c r="J1863">
        <v>-73.929519999999997</v>
      </c>
      <c r="K1863">
        <v>40.811942000000002</v>
      </c>
      <c r="L1863">
        <v>1</v>
      </c>
      <c r="M1863">
        <v>3.664946427550706</v>
      </c>
      <c r="N1863">
        <v>9.6999999999999993</v>
      </c>
    </row>
    <row r="1864" spans="1:14" x14ac:dyDescent="0.2">
      <c r="A1864" s="1">
        <v>3.4837962962962959E-2</v>
      </c>
      <c r="B1864" s="3">
        <v>40848.576388888891</v>
      </c>
      <c r="C1864" s="4">
        <v>2011</v>
      </c>
      <c r="D1864" s="4">
        <v>11</v>
      </c>
      <c r="E1864" s="4">
        <v>1</v>
      </c>
      <c r="F1864" s="4">
        <v>13</v>
      </c>
      <c r="G1864" s="4">
        <v>2</v>
      </c>
      <c r="H1864">
        <v>-73.975187000000005</v>
      </c>
      <c r="I1864">
        <v>40.763761000000002</v>
      </c>
      <c r="J1864">
        <v>-74.011826999999997</v>
      </c>
      <c r="K1864">
        <v>40.717103000000002</v>
      </c>
      <c r="L1864">
        <v>1</v>
      </c>
      <c r="M1864">
        <v>6.0437889277652959</v>
      </c>
      <c r="N1864">
        <v>18.5</v>
      </c>
    </row>
    <row r="1865" spans="1:14" x14ac:dyDescent="0.2">
      <c r="A1865" s="1">
        <v>3.472222222222222E-3</v>
      </c>
      <c r="B1865" s="3">
        <v>41002.670138888891</v>
      </c>
      <c r="C1865" s="4">
        <v>2012</v>
      </c>
      <c r="D1865" s="4">
        <v>4</v>
      </c>
      <c r="E1865" s="4">
        <v>3</v>
      </c>
      <c r="F1865" s="4">
        <v>16</v>
      </c>
      <c r="G1865" s="4">
        <v>2</v>
      </c>
      <c r="H1865">
        <v>-73.97054</v>
      </c>
      <c r="I1865">
        <v>40.771528000000004</v>
      </c>
      <c r="J1865">
        <v>-74.005821999999995</v>
      </c>
      <c r="K1865">
        <v>40.785984999999997</v>
      </c>
      <c r="L1865">
        <v>1</v>
      </c>
      <c r="M1865">
        <v>3.3816117702980244</v>
      </c>
      <c r="N1865">
        <v>17.3</v>
      </c>
    </row>
    <row r="1866" spans="1:14" x14ac:dyDescent="0.2">
      <c r="A1866" s="1">
        <v>1.037037037037037E-2</v>
      </c>
      <c r="B1866" s="3">
        <v>39987.676388888889</v>
      </c>
      <c r="C1866" s="4">
        <v>2009</v>
      </c>
      <c r="D1866" s="4">
        <v>6</v>
      </c>
      <c r="E1866" s="4">
        <v>23</v>
      </c>
      <c r="F1866" s="4">
        <v>16</v>
      </c>
      <c r="G1866" s="4">
        <v>2</v>
      </c>
      <c r="H1866">
        <v>-73.969133999999997</v>
      </c>
      <c r="I1866">
        <v>40.764609999999998</v>
      </c>
      <c r="J1866">
        <v>-73.976566000000005</v>
      </c>
      <c r="K1866">
        <v>40.758904999999999</v>
      </c>
      <c r="L1866">
        <v>1</v>
      </c>
      <c r="M1866">
        <v>0.89219099267379831</v>
      </c>
      <c r="N1866">
        <v>5.3</v>
      </c>
    </row>
    <row r="1867" spans="1:14" x14ac:dyDescent="0.2">
      <c r="A1867" s="1">
        <v>2.0833333333333333E-3</v>
      </c>
      <c r="B1867" s="3">
        <v>41730.752083333333</v>
      </c>
      <c r="C1867" s="4">
        <v>2014</v>
      </c>
      <c r="D1867" s="4">
        <v>4</v>
      </c>
      <c r="E1867" s="4">
        <v>1</v>
      </c>
      <c r="F1867" s="4">
        <v>18</v>
      </c>
      <c r="G1867" s="4">
        <v>2</v>
      </c>
      <c r="H1867">
        <v>-73.990849999999995</v>
      </c>
      <c r="I1867">
        <v>40.730490000000003</v>
      </c>
      <c r="J1867">
        <v>-74.008156999999997</v>
      </c>
      <c r="K1867">
        <v>40.711942000000001</v>
      </c>
      <c r="L1867">
        <v>2</v>
      </c>
      <c r="M1867">
        <v>2.528888950653347</v>
      </c>
      <c r="N1867">
        <v>9.5</v>
      </c>
    </row>
    <row r="1868" spans="1:14" x14ac:dyDescent="0.2">
      <c r="A1868" s="1">
        <v>1.6666666666666666E-2</v>
      </c>
      <c r="B1868" s="3">
        <v>40253.64166666667</v>
      </c>
      <c r="C1868" s="4">
        <v>2010</v>
      </c>
      <c r="D1868" s="4">
        <v>3</v>
      </c>
      <c r="E1868" s="4">
        <v>16</v>
      </c>
      <c r="F1868" s="4">
        <v>15</v>
      </c>
      <c r="G1868" s="4">
        <v>2</v>
      </c>
      <c r="H1868">
        <v>-73.968885</v>
      </c>
      <c r="I1868">
        <v>40.764324999999999</v>
      </c>
      <c r="J1868">
        <v>-73.959457999999998</v>
      </c>
      <c r="K1868">
        <v>40.776989999999998</v>
      </c>
      <c r="L1868">
        <v>1</v>
      </c>
      <c r="M1868">
        <v>1.6184356614587752</v>
      </c>
      <c r="N1868">
        <v>5.7</v>
      </c>
    </row>
    <row r="1869" spans="1:14" x14ac:dyDescent="0.2">
      <c r="A1869" s="1">
        <v>1.8749999999999999E-2</v>
      </c>
      <c r="B1869" s="3">
        <v>40379.935416666667</v>
      </c>
      <c r="C1869" s="4">
        <v>2010</v>
      </c>
      <c r="D1869" s="4">
        <v>7</v>
      </c>
      <c r="E1869" s="4">
        <v>20</v>
      </c>
      <c r="F1869" s="4">
        <v>22</v>
      </c>
      <c r="G1869" s="4">
        <v>2</v>
      </c>
      <c r="H1869">
        <v>-73.949321999999995</v>
      </c>
      <c r="I1869">
        <v>40.776913</v>
      </c>
      <c r="J1869">
        <v>-73.964290000000005</v>
      </c>
      <c r="K1869">
        <v>40.774636999999998</v>
      </c>
      <c r="L1869">
        <v>1</v>
      </c>
      <c r="M1869">
        <v>1.286974098196878</v>
      </c>
      <c r="N1869">
        <v>6.1</v>
      </c>
    </row>
    <row r="1870" spans="1:14" x14ac:dyDescent="0.2">
      <c r="A1870" s="1">
        <v>1.8055555555555557E-2</v>
      </c>
      <c r="B1870" s="3">
        <v>41275.143055555556</v>
      </c>
      <c r="C1870" s="4">
        <v>2013</v>
      </c>
      <c r="D1870" s="4">
        <v>1</v>
      </c>
      <c r="E1870" s="4">
        <v>1</v>
      </c>
      <c r="F1870" s="4">
        <v>3</v>
      </c>
      <c r="G1870" s="4">
        <v>2</v>
      </c>
      <c r="H1870">
        <v>-73.989761999999999</v>
      </c>
      <c r="I1870">
        <v>40.729649999999999</v>
      </c>
      <c r="J1870">
        <v>-73.952789999999993</v>
      </c>
      <c r="K1870">
        <v>40.772131999999999</v>
      </c>
      <c r="L1870">
        <v>3</v>
      </c>
      <c r="M1870">
        <v>5.6643859768238718</v>
      </c>
      <c r="N1870">
        <v>12.5</v>
      </c>
    </row>
    <row r="1871" spans="1:14" x14ac:dyDescent="0.2">
      <c r="A1871" s="1">
        <v>7.6388888888888886E-3</v>
      </c>
      <c r="B1871" s="3">
        <v>40687.84097222222</v>
      </c>
      <c r="C1871" s="4">
        <v>2011</v>
      </c>
      <c r="D1871" s="4">
        <v>5</v>
      </c>
      <c r="E1871" s="4">
        <v>24</v>
      </c>
      <c r="F1871" s="4">
        <v>20</v>
      </c>
      <c r="G1871" s="4">
        <v>2</v>
      </c>
      <c r="H1871">
        <v>-73.949282999999994</v>
      </c>
      <c r="I1871">
        <v>40.777715000000001</v>
      </c>
      <c r="J1871">
        <v>-73.958318000000006</v>
      </c>
      <c r="K1871">
        <v>40.768613000000002</v>
      </c>
      <c r="L1871">
        <v>2</v>
      </c>
      <c r="M1871">
        <v>1.2675878859835854</v>
      </c>
      <c r="N1871">
        <v>6.5</v>
      </c>
    </row>
    <row r="1872" spans="1:14" x14ac:dyDescent="0.2">
      <c r="A1872" s="1">
        <v>2.4999999999999998E-2</v>
      </c>
      <c r="B1872" s="3">
        <v>41646.691666666666</v>
      </c>
      <c r="C1872" s="4">
        <v>2014</v>
      </c>
      <c r="D1872" s="4">
        <v>1</v>
      </c>
      <c r="E1872" s="4">
        <v>7</v>
      </c>
      <c r="F1872" s="4">
        <v>16</v>
      </c>
      <c r="G1872" s="4">
        <v>2</v>
      </c>
      <c r="H1872">
        <v>-73.981177000000002</v>
      </c>
      <c r="I1872">
        <v>40.781550000000003</v>
      </c>
      <c r="J1872">
        <v>-73.981527999999997</v>
      </c>
      <c r="K1872">
        <v>40.769392000000003</v>
      </c>
      <c r="L1872">
        <v>1</v>
      </c>
      <c r="M1872">
        <v>1.3537457730925397</v>
      </c>
      <c r="N1872">
        <v>12</v>
      </c>
    </row>
    <row r="1873" spans="1:14" x14ac:dyDescent="0.2">
      <c r="A1873" s="1">
        <v>3.472222222222222E-3</v>
      </c>
      <c r="B1873" s="3">
        <v>40456.378472222219</v>
      </c>
      <c r="C1873" s="4">
        <v>2010</v>
      </c>
      <c r="D1873" s="4">
        <v>10</v>
      </c>
      <c r="E1873" s="4">
        <v>5</v>
      </c>
      <c r="F1873" s="4">
        <v>9</v>
      </c>
      <c r="G1873" s="4">
        <v>2</v>
      </c>
      <c r="H1873">
        <v>-73.912322000000003</v>
      </c>
      <c r="I1873">
        <v>40.745952000000003</v>
      </c>
      <c r="J1873">
        <v>-73.936852000000002</v>
      </c>
      <c r="K1873">
        <v>40.748575000000002</v>
      </c>
      <c r="L1873">
        <v>1</v>
      </c>
      <c r="M1873">
        <v>2.0892477060527979</v>
      </c>
      <c r="N1873">
        <v>6.1</v>
      </c>
    </row>
    <row r="1874" spans="1:14" x14ac:dyDescent="0.2">
      <c r="A1874" s="1">
        <v>1.9224537037037037E-2</v>
      </c>
      <c r="B1874" s="3">
        <v>41072.893750000003</v>
      </c>
      <c r="C1874" s="4">
        <v>2012</v>
      </c>
      <c r="D1874" s="4">
        <v>6</v>
      </c>
      <c r="E1874" s="4">
        <v>12</v>
      </c>
      <c r="F1874" s="4">
        <v>21</v>
      </c>
      <c r="G1874" s="4">
        <v>2</v>
      </c>
      <c r="H1874">
        <v>-73.969825999999998</v>
      </c>
      <c r="I1874">
        <v>40.763455</v>
      </c>
      <c r="J1874">
        <v>-73.940888000000001</v>
      </c>
      <c r="K1874">
        <v>40.718457999999998</v>
      </c>
      <c r="L1874">
        <v>1</v>
      </c>
      <c r="M1874">
        <v>5.5720414259689601</v>
      </c>
      <c r="N1874">
        <v>13.7</v>
      </c>
    </row>
    <row r="1875" spans="1:14" x14ac:dyDescent="0.2">
      <c r="A1875" s="1">
        <v>1.8749999999999999E-2</v>
      </c>
      <c r="B1875" s="3">
        <v>39882.810416666667</v>
      </c>
      <c r="C1875" s="4">
        <v>2009</v>
      </c>
      <c r="D1875" s="4">
        <v>3</v>
      </c>
      <c r="E1875" s="4">
        <v>10</v>
      </c>
      <c r="F1875" s="4">
        <v>19</v>
      </c>
      <c r="G1875" s="4">
        <v>2</v>
      </c>
      <c r="H1875">
        <v>-73.975937000000002</v>
      </c>
      <c r="I1875">
        <v>40.750087999999998</v>
      </c>
      <c r="J1875">
        <v>-73.962327000000002</v>
      </c>
      <c r="K1875">
        <v>40.766758000000003</v>
      </c>
      <c r="L1875">
        <v>1</v>
      </c>
      <c r="M1875">
        <v>2.1818834278746682</v>
      </c>
      <c r="N1875">
        <v>6.5</v>
      </c>
    </row>
    <row r="1876" spans="1:14" x14ac:dyDescent="0.2">
      <c r="A1876" s="1">
        <v>9.8495370370370369E-3</v>
      </c>
      <c r="B1876" s="3">
        <v>40414.843055555553</v>
      </c>
      <c r="C1876" s="4">
        <v>2010</v>
      </c>
      <c r="D1876" s="4">
        <v>8</v>
      </c>
      <c r="E1876" s="4">
        <v>24</v>
      </c>
      <c r="F1876" s="4">
        <v>20</v>
      </c>
      <c r="G1876" s="4">
        <v>2</v>
      </c>
      <c r="H1876">
        <v>-73.992315000000005</v>
      </c>
      <c r="I1876">
        <v>40.759093</v>
      </c>
      <c r="J1876">
        <v>-73.963610000000003</v>
      </c>
      <c r="K1876">
        <v>40.794426000000001</v>
      </c>
      <c r="L1876">
        <v>1</v>
      </c>
      <c r="M1876">
        <v>4.6179807627858995</v>
      </c>
      <c r="N1876">
        <v>10.9</v>
      </c>
    </row>
    <row r="1877" spans="1:14" x14ac:dyDescent="0.2">
      <c r="A1877" s="1">
        <v>1.3773148148148147E-2</v>
      </c>
      <c r="B1877" s="3">
        <v>40575.013194444444</v>
      </c>
      <c r="C1877" s="4">
        <v>2011</v>
      </c>
      <c r="D1877" s="4">
        <v>2</v>
      </c>
      <c r="E1877" s="4">
        <v>1</v>
      </c>
      <c r="F1877" s="4">
        <v>0</v>
      </c>
      <c r="G1877" s="4">
        <v>2</v>
      </c>
      <c r="H1877">
        <v>-73.980581000000001</v>
      </c>
      <c r="I1877">
        <v>40.764943000000002</v>
      </c>
      <c r="J1877">
        <v>-73.910196999999997</v>
      </c>
      <c r="K1877">
        <v>40.773836000000003</v>
      </c>
      <c r="L1877">
        <v>3</v>
      </c>
      <c r="M1877">
        <v>6.0158869192765918</v>
      </c>
      <c r="N1877">
        <v>18.899999999999999</v>
      </c>
    </row>
    <row r="1878" spans="1:14" x14ac:dyDescent="0.2">
      <c r="A1878" s="1">
        <v>5.208333333333333E-3</v>
      </c>
      <c r="B1878" s="3">
        <v>41534.296527777777</v>
      </c>
      <c r="C1878" s="4">
        <v>2013</v>
      </c>
      <c r="D1878" s="4">
        <v>9</v>
      </c>
      <c r="E1878" s="4">
        <v>17</v>
      </c>
      <c r="F1878" s="4">
        <v>7</v>
      </c>
      <c r="G1878" s="4">
        <v>2</v>
      </c>
      <c r="H1878">
        <v>-74.007959999999997</v>
      </c>
      <c r="I1878">
        <v>40.732742999999999</v>
      </c>
      <c r="J1878">
        <v>-74.009905000000003</v>
      </c>
      <c r="K1878">
        <v>40.721404999999997</v>
      </c>
      <c r="L1878">
        <v>1</v>
      </c>
      <c r="M1878">
        <v>1.2727612462809517</v>
      </c>
      <c r="N1878">
        <v>5.5</v>
      </c>
    </row>
    <row r="1879" spans="1:14" x14ac:dyDescent="0.2">
      <c r="A1879" s="1">
        <v>1.0416666666666666E-2</v>
      </c>
      <c r="B1879" s="3">
        <v>41310.46875</v>
      </c>
      <c r="C1879" s="4">
        <v>2013</v>
      </c>
      <c r="D1879" s="4">
        <v>2</v>
      </c>
      <c r="E1879" s="4">
        <v>5</v>
      </c>
      <c r="F1879" s="4">
        <v>11</v>
      </c>
      <c r="G1879" s="4">
        <v>2</v>
      </c>
      <c r="H1879">
        <v>-73.994667000000007</v>
      </c>
      <c r="I1879">
        <v>40.727561999999999</v>
      </c>
      <c r="J1879">
        <v>-73.992069999999998</v>
      </c>
      <c r="K1879">
        <v>40.748989999999999</v>
      </c>
      <c r="L1879">
        <v>6</v>
      </c>
      <c r="M1879">
        <v>2.3953905813116911</v>
      </c>
      <c r="N1879">
        <v>13</v>
      </c>
    </row>
    <row r="1880" spans="1:14" x14ac:dyDescent="0.2">
      <c r="A1880" s="1">
        <v>1.5972222222222224E-2</v>
      </c>
      <c r="B1880" s="3">
        <v>40610.390972222223</v>
      </c>
      <c r="C1880" s="4">
        <v>2011</v>
      </c>
      <c r="D1880" s="4">
        <v>3</v>
      </c>
      <c r="E1880" s="4">
        <v>8</v>
      </c>
      <c r="F1880" s="4">
        <v>9</v>
      </c>
      <c r="G1880" s="4">
        <v>2</v>
      </c>
      <c r="H1880">
        <v>-73.974937999999995</v>
      </c>
      <c r="I1880">
        <v>40.741987000000002</v>
      </c>
      <c r="J1880">
        <v>-73.996345000000005</v>
      </c>
      <c r="K1880">
        <v>40.725682999999997</v>
      </c>
      <c r="L1880">
        <v>1</v>
      </c>
      <c r="M1880">
        <v>2.5602167407807741</v>
      </c>
      <c r="N1880">
        <v>8.5</v>
      </c>
    </row>
    <row r="1881" spans="1:14" x14ac:dyDescent="0.2">
      <c r="A1881" s="1">
        <v>8.564814814814815E-4</v>
      </c>
      <c r="B1881" s="3">
        <v>39924.667361111111</v>
      </c>
      <c r="C1881" s="4">
        <v>2009</v>
      </c>
      <c r="D1881" s="4">
        <v>4</v>
      </c>
      <c r="E1881" s="4">
        <v>21</v>
      </c>
      <c r="F1881" s="4">
        <v>16</v>
      </c>
      <c r="G1881" s="4">
        <v>2</v>
      </c>
      <c r="H1881">
        <v>-73.993380999999999</v>
      </c>
      <c r="I1881">
        <v>40.739910000000002</v>
      </c>
      <c r="J1881">
        <v>-74.007321000000005</v>
      </c>
      <c r="K1881">
        <v>40.726568</v>
      </c>
      <c r="L1881">
        <v>1</v>
      </c>
      <c r="M1881">
        <v>1.8943568796285919</v>
      </c>
      <c r="N1881">
        <v>7.3</v>
      </c>
    </row>
    <row r="1882" spans="1:14" x14ac:dyDescent="0.2">
      <c r="A1882" s="1">
        <v>1.2129629629629629E-2</v>
      </c>
      <c r="B1882" s="3">
        <v>41296.761805555558</v>
      </c>
      <c r="C1882" s="4">
        <v>2013</v>
      </c>
      <c r="D1882" s="4">
        <v>1</v>
      </c>
      <c r="E1882" s="4">
        <v>22</v>
      </c>
      <c r="F1882" s="4">
        <v>18</v>
      </c>
      <c r="G1882" s="4">
        <v>2</v>
      </c>
      <c r="H1882">
        <v>-73.985405</v>
      </c>
      <c r="I1882">
        <v>40.744481999999998</v>
      </c>
      <c r="J1882">
        <v>-73.956924999999998</v>
      </c>
      <c r="K1882">
        <v>40.767412</v>
      </c>
      <c r="L1882">
        <v>1</v>
      </c>
      <c r="M1882">
        <v>3.5047111248757856</v>
      </c>
      <c r="N1882">
        <v>13.5</v>
      </c>
    </row>
    <row r="1883" spans="1:14" x14ac:dyDescent="0.2">
      <c r="A1883" s="1">
        <v>3.7974537037037036E-2</v>
      </c>
      <c r="B1883" s="3">
        <v>41443.620833333334</v>
      </c>
      <c r="C1883" s="4">
        <v>2013</v>
      </c>
      <c r="D1883" s="4">
        <v>6</v>
      </c>
      <c r="E1883" s="4">
        <v>18</v>
      </c>
      <c r="F1883" s="4">
        <v>14</v>
      </c>
      <c r="G1883" s="4">
        <v>2</v>
      </c>
      <c r="H1883">
        <v>-73.966151999999994</v>
      </c>
      <c r="I1883">
        <v>40.762256999999998</v>
      </c>
      <c r="J1883">
        <v>-73.960738000000006</v>
      </c>
      <c r="K1883">
        <v>40.766589000000003</v>
      </c>
      <c r="L1883">
        <v>1</v>
      </c>
      <c r="M1883">
        <v>0.66401748836632635</v>
      </c>
      <c r="N1883">
        <v>4</v>
      </c>
    </row>
    <row r="1884" spans="1:14" x14ac:dyDescent="0.2">
      <c r="A1884" s="1">
        <v>1.3888888888888889E-3</v>
      </c>
      <c r="B1884" s="3">
        <v>41674.793055555558</v>
      </c>
      <c r="C1884" s="4">
        <v>2014</v>
      </c>
      <c r="D1884" s="4">
        <v>2</v>
      </c>
      <c r="E1884" s="4">
        <v>4</v>
      </c>
      <c r="F1884" s="4">
        <v>19</v>
      </c>
      <c r="G1884" s="4">
        <v>2</v>
      </c>
      <c r="H1884">
        <v>-73.968440000000001</v>
      </c>
      <c r="I1884">
        <v>40.750661999999998</v>
      </c>
      <c r="J1884">
        <v>-73.951899999999995</v>
      </c>
      <c r="K1884">
        <v>40.777104999999999</v>
      </c>
      <c r="L1884">
        <v>5</v>
      </c>
      <c r="M1884">
        <v>3.2572522499652492</v>
      </c>
      <c r="N1884">
        <v>10</v>
      </c>
    </row>
    <row r="1885" spans="1:14" x14ac:dyDescent="0.2">
      <c r="A1885" s="1">
        <v>9.2013888888888892E-3</v>
      </c>
      <c r="B1885" s="3">
        <v>41709.592361111114</v>
      </c>
      <c r="C1885" s="4">
        <v>2014</v>
      </c>
      <c r="D1885" s="4">
        <v>3</v>
      </c>
      <c r="E1885" s="4">
        <v>11</v>
      </c>
      <c r="F1885" s="4">
        <v>14</v>
      </c>
      <c r="G1885" s="4">
        <v>2</v>
      </c>
      <c r="H1885">
        <v>-73.972279</v>
      </c>
      <c r="I1885">
        <v>40.762546</v>
      </c>
      <c r="J1885">
        <v>-73.962365000000005</v>
      </c>
      <c r="K1885">
        <v>40.767294</v>
      </c>
      <c r="L1885">
        <v>1</v>
      </c>
      <c r="M1885">
        <v>0.9889644354909034</v>
      </c>
      <c r="N1885">
        <v>5</v>
      </c>
    </row>
    <row r="1886" spans="1:14" x14ac:dyDescent="0.2">
      <c r="A1886" s="1">
        <v>9.2592592592592588E-5</v>
      </c>
      <c r="B1886" s="3">
        <v>42038.916666666664</v>
      </c>
      <c r="C1886" s="4">
        <v>2015</v>
      </c>
      <c r="D1886" s="4">
        <v>2</v>
      </c>
      <c r="E1886" s="4">
        <v>3</v>
      </c>
      <c r="F1886" s="4">
        <v>22</v>
      </c>
      <c r="G1886" s="4">
        <v>2</v>
      </c>
      <c r="H1886">
        <v>-73.980720520000006</v>
      </c>
      <c r="I1886">
        <v>40.764415739999997</v>
      </c>
      <c r="J1886">
        <v>-73.978523249999995</v>
      </c>
      <c r="K1886">
        <v>40.775615690000002</v>
      </c>
      <c r="L1886">
        <v>1</v>
      </c>
      <c r="M1886">
        <v>1.2604592482289529</v>
      </c>
      <c r="N1886">
        <v>7</v>
      </c>
    </row>
    <row r="1887" spans="1:14" x14ac:dyDescent="0.2">
      <c r="A1887" s="1">
        <v>2.7083333333333334E-2</v>
      </c>
      <c r="B1887" s="3">
        <v>40610.73541666667</v>
      </c>
      <c r="C1887" s="4">
        <v>2011</v>
      </c>
      <c r="D1887" s="4">
        <v>3</v>
      </c>
      <c r="E1887" s="4">
        <v>8</v>
      </c>
      <c r="F1887" s="4">
        <v>17</v>
      </c>
      <c r="G1887" s="4">
        <v>2</v>
      </c>
      <c r="H1887">
        <v>-73.963025000000002</v>
      </c>
      <c r="I1887">
        <v>40.774247000000003</v>
      </c>
      <c r="J1887">
        <v>-73.970906999999997</v>
      </c>
      <c r="K1887">
        <v>40.748342000000001</v>
      </c>
      <c r="L1887">
        <v>1</v>
      </c>
      <c r="M1887">
        <v>2.959321981474262</v>
      </c>
      <c r="N1887">
        <v>9.6999999999999993</v>
      </c>
    </row>
    <row r="1888" spans="1:14" x14ac:dyDescent="0.2">
      <c r="A1888" s="1">
        <v>2.6388888888888889E-2</v>
      </c>
      <c r="B1888" s="3">
        <v>41198.193055555559</v>
      </c>
      <c r="C1888" s="4">
        <v>2012</v>
      </c>
      <c r="D1888" s="4">
        <v>10</v>
      </c>
      <c r="E1888" s="4">
        <v>16</v>
      </c>
      <c r="F1888" s="4">
        <v>4</v>
      </c>
      <c r="G1888" s="4">
        <v>2</v>
      </c>
      <c r="H1888">
        <v>-73.969179999999994</v>
      </c>
      <c r="I1888">
        <v>40.790697000000002</v>
      </c>
      <c r="J1888">
        <v>-73.985027000000002</v>
      </c>
      <c r="K1888">
        <v>40.779485000000001</v>
      </c>
      <c r="L1888">
        <v>5</v>
      </c>
      <c r="M1888">
        <v>1.8280816686989119</v>
      </c>
      <c r="N1888">
        <v>7</v>
      </c>
    </row>
    <row r="1889" spans="1:14" x14ac:dyDescent="0.2">
      <c r="A1889" s="1">
        <v>1.3888888888888888E-2</v>
      </c>
      <c r="B1889" s="3">
        <v>40043.097222222219</v>
      </c>
      <c r="C1889" s="4">
        <v>2009</v>
      </c>
      <c r="D1889" s="4">
        <v>8</v>
      </c>
      <c r="E1889" s="4">
        <v>18</v>
      </c>
      <c r="F1889" s="4">
        <v>2</v>
      </c>
      <c r="G1889" s="4">
        <v>2</v>
      </c>
      <c r="H1889">
        <v>-73.950787000000005</v>
      </c>
      <c r="I1889">
        <v>40.794535000000003</v>
      </c>
      <c r="J1889">
        <v>-73.938822999999999</v>
      </c>
      <c r="K1889">
        <v>40.808210000000003</v>
      </c>
      <c r="L1889">
        <v>1</v>
      </c>
      <c r="M1889">
        <v>1.8258631052891545</v>
      </c>
      <c r="N1889">
        <v>5.3</v>
      </c>
    </row>
    <row r="1890" spans="1:14" x14ac:dyDescent="0.2">
      <c r="A1890" s="1">
        <v>1.0879629629629629E-3</v>
      </c>
      <c r="B1890" s="3">
        <v>39938.875694444447</v>
      </c>
      <c r="C1890" s="4">
        <v>2009</v>
      </c>
      <c r="D1890" s="4">
        <v>5</v>
      </c>
      <c r="E1890" s="4">
        <v>5</v>
      </c>
      <c r="F1890" s="4">
        <v>21</v>
      </c>
      <c r="G1890" s="4">
        <v>2</v>
      </c>
      <c r="H1890">
        <v>-73.983448999999993</v>
      </c>
      <c r="I1890">
        <v>40.764465999999999</v>
      </c>
      <c r="J1890">
        <v>-73.984774000000002</v>
      </c>
      <c r="K1890">
        <v>40.748148</v>
      </c>
      <c r="L1890">
        <v>1</v>
      </c>
      <c r="M1890">
        <v>1.8199442885367303</v>
      </c>
      <c r="N1890">
        <v>6.5</v>
      </c>
    </row>
    <row r="1891" spans="1:14" x14ac:dyDescent="0.2">
      <c r="A1891" s="1">
        <v>3.472222222222222E-3</v>
      </c>
      <c r="B1891" s="3">
        <v>41114.961805555555</v>
      </c>
      <c r="C1891" s="4">
        <v>2012</v>
      </c>
      <c r="D1891" s="4">
        <v>7</v>
      </c>
      <c r="E1891" s="4">
        <v>24</v>
      </c>
      <c r="F1891" s="4">
        <v>23</v>
      </c>
      <c r="G1891" s="4">
        <v>2</v>
      </c>
      <c r="H1891">
        <v>-73.967730000000003</v>
      </c>
      <c r="I1891">
        <v>40.749090000000002</v>
      </c>
      <c r="J1891">
        <v>-73.970557999999997</v>
      </c>
      <c r="K1891">
        <v>40.782198000000001</v>
      </c>
      <c r="L1891">
        <v>5</v>
      </c>
      <c r="M1891">
        <v>3.6932702769151402</v>
      </c>
      <c r="N1891">
        <v>9.6999999999999993</v>
      </c>
    </row>
    <row r="1892" spans="1:14" x14ac:dyDescent="0.2">
      <c r="A1892" s="1">
        <v>1.8749999999999999E-2</v>
      </c>
      <c r="B1892" s="3">
        <v>41975.268750000003</v>
      </c>
      <c r="C1892" s="4">
        <v>2014</v>
      </c>
      <c r="D1892" s="4">
        <v>12</v>
      </c>
      <c r="E1892" s="4">
        <v>2</v>
      </c>
      <c r="F1892" s="4">
        <v>6</v>
      </c>
      <c r="G1892" s="4">
        <v>2</v>
      </c>
      <c r="H1892">
        <v>-73.977379999999997</v>
      </c>
      <c r="I1892">
        <v>40.746690000000001</v>
      </c>
      <c r="J1892">
        <v>-73.954220000000007</v>
      </c>
      <c r="K1892">
        <v>40.770229999999998</v>
      </c>
      <c r="L1892">
        <v>1</v>
      </c>
      <c r="M1892">
        <v>3.2681087150415502</v>
      </c>
      <c r="N1892">
        <v>8.5</v>
      </c>
    </row>
    <row r="1893" spans="1:14" x14ac:dyDescent="0.2">
      <c r="A1893" s="1">
        <v>2.6030092592592594E-2</v>
      </c>
      <c r="B1893" s="3">
        <v>40176.942361111112</v>
      </c>
      <c r="C1893" s="4">
        <v>2009</v>
      </c>
      <c r="D1893" s="4">
        <v>12</v>
      </c>
      <c r="E1893" s="4">
        <v>29</v>
      </c>
      <c r="F1893" s="4">
        <v>22</v>
      </c>
      <c r="G1893" s="4">
        <v>2</v>
      </c>
      <c r="H1893">
        <v>-73.997690000000006</v>
      </c>
      <c r="I1893">
        <v>40.725710999999997</v>
      </c>
      <c r="J1893">
        <v>-73.988789999999995</v>
      </c>
      <c r="K1893">
        <v>40.721922999999997</v>
      </c>
      <c r="L1893">
        <v>1</v>
      </c>
      <c r="M1893">
        <v>0.8611534518529127</v>
      </c>
      <c r="N1893">
        <v>5.7</v>
      </c>
    </row>
    <row r="1894" spans="1:14" x14ac:dyDescent="0.2">
      <c r="A1894" s="1">
        <v>3.888888888888889E-2</v>
      </c>
      <c r="B1894" s="3">
        <v>41121.330555555556</v>
      </c>
      <c r="C1894" s="4">
        <v>2012</v>
      </c>
      <c r="D1894" s="4">
        <v>7</v>
      </c>
      <c r="E1894" s="4">
        <v>31</v>
      </c>
      <c r="F1894" s="4">
        <v>7</v>
      </c>
      <c r="G1894" s="4">
        <v>2</v>
      </c>
      <c r="H1894">
        <v>-73.970749999999995</v>
      </c>
      <c r="I1894">
        <v>40.748776999999997</v>
      </c>
      <c r="J1894">
        <v>-73.982657000000003</v>
      </c>
      <c r="K1894">
        <v>40.760711999999998</v>
      </c>
      <c r="L1894">
        <v>5</v>
      </c>
      <c r="M1894">
        <v>1.665329530131572</v>
      </c>
      <c r="N1894">
        <v>8.1</v>
      </c>
    </row>
    <row r="1895" spans="1:14" x14ac:dyDescent="0.2">
      <c r="A1895" s="1">
        <v>4.8611111111111112E-3</v>
      </c>
      <c r="B1895" s="3">
        <v>41779.463194444441</v>
      </c>
      <c r="C1895" s="4">
        <v>2014</v>
      </c>
      <c r="D1895" s="4">
        <v>5</v>
      </c>
      <c r="E1895" s="4">
        <v>20</v>
      </c>
      <c r="F1895" s="4">
        <v>11</v>
      </c>
      <c r="G1895" s="4">
        <v>2</v>
      </c>
      <c r="H1895">
        <v>-73.976375000000004</v>
      </c>
      <c r="I1895">
        <v>40.775722000000002</v>
      </c>
      <c r="J1895">
        <v>-73.961467999999996</v>
      </c>
      <c r="K1895">
        <v>40.773977000000002</v>
      </c>
      <c r="L1895">
        <v>1</v>
      </c>
      <c r="M1895">
        <v>1.2715884067939156</v>
      </c>
      <c r="N1895">
        <v>12</v>
      </c>
    </row>
    <row r="1896" spans="1:14" x14ac:dyDescent="0.2">
      <c r="A1896" s="1">
        <v>4.0972222222222222E-2</v>
      </c>
      <c r="B1896" s="3">
        <v>40547.832638888889</v>
      </c>
      <c r="C1896" s="4">
        <v>2011</v>
      </c>
      <c r="D1896" s="4">
        <v>1</v>
      </c>
      <c r="E1896" s="4">
        <v>4</v>
      </c>
      <c r="F1896" s="4">
        <v>19</v>
      </c>
      <c r="G1896" s="4">
        <v>2</v>
      </c>
      <c r="H1896">
        <v>-73.985799999999998</v>
      </c>
      <c r="I1896">
        <v>40.757373000000001</v>
      </c>
      <c r="J1896">
        <v>-73.998737000000006</v>
      </c>
      <c r="K1896">
        <v>40.744615000000003</v>
      </c>
      <c r="L1896">
        <v>1</v>
      </c>
      <c r="M1896">
        <v>1.7908805116218143</v>
      </c>
      <c r="N1896">
        <v>7.3</v>
      </c>
    </row>
    <row r="1897" spans="1:14" x14ac:dyDescent="0.2">
      <c r="A1897" s="1">
        <v>4.0879629629629634E-2</v>
      </c>
      <c r="B1897" s="3">
        <v>41065.331944444442</v>
      </c>
      <c r="C1897" s="4">
        <v>2012</v>
      </c>
      <c r="D1897" s="4">
        <v>6</v>
      </c>
      <c r="E1897" s="4">
        <v>5</v>
      </c>
      <c r="F1897" s="4">
        <v>7</v>
      </c>
      <c r="G1897" s="4">
        <v>2</v>
      </c>
      <c r="H1897">
        <v>-73.979290000000006</v>
      </c>
      <c r="I1897">
        <v>40.747427999999999</v>
      </c>
      <c r="J1897">
        <v>-73.984883999999994</v>
      </c>
      <c r="K1897">
        <v>40.732455000000002</v>
      </c>
      <c r="L1897">
        <v>1</v>
      </c>
      <c r="M1897">
        <v>1.7322803195445449</v>
      </c>
      <c r="N1897">
        <v>5.3</v>
      </c>
    </row>
    <row r="1898" spans="1:14" x14ac:dyDescent="0.2">
      <c r="A1898" s="1">
        <v>2.8761574074074075E-2</v>
      </c>
      <c r="B1898" s="3">
        <v>40484.27847222222</v>
      </c>
      <c r="C1898" s="4">
        <v>2010</v>
      </c>
      <c r="D1898" s="4">
        <v>11</v>
      </c>
      <c r="E1898" s="4">
        <v>2</v>
      </c>
      <c r="F1898" s="4">
        <v>6</v>
      </c>
      <c r="G1898" s="4">
        <v>2</v>
      </c>
      <c r="H1898">
        <v>-73.973073999999997</v>
      </c>
      <c r="I1898">
        <v>40.749034000000002</v>
      </c>
      <c r="J1898">
        <v>-73.992335999999995</v>
      </c>
      <c r="K1898">
        <v>40.742820999999999</v>
      </c>
      <c r="L1898">
        <v>1</v>
      </c>
      <c r="M1898">
        <v>1.7655995536686679</v>
      </c>
      <c r="N1898">
        <v>6.5</v>
      </c>
    </row>
    <row r="1899" spans="1:14" x14ac:dyDescent="0.2">
      <c r="A1899" s="1">
        <v>3.4722222222222224E-2</v>
      </c>
      <c r="B1899" s="3">
        <v>40393.368055555555</v>
      </c>
      <c r="C1899" s="4">
        <v>2010</v>
      </c>
      <c r="D1899" s="4">
        <v>8</v>
      </c>
      <c r="E1899" s="4">
        <v>3</v>
      </c>
      <c r="F1899" s="4">
        <v>8</v>
      </c>
      <c r="G1899" s="4">
        <v>2</v>
      </c>
      <c r="H1899">
        <v>-74.006677999999994</v>
      </c>
      <c r="I1899">
        <v>40.732995000000003</v>
      </c>
      <c r="J1899">
        <v>-74.006653</v>
      </c>
      <c r="K1899">
        <v>40.732979999999998</v>
      </c>
      <c r="L1899">
        <v>1</v>
      </c>
      <c r="M1899">
        <v>2.6881837385203653E-3</v>
      </c>
      <c r="N1899">
        <v>2.5</v>
      </c>
    </row>
    <row r="1900" spans="1:14" x14ac:dyDescent="0.2">
      <c r="A1900" s="1">
        <v>2.7210648148148147E-2</v>
      </c>
      <c r="B1900" s="3">
        <v>41051.777083333334</v>
      </c>
      <c r="C1900" s="4">
        <v>2012</v>
      </c>
      <c r="D1900" s="4">
        <v>5</v>
      </c>
      <c r="E1900" s="4">
        <v>22</v>
      </c>
      <c r="F1900" s="4">
        <v>18</v>
      </c>
      <c r="G1900" s="4">
        <v>2</v>
      </c>
      <c r="H1900">
        <v>-73.951864</v>
      </c>
      <c r="I1900">
        <v>40.773581</v>
      </c>
      <c r="J1900">
        <v>-73.975862000000006</v>
      </c>
      <c r="K1900">
        <v>40.780456999999998</v>
      </c>
      <c r="L1900">
        <v>1</v>
      </c>
      <c r="M1900">
        <v>2.1629373494465249</v>
      </c>
      <c r="N1900">
        <v>8.5</v>
      </c>
    </row>
    <row r="1901" spans="1:14" x14ac:dyDescent="0.2">
      <c r="A1901" s="1">
        <v>1.5972222222222221E-3</v>
      </c>
      <c r="B1901" s="3">
        <v>41037.126388888886</v>
      </c>
      <c r="C1901" s="4">
        <v>2012</v>
      </c>
      <c r="D1901" s="4">
        <v>5</v>
      </c>
      <c r="E1901" s="4">
        <v>8</v>
      </c>
      <c r="F1901" s="4">
        <v>3</v>
      </c>
      <c r="G1901" s="4">
        <v>2</v>
      </c>
      <c r="H1901">
        <v>-73.980412999999999</v>
      </c>
      <c r="I1901">
        <v>40.760078</v>
      </c>
      <c r="J1901">
        <v>-73.978826999999995</v>
      </c>
      <c r="K1901">
        <v>40.740541999999998</v>
      </c>
      <c r="L1901">
        <v>1</v>
      </c>
      <c r="M1901">
        <v>2.1788465855481531</v>
      </c>
      <c r="N1901">
        <v>6.9</v>
      </c>
    </row>
    <row r="1902" spans="1:14" x14ac:dyDescent="0.2">
      <c r="A1902" s="1">
        <v>4.4675925925925933E-3</v>
      </c>
      <c r="B1902" s="3">
        <v>41331.92083333333</v>
      </c>
      <c r="C1902" s="4">
        <v>2013</v>
      </c>
      <c r="D1902" s="4">
        <v>2</v>
      </c>
      <c r="E1902" s="4">
        <v>26</v>
      </c>
      <c r="F1902" s="4">
        <v>22</v>
      </c>
      <c r="G1902" s="4">
        <v>2</v>
      </c>
      <c r="H1902">
        <v>-73.969956999999994</v>
      </c>
      <c r="I1902">
        <v>40.752948000000004</v>
      </c>
      <c r="J1902">
        <v>-73.981418000000005</v>
      </c>
      <c r="K1902">
        <v>40.729042999999997</v>
      </c>
      <c r="L1902">
        <v>1</v>
      </c>
      <c r="M1902">
        <v>2.8312256511104343</v>
      </c>
      <c r="N1902">
        <v>8.5</v>
      </c>
    </row>
    <row r="1903" spans="1:14" x14ac:dyDescent="0.2">
      <c r="A1903" s="1">
        <v>9.8495370370370369E-3</v>
      </c>
      <c r="B1903" s="3">
        <v>41142.593055555553</v>
      </c>
      <c r="C1903" s="4">
        <v>2012</v>
      </c>
      <c r="D1903" s="4">
        <v>8</v>
      </c>
      <c r="E1903" s="4">
        <v>21</v>
      </c>
      <c r="F1903" s="4">
        <v>14</v>
      </c>
      <c r="G1903" s="4">
        <v>2</v>
      </c>
      <c r="H1903">
        <v>-73.97654</v>
      </c>
      <c r="I1903">
        <v>40.758937000000003</v>
      </c>
      <c r="J1903">
        <v>-73.976528999999999</v>
      </c>
      <c r="K1903">
        <v>40.758999000000003</v>
      </c>
      <c r="L1903">
        <v>1</v>
      </c>
      <c r="M1903">
        <v>6.9640303986512088E-3</v>
      </c>
      <c r="N1903">
        <v>2.5</v>
      </c>
    </row>
    <row r="1904" spans="1:14" x14ac:dyDescent="0.2">
      <c r="A1904" s="1">
        <v>2.0833333333333333E-3</v>
      </c>
      <c r="B1904" s="3">
        <v>39952.918749999997</v>
      </c>
      <c r="C1904" s="4">
        <v>2009</v>
      </c>
      <c r="D1904" s="4">
        <v>5</v>
      </c>
      <c r="E1904" s="4">
        <v>19</v>
      </c>
      <c r="F1904" s="4">
        <v>22</v>
      </c>
      <c r="G1904" s="4">
        <v>2</v>
      </c>
      <c r="H1904">
        <v>-73.994292000000002</v>
      </c>
      <c r="I1904">
        <v>40.726734999999998</v>
      </c>
      <c r="J1904">
        <v>-73.979766999999995</v>
      </c>
      <c r="K1904">
        <v>40.73977</v>
      </c>
      <c r="L1904">
        <v>5</v>
      </c>
      <c r="M1904">
        <v>1.899138292002545</v>
      </c>
      <c r="N1904">
        <v>5.3</v>
      </c>
    </row>
    <row r="1905" spans="1:14" x14ac:dyDescent="0.2">
      <c r="A1905" s="1">
        <v>2.361111111111111E-2</v>
      </c>
      <c r="B1905" s="3">
        <v>41387.856944444444</v>
      </c>
      <c r="C1905" s="4">
        <v>2013</v>
      </c>
      <c r="D1905" s="4">
        <v>4</v>
      </c>
      <c r="E1905" s="4">
        <v>23</v>
      </c>
      <c r="F1905" s="4">
        <v>20</v>
      </c>
      <c r="G1905" s="4">
        <v>2</v>
      </c>
      <c r="H1905">
        <v>-73.959940000000003</v>
      </c>
      <c r="I1905">
        <v>40.713926999999998</v>
      </c>
      <c r="J1905">
        <v>-74.002982000000003</v>
      </c>
      <c r="K1905">
        <v>40.749417000000001</v>
      </c>
      <c r="L1905">
        <v>1</v>
      </c>
      <c r="M1905">
        <v>5.3657262594848225</v>
      </c>
      <c r="N1905">
        <v>20</v>
      </c>
    </row>
    <row r="1906" spans="1:14" x14ac:dyDescent="0.2">
      <c r="A1906" s="1">
        <v>2.0833333333333333E-3</v>
      </c>
      <c r="B1906" s="3">
        <v>39987.752083333333</v>
      </c>
      <c r="C1906" s="4">
        <v>2009</v>
      </c>
      <c r="D1906" s="4">
        <v>6</v>
      </c>
      <c r="E1906" s="4">
        <v>23</v>
      </c>
      <c r="F1906" s="4">
        <v>18</v>
      </c>
      <c r="G1906" s="4">
        <v>2</v>
      </c>
      <c r="H1906">
        <v>-73.996148000000005</v>
      </c>
      <c r="I1906">
        <v>40.763961999999999</v>
      </c>
      <c r="J1906">
        <v>-73.991650000000007</v>
      </c>
      <c r="K1906">
        <v>40.749507999999999</v>
      </c>
      <c r="L1906">
        <v>1</v>
      </c>
      <c r="M1906">
        <v>1.6531113239322963</v>
      </c>
      <c r="N1906">
        <v>7.3</v>
      </c>
    </row>
    <row r="1907" spans="1:14" x14ac:dyDescent="0.2">
      <c r="A1907" s="1">
        <v>2.1527777777777781E-2</v>
      </c>
      <c r="B1907" s="3">
        <v>41485.813194444447</v>
      </c>
      <c r="C1907" s="4">
        <v>2013</v>
      </c>
      <c r="D1907" s="4">
        <v>7</v>
      </c>
      <c r="E1907" s="4">
        <v>30</v>
      </c>
      <c r="F1907" s="4">
        <v>19</v>
      </c>
      <c r="G1907" s="4">
        <v>2</v>
      </c>
      <c r="H1907">
        <v>-73.990729999999999</v>
      </c>
      <c r="I1907">
        <v>40.740321999999999</v>
      </c>
      <c r="J1907">
        <v>-73.999582000000004</v>
      </c>
      <c r="K1907">
        <v>40.747399999999999</v>
      </c>
      <c r="L1907">
        <v>5</v>
      </c>
      <c r="M1907">
        <v>1.0854441365717933</v>
      </c>
      <c r="N1907">
        <v>5.5</v>
      </c>
    </row>
    <row r="1908" spans="1:14" x14ac:dyDescent="0.2">
      <c r="A1908" s="1">
        <v>3.2569444444444443E-2</v>
      </c>
      <c r="B1908" s="3">
        <v>41716.906944444447</v>
      </c>
      <c r="C1908" s="4">
        <v>2014</v>
      </c>
      <c r="D1908" s="4">
        <v>3</v>
      </c>
      <c r="E1908" s="4">
        <v>18</v>
      </c>
      <c r="F1908" s="4">
        <v>21</v>
      </c>
      <c r="G1908" s="4">
        <v>2</v>
      </c>
      <c r="H1908">
        <v>-73.968767</v>
      </c>
      <c r="I1908">
        <v>40.761609999999997</v>
      </c>
      <c r="J1908">
        <v>-73.954992000000004</v>
      </c>
      <c r="K1908">
        <v>40.777366999999998</v>
      </c>
      <c r="L1908">
        <v>1</v>
      </c>
      <c r="M1908">
        <v>2.1036673868602556</v>
      </c>
      <c r="N1908">
        <v>6.5</v>
      </c>
    </row>
    <row r="1909" spans="1:14" x14ac:dyDescent="0.2">
      <c r="A1909" s="1">
        <v>2.4305555555555556E-2</v>
      </c>
      <c r="B1909" s="3">
        <v>41212.524305555555</v>
      </c>
      <c r="C1909" s="4">
        <v>2012</v>
      </c>
      <c r="D1909" s="4">
        <v>10</v>
      </c>
      <c r="E1909" s="4">
        <v>30</v>
      </c>
      <c r="F1909" s="4">
        <v>12</v>
      </c>
      <c r="G1909" s="4">
        <v>2</v>
      </c>
      <c r="H1909">
        <v>-73.990690000000001</v>
      </c>
      <c r="I1909">
        <v>40.756245</v>
      </c>
      <c r="J1909">
        <v>-73.988522000000003</v>
      </c>
      <c r="K1909">
        <v>40.765771999999998</v>
      </c>
      <c r="L1909">
        <v>5</v>
      </c>
      <c r="M1909">
        <v>1.0761797931949433</v>
      </c>
      <c r="N1909">
        <v>5</v>
      </c>
    </row>
    <row r="1910" spans="1:14" x14ac:dyDescent="0.2">
      <c r="A1910" s="1">
        <v>2.0833333333333332E-2</v>
      </c>
      <c r="B1910" s="3">
        <v>40841.770833333336</v>
      </c>
      <c r="C1910" s="4">
        <v>2011</v>
      </c>
      <c r="D1910" s="4">
        <v>10</v>
      </c>
      <c r="E1910" s="4">
        <v>25</v>
      </c>
      <c r="F1910" s="4">
        <v>18</v>
      </c>
      <c r="G1910" s="4">
        <v>2</v>
      </c>
      <c r="H1910">
        <v>-73.97824</v>
      </c>
      <c r="I1910">
        <v>40.741602</v>
      </c>
      <c r="J1910">
        <v>-73.988020000000006</v>
      </c>
      <c r="K1910">
        <v>40.732170000000004</v>
      </c>
      <c r="L1910">
        <v>1</v>
      </c>
      <c r="M1910">
        <v>1.3352648381866994</v>
      </c>
      <c r="N1910">
        <v>4.5</v>
      </c>
    </row>
    <row r="1911" spans="1:14" x14ac:dyDescent="0.2">
      <c r="A1911" s="1">
        <v>2.1365740740740741E-2</v>
      </c>
      <c r="B1911" s="3">
        <v>41492.6875</v>
      </c>
      <c r="C1911" s="4">
        <v>2013</v>
      </c>
      <c r="D1911" s="4">
        <v>8</v>
      </c>
      <c r="E1911" s="4">
        <v>6</v>
      </c>
      <c r="F1911" s="4">
        <v>16</v>
      </c>
      <c r="G1911" s="4">
        <v>2</v>
      </c>
      <c r="H1911">
        <v>-73.956721000000002</v>
      </c>
      <c r="I1911">
        <v>40.767536999999997</v>
      </c>
      <c r="J1911">
        <v>-73.952654999999993</v>
      </c>
      <c r="K1911">
        <v>40.790787999999999</v>
      </c>
      <c r="L1911">
        <v>1</v>
      </c>
      <c r="M1911">
        <v>2.6108839164930386</v>
      </c>
      <c r="N1911">
        <v>10</v>
      </c>
    </row>
    <row r="1912" spans="1:14" x14ac:dyDescent="0.2">
      <c r="A1912" s="1">
        <v>2.9861111111111113E-2</v>
      </c>
      <c r="B1912" s="3">
        <v>41366.571527777778</v>
      </c>
      <c r="C1912" s="4">
        <v>2013</v>
      </c>
      <c r="D1912" s="4">
        <v>4</v>
      </c>
      <c r="E1912" s="4">
        <v>2</v>
      </c>
      <c r="F1912" s="4">
        <v>13</v>
      </c>
      <c r="G1912" s="4">
        <v>2</v>
      </c>
      <c r="H1912">
        <v>-73.985652000000002</v>
      </c>
      <c r="I1912">
        <v>40.727846999999997</v>
      </c>
      <c r="J1912">
        <v>-74.004959999999997</v>
      </c>
      <c r="K1912">
        <v>40.746476999999999</v>
      </c>
      <c r="L1912">
        <v>1</v>
      </c>
      <c r="M1912">
        <v>2.6369106807754243</v>
      </c>
      <c r="N1912">
        <v>11</v>
      </c>
    </row>
    <row r="1913" spans="1:14" x14ac:dyDescent="0.2">
      <c r="A1913" s="1">
        <v>2.6712962962962966E-2</v>
      </c>
      <c r="B1913" s="3">
        <v>41016.776388888888</v>
      </c>
      <c r="C1913" s="4">
        <v>2012</v>
      </c>
      <c r="D1913" s="4">
        <v>4</v>
      </c>
      <c r="E1913" s="4">
        <v>17</v>
      </c>
      <c r="F1913" s="4">
        <v>18</v>
      </c>
      <c r="G1913" s="4">
        <v>2</v>
      </c>
      <c r="H1913">
        <v>-73.998081999999997</v>
      </c>
      <c r="I1913">
        <v>40.682678000000003</v>
      </c>
      <c r="J1913">
        <v>-73.991007999999994</v>
      </c>
      <c r="K1913">
        <v>40.688679999999998</v>
      </c>
      <c r="L1913">
        <v>1</v>
      </c>
      <c r="M1913">
        <v>0.89609489136678222</v>
      </c>
      <c r="N1913">
        <v>4.5</v>
      </c>
    </row>
    <row r="1914" spans="1:14" x14ac:dyDescent="0.2">
      <c r="A1914" s="1">
        <v>0</v>
      </c>
      <c r="B1914" s="3">
        <v>41282.375</v>
      </c>
      <c r="C1914" s="4">
        <v>2013</v>
      </c>
      <c r="D1914" s="4">
        <v>1</v>
      </c>
      <c r="E1914" s="4">
        <v>8</v>
      </c>
      <c r="F1914" s="4">
        <v>9</v>
      </c>
      <c r="G1914" s="4">
        <v>2</v>
      </c>
      <c r="H1914">
        <v>-74.000389999999996</v>
      </c>
      <c r="I1914">
        <v>40.747726999999998</v>
      </c>
      <c r="J1914">
        <v>-73.993269999999995</v>
      </c>
      <c r="K1914">
        <v>40.736190000000001</v>
      </c>
      <c r="L1914">
        <v>1</v>
      </c>
      <c r="M1914">
        <v>1.4177539526431935</v>
      </c>
      <c r="N1914">
        <v>4.5</v>
      </c>
    </row>
    <row r="1915" spans="1:14" x14ac:dyDescent="0.2">
      <c r="A1915" s="1">
        <v>3.6111111111111115E-2</v>
      </c>
      <c r="B1915" s="3">
        <v>41275.786111111112</v>
      </c>
      <c r="C1915" s="4">
        <v>2013</v>
      </c>
      <c r="D1915" s="4">
        <v>1</v>
      </c>
      <c r="E1915" s="4">
        <v>1</v>
      </c>
      <c r="F1915" s="4">
        <v>18</v>
      </c>
      <c r="G1915" s="4">
        <v>2</v>
      </c>
      <c r="H1915">
        <v>-73.990245000000002</v>
      </c>
      <c r="I1915">
        <v>40.757204999999999</v>
      </c>
      <c r="J1915">
        <v>-73.984459999999999</v>
      </c>
      <c r="K1915">
        <v>40.769241999999998</v>
      </c>
      <c r="L1915">
        <v>1</v>
      </c>
      <c r="M1915">
        <v>1.4259681490821448</v>
      </c>
      <c r="N1915">
        <v>6</v>
      </c>
    </row>
    <row r="1916" spans="1:14" x14ac:dyDescent="0.2">
      <c r="A1916" s="1">
        <v>7.6388888888888886E-3</v>
      </c>
      <c r="B1916" s="3">
        <v>41324.757638888892</v>
      </c>
      <c r="C1916" s="4">
        <v>2013</v>
      </c>
      <c r="D1916" s="4">
        <v>2</v>
      </c>
      <c r="E1916" s="4">
        <v>19</v>
      </c>
      <c r="F1916" s="4">
        <v>18</v>
      </c>
      <c r="G1916" s="4">
        <v>2</v>
      </c>
      <c r="H1916">
        <v>-73.971337000000005</v>
      </c>
      <c r="I1916">
        <v>40.787191999999997</v>
      </c>
      <c r="J1916">
        <v>-73.975044999999994</v>
      </c>
      <c r="K1916">
        <v>40.763457000000002</v>
      </c>
      <c r="L1916">
        <v>6</v>
      </c>
      <c r="M1916">
        <v>2.6605940064505718</v>
      </c>
      <c r="N1916">
        <v>10.5</v>
      </c>
    </row>
    <row r="1917" spans="1:14" x14ac:dyDescent="0.2">
      <c r="A1917" s="1">
        <v>2.8009259259259262E-2</v>
      </c>
      <c r="B1917" s="3">
        <v>40610.402777777781</v>
      </c>
      <c r="C1917" s="4">
        <v>2011</v>
      </c>
      <c r="D1917" s="4">
        <v>3</v>
      </c>
      <c r="E1917" s="4">
        <v>8</v>
      </c>
      <c r="F1917" s="4">
        <v>9</v>
      </c>
      <c r="G1917" s="4">
        <v>2</v>
      </c>
      <c r="H1917">
        <v>-73.989965999999995</v>
      </c>
      <c r="I1917">
        <v>40.756233999999999</v>
      </c>
      <c r="J1917">
        <v>-73.97824</v>
      </c>
      <c r="K1917">
        <v>40.753165000000003</v>
      </c>
      <c r="L1917">
        <v>1</v>
      </c>
      <c r="M1917">
        <v>1.0461602592175572</v>
      </c>
      <c r="N1917">
        <v>6.1</v>
      </c>
    </row>
    <row r="1918" spans="1:14" x14ac:dyDescent="0.2">
      <c r="A1918" s="1">
        <v>8.6805555555555559E-3</v>
      </c>
      <c r="B1918" s="3">
        <v>41310.925000000003</v>
      </c>
      <c r="C1918" s="4">
        <v>2013</v>
      </c>
      <c r="D1918" s="4">
        <v>2</v>
      </c>
      <c r="E1918" s="4">
        <v>5</v>
      </c>
      <c r="F1918" s="4">
        <v>22</v>
      </c>
      <c r="G1918" s="4">
        <v>2</v>
      </c>
      <c r="H1918">
        <v>-74.000811999999996</v>
      </c>
      <c r="I1918">
        <v>40.742165</v>
      </c>
      <c r="J1918">
        <v>-73.986787000000007</v>
      </c>
      <c r="K1918">
        <v>40.765061000000003</v>
      </c>
      <c r="L1918">
        <v>1</v>
      </c>
      <c r="M1918">
        <v>2.8098017655928693</v>
      </c>
      <c r="N1918">
        <v>8</v>
      </c>
    </row>
    <row r="1919" spans="1:14" x14ac:dyDescent="0.2">
      <c r="A1919" s="1">
        <v>6.9444444444444441E-3</v>
      </c>
      <c r="B1919" s="3">
        <v>41261.506944444445</v>
      </c>
      <c r="C1919" s="4">
        <v>2012</v>
      </c>
      <c r="D1919" s="4">
        <v>12</v>
      </c>
      <c r="E1919" s="4">
        <v>18</v>
      </c>
      <c r="F1919" s="4">
        <v>12</v>
      </c>
      <c r="G1919" s="4">
        <v>2</v>
      </c>
      <c r="H1919">
        <v>-74.006524999999996</v>
      </c>
      <c r="I1919">
        <v>40.732430000000001</v>
      </c>
      <c r="J1919">
        <v>-73.979794999999996</v>
      </c>
      <c r="K1919">
        <v>40.748654999999999</v>
      </c>
      <c r="L1919">
        <v>6</v>
      </c>
      <c r="M1919">
        <v>2.8887742247929702</v>
      </c>
      <c r="N1919">
        <v>13</v>
      </c>
    </row>
    <row r="1920" spans="1:14" x14ac:dyDescent="0.2">
      <c r="A1920" s="1">
        <v>2.9166666666666664E-2</v>
      </c>
      <c r="B1920" s="3">
        <v>40890.237500000003</v>
      </c>
      <c r="C1920" s="4">
        <v>2011</v>
      </c>
      <c r="D1920" s="4">
        <v>12</v>
      </c>
      <c r="E1920" s="4">
        <v>13</v>
      </c>
      <c r="F1920" s="4">
        <v>5</v>
      </c>
      <c r="G1920" s="4">
        <v>2</v>
      </c>
      <c r="H1920">
        <v>-73.952781999999999</v>
      </c>
      <c r="I1920">
        <v>40.786653000000001</v>
      </c>
      <c r="J1920">
        <v>-73.953843000000006</v>
      </c>
      <c r="K1920">
        <v>40.779000000000003</v>
      </c>
      <c r="L1920">
        <v>5</v>
      </c>
      <c r="M1920">
        <v>0.85660928391201396</v>
      </c>
      <c r="N1920">
        <v>4.5</v>
      </c>
    </row>
    <row r="1921" spans="1:14" x14ac:dyDescent="0.2">
      <c r="A1921" s="1">
        <v>1.3194444444444444E-2</v>
      </c>
      <c r="B1921" s="3">
        <v>40519.763194444444</v>
      </c>
      <c r="C1921" s="4">
        <v>2010</v>
      </c>
      <c r="D1921" s="4">
        <v>12</v>
      </c>
      <c r="E1921" s="4">
        <v>7</v>
      </c>
      <c r="F1921" s="4">
        <v>18</v>
      </c>
      <c r="G1921" s="4">
        <v>2</v>
      </c>
      <c r="H1921">
        <v>-73.961363000000006</v>
      </c>
      <c r="I1921">
        <v>40.760402999999997</v>
      </c>
      <c r="J1921">
        <v>-73.961359999999999</v>
      </c>
      <c r="K1921">
        <v>40.765867</v>
      </c>
      <c r="L1921">
        <v>1</v>
      </c>
      <c r="M1921">
        <v>0.60824974869884807</v>
      </c>
      <c r="N1921">
        <v>3.7</v>
      </c>
    </row>
    <row r="1922" spans="1:14" x14ac:dyDescent="0.2">
      <c r="A1922" s="1">
        <v>1.2418981481481482E-2</v>
      </c>
      <c r="B1922" s="3">
        <v>41352.761805555558</v>
      </c>
      <c r="C1922" s="4">
        <v>2013</v>
      </c>
      <c r="D1922" s="4">
        <v>3</v>
      </c>
      <c r="E1922" s="4">
        <v>19</v>
      </c>
      <c r="F1922" s="4">
        <v>18</v>
      </c>
      <c r="G1922" s="4">
        <v>2</v>
      </c>
      <c r="H1922">
        <v>-73.951435000000004</v>
      </c>
      <c r="I1922">
        <v>40.769914</v>
      </c>
      <c r="J1922">
        <v>-73.782623000000001</v>
      </c>
      <c r="K1922">
        <v>40.648778</v>
      </c>
      <c r="L1922">
        <v>1</v>
      </c>
      <c r="M1922">
        <v>19.615222782914703</v>
      </c>
      <c r="N1922">
        <v>57.33</v>
      </c>
    </row>
    <row r="1923" spans="1:14" x14ac:dyDescent="0.2">
      <c r="A1923" s="1">
        <v>5.4398148148148149E-3</v>
      </c>
      <c r="B1923" s="3">
        <v>41177.504861111112</v>
      </c>
      <c r="C1923" s="4">
        <v>2012</v>
      </c>
      <c r="D1923" s="4">
        <v>9</v>
      </c>
      <c r="E1923" s="4">
        <v>25</v>
      </c>
      <c r="F1923" s="4">
        <v>12</v>
      </c>
      <c r="G1923" s="4">
        <v>2</v>
      </c>
      <c r="H1923">
        <v>-74.003332</v>
      </c>
      <c r="I1923">
        <v>40.714683000000001</v>
      </c>
      <c r="J1923">
        <v>-73.994462999999996</v>
      </c>
      <c r="K1923">
        <v>40.750801000000003</v>
      </c>
      <c r="L1923">
        <v>1</v>
      </c>
      <c r="M1923">
        <v>4.0896487396658898</v>
      </c>
      <c r="N1923">
        <v>18.5</v>
      </c>
    </row>
    <row r="1924" spans="1:14" x14ac:dyDescent="0.2">
      <c r="A1924" s="1">
        <v>7.6388888888888886E-3</v>
      </c>
      <c r="B1924" s="3">
        <v>41506.757638888892</v>
      </c>
      <c r="C1924" s="4">
        <v>2013</v>
      </c>
      <c r="D1924" s="4">
        <v>8</v>
      </c>
      <c r="E1924" s="4">
        <v>20</v>
      </c>
      <c r="F1924" s="4">
        <v>18</v>
      </c>
      <c r="G1924" s="4">
        <v>2</v>
      </c>
      <c r="H1924">
        <v>-73.969246999999996</v>
      </c>
      <c r="I1924">
        <v>40.753881999999997</v>
      </c>
      <c r="J1924">
        <v>-73.990238000000005</v>
      </c>
      <c r="K1924">
        <v>40.751506999999997</v>
      </c>
      <c r="L1924">
        <v>3</v>
      </c>
      <c r="M1924">
        <v>1.7897709921884148</v>
      </c>
      <c r="N1924">
        <v>9.5</v>
      </c>
    </row>
    <row r="1925" spans="1:14" x14ac:dyDescent="0.2">
      <c r="A1925" s="1">
        <v>1.5208333333333332E-2</v>
      </c>
      <c r="B1925" s="3">
        <v>42073.931250000001</v>
      </c>
      <c r="C1925" s="4">
        <v>2015</v>
      </c>
      <c r="D1925" s="4">
        <v>3</v>
      </c>
      <c r="E1925" s="4">
        <v>10</v>
      </c>
      <c r="F1925" s="4">
        <v>22</v>
      </c>
      <c r="G1925" s="4">
        <v>2</v>
      </c>
      <c r="H1925">
        <v>-74.001579280000001</v>
      </c>
      <c r="I1925">
        <v>40.730632780000001</v>
      </c>
      <c r="J1925">
        <v>-74.000068659999997</v>
      </c>
      <c r="K1925">
        <v>40.687351229999997</v>
      </c>
      <c r="L1925">
        <v>6</v>
      </c>
      <c r="M1925">
        <v>4.8197660684110302</v>
      </c>
      <c r="N1925">
        <v>18.5</v>
      </c>
    </row>
    <row r="1926" spans="1:14" x14ac:dyDescent="0.2">
      <c r="A1926" s="1">
        <v>3.0092592592592588E-3</v>
      </c>
      <c r="B1926" s="3">
        <v>39931.50277777778</v>
      </c>
      <c r="C1926" s="4">
        <v>2009</v>
      </c>
      <c r="D1926" s="4">
        <v>4</v>
      </c>
      <c r="E1926" s="4">
        <v>28</v>
      </c>
      <c r="F1926" s="4">
        <v>12</v>
      </c>
      <c r="G1926" s="4">
        <v>2</v>
      </c>
      <c r="H1926">
        <v>-73.965766000000002</v>
      </c>
      <c r="I1926">
        <v>40.762650000000001</v>
      </c>
      <c r="J1926">
        <v>-73.961843000000002</v>
      </c>
      <c r="K1926">
        <v>40.767961</v>
      </c>
      <c r="L1926">
        <v>1</v>
      </c>
      <c r="M1926">
        <v>0.67745029059992667</v>
      </c>
      <c r="N1926">
        <v>3.3</v>
      </c>
    </row>
    <row r="1927" spans="1:14" x14ac:dyDescent="0.2">
      <c r="A1927" s="1">
        <v>3.2650462962962964E-2</v>
      </c>
      <c r="B1927" s="3">
        <v>41681.782638888886</v>
      </c>
      <c r="C1927" s="4">
        <v>2014</v>
      </c>
      <c r="D1927" s="4">
        <v>2</v>
      </c>
      <c r="E1927" s="4">
        <v>11</v>
      </c>
      <c r="F1927" s="4">
        <v>18</v>
      </c>
      <c r="G1927" s="4">
        <v>2</v>
      </c>
      <c r="H1927">
        <v>-73.997870000000006</v>
      </c>
      <c r="I1927">
        <v>40.755825000000002</v>
      </c>
      <c r="J1927">
        <v>-73.975137000000004</v>
      </c>
      <c r="K1927">
        <v>40.733449999999998</v>
      </c>
      <c r="L1927">
        <v>1</v>
      </c>
      <c r="M1927">
        <v>3.1432261230411469</v>
      </c>
      <c r="N1927">
        <v>14</v>
      </c>
    </row>
    <row r="1928" spans="1:14" x14ac:dyDescent="0.2">
      <c r="A1928" s="1">
        <v>1.4872685185185185E-2</v>
      </c>
      <c r="B1928" s="3">
        <v>41793.38958333333</v>
      </c>
      <c r="C1928" s="4">
        <v>2014</v>
      </c>
      <c r="D1928" s="4">
        <v>6</v>
      </c>
      <c r="E1928" s="4">
        <v>3</v>
      </c>
      <c r="F1928" s="4">
        <v>9</v>
      </c>
      <c r="G1928" s="4">
        <v>2</v>
      </c>
      <c r="H1928">
        <v>-73.971242000000004</v>
      </c>
      <c r="I1928">
        <v>40.800218000000001</v>
      </c>
      <c r="J1928">
        <v>-73.782449</v>
      </c>
      <c r="K1928">
        <v>40.648747999999998</v>
      </c>
      <c r="L1928">
        <v>1</v>
      </c>
      <c r="M1928">
        <v>23.194660565832088</v>
      </c>
      <c r="N1928">
        <v>57.33</v>
      </c>
    </row>
    <row r="1929" spans="1:14" x14ac:dyDescent="0.2">
      <c r="A1929" s="1">
        <v>2.0833333333333333E-3</v>
      </c>
      <c r="B1929" s="3">
        <v>40778.668749999997</v>
      </c>
      <c r="C1929" s="4">
        <v>2011</v>
      </c>
      <c r="D1929" s="4">
        <v>8</v>
      </c>
      <c r="E1929" s="4">
        <v>23</v>
      </c>
      <c r="F1929" s="4">
        <v>16</v>
      </c>
      <c r="G1929" s="4">
        <v>2</v>
      </c>
      <c r="H1929">
        <v>-73.973658</v>
      </c>
      <c r="I1929">
        <v>40.759922000000003</v>
      </c>
      <c r="J1929">
        <v>-73.962272999999996</v>
      </c>
      <c r="K1929">
        <v>40.776038</v>
      </c>
      <c r="L1929">
        <v>1</v>
      </c>
      <c r="M1929">
        <v>2.0346624762921395</v>
      </c>
      <c r="N1929">
        <v>6.1</v>
      </c>
    </row>
    <row r="1930" spans="1:14" x14ac:dyDescent="0.2">
      <c r="A1930" s="1">
        <v>4.0057870370370369E-2</v>
      </c>
      <c r="B1930" s="3">
        <v>41219.997916666667</v>
      </c>
      <c r="C1930" s="4">
        <v>2012</v>
      </c>
      <c r="D1930" s="4">
        <v>11</v>
      </c>
      <c r="E1930" s="4">
        <v>6</v>
      </c>
      <c r="F1930" s="4">
        <v>23</v>
      </c>
      <c r="G1930" s="4">
        <v>2</v>
      </c>
      <c r="H1930">
        <v>-73.982101999999998</v>
      </c>
      <c r="I1930">
        <v>40.763280999999999</v>
      </c>
      <c r="J1930">
        <v>-73.947288999999998</v>
      </c>
      <c r="K1930">
        <v>40.781852999999998</v>
      </c>
      <c r="L1930">
        <v>1</v>
      </c>
      <c r="M1930">
        <v>3.5899249005706344</v>
      </c>
      <c r="N1930">
        <v>12.5</v>
      </c>
    </row>
    <row r="1931" spans="1:14" x14ac:dyDescent="0.2">
      <c r="A1931" s="1">
        <v>1.3194444444444444E-2</v>
      </c>
      <c r="B1931" s="3">
        <v>41625.263194444444</v>
      </c>
      <c r="C1931" s="4">
        <v>2013</v>
      </c>
      <c r="D1931" s="4">
        <v>12</v>
      </c>
      <c r="E1931" s="4">
        <v>17</v>
      </c>
      <c r="F1931" s="4">
        <v>6</v>
      </c>
      <c r="G1931" s="4">
        <v>2</v>
      </c>
      <c r="H1931">
        <v>-73.982286999999999</v>
      </c>
      <c r="I1931">
        <v>40.762515</v>
      </c>
      <c r="J1931">
        <v>-73.978477999999996</v>
      </c>
      <c r="K1931">
        <v>40.758299999999998</v>
      </c>
      <c r="L1931">
        <v>5</v>
      </c>
      <c r="M1931">
        <v>0.56860296206195937</v>
      </c>
      <c r="N1931">
        <v>5</v>
      </c>
    </row>
    <row r="1932" spans="1:14" x14ac:dyDescent="0.2">
      <c r="A1932" s="1">
        <v>3.0000000000000002E-2</v>
      </c>
      <c r="B1932" s="3">
        <v>42080.321527777778</v>
      </c>
      <c r="C1932" s="4">
        <v>2015</v>
      </c>
      <c r="D1932" s="4">
        <v>3</v>
      </c>
      <c r="E1932" s="4">
        <v>17</v>
      </c>
      <c r="F1932" s="4">
        <v>7</v>
      </c>
      <c r="G1932" s="4">
        <v>2</v>
      </c>
      <c r="H1932">
        <v>-73.967048649999995</v>
      </c>
      <c r="I1932">
        <v>40.769149779999999</v>
      </c>
      <c r="J1932">
        <v>-74.010917660000004</v>
      </c>
      <c r="K1932">
        <v>40.703140259999998</v>
      </c>
      <c r="L1932">
        <v>1</v>
      </c>
      <c r="M1932">
        <v>8.227248784149845</v>
      </c>
      <c r="N1932">
        <v>21.5</v>
      </c>
    </row>
    <row r="1933" spans="1:14" x14ac:dyDescent="0.2">
      <c r="A1933" s="1">
        <v>3.8495370370370367E-2</v>
      </c>
      <c r="B1933" s="3">
        <v>42080.788194444445</v>
      </c>
      <c r="C1933" s="4">
        <v>2015</v>
      </c>
      <c r="D1933" s="4">
        <v>3</v>
      </c>
      <c r="E1933" s="4">
        <v>17</v>
      </c>
      <c r="F1933" s="4">
        <v>18</v>
      </c>
      <c r="G1933" s="4">
        <v>2</v>
      </c>
      <c r="H1933">
        <v>-73.972236629999998</v>
      </c>
      <c r="I1933">
        <v>40.749614719999997</v>
      </c>
      <c r="J1933">
        <v>-73.979316710000006</v>
      </c>
      <c r="K1933">
        <v>40.727546689999997</v>
      </c>
      <c r="L1933">
        <v>1</v>
      </c>
      <c r="M1933">
        <v>2.5281444429597006</v>
      </c>
      <c r="N1933">
        <v>9</v>
      </c>
    </row>
    <row r="1934" spans="1:14" x14ac:dyDescent="0.2">
      <c r="A1934" s="1">
        <v>2.361111111111111E-2</v>
      </c>
      <c r="B1934" s="3">
        <v>41597.731944444444</v>
      </c>
      <c r="C1934" s="4">
        <v>2013</v>
      </c>
      <c r="D1934" s="4">
        <v>11</v>
      </c>
      <c r="E1934" s="4">
        <v>19</v>
      </c>
      <c r="F1934" s="4">
        <v>17</v>
      </c>
      <c r="G1934" s="4">
        <v>2</v>
      </c>
      <c r="H1934">
        <v>-73.954427999999993</v>
      </c>
      <c r="I1934">
        <v>40.778640000000003</v>
      </c>
      <c r="J1934">
        <v>-73.951712000000001</v>
      </c>
      <c r="K1934">
        <v>40.769584999999999</v>
      </c>
      <c r="L1934">
        <v>2</v>
      </c>
      <c r="M1934">
        <v>1.0336747644530933</v>
      </c>
      <c r="N1934">
        <v>7</v>
      </c>
    </row>
    <row r="1935" spans="1:14" x14ac:dyDescent="0.2">
      <c r="A1935" s="1">
        <v>2.7777777777777776E-2</v>
      </c>
      <c r="B1935" s="3">
        <v>41023.361111111109</v>
      </c>
      <c r="C1935" s="4">
        <v>2012</v>
      </c>
      <c r="D1935" s="4">
        <v>4</v>
      </c>
      <c r="E1935" s="4">
        <v>24</v>
      </c>
      <c r="F1935" s="4">
        <v>8</v>
      </c>
      <c r="G1935" s="4">
        <v>2</v>
      </c>
      <c r="H1935">
        <v>-73.776619999999994</v>
      </c>
      <c r="I1935">
        <v>40.645364999999998</v>
      </c>
      <c r="J1935">
        <v>-73.855154999999996</v>
      </c>
      <c r="K1935">
        <v>40.673997</v>
      </c>
      <c r="L1935">
        <v>3</v>
      </c>
      <c r="M1935">
        <v>7.3581282989874275</v>
      </c>
      <c r="N1935">
        <v>16.100000000000001</v>
      </c>
    </row>
    <row r="1936" spans="1:14" x14ac:dyDescent="0.2">
      <c r="A1936" s="1">
        <v>3.7557870370370373E-2</v>
      </c>
      <c r="B1936" s="3">
        <v>39973.32916666667</v>
      </c>
      <c r="C1936" s="4">
        <v>2009</v>
      </c>
      <c r="D1936" s="4">
        <v>6</v>
      </c>
      <c r="E1936" s="4">
        <v>9</v>
      </c>
      <c r="F1936" s="4">
        <v>7</v>
      </c>
      <c r="G1936" s="4">
        <v>2</v>
      </c>
      <c r="H1936">
        <v>-73.953370000000007</v>
      </c>
      <c r="I1936">
        <v>40.767938999999998</v>
      </c>
      <c r="J1936">
        <v>-74.011346000000003</v>
      </c>
      <c r="K1936">
        <v>40.702503999999998</v>
      </c>
      <c r="L1936">
        <v>1</v>
      </c>
      <c r="M1936">
        <v>8.7735112582867103</v>
      </c>
      <c r="N1936">
        <v>18.5</v>
      </c>
    </row>
    <row r="1937" spans="1:14" x14ac:dyDescent="0.2">
      <c r="A1937" s="1">
        <v>2.7777777777777779E-3</v>
      </c>
      <c r="B1937" s="3">
        <v>41765.336111111108</v>
      </c>
      <c r="C1937" s="4">
        <v>2014</v>
      </c>
      <c r="D1937" s="4">
        <v>5</v>
      </c>
      <c r="E1937" s="4">
        <v>6</v>
      </c>
      <c r="F1937" s="4">
        <v>8</v>
      </c>
      <c r="G1937" s="4">
        <v>2</v>
      </c>
      <c r="H1937">
        <v>-73.985759999999999</v>
      </c>
      <c r="I1937">
        <v>40.756365000000002</v>
      </c>
      <c r="J1937">
        <v>-73.994316999999995</v>
      </c>
      <c r="K1937">
        <v>40.724772000000002</v>
      </c>
      <c r="L1937">
        <v>1</v>
      </c>
      <c r="M1937">
        <v>3.5902083149796873</v>
      </c>
      <c r="N1937">
        <v>12</v>
      </c>
    </row>
    <row r="1938" spans="1:14" x14ac:dyDescent="0.2">
      <c r="A1938" s="1">
        <v>1.6111111111111111E-2</v>
      </c>
      <c r="B1938" s="3">
        <v>41023.599305555559</v>
      </c>
      <c r="C1938" s="4">
        <v>2012</v>
      </c>
      <c r="D1938" s="4">
        <v>4</v>
      </c>
      <c r="E1938" s="4">
        <v>24</v>
      </c>
      <c r="F1938" s="4">
        <v>14</v>
      </c>
      <c r="G1938" s="4">
        <v>2</v>
      </c>
      <c r="H1938">
        <v>-73.985224000000002</v>
      </c>
      <c r="I1938">
        <v>40.763858999999997</v>
      </c>
      <c r="J1938">
        <v>-74.004884000000004</v>
      </c>
      <c r="K1938">
        <v>40.723284999999997</v>
      </c>
      <c r="L1938">
        <v>1</v>
      </c>
      <c r="M1938">
        <v>4.8114177653481578</v>
      </c>
      <c r="N1938">
        <v>13.3</v>
      </c>
    </row>
    <row r="1939" spans="1:14" x14ac:dyDescent="0.2">
      <c r="A1939" s="1">
        <v>2.2222222222222223E-2</v>
      </c>
      <c r="B1939" s="3">
        <v>41359.647222222222</v>
      </c>
      <c r="C1939" s="4">
        <v>2013</v>
      </c>
      <c r="D1939" s="4">
        <v>3</v>
      </c>
      <c r="E1939" s="4">
        <v>26</v>
      </c>
      <c r="F1939" s="4">
        <v>15</v>
      </c>
      <c r="G1939" s="4">
        <v>2</v>
      </c>
      <c r="H1939">
        <v>-73.984872999999993</v>
      </c>
      <c r="I1939">
        <v>40.769286999999998</v>
      </c>
      <c r="J1939">
        <v>-73.984030000000004</v>
      </c>
      <c r="K1939">
        <v>40.744079999999997</v>
      </c>
      <c r="L1939">
        <v>2</v>
      </c>
      <c r="M1939">
        <v>2.8069306445290172</v>
      </c>
      <c r="N1939">
        <v>14</v>
      </c>
    </row>
    <row r="1940" spans="1:14" x14ac:dyDescent="0.2">
      <c r="A1940" s="1">
        <v>1.3888888888888888E-2</v>
      </c>
      <c r="B1940" s="3">
        <v>41499.305555555555</v>
      </c>
      <c r="C1940" s="4">
        <v>2013</v>
      </c>
      <c r="D1940" s="4">
        <v>8</v>
      </c>
      <c r="E1940" s="4">
        <v>13</v>
      </c>
      <c r="F1940" s="4">
        <v>7</v>
      </c>
      <c r="G1940" s="4">
        <v>2</v>
      </c>
      <c r="H1940">
        <v>-73.995480000000001</v>
      </c>
      <c r="I1940">
        <v>40.759292000000002</v>
      </c>
      <c r="J1940">
        <v>-73.965252000000007</v>
      </c>
      <c r="K1940">
        <v>40.758330000000001</v>
      </c>
      <c r="L1940">
        <v>1</v>
      </c>
      <c r="M1940">
        <v>2.5510909443026284</v>
      </c>
      <c r="N1940">
        <v>11</v>
      </c>
    </row>
    <row r="1941" spans="1:14" x14ac:dyDescent="0.2">
      <c r="A1941" s="1">
        <v>3.6736111111111108E-2</v>
      </c>
      <c r="B1941" s="3">
        <v>41303.244444444441</v>
      </c>
      <c r="C1941" s="4">
        <v>2013</v>
      </c>
      <c r="D1941" s="4">
        <v>1</v>
      </c>
      <c r="E1941" s="4">
        <v>29</v>
      </c>
      <c r="F1941" s="4">
        <v>5</v>
      </c>
      <c r="G1941" s="4">
        <v>2</v>
      </c>
      <c r="H1941">
        <v>-73.967236</v>
      </c>
      <c r="I1941">
        <v>40.766534</v>
      </c>
      <c r="J1941">
        <v>-73.864372000000003</v>
      </c>
      <c r="K1941">
        <v>40.769962999999997</v>
      </c>
      <c r="L1941">
        <v>1</v>
      </c>
      <c r="M1941">
        <v>8.6807159536610339</v>
      </c>
      <c r="N1941">
        <v>35.299999999999997</v>
      </c>
    </row>
    <row r="1942" spans="1:14" x14ac:dyDescent="0.2">
      <c r="A1942" s="1">
        <v>1.0416666666666666E-2</v>
      </c>
      <c r="B1942" s="3">
        <v>41303.34375</v>
      </c>
      <c r="C1942" s="4">
        <v>2013</v>
      </c>
      <c r="D1942" s="4">
        <v>1</v>
      </c>
      <c r="E1942" s="4">
        <v>29</v>
      </c>
      <c r="F1942" s="4">
        <v>8</v>
      </c>
      <c r="G1942" s="4">
        <v>2</v>
      </c>
      <c r="H1942">
        <v>-73.981947000000005</v>
      </c>
      <c r="I1942">
        <v>40.769109999999998</v>
      </c>
      <c r="J1942">
        <v>-73.970669999999998</v>
      </c>
      <c r="K1942">
        <v>40.757510000000003</v>
      </c>
      <c r="L1942">
        <v>1</v>
      </c>
      <c r="M1942">
        <v>1.6035983555126252</v>
      </c>
      <c r="N1942">
        <v>9.5</v>
      </c>
    </row>
    <row r="1943" spans="1:14" x14ac:dyDescent="0.2">
      <c r="A1943" s="1">
        <v>2.2812499999999999E-2</v>
      </c>
      <c r="B1943" s="3">
        <v>42150.563888888886</v>
      </c>
      <c r="C1943" s="4">
        <v>2015</v>
      </c>
      <c r="D1943" s="4">
        <v>5</v>
      </c>
      <c r="E1943" s="4">
        <v>26</v>
      </c>
      <c r="F1943" s="4">
        <v>13</v>
      </c>
      <c r="G1943" s="4">
        <v>2</v>
      </c>
      <c r="H1943">
        <v>-73.982299800000007</v>
      </c>
      <c r="I1943">
        <v>40.762989040000001</v>
      </c>
      <c r="J1943">
        <v>-73.989997860000003</v>
      </c>
      <c r="K1943">
        <v>40.751838679999999</v>
      </c>
      <c r="L1943">
        <v>1</v>
      </c>
      <c r="M1943">
        <v>1.4007363439917839</v>
      </c>
      <c r="N1943">
        <v>6.5</v>
      </c>
    </row>
    <row r="1944" spans="1:14" x14ac:dyDescent="0.2">
      <c r="A1944" s="1">
        <v>8.3333333333333332E-3</v>
      </c>
      <c r="B1944" s="3">
        <v>40498.341666666667</v>
      </c>
      <c r="C1944" s="4">
        <v>2010</v>
      </c>
      <c r="D1944" s="4">
        <v>11</v>
      </c>
      <c r="E1944" s="4">
        <v>16</v>
      </c>
      <c r="F1944" s="4">
        <v>8</v>
      </c>
      <c r="G1944" s="4">
        <v>2</v>
      </c>
      <c r="H1944">
        <v>-73.954796999999999</v>
      </c>
      <c r="I1944">
        <v>40.783119999999997</v>
      </c>
      <c r="J1944">
        <v>-73.995352999999994</v>
      </c>
      <c r="K1944">
        <v>40.740115000000003</v>
      </c>
      <c r="L1944">
        <v>2</v>
      </c>
      <c r="M1944">
        <v>5.8831610927252882</v>
      </c>
      <c r="N1944">
        <v>16.100000000000001</v>
      </c>
    </row>
    <row r="1945" spans="1:14" x14ac:dyDescent="0.2">
      <c r="A1945" s="1">
        <v>2.9861111111111113E-2</v>
      </c>
      <c r="B1945" s="3">
        <v>40925.821527777778</v>
      </c>
      <c r="C1945" s="4">
        <v>2012</v>
      </c>
      <c r="D1945" s="4">
        <v>1</v>
      </c>
      <c r="E1945" s="4">
        <v>17</v>
      </c>
      <c r="F1945" s="4">
        <v>19</v>
      </c>
      <c r="G1945" s="4">
        <v>2</v>
      </c>
      <c r="H1945">
        <v>-73.979429999999994</v>
      </c>
      <c r="I1945">
        <v>40.682566999999999</v>
      </c>
      <c r="J1945">
        <v>-73.974537999999995</v>
      </c>
      <c r="K1945">
        <v>40.732621999999999</v>
      </c>
      <c r="L1945">
        <v>1</v>
      </c>
      <c r="M1945">
        <v>5.5873680293023247</v>
      </c>
      <c r="N1945">
        <v>16.100000000000001</v>
      </c>
    </row>
    <row r="1946" spans="1:14" x14ac:dyDescent="0.2">
      <c r="A1946" s="1">
        <v>2.9861111111111113E-2</v>
      </c>
      <c r="B1946" s="3">
        <v>40925.821527777778</v>
      </c>
      <c r="C1946" s="4">
        <v>2012</v>
      </c>
      <c r="D1946" s="4">
        <v>1</v>
      </c>
      <c r="E1946" s="4">
        <v>17</v>
      </c>
      <c r="F1946" s="4">
        <v>19</v>
      </c>
      <c r="G1946" s="4">
        <v>2</v>
      </c>
      <c r="H1946">
        <v>-74.000550000000004</v>
      </c>
      <c r="I1946">
        <v>40.742249999999999</v>
      </c>
      <c r="J1946">
        <v>-73.987380000000002</v>
      </c>
      <c r="K1946">
        <v>40.722515000000001</v>
      </c>
      <c r="L1946">
        <v>1</v>
      </c>
      <c r="M1946">
        <v>2.4618126213646567</v>
      </c>
      <c r="N1946">
        <v>10.1</v>
      </c>
    </row>
    <row r="1947" spans="1:14" x14ac:dyDescent="0.2">
      <c r="A1947" s="1">
        <v>2.9861111111111113E-2</v>
      </c>
      <c r="B1947" s="3">
        <v>40561.279861111114</v>
      </c>
      <c r="C1947" s="4">
        <v>2011</v>
      </c>
      <c r="D1947" s="4">
        <v>1</v>
      </c>
      <c r="E1947" s="4">
        <v>18</v>
      </c>
      <c r="F1947" s="4">
        <v>6</v>
      </c>
      <c r="G1947" s="4">
        <v>2</v>
      </c>
      <c r="H1947">
        <v>-73.991046999999995</v>
      </c>
      <c r="I1947">
        <v>40.765742000000003</v>
      </c>
      <c r="J1947">
        <v>-73.977305000000001</v>
      </c>
      <c r="K1947">
        <v>40.756022000000002</v>
      </c>
      <c r="L1947">
        <v>2</v>
      </c>
      <c r="M1947">
        <v>1.5853574610889469</v>
      </c>
      <c r="N1947">
        <v>6.5</v>
      </c>
    </row>
    <row r="1948" spans="1:14" x14ac:dyDescent="0.2">
      <c r="A1948" s="1">
        <v>2.5694444444444447E-2</v>
      </c>
      <c r="B1948" s="3">
        <v>41982.775694444441</v>
      </c>
      <c r="C1948" s="4">
        <v>2014</v>
      </c>
      <c r="D1948" s="4">
        <v>12</v>
      </c>
      <c r="E1948" s="4">
        <v>9</v>
      </c>
      <c r="F1948" s="4">
        <v>18</v>
      </c>
      <c r="G1948" s="4">
        <v>2</v>
      </c>
      <c r="H1948">
        <v>-73.974542</v>
      </c>
      <c r="I1948">
        <v>40.751015000000002</v>
      </c>
      <c r="J1948">
        <v>-73.975961999999996</v>
      </c>
      <c r="K1948">
        <v>40.780546999999999</v>
      </c>
      <c r="L1948">
        <v>6</v>
      </c>
      <c r="M1948">
        <v>3.289666490892003</v>
      </c>
      <c r="N1948">
        <v>19</v>
      </c>
    </row>
    <row r="1949" spans="1:14" x14ac:dyDescent="0.2">
      <c r="A1949" s="1">
        <v>1.9606481481481482E-2</v>
      </c>
      <c r="B1949" s="3">
        <v>41114.852777777778</v>
      </c>
      <c r="C1949" s="4">
        <v>2012</v>
      </c>
      <c r="D1949" s="4">
        <v>7</v>
      </c>
      <c r="E1949" s="4">
        <v>24</v>
      </c>
      <c r="F1949" s="4">
        <v>20</v>
      </c>
      <c r="G1949" s="4">
        <v>2</v>
      </c>
      <c r="H1949">
        <v>-73.985515000000007</v>
      </c>
      <c r="I1949">
        <v>40.741121</v>
      </c>
      <c r="J1949">
        <v>-74.003225999999998</v>
      </c>
      <c r="K1949">
        <v>40.726883999999998</v>
      </c>
      <c r="L1949">
        <v>1</v>
      </c>
      <c r="M1949">
        <v>2.1779991511940722</v>
      </c>
      <c r="N1949">
        <v>7.3</v>
      </c>
    </row>
    <row r="1950" spans="1:14" x14ac:dyDescent="0.2">
      <c r="A1950" s="1">
        <v>1.5474537037037038E-2</v>
      </c>
      <c r="B1950" s="3">
        <v>40456.306944444441</v>
      </c>
      <c r="C1950" s="4">
        <v>2010</v>
      </c>
      <c r="D1950" s="4">
        <v>10</v>
      </c>
      <c r="E1950" s="4">
        <v>5</v>
      </c>
      <c r="F1950" s="4">
        <v>7</v>
      </c>
      <c r="G1950" s="4">
        <v>2</v>
      </c>
      <c r="H1950">
        <v>-73.999506999999994</v>
      </c>
      <c r="I1950">
        <v>40.725312000000002</v>
      </c>
      <c r="J1950">
        <v>-73.982382000000001</v>
      </c>
      <c r="K1950">
        <v>40.759326999999999</v>
      </c>
      <c r="L1950">
        <v>1</v>
      </c>
      <c r="M1950">
        <v>4.0526496422122671</v>
      </c>
      <c r="N1950">
        <v>9.6999999999999993</v>
      </c>
    </row>
    <row r="1951" spans="1:14" x14ac:dyDescent="0.2">
      <c r="A1951" s="1">
        <v>2.8472222222222222E-2</v>
      </c>
      <c r="B1951" s="3">
        <v>40365.986805555556</v>
      </c>
      <c r="C1951" s="4">
        <v>2010</v>
      </c>
      <c r="D1951" s="4">
        <v>7</v>
      </c>
      <c r="E1951" s="4">
        <v>6</v>
      </c>
      <c r="F1951" s="4">
        <v>23</v>
      </c>
      <c r="G1951" s="4">
        <v>2</v>
      </c>
      <c r="H1951">
        <v>-74.002574999999993</v>
      </c>
      <c r="I1951">
        <v>40.749482999999998</v>
      </c>
      <c r="J1951">
        <v>-73.961815000000001</v>
      </c>
      <c r="K1951">
        <v>40.713743000000001</v>
      </c>
      <c r="L1951">
        <v>5</v>
      </c>
      <c r="M1951">
        <v>5.2584141208831561</v>
      </c>
      <c r="N1951">
        <v>16.100000000000001</v>
      </c>
    </row>
    <row r="1952" spans="1:14" x14ac:dyDescent="0.2">
      <c r="A1952" s="1">
        <v>2.0833333333333332E-2</v>
      </c>
      <c r="B1952" s="3">
        <v>40526.979166666664</v>
      </c>
      <c r="C1952" s="4">
        <v>2010</v>
      </c>
      <c r="D1952" s="4">
        <v>12</v>
      </c>
      <c r="E1952" s="4">
        <v>14</v>
      </c>
      <c r="F1952" s="4">
        <v>23</v>
      </c>
      <c r="G1952" s="4">
        <v>2</v>
      </c>
      <c r="H1952">
        <v>-73.970017999999996</v>
      </c>
      <c r="I1952">
        <v>40.753368000000002</v>
      </c>
      <c r="J1952">
        <v>-73.962541999999999</v>
      </c>
      <c r="K1952">
        <v>40.767026999999999</v>
      </c>
      <c r="L1952">
        <v>2</v>
      </c>
      <c r="M1952">
        <v>1.646002026225559</v>
      </c>
      <c r="N1952">
        <v>4.9000000000000004</v>
      </c>
    </row>
    <row r="1953" spans="1:14" x14ac:dyDescent="0.2">
      <c r="A1953" s="1">
        <v>3.6215277777777777E-2</v>
      </c>
      <c r="B1953" s="3">
        <v>40708.827777777777</v>
      </c>
      <c r="C1953" s="4">
        <v>2011</v>
      </c>
      <c r="D1953" s="4">
        <v>6</v>
      </c>
      <c r="E1953" s="4">
        <v>14</v>
      </c>
      <c r="F1953" s="4">
        <v>19</v>
      </c>
      <c r="G1953" s="4">
        <v>2</v>
      </c>
      <c r="H1953">
        <v>-73.955567000000002</v>
      </c>
      <c r="I1953">
        <v>40.782637999999999</v>
      </c>
      <c r="J1953">
        <v>-73.990123999999994</v>
      </c>
      <c r="K1953">
        <v>40.751562999999997</v>
      </c>
      <c r="L1953">
        <v>1</v>
      </c>
      <c r="M1953">
        <v>4.5227126136019766</v>
      </c>
      <c r="N1953">
        <v>12.1</v>
      </c>
    </row>
    <row r="1954" spans="1:14" x14ac:dyDescent="0.2">
      <c r="A1954" s="1">
        <v>9.8148148148148144E-3</v>
      </c>
      <c r="B1954" s="3">
        <v>41065.468055555553</v>
      </c>
      <c r="C1954" s="4">
        <v>2012</v>
      </c>
      <c r="D1954" s="4">
        <v>6</v>
      </c>
      <c r="E1954" s="4">
        <v>5</v>
      </c>
      <c r="F1954" s="4">
        <v>11</v>
      </c>
      <c r="G1954" s="4">
        <v>2</v>
      </c>
      <c r="H1954">
        <v>-73.981177000000002</v>
      </c>
      <c r="I1954">
        <v>40.767941</v>
      </c>
      <c r="J1954">
        <v>-73.961980999999994</v>
      </c>
      <c r="K1954">
        <v>40.779507000000002</v>
      </c>
      <c r="L1954">
        <v>1</v>
      </c>
      <c r="M1954">
        <v>2.0679600145560544</v>
      </c>
      <c r="N1954">
        <v>7.7</v>
      </c>
    </row>
    <row r="1955" spans="1:14" x14ac:dyDescent="0.2">
      <c r="A1955" s="1">
        <v>4.027777777777778E-2</v>
      </c>
      <c r="B1955" s="3">
        <v>40974.623611111114</v>
      </c>
      <c r="C1955" s="4">
        <v>2012</v>
      </c>
      <c r="D1955" s="4">
        <v>3</v>
      </c>
      <c r="E1955" s="4">
        <v>6</v>
      </c>
      <c r="F1955" s="4">
        <v>14</v>
      </c>
      <c r="G1955" s="4">
        <v>2</v>
      </c>
      <c r="H1955">
        <v>-73.954340000000002</v>
      </c>
      <c r="I1955">
        <v>40.785027999999997</v>
      </c>
      <c r="J1955">
        <v>-73.970650000000006</v>
      </c>
      <c r="K1955">
        <v>40.767465000000001</v>
      </c>
      <c r="L1955">
        <v>4</v>
      </c>
      <c r="M1955">
        <v>2.3901472340834187</v>
      </c>
      <c r="N1955">
        <v>8.9</v>
      </c>
    </row>
    <row r="1956" spans="1:14" x14ac:dyDescent="0.2">
      <c r="A1956" s="1">
        <v>1.4525462962962964E-2</v>
      </c>
      <c r="B1956" s="3">
        <v>40449.472222222219</v>
      </c>
      <c r="C1956" s="4">
        <v>2010</v>
      </c>
      <c r="D1956" s="4">
        <v>9</v>
      </c>
      <c r="E1956" s="4">
        <v>28</v>
      </c>
      <c r="F1956" s="4">
        <v>11</v>
      </c>
      <c r="G1956" s="4">
        <v>2</v>
      </c>
      <c r="H1956">
        <v>-73.974339000000001</v>
      </c>
      <c r="I1956">
        <v>40.763406000000003</v>
      </c>
      <c r="J1956">
        <v>-73.974339000000001</v>
      </c>
      <c r="K1956">
        <v>40.763406000000003</v>
      </c>
      <c r="L1956">
        <v>1</v>
      </c>
      <c r="M1956">
        <v>0</v>
      </c>
      <c r="N1956">
        <v>7.7</v>
      </c>
    </row>
    <row r="1957" spans="1:14" x14ac:dyDescent="0.2">
      <c r="A1957" s="1">
        <v>2.0555555555555556E-2</v>
      </c>
      <c r="B1957" s="3">
        <v>41114.853472222225</v>
      </c>
      <c r="C1957" s="4">
        <v>2012</v>
      </c>
      <c r="D1957" s="4">
        <v>7</v>
      </c>
      <c r="E1957" s="4">
        <v>24</v>
      </c>
      <c r="F1957" s="4">
        <v>20</v>
      </c>
      <c r="G1957" s="4">
        <v>2</v>
      </c>
      <c r="H1957">
        <v>-73.994919999999993</v>
      </c>
      <c r="I1957">
        <v>40.734304999999999</v>
      </c>
      <c r="J1957">
        <v>-73.993262999999999</v>
      </c>
      <c r="K1957">
        <v>40.696950000000001</v>
      </c>
      <c r="L1957">
        <v>1</v>
      </c>
      <c r="M1957">
        <v>4.1606892294751781</v>
      </c>
      <c r="N1957">
        <v>10.5</v>
      </c>
    </row>
    <row r="1958" spans="1:14" x14ac:dyDescent="0.2">
      <c r="A1958" s="1">
        <v>3.3773148148148149E-2</v>
      </c>
      <c r="B1958" s="3">
        <v>40687.699999999997</v>
      </c>
      <c r="C1958" s="4">
        <v>2011</v>
      </c>
      <c r="D1958" s="4">
        <v>5</v>
      </c>
      <c r="E1958" s="4">
        <v>24</v>
      </c>
      <c r="F1958" s="4">
        <v>16</v>
      </c>
      <c r="G1958" s="4">
        <v>2</v>
      </c>
      <c r="H1958">
        <v>-73.874516999999997</v>
      </c>
      <c r="I1958">
        <v>40.774121000000001</v>
      </c>
      <c r="J1958">
        <v>-73.936003999999997</v>
      </c>
      <c r="K1958">
        <v>40.754401999999999</v>
      </c>
      <c r="L1958">
        <v>4</v>
      </c>
      <c r="M1958">
        <v>5.6297751680220296</v>
      </c>
      <c r="N1958">
        <v>12.9</v>
      </c>
    </row>
    <row r="1959" spans="1:14" x14ac:dyDescent="0.2">
      <c r="A1959" s="1">
        <v>8.9699074074074073E-3</v>
      </c>
      <c r="B1959" s="3">
        <v>41149.716666666667</v>
      </c>
      <c r="C1959" s="4">
        <v>2012</v>
      </c>
      <c r="D1959" s="4">
        <v>8</v>
      </c>
      <c r="E1959" s="4">
        <v>28</v>
      </c>
      <c r="F1959" s="4">
        <v>17</v>
      </c>
      <c r="G1959" s="4">
        <v>2</v>
      </c>
      <c r="H1959">
        <v>-73.954865999999996</v>
      </c>
      <c r="I1959">
        <v>40.778303999999999</v>
      </c>
      <c r="J1959">
        <v>-73.970760999999996</v>
      </c>
      <c r="K1959">
        <v>40.788575999999999</v>
      </c>
      <c r="L1959">
        <v>1</v>
      </c>
      <c r="M1959">
        <v>1.7614027314682934</v>
      </c>
      <c r="N1959">
        <v>6.1</v>
      </c>
    </row>
    <row r="1960" spans="1:14" x14ac:dyDescent="0.2">
      <c r="A1960" s="1">
        <v>1.4351851851851854E-3</v>
      </c>
      <c r="B1960" s="3">
        <v>40239.793055555558</v>
      </c>
      <c r="C1960" s="4">
        <v>2010</v>
      </c>
      <c r="D1960" s="4">
        <v>3</v>
      </c>
      <c r="E1960" s="4">
        <v>2</v>
      </c>
      <c r="F1960" s="4">
        <v>19</v>
      </c>
      <c r="G1960" s="4">
        <v>2</v>
      </c>
      <c r="H1960">
        <v>-73.981899999999996</v>
      </c>
      <c r="I1960">
        <v>40.683557</v>
      </c>
      <c r="J1960">
        <v>-73.789081999999993</v>
      </c>
      <c r="K1960">
        <v>40.641747000000002</v>
      </c>
      <c r="L1960">
        <v>1</v>
      </c>
      <c r="M1960">
        <v>16.93417395582814</v>
      </c>
      <c r="N1960">
        <v>45</v>
      </c>
    </row>
    <row r="1961" spans="1:14" x14ac:dyDescent="0.2">
      <c r="A1961" s="1">
        <v>7.5231481481481471E-4</v>
      </c>
      <c r="B1961" s="3">
        <v>41884.875694444447</v>
      </c>
      <c r="C1961" s="4">
        <v>2014</v>
      </c>
      <c r="D1961" s="4">
        <v>9</v>
      </c>
      <c r="E1961" s="4">
        <v>2</v>
      </c>
      <c r="F1961" s="4">
        <v>21</v>
      </c>
      <c r="G1961" s="4">
        <v>2</v>
      </c>
      <c r="H1961">
        <v>-74.004908999999998</v>
      </c>
      <c r="I1961">
        <v>40.722811</v>
      </c>
      <c r="J1961">
        <v>-74.008071000000001</v>
      </c>
      <c r="K1961">
        <v>40.730538000000003</v>
      </c>
      <c r="L1961">
        <v>1</v>
      </c>
      <c r="M1961">
        <v>0.9005780788391835</v>
      </c>
      <c r="N1961">
        <v>5</v>
      </c>
    </row>
    <row r="1962" spans="1:14" x14ac:dyDescent="0.2">
      <c r="A1962" s="1">
        <v>2.4074074074074071E-2</v>
      </c>
      <c r="B1962" s="3">
        <v>40974.731944444444</v>
      </c>
      <c r="C1962" s="4">
        <v>2012</v>
      </c>
      <c r="D1962" s="4">
        <v>3</v>
      </c>
      <c r="E1962" s="4">
        <v>6</v>
      </c>
      <c r="F1962" s="4">
        <v>17</v>
      </c>
      <c r="G1962" s="4">
        <v>2</v>
      </c>
      <c r="H1962">
        <v>-73.974187000000001</v>
      </c>
      <c r="I1962">
        <v>40.748950000000001</v>
      </c>
      <c r="J1962">
        <v>-73.782312000000005</v>
      </c>
      <c r="K1962">
        <v>40.648789999999998</v>
      </c>
      <c r="L1962">
        <v>1</v>
      </c>
      <c r="M1962">
        <v>19.660854206748731</v>
      </c>
      <c r="N1962">
        <v>49.8</v>
      </c>
    </row>
    <row r="1963" spans="1:14" x14ac:dyDescent="0.2">
      <c r="A1963" s="1">
        <v>2.1423611111111112E-2</v>
      </c>
      <c r="B1963" s="3">
        <v>40064.854166666664</v>
      </c>
      <c r="C1963" s="4">
        <v>2009</v>
      </c>
      <c r="D1963" s="4">
        <v>9</v>
      </c>
      <c r="E1963" s="4">
        <v>8</v>
      </c>
      <c r="F1963" s="4">
        <v>20</v>
      </c>
      <c r="G1963" s="4">
        <v>2</v>
      </c>
      <c r="H1963">
        <v>-73.950807999999995</v>
      </c>
      <c r="I1963">
        <v>40.831861000000004</v>
      </c>
      <c r="J1963">
        <v>-73.987036000000003</v>
      </c>
      <c r="K1963">
        <v>40.776786000000001</v>
      </c>
      <c r="L1963">
        <v>1</v>
      </c>
      <c r="M1963">
        <v>6.8488687657367757</v>
      </c>
      <c r="N1963">
        <v>7.7</v>
      </c>
    </row>
    <row r="1964" spans="1:14" x14ac:dyDescent="0.2">
      <c r="A1964" s="1">
        <v>2.4062500000000001E-2</v>
      </c>
      <c r="B1964" s="3">
        <v>41296.523611111108</v>
      </c>
      <c r="C1964" s="4">
        <v>2013</v>
      </c>
      <c r="D1964" s="4">
        <v>1</v>
      </c>
      <c r="E1964" s="4">
        <v>22</v>
      </c>
      <c r="F1964" s="4">
        <v>12</v>
      </c>
      <c r="G1964" s="4">
        <v>2</v>
      </c>
      <c r="H1964">
        <v>-73.973760999999996</v>
      </c>
      <c r="I1964">
        <v>40.757815000000001</v>
      </c>
      <c r="J1964">
        <v>-73.969622000000001</v>
      </c>
      <c r="K1964">
        <v>40.788682000000001</v>
      </c>
      <c r="L1964">
        <v>1</v>
      </c>
      <c r="M1964">
        <v>3.4537696075927866</v>
      </c>
      <c r="N1964">
        <v>12.5</v>
      </c>
    </row>
    <row r="1965" spans="1:14" x14ac:dyDescent="0.2">
      <c r="A1965" s="1">
        <v>0</v>
      </c>
      <c r="B1965" s="3">
        <v>41562.458333333336</v>
      </c>
      <c r="C1965" s="4">
        <v>2013</v>
      </c>
      <c r="D1965" s="4">
        <v>10</v>
      </c>
      <c r="E1965" s="4">
        <v>15</v>
      </c>
      <c r="F1965" s="4">
        <v>11</v>
      </c>
      <c r="G1965" s="4">
        <v>2</v>
      </c>
      <c r="H1965">
        <v>-73.995158000000004</v>
      </c>
      <c r="I1965">
        <v>40.717820000000003</v>
      </c>
      <c r="J1965">
        <v>-73.912182000000001</v>
      </c>
      <c r="K1965">
        <v>40.651376999999997</v>
      </c>
      <c r="L1965">
        <v>3</v>
      </c>
      <c r="M1965">
        <v>10.186667311155693</v>
      </c>
      <c r="N1965">
        <v>26</v>
      </c>
    </row>
    <row r="1966" spans="1:14" x14ac:dyDescent="0.2">
      <c r="A1966" s="1">
        <v>1.2083333333333333E-2</v>
      </c>
      <c r="B1966" s="3">
        <v>40113.136805555558</v>
      </c>
      <c r="C1966" s="4">
        <v>2009</v>
      </c>
      <c r="D1966" s="4">
        <v>10</v>
      </c>
      <c r="E1966" s="4">
        <v>27</v>
      </c>
      <c r="F1966" s="4">
        <v>3</v>
      </c>
      <c r="G1966" s="4">
        <v>2</v>
      </c>
      <c r="H1966">
        <v>-74.002611999999999</v>
      </c>
      <c r="I1966">
        <v>40.750000999999997</v>
      </c>
      <c r="J1966">
        <v>-73.963245000000001</v>
      </c>
      <c r="K1966">
        <v>40.754295999999997</v>
      </c>
      <c r="L1966">
        <v>1</v>
      </c>
      <c r="M1966">
        <v>3.3540333233381956</v>
      </c>
      <c r="N1966">
        <v>10.9</v>
      </c>
    </row>
    <row r="1967" spans="1:14" x14ac:dyDescent="0.2">
      <c r="A1967" s="1">
        <v>3.9814814814814817E-2</v>
      </c>
      <c r="B1967" s="3">
        <v>41023.789583333331</v>
      </c>
      <c r="C1967" s="4">
        <v>2012</v>
      </c>
      <c r="D1967" s="4">
        <v>4</v>
      </c>
      <c r="E1967" s="4">
        <v>24</v>
      </c>
      <c r="F1967" s="4">
        <v>18</v>
      </c>
      <c r="G1967" s="4">
        <v>2</v>
      </c>
      <c r="H1967">
        <v>-73.983568000000005</v>
      </c>
      <c r="I1967">
        <v>40.771047000000003</v>
      </c>
      <c r="J1967">
        <v>-73.990866999999994</v>
      </c>
      <c r="K1967">
        <v>40.757539999999999</v>
      </c>
      <c r="L1967">
        <v>1</v>
      </c>
      <c r="M1967">
        <v>1.6246579374441306</v>
      </c>
      <c r="N1967">
        <v>5.3</v>
      </c>
    </row>
    <row r="1968" spans="1:14" x14ac:dyDescent="0.2">
      <c r="A1968" s="1">
        <v>3.4722222222222224E-2</v>
      </c>
      <c r="B1968" s="3">
        <v>41387.576388888891</v>
      </c>
      <c r="C1968" s="4">
        <v>2013</v>
      </c>
      <c r="D1968" s="4">
        <v>4</v>
      </c>
      <c r="E1968" s="4">
        <v>23</v>
      </c>
      <c r="F1968" s="4">
        <v>13</v>
      </c>
      <c r="G1968" s="4">
        <v>2</v>
      </c>
      <c r="H1968">
        <v>-74.005517999999995</v>
      </c>
      <c r="I1968">
        <v>40.727736999999998</v>
      </c>
      <c r="J1968">
        <v>-74.017297999999997</v>
      </c>
      <c r="K1968">
        <v>40.707628</v>
      </c>
      <c r="L1968">
        <v>1</v>
      </c>
      <c r="M1968">
        <v>2.4492542631839278</v>
      </c>
      <c r="N1968">
        <v>9.5</v>
      </c>
    </row>
    <row r="1969" spans="1:14" x14ac:dyDescent="0.2">
      <c r="A1969" s="1">
        <v>6.2499999999999995E-3</v>
      </c>
      <c r="B1969" s="3">
        <v>41975.29791666667</v>
      </c>
      <c r="C1969" s="4">
        <v>2014</v>
      </c>
      <c r="D1969" s="4">
        <v>12</v>
      </c>
      <c r="E1969" s="4">
        <v>2</v>
      </c>
      <c r="F1969" s="4">
        <v>7</v>
      </c>
      <c r="G1969" s="4">
        <v>2</v>
      </c>
      <c r="H1969">
        <v>-73.965027000000006</v>
      </c>
      <c r="I1969">
        <v>40.775331999999999</v>
      </c>
      <c r="J1969">
        <v>-73.983964999999998</v>
      </c>
      <c r="K1969">
        <v>40.760351999999997</v>
      </c>
      <c r="L1969">
        <v>1</v>
      </c>
      <c r="M1969">
        <v>2.3086911433190962</v>
      </c>
      <c r="N1969">
        <v>8.5</v>
      </c>
    </row>
    <row r="1970" spans="1:14" x14ac:dyDescent="0.2">
      <c r="A1970" s="1">
        <v>5.0694444444444441E-3</v>
      </c>
      <c r="B1970" s="3">
        <v>40169.379861111112</v>
      </c>
      <c r="C1970" s="4">
        <v>2009</v>
      </c>
      <c r="D1970" s="4">
        <v>12</v>
      </c>
      <c r="E1970" s="4">
        <v>22</v>
      </c>
      <c r="F1970" s="4">
        <v>9</v>
      </c>
      <c r="G1970" s="4">
        <v>2</v>
      </c>
      <c r="H1970">
        <v>-73.985660999999993</v>
      </c>
      <c r="I1970">
        <v>40.747261999999999</v>
      </c>
      <c r="J1970">
        <v>-73.972414999999998</v>
      </c>
      <c r="K1970">
        <v>40.746339999999996</v>
      </c>
      <c r="L1970">
        <v>1</v>
      </c>
      <c r="M1970">
        <v>1.1218171183187187</v>
      </c>
      <c r="N1970">
        <v>6.5</v>
      </c>
    </row>
    <row r="1971" spans="1:14" x14ac:dyDescent="0.2">
      <c r="A1971" s="1">
        <v>3.3379629629629634E-2</v>
      </c>
      <c r="B1971" s="3">
        <v>40498.824999999997</v>
      </c>
      <c r="C1971" s="4">
        <v>2010</v>
      </c>
      <c r="D1971" s="4">
        <v>11</v>
      </c>
      <c r="E1971" s="4">
        <v>16</v>
      </c>
      <c r="F1971" s="4">
        <v>19</v>
      </c>
      <c r="G1971" s="4">
        <v>2</v>
      </c>
      <c r="H1971">
        <v>-74.003487000000007</v>
      </c>
      <c r="I1971">
        <v>40.726880000000001</v>
      </c>
      <c r="J1971">
        <v>-73.973015000000004</v>
      </c>
      <c r="K1971">
        <v>40.754956999999997</v>
      </c>
      <c r="L1971">
        <v>2</v>
      </c>
      <c r="M1971">
        <v>4.0465186417666663</v>
      </c>
      <c r="N1971">
        <v>10.5</v>
      </c>
    </row>
    <row r="1972" spans="1:14" x14ac:dyDescent="0.2">
      <c r="A1972" s="1">
        <v>3.8657407407407404E-2</v>
      </c>
      <c r="B1972" s="3">
        <v>41751.538194444445</v>
      </c>
      <c r="C1972" s="4">
        <v>2014</v>
      </c>
      <c r="D1972" s="4">
        <v>4</v>
      </c>
      <c r="E1972" s="4">
        <v>22</v>
      </c>
      <c r="F1972" s="4">
        <v>12</v>
      </c>
      <c r="G1972" s="4">
        <v>2</v>
      </c>
      <c r="H1972">
        <v>-73.979579000000001</v>
      </c>
      <c r="I1972">
        <v>40.750224000000003</v>
      </c>
      <c r="J1972">
        <v>-73.977233999999996</v>
      </c>
      <c r="K1972">
        <v>40.766165999999998</v>
      </c>
      <c r="L1972">
        <v>1</v>
      </c>
      <c r="M1972">
        <v>1.7856371634305046</v>
      </c>
      <c r="N1972">
        <v>9.5</v>
      </c>
    </row>
    <row r="1973" spans="1:14" x14ac:dyDescent="0.2">
      <c r="A1973" s="1">
        <v>2.732638888888889E-2</v>
      </c>
      <c r="B1973" s="3">
        <v>40113.318749999999</v>
      </c>
      <c r="C1973" s="4">
        <v>2009</v>
      </c>
      <c r="D1973" s="4">
        <v>10</v>
      </c>
      <c r="E1973" s="4">
        <v>27</v>
      </c>
      <c r="F1973" s="4">
        <v>7</v>
      </c>
      <c r="G1973" s="4">
        <v>2</v>
      </c>
      <c r="H1973">
        <v>-73.962247000000005</v>
      </c>
      <c r="I1973">
        <v>40.779003000000003</v>
      </c>
      <c r="J1973">
        <v>-73.978212999999997</v>
      </c>
      <c r="K1973">
        <v>40.764693000000001</v>
      </c>
      <c r="L1973">
        <v>1</v>
      </c>
      <c r="M1973">
        <v>2.0854981409037503</v>
      </c>
      <c r="N1973">
        <v>5.7</v>
      </c>
    </row>
    <row r="1974" spans="1:14" x14ac:dyDescent="0.2">
      <c r="A1974" s="1">
        <v>1.0011574074074074E-2</v>
      </c>
      <c r="B1974" s="3">
        <v>39938.718055555553</v>
      </c>
      <c r="C1974" s="4">
        <v>2009</v>
      </c>
      <c r="D1974" s="4">
        <v>5</v>
      </c>
      <c r="E1974" s="4">
        <v>5</v>
      </c>
      <c r="F1974" s="4">
        <v>17</v>
      </c>
      <c r="G1974" s="4">
        <v>2</v>
      </c>
      <c r="H1974">
        <v>-74.006500000000003</v>
      </c>
      <c r="I1974">
        <v>40.744641999999999</v>
      </c>
      <c r="J1974">
        <v>-73.994848000000005</v>
      </c>
      <c r="K1974">
        <v>40.750084999999999</v>
      </c>
      <c r="L1974">
        <v>1</v>
      </c>
      <c r="M1974">
        <v>1.1544585593482899</v>
      </c>
      <c r="N1974">
        <v>4.5</v>
      </c>
    </row>
    <row r="1975" spans="1:14" x14ac:dyDescent="0.2">
      <c r="A1975" s="1">
        <v>3.0902777777777779E-2</v>
      </c>
      <c r="B1975" s="3">
        <v>40799.363888888889</v>
      </c>
      <c r="C1975" s="4">
        <v>2011</v>
      </c>
      <c r="D1975" s="4">
        <v>9</v>
      </c>
      <c r="E1975" s="4">
        <v>13</v>
      </c>
      <c r="F1975" s="4">
        <v>8</v>
      </c>
      <c r="G1975" s="4">
        <v>2</v>
      </c>
      <c r="H1975">
        <v>-73.978387999999995</v>
      </c>
      <c r="I1975">
        <v>40.741359000000003</v>
      </c>
      <c r="J1975">
        <v>-73.991980999999996</v>
      </c>
      <c r="K1975">
        <v>40.734766</v>
      </c>
      <c r="L1975">
        <v>1</v>
      </c>
      <c r="M1975">
        <v>1.3613144525574852</v>
      </c>
      <c r="N1975">
        <v>4.9000000000000004</v>
      </c>
    </row>
    <row r="1976" spans="1:14" x14ac:dyDescent="0.2">
      <c r="A1976" s="1">
        <v>2.0833333333333333E-3</v>
      </c>
      <c r="B1976" s="3">
        <v>40029.710416666669</v>
      </c>
      <c r="C1976" s="4">
        <v>2009</v>
      </c>
      <c r="D1976" s="4">
        <v>8</v>
      </c>
      <c r="E1976" s="4">
        <v>4</v>
      </c>
      <c r="F1976" s="4">
        <v>17</v>
      </c>
      <c r="G1976" s="4">
        <v>2</v>
      </c>
      <c r="H1976">
        <v>-73.994366999999997</v>
      </c>
      <c r="I1976">
        <v>40.751461999999997</v>
      </c>
      <c r="J1976">
        <v>-74.000231999999997</v>
      </c>
      <c r="K1976">
        <v>40.761557000000003</v>
      </c>
      <c r="L1976">
        <v>1</v>
      </c>
      <c r="M1976">
        <v>1.2277811308026616</v>
      </c>
      <c r="N1976">
        <v>5.7</v>
      </c>
    </row>
    <row r="1977" spans="1:14" x14ac:dyDescent="0.2">
      <c r="A1977" s="1">
        <v>3.4722222222222224E-2</v>
      </c>
      <c r="B1977" s="3">
        <v>40127.784722222219</v>
      </c>
      <c r="C1977" s="4">
        <v>2009</v>
      </c>
      <c r="D1977" s="4">
        <v>11</v>
      </c>
      <c r="E1977" s="4">
        <v>10</v>
      </c>
      <c r="F1977" s="4">
        <v>18</v>
      </c>
      <c r="G1977" s="4">
        <v>2</v>
      </c>
      <c r="H1977">
        <v>-74.00188</v>
      </c>
      <c r="I1977">
        <v>40.740381999999997</v>
      </c>
      <c r="J1977">
        <v>-73.993643000000006</v>
      </c>
      <c r="K1977">
        <v>40.753129999999999</v>
      </c>
      <c r="L1977">
        <v>1</v>
      </c>
      <c r="M1977">
        <v>1.5800063038080476</v>
      </c>
      <c r="N1977">
        <v>4.5</v>
      </c>
    </row>
    <row r="1978" spans="1:14" x14ac:dyDescent="0.2">
      <c r="A1978" s="1">
        <v>3.5497685185185188E-2</v>
      </c>
      <c r="B1978" s="3">
        <v>41359.82708333333</v>
      </c>
      <c r="C1978" s="4">
        <v>2013</v>
      </c>
      <c r="D1978" s="4">
        <v>3</v>
      </c>
      <c r="E1978" s="4">
        <v>26</v>
      </c>
      <c r="F1978" s="4">
        <v>19</v>
      </c>
      <c r="G1978" s="4">
        <v>2</v>
      </c>
      <c r="H1978">
        <v>-73.959877000000006</v>
      </c>
      <c r="I1978">
        <v>40.808419999999998</v>
      </c>
      <c r="J1978">
        <v>-73.984853000000001</v>
      </c>
      <c r="K1978">
        <v>40.769097000000002</v>
      </c>
      <c r="L1978">
        <v>1</v>
      </c>
      <c r="M1978">
        <v>4.8572598431505396</v>
      </c>
      <c r="N1978">
        <v>12.5</v>
      </c>
    </row>
    <row r="1979" spans="1:14" x14ac:dyDescent="0.2">
      <c r="A1979" s="1">
        <v>3.9768518518518516E-2</v>
      </c>
      <c r="B1979" s="3">
        <v>40190.122916666667</v>
      </c>
      <c r="C1979" s="4">
        <v>2010</v>
      </c>
      <c r="D1979" s="4">
        <v>1</v>
      </c>
      <c r="E1979" s="4">
        <v>12</v>
      </c>
      <c r="F1979" s="4">
        <v>2</v>
      </c>
      <c r="G1979" s="4">
        <v>2</v>
      </c>
      <c r="H1979">
        <v>-74.005788999999993</v>
      </c>
      <c r="I1979">
        <v>40.740516999999997</v>
      </c>
      <c r="J1979">
        <v>-73.983930000000001</v>
      </c>
      <c r="K1979">
        <v>40.757275</v>
      </c>
      <c r="L1979">
        <v>4</v>
      </c>
      <c r="M1979">
        <v>2.6226561215857158</v>
      </c>
      <c r="N1979">
        <v>7.7</v>
      </c>
    </row>
    <row r="1980" spans="1:14" x14ac:dyDescent="0.2">
      <c r="A1980" s="1">
        <v>2.013888888888889E-2</v>
      </c>
      <c r="B1980" s="3">
        <v>40617.978472222225</v>
      </c>
      <c r="C1980" s="4">
        <v>2011</v>
      </c>
      <c r="D1980" s="4">
        <v>3</v>
      </c>
      <c r="E1980" s="4">
        <v>15</v>
      </c>
      <c r="F1980" s="4">
        <v>23</v>
      </c>
      <c r="G1980" s="4">
        <v>2</v>
      </c>
      <c r="H1980">
        <v>-73.989472000000006</v>
      </c>
      <c r="I1980">
        <v>40.735858</v>
      </c>
      <c r="J1980">
        <v>-73.968774999999994</v>
      </c>
      <c r="K1980">
        <v>40.754508000000001</v>
      </c>
      <c r="L1980">
        <v>1</v>
      </c>
      <c r="M1980">
        <v>2.7124045614212458</v>
      </c>
      <c r="N1980">
        <v>6.5</v>
      </c>
    </row>
    <row r="1981" spans="1:14" x14ac:dyDescent="0.2">
      <c r="A1981" s="1">
        <v>1.3888888888888888E-2</v>
      </c>
      <c r="B1981" s="3">
        <v>40596.388888888891</v>
      </c>
      <c r="C1981" s="4">
        <v>2011</v>
      </c>
      <c r="D1981" s="4">
        <v>2</v>
      </c>
      <c r="E1981" s="4">
        <v>22</v>
      </c>
      <c r="F1981" s="4">
        <v>9</v>
      </c>
      <c r="G1981" s="4">
        <v>2</v>
      </c>
      <c r="H1981">
        <v>-73.963594999999998</v>
      </c>
      <c r="I1981">
        <v>40.774307999999998</v>
      </c>
      <c r="J1981">
        <v>-73.972426999999996</v>
      </c>
      <c r="K1981">
        <v>40.758102999999998</v>
      </c>
      <c r="L1981">
        <v>1</v>
      </c>
      <c r="M1981">
        <v>1.9515776563171181</v>
      </c>
      <c r="N1981">
        <v>7.3</v>
      </c>
    </row>
    <row r="1982" spans="1:14" x14ac:dyDescent="0.2">
      <c r="A1982" s="1">
        <v>9.0277777777777787E-3</v>
      </c>
      <c r="B1982" s="3">
        <v>41184.384027777778</v>
      </c>
      <c r="C1982" s="4">
        <v>2012</v>
      </c>
      <c r="D1982" s="4">
        <v>10</v>
      </c>
      <c r="E1982" s="4">
        <v>2</v>
      </c>
      <c r="F1982" s="4">
        <v>9</v>
      </c>
      <c r="G1982" s="4">
        <v>2</v>
      </c>
      <c r="H1982">
        <v>-73.951047000000003</v>
      </c>
      <c r="I1982">
        <v>40.785795</v>
      </c>
      <c r="J1982">
        <v>-73.975740000000002</v>
      </c>
      <c r="K1982">
        <v>40.752026999999998</v>
      </c>
      <c r="L1982">
        <v>3</v>
      </c>
      <c r="M1982">
        <v>4.2970099667533237</v>
      </c>
      <c r="N1982">
        <v>15</v>
      </c>
    </row>
    <row r="1983" spans="1:14" x14ac:dyDescent="0.2">
      <c r="A1983" s="1">
        <v>3.8009259259259263E-2</v>
      </c>
      <c r="B1983" s="3">
        <v>40211.620833333334</v>
      </c>
      <c r="C1983" s="4">
        <v>2010</v>
      </c>
      <c r="D1983" s="4">
        <v>2</v>
      </c>
      <c r="E1983" s="4">
        <v>2</v>
      </c>
      <c r="F1983" s="4">
        <v>14</v>
      </c>
      <c r="G1983" s="4">
        <v>2</v>
      </c>
      <c r="H1983">
        <v>-73.954395000000005</v>
      </c>
      <c r="I1983">
        <v>40.778191</v>
      </c>
      <c r="J1983">
        <v>-73.957024000000004</v>
      </c>
      <c r="K1983">
        <v>40.783375999999997</v>
      </c>
      <c r="L1983">
        <v>1</v>
      </c>
      <c r="M1983">
        <v>0.61827105452175812</v>
      </c>
      <c r="N1983">
        <v>3.7</v>
      </c>
    </row>
    <row r="1984" spans="1:14" x14ac:dyDescent="0.2">
      <c r="A1984" s="1">
        <v>3.6805555555555557E-2</v>
      </c>
      <c r="B1984" s="3">
        <v>41142.870138888888</v>
      </c>
      <c r="C1984" s="4">
        <v>2012</v>
      </c>
      <c r="D1984" s="4">
        <v>8</v>
      </c>
      <c r="E1984" s="4">
        <v>21</v>
      </c>
      <c r="F1984" s="4">
        <v>20</v>
      </c>
      <c r="G1984" s="4">
        <v>2</v>
      </c>
      <c r="H1984">
        <v>-73.978859999999997</v>
      </c>
      <c r="I1984">
        <v>40.752522999999997</v>
      </c>
      <c r="J1984">
        <v>-74.183954999999997</v>
      </c>
      <c r="K1984">
        <v>40.691392</v>
      </c>
      <c r="L1984">
        <v>1</v>
      </c>
      <c r="M1984">
        <v>18.59336924790545</v>
      </c>
      <c r="N1984">
        <v>85.5</v>
      </c>
    </row>
    <row r="1985" spans="1:14" x14ac:dyDescent="0.2">
      <c r="A1985" s="1">
        <v>1.1469907407407408E-2</v>
      </c>
      <c r="B1985" s="3">
        <v>41086.177777777775</v>
      </c>
      <c r="C1985" s="4">
        <v>2012</v>
      </c>
      <c r="D1985" s="4">
        <v>6</v>
      </c>
      <c r="E1985" s="4">
        <v>26</v>
      </c>
      <c r="F1985" s="4">
        <v>4</v>
      </c>
      <c r="G1985" s="4">
        <v>2</v>
      </c>
      <c r="H1985">
        <v>-73.986362999999997</v>
      </c>
      <c r="I1985">
        <v>40.751528</v>
      </c>
      <c r="J1985">
        <v>-73.969845000000007</v>
      </c>
      <c r="K1985">
        <v>40.750363</v>
      </c>
      <c r="L1985">
        <v>1</v>
      </c>
      <c r="M1985">
        <v>1.3989959930321856</v>
      </c>
      <c r="N1985">
        <v>4.9000000000000004</v>
      </c>
    </row>
    <row r="1986" spans="1:14" x14ac:dyDescent="0.2">
      <c r="A1986" s="1">
        <v>1.3888888888888889E-3</v>
      </c>
      <c r="B1986" s="3">
        <v>41380.709722222222</v>
      </c>
      <c r="C1986" s="4">
        <v>2013</v>
      </c>
      <c r="D1986" s="4">
        <v>4</v>
      </c>
      <c r="E1986" s="4">
        <v>16</v>
      </c>
      <c r="F1986" s="4">
        <v>17</v>
      </c>
      <c r="G1986" s="4">
        <v>2</v>
      </c>
      <c r="H1986">
        <v>-73.966103000000004</v>
      </c>
      <c r="I1986">
        <v>40.805027000000003</v>
      </c>
      <c r="J1986">
        <v>-73.980817999999999</v>
      </c>
      <c r="K1986">
        <v>40.766392000000003</v>
      </c>
      <c r="L1986">
        <v>1</v>
      </c>
      <c r="M1986">
        <v>4.476092934010083</v>
      </c>
      <c r="N1986">
        <v>12.5</v>
      </c>
    </row>
    <row r="1987" spans="1:14" x14ac:dyDescent="0.2">
      <c r="A1987" s="1">
        <v>7.2685185185185188E-3</v>
      </c>
      <c r="B1987" s="3">
        <v>40988.506944444445</v>
      </c>
      <c r="C1987" s="4">
        <v>2012</v>
      </c>
      <c r="D1987" s="4">
        <v>3</v>
      </c>
      <c r="E1987" s="4">
        <v>20</v>
      </c>
      <c r="F1987" s="4">
        <v>12</v>
      </c>
      <c r="G1987" s="4">
        <v>2</v>
      </c>
      <c r="H1987">
        <v>-73.994444999999999</v>
      </c>
      <c r="I1987">
        <v>40.750945000000002</v>
      </c>
      <c r="J1987">
        <v>-73.970027000000002</v>
      </c>
      <c r="K1987">
        <v>40.801423999999997</v>
      </c>
      <c r="L1987">
        <v>1</v>
      </c>
      <c r="M1987">
        <v>5.9844389856896214</v>
      </c>
      <c r="N1987">
        <v>14.5</v>
      </c>
    </row>
    <row r="1988" spans="1:14" x14ac:dyDescent="0.2">
      <c r="A1988" s="1">
        <v>3.2349537037037038E-2</v>
      </c>
      <c r="B1988" s="3">
        <v>40050.948611111111</v>
      </c>
      <c r="C1988" s="4">
        <v>2009</v>
      </c>
      <c r="D1988" s="4">
        <v>8</v>
      </c>
      <c r="E1988" s="4">
        <v>25</v>
      </c>
      <c r="F1988" s="4">
        <v>22</v>
      </c>
      <c r="G1988" s="4">
        <v>2</v>
      </c>
      <c r="H1988">
        <v>-73.992530000000002</v>
      </c>
      <c r="I1988">
        <v>40.743814</v>
      </c>
      <c r="J1988">
        <v>-73.999724999999998</v>
      </c>
      <c r="K1988">
        <v>40.730874999999997</v>
      </c>
      <c r="L1988">
        <v>1</v>
      </c>
      <c r="M1988">
        <v>1.5629944003508056</v>
      </c>
      <c r="N1988">
        <v>5.7</v>
      </c>
    </row>
    <row r="1989" spans="1:14" x14ac:dyDescent="0.2">
      <c r="A1989" s="1">
        <v>2.5925925925925925E-3</v>
      </c>
      <c r="B1989" s="3">
        <v>41772.418749999997</v>
      </c>
      <c r="C1989" s="4">
        <v>2014</v>
      </c>
      <c r="D1989" s="4">
        <v>5</v>
      </c>
      <c r="E1989" s="4">
        <v>13</v>
      </c>
      <c r="F1989" s="4">
        <v>10</v>
      </c>
      <c r="G1989" s="4">
        <v>2</v>
      </c>
      <c r="H1989">
        <v>-73.977452999999997</v>
      </c>
      <c r="I1989">
        <v>40.749403000000001</v>
      </c>
      <c r="J1989">
        <v>-74.003527000000005</v>
      </c>
      <c r="K1989">
        <v>40.747616999999998</v>
      </c>
      <c r="L1989">
        <v>1</v>
      </c>
      <c r="M1989">
        <v>2.2078850510078341</v>
      </c>
      <c r="N1989">
        <v>11.5</v>
      </c>
    </row>
    <row r="1990" spans="1:14" x14ac:dyDescent="0.2">
      <c r="A1990" s="1">
        <v>3.2824074074074075E-2</v>
      </c>
      <c r="B1990" s="3">
        <v>39896.657638888886</v>
      </c>
      <c r="C1990" s="4">
        <v>2009</v>
      </c>
      <c r="D1990" s="4">
        <v>3</v>
      </c>
      <c r="E1990" s="4">
        <v>24</v>
      </c>
      <c r="F1990" s="4">
        <v>15</v>
      </c>
      <c r="G1990" s="4">
        <v>2</v>
      </c>
      <c r="H1990">
        <v>-73.997551000000001</v>
      </c>
      <c r="I1990">
        <v>40.741594999999997</v>
      </c>
      <c r="J1990">
        <v>-74.000805</v>
      </c>
      <c r="K1990">
        <v>40.718606000000001</v>
      </c>
      <c r="L1990">
        <v>1</v>
      </c>
      <c r="M1990">
        <v>2.5738032986114714</v>
      </c>
      <c r="N1990">
        <v>8.1</v>
      </c>
    </row>
    <row r="1991" spans="1:14" x14ac:dyDescent="0.2">
      <c r="A1991" s="1">
        <v>8.9930555555555545E-3</v>
      </c>
      <c r="B1991" s="3">
        <v>41450.800000000003</v>
      </c>
      <c r="C1991" s="4">
        <v>2013</v>
      </c>
      <c r="D1991" s="4">
        <v>6</v>
      </c>
      <c r="E1991" s="4">
        <v>25</v>
      </c>
      <c r="F1991" s="4">
        <v>19</v>
      </c>
      <c r="G1991" s="4">
        <v>2</v>
      </c>
      <c r="H1991">
        <v>-73.972014999999999</v>
      </c>
      <c r="I1991">
        <v>40.765479999999997</v>
      </c>
      <c r="J1991">
        <v>-73.990054999999998</v>
      </c>
      <c r="K1991">
        <v>40.744908000000002</v>
      </c>
      <c r="L1991">
        <v>3</v>
      </c>
      <c r="M1991">
        <v>2.7492769702333613</v>
      </c>
      <c r="N1991">
        <v>12</v>
      </c>
    </row>
    <row r="1992" spans="1:14" x14ac:dyDescent="0.2">
      <c r="A1992" s="1">
        <v>6.9444444444444441E-3</v>
      </c>
      <c r="B1992" s="3">
        <v>40687.840277777781</v>
      </c>
      <c r="C1992" s="4">
        <v>2011</v>
      </c>
      <c r="D1992" s="4">
        <v>5</v>
      </c>
      <c r="E1992" s="4">
        <v>24</v>
      </c>
      <c r="F1992" s="4">
        <v>20</v>
      </c>
      <c r="G1992" s="4">
        <v>2</v>
      </c>
      <c r="H1992">
        <v>-73.986082999999994</v>
      </c>
      <c r="I1992">
        <v>40.772267999999997</v>
      </c>
      <c r="J1992">
        <v>-73.986082999999994</v>
      </c>
      <c r="K1992">
        <v>40.772267999999997</v>
      </c>
      <c r="L1992">
        <v>5</v>
      </c>
      <c r="M1992">
        <v>0</v>
      </c>
      <c r="N1992">
        <v>8.9</v>
      </c>
    </row>
    <row r="1993" spans="1:14" x14ac:dyDescent="0.2">
      <c r="A1993" s="1">
        <v>3.8194444444444441E-2</v>
      </c>
      <c r="B1993" s="3">
        <v>40771.496527777781</v>
      </c>
      <c r="C1993" s="4">
        <v>2011</v>
      </c>
      <c r="D1993" s="4">
        <v>8</v>
      </c>
      <c r="E1993" s="4">
        <v>16</v>
      </c>
      <c r="F1993" s="4">
        <v>11</v>
      </c>
      <c r="G1993" s="4">
        <v>2</v>
      </c>
      <c r="H1993">
        <v>-73.9863</v>
      </c>
      <c r="I1993">
        <v>40.745891999999998</v>
      </c>
      <c r="J1993">
        <v>-73.972082999999998</v>
      </c>
      <c r="K1993">
        <v>40.754216999999997</v>
      </c>
      <c r="L1993">
        <v>1</v>
      </c>
      <c r="M1993">
        <v>1.5153556589763375</v>
      </c>
      <c r="N1993">
        <v>8.5</v>
      </c>
    </row>
    <row r="1994" spans="1:14" x14ac:dyDescent="0.2">
      <c r="A1994" s="1">
        <v>3.788194444444444E-2</v>
      </c>
      <c r="B1994" s="3">
        <v>41219.870833333334</v>
      </c>
      <c r="C1994" s="4">
        <v>2012</v>
      </c>
      <c r="D1994" s="4">
        <v>11</v>
      </c>
      <c r="E1994" s="4">
        <v>6</v>
      </c>
      <c r="F1994" s="4">
        <v>20</v>
      </c>
      <c r="G1994" s="4">
        <v>2</v>
      </c>
      <c r="H1994">
        <v>-73.988135</v>
      </c>
      <c r="I1994">
        <v>40.758929000000002</v>
      </c>
      <c r="J1994">
        <v>-73.991726</v>
      </c>
      <c r="K1994">
        <v>40.735348000000002</v>
      </c>
      <c r="L1994">
        <v>1</v>
      </c>
      <c r="M1994">
        <v>2.6424369243158288</v>
      </c>
      <c r="N1994">
        <v>11</v>
      </c>
    </row>
    <row r="1995" spans="1:14" x14ac:dyDescent="0.2">
      <c r="A1995" s="1">
        <v>3.0555555555555555E-2</v>
      </c>
      <c r="B1995" s="3">
        <v>40260.322222222225</v>
      </c>
      <c r="C1995" s="4">
        <v>2010</v>
      </c>
      <c r="D1995" s="4">
        <v>3</v>
      </c>
      <c r="E1995" s="4">
        <v>23</v>
      </c>
      <c r="F1995" s="4">
        <v>7</v>
      </c>
      <c r="G1995" s="4">
        <v>2</v>
      </c>
      <c r="H1995">
        <v>-74.013026999999994</v>
      </c>
      <c r="I1995">
        <v>40.714421999999999</v>
      </c>
      <c r="J1995">
        <v>-74.017767000000006</v>
      </c>
      <c r="K1995">
        <v>40.705337</v>
      </c>
      <c r="L1995">
        <v>1</v>
      </c>
      <c r="M1995">
        <v>1.0875580651242902</v>
      </c>
      <c r="N1995">
        <v>5.3</v>
      </c>
    </row>
    <row r="1996" spans="1:14" x14ac:dyDescent="0.2">
      <c r="A1996" s="1">
        <v>4.0972222222222222E-2</v>
      </c>
      <c r="B1996" s="3">
        <v>41128.582638888889</v>
      </c>
      <c r="C1996" s="4">
        <v>2012</v>
      </c>
      <c r="D1996" s="4">
        <v>8</v>
      </c>
      <c r="E1996" s="4">
        <v>7</v>
      </c>
      <c r="F1996" s="4">
        <v>13</v>
      </c>
      <c r="G1996" s="4">
        <v>2</v>
      </c>
      <c r="H1996">
        <v>-73.991900000000001</v>
      </c>
      <c r="I1996">
        <v>40.738616999999998</v>
      </c>
      <c r="J1996">
        <v>-73.996719999999996</v>
      </c>
      <c r="K1996">
        <v>40.725566999999998</v>
      </c>
      <c r="L1996">
        <v>6</v>
      </c>
      <c r="M1996">
        <v>1.5085448979912091</v>
      </c>
      <c r="N1996">
        <v>6.1</v>
      </c>
    </row>
    <row r="1997" spans="1:14" x14ac:dyDescent="0.2">
      <c r="A1997" s="1">
        <v>2.9166666666666664E-2</v>
      </c>
      <c r="B1997" s="3">
        <v>39868.612500000003</v>
      </c>
      <c r="C1997" s="4">
        <v>2009</v>
      </c>
      <c r="D1997" s="4">
        <v>2</v>
      </c>
      <c r="E1997" s="4">
        <v>24</v>
      </c>
      <c r="F1997" s="4">
        <v>14</v>
      </c>
      <c r="G1997" s="4">
        <v>2</v>
      </c>
      <c r="H1997">
        <v>-73.950772999999998</v>
      </c>
      <c r="I1997">
        <v>40.770650000000003</v>
      </c>
      <c r="J1997">
        <v>-73.948442999999997</v>
      </c>
      <c r="K1997">
        <v>40.781469999999999</v>
      </c>
      <c r="L1997">
        <v>1</v>
      </c>
      <c r="M1997">
        <v>1.2203867432687094</v>
      </c>
      <c r="N1997">
        <v>5.7</v>
      </c>
    </row>
    <row r="1998" spans="1:14" x14ac:dyDescent="0.2">
      <c r="A1998" s="1">
        <v>3.9432870370370368E-2</v>
      </c>
      <c r="B1998" s="3">
        <v>41639.538888888892</v>
      </c>
      <c r="C1998" s="4">
        <v>2013</v>
      </c>
      <c r="D1998" s="4">
        <v>12</v>
      </c>
      <c r="E1998" s="4">
        <v>31</v>
      </c>
      <c r="F1998" s="4">
        <v>12</v>
      </c>
      <c r="G1998" s="4">
        <v>2</v>
      </c>
      <c r="H1998">
        <v>-73.90549</v>
      </c>
      <c r="I1998">
        <v>40.757212000000003</v>
      </c>
      <c r="J1998">
        <v>-73.996243000000007</v>
      </c>
      <c r="K1998">
        <v>40.755823999999997</v>
      </c>
      <c r="L1998">
        <v>1</v>
      </c>
      <c r="M1998">
        <v>7.6541682499965358</v>
      </c>
      <c r="N1998">
        <v>25</v>
      </c>
    </row>
    <row r="1999" spans="1:14" x14ac:dyDescent="0.2">
      <c r="A1999" s="1">
        <v>3.125E-2</v>
      </c>
      <c r="B1999" s="3">
        <v>40099.90625</v>
      </c>
      <c r="C1999" s="4">
        <v>2009</v>
      </c>
      <c r="D1999" s="4">
        <v>10</v>
      </c>
      <c r="E1999" s="4">
        <v>13</v>
      </c>
      <c r="F1999" s="4">
        <v>21</v>
      </c>
      <c r="G1999" s="4">
        <v>2</v>
      </c>
      <c r="H1999">
        <v>-73.992746999999994</v>
      </c>
      <c r="I1999">
        <v>40.742624999999997</v>
      </c>
      <c r="J1999">
        <v>-73.978335000000001</v>
      </c>
      <c r="K1999">
        <v>40.761744999999998</v>
      </c>
      <c r="L1999">
        <v>3</v>
      </c>
      <c r="M1999">
        <v>2.450975774850805</v>
      </c>
      <c r="N1999">
        <v>6.1</v>
      </c>
    </row>
    <row r="2000" spans="1:14" x14ac:dyDescent="0.2">
      <c r="A2000" s="1">
        <v>3.7499999999999999E-2</v>
      </c>
      <c r="B2000" s="3">
        <v>40659.95416666667</v>
      </c>
      <c r="C2000" s="4">
        <v>2011</v>
      </c>
      <c r="D2000" s="4">
        <v>4</v>
      </c>
      <c r="E2000" s="4">
        <v>26</v>
      </c>
      <c r="F2000" s="4">
        <v>22</v>
      </c>
      <c r="G2000" s="4">
        <v>2</v>
      </c>
      <c r="H2000">
        <v>-73.999647999999993</v>
      </c>
      <c r="I2000">
        <v>40.728467999999999</v>
      </c>
      <c r="J2000">
        <v>-73.915692000000007</v>
      </c>
      <c r="K2000">
        <v>40.748303</v>
      </c>
      <c r="L2000">
        <v>1</v>
      </c>
      <c r="M2000">
        <v>7.4176465237606442</v>
      </c>
      <c r="N2000">
        <v>18.899999999999999</v>
      </c>
    </row>
    <row r="2001" spans="1:14" x14ac:dyDescent="0.2">
      <c r="A2001" s="1">
        <v>2.5694444444444447E-2</v>
      </c>
      <c r="B2001" s="3">
        <v>40015.484027777777</v>
      </c>
      <c r="C2001" s="4">
        <v>2009</v>
      </c>
      <c r="D2001" s="4">
        <v>7</v>
      </c>
      <c r="E2001" s="4">
        <v>21</v>
      </c>
      <c r="F2001" s="4">
        <v>11</v>
      </c>
      <c r="G2001" s="4">
        <v>2</v>
      </c>
      <c r="H2001">
        <v>-73.984201999999996</v>
      </c>
      <c r="I2001">
        <v>40.757469999999998</v>
      </c>
      <c r="J2001">
        <v>-73.962433000000004</v>
      </c>
      <c r="K2001">
        <v>40.778762</v>
      </c>
      <c r="L2001">
        <v>3</v>
      </c>
      <c r="M2001">
        <v>2.9977170868000802</v>
      </c>
      <c r="N2001">
        <v>11.7</v>
      </c>
    </row>
    <row r="2002" spans="1:14" x14ac:dyDescent="0.2">
      <c r="A2002" s="1">
        <v>4.099537037037037E-2</v>
      </c>
      <c r="B2002" s="3">
        <v>41100.999305555553</v>
      </c>
      <c r="C2002" s="4">
        <v>2012</v>
      </c>
      <c r="D2002" s="4">
        <v>7</v>
      </c>
      <c r="E2002" s="4">
        <v>10</v>
      </c>
      <c r="F2002" s="4">
        <v>23</v>
      </c>
      <c r="G2002" s="4">
        <v>2</v>
      </c>
      <c r="H2002">
        <v>-73.991850999999997</v>
      </c>
      <c r="I2002">
        <v>40.738624999999999</v>
      </c>
      <c r="J2002">
        <v>-73.937499000000003</v>
      </c>
      <c r="K2002">
        <v>40.713887999999997</v>
      </c>
      <c r="L2002">
        <v>1</v>
      </c>
      <c r="M2002">
        <v>5.348579498263109</v>
      </c>
      <c r="N2002">
        <v>14.5</v>
      </c>
    </row>
    <row r="2003" spans="1:14" x14ac:dyDescent="0.2">
      <c r="A2003" s="1">
        <v>3.3333333333333333E-2</v>
      </c>
      <c r="B2003" s="3">
        <v>40862.741666666669</v>
      </c>
      <c r="C2003" s="4">
        <v>2011</v>
      </c>
      <c r="D2003" s="4">
        <v>11</v>
      </c>
      <c r="E2003" s="4">
        <v>15</v>
      </c>
      <c r="F2003" s="4">
        <v>17</v>
      </c>
      <c r="G2003" s="4">
        <v>2</v>
      </c>
      <c r="H2003">
        <v>-73.954902000000004</v>
      </c>
      <c r="I2003">
        <v>40.765272000000003</v>
      </c>
      <c r="J2003">
        <v>-73.972012000000007</v>
      </c>
      <c r="K2003">
        <v>40.753857000000004</v>
      </c>
      <c r="L2003">
        <v>2</v>
      </c>
      <c r="M2003">
        <v>1.9225288453897738</v>
      </c>
      <c r="N2003">
        <v>7.3</v>
      </c>
    </row>
    <row r="2004" spans="1:14" x14ac:dyDescent="0.2">
      <c r="A2004" s="1">
        <v>2.7083333333333334E-2</v>
      </c>
      <c r="B2004" s="3">
        <v>41079.48541666667</v>
      </c>
      <c r="C2004" s="4">
        <v>2012</v>
      </c>
      <c r="D2004" s="4">
        <v>6</v>
      </c>
      <c r="E2004" s="4">
        <v>19</v>
      </c>
      <c r="F2004" s="4">
        <v>11</v>
      </c>
      <c r="G2004" s="4">
        <v>2</v>
      </c>
      <c r="H2004">
        <v>-73.988200000000006</v>
      </c>
      <c r="I2004">
        <v>40.759202999999999</v>
      </c>
      <c r="J2004">
        <v>-73.988200000000006</v>
      </c>
      <c r="K2004">
        <v>40.759202999999999</v>
      </c>
      <c r="L2004">
        <v>1</v>
      </c>
      <c r="M2004">
        <v>0</v>
      </c>
      <c r="N2004">
        <v>5.7</v>
      </c>
    </row>
    <row r="2005" spans="1:14" x14ac:dyDescent="0.2">
      <c r="A2005" s="1">
        <v>2.0347222222222221E-2</v>
      </c>
      <c r="B2005" s="3">
        <v>41394.395138888889</v>
      </c>
      <c r="C2005" s="4">
        <v>2013</v>
      </c>
      <c r="D2005" s="4">
        <v>4</v>
      </c>
      <c r="E2005" s="4">
        <v>30</v>
      </c>
      <c r="F2005" s="4">
        <v>9</v>
      </c>
      <c r="G2005" s="4">
        <v>2</v>
      </c>
      <c r="H2005">
        <v>-73.992335999999995</v>
      </c>
      <c r="I2005">
        <v>40.751716000000002</v>
      </c>
      <c r="J2005">
        <v>-73.923167000000007</v>
      </c>
      <c r="K2005">
        <v>40.834808000000002</v>
      </c>
      <c r="L2005">
        <v>1</v>
      </c>
      <c r="M2005">
        <v>10.933402822819158</v>
      </c>
      <c r="N2005">
        <v>31.5</v>
      </c>
    </row>
    <row r="2006" spans="1:14" x14ac:dyDescent="0.2">
      <c r="A2006" s="1">
        <v>2.4062500000000001E-2</v>
      </c>
      <c r="B2006" s="3">
        <v>39994.648611111108</v>
      </c>
      <c r="C2006" s="4">
        <v>2009</v>
      </c>
      <c r="D2006" s="4">
        <v>6</v>
      </c>
      <c r="E2006" s="4">
        <v>30</v>
      </c>
      <c r="F2006" s="4">
        <v>15</v>
      </c>
      <c r="G2006" s="4">
        <v>2</v>
      </c>
      <c r="H2006">
        <v>-73.995953999999998</v>
      </c>
      <c r="I2006">
        <v>40.738599999999998</v>
      </c>
      <c r="J2006">
        <v>-73.975989999999996</v>
      </c>
      <c r="K2006">
        <v>40.745778999999999</v>
      </c>
      <c r="L2006">
        <v>1</v>
      </c>
      <c r="M2006">
        <v>1.8638219921276356</v>
      </c>
      <c r="N2006">
        <v>9.3000000000000007</v>
      </c>
    </row>
    <row r="2007" spans="1:14" x14ac:dyDescent="0.2">
      <c r="A2007" s="1">
        <v>1.4583333333333332E-2</v>
      </c>
      <c r="B2007" s="3">
        <v>41408.847916666666</v>
      </c>
      <c r="C2007" s="4">
        <v>2013</v>
      </c>
      <c r="D2007" s="4">
        <v>5</v>
      </c>
      <c r="E2007" s="4">
        <v>14</v>
      </c>
      <c r="F2007" s="4">
        <v>20</v>
      </c>
      <c r="G2007" s="4">
        <v>2</v>
      </c>
      <c r="H2007">
        <v>-73.975085000000007</v>
      </c>
      <c r="I2007">
        <v>40.755876999999998</v>
      </c>
      <c r="J2007">
        <v>-74.001592000000002</v>
      </c>
      <c r="K2007">
        <v>40.737425000000002</v>
      </c>
      <c r="L2007">
        <v>1</v>
      </c>
      <c r="M2007">
        <v>3.0358897436987169</v>
      </c>
      <c r="N2007">
        <v>10.5</v>
      </c>
    </row>
    <row r="2008" spans="1:14" x14ac:dyDescent="0.2">
      <c r="A2008" s="1">
        <v>3.7499999999999999E-2</v>
      </c>
      <c r="B2008" s="3">
        <v>40106.870833333334</v>
      </c>
      <c r="C2008" s="4">
        <v>2009</v>
      </c>
      <c r="D2008" s="4">
        <v>10</v>
      </c>
      <c r="E2008" s="4">
        <v>20</v>
      </c>
      <c r="F2008" s="4">
        <v>20</v>
      </c>
      <c r="G2008" s="4">
        <v>2</v>
      </c>
      <c r="H2008">
        <v>-73.990447000000003</v>
      </c>
      <c r="I2008">
        <v>40.724764999999998</v>
      </c>
      <c r="J2008">
        <v>-73.965438000000006</v>
      </c>
      <c r="K2008">
        <v>40.679687000000001</v>
      </c>
      <c r="L2008">
        <v>5</v>
      </c>
      <c r="M2008">
        <v>5.4438423456081741</v>
      </c>
      <c r="N2008">
        <v>12.5</v>
      </c>
    </row>
    <row r="2009" spans="1:14" x14ac:dyDescent="0.2">
      <c r="A2009" s="1">
        <v>7.4421296296296293E-3</v>
      </c>
      <c r="B2009" s="3">
        <v>40813.423611111109</v>
      </c>
      <c r="C2009" s="4">
        <v>2011</v>
      </c>
      <c r="D2009" s="4">
        <v>9</v>
      </c>
      <c r="E2009" s="4">
        <v>27</v>
      </c>
      <c r="F2009" s="4">
        <v>10</v>
      </c>
      <c r="G2009" s="4">
        <v>2</v>
      </c>
      <c r="H2009">
        <v>-73.988097999999994</v>
      </c>
      <c r="I2009">
        <v>40.696294000000002</v>
      </c>
      <c r="J2009">
        <v>-73.975624999999994</v>
      </c>
      <c r="K2009">
        <v>40.751075</v>
      </c>
      <c r="L2009">
        <v>1</v>
      </c>
      <c r="M2009">
        <v>6.1883167224238242</v>
      </c>
      <c r="N2009">
        <v>16.100000000000001</v>
      </c>
    </row>
    <row r="2010" spans="1:14" x14ac:dyDescent="0.2">
      <c r="A2010" s="1">
        <v>1.7361111111111112E-2</v>
      </c>
      <c r="B2010" s="3">
        <v>41947.434027777781</v>
      </c>
      <c r="C2010" s="4">
        <v>2014</v>
      </c>
      <c r="D2010" s="4">
        <v>11</v>
      </c>
      <c r="E2010" s="4">
        <v>4</v>
      </c>
      <c r="F2010" s="4">
        <v>10</v>
      </c>
      <c r="G2010" s="4">
        <v>2</v>
      </c>
      <c r="H2010">
        <v>-73.984707</v>
      </c>
      <c r="I2010">
        <v>40.738812000000003</v>
      </c>
      <c r="J2010">
        <v>-73.975013000000004</v>
      </c>
      <c r="K2010">
        <v>40.741639999999997</v>
      </c>
      <c r="L2010">
        <v>2</v>
      </c>
      <c r="M2010">
        <v>0.87614415948572022</v>
      </c>
      <c r="N2010">
        <v>5</v>
      </c>
    </row>
    <row r="2011" spans="1:14" x14ac:dyDescent="0.2">
      <c r="A2011" s="1">
        <v>3.1863425925925927E-2</v>
      </c>
      <c r="B2011" s="3">
        <v>42136.28125</v>
      </c>
      <c r="C2011" s="4">
        <v>2015</v>
      </c>
      <c r="D2011" s="4">
        <v>5</v>
      </c>
      <c r="E2011" s="4">
        <v>12</v>
      </c>
      <c r="F2011" s="4">
        <v>6</v>
      </c>
      <c r="G2011" s="4">
        <v>2</v>
      </c>
      <c r="H2011">
        <v>-74.017066959999994</v>
      </c>
      <c r="I2011">
        <v>40.708923339999998</v>
      </c>
      <c r="J2011">
        <v>-73.977363589999996</v>
      </c>
      <c r="K2011">
        <v>40.7521019</v>
      </c>
      <c r="L2011">
        <v>1</v>
      </c>
      <c r="M2011">
        <v>5.858406645088075</v>
      </c>
      <c r="N2011">
        <v>19.5</v>
      </c>
    </row>
    <row r="2012" spans="1:14" x14ac:dyDescent="0.2">
      <c r="A2012" s="1">
        <v>6.9444444444444441E-3</v>
      </c>
      <c r="B2012" s="3">
        <v>40330.340277777781</v>
      </c>
      <c r="C2012" s="4">
        <v>2010</v>
      </c>
      <c r="D2012" s="4">
        <v>6</v>
      </c>
      <c r="E2012" s="4">
        <v>1</v>
      </c>
      <c r="F2012" s="4">
        <v>8</v>
      </c>
      <c r="G2012" s="4">
        <v>2</v>
      </c>
      <c r="H2012">
        <v>-73.901790000000005</v>
      </c>
      <c r="I2012">
        <v>40.763984999999998</v>
      </c>
      <c r="J2012">
        <v>-73.901790000000005</v>
      </c>
      <c r="K2012">
        <v>40.763984999999998</v>
      </c>
      <c r="L2012">
        <v>2</v>
      </c>
      <c r="M2012">
        <v>0</v>
      </c>
      <c r="N2012">
        <v>4.5</v>
      </c>
    </row>
    <row r="2013" spans="1:14" x14ac:dyDescent="0.2">
      <c r="A2013" s="1">
        <v>2.0833333333333332E-2</v>
      </c>
      <c r="B2013" s="3">
        <v>41401.520833333336</v>
      </c>
      <c r="C2013" s="4">
        <v>2013</v>
      </c>
      <c r="D2013" s="4">
        <v>5</v>
      </c>
      <c r="E2013" s="4">
        <v>7</v>
      </c>
      <c r="F2013" s="4">
        <v>12</v>
      </c>
      <c r="G2013" s="4">
        <v>2</v>
      </c>
      <c r="H2013">
        <v>-73.956213000000005</v>
      </c>
      <c r="I2013">
        <v>40.781754999999997</v>
      </c>
      <c r="J2013">
        <v>-73.972669999999994</v>
      </c>
      <c r="K2013">
        <v>40.759501999999998</v>
      </c>
      <c r="L2013">
        <v>1</v>
      </c>
      <c r="M2013">
        <v>2.8392620557789985</v>
      </c>
      <c r="N2013">
        <v>10</v>
      </c>
    </row>
    <row r="2014" spans="1:14" x14ac:dyDescent="0.2">
      <c r="A2014" s="1">
        <v>0</v>
      </c>
      <c r="B2014" s="3">
        <v>40659.666666666664</v>
      </c>
      <c r="C2014" s="4">
        <v>2011</v>
      </c>
      <c r="D2014" s="4">
        <v>4</v>
      </c>
      <c r="E2014" s="4">
        <v>26</v>
      </c>
      <c r="F2014" s="4">
        <v>16</v>
      </c>
      <c r="G2014" s="4">
        <v>2</v>
      </c>
      <c r="H2014">
        <v>-73.998357999999996</v>
      </c>
      <c r="I2014">
        <v>40.728794999999998</v>
      </c>
      <c r="J2014">
        <v>-73.973237999999995</v>
      </c>
      <c r="K2014">
        <v>40.758783000000001</v>
      </c>
      <c r="L2014">
        <v>1</v>
      </c>
      <c r="M2014">
        <v>3.9537854589528103</v>
      </c>
      <c r="N2014">
        <v>14.5</v>
      </c>
    </row>
    <row r="2015" spans="1:14" x14ac:dyDescent="0.2">
      <c r="A2015" s="1">
        <v>3.8194444444444441E-2</v>
      </c>
      <c r="B2015" s="3">
        <v>41114.371527777781</v>
      </c>
      <c r="C2015" s="4">
        <v>2012</v>
      </c>
      <c r="D2015" s="4">
        <v>7</v>
      </c>
      <c r="E2015" s="4">
        <v>24</v>
      </c>
      <c r="F2015" s="4">
        <v>8</v>
      </c>
      <c r="G2015" s="4">
        <v>2</v>
      </c>
      <c r="H2015">
        <v>-73.937451999999993</v>
      </c>
      <c r="I2015">
        <v>40.758122</v>
      </c>
      <c r="J2015">
        <v>-73.937451999999993</v>
      </c>
      <c r="K2015">
        <v>40.758122</v>
      </c>
      <c r="L2015">
        <v>1</v>
      </c>
      <c r="M2015">
        <v>0</v>
      </c>
      <c r="N2015">
        <v>9.3000000000000007</v>
      </c>
    </row>
    <row r="2016" spans="1:14" x14ac:dyDescent="0.2">
      <c r="A2016" s="1">
        <v>8.7037037037037031E-3</v>
      </c>
      <c r="B2016" s="3">
        <v>40127.591666666667</v>
      </c>
      <c r="C2016" s="4">
        <v>2009</v>
      </c>
      <c r="D2016" s="4">
        <v>11</v>
      </c>
      <c r="E2016" s="4">
        <v>10</v>
      </c>
      <c r="F2016" s="4">
        <v>14</v>
      </c>
      <c r="G2016" s="4">
        <v>2</v>
      </c>
      <c r="H2016">
        <v>-73.988646000000003</v>
      </c>
      <c r="I2016">
        <v>40.743293000000001</v>
      </c>
      <c r="J2016">
        <v>-73.991725000000002</v>
      </c>
      <c r="K2016">
        <v>40.738574999999997</v>
      </c>
      <c r="L2016">
        <v>1</v>
      </c>
      <c r="M2016">
        <v>0.58590191060614105</v>
      </c>
      <c r="N2016">
        <v>3.3</v>
      </c>
    </row>
    <row r="2017" spans="1:14" x14ac:dyDescent="0.2">
      <c r="A2017" s="1">
        <v>5.5555555555555558E-3</v>
      </c>
      <c r="B2017" s="3">
        <v>40127.880555555559</v>
      </c>
      <c r="C2017" s="4">
        <v>2009</v>
      </c>
      <c r="D2017" s="4">
        <v>11</v>
      </c>
      <c r="E2017" s="4">
        <v>10</v>
      </c>
      <c r="F2017" s="4">
        <v>21</v>
      </c>
      <c r="G2017" s="4">
        <v>2</v>
      </c>
      <c r="H2017">
        <v>-73.971447999999995</v>
      </c>
      <c r="I2017">
        <v>40.756481999999998</v>
      </c>
      <c r="J2017">
        <v>-74.006557000000001</v>
      </c>
      <c r="K2017">
        <v>40.739736999999998</v>
      </c>
      <c r="L2017">
        <v>1</v>
      </c>
      <c r="M2017">
        <v>3.4987880649156926</v>
      </c>
      <c r="N2017">
        <v>12.1</v>
      </c>
    </row>
    <row r="2018" spans="1:14" x14ac:dyDescent="0.2">
      <c r="A2018" s="1">
        <v>3.7615740740740741E-2</v>
      </c>
      <c r="B2018" s="3">
        <v>40568.57916666667</v>
      </c>
      <c r="C2018" s="4">
        <v>2011</v>
      </c>
      <c r="D2018" s="4">
        <v>1</v>
      </c>
      <c r="E2018" s="4">
        <v>25</v>
      </c>
      <c r="F2018" s="4">
        <v>13</v>
      </c>
      <c r="G2018" s="4">
        <v>2</v>
      </c>
      <c r="H2018">
        <v>-73.992166999999995</v>
      </c>
      <c r="I2018">
        <v>40.740217000000001</v>
      </c>
      <c r="J2018">
        <v>-73.995082999999994</v>
      </c>
      <c r="K2018">
        <v>40.736801999999997</v>
      </c>
      <c r="L2018">
        <v>1</v>
      </c>
      <c r="M2018">
        <v>0.45278243891463593</v>
      </c>
      <c r="N2018">
        <v>4.9000000000000004</v>
      </c>
    </row>
    <row r="2019" spans="1:14" x14ac:dyDescent="0.2">
      <c r="A2019" s="1">
        <v>4.0868055555555553E-2</v>
      </c>
      <c r="B2019" s="3">
        <v>40190.831944444442</v>
      </c>
      <c r="C2019" s="4">
        <v>2010</v>
      </c>
      <c r="D2019" s="4">
        <v>1</v>
      </c>
      <c r="E2019" s="4">
        <v>12</v>
      </c>
      <c r="F2019" s="4">
        <v>19</v>
      </c>
      <c r="G2019" s="4">
        <v>2</v>
      </c>
      <c r="H2019">
        <v>-73.990834000000007</v>
      </c>
      <c r="I2019">
        <v>40.745584000000001</v>
      </c>
      <c r="J2019">
        <v>-73.978904</v>
      </c>
      <c r="K2019">
        <v>40.741123000000002</v>
      </c>
      <c r="L2019">
        <v>1</v>
      </c>
      <c r="M2019">
        <v>1.1220528652915225</v>
      </c>
      <c r="N2019">
        <v>4.5</v>
      </c>
    </row>
    <row r="2020" spans="1:14" x14ac:dyDescent="0.2">
      <c r="A2020" s="1">
        <v>3.4027777777777775E-2</v>
      </c>
      <c r="B2020" s="3">
        <v>40442.700694444444</v>
      </c>
      <c r="C2020" s="4">
        <v>2010</v>
      </c>
      <c r="D2020" s="4">
        <v>9</v>
      </c>
      <c r="E2020" s="4">
        <v>21</v>
      </c>
      <c r="F2020" s="4">
        <v>16</v>
      </c>
      <c r="G2020" s="4">
        <v>2</v>
      </c>
      <c r="H2020">
        <v>-73.971109999999996</v>
      </c>
      <c r="I2020">
        <v>40.767339999999997</v>
      </c>
      <c r="J2020">
        <v>-73.992217999999994</v>
      </c>
      <c r="K2020">
        <v>40.749417000000001</v>
      </c>
      <c r="L2020">
        <v>2</v>
      </c>
      <c r="M2020">
        <v>2.6736878880319379</v>
      </c>
      <c r="N2020">
        <v>13.7</v>
      </c>
    </row>
    <row r="2021" spans="1:14" x14ac:dyDescent="0.2">
      <c r="A2021" s="1">
        <v>2.2916666666666669E-2</v>
      </c>
      <c r="B2021" s="3">
        <v>41765.564583333333</v>
      </c>
      <c r="C2021" s="4">
        <v>2014</v>
      </c>
      <c r="D2021" s="4">
        <v>5</v>
      </c>
      <c r="E2021" s="4">
        <v>6</v>
      </c>
      <c r="F2021" s="4">
        <v>13</v>
      </c>
      <c r="G2021" s="4">
        <v>2</v>
      </c>
      <c r="H2021">
        <v>-73.982146999999998</v>
      </c>
      <c r="I2021">
        <v>40.736429999999999</v>
      </c>
      <c r="J2021">
        <v>-73.999082000000001</v>
      </c>
      <c r="K2021">
        <v>40.744092000000002</v>
      </c>
      <c r="L2021">
        <v>1</v>
      </c>
      <c r="M2021">
        <v>1.6636473856704033</v>
      </c>
      <c r="N2021">
        <v>11</v>
      </c>
    </row>
    <row r="2022" spans="1:14" x14ac:dyDescent="0.2">
      <c r="A2022" s="1">
        <v>1.3194444444444444E-2</v>
      </c>
      <c r="B2022" s="3">
        <v>41863.72152777778</v>
      </c>
      <c r="C2022" s="4">
        <v>2014</v>
      </c>
      <c r="D2022" s="4">
        <v>8</v>
      </c>
      <c r="E2022" s="4">
        <v>12</v>
      </c>
      <c r="F2022" s="4">
        <v>17</v>
      </c>
      <c r="G2022" s="4">
        <v>2</v>
      </c>
      <c r="H2022">
        <v>-73.965580000000003</v>
      </c>
      <c r="I2022">
        <v>40.774672000000002</v>
      </c>
      <c r="J2022">
        <v>-73.956649999999996</v>
      </c>
      <c r="K2022">
        <v>40.779975</v>
      </c>
      <c r="L2022">
        <v>1</v>
      </c>
      <c r="M2022">
        <v>0.95663651459723376</v>
      </c>
      <c r="N2022">
        <v>6.5</v>
      </c>
    </row>
    <row r="2023" spans="1:14" x14ac:dyDescent="0.2">
      <c r="A2023" s="1">
        <v>6.8865740740740736E-3</v>
      </c>
      <c r="B2023" s="3">
        <v>41065.006249999999</v>
      </c>
      <c r="C2023" s="4">
        <v>2012</v>
      </c>
      <c r="D2023" s="4">
        <v>6</v>
      </c>
      <c r="E2023" s="4">
        <v>5</v>
      </c>
      <c r="F2023" s="4">
        <v>0</v>
      </c>
      <c r="G2023" s="4">
        <v>2</v>
      </c>
      <c r="H2023">
        <v>-74.003888000000003</v>
      </c>
      <c r="I2023">
        <v>40.722625000000001</v>
      </c>
      <c r="J2023">
        <v>-73.941460000000006</v>
      </c>
      <c r="K2023">
        <v>40.690280999999999</v>
      </c>
      <c r="L2023">
        <v>1</v>
      </c>
      <c r="M2023">
        <v>6.3809632653126132</v>
      </c>
      <c r="N2023">
        <v>13.7</v>
      </c>
    </row>
    <row r="2024" spans="1:14" x14ac:dyDescent="0.2">
      <c r="A2024" s="1">
        <v>4.0856481481481481E-3</v>
      </c>
      <c r="B2024" s="3">
        <v>41303.628472222219</v>
      </c>
      <c r="C2024" s="4">
        <v>2013</v>
      </c>
      <c r="D2024" s="4">
        <v>1</v>
      </c>
      <c r="E2024" s="4">
        <v>29</v>
      </c>
      <c r="F2024" s="4">
        <v>15</v>
      </c>
      <c r="G2024" s="4">
        <v>2</v>
      </c>
      <c r="H2024">
        <v>-73.994237999999996</v>
      </c>
      <c r="I2024">
        <v>40.741534000000001</v>
      </c>
      <c r="J2024">
        <v>-74.002041000000006</v>
      </c>
      <c r="K2024">
        <v>40.746918000000001</v>
      </c>
      <c r="L2024">
        <v>1</v>
      </c>
      <c r="M2024">
        <v>0.89011575639667762</v>
      </c>
      <c r="N2024">
        <v>6</v>
      </c>
    </row>
    <row r="2025" spans="1:14" x14ac:dyDescent="0.2">
      <c r="A2025" s="1">
        <v>4.1666666666666666E-3</v>
      </c>
      <c r="B2025" s="3">
        <v>40918.79583333333</v>
      </c>
      <c r="C2025" s="4">
        <v>2012</v>
      </c>
      <c r="D2025" s="4">
        <v>1</v>
      </c>
      <c r="E2025" s="4">
        <v>10</v>
      </c>
      <c r="F2025" s="4">
        <v>19</v>
      </c>
      <c r="G2025" s="4">
        <v>2</v>
      </c>
      <c r="H2025">
        <v>-73.996778000000006</v>
      </c>
      <c r="I2025">
        <v>40.724491999999998</v>
      </c>
      <c r="J2025">
        <v>-73.990052000000006</v>
      </c>
      <c r="K2025">
        <v>40.732387000000003</v>
      </c>
      <c r="L2025">
        <v>1</v>
      </c>
      <c r="M2025">
        <v>1.046111724405022</v>
      </c>
      <c r="N2025">
        <v>4.5</v>
      </c>
    </row>
    <row r="2026" spans="1:14" x14ac:dyDescent="0.2">
      <c r="A2026" s="1">
        <v>3.2303240740740737E-2</v>
      </c>
      <c r="B2026" s="3">
        <v>41982.448611111111</v>
      </c>
      <c r="C2026" s="4">
        <v>2014</v>
      </c>
      <c r="D2026" s="4">
        <v>12</v>
      </c>
      <c r="E2026" s="4">
        <v>9</v>
      </c>
      <c r="F2026" s="4">
        <v>10</v>
      </c>
      <c r="G2026" s="4">
        <v>2</v>
      </c>
      <c r="H2026">
        <v>-74.002191999999994</v>
      </c>
      <c r="I2026">
        <v>40.755674999999997</v>
      </c>
      <c r="J2026">
        <v>-73.986288000000002</v>
      </c>
      <c r="K2026">
        <v>40.761898000000002</v>
      </c>
      <c r="L2026">
        <v>1</v>
      </c>
      <c r="M2026">
        <v>1.509392231790063</v>
      </c>
      <c r="N2026">
        <v>16.5</v>
      </c>
    </row>
    <row r="2027" spans="1:14" x14ac:dyDescent="0.2">
      <c r="A2027" s="1">
        <v>6.2499999999999995E-3</v>
      </c>
      <c r="B2027" s="3">
        <v>41849.756249999999</v>
      </c>
      <c r="C2027" s="4">
        <v>2014</v>
      </c>
      <c r="D2027" s="4">
        <v>7</v>
      </c>
      <c r="E2027" s="4">
        <v>29</v>
      </c>
      <c r="F2027" s="4">
        <v>18</v>
      </c>
      <c r="G2027" s="4">
        <v>2</v>
      </c>
      <c r="H2027">
        <v>-73.969027999999994</v>
      </c>
      <c r="I2027">
        <v>40.754395000000002</v>
      </c>
      <c r="J2027">
        <v>-73.948757999999998</v>
      </c>
      <c r="K2027">
        <v>40.777852000000003</v>
      </c>
      <c r="L2027">
        <v>1</v>
      </c>
      <c r="M2027">
        <v>3.1207568412812874</v>
      </c>
      <c r="N2027">
        <v>10</v>
      </c>
    </row>
    <row r="2028" spans="1:14" x14ac:dyDescent="0.2">
      <c r="A2028" s="1">
        <v>3.6111111111111115E-2</v>
      </c>
      <c r="B2028" s="3">
        <v>40491.286111111112</v>
      </c>
      <c r="C2028" s="4">
        <v>2010</v>
      </c>
      <c r="D2028" s="4">
        <v>11</v>
      </c>
      <c r="E2028" s="4">
        <v>9</v>
      </c>
      <c r="F2028" s="4">
        <v>6</v>
      </c>
      <c r="G2028" s="4">
        <v>2</v>
      </c>
      <c r="H2028">
        <v>-74.012034999999997</v>
      </c>
      <c r="I2028">
        <v>40.747906999999998</v>
      </c>
      <c r="J2028">
        <v>-74.012147999999996</v>
      </c>
      <c r="K2028">
        <v>40.746696999999998</v>
      </c>
      <c r="L2028">
        <v>1</v>
      </c>
      <c r="M2028">
        <v>0.13503327842095644</v>
      </c>
      <c r="N2028">
        <v>2.9</v>
      </c>
    </row>
    <row r="2029" spans="1:14" x14ac:dyDescent="0.2">
      <c r="A2029" s="1">
        <v>3.6805555555555557E-2</v>
      </c>
      <c r="B2029" s="3">
        <v>40652.953472222223</v>
      </c>
      <c r="C2029" s="4">
        <v>2011</v>
      </c>
      <c r="D2029" s="4">
        <v>4</v>
      </c>
      <c r="E2029" s="4">
        <v>19</v>
      </c>
      <c r="F2029" s="4">
        <v>22</v>
      </c>
      <c r="G2029" s="4">
        <v>2</v>
      </c>
      <c r="H2029">
        <v>-73.981404999999995</v>
      </c>
      <c r="I2029">
        <v>40.741272000000002</v>
      </c>
      <c r="J2029">
        <v>-73.971649999999997</v>
      </c>
      <c r="K2029">
        <v>40.746552000000001</v>
      </c>
      <c r="L2029">
        <v>1</v>
      </c>
      <c r="M2029">
        <v>1.011116755255961</v>
      </c>
      <c r="N2029">
        <v>4.5</v>
      </c>
    </row>
    <row r="2030" spans="1:14" x14ac:dyDescent="0.2">
      <c r="A2030" s="1">
        <v>1.074074074074074E-2</v>
      </c>
      <c r="B2030" s="3">
        <v>40589.552083333336</v>
      </c>
      <c r="C2030" s="4">
        <v>2011</v>
      </c>
      <c r="D2030" s="4">
        <v>2</v>
      </c>
      <c r="E2030" s="4">
        <v>15</v>
      </c>
      <c r="F2030" s="4">
        <v>13</v>
      </c>
      <c r="G2030" s="4">
        <v>2</v>
      </c>
      <c r="H2030">
        <v>-73.997733999999994</v>
      </c>
      <c r="I2030">
        <v>40.741512999999998</v>
      </c>
      <c r="J2030">
        <v>-73.997733999999994</v>
      </c>
      <c r="K2030">
        <v>40.741512999999998</v>
      </c>
      <c r="L2030">
        <v>1</v>
      </c>
      <c r="M2030">
        <v>0</v>
      </c>
      <c r="N2030">
        <v>6.5</v>
      </c>
    </row>
    <row r="2031" spans="1:14" x14ac:dyDescent="0.2">
      <c r="A2031" s="1">
        <v>7.6388888888888886E-3</v>
      </c>
      <c r="B2031" s="3">
        <v>39833.382638888892</v>
      </c>
      <c r="C2031" s="4">
        <v>2009</v>
      </c>
      <c r="D2031" s="4">
        <v>1</v>
      </c>
      <c r="E2031" s="4">
        <v>20</v>
      </c>
      <c r="F2031" s="4">
        <v>9</v>
      </c>
      <c r="G2031" s="4">
        <v>2</v>
      </c>
      <c r="H2031">
        <v>-73.989154999999997</v>
      </c>
      <c r="I2031">
        <v>40.773364999999998</v>
      </c>
      <c r="J2031">
        <v>-73.968091999999999</v>
      </c>
      <c r="K2031">
        <v>40.761884999999999</v>
      </c>
      <c r="L2031">
        <v>1</v>
      </c>
      <c r="M2031">
        <v>2.1878407157509305</v>
      </c>
      <c r="N2031">
        <v>9.3000000000000007</v>
      </c>
    </row>
    <row r="2032" spans="1:14" x14ac:dyDescent="0.2">
      <c r="A2032" s="1">
        <v>2.0833333333333333E-3</v>
      </c>
      <c r="B2032" s="3">
        <v>41996.377083333333</v>
      </c>
      <c r="C2032" s="4">
        <v>2014</v>
      </c>
      <c r="D2032" s="4">
        <v>12</v>
      </c>
      <c r="E2032" s="4">
        <v>23</v>
      </c>
      <c r="F2032" s="4">
        <v>9</v>
      </c>
      <c r="G2032" s="4">
        <v>2</v>
      </c>
      <c r="H2032">
        <v>-73.985067000000001</v>
      </c>
      <c r="I2032">
        <v>40.727812</v>
      </c>
      <c r="J2032">
        <v>-73.973442000000006</v>
      </c>
      <c r="K2032">
        <v>40.743744999999997</v>
      </c>
      <c r="L2032">
        <v>1</v>
      </c>
      <c r="M2032">
        <v>2.0266614488309558</v>
      </c>
      <c r="N2032">
        <v>7</v>
      </c>
    </row>
    <row r="2033" spans="1:14" x14ac:dyDescent="0.2">
      <c r="A2033" s="1">
        <v>4.5138888888888892E-4</v>
      </c>
      <c r="B2033" s="3">
        <v>40568.416666666664</v>
      </c>
      <c r="C2033" s="4">
        <v>2011</v>
      </c>
      <c r="D2033" s="4">
        <v>1</v>
      </c>
      <c r="E2033" s="4">
        <v>25</v>
      </c>
      <c r="F2033" s="4">
        <v>10</v>
      </c>
      <c r="G2033" s="4">
        <v>2</v>
      </c>
      <c r="H2033">
        <v>-73.970433</v>
      </c>
      <c r="I2033">
        <v>40.760702999999999</v>
      </c>
      <c r="J2033">
        <v>-73.978233000000003</v>
      </c>
      <c r="K2033">
        <v>40.756635000000003</v>
      </c>
      <c r="L2033">
        <v>2</v>
      </c>
      <c r="M2033">
        <v>0.79852538182825827</v>
      </c>
      <c r="N2033">
        <v>7.3</v>
      </c>
    </row>
    <row r="2034" spans="1:14" x14ac:dyDescent="0.2">
      <c r="A2034" s="1">
        <v>3.125E-2</v>
      </c>
      <c r="B2034" s="3">
        <v>41709.90625</v>
      </c>
      <c r="C2034" s="4">
        <v>2014</v>
      </c>
      <c r="D2034" s="4">
        <v>3</v>
      </c>
      <c r="E2034" s="4">
        <v>11</v>
      </c>
      <c r="F2034" s="4">
        <v>21</v>
      </c>
      <c r="G2034" s="4">
        <v>2</v>
      </c>
      <c r="H2034">
        <v>-73.945521999999997</v>
      </c>
      <c r="I2034">
        <v>40.786465</v>
      </c>
      <c r="J2034">
        <v>-73.954650000000001</v>
      </c>
      <c r="K2034">
        <v>40.781005</v>
      </c>
      <c r="L2034">
        <v>2</v>
      </c>
      <c r="M2034">
        <v>0.98050316799309289</v>
      </c>
      <c r="N2034">
        <v>5</v>
      </c>
    </row>
    <row r="2035" spans="1:14" x14ac:dyDescent="0.2">
      <c r="A2035" s="1">
        <v>3.6805555555555557E-2</v>
      </c>
      <c r="B2035" s="3">
        <v>40687.411805555559</v>
      </c>
      <c r="C2035" s="4">
        <v>2011</v>
      </c>
      <c r="D2035" s="4">
        <v>5</v>
      </c>
      <c r="E2035" s="4">
        <v>24</v>
      </c>
      <c r="F2035" s="4">
        <v>9</v>
      </c>
      <c r="G2035" s="4">
        <v>2</v>
      </c>
      <c r="H2035">
        <v>-73.994133000000005</v>
      </c>
      <c r="I2035">
        <v>40.751060000000003</v>
      </c>
      <c r="J2035">
        <v>-73.987560000000002</v>
      </c>
      <c r="K2035">
        <v>40.754536999999999</v>
      </c>
      <c r="L2035">
        <v>1</v>
      </c>
      <c r="M2035">
        <v>0.67605500269845498</v>
      </c>
      <c r="N2035">
        <v>7.3</v>
      </c>
    </row>
    <row r="2036" spans="1:14" x14ac:dyDescent="0.2">
      <c r="A2036" s="1">
        <v>1.5277777777777777E-2</v>
      </c>
      <c r="B2036" s="3">
        <v>40519.265277777777</v>
      </c>
      <c r="C2036" s="4">
        <v>2010</v>
      </c>
      <c r="D2036" s="4">
        <v>12</v>
      </c>
      <c r="E2036" s="4">
        <v>7</v>
      </c>
      <c r="F2036" s="4">
        <v>6</v>
      </c>
      <c r="G2036" s="4">
        <v>2</v>
      </c>
      <c r="H2036">
        <v>-73.913686999999996</v>
      </c>
      <c r="I2036">
        <v>40.765605000000001</v>
      </c>
      <c r="J2036">
        <v>-73.955190000000002</v>
      </c>
      <c r="K2036">
        <v>40.764952000000001</v>
      </c>
      <c r="L2036">
        <v>1</v>
      </c>
      <c r="M2036">
        <v>3.4999711503575113</v>
      </c>
      <c r="N2036">
        <v>16.100000000000001</v>
      </c>
    </row>
    <row r="2037" spans="1:14" x14ac:dyDescent="0.2">
      <c r="A2037" s="1">
        <v>3.472222222222222E-3</v>
      </c>
      <c r="B2037" s="3">
        <v>41989.045138888891</v>
      </c>
      <c r="C2037" s="4">
        <v>2014</v>
      </c>
      <c r="D2037" s="4">
        <v>12</v>
      </c>
      <c r="E2037" s="4">
        <v>16</v>
      </c>
      <c r="F2037" s="4">
        <v>1</v>
      </c>
      <c r="G2037" s="4">
        <v>2</v>
      </c>
      <c r="H2037">
        <v>-74.000425000000007</v>
      </c>
      <c r="I2037">
        <v>40.738002000000002</v>
      </c>
      <c r="J2037">
        <v>-73.999489999999994</v>
      </c>
      <c r="K2037">
        <v>40.743876999999998</v>
      </c>
      <c r="L2037">
        <v>1</v>
      </c>
      <c r="M2037">
        <v>0.65873945986654248</v>
      </c>
      <c r="N2037">
        <v>4</v>
      </c>
    </row>
    <row r="2038" spans="1:14" x14ac:dyDescent="0.2">
      <c r="A2038" s="1">
        <v>2.4305555555555556E-2</v>
      </c>
      <c r="B2038" s="3">
        <v>41198.565972222219</v>
      </c>
      <c r="C2038" s="4">
        <v>2012</v>
      </c>
      <c r="D2038" s="4">
        <v>10</v>
      </c>
      <c r="E2038" s="4">
        <v>16</v>
      </c>
      <c r="F2038" s="4">
        <v>13</v>
      </c>
      <c r="G2038" s="4">
        <v>2</v>
      </c>
      <c r="H2038">
        <v>-74.003297000000003</v>
      </c>
      <c r="I2038">
        <v>40.713787000000004</v>
      </c>
      <c r="J2038">
        <v>-74.003592999999995</v>
      </c>
      <c r="K2038">
        <v>40.736285000000002</v>
      </c>
      <c r="L2038">
        <v>1</v>
      </c>
      <c r="M2038">
        <v>2.5045903939265983</v>
      </c>
      <c r="N2038">
        <v>10</v>
      </c>
    </row>
    <row r="2039" spans="1:14" x14ac:dyDescent="0.2">
      <c r="A2039" s="1">
        <v>4.0972222222222222E-2</v>
      </c>
      <c r="B2039" s="3">
        <v>41296.582638888889</v>
      </c>
      <c r="C2039" s="4">
        <v>2013</v>
      </c>
      <c r="D2039" s="4">
        <v>1</v>
      </c>
      <c r="E2039" s="4">
        <v>22</v>
      </c>
      <c r="F2039" s="4">
        <v>13</v>
      </c>
      <c r="G2039" s="4">
        <v>2</v>
      </c>
      <c r="H2039">
        <v>-73.955510000000004</v>
      </c>
      <c r="I2039">
        <v>40.761659999999999</v>
      </c>
      <c r="J2039">
        <v>-73.958367999999993</v>
      </c>
      <c r="K2039">
        <v>40.758507000000002</v>
      </c>
      <c r="L2039">
        <v>5</v>
      </c>
      <c r="M2039">
        <v>0.42575500193533639</v>
      </c>
      <c r="N2039">
        <v>52</v>
      </c>
    </row>
    <row r="2040" spans="1:14" x14ac:dyDescent="0.2">
      <c r="A2040" s="1">
        <v>9.525462962962963E-3</v>
      </c>
      <c r="B2040" s="3">
        <v>40981.675694444442</v>
      </c>
      <c r="C2040" s="4">
        <v>2012</v>
      </c>
      <c r="D2040" s="4">
        <v>3</v>
      </c>
      <c r="E2040" s="4">
        <v>13</v>
      </c>
      <c r="F2040" s="4">
        <v>16</v>
      </c>
      <c r="G2040" s="4">
        <v>2</v>
      </c>
      <c r="H2040">
        <v>-74.003440999999995</v>
      </c>
      <c r="I2040">
        <v>40.727063999999999</v>
      </c>
      <c r="J2040">
        <v>-73.988997999999995</v>
      </c>
      <c r="K2040">
        <v>40.758488999999997</v>
      </c>
      <c r="L2040">
        <v>1</v>
      </c>
      <c r="M2040">
        <v>3.7042357850444394</v>
      </c>
      <c r="N2040">
        <v>9.3000000000000007</v>
      </c>
    </row>
    <row r="2041" spans="1:14" x14ac:dyDescent="0.2">
      <c r="A2041" s="1">
        <v>6.2499999999999995E-3</v>
      </c>
      <c r="B2041" s="3">
        <v>41331.339583333334</v>
      </c>
      <c r="C2041" s="4">
        <v>2013</v>
      </c>
      <c r="D2041" s="4">
        <v>2</v>
      </c>
      <c r="E2041" s="4">
        <v>26</v>
      </c>
      <c r="F2041" s="4">
        <v>8</v>
      </c>
      <c r="G2041" s="4">
        <v>2</v>
      </c>
      <c r="H2041">
        <v>-73.966151999999994</v>
      </c>
      <c r="I2041">
        <v>40.762627000000002</v>
      </c>
      <c r="J2041">
        <v>-73.973007999999993</v>
      </c>
      <c r="K2041">
        <v>40.740372000000001</v>
      </c>
      <c r="L2041">
        <v>1</v>
      </c>
      <c r="M2041">
        <v>2.5439853875004452</v>
      </c>
      <c r="N2041">
        <v>12</v>
      </c>
    </row>
    <row r="2042" spans="1:14" x14ac:dyDescent="0.2">
      <c r="A2042" s="1">
        <v>1.5277777777777777E-2</v>
      </c>
      <c r="B2042" s="3">
        <v>39987.598611111112</v>
      </c>
      <c r="C2042" s="4">
        <v>2009</v>
      </c>
      <c r="D2042" s="4">
        <v>6</v>
      </c>
      <c r="E2042" s="4">
        <v>23</v>
      </c>
      <c r="F2042" s="4">
        <v>14</v>
      </c>
      <c r="G2042" s="4">
        <v>2</v>
      </c>
      <c r="H2042">
        <v>-73.984797</v>
      </c>
      <c r="I2042">
        <v>40.754106999999998</v>
      </c>
      <c r="J2042">
        <v>-73.956113000000002</v>
      </c>
      <c r="K2042">
        <v>40.763798000000001</v>
      </c>
      <c r="L2042">
        <v>1</v>
      </c>
      <c r="M2042">
        <v>2.6483301407543127</v>
      </c>
      <c r="N2042">
        <v>10.9</v>
      </c>
    </row>
    <row r="2043" spans="1:14" x14ac:dyDescent="0.2">
      <c r="A2043" s="1">
        <v>1.7766203703703704E-2</v>
      </c>
      <c r="B2043" s="3">
        <v>41107.059027777781</v>
      </c>
      <c r="C2043" s="4">
        <v>2012</v>
      </c>
      <c r="D2043" s="4">
        <v>7</v>
      </c>
      <c r="E2043" s="4">
        <v>17</v>
      </c>
      <c r="F2043" s="4">
        <v>1</v>
      </c>
      <c r="G2043" s="4">
        <v>2</v>
      </c>
      <c r="H2043">
        <v>-74.008566999999999</v>
      </c>
      <c r="I2043">
        <v>40.711612000000002</v>
      </c>
      <c r="J2043">
        <v>-74.013604999999998</v>
      </c>
      <c r="K2043">
        <v>40.702337</v>
      </c>
      <c r="L2043">
        <v>1</v>
      </c>
      <c r="M2043">
        <v>1.1165905595321046</v>
      </c>
      <c r="N2043">
        <v>4.0999999999999996</v>
      </c>
    </row>
    <row r="2044" spans="1:14" x14ac:dyDescent="0.2">
      <c r="A2044" s="1">
        <v>2.7083333333333334E-2</v>
      </c>
      <c r="B2044" s="3">
        <v>41919.943749999999</v>
      </c>
      <c r="C2044" s="4">
        <v>2014</v>
      </c>
      <c r="D2044" s="4">
        <v>10</v>
      </c>
      <c r="E2044" s="4">
        <v>7</v>
      </c>
      <c r="F2044" s="4">
        <v>22</v>
      </c>
      <c r="G2044" s="4">
        <v>2</v>
      </c>
      <c r="H2044">
        <v>-73.991439999999997</v>
      </c>
      <c r="I2044">
        <v>40.750050000000002</v>
      </c>
      <c r="J2044">
        <v>-73.968119999999999</v>
      </c>
      <c r="K2044">
        <v>40.760019999999997</v>
      </c>
      <c r="L2044">
        <v>1</v>
      </c>
      <c r="M2044">
        <v>2.2580462826332801</v>
      </c>
      <c r="N2044">
        <v>10</v>
      </c>
    </row>
    <row r="2045" spans="1:14" x14ac:dyDescent="0.2">
      <c r="A2045" s="1">
        <v>2.0833333333333332E-2</v>
      </c>
      <c r="B2045" s="3">
        <v>39903.6875</v>
      </c>
      <c r="C2045" s="4">
        <v>2009</v>
      </c>
      <c r="D2045" s="4">
        <v>3</v>
      </c>
      <c r="E2045" s="4">
        <v>31</v>
      </c>
      <c r="F2045" s="4">
        <v>16</v>
      </c>
      <c r="G2045" s="4">
        <v>2</v>
      </c>
      <c r="H2045">
        <v>-73.967884999999995</v>
      </c>
      <c r="I2045">
        <v>40.762737000000001</v>
      </c>
      <c r="J2045">
        <v>-73.982037000000005</v>
      </c>
      <c r="K2045">
        <v>40.749842000000001</v>
      </c>
      <c r="L2045">
        <v>1</v>
      </c>
      <c r="M2045">
        <v>1.8667199888383572</v>
      </c>
      <c r="N2045">
        <v>6.9</v>
      </c>
    </row>
    <row r="2046" spans="1:14" x14ac:dyDescent="0.2">
      <c r="A2046" s="1">
        <v>2.2222222222222223E-2</v>
      </c>
      <c r="B2046" s="3">
        <v>40918.438888888886</v>
      </c>
      <c r="C2046" s="4">
        <v>2012</v>
      </c>
      <c r="D2046" s="4">
        <v>1</v>
      </c>
      <c r="E2046" s="4">
        <v>10</v>
      </c>
      <c r="F2046" s="4">
        <v>10</v>
      </c>
      <c r="G2046" s="4">
        <v>2</v>
      </c>
      <c r="H2046">
        <v>-73.982138000000006</v>
      </c>
      <c r="I2046">
        <v>40.771613000000002</v>
      </c>
      <c r="J2046">
        <v>-73.979167000000004</v>
      </c>
      <c r="K2046">
        <v>40.747027000000003</v>
      </c>
      <c r="L2046">
        <v>1</v>
      </c>
      <c r="M2046">
        <v>2.7483421564898967</v>
      </c>
      <c r="N2046">
        <v>10.1</v>
      </c>
    </row>
    <row r="2047" spans="1:14" x14ac:dyDescent="0.2">
      <c r="A2047" s="1">
        <v>3.8194444444444441E-2</v>
      </c>
      <c r="B2047" s="3">
        <v>40918.663194444445</v>
      </c>
      <c r="C2047" s="4">
        <v>2012</v>
      </c>
      <c r="D2047" s="4">
        <v>1</v>
      </c>
      <c r="E2047" s="4">
        <v>10</v>
      </c>
      <c r="F2047" s="4">
        <v>15</v>
      </c>
      <c r="G2047" s="4">
        <v>2</v>
      </c>
      <c r="H2047">
        <v>-73.967088000000004</v>
      </c>
      <c r="I2047">
        <v>40.793365000000001</v>
      </c>
      <c r="J2047">
        <v>-73.978238000000005</v>
      </c>
      <c r="K2047">
        <v>40.764670000000002</v>
      </c>
      <c r="L2047">
        <v>1</v>
      </c>
      <c r="M2047">
        <v>3.3297183950430216</v>
      </c>
      <c r="N2047">
        <v>8.5</v>
      </c>
    </row>
    <row r="2048" spans="1:14" x14ac:dyDescent="0.2">
      <c r="A2048" s="1">
        <v>4.1631944444444451E-2</v>
      </c>
      <c r="B2048" s="3">
        <v>40897.290972222225</v>
      </c>
      <c r="C2048" s="4">
        <v>2011</v>
      </c>
      <c r="D2048" s="4">
        <v>12</v>
      </c>
      <c r="E2048" s="4">
        <v>20</v>
      </c>
      <c r="F2048" s="4">
        <v>6</v>
      </c>
      <c r="G2048" s="4">
        <v>2</v>
      </c>
      <c r="H2048">
        <v>-73.983699999999999</v>
      </c>
      <c r="I2048">
        <v>40.775799999999997</v>
      </c>
      <c r="J2048">
        <v>-73.985299999999995</v>
      </c>
      <c r="K2048">
        <v>40.741300000000003</v>
      </c>
      <c r="L2048">
        <v>0</v>
      </c>
      <c r="M2048">
        <v>3.8428913842779164</v>
      </c>
      <c r="N2048">
        <v>11.3</v>
      </c>
    </row>
    <row r="2049" spans="1:14" x14ac:dyDescent="0.2">
      <c r="A2049" s="1">
        <v>1.6666666666666666E-2</v>
      </c>
      <c r="B2049" s="3">
        <v>41058.85</v>
      </c>
      <c r="C2049" s="4">
        <v>2012</v>
      </c>
      <c r="D2049" s="4">
        <v>5</v>
      </c>
      <c r="E2049" s="4">
        <v>29</v>
      </c>
      <c r="F2049" s="4">
        <v>20</v>
      </c>
      <c r="G2049" s="4">
        <v>2</v>
      </c>
      <c r="H2049">
        <v>-73.992832000000007</v>
      </c>
      <c r="I2049">
        <v>40.747889999999998</v>
      </c>
      <c r="J2049">
        <v>-73.950455000000005</v>
      </c>
      <c r="K2049">
        <v>40.673439999999999</v>
      </c>
      <c r="L2049">
        <v>1</v>
      </c>
      <c r="M2049">
        <v>9.0262502129205604</v>
      </c>
      <c r="N2049">
        <v>20.100000000000001</v>
      </c>
    </row>
    <row r="2050" spans="1:14" x14ac:dyDescent="0.2">
      <c r="A2050" s="1">
        <v>1.9386574074074073E-2</v>
      </c>
      <c r="B2050" s="3">
        <v>41989.935416666667</v>
      </c>
      <c r="C2050" s="4">
        <v>2014</v>
      </c>
      <c r="D2050" s="4">
        <v>12</v>
      </c>
      <c r="E2050" s="4">
        <v>16</v>
      </c>
      <c r="F2050" s="4">
        <v>22</v>
      </c>
      <c r="G2050" s="4">
        <v>2</v>
      </c>
      <c r="H2050">
        <v>-73.972678999999999</v>
      </c>
      <c r="I2050">
        <v>40.762084999999999</v>
      </c>
      <c r="J2050">
        <v>-73.956571999999994</v>
      </c>
      <c r="K2050">
        <v>40.767122999999998</v>
      </c>
      <c r="L2050">
        <v>1</v>
      </c>
      <c r="M2050">
        <v>1.4692792403796551</v>
      </c>
      <c r="N2050">
        <v>6</v>
      </c>
    </row>
    <row r="2051" spans="1:14" x14ac:dyDescent="0.2">
      <c r="A2051" s="1">
        <v>1.1469907407407408E-2</v>
      </c>
      <c r="B2051" s="3">
        <v>40071.552777777775</v>
      </c>
      <c r="C2051" s="4">
        <v>2009</v>
      </c>
      <c r="D2051" s="4">
        <v>9</v>
      </c>
      <c r="E2051" s="4">
        <v>15</v>
      </c>
      <c r="F2051" s="4">
        <v>13</v>
      </c>
      <c r="G2051" s="4">
        <v>2</v>
      </c>
      <c r="H2051">
        <v>-73.862758999999997</v>
      </c>
      <c r="I2051">
        <v>40.768804000000003</v>
      </c>
      <c r="J2051">
        <v>-73.984802000000002</v>
      </c>
      <c r="K2051">
        <v>40.761567999999997</v>
      </c>
      <c r="L2051">
        <v>1</v>
      </c>
      <c r="M2051">
        <v>10.321228309600228</v>
      </c>
      <c r="N2051">
        <v>33.47</v>
      </c>
    </row>
    <row r="2052" spans="1:14" x14ac:dyDescent="0.2">
      <c r="A2052" s="1">
        <v>2.1400462962962965E-2</v>
      </c>
      <c r="B2052" s="3">
        <v>41625.854166666664</v>
      </c>
      <c r="C2052" s="4">
        <v>2013</v>
      </c>
      <c r="D2052" s="4">
        <v>12</v>
      </c>
      <c r="E2052" s="4">
        <v>17</v>
      </c>
      <c r="F2052" s="4">
        <v>20</v>
      </c>
      <c r="G2052" s="4">
        <v>2</v>
      </c>
      <c r="H2052">
        <v>-74.006662000000006</v>
      </c>
      <c r="I2052">
        <v>40.733625000000004</v>
      </c>
      <c r="J2052">
        <v>-73.999555000000001</v>
      </c>
      <c r="K2052">
        <v>40.729788999999997</v>
      </c>
      <c r="L2052">
        <v>1</v>
      </c>
      <c r="M2052">
        <v>0.73604371816780012</v>
      </c>
      <c r="N2052">
        <v>5</v>
      </c>
    </row>
    <row r="2053" spans="1:14" x14ac:dyDescent="0.2">
      <c r="A2053" s="1">
        <v>1.5277777777777777E-2</v>
      </c>
      <c r="B2053" s="3">
        <v>39938.306944444441</v>
      </c>
      <c r="C2053" s="4">
        <v>2009</v>
      </c>
      <c r="D2053" s="4">
        <v>5</v>
      </c>
      <c r="E2053" s="4">
        <v>5</v>
      </c>
      <c r="F2053" s="4">
        <v>7</v>
      </c>
      <c r="G2053" s="4">
        <v>2</v>
      </c>
      <c r="H2053">
        <v>-73.955533000000003</v>
      </c>
      <c r="I2053">
        <v>40.782918000000002</v>
      </c>
      <c r="J2053">
        <v>-73.949582000000007</v>
      </c>
      <c r="K2053">
        <v>40.785358000000002</v>
      </c>
      <c r="L2053">
        <v>1</v>
      </c>
      <c r="M2053">
        <v>0.57042110901288168</v>
      </c>
      <c r="N2053">
        <v>4.0999999999999996</v>
      </c>
    </row>
    <row r="2054" spans="1:14" x14ac:dyDescent="0.2">
      <c r="A2054" s="1">
        <v>9.0277777777777787E-3</v>
      </c>
      <c r="B2054" s="3">
        <v>41422.800694444442</v>
      </c>
      <c r="C2054" s="4">
        <v>2013</v>
      </c>
      <c r="D2054" s="4">
        <v>5</v>
      </c>
      <c r="E2054" s="4">
        <v>28</v>
      </c>
      <c r="F2054" s="4">
        <v>19</v>
      </c>
      <c r="G2054" s="4">
        <v>2</v>
      </c>
      <c r="H2054">
        <v>-73.986902000000001</v>
      </c>
      <c r="I2054">
        <v>40.761082000000002</v>
      </c>
      <c r="J2054">
        <v>-73.969944999999996</v>
      </c>
      <c r="K2054">
        <v>40.784399999999998</v>
      </c>
      <c r="L2054">
        <v>1</v>
      </c>
      <c r="M2054">
        <v>2.9633505823551261</v>
      </c>
      <c r="N2054">
        <v>8.5</v>
      </c>
    </row>
    <row r="2055" spans="1:14" x14ac:dyDescent="0.2">
      <c r="A2055" s="1">
        <v>3.0636574074074076E-2</v>
      </c>
      <c r="B2055" s="3">
        <v>40512.572222222225</v>
      </c>
      <c r="C2055" s="4">
        <v>2010</v>
      </c>
      <c r="D2055" s="4">
        <v>11</v>
      </c>
      <c r="E2055" s="4">
        <v>30</v>
      </c>
      <c r="F2055" s="4">
        <v>13</v>
      </c>
      <c r="G2055" s="4">
        <v>2</v>
      </c>
      <c r="H2055">
        <v>-73.969926999999998</v>
      </c>
      <c r="I2055">
        <v>40.762867999999997</v>
      </c>
      <c r="J2055">
        <v>-73.974467000000004</v>
      </c>
      <c r="K2055">
        <v>40.753523000000001</v>
      </c>
      <c r="L2055">
        <v>1</v>
      </c>
      <c r="M2055">
        <v>1.1084828176187751</v>
      </c>
      <c r="N2055">
        <v>7.3</v>
      </c>
    </row>
    <row r="2056" spans="1:14" x14ac:dyDescent="0.2">
      <c r="A2056" s="1">
        <v>3.7280092592592594E-2</v>
      </c>
      <c r="B2056" s="3">
        <v>40246.536805555559</v>
      </c>
      <c r="C2056" s="4">
        <v>2010</v>
      </c>
      <c r="D2056" s="4">
        <v>3</v>
      </c>
      <c r="E2056" s="4">
        <v>9</v>
      </c>
      <c r="F2056" s="4">
        <v>12</v>
      </c>
      <c r="G2056" s="4">
        <v>2</v>
      </c>
      <c r="H2056">
        <v>-73.954115999999999</v>
      </c>
      <c r="I2056">
        <v>40.763925</v>
      </c>
      <c r="J2056">
        <v>-73.973012999999995</v>
      </c>
      <c r="K2056">
        <v>40.759025999999999</v>
      </c>
      <c r="L2056">
        <v>1</v>
      </c>
      <c r="M2056">
        <v>1.6840872571549774</v>
      </c>
      <c r="N2056">
        <v>7.7</v>
      </c>
    </row>
    <row r="2057" spans="1:14" x14ac:dyDescent="0.2">
      <c r="A2057" s="1">
        <v>2.9166666666666664E-2</v>
      </c>
      <c r="B2057" s="3">
        <v>41107.362500000003</v>
      </c>
      <c r="C2057" s="4">
        <v>2012</v>
      </c>
      <c r="D2057" s="4">
        <v>7</v>
      </c>
      <c r="E2057" s="4">
        <v>17</v>
      </c>
      <c r="F2057" s="4">
        <v>8</v>
      </c>
      <c r="G2057" s="4">
        <v>2</v>
      </c>
      <c r="H2057">
        <v>-73.991427000000002</v>
      </c>
      <c r="I2057">
        <v>40.747121999999997</v>
      </c>
      <c r="J2057">
        <v>-74.001176999999998</v>
      </c>
      <c r="K2057">
        <v>40.740042000000003</v>
      </c>
      <c r="L2057">
        <v>1</v>
      </c>
      <c r="M2057">
        <v>1.1390206104168916</v>
      </c>
      <c r="N2057">
        <v>5.3</v>
      </c>
    </row>
    <row r="2058" spans="1:14" x14ac:dyDescent="0.2">
      <c r="A2058" s="1">
        <v>3.7499999999999999E-2</v>
      </c>
      <c r="B2058" s="3">
        <v>41891.787499999999</v>
      </c>
      <c r="C2058" s="4">
        <v>2014</v>
      </c>
      <c r="D2058" s="4">
        <v>9</v>
      </c>
      <c r="E2058" s="4">
        <v>9</v>
      </c>
      <c r="F2058" s="4">
        <v>18</v>
      </c>
      <c r="G2058" s="4">
        <v>2</v>
      </c>
      <c r="H2058">
        <v>-73.986815000000007</v>
      </c>
      <c r="I2058">
        <v>40.751485000000002</v>
      </c>
      <c r="J2058">
        <v>-73.971950000000007</v>
      </c>
      <c r="K2058">
        <v>40.763266999999999</v>
      </c>
      <c r="L2058">
        <v>1</v>
      </c>
      <c r="M2058">
        <v>1.814207493725956</v>
      </c>
      <c r="N2058">
        <v>11.5</v>
      </c>
    </row>
    <row r="2059" spans="1:14" x14ac:dyDescent="0.2">
      <c r="A2059" s="1">
        <v>2.7777777777777776E-2</v>
      </c>
      <c r="B2059" s="3">
        <v>41289.027777777781</v>
      </c>
      <c r="C2059" s="4">
        <v>2013</v>
      </c>
      <c r="D2059" s="4">
        <v>1</v>
      </c>
      <c r="E2059" s="4">
        <v>15</v>
      </c>
      <c r="F2059" s="4">
        <v>0</v>
      </c>
      <c r="G2059" s="4">
        <v>2</v>
      </c>
      <c r="H2059">
        <v>-73.988131999999993</v>
      </c>
      <c r="I2059">
        <v>40.769844999999997</v>
      </c>
      <c r="J2059">
        <v>-73.958290000000005</v>
      </c>
      <c r="K2059">
        <v>40.810437</v>
      </c>
      <c r="L2059">
        <v>2</v>
      </c>
      <c r="M2059">
        <v>5.1714837585239026</v>
      </c>
      <c r="N2059">
        <v>11</v>
      </c>
    </row>
    <row r="2060" spans="1:14" x14ac:dyDescent="0.2">
      <c r="A2060" s="1">
        <v>1.8749999999999999E-2</v>
      </c>
      <c r="B2060" s="3">
        <v>39987.102083333331</v>
      </c>
      <c r="C2060" s="4">
        <v>2009</v>
      </c>
      <c r="D2060" s="4">
        <v>6</v>
      </c>
      <c r="E2060" s="4">
        <v>23</v>
      </c>
      <c r="F2060" s="4">
        <v>2</v>
      </c>
      <c r="G2060" s="4">
        <v>2</v>
      </c>
      <c r="H2060">
        <v>-73.985844999999998</v>
      </c>
      <c r="I2060">
        <v>40.727001999999999</v>
      </c>
      <c r="J2060">
        <v>-73.987633000000002</v>
      </c>
      <c r="K2060">
        <v>40.761232999999997</v>
      </c>
      <c r="L2060">
        <v>3</v>
      </c>
      <c r="M2060">
        <v>3.8135601469381912</v>
      </c>
      <c r="N2060">
        <v>10.5</v>
      </c>
    </row>
    <row r="2061" spans="1:14" x14ac:dyDescent="0.2">
      <c r="A2061" s="1">
        <v>3.6805555555555557E-2</v>
      </c>
      <c r="B2061" s="3">
        <v>41149.661805555559</v>
      </c>
      <c r="C2061" s="4">
        <v>2012</v>
      </c>
      <c r="D2061" s="4">
        <v>8</v>
      </c>
      <c r="E2061" s="4">
        <v>28</v>
      </c>
      <c r="F2061" s="4">
        <v>15</v>
      </c>
      <c r="G2061" s="4">
        <v>2</v>
      </c>
      <c r="H2061">
        <v>-73.959356999999997</v>
      </c>
      <c r="I2061">
        <v>40.781235000000002</v>
      </c>
      <c r="J2061">
        <v>-73.980189999999993</v>
      </c>
      <c r="K2061">
        <v>40.762619999999998</v>
      </c>
      <c r="L2061">
        <v>1</v>
      </c>
      <c r="M2061">
        <v>2.716370177330123</v>
      </c>
      <c r="N2061">
        <v>9.6999999999999993</v>
      </c>
    </row>
    <row r="2062" spans="1:14" x14ac:dyDescent="0.2">
      <c r="A2062" s="1">
        <v>1.1759259259259259E-2</v>
      </c>
      <c r="B2062" s="3">
        <v>40330.927777777775</v>
      </c>
      <c r="C2062" s="4">
        <v>2010</v>
      </c>
      <c r="D2062" s="4">
        <v>6</v>
      </c>
      <c r="E2062" s="4">
        <v>1</v>
      </c>
      <c r="F2062" s="4">
        <v>22</v>
      </c>
      <c r="G2062" s="4">
        <v>2</v>
      </c>
      <c r="H2062">
        <v>-73.969447000000002</v>
      </c>
      <c r="I2062">
        <v>40.760995000000001</v>
      </c>
      <c r="J2062">
        <v>-74.000900999999999</v>
      </c>
      <c r="K2062">
        <v>40.74633</v>
      </c>
      <c r="L2062">
        <v>1</v>
      </c>
      <c r="M2062">
        <v>3.1145487541735273</v>
      </c>
      <c r="N2062">
        <v>9.3000000000000007</v>
      </c>
    </row>
    <row r="2063" spans="1:14" x14ac:dyDescent="0.2">
      <c r="A2063" s="1">
        <v>1.2581018518518519E-2</v>
      </c>
      <c r="B2063" s="3">
        <v>41702.304166666669</v>
      </c>
      <c r="C2063" s="4">
        <v>2014</v>
      </c>
      <c r="D2063" s="4">
        <v>3</v>
      </c>
      <c r="E2063" s="4">
        <v>4</v>
      </c>
      <c r="F2063" s="4">
        <v>7</v>
      </c>
      <c r="G2063" s="4">
        <v>2</v>
      </c>
      <c r="H2063">
        <v>-73.981229999999996</v>
      </c>
      <c r="I2063">
        <v>40.780844999999999</v>
      </c>
      <c r="J2063">
        <v>-73.979771</v>
      </c>
      <c r="K2063">
        <v>40.753439</v>
      </c>
      <c r="L2063">
        <v>1</v>
      </c>
      <c r="M2063">
        <v>3.0533007873414872</v>
      </c>
      <c r="N2063">
        <v>10</v>
      </c>
    </row>
    <row r="2064" spans="1:14" x14ac:dyDescent="0.2">
      <c r="A2064" s="1">
        <v>4.3981481481481484E-3</v>
      </c>
      <c r="B2064" s="3">
        <v>40015.629166666666</v>
      </c>
      <c r="C2064" s="4">
        <v>2009</v>
      </c>
      <c r="D2064" s="4">
        <v>7</v>
      </c>
      <c r="E2064" s="4">
        <v>21</v>
      </c>
      <c r="F2064" s="4">
        <v>15</v>
      </c>
      <c r="G2064" s="4">
        <v>2</v>
      </c>
      <c r="H2064">
        <v>-73.984132000000002</v>
      </c>
      <c r="I2064">
        <v>40.746957000000002</v>
      </c>
      <c r="J2064">
        <v>-73.957937999999999</v>
      </c>
      <c r="K2064">
        <v>40.774613000000002</v>
      </c>
      <c r="L2064">
        <v>2</v>
      </c>
      <c r="M2064">
        <v>3.7889486935187988</v>
      </c>
      <c r="N2064">
        <v>9.6999999999999993</v>
      </c>
    </row>
    <row r="2065" spans="1:14" x14ac:dyDescent="0.2">
      <c r="A2065" s="1">
        <v>1.3888888888888888E-2</v>
      </c>
      <c r="B2065" s="3">
        <v>41968.930555555555</v>
      </c>
      <c r="C2065" s="4">
        <v>2014</v>
      </c>
      <c r="D2065" s="4">
        <v>11</v>
      </c>
      <c r="E2065" s="4">
        <v>25</v>
      </c>
      <c r="F2065" s="4">
        <v>22</v>
      </c>
      <c r="G2065" s="4">
        <v>2</v>
      </c>
      <c r="H2065">
        <v>-73.979967000000002</v>
      </c>
      <c r="I2065">
        <v>40.765622</v>
      </c>
      <c r="J2065">
        <v>-73.983073000000005</v>
      </c>
      <c r="K2065">
        <v>40.759946999999997</v>
      </c>
      <c r="L2065">
        <v>2</v>
      </c>
      <c r="M2065">
        <v>0.68386862055553754</v>
      </c>
      <c r="N2065">
        <v>8</v>
      </c>
    </row>
    <row r="2066" spans="1:14" x14ac:dyDescent="0.2">
      <c r="A2066" s="1">
        <v>1.3715277777777778E-2</v>
      </c>
      <c r="B2066" s="3">
        <v>41716.013194444444</v>
      </c>
      <c r="C2066" s="4">
        <v>2014</v>
      </c>
      <c r="D2066" s="4">
        <v>3</v>
      </c>
      <c r="E2066" s="4">
        <v>18</v>
      </c>
      <c r="F2066" s="4">
        <v>0</v>
      </c>
      <c r="G2066" s="4">
        <v>2</v>
      </c>
      <c r="H2066">
        <v>-73.981517999999994</v>
      </c>
      <c r="I2066">
        <v>40.749954000000002</v>
      </c>
      <c r="J2066">
        <v>-73.945269999999994</v>
      </c>
      <c r="K2066">
        <v>40.702722000000001</v>
      </c>
      <c r="L2066">
        <v>1</v>
      </c>
      <c r="M2066">
        <v>6.0824278512870888</v>
      </c>
      <c r="N2066">
        <v>19</v>
      </c>
    </row>
    <row r="2067" spans="1:14" x14ac:dyDescent="0.2">
      <c r="A2067" s="1">
        <v>3.4224537037037032E-2</v>
      </c>
      <c r="B2067" s="3">
        <v>41401.28402777778</v>
      </c>
      <c r="C2067" s="4">
        <v>2013</v>
      </c>
      <c r="D2067" s="4">
        <v>5</v>
      </c>
      <c r="E2067" s="4">
        <v>7</v>
      </c>
      <c r="F2067" s="4">
        <v>6</v>
      </c>
      <c r="G2067" s="4">
        <v>2</v>
      </c>
      <c r="H2067">
        <v>-73.973546999999996</v>
      </c>
      <c r="I2067">
        <v>40.747880000000002</v>
      </c>
      <c r="J2067">
        <v>-74.010576999999998</v>
      </c>
      <c r="K2067">
        <v>40.719786999999997</v>
      </c>
      <c r="L2067">
        <v>1</v>
      </c>
      <c r="M2067">
        <v>4.4200277486909538</v>
      </c>
      <c r="N2067">
        <v>13</v>
      </c>
    </row>
    <row r="2068" spans="1:14" x14ac:dyDescent="0.2">
      <c r="A2068" s="1">
        <v>2.704861111111111E-2</v>
      </c>
      <c r="B2068" s="3">
        <v>42066.651388888888</v>
      </c>
      <c r="C2068" s="4">
        <v>2015</v>
      </c>
      <c r="D2068" s="4">
        <v>3</v>
      </c>
      <c r="E2068" s="4">
        <v>3</v>
      </c>
      <c r="F2068" s="4">
        <v>15</v>
      </c>
      <c r="G2068" s="4">
        <v>2</v>
      </c>
      <c r="H2068">
        <v>-73.985534670000007</v>
      </c>
      <c r="I2068">
        <v>40.752983090000001</v>
      </c>
      <c r="J2068">
        <v>-73.985397340000006</v>
      </c>
      <c r="K2068">
        <v>40.770584110000001</v>
      </c>
      <c r="L2068">
        <v>1</v>
      </c>
      <c r="M2068">
        <v>1.9593707995454852</v>
      </c>
      <c r="N2068">
        <v>14.5</v>
      </c>
    </row>
    <row r="2069" spans="1:14" x14ac:dyDescent="0.2">
      <c r="A2069" s="1">
        <v>1.2858796296296297E-2</v>
      </c>
      <c r="B2069" s="3">
        <v>40589.720833333333</v>
      </c>
      <c r="C2069" s="4">
        <v>2011</v>
      </c>
      <c r="D2069" s="4">
        <v>2</v>
      </c>
      <c r="E2069" s="4">
        <v>15</v>
      </c>
      <c r="F2069" s="4">
        <v>17</v>
      </c>
      <c r="G2069" s="4">
        <v>2</v>
      </c>
      <c r="H2069">
        <v>-73.983935000000002</v>
      </c>
      <c r="I2069">
        <v>40.765901999999997</v>
      </c>
      <c r="J2069">
        <v>-73.999334000000005</v>
      </c>
      <c r="K2069">
        <v>40.739068000000003</v>
      </c>
      <c r="L2069">
        <v>1</v>
      </c>
      <c r="M2069">
        <v>3.2571994372827939</v>
      </c>
      <c r="N2069">
        <v>8.5</v>
      </c>
    </row>
    <row r="2070" spans="1:14" x14ac:dyDescent="0.2">
      <c r="A2070" s="1">
        <v>1.7361111111111112E-2</v>
      </c>
      <c r="B2070" s="3">
        <v>41394.267361111109</v>
      </c>
      <c r="C2070" s="4">
        <v>2013</v>
      </c>
      <c r="D2070" s="4">
        <v>4</v>
      </c>
      <c r="E2070" s="4">
        <v>30</v>
      </c>
      <c r="F2070" s="4">
        <v>6</v>
      </c>
      <c r="G2070" s="4">
        <v>2</v>
      </c>
      <c r="H2070">
        <v>-73.990600000000001</v>
      </c>
      <c r="I2070">
        <v>40.751215000000002</v>
      </c>
      <c r="J2070">
        <v>-73.975907000000007</v>
      </c>
      <c r="K2070">
        <v>40.759186999999997</v>
      </c>
      <c r="L2070">
        <v>2</v>
      </c>
      <c r="M2070">
        <v>1.524021915220036</v>
      </c>
      <c r="N2070">
        <v>6.5</v>
      </c>
    </row>
    <row r="2071" spans="1:14" x14ac:dyDescent="0.2">
      <c r="A2071" s="1">
        <v>1.5277777777777777E-2</v>
      </c>
      <c r="B2071" s="3">
        <v>40281.890277777777</v>
      </c>
      <c r="C2071" s="4">
        <v>2010</v>
      </c>
      <c r="D2071" s="4">
        <v>4</v>
      </c>
      <c r="E2071" s="4">
        <v>13</v>
      </c>
      <c r="F2071" s="4">
        <v>21</v>
      </c>
      <c r="G2071" s="4">
        <v>2</v>
      </c>
      <c r="H2071">
        <v>-73.970237999999995</v>
      </c>
      <c r="I2071">
        <v>40.76247</v>
      </c>
      <c r="J2071">
        <v>-73.991128000000003</v>
      </c>
      <c r="K2071">
        <v>40.732531999999999</v>
      </c>
      <c r="L2071">
        <v>1</v>
      </c>
      <c r="M2071">
        <v>3.7696897594658756</v>
      </c>
      <c r="N2071">
        <v>9.3000000000000007</v>
      </c>
    </row>
    <row r="2072" spans="1:14" x14ac:dyDescent="0.2">
      <c r="A2072" s="1">
        <v>1.9722222222222221E-2</v>
      </c>
      <c r="B2072" s="3">
        <v>42003.519444444442</v>
      </c>
      <c r="C2072" s="4">
        <v>2014</v>
      </c>
      <c r="D2072" s="4">
        <v>12</v>
      </c>
      <c r="E2072" s="4">
        <v>30</v>
      </c>
      <c r="F2072" s="4">
        <v>12</v>
      </c>
      <c r="G2072" s="4">
        <v>2</v>
      </c>
      <c r="H2072">
        <v>-73.967518999999996</v>
      </c>
      <c r="I2072">
        <v>40.768644999999999</v>
      </c>
      <c r="J2072">
        <v>-73.961365999999998</v>
      </c>
      <c r="K2072">
        <v>40.761854</v>
      </c>
      <c r="L2072">
        <v>1</v>
      </c>
      <c r="M2072">
        <v>0.91685241049877508</v>
      </c>
      <c r="N2072">
        <v>6</v>
      </c>
    </row>
    <row r="2073" spans="1:14" x14ac:dyDescent="0.2">
      <c r="A2073" s="1">
        <v>2.9826388888888892E-2</v>
      </c>
      <c r="B2073" s="3">
        <v>40652.904166666667</v>
      </c>
      <c r="C2073" s="4">
        <v>2011</v>
      </c>
      <c r="D2073" s="4">
        <v>4</v>
      </c>
      <c r="E2073" s="4">
        <v>19</v>
      </c>
      <c r="F2073" s="4">
        <v>21</v>
      </c>
      <c r="G2073" s="4">
        <v>2</v>
      </c>
      <c r="H2073">
        <v>-73.943256000000005</v>
      </c>
      <c r="I2073">
        <v>40.746690999999998</v>
      </c>
      <c r="J2073">
        <v>-73.923184000000006</v>
      </c>
      <c r="K2073">
        <v>40.739629000000001</v>
      </c>
      <c r="L2073">
        <v>1</v>
      </c>
      <c r="M2073">
        <v>1.8665099145177362</v>
      </c>
      <c r="N2073">
        <v>6.1</v>
      </c>
    </row>
    <row r="2074" spans="1:14" x14ac:dyDescent="0.2">
      <c r="A2074" s="1">
        <v>3.8194444444444446E-4</v>
      </c>
      <c r="B2074" s="3">
        <v>39938.875</v>
      </c>
      <c r="C2074" s="4">
        <v>2009</v>
      </c>
      <c r="D2074" s="4">
        <v>5</v>
      </c>
      <c r="E2074" s="4">
        <v>5</v>
      </c>
      <c r="F2074" s="4">
        <v>21</v>
      </c>
      <c r="G2074" s="4">
        <v>2</v>
      </c>
      <c r="H2074">
        <v>-73.788571000000005</v>
      </c>
      <c r="I2074">
        <v>40.641404999999999</v>
      </c>
      <c r="J2074">
        <v>-73.884557999999998</v>
      </c>
      <c r="K2074">
        <v>40.674824000000001</v>
      </c>
      <c r="L2074">
        <v>1</v>
      </c>
      <c r="M2074">
        <v>8.9188463676600414</v>
      </c>
      <c r="N2074">
        <v>18.899999999999999</v>
      </c>
    </row>
    <row r="2075" spans="1:14" x14ac:dyDescent="0.2">
      <c r="A2075" s="1">
        <v>0</v>
      </c>
      <c r="B2075" s="3">
        <v>40715.458333333336</v>
      </c>
      <c r="C2075" s="4">
        <v>2011</v>
      </c>
      <c r="D2075" s="4">
        <v>6</v>
      </c>
      <c r="E2075" s="4">
        <v>21</v>
      </c>
      <c r="F2075" s="4">
        <v>11</v>
      </c>
      <c r="G2075" s="4">
        <v>2</v>
      </c>
      <c r="H2075">
        <v>-73.916967999999997</v>
      </c>
      <c r="I2075">
        <v>40.743112000000004</v>
      </c>
      <c r="J2075">
        <v>-73.967937000000006</v>
      </c>
      <c r="K2075">
        <v>40.754933000000001</v>
      </c>
      <c r="L2075">
        <v>1</v>
      </c>
      <c r="M2075">
        <v>4.4952842371752588</v>
      </c>
      <c r="N2075">
        <v>10.9</v>
      </c>
    </row>
    <row r="2076" spans="1:14" x14ac:dyDescent="0.2">
      <c r="A2076" s="1">
        <v>4.0393518518518516E-2</v>
      </c>
      <c r="B2076" s="3">
        <v>40561.415277777778</v>
      </c>
      <c r="C2076" s="4">
        <v>2011</v>
      </c>
      <c r="D2076" s="4">
        <v>1</v>
      </c>
      <c r="E2076" s="4">
        <v>18</v>
      </c>
      <c r="F2076" s="4">
        <v>9</v>
      </c>
      <c r="G2076" s="4">
        <v>2</v>
      </c>
      <c r="H2076">
        <v>-73.970218000000003</v>
      </c>
      <c r="I2076">
        <v>40.794424999999997</v>
      </c>
      <c r="J2076">
        <v>-73.992913999999999</v>
      </c>
      <c r="K2076">
        <v>40.740378999999997</v>
      </c>
      <c r="L2076">
        <v>1</v>
      </c>
      <c r="M2076">
        <v>6.3133349854054819</v>
      </c>
      <c r="N2076">
        <v>16.100000000000001</v>
      </c>
    </row>
    <row r="2077" spans="1:14" x14ac:dyDescent="0.2">
      <c r="A2077" s="1">
        <v>4.8263888888888887E-3</v>
      </c>
      <c r="B2077" s="3">
        <v>40533.962500000001</v>
      </c>
      <c r="C2077" s="4">
        <v>2010</v>
      </c>
      <c r="D2077" s="4">
        <v>12</v>
      </c>
      <c r="E2077" s="4">
        <v>21</v>
      </c>
      <c r="F2077" s="4">
        <v>23</v>
      </c>
      <c r="G2077" s="4">
        <v>2</v>
      </c>
      <c r="H2077">
        <v>-73.994591999999997</v>
      </c>
      <c r="I2077">
        <v>40.740526000000003</v>
      </c>
      <c r="J2077">
        <v>-73.908950000000004</v>
      </c>
      <c r="K2077">
        <v>40.765839999999997</v>
      </c>
      <c r="L2077">
        <v>1</v>
      </c>
      <c r="M2077">
        <v>7.7522888998994715</v>
      </c>
      <c r="N2077">
        <v>20.5</v>
      </c>
    </row>
    <row r="2078" spans="1:14" x14ac:dyDescent="0.2">
      <c r="A2078" s="1">
        <v>2.2222222222222223E-2</v>
      </c>
      <c r="B2078" s="3">
        <v>40603.813888888886</v>
      </c>
      <c r="C2078" s="4">
        <v>2011</v>
      </c>
      <c r="D2078" s="4">
        <v>3</v>
      </c>
      <c r="E2078" s="4">
        <v>1</v>
      </c>
      <c r="F2078" s="4">
        <v>19</v>
      </c>
      <c r="G2078" s="4">
        <v>2</v>
      </c>
      <c r="H2078">
        <v>-73.979015000000004</v>
      </c>
      <c r="I2078">
        <v>40.753998000000003</v>
      </c>
      <c r="J2078">
        <v>-73.994564999999994</v>
      </c>
      <c r="K2078">
        <v>40.744599999999998</v>
      </c>
      <c r="L2078">
        <v>5</v>
      </c>
      <c r="M2078">
        <v>1.6775552546532218</v>
      </c>
      <c r="N2078">
        <v>6.9</v>
      </c>
    </row>
    <row r="2079" spans="1:14" x14ac:dyDescent="0.2">
      <c r="A2079" s="1">
        <v>1.6030092592592592E-2</v>
      </c>
      <c r="B2079" s="3">
        <v>40624.724305555559</v>
      </c>
      <c r="C2079" s="4">
        <v>2011</v>
      </c>
      <c r="D2079" s="4">
        <v>3</v>
      </c>
      <c r="E2079" s="4">
        <v>22</v>
      </c>
      <c r="F2079" s="4">
        <v>17</v>
      </c>
      <c r="G2079" s="4">
        <v>2</v>
      </c>
      <c r="H2079">
        <v>-74.011677000000006</v>
      </c>
      <c r="I2079">
        <v>40.701957</v>
      </c>
      <c r="J2079">
        <v>-74.015437000000006</v>
      </c>
      <c r="K2079">
        <v>40.709276000000003</v>
      </c>
      <c r="L2079">
        <v>1</v>
      </c>
      <c r="M2079">
        <v>0.87435225359833779</v>
      </c>
      <c r="N2079">
        <v>4.9000000000000004</v>
      </c>
    </row>
    <row r="2080" spans="1:14" x14ac:dyDescent="0.2">
      <c r="A2080" s="1">
        <v>3.1944444444444449E-2</v>
      </c>
      <c r="B2080" s="3">
        <v>40701.823611111111</v>
      </c>
      <c r="C2080" s="4">
        <v>2011</v>
      </c>
      <c r="D2080" s="4">
        <v>6</v>
      </c>
      <c r="E2080" s="4">
        <v>7</v>
      </c>
      <c r="F2080" s="4">
        <v>19</v>
      </c>
      <c r="G2080" s="4">
        <v>2</v>
      </c>
      <c r="H2080">
        <v>-73.965005000000005</v>
      </c>
      <c r="I2080">
        <v>40.764073000000003</v>
      </c>
      <c r="J2080">
        <v>-73.970470000000006</v>
      </c>
      <c r="K2080">
        <v>40.762642999999997</v>
      </c>
      <c r="L2080">
        <v>1</v>
      </c>
      <c r="M2080">
        <v>0.48750287164649786</v>
      </c>
      <c r="N2080">
        <v>3.3</v>
      </c>
    </row>
    <row r="2081" spans="1:14" x14ac:dyDescent="0.2">
      <c r="A2081" s="1">
        <v>1.0416666666666666E-2</v>
      </c>
      <c r="B2081" s="3">
        <v>41156.927083333336</v>
      </c>
      <c r="C2081" s="4">
        <v>2012</v>
      </c>
      <c r="D2081" s="4">
        <v>9</v>
      </c>
      <c r="E2081" s="4">
        <v>4</v>
      </c>
      <c r="F2081" s="4">
        <v>22</v>
      </c>
      <c r="G2081" s="4">
        <v>2</v>
      </c>
      <c r="H2081">
        <v>-74.004836999999995</v>
      </c>
      <c r="I2081">
        <v>40.73359</v>
      </c>
      <c r="J2081">
        <v>-74.011117999999996</v>
      </c>
      <c r="K2081">
        <v>40.718380000000003</v>
      </c>
      <c r="L2081">
        <v>5</v>
      </c>
      <c r="M2081">
        <v>1.7741461369700511</v>
      </c>
      <c r="N2081">
        <v>7.5</v>
      </c>
    </row>
    <row r="2082" spans="1:14" x14ac:dyDescent="0.2">
      <c r="A2082" s="1">
        <v>4.5601851851851853E-3</v>
      </c>
      <c r="B2082" s="3">
        <v>41730.712500000001</v>
      </c>
      <c r="C2082" s="4">
        <v>2014</v>
      </c>
      <c r="D2082" s="4">
        <v>4</v>
      </c>
      <c r="E2082" s="4">
        <v>1</v>
      </c>
      <c r="F2082" s="4">
        <v>17</v>
      </c>
      <c r="G2082" s="4">
        <v>2</v>
      </c>
      <c r="H2082">
        <v>-73.992300999999998</v>
      </c>
      <c r="I2082">
        <v>40.738151999999999</v>
      </c>
      <c r="J2082">
        <v>-73.954239999999999</v>
      </c>
      <c r="K2082">
        <v>40.700988000000002</v>
      </c>
      <c r="L2082">
        <v>1</v>
      </c>
      <c r="M2082">
        <v>5.2371115539087425</v>
      </c>
      <c r="N2082">
        <v>24.5</v>
      </c>
    </row>
    <row r="2083" spans="1:14" x14ac:dyDescent="0.2">
      <c r="A2083" s="1">
        <v>1.4583333333333332E-2</v>
      </c>
      <c r="B2083" s="3">
        <v>41436.347916666666</v>
      </c>
      <c r="C2083" s="4">
        <v>2013</v>
      </c>
      <c r="D2083" s="4">
        <v>6</v>
      </c>
      <c r="E2083" s="4">
        <v>11</v>
      </c>
      <c r="F2083" s="4">
        <v>8</v>
      </c>
      <c r="G2083" s="4">
        <v>2</v>
      </c>
      <c r="H2083">
        <v>-73.992227</v>
      </c>
      <c r="I2083">
        <v>40.749940000000002</v>
      </c>
      <c r="J2083">
        <v>-73.988927000000004</v>
      </c>
      <c r="K2083">
        <v>40.733986999999999</v>
      </c>
      <c r="L2083">
        <v>5</v>
      </c>
      <c r="M2083">
        <v>1.7975583169694611</v>
      </c>
      <c r="N2083">
        <v>8.5</v>
      </c>
    </row>
    <row r="2084" spans="1:14" x14ac:dyDescent="0.2">
      <c r="A2084" s="1">
        <v>3.4699074074074077E-2</v>
      </c>
      <c r="B2084" s="3">
        <v>42115.825694444444</v>
      </c>
      <c r="C2084" s="4">
        <v>2015</v>
      </c>
      <c r="D2084" s="4">
        <v>4</v>
      </c>
      <c r="E2084" s="4">
        <v>21</v>
      </c>
      <c r="F2084" s="4">
        <v>19</v>
      </c>
      <c r="G2084" s="4">
        <v>2</v>
      </c>
      <c r="H2084">
        <v>-73.982467650000004</v>
      </c>
      <c r="I2084">
        <v>40.735740659999998</v>
      </c>
      <c r="J2084">
        <v>-73.992988589999996</v>
      </c>
      <c r="K2084">
        <v>40.719715119999996</v>
      </c>
      <c r="L2084">
        <v>1</v>
      </c>
      <c r="M2084">
        <v>1.9925445609117365</v>
      </c>
      <c r="N2084">
        <v>6.5</v>
      </c>
    </row>
    <row r="2085" spans="1:14" x14ac:dyDescent="0.2">
      <c r="A2085" s="1">
        <v>4.1018518518518517E-2</v>
      </c>
      <c r="B2085" s="3">
        <v>40659.582638888889</v>
      </c>
      <c r="C2085" s="4">
        <v>2011</v>
      </c>
      <c r="D2085" s="4">
        <v>4</v>
      </c>
      <c r="E2085" s="4">
        <v>26</v>
      </c>
      <c r="F2085" s="4">
        <v>13</v>
      </c>
      <c r="G2085" s="4">
        <v>2</v>
      </c>
      <c r="H2085">
        <v>-73.981988999999999</v>
      </c>
      <c r="I2085">
        <v>40.779426000000001</v>
      </c>
      <c r="J2085">
        <v>-73.989103999999998</v>
      </c>
      <c r="K2085">
        <v>40.743606</v>
      </c>
      <c r="L2085">
        <v>2</v>
      </c>
      <c r="M2085">
        <v>4.0323405312355884</v>
      </c>
      <c r="N2085">
        <v>13.3</v>
      </c>
    </row>
    <row r="2086" spans="1:14" x14ac:dyDescent="0.2">
      <c r="A2086" s="1">
        <v>1.8101851851851852E-2</v>
      </c>
      <c r="B2086" s="3">
        <v>41450.476388888892</v>
      </c>
      <c r="C2086" s="4">
        <v>2013</v>
      </c>
      <c r="D2086" s="4">
        <v>6</v>
      </c>
      <c r="E2086" s="4">
        <v>25</v>
      </c>
      <c r="F2086" s="4">
        <v>11</v>
      </c>
      <c r="G2086" s="4">
        <v>2</v>
      </c>
      <c r="H2086">
        <v>-73.974658000000005</v>
      </c>
      <c r="I2086">
        <v>40.751548</v>
      </c>
      <c r="J2086">
        <v>-73.984746999999999</v>
      </c>
      <c r="K2086">
        <v>40.743527</v>
      </c>
      <c r="L2086">
        <v>1</v>
      </c>
      <c r="M2086">
        <v>1.2333744125480914</v>
      </c>
      <c r="N2086">
        <v>6.5</v>
      </c>
    </row>
    <row r="2087" spans="1:14" x14ac:dyDescent="0.2">
      <c r="A2087" s="1">
        <v>6.9444444444444441E-3</v>
      </c>
      <c r="B2087" s="3">
        <v>41996.340277777781</v>
      </c>
      <c r="C2087" s="4">
        <v>2014</v>
      </c>
      <c r="D2087" s="4">
        <v>12</v>
      </c>
      <c r="E2087" s="4">
        <v>23</v>
      </c>
      <c r="F2087" s="4">
        <v>8</v>
      </c>
      <c r="G2087" s="4">
        <v>2</v>
      </c>
      <c r="H2087">
        <v>-74.004985000000005</v>
      </c>
      <c r="I2087">
        <v>40.737385000000003</v>
      </c>
      <c r="J2087">
        <v>-73.984047000000004</v>
      </c>
      <c r="K2087">
        <v>40.75508</v>
      </c>
      <c r="L2087">
        <v>6</v>
      </c>
      <c r="M2087">
        <v>2.6454281510329398</v>
      </c>
      <c r="N2087">
        <v>9</v>
      </c>
    </row>
    <row r="2088" spans="1:14" x14ac:dyDescent="0.2">
      <c r="A2088" s="1">
        <v>6.9444444444444447E-4</v>
      </c>
      <c r="B2088" s="3">
        <v>40561.875694444447</v>
      </c>
      <c r="C2088" s="4">
        <v>2011</v>
      </c>
      <c r="D2088" s="4">
        <v>1</v>
      </c>
      <c r="E2088" s="4">
        <v>18</v>
      </c>
      <c r="F2088" s="4">
        <v>21</v>
      </c>
      <c r="G2088" s="4">
        <v>2</v>
      </c>
      <c r="H2088">
        <v>-73.987937000000002</v>
      </c>
      <c r="I2088">
        <v>40.749378</v>
      </c>
      <c r="J2088">
        <v>-73.992052000000001</v>
      </c>
      <c r="K2088">
        <v>40.725704999999998</v>
      </c>
      <c r="L2088">
        <v>2</v>
      </c>
      <c r="M2088">
        <v>2.6580255963880393</v>
      </c>
      <c r="N2088">
        <v>8.1</v>
      </c>
    </row>
    <row r="2089" spans="1:14" x14ac:dyDescent="0.2">
      <c r="A2089" s="1">
        <v>3.2673611111111105E-2</v>
      </c>
      <c r="B2089" s="3">
        <v>41611.532638888886</v>
      </c>
      <c r="C2089" s="4">
        <v>2013</v>
      </c>
      <c r="D2089" s="4">
        <v>12</v>
      </c>
      <c r="E2089" s="4">
        <v>3</v>
      </c>
      <c r="F2089" s="4">
        <v>12</v>
      </c>
      <c r="G2089" s="4">
        <v>2</v>
      </c>
      <c r="H2089">
        <v>-73.991516000000004</v>
      </c>
      <c r="I2089">
        <v>40.756405999999998</v>
      </c>
      <c r="J2089">
        <v>-74.002865999999997</v>
      </c>
      <c r="K2089">
        <v>40.733367000000001</v>
      </c>
      <c r="L2089">
        <v>1</v>
      </c>
      <c r="M2089">
        <v>2.737506139237309</v>
      </c>
      <c r="N2089">
        <v>11</v>
      </c>
    </row>
    <row r="2090" spans="1:14" x14ac:dyDescent="0.2">
      <c r="A2090" s="1">
        <v>2.1736111111111112E-2</v>
      </c>
      <c r="B2090" s="3">
        <v>40582.563194444447</v>
      </c>
      <c r="C2090" s="4">
        <v>2011</v>
      </c>
      <c r="D2090" s="4">
        <v>2</v>
      </c>
      <c r="E2090" s="4">
        <v>8</v>
      </c>
      <c r="F2090" s="4">
        <v>13</v>
      </c>
      <c r="G2090" s="4">
        <v>2</v>
      </c>
      <c r="H2090">
        <v>-73.873317999999998</v>
      </c>
      <c r="I2090">
        <v>40.773947999999997</v>
      </c>
      <c r="J2090">
        <v>-74.010204999999999</v>
      </c>
      <c r="K2090">
        <v>40.711157999999998</v>
      </c>
      <c r="L2090">
        <v>0</v>
      </c>
      <c r="M2090">
        <v>13.496239646710988</v>
      </c>
      <c r="N2090">
        <v>27.3</v>
      </c>
    </row>
    <row r="2091" spans="1:14" x14ac:dyDescent="0.2">
      <c r="A2091" s="1">
        <v>2.7777777777777776E-2</v>
      </c>
      <c r="B2091" s="3">
        <v>41450.611111111109</v>
      </c>
      <c r="C2091" s="4">
        <v>2013</v>
      </c>
      <c r="D2091" s="4">
        <v>6</v>
      </c>
      <c r="E2091" s="4">
        <v>25</v>
      </c>
      <c r="F2091" s="4">
        <v>14</v>
      </c>
      <c r="G2091" s="4">
        <v>2</v>
      </c>
      <c r="H2091">
        <v>-73.979495</v>
      </c>
      <c r="I2091">
        <v>40.735452000000002</v>
      </c>
      <c r="J2091">
        <v>-73.973001999999994</v>
      </c>
      <c r="K2091">
        <v>40.746051999999999</v>
      </c>
      <c r="L2091">
        <v>1</v>
      </c>
      <c r="M2091">
        <v>1.3008767647021828</v>
      </c>
      <c r="N2091">
        <v>7</v>
      </c>
    </row>
    <row r="2092" spans="1:14" x14ac:dyDescent="0.2">
      <c r="A2092" s="1">
        <v>3.4722222222222224E-2</v>
      </c>
      <c r="B2092" s="3">
        <v>40106.118055555555</v>
      </c>
      <c r="C2092" s="4">
        <v>2009</v>
      </c>
      <c r="D2092" s="4">
        <v>10</v>
      </c>
      <c r="E2092" s="4">
        <v>20</v>
      </c>
      <c r="F2092" s="4">
        <v>2</v>
      </c>
      <c r="G2092" s="4">
        <v>2</v>
      </c>
      <c r="H2092">
        <v>-73.982578000000004</v>
      </c>
      <c r="I2092">
        <v>40.727437000000002</v>
      </c>
      <c r="J2092">
        <v>-73.956149999999994</v>
      </c>
      <c r="K2092">
        <v>40.714053</v>
      </c>
      <c r="L2092">
        <v>1</v>
      </c>
      <c r="M2092">
        <v>2.6816716493369497</v>
      </c>
      <c r="N2092">
        <v>8.1</v>
      </c>
    </row>
    <row r="2093" spans="1:14" x14ac:dyDescent="0.2">
      <c r="A2093" s="1">
        <v>5.4398148148148144E-4</v>
      </c>
      <c r="B2093" s="3">
        <v>41205.375</v>
      </c>
      <c r="C2093" s="4">
        <v>2012</v>
      </c>
      <c r="D2093" s="4">
        <v>10</v>
      </c>
      <c r="E2093" s="4">
        <v>23</v>
      </c>
      <c r="F2093" s="4">
        <v>9</v>
      </c>
      <c r="G2093" s="4">
        <v>2</v>
      </c>
      <c r="H2093">
        <v>-73.993375</v>
      </c>
      <c r="I2093">
        <v>40.755944999999997</v>
      </c>
      <c r="J2093">
        <v>-73.952264</v>
      </c>
      <c r="K2093">
        <v>40.767142</v>
      </c>
      <c r="L2093">
        <v>3</v>
      </c>
      <c r="M2093">
        <v>3.6836501943551552</v>
      </c>
      <c r="N2093">
        <v>18</v>
      </c>
    </row>
    <row r="2094" spans="1:14" x14ac:dyDescent="0.2">
      <c r="A2094" s="1">
        <v>3.7118055555555557E-2</v>
      </c>
      <c r="B2094" s="3">
        <v>42129.328472222223</v>
      </c>
      <c r="C2094" s="4">
        <v>2015</v>
      </c>
      <c r="D2094" s="4">
        <v>5</v>
      </c>
      <c r="E2094" s="4">
        <v>5</v>
      </c>
      <c r="F2094" s="4">
        <v>7</v>
      </c>
      <c r="G2094" s="4">
        <v>2</v>
      </c>
      <c r="H2094">
        <v>-73.972206119999996</v>
      </c>
      <c r="I2094">
        <v>40.749427799999999</v>
      </c>
      <c r="J2094">
        <v>-73.981704710000002</v>
      </c>
      <c r="K2094">
        <v>40.760482789999998</v>
      </c>
      <c r="L2094">
        <v>1</v>
      </c>
      <c r="M2094">
        <v>1.4683399998878284</v>
      </c>
      <c r="N2094">
        <v>11</v>
      </c>
    </row>
    <row r="2095" spans="1:14" x14ac:dyDescent="0.2">
      <c r="A2095" s="1">
        <v>8.3333333333333332E-3</v>
      </c>
      <c r="B2095" s="3">
        <v>40092.383333333331</v>
      </c>
      <c r="C2095" s="4">
        <v>2009</v>
      </c>
      <c r="D2095" s="4">
        <v>10</v>
      </c>
      <c r="E2095" s="4">
        <v>6</v>
      </c>
      <c r="F2095" s="4">
        <v>9</v>
      </c>
      <c r="G2095" s="4">
        <v>2</v>
      </c>
      <c r="H2095">
        <v>-73.968926999999994</v>
      </c>
      <c r="I2095">
        <v>40.790982999999997</v>
      </c>
      <c r="J2095">
        <v>-73.982197999999997</v>
      </c>
      <c r="K2095">
        <v>40.749291999999997</v>
      </c>
      <c r="L2095">
        <v>1</v>
      </c>
      <c r="M2095">
        <v>4.7739763296553361</v>
      </c>
      <c r="N2095">
        <v>12.9</v>
      </c>
    </row>
    <row r="2096" spans="1:14" x14ac:dyDescent="0.2">
      <c r="A2096" s="1">
        <v>2.2175925925925929E-2</v>
      </c>
      <c r="B2096" s="3">
        <v>40449.771527777775</v>
      </c>
      <c r="C2096" s="4">
        <v>2010</v>
      </c>
      <c r="D2096" s="4">
        <v>9</v>
      </c>
      <c r="E2096" s="4">
        <v>28</v>
      </c>
      <c r="F2096" s="4">
        <v>18</v>
      </c>
      <c r="G2096" s="4">
        <v>2</v>
      </c>
      <c r="H2096">
        <v>-73.987097000000006</v>
      </c>
      <c r="I2096">
        <v>40.738745000000002</v>
      </c>
      <c r="J2096">
        <v>-73.96678</v>
      </c>
      <c r="K2096">
        <v>40.793542000000002</v>
      </c>
      <c r="L2096">
        <v>1</v>
      </c>
      <c r="M2096">
        <v>6.3359205018502323</v>
      </c>
      <c r="N2096">
        <v>16.100000000000001</v>
      </c>
    </row>
    <row r="2097" spans="1:14" x14ac:dyDescent="0.2">
      <c r="A2097" s="1">
        <v>1.9155092592592592E-2</v>
      </c>
      <c r="B2097" s="3">
        <v>41394.102083333331</v>
      </c>
      <c r="C2097" s="4">
        <v>2013</v>
      </c>
      <c r="D2097" s="4">
        <v>4</v>
      </c>
      <c r="E2097" s="4">
        <v>30</v>
      </c>
      <c r="F2097" s="4">
        <v>2</v>
      </c>
      <c r="G2097" s="4">
        <v>2</v>
      </c>
      <c r="H2097">
        <v>-74.001552000000004</v>
      </c>
      <c r="I2097">
        <v>40.741501</v>
      </c>
      <c r="J2097">
        <v>-73.938698000000002</v>
      </c>
      <c r="K2097">
        <v>40.848537999999998</v>
      </c>
      <c r="L2097">
        <v>1</v>
      </c>
      <c r="M2097">
        <v>13.039656097349891</v>
      </c>
      <c r="N2097">
        <v>25.5</v>
      </c>
    </row>
    <row r="2098" spans="1:14" x14ac:dyDescent="0.2">
      <c r="A2098" s="1">
        <v>2.9930555555555557E-2</v>
      </c>
      <c r="B2098" s="3">
        <v>41443.696527777778</v>
      </c>
      <c r="C2098" s="4">
        <v>2013</v>
      </c>
      <c r="D2098" s="4">
        <v>6</v>
      </c>
      <c r="E2098" s="4">
        <v>18</v>
      </c>
      <c r="F2098" s="4">
        <v>16</v>
      </c>
      <c r="G2098" s="4">
        <v>2</v>
      </c>
      <c r="H2098">
        <v>-73.994073</v>
      </c>
      <c r="I2098">
        <v>40.741169999999997</v>
      </c>
      <c r="J2098">
        <v>-73.991602999999998</v>
      </c>
      <c r="K2098">
        <v>40.760007999999999</v>
      </c>
      <c r="L2098">
        <v>2</v>
      </c>
      <c r="M2098">
        <v>2.1073562211585846</v>
      </c>
      <c r="N2098">
        <v>9.5</v>
      </c>
    </row>
    <row r="2099" spans="1:14" x14ac:dyDescent="0.2">
      <c r="A2099" s="1">
        <v>3.3333333333333333E-2</v>
      </c>
      <c r="B2099" s="3">
        <v>41037.491666666669</v>
      </c>
      <c r="C2099" s="4">
        <v>2012</v>
      </c>
      <c r="D2099" s="4">
        <v>5</v>
      </c>
      <c r="E2099" s="4">
        <v>8</v>
      </c>
      <c r="F2099" s="4">
        <v>11</v>
      </c>
      <c r="G2099" s="4">
        <v>2</v>
      </c>
      <c r="H2099">
        <v>-73.983611999999994</v>
      </c>
      <c r="I2099">
        <v>40.726081999999998</v>
      </c>
      <c r="J2099">
        <v>-73.990643000000006</v>
      </c>
      <c r="K2099">
        <v>40.734765000000003</v>
      </c>
      <c r="L2099">
        <v>1</v>
      </c>
      <c r="M2099">
        <v>1.1340508832279426</v>
      </c>
      <c r="N2099">
        <v>6.5</v>
      </c>
    </row>
    <row r="2100" spans="1:14" x14ac:dyDescent="0.2">
      <c r="A2100" s="1">
        <v>2.3773148148148151E-2</v>
      </c>
      <c r="B2100" s="3">
        <v>41044.773611111108</v>
      </c>
      <c r="C2100" s="4">
        <v>2012</v>
      </c>
      <c r="D2100" s="4">
        <v>5</v>
      </c>
      <c r="E2100" s="4">
        <v>15</v>
      </c>
      <c r="F2100" s="4">
        <v>18</v>
      </c>
      <c r="G2100" s="4">
        <v>2</v>
      </c>
      <c r="H2100">
        <v>-73.966335000000001</v>
      </c>
      <c r="I2100">
        <v>40.767747</v>
      </c>
      <c r="J2100">
        <v>-73.965512000000004</v>
      </c>
      <c r="K2100">
        <v>40.762400999999997</v>
      </c>
      <c r="L2100">
        <v>1</v>
      </c>
      <c r="M2100">
        <v>0.59914568228005438</v>
      </c>
      <c r="N2100">
        <v>7.7</v>
      </c>
    </row>
    <row r="2101" spans="1:14" x14ac:dyDescent="0.2">
      <c r="A2101" s="1">
        <v>3.4722222222222224E-2</v>
      </c>
      <c r="B2101" s="3">
        <v>41170.951388888891</v>
      </c>
      <c r="C2101" s="4">
        <v>2012</v>
      </c>
      <c r="D2101" s="4">
        <v>9</v>
      </c>
      <c r="E2101" s="4">
        <v>18</v>
      </c>
      <c r="F2101" s="4">
        <v>22</v>
      </c>
      <c r="G2101" s="4">
        <v>2</v>
      </c>
      <c r="H2101">
        <v>-73.973010000000002</v>
      </c>
      <c r="I2101">
        <v>40.752780000000001</v>
      </c>
      <c r="J2101">
        <v>-73.954134999999994</v>
      </c>
      <c r="K2101">
        <v>40.770336999999998</v>
      </c>
      <c r="L2101">
        <v>2</v>
      </c>
      <c r="M2101">
        <v>2.5204455521856284</v>
      </c>
      <c r="N2101">
        <v>8</v>
      </c>
    </row>
    <row r="2102" spans="1:14" x14ac:dyDescent="0.2">
      <c r="A2102" s="1">
        <v>4.2592592592592595E-3</v>
      </c>
      <c r="B2102" s="3">
        <v>40582.004166666666</v>
      </c>
      <c r="C2102" s="4">
        <v>2011</v>
      </c>
      <c r="D2102" s="4">
        <v>2</v>
      </c>
      <c r="E2102" s="4">
        <v>8</v>
      </c>
      <c r="F2102" s="4">
        <v>0</v>
      </c>
      <c r="G2102" s="4">
        <v>2</v>
      </c>
      <c r="H2102">
        <v>-74.006536999999994</v>
      </c>
      <c r="I2102">
        <v>40.731496</v>
      </c>
      <c r="J2102">
        <v>-73.999928999999995</v>
      </c>
      <c r="K2102">
        <v>40.738653999999997</v>
      </c>
      <c r="L2102">
        <v>1</v>
      </c>
      <c r="M2102">
        <v>0.97242620126179569</v>
      </c>
      <c r="N2102">
        <v>4.0999999999999996</v>
      </c>
    </row>
    <row r="2103" spans="1:14" x14ac:dyDescent="0.2">
      <c r="A2103" s="1">
        <v>1.9386574074074073E-2</v>
      </c>
      <c r="B2103" s="3">
        <v>42122.852083333331</v>
      </c>
      <c r="C2103" s="4">
        <v>2015</v>
      </c>
      <c r="D2103" s="4">
        <v>4</v>
      </c>
      <c r="E2103" s="4">
        <v>28</v>
      </c>
      <c r="F2103" s="4">
        <v>20</v>
      </c>
      <c r="G2103" s="4">
        <v>2</v>
      </c>
      <c r="H2103">
        <v>-73.960639950000001</v>
      </c>
      <c r="I2103">
        <v>40.772346499999998</v>
      </c>
      <c r="J2103">
        <v>-73.968513490000007</v>
      </c>
      <c r="K2103">
        <v>40.764484410000001</v>
      </c>
      <c r="L2103">
        <v>2</v>
      </c>
      <c r="M2103">
        <v>1.0984623320300728</v>
      </c>
      <c r="N2103">
        <v>5.5</v>
      </c>
    </row>
    <row r="2104" spans="1:14" x14ac:dyDescent="0.2">
      <c r="A2104" s="1">
        <v>0.04</v>
      </c>
      <c r="B2104" s="3">
        <v>40176.664583333331</v>
      </c>
      <c r="C2104" s="4">
        <v>2009</v>
      </c>
      <c r="D2104" s="4">
        <v>12</v>
      </c>
      <c r="E2104" s="4">
        <v>29</v>
      </c>
      <c r="F2104" s="4">
        <v>15</v>
      </c>
      <c r="G2104" s="4">
        <v>2</v>
      </c>
      <c r="H2104">
        <v>-73.957041000000004</v>
      </c>
      <c r="I2104">
        <v>40.817681999999998</v>
      </c>
      <c r="J2104">
        <v>-73.965917000000005</v>
      </c>
      <c r="K2104">
        <v>40.805388999999998</v>
      </c>
      <c r="L2104">
        <v>1</v>
      </c>
      <c r="M2104">
        <v>1.5594597290652168</v>
      </c>
      <c r="N2104">
        <v>4.9000000000000004</v>
      </c>
    </row>
    <row r="2105" spans="1:14" x14ac:dyDescent="0.2">
      <c r="A2105" s="1">
        <v>4.027777777777778E-2</v>
      </c>
      <c r="B2105" s="3">
        <v>41527.748611111114</v>
      </c>
      <c r="C2105" s="4">
        <v>2013</v>
      </c>
      <c r="D2105" s="4">
        <v>9</v>
      </c>
      <c r="E2105" s="4">
        <v>10</v>
      </c>
      <c r="F2105" s="4">
        <v>17</v>
      </c>
      <c r="G2105" s="4">
        <v>2</v>
      </c>
      <c r="H2105">
        <v>-73.985515000000007</v>
      </c>
      <c r="I2105">
        <v>40.759227000000003</v>
      </c>
      <c r="J2105">
        <v>-73.974851999999998</v>
      </c>
      <c r="K2105">
        <v>40.758696999999998</v>
      </c>
      <c r="L2105">
        <v>1</v>
      </c>
      <c r="M2105">
        <v>0.90104190805246598</v>
      </c>
      <c r="N2105">
        <v>7</v>
      </c>
    </row>
    <row r="2106" spans="1:14" x14ac:dyDescent="0.2">
      <c r="A2106" s="1">
        <v>2.5694444444444447E-2</v>
      </c>
      <c r="B2106" s="3">
        <v>40617.900694444441</v>
      </c>
      <c r="C2106" s="4">
        <v>2011</v>
      </c>
      <c r="D2106" s="4">
        <v>3</v>
      </c>
      <c r="E2106" s="4">
        <v>15</v>
      </c>
      <c r="F2106" s="4">
        <v>21</v>
      </c>
      <c r="G2106" s="4">
        <v>2</v>
      </c>
      <c r="H2106">
        <v>-73.982240000000004</v>
      </c>
      <c r="I2106">
        <v>40.773204999999997</v>
      </c>
      <c r="J2106">
        <v>-73.976100000000002</v>
      </c>
      <c r="K2106">
        <v>40.779738000000002</v>
      </c>
      <c r="L2106">
        <v>2</v>
      </c>
      <c r="M2106">
        <v>0.89263266740315206</v>
      </c>
      <c r="N2106">
        <v>5.7</v>
      </c>
    </row>
    <row r="2107" spans="1:14" x14ac:dyDescent="0.2">
      <c r="A2107" s="1">
        <v>1.6122685185185184E-2</v>
      </c>
      <c r="B2107" s="3">
        <v>40512.724305555559</v>
      </c>
      <c r="C2107" s="4">
        <v>2010</v>
      </c>
      <c r="D2107" s="4">
        <v>11</v>
      </c>
      <c r="E2107" s="4">
        <v>30</v>
      </c>
      <c r="F2107" s="4">
        <v>17</v>
      </c>
      <c r="G2107" s="4">
        <v>2</v>
      </c>
      <c r="H2107">
        <v>-73.967031000000006</v>
      </c>
      <c r="I2107">
        <v>40.803921000000003</v>
      </c>
      <c r="J2107">
        <v>-73.971127999999993</v>
      </c>
      <c r="K2107">
        <v>40.798076999999999</v>
      </c>
      <c r="L2107">
        <v>1</v>
      </c>
      <c r="M2107">
        <v>0.73648408668614185</v>
      </c>
      <c r="N2107">
        <v>3.3</v>
      </c>
    </row>
    <row r="2108" spans="1:14" x14ac:dyDescent="0.2">
      <c r="A2108" s="1">
        <v>3.9583333333333331E-2</v>
      </c>
      <c r="B2108" s="3">
        <v>39980.414583333331</v>
      </c>
      <c r="C2108" s="4">
        <v>2009</v>
      </c>
      <c r="D2108" s="4">
        <v>6</v>
      </c>
      <c r="E2108" s="4">
        <v>16</v>
      </c>
      <c r="F2108" s="4">
        <v>9</v>
      </c>
      <c r="G2108" s="4">
        <v>2</v>
      </c>
      <c r="H2108">
        <v>-74.008170000000007</v>
      </c>
      <c r="I2108">
        <v>40.738123000000002</v>
      </c>
      <c r="J2108">
        <v>-73.980620000000002</v>
      </c>
      <c r="K2108">
        <v>40.746696999999998</v>
      </c>
      <c r="L2108">
        <v>1</v>
      </c>
      <c r="M2108">
        <v>2.5119953220126061</v>
      </c>
      <c r="N2108">
        <v>10.5</v>
      </c>
    </row>
    <row r="2109" spans="1:14" x14ac:dyDescent="0.2">
      <c r="A2109" s="1">
        <v>3.6805555555555557E-2</v>
      </c>
      <c r="B2109" s="3">
        <v>40904.786805555559</v>
      </c>
      <c r="C2109" s="4">
        <v>2011</v>
      </c>
      <c r="D2109" s="4">
        <v>12</v>
      </c>
      <c r="E2109" s="4">
        <v>27</v>
      </c>
      <c r="F2109" s="4">
        <v>18</v>
      </c>
      <c r="G2109" s="4">
        <v>2</v>
      </c>
      <c r="H2109">
        <v>-73.981678000000002</v>
      </c>
      <c r="I2109">
        <v>40.773755000000001</v>
      </c>
      <c r="J2109">
        <v>-73.952358000000004</v>
      </c>
      <c r="K2109">
        <v>40.782187</v>
      </c>
      <c r="L2109">
        <v>1</v>
      </c>
      <c r="M2109">
        <v>2.6438034964077919</v>
      </c>
      <c r="N2109">
        <v>9.3000000000000007</v>
      </c>
    </row>
    <row r="2110" spans="1:14" x14ac:dyDescent="0.2">
      <c r="A2110" s="1">
        <v>2.9074074074074075E-2</v>
      </c>
      <c r="B2110" s="3">
        <v>40330.695138888892</v>
      </c>
      <c r="C2110" s="4">
        <v>2010</v>
      </c>
      <c r="D2110" s="4">
        <v>6</v>
      </c>
      <c r="E2110" s="4">
        <v>1</v>
      </c>
      <c r="F2110" s="4">
        <v>16</v>
      </c>
      <c r="G2110" s="4">
        <v>2</v>
      </c>
      <c r="H2110">
        <v>-73.960661999999999</v>
      </c>
      <c r="I2110">
        <v>40.781405999999997</v>
      </c>
      <c r="J2110">
        <v>-73.980765000000005</v>
      </c>
      <c r="K2110">
        <v>40.78295</v>
      </c>
      <c r="L2110">
        <v>4</v>
      </c>
      <c r="M2110">
        <v>1.7031951301770532</v>
      </c>
      <c r="N2110">
        <v>6.5</v>
      </c>
    </row>
    <row r="2111" spans="1:14" x14ac:dyDescent="0.2">
      <c r="A2111" s="1">
        <v>2.4999999999999998E-2</v>
      </c>
      <c r="B2111" s="3">
        <v>40799.73333333333</v>
      </c>
      <c r="C2111" s="4">
        <v>2011</v>
      </c>
      <c r="D2111" s="4">
        <v>9</v>
      </c>
      <c r="E2111" s="4">
        <v>13</v>
      </c>
      <c r="F2111" s="4">
        <v>17</v>
      </c>
      <c r="G2111" s="4">
        <v>2</v>
      </c>
      <c r="H2111">
        <v>-74.016463000000002</v>
      </c>
      <c r="I2111">
        <v>40.708041999999999</v>
      </c>
      <c r="J2111">
        <v>-74.007784999999998</v>
      </c>
      <c r="K2111">
        <v>40.737585000000003</v>
      </c>
      <c r="L2111">
        <v>2</v>
      </c>
      <c r="M2111">
        <v>3.3692193617188684</v>
      </c>
      <c r="N2111">
        <v>8.1</v>
      </c>
    </row>
    <row r="2112" spans="1:14" x14ac:dyDescent="0.2">
      <c r="A2112" s="1">
        <v>3.645833333333333E-3</v>
      </c>
      <c r="B2112" s="3">
        <v>42157.711805555555</v>
      </c>
      <c r="C2112" s="4">
        <v>2015</v>
      </c>
      <c r="D2112" s="4">
        <v>6</v>
      </c>
      <c r="E2112" s="4">
        <v>2</v>
      </c>
      <c r="F2112" s="4">
        <v>17</v>
      </c>
      <c r="G2112" s="4">
        <v>2</v>
      </c>
      <c r="H2112">
        <v>-73.956939700000007</v>
      </c>
      <c r="I2112">
        <v>40.780227660000001</v>
      </c>
      <c r="J2112">
        <v>-73.947090149999994</v>
      </c>
      <c r="K2112">
        <v>40.77999878</v>
      </c>
      <c r="L2112">
        <v>1</v>
      </c>
      <c r="M2112">
        <v>0.83064434461927739</v>
      </c>
      <c r="N2112">
        <v>6</v>
      </c>
    </row>
    <row r="2113" spans="1:14" x14ac:dyDescent="0.2">
      <c r="A2113" s="1">
        <v>2.7523148148148147E-2</v>
      </c>
      <c r="B2113" s="3">
        <v>42171.777083333334</v>
      </c>
      <c r="C2113" s="4">
        <v>2015</v>
      </c>
      <c r="D2113" s="4">
        <v>6</v>
      </c>
      <c r="E2113" s="4">
        <v>16</v>
      </c>
      <c r="F2113" s="4">
        <v>18</v>
      </c>
      <c r="G2113" s="4">
        <v>2</v>
      </c>
      <c r="H2113">
        <v>-73.966926569999998</v>
      </c>
      <c r="I2113">
        <v>40.803680419999999</v>
      </c>
      <c r="J2113">
        <v>-73.983039860000005</v>
      </c>
      <c r="K2113">
        <v>40.78187561</v>
      </c>
      <c r="L2113">
        <v>1</v>
      </c>
      <c r="M2113">
        <v>2.7813515663238699</v>
      </c>
      <c r="N2113">
        <v>9.5</v>
      </c>
    </row>
    <row r="2114" spans="1:14" x14ac:dyDescent="0.2">
      <c r="A2114" s="1">
        <v>2.5694444444444447E-2</v>
      </c>
      <c r="B2114" s="3">
        <v>40022.567361111112</v>
      </c>
      <c r="C2114" s="4">
        <v>2009</v>
      </c>
      <c r="D2114" s="4">
        <v>7</v>
      </c>
      <c r="E2114" s="4">
        <v>28</v>
      </c>
      <c r="F2114" s="4">
        <v>13</v>
      </c>
      <c r="G2114" s="4">
        <v>2</v>
      </c>
      <c r="H2114">
        <v>-73.957350000000005</v>
      </c>
      <c r="I2114">
        <v>40.779625000000003</v>
      </c>
      <c r="J2114">
        <v>-73.974940000000004</v>
      </c>
      <c r="K2114">
        <v>40.761257999999998</v>
      </c>
      <c r="L2114">
        <v>1</v>
      </c>
      <c r="M2114">
        <v>2.5257709681781302</v>
      </c>
      <c r="N2114">
        <v>8.5</v>
      </c>
    </row>
    <row r="2115" spans="1:14" x14ac:dyDescent="0.2">
      <c r="A2115" s="1">
        <v>3.7141203703703704E-2</v>
      </c>
      <c r="B2115" s="3">
        <v>40358.786805555559</v>
      </c>
      <c r="C2115" s="4">
        <v>2010</v>
      </c>
      <c r="D2115" s="4">
        <v>6</v>
      </c>
      <c r="E2115" s="4">
        <v>29</v>
      </c>
      <c r="F2115" s="4">
        <v>18</v>
      </c>
      <c r="G2115" s="4">
        <v>2</v>
      </c>
      <c r="H2115">
        <v>-73.961663999999999</v>
      </c>
      <c r="I2115">
        <v>40.764299000000001</v>
      </c>
      <c r="J2115">
        <v>-73.978791000000001</v>
      </c>
      <c r="K2115">
        <v>40.763275999999998</v>
      </c>
      <c r="L2115">
        <v>2</v>
      </c>
      <c r="M2115">
        <v>1.4485337288676527</v>
      </c>
      <c r="N2115">
        <v>6.5</v>
      </c>
    </row>
    <row r="2116" spans="1:14" x14ac:dyDescent="0.2">
      <c r="A2116" s="1">
        <v>9.7222222222222224E-3</v>
      </c>
      <c r="B2116" s="3">
        <v>39847.926388888889</v>
      </c>
      <c r="C2116" s="4">
        <v>2009</v>
      </c>
      <c r="D2116" s="4">
        <v>2</v>
      </c>
      <c r="E2116" s="4">
        <v>3</v>
      </c>
      <c r="F2116" s="4">
        <v>22</v>
      </c>
      <c r="G2116" s="4">
        <v>2</v>
      </c>
      <c r="H2116">
        <v>-73.951669999999993</v>
      </c>
      <c r="I2116">
        <v>40.777642999999998</v>
      </c>
      <c r="J2116">
        <v>-73.958233000000007</v>
      </c>
      <c r="K2116">
        <v>40.778894999999999</v>
      </c>
      <c r="L2116">
        <v>1</v>
      </c>
      <c r="M2116">
        <v>0.57051932828605323</v>
      </c>
      <c r="N2116">
        <v>3.7</v>
      </c>
    </row>
    <row r="2117" spans="1:14" x14ac:dyDescent="0.2">
      <c r="A2117" s="1">
        <v>3.1828703703703706E-2</v>
      </c>
      <c r="B2117" s="3">
        <v>40302.614583333336</v>
      </c>
      <c r="C2117" s="4">
        <v>2010</v>
      </c>
      <c r="D2117" s="4">
        <v>5</v>
      </c>
      <c r="E2117" s="4">
        <v>4</v>
      </c>
      <c r="F2117" s="4">
        <v>14</v>
      </c>
      <c r="G2117" s="4">
        <v>2</v>
      </c>
      <c r="H2117">
        <v>-73.995486999999997</v>
      </c>
      <c r="I2117">
        <v>40.749153999999997</v>
      </c>
      <c r="J2117">
        <v>-74.002699000000007</v>
      </c>
      <c r="K2117">
        <v>40.730628000000003</v>
      </c>
      <c r="L2117">
        <v>1</v>
      </c>
      <c r="M2117">
        <v>2.1501446078995943</v>
      </c>
      <c r="N2117">
        <v>7.3</v>
      </c>
    </row>
    <row r="2118" spans="1:14" x14ac:dyDescent="0.2">
      <c r="A2118" s="1">
        <v>5.3240740740740748E-3</v>
      </c>
      <c r="B2118" s="3">
        <v>41051.504861111112</v>
      </c>
      <c r="C2118" s="4">
        <v>2012</v>
      </c>
      <c r="D2118" s="4">
        <v>5</v>
      </c>
      <c r="E2118" s="4">
        <v>22</v>
      </c>
      <c r="F2118" s="4">
        <v>12</v>
      </c>
      <c r="G2118" s="4">
        <v>2</v>
      </c>
      <c r="H2118">
        <v>-73.956380999999993</v>
      </c>
      <c r="I2118">
        <v>40.784492</v>
      </c>
      <c r="J2118">
        <v>-73.953298000000004</v>
      </c>
      <c r="K2118">
        <v>40.771841000000002</v>
      </c>
      <c r="L2118">
        <v>2</v>
      </c>
      <c r="M2118">
        <v>1.4320813575023774</v>
      </c>
      <c r="N2118">
        <v>10.9</v>
      </c>
    </row>
    <row r="2119" spans="1:14" x14ac:dyDescent="0.2">
      <c r="A2119" s="1">
        <v>9.4907407407407406E-3</v>
      </c>
      <c r="B2119" s="3">
        <v>41275.842361111114</v>
      </c>
      <c r="C2119" s="4">
        <v>2013</v>
      </c>
      <c r="D2119" s="4">
        <v>1</v>
      </c>
      <c r="E2119" s="4">
        <v>1</v>
      </c>
      <c r="F2119" s="4">
        <v>20</v>
      </c>
      <c r="G2119" s="4">
        <v>2</v>
      </c>
      <c r="H2119">
        <v>-73.978098000000003</v>
      </c>
      <c r="I2119">
        <v>40.729349999999997</v>
      </c>
      <c r="J2119">
        <v>-73.992897999999997</v>
      </c>
      <c r="K2119">
        <v>40.73171</v>
      </c>
      <c r="L2119">
        <v>1</v>
      </c>
      <c r="M2119">
        <v>1.2758170351768465</v>
      </c>
      <c r="N2119">
        <v>5.5</v>
      </c>
    </row>
    <row r="2120" spans="1:14" x14ac:dyDescent="0.2">
      <c r="A2120" s="1">
        <v>2.7696759259259258E-2</v>
      </c>
      <c r="B2120" s="3">
        <v>40337.818749999999</v>
      </c>
      <c r="C2120" s="4">
        <v>2010</v>
      </c>
      <c r="D2120" s="4">
        <v>6</v>
      </c>
      <c r="E2120" s="4">
        <v>8</v>
      </c>
      <c r="F2120" s="4">
        <v>19</v>
      </c>
      <c r="G2120" s="4">
        <v>2</v>
      </c>
      <c r="H2120">
        <v>-73.963387999999995</v>
      </c>
      <c r="I2120">
        <v>40.774552999999997</v>
      </c>
      <c r="J2120">
        <v>-73.969932</v>
      </c>
      <c r="K2120">
        <v>40.794615999999998</v>
      </c>
      <c r="L2120">
        <v>1</v>
      </c>
      <c r="M2120">
        <v>2.3005062520187409</v>
      </c>
      <c r="N2120">
        <v>12.5</v>
      </c>
    </row>
    <row r="2121" spans="1:14" x14ac:dyDescent="0.2">
      <c r="A2121" s="1">
        <v>1.7037037037037038E-2</v>
      </c>
      <c r="B2121" s="3">
        <v>41079.433333333334</v>
      </c>
      <c r="C2121" s="4">
        <v>2012</v>
      </c>
      <c r="D2121" s="4">
        <v>6</v>
      </c>
      <c r="E2121" s="4">
        <v>19</v>
      </c>
      <c r="F2121" s="4">
        <v>10</v>
      </c>
      <c r="G2121" s="4">
        <v>2</v>
      </c>
      <c r="H2121">
        <v>-73.952157</v>
      </c>
      <c r="I2121">
        <v>40.768926999999998</v>
      </c>
      <c r="J2121">
        <v>-73.992379999999997</v>
      </c>
      <c r="K2121">
        <v>40.738101999999998</v>
      </c>
      <c r="L2121">
        <v>1</v>
      </c>
      <c r="M2121">
        <v>4.8248966311095938</v>
      </c>
      <c r="N2121">
        <v>12.1</v>
      </c>
    </row>
    <row r="2122" spans="1:14" x14ac:dyDescent="0.2">
      <c r="A2122" s="1">
        <v>2.6631944444444444E-2</v>
      </c>
      <c r="B2122" s="3">
        <v>40288.401388888888</v>
      </c>
      <c r="C2122" s="4">
        <v>2010</v>
      </c>
      <c r="D2122" s="4">
        <v>4</v>
      </c>
      <c r="E2122" s="4">
        <v>20</v>
      </c>
      <c r="F2122" s="4">
        <v>9</v>
      </c>
      <c r="G2122" s="4">
        <v>2</v>
      </c>
      <c r="H2122">
        <v>-73.973416999999998</v>
      </c>
      <c r="I2122">
        <v>40.789693999999997</v>
      </c>
      <c r="J2122">
        <v>-73.957554000000002</v>
      </c>
      <c r="K2122">
        <v>40.774464999999999</v>
      </c>
      <c r="L2122">
        <v>1</v>
      </c>
      <c r="M2122">
        <v>2.1591317441550708</v>
      </c>
      <c r="N2122">
        <v>8.1</v>
      </c>
    </row>
    <row r="2123" spans="1:14" x14ac:dyDescent="0.2">
      <c r="A2123" s="1">
        <v>3.6990740740740741E-2</v>
      </c>
      <c r="B2123" s="3">
        <v>39959.411805555559</v>
      </c>
      <c r="C2123" s="4">
        <v>2009</v>
      </c>
      <c r="D2123" s="4">
        <v>5</v>
      </c>
      <c r="E2123" s="4">
        <v>26</v>
      </c>
      <c r="F2123" s="4">
        <v>9</v>
      </c>
      <c r="G2123" s="4">
        <v>2</v>
      </c>
      <c r="H2123">
        <v>-73.963589999999996</v>
      </c>
      <c r="I2123">
        <v>40.757333000000003</v>
      </c>
      <c r="J2123">
        <v>-73.953029000000001</v>
      </c>
      <c r="K2123">
        <v>40.771903000000002</v>
      </c>
      <c r="L2123">
        <v>1</v>
      </c>
      <c r="M2123">
        <v>1.8502727831257593</v>
      </c>
      <c r="N2123">
        <v>5.3</v>
      </c>
    </row>
    <row r="2124" spans="1:14" x14ac:dyDescent="0.2">
      <c r="A2124" s="1">
        <v>2.0833333333333333E-3</v>
      </c>
      <c r="B2124" s="3">
        <v>39903.752083333333</v>
      </c>
      <c r="C2124" s="4">
        <v>2009</v>
      </c>
      <c r="D2124" s="4">
        <v>3</v>
      </c>
      <c r="E2124" s="4">
        <v>31</v>
      </c>
      <c r="F2124" s="4">
        <v>18</v>
      </c>
      <c r="G2124" s="4">
        <v>2</v>
      </c>
      <c r="H2124">
        <v>-73.972537000000003</v>
      </c>
      <c r="I2124">
        <v>40.752986999999997</v>
      </c>
      <c r="J2124">
        <v>-73.955510000000004</v>
      </c>
      <c r="K2124">
        <v>40.764139999999998</v>
      </c>
      <c r="L2124">
        <v>1</v>
      </c>
      <c r="M2124">
        <v>1.8980945107350933</v>
      </c>
      <c r="N2124">
        <v>7.3</v>
      </c>
    </row>
    <row r="2125" spans="1:14" x14ac:dyDescent="0.2">
      <c r="A2125" s="1">
        <v>2.5208333333333333E-2</v>
      </c>
      <c r="B2125" s="3">
        <v>41562.48333333333</v>
      </c>
      <c r="C2125" s="4">
        <v>2013</v>
      </c>
      <c r="D2125" s="4">
        <v>10</v>
      </c>
      <c r="E2125" s="4">
        <v>15</v>
      </c>
      <c r="F2125" s="4">
        <v>11</v>
      </c>
      <c r="G2125" s="4">
        <v>2</v>
      </c>
      <c r="H2125">
        <v>-73.970708000000002</v>
      </c>
      <c r="I2125">
        <v>40.756182000000003</v>
      </c>
      <c r="J2125">
        <v>-73.980856000000003</v>
      </c>
      <c r="K2125">
        <v>40.778455999999998</v>
      </c>
      <c r="L2125">
        <v>1</v>
      </c>
      <c r="M2125">
        <v>2.6229907270021933</v>
      </c>
      <c r="N2125">
        <v>10.5</v>
      </c>
    </row>
    <row r="2126" spans="1:14" x14ac:dyDescent="0.2">
      <c r="A2126" s="1">
        <v>1.7361111111111112E-2</v>
      </c>
      <c r="B2126" s="3">
        <v>40512.309027777781</v>
      </c>
      <c r="C2126" s="4">
        <v>2010</v>
      </c>
      <c r="D2126" s="4">
        <v>11</v>
      </c>
      <c r="E2126" s="4">
        <v>30</v>
      </c>
      <c r="F2126" s="4">
        <v>7</v>
      </c>
      <c r="G2126" s="4">
        <v>2</v>
      </c>
      <c r="H2126">
        <v>-73.955695000000006</v>
      </c>
      <c r="I2126">
        <v>40.779367000000001</v>
      </c>
      <c r="J2126">
        <v>-73.958098000000007</v>
      </c>
      <c r="K2126">
        <v>40.773712000000003</v>
      </c>
      <c r="L2126">
        <v>1</v>
      </c>
      <c r="M2126">
        <v>0.66130093135640289</v>
      </c>
      <c r="N2126">
        <v>3.3</v>
      </c>
    </row>
    <row r="2127" spans="1:14" x14ac:dyDescent="0.2">
      <c r="A2127" s="1">
        <v>0</v>
      </c>
      <c r="B2127" s="3">
        <v>41009.416666666664</v>
      </c>
      <c r="C2127" s="4">
        <v>2012</v>
      </c>
      <c r="D2127" s="4">
        <v>4</v>
      </c>
      <c r="E2127" s="4">
        <v>10</v>
      </c>
      <c r="F2127" s="4">
        <v>10</v>
      </c>
      <c r="G2127" s="4">
        <v>2</v>
      </c>
      <c r="H2127">
        <v>-73.997906999999998</v>
      </c>
      <c r="I2127">
        <v>40.764305</v>
      </c>
      <c r="J2127">
        <v>-73.959050000000005</v>
      </c>
      <c r="K2127">
        <v>40.741197999999997</v>
      </c>
      <c r="L2127">
        <v>5</v>
      </c>
      <c r="M2127">
        <v>4.1657608917278308</v>
      </c>
      <c r="N2127">
        <v>7.3</v>
      </c>
    </row>
    <row r="2128" spans="1:14" x14ac:dyDescent="0.2">
      <c r="A2128" s="1">
        <v>1.8206018518518517E-2</v>
      </c>
      <c r="B2128" s="3">
        <v>41870.726388888892</v>
      </c>
      <c r="C2128" s="4">
        <v>2014</v>
      </c>
      <c r="D2128" s="4">
        <v>8</v>
      </c>
      <c r="E2128" s="4">
        <v>19</v>
      </c>
      <c r="F2128" s="4">
        <v>17</v>
      </c>
      <c r="G2128" s="4">
        <v>2</v>
      </c>
      <c r="H2128">
        <v>-73.984887999999998</v>
      </c>
      <c r="I2128">
        <v>40.744886999999999</v>
      </c>
      <c r="J2128">
        <v>-73.955787999999998</v>
      </c>
      <c r="K2128">
        <v>40.772713000000003</v>
      </c>
      <c r="L2128">
        <v>1</v>
      </c>
      <c r="M2128">
        <v>3.9516786245686113</v>
      </c>
      <c r="N2128">
        <v>13.5</v>
      </c>
    </row>
    <row r="2129" spans="1:14" x14ac:dyDescent="0.2">
      <c r="A2129" s="1">
        <v>1.1805555555555555E-2</v>
      </c>
      <c r="B2129" s="3">
        <v>40939.720138888886</v>
      </c>
      <c r="C2129" s="4">
        <v>2012</v>
      </c>
      <c r="D2129" s="4">
        <v>1</v>
      </c>
      <c r="E2129" s="4">
        <v>31</v>
      </c>
      <c r="F2129" s="4">
        <v>17</v>
      </c>
      <c r="G2129" s="4">
        <v>2</v>
      </c>
      <c r="H2129">
        <v>-73.982577000000006</v>
      </c>
      <c r="I2129">
        <v>40.760286999999998</v>
      </c>
      <c r="J2129">
        <v>-73.989671999999999</v>
      </c>
      <c r="K2129">
        <v>40.756844999999998</v>
      </c>
      <c r="L2129">
        <v>5</v>
      </c>
      <c r="M2129">
        <v>0.71043924653880453</v>
      </c>
      <c r="N2129">
        <v>4.5</v>
      </c>
    </row>
    <row r="2130" spans="1:14" x14ac:dyDescent="0.2">
      <c r="A2130" s="1">
        <v>4.0972222222222222E-2</v>
      </c>
      <c r="B2130" s="3">
        <v>41268.790972222225</v>
      </c>
      <c r="C2130" s="4">
        <v>2012</v>
      </c>
      <c r="D2130" s="4">
        <v>12</v>
      </c>
      <c r="E2130" s="4">
        <v>25</v>
      </c>
      <c r="F2130" s="4">
        <v>18</v>
      </c>
      <c r="G2130" s="4">
        <v>2</v>
      </c>
      <c r="H2130">
        <v>-73.975660000000005</v>
      </c>
      <c r="I2130">
        <v>40.757579999999997</v>
      </c>
      <c r="J2130">
        <v>-73.969921999999997</v>
      </c>
      <c r="K2130">
        <v>40.763326999999997</v>
      </c>
      <c r="L2130">
        <v>3</v>
      </c>
      <c r="M2130">
        <v>0.80210058265991813</v>
      </c>
      <c r="N2130">
        <v>5</v>
      </c>
    </row>
    <row r="2131" spans="1:14" x14ac:dyDescent="0.2">
      <c r="A2131" s="1">
        <v>3.2638888888888891E-2</v>
      </c>
      <c r="B2131" s="3">
        <v>41471.199305555558</v>
      </c>
      <c r="C2131" s="4">
        <v>2013</v>
      </c>
      <c r="D2131" s="4">
        <v>7</v>
      </c>
      <c r="E2131" s="4">
        <v>16</v>
      </c>
      <c r="F2131" s="4">
        <v>4</v>
      </c>
      <c r="G2131" s="4">
        <v>2</v>
      </c>
      <c r="H2131">
        <v>-73.955702000000002</v>
      </c>
      <c r="I2131">
        <v>40.773676999999999</v>
      </c>
      <c r="J2131">
        <v>-73.991879999999995</v>
      </c>
      <c r="K2131">
        <v>40.749746999999999</v>
      </c>
      <c r="L2131">
        <v>1</v>
      </c>
      <c r="M2131">
        <v>4.0498484901937415</v>
      </c>
      <c r="N2131">
        <v>11.5</v>
      </c>
    </row>
    <row r="2132" spans="1:14" x14ac:dyDescent="0.2">
      <c r="A2132" s="1">
        <v>1.4583333333333332E-2</v>
      </c>
      <c r="B2132" s="3">
        <v>41828.722916666666</v>
      </c>
      <c r="C2132" s="4">
        <v>2014</v>
      </c>
      <c r="D2132" s="4">
        <v>7</v>
      </c>
      <c r="E2132" s="4">
        <v>8</v>
      </c>
      <c r="F2132" s="4">
        <v>17</v>
      </c>
      <c r="G2132" s="4">
        <v>2</v>
      </c>
      <c r="H2132">
        <v>-73.997645000000006</v>
      </c>
      <c r="I2132">
        <v>40.737864999999999</v>
      </c>
      <c r="J2132">
        <v>-73.988658000000001</v>
      </c>
      <c r="K2132">
        <v>40.748106999999997</v>
      </c>
      <c r="L2132">
        <v>1</v>
      </c>
      <c r="M2132">
        <v>1.3690959066563662</v>
      </c>
      <c r="N2132">
        <v>8.5</v>
      </c>
    </row>
    <row r="2133" spans="1:14" x14ac:dyDescent="0.2">
      <c r="A2133" s="1">
        <v>3.125E-2</v>
      </c>
      <c r="B2133" s="3">
        <v>41982.489583333336</v>
      </c>
      <c r="C2133" s="4">
        <v>2014</v>
      </c>
      <c r="D2133" s="4">
        <v>12</v>
      </c>
      <c r="E2133" s="4">
        <v>9</v>
      </c>
      <c r="F2133" s="4">
        <v>11</v>
      </c>
      <c r="G2133" s="4">
        <v>2</v>
      </c>
      <c r="H2133">
        <v>-73.871229999999997</v>
      </c>
      <c r="I2133">
        <v>40.773907000000001</v>
      </c>
      <c r="J2133">
        <v>-73.979758000000004</v>
      </c>
      <c r="K2133">
        <v>40.753222000000001</v>
      </c>
      <c r="L2133">
        <v>3</v>
      </c>
      <c r="M2133">
        <v>9.4357616477580226</v>
      </c>
      <c r="N2133">
        <v>36.33</v>
      </c>
    </row>
    <row r="2134" spans="1:14" x14ac:dyDescent="0.2">
      <c r="A2134" s="1">
        <v>2.6585648148148146E-2</v>
      </c>
      <c r="B2134" s="3">
        <v>39847.818055555559</v>
      </c>
      <c r="C2134" s="4">
        <v>2009</v>
      </c>
      <c r="D2134" s="4">
        <v>2</v>
      </c>
      <c r="E2134" s="4">
        <v>3</v>
      </c>
      <c r="F2134" s="4">
        <v>19</v>
      </c>
      <c r="G2134" s="4">
        <v>2</v>
      </c>
      <c r="H2134">
        <v>-73.995859999999993</v>
      </c>
      <c r="I2134">
        <v>40.738548999999999</v>
      </c>
      <c r="J2134">
        <v>-73.989816000000005</v>
      </c>
      <c r="K2134">
        <v>40.756363</v>
      </c>
      <c r="L2134">
        <v>1</v>
      </c>
      <c r="M2134">
        <v>2.047506815011606</v>
      </c>
      <c r="N2134">
        <v>7.5</v>
      </c>
    </row>
    <row r="2135" spans="1:14" x14ac:dyDescent="0.2">
      <c r="A2135" s="1">
        <v>1.1631944444444445E-2</v>
      </c>
      <c r="B2135" s="3">
        <v>40988.386111111111</v>
      </c>
      <c r="C2135" s="4">
        <v>2012</v>
      </c>
      <c r="D2135" s="4">
        <v>3</v>
      </c>
      <c r="E2135" s="4">
        <v>20</v>
      </c>
      <c r="F2135" s="4">
        <v>9</v>
      </c>
      <c r="G2135" s="4">
        <v>2</v>
      </c>
      <c r="H2135">
        <v>-73.975103000000004</v>
      </c>
      <c r="I2135">
        <v>40.782615999999997</v>
      </c>
      <c r="J2135">
        <v>-73.978965000000002</v>
      </c>
      <c r="K2135">
        <v>40.761806999999997</v>
      </c>
      <c r="L2135">
        <v>1</v>
      </c>
      <c r="M2135">
        <v>2.3392158105712775</v>
      </c>
      <c r="N2135">
        <v>8.1</v>
      </c>
    </row>
    <row r="2136" spans="1:14" x14ac:dyDescent="0.2">
      <c r="A2136" s="1">
        <v>1.8749999999999999E-2</v>
      </c>
      <c r="B2136" s="3">
        <v>41436.810416666667</v>
      </c>
      <c r="C2136" s="4">
        <v>2013</v>
      </c>
      <c r="D2136" s="4">
        <v>6</v>
      </c>
      <c r="E2136" s="4">
        <v>11</v>
      </c>
      <c r="F2136" s="4">
        <v>19</v>
      </c>
      <c r="G2136" s="4">
        <v>2</v>
      </c>
      <c r="H2136">
        <v>-73.961500000000001</v>
      </c>
      <c r="I2136">
        <v>40.767451999999999</v>
      </c>
      <c r="J2136">
        <v>-73.958280000000002</v>
      </c>
      <c r="K2136">
        <v>40.773012000000001</v>
      </c>
      <c r="L2136">
        <v>5</v>
      </c>
      <c r="M2136">
        <v>0.6758519017968676</v>
      </c>
      <c r="N2136">
        <v>3.5</v>
      </c>
    </row>
    <row r="2137" spans="1:14" x14ac:dyDescent="0.2">
      <c r="A2137" s="1">
        <v>4.4212962962962956E-3</v>
      </c>
      <c r="B2137" s="3">
        <v>40232.462500000001</v>
      </c>
      <c r="C2137" s="4">
        <v>2010</v>
      </c>
      <c r="D2137" s="4">
        <v>2</v>
      </c>
      <c r="E2137" s="4">
        <v>23</v>
      </c>
      <c r="F2137" s="4">
        <v>11</v>
      </c>
      <c r="G2137" s="4">
        <v>2</v>
      </c>
      <c r="H2137">
        <v>-73.977913000000001</v>
      </c>
      <c r="I2137">
        <v>40.752150999999998</v>
      </c>
      <c r="J2137">
        <v>-73.984964000000005</v>
      </c>
      <c r="K2137">
        <v>40.744584000000003</v>
      </c>
      <c r="L2137">
        <v>1</v>
      </c>
      <c r="M2137">
        <v>1.0310942247481147</v>
      </c>
      <c r="N2137">
        <v>4.5</v>
      </c>
    </row>
    <row r="2138" spans="1:14" x14ac:dyDescent="0.2">
      <c r="A2138" s="1">
        <v>1.0416666666666666E-2</v>
      </c>
      <c r="B2138" s="3">
        <v>41702.510416666664</v>
      </c>
      <c r="C2138" s="4">
        <v>2014</v>
      </c>
      <c r="D2138" s="4">
        <v>3</v>
      </c>
      <c r="E2138" s="4">
        <v>4</v>
      </c>
      <c r="F2138" s="4">
        <v>12</v>
      </c>
      <c r="G2138" s="4">
        <v>2</v>
      </c>
      <c r="H2138">
        <v>-73.979138000000006</v>
      </c>
      <c r="I2138">
        <v>40.785384999999998</v>
      </c>
      <c r="J2138">
        <v>-73.975740000000002</v>
      </c>
      <c r="K2138">
        <v>40.791947</v>
      </c>
      <c r="L2138">
        <v>1</v>
      </c>
      <c r="M2138">
        <v>0.78461427120051963</v>
      </c>
      <c r="N2138">
        <v>4</v>
      </c>
    </row>
    <row r="2139" spans="1:14" x14ac:dyDescent="0.2">
      <c r="A2139" s="1">
        <v>6.9907407407407409E-3</v>
      </c>
      <c r="B2139" s="3">
        <v>42003.715277777781</v>
      </c>
      <c r="C2139" s="4">
        <v>2014</v>
      </c>
      <c r="D2139" s="4">
        <v>12</v>
      </c>
      <c r="E2139" s="4">
        <v>30</v>
      </c>
      <c r="F2139" s="4">
        <v>17</v>
      </c>
      <c r="G2139" s="4">
        <v>2</v>
      </c>
      <c r="H2139">
        <v>-73.981565000000003</v>
      </c>
      <c r="I2139">
        <v>40.774318000000001</v>
      </c>
      <c r="J2139">
        <v>-73.979032000000004</v>
      </c>
      <c r="K2139">
        <v>40.789453000000002</v>
      </c>
      <c r="L2139">
        <v>1</v>
      </c>
      <c r="M2139">
        <v>1.6982951894501088</v>
      </c>
      <c r="N2139">
        <v>6</v>
      </c>
    </row>
    <row r="2140" spans="1:14" x14ac:dyDescent="0.2">
      <c r="A2140" s="1">
        <v>1.8749999999999999E-2</v>
      </c>
      <c r="B2140" s="3">
        <v>41009.560416666667</v>
      </c>
      <c r="C2140" s="4">
        <v>2012</v>
      </c>
      <c r="D2140" s="4">
        <v>4</v>
      </c>
      <c r="E2140" s="4">
        <v>10</v>
      </c>
      <c r="F2140" s="4">
        <v>13</v>
      </c>
      <c r="G2140" s="4">
        <v>2</v>
      </c>
      <c r="H2140">
        <v>-73.979759999999999</v>
      </c>
      <c r="I2140">
        <v>40.776336999999998</v>
      </c>
      <c r="J2140">
        <v>-73.980671999999998</v>
      </c>
      <c r="K2140">
        <v>40.759377000000001</v>
      </c>
      <c r="L2140">
        <v>1</v>
      </c>
      <c r="M2140">
        <v>1.8895436273884463</v>
      </c>
      <c r="N2140">
        <v>6.9</v>
      </c>
    </row>
    <row r="2141" spans="1:14" x14ac:dyDescent="0.2">
      <c r="A2141" s="1">
        <v>1.5243055555555557E-2</v>
      </c>
      <c r="B2141" s="3">
        <v>39994.931250000001</v>
      </c>
      <c r="C2141" s="4">
        <v>2009</v>
      </c>
      <c r="D2141" s="4">
        <v>6</v>
      </c>
      <c r="E2141" s="4">
        <v>30</v>
      </c>
      <c r="F2141" s="4">
        <v>22</v>
      </c>
      <c r="G2141" s="4">
        <v>2</v>
      </c>
      <c r="H2141">
        <v>-73.955166000000006</v>
      </c>
      <c r="I2141">
        <v>40.773451000000001</v>
      </c>
      <c r="J2141">
        <v>-73.991054000000005</v>
      </c>
      <c r="K2141">
        <v>40.736165</v>
      </c>
      <c r="L2141">
        <v>1</v>
      </c>
      <c r="M2141">
        <v>5.136762531418209</v>
      </c>
      <c r="N2141">
        <v>11.3</v>
      </c>
    </row>
    <row r="2142" spans="1:14" x14ac:dyDescent="0.2">
      <c r="A2142" s="1">
        <v>2.7083333333333334E-2</v>
      </c>
      <c r="B2142" s="3">
        <v>41233.943749999999</v>
      </c>
      <c r="C2142" s="4">
        <v>2012</v>
      </c>
      <c r="D2142" s="4">
        <v>11</v>
      </c>
      <c r="E2142" s="4">
        <v>20</v>
      </c>
      <c r="F2142" s="4">
        <v>22</v>
      </c>
      <c r="G2142" s="4">
        <v>2</v>
      </c>
      <c r="H2142">
        <v>-73.976522000000003</v>
      </c>
      <c r="I2142">
        <v>40.785637999999999</v>
      </c>
      <c r="J2142">
        <v>-73.981993000000003</v>
      </c>
      <c r="K2142">
        <v>40.775078000000001</v>
      </c>
      <c r="L2142">
        <v>1</v>
      </c>
      <c r="M2142">
        <v>1.262757285176791</v>
      </c>
      <c r="N2142">
        <v>6</v>
      </c>
    </row>
    <row r="2143" spans="1:14" x14ac:dyDescent="0.2">
      <c r="A2143" s="1">
        <v>3.6099537037037034E-2</v>
      </c>
      <c r="B2143" s="3">
        <v>41849.993750000001</v>
      </c>
      <c r="C2143" s="4">
        <v>2014</v>
      </c>
      <c r="D2143" s="4">
        <v>7</v>
      </c>
      <c r="E2143" s="4">
        <v>29</v>
      </c>
      <c r="F2143" s="4">
        <v>23</v>
      </c>
      <c r="G2143" s="4">
        <v>2</v>
      </c>
      <c r="H2143">
        <v>-74.004750999999999</v>
      </c>
      <c r="I2143">
        <v>40.722763</v>
      </c>
      <c r="J2143">
        <v>-73.979726999999997</v>
      </c>
      <c r="K2143">
        <v>40.781201000000003</v>
      </c>
      <c r="L2143">
        <v>4</v>
      </c>
      <c r="M2143">
        <v>6.839002201091545</v>
      </c>
      <c r="N2143">
        <v>16</v>
      </c>
    </row>
    <row r="2144" spans="1:14" x14ac:dyDescent="0.2">
      <c r="A2144" s="1">
        <v>3.125E-2</v>
      </c>
      <c r="B2144" s="3">
        <v>40078.572916666664</v>
      </c>
      <c r="C2144" s="4">
        <v>2009</v>
      </c>
      <c r="D2144" s="4">
        <v>9</v>
      </c>
      <c r="E2144" s="4">
        <v>22</v>
      </c>
      <c r="F2144" s="4">
        <v>13</v>
      </c>
      <c r="G2144" s="4">
        <v>2</v>
      </c>
      <c r="H2144">
        <v>-73.988686999999999</v>
      </c>
      <c r="I2144">
        <v>40.748604999999998</v>
      </c>
      <c r="J2144">
        <v>-73.974289999999996</v>
      </c>
      <c r="K2144">
        <v>40.751555000000003</v>
      </c>
      <c r="L2144">
        <v>1</v>
      </c>
      <c r="M2144">
        <v>1.2577502161594505</v>
      </c>
      <c r="N2144">
        <v>9.3000000000000007</v>
      </c>
    </row>
    <row r="2145" spans="1:14" x14ac:dyDescent="0.2">
      <c r="A2145" s="1">
        <v>1.8749999999999999E-2</v>
      </c>
      <c r="B2145" s="3">
        <v>41485.560416666667</v>
      </c>
      <c r="C2145" s="4">
        <v>2013</v>
      </c>
      <c r="D2145" s="4">
        <v>7</v>
      </c>
      <c r="E2145" s="4">
        <v>30</v>
      </c>
      <c r="F2145" s="4">
        <v>13</v>
      </c>
      <c r="G2145" s="4">
        <v>2</v>
      </c>
      <c r="H2145">
        <v>-73.97448</v>
      </c>
      <c r="I2145">
        <v>40.756162000000003</v>
      </c>
      <c r="J2145">
        <v>-74.005961999999997</v>
      </c>
      <c r="K2145">
        <v>40.743671999999997</v>
      </c>
      <c r="L2145">
        <v>6</v>
      </c>
      <c r="M2145">
        <v>2.9969717474871458</v>
      </c>
      <c r="N2145">
        <v>11.5</v>
      </c>
    </row>
    <row r="2146" spans="1:14" x14ac:dyDescent="0.2">
      <c r="A2146" s="1">
        <v>2.0833333333333333E-3</v>
      </c>
      <c r="B2146" s="3">
        <v>40519.002083333333</v>
      </c>
      <c r="C2146" s="4">
        <v>2010</v>
      </c>
      <c r="D2146" s="4">
        <v>12</v>
      </c>
      <c r="E2146" s="4">
        <v>7</v>
      </c>
      <c r="F2146" s="4">
        <v>0</v>
      </c>
      <c r="G2146" s="4">
        <v>2</v>
      </c>
      <c r="H2146">
        <v>-73.987682000000007</v>
      </c>
      <c r="I2146">
        <v>40.740882999999997</v>
      </c>
      <c r="J2146">
        <v>-74.003183000000007</v>
      </c>
      <c r="K2146">
        <v>40.733122000000002</v>
      </c>
      <c r="L2146">
        <v>1</v>
      </c>
      <c r="M2146">
        <v>1.5671373671403923</v>
      </c>
      <c r="N2146">
        <v>6.1</v>
      </c>
    </row>
    <row r="2147" spans="1:14" x14ac:dyDescent="0.2">
      <c r="A2147" s="1">
        <v>3.9004629629629632E-3</v>
      </c>
      <c r="B2147" s="3">
        <v>41856.045138888891</v>
      </c>
      <c r="C2147" s="4">
        <v>2014</v>
      </c>
      <c r="D2147" s="4">
        <v>8</v>
      </c>
      <c r="E2147" s="4">
        <v>5</v>
      </c>
      <c r="F2147" s="4">
        <v>1</v>
      </c>
      <c r="G2147" s="4">
        <v>2</v>
      </c>
      <c r="H2147">
        <v>-73.909923000000006</v>
      </c>
      <c r="I2147">
        <v>40.769573000000001</v>
      </c>
      <c r="J2147">
        <v>-73.997769000000005</v>
      </c>
      <c r="K2147">
        <v>40.738849000000002</v>
      </c>
      <c r="L2147">
        <v>2</v>
      </c>
      <c r="M2147">
        <v>8.1591788135552701</v>
      </c>
      <c r="N2147">
        <v>27.5</v>
      </c>
    </row>
    <row r="2148" spans="1:14" x14ac:dyDescent="0.2">
      <c r="A2148" s="1">
        <v>3.3645833333333333E-2</v>
      </c>
      <c r="B2148" s="3">
        <v>40372.824999999997</v>
      </c>
      <c r="C2148" s="4">
        <v>2010</v>
      </c>
      <c r="D2148" s="4">
        <v>7</v>
      </c>
      <c r="E2148" s="4">
        <v>13</v>
      </c>
      <c r="F2148" s="4">
        <v>19</v>
      </c>
      <c r="G2148" s="4">
        <v>2</v>
      </c>
      <c r="H2148">
        <v>-73.993345000000005</v>
      </c>
      <c r="I2148">
        <v>40.742035999999999</v>
      </c>
      <c r="J2148">
        <v>-74.001575000000003</v>
      </c>
      <c r="K2148">
        <v>40.739561999999999</v>
      </c>
      <c r="L2148">
        <v>2</v>
      </c>
      <c r="M2148">
        <v>0.74678423497208513</v>
      </c>
      <c r="N2148">
        <v>6.1</v>
      </c>
    </row>
    <row r="2149" spans="1:14" x14ac:dyDescent="0.2">
      <c r="A2149" s="1">
        <v>1.6666666666666666E-2</v>
      </c>
      <c r="B2149" s="3">
        <v>40470.64166666667</v>
      </c>
      <c r="C2149" s="4">
        <v>2010</v>
      </c>
      <c r="D2149" s="4">
        <v>10</v>
      </c>
      <c r="E2149" s="4">
        <v>19</v>
      </c>
      <c r="F2149" s="4">
        <v>15</v>
      </c>
      <c r="G2149" s="4">
        <v>2</v>
      </c>
      <c r="H2149">
        <v>-73.990977999999998</v>
      </c>
      <c r="I2149">
        <v>40.745196999999997</v>
      </c>
      <c r="J2149">
        <v>-73.998852999999997</v>
      </c>
      <c r="K2149">
        <v>40.753770000000003</v>
      </c>
      <c r="L2149">
        <v>5</v>
      </c>
      <c r="M2149">
        <v>1.1626783419457842</v>
      </c>
      <c r="N2149">
        <v>6.5</v>
      </c>
    </row>
    <row r="2150" spans="1:14" x14ac:dyDescent="0.2">
      <c r="A2150" s="1">
        <v>6.076388888888889E-3</v>
      </c>
      <c r="B2150" s="3">
        <v>40400.922222222223</v>
      </c>
      <c r="C2150" s="4">
        <v>2010</v>
      </c>
      <c r="D2150" s="4">
        <v>8</v>
      </c>
      <c r="E2150" s="4">
        <v>10</v>
      </c>
      <c r="F2150" s="4">
        <v>22</v>
      </c>
      <c r="G2150" s="4">
        <v>2</v>
      </c>
      <c r="H2150">
        <v>-73.953181999999998</v>
      </c>
      <c r="I2150">
        <v>40.786799999999999</v>
      </c>
      <c r="J2150">
        <v>-73.952712000000005</v>
      </c>
      <c r="K2150">
        <v>40.791004999999998</v>
      </c>
      <c r="L2150">
        <v>2</v>
      </c>
      <c r="M2150">
        <v>0.46977156874720111</v>
      </c>
      <c r="N2150">
        <v>11.7</v>
      </c>
    </row>
    <row r="2151" spans="1:14" x14ac:dyDescent="0.2">
      <c r="A2151" s="1">
        <v>3.6111111111111115E-2</v>
      </c>
      <c r="B2151" s="3">
        <v>40526.869444444441</v>
      </c>
      <c r="C2151" s="4">
        <v>2010</v>
      </c>
      <c r="D2151" s="4">
        <v>12</v>
      </c>
      <c r="E2151" s="4">
        <v>14</v>
      </c>
      <c r="F2151" s="4">
        <v>20</v>
      </c>
      <c r="G2151" s="4">
        <v>2</v>
      </c>
      <c r="H2151">
        <v>-73.970307000000005</v>
      </c>
      <c r="I2151">
        <v>40.761229999999998</v>
      </c>
      <c r="J2151">
        <v>-73.984697999999995</v>
      </c>
      <c r="K2151">
        <v>40.774501999999998</v>
      </c>
      <c r="L2151">
        <v>1</v>
      </c>
      <c r="M2151">
        <v>1.9117750229813715</v>
      </c>
      <c r="N2151">
        <v>8.1</v>
      </c>
    </row>
    <row r="2152" spans="1:14" x14ac:dyDescent="0.2">
      <c r="A2152" s="1">
        <v>2.6388888888888889E-2</v>
      </c>
      <c r="B2152" s="3">
        <v>41464.984722222223</v>
      </c>
      <c r="C2152" s="4">
        <v>2013</v>
      </c>
      <c r="D2152" s="4">
        <v>7</v>
      </c>
      <c r="E2152" s="4">
        <v>9</v>
      </c>
      <c r="F2152" s="4">
        <v>23</v>
      </c>
      <c r="G2152" s="4">
        <v>2</v>
      </c>
      <c r="H2152">
        <v>-73.989608000000004</v>
      </c>
      <c r="I2152">
        <v>40.731411999999999</v>
      </c>
      <c r="J2152">
        <v>-73.988477000000003</v>
      </c>
      <c r="K2152">
        <v>40.723390000000002</v>
      </c>
      <c r="L2152">
        <v>1</v>
      </c>
      <c r="M2152">
        <v>0.89808753905919947</v>
      </c>
      <c r="N2152">
        <v>5.5</v>
      </c>
    </row>
    <row r="2153" spans="1:14" x14ac:dyDescent="0.2">
      <c r="A2153" s="1">
        <v>2.028935185185185E-2</v>
      </c>
      <c r="B2153" s="3">
        <v>40869.311805555553</v>
      </c>
      <c r="C2153" s="4">
        <v>2011</v>
      </c>
      <c r="D2153" s="4">
        <v>11</v>
      </c>
      <c r="E2153" s="4">
        <v>22</v>
      </c>
      <c r="F2153" s="4">
        <v>7</v>
      </c>
      <c r="G2153" s="4">
        <v>2</v>
      </c>
      <c r="H2153">
        <v>-73.961646999999999</v>
      </c>
      <c r="I2153">
        <v>40.765276</v>
      </c>
      <c r="J2153">
        <v>-73.958905000000001</v>
      </c>
      <c r="K2153">
        <v>40.773304000000003</v>
      </c>
      <c r="L2153">
        <v>1</v>
      </c>
      <c r="M2153">
        <v>0.92308776431441397</v>
      </c>
      <c r="N2153">
        <v>5.3</v>
      </c>
    </row>
    <row r="2154" spans="1:14" x14ac:dyDescent="0.2">
      <c r="A2154" s="1">
        <v>2.0833333333333333E-3</v>
      </c>
      <c r="B2154" s="3">
        <v>41289.418749999997</v>
      </c>
      <c r="C2154" s="4">
        <v>2013</v>
      </c>
      <c r="D2154" s="4">
        <v>1</v>
      </c>
      <c r="E2154" s="4">
        <v>15</v>
      </c>
      <c r="F2154" s="4">
        <v>10</v>
      </c>
      <c r="G2154" s="4">
        <v>2</v>
      </c>
      <c r="H2154">
        <v>-73.789477000000005</v>
      </c>
      <c r="I2154">
        <v>40.646991999999997</v>
      </c>
      <c r="J2154">
        <v>-73.797726999999995</v>
      </c>
      <c r="K2154">
        <v>40.67924</v>
      </c>
      <c r="L2154">
        <v>6</v>
      </c>
      <c r="M2154">
        <v>3.6568019703693668</v>
      </c>
      <c r="N2154">
        <v>13</v>
      </c>
    </row>
    <row r="2155" spans="1:14" x14ac:dyDescent="0.2">
      <c r="A2155" s="1">
        <v>1.6319444444444445E-3</v>
      </c>
      <c r="B2155" s="3">
        <v>41093.668055555558</v>
      </c>
      <c r="C2155" s="4">
        <v>2012</v>
      </c>
      <c r="D2155" s="4">
        <v>7</v>
      </c>
      <c r="E2155" s="4">
        <v>3</v>
      </c>
      <c r="F2155" s="4">
        <v>16</v>
      </c>
      <c r="G2155" s="4">
        <v>2</v>
      </c>
      <c r="H2155">
        <v>-73.966014999999999</v>
      </c>
      <c r="I2155">
        <v>40.805411999999997</v>
      </c>
      <c r="J2155">
        <v>-73.949434999999994</v>
      </c>
      <c r="K2155">
        <v>40.778514999999999</v>
      </c>
      <c r="L2155">
        <v>1</v>
      </c>
      <c r="M2155">
        <v>3.3041713764167135</v>
      </c>
      <c r="N2155">
        <v>10.5</v>
      </c>
    </row>
    <row r="2156" spans="1:14" x14ac:dyDescent="0.2">
      <c r="A2156" s="1">
        <v>3.6805555555555557E-2</v>
      </c>
      <c r="B2156" s="3">
        <v>40575.745138888888</v>
      </c>
      <c r="C2156" s="4">
        <v>2011</v>
      </c>
      <c r="D2156" s="4">
        <v>2</v>
      </c>
      <c r="E2156" s="4">
        <v>1</v>
      </c>
      <c r="F2156" s="4">
        <v>17</v>
      </c>
      <c r="G2156" s="4">
        <v>2</v>
      </c>
      <c r="H2156">
        <v>-73.962125</v>
      </c>
      <c r="I2156">
        <v>40.805441999999999</v>
      </c>
      <c r="J2156">
        <v>-73.986227</v>
      </c>
      <c r="K2156">
        <v>40.777520000000003</v>
      </c>
      <c r="L2156">
        <v>1</v>
      </c>
      <c r="M2156">
        <v>3.7131466588090865</v>
      </c>
      <c r="N2156">
        <v>9.6999999999999993</v>
      </c>
    </row>
    <row r="2157" spans="1:14" x14ac:dyDescent="0.2">
      <c r="A2157" s="1">
        <v>5.4513888888888884E-3</v>
      </c>
      <c r="B2157" s="3">
        <v>41989.879861111112</v>
      </c>
      <c r="C2157" s="4">
        <v>2014</v>
      </c>
      <c r="D2157" s="4">
        <v>12</v>
      </c>
      <c r="E2157" s="4">
        <v>16</v>
      </c>
      <c r="F2157" s="4">
        <v>21</v>
      </c>
      <c r="G2157" s="4">
        <v>2</v>
      </c>
      <c r="H2157">
        <v>-73.982643999999993</v>
      </c>
      <c r="I2157">
        <v>40.775354</v>
      </c>
      <c r="J2157">
        <v>-73.994631999999996</v>
      </c>
      <c r="K2157">
        <v>40.760182</v>
      </c>
      <c r="L2157">
        <v>1</v>
      </c>
      <c r="M2157">
        <v>1.9682550829063301</v>
      </c>
      <c r="N2157">
        <v>8.5</v>
      </c>
    </row>
    <row r="2158" spans="1:14" x14ac:dyDescent="0.2">
      <c r="A2158" s="1">
        <v>1.7361111111111112E-2</v>
      </c>
      <c r="B2158" s="3">
        <v>41380.434027777781</v>
      </c>
      <c r="C2158" s="4">
        <v>2013</v>
      </c>
      <c r="D2158" s="4">
        <v>4</v>
      </c>
      <c r="E2158" s="4">
        <v>16</v>
      </c>
      <c r="F2158" s="4">
        <v>10</v>
      </c>
      <c r="G2158" s="4">
        <v>2</v>
      </c>
      <c r="H2158">
        <v>-73.999233000000004</v>
      </c>
      <c r="I2158">
        <v>40.754151999999998</v>
      </c>
      <c r="J2158">
        <v>-73.964029999999994</v>
      </c>
      <c r="K2158">
        <v>40.756186999999997</v>
      </c>
      <c r="L2158">
        <v>6</v>
      </c>
      <c r="M2158">
        <v>2.9771309488239392</v>
      </c>
      <c r="N2158">
        <v>15.5</v>
      </c>
    </row>
    <row r="2159" spans="1:14" x14ac:dyDescent="0.2">
      <c r="A2159" s="1">
        <v>3.9583333333333337E-3</v>
      </c>
      <c r="B2159" s="3">
        <v>40267.378472222219</v>
      </c>
      <c r="C2159" s="4">
        <v>2010</v>
      </c>
      <c r="D2159" s="4">
        <v>3</v>
      </c>
      <c r="E2159" s="4">
        <v>30</v>
      </c>
      <c r="F2159" s="4">
        <v>9</v>
      </c>
      <c r="G2159" s="4">
        <v>2</v>
      </c>
      <c r="H2159">
        <v>-73.959819999999993</v>
      </c>
      <c r="I2159">
        <v>40.771366</v>
      </c>
      <c r="J2159">
        <v>-73.972335000000001</v>
      </c>
      <c r="K2159">
        <v>40.763857000000002</v>
      </c>
      <c r="L2159">
        <v>2</v>
      </c>
      <c r="M2159">
        <v>1.3461164951718061</v>
      </c>
      <c r="N2159">
        <v>7.3</v>
      </c>
    </row>
    <row r="2160" spans="1:14" x14ac:dyDescent="0.2">
      <c r="A2160" s="1">
        <v>7.083333333333333E-3</v>
      </c>
      <c r="B2160" s="3">
        <v>40344.756944444445</v>
      </c>
      <c r="C2160" s="4">
        <v>2010</v>
      </c>
      <c r="D2160" s="4">
        <v>6</v>
      </c>
      <c r="E2160" s="4">
        <v>15</v>
      </c>
      <c r="F2160" s="4">
        <v>18</v>
      </c>
      <c r="G2160" s="4">
        <v>2</v>
      </c>
      <c r="H2160">
        <v>-74.006342000000004</v>
      </c>
      <c r="I2160">
        <v>40.749997999999998</v>
      </c>
      <c r="J2160">
        <v>-74.010857999999999</v>
      </c>
      <c r="K2160">
        <v>40.713442000000001</v>
      </c>
      <c r="L2160">
        <v>1</v>
      </c>
      <c r="M2160">
        <v>4.0871871307826515</v>
      </c>
      <c r="N2160">
        <v>10.1</v>
      </c>
    </row>
    <row r="2161" spans="1:14" x14ac:dyDescent="0.2">
      <c r="A2161" s="1">
        <v>3.2569444444444443E-2</v>
      </c>
      <c r="B2161" s="3">
        <v>40463.990277777775</v>
      </c>
      <c r="C2161" s="4">
        <v>2010</v>
      </c>
      <c r="D2161" s="4">
        <v>10</v>
      </c>
      <c r="E2161" s="4">
        <v>12</v>
      </c>
      <c r="F2161" s="4">
        <v>23</v>
      </c>
      <c r="G2161" s="4">
        <v>2</v>
      </c>
      <c r="H2161">
        <v>-73.969151999999994</v>
      </c>
      <c r="I2161">
        <v>40.762585000000001</v>
      </c>
      <c r="J2161">
        <v>-73.998317</v>
      </c>
      <c r="K2161">
        <v>40.677461999999998</v>
      </c>
      <c r="L2161">
        <v>1</v>
      </c>
      <c r="M2161">
        <v>9.7901215116009457</v>
      </c>
      <c r="N2161">
        <v>19.7</v>
      </c>
    </row>
    <row r="2162" spans="1:14" x14ac:dyDescent="0.2">
      <c r="A2162" s="1">
        <v>3.125E-2</v>
      </c>
      <c r="B2162" s="3">
        <v>41814.614583333336</v>
      </c>
      <c r="C2162" s="4">
        <v>2014</v>
      </c>
      <c r="D2162" s="4">
        <v>6</v>
      </c>
      <c r="E2162" s="4">
        <v>24</v>
      </c>
      <c r="F2162" s="4">
        <v>14</v>
      </c>
      <c r="G2162" s="4">
        <v>2</v>
      </c>
      <c r="H2162">
        <v>-73.997152</v>
      </c>
      <c r="I2162">
        <v>40.737076999999999</v>
      </c>
      <c r="J2162">
        <v>-73.988482000000005</v>
      </c>
      <c r="K2162">
        <v>40.748866999999997</v>
      </c>
      <c r="L2162">
        <v>1</v>
      </c>
      <c r="M2162">
        <v>1.5024131613802831</v>
      </c>
      <c r="N2162">
        <v>8.5</v>
      </c>
    </row>
    <row r="2163" spans="1:14" x14ac:dyDescent="0.2">
      <c r="A2163" s="1">
        <v>4.0972222222222222E-2</v>
      </c>
      <c r="B2163" s="3">
        <v>39910.832638888889</v>
      </c>
      <c r="C2163" s="4">
        <v>2009</v>
      </c>
      <c r="D2163" s="4">
        <v>4</v>
      </c>
      <c r="E2163" s="4">
        <v>7</v>
      </c>
      <c r="F2163" s="4">
        <v>19</v>
      </c>
      <c r="G2163" s="4">
        <v>2</v>
      </c>
      <c r="H2163">
        <v>-73.984223</v>
      </c>
      <c r="I2163">
        <v>40.737475000000003</v>
      </c>
      <c r="J2163">
        <v>-73.998272999999998</v>
      </c>
      <c r="K2163">
        <v>40.723126999999998</v>
      </c>
      <c r="L2163">
        <v>1</v>
      </c>
      <c r="M2163">
        <v>1.9889227781239223</v>
      </c>
      <c r="N2163">
        <v>8.5</v>
      </c>
    </row>
    <row r="2164" spans="1:14" x14ac:dyDescent="0.2">
      <c r="A2164" s="1">
        <v>2.6041666666666668E-2</v>
      </c>
      <c r="B2164" s="3">
        <v>39861.317361111112</v>
      </c>
      <c r="C2164" s="4">
        <v>2009</v>
      </c>
      <c r="D2164" s="4">
        <v>2</v>
      </c>
      <c r="E2164" s="4">
        <v>17</v>
      </c>
      <c r="F2164" s="4">
        <v>7</v>
      </c>
      <c r="G2164" s="4">
        <v>2</v>
      </c>
      <c r="H2164">
        <v>-73.974440999999999</v>
      </c>
      <c r="I2164">
        <v>40.787590000000002</v>
      </c>
      <c r="J2164">
        <v>-73.993195</v>
      </c>
      <c r="K2164">
        <v>40.757520999999997</v>
      </c>
      <c r="L2164">
        <v>1</v>
      </c>
      <c r="M2164">
        <v>3.7018664716407153</v>
      </c>
      <c r="N2164">
        <v>8.9</v>
      </c>
    </row>
    <row r="2165" spans="1:14" x14ac:dyDescent="0.2">
      <c r="A2165" s="1">
        <v>2.884259259259259E-2</v>
      </c>
      <c r="B2165" s="3">
        <v>39882.570138888892</v>
      </c>
      <c r="C2165" s="4">
        <v>2009</v>
      </c>
      <c r="D2165" s="4">
        <v>3</v>
      </c>
      <c r="E2165" s="4">
        <v>10</v>
      </c>
      <c r="F2165" s="4">
        <v>13</v>
      </c>
      <c r="G2165" s="4">
        <v>2</v>
      </c>
      <c r="H2165">
        <v>-73.993008000000003</v>
      </c>
      <c r="I2165">
        <v>40.727981999999997</v>
      </c>
      <c r="J2165">
        <v>-73.988467999999997</v>
      </c>
      <c r="K2165">
        <v>40.744543</v>
      </c>
      <c r="L2165">
        <v>1</v>
      </c>
      <c r="M2165">
        <v>1.8829148171128018</v>
      </c>
      <c r="N2165">
        <v>6.5</v>
      </c>
    </row>
    <row r="2166" spans="1:14" x14ac:dyDescent="0.2">
      <c r="A2166" s="1">
        <v>3.7499999999999999E-2</v>
      </c>
      <c r="B2166" s="3">
        <v>39833.537499999999</v>
      </c>
      <c r="C2166" s="4">
        <v>2009</v>
      </c>
      <c r="D2166" s="4">
        <v>1</v>
      </c>
      <c r="E2166" s="4">
        <v>20</v>
      </c>
      <c r="F2166" s="4">
        <v>12</v>
      </c>
      <c r="G2166" s="4">
        <v>2</v>
      </c>
      <c r="H2166">
        <v>-73.982226999999995</v>
      </c>
      <c r="I2166">
        <v>40.757663000000001</v>
      </c>
      <c r="J2166">
        <v>-73.966357000000002</v>
      </c>
      <c r="K2166">
        <v>40.770024999999997</v>
      </c>
      <c r="L2166">
        <v>1</v>
      </c>
      <c r="M2166">
        <v>1.9194163364034333</v>
      </c>
      <c r="N2166">
        <v>9.6999999999999993</v>
      </c>
    </row>
    <row r="2167" spans="1:14" x14ac:dyDescent="0.2">
      <c r="A2167" s="1">
        <v>2.3576388888888893E-2</v>
      </c>
      <c r="B2167" s="3">
        <v>39973.481249999997</v>
      </c>
      <c r="C2167" s="4">
        <v>2009</v>
      </c>
      <c r="D2167" s="4">
        <v>6</v>
      </c>
      <c r="E2167" s="4">
        <v>9</v>
      </c>
      <c r="F2167" s="4">
        <v>11</v>
      </c>
      <c r="G2167" s="4">
        <v>2</v>
      </c>
      <c r="H2167">
        <v>-73.984855999999994</v>
      </c>
      <c r="I2167">
        <v>40.779204999999997</v>
      </c>
      <c r="J2167">
        <v>-74.007098999999997</v>
      </c>
      <c r="K2167">
        <v>40.728296999999998</v>
      </c>
      <c r="L2167">
        <v>1</v>
      </c>
      <c r="M2167">
        <v>5.9693952805264843</v>
      </c>
      <c r="N2167">
        <v>16.5</v>
      </c>
    </row>
    <row r="2168" spans="1:14" x14ac:dyDescent="0.2">
      <c r="A2168" s="1">
        <v>2.9861111111111113E-2</v>
      </c>
      <c r="B2168" s="3">
        <v>40008.571527777778</v>
      </c>
      <c r="C2168" s="4">
        <v>2009</v>
      </c>
      <c r="D2168" s="4">
        <v>7</v>
      </c>
      <c r="E2168" s="4">
        <v>14</v>
      </c>
      <c r="F2168" s="4">
        <v>13</v>
      </c>
      <c r="G2168" s="4">
        <v>2</v>
      </c>
      <c r="H2168">
        <v>-73.979968</v>
      </c>
      <c r="I2168">
        <v>40.749907999999998</v>
      </c>
      <c r="J2168">
        <v>-74.010542999999998</v>
      </c>
      <c r="K2168">
        <v>40.709215</v>
      </c>
      <c r="L2168">
        <v>3</v>
      </c>
      <c r="M2168">
        <v>5.2127408316177588</v>
      </c>
      <c r="N2168">
        <v>13.7</v>
      </c>
    </row>
    <row r="2169" spans="1:14" x14ac:dyDescent="0.2">
      <c r="A2169" s="1">
        <v>2.0833333333333333E-3</v>
      </c>
      <c r="B2169" s="3">
        <v>41548.335416666669</v>
      </c>
      <c r="C2169" s="4">
        <v>2013</v>
      </c>
      <c r="D2169" s="4">
        <v>10</v>
      </c>
      <c r="E2169" s="4">
        <v>1</v>
      </c>
      <c r="F2169" s="4">
        <v>8</v>
      </c>
      <c r="G2169" s="4">
        <v>2</v>
      </c>
      <c r="H2169">
        <v>-73.991181999999995</v>
      </c>
      <c r="I2169">
        <v>40.700961999999997</v>
      </c>
      <c r="J2169">
        <v>-73.973726999999997</v>
      </c>
      <c r="K2169">
        <v>40.754761999999999</v>
      </c>
      <c r="L2169">
        <v>5</v>
      </c>
      <c r="M2169">
        <v>6.1673529237392746</v>
      </c>
      <c r="N2169">
        <v>22.5</v>
      </c>
    </row>
    <row r="2170" spans="1:14" x14ac:dyDescent="0.2">
      <c r="A2170" s="1">
        <v>8.6805555555555551E-4</v>
      </c>
      <c r="B2170" s="3">
        <v>40155.292361111111</v>
      </c>
      <c r="C2170" s="4">
        <v>2009</v>
      </c>
      <c r="D2170" s="4">
        <v>12</v>
      </c>
      <c r="E2170" s="4">
        <v>8</v>
      </c>
      <c r="F2170" s="4">
        <v>7</v>
      </c>
      <c r="G2170" s="4">
        <v>2</v>
      </c>
      <c r="H2170">
        <v>-74.008020999999999</v>
      </c>
      <c r="I2170">
        <v>40.723480000000002</v>
      </c>
      <c r="J2170">
        <v>-73.986271000000002</v>
      </c>
      <c r="K2170">
        <v>40.761234999999999</v>
      </c>
      <c r="L2170">
        <v>1</v>
      </c>
      <c r="M2170">
        <v>4.5857620623380626</v>
      </c>
      <c r="N2170">
        <v>9.6999999999999993</v>
      </c>
    </row>
    <row r="2171" spans="1:14" x14ac:dyDescent="0.2">
      <c r="A2171" s="1">
        <v>8.3217592592592596E-3</v>
      </c>
      <c r="B2171" s="3">
        <v>41919.632638888892</v>
      </c>
      <c r="C2171" s="4">
        <v>2014</v>
      </c>
      <c r="D2171" s="4">
        <v>10</v>
      </c>
      <c r="E2171" s="4">
        <v>7</v>
      </c>
      <c r="F2171" s="4">
        <v>15</v>
      </c>
      <c r="G2171" s="4">
        <v>2</v>
      </c>
      <c r="H2171">
        <v>-73.972725999999994</v>
      </c>
      <c r="I2171">
        <v>40.755076000000003</v>
      </c>
      <c r="J2171">
        <v>-73.872586999999996</v>
      </c>
      <c r="K2171">
        <v>40.7744</v>
      </c>
      <c r="L2171">
        <v>1</v>
      </c>
      <c r="M2171">
        <v>8.7127523827661246</v>
      </c>
      <c r="N2171">
        <v>38.33</v>
      </c>
    </row>
    <row r="2172" spans="1:14" x14ac:dyDescent="0.2">
      <c r="A2172" s="1">
        <v>9.1319444444444443E-3</v>
      </c>
      <c r="B2172" s="3">
        <v>41184.467361111114</v>
      </c>
      <c r="C2172" s="4">
        <v>2012</v>
      </c>
      <c r="D2172" s="4">
        <v>10</v>
      </c>
      <c r="E2172" s="4">
        <v>2</v>
      </c>
      <c r="F2172" s="4">
        <v>11</v>
      </c>
      <c r="G2172" s="4">
        <v>2</v>
      </c>
      <c r="H2172">
        <v>-73.989487999999994</v>
      </c>
      <c r="I2172">
        <v>40.741661999999998</v>
      </c>
      <c r="J2172">
        <v>-73.980637999999999</v>
      </c>
      <c r="K2172">
        <v>40.758262000000002</v>
      </c>
      <c r="L2172">
        <v>1</v>
      </c>
      <c r="M2172">
        <v>1.9929288822150142</v>
      </c>
      <c r="N2172">
        <v>11</v>
      </c>
    </row>
    <row r="2173" spans="1:14" x14ac:dyDescent="0.2">
      <c r="A2173" s="1">
        <v>1.3888888888888889E-3</v>
      </c>
      <c r="B2173" s="3">
        <v>41933.626388888886</v>
      </c>
      <c r="C2173" s="4">
        <v>2014</v>
      </c>
      <c r="D2173" s="4">
        <v>10</v>
      </c>
      <c r="E2173" s="4">
        <v>21</v>
      </c>
      <c r="F2173" s="4">
        <v>15</v>
      </c>
      <c r="G2173" s="4">
        <v>2</v>
      </c>
      <c r="H2173">
        <v>-73.978087000000002</v>
      </c>
      <c r="I2173">
        <v>40.764637</v>
      </c>
      <c r="J2173">
        <v>-73.982361999999995</v>
      </c>
      <c r="K2173">
        <v>40.779559999999996</v>
      </c>
      <c r="L2173">
        <v>5</v>
      </c>
      <c r="M2173">
        <v>1.6998651173354822</v>
      </c>
      <c r="N2173">
        <v>8.5</v>
      </c>
    </row>
    <row r="2174" spans="1:14" x14ac:dyDescent="0.2">
      <c r="A2174" s="1">
        <v>2.5694444444444447E-2</v>
      </c>
      <c r="B2174" s="3">
        <v>41891.525694444441</v>
      </c>
      <c r="C2174" s="4">
        <v>2014</v>
      </c>
      <c r="D2174" s="4">
        <v>9</v>
      </c>
      <c r="E2174" s="4">
        <v>9</v>
      </c>
      <c r="F2174" s="4">
        <v>12</v>
      </c>
      <c r="G2174" s="4">
        <v>2</v>
      </c>
      <c r="H2174">
        <v>-74.008008000000004</v>
      </c>
      <c r="I2174">
        <v>40.740112000000003</v>
      </c>
      <c r="J2174">
        <v>-74.007131999999999</v>
      </c>
      <c r="K2174">
        <v>40.751890000000003</v>
      </c>
      <c r="L2174">
        <v>1</v>
      </c>
      <c r="M2174">
        <v>1.3132007850641121</v>
      </c>
      <c r="N2174">
        <v>8.5</v>
      </c>
    </row>
    <row r="2175" spans="1:14" x14ac:dyDescent="0.2">
      <c r="A2175" s="1">
        <v>3.5416666666666666E-2</v>
      </c>
      <c r="B2175" s="3">
        <v>41366.410416666666</v>
      </c>
      <c r="C2175" s="4">
        <v>2013</v>
      </c>
      <c r="D2175" s="4">
        <v>4</v>
      </c>
      <c r="E2175" s="4">
        <v>2</v>
      </c>
      <c r="F2175" s="4">
        <v>9</v>
      </c>
      <c r="G2175" s="4">
        <v>2</v>
      </c>
      <c r="H2175">
        <v>-73.863495</v>
      </c>
      <c r="I2175">
        <v>40.769542000000001</v>
      </c>
      <c r="J2175">
        <v>-73.972515000000001</v>
      </c>
      <c r="K2175">
        <v>40.755651999999998</v>
      </c>
      <c r="L2175">
        <v>3</v>
      </c>
      <c r="M2175">
        <v>9.3212449427080237</v>
      </c>
      <c r="N2175">
        <v>44.83</v>
      </c>
    </row>
    <row r="2176" spans="1:14" x14ac:dyDescent="0.2">
      <c r="A2176" s="1">
        <v>3.7499999999999999E-2</v>
      </c>
      <c r="B2176" s="3">
        <v>40379.495833333334</v>
      </c>
      <c r="C2176" s="4">
        <v>2010</v>
      </c>
      <c r="D2176" s="4">
        <v>7</v>
      </c>
      <c r="E2176" s="4">
        <v>20</v>
      </c>
      <c r="F2176" s="4">
        <v>11</v>
      </c>
      <c r="G2176" s="4">
        <v>2</v>
      </c>
      <c r="H2176">
        <v>-73.967877999999999</v>
      </c>
      <c r="I2176">
        <v>40.762148000000003</v>
      </c>
      <c r="J2176">
        <v>-73.975044999999994</v>
      </c>
      <c r="K2176">
        <v>40.756436999999998</v>
      </c>
      <c r="L2176">
        <v>5</v>
      </c>
      <c r="M2176">
        <v>0.87714112694443902</v>
      </c>
      <c r="N2176">
        <v>5.7</v>
      </c>
    </row>
    <row r="2177" spans="1:14" x14ac:dyDescent="0.2">
      <c r="A2177" s="1">
        <v>9.0277777777777787E-3</v>
      </c>
      <c r="B2177" s="3">
        <v>41863.675694444442</v>
      </c>
      <c r="C2177" s="4">
        <v>2014</v>
      </c>
      <c r="D2177" s="4">
        <v>8</v>
      </c>
      <c r="E2177" s="4">
        <v>12</v>
      </c>
      <c r="F2177" s="4">
        <v>16</v>
      </c>
      <c r="G2177" s="4">
        <v>2</v>
      </c>
      <c r="H2177">
        <v>-73.988010000000003</v>
      </c>
      <c r="I2177">
        <v>40.747929999999997</v>
      </c>
      <c r="J2177">
        <v>-73.980571999999995</v>
      </c>
      <c r="K2177">
        <v>40.763432000000002</v>
      </c>
      <c r="L2177">
        <v>1</v>
      </c>
      <c r="M2177">
        <v>1.8361210801829007</v>
      </c>
      <c r="N2177">
        <v>11.5</v>
      </c>
    </row>
    <row r="2178" spans="1:14" x14ac:dyDescent="0.2">
      <c r="A2178" s="1">
        <v>1.7627314814814814E-2</v>
      </c>
      <c r="B2178" s="3">
        <v>39959.809027777781</v>
      </c>
      <c r="C2178" s="4">
        <v>2009</v>
      </c>
      <c r="D2178" s="4">
        <v>5</v>
      </c>
      <c r="E2178" s="4">
        <v>26</v>
      </c>
      <c r="F2178" s="4">
        <v>19</v>
      </c>
      <c r="G2178" s="4">
        <v>2</v>
      </c>
      <c r="H2178">
        <v>-73.990560000000002</v>
      </c>
      <c r="I2178">
        <v>40.743715000000002</v>
      </c>
      <c r="J2178">
        <v>-73.986975000000001</v>
      </c>
      <c r="K2178">
        <v>40.726768</v>
      </c>
      <c r="L2178">
        <v>1</v>
      </c>
      <c r="M2178">
        <v>1.9106136055920668</v>
      </c>
      <c r="N2178">
        <v>7.7</v>
      </c>
    </row>
    <row r="2179" spans="1:14" x14ac:dyDescent="0.2">
      <c r="A2179" s="1">
        <v>9.4907407407407408E-4</v>
      </c>
      <c r="B2179" s="3">
        <v>40547.334027777775</v>
      </c>
      <c r="C2179" s="4">
        <v>2011</v>
      </c>
      <c r="D2179" s="4">
        <v>1</v>
      </c>
      <c r="E2179" s="4">
        <v>4</v>
      </c>
      <c r="F2179" s="4">
        <v>8</v>
      </c>
      <c r="G2179" s="4">
        <v>2</v>
      </c>
      <c r="H2179">
        <v>-73.964224999999999</v>
      </c>
      <c r="I2179">
        <v>40.765368000000002</v>
      </c>
      <c r="J2179">
        <v>-73.957831999999996</v>
      </c>
      <c r="K2179">
        <v>40.781629000000002</v>
      </c>
      <c r="L2179">
        <v>1</v>
      </c>
      <c r="M2179">
        <v>1.888692831698106</v>
      </c>
      <c r="N2179">
        <v>7.7</v>
      </c>
    </row>
    <row r="2180" spans="1:14" x14ac:dyDescent="0.2">
      <c r="A2180" s="1">
        <v>2.0833333333333332E-2</v>
      </c>
      <c r="B2180" s="3">
        <v>40505.520833333336</v>
      </c>
      <c r="C2180" s="4">
        <v>2010</v>
      </c>
      <c r="D2180" s="4">
        <v>11</v>
      </c>
      <c r="E2180" s="4">
        <v>23</v>
      </c>
      <c r="F2180" s="4">
        <v>12</v>
      </c>
      <c r="G2180" s="4">
        <v>2</v>
      </c>
      <c r="H2180">
        <v>-73.975268</v>
      </c>
      <c r="I2180">
        <v>40.741393000000002</v>
      </c>
      <c r="J2180">
        <v>-73.983227999999997</v>
      </c>
      <c r="K2180">
        <v>40.742494999999998</v>
      </c>
      <c r="L2180">
        <v>2</v>
      </c>
      <c r="M2180">
        <v>0.68247777211876537</v>
      </c>
      <c r="N2180">
        <v>5.3</v>
      </c>
    </row>
    <row r="2181" spans="1:14" x14ac:dyDescent="0.2">
      <c r="A2181" s="1">
        <v>1.3472222222222221E-2</v>
      </c>
      <c r="B2181" s="3">
        <v>40155.679861111108</v>
      </c>
      <c r="C2181" s="4">
        <v>2009</v>
      </c>
      <c r="D2181" s="4">
        <v>12</v>
      </c>
      <c r="E2181" s="4">
        <v>8</v>
      </c>
      <c r="F2181" s="4">
        <v>16</v>
      </c>
      <c r="G2181" s="4">
        <v>2</v>
      </c>
      <c r="H2181">
        <v>-73.959460000000007</v>
      </c>
      <c r="I2181">
        <v>40.774079</v>
      </c>
      <c r="J2181">
        <v>-73.974663000000007</v>
      </c>
      <c r="K2181">
        <v>40.756507999999997</v>
      </c>
      <c r="L2181">
        <v>1</v>
      </c>
      <c r="M2181">
        <v>2.338574012244341</v>
      </c>
      <c r="N2181">
        <v>10.5</v>
      </c>
    </row>
    <row r="2182" spans="1:14" x14ac:dyDescent="0.2">
      <c r="A2182" s="1">
        <v>3.1944444444444449E-2</v>
      </c>
      <c r="B2182" s="3">
        <v>41765.531944444447</v>
      </c>
      <c r="C2182" s="4">
        <v>2014</v>
      </c>
      <c r="D2182" s="4">
        <v>5</v>
      </c>
      <c r="E2182" s="4">
        <v>6</v>
      </c>
      <c r="F2182" s="4">
        <v>12</v>
      </c>
      <c r="G2182" s="4">
        <v>2</v>
      </c>
      <c r="H2182">
        <v>-73.964060000000003</v>
      </c>
      <c r="I2182">
        <v>40.758822000000002</v>
      </c>
      <c r="J2182">
        <v>-73.995518000000004</v>
      </c>
      <c r="K2182">
        <v>40.739282000000003</v>
      </c>
      <c r="L2182">
        <v>1</v>
      </c>
      <c r="M2182">
        <v>3.4306766671409878</v>
      </c>
      <c r="N2182">
        <v>20.5</v>
      </c>
    </row>
    <row r="2183" spans="1:14" x14ac:dyDescent="0.2">
      <c r="A2183" s="1">
        <v>6.2499999999999995E-3</v>
      </c>
      <c r="B2183" s="3">
        <v>41793.67291666667</v>
      </c>
      <c r="C2183" s="4">
        <v>2014</v>
      </c>
      <c r="D2183" s="4">
        <v>6</v>
      </c>
      <c r="E2183" s="4">
        <v>3</v>
      </c>
      <c r="F2183" s="4">
        <v>16</v>
      </c>
      <c r="G2183" s="4">
        <v>2</v>
      </c>
      <c r="H2183">
        <v>-74.002359999999996</v>
      </c>
      <c r="I2183">
        <v>40.718960000000003</v>
      </c>
      <c r="J2183">
        <v>-73.871189999999999</v>
      </c>
      <c r="K2183">
        <v>40.7742</v>
      </c>
      <c r="L2183">
        <v>1</v>
      </c>
      <c r="M2183">
        <v>12.656603122596891</v>
      </c>
      <c r="N2183">
        <v>44.33</v>
      </c>
    </row>
    <row r="2184" spans="1:14" x14ac:dyDescent="0.2">
      <c r="A2184" s="1">
        <v>2.5497685185185189E-2</v>
      </c>
      <c r="B2184" s="3">
        <v>40022.775000000001</v>
      </c>
      <c r="C2184" s="4">
        <v>2009</v>
      </c>
      <c r="D2184" s="4">
        <v>7</v>
      </c>
      <c r="E2184" s="4">
        <v>28</v>
      </c>
      <c r="F2184" s="4">
        <v>18</v>
      </c>
      <c r="G2184" s="4">
        <v>2</v>
      </c>
      <c r="H2184">
        <v>-73.981900999999993</v>
      </c>
      <c r="I2184">
        <v>40.772469000000001</v>
      </c>
      <c r="J2184">
        <v>-73.971463</v>
      </c>
      <c r="K2184">
        <v>40.755118000000003</v>
      </c>
      <c r="L2184">
        <v>1</v>
      </c>
      <c r="M2184">
        <v>2.12255425774981</v>
      </c>
      <c r="N2184">
        <v>9.6999999999999993</v>
      </c>
    </row>
    <row r="2185" spans="1:14" x14ac:dyDescent="0.2">
      <c r="A2185" s="1">
        <v>3.1215277777777783E-2</v>
      </c>
      <c r="B2185" s="3">
        <v>41919.155555555553</v>
      </c>
      <c r="C2185" s="4">
        <v>2014</v>
      </c>
      <c r="D2185" s="4">
        <v>10</v>
      </c>
      <c r="E2185" s="4">
        <v>7</v>
      </c>
      <c r="F2185" s="4">
        <v>3</v>
      </c>
      <c r="G2185" s="4">
        <v>2</v>
      </c>
      <c r="H2185">
        <v>-74.006439999999998</v>
      </c>
      <c r="I2185">
        <v>40.733434000000003</v>
      </c>
      <c r="J2185">
        <v>-73.994202000000001</v>
      </c>
      <c r="K2185">
        <v>40.743416000000003</v>
      </c>
      <c r="L2185">
        <v>1</v>
      </c>
      <c r="M2185">
        <v>1.516656777693643</v>
      </c>
      <c r="N2185">
        <v>5.5</v>
      </c>
    </row>
    <row r="2186" spans="1:14" x14ac:dyDescent="0.2">
      <c r="A2186" s="1">
        <v>1.8749999999999999E-2</v>
      </c>
      <c r="B2186" s="3">
        <v>40232.310416666667</v>
      </c>
      <c r="C2186" s="4">
        <v>2010</v>
      </c>
      <c r="D2186" s="4">
        <v>2</v>
      </c>
      <c r="E2186" s="4">
        <v>23</v>
      </c>
      <c r="F2186" s="4">
        <v>7</v>
      </c>
      <c r="G2186" s="4">
        <v>2</v>
      </c>
      <c r="H2186">
        <v>-74.006506999999999</v>
      </c>
      <c r="I2186">
        <v>40.732796999999998</v>
      </c>
      <c r="J2186">
        <v>-74.006438000000003</v>
      </c>
      <c r="K2186">
        <v>40.732810000000001</v>
      </c>
      <c r="L2186">
        <v>3</v>
      </c>
      <c r="M2186">
        <v>5.9974216636869242E-3</v>
      </c>
      <c r="N2186">
        <v>2.5</v>
      </c>
    </row>
    <row r="2187" spans="1:14" x14ac:dyDescent="0.2">
      <c r="A2187" s="1">
        <v>2.9166666666666664E-2</v>
      </c>
      <c r="B2187" s="3">
        <v>41044.279166666667</v>
      </c>
      <c r="C2187" s="4">
        <v>2012</v>
      </c>
      <c r="D2187" s="4">
        <v>5</v>
      </c>
      <c r="E2187" s="4">
        <v>15</v>
      </c>
      <c r="F2187" s="4">
        <v>6</v>
      </c>
      <c r="G2187" s="4">
        <v>2</v>
      </c>
      <c r="H2187">
        <v>-73.955839999999995</v>
      </c>
      <c r="I2187">
        <v>40.778917</v>
      </c>
      <c r="J2187">
        <v>-73.986457000000001</v>
      </c>
      <c r="K2187">
        <v>40.756317000000003</v>
      </c>
      <c r="L2187">
        <v>1</v>
      </c>
      <c r="M2187">
        <v>3.6045064850685407</v>
      </c>
      <c r="N2187">
        <v>9.6999999999999993</v>
      </c>
    </row>
    <row r="2188" spans="1:14" x14ac:dyDescent="0.2">
      <c r="A2188" s="1">
        <v>1.579861111111111E-2</v>
      </c>
      <c r="B2188" s="3">
        <v>40302.556944444441</v>
      </c>
      <c r="C2188" s="4">
        <v>2010</v>
      </c>
      <c r="D2188" s="4">
        <v>5</v>
      </c>
      <c r="E2188" s="4">
        <v>4</v>
      </c>
      <c r="F2188" s="4">
        <v>13</v>
      </c>
      <c r="G2188" s="4">
        <v>2</v>
      </c>
      <c r="H2188">
        <v>-73.974245999999994</v>
      </c>
      <c r="I2188">
        <v>40.751314999999998</v>
      </c>
      <c r="J2188">
        <v>-73.978656000000001</v>
      </c>
      <c r="K2188">
        <v>40.762117000000003</v>
      </c>
      <c r="L2188">
        <v>1</v>
      </c>
      <c r="M2188">
        <v>1.2586602236314077</v>
      </c>
      <c r="N2188">
        <v>6.9</v>
      </c>
    </row>
    <row r="2189" spans="1:14" x14ac:dyDescent="0.2">
      <c r="A2189" s="1">
        <v>1.4687499999999999E-2</v>
      </c>
      <c r="B2189" s="3">
        <v>41856.63958333333</v>
      </c>
      <c r="C2189" s="4">
        <v>2014</v>
      </c>
      <c r="D2189" s="4">
        <v>8</v>
      </c>
      <c r="E2189" s="4">
        <v>5</v>
      </c>
      <c r="F2189" s="4">
        <v>15</v>
      </c>
      <c r="G2189" s="4">
        <v>2</v>
      </c>
      <c r="H2189">
        <v>-73.987373000000005</v>
      </c>
      <c r="I2189">
        <v>40.741796999999998</v>
      </c>
      <c r="J2189">
        <v>-73.979487000000006</v>
      </c>
      <c r="K2189">
        <v>40.760928999999997</v>
      </c>
      <c r="L2189">
        <v>2</v>
      </c>
      <c r="M2189">
        <v>2.2311784100057142</v>
      </c>
      <c r="N2189">
        <v>11</v>
      </c>
    </row>
    <row r="2190" spans="1:14" x14ac:dyDescent="0.2">
      <c r="A2190" s="1">
        <v>3.125E-2</v>
      </c>
      <c r="B2190" s="3">
        <v>41037.65625</v>
      </c>
      <c r="C2190" s="4">
        <v>2012</v>
      </c>
      <c r="D2190" s="4">
        <v>5</v>
      </c>
      <c r="E2190" s="4">
        <v>8</v>
      </c>
      <c r="F2190" s="4">
        <v>15</v>
      </c>
      <c r="G2190" s="4">
        <v>2</v>
      </c>
      <c r="H2190">
        <v>-73.970140000000001</v>
      </c>
      <c r="I2190">
        <v>40.796925000000002</v>
      </c>
      <c r="J2190">
        <v>-73.968472000000006</v>
      </c>
      <c r="K2190">
        <v>40.786521999999998</v>
      </c>
      <c r="L2190">
        <v>1</v>
      </c>
      <c r="M2190">
        <v>1.1665578201244851</v>
      </c>
      <c r="N2190">
        <v>6.5</v>
      </c>
    </row>
    <row r="2191" spans="1:14" x14ac:dyDescent="0.2">
      <c r="A2191" s="1">
        <v>2.4039351851851853E-2</v>
      </c>
      <c r="B2191" s="3">
        <v>40715.648611111108</v>
      </c>
      <c r="C2191" s="4">
        <v>2011</v>
      </c>
      <c r="D2191" s="4">
        <v>6</v>
      </c>
      <c r="E2191" s="4">
        <v>21</v>
      </c>
      <c r="F2191" s="4">
        <v>15</v>
      </c>
      <c r="G2191" s="4">
        <v>2</v>
      </c>
      <c r="H2191">
        <v>-73.991761999999994</v>
      </c>
      <c r="I2191">
        <v>40.744253999999998</v>
      </c>
      <c r="J2191">
        <v>-73.861744999999999</v>
      </c>
      <c r="K2191">
        <v>40.768422000000001</v>
      </c>
      <c r="L2191">
        <v>2</v>
      </c>
      <c r="M2191">
        <v>11.288788150156764</v>
      </c>
      <c r="N2191">
        <v>32.5</v>
      </c>
    </row>
    <row r="2192" spans="1:14" x14ac:dyDescent="0.2">
      <c r="A2192" s="1">
        <v>1.8032407407407407E-2</v>
      </c>
      <c r="B2192" s="3">
        <v>40113.809027777781</v>
      </c>
      <c r="C2192" s="4">
        <v>2009</v>
      </c>
      <c r="D2192" s="4">
        <v>10</v>
      </c>
      <c r="E2192" s="4">
        <v>27</v>
      </c>
      <c r="F2192" s="4">
        <v>19</v>
      </c>
      <c r="G2192" s="4">
        <v>2</v>
      </c>
      <c r="H2192">
        <v>-73.947705999999997</v>
      </c>
      <c r="I2192">
        <v>40.790185000000001</v>
      </c>
      <c r="J2192">
        <v>-73.983348000000007</v>
      </c>
      <c r="K2192">
        <v>40.782009000000002</v>
      </c>
      <c r="L2192">
        <v>1</v>
      </c>
      <c r="M2192">
        <v>3.138965728181109</v>
      </c>
      <c r="N2192">
        <v>10.1</v>
      </c>
    </row>
    <row r="2193" spans="1:14" x14ac:dyDescent="0.2">
      <c r="A2193" s="1">
        <v>2.6388888888888889E-2</v>
      </c>
      <c r="B2193" s="3">
        <v>41037.734722222223</v>
      </c>
      <c r="C2193" s="4">
        <v>2012</v>
      </c>
      <c r="D2193" s="4">
        <v>5</v>
      </c>
      <c r="E2193" s="4">
        <v>8</v>
      </c>
      <c r="F2193" s="4">
        <v>17</v>
      </c>
      <c r="G2193" s="4">
        <v>2</v>
      </c>
      <c r="H2193">
        <v>-73.982167000000004</v>
      </c>
      <c r="I2193">
        <v>40.777828</v>
      </c>
      <c r="J2193">
        <v>-73.985062999999997</v>
      </c>
      <c r="K2193">
        <v>40.766736999999999</v>
      </c>
      <c r="L2193">
        <v>1</v>
      </c>
      <c r="M2193">
        <v>1.2585518306071539</v>
      </c>
      <c r="N2193">
        <v>4.9000000000000004</v>
      </c>
    </row>
    <row r="2194" spans="1:14" x14ac:dyDescent="0.2">
      <c r="A2194" s="1">
        <v>3.5138888888888893E-2</v>
      </c>
      <c r="B2194" s="3">
        <v>40729.118055555555</v>
      </c>
      <c r="C2194" s="4">
        <v>2011</v>
      </c>
      <c r="D2194" s="4">
        <v>7</v>
      </c>
      <c r="E2194" s="4">
        <v>5</v>
      </c>
      <c r="F2194" s="4">
        <v>2</v>
      </c>
      <c r="G2194" s="4">
        <v>2</v>
      </c>
      <c r="H2194">
        <v>-74.007304000000005</v>
      </c>
      <c r="I2194">
        <v>40.707095000000002</v>
      </c>
      <c r="J2194">
        <v>-73.946285000000003</v>
      </c>
      <c r="K2194">
        <v>40.714337</v>
      </c>
      <c r="L2194">
        <v>1</v>
      </c>
      <c r="M2194">
        <v>5.2116082741451226</v>
      </c>
      <c r="N2194">
        <v>13.7</v>
      </c>
    </row>
    <row r="2195" spans="1:14" x14ac:dyDescent="0.2">
      <c r="A2195" s="1">
        <v>2.1550925925925928E-2</v>
      </c>
      <c r="B2195" s="3">
        <v>41170.646527777775</v>
      </c>
      <c r="C2195" s="4">
        <v>2012</v>
      </c>
      <c r="D2195" s="4">
        <v>9</v>
      </c>
      <c r="E2195" s="4">
        <v>18</v>
      </c>
      <c r="F2195" s="4">
        <v>15</v>
      </c>
      <c r="G2195" s="4">
        <v>2</v>
      </c>
      <c r="H2195">
        <v>-73.973292999999998</v>
      </c>
      <c r="I2195">
        <v>40.790286000000002</v>
      </c>
      <c r="J2195">
        <v>-73.957978999999995</v>
      </c>
      <c r="K2195">
        <v>40.780507</v>
      </c>
      <c r="L2195">
        <v>1</v>
      </c>
      <c r="M2195">
        <v>1.6885257288174513</v>
      </c>
      <c r="N2195">
        <v>8</v>
      </c>
    </row>
    <row r="2196" spans="1:14" x14ac:dyDescent="0.2">
      <c r="A2196" s="1">
        <v>3.4027777777777775E-2</v>
      </c>
      <c r="B2196" s="3">
        <v>41709.78402777778</v>
      </c>
      <c r="C2196" s="4">
        <v>2014</v>
      </c>
      <c r="D2196" s="4">
        <v>3</v>
      </c>
      <c r="E2196" s="4">
        <v>11</v>
      </c>
      <c r="F2196" s="4">
        <v>18</v>
      </c>
      <c r="G2196" s="4">
        <v>2</v>
      </c>
      <c r="H2196">
        <v>-73.990477999999996</v>
      </c>
      <c r="I2196">
        <v>40.732076999999997</v>
      </c>
      <c r="J2196">
        <v>-73.990477999999996</v>
      </c>
      <c r="K2196">
        <v>40.732076999999997</v>
      </c>
      <c r="L2196">
        <v>1</v>
      </c>
      <c r="M2196">
        <v>0</v>
      </c>
      <c r="N2196">
        <v>5</v>
      </c>
    </row>
    <row r="2197" spans="1:14" x14ac:dyDescent="0.2">
      <c r="A2197" s="1">
        <v>8.1018518518518516E-5</v>
      </c>
      <c r="B2197" s="3">
        <v>40799.5</v>
      </c>
      <c r="C2197" s="4">
        <v>2011</v>
      </c>
      <c r="D2197" s="4">
        <v>9</v>
      </c>
      <c r="E2197" s="4">
        <v>13</v>
      </c>
      <c r="F2197" s="4">
        <v>12</v>
      </c>
      <c r="G2197" s="4">
        <v>2</v>
      </c>
      <c r="H2197">
        <v>-73.993430000000004</v>
      </c>
      <c r="I2197">
        <v>40.757832000000001</v>
      </c>
      <c r="J2197">
        <v>-74.006528000000003</v>
      </c>
      <c r="K2197">
        <v>40.716293999999998</v>
      </c>
      <c r="L2197">
        <v>4</v>
      </c>
      <c r="M2197">
        <v>4.754139227656462</v>
      </c>
      <c r="N2197">
        <v>14.5</v>
      </c>
    </row>
    <row r="2198" spans="1:14" x14ac:dyDescent="0.2">
      <c r="A2198" s="1">
        <v>3.472222222222222E-3</v>
      </c>
      <c r="B2198" s="3">
        <v>39924.753472222219</v>
      </c>
      <c r="C2198" s="4">
        <v>2009</v>
      </c>
      <c r="D2198" s="4">
        <v>4</v>
      </c>
      <c r="E2198" s="4">
        <v>21</v>
      </c>
      <c r="F2198" s="4">
        <v>18</v>
      </c>
      <c r="G2198" s="4">
        <v>2</v>
      </c>
      <c r="H2198">
        <v>-73.971350000000001</v>
      </c>
      <c r="I2198">
        <v>40.761543000000003</v>
      </c>
      <c r="J2198">
        <v>-73.954376999999994</v>
      </c>
      <c r="K2198">
        <v>40.786977</v>
      </c>
      <c r="L2198">
        <v>1</v>
      </c>
      <c r="M2198">
        <v>3.172312007123717</v>
      </c>
      <c r="N2198">
        <v>8.5</v>
      </c>
    </row>
    <row r="2199" spans="1:14" x14ac:dyDescent="0.2">
      <c r="A2199" s="1">
        <v>6.9444444444444447E-4</v>
      </c>
      <c r="B2199" s="3">
        <v>41247.917361111111</v>
      </c>
      <c r="C2199" s="4">
        <v>2012</v>
      </c>
      <c r="D2199" s="4">
        <v>12</v>
      </c>
      <c r="E2199" s="4">
        <v>4</v>
      </c>
      <c r="F2199" s="4">
        <v>22</v>
      </c>
      <c r="G2199" s="4">
        <v>2</v>
      </c>
      <c r="H2199">
        <v>-73.983017000000004</v>
      </c>
      <c r="I2199">
        <v>40.761612</v>
      </c>
      <c r="J2199">
        <v>-74.00788</v>
      </c>
      <c r="K2199">
        <v>40.712375000000002</v>
      </c>
      <c r="L2199">
        <v>3</v>
      </c>
      <c r="M2199">
        <v>5.868544420649136</v>
      </c>
      <c r="N2199">
        <v>20.5</v>
      </c>
    </row>
    <row r="2200" spans="1:14" x14ac:dyDescent="0.2">
      <c r="A2200" s="1">
        <v>3.2118055555555559E-2</v>
      </c>
      <c r="B2200" s="3">
        <v>41436.531944444447</v>
      </c>
      <c r="C2200" s="4">
        <v>2013</v>
      </c>
      <c r="D2200" s="4">
        <v>6</v>
      </c>
      <c r="E2200" s="4">
        <v>11</v>
      </c>
      <c r="F2200" s="4">
        <v>12</v>
      </c>
      <c r="G2200" s="4">
        <v>2</v>
      </c>
      <c r="H2200">
        <v>-73.942966999999996</v>
      </c>
      <c r="I2200">
        <v>40.841428000000001</v>
      </c>
      <c r="J2200">
        <v>-73.965473000000003</v>
      </c>
      <c r="K2200">
        <v>40.793183999999997</v>
      </c>
      <c r="L2200">
        <v>2</v>
      </c>
      <c r="M2200">
        <v>5.6953700917555619</v>
      </c>
      <c r="N2200">
        <v>18.5</v>
      </c>
    </row>
    <row r="2201" spans="1:14" x14ac:dyDescent="0.2">
      <c r="A2201" s="1">
        <v>4.0972222222222222E-2</v>
      </c>
      <c r="B2201" s="3">
        <v>40876.790972222225</v>
      </c>
      <c r="C2201" s="4">
        <v>2011</v>
      </c>
      <c r="D2201" s="4">
        <v>11</v>
      </c>
      <c r="E2201" s="4">
        <v>29</v>
      </c>
      <c r="F2201" s="4">
        <v>18</v>
      </c>
      <c r="G2201" s="4">
        <v>2</v>
      </c>
      <c r="H2201">
        <v>-73.953760000000003</v>
      </c>
      <c r="I2201">
        <v>40.782152000000004</v>
      </c>
      <c r="J2201">
        <v>-73.951634999999996</v>
      </c>
      <c r="K2201">
        <v>40.771908000000003</v>
      </c>
      <c r="L2201">
        <v>2</v>
      </c>
      <c r="M2201">
        <v>1.1543405422050894</v>
      </c>
      <c r="N2201">
        <v>5.3</v>
      </c>
    </row>
    <row r="2202" spans="1:14" x14ac:dyDescent="0.2">
      <c r="A2202" s="1">
        <v>8.564814814814815E-3</v>
      </c>
      <c r="B2202" s="3">
        <v>40694.008333333331</v>
      </c>
      <c r="C2202" s="4">
        <v>2011</v>
      </c>
      <c r="D2202" s="4">
        <v>5</v>
      </c>
      <c r="E2202" s="4">
        <v>31</v>
      </c>
      <c r="F2202" s="4">
        <v>0</v>
      </c>
      <c r="G2202" s="4">
        <v>2</v>
      </c>
      <c r="H2202">
        <v>-73.988617000000005</v>
      </c>
      <c r="I2202">
        <v>40.731454999999997</v>
      </c>
      <c r="J2202">
        <v>-73.998338000000004</v>
      </c>
      <c r="K2202">
        <v>40.597675000000002</v>
      </c>
      <c r="L2202">
        <v>1</v>
      </c>
      <c r="M2202">
        <v>14.914926029937915</v>
      </c>
      <c r="N2202">
        <v>33.700000000000003</v>
      </c>
    </row>
    <row r="2203" spans="1:14" x14ac:dyDescent="0.2">
      <c r="A2203" s="1">
        <v>1.3194444444444444E-2</v>
      </c>
      <c r="B2203" s="3">
        <v>40666.84652777778</v>
      </c>
      <c r="C2203" s="4">
        <v>2011</v>
      </c>
      <c r="D2203" s="4">
        <v>5</v>
      </c>
      <c r="E2203" s="4">
        <v>3</v>
      </c>
      <c r="F2203" s="4">
        <v>20</v>
      </c>
      <c r="G2203" s="4">
        <v>2</v>
      </c>
      <c r="H2203">
        <v>-74.001542999999998</v>
      </c>
      <c r="I2203">
        <v>40.724947</v>
      </c>
      <c r="J2203">
        <v>-73.989007999999998</v>
      </c>
      <c r="K2203">
        <v>40.766745</v>
      </c>
      <c r="L2203">
        <v>2</v>
      </c>
      <c r="M2203">
        <v>4.7715168993402797</v>
      </c>
      <c r="N2203">
        <v>12.1</v>
      </c>
    </row>
    <row r="2204" spans="1:14" x14ac:dyDescent="0.2">
      <c r="A2204" s="1">
        <v>6.3657407407407402E-4</v>
      </c>
      <c r="B2204" s="3">
        <v>40624.708333333336</v>
      </c>
      <c r="C2204" s="4">
        <v>2011</v>
      </c>
      <c r="D2204" s="4">
        <v>3</v>
      </c>
      <c r="E2204" s="4">
        <v>22</v>
      </c>
      <c r="F2204" s="4">
        <v>17</v>
      </c>
      <c r="G2204" s="4">
        <v>2</v>
      </c>
      <c r="H2204">
        <v>-73.962698000000003</v>
      </c>
      <c r="I2204">
        <v>40.768762000000002</v>
      </c>
      <c r="J2204">
        <v>-73.987151999999995</v>
      </c>
      <c r="K2204">
        <v>40.749712000000002</v>
      </c>
      <c r="L2204">
        <v>2</v>
      </c>
      <c r="M2204">
        <v>2.957834640008175</v>
      </c>
      <c r="N2204">
        <v>8.5</v>
      </c>
    </row>
    <row r="2205" spans="1:14" x14ac:dyDescent="0.2">
      <c r="A2205" s="1">
        <v>3.4270833333333334E-2</v>
      </c>
      <c r="B2205" s="3">
        <v>41422.075694444444</v>
      </c>
      <c r="C2205" s="4">
        <v>2013</v>
      </c>
      <c r="D2205" s="4">
        <v>5</v>
      </c>
      <c r="E2205" s="4">
        <v>28</v>
      </c>
      <c r="F2205" s="4">
        <v>1</v>
      </c>
      <c r="G2205" s="4">
        <v>2</v>
      </c>
      <c r="H2205">
        <v>-73.986761000000001</v>
      </c>
      <c r="I2205">
        <v>40.756360999999998</v>
      </c>
      <c r="J2205">
        <v>-73.981558000000007</v>
      </c>
      <c r="K2205">
        <v>40.746889000000003</v>
      </c>
      <c r="L2205">
        <v>1</v>
      </c>
      <c r="M2205">
        <v>1.1420659256804742</v>
      </c>
      <c r="N2205">
        <v>8</v>
      </c>
    </row>
    <row r="2206" spans="1:14" x14ac:dyDescent="0.2">
      <c r="A2206" s="1">
        <v>9.7222222222222224E-3</v>
      </c>
      <c r="B2206" s="3">
        <v>41282.176388888889</v>
      </c>
      <c r="C2206" s="4">
        <v>2013</v>
      </c>
      <c r="D2206" s="4">
        <v>1</v>
      </c>
      <c r="E2206" s="4">
        <v>8</v>
      </c>
      <c r="F2206" s="4">
        <v>4</v>
      </c>
      <c r="G2206" s="4">
        <v>2</v>
      </c>
      <c r="H2206">
        <v>-74.000051999999997</v>
      </c>
      <c r="I2206">
        <v>40.742927000000002</v>
      </c>
      <c r="J2206">
        <v>-73.923162000000005</v>
      </c>
      <c r="K2206">
        <v>40.739775000000002</v>
      </c>
      <c r="L2206">
        <v>1</v>
      </c>
      <c r="M2206">
        <v>6.4945965258592322</v>
      </c>
      <c r="N2206">
        <v>18.5</v>
      </c>
    </row>
    <row r="2207" spans="1:14" x14ac:dyDescent="0.2">
      <c r="A2207" s="1">
        <v>2.7986111111111111E-2</v>
      </c>
      <c r="B2207" s="3">
        <v>42017.652777777781</v>
      </c>
      <c r="C2207" s="4">
        <v>2015</v>
      </c>
      <c r="D2207" s="4">
        <v>1</v>
      </c>
      <c r="E2207" s="4">
        <v>13</v>
      </c>
      <c r="F2207" s="4">
        <v>15</v>
      </c>
      <c r="G2207" s="4">
        <v>2</v>
      </c>
      <c r="H2207">
        <v>-73.977981569999997</v>
      </c>
      <c r="I2207">
        <v>40.77362823</v>
      </c>
      <c r="J2207">
        <v>-73.960876459999994</v>
      </c>
      <c r="K2207">
        <v>40.75696945</v>
      </c>
      <c r="L2207">
        <v>1</v>
      </c>
      <c r="M2207">
        <v>2.3492196689335505</v>
      </c>
      <c r="N2207">
        <v>11.5</v>
      </c>
    </row>
    <row r="2208" spans="1:14" x14ac:dyDescent="0.2">
      <c r="A2208" s="1">
        <v>3.7152777777777778E-2</v>
      </c>
      <c r="B2208" s="3">
        <v>41317.953472222223</v>
      </c>
      <c r="C2208" s="4">
        <v>2013</v>
      </c>
      <c r="D2208" s="4">
        <v>2</v>
      </c>
      <c r="E2208" s="4">
        <v>12</v>
      </c>
      <c r="F2208" s="4">
        <v>22</v>
      </c>
      <c r="G2208" s="4">
        <v>2</v>
      </c>
      <c r="H2208">
        <v>-73.978121999999999</v>
      </c>
      <c r="I2208">
        <v>40.763261999999997</v>
      </c>
      <c r="J2208">
        <v>-73.975746999999998</v>
      </c>
      <c r="K2208">
        <v>40.741563999999997</v>
      </c>
      <c r="L2208">
        <v>2</v>
      </c>
      <c r="M2208">
        <v>2.4236995075606957</v>
      </c>
      <c r="N2208">
        <v>8.5</v>
      </c>
    </row>
    <row r="2209" spans="1:14" x14ac:dyDescent="0.2">
      <c r="A2209" s="1">
        <v>2.013888888888889E-2</v>
      </c>
      <c r="B2209" s="3">
        <v>40393.061805555553</v>
      </c>
      <c r="C2209" s="4">
        <v>2010</v>
      </c>
      <c r="D2209" s="4">
        <v>8</v>
      </c>
      <c r="E2209" s="4">
        <v>3</v>
      </c>
      <c r="F2209" s="4">
        <v>1</v>
      </c>
      <c r="G2209" s="4">
        <v>2</v>
      </c>
      <c r="H2209">
        <v>-74.006583000000006</v>
      </c>
      <c r="I2209">
        <v>40.744225</v>
      </c>
      <c r="J2209">
        <v>-73.963832999999994</v>
      </c>
      <c r="K2209">
        <v>40.761521999999999</v>
      </c>
      <c r="L2209">
        <v>1</v>
      </c>
      <c r="M2209">
        <v>4.0870208294714621</v>
      </c>
      <c r="N2209">
        <v>9.3000000000000007</v>
      </c>
    </row>
    <row r="2210" spans="1:14" x14ac:dyDescent="0.2">
      <c r="A2210" s="1">
        <v>3.8912037037037037E-2</v>
      </c>
      <c r="B2210" s="3">
        <v>42178.74722222222</v>
      </c>
      <c r="C2210" s="4">
        <v>2015</v>
      </c>
      <c r="D2210" s="4">
        <v>6</v>
      </c>
      <c r="E2210" s="4">
        <v>23</v>
      </c>
      <c r="F2210" s="4">
        <v>17</v>
      </c>
      <c r="G2210" s="4">
        <v>2</v>
      </c>
      <c r="H2210">
        <v>-73.995574950000005</v>
      </c>
      <c r="I2210">
        <v>40.726837160000002</v>
      </c>
      <c r="J2210">
        <v>-73.975448610000001</v>
      </c>
      <c r="K2210">
        <v>40.741676329999997</v>
      </c>
      <c r="L2210">
        <v>1</v>
      </c>
      <c r="M2210">
        <v>2.3687321897031306</v>
      </c>
      <c r="N2210">
        <v>12.5</v>
      </c>
    </row>
    <row r="2211" spans="1:14" x14ac:dyDescent="0.2">
      <c r="A2211" s="1">
        <v>1.5972222222222224E-2</v>
      </c>
      <c r="B2211" s="3">
        <v>40190.890972222223</v>
      </c>
      <c r="C2211" s="4">
        <v>2010</v>
      </c>
      <c r="D2211" s="4">
        <v>1</v>
      </c>
      <c r="E2211" s="4">
        <v>12</v>
      </c>
      <c r="F2211" s="4">
        <v>21</v>
      </c>
      <c r="G2211" s="4">
        <v>2</v>
      </c>
      <c r="H2211">
        <v>-73.978610000000003</v>
      </c>
      <c r="I2211">
        <v>40.745015000000002</v>
      </c>
      <c r="J2211">
        <v>-73.973623000000003</v>
      </c>
      <c r="K2211">
        <v>40.748710000000003</v>
      </c>
      <c r="L2211">
        <v>1</v>
      </c>
      <c r="M2211">
        <v>0.58828405302678866</v>
      </c>
      <c r="N2211">
        <v>3.3</v>
      </c>
    </row>
    <row r="2212" spans="1:14" x14ac:dyDescent="0.2">
      <c r="A2212" s="1">
        <v>2.2210648148148149E-2</v>
      </c>
      <c r="B2212" s="3">
        <v>40750.813194444447</v>
      </c>
      <c r="C2212" s="4">
        <v>2011</v>
      </c>
      <c r="D2212" s="4">
        <v>7</v>
      </c>
      <c r="E2212" s="4">
        <v>26</v>
      </c>
      <c r="F2212" s="4">
        <v>19</v>
      </c>
      <c r="G2212" s="4">
        <v>2</v>
      </c>
      <c r="H2212">
        <v>-74.005508000000006</v>
      </c>
      <c r="I2212">
        <v>40.726973999999998</v>
      </c>
      <c r="J2212">
        <v>-73.995284999999996</v>
      </c>
      <c r="K2212">
        <v>40.739345</v>
      </c>
      <c r="L2212">
        <v>1</v>
      </c>
      <c r="M2212">
        <v>1.6248476130431804</v>
      </c>
      <c r="N2212">
        <v>5.3</v>
      </c>
    </row>
    <row r="2213" spans="1:14" x14ac:dyDescent="0.2">
      <c r="A2213" s="1">
        <v>9.7222222222222224E-3</v>
      </c>
      <c r="B2213" s="3">
        <v>40638.593055555553</v>
      </c>
      <c r="C2213" s="4">
        <v>2011</v>
      </c>
      <c r="D2213" s="4">
        <v>4</v>
      </c>
      <c r="E2213" s="4">
        <v>5</v>
      </c>
      <c r="F2213" s="4">
        <v>14</v>
      </c>
      <c r="G2213" s="4">
        <v>2</v>
      </c>
      <c r="H2213">
        <v>-73.962215</v>
      </c>
      <c r="I2213">
        <v>40.77928</v>
      </c>
      <c r="J2213">
        <v>-73.986980000000003</v>
      </c>
      <c r="K2213">
        <v>40.769907000000003</v>
      </c>
      <c r="L2213">
        <v>4</v>
      </c>
      <c r="M2213">
        <v>2.3339200474799529</v>
      </c>
      <c r="N2213">
        <v>9.3000000000000007</v>
      </c>
    </row>
    <row r="2214" spans="1:14" x14ac:dyDescent="0.2">
      <c r="A2214" s="1">
        <v>2.2916666666666669E-2</v>
      </c>
      <c r="B2214" s="3">
        <v>41667.689583333333</v>
      </c>
      <c r="C2214" s="4">
        <v>2014</v>
      </c>
      <c r="D2214" s="4">
        <v>1</v>
      </c>
      <c r="E2214" s="4">
        <v>28</v>
      </c>
      <c r="F2214" s="4">
        <v>16</v>
      </c>
      <c r="G2214" s="4">
        <v>2</v>
      </c>
      <c r="H2214">
        <v>-73.976442000000006</v>
      </c>
      <c r="I2214">
        <v>40.780521999999998</v>
      </c>
      <c r="J2214">
        <v>-73.981712000000002</v>
      </c>
      <c r="K2214">
        <v>40.777771999999999</v>
      </c>
      <c r="L2214">
        <v>1</v>
      </c>
      <c r="M2214">
        <v>0.53949798335014865</v>
      </c>
      <c r="N2214">
        <v>3.5</v>
      </c>
    </row>
    <row r="2215" spans="1:14" x14ac:dyDescent="0.2">
      <c r="A2215" s="1">
        <v>2.8761574074074075E-2</v>
      </c>
      <c r="B2215" s="3">
        <v>41464.52847222222</v>
      </c>
      <c r="C2215" s="4">
        <v>2013</v>
      </c>
      <c r="D2215" s="4">
        <v>7</v>
      </c>
      <c r="E2215" s="4">
        <v>9</v>
      </c>
      <c r="F2215" s="4">
        <v>12</v>
      </c>
      <c r="G2215" s="4">
        <v>2</v>
      </c>
      <c r="H2215">
        <v>-73.950688</v>
      </c>
      <c r="I2215">
        <v>40.785758999999999</v>
      </c>
      <c r="J2215">
        <v>-73.949589000000003</v>
      </c>
      <c r="K2215">
        <v>40.793740999999997</v>
      </c>
      <c r="L2215">
        <v>1</v>
      </c>
      <c r="M2215">
        <v>0.89336688778382456</v>
      </c>
      <c r="N2215">
        <v>5.5</v>
      </c>
    </row>
    <row r="2216" spans="1:14" x14ac:dyDescent="0.2">
      <c r="A2216" s="1">
        <v>1.2499999999999999E-2</v>
      </c>
      <c r="B2216" s="3">
        <v>39924.512499999997</v>
      </c>
      <c r="C2216" s="4">
        <v>2009</v>
      </c>
      <c r="D2216" s="4">
        <v>4</v>
      </c>
      <c r="E2216" s="4">
        <v>21</v>
      </c>
      <c r="F2216" s="4">
        <v>12</v>
      </c>
      <c r="G2216" s="4">
        <v>2</v>
      </c>
      <c r="H2216">
        <v>-73.979467</v>
      </c>
      <c r="I2216">
        <v>40.743848</v>
      </c>
      <c r="J2216">
        <v>-73.973281999999998</v>
      </c>
      <c r="K2216">
        <v>40.752848</v>
      </c>
      <c r="L2216">
        <v>1</v>
      </c>
      <c r="M2216">
        <v>1.1295246520313844</v>
      </c>
      <c r="N2216">
        <v>4.9000000000000004</v>
      </c>
    </row>
    <row r="2217" spans="1:14" x14ac:dyDescent="0.2">
      <c r="A2217" s="1">
        <v>2.7013888888888889E-2</v>
      </c>
      <c r="B2217" s="3">
        <v>40624.026388888888</v>
      </c>
      <c r="C2217" s="4">
        <v>2011</v>
      </c>
      <c r="D2217" s="4">
        <v>3</v>
      </c>
      <c r="E2217" s="4">
        <v>22</v>
      </c>
      <c r="F2217" s="4">
        <v>0</v>
      </c>
      <c r="G2217" s="4">
        <v>2</v>
      </c>
      <c r="H2217">
        <v>-73.984818000000004</v>
      </c>
      <c r="I2217">
        <v>40.764024999999997</v>
      </c>
      <c r="J2217">
        <v>-74.000860000000003</v>
      </c>
      <c r="K2217">
        <v>40.747228999999997</v>
      </c>
      <c r="L2217">
        <v>1</v>
      </c>
      <c r="M2217">
        <v>2.3077595290168711</v>
      </c>
      <c r="N2217">
        <v>5.7</v>
      </c>
    </row>
    <row r="2218" spans="1:14" x14ac:dyDescent="0.2">
      <c r="A2218" s="1">
        <v>1.7557870370370373E-2</v>
      </c>
      <c r="B2218" s="3">
        <v>40736.975694444445</v>
      </c>
      <c r="C2218" s="4">
        <v>2011</v>
      </c>
      <c r="D2218" s="4">
        <v>7</v>
      </c>
      <c r="E2218" s="4">
        <v>12</v>
      </c>
      <c r="F2218" s="4">
        <v>23</v>
      </c>
      <c r="G2218" s="4">
        <v>2</v>
      </c>
      <c r="H2218">
        <v>-73.978149000000002</v>
      </c>
      <c r="I2218">
        <v>40.745890000000003</v>
      </c>
      <c r="J2218">
        <v>-73.984249000000005</v>
      </c>
      <c r="K2218">
        <v>40.753076</v>
      </c>
      <c r="L2218">
        <v>1</v>
      </c>
      <c r="M2218">
        <v>0.95107454980872241</v>
      </c>
      <c r="N2218">
        <v>4.9000000000000004</v>
      </c>
    </row>
    <row r="2219" spans="1:14" x14ac:dyDescent="0.2">
      <c r="A2219" s="1">
        <v>1.3888888888888889E-4</v>
      </c>
      <c r="B2219" s="3">
        <v>40281.375</v>
      </c>
      <c r="C2219" s="4">
        <v>2010</v>
      </c>
      <c r="D2219" s="4">
        <v>4</v>
      </c>
      <c r="E2219" s="4">
        <v>13</v>
      </c>
      <c r="F2219" s="4">
        <v>9</v>
      </c>
      <c r="G2219" s="4">
        <v>2</v>
      </c>
      <c r="H2219">
        <v>-74.012034</v>
      </c>
      <c r="I2219">
        <v>40.709834999999998</v>
      </c>
      <c r="J2219">
        <v>-73.996611999999999</v>
      </c>
      <c r="K2219">
        <v>40.763506999999997</v>
      </c>
      <c r="L2219">
        <v>1</v>
      </c>
      <c r="M2219">
        <v>6.1147084630141073</v>
      </c>
      <c r="N2219">
        <v>12.9</v>
      </c>
    </row>
    <row r="2220" spans="1:14" x14ac:dyDescent="0.2">
      <c r="A2220" s="1">
        <v>1.9722222222222221E-2</v>
      </c>
      <c r="B2220" s="3">
        <v>40589.686111111114</v>
      </c>
      <c r="C2220" s="4">
        <v>2011</v>
      </c>
      <c r="D2220" s="4">
        <v>2</v>
      </c>
      <c r="E2220" s="4">
        <v>15</v>
      </c>
      <c r="F2220" s="4">
        <v>16</v>
      </c>
      <c r="G2220" s="4">
        <v>2</v>
      </c>
      <c r="H2220">
        <v>-73.975329000000002</v>
      </c>
      <c r="I2220">
        <v>40.762501999999998</v>
      </c>
      <c r="J2220">
        <v>-73.987844999999993</v>
      </c>
      <c r="K2220">
        <v>40.738444999999999</v>
      </c>
      <c r="L2220">
        <v>1</v>
      </c>
      <c r="M2220">
        <v>2.8785082581379378</v>
      </c>
      <c r="N2220">
        <v>8.9</v>
      </c>
    </row>
    <row r="2221" spans="1:14" x14ac:dyDescent="0.2">
      <c r="A2221" s="1">
        <v>2.8807870370370373E-2</v>
      </c>
      <c r="B2221" s="3">
        <v>40624.820138888892</v>
      </c>
      <c r="C2221" s="4">
        <v>2011</v>
      </c>
      <c r="D2221" s="4">
        <v>3</v>
      </c>
      <c r="E2221" s="4">
        <v>22</v>
      </c>
      <c r="F2221" s="4">
        <v>19</v>
      </c>
      <c r="G2221" s="4">
        <v>2</v>
      </c>
      <c r="H2221">
        <v>-73.977095000000006</v>
      </c>
      <c r="I2221">
        <v>40.764372999999999</v>
      </c>
      <c r="J2221">
        <v>-73.989215999999999</v>
      </c>
      <c r="K2221">
        <v>40.773415</v>
      </c>
      <c r="L2221">
        <v>1</v>
      </c>
      <c r="M2221">
        <v>1.4343685667913326</v>
      </c>
      <c r="N2221">
        <v>6.5</v>
      </c>
    </row>
    <row r="2222" spans="1:14" x14ac:dyDescent="0.2">
      <c r="A2222" s="1">
        <v>1.3923611111111111E-2</v>
      </c>
      <c r="B2222" s="3">
        <v>41933.763888888891</v>
      </c>
      <c r="C2222" s="4">
        <v>2014</v>
      </c>
      <c r="D2222" s="4">
        <v>10</v>
      </c>
      <c r="E2222" s="4">
        <v>21</v>
      </c>
      <c r="F2222" s="4">
        <v>18</v>
      </c>
      <c r="G2222" s="4">
        <v>2</v>
      </c>
      <c r="H2222">
        <v>-73.963498999999999</v>
      </c>
      <c r="I2222">
        <v>40.775196999999999</v>
      </c>
      <c r="J2222">
        <v>-73.997647999999998</v>
      </c>
      <c r="K2222">
        <v>40.721772999999999</v>
      </c>
      <c r="L2222">
        <v>1</v>
      </c>
      <c r="M2222">
        <v>6.607742961345684</v>
      </c>
      <c r="N2222">
        <v>25</v>
      </c>
    </row>
    <row r="2223" spans="1:14" x14ac:dyDescent="0.2">
      <c r="A2223" s="1">
        <v>2.5694444444444447E-2</v>
      </c>
      <c r="B2223" s="3">
        <v>40393.900694444441</v>
      </c>
      <c r="C2223" s="4">
        <v>2010</v>
      </c>
      <c r="D2223" s="4">
        <v>8</v>
      </c>
      <c r="E2223" s="4">
        <v>3</v>
      </c>
      <c r="F2223" s="4">
        <v>21</v>
      </c>
      <c r="G2223" s="4">
        <v>2</v>
      </c>
      <c r="H2223">
        <v>-73.865922999999995</v>
      </c>
      <c r="I2223">
        <v>40.771284999999999</v>
      </c>
      <c r="J2223">
        <v>-73.983778000000001</v>
      </c>
      <c r="K2223">
        <v>40.779628000000002</v>
      </c>
      <c r="L2223">
        <v>5</v>
      </c>
      <c r="M2223">
        <v>9.9784265091467592</v>
      </c>
      <c r="N2223">
        <v>30.67</v>
      </c>
    </row>
    <row r="2224" spans="1:14" x14ac:dyDescent="0.2">
      <c r="A2224" s="1">
        <v>4.0162037037037033E-3</v>
      </c>
      <c r="B2224" s="3">
        <v>41814.420138888891</v>
      </c>
      <c r="C2224" s="4">
        <v>2014</v>
      </c>
      <c r="D2224" s="4">
        <v>6</v>
      </c>
      <c r="E2224" s="4">
        <v>24</v>
      </c>
      <c r="F2224" s="4">
        <v>10</v>
      </c>
      <c r="G2224" s="4">
        <v>2</v>
      </c>
      <c r="H2224">
        <v>-73.993520000000004</v>
      </c>
      <c r="I2224">
        <v>40.742261999999997</v>
      </c>
      <c r="J2224">
        <v>-73.972357000000002</v>
      </c>
      <c r="K2224">
        <v>40.763069000000002</v>
      </c>
      <c r="L2224">
        <v>1</v>
      </c>
      <c r="M2224">
        <v>2.9240110896130416</v>
      </c>
      <c r="N2224">
        <v>15</v>
      </c>
    </row>
    <row r="2225" spans="1:14" x14ac:dyDescent="0.2">
      <c r="A2225" s="1">
        <v>3.9004629629629632E-3</v>
      </c>
      <c r="B2225" s="3">
        <v>40722.503472222219</v>
      </c>
      <c r="C2225" s="4">
        <v>2011</v>
      </c>
      <c r="D2225" s="4">
        <v>6</v>
      </c>
      <c r="E2225" s="4">
        <v>28</v>
      </c>
      <c r="F2225" s="4">
        <v>12</v>
      </c>
      <c r="G2225" s="4">
        <v>2</v>
      </c>
      <c r="H2225">
        <v>-73.996234999999999</v>
      </c>
      <c r="I2225">
        <v>40.738878</v>
      </c>
      <c r="J2225">
        <v>-73.970962</v>
      </c>
      <c r="K2225">
        <v>40.754268000000003</v>
      </c>
      <c r="L2225">
        <v>1</v>
      </c>
      <c r="M2225">
        <v>2.7346033102560825</v>
      </c>
      <c r="N2225">
        <v>11.3</v>
      </c>
    </row>
    <row r="2226" spans="1:14" x14ac:dyDescent="0.2">
      <c r="A2226" s="1">
        <v>3.125E-2</v>
      </c>
      <c r="B2226" s="3">
        <v>40834.40625</v>
      </c>
      <c r="C2226" s="4">
        <v>2011</v>
      </c>
      <c r="D2226" s="4">
        <v>10</v>
      </c>
      <c r="E2226" s="4">
        <v>18</v>
      </c>
      <c r="F2226" s="4">
        <v>9</v>
      </c>
      <c r="G2226" s="4">
        <v>2</v>
      </c>
      <c r="H2226">
        <v>-73.958550000000002</v>
      </c>
      <c r="I2226">
        <v>40.800220000000003</v>
      </c>
      <c r="J2226">
        <v>-73.965545000000006</v>
      </c>
      <c r="K2226">
        <v>40.768706999999999</v>
      </c>
      <c r="L2226">
        <v>3</v>
      </c>
      <c r="M2226">
        <v>3.5572129395068526</v>
      </c>
      <c r="N2226">
        <v>9.6999999999999993</v>
      </c>
    </row>
    <row r="2227" spans="1:14" x14ac:dyDescent="0.2">
      <c r="A2227" s="1">
        <v>3.4722222222222224E-2</v>
      </c>
      <c r="B2227" s="3">
        <v>41562.826388888891</v>
      </c>
      <c r="C2227" s="4">
        <v>2013</v>
      </c>
      <c r="D2227" s="4">
        <v>10</v>
      </c>
      <c r="E2227" s="4">
        <v>15</v>
      </c>
      <c r="F2227" s="4">
        <v>19</v>
      </c>
      <c r="G2227" s="4">
        <v>2</v>
      </c>
      <c r="H2227">
        <v>-73.988281999999998</v>
      </c>
      <c r="I2227">
        <v>40.720112</v>
      </c>
      <c r="J2227">
        <v>-73.986684999999994</v>
      </c>
      <c r="K2227">
        <v>40.728887</v>
      </c>
      <c r="L2227">
        <v>5</v>
      </c>
      <c r="M2227">
        <v>0.98607606127329561</v>
      </c>
      <c r="N2227">
        <v>4.5</v>
      </c>
    </row>
    <row r="2228" spans="1:14" x14ac:dyDescent="0.2">
      <c r="A2228" s="1">
        <v>2.013888888888889E-2</v>
      </c>
      <c r="B2228" s="3">
        <v>39966.853472222225</v>
      </c>
      <c r="C2228" s="4">
        <v>2009</v>
      </c>
      <c r="D2228" s="4">
        <v>6</v>
      </c>
      <c r="E2228" s="4">
        <v>2</v>
      </c>
      <c r="F2228" s="4">
        <v>20</v>
      </c>
      <c r="G2228" s="4">
        <v>2</v>
      </c>
      <c r="H2228">
        <v>-73.993105</v>
      </c>
      <c r="I2228">
        <v>40.692830000000001</v>
      </c>
      <c r="J2228">
        <v>-74.000626999999994</v>
      </c>
      <c r="K2228">
        <v>40.732211999999997</v>
      </c>
      <c r="L2228">
        <v>1</v>
      </c>
      <c r="M2228">
        <v>4.429691007432341</v>
      </c>
      <c r="N2228">
        <v>10.9</v>
      </c>
    </row>
    <row r="2229" spans="1:14" x14ac:dyDescent="0.2">
      <c r="A2229" s="1">
        <v>2.9861111111111113E-2</v>
      </c>
      <c r="B2229" s="3">
        <v>41191.863194444442</v>
      </c>
      <c r="C2229" s="4">
        <v>2012</v>
      </c>
      <c r="D2229" s="4">
        <v>10</v>
      </c>
      <c r="E2229" s="4">
        <v>9</v>
      </c>
      <c r="F2229" s="4">
        <v>20</v>
      </c>
      <c r="G2229" s="4">
        <v>2</v>
      </c>
      <c r="H2229">
        <v>-73.971755000000002</v>
      </c>
      <c r="I2229">
        <v>40.786377000000002</v>
      </c>
      <c r="J2229">
        <v>-73.997377</v>
      </c>
      <c r="K2229">
        <v>40.722068</v>
      </c>
      <c r="L2229">
        <v>1</v>
      </c>
      <c r="M2229">
        <v>7.4777871881214866</v>
      </c>
      <c r="N2229">
        <v>21.5</v>
      </c>
    </row>
    <row r="2230" spans="1:14" x14ac:dyDescent="0.2">
      <c r="A2230" s="1">
        <v>3.5879629629629629E-3</v>
      </c>
      <c r="B2230" s="3">
        <v>42052.503472222219</v>
      </c>
      <c r="C2230" s="4">
        <v>2015</v>
      </c>
      <c r="D2230" s="4">
        <v>2</v>
      </c>
      <c r="E2230" s="4">
        <v>17</v>
      </c>
      <c r="F2230" s="4">
        <v>12</v>
      </c>
      <c r="G2230" s="4">
        <v>2</v>
      </c>
      <c r="H2230">
        <v>-73.973655699999995</v>
      </c>
      <c r="I2230">
        <v>40.749950409999997</v>
      </c>
      <c r="J2230">
        <v>-73.991714479999999</v>
      </c>
      <c r="K2230">
        <v>40.755531310000002</v>
      </c>
      <c r="L2230">
        <v>1</v>
      </c>
      <c r="M2230">
        <v>1.6447150559595369</v>
      </c>
      <c r="N2230">
        <v>7.5</v>
      </c>
    </row>
    <row r="2231" spans="1:14" x14ac:dyDescent="0.2">
      <c r="A2231" s="1">
        <v>3.472222222222222E-3</v>
      </c>
      <c r="B2231" s="3">
        <v>41191.503472222219</v>
      </c>
      <c r="C2231" s="4">
        <v>2012</v>
      </c>
      <c r="D2231" s="4">
        <v>10</v>
      </c>
      <c r="E2231" s="4">
        <v>9</v>
      </c>
      <c r="F2231" s="4">
        <v>12</v>
      </c>
      <c r="G2231" s="4">
        <v>2</v>
      </c>
      <c r="H2231">
        <v>-74.009406999999996</v>
      </c>
      <c r="I2231">
        <v>40.715269999999997</v>
      </c>
      <c r="J2231">
        <v>-74.013990000000007</v>
      </c>
      <c r="K2231">
        <v>40.703498000000003</v>
      </c>
      <c r="L2231">
        <v>1</v>
      </c>
      <c r="M2231">
        <v>1.3663257389291992</v>
      </c>
      <c r="N2231">
        <v>8</v>
      </c>
    </row>
    <row r="2232" spans="1:14" x14ac:dyDescent="0.2">
      <c r="A2232" s="1">
        <v>1.9444444444444445E-2</v>
      </c>
      <c r="B2232" s="3">
        <v>39826.811111111114</v>
      </c>
      <c r="C2232" s="4">
        <v>2009</v>
      </c>
      <c r="D2232" s="4">
        <v>1</v>
      </c>
      <c r="E2232" s="4">
        <v>13</v>
      </c>
      <c r="F2232" s="4">
        <v>19</v>
      </c>
      <c r="G2232" s="4">
        <v>2</v>
      </c>
      <c r="H2232">
        <v>-73.991889999999998</v>
      </c>
      <c r="I2232">
        <v>40.723945000000001</v>
      </c>
      <c r="J2232">
        <v>-73.983386999999993</v>
      </c>
      <c r="K2232">
        <v>40.718670000000003</v>
      </c>
      <c r="L2232">
        <v>2</v>
      </c>
      <c r="M2232">
        <v>0.92706695781738702</v>
      </c>
      <c r="N2232">
        <v>4.5</v>
      </c>
    </row>
    <row r="2233" spans="1:14" x14ac:dyDescent="0.2">
      <c r="A2233" s="1">
        <v>2.1944444444444447E-2</v>
      </c>
      <c r="B2233" s="3">
        <v>42052.354861111111</v>
      </c>
      <c r="C2233" s="4">
        <v>2015</v>
      </c>
      <c r="D2233" s="4">
        <v>2</v>
      </c>
      <c r="E2233" s="4">
        <v>17</v>
      </c>
      <c r="F2233" s="4">
        <v>8</v>
      </c>
      <c r="G2233" s="4">
        <v>2</v>
      </c>
      <c r="H2233">
        <v>-73.980529790000006</v>
      </c>
      <c r="I2233">
        <v>40.765758509999998</v>
      </c>
      <c r="J2233">
        <v>-73.995849609999993</v>
      </c>
      <c r="K2233">
        <v>40.769016270000002</v>
      </c>
      <c r="L2233">
        <v>1</v>
      </c>
      <c r="M2233">
        <v>1.3415555298018471</v>
      </c>
      <c r="N2233">
        <v>13</v>
      </c>
    </row>
    <row r="2234" spans="1:14" x14ac:dyDescent="0.2">
      <c r="A2234" s="1">
        <v>3.6909722222222226E-2</v>
      </c>
      <c r="B2234" s="3">
        <v>40925.786805555559</v>
      </c>
      <c r="C2234" s="4">
        <v>2012</v>
      </c>
      <c r="D2234" s="4">
        <v>1</v>
      </c>
      <c r="E2234" s="4">
        <v>17</v>
      </c>
      <c r="F2234" s="4">
        <v>18</v>
      </c>
      <c r="G2234" s="4">
        <v>2</v>
      </c>
      <c r="H2234">
        <v>-73.991783999999996</v>
      </c>
      <c r="I2234">
        <v>40.738821000000002</v>
      </c>
      <c r="J2234">
        <v>-73.832899999999995</v>
      </c>
      <c r="K2234">
        <v>40.846530999999999</v>
      </c>
      <c r="L2234">
        <v>1</v>
      </c>
      <c r="M2234">
        <v>17.974065155475394</v>
      </c>
      <c r="N2234">
        <v>33.299999999999997</v>
      </c>
    </row>
    <row r="2235" spans="1:14" x14ac:dyDescent="0.2">
      <c r="A2235" s="1">
        <v>7.0949074074074074E-3</v>
      </c>
      <c r="B2235" s="3">
        <v>42045.340277777781</v>
      </c>
      <c r="C2235" s="4">
        <v>2015</v>
      </c>
      <c r="D2235" s="4">
        <v>2</v>
      </c>
      <c r="E2235" s="4">
        <v>10</v>
      </c>
      <c r="F2235" s="4">
        <v>8</v>
      </c>
      <c r="G2235" s="4">
        <v>2</v>
      </c>
      <c r="H2235">
        <v>-73.966766359999994</v>
      </c>
      <c r="I2235">
        <v>40.772804260000001</v>
      </c>
      <c r="J2235">
        <v>-73.983390810000003</v>
      </c>
      <c r="K2235">
        <v>40.760543820000002</v>
      </c>
      <c r="L2235">
        <v>5</v>
      </c>
      <c r="M2235">
        <v>1.9563437635289429</v>
      </c>
      <c r="N2235">
        <v>8.5</v>
      </c>
    </row>
    <row r="2236" spans="1:14" x14ac:dyDescent="0.2">
      <c r="A2236" s="1">
        <v>1.8530092592592595E-2</v>
      </c>
      <c r="B2236" s="3">
        <v>40512.393055555556</v>
      </c>
      <c r="C2236" s="4">
        <v>2010</v>
      </c>
      <c r="D2236" s="4">
        <v>11</v>
      </c>
      <c r="E2236" s="4">
        <v>30</v>
      </c>
      <c r="F2236" s="4">
        <v>9</v>
      </c>
      <c r="G2236" s="4">
        <v>2</v>
      </c>
      <c r="H2236">
        <v>-73.990909000000002</v>
      </c>
      <c r="I2236">
        <v>40.745063999999999</v>
      </c>
      <c r="J2236">
        <v>-73.986260000000001</v>
      </c>
      <c r="K2236">
        <v>40.754263000000002</v>
      </c>
      <c r="L2236">
        <v>1</v>
      </c>
      <c r="M2236">
        <v>1.0965147494170338</v>
      </c>
      <c r="N2236">
        <v>6.9</v>
      </c>
    </row>
    <row r="2237" spans="1:14" x14ac:dyDescent="0.2">
      <c r="A2237" s="1">
        <v>4.1898148148148146E-3</v>
      </c>
      <c r="B2237" s="3">
        <v>41233.712500000001</v>
      </c>
      <c r="C2237" s="4">
        <v>2012</v>
      </c>
      <c r="D2237" s="4">
        <v>11</v>
      </c>
      <c r="E2237" s="4">
        <v>20</v>
      </c>
      <c r="F2237" s="4">
        <v>17</v>
      </c>
      <c r="G2237" s="4">
        <v>2</v>
      </c>
      <c r="H2237">
        <v>-73.988056</v>
      </c>
      <c r="I2237">
        <v>40.724148</v>
      </c>
      <c r="J2237">
        <v>-73.871503000000004</v>
      </c>
      <c r="K2237">
        <v>40.774211000000001</v>
      </c>
      <c r="L2237">
        <v>1</v>
      </c>
      <c r="M2237">
        <v>11.299208269078177</v>
      </c>
      <c r="N2237">
        <v>38.299999999999997</v>
      </c>
    </row>
    <row r="2238" spans="1:14" x14ac:dyDescent="0.2">
      <c r="A2238" s="1">
        <v>3.172453703703703E-2</v>
      </c>
      <c r="B2238" s="3">
        <v>41940.239583333336</v>
      </c>
      <c r="C2238" s="4">
        <v>2014</v>
      </c>
      <c r="D2238" s="4">
        <v>10</v>
      </c>
      <c r="E2238" s="4">
        <v>28</v>
      </c>
      <c r="F2238" s="4">
        <v>5</v>
      </c>
      <c r="G2238" s="4">
        <v>2</v>
      </c>
      <c r="H2238">
        <v>-73.992153999999999</v>
      </c>
      <c r="I2238">
        <v>40.756481000000001</v>
      </c>
      <c r="J2238">
        <v>-74.177034000000006</v>
      </c>
      <c r="K2238">
        <v>40.695011999999998</v>
      </c>
      <c r="L2238">
        <v>1</v>
      </c>
      <c r="M2238">
        <v>17.031936303892273</v>
      </c>
      <c r="N2238">
        <v>76.8</v>
      </c>
    </row>
    <row r="2239" spans="1:14" x14ac:dyDescent="0.2">
      <c r="A2239" s="1">
        <v>1.2430555555555554E-2</v>
      </c>
      <c r="B2239" s="3">
        <v>42073.511805555558</v>
      </c>
      <c r="C2239" s="4">
        <v>2015</v>
      </c>
      <c r="D2239" s="4">
        <v>3</v>
      </c>
      <c r="E2239" s="4">
        <v>10</v>
      </c>
      <c r="F2239" s="4">
        <v>12</v>
      </c>
      <c r="G2239" s="4">
        <v>2</v>
      </c>
      <c r="H2239">
        <v>-73.986343379999994</v>
      </c>
      <c r="I2239">
        <v>40.740417479999998</v>
      </c>
      <c r="J2239">
        <v>-73.978286740000001</v>
      </c>
      <c r="K2239">
        <v>40.754600519999997</v>
      </c>
      <c r="L2239">
        <v>1</v>
      </c>
      <c r="M2239">
        <v>1.7188437777688044</v>
      </c>
      <c r="N2239">
        <v>9.5</v>
      </c>
    </row>
    <row r="2240" spans="1:14" x14ac:dyDescent="0.2">
      <c r="A2240" s="1">
        <v>3.770833333333333E-2</v>
      </c>
      <c r="B2240" s="3">
        <v>40582.912499999999</v>
      </c>
      <c r="C2240" s="4">
        <v>2011</v>
      </c>
      <c r="D2240" s="4">
        <v>2</v>
      </c>
      <c r="E2240" s="4">
        <v>8</v>
      </c>
      <c r="F2240" s="4">
        <v>21</v>
      </c>
      <c r="G2240" s="4">
        <v>2</v>
      </c>
      <c r="H2240">
        <v>-73.961512999999997</v>
      </c>
      <c r="I2240">
        <v>40.764769999999999</v>
      </c>
      <c r="J2240">
        <v>-73.989742000000007</v>
      </c>
      <c r="K2240">
        <v>40.757157999999997</v>
      </c>
      <c r="L2240">
        <v>1</v>
      </c>
      <c r="M2240">
        <v>2.5265425836927093</v>
      </c>
      <c r="N2240">
        <v>7.7</v>
      </c>
    </row>
    <row r="2241" spans="1:14" x14ac:dyDescent="0.2">
      <c r="A2241" s="1">
        <v>3.4629629629629628E-2</v>
      </c>
      <c r="B2241" s="3">
        <v>40183.117361111108</v>
      </c>
      <c r="C2241" s="4">
        <v>2010</v>
      </c>
      <c r="D2241" s="4">
        <v>1</v>
      </c>
      <c r="E2241" s="4">
        <v>5</v>
      </c>
      <c r="F2241" s="4">
        <v>2</v>
      </c>
      <c r="G2241" s="4">
        <v>2</v>
      </c>
      <c r="H2241">
        <v>-73.981386999999998</v>
      </c>
      <c r="I2241">
        <v>40.763291000000002</v>
      </c>
      <c r="J2241">
        <v>-73.978525000000005</v>
      </c>
      <c r="K2241">
        <v>40.777301999999999</v>
      </c>
      <c r="L2241">
        <v>1</v>
      </c>
      <c r="M2241">
        <v>1.5782502338594</v>
      </c>
      <c r="N2241">
        <v>5.7</v>
      </c>
    </row>
    <row r="2242" spans="1:14" x14ac:dyDescent="0.2">
      <c r="A2242" s="1">
        <v>5.0000000000000001E-3</v>
      </c>
      <c r="B2242" s="3">
        <v>39945.463194444441</v>
      </c>
      <c r="C2242" s="4">
        <v>2009</v>
      </c>
      <c r="D2242" s="4">
        <v>5</v>
      </c>
      <c r="E2242" s="4">
        <v>12</v>
      </c>
      <c r="F2242" s="4">
        <v>11</v>
      </c>
      <c r="G2242" s="4">
        <v>2</v>
      </c>
      <c r="H2242">
        <v>-73.948284000000001</v>
      </c>
      <c r="I2242">
        <v>40.770463999999997</v>
      </c>
      <c r="J2242">
        <v>-73.965705</v>
      </c>
      <c r="K2242">
        <v>40.752794000000002</v>
      </c>
      <c r="L2242">
        <v>1</v>
      </c>
      <c r="M2242">
        <v>2.4549494618454779</v>
      </c>
      <c r="N2242">
        <v>5.7</v>
      </c>
    </row>
    <row r="2243" spans="1:14" x14ac:dyDescent="0.2">
      <c r="A2243" s="1">
        <v>2.7777777777777779E-3</v>
      </c>
      <c r="B2243" s="3">
        <v>41618.62777777778</v>
      </c>
      <c r="C2243" s="4">
        <v>2013</v>
      </c>
      <c r="D2243" s="4">
        <v>12</v>
      </c>
      <c r="E2243" s="4">
        <v>10</v>
      </c>
      <c r="F2243" s="4">
        <v>15</v>
      </c>
      <c r="G2243" s="4">
        <v>2</v>
      </c>
      <c r="H2243">
        <v>-73.982050000000001</v>
      </c>
      <c r="I2243">
        <v>40.76688</v>
      </c>
      <c r="J2243">
        <v>-73.986699999999999</v>
      </c>
      <c r="K2243">
        <v>40.752647000000003</v>
      </c>
      <c r="L2243">
        <v>1</v>
      </c>
      <c r="M2243">
        <v>1.6322030259435512</v>
      </c>
      <c r="N2243">
        <v>10</v>
      </c>
    </row>
    <row r="2244" spans="1:14" x14ac:dyDescent="0.2">
      <c r="A2244" s="1">
        <v>4.0277777777777777E-3</v>
      </c>
      <c r="B2244" s="3">
        <v>41961.795138888891</v>
      </c>
      <c r="C2244" s="4">
        <v>2014</v>
      </c>
      <c r="D2244" s="4">
        <v>11</v>
      </c>
      <c r="E2244" s="4">
        <v>18</v>
      </c>
      <c r="F2244" s="4">
        <v>19</v>
      </c>
      <c r="G2244" s="4">
        <v>2</v>
      </c>
      <c r="H2244">
        <v>-73.983699999999999</v>
      </c>
      <c r="I2244">
        <v>40.760860999999998</v>
      </c>
      <c r="J2244">
        <v>-73.982200000000006</v>
      </c>
      <c r="K2244">
        <v>40.771169</v>
      </c>
      <c r="L2244">
        <v>1</v>
      </c>
      <c r="M2244">
        <v>1.1544294249264166</v>
      </c>
      <c r="N2244">
        <v>5</v>
      </c>
    </row>
    <row r="2245" spans="1:14" x14ac:dyDescent="0.2">
      <c r="A2245" s="1">
        <v>4.0370370370370369E-2</v>
      </c>
      <c r="B2245" s="3">
        <v>41597.706944444442</v>
      </c>
      <c r="C2245" s="4">
        <v>2013</v>
      </c>
      <c r="D2245" s="4">
        <v>11</v>
      </c>
      <c r="E2245" s="4">
        <v>19</v>
      </c>
      <c r="F2245" s="4">
        <v>16</v>
      </c>
      <c r="G2245" s="4">
        <v>2</v>
      </c>
      <c r="H2245">
        <v>-73.979838000000001</v>
      </c>
      <c r="I2245">
        <v>40.746530999999997</v>
      </c>
      <c r="J2245">
        <v>-73.987939999999995</v>
      </c>
      <c r="K2245">
        <v>40.775126</v>
      </c>
      <c r="L2245">
        <v>1</v>
      </c>
      <c r="M2245">
        <v>3.2556607158670841</v>
      </c>
      <c r="N2245">
        <v>19</v>
      </c>
    </row>
    <row r="2246" spans="1:14" x14ac:dyDescent="0.2">
      <c r="A2246" s="1">
        <v>1.9652777777777779E-2</v>
      </c>
      <c r="B2246" s="3">
        <v>42017.811111111114</v>
      </c>
      <c r="C2246" s="4">
        <v>2015</v>
      </c>
      <c r="D2246" s="4">
        <v>1</v>
      </c>
      <c r="E2246" s="4">
        <v>13</v>
      </c>
      <c r="F2246" s="4">
        <v>19</v>
      </c>
      <c r="G2246" s="4">
        <v>2</v>
      </c>
      <c r="H2246">
        <v>-74.003227229999993</v>
      </c>
      <c r="I2246">
        <v>40.738796229999998</v>
      </c>
      <c r="J2246">
        <v>-73.976829530000003</v>
      </c>
      <c r="K2246">
        <v>40.727382660000004</v>
      </c>
      <c r="L2246">
        <v>1</v>
      </c>
      <c r="M2246">
        <v>2.5637144702863814</v>
      </c>
      <c r="N2246">
        <v>11</v>
      </c>
    </row>
    <row r="2247" spans="1:14" x14ac:dyDescent="0.2">
      <c r="A2247" s="1">
        <v>6.9444444444444447E-4</v>
      </c>
      <c r="B2247" s="3">
        <v>41688.917361111111</v>
      </c>
      <c r="C2247" s="4">
        <v>2014</v>
      </c>
      <c r="D2247" s="4">
        <v>2</v>
      </c>
      <c r="E2247" s="4">
        <v>18</v>
      </c>
      <c r="F2247" s="4">
        <v>22</v>
      </c>
      <c r="G2247" s="4">
        <v>2</v>
      </c>
      <c r="H2247">
        <v>-73.968918000000002</v>
      </c>
      <c r="I2247">
        <v>40.754219999999997</v>
      </c>
      <c r="J2247">
        <v>-73.973264999999998</v>
      </c>
      <c r="K2247">
        <v>40.755521999999999</v>
      </c>
      <c r="L2247">
        <v>6</v>
      </c>
      <c r="M2247">
        <v>0.39417716412058756</v>
      </c>
      <c r="N2247">
        <v>3.5</v>
      </c>
    </row>
    <row r="2248" spans="1:14" x14ac:dyDescent="0.2">
      <c r="A2248" s="1">
        <v>2.4733796296296295E-2</v>
      </c>
      <c r="B2248" s="3">
        <v>40974.649305555555</v>
      </c>
      <c r="C2248" s="4">
        <v>2012</v>
      </c>
      <c r="D2248" s="4">
        <v>3</v>
      </c>
      <c r="E2248" s="4">
        <v>6</v>
      </c>
      <c r="F2248" s="4">
        <v>15</v>
      </c>
      <c r="G2248" s="4">
        <v>2</v>
      </c>
      <c r="H2248">
        <v>-73.965114999999997</v>
      </c>
      <c r="I2248">
        <v>40.766463000000002</v>
      </c>
      <c r="J2248">
        <v>-73.997523000000001</v>
      </c>
      <c r="K2248">
        <v>40.744878</v>
      </c>
      <c r="L2248">
        <v>0</v>
      </c>
      <c r="M2248">
        <v>3.6389201482254387</v>
      </c>
      <c r="N2248">
        <v>10.5</v>
      </c>
    </row>
    <row r="2249" spans="1:14" x14ac:dyDescent="0.2">
      <c r="A2249" s="1">
        <v>2.013888888888889E-2</v>
      </c>
      <c r="B2249" s="3">
        <v>40330.561805555553</v>
      </c>
      <c r="C2249" s="4">
        <v>2010</v>
      </c>
      <c r="D2249" s="4">
        <v>6</v>
      </c>
      <c r="E2249" s="4">
        <v>1</v>
      </c>
      <c r="F2249" s="4">
        <v>13</v>
      </c>
      <c r="G2249" s="4">
        <v>2</v>
      </c>
      <c r="H2249">
        <v>-74.005042000000003</v>
      </c>
      <c r="I2249">
        <v>40.741607999999999</v>
      </c>
      <c r="J2249">
        <v>-74.009420000000006</v>
      </c>
      <c r="K2249">
        <v>40.734248000000001</v>
      </c>
      <c r="L2249">
        <v>3</v>
      </c>
      <c r="M2249">
        <v>0.89868383254156803</v>
      </c>
      <c r="N2249">
        <v>4.0999999999999996</v>
      </c>
    </row>
    <row r="2250" spans="1:14" x14ac:dyDescent="0.2">
      <c r="A2250" s="1">
        <v>3.6805555555555557E-2</v>
      </c>
      <c r="B2250" s="3">
        <v>41793.036805555559</v>
      </c>
      <c r="C2250" s="4">
        <v>2014</v>
      </c>
      <c r="D2250" s="4">
        <v>6</v>
      </c>
      <c r="E2250" s="4">
        <v>3</v>
      </c>
      <c r="F2250" s="4">
        <v>0</v>
      </c>
      <c r="G2250" s="4">
        <v>2</v>
      </c>
      <c r="H2250">
        <v>-73.972677000000004</v>
      </c>
      <c r="I2250">
        <v>40.749395</v>
      </c>
      <c r="J2250">
        <v>-73.982482000000005</v>
      </c>
      <c r="K2250">
        <v>40.673752</v>
      </c>
      <c r="L2250">
        <v>1</v>
      </c>
      <c r="M2250">
        <v>8.4610877787750809</v>
      </c>
      <c r="N2250">
        <v>19</v>
      </c>
    </row>
    <row r="2251" spans="1:14" x14ac:dyDescent="0.2">
      <c r="A2251" s="1">
        <v>1.2777777777777777E-2</v>
      </c>
      <c r="B2251" s="3">
        <v>41114.387499999997</v>
      </c>
      <c r="C2251" s="4">
        <v>2012</v>
      </c>
      <c r="D2251" s="4">
        <v>7</v>
      </c>
      <c r="E2251" s="4">
        <v>24</v>
      </c>
      <c r="F2251" s="4">
        <v>9</v>
      </c>
      <c r="G2251" s="4">
        <v>2</v>
      </c>
      <c r="H2251">
        <v>-74.016036999999997</v>
      </c>
      <c r="I2251">
        <v>40.711190000000002</v>
      </c>
      <c r="J2251">
        <v>-74.001728999999997</v>
      </c>
      <c r="K2251">
        <v>40.716976000000003</v>
      </c>
      <c r="L2251">
        <v>1</v>
      </c>
      <c r="M2251">
        <v>1.3683417244018765</v>
      </c>
      <c r="N2251">
        <v>8.9</v>
      </c>
    </row>
    <row r="2252" spans="1:14" x14ac:dyDescent="0.2">
      <c r="A2252" s="1">
        <v>2.3148148148148147E-5</v>
      </c>
      <c r="B2252" s="3">
        <v>40876.791666666664</v>
      </c>
      <c r="C2252" s="4">
        <v>2011</v>
      </c>
      <c r="D2252" s="4">
        <v>11</v>
      </c>
      <c r="E2252" s="4">
        <v>29</v>
      </c>
      <c r="F2252" s="4">
        <v>19</v>
      </c>
      <c r="G2252" s="4">
        <v>2</v>
      </c>
      <c r="H2252">
        <v>-73.970140000000001</v>
      </c>
      <c r="I2252">
        <v>40.764802000000003</v>
      </c>
      <c r="J2252">
        <v>-73.960772000000006</v>
      </c>
      <c r="K2252">
        <v>40.776446999999997</v>
      </c>
      <c r="L2252">
        <v>1</v>
      </c>
      <c r="M2252">
        <v>1.5179518807421439</v>
      </c>
      <c r="N2252">
        <v>5.3</v>
      </c>
    </row>
    <row r="2253" spans="1:14" x14ac:dyDescent="0.2">
      <c r="A2253" s="1">
        <v>2.6388888888888889E-2</v>
      </c>
      <c r="B2253" s="3">
        <v>40967.359722222223</v>
      </c>
      <c r="C2253" s="4">
        <v>2012</v>
      </c>
      <c r="D2253" s="4">
        <v>2</v>
      </c>
      <c r="E2253" s="4">
        <v>28</v>
      </c>
      <c r="F2253" s="4">
        <v>8</v>
      </c>
      <c r="G2253" s="4">
        <v>2</v>
      </c>
      <c r="H2253">
        <v>-73.957492000000002</v>
      </c>
      <c r="I2253">
        <v>40.782895000000003</v>
      </c>
      <c r="J2253">
        <v>-73.952652</v>
      </c>
      <c r="K2253">
        <v>40.808062</v>
      </c>
      <c r="L2253">
        <v>5</v>
      </c>
      <c r="M2253">
        <v>2.8311143528810754</v>
      </c>
      <c r="N2253">
        <v>8.1</v>
      </c>
    </row>
    <row r="2254" spans="1:14" x14ac:dyDescent="0.2">
      <c r="A2254" s="1">
        <v>3.1041666666666665E-2</v>
      </c>
      <c r="B2254" s="3">
        <v>42038.655555555553</v>
      </c>
      <c r="C2254" s="4">
        <v>2015</v>
      </c>
      <c r="D2254" s="4">
        <v>2</v>
      </c>
      <c r="E2254" s="4">
        <v>3</v>
      </c>
      <c r="F2254" s="4">
        <v>15</v>
      </c>
      <c r="G2254" s="4">
        <v>2</v>
      </c>
      <c r="H2254">
        <v>-74.006103519999996</v>
      </c>
      <c r="I2254">
        <v>40.734958650000003</v>
      </c>
      <c r="J2254">
        <v>-74.003433229999999</v>
      </c>
      <c r="K2254">
        <v>40.747520450000003</v>
      </c>
      <c r="L2254">
        <v>2</v>
      </c>
      <c r="M2254">
        <v>1.416393852742069</v>
      </c>
      <c r="N2254">
        <v>7.5</v>
      </c>
    </row>
    <row r="2255" spans="1:14" x14ac:dyDescent="0.2">
      <c r="A2255" s="1">
        <v>8.217592592592594E-3</v>
      </c>
      <c r="B2255" s="3">
        <v>41408.507638888892</v>
      </c>
      <c r="C2255" s="4">
        <v>2013</v>
      </c>
      <c r="D2255" s="4">
        <v>5</v>
      </c>
      <c r="E2255" s="4">
        <v>14</v>
      </c>
      <c r="F2255" s="4">
        <v>12</v>
      </c>
      <c r="G2255" s="4">
        <v>2</v>
      </c>
      <c r="H2255">
        <v>-73.95966</v>
      </c>
      <c r="I2255">
        <v>40.773896000000001</v>
      </c>
      <c r="J2255">
        <v>-73.982009000000005</v>
      </c>
      <c r="K2255">
        <v>40.759664999999998</v>
      </c>
      <c r="L2255">
        <v>1</v>
      </c>
      <c r="M2255">
        <v>2.4617200637266379</v>
      </c>
      <c r="N2255">
        <v>19.5</v>
      </c>
    </row>
    <row r="2256" spans="1:14" x14ac:dyDescent="0.2">
      <c r="A2256" s="1">
        <v>2.1168981481481483E-2</v>
      </c>
      <c r="B2256" s="3">
        <v>40568.270833333336</v>
      </c>
      <c r="C2256" s="4">
        <v>2011</v>
      </c>
      <c r="D2256" s="4">
        <v>1</v>
      </c>
      <c r="E2256" s="4">
        <v>25</v>
      </c>
      <c r="F2256" s="4">
        <v>6</v>
      </c>
      <c r="G2256" s="4">
        <v>2</v>
      </c>
      <c r="H2256">
        <v>-73.976847000000006</v>
      </c>
      <c r="I2256">
        <v>40.764820999999998</v>
      </c>
      <c r="J2256">
        <v>-73.976634000000004</v>
      </c>
      <c r="K2256">
        <v>40.777422999999999</v>
      </c>
      <c r="L2256">
        <v>1</v>
      </c>
      <c r="M2256">
        <v>1.4029631446083906</v>
      </c>
      <c r="N2256">
        <v>5.3</v>
      </c>
    </row>
    <row r="2257" spans="1:14" x14ac:dyDescent="0.2">
      <c r="A2257" s="1">
        <v>2.0833333333333332E-2</v>
      </c>
      <c r="B2257" s="3">
        <v>39861.354166666664</v>
      </c>
      <c r="C2257" s="4">
        <v>2009</v>
      </c>
      <c r="D2257" s="4">
        <v>2</v>
      </c>
      <c r="E2257" s="4">
        <v>17</v>
      </c>
      <c r="F2257" s="4">
        <v>8</v>
      </c>
      <c r="G2257" s="4">
        <v>2</v>
      </c>
      <c r="H2257">
        <v>-74.003444999999999</v>
      </c>
      <c r="I2257">
        <v>40.732436999999997</v>
      </c>
      <c r="J2257">
        <v>-74.005129999999994</v>
      </c>
      <c r="K2257">
        <v>40.728966999999997</v>
      </c>
      <c r="L2257">
        <v>1</v>
      </c>
      <c r="M2257">
        <v>0.4116005666156955</v>
      </c>
      <c r="N2257">
        <v>2.9</v>
      </c>
    </row>
    <row r="2258" spans="1:14" x14ac:dyDescent="0.2">
      <c r="A2258" s="1">
        <v>2.6388888888888889E-2</v>
      </c>
      <c r="B2258" s="3">
        <v>41457.901388888888</v>
      </c>
      <c r="C2258" s="4">
        <v>2013</v>
      </c>
      <c r="D2258" s="4">
        <v>7</v>
      </c>
      <c r="E2258" s="4">
        <v>2</v>
      </c>
      <c r="F2258" s="4">
        <v>21</v>
      </c>
      <c r="G2258" s="4">
        <v>2</v>
      </c>
      <c r="H2258">
        <v>-74.003439999999998</v>
      </c>
      <c r="I2258">
        <v>40.732031999999997</v>
      </c>
      <c r="J2258">
        <v>-73.988146999999998</v>
      </c>
      <c r="K2258">
        <v>40.740034999999999</v>
      </c>
      <c r="L2258">
        <v>2</v>
      </c>
      <c r="M2258">
        <v>1.5676963858259945</v>
      </c>
      <c r="N2258">
        <v>7.5</v>
      </c>
    </row>
    <row r="2259" spans="1:14" x14ac:dyDescent="0.2">
      <c r="A2259" s="1">
        <v>4.08912037037037E-2</v>
      </c>
      <c r="B2259" s="3">
        <v>41275.790277777778</v>
      </c>
      <c r="C2259" s="4">
        <v>2013</v>
      </c>
      <c r="D2259" s="4">
        <v>1</v>
      </c>
      <c r="E2259" s="4">
        <v>1</v>
      </c>
      <c r="F2259" s="4">
        <v>18</v>
      </c>
      <c r="G2259" s="4">
        <v>2</v>
      </c>
      <c r="H2259">
        <v>-73.993272000000005</v>
      </c>
      <c r="I2259">
        <v>40.722405999999999</v>
      </c>
      <c r="J2259">
        <v>-73.974127999999993</v>
      </c>
      <c r="K2259">
        <v>40.737212</v>
      </c>
      <c r="L2259">
        <v>1</v>
      </c>
      <c r="M2259">
        <v>2.3075036566890508</v>
      </c>
      <c r="N2259">
        <v>10.5</v>
      </c>
    </row>
    <row r="2260" spans="1:14" x14ac:dyDescent="0.2">
      <c r="A2260" s="1">
        <v>3.0266203703703708E-2</v>
      </c>
      <c r="B2260" s="3">
        <v>41058.071527777778</v>
      </c>
      <c r="C2260" s="4">
        <v>2012</v>
      </c>
      <c r="D2260" s="4">
        <v>5</v>
      </c>
      <c r="E2260" s="4">
        <v>29</v>
      </c>
      <c r="F2260" s="4">
        <v>1</v>
      </c>
      <c r="G2260" s="4">
        <v>2</v>
      </c>
      <c r="H2260">
        <v>-73.990914000000004</v>
      </c>
      <c r="I2260">
        <v>40.730196999999997</v>
      </c>
      <c r="J2260">
        <v>-73.876709000000005</v>
      </c>
      <c r="K2260">
        <v>40.744374000000001</v>
      </c>
      <c r="L2260">
        <v>1</v>
      </c>
      <c r="M2260">
        <v>9.761369048610339</v>
      </c>
      <c r="N2260">
        <v>22.1</v>
      </c>
    </row>
    <row r="2261" spans="1:14" x14ac:dyDescent="0.2">
      <c r="A2261" s="1">
        <v>8.3333333333333332E-3</v>
      </c>
      <c r="B2261" s="3">
        <v>39819.383333333331</v>
      </c>
      <c r="C2261" s="4">
        <v>2009</v>
      </c>
      <c r="D2261" s="4">
        <v>1</v>
      </c>
      <c r="E2261" s="4">
        <v>6</v>
      </c>
      <c r="F2261" s="4">
        <v>9</v>
      </c>
      <c r="G2261" s="4">
        <v>2</v>
      </c>
      <c r="H2261">
        <v>-73.970588000000006</v>
      </c>
      <c r="I2261">
        <v>40.756252000000003</v>
      </c>
      <c r="J2261">
        <v>-73.964006999999995</v>
      </c>
      <c r="K2261">
        <v>40.75705</v>
      </c>
      <c r="L2261">
        <v>1</v>
      </c>
      <c r="M2261">
        <v>0.56199689326821511</v>
      </c>
      <c r="N2261">
        <v>4.9000000000000004</v>
      </c>
    </row>
    <row r="2262" spans="1:14" x14ac:dyDescent="0.2">
      <c r="A2262" s="1">
        <v>2.5532407407407406E-2</v>
      </c>
      <c r="B2262" s="3">
        <v>41058.98333333333</v>
      </c>
      <c r="C2262" s="4">
        <v>2012</v>
      </c>
      <c r="D2262" s="4">
        <v>5</v>
      </c>
      <c r="E2262" s="4">
        <v>29</v>
      </c>
      <c r="F2262" s="4">
        <v>23</v>
      </c>
      <c r="G2262" s="4">
        <v>2</v>
      </c>
      <c r="H2262">
        <v>-73.984195</v>
      </c>
      <c r="I2262">
        <v>40.754485000000003</v>
      </c>
      <c r="J2262">
        <v>-73.997406999999995</v>
      </c>
      <c r="K2262">
        <v>40.756292999999999</v>
      </c>
      <c r="L2262">
        <v>1</v>
      </c>
      <c r="M2262">
        <v>1.1321344196578009</v>
      </c>
      <c r="N2262">
        <v>4.5</v>
      </c>
    </row>
    <row r="2263" spans="1:14" x14ac:dyDescent="0.2">
      <c r="A2263" s="1">
        <v>3.184027777777778E-2</v>
      </c>
      <c r="B2263" s="3">
        <v>41968.78125</v>
      </c>
      <c r="C2263" s="4">
        <v>2014</v>
      </c>
      <c r="D2263" s="4">
        <v>11</v>
      </c>
      <c r="E2263" s="4">
        <v>25</v>
      </c>
      <c r="F2263" s="4">
        <v>18</v>
      </c>
      <c r="G2263" s="4">
        <v>2</v>
      </c>
      <c r="H2263">
        <v>-73.788624999999996</v>
      </c>
      <c r="I2263">
        <v>40.641388999999997</v>
      </c>
      <c r="J2263">
        <v>-73.740189000000001</v>
      </c>
      <c r="K2263">
        <v>40.71396</v>
      </c>
      <c r="L2263">
        <v>1</v>
      </c>
      <c r="M2263">
        <v>9.0545146292597849</v>
      </c>
      <c r="N2263">
        <v>29</v>
      </c>
    </row>
    <row r="2264" spans="1:14" x14ac:dyDescent="0.2">
      <c r="A2264" s="1">
        <v>7.6388888888888886E-3</v>
      </c>
      <c r="B2264" s="3">
        <v>39938.34097222222</v>
      </c>
      <c r="C2264" s="4">
        <v>2009</v>
      </c>
      <c r="D2264" s="4">
        <v>5</v>
      </c>
      <c r="E2264" s="4">
        <v>5</v>
      </c>
      <c r="F2264" s="4">
        <v>8</v>
      </c>
      <c r="G2264" s="4">
        <v>2</v>
      </c>
      <c r="H2264">
        <v>-73.996075000000005</v>
      </c>
      <c r="I2264">
        <v>40.734122999999997</v>
      </c>
      <c r="J2264">
        <v>-73.977147000000002</v>
      </c>
      <c r="K2264">
        <v>40.752378</v>
      </c>
      <c r="L2264">
        <v>3</v>
      </c>
      <c r="M2264">
        <v>2.5841930373447335</v>
      </c>
      <c r="N2264">
        <v>10.5</v>
      </c>
    </row>
    <row r="2265" spans="1:14" x14ac:dyDescent="0.2">
      <c r="A2265" s="1">
        <v>1.5902777777777776E-2</v>
      </c>
      <c r="B2265" s="3">
        <v>41702.890277777777</v>
      </c>
      <c r="C2265" s="4">
        <v>2014</v>
      </c>
      <c r="D2265" s="4">
        <v>3</v>
      </c>
      <c r="E2265" s="4">
        <v>4</v>
      </c>
      <c r="F2265" s="4">
        <v>21</v>
      </c>
      <c r="G2265" s="4">
        <v>2</v>
      </c>
      <c r="H2265">
        <v>-73.962469999999996</v>
      </c>
      <c r="I2265">
        <v>40.759065999999997</v>
      </c>
      <c r="J2265">
        <v>-73.947537999999994</v>
      </c>
      <c r="K2265">
        <v>40.779437000000001</v>
      </c>
      <c r="L2265">
        <v>1</v>
      </c>
      <c r="M2265">
        <v>2.5936819912022786</v>
      </c>
      <c r="N2265">
        <v>6.5</v>
      </c>
    </row>
    <row r="2266" spans="1:14" x14ac:dyDescent="0.2">
      <c r="A2266" s="1">
        <v>1.4155092592592592E-2</v>
      </c>
      <c r="B2266" s="3">
        <v>41289.388888888891</v>
      </c>
      <c r="C2266" s="4">
        <v>2013</v>
      </c>
      <c r="D2266" s="4">
        <v>1</v>
      </c>
      <c r="E2266" s="4">
        <v>15</v>
      </c>
      <c r="F2266" s="4">
        <v>9</v>
      </c>
      <c r="G2266" s="4">
        <v>2</v>
      </c>
      <c r="H2266">
        <v>-73.955205000000007</v>
      </c>
      <c r="I2266">
        <v>40.777664999999999</v>
      </c>
      <c r="J2266">
        <v>-73.954877999999994</v>
      </c>
      <c r="K2266">
        <v>40.782490000000003</v>
      </c>
      <c r="L2266">
        <v>2</v>
      </c>
      <c r="M2266">
        <v>0.53782335117396152</v>
      </c>
      <c r="N2266">
        <v>4.5</v>
      </c>
    </row>
    <row r="2267" spans="1:14" x14ac:dyDescent="0.2">
      <c r="A2267" s="1">
        <v>6.2499999999999995E-3</v>
      </c>
      <c r="B2267" s="3">
        <v>40960.881249999999</v>
      </c>
      <c r="C2267" s="4">
        <v>2012</v>
      </c>
      <c r="D2267" s="4">
        <v>2</v>
      </c>
      <c r="E2267" s="4">
        <v>21</v>
      </c>
      <c r="F2267" s="4">
        <v>21</v>
      </c>
      <c r="G2267" s="4">
        <v>2</v>
      </c>
      <c r="H2267">
        <v>-73.982135</v>
      </c>
      <c r="I2267">
        <v>40.763286999999998</v>
      </c>
      <c r="J2267">
        <v>-73.980928000000006</v>
      </c>
      <c r="K2267">
        <v>40.738016999999999</v>
      </c>
      <c r="L2267">
        <v>5</v>
      </c>
      <c r="M2267">
        <v>2.8148844713578223</v>
      </c>
      <c r="N2267">
        <v>10.1</v>
      </c>
    </row>
    <row r="2268" spans="1:14" x14ac:dyDescent="0.2">
      <c r="A2268" s="1">
        <v>1.5277777777777777E-2</v>
      </c>
      <c r="B2268" s="3">
        <v>41688.306944444441</v>
      </c>
      <c r="C2268" s="4">
        <v>2014</v>
      </c>
      <c r="D2268" s="4">
        <v>2</v>
      </c>
      <c r="E2268" s="4">
        <v>18</v>
      </c>
      <c r="F2268" s="4">
        <v>7</v>
      </c>
      <c r="G2268" s="4">
        <v>2</v>
      </c>
      <c r="H2268">
        <v>-73.978127000000001</v>
      </c>
      <c r="I2268">
        <v>40.752716999999997</v>
      </c>
      <c r="J2268">
        <v>-73.982136999999994</v>
      </c>
      <c r="K2268">
        <v>40.768526999999999</v>
      </c>
      <c r="L2268">
        <v>2</v>
      </c>
      <c r="M2268">
        <v>1.7921456046098645</v>
      </c>
      <c r="N2268">
        <v>9</v>
      </c>
    </row>
    <row r="2269" spans="1:14" x14ac:dyDescent="0.2">
      <c r="A2269" s="1">
        <v>7.9629629629629634E-3</v>
      </c>
      <c r="B2269" s="3">
        <v>42038.549305555556</v>
      </c>
      <c r="C2269" s="4">
        <v>2015</v>
      </c>
      <c r="D2269" s="4">
        <v>2</v>
      </c>
      <c r="E2269" s="4">
        <v>3</v>
      </c>
      <c r="F2269" s="4">
        <v>13</v>
      </c>
      <c r="G2269" s="4">
        <v>2</v>
      </c>
      <c r="H2269">
        <v>-73.99141693</v>
      </c>
      <c r="I2269">
        <v>40.765155790000001</v>
      </c>
      <c r="J2269">
        <v>-73.971275329999997</v>
      </c>
      <c r="K2269">
        <v>40.792694089999998</v>
      </c>
      <c r="L2269">
        <v>1</v>
      </c>
      <c r="M2269">
        <v>3.5043180638911804</v>
      </c>
      <c r="N2269">
        <v>11.5</v>
      </c>
    </row>
    <row r="2270" spans="1:14" x14ac:dyDescent="0.2">
      <c r="A2270" s="1">
        <v>8.518518518518519E-3</v>
      </c>
      <c r="B2270" s="3">
        <v>40708.425000000003</v>
      </c>
      <c r="C2270" s="4">
        <v>2011</v>
      </c>
      <c r="D2270" s="4">
        <v>6</v>
      </c>
      <c r="E2270" s="4">
        <v>14</v>
      </c>
      <c r="F2270" s="4">
        <v>10</v>
      </c>
      <c r="G2270" s="4">
        <v>2</v>
      </c>
      <c r="H2270">
        <v>-73.959000000000003</v>
      </c>
      <c r="I2270">
        <v>40.780999999999999</v>
      </c>
      <c r="J2270">
        <v>-73.950299999999999</v>
      </c>
      <c r="K2270">
        <v>40.775399999999998</v>
      </c>
      <c r="L2270">
        <v>0</v>
      </c>
      <c r="M2270">
        <v>0.96252422508824464</v>
      </c>
      <c r="N2270">
        <v>5.7</v>
      </c>
    </row>
    <row r="2271" spans="1:14" x14ac:dyDescent="0.2">
      <c r="A2271" s="1">
        <v>3.0555555555555555E-2</v>
      </c>
      <c r="B2271" s="3">
        <v>40099.363888888889</v>
      </c>
      <c r="C2271" s="4">
        <v>2009</v>
      </c>
      <c r="D2271" s="4">
        <v>10</v>
      </c>
      <c r="E2271" s="4">
        <v>13</v>
      </c>
      <c r="F2271" s="4">
        <v>8</v>
      </c>
      <c r="G2271" s="4">
        <v>2</v>
      </c>
      <c r="H2271">
        <v>-73.961622000000006</v>
      </c>
      <c r="I2271">
        <v>40.770344999999999</v>
      </c>
      <c r="J2271">
        <v>-73.954335</v>
      </c>
      <c r="K2271">
        <v>40.783647000000002</v>
      </c>
      <c r="L2271">
        <v>1</v>
      </c>
      <c r="M2271">
        <v>1.6031282517860144</v>
      </c>
      <c r="N2271">
        <v>5.3</v>
      </c>
    </row>
    <row r="2272" spans="1:14" x14ac:dyDescent="0.2">
      <c r="A2272" s="1">
        <v>3.7499999999999999E-2</v>
      </c>
      <c r="B2272" s="3">
        <v>40232.620833333334</v>
      </c>
      <c r="C2272" s="4">
        <v>2010</v>
      </c>
      <c r="D2272" s="4">
        <v>2</v>
      </c>
      <c r="E2272" s="4">
        <v>23</v>
      </c>
      <c r="F2272" s="4">
        <v>14</v>
      </c>
      <c r="G2272" s="4">
        <v>2</v>
      </c>
      <c r="H2272">
        <v>-73.972667000000001</v>
      </c>
      <c r="I2272">
        <v>40.764077999999998</v>
      </c>
      <c r="J2272">
        <v>-73.959670000000003</v>
      </c>
      <c r="K2272">
        <v>40.781267999999997</v>
      </c>
      <c r="L2272">
        <v>1</v>
      </c>
      <c r="M2272">
        <v>2.2050677666775167</v>
      </c>
      <c r="N2272">
        <v>9.3000000000000007</v>
      </c>
    </row>
    <row r="2273" spans="1:14" x14ac:dyDescent="0.2">
      <c r="A2273" s="1">
        <v>2.2222222222222223E-2</v>
      </c>
      <c r="B2273" s="3">
        <v>41751.480555555558</v>
      </c>
      <c r="C2273" s="4">
        <v>2014</v>
      </c>
      <c r="D2273" s="4">
        <v>4</v>
      </c>
      <c r="E2273" s="4">
        <v>22</v>
      </c>
      <c r="F2273" s="4">
        <v>11</v>
      </c>
      <c r="G2273" s="4">
        <v>2</v>
      </c>
      <c r="H2273">
        <v>-73.995545000000007</v>
      </c>
      <c r="I2273">
        <v>40.744416999999999</v>
      </c>
      <c r="J2273">
        <v>-74.005759999999995</v>
      </c>
      <c r="K2273">
        <v>40.748477000000001</v>
      </c>
      <c r="L2273">
        <v>3</v>
      </c>
      <c r="M2273">
        <v>0.97285075746571992</v>
      </c>
      <c r="N2273">
        <v>4</v>
      </c>
    </row>
    <row r="2274" spans="1:14" x14ac:dyDescent="0.2">
      <c r="A2274" s="1">
        <v>1.0497685185185186E-2</v>
      </c>
      <c r="B2274" s="3">
        <v>40505.927083333336</v>
      </c>
      <c r="C2274" s="4">
        <v>2010</v>
      </c>
      <c r="D2274" s="4">
        <v>11</v>
      </c>
      <c r="E2274" s="4">
        <v>23</v>
      </c>
      <c r="F2274" s="4">
        <v>22</v>
      </c>
      <c r="G2274" s="4">
        <v>2</v>
      </c>
      <c r="H2274">
        <v>-74.001154999999997</v>
      </c>
      <c r="I2274">
        <v>40.731577000000001</v>
      </c>
      <c r="J2274">
        <v>-73.976119999999995</v>
      </c>
      <c r="K2274">
        <v>40.728771999999999</v>
      </c>
      <c r="L2274">
        <v>2</v>
      </c>
      <c r="M2274">
        <v>2.1348337947152176</v>
      </c>
      <c r="N2274">
        <v>8.1</v>
      </c>
    </row>
    <row r="2275" spans="1:14" x14ac:dyDescent="0.2">
      <c r="A2275" s="1">
        <v>2.4606481481481479E-2</v>
      </c>
      <c r="B2275" s="3">
        <v>40953.315972222219</v>
      </c>
      <c r="C2275" s="4">
        <v>2012</v>
      </c>
      <c r="D2275" s="4">
        <v>2</v>
      </c>
      <c r="E2275" s="4">
        <v>14</v>
      </c>
      <c r="F2275" s="4">
        <v>7</v>
      </c>
      <c r="G2275" s="4">
        <v>2</v>
      </c>
      <c r="H2275">
        <v>-74.007472000000007</v>
      </c>
      <c r="I2275">
        <v>40.733020000000003</v>
      </c>
      <c r="J2275">
        <v>-74.007323999999997</v>
      </c>
      <c r="K2275">
        <v>40.741174000000001</v>
      </c>
      <c r="L2275">
        <v>1</v>
      </c>
      <c r="M2275">
        <v>0.90778496765128835</v>
      </c>
      <c r="N2275">
        <v>4.0999999999999996</v>
      </c>
    </row>
    <row r="2276" spans="1:14" x14ac:dyDescent="0.2">
      <c r="A2276" s="1">
        <v>4.0381944444444443E-2</v>
      </c>
      <c r="B2276" s="3">
        <v>40575.748611111114</v>
      </c>
      <c r="C2276" s="4">
        <v>2011</v>
      </c>
      <c r="D2276" s="4">
        <v>2</v>
      </c>
      <c r="E2276" s="4">
        <v>1</v>
      </c>
      <c r="F2276" s="4">
        <v>17</v>
      </c>
      <c r="G2276" s="4">
        <v>2</v>
      </c>
      <c r="H2276">
        <v>-73.970543000000006</v>
      </c>
      <c r="I2276">
        <v>40.762473999999997</v>
      </c>
      <c r="J2276">
        <v>-73.977536999999998</v>
      </c>
      <c r="K2276">
        <v>40.742773999999997</v>
      </c>
      <c r="L2276">
        <v>2</v>
      </c>
      <c r="M2276">
        <v>2.2709201407302575</v>
      </c>
      <c r="N2276">
        <v>7.7</v>
      </c>
    </row>
    <row r="2277" spans="1:14" x14ac:dyDescent="0.2">
      <c r="A2277" s="1">
        <v>1.5277777777777777E-2</v>
      </c>
      <c r="B2277" s="3">
        <v>40778.806944444441</v>
      </c>
      <c r="C2277" s="4">
        <v>2011</v>
      </c>
      <c r="D2277" s="4">
        <v>8</v>
      </c>
      <c r="E2277" s="4">
        <v>23</v>
      </c>
      <c r="F2277" s="4">
        <v>19</v>
      </c>
      <c r="G2277" s="4">
        <v>2</v>
      </c>
      <c r="H2277">
        <v>-73.970020000000005</v>
      </c>
      <c r="I2277">
        <v>40.756498000000001</v>
      </c>
      <c r="J2277">
        <v>-73.960457000000005</v>
      </c>
      <c r="K2277">
        <v>40.769953000000001</v>
      </c>
      <c r="L2277">
        <v>1</v>
      </c>
      <c r="M2277">
        <v>1.7010415453547891</v>
      </c>
      <c r="N2277">
        <v>4.5</v>
      </c>
    </row>
    <row r="2278" spans="1:14" x14ac:dyDescent="0.2">
      <c r="A2278" s="1">
        <v>2.5694444444444445E-3</v>
      </c>
      <c r="B2278" s="3">
        <v>41653.793749999997</v>
      </c>
      <c r="C2278" s="4">
        <v>2014</v>
      </c>
      <c r="D2278" s="4">
        <v>1</v>
      </c>
      <c r="E2278" s="4">
        <v>14</v>
      </c>
      <c r="F2278" s="4">
        <v>19</v>
      </c>
      <c r="G2278" s="4">
        <v>2</v>
      </c>
      <c r="H2278">
        <v>-73.981919000000005</v>
      </c>
      <c r="I2278">
        <v>40.746088</v>
      </c>
      <c r="J2278">
        <v>-73.935147999999998</v>
      </c>
      <c r="K2278">
        <v>40.852249999999998</v>
      </c>
      <c r="L2278">
        <v>2</v>
      </c>
      <c r="M2278">
        <v>12.457811864309585</v>
      </c>
      <c r="N2278">
        <v>31.5</v>
      </c>
    </row>
    <row r="2279" spans="1:14" x14ac:dyDescent="0.2">
      <c r="A2279" s="1">
        <v>4.4907407407407405E-3</v>
      </c>
      <c r="B2279" s="3">
        <v>41324.79583333333</v>
      </c>
      <c r="C2279" s="4">
        <v>2013</v>
      </c>
      <c r="D2279" s="4">
        <v>2</v>
      </c>
      <c r="E2279" s="4">
        <v>19</v>
      </c>
      <c r="F2279" s="4">
        <v>19</v>
      </c>
      <c r="G2279" s="4">
        <v>2</v>
      </c>
      <c r="H2279">
        <v>-74.008020000000002</v>
      </c>
      <c r="I2279">
        <v>40.706453000000003</v>
      </c>
      <c r="J2279">
        <v>-73.972195999999997</v>
      </c>
      <c r="K2279">
        <v>40.799571</v>
      </c>
      <c r="L2279">
        <v>1</v>
      </c>
      <c r="M2279">
        <v>10.797084187903225</v>
      </c>
      <c r="N2279">
        <v>27</v>
      </c>
    </row>
    <row r="2280" spans="1:14" x14ac:dyDescent="0.2">
      <c r="A2280" s="1">
        <v>6.9444444444444441E-3</v>
      </c>
      <c r="B2280" s="3">
        <v>40358.506944444445</v>
      </c>
      <c r="C2280" s="4">
        <v>2010</v>
      </c>
      <c r="D2280" s="4">
        <v>6</v>
      </c>
      <c r="E2280" s="4">
        <v>29</v>
      </c>
      <c r="F2280" s="4">
        <v>12</v>
      </c>
      <c r="G2280" s="4">
        <v>2</v>
      </c>
      <c r="H2280">
        <v>-73.994342000000003</v>
      </c>
      <c r="I2280">
        <v>40.751282000000003</v>
      </c>
      <c r="J2280">
        <v>-73.977793000000005</v>
      </c>
      <c r="K2280">
        <v>40.758575</v>
      </c>
      <c r="L2280">
        <v>1</v>
      </c>
      <c r="M2280">
        <v>1.614476082844549</v>
      </c>
      <c r="N2280">
        <v>8.9</v>
      </c>
    </row>
    <row r="2281" spans="1:14" x14ac:dyDescent="0.2">
      <c r="A2281" s="1">
        <v>2.361111111111111E-2</v>
      </c>
      <c r="B2281" s="3">
        <v>41492.606944444444</v>
      </c>
      <c r="C2281" s="4">
        <v>2013</v>
      </c>
      <c r="D2281" s="4">
        <v>8</v>
      </c>
      <c r="E2281" s="4">
        <v>6</v>
      </c>
      <c r="F2281" s="4">
        <v>14</v>
      </c>
      <c r="G2281" s="4">
        <v>2</v>
      </c>
      <c r="H2281">
        <v>-73.984435000000005</v>
      </c>
      <c r="I2281">
        <v>40.748671999999999</v>
      </c>
      <c r="J2281">
        <v>-73.987735000000001</v>
      </c>
      <c r="K2281">
        <v>40.747332</v>
      </c>
      <c r="L2281">
        <v>2</v>
      </c>
      <c r="M2281">
        <v>0.31575902138523604</v>
      </c>
      <c r="N2281">
        <v>4.5</v>
      </c>
    </row>
    <row r="2282" spans="1:14" x14ac:dyDescent="0.2">
      <c r="A2282" s="1">
        <v>1.2222222222222223E-2</v>
      </c>
      <c r="B2282" s="3">
        <v>41646.386805555558</v>
      </c>
      <c r="C2282" s="4">
        <v>2014</v>
      </c>
      <c r="D2282" s="4">
        <v>1</v>
      </c>
      <c r="E2282" s="4">
        <v>7</v>
      </c>
      <c r="F2282" s="4">
        <v>9</v>
      </c>
      <c r="G2282" s="4">
        <v>2</v>
      </c>
      <c r="H2282">
        <v>-74.001947999999999</v>
      </c>
      <c r="I2282">
        <v>40.740451999999998</v>
      </c>
      <c r="J2282">
        <v>-74.002876999999998</v>
      </c>
      <c r="K2282">
        <v>40.749426</v>
      </c>
      <c r="L2282">
        <v>1</v>
      </c>
      <c r="M2282">
        <v>1.0020489037536289</v>
      </c>
      <c r="N2282">
        <v>5</v>
      </c>
    </row>
    <row r="2283" spans="1:14" x14ac:dyDescent="0.2">
      <c r="A2283" s="1">
        <v>1.9340277777777779E-2</v>
      </c>
      <c r="B2283" s="3">
        <v>41590.393750000003</v>
      </c>
      <c r="C2283" s="4">
        <v>2013</v>
      </c>
      <c r="D2283" s="4">
        <v>11</v>
      </c>
      <c r="E2283" s="4">
        <v>12</v>
      </c>
      <c r="F2283" s="4">
        <v>9</v>
      </c>
      <c r="G2283" s="4">
        <v>2</v>
      </c>
      <c r="H2283">
        <v>-73.977666999999997</v>
      </c>
      <c r="I2283">
        <v>40.778908000000001</v>
      </c>
      <c r="J2283">
        <v>-73.980765000000005</v>
      </c>
      <c r="K2283">
        <v>40.761679000000001</v>
      </c>
      <c r="L2283">
        <v>1</v>
      </c>
      <c r="M2283">
        <v>1.9356253718446792</v>
      </c>
      <c r="N2283">
        <v>8.5</v>
      </c>
    </row>
    <row r="2284" spans="1:14" x14ac:dyDescent="0.2">
      <c r="A2284" s="1">
        <v>3.30787037037037E-2</v>
      </c>
      <c r="B2284" s="3">
        <v>41786.407638888886</v>
      </c>
      <c r="C2284" s="4">
        <v>2014</v>
      </c>
      <c r="D2284" s="4">
        <v>5</v>
      </c>
      <c r="E2284" s="4">
        <v>27</v>
      </c>
      <c r="F2284" s="4">
        <v>9</v>
      </c>
      <c r="G2284" s="4">
        <v>2</v>
      </c>
      <c r="H2284">
        <v>-73.976311999999993</v>
      </c>
      <c r="I2284">
        <v>40.760018000000002</v>
      </c>
      <c r="J2284">
        <v>-73.953998999999996</v>
      </c>
      <c r="K2284">
        <v>40.773778</v>
      </c>
      <c r="L2284">
        <v>1</v>
      </c>
      <c r="M2284">
        <v>2.4259535710542766</v>
      </c>
      <c r="N2284">
        <v>13.5</v>
      </c>
    </row>
    <row r="2285" spans="1:14" x14ac:dyDescent="0.2">
      <c r="A2285" s="1">
        <v>2.2222222222222223E-2</v>
      </c>
      <c r="B2285" s="3">
        <v>40484.980555555558</v>
      </c>
      <c r="C2285" s="4">
        <v>2010</v>
      </c>
      <c r="D2285" s="4">
        <v>11</v>
      </c>
      <c r="E2285" s="4">
        <v>2</v>
      </c>
      <c r="F2285" s="4">
        <v>23</v>
      </c>
      <c r="G2285" s="4">
        <v>2</v>
      </c>
      <c r="H2285">
        <v>-73.980238</v>
      </c>
      <c r="I2285">
        <v>40.761802000000003</v>
      </c>
      <c r="J2285">
        <v>-73.989153000000002</v>
      </c>
      <c r="K2285">
        <v>40.734107000000002</v>
      </c>
      <c r="L2285">
        <v>5</v>
      </c>
      <c r="M2285">
        <v>3.1733439803889247</v>
      </c>
      <c r="N2285">
        <v>8.5</v>
      </c>
    </row>
    <row r="2286" spans="1:14" x14ac:dyDescent="0.2">
      <c r="A2286" s="1">
        <v>1.7361111111111112E-2</v>
      </c>
      <c r="B2286" s="3">
        <v>40085.934027777781</v>
      </c>
      <c r="C2286" s="4">
        <v>2009</v>
      </c>
      <c r="D2286" s="4">
        <v>9</v>
      </c>
      <c r="E2286" s="4">
        <v>29</v>
      </c>
      <c r="F2286" s="4">
        <v>22</v>
      </c>
      <c r="G2286" s="4">
        <v>2</v>
      </c>
      <c r="H2286">
        <v>-73.982112999999998</v>
      </c>
      <c r="I2286">
        <v>40.770442000000003</v>
      </c>
      <c r="J2286">
        <v>-73.972177000000002</v>
      </c>
      <c r="K2286">
        <v>40.791654999999999</v>
      </c>
      <c r="L2286">
        <v>2</v>
      </c>
      <c r="M2286">
        <v>2.5055459890189877</v>
      </c>
      <c r="N2286">
        <v>6.5</v>
      </c>
    </row>
    <row r="2287" spans="1:14" x14ac:dyDescent="0.2">
      <c r="A2287" s="1">
        <v>2.4201388888888887E-2</v>
      </c>
      <c r="B2287" s="3">
        <v>40666.606944444444</v>
      </c>
      <c r="C2287" s="4">
        <v>2011</v>
      </c>
      <c r="D2287" s="4">
        <v>5</v>
      </c>
      <c r="E2287" s="4">
        <v>3</v>
      </c>
      <c r="F2287" s="4">
        <v>14</v>
      </c>
      <c r="G2287" s="4">
        <v>2</v>
      </c>
      <c r="H2287">
        <v>-73.870853999999994</v>
      </c>
      <c r="I2287">
        <v>40.773808000000002</v>
      </c>
      <c r="J2287">
        <v>-73.829909000000001</v>
      </c>
      <c r="K2287">
        <v>40.770563000000003</v>
      </c>
      <c r="L2287">
        <v>2</v>
      </c>
      <c r="M2287">
        <v>3.470661059446964</v>
      </c>
      <c r="N2287">
        <v>11.3</v>
      </c>
    </row>
    <row r="2288" spans="1:14" x14ac:dyDescent="0.2">
      <c r="A2288" s="1">
        <v>1.5277777777777777E-2</v>
      </c>
      <c r="B2288" s="3">
        <v>40715.681944444441</v>
      </c>
      <c r="C2288" s="4">
        <v>2011</v>
      </c>
      <c r="D2288" s="4">
        <v>6</v>
      </c>
      <c r="E2288" s="4">
        <v>21</v>
      </c>
      <c r="F2288" s="4">
        <v>16</v>
      </c>
      <c r="G2288" s="4">
        <v>2</v>
      </c>
      <c r="H2288">
        <v>-73.782139999999998</v>
      </c>
      <c r="I2288">
        <v>40.644682000000003</v>
      </c>
      <c r="J2288">
        <v>-73.847187000000005</v>
      </c>
      <c r="K2288">
        <v>40.905169999999998</v>
      </c>
      <c r="L2288">
        <v>2</v>
      </c>
      <c r="M2288">
        <v>29.511302819630238</v>
      </c>
      <c r="N2288">
        <v>56.5</v>
      </c>
    </row>
    <row r="2289" spans="1:14" x14ac:dyDescent="0.2">
      <c r="A2289" s="1">
        <v>3.2685185185185185E-2</v>
      </c>
      <c r="B2289" s="3">
        <v>41891.324305555558</v>
      </c>
      <c r="C2289" s="4">
        <v>2014</v>
      </c>
      <c r="D2289" s="4">
        <v>9</v>
      </c>
      <c r="E2289" s="4">
        <v>9</v>
      </c>
      <c r="F2289" s="4">
        <v>7</v>
      </c>
      <c r="G2289" s="4">
        <v>2</v>
      </c>
      <c r="H2289">
        <v>-73.988432000000003</v>
      </c>
      <c r="I2289">
        <v>40.747750000000003</v>
      </c>
      <c r="J2289">
        <v>-73.962175000000002</v>
      </c>
      <c r="K2289">
        <v>40.777656</v>
      </c>
      <c r="L2289">
        <v>1</v>
      </c>
      <c r="M2289">
        <v>3.9980357132176674</v>
      </c>
      <c r="N2289">
        <v>14</v>
      </c>
    </row>
    <row r="2290" spans="1:14" x14ac:dyDescent="0.2">
      <c r="A2290" s="1">
        <v>3.8935185185185191E-2</v>
      </c>
      <c r="B2290" s="3">
        <v>42066.288888888892</v>
      </c>
      <c r="C2290" s="4">
        <v>2015</v>
      </c>
      <c r="D2290" s="4">
        <v>3</v>
      </c>
      <c r="E2290" s="4">
        <v>3</v>
      </c>
      <c r="F2290" s="4">
        <v>6</v>
      </c>
      <c r="G2290" s="4">
        <v>2</v>
      </c>
      <c r="H2290">
        <v>-73.998619079999997</v>
      </c>
      <c r="I2290">
        <v>40.735076900000003</v>
      </c>
      <c r="J2290">
        <v>-73.976936339999995</v>
      </c>
      <c r="K2290">
        <v>40.764072419999998</v>
      </c>
      <c r="L2290">
        <v>2</v>
      </c>
      <c r="M2290">
        <v>3.7097291150017706</v>
      </c>
      <c r="N2290">
        <v>9.5</v>
      </c>
    </row>
    <row r="2291" spans="1:14" x14ac:dyDescent="0.2">
      <c r="A2291" s="1">
        <v>2.0833333333333332E-2</v>
      </c>
      <c r="B2291" s="3">
        <v>40498.8125</v>
      </c>
      <c r="C2291" s="4">
        <v>2010</v>
      </c>
      <c r="D2291" s="4">
        <v>11</v>
      </c>
      <c r="E2291" s="4">
        <v>16</v>
      </c>
      <c r="F2291" s="4">
        <v>19</v>
      </c>
      <c r="G2291" s="4">
        <v>2</v>
      </c>
      <c r="H2291">
        <v>-73.973626999999993</v>
      </c>
      <c r="I2291">
        <v>40.747942000000002</v>
      </c>
      <c r="J2291">
        <v>-73.991172000000006</v>
      </c>
      <c r="K2291">
        <v>40.750056999999998</v>
      </c>
      <c r="L2291">
        <v>5</v>
      </c>
      <c r="M2291">
        <v>1.4982376026152515</v>
      </c>
      <c r="N2291">
        <v>7.7</v>
      </c>
    </row>
    <row r="2292" spans="1:14" x14ac:dyDescent="0.2">
      <c r="A2292" s="1">
        <v>2.1527777777777781E-2</v>
      </c>
      <c r="B2292" s="3">
        <v>40253.771527777775</v>
      </c>
      <c r="C2292" s="4">
        <v>2010</v>
      </c>
      <c r="D2292" s="4">
        <v>3</v>
      </c>
      <c r="E2292" s="4">
        <v>16</v>
      </c>
      <c r="F2292" s="4">
        <v>18</v>
      </c>
      <c r="G2292" s="4">
        <v>2</v>
      </c>
      <c r="H2292">
        <v>-73.964517000000001</v>
      </c>
      <c r="I2292">
        <v>40.653632999999999</v>
      </c>
      <c r="J2292">
        <v>-73.934785000000005</v>
      </c>
      <c r="K2292">
        <v>40.758380000000002</v>
      </c>
      <c r="L2292">
        <v>5</v>
      </c>
      <c r="M2292">
        <v>11.927264926095445</v>
      </c>
      <c r="N2292">
        <v>8.1</v>
      </c>
    </row>
    <row r="2293" spans="1:14" x14ac:dyDescent="0.2">
      <c r="A2293" s="1">
        <v>9.7222222222222224E-3</v>
      </c>
      <c r="B2293" s="3">
        <v>41709.968055555553</v>
      </c>
      <c r="C2293" s="4">
        <v>2014</v>
      </c>
      <c r="D2293" s="4">
        <v>3</v>
      </c>
      <c r="E2293" s="4">
        <v>11</v>
      </c>
      <c r="F2293" s="4">
        <v>23</v>
      </c>
      <c r="G2293" s="4">
        <v>2</v>
      </c>
      <c r="H2293">
        <v>-73.977616999999995</v>
      </c>
      <c r="I2293">
        <v>40.758136999999998</v>
      </c>
      <c r="J2293">
        <v>-73.989040000000003</v>
      </c>
      <c r="K2293">
        <v>40.73686</v>
      </c>
      <c r="L2293">
        <v>1</v>
      </c>
      <c r="M2293">
        <v>2.5569635726085704</v>
      </c>
      <c r="N2293">
        <v>7.5</v>
      </c>
    </row>
    <row r="2294" spans="1:14" x14ac:dyDescent="0.2">
      <c r="A2294" s="1">
        <v>2.361111111111111E-2</v>
      </c>
      <c r="B2294" s="3">
        <v>41471.606944444444</v>
      </c>
      <c r="C2294" s="4">
        <v>2013</v>
      </c>
      <c r="D2294" s="4">
        <v>7</v>
      </c>
      <c r="E2294" s="4">
        <v>16</v>
      </c>
      <c r="F2294" s="4">
        <v>14</v>
      </c>
      <c r="G2294" s="4">
        <v>2</v>
      </c>
      <c r="H2294">
        <v>-74.016121999999996</v>
      </c>
      <c r="I2294">
        <v>40.710462</v>
      </c>
      <c r="J2294">
        <v>-74.001327000000003</v>
      </c>
      <c r="K2294">
        <v>40.762587000000003</v>
      </c>
      <c r="L2294">
        <v>3</v>
      </c>
      <c r="M2294">
        <v>5.9352079126424755</v>
      </c>
      <c r="N2294">
        <v>16.5</v>
      </c>
    </row>
    <row r="2295" spans="1:14" x14ac:dyDescent="0.2">
      <c r="A2295" s="1">
        <v>3.7534722222222219E-2</v>
      </c>
      <c r="B2295" s="3">
        <v>39903.45416666667</v>
      </c>
      <c r="C2295" s="4">
        <v>2009</v>
      </c>
      <c r="D2295" s="4">
        <v>3</v>
      </c>
      <c r="E2295" s="4">
        <v>31</v>
      </c>
      <c r="F2295" s="4">
        <v>10</v>
      </c>
      <c r="G2295" s="4">
        <v>2</v>
      </c>
      <c r="H2295">
        <v>-73.972993000000002</v>
      </c>
      <c r="I2295">
        <v>40.761265000000002</v>
      </c>
      <c r="J2295">
        <v>-74.004293000000004</v>
      </c>
      <c r="K2295">
        <v>40.706268000000001</v>
      </c>
      <c r="L2295">
        <v>1</v>
      </c>
      <c r="M2295">
        <v>6.6672783624888652</v>
      </c>
      <c r="N2295">
        <v>17.3</v>
      </c>
    </row>
    <row r="2296" spans="1:14" x14ac:dyDescent="0.2">
      <c r="A2296" s="1">
        <v>2.0844907407407406E-2</v>
      </c>
      <c r="B2296" s="3">
        <v>40372.0625</v>
      </c>
      <c r="C2296" s="4">
        <v>2010</v>
      </c>
      <c r="D2296" s="4">
        <v>7</v>
      </c>
      <c r="E2296" s="4">
        <v>13</v>
      </c>
      <c r="F2296" s="4">
        <v>1</v>
      </c>
      <c r="G2296" s="4">
        <v>2</v>
      </c>
      <c r="H2296">
        <v>-73.933177999999998</v>
      </c>
      <c r="I2296">
        <v>40.760432000000002</v>
      </c>
      <c r="J2296">
        <v>-73.880776999999995</v>
      </c>
      <c r="K2296">
        <v>40.746060999999997</v>
      </c>
      <c r="L2296">
        <v>1</v>
      </c>
      <c r="M2296">
        <v>4.6995239589045887</v>
      </c>
      <c r="N2296">
        <v>10.9</v>
      </c>
    </row>
    <row r="2297" spans="1:14" x14ac:dyDescent="0.2">
      <c r="A2297" s="1">
        <v>3.712962962962963E-2</v>
      </c>
      <c r="B2297" s="3">
        <v>40988.661805555559</v>
      </c>
      <c r="C2297" s="4">
        <v>2012</v>
      </c>
      <c r="D2297" s="4">
        <v>3</v>
      </c>
      <c r="E2297" s="4">
        <v>20</v>
      </c>
      <c r="F2297" s="4">
        <v>15</v>
      </c>
      <c r="G2297" s="4">
        <v>2</v>
      </c>
      <c r="H2297">
        <v>-73.983536999999998</v>
      </c>
      <c r="I2297">
        <v>40.763812000000001</v>
      </c>
      <c r="J2297">
        <v>-73.987161999999998</v>
      </c>
      <c r="K2297">
        <v>40.758781999999997</v>
      </c>
      <c r="L2297">
        <v>1</v>
      </c>
      <c r="M2297">
        <v>0.63792774428827759</v>
      </c>
      <c r="N2297">
        <v>4.0999999999999996</v>
      </c>
    </row>
    <row r="2298" spans="1:14" x14ac:dyDescent="0.2">
      <c r="A2298" s="1">
        <v>3.9351851851851852E-4</v>
      </c>
      <c r="B2298" s="3">
        <v>42178.5</v>
      </c>
      <c r="C2298" s="4">
        <v>2015</v>
      </c>
      <c r="D2298" s="4">
        <v>6</v>
      </c>
      <c r="E2298" s="4">
        <v>23</v>
      </c>
      <c r="F2298" s="4">
        <v>12</v>
      </c>
      <c r="G2298" s="4">
        <v>2</v>
      </c>
      <c r="H2298">
        <v>-73.993354800000006</v>
      </c>
      <c r="I2298">
        <v>40.689914700000003</v>
      </c>
      <c r="J2298">
        <v>-73.995025630000001</v>
      </c>
      <c r="K2298">
        <v>40.697113039999998</v>
      </c>
      <c r="L2298">
        <v>1</v>
      </c>
      <c r="M2298">
        <v>0.81363030187726615</v>
      </c>
      <c r="N2298">
        <v>5</v>
      </c>
    </row>
    <row r="2299" spans="1:14" x14ac:dyDescent="0.2">
      <c r="A2299" s="1">
        <v>1.4826388888888889E-2</v>
      </c>
      <c r="B2299" s="3">
        <v>40659.347916666666</v>
      </c>
      <c r="C2299" s="4">
        <v>2011</v>
      </c>
      <c r="D2299" s="4">
        <v>4</v>
      </c>
      <c r="E2299" s="4">
        <v>26</v>
      </c>
      <c r="F2299" s="4">
        <v>8</v>
      </c>
      <c r="G2299" s="4">
        <v>2</v>
      </c>
      <c r="H2299">
        <v>-74.005942000000005</v>
      </c>
      <c r="I2299">
        <v>40.707901</v>
      </c>
      <c r="J2299">
        <v>-74.030339999999995</v>
      </c>
      <c r="K2299">
        <v>40.634276</v>
      </c>
      <c r="L2299">
        <v>1</v>
      </c>
      <c r="M2299">
        <v>8.4508102009271671</v>
      </c>
      <c r="N2299">
        <v>28.9</v>
      </c>
    </row>
    <row r="2300" spans="1:14" x14ac:dyDescent="0.2">
      <c r="A2300" s="1">
        <v>3.0555555555555555E-2</v>
      </c>
      <c r="B2300" s="3">
        <v>41947.947222222225</v>
      </c>
      <c r="C2300" s="4">
        <v>2014</v>
      </c>
      <c r="D2300" s="4">
        <v>11</v>
      </c>
      <c r="E2300" s="4">
        <v>4</v>
      </c>
      <c r="F2300" s="4">
        <v>22</v>
      </c>
      <c r="G2300" s="4">
        <v>2</v>
      </c>
      <c r="H2300">
        <v>-73.994569999999996</v>
      </c>
      <c r="I2300">
        <v>40.750566999999997</v>
      </c>
      <c r="J2300">
        <v>-73.977202000000005</v>
      </c>
      <c r="K2300">
        <v>40.755132000000003</v>
      </c>
      <c r="L2300">
        <v>2</v>
      </c>
      <c r="M2300">
        <v>1.5502663513410493</v>
      </c>
      <c r="N2300">
        <v>10.5</v>
      </c>
    </row>
    <row r="2301" spans="1:14" x14ac:dyDescent="0.2">
      <c r="A2301" s="1">
        <v>3.0219907407407407E-2</v>
      </c>
      <c r="B2301" s="3">
        <v>40001.946527777778</v>
      </c>
      <c r="C2301" s="4">
        <v>2009</v>
      </c>
      <c r="D2301" s="4">
        <v>7</v>
      </c>
      <c r="E2301" s="4">
        <v>7</v>
      </c>
      <c r="F2301" s="4">
        <v>22</v>
      </c>
      <c r="G2301" s="4">
        <v>2</v>
      </c>
      <c r="H2301">
        <v>-73.981164000000007</v>
      </c>
      <c r="I2301">
        <v>40.774214999999998</v>
      </c>
      <c r="J2301">
        <v>-73.954503000000003</v>
      </c>
      <c r="K2301">
        <v>40.787450999999997</v>
      </c>
      <c r="L2301">
        <v>1</v>
      </c>
      <c r="M2301">
        <v>2.687276325431899</v>
      </c>
      <c r="N2301">
        <v>9.3000000000000007</v>
      </c>
    </row>
    <row r="2302" spans="1:14" x14ac:dyDescent="0.2">
      <c r="A2302" s="1">
        <v>4.1527777777777775E-2</v>
      </c>
      <c r="B2302" s="3">
        <v>42045.832638888889</v>
      </c>
      <c r="C2302" s="4">
        <v>2015</v>
      </c>
      <c r="D2302" s="4">
        <v>2</v>
      </c>
      <c r="E2302" s="4">
        <v>10</v>
      </c>
      <c r="F2302" s="4">
        <v>19</v>
      </c>
      <c r="G2302" s="4">
        <v>2</v>
      </c>
      <c r="H2302">
        <v>-73.986183170000004</v>
      </c>
      <c r="I2302">
        <v>40.744159699999997</v>
      </c>
      <c r="J2302">
        <v>-73.971603389999999</v>
      </c>
      <c r="K2302">
        <v>40.749771119999998</v>
      </c>
      <c r="L2302">
        <v>1</v>
      </c>
      <c r="M2302">
        <v>1.379167551629473</v>
      </c>
      <c r="N2302">
        <v>7</v>
      </c>
    </row>
    <row r="2303" spans="1:14" x14ac:dyDescent="0.2">
      <c r="A2303" s="1">
        <v>4.0081018518518523E-2</v>
      </c>
      <c r="B2303" s="3">
        <v>40190.414583333331</v>
      </c>
      <c r="C2303" s="4">
        <v>2010</v>
      </c>
      <c r="D2303" s="4">
        <v>1</v>
      </c>
      <c r="E2303" s="4">
        <v>12</v>
      </c>
      <c r="F2303" s="4">
        <v>9</v>
      </c>
      <c r="G2303" s="4">
        <v>2</v>
      </c>
      <c r="H2303">
        <v>-73.945683000000002</v>
      </c>
      <c r="I2303">
        <v>40.773755999999999</v>
      </c>
      <c r="J2303">
        <v>-73.971495000000004</v>
      </c>
      <c r="K2303">
        <v>40.746234000000001</v>
      </c>
      <c r="L2303">
        <v>1</v>
      </c>
      <c r="M2303">
        <v>3.7581085462229216</v>
      </c>
      <c r="N2303">
        <v>8.1</v>
      </c>
    </row>
    <row r="2304" spans="1:14" x14ac:dyDescent="0.2">
      <c r="A2304" s="1">
        <v>4.1203703703703706E-3</v>
      </c>
      <c r="B2304" s="3">
        <v>40946.878472222219</v>
      </c>
      <c r="C2304" s="4">
        <v>2012</v>
      </c>
      <c r="D2304" s="4">
        <v>2</v>
      </c>
      <c r="E2304" s="4">
        <v>7</v>
      </c>
      <c r="F2304" s="4">
        <v>21</v>
      </c>
      <c r="G2304" s="4">
        <v>2</v>
      </c>
      <c r="H2304">
        <v>-73.984480000000005</v>
      </c>
      <c r="I2304">
        <v>40.753394</v>
      </c>
      <c r="J2304">
        <v>-73.991159999999994</v>
      </c>
      <c r="K2304">
        <v>40.735081000000001</v>
      </c>
      <c r="L2304">
        <v>2</v>
      </c>
      <c r="M2304">
        <v>2.1150100134075696</v>
      </c>
      <c r="N2304">
        <v>7.3</v>
      </c>
    </row>
    <row r="2305" spans="1:14" x14ac:dyDescent="0.2">
      <c r="A2305" s="1">
        <v>3.4722222222222224E-2</v>
      </c>
      <c r="B2305" s="3">
        <v>41016.868055555555</v>
      </c>
      <c r="C2305" s="4">
        <v>2012</v>
      </c>
      <c r="D2305" s="4">
        <v>4</v>
      </c>
      <c r="E2305" s="4">
        <v>17</v>
      </c>
      <c r="F2305" s="4">
        <v>20</v>
      </c>
      <c r="G2305" s="4">
        <v>2</v>
      </c>
      <c r="H2305">
        <v>-73.991371999999998</v>
      </c>
      <c r="I2305">
        <v>40.745032000000002</v>
      </c>
      <c r="J2305">
        <v>-73.991308000000004</v>
      </c>
      <c r="K2305">
        <v>40.745134999999998</v>
      </c>
      <c r="L2305">
        <v>5</v>
      </c>
      <c r="M2305">
        <v>1.2672655273375149E-2</v>
      </c>
      <c r="N2305">
        <v>4.9000000000000004</v>
      </c>
    </row>
    <row r="2306" spans="1:14" x14ac:dyDescent="0.2">
      <c r="A2306" s="1">
        <v>2.013888888888889E-2</v>
      </c>
      <c r="B2306" s="3">
        <v>40771.728472222225</v>
      </c>
      <c r="C2306" s="4">
        <v>2011</v>
      </c>
      <c r="D2306" s="4">
        <v>8</v>
      </c>
      <c r="E2306" s="4">
        <v>16</v>
      </c>
      <c r="F2306" s="4">
        <v>17</v>
      </c>
      <c r="G2306" s="4">
        <v>2</v>
      </c>
      <c r="H2306">
        <v>-73.978742999999994</v>
      </c>
      <c r="I2306">
        <v>40.742998</v>
      </c>
      <c r="J2306">
        <v>-73.978638000000004</v>
      </c>
      <c r="K2306">
        <v>40.762076999999998</v>
      </c>
      <c r="L2306">
        <v>3</v>
      </c>
      <c r="M2306">
        <v>2.1238830230973469</v>
      </c>
      <c r="N2306">
        <v>11.7</v>
      </c>
    </row>
    <row r="2307" spans="1:14" x14ac:dyDescent="0.2">
      <c r="A2307" s="1">
        <v>2.1354166666666664E-2</v>
      </c>
      <c r="B2307" s="3">
        <v>41247.354166666664</v>
      </c>
      <c r="C2307" s="4">
        <v>2012</v>
      </c>
      <c r="D2307" s="4">
        <v>12</v>
      </c>
      <c r="E2307" s="4">
        <v>4</v>
      </c>
      <c r="F2307" s="4">
        <v>8</v>
      </c>
      <c r="G2307" s="4">
        <v>2</v>
      </c>
      <c r="H2307">
        <v>-73.975790000000003</v>
      </c>
      <c r="I2307">
        <v>40.789022000000003</v>
      </c>
      <c r="J2307">
        <v>-73.983106000000006</v>
      </c>
      <c r="K2307">
        <v>40.781677000000002</v>
      </c>
      <c r="L2307">
        <v>1</v>
      </c>
      <c r="M2307">
        <v>1.0241027374729308</v>
      </c>
      <c r="N2307">
        <v>5.5</v>
      </c>
    </row>
    <row r="2308" spans="1:14" x14ac:dyDescent="0.2">
      <c r="A2308" s="1">
        <v>5.185185185185185E-3</v>
      </c>
      <c r="B2308" s="3">
        <v>39931.338194444441</v>
      </c>
      <c r="C2308" s="4">
        <v>2009</v>
      </c>
      <c r="D2308" s="4">
        <v>4</v>
      </c>
      <c r="E2308" s="4">
        <v>28</v>
      </c>
      <c r="F2308" s="4">
        <v>8</v>
      </c>
      <c r="G2308" s="4">
        <v>2</v>
      </c>
      <c r="H2308">
        <v>-73.975151999999994</v>
      </c>
      <c r="I2308">
        <v>40.743960000000001</v>
      </c>
      <c r="J2308">
        <v>-73.954198000000005</v>
      </c>
      <c r="K2308">
        <v>40.764153999999998</v>
      </c>
      <c r="L2308">
        <v>2</v>
      </c>
      <c r="M2308">
        <v>2.859310590190292</v>
      </c>
      <c r="N2308">
        <v>10.1</v>
      </c>
    </row>
    <row r="2309" spans="1:14" x14ac:dyDescent="0.2">
      <c r="A2309" s="1">
        <v>6.9444444444444441E-3</v>
      </c>
      <c r="B2309" s="3">
        <v>40792.756944444445</v>
      </c>
      <c r="C2309" s="4">
        <v>2011</v>
      </c>
      <c r="D2309" s="4">
        <v>9</v>
      </c>
      <c r="E2309" s="4">
        <v>6</v>
      </c>
      <c r="F2309" s="4">
        <v>18</v>
      </c>
      <c r="G2309" s="4">
        <v>2</v>
      </c>
      <c r="H2309">
        <v>-73.984695000000002</v>
      </c>
      <c r="I2309">
        <v>40.763952000000003</v>
      </c>
      <c r="J2309">
        <v>-73.981548000000004</v>
      </c>
      <c r="K2309">
        <v>40.771059999999999</v>
      </c>
      <c r="L2309">
        <v>6</v>
      </c>
      <c r="M2309">
        <v>0.83455769339625663</v>
      </c>
      <c r="N2309">
        <v>4.5</v>
      </c>
    </row>
    <row r="2310" spans="1:14" x14ac:dyDescent="0.2">
      <c r="A2310" s="1">
        <v>2.3645833333333335E-2</v>
      </c>
      <c r="B2310" s="3">
        <v>40554.856944444444</v>
      </c>
      <c r="C2310" s="4">
        <v>2011</v>
      </c>
      <c r="D2310" s="4">
        <v>1</v>
      </c>
      <c r="E2310" s="4">
        <v>11</v>
      </c>
      <c r="F2310" s="4">
        <v>20</v>
      </c>
      <c r="G2310" s="4">
        <v>2</v>
      </c>
      <c r="H2310">
        <v>-73.972898000000001</v>
      </c>
      <c r="I2310">
        <v>40.750008999999999</v>
      </c>
      <c r="J2310">
        <v>-73.990848999999997</v>
      </c>
      <c r="K2310">
        <v>40.757717999999997</v>
      </c>
      <c r="L2310">
        <v>1</v>
      </c>
      <c r="M2310">
        <v>1.7400818291230251</v>
      </c>
      <c r="N2310">
        <v>5.3</v>
      </c>
    </row>
    <row r="2311" spans="1:14" x14ac:dyDescent="0.2">
      <c r="A2311" s="1">
        <v>2.0833333333333333E-3</v>
      </c>
      <c r="B2311" s="3">
        <v>41345.960416666669</v>
      </c>
      <c r="C2311" s="4">
        <v>2013</v>
      </c>
      <c r="D2311" s="4">
        <v>3</v>
      </c>
      <c r="E2311" s="4">
        <v>12</v>
      </c>
      <c r="F2311" s="4">
        <v>23</v>
      </c>
      <c r="G2311" s="4">
        <v>2</v>
      </c>
      <c r="H2311">
        <v>-73.989356999999998</v>
      </c>
      <c r="I2311">
        <v>40.734172000000001</v>
      </c>
      <c r="J2311">
        <v>-73.990452000000005</v>
      </c>
      <c r="K2311">
        <v>40.748387000000001</v>
      </c>
      <c r="L2311">
        <v>2</v>
      </c>
      <c r="M2311">
        <v>1.5850993791774879</v>
      </c>
      <c r="N2311">
        <v>7</v>
      </c>
    </row>
    <row r="2312" spans="1:14" x14ac:dyDescent="0.2">
      <c r="A2312" s="1">
        <v>2.6388888888888889E-2</v>
      </c>
      <c r="B2312" s="3">
        <v>41597.943055555559</v>
      </c>
      <c r="C2312" s="4">
        <v>2013</v>
      </c>
      <c r="D2312" s="4">
        <v>11</v>
      </c>
      <c r="E2312" s="4">
        <v>19</v>
      </c>
      <c r="F2312" s="4">
        <v>22</v>
      </c>
      <c r="G2312" s="4">
        <v>2</v>
      </c>
      <c r="H2312">
        <v>-73.885161999999994</v>
      </c>
      <c r="I2312">
        <v>40.772526999999997</v>
      </c>
      <c r="J2312">
        <v>-73.992962000000006</v>
      </c>
      <c r="K2312">
        <v>40.744619999999998</v>
      </c>
      <c r="L2312">
        <v>5</v>
      </c>
      <c r="M2312">
        <v>9.6059976560796834</v>
      </c>
      <c r="N2312">
        <v>31.33</v>
      </c>
    </row>
    <row r="2313" spans="1:14" x14ac:dyDescent="0.2">
      <c r="A2313" s="1">
        <v>3.1608796296296295E-2</v>
      </c>
      <c r="B2313" s="3">
        <v>42010.739583333336</v>
      </c>
      <c r="C2313" s="4">
        <v>2015</v>
      </c>
      <c r="D2313" s="4">
        <v>1</v>
      </c>
      <c r="E2313" s="4">
        <v>6</v>
      </c>
      <c r="F2313" s="4">
        <v>17</v>
      </c>
      <c r="G2313" s="4">
        <v>2</v>
      </c>
      <c r="H2313">
        <v>-73.973037719999994</v>
      </c>
      <c r="I2313">
        <v>40.757251740000001</v>
      </c>
      <c r="J2313">
        <v>-73.96826935</v>
      </c>
      <c r="K2313">
        <v>40.786674499999997</v>
      </c>
      <c r="L2313">
        <v>1</v>
      </c>
      <c r="M2313">
        <v>3.2999033914668003</v>
      </c>
      <c r="N2313">
        <v>13.5</v>
      </c>
    </row>
    <row r="2314" spans="1:14" x14ac:dyDescent="0.2">
      <c r="A2314" s="1">
        <v>2.013888888888889E-2</v>
      </c>
      <c r="B2314" s="3">
        <v>41541.311805555553</v>
      </c>
      <c r="C2314" s="4">
        <v>2013</v>
      </c>
      <c r="D2314" s="4">
        <v>9</v>
      </c>
      <c r="E2314" s="4">
        <v>24</v>
      </c>
      <c r="F2314" s="4">
        <v>7</v>
      </c>
      <c r="G2314" s="4">
        <v>2</v>
      </c>
      <c r="H2314">
        <v>-73.987026999999998</v>
      </c>
      <c r="I2314">
        <v>40.73319</v>
      </c>
      <c r="J2314">
        <v>-73.955001999999993</v>
      </c>
      <c r="K2314">
        <v>40.765656999999997</v>
      </c>
      <c r="L2314">
        <v>1</v>
      </c>
      <c r="M2314">
        <v>4.5118234051126596</v>
      </c>
      <c r="N2314">
        <v>12.5</v>
      </c>
    </row>
    <row r="2315" spans="1:14" x14ac:dyDescent="0.2">
      <c r="A2315" s="1">
        <v>3.6782407407407409E-2</v>
      </c>
      <c r="B2315" s="3">
        <v>41737.161111111112</v>
      </c>
      <c r="C2315" s="4">
        <v>2014</v>
      </c>
      <c r="D2315" s="4">
        <v>4</v>
      </c>
      <c r="E2315" s="4">
        <v>8</v>
      </c>
      <c r="F2315" s="4">
        <v>3</v>
      </c>
      <c r="G2315" s="4">
        <v>2</v>
      </c>
      <c r="H2315">
        <v>-73.981971999999999</v>
      </c>
      <c r="I2315">
        <v>40.778877999999999</v>
      </c>
      <c r="J2315">
        <v>-73.983526999999995</v>
      </c>
      <c r="K2315">
        <v>40.759644999999999</v>
      </c>
      <c r="L2315">
        <v>1</v>
      </c>
      <c r="M2315">
        <v>2.1450176938806287</v>
      </c>
      <c r="N2315">
        <v>7</v>
      </c>
    </row>
    <row r="2316" spans="1:14" x14ac:dyDescent="0.2">
      <c r="A2316" s="1">
        <v>7.5694444444444446E-3</v>
      </c>
      <c r="B2316" s="3">
        <v>41044.923611111109</v>
      </c>
      <c r="C2316" s="4">
        <v>2012</v>
      </c>
      <c r="D2316" s="4">
        <v>5</v>
      </c>
      <c r="E2316" s="4">
        <v>15</v>
      </c>
      <c r="F2316" s="4">
        <v>22</v>
      </c>
      <c r="G2316" s="4">
        <v>2</v>
      </c>
      <c r="H2316">
        <v>-74.002093000000002</v>
      </c>
      <c r="I2316">
        <v>40.730654000000001</v>
      </c>
      <c r="J2316">
        <v>-73.984791999999999</v>
      </c>
      <c r="K2316">
        <v>40.768483000000003</v>
      </c>
      <c r="L2316">
        <v>1</v>
      </c>
      <c r="M2316">
        <v>4.4567008695015513</v>
      </c>
      <c r="N2316">
        <v>10.9</v>
      </c>
    </row>
    <row r="2317" spans="1:14" x14ac:dyDescent="0.2">
      <c r="A2317" s="1">
        <v>5.6018518518518518E-3</v>
      </c>
      <c r="B2317" s="3">
        <v>42101.922222222223</v>
      </c>
      <c r="C2317" s="4">
        <v>2015</v>
      </c>
      <c r="D2317" s="4">
        <v>4</v>
      </c>
      <c r="E2317" s="4">
        <v>7</v>
      </c>
      <c r="F2317" s="4">
        <v>22</v>
      </c>
      <c r="G2317" s="4">
        <v>2</v>
      </c>
      <c r="H2317">
        <v>-73.988914489999999</v>
      </c>
      <c r="I2317">
        <v>40.721725460000002</v>
      </c>
      <c r="J2317">
        <v>-73.990089420000004</v>
      </c>
      <c r="K2317">
        <v>40.729328160000001</v>
      </c>
      <c r="L2317">
        <v>1</v>
      </c>
      <c r="M2317">
        <v>0.85211331271800217</v>
      </c>
      <c r="N2317">
        <v>5</v>
      </c>
    </row>
    <row r="2318" spans="1:14" x14ac:dyDescent="0.2">
      <c r="A2318" s="1">
        <v>3.2546296296296295E-2</v>
      </c>
      <c r="B2318" s="3">
        <v>41310.990277777775</v>
      </c>
      <c r="C2318" s="4">
        <v>2013</v>
      </c>
      <c r="D2318" s="4">
        <v>2</v>
      </c>
      <c r="E2318" s="4">
        <v>5</v>
      </c>
      <c r="F2318" s="4">
        <v>23</v>
      </c>
      <c r="G2318" s="4">
        <v>2</v>
      </c>
      <c r="H2318">
        <v>-73.979095000000001</v>
      </c>
      <c r="I2318">
        <v>40.762058000000003</v>
      </c>
      <c r="J2318">
        <v>-73.947495000000004</v>
      </c>
      <c r="K2318">
        <v>40.783741999999997</v>
      </c>
      <c r="L2318">
        <v>1</v>
      </c>
      <c r="M2318">
        <v>3.5949118732770224</v>
      </c>
      <c r="N2318">
        <v>10.5</v>
      </c>
    </row>
    <row r="2319" spans="1:14" x14ac:dyDescent="0.2">
      <c r="A2319" s="1">
        <v>2.1527777777777781E-2</v>
      </c>
      <c r="B2319" s="3">
        <v>41212.563194444447</v>
      </c>
      <c r="C2319" s="4">
        <v>2012</v>
      </c>
      <c r="D2319" s="4">
        <v>10</v>
      </c>
      <c r="E2319" s="4">
        <v>30</v>
      </c>
      <c r="F2319" s="4">
        <v>13</v>
      </c>
      <c r="G2319" s="4">
        <v>2</v>
      </c>
      <c r="H2319">
        <v>-73.969324999999998</v>
      </c>
      <c r="I2319">
        <v>40.762799999999999</v>
      </c>
      <c r="J2319">
        <v>-73.966672000000003</v>
      </c>
      <c r="K2319">
        <v>40.766624999999998</v>
      </c>
      <c r="L2319">
        <v>2</v>
      </c>
      <c r="M2319">
        <v>0.48097509215270928</v>
      </c>
      <c r="N2319">
        <v>12.5</v>
      </c>
    </row>
    <row r="2320" spans="1:14" x14ac:dyDescent="0.2">
      <c r="A2320" s="1">
        <v>2.461805555555556E-2</v>
      </c>
      <c r="B2320" s="3">
        <v>40666.274305555555</v>
      </c>
      <c r="C2320" s="4">
        <v>2011</v>
      </c>
      <c r="D2320" s="4">
        <v>5</v>
      </c>
      <c r="E2320" s="4">
        <v>3</v>
      </c>
      <c r="F2320" s="4">
        <v>6</v>
      </c>
      <c r="G2320" s="4">
        <v>2</v>
      </c>
      <c r="H2320">
        <v>-73.951936000000003</v>
      </c>
      <c r="I2320">
        <v>40.777248</v>
      </c>
      <c r="J2320">
        <v>-73.975990999999993</v>
      </c>
      <c r="K2320">
        <v>40.763807</v>
      </c>
      <c r="L2320">
        <v>1</v>
      </c>
      <c r="M2320">
        <v>2.5202039008725152</v>
      </c>
      <c r="N2320">
        <v>7.7</v>
      </c>
    </row>
    <row r="2321" spans="1:14" x14ac:dyDescent="0.2">
      <c r="A2321" s="1">
        <v>3.0567129629629628E-2</v>
      </c>
      <c r="B2321" s="3">
        <v>41415.822222222225</v>
      </c>
      <c r="C2321" s="4">
        <v>2013</v>
      </c>
      <c r="D2321" s="4">
        <v>5</v>
      </c>
      <c r="E2321" s="4">
        <v>21</v>
      </c>
      <c r="F2321" s="4">
        <v>19</v>
      </c>
      <c r="G2321" s="4">
        <v>2</v>
      </c>
      <c r="H2321">
        <v>-73.987202999999994</v>
      </c>
      <c r="I2321">
        <v>40.760857000000001</v>
      </c>
      <c r="J2321">
        <v>-74.008170000000007</v>
      </c>
      <c r="K2321">
        <v>40.745485000000002</v>
      </c>
      <c r="L2321">
        <v>1</v>
      </c>
      <c r="M2321">
        <v>2.4605674140090485</v>
      </c>
      <c r="N2321">
        <v>13</v>
      </c>
    </row>
    <row r="2322" spans="1:14" x14ac:dyDescent="0.2">
      <c r="A2322" s="1">
        <v>1.849537037037037E-2</v>
      </c>
      <c r="B2322" s="3">
        <v>40631.601388888892</v>
      </c>
      <c r="C2322" s="4">
        <v>2011</v>
      </c>
      <c r="D2322" s="4">
        <v>3</v>
      </c>
      <c r="E2322" s="4">
        <v>29</v>
      </c>
      <c r="F2322" s="4">
        <v>14</v>
      </c>
      <c r="G2322" s="4">
        <v>2</v>
      </c>
      <c r="H2322">
        <v>-73.978019000000003</v>
      </c>
      <c r="I2322">
        <v>40.762807000000002</v>
      </c>
      <c r="J2322">
        <v>-73.960858000000002</v>
      </c>
      <c r="K2322">
        <v>40.778064000000001</v>
      </c>
      <c r="L2322">
        <v>1</v>
      </c>
      <c r="M2322">
        <v>2.2310799018710048</v>
      </c>
      <c r="N2322">
        <v>8.1</v>
      </c>
    </row>
    <row r="2323" spans="1:14" x14ac:dyDescent="0.2">
      <c r="A2323" s="1">
        <v>2.3506944444444445E-2</v>
      </c>
      <c r="B2323" s="3">
        <v>40736.981249999997</v>
      </c>
      <c r="C2323" s="4">
        <v>2011</v>
      </c>
      <c r="D2323" s="4">
        <v>7</v>
      </c>
      <c r="E2323" s="4">
        <v>12</v>
      </c>
      <c r="F2323" s="4">
        <v>23</v>
      </c>
      <c r="G2323" s="4">
        <v>2</v>
      </c>
      <c r="H2323">
        <v>-74.000017999999997</v>
      </c>
      <c r="I2323">
        <v>40.738652999999999</v>
      </c>
      <c r="J2323">
        <v>-73.967349999999996</v>
      </c>
      <c r="K2323">
        <v>40.764344000000001</v>
      </c>
      <c r="L2323">
        <v>1</v>
      </c>
      <c r="M2323">
        <v>3.970955069665274</v>
      </c>
      <c r="N2323">
        <v>10.5</v>
      </c>
    </row>
    <row r="2324" spans="1:14" x14ac:dyDescent="0.2">
      <c r="A2324" s="1">
        <v>1.3657407407407408E-2</v>
      </c>
      <c r="B2324" s="3">
        <v>41282.554861111108</v>
      </c>
      <c r="C2324" s="4">
        <v>2013</v>
      </c>
      <c r="D2324" s="4">
        <v>1</v>
      </c>
      <c r="E2324" s="4">
        <v>8</v>
      </c>
      <c r="F2324" s="4">
        <v>13</v>
      </c>
      <c r="G2324" s="4">
        <v>2</v>
      </c>
      <c r="H2324">
        <v>-73.999752999999998</v>
      </c>
      <c r="I2324">
        <v>40.753872999999999</v>
      </c>
      <c r="J2324">
        <v>-73.978179999999995</v>
      </c>
      <c r="K2324">
        <v>40.752412</v>
      </c>
      <c r="L2324">
        <v>2</v>
      </c>
      <c r="M2324">
        <v>1.8264583051792573</v>
      </c>
      <c r="N2324">
        <v>8</v>
      </c>
    </row>
    <row r="2325" spans="1:14" x14ac:dyDescent="0.2">
      <c r="A2325" s="1">
        <v>3.5752314814814813E-2</v>
      </c>
      <c r="B2325" s="3">
        <v>40624.32708333333</v>
      </c>
      <c r="C2325" s="4">
        <v>2011</v>
      </c>
      <c r="D2325" s="4">
        <v>3</v>
      </c>
      <c r="E2325" s="4">
        <v>22</v>
      </c>
      <c r="F2325" s="4">
        <v>7</v>
      </c>
      <c r="G2325" s="4">
        <v>2</v>
      </c>
      <c r="H2325">
        <v>-73.985781000000003</v>
      </c>
      <c r="I2325">
        <v>40.723146999999997</v>
      </c>
      <c r="J2325">
        <v>-73.990450999999993</v>
      </c>
      <c r="K2325">
        <v>40.730573999999997</v>
      </c>
      <c r="L2325">
        <v>1</v>
      </c>
      <c r="M2325">
        <v>0.91583722578994042</v>
      </c>
      <c r="N2325">
        <v>4.9000000000000004</v>
      </c>
    </row>
    <row r="2326" spans="1:14" x14ac:dyDescent="0.2">
      <c r="A2326" s="1">
        <v>2.4861111111111108E-2</v>
      </c>
      <c r="B2326" s="3">
        <v>40680.815972222219</v>
      </c>
      <c r="C2326" s="4">
        <v>2011</v>
      </c>
      <c r="D2326" s="4">
        <v>5</v>
      </c>
      <c r="E2326" s="4">
        <v>17</v>
      </c>
      <c r="F2326" s="4">
        <v>19</v>
      </c>
      <c r="G2326" s="4">
        <v>2</v>
      </c>
      <c r="H2326">
        <v>-74.015893000000005</v>
      </c>
      <c r="I2326">
        <v>40.711235000000002</v>
      </c>
      <c r="J2326">
        <v>-73.989322999999999</v>
      </c>
      <c r="K2326">
        <v>40.757916000000002</v>
      </c>
      <c r="L2326">
        <v>1</v>
      </c>
      <c r="M2326">
        <v>5.6592142632107585</v>
      </c>
      <c r="N2326">
        <v>12.9</v>
      </c>
    </row>
    <row r="2327" spans="1:14" x14ac:dyDescent="0.2">
      <c r="A2327" s="1">
        <v>9.7222222222222224E-3</v>
      </c>
      <c r="B2327" s="3">
        <v>39854.384722222225</v>
      </c>
      <c r="C2327" s="4">
        <v>2009</v>
      </c>
      <c r="D2327" s="4">
        <v>2</v>
      </c>
      <c r="E2327" s="4">
        <v>10</v>
      </c>
      <c r="F2327" s="4">
        <v>9</v>
      </c>
      <c r="G2327" s="4">
        <v>2</v>
      </c>
      <c r="H2327">
        <v>-73.987106999999995</v>
      </c>
      <c r="I2327">
        <v>40.739170000000001</v>
      </c>
      <c r="J2327">
        <v>-73.980287000000004</v>
      </c>
      <c r="K2327">
        <v>40.759563</v>
      </c>
      <c r="L2327">
        <v>1</v>
      </c>
      <c r="M2327">
        <v>2.3418632455056896</v>
      </c>
      <c r="N2327">
        <v>7.7</v>
      </c>
    </row>
    <row r="2328" spans="1:14" x14ac:dyDescent="0.2">
      <c r="A2328" s="1">
        <v>2.2222222222222223E-2</v>
      </c>
      <c r="B2328" s="3">
        <v>40148.980555555558</v>
      </c>
      <c r="C2328" s="4">
        <v>2009</v>
      </c>
      <c r="D2328" s="4">
        <v>12</v>
      </c>
      <c r="E2328" s="4">
        <v>1</v>
      </c>
      <c r="F2328" s="4">
        <v>23</v>
      </c>
      <c r="G2328" s="4">
        <v>2</v>
      </c>
      <c r="H2328">
        <v>-73.982808000000006</v>
      </c>
      <c r="I2328">
        <v>40.777183000000001</v>
      </c>
      <c r="J2328">
        <v>-73.963808</v>
      </c>
      <c r="K2328">
        <v>40.803137999999997</v>
      </c>
      <c r="L2328">
        <v>5</v>
      </c>
      <c r="M2328">
        <v>3.3033790737934625</v>
      </c>
      <c r="N2328">
        <v>7.3</v>
      </c>
    </row>
    <row r="2329" spans="1:14" x14ac:dyDescent="0.2">
      <c r="A2329" s="1">
        <v>3.7835648148148153E-2</v>
      </c>
      <c r="B2329" s="3">
        <v>41030.412499999999</v>
      </c>
      <c r="C2329" s="4">
        <v>2012</v>
      </c>
      <c r="D2329" s="4">
        <v>5</v>
      </c>
      <c r="E2329" s="4">
        <v>1</v>
      </c>
      <c r="F2329" s="4">
        <v>9</v>
      </c>
      <c r="G2329" s="4">
        <v>2</v>
      </c>
      <c r="H2329">
        <v>-73.964744999999994</v>
      </c>
      <c r="I2329">
        <v>40.770578</v>
      </c>
      <c r="J2329">
        <v>-73.958447000000007</v>
      </c>
      <c r="K2329">
        <v>40.781644</v>
      </c>
      <c r="L2329">
        <v>1</v>
      </c>
      <c r="M2329">
        <v>1.3413989173398548</v>
      </c>
      <c r="N2329">
        <v>5.7</v>
      </c>
    </row>
    <row r="2330" spans="1:14" x14ac:dyDescent="0.2">
      <c r="A2330" s="1">
        <v>2.7777777777777779E-3</v>
      </c>
      <c r="B2330" s="3">
        <v>40498.544444444444</v>
      </c>
      <c r="C2330" s="4">
        <v>2010</v>
      </c>
      <c r="D2330" s="4">
        <v>11</v>
      </c>
      <c r="E2330" s="4">
        <v>16</v>
      </c>
      <c r="F2330" s="4">
        <v>13</v>
      </c>
      <c r="G2330" s="4">
        <v>2</v>
      </c>
      <c r="H2330">
        <v>-74.001244999999997</v>
      </c>
      <c r="I2330">
        <v>40.717089999999999</v>
      </c>
      <c r="J2330">
        <v>-73.984700000000004</v>
      </c>
      <c r="K2330">
        <v>40.742534999999997</v>
      </c>
      <c r="L2330">
        <v>1</v>
      </c>
      <c r="M2330">
        <v>3.1577130274566674</v>
      </c>
      <c r="N2330">
        <v>8.5</v>
      </c>
    </row>
    <row r="2331" spans="1:14" x14ac:dyDescent="0.2">
      <c r="A2331" s="1">
        <v>2.0706018518518519E-2</v>
      </c>
      <c r="B2331" s="3">
        <v>41058.270138888889</v>
      </c>
      <c r="C2331" s="4">
        <v>2012</v>
      </c>
      <c r="D2331" s="4">
        <v>5</v>
      </c>
      <c r="E2331" s="4">
        <v>29</v>
      </c>
      <c r="F2331" s="4">
        <v>6</v>
      </c>
      <c r="G2331" s="4">
        <v>2</v>
      </c>
      <c r="H2331">
        <v>-73.990486000000004</v>
      </c>
      <c r="I2331">
        <v>40.756076</v>
      </c>
      <c r="J2331">
        <v>-73.980155999999994</v>
      </c>
      <c r="K2331">
        <v>40.760465000000003</v>
      </c>
      <c r="L2331">
        <v>1</v>
      </c>
      <c r="M2331">
        <v>0.99870910664005486</v>
      </c>
      <c r="N2331">
        <v>4.5</v>
      </c>
    </row>
    <row r="2332" spans="1:14" x14ac:dyDescent="0.2">
      <c r="A2332" s="1">
        <v>3.6157407407407409E-2</v>
      </c>
      <c r="B2332" s="3">
        <v>41702.369444444441</v>
      </c>
      <c r="C2332" s="4">
        <v>2014</v>
      </c>
      <c r="D2332" s="4">
        <v>3</v>
      </c>
      <c r="E2332" s="4">
        <v>4</v>
      </c>
      <c r="F2332" s="4">
        <v>8</v>
      </c>
      <c r="G2332" s="4">
        <v>2</v>
      </c>
      <c r="H2332">
        <v>-74.006054000000006</v>
      </c>
      <c r="I2332">
        <v>40.744996999999998</v>
      </c>
      <c r="J2332">
        <v>-73.978652999999994</v>
      </c>
      <c r="K2332">
        <v>40.750646000000003</v>
      </c>
      <c r="L2332">
        <v>1</v>
      </c>
      <c r="M2332">
        <v>2.3948845314140126</v>
      </c>
      <c r="N2332">
        <v>11</v>
      </c>
    </row>
    <row r="2333" spans="1:14" x14ac:dyDescent="0.2">
      <c r="A2333" s="1">
        <v>3.2881944444444443E-2</v>
      </c>
      <c r="B2333" s="3">
        <v>40603.532638888886</v>
      </c>
      <c r="C2333" s="4">
        <v>2011</v>
      </c>
      <c r="D2333" s="4">
        <v>3</v>
      </c>
      <c r="E2333" s="4">
        <v>1</v>
      </c>
      <c r="F2333" s="4">
        <v>12</v>
      </c>
      <c r="G2333" s="4">
        <v>2</v>
      </c>
      <c r="H2333">
        <v>-74.009775000000005</v>
      </c>
      <c r="I2333">
        <v>40.714896000000003</v>
      </c>
      <c r="J2333">
        <v>-74.008927999999997</v>
      </c>
      <c r="K2333">
        <v>40.705703999999997</v>
      </c>
      <c r="L2333">
        <v>1</v>
      </c>
      <c r="M2333">
        <v>1.0257417894363661</v>
      </c>
      <c r="N2333">
        <v>7.7</v>
      </c>
    </row>
    <row r="2334" spans="1:14" x14ac:dyDescent="0.2">
      <c r="A2334" s="1">
        <v>3.9583333333333331E-2</v>
      </c>
      <c r="B2334" s="3">
        <v>39833.414583333331</v>
      </c>
      <c r="C2334" s="4">
        <v>2009</v>
      </c>
      <c r="D2334" s="4">
        <v>1</v>
      </c>
      <c r="E2334" s="4">
        <v>20</v>
      </c>
      <c r="F2334" s="4">
        <v>9</v>
      </c>
      <c r="G2334" s="4">
        <v>2</v>
      </c>
      <c r="H2334">
        <v>-73.992407999999998</v>
      </c>
      <c r="I2334">
        <v>40.713278000000003</v>
      </c>
      <c r="J2334">
        <v>-73.976523</v>
      </c>
      <c r="K2334">
        <v>40.739462000000003</v>
      </c>
      <c r="L2334">
        <v>1</v>
      </c>
      <c r="M2334">
        <v>3.2080878787484597</v>
      </c>
      <c r="N2334">
        <v>7.3</v>
      </c>
    </row>
    <row r="2335" spans="1:14" x14ac:dyDescent="0.2">
      <c r="A2335" s="1">
        <v>3.1585648148148147E-2</v>
      </c>
      <c r="B2335" s="3">
        <v>41016.65625</v>
      </c>
      <c r="C2335" s="4">
        <v>2012</v>
      </c>
      <c r="D2335" s="4">
        <v>4</v>
      </c>
      <c r="E2335" s="4">
        <v>17</v>
      </c>
      <c r="F2335" s="4">
        <v>15</v>
      </c>
      <c r="G2335" s="4">
        <v>2</v>
      </c>
      <c r="H2335">
        <v>-73.968964999999997</v>
      </c>
      <c r="I2335">
        <v>40.764679000000001</v>
      </c>
      <c r="J2335">
        <v>-73.959292000000005</v>
      </c>
      <c r="K2335">
        <v>40.763266000000002</v>
      </c>
      <c r="L2335">
        <v>1</v>
      </c>
      <c r="M2335">
        <v>0.83059933891821247</v>
      </c>
      <c r="N2335">
        <v>4.0999999999999996</v>
      </c>
    </row>
    <row r="2336" spans="1:14" x14ac:dyDescent="0.2">
      <c r="A2336" s="1">
        <v>2.9039351851851854E-2</v>
      </c>
      <c r="B2336" s="3">
        <v>41933.861805555556</v>
      </c>
      <c r="C2336" s="4">
        <v>2014</v>
      </c>
      <c r="D2336" s="4">
        <v>10</v>
      </c>
      <c r="E2336" s="4">
        <v>21</v>
      </c>
      <c r="F2336" s="4">
        <v>20</v>
      </c>
      <c r="G2336" s="4">
        <v>2</v>
      </c>
      <c r="H2336">
        <v>-73.927328000000003</v>
      </c>
      <c r="I2336">
        <v>40.744405</v>
      </c>
      <c r="J2336">
        <v>-73.952368000000007</v>
      </c>
      <c r="K2336">
        <v>40.772770999999999</v>
      </c>
      <c r="L2336">
        <v>1</v>
      </c>
      <c r="M2336">
        <v>3.798550122662121</v>
      </c>
      <c r="N2336">
        <v>12.5</v>
      </c>
    </row>
    <row r="2337" spans="1:14" x14ac:dyDescent="0.2">
      <c r="A2337" s="1">
        <v>2.2222222222222223E-2</v>
      </c>
      <c r="B2337" s="3">
        <v>40281.688888888886</v>
      </c>
      <c r="C2337" s="4">
        <v>2010</v>
      </c>
      <c r="D2337" s="4">
        <v>4</v>
      </c>
      <c r="E2337" s="4">
        <v>13</v>
      </c>
      <c r="F2337" s="4">
        <v>16</v>
      </c>
      <c r="G2337" s="4">
        <v>2</v>
      </c>
      <c r="H2337">
        <v>-73.956639999999993</v>
      </c>
      <c r="I2337">
        <v>40.775727000000003</v>
      </c>
      <c r="J2337">
        <v>-73.990072999999995</v>
      </c>
      <c r="K2337">
        <v>40.751787999999998</v>
      </c>
      <c r="L2337">
        <v>2</v>
      </c>
      <c r="M2337">
        <v>3.8791306423370129</v>
      </c>
      <c r="N2337">
        <v>13.3</v>
      </c>
    </row>
    <row r="2338" spans="1:14" x14ac:dyDescent="0.2">
      <c r="A2338" s="1">
        <v>3.1157407407407408E-2</v>
      </c>
      <c r="B2338" s="3">
        <v>41884.947222222225</v>
      </c>
      <c r="C2338" s="4">
        <v>2014</v>
      </c>
      <c r="D2338" s="4">
        <v>9</v>
      </c>
      <c r="E2338" s="4">
        <v>2</v>
      </c>
      <c r="F2338" s="4">
        <v>22</v>
      </c>
      <c r="G2338" s="4">
        <v>2</v>
      </c>
      <c r="H2338">
        <v>-73.988624000000002</v>
      </c>
      <c r="I2338">
        <v>40.758952999999998</v>
      </c>
      <c r="J2338">
        <v>-73.975724</v>
      </c>
      <c r="K2338">
        <v>40.791356999999998</v>
      </c>
      <c r="L2338">
        <v>2</v>
      </c>
      <c r="M2338">
        <v>3.7675529116038606</v>
      </c>
      <c r="N2338">
        <v>11</v>
      </c>
    </row>
    <row r="2339" spans="1:14" x14ac:dyDescent="0.2">
      <c r="A2339" s="1">
        <v>3.6111111111111115E-2</v>
      </c>
      <c r="B2339" s="3">
        <v>40610.744444444441</v>
      </c>
      <c r="C2339" s="4">
        <v>2011</v>
      </c>
      <c r="D2339" s="4">
        <v>3</v>
      </c>
      <c r="E2339" s="4">
        <v>8</v>
      </c>
      <c r="F2339" s="4">
        <v>17</v>
      </c>
      <c r="G2339" s="4">
        <v>2</v>
      </c>
      <c r="H2339">
        <v>-73.987746999999999</v>
      </c>
      <c r="I2339">
        <v>40.73847</v>
      </c>
      <c r="J2339">
        <v>-73.976692999999997</v>
      </c>
      <c r="K2339">
        <v>40.747717999999999</v>
      </c>
      <c r="L2339">
        <v>3</v>
      </c>
      <c r="M2339">
        <v>1.3888908257870414</v>
      </c>
      <c r="N2339">
        <v>5.7</v>
      </c>
    </row>
    <row r="2340" spans="1:14" x14ac:dyDescent="0.2">
      <c r="A2340" s="1">
        <v>2.7083333333333334E-2</v>
      </c>
      <c r="B2340" s="3">
        <v>40799.902083333334</v>
      </c>
      <c r="C2340" s="4">
        <v>2011</v>
      </c>
      <c r="D2340" s="4">
        <v>9</v>
      </c>
      <c r="E2340" s="4">
        <v>13</v>
      </c>
      <c r="F2340" s="4">
        <v>21</v>
      </c>
      <c r="G2340" s="4">
        <v>2</v>
      </c>
      <c r="H2340">
        <v>-73.983255</v>
      </c>
      <c r="I2340">
        <v>40.760817000000003</v>
      </c>
      <c r="J2340">
        <v>-73.99427</v>
      </c>
      <c r="K2340">
        <v>40.765006999999997</v>
      </c>
      <c r="L2340">
        <v>1</v>
      </c>
      <c r="M2340">
        <v>1.0392796436015654</v>
      </c>
      <c r="N2340">
        <v>4.9000000000000004</v>
      </c>
    </row>
    <row r="2341" spans="1:14" x14ac:dyDescent="0.2">
      <c r="A2341" s="1">
        <v>1.0798611111111111E-2</v>
      </c>
      <c r="B2341" s="3">
        <v>41282.34375</v>
      </c>
      <c r="C2341" s="4">
        <v>2013</v>
      </c>
      <c r="D2341" s="4">
        <v>1</v>
      </c>
      <c r="E2341" s="4">
        <v>8</v>
      </c>
      <c r="F2341" s="4">
        <v>8</v>
      </c>
      <c r="G2341" s="4">
        <v>2</v>
      </c>
      <c r="H2341">
        <v>-73.963667999999998</v>
      </c>
      <c r="I2341">
        <v>40.765461999999999</v>
      </c>
      <c r="J2341">
        <v>-73.995969000000002</v>
      </c>
      <c r="K2341">
        <v>40.769137000000001</v>
      </c>
      <c r="L2341">
        <v>1</v>
      </c>
      <c r="M2341">
        <v>2.7538474628095861</v>
      </c>
      <c r="N2341">
        <v>11</v>
      </c>
    </row>
    <row r="2342" spans="1:14" x14ac:dyDescent="0.2">
      <c r="A2342" s="1">
        <v>2.5046296296296299E-2</v>
      </c>
      <c r="B2342" s="3">
        <v>40330.9</v>
      </c>
      <c r="C2342" s="4">
        <v>2010</v>
      </c>
      <c r="D2342" s="4">
        <v>6</v>
      </c>
      <c r="E2342" s="4">
        <v>1</v>
      </c>
      <c r="F2342" s="4">
        <v>21</v>
      </c>
      <c r="G2342" s="4">
        <v>2</v>
      </c>
      <c r="H2342">
        <v>-73.981211999999999</v>
      </c>
      <c r="I2342">
        <v>40.758477999999997</v>
      </c>
      <c r="J2342">
        <v>-73.969858000000002</v>
      </c>
      <c r="K2342">
        <v>40.765872999999999</v>
      </c>
      <c r="L2342">
        <v>2</v>
      </c>
      <c r="M2342">
        <v>1.2625951124336268</v>
      </c>
      <c r="N2342">
        <v>5.7</v>
      </c>
    </row>
    <row r="2343" spans="1:14" x14ac:dyDescent="0.2">
      <c r="A2343" s="1">
        <v>2.0729166666666667E-2</v>
      </c>
      <c r="B2343" s="3">
        <v>40491.936805555553</v>
      </c>
      <c r="C2343" s="4">
        <v>2010</v>
      </c>
      <c r="D2343" s="4">
        <v>11</v>
      </c>
      <c r="E2343" s="4">
        <v>9</v>
      </c>
      <c r="F2343" s="4">
        <v>22</v>
      </c>
      <c r="G2343" s="4">
        <v>2</v>
      </c>
      <c r="H2343">
        <v>-73.976641999999998</v>
      </c>
      <c r="I2343">
        <v>40.749205000000003</v>
      </c>
      <c r="J2343">
        <v>-73.997877000000003</v>
      </c>
      <c r="K2343">
        <v>40.740988000000002</v>
      </c>
      <c r="L2343">
        <v>2</v>
      </c>
      <c r="M2343">
        <v>2.0109901030727269</v>
      </c>
      <c r="N2343">
        <v>6.9</v>
      </c>
    </row>
    <row r="2344" spans="1:14" x14ac:dyDescent="0.2">
      <c r="A2344" s="1">
        <v>1.2962962962962963E-2</v>
      </c>
      <c r="B2344" s="3">
        <v>40960.345833333333</v>
      </c>
      <c r="C2344" s="4">
        <v>2012</v>
      </c>
      <c r="D2344" s="4">
        <v>2</v>
      </c>
      <c r="E2344" s="4">
        <v>21</v>
      </c>
      <c r="F2344" s="4">
        <v>8</v>
      </c>
      <c r="G2344" s="4">
        <v>2</v>
      </c>
      <c r="H2344">
        <v>-73.978014999999999</v>
      </c>
      <c r="I2344">
        <v>40.763250999999997</v>
      </c>
      <c r="J2344">
        <v>-73.973022999999998</v>
      </c>
      <c r="K2344">
        <v>40.760047</v>
      </c>
      <c r="L2344">
        <v>1</v>
      </c>
      <c r="M2344">
        <v>0.55170400999050406</v>
      </c>
      <c r="N2344">
        <v>4.9000000000000004</v>
      </c>
    </row>
    <row r="2345" spans="1:14" x14ac:dyDescent="0.2">
      <c r="A2345" s="1">
        <v>2.0960648148148148E-2</v>
      </c>
      <c r="B2345" s="3">
        <v>41226.1875</v>
      </c>
      <c r="C2345" s="4">
        <v>2012</v>
      </c>
      <c r="D2345" s="4">
        <v>11</v>
      </c>
      <c r="E2345" s="4">
        <v>13</v>
      </c>
      <c r="F2345" s="4">
        <v>4</v>
      </c>
      <c r="G2345" s="4">
        <v>2</v>
      </c>
      <c r="H2345">
        <v>-73.964250000000007</v>
      </c>
      <c r="I2345">
        <v>40.756312000000001</v>
      </c>
      <c r="J2345">
        <v>-73.964034999999996</v>
      </c>
      <c r="K2345">
        <v>40.756664000000001</v>
      </c>
      <c r="L2345">
        <v>1</v>
      </c>
      <c r="M2345">
        <v>4.3175277129645785E-2</v>
      </c>
      <c r="N2345">
        <v>2.5</v>
      </c>
    </row>
    <row r="2346" spans="1:14" x14ac:dyDescent="0.2">
      <c r="A2346" s="1">
        <v>5.115740740740741E-3</v>
      </c>
      <c r="B2346" s="3">
        <v>40561.671527777777</v>
      </c>
      <c r="C2346" s="4">
        <v>2011</v>
      </c>
      <c r="D2346" s="4">
        <v>1</v>
      </c>
      <c r="E2346" s="4">
        <v>18</v>
      </c>
      <c r="F2346" s="4">
        <v>16</v>
      </c>
      <c r="G2346" s="4">
        <v>2</v>
      </c>
      <c r="H2346">
        <v>-73.960442999999998</v>
      </c>
      <c r="I2346">
        <v>40.761375000000001</v>
      </c>
      <c r="J2346">
        <v>-73.960442999999998</v>
      </c>
      <c r="K2346">
        <v>40.761375000000001</v>
      </c>
      <c r="L2346">
        <v>1</v>
      </c>
      <c r="M2346">
        <v>0</v>
      </c>
      <c r="N2346">
        <v>2.5</v>
      </c>
    </row>
    <row r="2347" spans="1:14" x14ac:dyDescent="0.2">
      <c r="A2347" s="1">
        <v>3.5416666666666666E-2</v>
      </c>
      <c r="B2347" s="3">
        <v>41471.868750000001</v>
      </c>
      <c r="C2347" s="4">
        <v>2013</v>
      </c>
      <c r="D2347" s="4">
        <v>7</v>
      </c>
      <c r="E2347" s="4">
        <v>16</v>
      </c>
      <c r="F2347" s="4">
        <v>20</v>
      </c>
      <c r="G2347" s="4">
        <v>2</v>
      </c>
      <c r="H2347">
        <v>-73.954802000000001</v>
      </c>
      <c r="I2347">
        <v>40.78933</v>
      </c>
      <c r="J2347">
        <v>-74.006332</v>
      </c>
      <c r="K2347">
        <v>40.748506999999996</v>
      </c>
      <c r="L2347">
        <v>3</v>
      </c>
      <c r="M2347">
        <v>6.2869031740990273</v>
      </c>
      <c r="N2347">
        <v>18.5</v>
      </c>
    </row>
    <row r="2348" spans="1:14" x14ac:dyDescent="0.2">
      <c r="A2348" s="1">
        <v>2.8125000000000001E-2</v>
      </c>
      <c r="B2348" s="3">
        <v>41324.777777777781</v>
      </c>
      <c r="C2348" s="4">
        <v>2013</v>
      </c>
      <c r="D2348" s="4">
        <v>2</v>
      </c>
      <c r="E2348" s="4">
        <v>19</v>
      </c>
      <c r="F2348" s="4">
        <v>18</v>
      </c>
      <c r="G2348" s="4">
        <v>2</v>
      </c>
      <c r="H2348">
        <v>-73.992880999999997</v>
      </c>
      <c r="I2348">
        <v>40.742247999999996</v>
      </c>
      <c r="J2348">
        <v>-73.999719999999996</v>
      </c>
      <c r="K2348">
        <v>40.720534000000001</v>
      </c>
      <c r="L2348">
        <v>2</v>
      </c>
      <c r="M2348">
        <v>2.4850825189793073</v>
      </c>
      <c r="N2348">
        <v>8</v>
      </c>
    </row>
    <row r="2349" spans="1:14" x14ac:dyDescent="0.2">
      <c r="A2349" s="1">
        <v>9.1203703703703707E-3</v>
      </c>
      <c r="B2349" s="3">
        <v>40925.509027777778</v>
      </c>
      <c r="C2349" s="4">
        <v>2012</v>
      </c>
      <c r="D2349" s="4">
        <v>1</v>
      </c>
      <c r="E2349" s="4">
        <v>17</v>
      </c>
      <c r="F2349" s="4">
        <v>12</v>
      </c>
      <c r="G2349" s="4">
        <v>2</v>
      </c>
      <c r="H2349">
        <v>-73.974954999999994</v>
      </c>
      <c r="I2349">
        <v>40.790492999999998</v>
      </c>
      <c r="J2349">
        <v>-73.976183000000006</v>
      </c>
      <c r="K2349">
        <v>40.775993999999997</v>
      </c>
      <c r="L2349">
        <v>1</v>
      </c>
      <c r="M2349">
        <v>1.6173368763999612</v>
      </c>
      <c r="N2349">
        <v>6.5</v>
      </c>
    </row>
    <row r="2350" spans="1:14" x14ac:dyDescent="0.2">
      <c r="A2350" s="1">
        <v>2.7777777777777779E-3</v>
      </c>
      <c r="B2350" s="3">
        <v>41786.50277777778</v>
      </c>
      <c r="C2350" s="4">
        <v>2014</v>
      </c>
      <c r="D2350" s="4">
        <v>5</v>
      </c>
      <c r="E2350" s="4">
        <v>27</v>
      </c>
      <c r="F2350" s="4">
        <v>12</v>
      </c>
      <c r="G2350" s="4">
        <v>2</v>
      </c>
      <c r="H2350">
        <v>-73.989802999999995</v>
      </c>
      <c r="I2350">
        <v>40.729962</v>
      </c>
      <c r="J2350">
        <v>-73.994889999999998</v>
      </c>
      <c r="K2350">
        <v>40.755564999999997</v>
      </c>
      <c r="L2350">
        <v>5</v>
      </c>
      <c r="M2350">
        <v>2.8822249989122968</v>
      </c>
      <c r="N2350">
        <v>18</v>
      </c>
    </row>
    <row r="2351" spans="1:14" x14ac:dyDescent="0.2">
      <c r="A2351" s="1">
        <v>1.4097222222222221E-2</v>
      </c>
      <c r="B2351" s="3">
        <v>41135.347222222219</v>
      </c>
      <c r="C2351" s="4">
        <v>2012</v>
      </c>
      <c r="D2351" s="4">
        <v>8</v>
      </c>
      <c r="E2351" s="4">
        <v>14</v>
      </c>
      <c r="F2351" s="4">
        <v>8</v>
      </c>
      <c r="G2351" s="4">
        <v>2</v>
      </c>
      <c r="H2351">
        <v>-73.948098000000002</v>
      </c>
      <c r="I2351">
        <v>40.774790000000003</v>
      </c>
      <c r="J2351">
        <v>-73.961429999999993</v>
      </c>
      <c r="K2351">
        <v>40.764550999999997</v>
      </c>
      <c r="L2351">
        <v>1</v>
      </c>
      <c r="M2351">
        <v>1.6007722032442768</v>
      </c>
      <c r="N2351">
        <v>5.7</v>
      </c>
    </row>
    <row r="2352" spans="1:14" x14ac:dyDescent="0.2">
      <c r="A2352" s="1">
        <v>3.1944444444444442E-3</v>
      </c>
      <c r="B2352" s="3">
        <v>42101.62777777778</v>
      </c>
      <c r="C2352" s="4">
        <v>2015</v>
      </c>
      <c r="D2352" s="4">
        <v>4</v>
      </c>
      <c r="E2352" s="4">
        <v>7</v>
      </c>
      <c r="F2352" s="4">
        <v>15</v>
      </c>
      <c r="G2352" s="4">
        <v>2</v>
      </c>
      <c r="H2352">
        <v>-73.982971190000001</v>
      </c>
      <c r="I2352">
        <v>40.767097470000003</v>
      </c>
      <c r="J2352">
        <v>-74.006370540000006</v>
      </c>
      <c r="K2352">
        <v>40.722217559999997</v>
      </c>
      <c r="L2352">
        <v>1</v>
      </c>
      <c r="M2352">
        <v>5.3716545949121368</v>
      </c>
      <c r="N2352">
        <v>15</v>
      </c>
    </row>
    <row r="2353" spans="1:14" x14ac:dyDescent="0.2">
      <c r="A2353" s="1">
        <v>2.0023148148148148E-2</v>
      </c>
      <c r="B2353" s="3">
        <v>41870.769444444442</v>
      </c>
      <c r="C2353" s="4">
        <v>2014</v>
      </c>
      <c r="D2353" s="4">
        <v>8</v>
      </c>
      <c r="E2353" s="4">
        <v>19</v>
      </c>
      <c r="F2353" s="4">
        <v>18</v>
      </c>
      <c r="G2353" s="4">
        <v>2</v>
      </c>
      <c r="H2353">
        <v>-73.963173999999995</v>
      </c>
      <c r="I2353">
        <v>40.771940999999998</v>
      </c>
      <c r="J2353">
        <v>-73.973759000000001</v>
      </c>
      <c r="K2353">
        <v>40.755440999999998</v>
      </c>
      <c r="L2353">
        <v>1</v>
      </c>
      <c r="M2353">
        <v>2.0421137439775383</v>
      </c>
      <c r="N2353">
        <v>8</v>
      </c>
    </row>
    <row r="2354" spans="1:14" x14ac:dyDescent="0.2">
      <c r="A2354" s="1">
        <v>3.2789351851851854E-2</v>
      </c>
      <c r="B2354" s="3">
        <v>41233.115972222222</v>
      </c>
      <c r="C2354" s="4">
        <v>2012</v>
      </c>
      <c r="D2354" s="4">
        <v>11</v>
      </c>
      <c r="E2354" s="4">
        <v>20</v>
      </c>
      <c r="F2354" s="4">
        <v>2</v>
      </c>
      <c r="G2354" s="4">
        <v>2</v>
      </c>
      <c r="H2354">
        <v>-73.978233000000003</v>
      </c>
      <c r="I2354">
        <v>40.745615000000001</v>
      </c>
      <c r="J2354">
        <v>-73.964468999999994</v>
      </c>
      <c r="K2354">
        <v>40.802343</v>
      </c>
      <c r="L2354">
        <v>1</v>
      </c>
      <c r="M2354">
        <v>6.4206477375792765</v>
      </c>
      <c r="N2354">
        <v>16</v>
      </c>
    </row>
    <row r="2355" spans="1:14" x14ac:dyDescent="0.2">
      <c r="A2355" s="1">
        <v>3.8877314814814816E-2</v>
      </c>
      <c r="B2355" s="3">
        <v>41464.621527777781</v>
      </c>
      <c r="C2355" s="4">
        <v>2013</v>
      </c>
      <c r="D2355" s="4">
        <v>7</v>
      </c>
      <c r="E2355" s="4">
        <v>9</v>
      </c>
      <c r="F2355" s="4">
        <v>14</v>
      </c>
      <c r="G2355" s="4">
        <v>2</v>
      </c>
      <c r="H2355">
        <v>-73.978892999999999</v>
      </c>
      <c r="I2355">
        <v>40.762104000000001</v>
      </c>
      <c r="J2355">
        <v>-73.986245999999994</v>
      </c>
      <c r="K2355">
        <v>40.75376</v>
      </c>
      <c r="L2355">
        <v>1</v>
      </c>
      <c r="M2355">
        <v>1.1167737202395376</v>
      </c>
      <c r="N2355">
        <v>10</v>
      </c>
    </row>
    <row r="2356" spans="1:14" x14ac:dyDescent="0.2">
      <c r="A2356" s="1">
        <v>2.3969907407407409E-2</v>
      </c>
      <c r="B2356" s="3">
        <v>41870.606944444444</v>
      </c>
      <c r="C2356" s="4">
        <v>2014</v>
      </c>
      <c r="D2356" s="4">
        <v>8</v>
      </c>
      <c r="E2356" s="4">
        <v>19</v>
      </c>
      <c r="F2356" s="4">
        <v>14</v>
      </c>
      <c r="G2356" s="4">
        <v>2</v>
      </c>
      <c r="H2356">
        <v>-74.000815000000003</v>
      </c>
      <c r="I2356">
        <v>40.762158999999997</v>
      </c>
      <c r="J2356">
        <v>-73.979507999999996</v>
      </c>
      <c r="K2356">
        <v>40.762383999999997</v>
      </c>
      <c r="L2356">
        <v>2</v>
      </c>
      <c r="M2356">
        <v>1.7966995001763626</v>
      </c>
      <c r="N2356">
        <v>8.5</v>
      </c>
    </row>
    <row r="2357" spans="1:14" x14ac:dyDescent="0.2">
      <c r="A2357" s="1">
        <v>0</v>
      </c>
      <c r="B2357" s="3">
        <v>39889.291666666664</v>
      </c>
      <c r="C2357" s="4">
        <v>2009</v>
      </c>
      <c r="D2357" s="4">
        <v>3</v>
      </c>
      <c r="E2357" s="4">
        <v>17</v>
      </c>
      <c r="F2357" s="4">
        <v>7</v>
      </c>
      <c r="G2357" s="4">
        <v>2</v>
      </c>
      <c r="H2357">
        <v>-73.958821999999998</v>
      </c>
      <c r="I2357">
        <v>40.774957999999998</v>
      </c>
      <c r="J2357">
        <v>-73.986828000000003</v>
      </c>
      <c r="K2357">
        <v>40.750252000000003</v>
      </c>
      <c r="L2357">
        <v>1</v>
      </c>
      <c r="M2357">
        <v>3.6248981501078785</v>
      </c>
      <c r="N2357">
        <v>8.5</v>
      </c>
    </row>
    <row r="2358" spans="1:14" x14ac:dyDescent="0.2">
      <c r="A2358" s="1">
        <v>1.8831018518518518E-2</v>
      </c>
      <c r="B2358" s="3">
        <v>41205.435416666667</v>
      </c>
      <c r="C2358" s="4">
        <v>2012</v>
      </c>
      <c r="D2358" s="4">
        <v>10</v>
      </c>
      <c r="E2358" s="4">
        <v>23</v>
      </c>
      <c r="F2358" s="4">
        <v>10</v>
      </c>
      <c r="G2358" s="4">
        <v>2</v>
      </c>
      <c r="H2358">
        <v>-73.996224999999995</v>
      </c>
      <c r="I2358">
        <v>40.740378</v>
      </c>
      <c r="J2358">
        <v>-73.988078999999999</v>
      </c>
      <c r="K2358">
        <v>40.745113000000003</v>
      </c>
      <c r="L2358">
        <v>1</v>
      </c>
      <c r="M2358">
        <v>0.86594336889317092</v>
      </c>
      <c r="N2358">
        <v>5</v>
      </c>
    </row>
    <row r="2359" spans="1:14" x14ac:dyDescent="0.2">
      <c r="A2359" s="1">
        <v>3.408564814814815E-2</v>
      </c>
      <c r="B2359" s="3">
        <v>40547.367361111108</v>
      </c>
      <c r="C2359" s="4">
        <v>2011</v>
      </c>
      <c r="D2359" s="4">
        <v>1</v>
      </c>
      <c r="E2359" s="4">
        <v>4</v>
      </c>
      <c r="F2359" s="4">
        <v>8</v>
      </c>
      <c r="G2359" s="4">
        <v>2</v>
      </c>
      <c r="H2359">
        <v>-73.978410999999994</v>
      </c>
      <c r="I2359">
        <v>40.748246999999999</v>
      </c>
      <c r="J2359">
        <v>-73.971467000000004</v>
      </c>
      <c r="K2359">
        <v>40.757387999999999</v>
      </c>
      <c r="L2359">
        <v>1</v>
      </c>
      <c r="M2359">
        <v>1.1740313394316746</v>
      </c>
      <c r="N2359">
        <v>5.3</v>
      </c>
    </row>
    <row r="2360" spans="1:14" x14ac:dyDescent="0.2">
      <c r="A2360" s="1">
        <v>3.9583333333333331E-2</v>
      </c>
      <c r="B2360" s="3">
        <v>40715.622916666667</v>
      </c>
      <c r="C2360" s="4">
        <v>2011</v>
      </c>
      <c r="D2360" s="4">
        <v>6</v>
      </c>
      <c r="E2360" s="4">
        <v>21</v>
      </c>
      <c r="F2360" s="4">
        <v>14</v>
      </c>
      <c r="G2360" s="4">
        <v>2</v>
      </c>
      <c r="H2360">
        <v>-73.981198000000006</v>
      </c>
      <c r="I2360">
        <v>40.779147999999999</v>
      </c>
      <c r="J2360">
        <v>-73.972858000000002</v>
      </c>
      <c r="K2360">
        <v>40.790596999999998</v>
      </c>
      <c r="L2360">
        <v>4</v>
      </c>
      <c r="M2360">
        <v>1.4555039971714794</v>
      </c>
      <c r="N2360">
        <v>4.5</v>
      </c>
    </row>
    <row r="2361" spans="1:14" x14ac:dyDescent="0.2">
      <c r="A2361" s="1">
        <v>3.125E-2</v>
      </c>
      <c r="B2361" s="3">
        <v>41779.739583333336</v>
      </c>
      <c r="C2361" s="4">
        <v>2014</v>
      </c>
      <c r="D2361" s="4">
        <v>5</v>
      </c>
      <c r="E2361" s="4">
        <v>20</v>
      </c>
      <c r="F2361" s="4">
        <v>17</v>
      </c>
      <c r="G2361" s="4">
        <v>2</v>
      </c>
      <c r="H2361">
        <v>-73.965090000000004</v>
      </c>
      <c r="I2361">
        <v>40.759476999999997</v>
      </c>
      <c r="J2361">
        <v>-73.917214999999999</v>
      </c>
      <c r="K2361">
        <v>40.792492000000003</v>
      </c>
      <c r="L2361">
        <v>1</v>
      </c>
      <c r="M2361">
        <v>5.4584709636175468</v>
      </c>
      <c r="N2361">
        <v>26.33</v>
      </c>
    </row>
    <row r="2362" spans="1:14" x14ac:dyDescent="0.2">
      <c r="A2362" s="1">
        <v>7.4884259259259262E-3</v>
      </c>
      <c r="B2362" s="3">
        <v>40162.881944444445</v>
      </c>
      <c r="C2362" s="4">
        <v>2009</v>
      </c>
      <c r="D2362" s="4">
        <v>12</v>
      </c>
      <c r="E2362" s="4">
        <v>15</v>
      </c>
      <c r="F2362" s="4">
        <v>21</v>
      </c>
      <c r="G2362" s="4">
        <v>2</v>
      </c>
      <c r="H2362">
        <v>-73.991147999999995</v>
      </c>
      <c r="I2362">
        <v>40.739784</v>
      </c>
      <c r="J2362">
        <v>-73.978318000000002</v>
      </c>
      <c r="K2362">
        <v>40.751106999999998</v>
      </c>
      <c r="L2362">
        <v>1</v>
      </c>
      <c r="M2362">
        <v>1.6612101763808849</v>
      </c>
      <c r="N2362">
        <v>6.1</v>
      </c>
    </row>
    <row r="2363" spans="1:14" x14ac:dyDescent="0.2">
      <c r="A2363" s="1">
        <v>1.9814814814814816E-2</v>
      </c>
      <c r="B2363" s="3">
        <v>41625.977777777778</v>
      </c>
      <c r="C2363" s="4">
        <v>2013</v>
      </c>
      <c r="D2363" s="4">
        <v>12</v>
      </c>
      <c r="E2363" s="4">
        <v>17</v>
      </c>
      <c r="F2363" s="4">
        <v>23</v>
      </c>
      <c r="G2363" s="4">
        <v>2</v>
      </c>
      <c r="H2363">
        <v>-73.992734999999996</v>
      </c>
      <c r="I2363">
        <v>40.724375000000002</v>
      </c>
      <c r="J2363">
        <v>-74.004120999999998</v>
      </c>
      <c r="K2363">
        <v>40.730139000000001</v>
      </c>
      <c r="L2363">
        <v>1</v>
      </c>
      <c r="M2363">
        <v>1.155130364098796</v>
      </c>
      <c r="N2363">
        <v>6</v>
      </c>
    </row>
    <row r="2364" spans="1:14" x14ac:dyDescent="0.2">
      <c r="A2364" s="1">
        <v>2.361111111111111E-2</v>
      </c>
      <c r="B2364" s="3">
        <v>41667.31527777778</v>
      </c>
      <c r="C2364" s="4">
        <v>2014</v>
      </c>
      <c r="D2364" s="4">
        <v>1</v>
      </c>
      <c r="E2364" s="4">
        <v>28</v>
      </c>
      <c r="F2364" s="4">
        <v>7</v>
      </c>
      <c r="G2364" s="4">
        <v>2</v>
      </c>
      <c r="H2364">
        <v>-73.782589999999999</v>
      </c>
      <c r="I2364">
        <v>40.644551999999997</v>
      </c>
      <c r="J2364">
        <v>-73.967177000000007</v>
      </c>
      <c r="K2364">
        <v>40.793461999999998</v>
      </c>
      <c r="L2364">
        <v>2</v>
      </c>
      <c r="M2364">
        <v>22.744797784024545</v>
      </c>
      <c r="N2364">
        <v>57.33</v>
      </c>
    </row>
    <row r="2365" spans="1:14" x14ac:dyDescent="0.2">
      <c r="A2365" s="1">
        <v>1.6666666666666666E-2</v>
      </c>
      <c r="B2365" s="3">
        <v>39875.474999999999</v>
      </c>
      <c r="C2365" s="4">
        <v>2009</v>
      </c>
      <c r="D2365" s="4">
        <v>3</v>
      </c>
      <c r="E2365" s="4">
        <v>3</v>
      </c>
      <c r="F2365" s="4">
        <v>11</v>
      </c>
      <c r="G2365" s="4">
        <v>2</v>
      </c>
      <c r="H2365">
        <v>-73.955110000000005</v>
      </c>
      <c r="I2365">
        <v>40.786025000000002</v>
      </c>
      <c r="J2365">
        <v>-73.979937000000007</v>
      </c>
      <c r="K2365">
        <v>40.778027000000002</v>
      </c>
      <c r="L2365">
        <v>1</v>
      </c>
      <c r="M2365">
        <v>2.2742181454517385</v>
      </c>
      <c r="N2365">
        <v>8.5</v>
      </c>
    </row>
    <row r="2366" spans="1:14" x14ac:dyDescent="0.2">
      <c r="A2366" s="1">
        <v>3.5416666666666665E-3</v>
      </c>
      <c r="B2366" s="3">
        <v>40687.795138888891</v>
      </c>
      <c r="C2366" s="4">
        <v>2011</v>
      </c>
      <c r="D2366" s="4">
        <v>5</v>
      </c>
      <c r="E2366" s="4">
        <v>24</v>
      </c>
      <c r="F2366" s="4">
        <v>19</v>
      </c>
      <c r="G2366" s="4">
        <v>2</v>
      </c>
      <c r="H2366">
        <v>-73.967119999999994</v>
      </c>
      <c r="I2366">
        <v>40.766798000000001</v>
      </c>
      <c r="J2366">
        <v>-73.954790000000003</v>
      </c>
      <c r="K2366">
        <v>40.777957000000001</v>
      </c>
      <c r="L2366">
        <v>1</v>
      </c>
      <c r="M2366">
        <v>1.6197450820579469</v>
      </c>
      <c r="N2366">
        <v>5.7</v>
      </c>
    </row>
    <row r="2367" spans="1:14" x14ac:dyDescent="0.2">
      <c r="A2367" s="1">
        <v>4.4328703703703709E-3</v>
      </c>
      <c r="B2367" s="3">
        <v>41450.629166666666</v>
      </c>
      <c r="C2367" s="4">
        <v>2013</v>
      </c>
      <c r="D2367" s="4">
        <v>6</v>
      </c>
      <c r="E2367" s="4">
        <v>25</v>
      </c>
      <c r="F2367" s="4">
        <v>15</v>
      </c>
      <c r="G2367" s="4">
        <v>2</v>
      </c>
      <c r="H2367">
        <v>-73.961225999999996</v>
      </c>
      <c r="I2367">
        <v>40.806704000000003</v>
      </c>
      <c r="J2367">
        <v>-73.953958</v>
      </c>
      <c r="K2367">
        <v>40.784790999999998</v>
      </c>
      <c r="L2367">
        <v>3</v>
      </c>
      <c r="M2367">
        <v>2.5150659923003515</v>
      </c>
      <c r="N2367">
        <v>10</v>
      </c>
    </row>
    <row r="2368" spans="1:14" x14ac:dyDescent="0.2">
      <c r="A2368" s="1">
        <v>5.5671296296296302E-3</v>
      </c>
      <c r="B2368" s="3">
        <v>42045.130555555559</v>
      </c>
      <c r="C2368" s="4">
        <v>2015</v>
      </c>
      <c r="D2368" s="4">
        <v>2</v>
      </c>
      <c r="E2368" s="4">
        <v>10</v>
      </c>
      <c r="F2368" s="4">
        <v>3</v>
      </c>
      <c r="G2368" s="4">
        <v>2</v>
      </c>
      <c r="H2368">
        <v>-73.98890686</v>
      </c>
      <c r="I2368">
        <v>40.744640349999997</v>
      </c>
      <c r="J2368">
        <v>-73.956237790000003</v>
      </c>
      <c r="K2368">
        <v>40.747600560000002</v>
      </c>
      <c r="L2368">
        <v>5</v>
      </c>
      <c r="M2368">
        <v>2.7748367906991218</v>
      </c>
      <c r="N2368">
        <v>19.329999999999998</v>
      </c>
    </row>
    <row r="2369" spans="1:14" x14ac:dyDescent="0.2">
      <c r="A2369" s="1">
        <v>2.5706018518518517E-2</v>
      </c>
      <c r="B2369" s="3">
        <v>42143.525694444441</v>
      </c>
      <c r="C2369" s="4">
        <v>2015</v>
      </c>
      <c r="D2369" s="4">
        <v>5</v>
      </c>
      <c r="E2369" s="4">
        <v>19</v>
      </c>
      <c r="F2369" s="4">
        <v>12</v>
      </c>
      <c r="G2369" s="4">
        <v>2</v>
      </c>
      <c r="H2369">
        <v>-73.994148249999995</v>
      </c>
      <c r="I2369">
        <v>40.751155850000004</v>
      </c>
      <c r="J2369">
        <v>-74.006645199999994</v>
      </c>
      <c r="K2369">
        <v>40.744220730000002</v>
      </c>
      <c r="L2369">
        <v>1</v>
      </c>
      <c r="M2369">
        <v>1.3064326437935196</v>
      </c>
      <c r="N2369">
        <v>6.5</v>
      </c>
    </row>
    <row r="2370" spans="1:14" x14ac:dyDescent="0.2">
      <c r="A2370" s="1">
        <v>4.0532407407407406E-2</v>
      </c>
      <c r="B2370" s="3">
        <v>40351.831944444442</v>
      </c>
      <c r="C2370" s="4">
        <v>2010</v>
      </c>
      <c r="D2370" s="4">
        <v>6</v>
      </c>
      <c r="E2370" s="4">
        <v>22</v>
      </c>
      <c r="F2370" s="4">
        <v>19</v>
      </c>
      <c r="G2370" s="4">
        <v>2</v>
      </c>
      <c r="H2370">
        <v>-73.987645999999998</v>
      </c>
      <c r="I2370">
        <v>40.731065000000001</v>
      </c>
      <c r="J2370">
        <v>-73.983591000000004</v>
      </c>
      <c r="K2370">
        <v>40.765765000000002</v>
      </c>
      <c r="L2370">
        <v>2</v>
      </c>
      <c r="M2370">
        <v>3.8778942769400961</v>
      </c>
      <c r="N2370">
        <v>11.7</v>
      </c>
    </row>
    <row r="2371" spans="1:14" x14ac:dyDescent="0.2">
      <c r="A2371" s="1">
        <v>7.2685185185185188E-3</v>
      </c>
      <c r="B2371" s="3">
        <v>41618.298611111109</v>
      </c>
      <c r="C2371" s="4">
        <v>2013</v>
      </c>
      <c r="D2371" s="4">
        <v>12</v>
      </c>
      <c r="E2371" s="4">
        <v>10</v>
      </c>
      <c r="F2371" s="4">
        <v>7</v>
      </c>
      <c r="G2371" s="4">
        <v>2</v>
      </c>
      <c r="H2371">
        <v>-73.951678999999999</v>
      </c>
      <c r="I2371">
        <v>40.769751999999997</v>
      </c>
      <c r="J2371">
        <v>-73.960390000000004</v>
      </c>
      <c r="K2371">
        <v>40.778641999999998</v>
      </c>
      <c r="L2371">
        <v>1</v>
      </c>
      <c r="M2371">
        <v>1.2323282081817799</v>
      </c>
      <c r="N2371">
        <v>5.5</v>
      </c>
    </row>
    <row r="2372" spans="1:14" x14ac:dyDescent="0.2">
      <c r="A2372" s="1">
        <v>2.1319444444444443E-2</v>
      </c>
      <c r="B2372" s="3">
        <v>39994.145833333336</v>
      </c>
      <c r="C2372" s="4">
        <v>2009</v>
      </c>
      <c r="D2372" s="4">
        <v>6</v>
      </c>
      <c r="E2372" s="4">
        <v>30</v>
      </c>
      <c r="F2372" s="4">
        <v>3</v>
      </c>
      <c r="G2372" s="4">
        <v>2</v>
      </c>
      <c r="H2372">
        <v>-73.974745999999996</v>
      </c>
      <c r="I2372">
        <v>40.742088000000003</v>
      </c>
      <c r="J2372">
        <v>-73.952445999999995</v>
      </c>
      <c r="K2372">
        <v>40.780655000000003</v>
      </c>
      <c r="L2372">
        <v>1</v>
      </c>
      <c r="M2372">
        <v>4.6869510153285185</v>
      </c>
      <c r="N2372">
        <v>9.3000000000000007</v>
      </c>
    </row>
    <row r="2373" spans="1:14" x14ac:dyDescent="0.2">
      <c r="A2373" s="1">
        <v>9.0277777777777787E-3</v>
      </c>
      <c r="B2373" s="3">
        <v>41163.342361111114</v>
      </c>
      <c r="C2373" s="4">
        <v>2012</v>
      </c>
      <c r="D2373" s="4">
        <v>9</v>
      </c>
      <c r="E2373" s="4">
        <v>11</v>
      </c>
      <c r="F2373" s="4">
        <v>8</v>
      </c>
      <c r="G2373" s="4">
        <v>2</v>
      </c>
      <c r="H2373">
        <v>-73.950271999999998</v>
      </c>
      <c r="I2373">
        <v>40.77216</v>
      </c>
      <c r="J2373">
        <v>-73.963641999999993</v>
      </c>
      <c r="K2373">
        <v>40.761802000000003</v>
      </c>
      <c r="L2373">
        <v>3</v>
      </c>
      <c r="M2373">
        <v>1.6125011131666636</v>
      </c>
      <c r="N2373">
        <v>7</v>
      </c>
    </row>
    <row r="2374" spans="1:14" x14ac:dyDescent="0.2">
      <c r="A2374" s="1">
        <v>2.8680555555555553E-2</v>
      </c>
      <c r="B2374" s="3">
        <v>41219.486805555556</v>
      </c>
      <c r="C2374" s="4">
        <v>2012</v>
      </c>
      <c r="D2374" s="4">
        <v>11</v>
      </c>
      <c r="E2374" s="4">
        <v>6</v>
      </c>
      <c r="F2374" s="4">
        <v>11</v>
      </c>
      <c r="G2374" s="4">
        <v>2</v>
      </c>
      <c r="H2374">
        <v>-73.968742000000006</v>
      </c>
      <c r="I2374">
        <v>40.767363000000003</v>
      </c>
      <c r="J2374">
        <v>-73.968524000000002</v>
      </c>
      <c r="K2374">
        <v>40.786276000000001</v>
      </c>
      <c r="L2374">
        <v>1</v>
      </c>
      <c r="M2374">
        <v>2.1054657299094215</v>
      </c>
      <c r="N2374">
        <v>7.5</v>
      </c>
    </row>
    <row r="2375" spans="1:14" x14ac:dyDescent="0.2">
      <c r="A2375" s="1">
        <v>3.9930555555555561E-3</v>
      </c>
      <c r="B2375" s="3">
        <v>41352.878472222219</v>
      </c>
      <c r="C2375" s="4">
        <v>2013</v>
      </c>
      <c r="D2375" s="4">
        <v>3</v>
      </c>
      <c r="E2375" s="4">
        <v>19</v>
      </c>
      <c r="F2375" s="4">
        <v>21</v>
      </c>
      <c r="G2375" s="4">
        <v>2</v>
      </c>
      <c r="H2375">
        <v>-73.992374999999996</v>
      </c>
      <c r="I2375">
        <v>40.724496000000002</v>
      </c>
      <c r="J2375">
        <v>-73.990651</v>
      </c>
      <c r="K2375">
        <v>40.750103000000003</v>
      </c>
      <c r="L2375">
        <v>1</v>
      </c>
      <c r="M2375">
        <v>2.8542648405659019</v>
      </c>
      <c r="N2375">
        <v>9</v>
      </c>
    </row>
    <row r="2376" spans="1:14" x14ac:dyDescent="0.2">
      <c r="A2376" s="1">
        <v>2.7777777777777779E-3</v>
      </c>
      <c r="B2376" s="3">
        <v>40785.336111111108</v>
      </c>
      <c r="C2376" s="4">
        <v>2011</v>
      </c>
      <c r="D2376" s="4">
        <v>8</v>
      </c>
      <c r="E2376" s="4">
        <v>30</v>
      </c>
      <c r="F2376" s="4">
        <v>8</v>
      </c>
      <c r="G2376" s="4">
        <v>2</v>
      </c>
      <c r="H2376">
        <v>-73.960972999999996</v>
      </c>
      <c r="I2376">
        <v>40.798437</v>
      </c>
      <c r="J2376">
        <v>-73.995144999999994</v>
      </c>
      <c r="K2376">
        <v>40.750405000000001</v>
      </c>
      <c r="L2376">
        <v>1</v>
      </c>
      <c r="M2376">
        <v>6.0735406291833742</v>
      </c>
      <c r="N2376">
        <v>12.1</v>
      </c>
    </row>
    <row r="2377" spans="1:14" x14ac:dyDescent="0.2">
      <c r="A2377" s="1">
        <v>2.2916666666666669E-2</v>
      </c>
      <c r="B2377" s="3">
        <v>41772.814583333333</v>
      </c>
      <c r="C2377" s="4">
        <v>2014</v>
      </c>
      <c r="D2377" s="4">
        <v>5</v>
      </c>
      <c r="E2377" s="4">
        <v>13</v>
      </c>
      <c r="F2377" s="4">
        <v>19</v>
      </c>
      <c r="G2377" s="4">
        <v>2</v>
      </c>
      <c r="H2377">
        <v>-73.982579999999999</v>
      </c>
      <c r="I2377">
        <v>40.761702</v>
      </c>
      <c r="J2377">
        <v>-73.987657999999996</v>
      </c>
      <c r="K2377">
        <v>40.750951999999998</v>
      </c>
      <c r="L2377">
        <v>1</v>
      </c>
      <c r="M2377">
        <v>1.2709860560267969</v>
      </c>
      <c r="N2377">
        <v>6.5</v>
      </c>
    </row>
    <row r="2378" spans="1:14" x14ac:dyDescent="0.2">
      <c r="A2378" s="1">
        <v>1.0497685185185186E-2</v>
      </c>
      <c r="B2378" s="3">
        <v>39987.760416666664</v>
      </c>
      <c r="C2378" s="4">
        <v>2009</v>
      </c>
      <c r="D2378" s="4">
        <v>6</v>
      </c>
      <c r="E2378" s="4">
        <v>23</v>
      </c>
      <c r="F2378" s="4">
        <v>18</v>
      </c>
      <c r="G2378" s="4">
        <v>2</v>
      </c>
      <c r="H2378">
        <v>-73.985701000000006</v>
      </c>
      <c r="I2378">
        <v>40.757691999999999</v>
      </c>
      <c r="J2378">
        <v>-74.000659999999996</v>
      </c>
      <c r="K2378">
        <v>40.733913999999999</v>
      </c>
      <c r="L2378">
        <v>1</v>
      </c>
      <c r="M2378">
        <v>2.9322346476116428</v>
      </c>
      <c r="N2378">
        <v>7.7</v>
      </c>
    </row>
    <row r="2379" spans="1:14" x14ac:dyDescent="0.2">
      <c r="A2379" s="1">
        <v>2.1527777777777781E-2</v>
      </c>
      <c r="B2379" s="3">
        <v>40932.354861111111</v>
      </c>
      <c r="C2379" s="4">
        <v>2012</v>
      </c>
      <c r="D2379" s="4">
        <v>1</v>
      </c>
      <c r="E2379" s="4">
        <v>24</v>
      </c>
      <c r="F2379" s="4">
        <v>8</v>
      </c>
      <c r="G2379" s="4">
        <v>2</v>
      </c>
      <c r="H2379">
        <v>-73.992012000000003</v>
      </c>
      <c r="I2379">
        <v>40.749682999999997</v>
      </c>
      <c r="J2379">
        <v>-73.979842000000005</v>
      </c>
      <c r="K2379">
        <v>40.739998</v>
      </c>
      <c r="L2379">
        <v>1</v>
      </c>
      <c r="M2379">
        <v>1.4885743276169505</v>
      </c>
      <c r="N2379">
        <v>6.5</v>
      </c>
    </row>
    <row r="2380" spans="1:14" x14ac:dyDescent="0.2">
      <c r="A2380" s="1">
        <v>2.8923611111111108E-2</v>
      </c>
      <c r="B2380" s="3">
        <v>40155.320138888892</v>
      </c>
      <c r="C2380" s="4">
        <v>2009</v>
      </c>
      <c r="D2380" s="4">
        <v>12</v>
      </c>
      <c r="E2380" s="4">
        <v>8</v>
      </c>
      <c r="F2380" s="4">
        <v>7</v>
      </c>
      <c r="G2380" s="4">
        <v>2</v>
      </c>
      <c r="H2380">
        <v>-73.972855999999993</v>
      </c>
      <c r="I2380">
        <v>40.764443</v>
      </c>
      <c r="J2380">
        <v>-73.979607999999999</v>
      </c>
      <c r="K2380">
        <v>40.761888999999996</v>
      </c>
      <c r="L2380">
        <v>1</v>
      </c>
      <c r="M2380">
        <v>0.63634046923407517</v>
      </c>
      <c r="N2380">
        <v>3.7</v>
      </c>
    </row>
    <row r="2381" spans="1:14" x14ac:dyDescent="0.2">
      <c r="A2381" s="1">
        <v>6.9444444444444441E-3</v>
      </c>
      <c r="B2381" s="3">
        <v>41681.173611111109</v>
      </c>
      <c r="C2381" s="4">
        <v>2014</v>
      </c>
      <c r="D2381" s="4">
        <v>2</v>
      </c>
      <c r="E2381" s="4">
        <v>11</v>
      </c>
      <c r="F2381" s="4">
        <v>4</v>
      </c>
      <c r="G2381" s="4">
        <v>2</v>
      </c>
      <c r="H2381">
        <v>-73.987031999999999</v>
      </c>
      <c r="I2381">
        <v>40.729602</v>
      </c>
      <c r="J2381">
        <v>-73.975363000000002</v>
      </c>
      <c r="K2381">
        <v>40.725279999999998</v>
      </c>
      <c r="L2381">
        <v>1</v>
      </c>
      <c r="M2381">
        <v>1.0956844478016756</v>
      </c>
      <c r="N2381">
        <v>5</v>
      </c>
    </row>
    <row r="2382" spans="1:14" x14ac:dyDescent="0.2">
      <c r="A2382" s="1">
        <v>8.819444444444444E-3</v>
      </c>
      <c r="B2382" s="3">
        <v>41359.883333333331</v>
      </c>
      <c r="C2382" s="4">
        <v>2013</v>
      </c>
      <c r="D2382" s="4">
        <v>3</v>
      </c>
      <c r="E2382" s="4">
        <v>26</v>
      </c>
      <c r="F2382" s="4">
        <v>21</v>
      </c>
      <c r="G2382" s="4">
        <v>2</v>
      </c>
      <c r="H2382">
        <v>-73.973877000000002</v>
      </c>
      <c r="I2382">
        <v>40.747534000000002</v>
      </c>
      <c r="J2382">
        <v>-73.969149000000002</v>
      </c>
      <c r="K2382">
        <v>40.693105000000003</v>
      </c>
      <c r="L2382">
        <v>1</v>
      </c>
      <c r="M2382">
        <v>6.0721252209346792</v>
      </c>
      <c r="N2382">
        <v>22.5</v>
      </c>
    </row>
    <row r="2383" spans="1:14" x14ac:dyDescent="0.2">
      <c r="A2383" s="1">
        <v>3.7499999999999999E-2</v>
      </c>
      <c r="B2383" s="3">
        <v>41723.95416666667</v>
      </c>
      <c r="C2383" s="4">
        <v>2014</v>
      </c>
      <c r="D2383" s="4">
        <v>3</v>
      </c>
      <c r="E2383" s="4">
        <v>25</v>
      </c>
      <c r="F2383" s="4">
        <v>22</v>
      </c>
      <c r="G2383" s="4">
        <v>2</v>
      </c>
      <c r="H2383">
        <v>-74.007661999999996</v>
      </c>
      <c r="I2383">
        <v>40.725856999999998</v>
      </c>
      <c r="J2383">
        <v>-73.993077999999997</v>
      </c>
      <c r="K2383">
        <v>40.752521999999999</v>
      </c>
      <c r="L2383">
        <v>1</v>
      </c>
      <c r="M2383">
        <v>3.2131199134057722</v>
      </c>
      <c r="N2383">
        <v>8.5</v>
      </c>
    </row>
    <row r="2384" spans="1:14" x14ac:dyDescent="0.2">
      <c r="A2384" s="1">
        <v>3.5937500000000004E-2</v>
      </c>
      <c r="B2384" s="3">
        <v>41940.910416666666</v>
      </c>
      <c r="C2384" s="4">
        <v>2014</v>
      </c>
      <c r="D2384" s="4">
        <v>10</v>
      </c>
      <c r="E2384" s="4">
        <v>28</v>
      </c>
      <c r="F2384" s="4">
        <v>21</v>
      </c>
      <c r="G2384" s="4">
        <v>2</v>
      </c>
      <c r="H2384">
        <v>-73.968697000000006</v>
      </c>
      <c r="I2384">
        <v>40.762036999999999</v>
      </c>
      <c r="J2384">
        <v>-73.943543000000005</v>
      </c>
      <c r="K2384">
        <v>40.676546999999999</v>
      </c>
      <c r="L2384">
        <v>1</v>
      </c>
      <c r="M2384">
        <v>9.7504680084493103</v>
      </c>
      <c r="N2384">
        <v>29</v>
      </c>
    </row>
    <row r="2385" spans="1:14" x14ac:dyDescent="0.2">
      <c r="A2385" s="1">
        <v>2.2754629629629628E-2</v>
      </c>
      <c r="B2385" s="3">
        <v>40428.522222222222</v>
      </c>
      <c r="C2385" s="4">
        <v>2010</v>
      </c>
      <c r="D2385" s="4">
        <v>9</v>
      </c>
      <c r="E2385" s="4">
        <v>7</v>
      </c>
      <c r="F2385" s="4">
        <v>12</v>
      </c>
      <c r="G2385" s="4">
        <v>2</v>
      </c>
      <c r="H2385">
        <v>-73.982208</v>
      </c>
      <c r="I2385">
        <v>40.761161999999999</v>
      </c>
      <c r="J2385">
        <v>-74.008515000000003</v>
      </c>
      <c r="K2385">
        <v>40.719368000000003</v>
      </c>
      <c r="L2385">
        <v>1</v>
      </c>
      <c r="M2385">
        <v>5.154501324005107</v>
      </c>
      <c r="N2385">
        <v>9.3000000000000007</v>
      </c>
    </row>
    <row r="2386" spans="1:14" x14ac:dyDescent="0.2">
      <c r="A2386" s="1">
        <v>5.3587962962962964E-3</v>
      </c>
      <c r="B2386" s="3">
        <v>41842.671527777777</v>
      </c>
      <c r="C2386" s="4">
        <v>2014</v>
      </c>
      <c r="D2386" s="4">
        <v>7</v>
      </c>
      <c r="E2386" s="4">
        <v>22</v>
      </c>
      <c r="F2386" s="4">
        <v>16</v>
      </c>
      <c r="G2386" s="4">
        <v>2</v>
      </c>
      <c r="H2386">
        <v>-73.997664999999998</v>
      </c>
      <c r="I2386">
        <v>40.741309999999999</v>
      </c>
      <c r="J2386">
        <v>-74.002576000000005</v>
      </c>
      <c r="K2386">
        <v>40.733896999999999</v>
      </c>
      <c r="L2386">
        <v>1</v>
      </c>
      <c r="M2386">
        <v>0.92334211913381881</v>
      </c>
      <c r="N2386">
        <v>3.5</v>
      </c>
    </row>
    <row r="2387" spans="1:14" x14ac:dyDescent="0.2">
      <c r="A2387" s="1">
        <v>3.2627314814814817E-2</v>
      </c>
      <c r="B2387" s="3">
        <v>39938.906944444447</v>
      </c>
      <c r="C2387" s="4">
        <v>2009</v>
      </c>
      <c r="D2387" s="4">
        <v>5</v>
      </c>
      <c r="E2387" s="4">
        <v>5</v>
      </c>
      <c r="F2387" s="4">
        <v>21</v>
      </c>
      <c r="G2387" s="4">
        <v>2</v>
      </c>
      <c r="H2387">
        <v>-73.989711999999997</v>
      </c>
      <c r="I2387">
        <v>40.762163999999999</v>
      </c>
      <c r="J2387">
        <v>-73.947711999999996</v>
      </c>
      <c r="K2387">
        <v>40.78116</v>
      </c>
      <c r="L2387">
        <v>1</v>
      </c>
      <c r="M2387">
        <v>4.124167395306678</v>
      </c>
      <c r="N2387">
        <v>12.5</v>
      </c>
    </row>
    <row r="2388" spans="1:14" x14ac:dyDescent="0.2">
      <c r="A2388" s="1">
        <v>2.5208333333333333E-2</v>
      </c>
      <c r="B2388" s="3">
        <v>41597.566666666666</v>
      </c>
      <c r="C2388" s="4">
        <v>2013</v>
      </c>
      <c r="D2388" s="4">
        <v>11</v>
      </c>
      <c r="E2388" s="4">
        <v>19</v>
      </c>
      <c r="F2388" s="4">
        <v>13</v>
      </c>
      <c r="G2388" s="4">
        <v>2</v>
      </c>
      <c r="H2388">
        <v>-73.992813999999996</v>
      </c>
      <c r="I2388">
        <v>40.743377000000002</v>
      </c>
      <c r="J2388">
        <v>-73.997242</v>
      </c>
      <c r="K2388">
        <v>40.753176000000003</v>
      </c>
      <c r="L2388">
        <v>1</v>
      </c>
      <c r="M2388">
        <v>1.1529692346462528</v>
      </c>
      <c r="N2388">
        <v>6</v>
      </c>
    </row>
    <row r="2389" spans="1:14" x14ac:dyDescent="0.2">
      <c r="A2389" s="1">
        <v>9.7222222222222224E-3</v>
      </c>
      <c r="B2389" s="3">
        <v>41072.551388888889</v>
      </c>
      <c r="C2389" s="4">
        <v>2012</v>
      </c>
      <c r="D2389" s="4">
        <v>6</v>
      </c>
      <c r="E2389" s="4">
        <v>12</v>
      </c>
      <c r="F2389" s="4">
        <v>13</v>
      </c>
      <c r="G2389" s="4">
        <v>2</v>
      </c>
      <c r="H2389">
        <v>-73.986677</v>
      </c>
      <c r="I2389">
        <v>40.753177000000001</v>
      </c>
      <c r="J2389">
        <v>-73.979938000000004</v>
      </c>
      <c r="K2389">
        <v>40.761443</v>
      </c>
      <c r="L2389">
        <v>1</v>
      </c>
      <c r="M2389">
        <v>1.0814870606910909</v>
      </c>
      <c r="N2389">
        <v>4.0999999999999996</v>
      </c>
    </row>
    <row r="2390" spans="1:14" x14ac:dyDescent="0.2">
      <c r="A2390" s="1">
        <v>2.9166666666666664E-2</v>
      </c>
      <c r="B2390" s="3">
        <v>41086.445833333331</v>
      </c>
      <c r="C2390" s="4">
        <v>2012</v>
      </c>
      <c r="D2390" s="4">
        <v>6</v>
      </c>
      <c r="E2390" s="4">
        <v>26</v>
      </c>
      <c r="F2390" s="4">
        <v>10</v>
      </c>
      <c r="G2390" s="4">
        <v>2</v>
      </c>
      <c r="H2390">
        <v>-74.000776999999999</v>
      </c>
      <c r="I2390">
        <v>40.731782000000003</v>
      </c>
      <c r="J2390">
        <v>-73.997735000000006</v>
      </c>
      <c r="K2390">
        <v>40.746381999999997</v>
      </c>
      <c r="L2390">
        <v>5</v>
      </c>
      <c r="M2390">
        <v>1.6453929141638886</v>
      </c>
      <c r="N2390">
        <v>6.1</v>
      </c>
    </row>
    <row r="2391" spans="1:14" x14ac:dyDescent="0.2">
      <c r="A2391" s="1">
        <v>1.6203703703703703E-4</v>
      </c>
      <c r="B2391" s="3">
        <v>41233.625</v>
      </c>
      <c r="C2391" s="4">
        <v>2012</v>
      </c>
      <c r="D2391" s="4">
        <v>11</v>
      </c>
      <c r="E2391" s="4">
        <v>20</v>
      </c>
      <c r="F2391" s="4">
        <v>15</v>
      </c>
      <c r="G2391" s="4">
        <v>2</v>
      </c>
      <c r="H2391">
        <v>-73.951773000000003</v>
      </c>
      <c r="I2391">
        <v>40.769514000000001</v>
      </c>
      <c r="J2391">
        <v>-73.787689</v>
      </c>
      <c r="K2391">
        <v>40.641511000000001</v>
      </c>
      <c r="L2391">
        <v>1</v>
      </c>
      <c r="M2391">
        <v>19.868883529999092</v>
      </c>
      <c r="N2391">
        <v>56.8</v>
      </c>
    </row>
    <row r="2392" spans="1:14" x14ac:dyDescent="0.2">
      <c r="A2392" s="1">
        <v>8.3333333333333332E-3</v>
      </c>
      <c r="B2392" s="3">
        <v>40967.841666666667</v>
      </c>
      <c r="C2392" s="4">
        <v>2012</v>
      </c>
      <c r="D2392" s="4">
        <v>2</v>
      </c>
      <c r="E2392" s="4">
        <v>28</v>
      </c>
      <c r="F2392" s="4">
        <v>20</v>
      </c>
      <c r="G2392" s="4">
        <v>2</v>
      </c>
      <c r="H2392">
        <v>-73.983232000000001</v>
      </c>
      <c r="I2392">
        <v>40.756177000000001</v>
      </c>
      <c r="J2392">
        <v>-73.952522000000002</v>
      </c>
      <c r="K2392">
        <v>40.786655000000003</v>
      </c>
      <c r="L2392">
        <v>4</v>
      </c>
      <c r="M2392">
        <v>4.2677803038029429</v>
      </c>
      <c r="N2392">
        <v>10.5</v>
      </c>
    </row>
    <row r="2393" spans="1:14" x14ac:dyDescent="0.2">
      <c r="A2393" s="1">
        <v>2.8472222222222222E-2</v>
      </c>
      <c r="B2393" s="3">
        <v>41926.736805555556</v>
      </c>
      <c r="C2393" s="4">
        <v>2014</v>
      </c>
      <c r="D2393" s="4">
        <v>10</v>
      </c>
      <c r="E2393" s="4">
        <v>14</v>
      </c>
      <c r="F2393" s="4">
        <v>17</v>
      </c>
      <c r="G2393" s="4">
        <v>2</v>
      </c>
      <c r="H2393">
        <v>-73.995779999999996</v>
      </c>
      <c r="I2393">
        <v>40.724939999999997</v>
      </c>
      <c r="J2393">
        <v>-73.989239999999995</v>
      </c>
      <c r="K2393">
        <v>40.730499999999999</v>
      </c>
      <c r="L2393">
        <v>1</v>
      </c>
      <c r="M2393">
        <v>0.82913870376026533</v>
      </c>
      <c r="N2393">
        <v>4.5</v>
      </c>
    </row>
    <row r="2394" spans="1:14" x14ac:dyDescent="0.2">
      <c r="A2394" s="1">
        <v>0</v>
      </c>
      <c r="B2394" s="3">
        <v>41471.833333333336</v>
      </c>
      <c r="C2394" s="4">
        <v>2013</v>
      </c>
      <c r="D2394" s="4">
        <v>7</v>
      </c>
      <c r="E2394" s="4">
        <v>16</v>
      </c>
      <c r="F2394" s="4">
        <v>20</v>
      </c>
      <c r="G2394" s="4">
        <v>2</v>
      </c>
      <c r="H2394">
        <v>-73.974872000000005</v>
      </c>
      <c r="I2394">
        <v>40.763041999999999</v>
      </c>
      <c r="J2394">
        <v>-73.974644999999995</v>
      </c>
      <c r="K2394">
        <v>40.790734999999998</v>
      </c>
      <c r="L2394">
        <v>2</v>
      </c>
      <c r="M2394">
        <v>3.0828300482675255</v>
      </c>
      <c r="N2394">
        <v>11</v>
      </c>
    </row>
    <row r="2395" spans="1:14" x14ac:dyDescent="0.2">
      <c r="A2395" s="1">
        <v>3.888888888888889E-2</v>
      </c>
      <c r="B2395" s="3">
        <v>41688.663888888892</v>
      </c>
      <c r="C2395" s="4">
        <v>2014</v>
      </c>
      <c r="D2395" s="4">
        <v>2</v>
      </c>
      <c r="E2395" s="4">
        <v>18</v>
      </c>
      <c r="F2395" s="4">
        <v>15</v>
      </c>
      <c r="G2395" s="4">
        <v>2</v>
      </c>
      <c r="H2395">
        <v>-73.977992</v>
      </c>
      <c r="I2395">
        <v>40.786707</v>
      </c>
      <c r="J2395">
        <v>-73.992113000000003</v>
      </c>
      <c r="K2395">
        <v>40.754297000000001</v>
      </c>
      <c r="L2395">
        <v>1</v>
      </c>
      <c r="M2395">
        <v>3.7992016848701677</v>
      </c>
      <c r="N2395">
        <v>11</v>
      </c>
    </row>
    <row r="2396" spans="1:14" x14ac:dyDescent="0.2">
      <c r="A2396" s="1">
        <v>4.027777777777778E-2</v>
      </c>
      <c r="B2396" s="3">
        <v>39819.831944444442</v>
      </c>
      <c r="C2396" s="4">
        <v>2009</v>
      </c>
      <c r="D2396" s="4">
        <v>1</v>
      </c>
      <c r="E2396" s="4">
        <v>6</v>
      </c>
      <c r="F2396" s="4">
        <v>19</v>
      </c>
      <c r="G2396" s="4">
        <v>2</v>
      </c>
      <c r="H2396">
        <v>-73.984812000000005</v>
      </c>
      <c r="I2396">
        <v>40.761862999999998</v>
      </c>
      <c r="J2396">
        <v>-73.983783000000003</v>
      </c>
      <c r="K2396">
        <v>40.761426999999998</v>
      </c>
      <c r="L2396">
        <v>1</v>
      </c>
      <c r="M2396">
        <v>9.941506255303037E-2</v>
      </c>
      <c r="N2396">
        <v>2.5</v>
      </c>
    </row>
    <row r="2397" spans="1:14" x14ac:dyDescent="0.2">
      <c r="A2397" s="1">
        <v>1.0416666666666666E-2</v>
      </c>
      <c r="B2397" s="3">
        <v>40890.71875</v>
      </c>
      <c r="C2397" s="4">
        <v>2011</v>
      </c>
      <c r="D2397" s="4">
        <v>12</v>
      </c>
      <c r="E2397" s="4">
        <v>13</v>
      </c>
      <c r="F2397" s="4">
        <v>17</v>
      </c>
      <c r="G2397" s="4">
        <v>2</v>
      </c>
      <c r="H2397">
        <v>-73.863394999999997</v>
      </c>
      <c r="I2397">
        <v>40.76981</v>
      </c>
      <c r="J2397">
        <v>-73.974512000000004</v>
      </c>
      <c r="K2397">
        <v>40.750681999999998</v>
      </c>
      <c r="L2397">
        <v>1</v>
      </c>
      <c r="M2397">
        <v>9.6081617436675462</v>
      </c>
      <c r="N2397">
        <v>28.1</v>
      </c>
    </row>
    <row r="2398" spans="1:14" x14ac:dyDescent="0.2">
      <c r="A2398" s="1">
        <v>1.091435185185185E-2</v>
      </c>
      <c r="B2398" s="3">
        <v>41086.635416666664</v>
      </c>
      <c r="C2398" s="4">
        <v>2012</v>
      </c>
      <c r="D2398" s="4">
        <v>6</v>
      </c>
      <c r="E2398" s="4">
        <v>26</v>
      </c>
      <c r="F2398" s="4">
        <v>15</v>
      </c>
      <c r="G2398" s="4">
        <v>2</v>
      </c>
      <c r="H2398">
        <v>-73.979941999999994</v>
      </c>
      <c r="I2398">
        <v>40.765942000000003</v>
      </c>
      <c r="J2398">
        <v>-73.990747999999996</v>
      </c>
      <c r="K2398">
        <v>40.749985000000002</v>
      </c>
      <c r="L2398">
        <v>1</v>
      </c>
      <c r="M2398">
        <v>1.9963915912703045</v>
      </c>
      <c r="N2398">
        <v>8.9</v>
      </c>
    </row>
    <row r="2399" spans="1:14" x14ac:dyDescent="0.2">
      <c r="A2399" s="1">
        <v>2.361111111111111E-2</v>
      </c>
      <c r="B2399" s="3">
        <v>39973.523611111108</v>
      </c>
      <c r="C2399" s="4">
        <v>2009</v>
      </c>
      <c r="D2399" s="4">
        <v>6</v>
      </c>
      <c r="E2399" s="4">
        <v>9</v>
      </c>
      <c r="F2399" s="4">
        <v>12</v>
      </c>
      <c r="G2399" s="4">
        <v>2</v>
      </c>
      <c r="H2399">
        <v>-73.964941999999994</v>
      </c>
      <c r="I2399">
        <v>40.808599999999998</v>
      </c>
      <c r="J2399">
        <v>-73.982044999999999</v>
      </c>
      <c r="K2399">
        <v>40.773775000000001</v>
      </c>
      <c r="L2399">
        <v>5</v>
      </c>
      <c r="M2399">
        <v>4.136005208973093</v>
      </c>
      <c r="N2399">
        <v>10.5</v>
      </c>
    </row>
    <row r="2400" spans="1:14" x14ac:dyDescent="0.2">
      <c r="A2400" s="1">
        <v>4.027777777777778E-2</v>
      </c>
      <c r="B2400" s="3">
        <v>41891.373611111114</v>
      </c>
      <c r="C2400" s="4">
        <v>2014</v>
      </c>
      <c r="D2400" s="4">
        <v>9</v>
      </c>
      <c r="E2400" s="4">
        <v>9</v>
      </c>
      <c r="F2400" s="4">
        <v>8</v>
      </c>
      <c r="G2400" s="4">
        <v>2</v>
      </c>
      <c r="H2400">
        <v>-73.787989999999994</v>
      </c>
      <c r="I2400">
        <v>40.641517</v>
      </c>
      <c r="J2400">
        <v>-73.982533000000004</v>
      </c>
      <c r="K2400">
        <v>40.686767000000003</v>
      </c>
      <c r="L2400">
        <v>1</v>
      </c>
      <c r="M2400">
        <v>17.182258968826069</v>
      </c>
      <c r="N2400">
        <v>51.5</v>
      </c>
    </row>
    <row r="2401" spans="1:14" x14ac:dyDescent="0.2">
      <c r="A2401" s="1">
        <v>3.3101851851851851E-3</v>
      </c>
      <c r="B2401" s="3">
        <v>41555.87777777778</v>
      </c>
      <c r="C2401" s="4">
        <v>2013</v>
      </c>
      <c r="D2401" s="4">
        <v>10</v>
      </c>
      <c r="E2401" s="4">
        <v>8</v>
      </c>
      <c r="F2401" s="4">
        <v>21</v>
      </c>
      <c r="G2401" s="4">
        <v>2</v>
      </c>
      <c r="H2401">
        <v>-73.983277999999999</v>
      </c>
      <c r="I2401">
        <v>40.768300000000004</v>
      </c>
      <c r="J2401">
        <v>-73.973140999999998</v>
      </c>
      <c r="K2401">
        <v>40.760218999999999</v>
      </c>
      <c r="L2401">
        <v>1</v>
      </c>
      <c r="M2401">
        <v>1.2408553881963091</v>
      </c>
      <c r="N2401">
        <v>6.5</v>
      </c>
    </row>
    <row r="2402" spans="1:14" x14ac:dyDescent="0.2">
      <c r="A2402" s="1">
        <v>3.5011574074074077E-2</v>
      </c>
      <c r="B2402" s="3">
        <v>42129.784722222219</v>
      </c>
      <c r="C2402" s="4">
        <v>2015</v>
      </c>
      <c r="D2402" s="4">
        <v>5</v>
      </c>
      <c r="E2402" s="4">
        <v>5</v>
      </c>
      <c r="F2402" s="4">
        <v>18</v>
      </c>
      <c r="G2402" s="4">
        <v>2</v>
      </c>
      <c r="H2402">
        <v>-73.972740169999994</v>
      </c>
      <c r="I2402">
        <v>40.764030460000001</v>
      </c>
      <c r="J2402">
        <v>-73.973236080000007</v>
      </c>
      <c r="K2402">
        <v>40.789508820000002</v>
      </c>
      <c r="L2402">
        <v>1</v>
      </c>
      <c r="M2402">
        <v>2.8365461264142899</v>
      </c>
      <c r="N2402">
        <v>12</v>
      </c>
    </row>
    <row r="2403" spans="1:14" x14ac:dyDescent="0.2">
      <c r="A2403" s="1">
        <v>6.9444444444444447E-4</v>
      </c>
      <c r="B2403" s="3">
        <v>41142.834027777775</v>
      </c>
      <c r="C2403" s="4">
        <v>2012</v>
      </c>
      <c r="D2403" s="4">
        <v>8</v>
      </c>
      <c r="E2403" s="4">
        <v>21</v>
      </c>
      <c r="F2403" s="4">
        <v>20</v>
      </c>
      <c r="G2403" s="4">
        <v>2</v>
      </c>
      <c r="H2403">
        <v>-73.954009999999997</v>
      </c>
      <c r="I2403">
        <v>40.767085000000002</v>
      </c>
      <c r="J2403">
        <v>-73.784891999999999</v>
      </c>
      <c r="K2403">
        <v>40.643205000000002</v>
      </c>
      <c r="L2403">
        <v>5</v>
      </c>
      <c r="M2403">
        <v>19.84566491201393</v>
      </c>
      <c r="N2403">
        <v>49.8</v>
      </c>
    </row>
    <row r="2404" spans="1:14" x14ac:dyDescent="0.2">
      <c r="A2404" s="1">
        <v>1.3888888888888888E-2</v>
      </c>
      <c r="B2404" s="3">
        <v>41975.763888888891</v>
      </c>
      <c r="C2404" s="4">
        <v>2014</v>
      </c>
      <c r="D2404" s="4">
        <v>12</v>
      </c>
      <c r="E2404" s="4">
        <v>2</v>
      </c>
      <c r="F2404" s="4">
        <v>18</v>
      </c>
      <c r="G2404" s="4">
        <v>2</v>
      </c>
      <c r="H2404">
        <v>-73.999837999999997</v>
      </c>
      <c r="I2404">
        <v>40.733082000000003</v>
      </c>
      <c r="J2404">
        <v>-73.995234999999994</v>
      </c>
      <c r="K2404">
        <v>40.739421999999998</v>
      </c>
      <c r="L2404">
        <v>6</v>
      </c>
      <c r="M2404">
        <v>0.80551245255619153</v>
      </c>
      <c r="N2404">
        <v>4</v>
      </c>
    </row>
    <row r="2405" spans="1:14" x14ac:dyDescent="0.2">
      <c r="A2405" s="1">
        <v>5.4398148148148149E-3</v>
      </c>
      <c r="B2405" s="3">
        <v>42143.963194444441</v>
      </c>
      <c r="C2405" s="4">
        <v>2015</v>
      </c>
      <c r="D2405" s="4">
        <v>5</v>
      </c>
      <c r="E2405" s="4">
        <v>19</v>
      </c>
      <c r="F2405" s="4">
        <v>23</v>
      </c>
      <c r="G2405" s="4">
        <v>2</v>
      </c>
      <c r="H2405">
        <v>-73.987060549999995</v>
      </c>
      <c r="I2405">
        <v>40.750900270000002</v>
      </c>
      <c r="J2405">
        <v>-73.995971679999997</v>
      </c>
      <c r="K2405">
        <v>40.762363430000001</v>
      </c>
      <c r="L2405">
        <v>1</v>
      </c>
      <c r="M2405">
        <v>1.4808743914052962</v>
      </c>
      <c r="N2405">
        <v>7.5</v>
      </c>
    </row>
    <row r="2406" spans="1:14" x14ac:dyDescent="0.2">
      <c r="A2406" s="1">
        <v>2.5289351851851851E-2</v>
      </c>
      <c r="B2406" s="3">
        <v>41947.941666666666</v>
      </c>
      <c r="C2406" s="4">
        <v>2014</v>
      </c>
      <c r="D2406" s="4">
        <v>11</v>
      </c>
      <c r="E2406" s="4">
        <v>4</v>
      </c>
      <c r="F2406" s="4">
        <v>22</v>
      </c>
      <c r="G2406" s="4">
        <v>2</v>
      </c>
      <c r="H2406">
        <v>-73.940540999999996</v>
      </c>
      <c r="I2406">
        <v>40.711212000000003</v>
      </c>
      <c r="J2406">
        <v>-73.933473000000006</v>
      </c>
      <c r="K2406">
        <v>40.695877000000003</v>
      </c>
      <c r="L2406">
        <v>1</v>
      </c>
      <c r="M2406">
        <v>1.8082912303698842</v>
      </c>
      <c r="N2406">
        <v>7</v>
      </c>
    </row>
    <row r="2407" spans="1:14" x14ac:dyDescent="0.2">
      <c r="A2407" s="1">
        <v>3.4027777777777775E-2</v>
      </c>
      <c r="B2407" s="3">
        <v>41268.15902777778</v>
      </c>
      <c r="C2407" s="4">
        <v>2012</v>
      </c>
      <c r="D2407" s="4">
        <v>12</v>
      </c>
      <c r="E2407" s="4">
        <v>25</v>
      </c>
      <c r="F2407" s="4">
        <v>3</v>
      </c>
      <c r="G2407" s="4">
        <v>2</v>
      </c>
      <c r="H2407">
        <v>-73.983216999999996</v>
      </c>
      <c r="I2407">
        <v>40.731684999999999</v>
      </c>
      <c r="J2407">
        <v>-73.924026999999995</v>
      </c>
      <c r="K2407">
        <v>40.841161999999997</v>
      </c>
      <c r="L2407">
        <v>1</v>
      </c>
      <c r="M2407">
        <v>13.168516327355874</v>
      </c>
      <c r="N2407">
        <v>29</v>
      </c>
    </row>
    <row r="2408" spans="1:14" x14ac:dyDescent="0.2">
      <c r="A2408" s="1">
        <v>9.0740740740740729E-3</v>
      </c>
      <c r="B2408" s="3">
        <v>40344.717361111114</v>
      </c>
      <c r="C2408" s="4">
        <v>2010</v>
      </c>
      <c r="D2408" s="4">
        <v>6</v>
      </c>
      <c r="E2408" s="4">
        <v>15</v>
      </c>
      <c r="F2408" s="4">
        <v>17</v>
      </c>
      <c r="G2408" s="4">
        <v>2</v>
      </c>
      <c r="H2408">
        <v>-73.973965000000007</v>
      </c>
      <c r="I2408">
        <v>40.779099000000002</v>
      </c>
      <c r="J2408">
        <v>-73.978178999999997</v>
      </c>
      <c r="K2408">
        <v>40.751793999999997</v>
      </c>
      <c r="L2408">
        <v>1</v>
      </c>
      <c r="M2408">
        <v>3.0602729671293409</v>
      </c>
      <c r="N2408">
        <v>10.1</v>
      </c>
    </row>
    <row r="2409" spans="1:14" x14ac:dyDescent="0.2">
      <c r="A2409" s="1">
        <v>3.5277777777777776E-2</v>
      </c>
      <c r="B2409" s="3">
        <v>41254.576388888891</v>
      </c>
      <c r="C2409" s="4">
        <v>2012</v>
      </c>
      <c r="D2409" s="4">
        <v>12</v>
      </c>
      <c r="E2409" s="4">
        <v>11</v>
      </c>
      <c r="F2409" s="4">
        <v>13</v>
      </c>
      <c r="G2409" s="4">
        <v>2</v>
      </c>
      <c r="H2409">
        <v>-73.958254999999994</v>
      </c>
      <c r="I2409">
        <v>40.760457000000002</v>
      </c>
      <c r="J2409">
        <v>-73.960285999999996</v>
      </c>
      <c r="K2409">
        <v>40.773864000000003</v>
      </c>
      <c r="L2409">
        <v>2</v>
      </c>
      <c r="M2409">
        <v>1.5022513143560658</v>
      </c>
      <c r="N2409">
        <v>8</v>
      </c>
    </row>
    <row r="2410" spans="1:14" x14ac:dyDescent="0.2">
      <c r="A2410" s="1">
        <v>1.4710648148148148E-2</v>
      </c>
      <c r="B2410" s="3">
        <v>41954.88958333333</v>
      </c>
      <c r="C2410" s="4">
        <v>2014</v>
      </c>
      <c r="D2410" s="4">
        <v>11</v>
      </c>
      <c r="E2410" s="4">
        <v>11</v>
      </c>
      <c r="F2410" s="4">
        <v>21</v>
      </c>
      <c r="G2410" s="4">
        <v>2</v>
      </c>
      <c r="H2410">
        <v>-73.982232999999994</v>
      </c>
      <c r="I2410">
        <v>40.758037999999999</v>
      </c>
      <c r="J2410">
        <v>-73.971601000000007</v>
      </c>
      <c r="K2410">
        <v>40.765450000000001</v>
      </c>
      <c r="L2410">
        <v>1</v>
      </c>
      <c r="M2410">
        <v>1.2183697575645407</v>
      </c>
      <c r="N2410">
        <v>7</v>
      </c>
    </row>
    <row r="2411" spans="1:14" x14ac:dyDescent="0.2">
      <c r="A2411" s="1">
        <v>2.4722222222222225E-2</v>
      </c>
      <c r="B2411" s="3">
        <v>41163.732638888891</v>
      </c>
      <c r="C2411" s="4">
        <v>2012</v>
      </c>
      <c r="D2411" s="4">
        <v>9</v>
      </c>
      <c r="E2411" s="4">
        <v>11</v>
      </c>
      <c r="F2411" s="4">
        <v>17</v>
      </c>
      <c r="G2411" s="4">
        <v>2</v>
      </c>
      <c r="H2411">
        <v>-73.971767999999997</v>
      </c>
      <c r="I2411">
        <v>40.757643999999999</v>
      </c>
      <c r="J2411">
        <v>-73.978364999999997</v>
      </c>
      <c r="K2411">
        <v>40.736823999999999</v>
      </c>
      <c r="L2411">
        <v>1</v>
      </c>
      <c r="M2411">
        <v>2.3835139301410853</v>
      </c>
      <c r="N2411">
        <v>9.5</v>
      </c>
    </row>
    <row r="2412" spans="1:14" x14ac:dyDescent="0.2">
      <c r="A2412" s="1">
        <v>3.9305555555555559E-2</v>
      </c>
      <c r="B2412" s="3">
        <v>42080.830555555556</v>
      </c>
      <c r="C2412" s="4">
        <v>2015</v>
      </c>
      <c r="D2412" s="4">
        <v>3</v>
      </c>
      <c r="E2412" s="4">
        <v>17</v>
      </c>
      <c r="F2412" s="4">
        <v>19</v>
      </c>
      <c r="G2412" s="4">
        <v>2</v>
      </c>
      <c r="H2412">
        <v>-73.958351140000005</v>
      </c>
      <c r="I2412">
        <v>40.775810239999998</v>
      </c>
      <c r="J2412">
        <v>-73.967941280000005</v>
      </c>
      <c r="K2412">
        <v>40.769416810000003</v>
      </c>
      <c r="L2412">
        <v>5</v>
      </c>
      <c r="M2412">
        <v>1.0771132114071282</v>
      </c>
      <c r="N2412">
        <v>5.5</v>
      </c>
    </row>
    <row r="2413" spans="1:14" x14ac:dyDescent="0.2">
      <c r="A2413" s="1">
        <v>3.005787037037037E-2</v>
      </c>
      <c r="B2413" s="3">
        <v>40701.738194444442</v>
      </c>
      <c r="C2413" s="4">
        <v>2011</v>
      </c>
      <c r="D2413" s="4">
        <v>6</v>
      </c>
      <c r="E2413" s="4">
        <v>7</v>
      </c>
      <c r="F2413" s="4">
        <v>17</v>
      </c>
      <c r="G2413" s="4">
        <v>2</v>
      </c>
      <c r="H2413">
        <v>-73.991500000000002</v>
      </c>
      <c r="I2413">
        <v>40.754199999999997</v>
      </c>
      <c r="J2413">
        <v>-73.978700000000003</v>
      </c>
      <c r="K2413">
        <v>40.752200000000002</v>
      </c>
      <c r="L2413">
        <v>1</v>
      </c>
      <c r="M2413">
        <v>1.10211635099364</v>
      </c>
      <c r="N2413">
        <v>5.7</v>
      </c>
    </row>
    <row r="2414" spans="1:14" x14ac:dyDescent="0.2">
      <c r="A2414" s="1">
        <v>3.6921296296296298E-3</v>
      </c>
      <c r="B2414" s="3">
        <v>41100.378472222219</v>
      </c>
      <c r="C2414" s="4">
        <v>2012</v>
      </c>
      <c r="D2414" s="4">
        <v>7</v>
      </c>
      <c r="E2414" s="4">
        <v>10</v>
      </c>
      <c r="F2414" s="4">
        <v>9</v>
      </c>
      <c r="G2414" s="4">
        <v>2</v>
      </c>
      <c r="H2414">
        <v>-73.952636999999996</v>
      </c>
      <c r="I2414">
        <v>40.789304000000001</v>
      </c>
      <c r="J2414">
        <v>-73.940128000000001</v>
      </c>
      <c r="K2414">
        <v>40.802858000000001</v>
      </c>
      <c r="L2414">
        <v>1</v>
      </c>
      <c r="M2414">
        <v>1.840607171512155</v>
      </c>
      <c r="N2414">
        <v>5.3</v>
      </c>
    </row>
    <row r="2415" spans="1:14" x14ac:dyDescent="0.2">
      <c r="A2415" s="1">
        <v>3.3761574074074076E-2</v>
      </c>
      <c r="B2415" s="3">
        <v>42143.408333333333</v>
      </c>
      <c r="C2415" s="4">
        <v>2015</v>
      </c>
      <c r="D2415" s="4">
        <v>5</v>
      </c>
      <c r="E2415" s="4">
        <v>19</v>
      </c>
      <c r="F2415" s="4">
        <v>9</v>
      </c>
      <c r="G2415" s="4">
        <v>2</v>
      </c>
      <c r="H2415">
        <v>-73.964256289999994</v>
      </c>
      <c r="I2415">
        <v>40.807491300000002</v>
      </c>
      <c r="J2415">
        <v>-73.956230160000004</v>
      </c>
      <c r="K2415">
        <v>40.763313289999999</v>
      </c>
      <c r="L2415">
        <v>3</v>
      </c>
      <c r="M2415">
        <v>4.9641846015190394</v>
      </c>
      <c r="N2415">
        <v>21</v>
      </c>
    </row>
    <row r="2416" spans="1:14" x14ac:dyDescent="0.2">
      <c r="A2416" s="1">
        <v>9.9652777777777778E-3</v>
      </c>
      <c r="B2416" s="3">
        <v>41646.801388888889</v>
      </c>
      <c r="C2416" s="4">
        <v>2014</v>
      </c>
      <c r="D2416" s="4">
        <v>1</v>
      </c>
      <c r="E2416" s="4">
        <v>7</v>
      </c>
      <c r="F2416" s="4">
        <v>19</v>
      </c>
      <c r="G2416" s="4">
        <v>2</v>
      </c>
      <c r="H2416">
        <v>-73.974534000000006</v>
      </c>
      <c r="I2416">
        <v>40.788395999999999</v>
      </c>
      <c r="J2416">
        <v>-73.971255999999997</v>
      </c>
      <c r="K2416">
        <v>40.792555999999998</v>
      </c>
      <c r="L2416">
        <v>1</v>
      </c>
      <c r="M2416">
        <v>0.53923763934404079</v>
      </c>
      <c r="N2416">
        <v>3</v>
      </c>
    </row>
    <row r="2417" spans="1:14" x14ac:dyDescent="0.2">
      <c r="A2417" s="1">
        <v>3.7499999999999999E-2</v>
      </c>
      <c r="B2417" s="3">
        <v>40232.370833333334</v>
      </c>
      <c r="C2417" s="4">
        <v>2010</v>
      </c>
      <c r="D2417" s="4">
        <v>2</v>
      </c>
      <c r="E2417" s="4">
        <v>23</v>
      </c>
      <c r="F2417" s="4">
        <v>8</v>
      </c>
      <c r="G2417" s="4">
        <v>2</v>
      </c>
      <c r="H2417">
        <v>-73.992947999999998</v>
      </c>
      <c r="I2417">
        <v>40.733958000000001</v>
      </c>
      <c r="J2417">
        <v>-73.978318000000002</v>
      </c>
      <c r="K2417">
        <v>40.75112</v>
      </c>
      <c r="L2417">
        <v>1</v>
      </c>
      <c r="M2417">
        <v>2.2742944955633582</v>
      </c>
      <c r="N2417">
        <v>7.7</v>
      </c>
    </row>
    <row r="2418" spans="1:14" x14ac:dyDescent="0.2">
      <c r="A2418" s="1">
        <v>0</v>
      </c>
      <c r="B2418" s="3">
        <v>40470.291666666664</v>
      </c>
      <c r="C2418" s="4">
        <v>2010</v>
      </c>
      <c r="D2418" s="4">
        <v>10</v>
      </c>
      <c r="E2418" s="4">
        <v>19</v>
      </c>
      <c r="F2418" s="4">
        <v>7</v>
      </c>
      <c r="G2418" s="4">
        <v>2</v>
      </c>
      <c r="H2418">
        <v>-73.991757000000007</v>
      </c>
      <c r="I2418">
        <v>40.750132000000001</v>
      </c>
      <c r="J2418">
        <v>-73.983405000000005</v>
      </c>
      <c r="K2418">
        <v>40.734324999999998</v>
      </c>
      <c r="L2418">
        <v>1</v>
      </c>
      <c r="M2418">
        <v>1.8953883219516643</v>
      </c>
      <c r="N2418">
        <v>6.5</v>
      </c>
    </row>
    <row r="2419" spans="1:14" x14ac:dyDescent="0.2">
      <c r="A2419" s="1">
        <v>4.0046296296296295E-2</v>
      </c>
      <c r="B2419" s="3">
        <v>41723.331250000003</v>
      </c>
      <c r="C2419" s="4">
        <v>2014</v>
      </c>
      <c r="D2419" s="4">
        <v>3</v>
      </c>
      <c r="E2419" s="4">
        <v>25</v>
      </c>
      <c r="F2419" s="4">
        <v>7</v>
      </c>
      <c r="G2419" s="4">
        <v>2</v>
      </c>
      <c r="H2419">
        <v>-73.970427000000001</v>
      </c>
      <c r="I2419">
        <v>40.799010000000003</v>
      </c>
      <c r="J2419">
        <v>-73.978223</v>
      </c>
      <c r="K2419">
        <v>40.783141999999998</v>
      </c>
      <c r="L2419">
        <v>3</v>
      </c>
      <c r="M2419">
        <v>1.8846586547592576</v>
      </c>
      <c r="N2419">
        <v>8</v>
      </c>
    </row>
    <row r="2420" spans="1:14" x14ac:dyDescent="0.2">
      <c r="A2420" s="1">
        <v>3.7037037037037042E-2</v>
      </c>
      <c r="B2420" s="3">
        <v>42045.870138888888</v>
      </c>
      <c r="C2420" s="4">
        <v>2015</v>
      </c>
      <c r="D2420" s="4">
        <v>2</v>
      </c>
      <c r="E2420" s="4">
        <v>10</v>
      </c>
      <c r="F2420" s="4">
        <v>20</v>
      </c>
      <c r="G2420" s="4">
        <v>2</v>
      </c>
      <c r="H2420">
        <v>-73.988899230000001</v>
      </c>
      <c r="I2420">
        <v>40.692035679999996</v>
      </c>
      <c r="J2420">
        <v>-73.967460630000005</v>
      </c>
      <c r="K2420">
        <v>40.695888519999997</v>
      </c>
      <c r="L2420">
        <v>1</v>
      </c>
      <c r="M2420">
        <v>1.8596129514106607</v>
      </c>
      <c r="N2420">
        <v>8</v>
      </c>
    </row>
    <row r="2421" spans="1:14" x14ac:dyDescent="0.2">
      <c r="A2421" s="1">
        <v>3.2627314814814817E-2</v>
      </c>
      <c r="B2421" s="3">
        <v>39938.573611111111</v>
      </c>
      <c r="C2421" s="4">
        <v>2009</v>
      </c>
      <c r="D2421" s="4">
        <v>5</v>
      </c>
      <c r="E2421" s="4">
        <v>5</v>
      </c>
      <c r="F2421" s="4">
        <v>13</v>
      </c>
      <c r="G2421" s="4">
        <v>2</v>
      </c>
      <c r="H2421">
        <v>-73.979652000000002</v>
      </c>
      <c r="I2421">
        <v>40.748539999999998</v>
      </c>
      <c r="J2421">
        <v>-74.000366999999997</v>
      </c>
      <c r="K2421">
        <v>40.758113000000002</v>
      </c>
      <c r="L2421">
        <v>2</v>
      </c>
      <c r="M2421">
        <v>2.0462407057263405</v>
      </c>
      <c r="N2421">
        <v>12.5</v>
      </c>
    </row>
    <row r="2422" spans="1:14" x14ac:dyDescent="0.2">
      <c r="A2422" s="1">
        <v>1.0763888888888889E-3</v>
      </c>
      <c r="B2422" s="3">
        <v>41919.209027777775</v>
      </c>
      <c r="C2422" s="4">
        <v>2014</v>
      </c>
      <c r="D2422" s="4">
        <v>10</v>
      </c>
      <c r="E2422" s="4">
        <v>7</v>
      </c>
      <c r="F2422" s="4">
        <v>5</v>
      </c>
      <c r="G2422" s="4">
        <v>2</v>
      </c>
      <c r="H2422">
        <v>-73.725993000000003</v>
      </c>
      <c r="I2422">
        <v>40.686509000000001</v>
      </c>
      <c r="J2422">
        <v>-73.726348000000002</v>
      </c>
      <c r="K2422">
        <v>40.685597000000001</v>
      </c>
      <c r="L2422">
        <v>1</v>
      </c>
      <c r="M2422">
        <v>0.10585365631014244</v>
      </c>
      <c r="N2422">
        <v>2.5</v>
      </c>
    </row>
    <row r="2423" spans="1:14" x14ac:dyDescent="0.2">
      <c r="A2423" s="1">
        <v>3.8194444444444441E-2</v>
      </c>
      <c r="B2423" s="3">
        <v>40799.788194444445</v>
      </c>
      <c r="C2423" s="4">
        <v>2011</v>
      </c>
      <c r="D2423" s="4">
        <v>9</v>
      </c>
      <c r="E2423" s="4">
        <v>13</v>
      </c>
      <c r="F2423" s="4">
        <v>18</v>
      </c>
      <c r="G2423" s="4">
        <v>2</v>
      </c>
      <c r="H2423">
        <v>-73.981125000000006</v>
      </c>
      <c r="I2423">
        <v>40.733452</v>
      </c>
      <c r="J2423">
        <v>-73.978156999999996</v>
      </c>
      <c r="K2423">
        <v>40.773175000000002</v>
      </c>
      <c r="L2423">
        <v>2</v>
      </c>
      <c r="M2423">
        <v>4.4290215701001596</v>
      </c>
      <c r="N2423">
        <v>14.1</v>
      </c>
    </row>
    <row r="2424" spans="1:14" x14ac:dyDescent="0.2">
      <c r="A2424" s="1">
        <v>2.1527777777777781E-2</v>
      </c>
      <c r="B2424" s="3">
        <v>41338.354861111111</v>
      </c>
      <c r="C2424" s="4">
        <v>2013</v>
      </c>
      <c r="D2424" s="4">
        <v>3</v>
      </c>
      <c r="E2424" s="4">
        <v>5</v>
      </c>
      <c r="F2424" s="4">
        <v>8</v>
      </c>
      <c r="G2424" s="4">
        <v>2</v>
      </c>
      <c r="H2424">
        <v>-74.010589999999993</v>
      </c>
      <c r="I2424">
        <v>40.705846999999999</v>
      </c>
      <c r="J2424">
        <v>-73.982534999999999</v>
      </c>
      <c r="K2424">
        <v>40.760617000000003</v>
      </c>
      <c r="L2424">
        <v>1</v>
      </c>
      <c r="M2424">
        <v>6.5401420534913521</v>
      </c>
      <c r="N2424">
        <v>21.5</v>
      </c>
    </row>
    <row r="2425" spans="1:14" x14ac:dyDescent="0.2">
      <c r="A2425" s="1">
        <v>3.5393518518518519E-2</v>
      </c>
      <c r="B2425" s="3">
        <v>40372.993055555555</v>
      </c>
      <c r="C2425" s="4">
        <v>2010</v>
      </c>
      <c r="D2425" s="4">
        <v>7</v>
      </c>
      <c r="E2425" s="4">
        <v>13</v>
      </c>
      <c r="F2425" s="4">
        <v>23</v>
      </c>
      <c r="G2425" s="4">
        <v>2</v>
      </c>
      <c r="H2425">
        <v>-73.870575000000002</v>
      </c>
      <c r="I2425">
        <v>40.773561999999998</v>
      </c>
      <c r="J2425">
        <v>-73.937207000000001</v>
      </c>
      <c r="K2425">
        <v>40.840027999999997</v>
      </c>
      <c r="L2425">
        <v>1</v>
      </c>
      <c r="M2425">
        <v>9.2879491339693718</v>
      </c>
      <c r="N2425">
        <v>25.47</v>
      </c>
    </row>
    <row r="2426" spans="1:14" x14ac:dyDescent="0.2">
      <c r="A2426" s="1">
        <v>2.5810185185185183E-2</v>
      </c>
      <c r="B2426" s="3">
        <v>40596.817361111112</v>
      </c>
      <c r="C2426" s="4">
        <v>2011</v>
      </c>
      <c r="D2426" s="4">
        <v>2</v>
      </c>
      <c r="E2426" s="4">
        <v>22</v>
      </c>
      <c r="F2426" s="4">
        <v>19</v>
      </c>
      <c r="G2426" s="4">
        <v>2</v>
      </c>
      <c r="H2426">
        <v>-73.983609999999999</v>
      </c>
      <c r="I2426">
        <v>40.765374999999999</v>
      </c>
      <c r="J2426">
        <v>-73.927904999999996</v>
      </c>
      <c r="K2426">
        <v>40.865487000000002</v>
      </c>
      <c r="L2426">
        <v>2</v>
      </c>
      <c r="M2426">
        <v>12.092268442444391</v>
      </c>
      <c r="N2426">
        <v>20.9</v>
      </c>
    </row>
    <row r="2427" spans="1:14" x14ac:dyDescent="0.2">
      <c r="A2427" s="1">
        <v>3.7442129629629624E-2</v>
      </c>
      <c r="B2427" s="3">
        <v>40414.828472222223</v>
      </c>
      <c r="C2427" s="4">
        <v>2010</v>
      </c>
      <c r="D2427" s="4">
        <v>8</v>
      </c>
      <c r="E2427" s="4">
        <v>24</v>
      </c>
      <c r="F2427" s="4">
        <v>19</v>
      </c>
      <c r="G2427" s="4">
        <v>2</v>
      </c>
      <c r="H2427">
        <v>-73.932606000000007</v>
      </c>
      <c r="I2427">
        <v>40.751246000000002</v>
      </c>
      <c r="J2427">
        <v>-73.932606000000007</v>
      </c>
      <c r="K2427">
        <v>40.751246000000002</v>
      </c>
      <c r="L2427">
        <v>1</v>
      </c>
      <c r="M2427">
        <v>0</v>
      </c>
      <c r="N2427">
        <v>5.3</v>
      </c>
    </row>
    <row r="2428" spans="1:14" x14ac:dyDescent="0.2">
      <c r="A2428" s="1">
        <v>2.7777777777777779E-3</v>
      </c>
      <c r="B2428" s="3">
        <v>40064.50277777778</v>
      </c>
      <c r="C2428" s="4">
        <v>2009</v>
      </c>
      <c r="D2428" s="4">
        <v>9</v>
      </c>
      <c r="E2428" s="4">
        <v>8</v>
      </c>
      <c r="F2428" s="4">
        <v>12</v>
      </c>
      <c r="G2428" s="4">
        <v>2</v>
      </c>
      <c r="H2428">
        <v>-73.994654999999995</v>
      </c>
      <c r="I2428">
        <v>40.750720000000001</v>
      </c>
      <c r="J2428">
        <v>-73.989936999999998</v>
      </c>
      <c r="K2428">
        <v>40.756582999999999</v>
      </c>
      <c r="L2428">
        <v>2</v>
      </c>
      <c r="M2428">
        <v>0.76437033410674426</v>
      </c>
      <c r="N2428">
        <v>3.7</v>
      </c>
    </row>
    <row r="2429" spans="1:14" x14ac:dyDescent="0.2">
      <c r="A2429" s="1">
        <v>1.2453703703703703E-2</v>
      </c>
      <c r="B2429" s="3">
        <v>41198.761805555558</v>
      </c>
      <c r="C2429" s="4">
        <v>2012</v>
      </c>
      <c r="D2429" s="4">
        <v>10</v>
      </c>
      <c r="E2429" s="4">
        <v>16</v>
      </c>
      <c r="F2429" s="4">
        <v>18</v>
      </c>
      <c r="G2429" s="4">
        <v>2</v>
      </c>
      <c r="H2429">
        <v>-73.968412000000001</v>
      </c>
      <c r="I2429">
        <v>40.786501999999999</v>
      </c>
      <c r="J2429">
        <v>-73.978802000000002</v>
      </c>
      <c r="K2429">
        <v>40.783451999999997</v>
      </c>
      <c r="L2429">
        <v>1</v>
      </c>
      <c r="M2429">
        <v>0.93925905454221792</v>
      </c>
      <c r="N2429">
        <v>5.5</v>
      </c>
    </row>
    <row r="2430" spans="1:14" x14ac:dyDescent="0.2">
      <c r="A2430" s="1">
        <v>2.013888888888889E-2</v>
      </c>
      <c r="B2430" s="3">
        <v>40246.895138888889</v>
      </c>
      <c r="C2430" s="4">
        <v>2010</v>
      </c>
      <c r="D2430" s="4">
        <v>3</v>
      </c>
      <c r="E2430" s="4">
        <v>9</v>
      </c>
      <c r="F2430" s="4">
        <v>21</v>
      </c>
      <c r="G2430" s="4">
        <v>2</v>
      </c>
      <c r="H2430">
        <v>-73.982877000000002</v>
      </c>
      <c r="I2430">
        <v>40.766984999999998</v>
      </c>
      <c r="J2430">
        <v>-73.980760000000004</v>
      </c>
      <c r="K2430">
        <v>40.782617000000002</v>
      </c>
      <c r="L2430">
        <v>2</v>
      </c>
      <c r="M2430">
        <v>1.7492736685442589</v>
      </c>
      <c r="N2430">
        <v>5.3</v>
      </c>
    </row>
    <row r="2431" spans="1:14" x14ac:dyDescent="0.2">
      <c r="A2431" s="1">
        <v>2.4340277777777777E-2</v>
      </c>
      <c r="B2431" s="3">
        <v>42059.357638888891</v>
      </c>
      <c r="C2431" s="4">
        <v>2015</v>
      </c>
      <c r="D2431" s="4">
        <v>2</v>
      </c>
      <c r="E2431" s="4">
        <v>24</v>
      </c>
      <c r="F2431" s="4">
        <v>8</v>
      </c>
      <c r="G2431" s="4">
        <v>2</v>
      </c>
      <c r="H2431">
        <v>-73.994323730000005</v>
      </c>
      <c r="I2431">
        <v>40.75650787</v>
      </c>
      <c r="J2431">
        <v>-74.000328060000001</v>
      </c>
      <c r="K2431">
        <v>40.757564539999997</v>
      </c>
      <c r="L2431">
        <v>1</v>
      </c>
      <c r="M2431">
        <v>0.51978660250313313</v>
      </c>
      <c r="N2431">
        <v>4.5</v>
      </c>
    </row>
    <row r="2432" spans="1:14" x14ac:dyDescent="0.2">
      <c r="A2432" s="1">
        <v>2.8472222222222222E-2</v>
      </c>
      <c r="B2432" s="3">
        <v>41135.695138888892</v>
      </c>
      <c r="C2432" s="4">
        <v>2012</v>
      </c>
      <c r="D2432" s="4">
        <v>8</v>
      </c>
      <c r="E2432" s="4">
        <v>14</v>
      </c>
      <c r="F2432" s="4">
        <v>16</v>
      </c>
      <c r="G2432" s="4">
        <v>2</v>
      </c>
      <c r="H2432">
        <v>-73.985372999999996</v>
      </c>
      <c r="I2432">
        <v>40.762636999999998</v>
      </c>
      <c r="J2432">
        <v>-73.870427000000007</v>
      </c>
      <c r="K2432">
        <v>40.773541999999999</v>
      </c>
      <c r="L2432">
        <v>1</v>
      </c>
      <c r="M2432">
        <v>9.7666950040706855</v>
      </c>
      <c r="N2432">
        <v>27.3</v>
      </c>
    </row>
    <row r="2433" spans="1:14" x14ac:dyDescent="0.2">
      <c r="A2433" s="1">
        <v>1.1805555555555555E-2</v>
      </c>
      <c r="B2433" s="3">
        <v>41653.386805555558</v>
      </c>
      <c r="C2433" s="4">
        <v>2014</v>
      </c>
      <c r="D2433" s="4">
        <v>1</v>
      </c>
      <c r="E2433" s="4">
        <v>14</v>
      </c>
      <c r="F2433" s="4">
        <v>9</v>
      </c>
      <c r="G2433" s="4">
        <v>2</v>
      </c>
      <c r="H2433">
        <v>-73.981966999999997</v>
      </c>
      <c r="I2433">
        <v>40.75938</v>
      </c>
      <c r="J2433">
        <v>-73.976713000000004</v>
      </c>
      <c r="K2433">
        <v>40.766914999999997</v>
      </c>
      <c r="L2433">
        <v>1</v>
      </c>
      <c r="M2433">
        <v>0.94858526509965224</v>
      </c>
      <c r="N2433">
        <v>5</v>
      </c>
    </row>
    <row r="2434" spans="1:14" x14ac:dyDescent="0.2">
      <c r="A2434" s="1">
        <v>1.9375E-2</v>
      </c>
      <c r="B2434" s="3">
        <v>40904.810416666667</v>
      </c>
      <c r="C2434" s="4">
        <v>2011</v>
      </c>
      <c r="D2434" s="4">
        <v>12</v>
      </c>
      <c r="E2434" s="4">
        <v>27</v>
      </c>
      <c r="F2434" s="4">
        <v>19</v>
      </c>
      <c r="G2434" s="4">
        <v>2</v>
      </c>
      <c r="H2434">
        <v>-73.978476999999998</v>
      </c>
      <c r="I2434">
        <v>40.745370000000001</v>
      </c>
      <c r="J2434">
        <v>-73.979823999999994</v>
      </c>
      <c r="K2434">
        <v>40.754939999999998</v>
      </c>
      <c r="L2434">
        <v>1</v>
      </c>
      <c r="M2434">
        <v>1.071366634458611</v>
      </c>
      <c r="N2434">
        <v>6.5</v>
      </c>
    </row>
    <row r="2435" spans="1:14" x14ac:dyDescent="0.2">
      <c r="A2435" s="1">
        <v>3.4930555555555555E-2</v>
      </c>
      <c r="B2435" s="3">
        <v>41121.618055555555</v>
      </c>
      <c r="C2435" s="4">
        <v>2012</v>
      </c>
      <c r="D2435" s="4">
        <v>7</v>
      </c>
      <c r="E2435" s="4">
        <v>31</v>
      </c>
      <c r="F2435" s="4">
        <v>14</v>
      </c>
      <c r="G2435" s="4">
        <v>2</v>
      </c>
      <c r="H2435">
        <v>-73.966814999999997</v>
      </c>
      <c r="I2435">
        <v>40.757308000000002</v>
      </c>
      <c r="J2435">
        <v>-73.970972000000003</v>
      </c>
      <c r="K2435">
        <v>40.751049999999999</v>
      </c>
      <c r="L2435">
        <v>1</v>
      </c>
      <c r="M2435">
        <v>0.77986246009479721</v>
      </c>
      <c r="N2435">
        <v>3.7</v>
      </c>
    </row>
    <row r="2436" spans="1:14" x14ac:dyDescent="0.2">
      <c r="A2436" s="1">
        <v>3.5219907407407408E-2</v>
      </c>
      <c r="B2436" s="3">
        <v>39889.493055555555</v>
      </c>
      <c r="C2436" s="4">
        <v>2009</v>
      </c>
      <c r="D2436" s="4">
        <v>3</v>
      </c>
      <c r="E2436" s="4">
        <v>17</v>
      </c>
      <c r="F2436" s="4">
        <v>11</v>
      </c>
      <c r="G2436" s="4">
        <v>2</v>
      </c>
      <c r="H2436">
        <v>-73.990159000000006</v>
      </c>
      <c r="I2436">
        <v>40.737020999999999</v>
      </c>
      <c r="J2436">
        <v>-74.007994999999994</v>
      </c>
      <c r="K2436">
        <v>40.739527000000002</v>
      </c>
      <c r="L2436">
        <v>1</v>
      </c>
      <c r="M2436">
        <v>1.5300524900831529</v>
      </c>
      <c r="N2436">
        <v>7.3</v>
      </c>
    </row>
    <row r="2437" spans="1:14" x14ac:dyDescent="0.2">
      <c r="A2437" s="1">
        <v>1.3888888888888888E-2</v>
      </c>
      <c r="B2437" s="3">
        <v>40743.430555555555</v>
      </c>
      <c r="C2437" s="4">
        <v>2011</v>
      </c>
      <c r="D2437" s="4">
        <v>7</v>
      </c>
      <c r="E2437" s="4">
        <v>19</v>
      </c>
      <c r="F2437" s="4">
        <v>10</v>
      </c>
      <c r="G2437" s="4">
        <v>2</v>
      </c>
      <c r="H2437">
        <v>-74.006450000000001</v>
      </c>
      <c r="I2437">
        <v>40.732418000000003</v>
      </c>
      <c r="J2437">
        <v>-74.006213000000002</v>
      </c>
      <c r="K2437">
        <v>40.723708000000002</v>
      </c>
      <c r="L2437">
        <v>1</v>
      </c>
      <c r="M2437">
        <v>0.96979887643525764</v>
      </c>
      <c r="N2437">
        <v>4.5</v>
      </c>
    </row>
    <row r="2438" spans="1:14" x14ac:dyDescent="0.2">
      <c r="A2438" s="1">
        <v>3.7754629629629631E-2</v>
      </c>
      <c r="B2438" s="3">
        <v>40834.912499999999</v>
      </c>
      <c r="C2438" s="4">
        <v>2011</v>
      </c>
      <c r="D2438" s="4">
        <v>10</v>
      </c>
      <c r="E2438" s="4">
        <v>18</v>
      </c>
      <c r="F2438" s="4">
        <v>21</v>
      </c>
      <c r="G2438" s="4">
        <v>2</v>
      </c>
      <c r="H2438">
        <v>-73.975313999999997</v>
      </c>
      <c r="I2438">
        <v>40.745590999999997</v>
      </c>
      <c r="J2438">
        <v>-73.990144999999998</v>
      </c>
      <c r="K2438">
        <v>40.685021999999996</v>
      </c>
      <c r="L2438">
        <v>1</v>
      </c>
      <c r="M2438">
        <v>6.8576517084586035</v>
      </c>
      <c r="N2438">
        <v>17.7</v>
      </c>
    </row>
    <row r="2439" spans="1:14" x14ac:dyDescent="0.2">
      <c r="A2439" s="1">
        <v>3.3553240740740745E-2</v>
      </c>
      <c r="B2439" s="3">
        <v>41114.783333333333</v>
      </c>
      <c r="C2439" s="4">
        <v>2012</v>
      </c>
      <c r="D2439" s="4">
        <v>7</v>
      </c>
      <c r="E2439" s="4">
        <v>24</v>
      </c>
      <c r="F2439" s="4">
        <v>18</v>
      </c>
      <c r="G2439" s="4">
        <v>2</v>
      </c>
      <c r="H2439">
        <v>-73.989526999999995</v>
      </c>
      <c r="I2439">
        <v>40.736139999999999</v>
      </c>
      <c r="J2439">
        <v>-73.968819999999994</v>
      </c>
      <c r="K2439">
        <v>40.755212</v>
      </c>
      <c r="L2439">
        <v>1</v>
      </c>
      <c r="M2439">
        <v>2.749054946107544</v>
      </c>
      <c r="N2439">
        <v>7.7</v>
      </c>
    </row>
    <row r="2440" spans="1:14" x14ac:dyDescent="0.2">
      <c r="A2440" s="1">
        <v>3.888888888888889E-2</v>
      </c>
      <c r="B2440" s="3">
        <v>41471.413888888892</v>
      </c>
      <c r="C2440" s="4">
        <v>2013</v>
      </c>
      <c r="D2440" s="4">
        <v>7</v>
      </c>
      <c r="E2440" s="4">
        <v>16</v>
      </c>
      <c r="F2440" s="4">
        <v>9</v>
      </c>
      <c r="G2440" s="4">
        <v>2</v>
      </c>
      <c r="H2440">
        <v>-73.984475000000003</v>
      </c>
      <c r="I2440">
        <v>40.754302000000003</v>
      </c>
      <c r="J2440">
        <v>-73.972937000000002</v>
      </c>
      <c r="K2440">
        <v>40.780270000000002</v>
      </c>
      <c r="L2440">
        <v>2</v>
      </c>
      <c r="M2440">
        <v>3.0500293469453323</v>
      </c>
      <c r="N2440">
        <v>10</v>
      </c>
    </row>
    <row r="2441" spans="1:14" x14ac:dyDescent="0.2">
      <c r="A2441" s="1">
        <v>3.6157407407407409E-2</v>
      </c>
      <c r="B2441" s="3">
        <v>42087.036111111112</v>
      </c>
      <c r="C2441" s="4">
        <v>2015</v>
      </c>
      <c r="D2441" s="4">
        <v>3</v>
      </c>
      <c r="E2441" s="4">
        <v>24</v>
      </c>
      <c r="F2441" s="4">
        <v>0</v>
      </c>
      <c r="G2441" s="4">
        <v>2</v>
      </c>
      <c r="H2441">
        <v>-73.951164250000005</v>
      </c>
      <c r="I2441">
        <v>40.723632809999998</v>
      </c>
      <c r="J2441">
        <v>-73.974922179999993</v>
      </c>
      <c r="K2441">
        <v>40.780010220000001</v>
      </c>
      <c r="L2441">
        <v>3</v>
      </c>
      <c r="M2441">
        <v>6.5879405663002535</v>
      </c>
      <c r="N2441">
        <v>29</v>
      </c>
    </row>
    <row r="2442" spans="1:14" x14ac:dyDescent="0.2">
      <c r="A2442" s="1">
        <v>3.0636574074074076E-2</v>
      </c>
      <c r="B2442" s="3">
        <v>40078.405555555553</v>
      </c>
      <c r="C2442" s="4">
        <v>2009</v>
      </c>
      <c r="D2442" s="4">
        <v>9</v>
      </c>
      <c r="E2442" s="4">
        <v>22</v>
      </c>
      <c r="F2442" s="4">
        <v>9</v>
      </c>
      <c r="G2442" s="4">
        <v>2</v>
      </c>
      <c r="H2442">
        <v>-73.976879999999994</v>
      </c>
      <c r="I2442">
        <v>40.764595</v>
      </c>
      <c r="J2442">
        <v>-73.981048999999999</v>
      </c>
      <c r="K2442">
        <v>40.753087999999998</v>
      </c>
      <c r="L2442">
        <v>1</v>
      </c>
      <c r="M2442">
        <v>1.3283134149368214</v>
      </c>
      <c r="N2442">
        <v>9.3000000000000007</v>
      </c>
    </row>
    <row r="2443" spans="1:14" x14ac:dyDescent="0.2">
      <c r="A2443" s="1">
        <v>1.462962962962963E-2</v>
      </c>
      <c r="B2443" s="3">
        <v>39952.847916666666</v>
      </c>
      <c r="C2443" s="4">
        <v>2009</v>
      </c>
      <c r="D2443" s="4">
        <v>5</v>
      </c>
      <c r="E2443" s="4">
        <v>19</v>
      </c>
      <c r="F2443" s="4">
        <v>20</v>
      </c>
      <c r="G2443" s="4">
        <v>2</v>
      </c>
      <c r="H2443">
        <v>-73.993290000000002</v>
      </c>
      <c r="I2443">
        <v>40.740133</v>
      </c>
      <c r="J2443">
        <v>-73.990260000000006</v>
      </c>
      <c r="K2443">
        <v>40.717989000000003</v>
      </c>
      <c r="L2443">
        <v>1</v>
      </c>
      <c r="M2443">
        <v>2.4782754390063282</v>
      </c>
      <c r="N2443">
        <v>9.6999999999999993</v>
      </c>
    </row>
    <row r="2444" spans="1:14" x14ac:dyDescent="0.2">
      <c r="A2444" s="1">
        <v>1.7361111111111112E-2</v>
      </c>
      <c r="B2444" s="3">
        <v>40295.725694444445</v>
      </c>
      <c r="C2444" s="4">
        <v>2010</v>
      </c>
      <c r="D2444" s="4">
        <v>4</v>
      </c>
      <c r="E2444" s="4">
        <v>27</v>
      </c>
      <c r="F2444" s="4">
        <v>17</v>
      </c>
      <c r="G2444" s="4">
        <v>2</v>
      </c>
      <c r="H2444">
        <v>-73.989294999999998</v>
      </c>
      <c r="I2444">
        <v>40.736057000000002</v>
      </c>
      <c r="J2444">
        <v>-73.996170000000006</v>
      </c>
      <c r="K2444">
        <v>40.741084999999998</v>
      </c>
      <c r="L2444">
        <v>2</v>
      </c>
      <c r="M2444">
        <v>0.80594136995114907</v>
      </c>
      <c r="N2444">
        <v>4.9000000000000004</v>
      </c>
    </row>
    <row r="2445" spans="1:14" x14ac:dyDescent="0.2">
      <c r="A2445" s="1">
        <v>3.9027777777777779E-2</v>
      </c>
      <c r="B2445" s="3">
        <v>40897.663888888892</v>
      </c>
      <c r="C2445" s="4">
        <v>2011</v>
      </c>
      <c r="D2445" s="4">
        <v>12</v>
      </c>
      <c r="E2445" s="4">
        <v>20</v>
      </c>
      <c r="F2445" s="4">
        <v>15</v>
      </c>
      <c r="G2445" s="4">
        <v>2</v>
      </c>
      <c r="H2445">
        <v>-73.952133000000003</v>
      </c>
      <c r="I2445">
        <v>40.781238999999999</v>
      </c>
      <c r="J2445">
        <v>-73.873221000000001</v>
      </c>
      <c r="K2445">
        <v>40.774458000000003</v>
      </c>
      <c r="L2445">
        <v>2</v>
      </c>
      <c r="M2445">
        <v>6.6946918006266563</v>
      </c>
      <c r="N2445">
        <v>24.1</v>
      </c>
    </row>
    <row r="2446" spans="1:14" x14ac:dyDescent="0.2">
      <c r="A2446" s="1">
        <v>6.9907407407407409E-3</v>
      </c>
      <c r="B2446" s="3">
        <v>40701.840277777781</v>
      </c>
      <c r="C2446" s="4">
        <v>2011</v>
      </c>
      <c r="D2446" s="4">
        <v>6</v>
      </c>
      <c r="E2446" s="4">
        <v>7</v>
      </c>
      <c r="F2446" s="4">
        <v>20</v>
      </c>
      <c r="G2446" s="4">
        <v>2</v>
      </c>
      <c r="H2446">
        <v>-73.965484000000004</v>
      </c>
      <c r="I2446">
        <v>40.760255000000001</v>
      </c>
      <c r="J2446">
        <v>-73.972992000000005</v>
      </c>
      <c r="K2446">
        <v>40.748764999999999</v>
      </c>
      <c r="L2446">
        <v>1</v>
      </c>
      <c r="M2446">
        <v>1.4271781999867816</v>
      </c>
      <c r="N2446">
        <v>4.5</v>
      </c>
    </row>
    <row r="2447" spans="1:14" x14ac:dyDescent="0.2">
      <c r="A2447" s="1">
        <v>1.5277777777777777E-2</v>
      </c>
      <c r="B2447" s="3">
        <v>40064.723611111112</v>
      </c>
      <c r="C2447" s="4">
        <v>2009</v>
      </c>
      <c r="D2447" s="4">
        <v>9</v>
      </c>
      <c r="E2447" s="4">
        <v>8</v>
      </c>
      <c r="F2447" s="4">
        <v>17</v>
      </c>
      <c r="G2447" s="4">
        <v>2</v>
      </c>
      <c r="H2447">
        <v>-73.961122000000003</v>
      </c>
      <c r="I2447">
        <v>40.768676999999997</v>
      </c>
      <c r="J2447">
        <v>-73.957144999999997</v>
      </c>
      <c r="K2447">
        <v>40.777498000000001</v>
      </c>
      <c r="L2447">
        <v>2</v>
      </c>
      <c r="M2447">
        <v>1.0376082336367778</v>
      </c>
      <c r="N2447">
        <v>4.5</v>
      </c>
    </row>
    <row r="2448" spans="1:14" x14ac:dyDescent="0.2">
      <c r="A2448" s="1">
        <v>1.6666666666666666E-2</v>
      </c>
      <c r="B2448" s="3">
        <v>40316.808333333334</v>
      </c>
      <c r="C2448" s="4">
        <v>2010</v>
      </c>
      <c r="D2448" s="4">
        <v>5</v>
      </c>
      <c r="E2448" s="4">
        <v>18</v>
      </c>
      <c r="F2448" s="4">
        <v>19</v>
      </c>
      <c r="G2448" s="4">
        <v>2</v>
      </c>
      <c r="H2448">
        <v>-73.965277999999998</v>
      </c>
      <c r="I2448">
        <v>40.803643000000001</v>
      </c>
      <c r="J2448">
        <v>-73.973967999999999</v>
      </c>
      <c r="K2448">
        <v>40.753602000000001</v>
      </c>
      <c r="L2448">
        <v>5</v>
      </c>
      <c r="M2448">
        <v>5.6184959675870534</v>
      </c>
      <c r="N2448">
        <v>14.9</v>
      </c>
    </row>
    <row r="2449" spans="1:14" x14ac:dyDescent="0.2">
      <c r="A2449" s="1">
        <v>3.888888888888889E-2</v>
      </c>
      <c r="B2449" s="3">
        <v>40092.99722222222</v>
      </c>
      <c r="C2449" s="4">
        <v>2009</v>
      </c>
      <c r="D2449" s="4">
        <v>10</v>
      </c>
      <c r="E2449" s="4">
        <v>6</v>
      </c>
      <c r="F2449" s="4">
        <v>23</v>
      </c>
      <c r="G2449" s="4">
        <v>2</v>
      </c>
      <c r="H2449">
        <v>-73.862692999999993</v>
      </c>
      <c r="I2449">
        <v>40.769125000000003</v>
      </c>
      <c r="J2449">
        <v>-73.924422000000007</v>
      </c>
      <c r="K2449">
        <v>40.743721999999998</v>
      </c>
      <c r="L2449">
        <v>5</v>
      </c>
      <c r="M2449">
        <v>5.9237619083496034</v>
      </c>
      <c r="N2449">
        <v>14.9</v>
      </c>
    </row>
    <row r="2450" spans="1:14" x14ac:dyDescent="0.2">
      <c r="A2450" s="1">
        <v>2.9317129629629634E-2</v>
      </c>
      <c r="B2450" s="3">
        <v>40071.279166666667</v>
      </c>
      <c r="C2450" s="4">
        <v>2009</v>
      </c>
      <c r="D2450" s="4">
        <v>9</v>
      </c>
      <c r="E2450" s="4">
        <v>15</v>
      </c>
      <c r="F2450" s="4">
        <v>6</v>
      </c>
      <c r="G2450" s="4">
        <v>2</v>
      </c>
      <c r="H2450">
        <v>-73.985438000000002</v>
      </c>
      <c r="I2450">
        <v>40.744653</v>
      </c>
      <c r="J2450">
        <v>-73.981860999999995</v>
      </c>
      <c r="K2450">
        <v>40.771993999999999</v>
      </c>
      <c r="L2450">
        <v>1</v>
      </c>
      <c r="M2450">
        <v>3.0584946774821637</v>
      </c>
      <c r="N2450">
        <v>8.1</v>
      </c>
    </row>
    <row r="2451" spans="1:14" x14ac:dyDescent="0.2">
      <c r="A2451" s="1">
        <v>1.7361111111111112E-2</v>
      </c>
      <c r="B2451" s="3">
        <v>40596.517361111109</v>
      </c>
      <c r="C2451" s="4">
        <v>2011</v>
      </c>
      <c r="D2451" s="4">
        <v>2</v>
      </c>
      <c r="E2451" s="4">
        <v>22</v>
      </c>
      <c r="F2451" s="4">
        <v>12</v>
      </c>
      <c r="G2451" s="4">
        <v>2</v>
      </c>
      <c r="H2451">
        <v>-73.991242999999997</v>
      </c>
      <c r="I2451">
        <v>40.699362999999998</v>
      </c>
      <c r="J2451">
        <v>-73.996984999999995</v>
      </c>
      <c r="K2451">
        <v>40.723869999999998</v>
      </c>
      <c r="L2451">
        <v>1</v>
      </c>
      <c r="M2451">
        <v>2.7707974773697592</v>
      </c>
      <c r="N2451">
        <v>8.5</v>
      </c>
    </row>
    <row r="2452" spans="1:14" x14ac:dyDescent="0.2">
      <c r="A2452" s="1">
        <v>3.2488425925925928E-2</v>
      </c>
      <c r="B2452" s="3">
        <v>41037.323611111111</v>
      </c>
      <c r="C2452" s="4">
        <v>2012</v>
      </c>
      <c r="D2452" s="4">
        <v>5</v>
      </c>
      <c r="E2452" s="4">
        <v>8</v>
      </c>
      <c r="F2452" s="4">
        <v>7</v>
      </c>
      <c r="G2452" s="4">
        <v>2</v>
      </c>
      <c r="H2452">
        <v>-73.975498000000002</v>
      </c>
      <c r="I2452">
        <v>40.733125999999999</v>
      </c>
      <c r="J2452">
        <v>-73.991483000000002</v>
      </c>
      <c r="K2452">
        <v>40.730910000000002</v>
      </c>
      <c r="L2452">
        <v>1</v>
      </c>
      <c r="M2452">
        <v>1.3707865287678191</v>
      </c>
      <c r="N2452">
        <v>6.5</v>
      </c>
    </row>
    <row r="2453" spans="1:14" x14ac:dyDescent="0.2">
      <c r="A2453" s="1">
        <v>1.6666666666666666E-2</v>
      </c>
      <c r="B2453" s="3">
        <v>41632.808333333334</v>
      </c>
      <c r="C2453" s="4">
        <v>2013</v>
      </c>
      <c r="D2453" s="4">
        <v>12</v>
      </c>
      <c r="E2453" s="4">
        <v>24</v>
      </c>
      <c r="F2453" s="4">
        <v>19</v>
      </c>
      <c r="G2453" s="4">
        <v>2</v>
      </c>
      <c r="H2453">
        <v>-73.980530000000002</v>
      </c>
      <c r="I2453">
        <v>40.734107000000002</v>
      </c>
      <c r="J2453">
        <v>-74.010142000000002</v>
      </c>
      <c r="K2453">
        <v>40.710011999999999</v>
      </c>
      <c r="L2453">
        <v>2</v>
      </c>
      <c r="M2453">
        <v>3.6654923994710495</v>
      </c>
      <c r="N2453">
        <v>13</v>
      </c>
    </row>
    <row r="2454" spans="1:14" x14ac:dyDescent="0.2">
      <c r="A2454" s="1">
        <v>2.2997685185185187E-2</v>
      </c>
      <c r="B2454" s="3">
        <v>41394.856249999997</v>
      </c>
      <c r="C2454" s="4">
        <v>2013</v>
      </c>
      <c r="D2454" s="4">
        <v>4</v>
      </c>
      <c r="E2454" s="4">
        <v>30</v>
      </c>
      <c r="F2454" s="4">
        <v>20</v>
      </c>
      <c r="G2454" s="4">
        <v>2</v>
      </c>
      <c r="H2454">
        <v>-73.919937000000004</v>
      </c>
      <c r="I2454">
        <v>40.766025999999997</v>
      </c>
      <c r="J2454">
        <v>-73.918907000000004</v>
      </c>
      <c r="K2454">
        <v>40.743008000000003</v>
      </c>
      <c r="L2454">
        <v>2</v>
      </c>
      <c r="M2454">
        <v>2.5638236871491502</v>
      </c>
      <c r="N2454">
        <v>10.5</v>
      </c>
    </row>
    <row r="2455" spans="1:14" x14ac:dyDescent="0.2">
      <c r="A2455" s="1">
        <v>6.1342592592592594E-3</v>
      </c>
      <c r="B2455" s="3">
        <v>40435.838888888888</v>
      </c>
      <c r="C2455" s="4">
        <v>2010</v>
      </c>
      <c r="D2455" s="4">
        <v>9</v>
      </c>
      <c r="E2455" s="4">
        <v>14</v>
      </c>
      <c r="F2455" s="4">
        <v>20</v>
      </c>
      <c r="G2455" s="4">
        <v>2</v>
      </c>
      <c r="H2455">
        <v>-73.995807999999997</v>
      </c>
      <c r="I2455">
        <v>40.761200000000002</v>
      </c>
      <c r="J2455">
        <v>-73.995807999999997</v>
      </c>
      <c r="K2455">
        <v>40.761200000000002</v>
      </c>
      <c r="L2455">
        <v>1</v>
      </c>
      <c r="M2455">
        <v>0</v>
      </c>
      <c r="N2455">
        <v>12.1</v>
      </c>
    </row>
    <row r="2456" spans="1:14" x14ac:dyDescent="0.2">
      <c r="A2456" s="1">
        <v>2.0833333333333333E-3</v>
      </c>
      <c r="B2456" s="3">
        <v>40855.918749999997</v>
      </c>
      <c r="C2456" s="4">
        <v>2011</v>
      </c>
      <c r="D2456" s="4">
        <v>11</v>
      </c>
      <c r="E2456" s="4">
        <v>8</v>
      </c>
      <c r="F2456" s="4">
        <v>22</v>
      </c>
      <c r="G2456" s="4">
        <v>2</v>
      </c>
      <c r="H2456">
        <v>-73.976401999999993</v>
      </c>
      <c r="I2456">
        <v>40.780746999999998</v>
      </c>
      <c r="J2456">
        <v>-73.985106999999999</v>
      </c>
      <c r="K2456">
        <v>40.767676999999999</v>
      </c>
      <c r="L2456">
        <v>1</v>
      </c>
      <c r="M2456">
        <v>1.6295364360569589</v>
      </c>
      <c r="N2456">
        <v>5.3</v>
      </c>
    </row>
    <row r="2457" spans="1:14" x14ac:dyDescent="0.2">
      <c r="A2457" s="1">
        <v>3.0011574074074076E-2</v>
      </c>
      <c r="B2457" s="3">
        <v>41674.779861111114</v>
      </c>
      <c r="C2457" s="4">
        <v>2014</v>
      </c>
      <c r="D2457" s="4">
        <v>2</v>
      </c>
      <c r="E2457" s="4">
        <v>4</v>
      </c>
      <c r="F2457" s="4">
        <v>18</v>
      </c>
      <c r="G2457" s="4">
        <v>2</v>
      </c>
      <c r="H2457">
        <v>-73.986239999999995</v>
      </c>
      <c r="I2457">
        <v>40.750841999999999</v>
      </c>
      <c r="J2457">
        <v>-73.986239999999995</v>
      </c>
      <c r="K2457">
        <v>40.750841999999999</v>
      </c>
      <c r="L2457">
        <v>2</v>
      </c>
      <c r="M2457">
        <v>0</v>
      </c>
      <c r="N2457">
        <v>7</v>
      </c>
    </row>
    <row r="2458" spans="1:14" x14ac:dyDescent="0.2">
      <c r="A2458" s="1">
        <v>6.9444444444444441E-3</v>
      </c>
      <c r="B2458" s="3">
        <v>41023.881944444445</v>
      </c>
      <c r="C2458" s="4">
        <v>2012</v>
      </c>
      <c r="D2458" s="4">
        <v>4</v>
      </c>
      <c r="E2458" s="4">
        <v>24</v>
      </c>
      <c r="F2458" s="4">
        <v>21</v>
      </c>
      <c r="G2458" s="4">
        <v>2</v>
      </c>
      <c r="H2458">
        <v>-73.983904999999993</v>
      </c>
      <c r="I2458">
        <v>40.760959999999997</v>
      </c>
      <c r="J2458">
        <v>-73.988894999999999</v>
      </c>
      <c r="K2458">
        <v>40.768704999999997</v>
      </c>
      <c r="L2458">
        <v>1</v>
      </c>
      <c r="M2458">
        <v>0.95934497728950985</v>
      </c>
      <c r="N2458">
        <v>5.3</v>
      </c>
    </row>
    <row r="2459" spans="1:14" x14ac:dyDescent="0.2">
      <c r="A2459" s="1">
        <v>1.2152777777777778E-2</v>
      </c>
      <c r="B2459" s="3">
        <v>40911.511805555558</v>
      </c>
      <c r="C2459" s="4">
        <v>2012</v>
      </c>
      <c r="D2459" s="4">
        <v>1</v>
      </c>
      <c r="E2459" s="4">
        <v>3</v>
      </c>
      <c r="F2459" s="4">
        <v>12</v>
      </c>
      <c r="G2459" s="4">
        <v>2</v>
      </c>
      <c r="H2459">
        <v>-74.000338999999997</v>
      </c>
      <c r="I2459">
        <v>40.727367999999998</v>
      </c>
      <c r="J2459">
        <v>-73.956314000000006</v>
      </c>
      <c r="K2459">
        <v>40.781604999999999</v>
      </c>
      <c r="L2459">
        <v>1</v>
      </c>
      <c r="M2459">
        <v>7.0876904148883</v>
      </c>
      <c r="N2459">
        <v>15.7</v>
      </c>
    </row>
    <row r="2460" spans="1:14" x14ac:dyDescent="0.2">
      <c r="A2460" s="1">
        <v>3.5891203703703703E-2</v>
      </c>
      <c r="B2460" s="3">
        <v>41828.57708333333</v>
      </c>
      <c r="C2460" s="4">
        <v>2014</v>
      </c>
      <c r="D2460" s="4">
        <v>7</v>
      </c>
      <c r="E2460" s="4">
        <v>8</v>
      </c>
      <c r="F2460" s="4">
        <v>13</v>
      </c>
      <c r="G2460" s="4">
        <v>2</v>
      </c>
      <c r="H2460">
        <v>-73.955074999999994</v>
      </c>
      <c r="I2460">
        <v>40.780234</v>
      </c>
      <c r="J2460">
        <v>-73.952912999999995</v>
      </c>
      <c r="K2460">
        <v>40.785699999999999</v>
      </c>
      <c r="L2460">
        <v>1</v>
      </c>
      <c r="M2460">
        <v>0.63517565358878769</v>
      </c>
      <c r="N2460">
        <v>3.5</v>
      </c>
    </row>
    <row r="2461" spans="1:14" x14ac:dyDescent="0.2">
      <c r="A2461" s="1">
        <v>2.9398148148148149E-2</v>
      </c>
      <c r="B2461" s="3">
        <v>40722.320833333331</v>
      </c>
      <c r="C2461" s="4">
        <v>2011</v>
      </c>
      <c r="D2461" s="4">
        <v>6</v>
      </c>
      <c r="E2461" s="4">
        <v>28</v>
      </c>
      <c r="F2461" s="4">
        <v>7</v>
      </c>
      <c r="G2461" s="4">
        <v>2</v>
      </c>
      <c r="H2461">
        <v>-73.967489</v>
      </c>
      <c r="I2461">
        <v>40.803334</v>
      </c>
      <c r="J2461">
        <v>-73.962198000000001</v>
      </c>
      <c r="K2461">
        <v>40.768664999999999</v>
      </c>
      <c r="L2461">
        <v>1</v>
      </c>
      <c r="M2461">
        <v>3.8850158444423224</v>
      </c>
      <c r="N2461">
        <v>10.9</v>
      </c>
    </row>
    <row r="2462" spans="1:14" x14ac:dyDescent="0.2">
      <c r="A2462" s="1">
        <v>1.3692129629629629E-2</v>
      </c>
      <c r="B2462" s="3">
        <v>42073.263194444444</v>
      </c>
      <c r="C2462" s="4">
        <v>2015</v>
      </c>
      <c r="D2462" s="4">
        <v>3</v>
      </c>
      <c r="E2462" s="4">
        <v>10</v>
      </c>
      <c r="F2462" s="4">
        <v>6</v>
      </c>
      <c r="G2462" s="4">
        <v>2</v>
      </c>
      <c r="H2462">
        <v>-73.979927059999994</v>
      </c>
      <c r="I2462">
        <v>40.735801700000003</v>
      </c>
      <c r="J2462">
        <v>-74.011360170000003</v>
      </c>
      <c r="K2462">
        <v>40.713359830000002</v>
      </c>
      <c r="L2462">
        <v>1</v>
      </c>
      <c r="M2462">
        <v>3.643247378245476</v>
      </c>
      <c r="N2462">
        <v>12</v>
      </c>
    </row>
    <row r="2463" spans="1:14" x14ac:dyDescent="0.2">
      <c r="A2463" s="1">
        <v>4.6296296296296294E-5</v>
      </c>
      <c r="B2463" s="3">
        <v>40862.583333333336</v>
      </c>
      <c r="C2463" s="4">
        <v>2011</v>
      </c>
      <c r="D2463" s="4">
        <v>11</v>
      </c>
      <c r="E2463" s="4">
        <v>15</v>
      </c>
      <c r="F2463" s="4">
        <v>14</v>
      </c>
      <c r="G2463" s="4">
        <v>2</v>
      </c>
      <c r="H2463">
        <v>-73.961230999999998</v>
      </c>
      <c r="I2463">
        <v>40.771597</v>
      </c>
      <c r="J2463">
        <v>-73.967097999999993</v>
      </c>
      <c r="K2463">
        <v>40.766699000000003</v>
      </c>
      <c r="L2463">
        <v>1</v>
      </c>
      <c r="M2463">
        <v>0.73617284776117364</v>
      </c>
      <c r="N2463">
        <v>4.0999999999999996</v>
      </c>
    </row>
    <row r="2464" spans="1:14" x14ac:dyDescent="0.2">
      <c r="A2464" s="1">
        <v>1.1307870370370371E-2</v>
      </c>
      <c r="B2464" s="3">
        <v>40862.302777777775</v>
      </c>
      <c r="C2464" s="4">
        <v>2011</v>
      </c>
      <c r="D2464" s="4">
        <v>11</v>
      </c>
      <c r="E2464" s="4">
        <v>15</v>
      </c>
      <c r="F2464" s="4">
        <v>7</v>
      </c>
      <c r="G2464" s="4">
        <v>2</v>
      </c>
      <c r="H2464">
        <v>-73.953429</v>
      </c>
      <c r="I2464">
        <v>40.784978000000002</v>
      </c>
      <c r="J2464">
        <v>-73.872837000000004</v>
      </c>
      <c r="K2464">
        <v>40.774512999999999</v>
      </c>
      <c r="L2464">
        <v>1</v>
      </c>
      <c r="M2464">
        <v>6.8925845195743225</v>
      </c>
      <c r="N2464">
        <v>24.5</v>
      </c>
    </row>
    <row r="2465" spans="1:14" x14ac:dyDescent="0.2">
      <c r="A2465" s="1">
        <v>2.9861111111111113E-2</v>
      </c>
      <c r="B2465" s="3">
        <v>40029.946527777778</v>
      </c>
      <c r="C2465" s="4">
        <v>2009</v>
      </c>
      <c r="D2465" s="4">
        <v>8</v>
      </c>
      <c r="E2465" s="4">
        <v>4</v>
      </c>
      <c r="F2465" s="4">
        <v>22</v>
      </c>
      <c r="G2465" s="4">
        <v>2</v>
      </c>
      <c r="H2465">
        <v>-73.950851999999998</v>
      </c>
      <c r="I2465">
        <v>40.771605000000001</v>
      </c>
      <c r="J2465">
        <v>-73.970556999999999</v>
      </c>
      <c r="K2465">
        <v>40.784880000000001</v>
      </c>
      <c r="L2465">
        <v>1</v>
      </c>
      <c r="M2465">
        <v>2.2232597156213503</v>
      </c>
      <c r="N2465">
        <v>6.1</v>
      </c>
    </row>
    <row r="2466" spans="1:14" x14ac:dyDescent="0.2">
      <c r="A2466" s="1">
        <v>1.3518518518518518E-2</v>
      </c>
      <c r="B2466" s="3">
        <v>42136.304861111108</v>
      </c>
      <c r="C2466" s="4">
        <v>2015</v>
      </c>
      <c r="D2466" s="4">
        <v>5</v>
      </c>
      <c r="E2466" s="4">
        <v>12</v>
      </c>
      <c r="F2466" s="4">
        <v>7</v>
      </c>
      <c r="G2466" s="4">
        <v>2</v>
      </c>
      <c r="H2466">
        <v>-73.99763489</v>
      </c>
      <c r="I2466">
        <v>40.756443019999999</v>
      </c>
      <c r="J2466">
        <v>-73.974624629999994</v>
      </c>
      <c r="K2466">
        <v>40.763805390000002</v>
      </c>
      <c r="L2466">
        <v>5</v>
      </c>
      <c r="M2466">
        <v>2.1062002615054203</v>
      </c>
      <c r="N2466">
        <v>9</v>
      </c>
    </row>
    <row r="2467" spans="1:14" x14ac:dyDescent="0.2">
      <c r="A2467" s="1">
        <v>1.7754629629629631E-2</v>
      </c>
      <c r="B2467" s="3">
        <v>42185.267361111109</v>
      </c>
      <c r="C2467" s="4">
        <v>2015</v>
      </c>
      <c r="D2467" s="4">
        <v>6</v>
      </c>
      <c r="E2467" s="4">
        <v>30</v>
      </c>
      <c r="F2467" s="4">
        <v>6</v>
      </c>
      <c r="G2467" s="4">
        <v>2</v>
      </c>
      <c r="H2467">
        <v>-73.990402219999993</v>
      </c>
      <c r="I2467">
        <v>40.756046300000001</v>
      </c>
      <c r="J2467">
        <v>-73.978904720000003</v>
      </c>
      <c r="K2467">
        <v>40.739601139999998</v>
      </c>
      <c r="L2467">
        <v>6</v>
      </c>
      <c r="M2467">
        <v>2.071602045654636</v>
      </c>
      <c r="N2467">
        <v>9</v>
      </c>
    </row>
    <row r="2468" spans="1:14" x14ac:dyDescent="0.2">
      <c r="A2468" s="1">
        <v>2.5104166666666664E-2</v>
      </c>
      <c r="B2468" s="3">
        <v>41723.9</v>
      </c>
      <c r="C2468" s="4">
        <v>2014</v>
      </c>
      <c r="D2468" s="4">
        <v>3</v>
      </c>
      <c r="E2468" s="4">
        <v>25</v>
      </c>
      <c r="F2468" s="4">
        <v>21</v>
      </c>
      <c r="G2468" s="4">
        <v>2</v>
      </c>
      <c r="H2468">
        <v>-73.984077999999997</v>
      </c>
      <c r="I2468">
        <v>40.755104000000003</v>
      </c>
      <c r="J2468">
        <v>-73.997923999999998</v>
      </c>
      <c r="K2468">
        <v>40.734540000000003</v>
      </c>
      <c r="L2468">
        <v>1</v>
      </c>
      <c r="M2468">
        <v>2.5698158898362338</v>
      </c>
      <c r="N2468">
        <v>10.5</v>
      </c>
    </row>
    <row r="2469" spans="1:14" x14ac:dyDescent="0.2">
      <c r="A2469" s="1">
        <v>1.1203703703703704E-2</v>
      </c>
      <c r="B2469" s="3">
        <v>41261.719444444447</v>
      </c>
      <c r="C2469" s="4">
        <v>2012</v>
      </c>
      <c r="D2469" s="4">
        <v>12</v>
      </c>
      <c r="E2469" s="4">
        <v>18</v>
      </c>
      <c r="F2469" s="4">
        <v>17</v>
      </c>
      <c r="G2469" s="4">
        <v>2</v>
      </c>
      <c r="H2469">
        <v>-73.955427999999998</v>
      </c>
      <c r="I2469">
        <v>40.782594000000003</v>
      </c>
      <c r="J2469">
        <v>-73.976522000000003</v>
      </c>
      <c r="K2469">
        <v>40.775531999999998</v>
      </c>
      <c r="L2469">
        <v>1</v>
      </c>
      <c r="M2469">
        <v>1.944147736317223</v>
      </c>
      <c r="N2469">
        <v>9</v>
      </c>
    </row>
    <row r="2470" spans="1:14" x14ac:dyDescent="0.2">
      <c r="A2470" s="1">
        <v>6.2731481481481484E-3</v>
      </c>
      <c r="B2470" s="3">
        <v>39987.42291666667</v>
      </c>
      <c r="C2470" s="4">
        <v>2009</v>
      </c>
      <c r="D2470" s="4">
        <v>6</v>
      </c>
      <c r="E2470" s="4">
        <v>23</v>
      </c>
      <c r="F2470" s="4">
        <v>10</v>
      </c>
      <c r="G2470" s="4">
        <v>2</v>
      </c>
      <c r="H2470">
        <v>-73.982116000000005</v>
      </c>
      <c r="I2470">
        <v>40.761294999999997</v>
      </c>
      <c r="J2470">
        <v>-73.976591999999997</v>
      </c>
      <c r="K2470">
        <v>40.759058000000003</v>
      </c>
      <c r="L2470">
        <v>1</v>
      </c>
      <c r="M2470">
        <v>0.52816689900827773</v>
      </c>
      <c r="N2470">
        <v>6.9</v>
      </c>
    </row>
    <row r="2471" spans="1:14" x14ac:dyDescent="0.2">
      <c r="A2471" s="1">
        <v>2.361111111111111E-2</v>
      </c>
      <c r="B2471" s="3">
        <v>40547.731944444444</v>
      </c>
      <c r="C2471" s="4">
        <v>2011</v>
      </c>
      <c r="D2471" s="4">
        <v>1</v>
      </c>
      <c r="E2471" s="4">
        <v>4</v>
      </c>
      <c r="F2471" s="4">
        <v>17</v>
      </c>
      <c r="G2471" s="4">
        <v>2</v>
      </c>
      <c r="H2471">
        <v>-73.956598</v>
      </c>
      <c r="I2471">
        <v>40.802799999999998</v>
      </c>
      <c r="J2471">
        <v>-73.986400000000003</v>
      </c>
      <c r="K2471">
        <v>40.730229999999999</v>
      </c>
      <c r="L2471">
        <v>5</v>
      </c>
      <c r="M2471">
        <v>8.460186252591706</v>
      </c>
      <c r="N2471">
        <v>21.3</v>
      </c>
    </row>
    <row r="2472" spans="1:14" x14ac:dyDescent="0.2">
      <c r="A2472" s="1">
        <v>3.3865740740740738E-2</v>
      </c>
      <c r="B2472" s="3">
        <v>41366.616666666669</v>
      </c>
      <c r="C2472" s="4">
        <v>2013</v>
      </c>
      <c r="D2472" s="4">
        <v>4</v>
      </c>
      <c r="E2472" s="4">
        <v>2</v>
      </c>
      <c r="F2472" s="4">
        <v>14</v>
      </c>
      <c r="G2472" s="4">
        <v>2</v>
      </c>
      <c r="H2472">
        <v>-73.987328000000005</v>
      </c>
      <c r="I2472">
        <v>40.758150000000001</v>
      </c>
      <c r="J2472">
        <v>-73.998778000000001</v>
      </c>
      <c r="K2472">
        <v>40.763413999999997</v>
      </c>
      <c r="L2472">
        <v>2</v>
      </c>
      <c r="M2472">
        <v>1.1293615315224192</v>
      </c>
      <c r="N2472">
        <v>6</v>
      </c>
    </row>
    <row r="2473" spans="1:14" x14ac:dyDescent="0.2">
      <c r="A2473" s="1">
        <v>1.2638888888888889E-2</v>
      </c>
      <c r="B2473" s="3">
        <v>41240.762499999997</v>
      </c>
      <c r="C2473" s="4">
        <v>2012</v>
      </c>
      <c r="D2473" s="4">
        <v>11</v>
      </c>
      <c r="E2473" s="4">
        <v>27</v>
      </c>
      <c r="F2473" s="4">
        <v>18</v>
      </c>
      <c r="G2473" s="4">
        <v>2</v>
      </c>
      <c r="H2473">
        <v>-73.981035000000006</v>
      </c>
      <c r="I2473">
        <v>40.782477999999998</v>
      </c>
      <c r="J2473">
        <v>-73.965463999999997</v>
      </c>
      <c r="K2473">
        <v>40.770113000000002</v>
      </c>
      <c r="L2473">
        <v>1</v>
      </c>
      <c r="M2473">
        <v>1.9019997090904377</v>
      </c>
      <c r="N2473">
        <v>9.5</v>
      </c>
    </row>
    <row r="2474" spans="1:14" x14ac:dyDescent="0.2">
      <c r="A2474" s="1">
        <v>8.3333333333333332E-3</v>
      </c>
      <c r="B2474" s="3">
        <v>41247.925000000003</v>
      </c>
      <c r="C2474" s="4">
        <v>2012</v>
      </c>
      <c r="D2474" s="4">
        <v>12</v>
      </c>
      <c r="E2474" s="4">
        <v>4</v>
      </c>
      <c r="F2474" s="4">
        <v>22</v>
      </c>
      <c r="G2474" s="4">
        <v>2</v>
      </c>
      <c r="H2474">
        <v>-73.96069</v>
      </c>
      <c r="I2474">
        <v>40.781616999999997</v>
      </c>
      <c r="J2474">
        <v>-73.978830000000002</v>
      </c>
      <c r="K2474">
        <v>40.724204999999998</v>
      </c>
      <c r="L2474">
        <v>2</v>
      </c>
      <c r="M2474">
        <v>6.5715941402519435</v>
      </c>
      <c r="N2474">
        <v>17</v>
      </c>
    </row>
    <row r="2475" spans="1:14" x14ac:dyDescent="0.2">
      <c r="A2475" s="1">
        <v>2.164351851851852E-2</v>
      </c>
      <c r="B2475" s="3">
        <v>41800.771527777775</v>
      </c>
      <c r="C2475" s="4">
        <v>2014</v>
      </c>
      <c r="D2475" s="4">
        <v>6</v>
      </c>
      <c r="E2475" s="4">
        <v>10</v>
      </c>
      <c r="F2475" s="4">
        <v>18</v>
      </c>
      <c r="G2475" s="4">
        <v>2</v>
      </c>
      <c r="H2475">
        <v>-73.991517000000002</v>
      </c>
      <c r="I2475">
        <v>40.749985000000002</v>
      </c>
      <c r="J2475">
        <v>-73.947956000000005</v>
      </c>
      <c r="K2475">
        <v>40.774842</v>
      </c>
      <c r="L2475">
        <v>1</v>
      </c>
      <c r="M2475">
        <v>4.5985632733607931</v>
      </c>
      <c r="N2475">
        <v>20</v>
      </c>
    </row>
    <row r="2476" spans="1:14" x14ac:dyDescent="0.2">
      <c r="A2476" s="1">
        <v>6.9444444444444447E-4</v>
      </c>
      <c r="B2476" s="3">
        <v>41940.792361111111</v>
      </c>
      <c r="C2476" s="4">
        <v>2014</v>
      </c>
      <c r="D2476" s="4">
        <v>10</v>
      </c>
      <c r="E2476" s="4">
        <v>28</v>
      </c>
      <c r="F2476" s="4">
        <v>19</v>
      </c>
      <c r="G2476" s="4">
        <v>2</v>
      </c>
      <c r="H2476">
        <v>-73.981072999999995</v>
      </c>
      <c r="I2476">
        <v>40.76914</v>
      </c>
      <c r="J2476">
        <v>-74.003709999999998</v>
      </c>
      <c r="K2476">
        <v>40.736932000000003</v>
      </c>
      <c r="L2476">
        <v>1</v>
      </c>
      <c r="M2476">
        <v>4.0618902419524847</v>
      </c>
      <c r="N2476">
        <v>16</v>
      </c>
    </row>
    <row r="2477" spans="1:14" x14ac:dyDescent="0.2">
      <c r="A2477" s="1">
        <v>1.9444444444444445E-2</v>
      </c>
      <c r="B2477" s="3">
        <v>41086.269444444442</v>
      </c>
      <c r="C2477" s="4">
        <v>2012</v>
      </c>
      <c r="D2477" s="4">
        <v>6</v>
      </c>
      <c r="E2477" s="4">
        <v>26</v>
      </c>
      <c r="F2477" s="4">
        <v>6</v>
      </c>
      <c r="G2477" s="4">
        <v>2</v>
      </c>
      <c r="H2477">
        <v>-73.993386999999998</v>
      </c>
      <c r="I2477">
        <v>40.760286999999998</v>
      </c>
      <c r="J2477">
        <v>-73.990804999999995</v>
      </c>
      <c r="K2477">
        <v>40.759335</v>
      </c>
      <c r="L2477">
        <v>5</v>
      </c>
      <c r="M2477">
        <v>0.24213560425719083</v>
      </c>
      <c r="N2477">
        <v>3.3</v>
      </c>
    </row>
    <row r="2478" spans="1:14" x14ac:dyDescent="0.2">
      <c r="A2478" s="1">
        <v>4.1666666666666666E-3</v>
      </c>
      <c r="B2478" s="3">
        <v>41338.337500000001</v>
      </c>
      <c r="C2478" s="4">
        <v>2013</v>
      </c>
      <c r="D2478" s="4">
        <v>3</v>
      </c>
      <c r="E2478" s="4">
        <v>5</v>
      </c>
      <c r="F2478" s="4">
        <v>8</v>
      </c>
      <c r="G2478" s="4">
        <v>2</v>
      </c>
      <c r="H2478">
        <v>-73.951952000000006</v>
      </c>
      <c r="I2478">
        <v>40.784604999999999</v>
      </c>
      <c r="J2478">
        <v>-73.955342000000002</v>
      </c>
      <c r="K2478">
        <v>40.779912000000003</v>
      </c>
      <c r="L2478">
        <v>1</v>
      </c>
      <c r="M2478">
        <v>0.59546271979121068</v>
      </c>
      <c r="N2478">
        <v>3.5</v>
      </c>
    </row>
    <row r="2479" spans="1:14" x14ac:dyDescent="0.2">
      <c r="A2479" s="1">
        <v>7.9398148148148145E-3</v>
      </c>
      <c r="B2479" s="3">
        <v>42129.674305555556</v>
      </c>
      <c r="C2479" s="4">
        <v>2015</v>
      </c>
      <c r="D2479" s="4">
        <v>5</v>
      </c>
      <c r="E2479" s="4">
        <v>5</v>
      </c>
      <c r="F2479" s="4">
        <v>16</v>
      </c>
      <c r="G2479" s="4">
        <v>2</v>
      </c>
      <c r="H2479">
        <v>-74.005523679999996</v>
      </c>
      <c r="I2479">
        <v>40.750892640000004</v>
      </c>
      <c r="J2479">
        <v>-73.993278500000002</v>
      </c>
      <c r="K2479">
        <v>40.755352019999997</v>
      </c>
      <c r="L2479">
        <v>1</v>
      </c>
      <c r="M2479">
        <v>1.1457355696038554</v>
      </c>
      <c r="N2479">
        <v>6</v>
      </c>
    </row>
    <row r="2480" spans="1:14" x14ac:dyDescent="0.2">
      <c r="A2480" s="1">
        <v>3.8194444444444441E-2</v>
      </c>
      <c r="B2480" s="3">
        <v>39861.704861111109</v>
      </c>
      <c r="C2480" s="4">
        <v>2009</v>
      </c>
      <c r="D2480" s="4">
        <v>2</v>
      </c>
      <c r="E2480" s="4">
        <v>17</v>
      </c>
      <c r="F2480" s="4">
        <v>16</v>
      </c>
      <c r="G2480" s="4">
        <v>2</v>
      </c>
      <c r="H2480">
        <v>-73.984889999999993</v>
      </c>
      <c r="I2480">
        <v>40.742592000000002</v>
      </c>
      <c r="J2480">
        <v>-73.977947</v>
      </c>
      <c r="K2480">
        <v>40.751609999999999</v>
      </c>
      <c r="L2480">
        <v>1</v>
      </c>
      <c r="M2480">
        <v>1.1621667146347887</v>
      </c>
      <c r="N2480">
        <v>4.5</v>
      </c>
    </row>
    <row r="2481" spans="1:14" x14ac:dyDescent="0.2">
      <c r="A2481" s="1">
        <v>4.0254629629629633E-2</v>
      </c>
      <c r="B2481" s="3">
        <v>40239.747916666667</v>
      </c>
      <c r="C2481" s="4">
        <v>2010</v>
      </c>
      <c r="D2481" s="4">
        <v>3</v>
      </c>
      <c r="E2481" s="4">
        <v>2</v>
      </c>
      <c r="F2481" s="4">
        <v>17</v>
      </c>
      <c r="G2481" s="4">
        <v>2</v>
      </c>
      <c r="H2481">
        <v>-74.005303999999995</v>
      </c>
      <c r="I2481">
        <v>40.723024000000002</v>
      </c>
      <c r="J2481">
        <v>-73.989591000000004</v>
      </c>
      <c r="K2481">
        <v>40.74391</v>
      </c>
      <c r="L2481">
        <v>1</v>
      </c>
      <c r="M2481">
        <v>2.676282589465365</v>
      </c>
      <c r="N2481">
        <v>6.5</v>
      </c>
    </row>
    <row r="2482" spans="1:14" x14ac:dyDescent="0.2">
      <c r="A2482" s="1">
        <v>1.3888888888888889E-3</v>
      </c>
      <c r="B2482" s="3">
        <v>39973.668055555558</v>
      </c>
      <c r="C2482" s="4">
        <v>2009</v>
      </c>
      <c r="D2482" s="4">
        <v>6</v>
      </c>
      <c r="E2482" s="4">
        <v>9</v>
      </c>
      <c r="F2482" s="4">
        <v>16</v>
      </c>
      <c r="G2482" s="4">
        <v>2</v>
      </c>
      <c r="H2482">
        <v>-74.001142999999999</v>
      </c>
      <c r="I2482">
        <v>40.741615000000003</v>
      </c>
      <c r="J2482">
        <v>-73.993183000000002</v>
      </c>
      <c r="K2482">
        <v>40.752324999999999</v>
      </c>
      <c r="L2482">
        <v>1</v>
      </c>
      <c r="M2482">
        <v>1.3682380626368742</v>
      </c>
      <c r="N2482">
        <v>4.9000000000000004</v>
      </c>
    </row>
    <row r="2483" spans="1:14" x14ac:dyDescent="0.2">
      <c r="A2483" s="1">
        <v>1.9733796296296298E-2</v>
      </c>
      <c r="B2483" s="3">
        <v>39903.811111111114</v>
      </c>
      <c r="C2483" s="4">
        <v>2009</v>
      </c>
      <c r="D2483" s="4">
        <v>3</v>
      </c>
      <c r="E2483" s="4">
        <v>31</v>
      </c>
      <c r="F2483" s="4">
        <v>19</v>
      </c>
      <c r="G2483" s="4">
        <v>2</v>
      </c>
      <c r="H2483">
        <v>-73.995199</v>
      </c>
      <c r="I2483">
        <v>40.725268999999997</v>
      </c>
      <c r="J2483">
        <v>-74.009020000000007</v>
      </c>
      <c r="K2483">
        <v>40.704389999999997</v>
      </c>
      <c r="L2483">
        <v>1</v>
      </c>
      <c r="M2483">
        <v>2.600390648929289</v>
      </c>
      <c r="N2483">
        <v>8.6999999999999993</v>
      </c>
    </row>
    <row r="2484" spans="1:14" x14ac:dyDescent="0.2">
      <c r="A2484" s="1">
        <v>2.4259259259259258E-2</v>
      </c>
      <c r="B2484" s="3">
        <v>40337.56527777778</v>
      </c>
      <c r="C2484" s="4">
        <v>2010</v>
      </c>
      <c r="D2484" s="4">
        <v>6</v>
      </c>
      <c r="E2484" s="4">
        <v>8</v>
      </c>
      <c r="F2484" s="4">
        <v>13</v>
      </c>
      <c r="G2484" s="4">
        <v>2</v>
      </c>
      <c r="H2484">
        <v>-73.979455000000002</v>
      </c>
      <c r="I2484">
        <v>40.766382</v>
      </c>
      <c r="J2484">
        <v>-73.979477000000003</v>
      </c>
      <c r="K2484">
        <v>40.766356000000002</v>
      </c>
      <c r="L2484">
        <v>1</v>
      </c>
      <c r="M2484">
        <v>3.4373030878852772E-3</v>
      </c>
      <c r="N2484">
        <v>4.9000000000000004</v>
      </c>
    </row>
    <row r="2485" spans="1:14" x14ac:dyDescent="0.2">
      <c r="A2485" s="1">
        <v>2.7268518518518515E-2</v>
      </c>
      <c r="B2485" s="3">
        <v>39896.73541666667</v>
      </c>
      <c r="C2485" s="4">
        <v>2009</v>
      </c>
      <c r="D2485" s="4">
        <v>3</v>
      </c>
      <c r="E2485" s="4">
        <v>24</v>
      </c>
      <c r="F2485" s="4">
        <v>17</v>
      </c>
      <c r="G2485" s="4">
        <v>2</v>
      </c>
      <c r="H2485">
        <v>-73.783394000000001</v>
      </c>
      <c r="I2485">
        <v>40.648631000000002</v>
      </c>
      <c r="J2485">
        <v>-73.990887999999998</v>
      </c>
      <c r="K2485">
        <v>40.727986000000001</v>
      </c>
      <c r="L2485">
        <v>2</v>
      </c>
      <c r="M2485">
        <v>19.616183425462555</v>
      </c>
      <c r="N2485">
        <v>45</v>
      </c>
    </row>
    <row r="2486" spans="1:14" x14ac:dyDescent="0.2">
      <c r="A2486" s="1">
        <v>3.0555555555555555E-2</v>
      </c>
      <c r="B2486" s="3">
        <v>41072.572222222225</v>
      </c>
      <c r="C2486" s="4">
        <v>2012</v>
      </c>
      <c r="D2486" s="4">
        <v>6</v>
      </c>
      <c r="E2486" s="4">
        <v>12</v>
      </c>
      <c r="F2486" s="4">
        <v>13</v>
      </c>
      <c r="G2486" s="4">
        <v>2</v>
      </c>
      <c r="H2486">
        <v>-73.996601999999996</v>
      </c>
      <c r="I2486">
        <v>40.753512000000001</v>
      </c>
      <c r="J2486">
        <v>-73.983613000000005</v>
      </c>
      <c r="K2486">
        <v>40.762877000000003</v>
      </c>
      <c r="L2486">
        <v>1</v>
      </c>
      <c r="M2486">
        <v>1.5120825471727868</v>
      </c>
      <c r="N2486">
        <v>8.9</v>
      </c>
    </row>
    <row r="2487" spans="1:14" x14ac:dyDescent="0.2">
      <c r="A2487" s="1">
        <v>3.6435185185185189E-2</v>
      </c>
      <c r="B2487" s="3">
        <v>42045.827777777777</v>
      </c>
      <c r="C2487" s="4">
        <v>2015</v>
      </c>
      <c r="D2487" s="4">
        <v>2</v>
      </c>
      <c r="E2487" s="4">
        <v>10</v>
      </c>
      <c r="F2487" s="4">
        <v>19</v>
      </c>
      <c r="G2487" s="4">
        <v>2</v>
      </c>
      <c r="H2487">
        <v>-73.991065980000002</v>
      </c>
      <c r="I2487">
        <v>40.750133509999998</v>
      </c>
      <c r="J2487">
        <v>-74.015533450000007</v>
      </c>
      <c r="K2487">
        <v>40.714496609999998</v>
      </c>
      <c r="L2487">
        <v>1</v>
      </c>
      <c r="M2487">
        <v>4.4718626870465856</v>
      </c>
      <c r="N2487">
        <v>14</v>
      </c>
    </row>
    <row r="2488" spans="1:14" x14ac:dyDescent="0.2">
      <c r="A2488" s="1">
        <v>2.013888888888889E-2</v>
      </c>
      <c r="B2488" s="3">
        <v>40526.311805555553</v>
      </c>
      <c r="C2488" s="4">
        <v>2010</v>
      </c>
      <c r="D2488" s="4">
        <v>12</v>
      </c>
      <c r="E2488" s="4">
        <v>14</v>
      </c>
      <c r="F2488" s="4">
        <v>7</v>
      </c>
      <c r="G2488" s="4">
        <v>2</v>
      </c>
      <c r="H2488">
        <v>-73.960147000000006</v>
      </c>
      <c r="I2488">
        <v>40.770392000000001</v>
      </c>
      <c r="J2488">
        <v>-73.954031999999998</v>
      </c>
      <c r="K2488">
        <v>40.787458000000001</v>
      </c>
      <c r="L2488">
        <v>1</v>
      </c>
      <c r="M2488">
        <v>1.9684667828575151</v>
      </c>
      <c r="N2488">
        <v>5.7</v>
      </c>
    </row>
    <row r="2489" spans="1:14" x14ac:dyDescent="0.2">
      <c r="A2489" s="1">
        <v>6.9444444444444441E-3</v>
      </c>
      <c r="B2489" s="3">
        <v>40008.840277777781</v>
      </c>
      <c r="C2489" s="4">
        <v>2009</v>
      </c>
      <c r="D2489" s="4">
        <v>7</v>
      </c>
      <c r="E2489" s="4">
        <v>14</v>
      </c>
      <c r="F2489" s="4">
        <v>20</v>
      </c>
      <c r="G2489" s="4">
        <v>2</v>
      </c>
      <c r="H2489">
        <v>-73.974888000000007</v>
      </c>
      <c r="I2489">
        <v>40.742167999999999</v>
      </c>
      <c r="J2489">
        <v>-73.977542999999997</v>
      </c>
      <c r="K2489">
        <v>40.735232000000003</v>
      </c>
      <c r="L2489">
        <v>1</v>
      </c>
      <c r="M2489">
        <v>0.80393129204920355</v>
      </c>
      <c r="N2489">
        <v>5.3</v>
      </c>
    </row>
    <row r="2490" spans="1:14" x14ac:dyDescent="0.2">
      <c r="A2490" s="1">
        <v>1.6666666666666666E-2</v>
      </c>
      <c r="B2490" s="3">
        <v>40127.35</v>
      </c>
      <c r="C2490" s="4">
        <v>2009</v>
      </c>
      <c r="D2490" s="4">
        <v>11</v>
      </c>
      <c r="E2490" s="4">
        <v>10</v>
      </c>
      <c r="F2490" s="4">
        <v>8</v>
      </c>
      <c r="G2490" s="4">
        <v>2</v>
      </c>
      <c r="H2490">
        <v>-73.988290000000006</v>
      </c>
      <c r="I2490">
        <v>40.765754999999999</v>
      </c>
      <c r="J2490">
        <v>-74.009574999999998</v>
      </c>
      <c r="K2490">
        <v>40.720466999999999</v>
      </c>
      <c r="L2490">
        <v>2</v>
      </c>
      <c r="M2490">
        <v>5.3515217080784341</v>
      </c>
      <c r="N2490">
        <v>12.1</v>
      </c>
    </row>
    <row r="2491" spans="1:14" x14ac:dyDescent="0.2">
      <c r="A2491" s="1">
        <v>3.4768518518518525E-2</v>
      </c>
      <c r="B2491" s="3">
        <v>41310.868055555555</v>
      </c>
      <c r="C2491" s="4">
        <v>2013</v>
      </c>
      <c r="D2491" s="4">
        <v>2</v>
      </c>
      <c r="E2491" s="4">
        <v>5</v>
      </c>
      <c r="F2491" s="4">
        <v>20</v>
      </c>
      <c r="G2491" s="4">
        <v>2</v>
      </c>
      <c r="H2491">
        <v>-73.990984999999995</v>
      </c>
      <c r="I2491">
        <v>40.733027</v>
      </c>
      <c r="J2491">
        <v>-74.006572000000006</v>
      </c>
      <c r="K2491">
        <v>40.736572000000002</v>
      </c>
      <c r="L2491">
        <v>1</v>
      </c>
      <c r="M2491">
        <v>1.3727256813385922</v>
      </c>
      <c r="N2491">
        <v>5.5</v>
      </c>
    </row>
    <row r="2492" spans="1:14" x14ac:dyDescent="0.2">
      <c r="A2492" s="1">
        <v>3.7499999999999999E-2</v>
      </c>
      <c r="B2492" s="3">
        <v>40029.95416666667</v>
      </c>
      <c r="C2492" s="4">
        <v>2009</v>
      </c>
      <c r="D2492" s="4">
        <v>8</v>
      </c>
      <c r="E2492" s="4">
        <v>4</v>
      </c>
      <c r="F2492" s="4">
        <v>22</v>
      </c>
      <c r="G2492" s="4">
        <v>2</v>
      </c>
      <c r="H2492">
        <v>-73.978052000000005</v>
      </c>
      <c r="I2492">
        <v>40.748167000000002</v>
      </c>
      <c r="J2492">
        <v>-73.989874999999998</v>
      </c>
      <c r="K2492">
        <v>40.752378</v>
      </c>
      <c r="L2492">
        <v>1</v>
      </c>
      <c r="M2492">
        <v>1.1017490528708782</v>
      </c>
      <c r="N2492">
        <v>5.7</v>
      </c>
    </row>
    <row r="2493" spans="1:14" x14ac:dyDescent="0.2">
      <c r="A2493" s="1">
        <v>3.0520833333333334E-2</v>
      </c>
      <c r="B2493" s="3">
        <v>40764.863194444442</v>
      </c>
      <c r="C2493" s="4">
        <v>2011</v>
      </c>
      <c r="D2493" s="4">
        <v>8</v>
      </c>
      <c r="E2493" s="4">
        <v>9</v>
      </c>
      <c r="F2493" s="4">
        <v>20</v>
      </c>
      <c r="G2493" s="4">
        <v>2</v>
      </c>
      <c r="H2493">
        <v>-73.980124000000004</v>
      </c>
      <c r="I2493">
        <v>40.676999000000002</v>
      </c>
      <c r="J2493">
        <v>-73.94999</v>
      </c>
      <c r="K2493">
        <v>40.722282</v>
      </c>
      <c r="L2493">
        <v>1</v>
      </c>
      <c r="M2493">
        <v>5.6460802245888724</v>
      </c>
      <c r="N2493">
        <v>15.7</v>
      </c>
    </row>
    <row r="2494" spans="1:14" x14ac:dyDescent="0.2">
      <c r="A2494" s="1">
        <v>3.6805555555555557E-2</v>
      </c>
      <c r="B2494" s="3">
        <v>41373.370138888888</v>
      </c>
      <c r="C2494" s="4">
        <v>2013</v>
      </c>
      <c r="D2494" s="4">
        <v>4</v>
      </c>
      <c r="E2494" s="4">
        <v>9</v>
      </c>
      <c r="F2494" s="4">
        <v>8</v>
      </c>
      <c r="G2494" s="4">
        <v>2</v>
      </c>
      <c r="H2494">
        <v>-73.978288000000006</v>
      </c>
      <c r="I2494">
        <v>40.753287</v>
      </c>
      <c r="J2494">
        <v>-73.991443000000004</v>
      </c>
      <c r="K2494">
        <v>40.750067000000001</v>
      </c>
      <c r="L2494">
        <v>2</v>
      </c>
      <c r="M2494">
        <v>1.1658287306535133</v>
      </c>
      <c r="N2494">
        <v>7.5</v>
      </c>
    </row>
    <row r="2495" spans="1:14" x14ac:dyDescent="0.2">
      <c r="A2495" s="1">
        <v>9.7222222222222224E-3</v>
      </c>
      <c r="B2495" s="3">
        <v>40540.676388888889</v>
      </c>
      <c r="C2495" s="4">
        <v>2010</v>
      </c>
      <c r="D2495" s="4">
        <v>12</v>
      </c>
      <c r="E2495" s="4">
        <v>28</v>
      </c>
      <c r="F2495" s="4">
        <v>16</v>
      </c>
      <c r="G2495" s="4">
        <v>2</v>
      </c>
      <c r="H2495">
        <v>-73.997776999999999</v>
      </c>
      <c r="I2495">
        <v>40.751466999999998</v>
      </c>
      <c r="J2495">
        <v>-73.994022000000001</v>
      </c>
      <c r="K2495">
        <v>40.735553000000003</v>
      </c>
      <c r="L2495">
        <v>1</v>
      </c>
      <c r="M2495">
        <v>1.799623563292531</v>
      </c>
      <c r="N2495">
        <v>8.1</v>
      </c>
    </row>
    <row r="2496" spans="1:14" x14ac:dyDescent="0.2">
      <c r="A2496" s="1">
        <v>1.5277777777777777E-2</v>
      </c>
      <c r="B2496" s="3">
        <v>39924.806944444441</v>
      </c>
      <c r="C2496" s="4">
        <v>2009</v>
      </c>
      <c r="D2496" s="4">
        <v>4</v>
      </c>
      <c r="E2496" s="4">
        <v>21</v>
      </c>
      <c r="F2496" s="4">
        <v>19</v>
      </c>
      <c r="G2496" s="4">
        <v>2</v>
      </c>
      <c r="H2496">
        <v>-73.949366999999995</v>
      </c>
      <c r="I2496">
        <v>40.777096999999998</v>
      </c>
      <c r="J2496">
        <v>-73.969442000000001</v>
      </c>
      <c r="K2496">
        <v>40.785350000000001</v>
      </c>
      <c r="L2496">
        <v>2</v>
      </c>
      <c r="M2496">
        <v>1.9254784222187786</v>
      </c>
      <c r="N2496">
        <v>6.1</v>
      </c>
    </row>
    <row r="2497" spans="1:14" x14ac:dyDescent="0.2">
      <c r="A2497" s="1">
        <v>4.0034722222222222E-2</v>
      </c>
      <c r="B2497" s="3">
        <v>40022.539583333331</v>
      </c>
      <c r="C2497" s="4">
        <v>2009</v>
      </c>
      <c r="D2497" s="4">
        <v>7</v>
      </c>
      <c r="E2497" s="4">
        <v>28</v>
      </c>
      <c r="F2497" s="4">
        <v>12</v>
      </c>
      <c r="G2497" s="4">
        <v>2</v>
      </c>
      <c r="H2497">
        <v>-73.995598999999999</v>
      </c>
      <c r="I2497">
        <v>40.739628000000003</v>
      </c>
      <c r="J2497">
        <v>-73.992440000000002</v>
      </c>
      <c r="K2497">
        <v>40.744757</v>
      </c>
      <c r="L2497">
        <v>1</v>
      </c>
      <c r="M2497">
        <v>0.63006381298558922</v>
      </c>
      <c r="N2497">
        <v>4.0999999999999996</v>
      </c>
    </row>
    <row r="2498" spans="1:14" x14ac:dyDescent="0.2">
      <c r="A2498" s="1">
        <v>3.3055555555555553E-2</v>
      </c>
      <c r="B2498" s="3">
        <v>40022.532638888886</v>
      </c>
      <c r="C2498" s="4">
        <v>2009</v>
      </c>
      <c r="D2498" s="4">
        <v>7</v>
      </c>
      <c r="E2498" s="4">
        <v>28</v>
      </c>
      <c r="F2498" s="4">
        <v>12</v>
      </c>
      <c r="G2498" s="4">
        <v>2</v>
      </c>
      <c r="H2498">
        <v>-73.978418000000005</v>
      </c>
      <c r="I2498">
        <v>40.758161000000001</v>
      </c>
      <c r="J2498">
        <v>-73.991377</v>
      </c>
      <c r="K2498">
        <v>40.750570000000003</v>
      </c>
      <c r="L2498">
        <v>1</v>
      </c>
      <c r="M2498">
        <v>1.381392365401573</v>
      </c>
      <c r="N2498">
        <v>6.1</v>
      </c>
    </row>
    <row r="2499" spans="1:14" x14ac:dyDescent="0.2">
      <c r="A2499" s="1">
        <v>1.6377314814814813E-2</v>
      </c>
      <c r="B2499" s="3">
        <v>41737.890972222223</v>
      </c>
      <c r="C2499" s="4">
        <v>2014</v>
      </c>
      <c r="D2499" s="4">
        <v>4</v>
      </c>
      <c r="E2499" s="4">
        <v>8</v>
      </c>
      <c r="F2499" s="4">
        <v>21</v>
      </c>
      <c r="G2499" s="4">
        <v>2</v>
      </c>
      <c r="H2499">
        <v>-73.986605999999995</v>
      </c>
      <c r="I2499">
        <v>40.761643999999997</v>
      </c>
      <c r="J2499">
        <v>-73.948053000000002</v>
      </c>
      <c r="K2499">
        <v>40.774720000000002</v>
      </c>
      <c r="L2499">
        <v>1</v>
      </c>
      <c r="M2499">
        <v>3.5614047329403484</v>
      </c>
      <c r="N2499">
        <v>14</v>
      </c>
    </row>
    <row r="2500" spans="1:14" x14ac:dyDescent="0.2">
      <c r="A2500" s="1">
        <v>1.0752314814814814E-2</v>
      </c>
      <c r="B2500" s="3">
        <v>39966.302083333336</v>
      </c>
      <c r="C2500" s="4">
        <v>2009</v>
      </c>
      <c r="D2500" s="4">
        <v>6</v>
      </c>
      <c r="E2500" s="4">
        <v>2</v>
      </c>
      <c r="F2500" s="4">
        <v>7</v>
      </c>
      <c r="G2500" s="4">
        <v>2</v>
      </c>
      <c r="H2500">
        <v>-73.979118</v>
      </c>
      <c r="I2500">
        <v>40.754553000000001</v>
      </c>
      <c r="J2500">
        <v>-73.973535999999996</v>
      </c>
      <c r="K2500">
        <v>40.755414999999999</v>
      </c>
      <c r="L2500">
        <v>1</v>
      </c>
      <c r="M2500">
        <v>0.4803858711334833</v>
      </c>
      <c r="N2500">
        <v>4.0999999999999996</v>
      </c>
    </row>
    <row r="2501" spans="1:14" x14ac:dyDescent="0.2">
      <c r="A2501" s="1">
        <v>9.0277777777777787E-3</v>
      </c>
      <c r="B2501" s="3">
        <v>39847.634027777778</v>
      </c>
      <c r="C2501" s="4">
        <v>2009</v>
      </c>
      <c r="D2501" s="4">
        <v>2</v>
      </c>
      <c r="E2501" s="4">
        <v>3</v>
      </c>
      <c r="F2501" s="4">
        <v>15</v>
      </c>
      <c r="G2501" s="4">
        <v>2</v>
      </c>
      <c r="H2501">
        <v>-73.982560000000007</v>
      </c>
      <c r="I2501">
        <v>40.768324999999997</v>
      </c>
      <c r="J2501">
        <v>-73.992379999999997</v>
      </c>
      <c r="K2501">
        <v>40.770651999999998</v>
      </c>
      <c r="L2501">
        <v>1</v>
      </c>
      <c r="M2501">
        <v>0.86747455562054232</v>
      </c>
      <c r="N2501">
        <v>4.9000000000000004</v>
      </c>
    </row>
    <row r="2502" spans="1:14" x14ac:dyDescent="0.2">
      <c r="A2502" s="1">
        <v>2.521990740740741E-2</v>
      </c>
      <c r="B2502" s="3">
        <v>40260.941666666666</v>
      </c>
      <c r="C2502" s="4">
        <v>2010</v>
      </c>
      <c r="D2502" s="4">
        <v>3</v>
      </c>
      <c r="E2502" s="4">
        <v>23</v>
      </c>
      <c r="F2502" s="4">
        <v>22</v>
      </c>
      <c r="G2502" s="4">
        <v>2</v>
      </c>
      <c r="H2502">
        <v>-74.000878</v>
      </c>
      <c r="I2502">
        <v>40.742012000000003</v>
      </c>
      <c r="J2502">
        <v>-73.990369000000001</v>
      </c>
      <c r="K2502">
        <v>40.737957000000002</v>
      </c>
      <c r="L2502">
        <v>1</v>
      </c>
      <c r="M2502">
        <v>0.99469820629462635</v>
      </c>
      <c r="N2502">
        <v>4.0999999999999996</v>
      </c>
    </row>
    <row r="2503" spans="1:14" x14ac:dyDescent="0.2">
      <c r="A2503" s="1">
        <v>5.9027777777777776E-3</v>
      </c>
      <c r="B2503" s="3">
        <v>41541.463888888888</v>
      </c>
      <c r="C2503" s="4">
        <v>2013</v>
      </c>
      <c r="D2503" s="4">
        <v>9</v>
      </c>
      <c r="E2503" s="4">
        <v>24</v>
      </c>
      <c r="F2503" s="4">
        <v>11</v>
      </c>
      <c r="G2503" s="4">
        <v>2</v>
      </c>
      <c r="H2503">
        <v>-73.998517000000007</v>
      </c>
      <c r="I2503">
        <v>40.740324999999999</v>
      </c>
      <c r="J2503">
        <v>-74.003567000000004</v>
      </c>
      <c r="K2503">
        <v>40.736306999999996</v>
      </c>
      <c r="L2503">
        <v>1</v>
      </c>
      <c r="M2503">
        <v>0.61765237846580789</v>
      </c>
      <c r="N2503">
        <v>9.5</v>
      </c>
    </row>
    <row r="2504" spans="1:14" x14ac:dyDescent="0.2">
      <c r="A2504" s="1">
        <v>1.0416666666666666E-2</v>
      </c>
      <c r="B2504" s="3">
        <v>41093.71875</v>
      </c>
      <c r="C2504" s="4">
        <v>2012</v>
      </c>
      <c r="D2504" s="4">
        <v>7</v>
      </c>
      <c r="E2504" s="4">
        <v>3</v>
      </c>
      <c r="F2504" s="4">
        <v>17</v>
      </c>
      <c r="G2504" s="4">
        <v>2</v>
      </c>
      <c r="H2504">
        <v>-73.973349999999996</v>
      </c>
      <c r="I2504">
        <v>40.743827000000003</v>
      </c>
      <c r="J2504">
        <v>-73.952759999999998</v>
      </c>
      <c r="K2504">
        <v>40.772410000000001</v>
      </c>
      <c r="L2504">
        <v>5</v>
      </c>
      <c r="M2504">
        <v>3.6247005164240975</v>
      </c>
      <c r="N2504">
        <v>8.1</v>
      </c>
    </row>
    <row r="2505" spans="1:14" x14ac:dyDescent="0.2">
      <c r="A2505" s="1">
        <v>1.5277777777777777E-2</v>
      </c>
      <c r="B2505" s="3">
        <v>41632.431944444441</v>
      </c>
      <c r="C2505" s="4">
        <v>2013</v>
      </c>
      <c r="D2505" s="4">
        <v>12</v>
      </c>
      <c r="E2505" s="4">
        <v>24</v>
      </c>
      <c r="F2505" s="4">
        <v>10</v>
      </c>
      <c r="G2505" s="4">
        <v>2</v>
      </c>
      <c r="H2505">
        <v>-73.953119999999998</v>
      </c>
      <c r="I2505">
        <v>40.807402000000003</v>
      </c>
      <c r="J2505">
        <v>-73.992497</v>
      </c>
      <c r="K2505">
        <v>40.754939999999998</v>
      </c>
      <c r="L2505">
        <v>1</v>
      </c>
      <c r="M2505">
        <v>6.7173668735504259</v>
      </c>
      <c r="N2505">
        <v>17</v>
      </c>
    </row>
    <row r="2506" spans="1:14" x14ac:dyDescent="0.2">
      <c r="A2506" s="1">
        <v>3.2372685185185185E-2</v>
      </c>
      <c r="B2506" s="3">
        <v>41261.615277777775</v>
      </c>
      <c r="C2506" s="4">
        <v>2012</v>
      </c>
      <c r="D2506" s="4">
        <v>12</v>
      </c>
      <c r="E2506" s="4">
        <v>18</v>
      </c>
      <c r="F2506" s="4">
        <v>14</v>
      </c>
      <c r="G2506" s="4">
        <v>2</v>
      </c>
      <c r="H2506">
        <v>-73.870965999999996</v>
      </c>
      <c r="I2506">
        <v>40.773707999999999</v>
      </c>
      <c r="J2506">
        <v>-73.994611000000006</v>
      </c>
      <c r="K2506">
        <v>40.678286</v>
      </c>
      <c r="L2506">
        <v>2</v>
      </c>
      <c r="M2506">
        <v>14.887536131638296</v>
      </c>
      <c r="N2506">
        <v>37.5</v>
      </c>
    </row>
    <row r="2507" spans="1:14" x14ac:dyDescent="0.2">
      <c r="A2507" s="1">
        <v>1.3333333333333334E-2</v>
      </c>
      <c r="B2507" s="3">
        <v>39903.804861111108</v>
      </c>
      <c r="C2507" s="4">
        <v>2009</v>
      </c>
      <c r="D2507" s="4">
        <v>3</v>
      </c>
      <c r="E2507" s="4">
        <v>31</v>
      </c>
      <c r="F2507" s="4">
        <v>19</v>
      </c>
      <c r="G2507" s="4">
        <v>2</v>
      </c>
      <c r="H2507">
        <v>-73.970348000000001</v>
      </c>
      <c r="I2507">
        <v>40.762255000000003</v>
      </c>
      <c r="J2507">
        <v>-73.954761000000005</v>
      </c>
      <c r="K2507">
        <v>40.778646000000002</v>
      </c>
      <c r="L2507">
        <v>1</v>
      </c>
      <c r="M2507">
        <v>2.2485762267825571</v>
      </c>
      <c r="N2507">
        <v>7.1</v>
      </c>
    </row>
    <row r="2508" spans="1:14" x14ac:dyDescent="0.2">
      <c r="A2508" s="1">
        <v>1.6122685185185184E-2</v>
      </c>
      <c r="B2508" s="3">
        <v>40295.849305555559</v>
      </c>
      <c r="C2508" s="4">
        <v>2010</v>
      </c>
      <c r="D2508" s="4">
        <v>4</v>
      </c>
      <c r="E2508" s="4">
        <v>27</v>
      </c>
      <c r="F2508" s="4">
        <v>20</v>
      </c>
      <c r="G2508" s="4">
        <v>2</v>
      </c>
      <c r="H2508">
        <v>-73.982190000000003</v>
      </c>
      <c r="I2508">
        <v>40.768735</v>
      </c>
      <c r="J2508">
        <v>-73.955493000000004</v>
      </c>
      <c r="K2508">
        <v>40.773690000000002</v>
      </c>
      <c r="L2508">
        <v>1</v>
      </c>
      <c r="M2508">
        <v>2.3172911420040747</v>
      </c>
      <c r="N2508">
        <v>7.7</v>
      </c>
    </row>
    <row r="2509" spans="1:14" x14ac:dyDescent="0.2">
      <c r="A2509" s="1">
        <v>2.1527777777777781E-2</v>
      </c>
      <c r="B2509" s="3">
        <v>40631.313194444447</v>
      </c>
      <c r="C2509" s="4">
        <v>2011</v>
      </c>
      <c r="D2509" s="4">
        <v>3</v>
      </c>
      <c r="E2509" s="4">
        <v>29</v>
      </c>
      <c r="F2509" s="4">
        <v>7</v>
      </c>
      <c r="G2509" s="4">
        <v>2</v>
      </c>
      <c r="H2509">
        <v>-73.871212</v>
      </c>
      <c r="I2509">
        <v>40.773781999999997</v>
      </c>
      <c r="J2509">
        <v>-73.953784999999996</v>
      </c>
      <c r="K2509">
        <v>40.77122</v>
      </c>
      <c r="L2509">
        <v>1</v>
      </c>
      <c r="M2509">
        <v>6.9670082092231311</v>
      </c>
      <c r="N2509">
        <v>25.7</v>
      </c>
    </row>
    <row r="2510" spans="1:14" x14ac:dyDescent="0.2">
      <c r="A2510" s="1">
        <v>2.7777777777777779E-3</v>
      </c>
      <c r="B2510" s="3">
        <v>41114.50277777778</v>
      </c>
      <c r="C2510" s="4">
        <v>2012</v>
      </c>
      <c r="D2510" s="4">
        <v>7</v>
      </c>
      <c r="E2510" s="4">
        <v>24</v>
      </c>
      <c r="F2510" s="4">
        <v>12</v>
      </c>
      <c r="G2510" s="4">
        <v>2</v>
      </c>
      <c r="H2510">
        <v>-74.010232000000002</v>
      </c>
      <c r="I2510">
        <v>40.719385000000003</v>
      </c>
      <c r="J2510">
        <v>-73.987381999999997</v>
      </c>
      <c r="K2510">
        <v>40.722462</v>
      </c>
      <c r="L2510">
        <v>2</v>
      </c>
      <c r="M2510">
        <v>1.9580162521305975</v>
      </c>
      <c r="N2510">
        <v>11.3</v>
      </c>
    </row>
    <row r="2511" spans="1:14" x14ac:dyDescent="0.2">
      <c r="A2511" s="1">
        <v>2.7256944444444445E-2</v>
      </c>
      <c r="B2511" s="3">
        <v>41282.068749999999</v>
      </c>
      <c r="C2511" s="4">
        <v>2013</v>
      </c>
      <c r="D2511" s="4">
        <v>1</v>
      </c>
      <c r="E2511" s="4">
        <v>8</v>
      </c>
      <c r="F2511" s="4">
        <v>1</v>
      </c>
      <c r="G2511" s="4">
        <v>2</v>
      </c>
      <c r="H2511">
        <v>-73.988059000000007</v>
      </c>
      <c r="I2511">
        <v>40.718854</v>
      </c>
      <c r="J2511">
        <v>-73.879592000000002</v>
      </c>
      <c r="K2511">
        <v>40.760342000000001</v>
      </c>
      <c r="L2511">
        <v>1</v>
      </c>
      <c r="M2511">
        <v>10.248291016894873</v>
      </c>
      <c r="N2511">
        <v>24</v>
      </c>
    </row>
    <row r="2512" spans="1:14" x14ac:dyDescent="0.2">
      <c r="A2512" s="1">
        <v>2.2916666666666669E-2</v>
      </c>
      <c r="B2512" s="3">
        <v>41800.397916666669</v>
      </c>
      <c r="C2512" s="4">
        <v>2014</v>
      </c>
      <c r="D2512" s="4">
        <v>6</v>
      </c>
      <c r="E2512" s="4">
        <v>10</v>
      </c>
      <c r="F2512" s="4">
        <v>9</v>
      </c>
      <c r="G2512" s="4">
        <v>2</v>
      </c>
      <c r="H2512">
        <v>-73.959097</v>
      </c>
      <c r="I2512">
        <v>40.774185000000003</v>
      </c>
      <c r="J2512">
        <v>-73.951963000000006</v>
      </c>
      <c r="K2512">
        <v>40.772972000000003</v>
      </c>
      <c r="L2512">
        <v>1</v>
      </c>
      <c r="M2512">
        <v>0.61638170791148739</v>
      </c>
      <c r="N2512">
        <v>4</v>
      </c>
    </row>
    <row r="2513" spans="1:14" x14ac:dyDescent="0.2">
      <c r="A2513" s="1">
        <v>3.8263888888888889E-2</v>
      </c>
      <c r="B2513" s="3">
        <v>41240.371527777781</v>
      </c>
      <c r="C2513" s="4">
        <v>2012</v>
      </c>
      <c r="D2513" s="4">
        <v>11</v>
      </c>
      <c r="E2513" s="4">
        <v>27</v>
      </c>
      <c r="F2513" s="4">
        <v>8</v>
      </c>
      <c r="G2513" s="4">
        <v>2</v>
      </c>
      <c r="H2513">
        <v>-73.986046999999999</v>
      </c>
      <c r="I2513">
        <v>40.742719000000001</v>
      </c>
      <c r="J2513">
        <v>-73.975527999999997</v>
      </c>
      <c r="K2513">
        <v>40.755837</v>
      </c>
      <c r="L2513">
        <v>1</v>
      </c>
      <c r="M2513">
        <v>1.7086199807359626</v>
      </c>
      <c r="N2513">
        <v>8</v>
      </c>
    </row>
    <row r="2514" spans="1:14" x14ac:dyDescent="0.2">
      <c r="A2514" s="1">
        <v>2.6388888888888889E-2</v>
      </c>
      <c r="B2514" s="3">
        <v>41695.568055555559</v>
      </c>
      <c r="C2514" s="4">
        <v>2014</v>
      </c>
      <c r="D2514" s="4">
        <v>2</v>
      </c>
      <c r="E2514" s="4">
        <v>25</v>
      </c>
      <c r="F2514" s="4">
        <v>13</v>
      </c>
      <c r="G2514" s="4">
        <v>2</v>
      </c>
      <c r="H2514">
        <v>-73.986609999999999</v>
      </c>
      <c r="I2514">
        <v>40.733767</v>
      </c>
      <c r="J2514">
        <v>-73.979292000000001</v>
      </c>
      <c r="K2514">
        <v>40.758347000000001</v>
      </c>
      <c r="L2514">
        <v>2</v>
      </c>
      <c r="M2514">
        <v>2.8049738133347333</v>
      </c>
      <c r="N2514">
        <v>14</v>
      </c>
    </row>
    <row r="2515" spans="1:14" x14ac:dyDescent="0.2">
      <c r="A2515" s="1">
        <v>2.8472222222222222E-2</v>
      </c>
      <c r="B2515" s="3">
        <v>39980.77847222222</v>
      </c>
      <c r="C2515" s="4">
        <v>2009</v>
      </c>
      <c r="D2515" s="4">
        <v>6</v>
      </c>
      <c r="E2515" s="4">
        <v>16</v>
      </c>
      <c r="F2515" s="4">
        <v>18</v>
      </c>
      <c r="G2515" s="4">
        <v>2</v>
      </c>
      <c r="H2515">
        <v>-73.985276999999996</v>
      </c>
      <c r="I2515">
        <v>40.761899999999997</v>
      </c>
      <c r="J2515">
        <v>-73.977296999999993</v>
      </c>
      <c r="K2515">
        <v>40.753467999999998</v>
      </c>
      <c r="L2515">
        <v>1</v>
      </c>
      <c r="M2515">
        <v>1.1549184352790309</v>
      </c>
      <c r="N2515">
        <v>8.1</v>
      </c>
    </row>
    <row r="2516" spans="1:14" x14ac:dyDescent="0.2">
      <c r="A2516" s="1">
        <v>2.0833333333333332E-2</v>
      </c>
      <c r="B2516" s="3">
        <v>41177.9375</v>
      </c>
      <c r="C2516" s="4">
        <v>2012</v>
      </c>
      <c r="D2516" s="4">
        <v>9</v>
      </c>
      <c r="E2516" s="4">
        <v>25</v>
      </c>
      <c r="F2516" s="4">
        <v>22</v>
      </c>
      <c r="G2516" s="4">
        <v>2</v>
      </c>
      <c r="H2516">
        <v>-73.992732000000004</v>
      </c>
      <c r="I2516">
        <v>40.753461999999999</v>
      </c>
      <c r="J2516">
        <v>-73.934282999999994</v>
      </c>
      <c r="K2516">
        <v>40.762521999999997</v>
      </c>
      <c r="L2516">
        <v>1</v>
      </c>
      <c r="M2516">
        <v>5.0306491012212904</v>
      </c>
      <c r="N2516">
        <v>18.5</v>
      </c>
    </row>
    <row r="2517" spans="1:14" x14ac:dyDescent="0.2">
      <c r="A2517" s="1">
        <v>1.8576388888888889E-2</v>
      </c>
      <c r="B2517" s="3">
        <v>40323.393055555556</v>
      </c>
      <c r="C2517" s="4">
        <v>2010</v>
      </c>
      <c r="D2517" s="4">
        <v>5</v>
      </c>
      <c r="E2517" s="4">
        <v>25</v>
      </c>
      <c r="F2517" s="4">
        <v>9</v>
      </c>
      <c r="G2517" s="4">
        <v>2</v>
      </c>
      <c r="H2517">
        <v>-73.958554000000007</v>
      </c>
      <c r="I2517">
        <v>40.772699000000003</v>
      </c>
      <c r="J2517">
        <v>-73.989362</v>
      </c>
      <c r="K2517">
        <v>40.752799000000003</v>
      </c>
      <c r="L2517">
        <v>1</v>
      </c>
      <c r="M2517">
        <v>3.4139219852420077</v>
      </c>
      <c r="N2517">
        <v>13.3</v>
      </c>
    </row>
    <row r="2518" spans="1:14" x14ac:dyDescent="0.2">
      <c r="A2518" s="1">
        <v>3.472222222222222E-3</v>
      </c>
      <c r="B2518" s="3">
        <v>40673.295138888891</v>
      </c>
      <c r="C2518" s="4">
        <v>2011</v>
      </c>
      <c r="D2518" s="4">
        <v>5</v>
      </c>
      <c r="E2518" s="4">
        <v>10</v>
      </c>
      <c r="F2518" s="4">
        <v>7</v>
      </c>
      <c r="G2518" s="4">
        <v>2</v>
      </c>
      <c r="H2518">
        <v>-73.957350000000005</v>
      </c>
      <c r="I2518">
        <v>40.780273000000001</v>
      </c>
      <c r="J2518">
        <v>-73.970412999999994</v>
      </c>
      <c r="K2518">
        <v>40.756033000000002</v>
      </c>
      <c r="L2518">
        <v>1</v>
      </c>
      <c r="M2518">
        <v>2.9144802291316347</v>
      </c>
      <c r="N2518">
        <v>8.1</v>
      </c>
    </row>
    <row r="2519" spans="1:14" x14ac:dyDescent="0.2">
      <c r="A2519" s="1">
        <v>9.0277777777777787E-3</v>
      </c>
      <c r="B2519" s="3">
        <v>39875.467361111114</v>
      </c>
      <c r="C2519" s="4">
        <v>2009</v>
      </c>
      <c r="D2519" s="4">
        <v>3</v>
      </c>
      <c r="E2519" s="4">
        <v>3</v>
      </c>
      <c r="F2519" s="4">
        <v>11</v>
      </c>
      <c r="G2519" s="4">
        <v>2</v>
      </c>
      <c r="H2519">
        <v>-73.974950000000007</v>
      </c>
      <c r="I2519">
        <v>40.790073</v>
      </c>
      <c r="J2519">
        <v>-73.925452000000007</v>
      </c>
      <c r="K2519">
        <v>40.868028000000002</v>
      </c>
      <c r="L2519">
        <v>1</v>
      </c>
      <c r="M2519">
        <v>9.627516723404927</v>
      </c>
      <c r="N2519">
        <v>16.5</v>
      </c>
    </row>
    <row r="2520" spans="1:14" x14ac:dyDescent="0.2">
      <c r="A2520" s="1">
        <v>1.4363425925925925E-2</v>
      </c>
      <c r="B2520" s="3">
        <v>40533.722222222219</v>
      </c>
      <c r="C2520" s="4">
        <v>2010</v>
      </c>
      <c r="D2520" s="4">
        <v>12</v>
      </c>
      <c r="E2520" s="4">
        <v>21</v>
      </c>
      <c r="F2520" s="4">
        <v>17</v>
      </c>
      <c r="G2520" s="4">
        <v>2</v>
      </c>
      <c r="H2520">
        <v>-73.966042999999999</v>
      </c>
      <c r="I2520">
        <v>40.765124</v>
      </c>
      <c r="J2520">
        <v>-73.997128000000004</v>
      </c>
      <c r="K2520">
        <v>40.738374999999998</v>
      </c>
      <c r="L2520">
        <v>1</v>
      </c>
      <c r="M2520">
        <v>3.9671474502951933</v>
      </c>
      <c r="N2520">
        <v>12.1</v>
      </c>
    </row>
    <row r="2521" spans="1:14" x14ac:dyDescent="0.2">
      <c r="A2521" s="1">
        <v>2.7777777777777776E-2</v>
      </c>
      <c r="B2521" s="3">
        <v>41240.569444444445</v>
      </c>
      <c r="C2521" s="4">
        <v>2012</v>
      </c>
      <c r="D2521" s="4">
        <v>11</v>
      </c>
      <c r="E2521" s="4">
        <v>27</v>
      </c>
      <c r="F2521" s="4">
        <v>13</v>
      </c>
      <c r="G2521" s="4">
        <v>2</v>
      </c>
      <c r="H2521">
        <v>-73.966162999999995</v>
      </c>
      <c r="I2521">
        <v>40.753793000000002</v>
      </c>
      <c r="J2521">
        <v>-73.985235000000003</v>
      </c>
      <c r="K2521">
        <v>40.754727000000003</v>
      </c>
      <c r="L2521">
        <v>1</v>
      </c>
      <c r="M2521">
        <v>1.6116293797075265</v>
      </c>
      <c r="N2521">
        <v>15.5</v>
      </c>
    </row>
    <row r="2522" spans="1:14" x14ac:dyDescent="0.2">
      <c r="A2522" s="1">
        <v>4.162037037037037E-2</v>
      </c>
      <c r="B2522" s="3">
        <v>41254.249305555553</v>
      </c>
      <c r="C2522" s="4">
        <v>2012</v>
      </c>
      <c r="D2522" s="4">
        <v>12</v>
      </c>
      <c r="E2522" s="4">
        <v>11</v>
      </c>
      <c r="F2522" s="4">
        <v>5</v>
      </c>
      <c r="G2522" s="4">
        <v>2</v>
      </c>
      <c r="H2522">
        <v>-73.962756999999996</v>
      </c>
      <c r="I2522">
        <v>40.794232999999998</v>
      </c>
      <c r="J2522">
        <v>-73.980945000000006</v>
      </c>
      <c r="K2522">
        <v>40.759419999999999</v>
      </c>
      <c r="L2522">
        <v>1</v>
      </c>
      <c r="M2522">
        <v>4.1676348568014721</v>
      </c>
      <c r="N2522">
        <v>11.5</v>
      </c>
    </row>
    <row r="2523" spans="1:14" x14ac:dyDescent="0.2">
      <c r="A2523" s="1">
        <v>1.2499999999999999E-2</v>
      </c>
      <c r="B2523" s="3">
        <v>40344.304166666669</v>
      </c>
      <c r="C2523" s="4">
        <v>2010</v>
      </c>
      <c r="D2523" s="4">
        <v>6</v>
      </c>
      <c r="E2523" s="4">
        <v>15</v>
      </c>
      <c r="F2523" s="4">
        <v>7</v>
      </c>
      <c r="G2523" s="4">
        <v>2</v>
      </c>
      <c r="H2523">
        <v>-73.984972999999997</v>
      </c>
      <c r="I2523">
        <v>40.769047999999998</v>
      </c>
      <c r="J2523">
        <v>-73.971337000000005</v>
      </c>
      <c r="K2523">
        <v>40.763288000000003</v>
      </c>
      <c r="L2523">
        <v>1</v>
      </c>
      <c r="M2523">
        <v>1.3163868913915644</v>
      </c>
      <c r="N2523">
        <v>4.5</v>
      </c>
    </row>
    <row r="2524" spans="1:14" x14ac:dyDescent="0.2">
      <c r="A2524" s="1">
        <v>9.7222222222222224E-3</v>
      </c>
      <c r="B2524" s="3">
        <v>40463.676388888889</v>
      </c>
      <c r="C2524" s="4">
        <v>2010</v>
      </c>
      <c r="D2524" s="4">
        <v>10</v>
      </c>
      <c r="E2524" s="4">
        <v>12</v>
      </c>
      <c r="F2524" s="4">
        <v>16</v>
      </c>
      <c r="G2524" s="4">
        <v>2</v>
      </c>
      <c r="H2524">
        <v>-74.008115000000004</v>
      </c>
      <c r="I2524">
        <v>40.712910000000001</v>
      </c>
      <c r="J2524">
        <v>-73.947692000000004</v>
      </c>
      <c r="K2524">
        <v>40.776094999999998</v>
      </c>
      <c r="L2524">
        <v>1</v>
      </c>
      <c r="M2524">
        <v>8.6857605634163981</v>
      </c>
      <c r="N2524">
        <v>18.5</v>
      </c>
    </row>
    <row r="2525" spans="1:14" x14ac:dyDescent="0.2">
      <c r="A2525" s="1">
        <v>3.6840277777777777E-2</v>
      </c>
      <c r="B2525" s="3">
        <v>41457.536805555559</v>
      </c>
      <c r="C2525" s="4">
        <v>2013</v>
      </c>
      <c r="D2525" s="4">
        <v>7</v>
      </c>
      <c r="E2525" s="4">
        <v>2</v>
      </c>
      <c r="F2525" s="4">
        <v>12</v>
      </c>
      <c r="G2525" s="4">
        <v>2</v>
      </c>
      <c r="H2525">
        <v>-73.984691999999995</v>
      </c>
      <c r="I2525">
        <v>40.748161000000003</v>
      </c>
      <c r="J2525">
        <v>-73.999026999999998</v>
      </c>
      <c r="K2525">
        <v>40.730767999999998</v>
      </c>
      <c r="L2525">
        <v>4</v>
      </c>
      <c r="M2525">
        <v>2.282692329898834</v>
      </c>
      <c r="N2525">
        <v>8</v>
      </c>
    </row>
    <row r="2526" spans="1:14" x14ac:dyDescent="0.2">
      <c r="A2526" s="1">
        <v>3.0555555555555555E-2</v>
      </c>
      <c r="B2526" s="3">
        <v>41072.780555555553</v>
      </c>
      <c r="C2526" s="4">
        <v>2012</v>
      </c>
      <c r="D2526" s="4">
        <v>6</v>
      </c>
      <c r="E2526" s="4">
        <v>12</v>
      </c>
      <c r="F2526" s="4">
        <v>18</v>
      </c>
      <c r="G2526" s="4">
        <v>2</v>
      </c>
      <c r="H2526">
        <v>-73.982241999999999</v>
      </c>
      <c r="I2526">
        <v>40.768512000000001</v>
      </c>
      <c r="J2526">
        <v>-73.965829999999997</v>
      </c>
      <c r="K2526">
        <v>40.768315000000001</v>
      </c>
      <c r="L2526">
        <v>1</v>
      </c>
      <c r="M2526">
        <v>1.3838430919565829</v>
      </c>
      <c r="N2526">
        <v>6.9</v>
      </c>
    </row>
    <row r="2527" spans="1:14" x14ac:dyDescent="0.2">
      <c r="A2527" s="1">
        <v>3.5416666666666666E-2</v>
      </c>
      <c r="B2527" s="3">
        <v>41072.160416666666</v>
      </c>
      <c r="C2527" s="4">
        <v>2012</v>
      </c>
      <c r="D2527" s="4">
        <v>6</v>
      </c>
      <c r="E2527" s="4">
        <v>12</v>
      </c>
      <c r="F2527" s="4">
        <v>3</v>
      </c>
      <c r="G2527" s="4">
        <v>2</v>
      </c>
      <c r="H2527">
        <v>-73.982943000000006</v>
      </c>
      <c r="I2527">
        <v>40.754446999999999</v>
      </c>
      <c r="J2527">
        <v>-73.972776999999994</v>
      </c>
      <c r="K2527">
        <v>40.746881999999999</v>
      </c>
      <c r="L2527">
        <v>1</v>
      </c>
      <c r="M2527">
        <v>1.2017334091097729</v>
      </c>
      <c r="N2527">
        <v>4.9000000000000004</v>
      </c>
    </row>
    <row r="2528" spans="1:14" x14ac:dyDescent="0.2">
      <c r="A2528" s="1">
        <v>1.6412037037037037E-2</v>
      </c>
      <c r="B2528" s="3">
        <v>41674.932638888888</v>
      </c>
      <c r="C2528" s="4">
        <v>2014</v>
      </c>
      <c r="D2528" s="4">
        <v>2</v>
      </c>
      <c r="E2528" s="4">
        <v>4</v>
      </c>
      <c r="F2528" s="4">
        <v>22</v>
      </c>
      <c r="G2528" s="4">
        <v>2</v>
      </c>
      <c r="H2528">
        <v>-73.993443999999997</v>
      </c>
      <c r="I2528">
        <v>40.727870000000003</v>
      </c>
      <c r="J2528">
        <v>-73.983615</v>
      </c>
      <c r="K2528">
        <v>40.738025</v>
      </c>
      <c r="L2528">
        <v>1</v>
      </c>
      <c r="M2528">
        <v>1.4019051747692495</v>
      </c>
      <c r="N2528">
        <v>6</v>
      </c>
    </row>
    <row r="2529" spans="1:14" x14ac:dyDescent="0.2">
      <c r="A2529" s="1">
        <v>3.923611111111111E-2</v>
      </c>
      <c r="B2529" s="3">
        <v>42066.455555555556</v>
      </c>
      <c r="C2529" s="4">
        <v>2015</v>
      </c>
      <c r="D2529" s="4">
        <v>3</v>
      </c>
      <c r="E2529" s="4">
        <v>3</v>
      </c>
      <c r="F2529" s="4">
        <v>10</v>
      </c>
      <c r="G2529" s="4">
        <v>2</v>
      </c>
      <c r="H2529">
        <v>-73.972282410000005</v>
      </c>
      <c r="I2529">
        <v>40.794185640000002</v>
      </c>
      <c r="J2529">
        <v>-73.981559750000002</v>
      </c>
      <c r="K2529">
        <v>40.767452239999997</v>
      </c>
      <c r="L2529">
        <v>1</v>
      </c>
      <c r="M2529">
        <v>3.0769808890377788</v>
      </c>
      <c r="N2529">
        <v>11.5</v>
      </c>
    </row>
    <row r="2530" spans="1:14" x14ac:dyDescent="0.2">
      <c r="A2530" s="1">
        <v>3.4027777777777775E-2</v>
      </c>
      <c r="B2530" s="3">
        <v>40197.90902777778</v>
      </c>
      <c r="C2530" s="4">
        <v>2010</v>
      </c>
      <c r="D2530" s="4">
        <v>1</v>
      </c>
      <c r="E2530" s="4">
        <v>19</v>
      </c>
      <c r="F2530" s="4">
        <v>21</v>
      </c>
      <c r="G2530" s="4">
        <v>2</v>
      </c>
      <c r="H2530">
        <v>-73.984274999999997</v>
      </c>
      <c r="I2530">
        <v>40.725062000000001</v>
      </c>
      <c r="J2530">
        <v>-73.999650000000003</v>
      </c>
      <c r="K2530">
        <v>40.743746999999999</v>
      </c>
      <c r="L2530">
        <v>1</v>
      </c>
      <c r="M2530">
        <v>2.4511999496861261</v>
      </c>
      <c r="N2530">
        <v>8.5</v>
      </c>
    </row>
    <row r="2531" spans="1:14" x14ac:dyDescent="0.2">
      <c r="A2531" s="1">
        <v>3.6111111111111115E-2</v>
      </c>
      <c r="B2531" s="3">
        <v>40442.452777777777</v>
      </c>
      <c r="C2531" s="4">
        <v>2010</v>
      </c>
      <c r="D2531" s="4">
        <v>9</v>
      </c>
      <c r="E2531" s="4">
        <v>21</v>
      </c>
      <c r="F2531" s="4">
        <v>10</v>
      </c>
      <c r="G2531" s="4">
        <v>2</v>
      </c>
      <c r="H2531">
        <v>-73.982218000000003</v>
      </c>
      <c r="I2531">
        <v>40.761673000000002</v>
      </c>
      <c r="J2531">
        <v>-74.001222999999996</v>
      </c>
      <c r="K2531">
        <v>40.762613000000002</v>
      </c>
      <c r="L2531">
        <v>1</v>
      </c>
      <c r="M2531">
        <v>1.6058450762199883</v>
      </c>
      <c r="N2531">
        <v>6.1</v>
      </c>
    </row>
    <row r="2532" spans="1:14" x14ac:dyDescent="0.2">
      <c r="A2532" s="1">
        <v>1.9988425925925927E-2</v>
      </c>
      <c r="B2532" s="3">
        <v>41674.477777777778</v>
      </c>
      <c r="C2532" s="4">
        <v>2014</v>
      </c>
      <c r="D2532" s="4">
        <v>2</v>
      </c>
      <c r="E2532" s="4">
        <v>4</v>
      </c>
      <c r="F2532" s="4">
        <v>11</v>
      </c>
      <c r="G2532" s="4">
        <v>2</v>
      </c>
      <c r="H2532">
        <v>-73.870952000000003</v>
      </c>
      <c r="I2532">
        <v>40.773696999999999</v>
      </c>
      <c r="J2532">
        <v>-73.979035999999994</v>
      </c>
      <c r="K2532">
        <v>40.762054999999997</v>
      </c>
      <c r="L2532">
        <v>1</v>
      </c>
      <c r="M2532">
        <v>9.2041576356835808</v>
      </c>
      <c r="N2532">
        <v>42.83</v>
      </c>
    </row>
    <row r="2533" spans="1:14" x14ac:dyDescent="0.2">
      <c r="A2533" s="1">
        <v>9.5486111111111101E-3</v>
      </c>
      <c r="B2533" s="3">
        <v>40379.634027777778</v>
      </c>
      <c r="C2533" s="4">
        <v>2010</v>
      </c>
      <c r="D2533" s="4">
        <v>7</v>
      </c>
      <c r="E2533" s="4">
        <v>20</v>
      </c>
      <c r="F2533" s="4">
        <v>15</v>
      </c>
      <c r="G2533" s="4">
        <v>2</v>
      </c>
      <c r="H2533">
        <v>-73.994691000000003</v>
      </c>
      <c r="I2533">
        <v>40.745283999999998</v>
      </c>
      <c r="J2533">
        <v>-73.990849999999995</v>
      </c>
      <c r="K2533">
        <v>40.724018999999998</v>
      </c>
      <c r="L2533">
        <v>1</v>
      </c>
      <c r="M2533">
        <v>2.3892780875782251</v>
      </c>
      <c r="N2533">
        <v>8.1</v>
      </c>
    </row>
    <row r="2534" spans="1:14" x14ac:dyDescent="0.2">
      <c r="A2534" s="1">
        <v>3.3333333333333333E-2</v>
      </c>
      <c r="B2534" s="3">
        <v>41870.824999999997</v>
      </c>
      <c r="C2534" s="4">
        <v>2014</v>
      </c>
      <c r="D2534" s="4">
        <v>8</v>
      </c>
      <c r="E2534" s="4">
        <v>19</v>
      </c>
      <c r="F2534" s="4">
        <v>19</v>
      </c>
      <c r="G2534" s="4">
        <v>2</v>
      </c>
      <c r="H2534">
        <v>-73.864171999999996</v>
      </c>
      <c r="I2534">
        <v>40.769976999999997</v>
      </c>
      <c r="J2534">
        <v>-73.989716999999999</v>
      </c>
      <c r="K2534">
        <v>40.717612000000003</v>
      </c>
      <c r="L2534">
        <v>1</v>
      </c>
      <c r="M2534">
        <v>12.086961407030252</v>
      </c>
      <c r="N2534">
        <v>28.5</v>
      </c>
    </row>
    <row r="2535" spans="1:14" x14ac:dyDescent="0.2">
      <c r="A2535" s="1">
        <v>3.0555555555555555E-2</v>
      </c>
      <c r="B2535" s="3">
        <v>40568.863888888889</v>
      </c>
      <c r="C2535" s="4">
        <v>2011</v>
      </c>
      <c r="D2535" s="4">
        <v>1</v>
      </c>
      <c r="E2535" s="4">
        <v>25</v>
      </c>
      <c r="F2535" s="4">
        <v>20</v>
      </c>
      <c r="G2535" s="4">
        <v>2</v>
      </c>
      <c r="H2535">
        <v>-73.979681999999997</v>
      </c>
      <c r="I2535">
        <v>40.766672999999997</v>
      </c>
      <c r="J2535">
        <v>-74.003955000000005</v>
      </c>
      <c r="K2535">
        <v>40.725442999999999</v>
      </c>
      <c r="L2535">
        <v>5</v>
      </c>
      <c r="M2535">
        <v>5.0255359757780047</v>
      </c>
      <c r="N2535">
        <v>9.6999999999999993</v>
      </c>
    </row>
    <row r="2536" spans="1:14" x14ac:dyDescent="0.2">
      <c r="A2536" s="1">
        <v>7.6620370370370366E-3</v>
      </c>
      <c r="B2536" s="3">
        <v>41590.424305555556</v>
      </c>
      <c r="C2536" s="4">
        <v>2013</v>
      </c>
      <c r="D2536" s="4">
        <v>11</v>
      </c>
      <c r="E2536" s="4">
        <v>12</v>
      </c>
      <c r="F2536" s="4">
        <v>10</v>
      </c>
      <c r="G2536" s="4">
        <v>2</v>
      </c>
      <c r="H2536">
        <v>-73.976866000000001</v>
      </c>
      <c r="I2536">
        <v>40.750625999999997</v>
      </c>
      <c r="J2536">
        <v>-73.984256000000002</v>
      </c>
      <c r="K2536">
        <v>40.753093999999997</v>
      </c>
      <c r="L2536">
        <v>1</v>
      </c>
      <c r="M2536">
        <v>0.68106618536949304</v>
      </c>
      <c r="N2536">
        <v>7.5</v>
      </c>
    </row>
    <row r="2537" spans="1:14" x14ac:dyDescent="0.2">
      <c r="A2537" s="1">
        <v>3.9085648148148147E-2</v>
      </c>
      <c r="B2537" s="3">
        <v>42045.955555555556</v>
      </c>
      <c r="C2537" s="4">
        <v>2015</v>
      </c>
      <c r="D2537" s="4">
        <v>2</v>
      </c>
      <c r="E2537" s="4">
        <v>10</v>
      </c>
      <c r="F2537" s="4">
        <v>22</v>
      </c>
      <c r="G2537" s="4">
        <v>2</v>
      </c>
      <c r="H2537">
        <v>-73.994583129999995</v>
      </c>
      <c r="I2537">
        <v>40.750511170000003</v>
      </c>
      <c r="J2537">
        <v>-73.982673649999995</v>
      </c>
      <c r="K2537">
        <v>40.771629330000003</v>
      </c>
      <c r="L2537">
        <v>1</v>
      </c>
      <c r="M2537">
        <v>2.5563516016313019</v>
      </c>
      <c r="N2537">
        <v>7</v>
      </c>
    </row>
    <row r="2538" spans="1:14" x14ac:dyDescent="0.2">
      <c r="A2538" s="1">
        <v>3.1944444444444449E-2</v>
      </c>
      <c r="B2538" s="3">
        <v>40232.906944444447</v>
      </c>
      <c r="C2538" s="4">
        <v>2010</v>
      </c>
      <c r="D2538" s="4">
        <v>2</v>
      </c>
      <c r="E2538" s="4">
        <v>23</v>
      </c>
      <c r="F2538" s="4">
        <v>21</v>
      </c>
      <c r="G2538" s="4">
        <v>2</v>
      </c>
      <c r="H2538">
        <v>-73.992779999999996</v>
      </c>
      <c r="I2538">
        <v>40.736846999999997</v>
      </c>
      <c r="J2538">
        <v>-74.009325000000004</v>
      </c>
      <c r="K2538">
        <v>40.720332999999997</v>
      </c>
      <c r="L2538">
        <v>1</v>
      </c>
      <c r="M2538">
        <v>2.308134730380822</v>
      </c>
      <c r="N2538">
        <v>6.9</v>
      </c>
    </row>
    <row r="2539" spans="1:14" x14ac:dyDescent="0.2">
      <c r="A2539" s="1">
        <v>1.6666666666666666E-2</v>
      </c>
      <c r="B2539" s="3">
        <v>41590.64166666667</v>
      </c>
      <c r="C2539" s="4">
        <v>2013</v>
      </c>
      <c r="D2539" s="4">
        <v>11</v>
      </c>
      <c r="E2539" s="4">
        <v>12</v>
      </c>
      <c r="F2539" s="4">
        <v>15</v>
      </c>
      <c r="G2539" s="4">
        <v>2</v>
      </c>
      <c r="H2539">
        <v>-73.957634999999996</v>
      </c>
      <c r="I2539">
        <v>40.785595000000001</v>
      </c>
      <c r="J2539">
        <v>-73.974238</v>
      </c>
      <c r="K2539">
        <v>40.787547000000004</v>
      </c>
      <c r="L2539">
        <v>1</v>
      </c>
      <c r="M2539">
        <v>1.4161598943230329</v>
      </c>
      <c r="N2539">
        <v>7.5</v>
      </c>
    </row>
    <row r="2540" spans="1:14" x14ac:dyDescent="0.2">
      <c r="A2540" s="1">
        <v>2.1562499999999998E-2</v>
      </c>
      <c r="B2540" s="3">
        <v>42129.688194444447</v>
      </c>
      <c r="C2540" s="4">
        <v>2015</v>
      </c>
      <c r="D2540" s="4">
        <v>5</v>
      </c>
      <c r="E2540" s="4">
        <v>5</v>
      </c>
      <c r="F2540" s="4">
        <v>16</v>
      </c>
      <c r="G2540" s="4">
        <v>2</v>
      </c>
      <c r="H2540">
        <v>-74.005241389999995</v>
      </c>
      <c r="I2540">
        <v>40.722309109999998</v>
      </c>
      <c r="J2540">
        <v>-73.978996280000004</v>
      </c>
      <c r="K2540">
        <v>40.757778170000002</v>
      </c>
      <c r="L2540">
        <v>1</v>
      </c>
      <c r="M2540">
        <v>4.5265870151267826</v>
      </c>
      <c r="N2540">
        <v>14</v>
      </c>
    </row>
    <row r="2541" spans="1:14" x14ac:dyDescent="0.2">
      <c r="A2541" s="1">
        <v>3.0000000000000002E-2</v>
      </c>
      <c r="B2541" s="3">
        <v>40099.488194444442</v>
      </c>
      <c r="C2541" s="4">
        <v>2009</v>
      </c>
      <c r="D2541" s="4">
        <v>10</v>
      </c>
      <c r="E2541" s="4">
        <v>13</v>
      </c>
      <c r="F2541" s="4">
        <v>11</v>
      </c>
      <c r="G2541" s="4">
        <v>2</v>
      </c>
      <c r="H2541">
        <v>-73.980237000000002</v>
      </c>
      <c r="I2541">
        <v>40.753326000000001</v>
      </c>
      <c r="J2541">
        <v>-74.001514999999998</v>
      </c>
      <c r="K2541">
        <v>40.755496000000001</v>
      </c>
      <c r="L2541">
        <v>1</v>
      </c>
      <c r="M2541">
        <v>1.8104795582807223</v>
      </c>
      <c r="N2541">
        <v>6.9</v>
      </c>
    </row>
    <row r="2542" spans="1:14" x14ac:dyDescent="0.2">
      <c r="A2542" s="1">
        <v>3.4432870370370371E-2</v>
      </c>
      <c r="B2542" s="3">
        <v>40729.575694444444</v>
      </c>
      <c r="C2542" s="4">
        <v>2011</v>
      </c>
      <c r="D2542" s="4">
        <v>7</v>
      </c>
      <c r="E2542" s="4">
        <v>5</v>
      </c>
      <c r="F2542" s="4">
        <v>13</v>
      </c>
      <c r="G2542" s="4">
        <v>2</v>
      </c>
      <c r="H2542">
        <v>-73.977034000000003</v>
      </c>
      <c r="I2542">
        <v>40.764085000000001</v>
      </c>
      <c r="J2542">
        <v>-73.976327999999995</v>
      </c>
      <c r="K2542">
        <v>40.760466000000001</v>
      </c>
      <c r="L2542">
        <v>1</v>
      </c>
      <c r="M2542">
        <v>0.40723935306004566</v>
      </c>
      <c r="N2542">
        <v>5.3</v>
      </c>
    </row>
    <row r="2543" spans="1:14" x14ac:dyDescent="0.2">
      <c r="A2543" s="1">
        <v>8.7962962962962968E-3</v>
      </c>
      <c r="B2543" s="3">
        <v>41345.966666666667</v>
      </c>
      <c r="C2543" s="4">
        <v>2013</v>
      </c>
      <c r="D2543" s="4">
        <v>3</v>
      </c>
      <c r="E2543" s="4">
        <v>12</v>
      </c>
      <c r="F2543" s="4">
        <v>23</v>
      </c>
      <c r="G2543" s="4">
        <v>2</v>
      </c>
      <c r="H2543">
        <v>-73.993577999999999</v>
      </c>
      <c r="I2543">
        <v>40.721210999999997</v>
      </c>
      <c r="J2543">
        <v>-74.003399999999999</v>
      </c>
      <c r="K2543">
        <v>40.735545000000002</v>
      </c>
      <c r="L2543">
        <v>1</v>
      </c>
      <c r="M2543">
        <v>1.7979566303069836</v>
      </c>
      <c r="N2543">
        <v>8.5</v>
      </c>
    </row>
    <row r="2544" spans="1:14" x14ac:dyDescent="0.2">
      <c r="A2544" s="1">
        <v>3.4814814814814812E-2</v>
      </c>
      <c r="B2544" s="3">
        <v>40897.909722222219</v>
      </c>
      <c r="C2544" s="4">
        <v>2011</v>
      </c>
      <c r="D2544" s="4">
        <v>12</v>
      </c>
      <c r="E2544" s="4">
        <v>20</v>
      </c>
      <c r="F2544" s="4">
        <v>21</v>
      </c>
      <c r="G2544" s="4">
        <v>2</v>
      </c>
      <c r="H2544">
        <v>-73.975040000000007</v>
      </c>
      <c r="I2544">
        <v>40.756397999999997</v>
      </c>
      <c r="J2544">
        <v>-73.981746000000001</v>
      </c>
      <c r="K2544">
        <v>40.73236</v>
      </c>
      <c r="L2544">
        <v>1</v>
      </c>
      <c r="M2544">
        <v>2.7350148898236704</v>
      </c>
      <c r="N2544">
        <v>10.1</v>
      </c>
    </row>
    <row r="2545" spans="1:14" x14ac:dyDescent="0.2">
      <c r="A2545" s="1">
        <v>3.078703703703704E-2</v>
      </c>
      <c r="B2545" s="3">
        <v>41114.405555555553</v>
      </c>
      <c r="C2545" s="4">
        <v>2012</v>
      </c>
      <c r="D2545" s="4">
        <v>7</v>
      </c>
      <c r="E2545" s="4">
        <v>24</v>
      </c>
      <c r="F2545" s="4">
        <v>9</v>
      </c>
      <c r="G2545" s="4">
        <v>2</v>
      </c>
      <c r="H2545">
        <v>-73.986875999999995</v>
      </c>
      <c r="I2545">
        <v>40.725549999999998</v>
      </c>
      <c r="J2545">
        <v>-73.961744999999993</v>
      </c>
      <c r="K2545">
        <v>40.767850000000003</v>
      </c>
      <c r="L2545">
        <v>1</v>
      </c>
      <c r="M2545">
        <v>5.1638150365046194</v>
      </c>
      <c r="N2545">
        <v>14.9</v>
      </c>
    </row>
    <row r="2546" spans="1:14" x14ac:dyDescent="0.2">
      <c r="A2546" s="1">
        <v>3.4027777777777775E-2</v>
      </c>
      <c r="B2546" s="3">
        <v>39847.65902777778</v>
      </c>
      <c r="C2546" s="4">
        <v>2009</v>
      </c>
      <c r="D2546" s="4">
        <v>2</v>
      </c>
      <c r="E2546" s="4">
        <v>3</v>
      </c>
      <c r="F2546" s="4">
        <v>15</v>
      </c>
      <c r="G2546" s="4">
        <v>2</v>
      </c>
      <c r="H2546">
        <v>-73.991474999999994</v>
      </c>
      <c r="I2546">
        <v>40.754697999999998</v>
      </c>
      <c r="J2546">
        <v>-73.991619999999998</v>
      </c>
      <c r="K2546">
        <v>40.754885000000002</v>
      </c>
      <c r="L2546">
        <v>1</v>
      </c>
      <c r="M2546">
        <v>2.4142262228422879E-2</v>
      </c>
      <c r="N2546">
        <v>2.5</v>
      </c>
    </row>
    <row r="2547" spans="1:14" x14ac:dyDescent="0.2">
      <c r="A2547" s="1">
        <v>2.9861111111111113E-2</v>
      </c>
      <c r="B2547" s="3">
        <v>40141.696527777778</v>
      </c>
      <c r="C2547" s="4">
        <v>2009</v>
      </c>
      <c r="D2547" s="4">
        <v>11</v>
      </c>
      <c r="E2547" s="4">
        <v>24</v>
      </c>
      <c r="F2547" s="4">
        <v>16</v>
      </c>
      <c r="G2547" s="4">
        <v>2</v>
      </c>
      <c r="H2547">
        <v>-73.958624999999998</v>
      </c>
      <c r="I2547">
        <v>40.768635000000003</v>
      </c>
      <c r="J2547">
        <v>-73.991917999999998</v>
      </c>
      <c r="K2547">
        <v>40.749425000000002</v>
      </c>
      <c r="L2547">
        <v>1</v>
      </c>
      <c r="M2547">
        <v>3.5289875632806456</v>
      </c>
      <c r="N2547">
        <v>15.3</v>
      </c>
    </row>
    <row r="2548" spans="1:14" x14ac:dyDescent="0.2">
      <c r="A2548" s="1">
        <v>3.472222222222222E-3</v>
      </c>
      <c r="B2548" s="3">
        <v>40176.045138888891</v>
      </c>
      <c r="C2548" s="4">
        <v>2009</v>
      </c>
      <c r="D2548" s="4">
        <v>12</v>
      </c>
      <c r="E2548" s="4">
        <v>29</v>
      </c>
      <c r="F2548" s="4">
        <v>1</v>
      </c>
      <c r="G2548" s="4">
        <v>2</v>
      </c>
      <c r="H2548">
        <v>-73.969139999999996</v>
      </c>
      <c r="I2548">
        <v>40.754192000000003</v>
      </c>
      <c r="J2548">
        <v>-73.980919999999998</v>
      </c>
      <c r="K2548">
        <v>40.730688000000001</v>
      </c>
      <c r="L2548">
        <v>2</v>
      </c>
      <c r="M2548">
        <v>2.7987410491610443</v>
      </c>
      <c r="N2548">
        <v>7.7</v>
      </c>
    </row>
    <row r="2549" spans="1:14" x14ac:dyDescent="0.2">
      <c r="A2549" s="1">
        <v>1.4317129629629631E-2</v>
      </c>
      <c r="B2549" s="3">
        <v>40253.847222222219</v>
      </c>
      <c r="C2549" s="4">
        <v>2010</v>
      </c>
      <c r="D2549" s="4">
        <v>3</v>
      </c>
      <c r="E2549" s="4">
        <v>16</v>
      </c>
      <c r="F2549" s="4">
        <v>20</v>
      </c>
      <c r="G2549" s="4">
        <v>2</v>
      </c>
      <c r="H2549">
        <v>-73.972943999999998</v>
      </c>
      <c r="I2549">
        <v>40.753583999999996</v>
      </c>
      <c r="J2549">
        <v>-73.961017999999996</v>
      </c>
      <c r="K2549">
        <v>40.757541000000003</v>
      </c>
      <c r="L2549">
        <v>1</v>
      </c>
      <c r="M2549">
        <v>1.0978966662292873</v>
      </c>
      <c r="N2549">
        <v>6.5</v>
      </c>
    </row>
    <row r="2550" spans="1:14" x14ac:dyDescent="0.2">
      <c r="A2550" s="1">
        <v>2.9861111111111113E-2</v>
      </c>
      <c r="B2550" s="3">
        <v>41807.738194444442</v>
      </c>
      <c r="C2550" s="4">
        <v>2014</v>
      </c>
      <c r="D2550" s="4">
        <v>6</v>
      </c>
      <c r="E2550" s="4">
        <v>17</v>
      </c>
      <c r="F2550" s="4">
        <v>17</v>
      </c>
      <c r="G2550" s="4">
        <v>2</v>
      </c>
      <c r="H2550">
        <v>-73.980644999999996</v>
      </c>
      <c r="I2550">
        <v>40.747866999999999</v>
      </c>
      <c r="J2550">
        <v>-73.987508000000005</v>
      </c>
      <c r="K2550">
        <v>40.73854</v>
      </c>
      <c r="L2550">
        <v>2</v>
      </c>
      <c r="M2550">
        <v>1.1887222904893735</v>
      </c>
      <c r="N2550">
        <v>6.5</v>
      </c>
    </row>
    <row r="2551" spans="1:14" x14ac:dyDescent="0.2">
      <c r="A2551" s="1">
        <v>1.329861111111111E-2</v>
      </c>
      <c r="B2551" s="3">
        <v>40085.929861111108</v>
      </c>
      <c r="C2551" s="4">
        <v>2009</v>
      </c>
      <c r="D2551" s="4">
        <v>9</v>
      </c>
      <c r="E2551" s="4">
        <v>29</v>
      </c>
      <c r="F2551" s="4">
        <v>22</v>
      </c>
      <c r="G2551" s="4">
        <v>2</v>
      </c>
      <c r="H2551">
        <v>-73.971827000000005</v>
      </c>
      <c r="I2551">
        <v>40.754773</v>
      </c>
      <c r="J2551">
        <v>-73.948683000000003</v>
      </c>
      <c r="K2551">
        <v>40.770755999999999</v>
      </c>
      <c r="L2551">
        <v>1</v>
      </c>
      <c r="M2551">
        <v>2.6407538245615916</v>
      </c>
      <c r="N2551">
        <v>9.6999999999999993</v>
      </c>
    </row>
    <row r="2552" spans="1:14" x14ac:dyDescent="0.2">
      <c r="A2552" s="1">
        <v>3.3518518518518517E-2</v>
      </c>
      <c r="B2552" s="3">
        <v>42150.491666666669</v>
      </c>
      <c r="C2552" s="4">
        <v>2015</v>
      </c>
      <c r="D2552" s="4">
        <v>5</v>
      </c>
      <c r="E2552" s="4">
        <v>26</v>
      </c>
      <c r="F2552" s="4">
        <v>11</v>
      </c>
      <c r="G2552" s="4">
        <v>2</v>
      </c>
      <c r="H2552">
        <v>-73.986335749999995</v>
      </c>
      <c r="I2552">
        <v>40.744186399999997</v>
      </c>
      <c r="J2552">
        <v>-73.976760859999999</v>
      </c>
      <c r="K2552">
        <v>40.756252289999999</v>
      </c>
      <c r="L2552">
        <v>1</v>
      </c>
      <c r="M2552">
        <v>1.5671953428441681</v>
      </c>
      <c r="N2552">
        <v>7.5</v>
      </c>
    </row>
    <row r="2553" spans="1:14" x14ac:dyDescent="0.2">
      <c r="A2553" s="1">
        <v>2.9861111111111113E-2</v>
      </c>
      <c r="B2553" s="3">
        <v>40134.821527777778</v>
      </c>
      <c r="C2553" s="4">
        <v>2009</v>
      </c>
      <c r="D2553" s="4">
        <v>11</v>
      </c>
      <c r="E2553" s="4">
        <v>17</v>
      </c>
      <c r="F2553" s="4">
        <v>19</v>
      </c>
      <c r="G2553" s="4">
        <v>2</v>
      </c>
      <c r="H2553">
        <v>-73.968562000000006</v>
      </c>
      <c r="I2553">
        <v>40.799337000000001</v>
      </c>
      <c r="J2553">
        <v>-73.939120000000003</v>
      </c>
      <c r="K2553">
        <v>40.809232999999999</v>
      </c>
      <c r="L2553">
        <v>4</v>
      </c>
      <c r="M2553">
        <v>2.714454582018579</v>
      </c>
      <c r="N2553">
        <v>9.3000000000000007</v>
      </c>
    </row>
    <row r="2554" spans="1:14" x14ac:dyDescent="0.2">
      <c r="A2554" s="1">
        <v>1.9444444444444445E-2</v>
      </c>
      <c r="B2554" s="3">
        <v>40918.477777777778</v>
      </c>
      <c r="C2554" s="4">
        <v>2012</v>
      </c>
      <c r="D2554" s="4">
        <v>1</v>
      </c>
      <c r="E2554" s="4">
        <v>10</v>
      </c>
      <c r="F2554" s="4">
        <v>11</v>
      </c>
      <c r="G2554" s="4">
        <v>2</v>
      </c>
      <c r="H2554">
        <v>-73.989203000000003</v>
      </c>
      <c r="I2554">
        <v>40.672547999999999</v>
      </c>
      <c r="J2554">
        <v>-73.981260000000006</v>
      </c>
      <c r="K2554">
        <v>40.672441999999997</v>
      </c>
      <c r="L2554">
        <v>1</v>
      </c>
      <c r="M2554">
        <v>0.67073102744615576</v>
      </c>
      <c r="N2554">
        <v>9.3000000000000007</v>
      </c>
    </row>
    <row r="2555" spans="1:14" x14ac:dyDescent="0.2">
      <c r="A2555" s="1">
        <v>5.5555555555555558E-3</v>
      </c>
      <c r="B2555" s="3">
        <v>39819.255555555559</v>
      </c>
      <c r="C2555" s="4">
        <v>2009</v>
      </c>
      <c r="D2555" s="4">
        <v>1</v>
      </c>
      <c r="E2555" s="4">
        <v>6</v>
      </c>
      <c r="F2555" s="4">
        <v>6</v>
      </c>
      <c r="G2555" s="4">
        <v>2</v>
      </c>
      <c r="H2555">
        <v>-73.986322999999999</v>
      </c>
      <c r="I2555">
        <v>40.770662999999999</v>
      </c>
      <c r="J2555">
        <v>-74.009995000000004</v>
      </c>
      <c r="K2555">
        <v>40.721277000000001</v>
      </c>
      <c r="L2555">
        <v>1</v>
      </c>
      <c r="M2555">
        <v>5.8488951293762765</v>
      </c>
      <c r="N2555">
        <v>11.3</v>
      </c>
    </row>
    <row r="2556" spans="1:14" x14ac:dyDescent="0.2">
      <c r="A2556" s="1">
        <v>3.1944444444444449E-2</v>
      </c>
      <c r="B2556" s="3">
        <v>40085.365277777775</v>
      </c>
      <c r="C2556" s="4">
        <v>2009</v>
      </c>
      <c r="D2556" s="4">
        <v>9</v>
      </c>
      <c r="E2556" s="4">
        <v>29</v>
      </c>
      <c r="F2556" s="4">
        <v>8</v>
      </c>
      <c r="G2556" s="4">
        <v>2</v>
      </c>
      <c r="H2556">
        <v>-74.011138000000003</v>
      </c>
      <c r="I2556">
        <v>40.701675000000002</v>
      </c>
      <c r="J2556">
        <v>-73.885459999999995</v>
      </c>
      <c r="K2556">
        <v>40.773172000000002</v>
      </c>
      <c r="L2556">
        <v>1</v>
      </c>
      <c r="M2556">
        <v>13.255924857113566</v>
      </c>
      <c r="N2556">
        <v>36.5</v>
      </c>
    </row>
    <row r="2557" spans="1:14" x14ac:dyDescent="0.2">
      <c r="A2557" s="1">
        <v>1.5972222222222224E-2</v>
      </c>
      <c r="B2557" s="3">
        <v>40022.349305555559</v>
      </c>
      <c r="C2557" s="4">
        <v>2009</v>
      </c>
      <c r="D2557" s="4">
        <v>7</v>
      </c>
      <c r="E2557" s="4">
        <v>28</v>
      </c>
      <c r="F2557" s="4">
        <v>8</v>
      </c>
      <c r="G2557" s="4">
        <v>2</v>
      </c>
      <c r="H2557">
        <v>-73.996066999999996</v>
      </c>
      <c r="I2557">
        <v>40.738557999999998</v>
      </c>
      <c r="J2557">
        <v>-73.980945000000006</v>
      </c>
      <c r="K2557">
        <v>40.750698</v>
      </c>
      <c r="L2557">
        <v>1</v>
      </c>
      <c r="M2557">
        <v>1.8581967253381828</v>
      </c>
      <c r="N2557">
        <v>5.7</v>
      </c>
    </row>
    <row r="2558" spans="1:14" x14ac:dyDescent="0.2">
      <c r="A2558" s="1">
        <v>3.0775462962962966E-2</v>
      </c>
      <c r="B2558" s="3">
        <v>41555.988888888889</v>
      </c>
      <c r="C2558" s="4">
        <v>2013</v>
      </c>
      <c r="D2558" s="4">
        <v>10</v>
      </c>
      <c r="E2558" s="4">
        <v>8</v>
      </c>
      <c r="F2558" s="4">
        <v>23</v>
      </c>
      <c r="G2558" s="4">
        <v>2</v>
      </c>
      <c r="H2558">
        <v>-73.976519999999994</v>
      </c>
      <c r="I2558">
        <v>40.760578000000002</v>
      </c>
      <c r="J2558">
        <v>-74.010649000000001</v>
      </c>
      <c r="K2558">
        <v>40.703671999999997</v>
      </c>
      <c r="L2558">
        <v>1</v>
      </c>
      <c r="M2558">
        <v>6.9582515635711104</v>
      </c>
      <c r="N2558">
        <v>21</v>
      </c>
    </row>
    <row r="2559" spans="1:14" x14ac:dyDescent="0.2">
      <c r="A2559" s="1">
        <v>0</v>
      </c>
      <c r="B2559" s="3">
        <v>39980.75</v>
      </c>
      <c r="C2559" s="4">
        <v>2009</v>
      </c>
      <c r="D2559" s="4">
        <v>6</v>
      </c>
      <c r="E2559" s="4">
        <v>16</v>
      </c>
      <c r="F2559" s="4">
        <v>18</v>
      </c>
      <c r="G2559" s="4">
        <v>2</v>
      </c>
      <c r="H2559">
        <v>-73.989194999999995</v>
      </c>
      <c r="I2559">
        <v>40.736207999999998</v>
      </c>
      <c r="J2559">
        <v>-74.005622000000002</v>
      </c>
      <c r="K2559">
        <v>40.726571999999997</v>
      </c>
      <c r="L2559">
        <v>5</v>
      </c>
      <c r="M2559">
        <v>1.7523726479169901</v>
      </c>
      <c r="N2559">
        <v>7.3</v>
      </c>
    </row>
    <row r="2560" spans="1:14" x14ac:dyDescent="0.2">
      <c r="A2560" s="1">
        <v>1.3773148148148147E-2</v>
      </c>
      <c r="B2560" s="3">
        <v>41429.804861111108</v>
      </c>
      <c r="C2560" s="4">
        <v>2013</v>
      </c>
      <c r="D2560" s="4">
        <v>6</v>
      </c>
      <c r="E2560" s="4">
        <v>4</v>
      </c>
      <c r="F2560" s="4">
        <v>19</v>
      </c>
      <c r="G2560" s="4">
        <v>2</v>
      </c>
      <c r="H2560">
        <v>-73.958054000000004</v>
      </c>
      <c r="I2560">
        <v>40.779038</v>
      </c>
      <c r="J2560">
        <v>-73.962179000000006</v>
      </c>
      <c r="K2560">
        <v>40.795389</v>
      </c>
      <c r="L2560">
        <v>2</v>
      </c>
      <c r="M2560">
        <v>1.8530921212684779</v>
      </c>
      <c r="N2560">
        <v>10.5</v>
      </c>
    </row>
    <row r="2561" spans="1:14" x14ac:dyDescent="0.2">
      <c r="A2561" s="1">
        <v>3.1608796296296295E-2</v>
      </c>
      <c r="B2561" s="3">
        <v>40799.78125</v>
      </c>
      <c r="C2561" s="4">
        <v>2011</v>
      </c>
      <c r="D2561" s="4">
        <v>9</v>
      </c>
      <c r="E2561" s="4">
        <v>13</v>
      </c>
      <c r="F2561" s="4">
        <v>18</v>
      </c>
      <c r="G2561" s="4">
        <v>2</v>
      </c>
      <c r="H2561">
        <v>-73.783299999999997</v>
      </c>
      <c r="I2561">
        <v>40.648600000000002</v>
      </c>
      <c r="J2561">
        <v>-73.783299999999997</v>
      </c>
      <c r="K2561">
        <v>40.648600000000002</v>
      </c>
      <c r="L2561">
        <v>0</v>
      </c>
      <c r="M2561">
        <v>9.5041647553443904E-5</v>
      </c>
      <c r="N2561">
        <v>2.5</v>
      </c>
    </row>
    <row r="2562" spans="1:14" x14ac:dyDescent="0.2">
      <c r="A2562" s="1">
        <v>3.9641203703703706E-2</v>
      </c>
      <c r="B2562" s="3">
        <v>40603.289583333331</v>
      </c>
      <c r="C2562" s="4">
        <v>2011</v>
      </c>
      <c r="D2562" s="4">
        <v>3</v>
      </c>
      <c r="E2562" s="4">
        <v>1</v>
      </c>
      <c r="F2562" s="4">
        <v>6</v>
      </c>
      <c r="G2562" s="4">
        <v>2</v>
      </c>
      <c r="H2562">
        <v>-73.991282999999996</v>
      </c>
      <c r="I2562">
        <v>40.723905000000002</v>
      </c>
      <c r="J2562">
        <v>-74.003727999999995</v>
      </c>
      <c r="K2562">
        <v>40.726954999999997</v>
      </c>
      <c r="L2562">
        <v>1</v>
      </c>
      <c r="M2562">
        <v>1.1034306069974353</v>
      </c>
      <c r="N2562">
        <v>4.5</v>
      </c>
    </row>
    <row r="2563" spans="1:14" x14ac:dyDescent="0.2">
      <c r="A2563" s="1">
        <v>3.1979166666666663E-2</v>
      </c>
      <c r="B2563" s="3">
        <v>41338.906944444447</v>
      </c>
      <c r="C2563" s="4">
        <v>2013</v>
      </c>
      <c r="D2563" s="4">
        <v>3</v>
      </c>
      <c r="E2563" s="4">
        <v>5</v>
      </c>
      <c r="F2563" s="4">
        <v>21</v>
      </c>
      <c r="G2563" s="4">
        <v>2</v>
      </c>
      <c r="H2563">
        <v>-73.970885999999993</v>
      </c>
      <c r="I2563">
        <v>40.764457999999998</v>
      </c>
      <c r="J2563">
        <v>-73.952337999999997</v>
      </c>
      <c r="K2563">
        <v>40.766438999999998</v>
      </c>
      <c r="L2563">
        <v>1</v>
      </c>
      <c r="M2563">
        <v>1.5792939693415227</v>
      </c>
      <c r="N2563">
        <v>6.5</v>
      </c>
    </row>
    <row r="2564" spans="1:14" x14ac:dyDescent="0.2">
      <c r="A2564" s="1">
        <v>2.6701388888888889E-2</v>
      </c>
      <c r="B2564" s="3">
        <v>42052.734722222223</v>
      </c>
      <c r="C2564" s="4">
        <v>2015</v>
      </c>
      <c r="D2564" s="4">
        <v>2</v>
      </c>
      <c r="E2564" s="4">
        <v>17</v>
      </c>
      <c r="F2564" s="4">
        <v>17</v>
      </c>
      <c r="G2564" s="4">
        <v>2</v>
      </c>
      <c r="H2564">
        <v>-73.790016170000001</v>
      </c>
      <c r="I2564">
        <v>40.647140499999999</v>
      </c>
      <c r="J2564">
        <v>-73.975921630000002</v>
      </c>
      <c r="K2564">
        <v>40.76459122</v>
      </c>
      <c r="L2564">
        <v>2</v>
      </c>
      <c r="M2564">
        <v>20.42207464943457</v>
      </c>
      <c r="N2564">
        <v>57.33</v>
      </c>
    </row>
    <row r="2565" spans="1:14" x14ac:dyDescent="0.2">
      <c r="A2565" s="1">
        <v>4.1574074074074076E-2</v>
      </c>
      <c r="B2565" s="3">
        <v>40568.665972222225</v>
      </c>
      <c r="C2565" s="4">
        <v>2011</v>
      </c>
      <c r="D2565" s="4">
        <v>1</v>
      </c>
      <c r="E2565" s="4">
        <v>25</v>
      </c>
      <c r="F2565" s="4">
        <v>15</v>
      </c>
      <c r="G2565" s="4">
        <v>2</v>
      </c>
      <c r="H2565">
        <v>-74.007171999999997</v>
      </c>
      <c r="I2565">
        <v>40.715946000000002</v>
      </c>
      <c r="J2565">
        <v>-73.999421999999996</v>
      </c>
      <c r="K2565">
        <v>40.720134999999999</v>
      </c>
      <c r="L2565">
        <v>2</v>
      </c>
      <c r="M2565">
        <v>0.80312984949369426</v>
      </c>
      <c r="N2565">
        <v>6.1</v>
      </c>
    </row>
    <row r="2566" spans="1:14" x14ac:dyDescent="0.2">
      <c r="A2566" s="1">
        <v>2.2916666666666669E-2</v>
      </c>
      <c r="B2566" s="3">
        <v>40281.564583333333</v>
      </c>
      <c r="C2566" s="4">
        <v>2010</v>
      </c>
      <c r="D2566" s="4">
        <v>4</v>
      </c>
      <c r="E2566" s="4">
        <v>13</v>
      </c>
      <c r="F2566" s="4">
        <v>13</v>
      </c>
      <c r="G2566" s="4">
        <v>2</v>
      </c>
      <c r="H2566">
        <v>-73.985671999999994</v>
      </c>
      <c r="I2566">
        <v>40.752749999999999</v>
      </c>
      <c r="J2566">
        <v>-73.979708000000002</v>
      </c>
      <c r="K2566">
        <v>40.756301999999998</v>
      </c>
      <c r="L2566">
        <v>1</v>
      </c>
      <c r="M2566">
        <v>0.63974636132872587</v>
      </c>
      <c r="N2566">
        <v>3.7</v>
      </c>
    </row>
    <row r="2567" spans="1:14" x14ac:dyDescent="0.2">
      <c r="A2567" s="1">
        <v>2.6215277777777778E-2</v>
      </c>
      <c r="B2567" s="3">
        <v>42101.859027777777</v>
      </c>
      <c r="C2567" s="4">
        <v>2015</v>
      </c>
      <c r="D2567" s="4">
        <v>4</v>
      </c>
      <c r="E2567" s="4">
        <v>7</v>
      </c>
      <c r="F2567" s="4">
        <v>20</v>
      </c>
      <c r="G2567" s="4">
        <v>2</v>
      </c>
      <c r="H2567">
        <v>-73.976379390000005</v>
      </c>
      <c r="I2567">
        <v>40.785800930000001</v>
      </c>
      <c r="J2567">
        <v>-73.978813169999995</v>
      </c>
      <c r="K2567">
        <v>40.737213130000001</v>
      </c>
      <c r="L2567">
        <v>2</v>
      </c>
      <c r="M2567">
        <v>5.4126605887049202</v>
      </c>
      <c r="N2567">
        <v>19</v>
      </c>
    </row>
    <row r="2568" spans="1:14" x14ac:dyDescent="0.2">
      <c r="A2568" s="1">
        <v>1.0347222222222223E-2</v>
      </c>
      <c r="B2568" s="3">
        <v>40827.884722222225</v>
      </c>
      <c r="C2568" s="4">
        <v>2011</v>
      </c>
      <c r="D2568" s="4">
        <v>10</v>
      </c>
      <c r="E2568" s="4">
        <v>11</v>
      </c>
      <c r="F2568" s="4">
        <v>21</v>
      </c>
      <c r="G2568" s="4">
        <v>2</v>
      </c>
      <c r="H2568">
        <v>-73.870919999999998</v>
      </c>
      <c r="I2568">
        <v>40.773775999999998</v>
      </c>
      <c r="J2568">
        <v>-73.956502</v>
      </c>
      <c r="K2568">
        <v>40.652245000000001</v>
      </c>
      <c r="L2568">
        <v>1</v>
      </c>
      <c r="M2568">
        <v>15.335403374540679</v>
      </c>
      <c r="N2568">
        <v>28.5</v>
      </c>
    </row>
    <row r="2569" spans="1:14" x14ac:dyDescent="0.2">
      <c r="A2569" s="1">
        <v>2.4305555555555556E-2</v>
      </c>
      <c r="B2569" s="3">
        <v>40484.024305555555</v>
      </c>
      <c r="C2569" s="4">
        <v>2010</v>
      </c>
      <c r="D2569" s="4">
        <v>11</v>
      </c>
      <c r="E2569" s="4">
        <v>2</v>
      </c>
      <c r="F2569" s="4">
        <v>0</v>
      </c>
      <c r="G2569" s="4">
        <v>2</v>
      </c>
      <c r="H2569">
        <v>-73.999664999999993</v>
      </c>
      <c r="I2569">
        <v>40.728383000000001</v>
      </c>
      <c r="J2569">
        <v>-73.952614999999994</v>
      </c>
      <c r="K2569">
        <v>40.789304999999999</v>
      </c>
      <c r="L2569">
        <v>2</v>
      </c>
      <c r="M2569">
        <v>7.8569845416747945</v>
      </c>
      <c r="N2569">
        <v>14.9</v>
      </c>
    </row>
    <row r="2570" spans="1:14" x14ac:dyDescent="0.2">
      <c r="A2570" s="1">
        <v>3.7175925925925925E-2</v>
      </c>
      <c r="B2570" s="3">
        <v>41009.786805555559</v>
      </c>
      <c r="C2570" s="4">
        <v>2012</v>
      </c>
      <c r="D2570" s="4">
        <v>4</v>
      </c>
      <c r="E2570" s="4">
        <v>10</v>
      </c>
      <c r="F2570" s="4">
        <v>18</v>
      </c>
      <c r="G2570" s="4">
        <v>2</v>
      </c>
      <c r="H2570">
        <v>-73.969847000000001</v>
      </c>
      <c r="I2570">
        <v>40.692953000000003</v>
      </c>
      <c r="J2570">
        <v>-73.992445000000004</v>
      </c>
      <c r="K2570">
        <v>40.687635999999998</v>
      </c>
      <c r="L2570">
        <v>1</v>
      </c>
      <c r="M2570">
        <v>1.99716100182099</v>
      </c>
      <c r="N2570">
        <v>8.5</v>
      </c>
    </row>
    <row r="2571" spans="1:14" x14ac:dyDescent="0.2">
      <c r="A2571" s="1">
        <v>2.7777777777777776E-2</v>
      </c>
      <c r="B2571" s="3">
        <v>41254.319444444445</v>
      </c>
      <c r="C2571" s="4">
        <v>2012</v>
      </c>
      <c r="D2571" s="4">
        <v>12</v>
      </c>
      <c r="E2571" s="4">
        <v>11</v>
      </c>
      <c r="F2571" s="4">
        <v>7</v>
      </c>
      <c r="G2571" s="4">
        <v>2</v>
      </c>
      <c r="H2571">
        <v>-73.980046999999999</v>
      </c>
      <c r="I2571">
        <v>40.783892000000002</v>
      </c>
      <c r="J2571">
        <v>-73.967285000000004</v>
      </c>
      <c r="K2571">
        <v>40.789366999999999</v>
      </c>
      <c r="L2571">
        <v>1</v>
      </c>
      <c r="M2571">
        <v>1.2363166728888706</v>
      </c>
      <c r="N2571">
        <v>6.5</v>
      </c>
    </row>
    <row r="2572" spans="1:14" x14ac:dyDescent="0.2">
      <c r="A2572" s="1">
        <v>7.6388888888888886E-3</v>
      </c>
      <c r="B2572" s="3">
        <v>41009.507638888892</v>
      </c>
      <c r="C2572" s="4">
        <v>2012</v>
      </c>
      <c r="D2572" s="4">
        <v>4</v>
      </c>
      <c r="E2572" s="4">
        <v>10</v>
      </c>
      <c r="F2572" s="4">
        <v>12</v>
      </c>
      <c r="G2572" s="4">
        <v>2</v>
      </c>
      <c r="H2572">
        <v>-73.968438000000006</v>
      </c>
      <c r="I2572">
        <v>40.767667000000003</v>
      </c>
      <c r="J2572">
        <v>-73.96114</v>
      </c>
      <c r="K2572">
        <v>40.798557000000002</v>
      </c>
      <c r="L2572">
        <v>1</v>
      </c>
      <c r="M2572">
        <v>3.493247976093723</v>
      </c>
      <c r="N2572">
        <v>7.3</v>
      </c>
    </row>
    <row r="2573" spans="1:14" x14ac:dyDescent="0.2">
      <c r="A2573" s="1">
        <v>1.5277777777777777E-2</v>
      </c>
      <c r="B2573" s="3">
        <v>40078.848611111112</v>
      </c>
      <c r="C2573" s="4">
        <v>2009</v>
      </c>
      <c r="D2573" s="4">
        <v>9</v>
      </c>
      <c r="E2573" s="4">
        <v>22</v>
      </c>
      <c r="F2573" s="4">
        <v>20</v>
      </c>
      <c r="G2573" s="4">
        <v>2</v>
      </c>
      <c r="H2573">
        <v>-73.992327000000003</v>
      </c>
      <c r="I2573">
        <v>40.694361999999998</v>
      </c>
      <c r="J2573">
        <v>-73.999956999999995</v>
      </c>
      <c r="K2573">
        <v>40.723547000000003</v>
      </c>
      <c r="L2573">
        <v>5</v>
      </c>
      <c r="M2573">
        <v>3.3120428074594099</v>
      </c>
      <c r="N2573">
        <v>10.5</v>
      </c>
    </row>
    <row r="2574" spans="1:14" x14ac:dyDescent="0.2">
      <c r="A2574" s="1">
        <v>2.0833333333333332E-2</v>
      </c>
      <c r="B2574" s="3">
        <v>41065.9375</v>
      </c>
      <c r="C2574" s="4">
        <v>2012</v>
      </c>
      <c r="D2574" s="4">
        <v>6</v>
      </c>
      <c r="E2574" s="4">
        <v>5</v>
      </c>
      <c r="F2574" s="4">
        <v>22</v>
      </c>
      <c r="G2574" s="4">
        <v>2</v>
      </c>
      <c r="H2574">
        <v>-73.992689999999996</v>
      </c>
      <c r="I2574">
        <v>40.770032</v>
      </c>
      <c r="J2574">
        <v>-74.013379999999998</v>
      </c>
      <c r="K2574">
        <v>40.717435000000002</v>
      </c>
      <c r="L2574">
        <v>1</v>
      </c>
      <c r="M2574">
        <v>6.109569778071239</v>
      </c>
      <c r="N2574">
        <v>11.7</v>
      </c>
    </row>
    <row r="2575" spans="1:14" x14ac:dyDescent="0.2">
      <c r="A2575" s="1">
        <v>1.7361111111111112E-2</v>
      </c>
      <c r="B2575" s="3">
        <v>40470.350694444445</v>
      </c>
      <c r="C2575" s="4">
        <v>2010</v>
      </c>
      <c r="D2575" s="4">
        <v>10</v>
      </c>
      <c r="E2575" s="4">
        <v>19</v>
      </c>
      <c r="F2575" s="4">
        <v>8</v>
      </c>
      <c r="G2575" s="4">
        <v>2</v>
      </c>
      <c r="H2575">
        <v>-73.972755000000006</v>
      </c>
      <c r="I2575">
        <v>40.677717999999999</v>
      </c>
      <c r="J2575">
        <v>-73.872664999999998</v>
      </c>
      <c r="K2575">
        <v>40.774487999999998</v>
      </c>
      <c r="L2575">
        <v>5</v>
      </c>
      <c r="M2575">
        <v>13.68729251867542</v>
      </c>
      <c r="N2575">
        <v>30.1</v>
      </c>
    </row>
    <row r="2576" spans="1:14" x14ac:dyDescent="0.2">
      <c r="A2576" s="1">
        <v>2.2488425925925926E-2</v>
      </c>
      <c r="B2576" s="3">
        <v>41303.397222222222</v>
      </c>
      <c r="C2576" s="4">
        <v>2013</v>
      </c>
      <c r="D2576" s="4">
        <v>1</v>
      </c>
      <c r="E2576" s="4">
        <v>29</v>
      </c>
      <c r="F2576" s="4">
        <v>9</v>
      </c>
      <c r="G2576" s="4">
        <v>2</v>
      </c>
      <c r="H2576">
        <v>-73.950991999999999</v>
      </c>
      <c r="I2576">
        <v>40.777707999999997</v>
      </c>
      <c r="J2576">
        <v>-73.982266999999993</v>
      </c>
      <c r="K2576">
        <v>40.767822000000002</v>
      </c>
      <c r="L2576">
        <v>1</v>
      </c>
      <c r="M2576">
        <v>2.8570305030614382</v>
      </c>
      <c r="N2576">
        <v>13</v>
      </c>
    </row>
    <row r="2577" spans="1:14" x14ac:dyDescent="0.2">
      <c r="A2577" s="1">
        <v>1.7361111111111112E-2</v>
      </c>
      <c r="B2577" s="3">
        <v>40932.725694444445</v>
      </c>
      <c r="C2577" s="4">
        <v>2012</v>
      </c>
      <c r="D2577" s="4">
        <v>1</v>
      </c>
      <c r="E2577" s="4">
        <v>24</v>
      </c>
      <c r="F2577" s="4">
        <v>17</v>
      </c>
      <c r="G2577" s="4">
        <v>2</v>
      </c>
      <c r="H2577">
        <v>-73.990938</v>
      </c>
      <c r="I2577">
        <v>40.742010000000001</v>
      </c>
      <c r="J2577">
        <v>-73.986652000000007</v>
      </c>
      <c r="K2577">
        <v>40.757547000000002</v>
      </c>
      <c r="L2577">
        <v>1</v>
      </c>
      <c r="M2577">
        <v>1.7669350822906476</v>
      </c>
      <c r="N2577">
        <v>8.1</v>
      </c>
    </row>
    <row r="2578" spans="1:14" x14ac:dyDescent="0.2">
      <c r="A2578" s="1">
        <v>3.3912037037037036E-3</v>
      </c>
      <c r="B2578" s="3">
        <v>41359.87777777778</v>
      </c>
      <c r="C2578" s="4">
        <v>2013</v>
      </c>
      <c r="D2578" s="4">
        <v>3</v>
      </c>
      <c r="E2578" s="4">
        <v>26</v>
      </c>
      <c r="F2578" s="4">
        <v>21</v>
      </c>
      <c r="G2578" s="4">
        <v>2</v>
      </c>
      <c r="H2578">
        <v>-73.988878999999997</v>
      </c>
      <c r="I2578">
        <v>40.725782000000002</v>
      </c>
      <c r="J2578">
        <v>-73.987080000000006</v>
      </c>
      <c r="K2578">
        <v>40.736297</v>
      </c>
      <c r="L2578">
        <v>4</v>
      </c>
      <c r="M2578">
        <v>1.1803208795618696</v>
      </c>
      <c r="N2578">
        <v>6</v>
      </c>
    </row>
    <row r="2579" spans="1:14" x14ac:dyDescent="0.2">
      <c r="A2579" s="1">
        <v>4.409722222222222E-3</v>
      </c>
      <c r="B2579" s="3">
        <v>40631.629166666666</v>
      </c>
      <c r="C2579" s="4">
        <v>2011</v>
      </c>
      <c r="D2579" s="4">
        <v>3</v>
      </c>
      <c r="E2579" s="4">
        <v>29</v>
      </c>
      <c r="F2579" s="4">
        <v>15</v>
      </c>
      <c r="G2579" s="4">
        <v>2</v>
      </c>
      <c r="H2579">
        <v>-73.988912999999997</v>
      </c>
      <c r="I2579">
        <v>40.752977999999999</v>
      </c>
      <c r="J2579">
        <v>-73.973381000000003</v>
      </c>
      <c r="K2579">
        <v>40.751474999999999</v>
      </c>
      <c r="L2579">
        <v>1</v>
      </c>
      <c r="M2579">
        <v>1.3204398877364194</v>
      </c>
      <c r="N2579">
        <v>6.5</v>
      </c>
    </row>
    <row r="2580" spans="1:14" x14ac:dyDescent="0.2">
      <c r="A2580" s="1">
        <v>2.1828703703703701E-2</v>
      </c>
      <c r="B2580" s="3">
        <v>40162.813194444447</v>
      </c>
      <c r="C2580" s="4">
        <v>2009</v>
      </c>
      <c r="D2580" s="4">
        <v>12</v>
      </c>
      <c r="E2580" s="4">
        <v>15</v>
      </c>
      <c r="F2580" s="4">
        <v>19</v>
      </c>
      <c r="G2580" s="4">
        <v>2</v>
      </c>
      <c r="H2580">
        <v>-73.944801999999996</v>
      </c>
      <c r="I2580">
        <v>40.779460999999998</v>
      </c>
      <c r="J2580">
        <v>-73.978573999999995</v>
      </c>
      <c r="K2580">
        <v>40.746780999999999</v>
      </c>
      <c r="L2580">
        <v>1</v>
      </c>
      <c r="M2580">
        <v>4.6198123257078141</v>
      </c>
      <c r="N2580">
        <v>10.1</v>
      </c>
    </row>
    <row r="2581" spans="1:14" x14ac:dyDescent="0.2">
      <c r="A2581" s="1">
        <v>3.8194444444444441E-2</v>
      </c>
      <c r="B2581" s="3">
        <v>41065.788194444445</v>
      </c>
      <c r="C2581" s="4">
        <v>2012</v>
      </c>
      <c r="D2581" s="4">
        <v>6</v>
      </c>
      <c r="E2581" s="4">
        <v>5</v>
      </c>
      <c r="F2581" s="4">
        <v>18</v>
      </c>
      <c r="G2581" s="4">
        <v>2</v>
      </c>
      <c r="H2581">
        <v>-73.993167</v>
      </c>
      <c r="I2581">
        <v>40.741464999999998</v>
      </c>
      <c r="J2581">
        <v>-73.954187000000005</v>
      </c>
      <c r="K2581">
        <v>40.778782</v>
      </c>
      <c r="L2581">
        <v>1</v>
      </c>
      <c r="M2581">
        <v>5.2971082825372067</v>
      </c>
      <c r="N2581">
        <v>16.100000000000001</v>
      </c>
    </row>
    <row r="2582" spans="1:14" x14ac:dyDescent="0.2">
      <c r="A2582" s="1">
        <v>1.2268518518518518E-3</v>
      </c>
      <c r="B2582" s="3">
        <v>41457.542361111111</v>
      </c>
      <c r="C2582" s="4">
        <v>2013</v>
      </c>
      <c r="D2582" s="4">
        <v>7</v>
      </c>
      <c r="E2582" s="4">
        <v>2</v>
      </c>
      <c r="F2582" s="4">
        <v>13</v>
      </c>
      <c r="G2582" s="4">
        <v>2</v>
      </c>
      <c r="H2582">
        <v>-73.996623999999997</v>
      </c>
      <c r="I2582">
        <v>40.737293999999999</v>
      </c>
      <c r="J2582">
        <v>-73.990928999999994</v>
      </c>
      <c r="K2582">
        <v>40.755656999999999</v>
      </c>
      <c r="L2582">
        <v>1</v>
      </c>
      <c r="M2582">
        <v>2.0998267498197944</v>
      </c>
      <c r="N2582">
        <v>12</v>
      </c>
    </row>
    <row r="2583" spans="1:14" x14ac:dyDescent="0.2">
      <c r="A2583" s="1">
        <v>4.0277777777777777E-3</v>
      </c>
      <c r="B2583" s="3">
        <v>40617.503472222219</v>
      </c>
      <c r="C2583" s="4">
        <v>2011</v>
      </c>
      <c r="D2583" s="4">
        <v>3</v>
      </c>
      <c r="E2583" s="4">
        <v>15</v>
      </c>
      <c r="F2583" s="4">
        <v>12</v>
      </c>
      <c r="G2583" s="4">
        <v>2</v>
      </c>
      <c r="H2583">
        <v>-73.997793000000001</v>
      </c>
      <c r="I2583">
        <v>40.722568000000003</v>
      </c>
      <c r="J2583">
        <v>-73.982442000000006</v>
      </c>
      <c r="K2583">
        <v>40.757008999999996</v>
      </c>
      <c r="L2583">
        <v>1</v>
      </c>
      <c r="M2583">
        <v>4.0466839568330606</v>
      </c>
      <c r="N2583">
        <v>12.1</v>
      </c>
    </row>
    <row r="2584" spans="1:14" x14ac:dyDescent="0.2">
      <c r="A2584" s="1">
        <v>3.1944444444444449E-2</v>
      </c>
      <c r="B2584" s="3">
        <v>39896.615277777775</v>
      </c>
      <c r="C2584" s="4">
        <v>2009</v>
      </c>
      <c r="D2584" s="4">
        <v>3</v>
      </c>
      <c r="E2584" s="4">
        <v>24</v>
      </c>
      <c r="F2584" s="4">
        <v>14</v>
      </c>
      <c r="G2584" s="4">
        <v>2</v>
      </c>
      <c r="H2584">
        <v>-73.984313</v>
      </c>
      <c r="I2584">
        <v>40.743285</v>
      </c>
      <c r="J2584">
        <v>-73.996723000000003</v>
      </c>
      <c r="K2584">
        <v>40.736293000000003</v>
      </c>
      <c r="L2584">
        <v>5</v>
      </c>
      <c r="M2584">
        <v>1.3043926703362252</v>
      </c>
      <c r="N2584">
        <v>6.1</v>
      </c>
    </row>
    <row r="2585" spans="1:14" x14ac:dyDescent="0.2">
      <c r="A2585" s="1">
        <v>2.9861111111111113E-2</v>
      </c>
      <c r="B2585" s="3">
        <v>41450.863194444442</v>
      </c>
      <c r="C2585" s="4">
        <v>2013</v>
      </c>
      <c r="D2585" s="4">
        <v>6</v>
      </c>
      <c r="E2585" s="4">
        <v>25</v>
      </c>
      <c r="F2585" s="4">
        <v>20</v>
      </c>
      <c r="G2585" s="4">
        <v>2</v>
      </c>
      <c r="H2585">
        <v>-73.993189999999998</v>
      </c>
      <c r="I2585">
        <v>40.733491999999998</v>
      </c>
      <c r="J2585">
        <v>-73.987492000000003</v>
      </c>
      <c r="K2585">
        <v>40.738562000000002</v>
      </c>
      <c r="L2585">
        <v>1</v>
      </c>
      <c r="M2585">
        <v>0.74130600116669221</v>
      </c>
      <c r="N2585">
        <v>5.5</v>
      </c>
    </row>
    <row r="2586" spans="1:14" x14ac:dyDescent="0.2">
      <c r="A2586" s="1">
        <v>3.4027777777777775E-2</v>
      </c>
      <c r="B2586" s="3">
        <v>40043.742361111108</v>
      </c>
      <c r="C2586" s="4">
        <v>2009</v>
      </c>
      <c r="D2586" s="4">
        <v>8</v>
      </c>
      <c r="E2586" s="4">
        <v>18</v>
      </c>
      <c r="F2586" s="4">
        <v>17</v>
      </c>
      <c r="G2586" s="4">
        <v>2</v>
      </c>
      <c r="H2586">
        <v>-73.985033000000001</v>
      </c>
      <c r="I2586">
        <v>40.736421999999997</v>
      </c>
      <c r="J2586">
        <v>-73.977518000000003</v>
      </c>
      <c r="K2586">
        <v>40.722332999999999</v>
      </c>
      <c r="L2586">
        <v>1</v>
      </c>
      <c r="M2586">
        <v>1.691658611116764</v>
      </c>
      <c r="N2586">
        <v>6.9</v>
      </c>
    </row>
    <row r="2587" spans="1:14" x14ac:dyDescent="0.2">
      <c r="A2587" s="1">
        <v>6.2499999999999995E-3</v>
      </c>
      <c r="B2587" s="3">
        <v>41058.29791666667</v>
      </c>
      <c r="C2587" s="4">
        <v>2012</v>
      </c>
      <c r="D2587" s="4">
        <v>5</v>
      </c>
      <c r="E2587" s="4">
        <v>29</v>
      </c>
      <c r="F2587" s="4">
        <v>7</v>
      </c>
      <c r="G2587" s="4">
        <v>2</v>
      </c>
      <c r="H2587">
        <v>-73.990255000000005</v>
      </c>
      <c r="I2587">
        <v>40.756100000000004</v>
      </c>
      <c r="J2587">
        <v>-73.980407</v>
      </c>
      <c r="K2587">
        <v>40.766077000000003</v>
      </c>
      <c r="L2587">
        <v>1</v>
      </c>
      <c r="M2587">
        <v>1.386725555542984</v>
      </c>
      <c r="N2587">
        <v>5.7</v>
      </c>
    </row>
    <row r="2588" spans="1:14" x14ac:dyDescent="0.2">
      <c r="A2588" s="1">
        <v>2.1527777777777781E-2</v>
      </c>
      <c r="B2588" s="3">
        <v>40680.771527777775</v>
      </c>
      <c r="C2588" s="4">
        <v>2011</v>
      </c>
      <c r="D2588" s="4">
        <v>5</v>
      </c>
      <c r="E2588" s="4">
        <v>17</v>
      </c>
      <c r="F2588" s="4">
        <v>18</v>
      </c>
      <c r="G2588" s="4">
        <v>2</v>
      </c>
      <c r="H2588">
        <v>-73.967327999999995</v>
      </c>
      <c r="I2588">
        <v>40.769418000000002</v>
      </c>
      <c r="J2588">
        <v>-73.970967999999999</v>
      </c>
      <c r="K2588">
        <v>40.786091999999996</v>
      </c>
      <c r="L2588">
        <v>1</v>
      </c>
      <c r="M2588">
        <v>1.8813321161912799</v>
      </c>
      <c r="N2588">
        <v>6.5</v>
      </c>
    </row>
    <row r="2589" spans="1:14" x14ac:dyDescent="0.2">
      <c r="A2589" s="1">
        <v>1.4444444444444446E-2</v>
      </c>
      <c r="B2589" s="3">
        <v>39994.805555555555</v>
      </c>
      <c r="C2589" s="4">
        <v>2009</v>
      </c>
      <c r="D2589" s="4">
        <v>6</v>
      </c>
      <c r="E2589" s="4">
        <v>30</v>
      </c>
      <c r="F2589" s="4">
        <v>19</v>
      </c>
      <c r="G2589" s="4">
        <v>2</v>
      </c>
      <c r="H2589">
        <v>-73.997600000000006</v>
      </c>
      <c r="I2589">
        <v>40.736172000000003</v>
      </c>
      <c r="J2589">
        <v>-73.976327999999995</v>
      </c>
      <c r="K2589">
        <v>40.756799999999998</v>
      </c>
      <c r="L2589">
        <v>1</v>
      </c>
      <c r="M2589">
        <v>2.9140043868954408</v>
      </c>
      <c r="N2589">
        <v>7.7</v>
      </c>
    </row>
    <row r="2590" spans="1:14" x14ac:dyDescent="0.2">
      <c r="A2590" s="1">
        <v>2.2222222222222223E-2</v>
      </c>
      <c r="B2590" s="3">
        <v>40743.897222222222</v>
      </c>
      <c r="C2590" s="4">
        <v>2011</v>
      </c>
      <c r="D2590" s="4">
        <v>7</v>
      </c>
      <c r="E2590" s="4">
        <v>19</v>
      </c>
      <c r="F2590" s="4">
        <v>21</v>
      </c>
      <c r="G2590" s="4">
        <v>2</v>
      </c>
      <c r="H2590">
        <v>-73.989225000000005</v>
      </c>
      <c r="I2590">
        <v>40.757980000000003</v>
      </c>
      <c r="J2590">
        <v>-73.978750000000005</v>
      </c>
      <c r="K2590">
        <v>40.7669</v>
      </c>
      <c r="L2590">
        <v>2</v>
      </c>
      <c r="M2590">
        <v>1.3289276314204257</v>
      </c>
      <c r="N2590">
        <v>17.3</v>
      </c>
    </row>
    <row r="2591" spans="1:14" x14ac:dyDescent="0.2">
      <c r="A2591" s="1">
        <v>1.7824074074074076E-2</v>
      </c>
      <c r="B2591" s="3">
        <v>41716.975694444445</v>
      </c>
      <c r="C2591" s="4">
        <v>2014</v>
      </c>
      <c r="D2591" s="4">
        <v>3</v>
      </c>
      <c r="E2591" s="4">
        <v>18</v>
      </c>
      <c r="F2591" s="4">
        <v>23</v>
      </c>
      <c r="G2591" s="4">
        <v>2</v>
      </c>
      <c r="H2591">
        <v>-73.981067999999993</v>
      </c>
      <c r="I2591">
        <v>40.737926999999999</v>
      </c>
      <c r="J2591">
        <v>-73.996637000000007</v>
      </c>
      <c r="K2591">
        <v>40.747439999999997</v>
      </c>
      <c r="L2591">
        <v>1</v>
      </c>
      <c r="M2591">
        <v>1.6869171389498809</v>
      </c>
      <c r="N2591">
        <v>9.5</v>
      </c>
    </row>
    <row r="2592" spans="1:14" x14ac:dyDescent="0.2">
      <c r="A2592" s="1">
        <v>1.1805555555555555E-2</v>
      </c>
      <c r="B2592" s="3">
        <v>41163.345138888886</v>
      </c>
      <c r="C2592" s="4">
        <v>2012</v>
      </c>
      <c r="D2592" s="4">
        <v>9</v>
      </c>
      <c r="E2592" s="4">
        <v>11</v>
      </c>
      <c r="F2592" s="4">
        <v>8</v>
      </c>
      <c r="G2592" s="4">
        <v>2</v>
      </c>
      <c r="H2592">
        <v>-73.983885000000001</v>
      </c>
      <c r="I2592">
        <v>40.738301999999997</v>
      </c>
      <c r="J2592">
        <v>-73.982538000000005</v>
      </c>
      <c r="K2592">
        <v>40.751761999999999</v>
      </c>
      <c r="L2592">
        <v>1</v>
      </c>
      <c r="M2592">
        <v>1.5026607924210929</v>
      </c>
      <c r="N2592">
        <v>8</v>
      </c>
    </row>
    <row r="2593" spans="1:14" x14ac:dyDescent="0.2">
      <c r="A2593" s="1">
        <v>4.108796296296297E-3</v>
      </c>
      <c r="B2593" s="3">
        <v>42010.503472222219</v>
      </c>
      <c r="C2593" s="4">
        <v>2015</v>
      </c>
      <c r="D2593" s="4">
        <v>1</v>
      </c>
      <c r="E2593" s="4">
        <v>6</v>
      </c>
      <c r="F2593" s="4">
        <v>12</v>
      </c>
      <c r="G2593" s="4">
        <v>2</v>
      </c>
      <c r="H2593">
        <v>-73.981208800000005</v>
      </c>
      <c r="I2593">
        <v>40.753597259999999</v>
      </c>
      <c r="J2593">
        <v>-73.971733090000001</v>
      </c>
      <c r="K2593">
        <v>40.756637570000002</v>
      </c>
      <c r="L2593">
        <v>1</v>
      </c>
      <c r="M2593">
        <v>0.86776330378746569</v>
      </c>
      <c r="N2593">
        <v>11</v>
      </c>
    </row>
    <row r="2594" spans="1:14" x14ac:dyDescent="0.2">
      <c r="A2594" s="1">
        <v>3.6793981481481483E-2</v>
      </c>
      <c r="B2594" s="3">
        <v>41471.327777777777</v>
      </c>
      <c r="C2594" s="4">
        <v>2013</v>
      </c>
      <c r="D2594" s="4">
        <v>7</v>
      </c>
      <c r="E2594" s="4">
        <v>16</v>
      </c>
      <c r="F2594" s="4">
        <v>7</v>
      </c>
      <c r="G2594" s="4">
        <v>2</v>
      </c>
      <c r="H2594">
        <v>-73.994333999999995</v>
      </c>
      <c r="I2594">
        <v>40.731436000000002</v>
      </c>
      <c r="J2594">
        <v>-73.985237999999995</v>
      </c>
      <c r="K2594">
        <v>40.756782999999999</v>
      </c>
      <c r="L2594">
        <v>1</v>
      </c>
      <c r="M2594">
        <v>2.9240434907230464</v>
      </c>
      <c r="N2594">
        <v>14.5</v>
      </c>
    </row>
    <row r="2595" spans="1:14" x14ac:dyDescent="0.2">
      <c r="A2595" s="1">
        <v>1.8749999999999999E-2</v>
      </c>
      <c r="B2595" s="3">
        <v>41338.727083333331</v>
      </c>
      <c r="C2595" s="4">
        <v>2013</v>
      </c>
      <c r="D2595" s="4">
        <v>3</v>
      </c>
      <c r="E2595" s="4">
        <v>5</v>
      </c>
      <c r="F2595" s="4">
        <v>17</v>
      </c>
      <c r="G2595" s="4">
        <v>2</v>
      </c>
      <c r="H2595">
        <v>-73.870921999999993</v>
      </c>
      <c r="I2595">
        <v>40.773936999999997</v>
      </c>
      <c r="J2595">
        <v>-73.984549999999999</v>
      </c>
      <c r="K2595">
        <v>40.722552</v>
      </c>
      <c r="L2595">
        <v>2</v>
      </c>
      <c r="M2595">
        <v>11.16011929265788</v>
      </c>
      <c r="N2595">
        <v>35.83</v>
      </c>
    </row>
    <row r="2596" spans="1:14" x14ac:dyDescent="0.2">
      <c r="A2596" s="1">
        <v>3.7303240740740741E-2</v>
      </c>
      <c r="B2596" s="3">
        <v>40624.995138888888</v>
      </c>
      <c r="C2596" s="4">
        <v>2011</v>
      </c>
      <c r="D2596" s="4">
        <v>3</v>
      </c>
      <c r="E2596" s="4">
        <v>22</v>
      </c>
      <c r="F2596" s="4">
        <v>23</v>
      </c>
      <c r="G2596" s="4">
        <v>2</v>
      </c>
      <c r="H2596">
        <v>-73.987883999999994</v>
      </c>
      <c r="I2596">
        <v>40.721314999999997</v>
      </c>
      <c r="J2596">
        <v>-73.998071999999993</v>
      </c>
      <c r="K2596">
        <v>40.677669000000002</v>
      </c>
      <c r="L2596">
        <v>2</v>
      </c>
      <c r="M2596">
        <v>4.9341445101852246</v>
      </c>
      <c r="N2596">
        <v>12.9</v>
      </c>
    </row>
    <row r="2597" spans="1:14" x14ac:dyDescent="0.2">
      <c r="A2597" s="1">
        <v>3.8194444444444441E-2</v>
      </c>
      <c r="B2597" s="3">
        <v>41492.996527777781</v>
      </c>
      <c r="C2597" s="4">
        <v>2013</v>
      </c>
      <c r="D2597" s="4">
        <v>8</v>
      </c>
      <c r="E2597" s="4">
        <v>6</v>
      </c>
      <c r="F2597" s="4">
        <v>23</v>
      </c>
      <c r="G2597" s="4">
        <v>2</v>
      </c>
      <c r="H2597">
        <v>-73.953997000000001</v>
      </c>
      <c r="I2597">
        <v>40.816561999999998</v>
      </c>
      <c r="J2597">
        <v>-73.944907000000001</v>
      </c>
      <c r="K2597">
        <v>40.803339999999999</v>
      </c>
      <c r="L2597">
        <v>5</v>
      </c>
      <c r="M2597">
        <v>1.6592072732392731</v>
      </c>
      <c r="N2597">
        <v>7.5</v>
      </c>
    </row>
    <row r="2598" spans="1:14" x14ac:dyDescent="0.2">
      <c r="A2598" s="1">
        <v>3.2638888888888891E-2</v>
      </c>
      <c r="B2598" s="3">
        <v>41296.782638888886</v>
      </c>
      <c r="C2598" s="4">
        <v>2013</v>
      </c>
      <c r="D2598" s="4">
        <v>1</v>
      </c>
      <c r="E2598" s="4">
        <v>22</v>
      </c>
      <c r="F2598" s="4">
        <v>18</v>
      </c>
      <c r="G2598" s="4">
        <v>2</v>
      </c>
      <c r="H2598">
        <v>-73.982635000000002</v>
      </c>
      <c r="I2598">
        <v>40.763871999999999</v>
      </c>
      <c r="J2598">
        <v>-73.985555000000005</v>
      </c>
      <c r="K2598">
        <v>40.757922000000001</v>
      </c>
      <c r="L2598">
        <v>1</v>
      </c>
      <c r="M2598">
        <v>0.70663098758043352</v>
      </c>
      <c r="N2598">
        <v>4.5</v>
      </c>
    </row>
    <row r="2599" spans="1:14" x14ac:dyDescent="0.2">
      <c r="A2599" s="1">
        <v>1.2118055555555556E-2</v>
      </c>
      <c r="B2599" s="3">
        <v>40491.970138888886</v>
      </c>
      <c r="C2599" s="4">
        <v>2010</v>
      </c>
      <c r="D2599" s="4">
        <v>11</v>
      </c>
      <c r="E2599" s="4">
        <v>9</v>
      </c>
      <c r="F2599" s="4">
        <v>23</v>
      </c>
      <c r="G2599" s="4">
        <v>2</v>
      </c>
      <c r="H2599">
        <v>-73.969345000000004</v>
      </c>
      <c r="I2599">
        <v>40.765987000000003</v>
      </c>
      <c r="J2599">
        <v>-73.961153999999993</v>
      </c>
      <c r="K2599">
        <v>40.769925999999998</v>
      </c>
      <c r="L2599">
        <v>1</v>
      </c>
      <c r="M2599">
        <v>0.81802492968618934</v>
      </c>
      <c r="N2599">
        <v>4.5</v>
      </c>
    </row>
    <row r="2600" spans="1:14" x14ac:dyDescent="0.2">
      <c r="A2600" s="1">
        <v>1.8055555555555557E-2</v>
      </c>
      <c r="B2600" s="3">
        <v>41590.268055555556</v>
      </c>
      <c r="C2600" s="4">
        <v>2013</v>
      </c>
      <c r="D2600" s="4">
        <v>11</v>
      </c>
      <c r="E2600" s="4">
        <v>12</v>
      </c>
      <c r="F2600" s="4">
        <v>6</v>
      </c>
      <c r="G2600" s="4">
        <v>2</v>
      </c>
      <c r="H2600">
        <v>-73.974395000000001</v>
      </c>
      <c r="I2600">
        <v>40.793685000000004</v>
      </c>
      <c r="J2600">
        <v>-73.987605000000002</v>
      </c>
      <c r="K2600">
        <v>40.769666999999998</v>
      </c>
      <c r="L2600">
        <v>1</v>
      </c>
      <c r="M2600">
        <v>2.8962704995248529</v>
      </c>
      <c r="N2600">
        <v>8.5</v>
      </c>
    </row>
    <row r="2601" spans="1:14" x14ac:dyDescent="0.2">
      <c r="A2601" s="1">
        <v>3.888888888888889E-2</v>
      </c>
      <c r="B2601" s="3">
        <v>41604.288888888892</v>
      </c>
      <c r="C2601" s="4">
        <v>2013</v>
      </c>
      <c r="D2601" s="4">
        <v>11</v>
      </c>
      <c r="E2601" s="4">
        <v>26</v>
      </c>
      <c r="F2601" s="4">
        <v>6</v>
      </c>
      <c r="G2601" s="4">
        <v>2</v>
      </c>
      <c r="H2601">
        <v>-73.94941</v>
      </c>
      <c r="I2601">
        <v>40.780971999999998</v>
      </c>
      <c r="J2601">
        <v>-73.978864999999999</v>
      </c>
      <c r="K2601">
        <v>40.761012000000001</v>
      </c>
      <c r="L2601">
        <v>1</v>
      </c>
      <c r="M2601">
        <v>3.3321648271440472</v>
      </c>
      <c r="N2601">
        <v>10.5</v>
      </c>
    </row>
    <row r="2602" spans="1:14" x14ac:dyDescent="0.2">
      <c r="A2602" s="1">
        <v>1.0578703703703703E-2</v>
      </c>
      <c r="B2602" s="3">
        <v>40015.802083333336</v>
      </c>
      <c r="C2602" s="4">
        <v>2009</v>
      </c>
      <c r="D2602" s="4">
        <v>7</v>
      </c>
      <c r="E2602" s="4">
        <v>21</v>
      </c>
      <c r="F2602" s="4">
        <v>19</v>
      </c>
      <c r="G2602" s="4">
        <v>2</v>
      </c>
      <c r="H2602">
        <v>-73.945305000000005</v>
      </c>
      <c r="I2602">
        <v>40.774391999999999</v>
      </c>
      <c r="J2602">
        <v>-73.993156999999997</v>
      </c>
      <c r="K2602">
        <v>40.7224</v>
      </c>
      <c r="L2602">
        <v>1</v>
      </c>
      <c r="M2602">
        <v>7.0557294097421277</v>
      </c>
      <c r="N2602">
        <v>21.3</v>
      </c>
    </row>
    <row r="2603" spans="1:14" x14ac:dyDescent="0.2">
      <c r="A2603" s="1">
        <v>2.6828703703703702E-2</v>
      </c>
      <c r="B2603" s="3">
        <v>40428.859722222223</v>
      </c>
      <c r="C2603" s="4">
        <v>2010</v>
      </c>
      <c r="D2603" s="4">
        <v>9</v>
      </c>
      <c r="E2603" s="4">
        <v>7</v>
      </c>
      <c r="F2603" s="4">
        <v>20</v>
      </c>
      <c r="G2603" s="4">
        <v>2</v>
      </c>
      <c r="H2603">
        <v>-73.982517999999999</v>
      </c>
      <c r="I2603">
        <v>40.772297000000002</v>
      </c>
      <c r="J2603">
        <v>-73.990212</v>
      </c>
      <c r="K2603">
        <v>40.756570000000004</v>
      </c>
      <c r="L2603">
        <v>1</v>
      </c>
      <c r="M2603">
        <v>1.8670425236040713</v>
      </c>
      <c r="N2603">
        <v>7.3</v>
      </c>
    </row>
    <row r="2604" spans="1:14" x14ac:dyDescent="0.2">
      <c r="A2604" s="1">
        <v>3.9143518518518515E-2</v>
      </c>
      <c r="B2604" s="3">
        <v>40981.913888888892</v>
      </c>
      <c r="C2604" s="4">
        <v>2012</v>
      </c>
      <c r="D2604" s="4">
        <v>3</v>
      </c>
      <c r="E2604" s="4">
        <v>13</v>
      </c>
      <c r="F2604" s="4">
        <v>21</v>
      </c>
      <c r="G2604" s="4">
        <v>2</v>
      </c>
      <c r="H2604">
        <v>-73.987481000000002</v>
      </c>
      <c r="I2604">
        <v>40.719892999999999</v>
      </c>
      <c r="J2604">
        <v>-74.001000000000005</v>
      </c>
      <c r="K2604">
        <v>40.741892</v>
      </c>
      <c r="L2604">
        <v>2</v>
      </c>
      <c r="M2604">
        <v>2.7014307658230625</v>
      </c>
      <c r="N2604">
        <v>8.1</v>
      </c>
    </row>
    <row r="2605" spans="1:14" x14ac:dyDescent="0.2">
      <c r="A2605" s="1">
        <v>3.4027777777777775E-2</v>
      </c>
      <c r="B2605" s="3">
        <v>41177.325694444444</v>
      </c>
      <c r="C2605" s="4">
        <v>2012</v>
      </c>
      <c r="D2605" s="4">
        <v>9</v>
      </c>
      <c r="E2605" s="4">
        <v>25</v>
      </c>
      <c r="F2605" s="4">
        <v>7</v>
      </c>
      <c r="G2605" s="4">
        <v>2</v>
      </c>
      <c r="H2605">
        <v>-73.961410000000001</v>
      </c>
      <c r="I2605">
        <v>40.769101999999997</v>
      </c>
      <c r="J2605">
        <v>-73.980445000000003</v>
      </c>
      <c r="K2605">
        <v>40.745522000000001</v>
      </c>
      <c r="L2605">
        <v>1</v>
      </c>
      <c r="M2605">
        <v>3.0767592664870689</v>
      </c>
      <c r="N2605">
        <v>13.5</v>
      </c>
    </row>
    <row r="2606" spans="1:14" x14ac:dyDescent="0.2">
      <c r="A2606" s="1">
        <v>3.1944444444444449E-2</v>
      </c>
      <c r="B2606" s="3">
        <v>41331.990277777775</v>
      </c>
      <c r="C2606" s="4">
        <v>2013</v>
      </c>
      <c r="D2606" s="4">
        <v>2</v>
      </c>
      <c r="E2606" s="4">
        <v>26</v>
      </c>
      <c r="F2606" s="4">
        <v>23</v>
      </c>
      <c r="G2606" s="4">
        <v>2</v>
      </c>
      <c r="H2606">
        <v>-73.870769999999993</v>
      </c>
      <c r="I2606">
        <v>40.773896999999998</v>
      </c>
      <c r="J2606">
        <v>-73.871605000000002</v>
      </c>
      <c r="K2606">
        <v>40.729486999999999</v>
      </c>
      <c r="L2606">
        <v>5</v>
      </c>
      <c r="M2606">
        <v>4.9442000377297104</v>
      </c>
      <c r="N2606">
        <v>17</v>
      </c>
    </row>
    <row r="2607" spans="1:14" x14ac:dyDescent="0.2">
      <c r="A2607" s="1">
        <v>2.4999999999999998E-2</v>
      </c>
      <c r="B2607" s="3">
        <v>40624.691666666666</v>
      </c>
      <c r="C2607" s="4">
        <v>2011</v>
      </c>
      <c r="D2607" s="4">
        <v>3</v>
      </c>
      <c r="E2607" s="4">
        <v>22</v>
      </c>
      <c r="F2607" s="4">
        <v>16</v>
      </c>
      <c r="G2607" s="4">
        <v>2</v>
      </c>
      <c r="H2607">
        <v>-73.969331999999994</v>
      </c>
      <c r="I2607">
        <v>40.763713000000003</v>
      </c>
      <c r="J2607">
        <v>-73.997669999999999</v>
      </c>
      <c r="K2607">
        <v>40.734336999999996</v>
      </c>
      <c r="L2607">
        <v>1</v>
      </c>
      <c r="M2607">
        <v>4.0503051400113668</v>
      </c>
      <c r="N2607">
        <v>12.1</v>
      </c>
    </row>
    <row r="2608" spans="1:14" x14ac:dyDescent="0.2">
      <c r="A2608" s="1">
        <v>6.3541666666666668E-3</v>
      </c>
      <c r="B2608" s="3">
        <v>41219.29791666667</v>
      </c>
      <c r="C2608" s="4">
        <v>2012</v>
      </c>
      <c r="D2608" s="4">
        <v>11</v>
      </c>
      <c r="E2608" s="4">
        <v>6</v>
      </c>
      <c r="F2608" s="4">
        <v>7</v>
      </c>
      <c r="G2608" s="4">
        <v>2</v>
      </c>
      <c r="H2608">
        <v>-73.981162999999995</v>
      </c>
      <c r="I2608">
        <v>40.750301999999998</v>
      </c>
      <c r="J2608">
        <v>-73.995377000000005</v>
      </c>
      <c r="K2608">
        <v>40.7637</v>
      </c>
      <c r="L2608">
        <v>1</v>
      </c>
      <c r="M2608">
        <v>1.9133758686519</v>
      </c>
      <c r="N2608">
        <v>8.5</v>
      </c>
    </row>
    <row r="2609" spans="1:14" x14ac:dyDescent="0.2">
      <c r="A2609" s="1">
        <v>2.0833333333333332E-2</v>
      </c>
      <c r="B2609" s="3">
        <v>41303.770833333336</v>
      </c>
      <c r="C2609" s="4">
        <v>2013</v>
      </c>
      <c r="D2609" s="4">
        <v>1</v>
      </c>
      <c r="E2609" s="4">
        <v>29</v>
      </c>
      <c r="F2609" s="4">
        <v>18</v>
      </c>
      <c r="G2609" s="4">
        <v>2</v>
      </c>
      <c r="H2609">
        <v>-73.975026999999997</v>
      </c>
      <c r="I2609">
        <v>40.741689999999998</v>
      </c>
      <c r="J2609">
        <v>-73.966517999999994</v>
      </c>
      <c r="K2609">
        <v>40.675677</v>
      </c>
      <c r="L2609">
        <v>1</v>
      </c>
      <c r="M2609">
        <v>7.3835292586155754</v>
      </c>
      <c r="N2609">
        <v>27.5</v>
      </c>
    </row>
    <row r="2610" spans="1:14" x14ac:dyDescent="0.2">
      <c r="A2610" s="1">
        <v>2.5034722222222222E-2</v>
      </c>
      <c r="B2610" s="3">
        <v>41933.441666666666</v>
      </c>
      <c r="C2610" s="4">
        <v>2014</v>
      </c>
      <c r="D2610" s="4">
        <v>10</v>
      </c>
      <c r="E2610" s="4">
        <v>21</v>
      </c>
      <c r="F2610" s="4">
        <v>10</v>
      </c>
      <c r="G2610" s="4">
        <v>2</v>
      </c>
      <c r="H2610">
        <v>-74.010230000000007</v>
      </c>
      <c r="I2610">
        <v>40.712266999999997</v>
      </c>
      <c r="J2610">
        <v>-74.006748000000002</v>
      </c>
      <c r="K2610">
        <v>40.715783999999999</v>
      </c>
      <c r="L2610">
        <v>1</v>
      </c>
      <c r="M2610">
        <v>0.48948971192969815</v>
      </c>
      <c r="N2610">
        <v>5</v>
      </c>
    </row>
    <row r="2611" spans="1:14" x14ac:dyDescent="0.2">
      <c r="A2611" s="1">
        <v>5.5555555555555558E-3</v>
      </c>
      <c r="B2611" s="3">
        <v>41618.422222222223</v>
      </c>
      <c r="C2611" s="4">
        <v>2013</v>
      </c>
      <c r="D2611" s="4">
        <v>12</v>
      </c>
      <c r="E2611" s="4">
        <v>10</v>
      </c>
      <c r="F2611" s="4">
        <v>10</v>
      </c>
      <c r="G2611" s="4">
        <v>2</v>
      </c>
      <c r="H2611">
        <v>-74.005362000000005</v>
      </c>
      <c r="I2611">
        <v>40.721139999999998</v>
      </c>
      <c r="J2611">
        <v>-74.009843000000004</v>
      </c>
      <c r="K2611">
        <v>40.722102</v>
      </c>
      <c r="L2611">
        <v>1</v>
      </c>
      <c r="M2611">
        <v>0.39292656293342659</v>
      </c>
      <c r="N2611">
        <v>5.5</v>
      </c>
    </row>
    <row r="2612" spans="1:14" x14ac:dyDescent="0.2">
      <c r="A2612" s="1">
        <v>3.096064814814815E-2</v>
      </c>
      <c r="B2612" s="3">
        <v>41100.738888888889</v>
      </c>
      <c r="C2612" s="4">
        <v>2012</v>
      </c>
      <c r="D2612" s="4">
        <v>7</v>
      </c>
      <c r="E2612" s="4">
        <v>10</v>
      </c>
      <c r="F2612" s="4">
        <v>17</v>
      </c>
      <c r="G2612" s="4">
        <v>2</v>
      </c>
      <c r="H2612">
        <v>-73.974526999999995</v>
      </c>
      <c r="I2612">
        <v>40.750962000000001</v>
      </c>
      <c r="J2612">
        <v>-73.975099999999998</v>
      </c>
      <c r="K2612">
        <v>40.745989999999999</v>
      </c>
      <c r="L2612">
        <v>1</v>
      </c>
      <c r="M2612">
        <v>0.55558600396037772</v>
      </c>
      <c r="N2612">
        <v>3.7</v>
      </c>
    </row>
    <row r="2613" spans="1:14" x14ac:dyDescent="0.2">
      <c r="A2613" s="1">
        <v>3.24537037037037E-2</v>
      </c>
      <c r="B2613" s="3">
        <v>40197.865277777775</v>
      </c>
      <c r="C2613" s="4">
        <v>2010</v>
      </c>
      <c r="D2613" s="4">
        <v>1</v>
      </c>
      <c r="E2613" s="4">
        <v>19</v>
      </c>
      <c r="F2613" s="4">
        <v>20</v>
      </c>
      <c r="G2613" s="4">
        <v>2</v>
      </c>
      <c r="H2613">
        <v>-73.963517999999993</v>
      </c>
      <c r="I2613">
        <v>40.756180999999998</v>
      </c>
      <c r="J2613">
        <v>-73.950688999999997</v>
      </c>
      <c r="K2613">
        <v>40.769410999999998</v>
      </c>
      <c r="L2613">
        <v>1</v>
      </c>
      <c r="M2613">
        <v>1.82730745855725</v>
      </c>
      <c r="N2613">
        <v>4.9000000000000004</v>
      </c>
    </row>
    <row r="2614" spans="1:14" x14ac:dyDescent="0.2">
      <c r="A2614" s="1">
        <v>2.7777777777777776E-2</v>
      </c>
      <c r="B2614" s="3">
        <v>41527.819444444445</v>
      </c>
      <c r="C2614" s="4">
        <v>2013</v>
      </c>
      <c r="D2614" s="4">
        <v>9</v>
      </c>
      <c r="E2614" s="4">
        <v>10</v>
      </c>
      <c r="F2614" s="4">
        <v>19</v>
      </c>
      <c r="G2614" s="4">
        <v>2</v>
      </c>
      <c r="H2614">
        <v>-73.983132999999995</v>
      </c>
      <c r="I2614">
        <v>40.766877000000001</v>
      </c>
      <c r="J2614">
        <v>-73.930137000000002</v>
      </c>
      <c r="K2614">
        <v>40.866107</v>
      </c>
      <c r="L2614">
        <v>5</v>
      </c>
      <c r="M2614">
        <v>11.91442188262678</v>
      </c>
      <c r="N2614">
        <v>34</v>
      </c>
    </row>
    <row r="2615" spans="1:14" x14ac:dyDescent="0.2">
      <c r="A2615" s="1">
        <v>3.6805555555555557E-2</v>
      </c>
      <c r="B2615" s="3">
        <v>40526.370138888888</v>
      </c>
      <c r="C2615" s="4">
        <v>2010</v>
      </c>
      <c r="D2615" s="4">
        <v>12</v>
      </c>
      <c r="E2615" s="4">
        <v>14</v>
      </c>
      <c r="F2615" s="4">
        <v>8</v>
      </c>
      <c r="G2615" s="4">
        <v>2</v>
      </c>
      <c r="H2615">
        <v>-73.999556999999996</v>
      </c>
      <c r="I2615">
        <v>40.742407</v>
      </c>
      <c r="J2615">
        <v>-73.978622000000001</v>
      </c>
      <c r="K2615">
        <v>40.757579999999997</v>
      </c>
      <c r="L2615">
        <v>1</v>
      </c>
      <c r="M2615">
        <v>2.4433236364182118</v>
      </c>
      <c r="N2615">
        <v>8.9</v>
      </c>
    </row>
    <row r="2616" spans="1:14" x14ac:dyDescent="0.2">
      <c r="A2616" s="1">
        <v>2.0185185185185184E-2</v>
      </c>
      <c r="B2616" s="3">
        <v>41625.311805555553</v>
      </c>
      <c r="C2616" s="4">
        <v>2013</v>
      </c>
      <c r="D2616" s="4">
        <v>12</v>
      </c>
      <c r="E2616" s="4">
        <v>17</v>
      </c>
      <c r="F2616" s="4">
        <v>7</v>
      </c>
      <c r="G2616" s="4">
        <v>2</v>
      </c>
      <c r="H2616">
        <v>-73.987791999999999</v>
      </c>
      <c r="I2616">
        <v>40.757063000000002</v>
      </c>
      <c r="J2616">
        <v>-73.975482999999997</v>
      </c>
      <c r="K2616">
        <v>40.760466999999998</v>
      </c>
      <c r="L2616">
        <v>1</v>
      </c>
      <c r="M2616">
        <v>1.1049122209014044</v>
      </c>
      <c r="N2616">
        <v>8</v>
      </c>
    </row>
    <row r="2617" spans="1:14" x14ac:dyDescent="0.2">
      <c r="A2617" s="1">
        <v>3.6157407407407409E-2</v>
      </c>
      <c r="B2617" s="3">
        <v>41443.786111111112</v>
      </c>
      <c r="C2617" s="4">
        <v>2013</v>
      </c>
      <c r="D2617" s="4">
        <v>6</v>
      </c>
      <c r="E2617" s="4">
        <v>18</v>
      </c>
      <c r="F2617" s="4">
        <v>18</v>
      </c>
      <c r="G2617" s="4">
        <v>2</v>
      </c>
      <c r="H2617">
        <v>-74.004358999999994</v>
      </c>
      <c r="I2617">
        <v>40.740730999999997</v>
      </c>
      <c r="J2617">
        <v>-73.982997999999995</v>
      </c>
      <c r="K2617">
        <v>40.727018999999999</v>
      </c>
      <c r="L2617">
        <v>1</v>
      </c>
      <c r="M2617">
        <v>2.3614803911353563</v>
      </c>
      <c r="N2617">
        <v>11.5</v>
      </c>
    </row>
    <row r="2618" spans="1:14" x14ac:dyDescent="0.2">
      <c r="A2618" s="1">
        <v>2.2222222222222223E-2</v>
      </c>
      <c r="B2618" s="3">
        <v>40358.397222222222</v>
      </c>
      <c r="C2618" s="4">
        <v>2010</v>
      </c>
      <c r="D2618" s="4">
        <v>6</v>
      </c>
      <c r="E2618" s="4">
        <v>29</v>
      </c>
      <c r="F2618" s="4">
        <v>9</v>
      </c>
      <c r="G2618" s="4">
        <v>2</v>
      </c>
      <c r="H2618">
        <v>-73.980092999999997</v>
      </c>
      <c r="I2618">
        <v>40.763452999999998</v>
      </c>
      <c r="J2618">
        <v>-73.976224999999999</v>
      </c>
      <c r="K2618">
        <v>40.759633000000001</v>
      </c>
      <c r="L2618">
        <v>2</v>
      </c>
      <c r="M2618">
        <v>0.53590652863601962</v>
      </c>
      <c r="N2618">
        <v>12.5</v>
      </c>
    </row>
    <row r="2619" spans="1:14" x14ac:dyDescent="0.2">
      <c r="A2619" s="1">
        <v>2.3043981481481481E-2</v>
      </c>
      <c r="B2619" s="3">
        <v>41142.397916666669</v>
      </c>
      <c r="C2619" s="4">
        <v>2012</v>
      </c>
      <c r="D2619" s="4">
        <v>8</v>
      </c>
      <c r="E2619" s="4">
        <v>21</v>
      </c>
      <c r="F2619" s="4">
        <v>9</v>
      </c>
      <c r="G2619" s="4">
        <v>2</v>
      </c>
      <c r="H2619">
        <v>-73.919831000000002</v>
      </c>
      <c r="I2619">
        <v>40.772692999999997</v>
      </c>
      <c r="J2619">
        <v>-73.981795000000005</v>
      </c>
      <c r="K2619">
        <v>40.746791999999999</v>
      </c>
      <c r="L2619">
        <v>1</v>
      </c>
      <c r="M2619">
        <v>5.9675391880716635</v>
      </c>
      <c r="N2619">
        <v>22.9</v>
      </c>
    </row>
    <row r="2620" spans="1:14" x14ac:dyDescent="0.2">
      <c r="A2620" s="1">
        <v>3.0486111111111113E-2</v>
      </c>
      <c r="B2620" s="3">
        <v>40687.779861111114</v>
      </c>
      <c r="C2620" s="4">
        <v>2011</v>
      </c>
      <c r="D2620" s="4">
        <v>5</v>
      </c>
      <c r="E2620" s="4">
        <v>24</v>
      </c>
      <c r="F2620" s="4">
        <v>18</v>
      </c>
      <c r="G2620" s="4">
        <v>2</v>
      </c>
      <c r="H2620">
        <v>-73.976314000000002</v>
      </c>
      <c r="I2620">
        <v>40.764524999999999</v>
      </c>
      <c r="J2620">
        <v>-73.973228000000006</v>
      </c>
      <c r="K2620">
        <v>40.757581000000002</v>
      </c>
      <c r="L2620">
        <v>1</v>
      </c>
      <c r="M2620">
        <v>0.8156220477081747</v>
      </c>
      <c r="N2620">
        <v>5.3</v>
      </c>
    </row>
    <row r="2621" spans="1:14" x14ac:dyDescent="0.2">
      <c r="A2621" s="1">
        <v>2.2013888888888888E-2</v>
      </c>
      <c r="B2621" s="3">
        <v>41947.146527777775</v>
      </c>
      <c r="C2621" s="4">
        <v>2014</v>
      </c>
      <c r="D2621" s="4">
        <v>11</v>
      </c>
      <c r="E2621" s="4">
        <v>4</v>
      </c>
      <c r="F2621" s="4">
        <v>3</v>
      </c>
      <c r="G2621" s="4">
        <v>2</v>
      </c>
      <c r="H2621">
        <v>-74.006632999999994</v>
      </c>
      <c r="I2621">
        <v>40.744207000000003</v>
      </c>
      <c r="J2621">
        <v>-73.986436999999995</v>
      </c>
      <c r="K2621">
        <v>40.692483000000003</v>
      </c>
      <c r="L2621">
        <v>1</v>
      </c>
      <c r="M2621">
        <v>6.0047329823823574</v>
      </c>
      <c r="N2621">
        <v>16.5</v>
      </c>
    </row>
    <row r="2622" spans="1:14" x14ac:dyDescent="0.2">
      <c r="A2622" s="1">
        <v>2.2905092592592591E-2</v>
      </c>
      <c r="B2622" s="3">
        <v>40267.272222222222</v>
      </c>
      <c r="C2622" s="4">
        <v>2010</v>
      </c>
      <c r="D2622" s="4">
        <v>3</v>
      </c>
      <c r="E2622" s="4">
        <v>30</v>
      </c>
      <c r="F2622" s="4">
        <v>6</v>
      </c>
      <c r="G2622" s="4">
        <v>2</v>
      </c>
      <c r="H2622">
        <v>-73.962248000000002</v>
      </c>
      <c r="I2622">
        <v>40.767811000000002</v>
      </c>
      <c r="J2622">
        <v>-73.983256999999995</v>
      </c>
      <c r="K2622">
        <v>40.761099000000002</v>
      </c>
      <c r="L2622">
        <v>1</v>
      </c>
      <c r="M2622">
        <v>1.9224774999905205</v>
      </c>
      <c r="N2622">
        <v>6.5</v>
      </c>
    </row>
    <row r="2623" spans="1:14" x14ac:dyDescent="0.2">
      <c r="A2623" s="1">
        <v>3.8194444444444441E-2</v>
      </c>
      <c r="B2623" s="3">
        <v>40589.579861111109</v>
      </c>
      <c r="C2623" s="4">
        <v>2011</v>
      </c>
      <c r="D2623" s="4">
        <v>2</v>
      </c>
      <c r="E2623" s="4">
        <v>15</v>
      </c>
      <c r="F2623" s="4">
        <v>13</v>
      </c>
      <c r="G2623" s="4">
        <v>2</v>
      </c>
      <c r="H2623">
        <v>-73.985489999999999</v>
      </c>
      <c r="I2623">
        <v>40.732252000000003</v>
      </c>
      <c r="J2623">
        <v>-73.990493000000001</v>
      </c>
      <c r="K2623">
        <v>40.737118000000002</v>
      </c>
      <c r="L2623">
        <v>5</v>
      </c>
      <c r="M2623">
        <v>0.68666543937766633</v>
      </c>
      <c r="N2623">
        <v>4.9000000000000004</v>
      </c>
    </row>
    <row r="2624" spans="1:14" x14ac:dyDescent="0.2">
      <c r="A2624" s="1">
        <v>2.3541666666666666E-2</v>
      </c>
      <c r="B2624" s="3">
        <v>41359.731249999997</v>
      </c>
      <c r="C2624" s="4">
        <v>2013</v>
      </c>
      <c r="D2624" s="4">
        <v>3</v>
      </c>
      <c r="E2624" s="4">
        <v>26</v>
      </c>
      <c r="F2624" s="4">
        <v>17</v>
      </c>
      <c r="G2624" s="4">
        <v>2</v>
      </c>
      <c r="H2624">
        <v>-73.956883000000005</v>
      </c>
      <c r="I2624">
        <v>40.7682</v>
      </c>
      <c r="J2624">
        <v>-73.982320000000001</v>
      </c>
      <c r="K2624">
        <v>40.756283000000003</v>
      </c>
      <c r="L2624">
        <v>2</v>
      </c>
      <c r="M2624">
        <v>2.5218668636997137</v>
      </c>
      <c r="N2624">
        <v>13</v>
      </c>
    </row>
    <row r="2625" spans="1:14" x14ac:dyDescent="0.2">
      <c r="A2625" s="1">
        <v>6.3657407407407404E-3</v>
      </c>
      <c r="B2625" s="3">
        <v>41184.67291666667</v>
      </c>
      <c r="C2625" s="4">
        <v>2012</v>
      </c>
      <c r="D2625" s="4">
        <v>10</v>
      </c>
      <c r="E2625" s="4">
        <v>2</v>
      </c>
      <c r="F2625" s="4">
        <v>16</v>
      </c>
      <c r="G2625" s="4">
        <v>2</v>
      </c>
      <c r="H2625">
        <v>-73.977868999999998</v>
      </c>
      <c r="I2625">
        <v>40.787080000000003</v>
      </c>
      <c r="J2625">
        <v>-73.956879999999998</v>
      </c>
      <c r="K2625">
        <v>40.780634999999997</v>
      </c>
      <c r="L2625">
        <v>3</v>
      </c>
      <c r="M2625">
        <v>1.9090803748299525</v>
      </c>
      <c r="N2625">
        <v>13</v>
      </c>
    </row>
    <row r="2626" spans="1:14" x14ac:dyDescent="0.2">
      <c r="A2626" s="1">
        <v>1.5972222222222224E-2</v>
      </c>
      <c r="B2626" s="3">
        <v>40498.515972222223</v>
      </c>
      <c r="C2626" s="4">
        <v>2010</v>
      </c>
      <c r="D2626" s="4">
        <v>11</v>
      </c>
      <c r="E2626" s="4">
        <v>16</v>
      </c>
      <c r="F2626" s="4">
        <v>12</v>
      </c>
      <c r="G2626" s="4">
        <v>2</v>
      </c>
      <c r="H2626">
        <v>-73.874432999999996</v>
      </c>
      <c r="I2626">
        <v>40.774065</v>
      </c>
      <c r="J2626">
        <v>-73.970434999999995</v>
      </c>
      <c r="K2626">
        <v>40.755085000000001</v>
      </c>
      <c r="L2626">
        <v>2</v>
      </c>
      <c r="M2626">
        <v>8.3654557187117682</v>
      </c>
      <c r="N2626">
        <v>27.87</v>
      </c>
    </row>
    <row r="2627" spans="1:14" x14ac:dyDescent="0.2">
      <c r="A2627" s="1">
        <v>1.5509259259259261E-3</v>
      </c>
      <c r="B2627" s="3">
        <v>41625.626388888886</v>
      </c>
      <c r="C2627" s="4">
        <v>2013</v>
      </c>
      <c r="D2627" s="4">
        <v>12</v>
      </c>
      <c r="E2627" s="4">
        <v>17</v>
      </c>
      <c r="F2627" s="4">
        <v>15</v>
      </c>
      <c r="G2627" s="4">
        <v>2</v>
      </c>
      <c r="H2627">
        <v>-73.986600999999993</v>
      </c>
      <c r="I2627">
        <v>40.778979999999997</v>
      </c>
      <c r="J2627">
        <v>-73.979797000000005</v>
      </c>
      <c r="K2627">
        <v>40.776046999999998</v>
      </c>
      <c r="L2627">
        <v>1</v>
      </c>
      <c r="M2627">
        <v>0.65997611273992318</v>
      </c>
      <c r="N2627">
        <v>4.5</v>
      </c>
    </row>
    <row r="2628" spans="1:14" x14ac:dyDescent="0.2">
      <c r="A2628" s="1">
        <v>3.3194444444444443E-2</v>
      </c>
      <c r="B2628" s="3">
        <v>41135.824305555558</v>
      </c>
      <c r="C2628" s="4">
        <v>2012</v>
      </c>
      <c r="D2628" s="4">
        <v>8</v>
      </c>
      <c r="E2628" s="4">
        <v>14</v>
      </c>
      <c r="F2628" s="4">
        <v>19</v>
      </c>
      <c r="G2628" s="4">
        <v>2</v>
      </c>
      <c r="H2628">
        <v>-74.008488</v>
      </c>
      <c r="I2628">
        <v>40.714117999999999</v>
      </c>
      <c r="J2628">
        <v>-73.972814999999997</v>
      </c>
      <c r="K2628">
        <v>40.752412999999997</v>
      </c>
      <c r="L2628">
        <v>1</v>
      </c>
      <c r="M2628">
        <v>5.2180283850351792</v>
      </c>
      <c r="N2628">
        <v>13.7</v>
      </c>
    </row>
    <row r="2629" spans="1:14" x14ac:dyDescent="0.2">
      <c r="A2629" s="1">
        <v>3.0081018518518521E-2</v>
      </c>
      <c r="B2629" s="3">
        <v>41429.279861111114</v>
      </c>
      <c r="C2629" s="4">
        <v>2013</v>
      </c>
      <c r="D2629" s="4">
        <v>6</v>
      </c>
      <c r="E2629" s="4">
        <v>4</v>
      </c>
      <c r="F2629" s="4">
        <v>6</v>
      </c>
      <c r="G2629" s="4">
        <v>2</v>
      </c>
      <c r="H2629">
        <v>-73.993958000000006</v>
      </c>
      <c r="I2629">
        <v>40.751314999999998</v>
      </c>
      <c r="J2629">
        <v>-73.974892999999994</v>
      </c>
      <c r="K2629">
        <v>40.759160000000001</v>
      </c>
      <c r="L2629">
        <v>1</v>
      </c>
      <c r="M2629">
        <v>1.8295409263938538</v>
      </c>
      <c r="N2629">
        <v>7.5</v>
      </c>
    </row>
    <row r="2630" spans="1:14" x14ac:dyDescent="0.2">
      <c r="A2630" s="1">
        <v>8.0787037037037043E-3</v>
      </c>
      <c r="B2630" s="3">
        <v>40750.507638888892</v>
      </c>
      <c r="C2630" s="4">
        <v>2011</v>
      </c>
      <c r="D2630" s="4">
        <v>7</v>
      </c>
      <c r="E2630" s="4">
        <v>26</v>
      </c>
      <c r="F2630" s="4">
        <v>12</v>
      </c>
      <c r="G2630" s="4">
        <v>2</v>
      </c>
      <c r="H2630">
        <v>-73.960560000000001</v>
      </c>
      <c r="I2630">
        <v>40.758119000000001</v>
      </c>
      <c r="J2630">
        <v>-73.964802000000006</v>
      </c>
      <c r="K2630">
        <v>40.758011000000003</v>
      </c>
      <c r="L2630">
        <v>1</v>
      </c>
      <c r="M2630">
        <v>0.35789388400360506</v>
      </c>
      <c r="N2630">
        <v>3.7</v>
      </c>
    </row>
    <row r="2631" spans="1:14" x14ac:dyDescent="0.2">
      <c r="A2631" s="1">
        <v>3.5416666666666665E-3</v>
      </c>
      <c r="B2631" s="3">
        <v>41338.503472222219</v>
      </c>
      <c r="C2631" s="4">
        <v>2013</v>
      </c>
      <c r="D2631" s="4">
        <v>3</v>
      </c>
      <c r="E2631" s="4">
        <v>5</v>
      </c>
      <c r="F2631" s="4">
        <v>12</v>
      </c>
      <c r="G2631" s="4">
        <v>2</v>
      </c>
      <c r="H2631">
        <v>-73.983226999999999</v>
      </c>
      <c r="I2631">
        <v>40.766157999999997</v>
      </c>
      <c r="J2631">
        <v>-73.955269999999999</v>
      </c>
      <c r="K2631">
        <v>40.766174999999997</v>
      </c>
      <c r="L2631">
        <v>1</v>
      </c>
      <c r="M2631">
        <v>2.3570901384673411</v>
      </c>
      <c r="N2631">
        <v>13</v>
      </c>
    </row>
    <row r="2632" spans="1:14" x14ac:dyDescent="0.2">
      <c r="A2632" s="1">
        <v>1.7847222222222223E-2</v>
      </c>
      <c r="B2632" s="3">
        <v>41380.850694444445</v>
      </c>
      <c r="C2632" s="4">
        <v>2013</v>
      </c>
      <c r="D2632" s="4">
        <v>4</v>
      </c>
      <c r="E2632" s="4">
        <v>16</v>
      </c>
      <c r="F2632" s="4">
        <v>20</v>
      </c>
      <c r="G2632" s="4">
        <v>2</v>
      </c>
      <c r="H2632">
        <v>-73.989559999999997</v>
      </c>
      <c r="I2632">
        <v>40.740008000000003</v>
      </c>
      <c r="J2632">
        <v>-73.984210000000004</v>
      </c>
      <c r="K2632">
        <v>40.732019999999999</v>
      </c>
      <c r="L2632">
        <v>2</v>
      </c>
      <c r="M2632">
        <v>0.99717438094424593</v>
      </c>
      <c r="N2632">
        <v>5.5</v>
      </c>
    </row>
    <row r="2633" spans="1:14" x14ac:dyDescent="0.2">
      <c r="A2633" s="1">
        <v>1.3888888888888888E-2</v>
      </c>
      <c r="B2633" s="3">
        <v>41023.347222222219</v>
      </c>
      <c r="C2633" s="4">
        <v>2012</v>
      </c>
      <c r="D2633" s="4">
        <v>4</v>
      </c>
      <c r="E2633" s="4">
        <v>24</v>
      </c>
      <c r="F2633" s="4">
        <v>8</v>
      </c>
      <c r="G2633" s="4">
        <v>2</v>
      </c>
      <c r="H2633">
        <v>-73.985687999999996</v>
      </c>
      <c r="I2633">
        <v>40.757955000000003</v>
      </c>
      <c r="J2633">
        <v>-73.990305000000006</v>
      </c>
      <c r="K2633">
        <v>40.734557000000002</v>
      </c>
      <c r="L2633">
        <v>1</v>
      </c>
      <c r="M2633">
        <v>2.6335978437670668</v>
      </c>
      <c r="N2633">
        <v>8.1</v>
      </c>
    </row>
    <row r="2634" spans="1:14" x14ac:dyDescent="0.2">
      <c r="A2634" s="1">
        <v>1.6377314814814813E-2</v>
      </c>
      <c r="B2634" s="3">
        <v>40960.724305555559</v>
      </c>
      <c r="C2634" s="4">
        <v>2012</v>
      </c>
      <c r="D2634" s="4">
        <v>2</v>
      </c>
      <c r="E2634" s="4">
        <v>21</v>
      </c>
      <c r="F2634" s="4">
        <v>17</v>
      </c>
      <c r="G2634" s="4">
        <v>2</v>
      </c>
      <c r="H2634">
        <v>-73.970048000000006</v>
      </c>
      <c r="I2634">
        <v>40.764535000000002</v>
      </c>
      <c r="J2634">
        <v>-74.009803000000005</v>
      </c>
      <c r="K2634">
        <v>40.720562000000001</v>
      </c>
      <c r="L2634">
        <v>2</v>
      </c>
      <c r="M2634">
        <v>5.9332988856781839</v>
      </c>
      <c r="N2634">
        <v>13.7</v>
      </c>
    </row>
    <row r="2635" spans="1:14" x14ac:dyDescent="0.2">
      <c r="A2635" s="1">
        <v>1.0405092592592593E-2</v>
      </c>
      <c r="B2635" s="3">
        <v>40897.301388888889</v>
      </c>
      <c r="C2635" s="4">
        <v>2011</v>
      </c>
      <c r="D2635" s="4">
        <v>12</v>
      </c>
      <c r="E2635" s="4">
        <v>20</v>
      </c>
      <c r="F2635" s="4">
        <v>7</v>
      </c>
      <c r="G2635" s="4">
        <v>2</v>
      </c>
      <c r="H2635">
        <v>-74.009664000000001</v>
      </c>
      <c r="I2635">
        <v>40.713196000000003</v>
      </c>
      <c r="J2635">
        <v>-73.979219000000001</v>
      </c>
      <c r="K2635">
        <v>40.758622000000003</v>
      </c>
      <c r="L2635">
        <v>1</v>
      </c>
      <c r="M2635">
        <v>5.6715046064343841</v>
      </c>
      <c r="N2635">
        <v>10.5</v>
      </c>
    </row>
    <row r="2636" spans="1:14" x14ac:dyDescent="0.2">
      <c r="A2636" s="1">
        <v>1.0868055555555556E-2</v>
      </c>
      <c r="B2636" s="3">
        <v>42171.760416666664</v>
      </c>
      <c r="C2636" s="4">
        <v>2015</v>
      </c>
      <c r="D2636" s="4">
        <v>6</v>
      </c>
      <c r="E2636" s="4">
        <v>16</v>
      </c>
      <c r="F2636" s="4">
        <v>18</v>
      </c>
      <c r="G2636" s="4">
        <v>2</v>
      </c>
      <c r="H2636">
        <v>-73.983886720000001</v>
      </c>
      <c r="I2636">
        <v>40.770267490000002</v>
      </c>
      <c r="J2636">
        <v>-73.978942869999997</v>
      </c>
      <c r="K2636">
        <v>40.786899570000003</v>
      </c>
      <c r="L2636">
        <v>1</v>
      </c>
      <c r="M2636">
        <v>1.8977972060848083</v>
      </c>
      <c r="N2636">
        <v>8.5</v>
      </c>
    </row>
    <row r="2637" spans="1:14" x14ac:dyDescent="0.2">
      <c r="A2637" s="1">
        <v>9.7222222222222224E-3</v>
      </c>
      <c r="B2637" s="3">
        <v>40582.384722222225</v>
      </c>
      <c r="C2637" s="4">
        <v>2011</v>
      </c>
      <c r="D2637" s="4">
        <v>2</v>
      </c>
      <c r="E2637" s="4">
        <v>8</v>
      </c>
      <c r="F2637" s="4">
        <v>9</v>
      </c>
      <c r="G2637" s="4">
        <v>2</v>
      </c>
      <c r="H2637">
        <v>-73.998166999999995</v>
      </c>
      <c r="I2637">
        <v>40.761068000000002</v>
      </c>
      <c r="J2637">
        <v>-74.007760000000005</v>
      </c>
      <c r="K2637">
        <v>40.743684999999999</v>
      </c>
      <c r="L2637">
        <v>1</v>
      </c>
      <c r="M2637">
        <v>2.0973574826707408</v>
      </c>
      <c r="N2637">
        <v>6.9</v>
      </c>
    </row>
    <row r="2638" spans="1:14" x14ac:dyDescent="0.2">
      <c r="A2638" s="1">
        <v>4.9074074074074072E-3</v>
      </c>
      <c r="B2638" s="3">
        <v>41653.754861111112</v>
      </c>
      <c r="C2638" s="4">
        <v>2014</v>
      </c>
      <c r="D2638" s="4">
        <v>1</v>
      </c>
      <c r="E2638" s="4">
        <v>14</v>
      </c>
      <c r="F2638" s="4">
        <v>18</v>
      </c>
      <c r="G2638" s="4">
        <v>2</v>
      </c>
      <c r="H2638">
        <v>-74.016036</v>
      </c>
      <c r="I2638">
        <v>40.715125</v>
      </c>
      <c r="J2638">
        <v>-73.986553999999998</v>
      </c>
      <c r="K2638">
        <v>40.734093000000001</v>
      </c>
      <c r="L2638">
        <v>1</v>
      </c>
      <c r="M2638">
        <v>3.2626244492594538</v>
      </c>
      <c r="N2638">
        <v>16.5</v>
      </c>
    </row>
    <row r="2639" spans="1:14" x14ac:dyDescent="0.2">
      <c r="A2639" s="1">
        <v>1.2361111111111113E-2</v>
      </c>
      <c r="B2639" s="3">
        <v>39931.553472222222</v>
      </c>
      <c r="C2639" s="4">
        <v>2009</v>
      </c>
      <c r="D2639" s="4">
        <v>4</v>
      </c>
      <c r="E2639" s="4">
        <v>28</v>
      </c>
      <c r="F2639" s="4">
        <v>13</v>
      </c>
      <c r="G2639" s="4">
        <v>2</v>
      </c>
      <c r="H2639">
        <v>-73.983307999999994</v>
      </c>
      <c r="I2639">
        <v>40.754677999999998</v>
      </c>
      <c r="J2639">
        <v>-73.994442000000006</v>
      </c>
      <c r="K2639">
        <v>40.744872000000001</v>
      </c>
      <c r="L2639">
        <v>1</v>
      </c>
      <c r="M2639">
        <v>1.4398682880797986</v>
      </c>
      <c r="N2639">
        <v>6.1</v>
      </c>
    </row>
    <row r="2640" spans="1:14" x14ac:dyDescent="0.2">
      <c r="A2640" s="1">
        <v>1.8749999999999999E-2</v>
      </c>
      <c r="B2640" s="3">
        <v>40435.852083333331</v>
      </c>
      <c r="C2640" s="4">
        <v>2010</v>
      </c>
      <c r="D2640" s="4">
        <v>9</v>
      </c>
      <c r="E2640" s="4">
        <v>14</v>
      </c>
      <c r="F2640" s="4">
        <v>20</v>
      </c>
      <c r="G2640" s="4">
        <v>2</v>
      </c>
      <c r="H2640">
        <v>-73.946602999999996</v>
      </c>
      <c r="I2640">
        <v>40.772423000000003</v>
      </c>
      <c r="J2640">
        <v>-73.978196999999994</v>
      </c>
      <c r="K2640">
        <v>40.743282999999998</v>
      </c>
      <c r="L2640">
        <v>1</v>
      </c>
      <c r="M2640">
        <v>4.1975935229375398</v>
      </c>
      <c r="N2640">
        <v>17.7</v>
      </c>
    </row>
    <row r="2641" spans="1:14" x14ac:dyDescent="0.2">
      <c r="A2641" s="1">
        <v>2.4999999999999998E-2</v>
      </c>
      <c r="B2641" s="3">
        <v>40141.525000000001</v>
      </c>
      <c r="C2641" s="4">
        <v>2009</v>
      </c>
      <c r="D2641" s="4">
        <v>11</v>
      </c>
      <c r="E2641" s="4">
        <v>24</v>
      </c>
      <c r="F2641" s="4">
        <v>12</v>
      </c>
      <c r="G2641" s="4">
        <v>2</v>
      </c>
      <c r="H2641">
        <v>-73.980873000000003</v>
      </c>
      <c r="I2641">
        <v>40.766210000000001</v>
      </c>
      <c r="J2641">
        <v>-73.990219999999994</v>
      </c>
      <c r="K2641">
        <v>40.739358000000003</v>
      </c>
      <c r="L2641">
        <v>5</v>
      </c>
      <c r="M2641">
        <v>3.0913278202061312</v>
      </c>
      <c r="N2641">
        <v>9.3000000000000007</v>
      </c>
    </row>
    <row r="2642" spans="1:14" x14ac:dyDescent="0.2">
      <c r="A2642" s="1">
        <v>7.7083333333333335E-3</v>
      </c>
      <c r="B2642" s="3">
        <v>40792.882638888892</v>
      </c>
      <c r="C2642" s="4">
        <v>2011</v>
      </c>
      <c r="D2642" s="4">
        <v>9</v>
      </c>
      <c r="E2642" s="4">
        <v>6</v>
      </c>
      <c r="F2642" s="4">
        <v>21</v>
      </c>
      <c r="G2642" s="4">
        <v>2</v>
      </c>
      <c r="H2642">
        <v>-73.987555999999998</v>
      </c>
      <c r="I2642">
        <v>40.760266999999999</v>
      </c>
      <c r="J2642">
        <v>-73.981088999999997</v>
      </c>
      <c r="K2642">
        <v>40.725194000000002</v>
      </c>
      <c r="L2642">
        <v>1</v>
      </c>
      <c r="M2642">
        <v>3.9422229804564117</v>
      </c>
      <c r="N2642">
        <v>11.3</v>
      </c>
    </row>
    <row r="2643" spans="1:14" x14ac:dyDescent="0.2">
      <c r="A2643" s="1">
        <v>2.3055555555555555E-2</v>
      </c>
      <c r="B2643" s="3">
        <v>39917.647916666669</v>
      </c>
      <c r="C2643" s="4">
        <v>2009</v>
      </c>
      <c r="D2643" s="4">
        <v>4</v>
      </c>
      <c r="E2643" s="4">
        <v>14</v>
      </c>
      <c r="F2643" s="4">
        <v>15</v>
      </c>
      <c r="G2643" s="4">
        <v>2</v>
      </c>
      <c r="H2643">
        <v>-73.991512</v>
      </c>
      <c r="I2643">
        <v>40.750186999999997</v>
      </c>
      <c r="J2643">
        <v>-73.991512</v>
      </c>
      <c r="K2643">
        <v>40.750186999999997</v>
      </c>
      <c r="L2643">
        <v>1</v>
      </c>
      <c r="M2643">
        <v>0</v>
      </c>
      <c r="N2643">
        <v>6.9</v>
      </c>
    </row>
    <row r="2644" spans="1:14" x14ac:dyDescent="0.2">
      <c r="A2644" s="1">
        <v>2.7002314814814812E-2</v>
      </c>
      <c r="B2644" s="3">
        <v>42164.734722222223</v>
      </c>
      <c r="C2644" s="4">
        <v>2015</v>
      </c>
      <c r="D2644" s="4">
        <v>6</v>
      </c>
      <c r="E2644" s="4">
        <v>9</v>
      </c>
      <c r="F2644" s="4">
        <v>17</v>
      </c>
      <c r="G2644" s="4">
        <v>2</v>
      </c>
      <c r="H2644">
        <v>-73.987098689999996</v>
      </c>
      <c r="I2644">
        <v>40.762531279999997</v>
      </c>
      <c r="J2644">
        <v>-73.973350519999997</v>
      </c>
      <c r="K2644">
        <v>40.754650120000001</v>
      </c>
      <c r="L2644">
        <v>1</v>
      </c>
      <c r="M2644">
        <v>1.4538156393257571</v>
      </c>
      <c r="N2644">
        <v>11.5</v>
      </c>
    </row>
    <row r="2645" spans="1:14" x14ac:dyDescent="0.2">
      <c r="A2645" s="1">
        <v>3.7256944444444447E-2</v>
      </c>
      <c r="B2645" s="3">
        <v>40085.828472222223</v>
      </c>
      <c r="C2645" s="4">
        <v>2009</v>
      </c>
      <c r="D2645" s="4">
        <v>9</v>
      </c>
      <c r="E2645" s="4">
        <v>29</v>
      </c>
      <c r="F2645" s="4">
        <v>19</v>
      </c>
      <c r="G2645" s="4">
        <v>2</v>
      </c>
      <c r="H2645">
        <v>-73.971069</v>
      </c>
      <c r="I2645">
        <v>40.763671000000002</v>
      </c>
      <c r="J2645">
        <v>-73.995918000000003</v>
      </c>
      <c r="K2645">
        <v>40.732638000000001</v>
      </c>
      <c r="L2645">
        <v>1</v>
      </c>
      <c r="M2645">
        <v>4.0405099882829516</v>
      </c>
      <c r="N2645">
        <v>10.9</v>
      </c>
    </row>
    <row r="2646" spans="1:14" x14ac:dyDescent="0.2">
      <c r="A2646" s="1">
        <v>1.0416666666666666E-2</v>
      </c>
      <c r="B2646" s="3">
        <v>40715.510416666664</v>
      </c>
      <c r="C2646" s="4">
        <v>2011</v>
      </c>
      <c r="D2646" s="4">
        <v>6</v>
      </c>
      <c r="E2646" s="4">
        <v>21</v>
      </c>
      <c r="F2646" s="4">
        <v>12</v>
      </c>
      <c r="G2646" s="4">
        <v>2</v>
      </c>
      <c r="H2646">
        <v>-73.962297000000007</v>
      </c>
      <c r="I2646">
        <v>40.755491999999997</v>
      </c>
      <c r="J2646">
        <v>-73.956356999999997</v>
      </c>
      <c r="K2646">
        <v>40.766885000000002</v>
      </c>
      <c r="L2646">
        <v>1</v>
      </c>
      <c r="M2646">
        <v>1.3635754211907749</v>
      </c>
      <c r="N2646">
        <v>5.3</v>
      </c>
    </row>
    <row r="2647" spans="1:14" x14ac:dyDescent="0.2">
      <c r="A2647" s="1">
        <v>1.2592592592592593E-2</v>
      </c>
      <c r="B2647" s="3">
        <v>41870.387499999997</v>
      </c>
      <c r="C2647" s="4">
        <v>2014</v>
      </c>
      <c r="D2647" s="4">
        <v>8</v>
      </c>
      <c r="E2647" s="4">
        <v>19</v>
      </c>
      <c r="F2647" s="4">
        <v>9</v>
      </c>
      <c r="G2647" s="4">
        <v>2</v>
      </c>
      <c r="H2647">
        <v>-73.975868000000006</v>
      </c>
      <c r="I2647">
        <v>40.744675999999998</v>
      </c>
      <c r="J2647">
        <v>-74.011207999999996</v>
      </c>
      <c r="K2647">
        <v>40.701971999999998</v>
      </c>
      <c r="L2647">
        <v>1</v>
      </c>
      <c r="M2647">
        <v>5.6113913711877004</v>
      </c>
      <c r="N2647">
        <v>13.5</v>
      </c>
    </row>
    <row r="2648" spans="1:14" x14ac:dyDescent="0.2">
      <c r="A2648" s="1">
        <v>3.6979166666666667E-2</v>
      </c>
      <c r="B2648" s="3">
        <v>40008.870138888888</v>
      </c>
      <c r="C2648" s="4">
        <v>2009</v>
      </c>
      <c r="D2648" s="4">
        <v>7</v>
      </c>
      <c r="E2648" s="4">
        <v>14</v>
      </c>
      <c r="F2648" s="4">
        <v>20</v>
      </c>
      <c r="G2648" s="4">
        <v>2</v>
      </c>
      <c r="H2648">
        <v>-73.970096999999996</v>
      </c>
      <c r="I2648">
        <v>40.784368999999998</v>
      </c>
      <c r="J2648">
        <v>-73.970096999999996</v>
      </c>
      <c r="K2648">
        <v>40.784368999999998</v>
      </c>
      <c r="L2648">
        <v>1</v>
      </c>
      <c r="M2648">
        <v>0</v>
      </c>
      <c r="N2648">
        <v>8.5</v>
      </c>
    </row>
    <row r="2649" spans="1:14" x14ac:dyDescent="0.2">
      <c r="A2649" s="1">
        <v>5.1504629629629635E-3</v>
      </c>
      <c r="B2649" s="3">
        <v>41317.546527777777</v>
      </c>
      <c r="C2649" s="4">
        <v>2013</v>
      </c>
      <c r="D2649" s="4">
        <v>2</v>
      </c>
      <c r="E2649" s="4">
        <v>12</v>
      </c>
      <c r="F2649" s="4">
        <v>13</v>
      </c>
      <c r="G2649" s="4">
        <v>2</v>
      </c>
      <c r="H2649">
        <v>-73.973809000000003</v>
      </c>
      <c r="I2649">
        <v>40.763767999999999</v>
      </c>
      <c r="J2649">
        <v>-73.997148999999993</v>
      </c>
      <c r="K2649">
        <v>40.725020999999998</v>
      </c>
      <c r="L2649">
        <v>1</v>
      </c>
      <c r="M2649">
        <v>4.7412439772414645</v>
      </c>
      <c r="N2649">
        <v>15</v>
      </c>
    </row>
    <row r="2650" spans="1:14" x14ac:dyDescent="0.2">
      <c r="A2650" s="1">
        <v>3.6041666666666666E-2</v>
      </c>
      <c r="B2650" s="3">
        <v>40015.32708333333</v>
      </c>
      <c r="C2650" s="4">
        <v>2009</v>
      </c>
      <c r="D2650" s="4">
        <v>7</v>
      </c>
      <c r="E2650" s="4">
        <v>21</v>
      </c>
      <c r="F2650" s="4">
        <v>7</v>
      </c>
      <c r="G2650" s="4">
        <v>2</v>
      </c>
      <c r="H2650">
        <v>-73.962894000000006</v>
      </c>
      <c r="I2650">
        <v>40.766865000000003</v>
      </c>
      <c r="J2650">
        <v>-73.969461999999993</v>
      </c>
      <c r="K2650">
        <v>40.788111999999998</v>
      </c>
      <c r="L2650">
        <v>1</v>
      </c>
      <c r="M2650">
        <v>2.4291433059791721</v>
      </c>
      <c r="N2650">
        <v>7.7</v>
      </c>
    </row>
    <row r="2651" spans="1:14" x14ac:dyDescent="0.2">
      <c r="A2651" s="1">
        <v>2.3495370370370371E-3</v>
      </c>
      <c r="B2651" s="3">
        <v>40638.668749999997</v>
      </c>
      <c r="C2651" s="4">
        <v>2011</v>
      </c>
      <c r="D2651" s="4">
        <v>4</v>
      </c>
      <c r="E2651" s="4">
        <v>5</v>
      </c>
      <c r="F2651" s="4">
        <v>16</v>
      </c>
      <c r="G2651" s="4">
        <v>2</v>
      </c>
      <c r="H2651">
        <v>-74.001679999999993</v>
      </c>
      <c r="I2651">
        <v>40.747154999999999</v>
      </c>
      <c r="J2651">
        <v>-74.000156000000004</v>
      </c>
      <c r="K2651">
        <v>40.725602000000002</v>
      </c>
      <c r="L2651">
        <v>1</v>
      </c>
      <c r="M2651">
        <v>2.4027101837881433</v>
      </c>
      <c r="N2651">
        <v>8.5</v>
      </c>
    </row>
    <row r="2652" spans="1:14" x14ac:dyDescent="0.2">
      <c r="A2652" s="1">
        <v>2.0833333333333332E-2</v>
      </c>
      <c r="B2652" s="3">
        <v>41506.395833333336</v>
      </c>
      <c r="C2652" s="4">
        <v>2013</v>
      </c>
      <c r="D2652" s="4">
        <v>8</v>
      </c>
      <c r="E2652" s="4">
        <v>20</v>
      </c>
      <c r="F2652" s="4">
        <v>9</v>
      </c>
      <c r="G2652" s="4">
        <v>2</v>
      </c>
      <c r="H2652">
        <v>-74.016436999999996</v>
      </c>
      <c r="I2652">
        <v>40.705002</v>
      </c>
      <c r="J2652">
        <v>-73.994326999999998</v>
      </c>
      <c r="K2652">
        <v>40.741166999999997</v>
      </c>
      <c r="L2652">
        <v>1</v>
      </c>
      <c r="M2652">
        <v>4.4370122822069975</v>
      </c>
      <c r="N2652">
        <v>14.5</v>
      </c>
    </row>
    <row r="2653" spans="1:14" x14ac:dyDescent="0.2">
      <c r="A2653" s="1">
        <v>2.5694444444444447E-2</v>
      </c>
      <c r="B2653" s="3">
        <v>40967.317361111112</v>
      </c>
      <c r="C2653" s="4">
        <v>2012</v>
      </c>
      <c r="D2653" s="4">
        <v>2</v>
      </c>
      <c r="E2653" s="4">
        <v>28</v>
      </c>
      <c r="F2653" s="4">
        <v>7</v>
      </c>
      <c r="G2653" s="4">
        <v>2</v>
      </c>
      <c r="H2653">
        <v>-73.985262000000006</v>
      </c>
      <c r="I2653">
        <v>40.768419999999999</v>
      </c>
      <c r="J2653">
        <v>-73.978707</v>
      </c>
      <c r="K2653">
        <v>40.757607</v>
      </c>
      <c r="L2653">
        <v>1</v>
      </c>
      <c r="M2653">
        <v>1.3245188946206605</v>
      </c>
      <c r="N2653">
        <v>6.1</v>
      </c>
    </row>
    <row r="2654" spans="1:14" x14ac:dyDescent="0.2">
      <c r="A2654" s="1">
        <v>3.6805555555555557E-2</v>
      </c>
      <c r="B2654" s="3">
        <v>40260.661805555559</v>
      </c>
      <c r="C2654" s="4">
        <v>2010</v>
      </c>
      <c r="D2654" s="4">
        <v>3</v>
      </c>
      <c r="E2654" s="4">
        <v>23</v>
      </c>
      <c r="F2654" s="4">
        <v>15</v>
      </c>
      <c r="G2654" s="4">
        <v>2</v>
      </c>
      <c r="H2654">
        <v>-73.972148000000004</v>
      </c>
      <c r="I2654">
        <v>40.756160000000001</v>
      </c>
      <c r="J2654">
        <v>-73.950959999999995</v>
      </c>
      <c r="K2654">
        <v>40.777520000000003</v>
      </c>
      <c r="L2654">
        <v>1</v>
      </c>
      <c r="M2654">
        <v>2.9740495173962609</v>
      </c>
      <c r="N2654">
        <v>7.7</v>
      </c>
    </row>
    <row r="2655" spans="1:14" x14ac:dyDescent="0.2">
      <c r="A2655" s="1">
        <v>3.125E-2</v>
      </c>
      <c r="B2655" s="3">
        <v>41730.614583333336</v>
      </c>
      <c r="C2655" s="4">
        <v>2014</v>
      </c>
      <c r="D2655" s="4">
        <v>4</v>
      </c>
      <c r="E2655" s="4">
        <v>1</v>
      </c>
      <c r="F2655" s="4">
        <v>14</v>
      </c>
      <c r="G2655" s="4">
        <v>2</v>
      </c>
      <c r="H2655">
        <v>-73.967825000000005</v>
      </c>
      <c r="I2655">
        <v>40.762909999999998</v>
      </c>
      <c r="J2655">
        <v>-73.982939999999999</v>
      </c>
      <c r="K2655">
        <v>40.754474999999999</v>
      </c>
      <c r="L2655">
        <v>5</v>
      </c>
      <c r="M2655">
        <v>1.5830518651077612</v>
      </c>
      <c r="N2655">
        <v>12.5</v>
      </c>
    </row>
    <row r="2656" spans="1:14" x14ac:dyDescent="0.2">
      <c r="A2656" s="1">
        <v>5.5555555555555558E-3</v>
      </c>
      <c r="B2656" s="3">
        <v>41674.255555555559</v>
      </c>
      <c r="C2656" s="4">
        <v>2014</v>
      </c>
      <c r="D2656" s="4">
        <v>2</v>
      </c>
      <c r="E2656" s="4">
        <v>4</v>
      </c>
      <c r="F2656" s="4">
        <v>6</v>
      </c>
      <c r="G2656" s="4">
        <v>2</v>
      </c>
      <c r="H2656">
        <v>-73.961397000000005</v>
      </c>
      <c r="I2656">
        <v>40.756341999999997</v>
      </c>
      <c r="J2656">
        <v>-73.965891999999997</v>
      </c>
      <c r="K2656">
        <v>40.764507000000002</v>
      </c>
      <c r="L2656">
        <v>1</v>
      </c>
      <c r="M2656">
        <v>0.98478023618495725</v>
      </c>
      <c r="N2656">
        <v>5.5</v>
      </c>
    </row>
    <row r="2657" spans="1:14" x14ac:dyDescent="0.2">
      <c r="A2657" s="1">
        <v>2.210648148148148E-2</v>
      </c>
      <c r="B2657" s="3">
        <v>41905.896527777775</v>
      </c>
      <c r="C2657" s="4">
        <v>2014</v>
      </c>
      <c r="D2657" s="4">
        <v>9</v>
      </c>
      <c r="E2657" s="4">
        <v>23</v>
      </c>
      <c r="F2657" s="4">
        <v>21</v>
      </c>
      <c r="G2657" s="4">
        <v>2</v>
      </c>
      <c r="H2657">
        <v>-73.950757999999993</v>
      </c>
      <c r="I2657">
        <v>40.786375</v>
      </c>
      <c r="J2657">
        <v>-73.978296</v>
      </c>
      <c r="K2657">
        <v>40.753787000000003</v>
      </c>
      <c r="L2657">
        <v>1</v>
      </c>
      <c r="M2657">
        <v>4.306971883564648</v>
      </c>
      <c r="N2657">
        <v>13.5</v>
      </c>
    </row>
    <row r="2658" spans="1:14" x14ac:dyDescent="0.2">
      <c r="A2658" s="1">
        <v>3.0162037037037032E-2</v>
      </c>
      <c r="B2658" s="3">
        <v>40043.988194444442</v>
      </c>
      <c r="C2658" s="4">
        <v>2009</v>
      </c>
      <c r="D2658" s="4">
        <v>8</v>
      </c>
      <c r="E2658" s="4">
        <v>18</v>
      </c>
      <c r="F2658" s="4">
        <v>23</v>
      </c>
      <c r="G2658" s="4">
        <v>2</v>
      </c>
      <c r="H2658">
        <v>-73.983174000000005</v>
      </c>
      <c r="I2658">
        <v>40.755006999999999</v>
      </c>
      <c r="J2658">
        <v>-73.975925000000004</v>
      </c>
      <c r="K2658">
        <v>40.795242000000002</v>
      </c>
      <c r="L2658">
        <v>1</v>
      </c>
      <c r="M2658">
        <v>4.520434894674624</v>
      </c>
      <c r="N2658">
        <v>10.5</v>
      </c>
    </row>
    <row r="2659" spans="1:14" x14ac:dyDescent="0.2">
      <c r="A2659" s="1">
        <v>2.7025462962962959E-2</v>
      </c>
      <c r="B2659" s="3">
        <v>41569.734722222223</v>
      </c>
      <c r="C2659" s="4">
        <v>2013</v>
      </c>
      <c r="D2659" s="4">
        <v>10</v>
      </c>
      <c r="E2659" s="4">
        <v>22</v>
      </c>
      <c r="F2659" s="4">
        <v>17</v>
      </c>
      <c r="G2659" s="4">
        <v>2</v>
      </c>
      <c r="H2659">
        <v>-73.998611999999994</v>
      </c>
      <c r="I2659">
        <v>40.719931000000003</v>
      </c>
      <c r="J2659">
        <v>-73.954988</v>
      </c>
      <c r="K2659">
        <v>40.777292000000003</v>
      </c>
      <c r="L2659">
        <v>1</v>
      </c>
      <c r="M2659">
        <v>7.3694014967715935</v>
      </c>
      <c r="N2659">
        <v>20.5</v>
      </c>
    </row>
    <row r="2660" spans="1:14" x14ac:dyDescent="0.2">
      <c r="A2660" s="1">
        <v>2.2002314814814818E-2</v>
      </c>
      <c r="B2660" s="3">
        <v>39924.604861111111</v>
      </c>
      <c r="C2660" s="4">
        <v>2009</v>
      </c>
      <c r="D2660" s="4">
        <v>4</v>
      </c>
      <c r="E2660" s="4">
        <v>21</v>
      </c>
      <c r="F2660" s="4">
        <v>14</v>
      </c>
      <c r="G2660" s="4">
        <v>2</v>
      </c>
      <c r="H2660">
        <v>-73.976704999999995</v>
      </c>
      <c r="I2660">
        <v>40.739387999999998</v>
      </c>
      <c r="J2660">
        <v>-73.962564</v>
      </c>
      <c r="K2660">
        <v>40.804737000000003</v>
      </c>
      <c r="L2660">
        <v>2</v>
      </c>
      <c r="M2660">
        <v>7.3716520832228491</v>
      </c>
      <c r="N2660">
        <v>17.7</v>
      </c>
    </row>
    <row r="2661" spans="1:14" x14ac:dyDescent="0.2">
      <c r="A2661" s="1">
        <v>8.3333333333333332E-3</v>
      </c>
      <c r="B2661" s="3">
        <v>40897.966666666667</v>
      </c>
      <c r="C2661" s="4">
        <v>2011</v>
      </c>
      <c r="D2661" s="4">
        <v>12</v>
      </c>
      <c r="E2661" s="4">
        <v>20</v>
      </c>
      <c r="F2661" s="4">
        <v>23</v>
      </c>
      <c r="G2661" s="4">
        <v>2</v>
      </c>
      <c r="H2661">
        <v>-74.005920000000003</v>
      </c>
      <c r="I2661">
        <v>40.740147</v>
      </c>
      <c r="J2661">
        <v>-73.985398000000004</v>
      </c>
      <c r="K2661">
        <v>40.738500000000002</v>
      </c>
      <c r="L2661">
        <v>5</v>
      </c>
      <c r="M2661">
        <v>1.7406168933461956</v>
      </c>
      <c r="N2661">
        <v>6.9</v>
      </c>
    </row>
    <row r="2662" spans="1:14" x14ac:dyDescent="0.2">
      <c r="A2662" s="1">
        <v>3.2048611111111111E-2</v>
      </c>
      <c r="B2662" s="3">
        <v>40743.948611111111</v>
      </c>
      <c r="C2662" s="4">
        <v>2011</v>
      </c>
      <c r="D2662" s="4">
        <v>7</v>
      </c>
      <c r="E2662" s="4">
        <v>19</v>
      </c>
      <c r="F2662" s="4">
        <v>22</v>
      </c>
      <c r="G2662" s="4">
        <v>2</v>
      </c>
      <c r="H2662">
        <v>-73.978680999999995</v>
      </c>
      <c r="I2662">
        <v>40.787621999999999</v>
      </c>
      <c r="J2662">
        <v>-74.005751000000004</v>
      </c>
      <c r="K2662">
        <v>40.741045</v>
      </c>
      <c r="L2662">
        <v>1</v>
      </c>
      <c r="M2662">
        <v>5.6650402912472639</v>
      </c>
      <c r="N2662">
        <v>11.7</v>
      </c>
    </row>
    <row r="2663" spans="1:14" x14ac:dyDescent="0.2">
      <c r="A2663" s="1">
        <v>1.7800925925925925E-2</v>
      </c>
      <c r="B2663" s="3">
        <v>41233.142361111109</v>
      </c>
      <c r="C2663" s="4">
        <v>2012</v>
      </c>
      <c r="D2663" s="4">
        <v>11</v>
      </c>
      <c r="E2663" s="4">
        <v>20</v>
      </c>
      <c r="F2663" s="4">
        <v>3</v>
      </c>
      <c r="G2663" s="4">
        <v>2</v>
      </c>
      <c r="H2663">
        <v>-73.910711000000006</v>
      </c>
      <c r="I2663">
        <v>40.744616999999998</v>
      </c>
      <c r="J2663">
        <v>-73.892032999999998</v>
      </c>
      <c r="K2663">
        <v>40.743971000000002</v>
      </c>
      <c r="L2663">
        <v>1</v>
      </c>
      <c r="M2663">
        <v>1.5769241091806125</v>
      </c>
      <c r="N2663">
        <v>5.5</v>
      </c>
    </row>
    <row r="2664" spans="1:14" x14ac:dyDescent="0.2">
      <c r="A2664" s="1">
        <v>2.8159722222222221E-2</v>
      </c>
      <c r="B2664" s="3">
        <v>40092.402777777781</v>
      </c>
      <c r="C2664" s="4">
        <v>2009</v>
      </c>
      <c r="D2664" s="4">
        <v>10</v>
      </c>
      <c r="E2664" s="4">
        <v>6</v>
      </c>
      <c r="F2664" s="4">
        <v>9</v>
      </c>
      <c r="G2664" s="4">
        <v>2</v>
      </c>
      <c r="H2664">
        <v>-73.999376999999996</v>
      </c>
      <c r="I2664">
        <v>40.733713999999999</v>
      </c>
      <c r="J2664">
        <v>-73.993714999999995</v>
      </c>
      <c r="K2664">
        <v>40.741553000000003</v>
      </c>
      <c r="L2664">
        <v>1</v>
      </c>
      <c r="M2664">
        <v>0.99476993500685851</v>
      </c>
      <c r="N2664">
        <v>4.0999999999999996</v>
      </c>
    </row>
    <row r="2665" spans="1:14" x14ac:dyDescent="0.2">
      <c r="A2665" s="1">
        <v>3.9687500000000001E-2</v>
      </c>
      <c r="B2665" s="3">
        <v>41450.414583333331</v>
      </c>
      <c r="C2665" s="4">
        <v>2013</v>
      </c>
      <c r="D2665" s="4">
        <v>6</v>
      </c>
      <c r="E2665" s="4">
        <v>25</v>
      </c>
      <c r="F2665" s="4">
        <v>9</v>
      </c>
      <c r="G2665" s="4">
        <v>2</v>
      </c>
      <c r="H2665">
        <v>-74.005864000000003</v>
      </c>
      <c r="I2665">
        <v>40.735922000000002</v>
      </c>
      <c r="J2665">
        <v>-73.960480000000004</v>
      </c>
      <c r="K2665">
        <v>40.766449999999999</v>
      </c>
      <c r="L2665">
        <v>1</v>
      </c>
      <c r="M2665">
        <v>5.1182666960127312</v>
      </c>
      <c r="N2665">
        <v>21.5</v>
      </c>
    </row>
    <row r="2666" spans="1:14" x14ac:dyDescent="0.2">
      <c r="A2666" s="1">
        <v>2.0833333333333333E-3</v>
      </c>
      <c r="B2666" s="3">
        <v>41296.543749999997</v>
      </c>
      <c r="C2666" s="4">
        <v>2013</v>
      </c>
      <c r="D2666" s="4">
        <v>1</v>
      </c>
      <c r="E2666" s="4">
        <v>22</v>
      </c>
      <c r="F2666" s="4">
        <v>13</v>
      </c>
      <c r="G2666" s="4">
        <v>2</v>
      </c>
      <c r="H2666">
        <v>-73.951603000000006</v>
      </c>
      <c r="I2666">
        <v>40.778362000000001</v>
      </c>
      <c r="J2666">
        <v>-73.952844999999996</v>
      </c>
      <c r="K2666">
        <v>40.783299999999997</v>
      </c>
      <c r="L2666">
        <v>6</v>
      </c>
      <c r="M2666">
        <v>0.5595762783655639</v>
      </c>
      <c r="N2666">
        <v>5.5</v>
      </c>
    </row>
    <row r="2667" spans="1:14" x14ac:dyDescent="0.2">
      <c r="A2667" s="1">
        <v>4.0682870370370376E-2</v>
      </c>
      <c r="B2667" s="3">
        <v>41940.498611111114</v>
      </c>
      <c r="C2667" s="4">
        <v>2014</v>
      </c>
      <c r="D2667" s="4">
        <v>10</v>
      </c>
      <c r="E2667" s="4">
        <v>28</v>
      </c>
      <c r="F2667" s="4">
        <v>11</v>
      </c>
      <c r="G2667" s="4">
        <v>2</v>
      </c>
      <c r="H2667">
        <v>-73.980450000000005</v>
      </c>
      <c r="I2667">
        <v>40.734313999999998</v>
      </c>
      <c r="J2667">
        <v>-73.788984999999997</v>
      </c>
      <c r="K2667">
        <v>40.641610999999997</v>
      </c>
      <c r="L2667">
        <v>2</v>
      </c>
      <c r="M2667">
        <v>19.175330068959013</v>
      </c>
      <c r="N2667">
        <v>57.33</v>
      </c>
    </row>
    <row r="2668" spans="1:14" x14ac:dyDescent="0.2">
      <c r="A2668" s="1">
        <v>4.8611111111111112E-3</v>
      </c>
      <c r="B2668" s="3">
        <v>40407.921527777777</v>
      </c>
      <c r="C2668" s="4">
        <v>2010</v>
      </c>
      <c r="D2668" s="4">
        <v>8</v>
      </c>
      <c r="E2668" s="4">
        <v>17</v>
      </c>
      <c r="F2668" s="4">
        <v>22</v>
      </c>
      <c r="G2668" s="4">
        <v>2</v>
      </c>
      <c r="H2668">
        <v>-73.957592000000005</v>
      </c>
      <c r="I2668">
        <v>40.780225000000002</v>
      </c>
      <c r="J2668">
        <v>-73.968772999999999</v>
      </c>
      <c r="K2668">
        <v>40.762146999999999</v>
      </c>
      <c r="L2668">
        <v>1</v>
      </c>
      <c r="M2668">
        <v>2.2222530163379073</v>
      </c>
      <c r="N2668">
        <v>6.1</v>
      </c>
    </row>
    <row r="2669" spans="1:14" x14ac:dyDescent="0.2">
      <c r="A2669" s="1">
        <v>1.5000000000000001E-2</v>
      </c>
      <c r="B2669" s="3">
        <v>40617.847916666666</v>
      </c>
      <c r="C2669" s="4">
        <v>2011</v>
      </c>
      <c r="D2669" s="4">
        <v>3</v>
      </c>
      <c r="E2669" s="4">
        <v>15</v>
      </c>
      <c r="F2669" s="4">
        <v>20</v>
      </c>
      <c r="G2669" s="4">
        <v>2</v>
      </c>
      <c r="H2669">
        <v>-74.002087000000003</v>
      </c>
      <c r="I2669">
        <v>40.739595999999999</v>
      </c>
      <c r="J2669">
        <v>-73.977076999999994</v>
      </c>
      <c r="K2669">
        <v>40.783560000000001</v>
      </c>
      <c r="L2669">
        <v>1</v>
      </c>
      <c r="M2669">
        <v>5.3290370059333156</v>
      </c>
      <c r="N2669">
        <v>11.3</v>
      </c>
    </row>
    <row r="2670" spans="1:14" x14ac:dyDescent="0.2">
      <c r="A2670" s="1">
        <v>3.5416666666666666E-2</v>
      </c>
      <c r="B2670" s="3">
        <v>41184.535416666666</v>
      </c>
      <c r="C2670" s="4">
        <v>2012</v>
      </c>
      <c r="D2670" s="4">
        <v>10</v>
      </c>
      <c r="E2670" s="4">
        <v>2</v>
      </c>
      <c r="F2670" s="4">
        <v>12</v>
      </c>
      <c r="G2670" s="4">
        <v>2</v>
      </c>
      <c r="H2670">
        <v>-73.991645000000005</v>
      </c>
      <c r="I2670">
        <v>40.742455</v>
      </c>
      <c r="J2670">
        <v>-73.998365000000007</v>
      </c>
      <c r="K2670">
        <v>40.724285000000002</v>
      </c>
      <c r="L2670">
        <v>3</v>
      </c>
      <c r="M2670">
        <v>2.1006034493314254</v>
      </c>
      <c r="N2670">
        <v>5.5</v>
      </c>
    </row>
    <row r="2671" spans="1:14" x14ac:dyDescent="0.2">
      <c r="A2671" s="1">
        <v>1.8055555555555557E-2</v>
      </c>
      <c r="B2671" s="3">
        <v>40785.976388888892</v>
      </c>
      <c r="C2671" s="4">
        <v>2011</v>
      </c>
      <c r="D2671" s="4">
        <v>8</v>
      </c>
      <c r="E2671" s="4">
        <v>30</v>
      </c>
      <c r="F2671" s="4">
        <v>23</v>
      </c>
      <c r="G2671" s="4">
        <v>2</v>
      </c>
      <c r="H2671">
        <v>-73.954323000000002</v>
      </c>
      <c r="I2671">
        <v>40.787334999999999</v>
      </c>
      <c r="J2671">
        <v>-73.949815000000001</v>
      </c>
      <c r="K2671">
        <v>40.780526999999999</v>
      </c>
      <c r="L2671">
        <v>5</v>
      </c>
      <c r="M2671">
        <v>0.84778316382764762</v>
      </c>
      <c r="N2671">
        <v>4.0999999999999996</v>
      </c>
    </row>
    <row r="2672" spans="1:14" x14ac:dyDescent="0.2">
      <c r="A2672" s="1">
        <v>3.3333333333333333E-2</v>
      </c>
      <c r="B2672" s="3">
        <v>41198.824999999997</v>
      </c>
      <c r="C2672" s="4">
        <v>2012</v>
      </c>
      <c r="D2672" s="4">
        <v>10</v>
      </c>
      <c r="E2672" s="4">
        <v>16</v>
      </c>
      <c r="F2672" s="4">
        <v>19</v>
      </c>
      <c r="G2672" s="4">
        <v>2</v>
      </c>
      <c r="H2672">
        <v>-73.864801999999997</v>
      </c>
      <c r="I2672">
        <v>40.771121999999998</v>
      </c>
      <c r="J2672">
        <v>-73.848398000000003</v>
      </c>
      <c r="K2672">
        <v>40.724138000000004</v>
      </c>
      <c r="L2672">
        <v>1</v>
      </c>
      <c r="M2672">
        <v>5.4101042914302688</v>
      </c>
      <c r="N2672">
        <v>17</v>
      </c>
    </row>
    <row r="2673" spans="1:14" x14ac:dyDescent="0.2">
      <c r="A2673" s="1">
        <v>2.9166666666666664E-2</v>
      </c>
      <c r="B2673" s="3">
        <v>39924.445833333331</v>
      </c>
      <c r="C2673" s="4">
        <v>2009</v>
      </c>
      <c r="D2673" s="4">
        <v>4</v>
      </c>
      <c r="E2673" s="4">
        <v>21</v>
      </c>
      <c r="F2673" s="4">
        <v>10</v>
      </c>
      <c r="G2673" s="4">
        <v>2</v>
      </c>
      <c r="H2673">
        <v>-73.984161999999998</v>
      </c>
      <c r="I2673">
        <v>40.779609999999998</v>
      </c>
      <c r="J2673">
        <v>-73.946610000000007</v>
      </c>
      <c r="K2673">
        <v>40.780655000000003</v>
      </c>
      <c r="L2673">
        <v>1</v>
      </c>
      <c r="M2673">
        <v>3.1675271263450311</v>
      </c>
      <c r="N2673">
        <v>12.5</v>
      </c>
    </row>
    <row r="2674" spans="1:14" x14ac:dyDescent="0.2">
      <c r="A2674" s="1">
        <v>2.0833333333333332E-2</v>
      </c>
      <c r="B2674" s="3">
        <v>40092.604166666664</v>
      </c>
      <c r="C2674" s="4">
        <v>2009</v>
      </c>
      <c r="D2674" s="4">
        <v>10</v>
      </c>
      <c r="E2674" s="4">
        <v>6</v>
      </c>
      <c r="F2674" s="4">
        <v>14</v>
      </c>
      <c r="G2674" s="4">
        <v>2</v>
      </c>
      <c r="H2674">
        <v>-73.980239999999995</v>
      </c>
      <c r="I2674">
        <v>40.761735000000002</v>
      </c>
      <c r="J2674">
        <v>-73.864852999999997</v>
      </c>
      <c r="K2674">
        <v>40.770364999999998</v>
      </c>
      <c r="L2674">
        <v>1</v>
      </c>
      <c r="M2674">
        <v>9.7757566430594469</v>
      </c>
      <c r="N2674">
        <v>33.07</v>
      </c>
    </row>
    <row r="2675" spans="1:14" x14ac:dyDescent="0.2">
      <c r="A2675" s="1">
        <v>2.0324074074074074E-2</v>
      </c>
      <c r="B2675" s="3">
        <v>41037.520138888889</v>
      </c>
      <c r="C2675" s="4">
        <v>2012</v>
      </c>
      <c r="D2675" s="4">
        <v>5</v>
      </c>
      <c r="E2675" s="4">
        <v>8</v>
      </c>
      <c r="F2675" s="4">
        <v>12</v>
      </c>
      <c r="G2675" s="4">
        <v>2</v>
      </c>
      <c r="H2675">
        <v>-73.969461999999993</v>
      </c>
      <c r="I2675">
        <v>40.753537999999999</v>
      </c>
      <c r="J2675">
        <v>-73.985473999999996</v>
      </c>
      <c r="K2675">
        <v>40.731824000000003</v>
      </c>
      <c r="L2675">
        <v>1</v>
      </c>
      <c r="M2675">
        <v>2.7688589098666347</v>
      </c>
      <c r="N2675">
        <v>6.5</v>
      </c>
    </row>
    <row r="2676" spans="1:14" x14ac:dyDescent="0.2">
      <c r="A2676" s="1">
        <v>2.7777777777777779E-3</v>
      </c>
      <c r="B2676" s="3">
        <v>40064.044444444444</v>
      </c>
      <c r="C2676" s="4">
        <v>2009</v>
      </c>
      <c r="D2676" s="4">
        <v>9</v>
      </c>
      <c r="E2676" s="4">
        <v>8</v>
      </c>
      <c r="F2676" s="4">
        <v>1</v>
      </c>
      <c r="G2676" s="4">
        <v>2</v>
      </c>
      <c r="H2676">
        <v>-73.955190000000002</v>
      </c>
      <c r="I2676">
        <v>40.768681999999998</v>
      </c>
      <c r="J2676">
        <v>-73.980220000000003</v>
      </c>
      <c r="K2676">
        <v>40.782310000000003</v>
      </c>
      <c r="L2676">
        <v>2</v>
      </c>
      <c r="M2676">
        <v>2.5987759806822086</v>
      </c>
      <c r="N2676">
        <v>8.1</v>
      </c>
    </row>
    <row r="2677" spans="1:14" x14ac:dyDescent="0.2">
      <c r="A2677" s="1">
        <v>3.3784722222222223E-2</v>
      </c>
      <c r="B2677" s="3">
        <v>39924.991666666669</v>
      </c>
      <c r="C2677" s="4">
        <v>2009</v>
      </c>
      <c r="D2677" s="4">
        <v>4</v>
      </c>
      <c r="E2677" s="4">
        <v>21</v>
      </c>
      <c r="F2677" s="4">
        <v>23</v>
      </c>
      <c r="G2677" s="4">
        <v>2</v>
      </c>
      <c r="H2677">
        <v>-73.862809999999996</v>
      </c>
      <c r="I2677">
        <v>40.769061999999998</v>
      </c>
      <c r="J2677">
        <v>-73.913504000000003</v>
      </c>
      <c r="K2677">
        <v>40.885883999999997</v>
      </c>
      <c r="L2677">
        <v>4</v>
      </c>
      <c r="M2677">
        <v>13.687684409220237</v>
      </c>
      <c r="N2677">
        <v>63.5</v>
      </c>
    </row>
    <row r="2678" spans="1:14" x14ac:dyDescent="0.2">
      <c r="A2678" s="1">
        <v>9.2592592592592588E-5</v>
      </c>
      <c r="B2678" s="3">
        <v>41114.625</v>
      </c>
      <c r="C2678" s="4">
        <v>2012</v>
      </c>
      <c r="D2678" s="4">
        <v>7</v>
      </c>
      <c r="E2678" s="4">
        <v>24</v>
      </c>
      <c r="F2678" s="4">
        <v>15</v>
      </c>
      <c r="G2678" s="4">
        <v>2</v>
      </c>
      <c r="H2678">
        <v>-73.991506999999999</v>
      </c>
      <c r="I2678">
        <v>40.74991</v>
      </c>
      <c r="J2678">
        <v>-73.991670999999997</v>
      </c>
      <c r="K2678">
        <v>40.664045999999999</v>
      </c>
      <c r="L2678">
        <v>1</v>
      </c>
      <c r="M2678">
        <v>9.5583467766531918</v>
      </c>
      <c r="N2678">
        <v>20.5</v>
      </c>
    </row>
    <row r="2679" spans="1:14" x14ac:dyDescent="0.2">
      <c r="A2679" s="1">
        <v>2.361111111111111E-2</v>
      </c>
      <c r="B2679" s="3">
        <v>41583.148611111108</v>
      </c>
      <c r="C2679" s="4">
        <v>2013</v>
      </c>
      <c r="D2679" s="4">
        <v>11</v>
      </c>
      <c r="E2679" s="4">
        <v>5</v>
      </c>
      <c r="F2679" s="4">
        <v>3</v>
      </c>
      <c r="G2679" s="4">
        <v>2</v>
      </c>
      <c r="H2679">
        <v>-73.978887</v>
      </c>
      <c r="I2679">
        <v>40.785482000000002</v>
      </c>
      <c r="J2679">
        <v>-73.896362999999994</v>
      </c>
      <c r="K2679">
        <v>40.884017</v>
      </c>
      <c r="L2679">
        <v>1</v>
      </c>
      <c r="M2679">
        <v>12.985593858776708</v>
      </c>
      <c r="N2679">
        <v>31</v>
      </c>
    </row>
    <row r="2680" spans="1:14" x14ac:dyDescent="0.2">
      <c r="A2680" s="1">
        <v>1.7337962962962961E-2</v>
      </c>
      <c r="B2680" s="3">
        <v>40197.01666666667</v>
      </c>
      <c r="C2680" s="4">
        <v>2010</v>
      </c>
      <c r="D2680" s="4">
        <v>1</v>
      </c>
      <c r="E2680" s="4">
        <v>19</v>
      </c>
      <c r="F2680" s="4">
        <v>0</v>
      </c>
      <c r="G2680" s="4">
        <v>2</v>
      </c>
      <c r="H2680">
        <v>-73.992265000000003</v>
      </c>
      <c r="I2680">
        <v>40.725780999999998</v>
      </c>
      <c r="J2680">
        <v>-73.983739</v>
      </c>
      <c r="K2680">
        <v>40.721418</v>
      </c>
      <c r="L2680">
        <v>3</v>
      </c>
      <c r="M2680">
        <v>0.86791776066528736</v>
      </c>
      <c r="N2680">
        <v>4.0999999999999996</v>
      </c>
    </row>
    <row r="2681" spans="1:14" x14ac:dyDescent="0.2">
      <c r="A2681" s="1">
        <v>1.9328703703703704E-3</v>
      </c>
      <c r="B2681" s="3">
        <v>41044.834722222222</v>
      </c>
      <c r="C2681" s="4">
        <v>2012</v>
      </c>
      <c r="D2681" s="4">
        <v>5</v>
      </c>
      <c r="E2681" s="4">
        <v>15</v>
      </c>
      <c r="F2681" s="4">
        <v>20</v>
      </c>
      <c r="G2681" s="4">
        <v>2</v>
      </c>
      <c r="H2681">
        <v>-73.958264</v>
      </c>
      <c r="I2681">
        <v>40.763832999999998</v>
      </c>
      <c r="J2681">
        <v>-73.968183999999994</v>
      </c>
      <c r="K2681">
        <v>40.762419000000001</v>
      </c>
      <c r="L2681">
        <v>1</v>
      </c>
      <c r="M2681">
        <v>0.85108824860043664</v>
      </c>
      <c r="N2681">
        <v>8.1</v>
      </c>
    </row>
    <row r="2682" spans="1:14" x14ac:dyDescent="0.2">
      <c r="A2682" s="1">
        <v>7.9745370370370369E-3</v>
      </c>
      <c r="B2682" s="3">
        <v>42066.799305555556</v>
      </c>
      <c r="C2682" s="4">
        <v>2015</v>
      </c>
      <c r="D2682" s="4">
        <v>3</v>
      </c>
      <c r="E2682" s="4">
        <v>3</v>
      </c>
      <c r="F2682" s="4">
        <v>19</v>
      </c>
      <c r="G2682" s="4">
        <v>2</v>
      </c>
      <c r="H2682">
        <v>-73.994529720000003</v>
      </c>
      <c r="I2682">
        <v>40.74874878</v>
      </c>
      <c r="J2682">
        <v>-73.970413210000004</v>
      </c>
      <c r="K2682">
        <v>40.799339289999999</v>
      </c>
      <c r="L2682">
        <v>6</v>
      </c>
      <c r="M2682">
        <v>5.9874413926674572</v>
      </c>
      <c r="N2682">
        <v>24.5</v>
      </c>
    </row>
    <row r="2683" spans="1:14" x14ac:dyDescent="0.2">
      <c r="A2683" s="1">
        <v>2.8321759259259258E-2</v>
      </c>
      <c r="B2683" s="3">
        <v>42150.027777777781</v>
      </c>
      <c r="C2683" s="4">
        <v>2015</v>
      </c>
      <c r="D2683" s="4">
        <v>5</v>
      </c>
      <c r="E2683" s="4">
        <v>26</v>
      </c>
      <c r="F2683" s="4">
        <v>0</v>
      </c>
      <c r="G2683" s="4">
        <v>2</v>
      </c>
      <c r="H2683">
        <v>-73.952301030000001</v>
      </c>
      <c r="I2683">
        <v>40.81107712</v>
      </c>
      <c r="J2683">
        <v>-73.990005490000001</v>
      </c>
      <c r="K2683">
        <v>40.747135159999999</v>
      </c>
      <c r="L2683">
        <v>1</v>
      </c>
      <c r="M2683">
        <v>7.7953357676557244</v>
      </c>
      <c r="N2683">
        <v>18</v>
      </c>
    </row>
    <row r="2684" spans="1:14" x14ac:dyDescent="0.2">
      <c r="A2684" s="1">
        <v>0</v>
      </c>
      <c r="B2684" s="3">
        <v>41044.5</v>
      </c>
      <c r="C2684" s="4">
        <v>2012</v>
      </c>
      <c r="D2684" s="4">
        <v>5</v>
      </c>
      <c r="E2684" s="4">
        <v>15</v>
      </c>
      <c r="F2684" s="4">
        <v>12</v>
      </c>
      <c r="G2684" s="4">
        <v>2</v>
      </c>
      <c r="H2684">
        <v>-73.972504999999998</v>
      </c>
      <c r="I2684">
        <v>40.755502</v>
      </c>
      <c r="J2684">
        <v>-74.003595000000004</v>
      </c>
      <c r="K2684">
        <v>40.749090000000002</v>
      </c>
      <c r="L2684">
        <v>1</v>
      </c>
      <c r="M2684">
        <v>2.7172102334780512</v>
      </c>
      <c r="N2684">
        <v>13.3</v>
      </c>
    </row>
    <row r="2685" spans="1:14" x14ac:dyDescent="0.2">
      <c r="A2685" s="1">
        <v>3.1944444444444449E-2</v>
      </c>
      <c r="B2685" s="3">
        <v>40414.615277777775</v>
      </c>
      <c r="C2685" s="4">
        <v>2010</v>
      </c>
      <c r="D2685" s="4">
        <v>8</v>
      </c>
      <c r="E2685" s="4">
        <v>24</v>
      </c>
      <c r="F2685" s="4">
        <v>14</v>
      </c>
      <c r="G2685" s="4">
        <v>2</v>
      </c>
      <c r="H2685">
        <v>-73.992743000000004</v>
      </c>
      <c r="I2685">
        <v>40.737307999999999</v>
      </c>
      <c r="J2685">
        <v>-73.992357999999996</v>
      </c>
      <c r="K2685">
        <v>40.749237000000001</v>
      </c>
      <c r="L2685">
        <v>1</v>
      </c>
      <c r="M2685">
        <v>1.3283271446496956</v>
      </c>
      <c r="N2685">
        <v>5.7</v>
      </c>
    </row>
    <row r="2686" spans="1:14" x14ac:dyDescent="0.2">
      <c r="A2686" s="1">
        <v>1.1469907407407408E-2</v>
      </c>
      <c r="B2686" s="3">
        <v>41779.969444444447</v>
      </c>
      <c r="C2686" s="4">
        <v>2014</v>
      </c>
      <c r="D2686" s="4">
        <v>5</v>
      </c>
      <c r="E2686" s="4">
        <v>20</v>
      </c>
      <c r="F2686" s="4">
        <v>23</v>
      </c>
      <c r="G2686" s="4">
        <v>2</v>
      </c>
      <c r="H2686">
        <v>-73.950292000000005</v>
      </c>
      <c r="I2686">
        <v>40.721972000000001</v>
      </c>
      <c r="J2686">
        <v>-73.914726999999999</v>
      </c>
      <c r="K2686">
        <v>40.775632999999999</v>
      </c>
      <c r="L2686">
        <v>1</v>
      </c>
      <c r="M2686">
        <v>6.6842170718923262</v>
      </c>
      <c r="N2686">
        <v>17</v>
      </c>
    </row>
    <row r="2687" spans="1:14" x14ac:dyDescent="0.2">
      <c r="A2687" s="1">
        <v>1.3888888888888888E-2</v>
      </c>
      <c r="B2687" s="3">
        <v>40771.388888888891</v>
      </c>
      <c r="C2687" s="4">
        <v>2011</v>
      </c>
      <c r="D2687" s="4">
        <v>8</v>
      </c>
      <c r="E2687" s="4">
        <v>16</v>
      </c>
      <c r="F2687" s="4">
        <v>9</v>
      </c>
      <c r="G2687" s="4">
        <v>2</v>
      </c>
      <c r="H2687">
        <v>-74.039046999999997</v>
      </c>
      <c r="I2687">
        <v>40.731062999999999</v>
      </c>
      <c r="J2687">
        <v>-74.036512999999999</v>
      </c>
      <c r="K2687">
        <v>40.731344999999997</v>
      </c>
      <c r="L2687">
        <v>5</v>
      </c>
      <c r="M2687">
        <v>0.21604985978234797</v>
      </c>
      <c r="N2687">
        <v>14.1</v>
      </c>
    </row>
    <row r="2688" spans="1:14" x14ac:dyDescent="0.2">
      <c r="A2688" s="1">
        <v>2.1527777777777781E-2</v>
      </c>
      <c r="B2688" s="3">
        <v>41674.563194444447</v>
      </c>
      <c r="C2688" s="4">
        <v>2014</v>
      </c>
      <c r="D2688" s="4">
        <v>2</v>
      </c>
      <c r="E2688" s="4">
        <v>4</v>
      </c>
      <c r="F2688" s="4">
        <v>13</v>
      </c>
      <c r="G2688" s="4">
        <v>2</v>
      </c>
      <c r="H2688">
        <v>-73.973191999999997</v>
      </c>
      <c r="I2688">
        <v>40.748280000000001</v>
      </c>
      <c r="J2688">
        <v>-73.976456999999996</v>
      </c>
      <c r="K2688">
        <v>40.741731999999999</v>
      </c>
      <c r="L2688">
        <v>3</v>
      </c>
      <c r="M2688">
        <v>0.77919807705847355</v>
      </c>
      <c r="N2688">
        <v>4</v>
      </c>
    </row>
    <row r="2689" spans="1:14" x14ac:dyDescent="0.2">
      <c r="A2689" s="1">
        <v>7.9166666666666673E-3</v>
      </c>
      <c r="B2689" s="3">
        <v>40694.799305555556</v>
      </c>
      <c r="C2689" s="4">
        <v>2011</v>
      </c>
      <c r="D2689" s="4">
        <v>5</v>
      </c>
      <c r="E2689" s="4">
        <v>31</v>
      </c>
      <c r="F2689" s="4">
        <v>19</v>
      </c>
      <c r="G2689" s="4">
        <v>2</v>
      </c>
      <c r="H2689">
        <v>-73.967012999999994</v>
      </c>
      <c r="I2689">
        <v>40.788772000000002</v>
      </c>
      <c r="J2689">
        <v>-73.982382999999999</v>
      </c>
      <c r="K2689">
        <v>40.772423000000003</v>
      </c>
      <c r="L2689">
        <v>1</v>
      </c>
      <c r="M2689">
        <v>2.2340090792377496</v>
      </c>
      <c r="N2689">
        <v>6.1</v>
      </c>
    </row>
    <row r="2690" spans="1:14" x14ac:dyDescent="0.2">
      <c r="A2690" s="1">
        <v>3.6805555555555557E-2</v>
      </c>
      <c r="B2690" s="3">
        <v>41975.495138888888</v>
      </c>
      <c r="C2690" s="4">
        <v>2014</v>
      </c>
      <c r="D2690" s="4">
        <v>12</v>
      </c>
      <c r="E2690" s="4">
        <v>2</v>
      </c>
      <c r="F2690" s="4">
        <v>11</v>
      </c>
      <c r="G2690" s="4">
        <v>2</v>
      </c>
      <c r="H2690">
        <v>-73.991972000000004</v>
      </c>
      <c r="I2690">
        <v>40.734900000000003</v>
      </c>
      <c r="J2690">
        <v>-73.997855000000001</v>
      </c>
      <c r="K2690">
        <v>40.678372000000003</v>
      </c>
      <c r="L2690">
        <v>1</v>
      </c>
      <c r="M2690">
        <v>6.3122208777209963</v>
      </c>
      <c r="N2690">
        <v>26.5</v>
      </c>
    </row>
    <row r="2691" spans="1:14" x14ac:dyDescent="0.2">
      <c r="A2691" s="1">
        <v>3.1469907407407412E-2</v>
      </c>
      <c r="B2691" s="3">
        <v>40526.947916666664</v>
      </c>
      <c r="C2691" s="4">
        <v>2010</v>
      </c>
      <c r="D2691" s="4">
        <v>12</v>
      </c>
      <c r="E2691" s="4">
        <v>14</v>
      </c>
      <c r="F2691" s="4">
        <v>22</v>
      </c>
      <c r="G2691" s="4">
        <v>2</v>
      </c>
      <c r="H2691">
        <v>-73.982130999999995</v>
      </c>
      <c r="I2691">
        <v>40.736406000000002</v>
      </c>
      <c r="J2691">
        <v>-73.988641000000001</v>
      </c>
      <c r="K2691">
        <v>40.718542999999997</v>
      </c>
      <c r="L2691">
        <v>1</v>
      </c>
      <c r="M2691">
        <v>2.0629438508465356</v>
      </c>
      <c r="N2691">
        <v>6.1</v>
      </c>
    </row>
    <row r="2692" spans="1:14" x14ac:dyDescent="0.2">
      <c r="A2692" s="1">
        <v>1.9745370370370371E-2</v>
      </c>
      <c r="B2692" s="3">
        <v>41324.727777777778</v>
      </c>
      <c r="C2692" s="4">
        <v>2013</v>
      </c>
      <c r="D2692" s="4">
        <v>2</v>
      </c>
      <c r="E2692" s="4">
        <v>19</v>
      </c>
      <c r="F2692" s="4">
        <v>17</v>
      </c>
      <c r="G2692" s="4">
        <v>2</v>
      </c>
      <c r="H2692">
        <v>-73.954057000000006</v>
      </c>
      <c r="I2692">
        <v>40.770417000000002</v>
      </c>
      <c r="J2692">
        <v>-73.936544999999995</v>
      </c>
      <c r="K2692">
        <v>40.804124999999999</v>
      </c>
      <c r="L2692">
        <v>2</v>
      </c>
      <c r="M2692">
        <v>4.032211650754399</v>
      </c>
      <c r="N2692">
        <v>11</v>
      </c>
    </row>
    <row r="2693" spans="1:14" x14ac:dyDescent="0.2">
      <c r="A2693" s="1">
        <v>2.6388888888888889E-2</v>
      </c>
      <c r="B2693" s="3">
        <v>41331.776388888888</v>
      </c>
      <c r="C2693" s="4">
        <v>2013</v>
      </c>
      <c r="D2693" s="4">
        <v>2</v>
      </c>
      <c r="E2693" s="4">
        <v>26</v>
      </c>
      <c r="F2693" s="4">
        <v>18</v>
      </c>
      <c r="G2693" s="4">
        <v>2</v>
      </c>
      <c r="H2693">
        <v>-73.981826999999996</v>
      </c>
      <c r="I2693">
        <v>40.736747000000001</v>
      </c>
      <c r="J2693">
        <v>-73.979263000000003</v>
      </c>
      <c r="K2693">
        <v>40.750227000000002</v>
      </c>
      <c r="L2693">
        <v>5</v>
      </c>
      <c r="M2693">
        <v>1.5160882727605893</v>
      </c>
      <c r="N2693">
        <v>7</v>
      </c>
    </row>
    <row r="2694" spans="1:14" x14ac:dyDescent="0.2">
      <c r="A2694" s="1">
        <v>3.4722222222222224E-2</v>
      </c>
      <c r="B2694" s="3">
        <v>40085.951388888891</v>
      </c>
      <c r="C2694" s="4">
        <v>2009</v>
      </c>
      <c r="D2694" s="4">
        <v>9</v>
      </c>
      <c r="E2694" s="4">
        <v>29</v>
      </c>
      <c r="F2694" s="4">
        <v>22</v>
      </c>
      <c r="G2694" s="4">
        <v>2</v>
      </c>
      <c r="H2694">
        <v>-73.952259999999995</v>
      </c>
      <c r="I2694">
        <v>40.768887999999997</v>
      </c>
      <c r="J2694">
        <v>-74.005413000000004</v>
      </c>
      <c r="K2694">
        <v>40.740124999999999</v>
      </c>
      <c r="L2694">
        <v>1</v>
      </c>
      <c r="M2694">
        <v>5.5083574408579432</v>
      </c>
      <c r="N2694">
        <v>14.5</v>
      </c>
    </row>
    <row r="2695" spans="1:14" x14ac:dyDescent="0.2">
      <c r="A2695" s="1">
        <v>4.0254629629629633E-2</v>
      </c>
      <c r="B2695" s="3">
        <v>40764.872916666667</v>
      </c>
      <c r="C2695" s="4">
        <v>2011</v>
      </c>
      <c r="D2695" s="4">
        <v>8</v>
      </c>
      <c r="E2695" s="4">
        <v>9</v>
      </c>
      <c r="F2695" s="4">
        <v>20</v>
      </c>
      <c r="G2695" s="4">
        <v>2</v>
      </c>
      <c r="H2695">
        <v>-73.996976000000004</v>
      </c>
      <c r="I2695">
        <v>40.747317000000002</v>
      </c>
      <c r="J2695">
        <v>-74.000292000000002</v>
      </c>
      <c r="K2695">
        <v>40.761620999999998</v>
      </c>
      <c r="L2695">
        <v>1</v>
      </c>
      <c r="M2695">
        <v>1.6166799824578379</v>
      </c>
      <c r="N2695">
        <v>5.7</v>
      </c>
    </row>
    <row r="2696" spans="1:14" x14ac:dyDescent="0.2">
      <c r="A2696" s="1">
        <v>2.9166666666666664E-2</v>
      </c>
      <c r="B2696" s="3">
        <v>41618.987500000003</v>
      </c>
      <c r="C2696" s="4">
        <v>2013</v>
      </c>
      <c r="D2696" s="4">
        <v>12</v>
      </c>
      <c r="E2696" s="4">
        <v>10</v>
      </c>
      <c r="F2696" s="4">
        <v>23</v>
      </c>
      <c r="G2696" s="4">
        <v>2</v>
      </c>
      <c r="H2696">
        <v>-73.987182000000004</v>
      </c>
      <c r="I2696">
        <v>40.756659999999997</v>
      </c>
      <c r="J2696">
        <v>-73.965059999999994</v>
      </c>
      <c r="K2696">
        <v>40.693565</v>
      </c>
      <c r="L2696">
        <v>1</v>
      </c>
      <c r="M2696">
        <v>7.2674222538160347</v>
      </c>
      <c r="N2696">
        <v>20.5</v>
      </c>
    </row>
    <row r="2697" spans="1:14" x14ac:dyDescent="0.2">
      <c r="A2697" s="1">
        <v>1.8749999999999999E-2</v>
      </c>
      <c r="B2697" s="3">
        <v>41758.518750000003</v>
      </c>
      <c r="C2697" s="4">
        <v>2014</v>
      </c>
      <c r="D2697" s="4">
        <v>4</v>
      </c>
      <c r="E2697" s="4">
        <v>29</v>
      </c>
      <c r="F2697" s="4">
        <v>12</v>
      </c>
      <c r="G2697" s="4">
        <v>2</v>
      </c>
      <c r="H2697">
        <v>-73.953760000000003</v>
      </c>
      <c r="I2697">
        <v>40.766835</v>
      </c>
      <c r="J2697">
        <v>-74.016559999999998</v>
      </c>
      <c r="K2697">
        <v>40.706822000000003</v>
      </c>
      <c r="L2697">
        <v>2</v>
      </c>
      <c r="M2697">
        <v>8.5258262869562671</v>
      </c>
      <c r="N2697">
        <v>30</v>
      </c>
    </row>
    <row r="2698" spans="1:14" x14ac:dyDescent="0.2">
      <c r="A2698" s="1">
        <v>5.0694444444444441E-3</v>
      </c>
      <c r="B2698" s="3">
        <v>42150.379861111112</v>
      </c>
      <c r="C2698" s="4">
        <v>2015</v>
      </c>
      <c r="D2698" s="4">
        <v>5</v>
      </c>
      <c r="E2698" s="4">
        <v>26</v>
      </c>
      <c r="F2698" s="4">
        <v>9</v>
      </c>
      <c r="G2698" s="4">
        <v>2</v>
      </c>
      <c r="H2698">
        <v>-73.992576600000007</v>
      </c>
      <c r="I2698">
        <v>40.74853134</v>
      </c>
      <c r="J2698">
        <v>-73.99565887</v>
      </c>
      <c r="K2698">
        <v>40.737010959999999</v>
      </c>
      <c r="L2698">
        <v>2</v>
      </c>
      <c r="M2698">
        <v>1.3085257295595782</v>
      </c>
      <c r="N2698">
        <v>5.5</v>
      </c>
    </row>
    <row r="2699" spans="1:14" x14ac:dyDescent="0.2">
      <c r="A2699" s="1">
        <v>1.5208333333333332E-2</v>
      </c>
      <c r="B2699" s="3">
        <v>41135.722916666666</v>
      </c>
      <c r="C2699" s="4">
        <v>2012</v>
      </c>
      <c r="D2699" s="4">
        <v>8</v>
      </c>
      <c r="E2699" s="4">
        <v>14</v>
      </c>
      <c r="F2699" s="4">
        <v>17</v>
      </c>
      <c r="G2699" s="4">
        <v>2</v>
      </c>
      <c r="H2699">
        <v>-73.956474</v>
      </c>
      <c r="I2699">
        <v>40.787168000000001</v>
      </c>
      <c r="J2699">
        <v>-73.988097999999994</v>
      </c>
      <c r="K2699">
        <v>40.748161000000003</v>
      </c>
      <c r="L2699">
        <v>2</v>
      </c>
      <c r="M2699">
        <v>5.0954545324806739</v>
      </c>
      <c r="N2699">
        <v>16.5</v>
      </c>
    </row>
    <row r="2700" spans="1:14" x14ac:dyDescent="0.2">
      <c r="A2700" s="1">
        <v>0</v>
      </c>
      <c r="B2700" s="3">
        <v>41583.5</v>
      </c>
      <c r="C2700" s="4">
        <v>2013</v>
      </c>
      <c r="D2700" s="4">
        <v>11</v>
      </c>
      <c r="E2700" s="4">
        <v>5</v>
      </c>
      <c r="F2700" s="4">
        <v>12</v>
      </c>
      <c r="G2700" s="4">
        <v>2</v>
      </c>
      <c r="H2700">
        <v>-73.980997000000002</v>
      </c>
      <c r="I2700">
        <v>40.721215000000001</v>
      </c>
      <c r="J2700">
        <v>-73.999290000000002</v>
      </c>
      <c r="K2700">
        <v>40.719895000000001</v>
      </c>
      <c r="L2700">
        <v>1</v>
      </c>
      <c r="M2700">
        <v>1.550342877141778</v>
      </c>
      <c r="N2700">
        <v>7</v>
      </c>
    </row>
    <row r="2701" spans="1:14" x14ac:dyDescent="0.2">
      <c r="A2701" s="1">
        <v>1.5624999999999999E-3</v>
      </c>
      <c r="B2701" s="3">
        <v>41835.751388888886</v>
      </c>
      <c r="C2701" s="4">
        <v>2014</v>
      </c>
      <c r="D2701" s="4">
        <v>7</v>
      </c>
      <c r="E2701" s="4">
        <v>15</v>
      </c>
      <c r="F2701" s="4">
        <v>18</v>
      </c>
      <c r="G2701" s="4">
        <v>2</v>
      </c>
      <c r="H2701">
        <v>-73.930806000000004</v>
      </c>
      <c r="I2701">
        <v>40.751910000000002</v>
      </c>
      <c r="J2701">
        <v>-73.917925999999994</v>
      </c>
      <c r="K2701">
        <v>40.749378</v>
      </c>
      <c r="L2701">
        <v>1</v>
      </c>
      <c r="M2701">
        <v>1.1221576517647998</v>
      </c>
      <c r="N2701">
        <v>5.5</v>
      </c>
    </row>
    <row r="2702" spans="1:14" x14ac:dyDescent="0.2">
      <c r="A2702" s="1">
        <v>1.5520833333333333E-2</v>
      </c>
      <c r="B2702" s="3">
        <v>41359.473611111112</v>
      </c>
      <c r="C2702" s="4">
        <v>2013</v>
      </c>
      <c r="D2702" s="4">
        <v>3</v>
      </c>
      <c r="E2702" s="4">
        <v>26</v>
      </c>
      <c r="F2702" s="4">
        <v>11</v>
      </c>
      <c r="G2702" s="4">
        <v>2</v>
      </c>
      <c r="H2702">
        <v>-73.978520000000003</v>
      </c>
      <c r="I2702">
        <v>40.744985</v>
      </c>
      <c r="J2702">
        <v>-73.986964</v>
      </c>
      <c r="K2702">
        <v>40.753518999999997</v>
      </c>
      <c r="L2702">
        <v>1</v>
      </c>
      <c r="M2702">
        <v>1.1872636447917111</v>
      </c>
      <c r="N2702">
        <v>7</v>
      </c>
    </row>
    <row r="2703" spans="1:14" x14ac:dyDescent="0.2">
      <c r="A2703" s="1">
        <v>3.1944444444444449E-2</v>
      </c>
      <c r="B2703" s="3">
        <v>40659.615277777775</v>
      </c>
      <c r="C2703" s="4">
        <v>2011</v>
      </c>
      <c r="D2703" s="4">
        <v>4</v>
      </c>
      <c r="E2703" s="4">
        <v>26</v>
      </c>
      <c r="F2703" s="4">
        <v>14</v>
      </c>
      <c r="G2703" s="4">
        <v>2</v>
      </c>
      <c r="H2703">
        <v>-73.976375000000004</v>
      </c>
      <c r="I2703">
        <v>40.763987999999998</v>
      </c>
      <c r="J2703">
        <v>-73.944703000000004</v>
      </c>
      <c r="K2703">
        <v>40.780807000000003</v>
      </c>
      <c r="L2703">
        <v>1</v>
      </c>
      <c r="M2703">
        <v>3.2610790748710299</v>
      </c>
      <c r="N2703">
        <v>13.7</v>
      </c>
    </row>
    <row r="2704" spans="1:14" x14ac:dyDescent="0.2">
      <c r="A2704" s="1">
        <v>4.027777777777778E-2</v>
      </c>
      <c r="B2704" s="3">
        <v>41996.748611111114</v>
      </c>
      <c r="C2704" s="4">
        <v>2014</v>
      </c>
      <c r="D2704" s="4">
        <v>12</v>
      </c>
      <c r="E2704" s="4">
        <v>23</v>
      </c>
      <c r="F2704" s="4">
        <v>17</v>
      </c>
      <c r="G2704" s="4">
        <v>2</v>
      </c>
      <c r="H2704">
        <v>-73.987039999999993</v>
      </c>
      <c r="I2704">
        <v>40.76623</v>
      </c>
      <c r="J2704">
        <v>-73.99391</v>
      </c>
      <c r="K2704">
        <v>40.723129999999998</v>
      </c>
      <c r="L2704">
        <v>1</v>
      </c>
      <c r="M2704">
        <v>4.8327288028704576</v>
      </c>
      <c r="N2704">
        <v>22.5</v>
      </c>
    </row>
    <row r="2705" spans="1:14" x14ac:dyDescent="0.2">
      <c r="A2705" s="1">
        <v>3.0555555555555555E-2</v>
      </c>
      <c r="B2705" s="3">
        <v>41058.238888888889</v>
      </c>
      <c r="C2705" s="4">
        <v>2012</v>
      </c>
      <c r="D2705" s="4">
        <v>5</v>
      </c>
      <c r="E2705" s="4">
        <v>29</v>
      </c>
      <c r="F2705" s="4">
        <v>5</v>
      </c>
      <c r="G2705" s="4">
        <v>2</v>
      </c>
      <c r="H2705">
        <v>-73.972971999999999</v>
      </c>
      <c r="I2705">
        <v>40.753506999999999</v>
      </c>
      <c r="J2705">
        <v>-73.977941999999999</v>
      </c>
      <c r="K2705">
        <v>40.757866999999997</v>
      </c>
      <c r="L2705">
        <v>1</v>
      </c>
      <c r="M2705">
        <v>0.64125377905901715</v>
      </c>
      <c r="N2705">
        <v>4.0999999999999996</v>
      </c>
    </row>
    <row r="2706" spans="1:14" x14ac:dyDescent="0.2">
      <c r="A2706" s="1">
        <v>2.9861111111111113E-2</v>
      </c>
      <c r="B2706" s="3">
        <v>41226.863194444442</v>
      </c>
      <c r="C2706" s="4">
        <v>2012</v>
      </c>
      <c r="D2706" s="4">
        <v>11</v>
      </c>
      <c r="E2706" s="4">
        <v>13</v>
      </c>
      <c r="F2706" s="4">
        <v>20</v>
      </c>
      <c r="G2706" s="4">
        <v>2</v>
      </c>
      <c r="H2706">
        <v>-73.967562000000001</v>
      </c>
      <c r="I2706">
        <v>40.763210000000001</v>
      </c>
      <c r="J2706">
        <v>-73.837495000000004</v>
      </c>
      <c r="K2706">
        <v>40.720497000000002</v>
      </c>
      <c r="L2706">
        <v>1</v>
      </c>
      <c r="M2706">
        <v>11.956234430911527</v>
      </c>
      <c r="N2706">
        <v>27.5</v>
      </c>
    </row>
    <row r="2707" spans="1:14" x14ac:dyDescent="0.2">
      <c r="A2707" s="1">
        <v>3.4027777777777775E-2</v>
      </c>
      <c r="B2707" s="3">
        <v>41807.40902777778</v>
      </c>
      <c r="C2707" s="4">
        <v>2014</v>
      </c>
      <c r="D2707" s="4">
        <v>6</v>
      </c>
      <c r="E2707" s="4">
        <v>17</v>
      </c>
      <c r="F2707" s="4">
        <v>9</v>
      </c>
      <c r="G2707" s="4">
        <v>2</v>
      </c>
      <c r="H2707">
        <v>-73.864756999999997</v>
      </c>
      <c r="I2707">
        <v>40.770237000000002</v>
      </c>
      <c r="J2707">
        <v>-73.983981999999997</v>
      </c>
      <c r="K2707">
        <v>40.740276999999999</v>
      </c>
      <c r="L2707">
        <v>5</v>
      </c>
      <c r="M2707">
        <v>10.592408434318884</v>
      </c>
      <c r="N2707">
        <v>44.83</v>
      </c>
    </row>
    <row r="2708" spans="1:14" x14ac:dyDescent="0.2">
      <c r="A2708" s="1">
        <v>2.7777777777777776E-2</v>
      </c>
      <c r="B2708" s="3">
        <v>40995.694444444445</v>
      </c>
      <c r="C2708" s="4">
        <v>2012</v>
      </c>
      <c r="D2708" s="4">
        <v>3</v>
      </c>
      <c r="E2708" s="4">
        <v>27</v>
      </c>
      <c r="F2708" s="4">
        <v>16</v>
      </c>
      <c r="G2708" s="4">
        <v>2</v>
      </c>
      <c r="H2708">
        <v>-73.952730000000003</v>
      </c>
      <c r="I2708">
        <v>40.790902000000003</v>
      </c>
      <c r="J2708">
        <v>-74.006968000000001</v>
      </c>
      <c r="K2708">
        <v>40.736373</v>
      </c>
      <c r="L2708">
        <v>1</v>
      </c>
      <c r="M2708">
        <v>7.5999579186821995</v>
      </c>
      <c r="N2708">
        <v>18.5</v>
      </c>
    </row>
    <row r="2709" spans="1:14" x14ac:dyDescent="0.2">
      <c r="A2709" s="1">
        <v>4.0879629629629634E-2</v>
      </c>
      <c r="B2709" s="3">
        <v>41877.915277777778</v>
      </c>
      <c r="C2709" s="4">
        <v>2014</v>
      </c>
      <c r="D2709" s="4">
        <v>8</v>
      </c>
      <c r="E2709" s="4">
        <v>26</v>
      </c>
      <c r="F2709" s="4">
        <v>21</v>
      </c>
      <c r="G2709" s="4">
        <v>2</v>
      </c>
      <c r="H2709">
        <v>-73.974891999999997</v>
      </c>
      <c r="I2709">
        <v>40.761077999999998</v>
      </c>
      <c r="J2709">
        <v>-73.974861000000004</v>
      </c>
      <c r="K2709">
        <v>40.761068000000002</v>
      </c>
      <c r="L2709">
        <v>1</v>
      </c>
      <c r="M2709">
        <v>2.8417293680549583E-3</v>
      </c>
      <c r="N2709">
        <v>20</v>
      </c>
    </row>
    <row r="2710" spans="1:14" x14ac:dyDescent="0.2">
      <c r="A2710" s="1">
        <v>1.1226851851851854E-2</v>
      </c>
      <c r="B2710" s="3">
        <v>42164.552777777775</v>
      </c>
      <c r="C2710" s="4">
        <v>2015</v>
      </c>
      <c r="D2710" s="4">
        <v>6</v>
      </c>
      <c r="E2710" s="4">
        <v>9</v>
      </c>
      <c r="F2710" s="4">
        <v>13</v>
      </c>
      <c r="G2710" s="4">
        <v>2</v>
      </c>
      <c r="H2710">
        <v>-73.981651310000004</v>
      </c>
      <c r="I2710">
        <v>40.767494200000002</v>
      </c>
      <c r="J2710">
        <v>-73.961334230000006</v>
      </c>
      <c r="K2710">
        <v>40.774192810000002</v>
      </c>
      <c r="L2710">
        <v>1</v>
      </c>
      <c r="M2710">
        <v>1.868116785207026</v>
      </c>
      <c r="N2710">
        <v>9.5</v>
      </c>
    </row>
    <row r="2711" spans="1:14" x14ac:dyDescent="0.2">
      <c r="A2711" s="1">
        <v>3.7499999999999999E-2</v>
      </c>
      <c r="B2711" s="3">
        <v>41548.95416666667</v>
      </c>
      <c r="C2711" s="4">
        <v>2013</v>
      </c>
      <c r="D2711" s="4">
        <v>10</v>
      </c>
      <c r="E2711" s="4">
        <v>1</v>
      </c>
      <c r="F2711" s="4">
        <v>22</v>
      </c>
      <c r="G2711" s="4">
        <v>2</v>
      </c>
      <c r="H2711">
        <v>-73.985757000000007</v>
      </c>
      <c r="I2711">
        <v>40.722926999999999</v>
      </c>
      <c r="J2711">
        <v>-73.978606999999997</v>
      </c>
      <c r="K2711">
        <v>40.729681999999997</v>
      </c>
      <c r="L2711">
        <v>1</v>
      </c>
      <c r="M2711">
        <v>0.96399321739646904</v>
      </c>
      <c r="N2711">
        <v>5</v>
      </c>
    </row>
    <row r="2712" spans="1:14" x14ac:dyDescent="0.2">
      <c r="A2712" s="1">
        <v>1.7476851851851851E-2</v>
      </c>
      <c r="B2712" s="3">
        <v>41625.892361111109</v>
      </c>
      <c r="C2712" s="4">
        <v>2013</v>
      </c>
      <c r="D2712" s="4">
        <v>12</v>
      </c>
      <c r="E2712" s="4">
        <v>17</v>
      </c>
      <c r="F2712" s="4">
        <v>21</v>
      </c>
      <c r="G2712" s="4">
        <v>2</v>
      </c>
      <c r="H2712">
        <v>-73.968076999999994</v>
      </c>
      <c r="I2712">
        <v>40.765504</v>
      </c>
      <c r="J2712">
        <v>-74.000806999999995</v>
      </c>
      <c r="K2712">
        <v>40.734642999999998</v>
      </c>
      <c r="L2712">
        <v>1</v>
      </c>
      <c r="M2712">
        <v>4.4068980649168035</v>
      </c>
      <c r="N2712">
        <v>13</v>
      </c>
    </row>
    <row r="2713" spans="1:14" x14ac:dyDescent="0.2">
      <c r="A2713" s="1">
        <v>1.8749999999999999E-2</v>
      </c>
      <c r="B2713" s="3">
        <v>41926.310416666667</v>
      </c>
      <c r="C2713" s="4">
        <v>2014</v>
      </c>
      <c r="D2713" s="4">
        <v>10</v>
      </c>
      <c r="E2713" s="4">
        <v>14</v>
      </c>
      <c r="F2713" s="4">
        <v>7</v>
      </c>
      <c r="G2713" s="4">
        <v>2</v>
      </c>
      <c r="H2713">
        <v>-73.964147999999994</v>
      </c>
      <c r="I2713">
        <v>40.792541999999997</v>
      </c>
      <c r="J2713">
        <v>-73.946924999999993</v>
      </c>
      <c r="K2713">
        <v>40.772187000000002</v>
      </c>
      <c r="L2713">
        <v>1</v>
      </c>
      <c r="M2713">
        <v>2.6910750310828684</v>
      </c>
      <c r="N2713">
        <v>10</v>
      </c>
    </row>
    <row r="2714" spans="1:14" x14ac:dyDescent="0.2">
      <c r="A2714" s="1">
        <v>3.125E-2</v>
      </c>
      <c r="B2714" s="3">
        <v>40764.114583333336</v>
      </c>
      <c r="C2714" s="4">
        <v>2011</v>
      </c>
      <c r="D2714" s="4">
        <v>8</v>
      </c>
      <c r="E2714" s="4">
        <v>9</v>
      </c>
      <c r="F2714" s="4">
        <v>2</v>
      </c>
      <c r="G2714" s="4">
        <v>2</v>
      </c>
      <c r="H2714">
        <v>-73.98818</v>
      </c>
      <c r="I2714">
        <v>40.759309999999999</v>
      </c>
      <c r="J2714">
        <v>-73.998234999999994</v>
      </c>
      <c r="K2714">
        <v>40.756667</v>
      </c>
      <c r="L2714">
        <v>1</v>
      </c>
      <c r="M2714">
        <v>0.89745196888527234</v>
      </c>
      <c r="N2714">
        <v>4.9000000000000004</v>
      </c>
    </row>
    <row r="2715" spans="1:14" x14ac:dyDescent="0.2">
      <c r="A2715" s="1">
        <v>2.1770833333333336E-2</v>
      </c>
      <c r="B2715" s="3">
        <v>40939.313194444447</v>
      </c>
      <c r="C2715" s="4">
        <v>2012</v>
      </c>
      <c r="D2715" s="4">
        <v>1</v>
      </c>
      <c r="E2715" s="4">
        <v>31</v>
      </c>
      <c r="F2715" s="4">
        <v>7</v>
      </c>
      <c r="G2715" s="4">
        <v>2</v>
      </c>
      <c r="H2715">
        <v>-73.951217</v>
      </c>
      <c r="I2715">
        <v>40.774456999999998</v>
      </c>
      <c r="J2715">
        <v>-73.935237000000001</v>
      </c>
      <c r="K2715">
        <v>40.796526999999998</v>
      </c>
      <c r="L2715">
        <v>1</v>
      </c>
      <c r="M2715">
        <v>2.8018055874521943</v>
      </c>
      <c r="N2715">
        <v>5.7</v>
      </c>
    </row>
    <row r="2716" spans="1:14" x14ac:dyDescent="0.2">
      <c r="A2716" s="1">
        <v>2.013888888888889E-2</v>
      </c>
      <c r="B2716" s="3">
        <v>40176.686805555553</v>
      </c>
      <c r="C2716" s="4">
        <v>2009</v>
      </c>
      <c r="D2716" s="4">
        <v>12</v>
      </c>
      <c r="E2716" s="4">
        <v>29</v>
      </c>
      <c r="F2716" s="4">
        <v>16</v>
      </c>
      <c r="G2716" s="4">
        <v>2</v>
      </c>
      <c r="H2716">
        <v>-73.984121999999999</v>
      </c>
      <c r="I2716">
        <v>40.759905000000003</v>
      </c>
      <c r="J2716">
        <v>-73.978205000000003</v>
      </c>
      <c r="K2716">
        <v>40.760717</v>
      </c>
      <c r="L2716">
        <v>1</v>
      </c>
      <c r="M2716">
        <v>0.50703585952885621</v>
      </c>
      <c r="N2716">
        <v>6.9</v>
      </c>
    </row>
    <row r="2717" spans="1:14" x14ac:dyDescent="0.2">
      <c r="A2717" s="1">
        <v>2.461805555555556E-2</v>
      </c>
      <c r="B2717" s="3">
        <v>40400.357638888891</v>
      </c>
      <c r="C2717" s="4">
        <v>2010</v>
      </c>
      <c r="D2717" s="4">
        <v>8</v>
      </c>
      <c r="E2717" s="4">
        <v>10</v>
      </c>
      <c r="F2717" s="4">
        <v>8</v>
      </c>
      <c r="G2717" s="4">
        <v>2</v>
      </c>
      <c r="H2717">
        <v>-73.986658000000006</v>
      </c>
      <c r="I2717">
        <v>40.762484999999998</v>
      </c>
      <c r="J2717">
        <v>-73.969905999999995</v>
      </c>
      <c r="K2717">
        <v>40.763590999999998</v>
      </c>
      <c r="L2717">
        <v>1</v>
      </c>
      <c r="M2717">
        <v>1.4178042498616252</v>
      </c>
      <c r="N2717">
        <v>5.7</v>
      </c>
    </row>
    <row r="2718" spans="1:14" x14ac:dyDescent="0.2">
      <c r="A2718" s="1">
        <v>7.1874999999999994E-3</v>
      </c>
      <c r="B2718" s="3">
        <v>40995.715277777781</v>
      </c>
      <c r="C2718" s="4">
        <v>2012</v>
      </c>
      <c r="D2718" s="4">
        <v>3</v>
      </c>
      <c r="E2718" s="4">
        <v>27</v>
      </c>
      <c r="F2718" s="4">
        <v>17</v>
      </c>
      <c r="G2718" s="4">
        <v>2</v>
      </c>
      <c r="H2718">
        <v>-73.991844</v>
      </c>
      <c r="I2718">
        <v>40.751863999999998</v>
      </c>
      <c r="J2718">
        <v>-73.991900000000001</v>
      </c>
      <c r="K2718">
        <v>40.763993999999997</v>
      </c>
      <c r="L2718">
        <v>1</v>
      </c>
      <c r="M2718">
        <v>1.3503136783127905</v>
      </c>
      <c r="N2718">
        <v>7.3</v>
      </c>
    </row>
    <row r="2719" spans="1:14" x14ac:dyDescent="0.2">
      <c r="A2719" s="1">
        <v>3.3842592592592598E-2</v>
      </c>
      <c r="B2719" s="3">
        <v>40729.283333333333</v>
      </c>
      <c r="C2719" s="4">
        <v>2011</v>
      </c>
      <c r="D2719" s="4">
        <v>7</v>
      </c>
      <c r="E2719" s="4">
        <v>5</v>
      </c>
      <c r="F2719" s="4">
        <v>6</v>
      </c>
      <c r="G2719" s="4">
        <v>2</v>
      </c>
      <c r="H2719">
        <v>-73.978399999999993</v>
      </c>
      <c r="I2719">
        <v>40.7517</v>
      </c>
      <c r="J2719">
        <v>-74.010499999999993</v>
      </c>
      <c r="K2719">
        <v>40.7136</v>
      </c>
      <c r="L2719">
        <v>1</v>
      </c>
      <c r="M2719">
        <v>5.0319311599886021</v>
      </c>
      <c r="N2719">
        <v>10.5</v>
      </c>
    </row>
    <row r="2720" spans="1:14" x14ac:dyDescent="0.2">
      <c r="A2720" s="1">
        <v>1.5277777777777777E-2</v>
      </c>
      <c r="B2720" s="3">
        <v>40912.723611111112</v>
      </c>
      <c r="C2720" s="4">
        <v>2012</v>
      </c>
      <c r="D2720" s="4">
        <v>1</v>
      </c>
      <c r="E2720" s="4">
        <v>4</v>
      </c>
      <c r="F2720" s="4">
        <v>17</v>
      </c>
      <c r="G2720" s="4">
        <v>3</v>
      </c>
      <c r="H2720">
        <v>-73.951300000000003</v>
      </c>
      <c r="I2720">
        <v>40.774138000000001</v>
      </c>
      <c r="J2720">
        <v>-73.990094999999997</v>
      </c>
      <c r="K2720">
        <v>40.751047999999997</v>
      </c>
      <c r="L2720">
        <v>1</v>
      </c>
      <c r="M2720">
        <v>4.1600993556683905</v>
      </c>
      <c r="N2720">
        <v>16.5</v>
      </c>
    </row>
    <row r="2721" spans="1:14" x14ac:dyDescent="0.2">
      <c r="A2721" s="1">
        <v>7.6388888888888886E-3</v>
      </c>
      <c r="B2721" s="3">
        <v>40058.049305555556</v>
      </c>
      <c r="C2721" s="4">
        <v>2009</v>
      </c>
      <c r="D2721" s="4">
        <v>9</v>
      </c>
      <c r="E2721" s="4">
        <v>2</v>
      </c>
      <c r="F2721" s="4">
        <v>1</v>
      </c>
      <c r="G2721" s="4">
        <v>3</v>
      </c>
      <c r="H2721">
        <v>-73.980658000000005</v>
      </c>
      <c r="I2721">
        <v>40.733873000000003</v>
      </c>
      <c r="J2721">
        <v>-73.991540000000001</v>
      </c>
      <c r="K2721">
        <v>40.758138000000002</v>
      </c>
      <c r="L2721">
        <v>2</v>
      </c>
      <c r="M2721">
        <v>2.8528190398489182</v>
      </c>
      <c r="N2721">
        <v>8.9</v>
      </c>
    </row>
    <row r="2722" spans="1:14" x14ac:dyDescent="0.2">
      <c r="A2722" s="1">
        <v>1.5277777777777777E-2</v>
      </c>
      <c r="B2722" s="3">
        <v>41689.306944444441</v>
      </c>
      <c r="C2722" s="4">
        <v>2014</v>
      </c>
      <c r="D2722" s="4">
        <v>2</v>
      </c>
      <c r="E2722" s="4">
        <v>19</v>
      </c>
      <c r="F2722" s="4">
        <v>7</v>
      </c>
      <c r="G2722" s="4">
        <v>3</v>
      </c>
      <c r="H2722">
        <v>-73.986429999999999</v>
      </c>
      <c r="I2722">
        <v>40.760465000000003</v>
      </c>
      <c r="J2722">
        <v>-73.988990000000001</v>
      </c>
      <c r="K2722">
        <v>40.737074999999997</v>
      </c>
      <c r="L2722">
        <v>1</v>
      </c>
      <c r="M2722">
        <v>2.6126980470244292</v>
      </c>
      <c r="N2722">
        <v>12.5</v>
      </c>
    </row>
    <row r="2723" spans="1:14" x14ac:dyDescent="0.2">
      <c r="A2723" s="1">
        <v>5.5555555555555558E-3</v>
      </c>
      <c r="B2723" s="3">
        <v>40016.672222222223</v>
      </c>
      <c r="C2723" s="4">
        <v>2009</v>
      </c>
      <c r="D2723" s="4">
        <v>7</v>
      </c>
      <c r="E2723" s="4">
        <v>22</v>
      </c>
      <c r="F2723" s="4">
        <v>16</v>
      </c>
      <c r="G2723" s="4">
        <v>3</v>
      </c>
      <c r="H2723">
        <v>-73.981059999999999</v>
      </c>
      <c r="I2723">
        <v>40.737690000000001</v>
      </c>
      <c r="J2723">
        <v>-73.994176999999993</v>
      </c>
      <c r="K2723">
        <v>40.728411999999999</v>
      </c>
      <c r="L2723">
        <v>1</v>
      </c>
      <c r="M2723">
        <v>1.5135979323816688</v>
      </c>
      <c r="N2723">
        <v>5.3</v>
      </c>
    </row>
    <row r="2724" spans="1:14" x14ac:dyDescent="0.2">
      <c r="A2724" s="1">
        <v>3.6111111111111115E-2</v>
      </c>
      <c r="B2724" s="3">
        <v>40366.619444444441</v>
      </c>
      <c r="C2724" s="4">
        <v>2010</v>
      </c>
      <c r="D2724" s="4">
        <v>7</v>
      </c>
      <c r="E2724" s="4">
        <v>7</v>
      </c>
      <c r="F2724" s="4">
        <v>14</v>
      </c>
      <c r="G2724" s="4">
        <v>3</v>
      </c>
      <c r="H2724">
        <v>-73.969504999999998</v>
      </c>
      <c r="I2724">
        <v>40.784843000000002</v>
      </c>
      <c r="J2724">
        <v>-73.958731999999998</v>
      </c>
      <c r="K2724">
        <v>40.783357000000002</v>
      </c>
      <c r="L2724">
        <v>1</v>
      </c>
      <c r="M2724">
        <v>0.92298452106405671</v>
      </c>
      <c r="N2724">
        <v>5.3</v>
      </c>
    </row>
    <row r="2725" spans="1:14" x14ac:dyDescent="0.2">
      <c r="A2725" s="1">
        <v>2.0833333333333333E-3</v>
      </c>
      <c r="B2725" s="3">
        <v>41689.668749999997</v>
      </c>
      <c r="C2725" s="4">
        <v>2014</v>
      </c>
      <c r="D2725" s="4">
        <v>2</v>
      </c>
      <c r="E2725" s="4">
        <v>19</v>
      </c>
      <c r="F2725" s="4">
        <v>16</v>
      </c>
      <c r="G2725" s="4">
        <v>3</v>
      </c>
      <c r="H2725">
        <v>-73.976074999999994</v>
      </c>
      <c r="I2725">
        <v>40.752422000000003</v>
      </c>
      <c r="J2725">
        <v>-73.981082000000001</v>
      </c>
      <c r="K2725">
        <v>40.759284999999998</v>
      </c>
      <c r="L2725">
        <v>1</v>
      </c>
      <c r="M2725">
        <v>0.87289001868436533</v>
      </c>
      <c r="N2725">
        <v>5.5</v>
      </c>
    </row>
    <row r="2726" spans="1:14" x14ac:dyDescent="0.2">
      <c r="A2726" s="1">
        <v>3.472222222222222E-3</v>
      </c>
      <c r="B2726" s="3">
        <v>40793.586805555555</v>
      </c>
      <c r="C2726" s="4">
        <v>2011</v>
      </c>
      <c r="D2726" s="4">
        <v>9</v>
      </c>
      <c r="E2726" s="4">
        <v>7</v>
      </c>
      <c r="F2726" s="4">
        <v>14</v>
      </c>
      <c r="G2726" s="4">
        <v>3</v>
      </c>
      <c r="H2726">
        <v>-73.976162000000002</v>
      </c>
      <c r="I2726">
        <v>40.744987999999999</v>
      </c>
      <c r="J2726">
        <v>-73.990002000000004</v>
      </c>
      <c r="K2726">
        <v>40.738323000000001</v>
      </c>
      <c r="L2726">
        <v>2</v>
      </c>
      <c r="M2726">
        <v>1.383136204767333</v>
      </c>
      <c r="N2726">
        <v>5.7</v>
      </c>
    </row>
    <row r="2727" spans="1:14" x14ac:dyDescent="0.2">
      <c r="A2727" s="1">
        <v>3.9814814814814817E-3</v>
      </c>
      <c r="B2727" s="3">
        <v>40793.961805555555</v>
      </c>
      <c r="C2727" s="4">
        <v>2011</v>
      </c>
      <c r="D2727" s="4">
        <v>9</v>
      </c>
      <c r="E2727" s="4">
        <v>7</v>
      </c>
      <c r="F2727" s="4">
        <v>23</v>
      </c>
      <c r="G2727" s="4">
        <v>3</v>
      </c>
      <c r="H2727">
        <v>-73.993717000000004</v>
      </c>
      <c r="I2727">
        <v>40.740785000000002</v>
      </c>
      <c r="J2727">
        <v>-73.999272000000005</v>
      </c>
      <c r="K2727">
        <v>40.676617</v>
      </c>
      <c r="L2727">
        <v>1</v>
      </c>
      <c r="M2727">
        <v>7.1585130307599778</v>
      </c>
      <c r="N2727">
        <v>18.100000000000001</v>
      </c>
    </row>
    <row r="2728" spans="1:14" x14ac:dyDescent="0.2">
      <c r="A2728" s="1">
        <v>1.9444444444444445E-2</v>
      </c>
      <c r="B2728" s="3">
        <v>39974.894444444442</v>
      </c>
      <c r="C2728" s="4">
        <v>2009</v>
      </c>
      <c r="D2728" s="4">
        <v>6</v>
      </c>
      <c r="E2728" s="4">
        <v>10</v>
      </c>
      <c r="F2728" s="4">
        <v>21</v>
      </c>
      <c r="G2728" s="4">
        <v>3</v>
      </c>
      <c r="H2728">
        <v>-73.988557999999998</v>
      </c>
      <c r="I2728">
        <v>40.737200000000001</v>
      </c>
      <c r="J2728">
        <v>-73.958687999999995</v>
      </c>
      <c r="K2728">
        <v>40.780748000000003</v>
      </c>
      <c r="L2728">
        <v>1</v>
      </c>
      <c r="M2728">
        <v>5.4629834356903633</v>
      </c>
      <c r="N2728">
        <v>12.1</v>
      </c>
    </row>
    <row r="2729" spans="1:14" x14ac:dyDescent="0.2">
      <c r="A2729" s="1">
        <v>9.8958333333333329E-3</v>
      </c>
      <c r="B2729" s="3">
        <v>40786.884722222225</v>
      </c>
      <c r="C2729" s="4">
        <v>2011</v>
      </c>
      <c r="D2729" s="4">
        <v>8</v>
      </c>
      <c r="E2729" s="4">
        <v>31</v>
      </c>
      <c r="F2729" s="4">
        <v>21</v>
      </c>
      <c r="G2729" s="4">
        <v>3</v>
      </c>
      <c r="H2729">
        <v>-73.971114</v>
      </c>
      <c r="I2729">
        <v>40.758944</v>
      </c>
      <c r="J2729">
        <v>-73.977930000000001</v>
      </c>
      <c r="K2729">
        <v>40.736612999999998</v>
      </c>
      <c r="L2729">
        <v>1</v>
      </c>
      <c r="M2729">
        <v>2.5514702248194756</v>
      </c>
      <c r="N2729">
        <v>6.9</v>
      </c>
    </row>
    <row r="2730" spans="1:14" x14ac:dyDescent="0.2">
      <c r="A2730" s="1">
        <v>2.0833333333333332E-2</v>
      </c>
      <c r="B2730" s="3">
        <v>40695.854166666664</v>
      </c>
      <c r="C2730" s="4">
        <v>2011</v>
      </c>
      <c r="D2730" s="4">
        <v>6</v>
      </c>
      <c r="E2730" s="4">
        <v>1</v>
      </c>
      <c r="F2730" s="4">
        <v>20</v>
      </c>
      <c r="G2730" s="4">
        <v>3</v>
      </c>
      <c r="H2730">
        <v>-73.980822000000003</v>
      </c>
      <c r="I2730">
        <v>40.744419999999998</v>
      </c>
      <c r="J2730">
        <v>-73.991093000000006</v>
      </c>
      <c r="K2730">
        <v>40.748797000000003</v>
      </c>
      <c r="L2730">
        <v>1</v>
      </c>
      <c r="M2730">
        <v>0.99384983235489388</v>
      </c>
      <c r="N2730">
        <v>4.5</v>
      </c>
    </row>
    <row r="2731" spans="1:14" x14ac:dyDescent="0.2">
      <c r="A2731" s="1">
        <v>3.6805555555555557E-2</v>
      </c>
      <c r="B2731" s="3">
        <v>40891.328472222223</v>
      </c>
      <c r="C2731" s="4">
        <v>2011</v>
      </c>
      <c r="D2731" s="4">
        <v>12</v>
      </c>
      <c r="E2731" s="4">
        <v>14</v>
      </c>
      <c r="F2731" s="4">
        <v>7</v>
      </c>
      <c r="G2731" s="4">
        <v>3</v>
      </c>
      <c r="H2731">
        <v>-73.988877000000002</v>
      </c>
      <c r="I2731">
        <v>40.763576999999998</v>
      </c>
      <c r="J2731">
        <v>-73.985573000000002</v>
      </c>
      <c r="K2731">
        <v>40.760261999999997</v>
      </c>
      <c r="L2731">
        <v>1</v>
      </c>
      <c r="M2731">
        <v>0.46237084624527175</v>
      </c>
      <c r="N2731">
        <v>3.3</v>
      </c>
    </row>
    <row r="2732" spans="1:14" x14ac:dyDescent="0.2">
      <c r="A2732" s="1">
        <v>1.1111111111111112E-2</v>
      </c>
      <c r="B2732" s="3">
        <v>41108.011111111111</v>
      </c>
      <c r="C2732" s="4">
        <v>2012</v>
      </c>
      <c r="D2732" s="4">
        <v>7</v>
      </c>
      <c r="E2732" s="4">
        <v>18</v>
      </c>
      <c r="F2732" s="4">
        <v>0</v>
      </c>
      <c r="G2732" s="4">
        <v>3</v>
      </c>
      <c r="H2732">
        <v>-73.986660000000001</v>
      </c>
      <c r="I2732">
        <v>40.756072000000003</v>
      </c>
      <c r="J2732">
        <v>-73.989727000000002</v>
      </c>
      <c r="K2732">
        <v>40.751702000000002</v>
      </c>
      <c r="L2732">
        <v>5</v>
      </c>
      <c r="M2732">
        <v>0.55094373298629173</v>
      </c>
      <c r="N2732">
        <v>3.3</v>
      </c>
    </row>
    <row r="2733" spans="1:14" x14ac:dyDescent="0.2">
      <c r="A2733" s="1">
        <v>1.1342592592592591E-3</v>
      </c>
      <c r="B2733" s="3">
        <v>41297.292361111111</v>
      </c>
      <c r="C2733" s="4">
        <v>2013</v>
      </c>
      <c r="D2733" s="4">
        <v>1</v>
      </c>
      <c r="E2733" s="4">
        <v>23</v>
      </c>
      <c r="F2733" s="4">
        <v>7</v>
      </c>
      <c r="G2733" s="4">
        <v>3</v>
      </c>
      <c r="H2733">
        <v>-73.980298000000005</v>
      </c>
      <c r="I2733">
        <v>40.783723000000002</v>
      </c>
      <c r="J2733">
        <v>-73.979628000000005</v>
      </c>
      <c r="K2733">
        <v>40.763179000000001</v>
      </c>
      <c r="L2733">
        <v>1</v>
      </c>
      <c r="M2733">
        <v>2.2876450041239309</v>
      </c>
      <c r="N2733">
        <v>8</v>
      </c>
    </row>
    <row r="2734" spans="1:14" x14ac:dyDescent="0.2">
      <c r="A2734" s="1">
        <v>5.1967592592592595E-3</v>
      </c>
      <c r="B2734" s="3">
        <v>40912.754861111112</v>
      </c>
      <c r="C2734" s="4">
        <v>2012</v>
      </c>
      <c r="D2734" s="4">
        <v>1</v>
      </c>
      <c r="E2734" s="4">
        <v>4</v>
      </c>
      <c r="F2734" s="4">
        <v>18</v>
      </c>
      <c r="G2734" s="4">
        <v>3</v>
      </c>
      <c r="H2734">
        <v>-73.971509999999995</v>
      </c>
      <c r="I2734">
        <v>40.755885999999997</v>
      </c>
      <c r="J2734">
        <v>-73.968067000000005</v>
      </c>
      <c r="K2734">
        <v>40.801172999999999</v>
      </c>
      <c r="L2734">
        <v>1</v>
      </c>
      <c r="M2734">
        <v>5.049673140695389</v>
      </c>
      <c r="N2734">
        <v>15.3</v>
      </c>
    </row>
    <row r="2735" spans="1:14" x14ac:dyDescent="0.2">
      <c r="A2735" s="1">
        <v>3.9583333333333331E-2</v>
      </c>
      <c r="B2735" s="3">
        <v>41836.456250000003</v>
      </c>
      <c r="C2735" s="4">
        <v>2014</v>
      </c>
      <c r="D2735" s="4">
        <v>7</v>
      </c>
      <c r="E2735" s="4">
        <v>16</v>
      </c>
      <c r="F2735" s="4">
        <v>10</v>
      </c>
      <c r="G2735" s="4">
        <v>3</v>
      </c>
      <c r="H2735">
        <v>-73.996148000000005</v>
      </c>
      <c r="I2735">
        <v>40.741889999999998</v>
      </c>
      <c r="J2735">
        <v>-73.992202000000006</v>
      </c>
      <c r="K2735">
        <v>40.739424999999997</v>
      </c>
      <c r="L2735">
        <v>6</v>
      </c>
      <c r="M2735">
        <v>0.43135344636785594</v>
      </c>
      <c r="N2735">
        <v>5</v>
      </c>
    </row>
    <row r="2736" spans="1:14" x14ac:dyDescent="0.2">
      <c r="A2736" s="1">
        <v>1.1111111111111112E-2</v>
      </c>
      <c r="B2736" s="3">
        <v>41311.927777777775</v>
      </c>
      <c r="C2736" s="4">
        <v>2013</v>
      </c>
      <c r="D2736" s="4">
        <v>2</v>
      </c>
      <c r="E2736" s="4">
        <v>6</v>
      </c>
      <c r="F2736" s="4">
        <v>22</v>
      </c>
      <c r="G2736" s="4">
        <v>3</v>
      </c>
      <c r="H2736">
        <v>-73.988425000000007</v>
      </c>
      <c r="I2736">
        <v>40.764341999999999</v>
      </c>
      <c r="J2736">
        <v>-74.001642000000004</v>
      </c>
      <c r="K2736">
        <v>40.745752000000003</v>
      </c>
      <c r="L2736">
        <v>2</v>
      </c>
      <c r="M2736">
        <v>2.3504703027733314</v>
      </c>
      <c r="N2736">
        <v>7</v>
      </c>
    </row>
    <row r="2737" spans="1:14" x14ac:dyDescent="0.2">
      <c r="A2737" s="1">
        <v>1.6909722222222225E-2</v>
      </c>
      <c r="B2737" s="3">
        <v>41801.933333333334</v>
      </c>
      <c r="C2737" s="4">
        <v>2014</v>
      </c>
      <c r="D2737" s="4">
        <v>6</v>
      </c>
      <c r="E2737" s="4">
        <v>11</v>
      </c>
      <c r="F2737" s="4">
        <v>22</v>
      </c>
      <c r="G2737" s="4">
        <v>3</v>
      </c>
      <c r="H2737">
        <v>-73.994128000000003</v>
      </c>
      <c r="I2737">
        <v>40.735087</v>
      </c>
      <c r="J2737">
        <v>-73.986393000000007</v>
      </c>
      <c r="K2737">
        <v>40.751460999999999</v>
      </c>
      <c r="L2737">
        <v>1</v>
      </c>
      <c r="M2737">
        <v>1.9359725895678426</v>
      </c>
      <c r="N2737">
        <v>8.5</v>
      </c>
    </row>
    <row r="2738" spans="1:14" x14ac:dyDescent="0.2">
      <c r="A2738" s="1">
        <v>1.5127314814814816E-2</v>
      </c>
      <c r="B2738" s="3">
        <v>40786.347916666666</v>
      </c>
      <c r="C2738" s="4">
        <v>2011</v>
      </c>
      <c r="D2738" s="4">
        <v>8</v>
      </c>
      <c r="E2738" s="4">
        <v>31</v>
      </c>
      <c r="F2738" s="4">
        <v>8</v>
      </c>
      <c r="G2738" s="4">
        <v>3</v>
      </c>
      <c r="H2738">
        <v>-73.917399000000003</v>
      </c>
      <c r="I2738">
        <v>40.746485</v>
      </c>
      <c r="J2738">
        <v>-73.973755999999995</v>
      </c>
      <c r="K2738">
        <v>40.763835999999998</v>
      </c>
      <c r="L2738">
        <v>1</v>
      </c>
      <c r="M2738">
        <v>5.1298353422244851</v>
      </c>
      <c r="N2738">
        <v>12.5</v>
      </c>
    </row>
    <row r="2739" spans="1:14" x14ac:dyDescent="0.2">
      <c r="A2739" s="1">
        <v>3.8657407407407404E-2</v>
      </c>
      <c r="B2739" s="3">
        <v>42067.621527777781</v>
      </c>
      <c r="C2739" s="4">
        <v>2015</v>
      </c>
      <c r="D2739" s="4">
        <v>3</v>
      </c>
      <c r="E2739" s="4">
        <v>4</v>
      </c>
      <c r="F2739" s="4">
        <v>14</v>
      </c>
      <c r="G2739" s="4">
        <v>3</v>
      </c>
      <c r="H2739">
        <v>-73.988746640000002</v>
      </c>
      <c r="I2739">
        <v>40.744953160000001</v>
      </c>
      <c r="J2739">
        <v>-73.995681759999997</v>
      </c>
      <c r="K2739">
        <v>40.744220730000002</v>
      </c>
      <c r="L2739">
        <v>2</v>
      </c>
      <c r="M2739">
        <v>0.59055387913499535</v>
      </c>
      <c r="N2739">
        <v>5</v>
      </c>
    </row>
    <row r="2740" spans="1:14" x14ac:dyDescent="0.2">
      <c r="A2740" s="1">
        <v>2.9166666666666664E-2</v>
      </c>
      <c r="B2740" s="3">
        <v>41283.612500000003</v>
      </c>
      <c r="C2740" s="4">
        <v>2013</v>
      </c>
      <c r="D2740" s="4">
        <v>1</v>
      </c>
      <c r="E2740" s="4">
        <v>9</v>
      </c>
      <c r="F2740" s="4">
        <v>14</v>
      </c>
      <c r="G2740" s="4">
        <v>3</v>
      </c>
      <c r="H2740">
        <v>-73.946852000000007</v>
      </c>
      <c r="I2740">
        <v>40.775801999999999</v>
      </c>
      <c r="J2740">
        <v>-73.964340000000007</v>
      </c>
      <c r="K2740">
        <v>40.760702999999999</v>
      </c>
      <c r="L2740">
        <v>1</v>
      </c>
      <c r="M2740">
        <v>2.2358341517660092</v>
      </c>
      <c r="N2740">
        <v>9</v>
      </c>
    </row>
    <row r="2741" spans="1:14" x14ac:dyDescent="0.2">
      <c r="A2741" s="1">
        <v>2.8113425925925927E-2</v>
      </c>
      <c r="B2741" s="3">
        <v>41955.527777777781</v>
      </c>
      <c r="C2741" s="4">
        <v>2014</v>
      </c>
      <c r="D2741" s="4">
        <v>11</v>
      </c>
      <c r="E2741" s="4">
        <v>12</v>
      </c>
      <c r="F2741" s="4">
        <v>12</v>
      </c>
      <c r="G2741" s="4">
        <v>3</v>
      </c>
      <c r="H2741">
        <v>-74.002581000000006</v>
      </c>
      <c r="I2741">
        <v>40.739572000000003</v>
      </c>
      <c r="J2741">
        <v>-73.994579999999999</v>
      </c>
      <c r="K2741">
        <v>40.760682000000003</v>
      </c>
      <c r="L2741">
        <v>1</v>
      </c>
      <c r="M2741">
        <v>2.4449040789811023</v>
      </c>
      <c r="N2741">
        <v>10</v>
      </c>
    </row>
    <row r="2742" spans="1:14" x14ac:dyDescent="0.2">
      <c r="A2742" s="1">
        <v>1.7060185185185185E-2</v>
      </c>
      <c r="B2742" s="3">
        <v>40611.308333333334</v>
      </c>
      <c r="C2742" s="4">
        <v>2011</v>
      </c>
      <c r="D2742" s="4">
        <v>3</v>
      </c>
      <c r="E2742" s="4">
        <v>9</v>
      </c>
      <c r="F2742" s="4">
        <v>7</v>
      </c>
      <c r="G2742" s="4">
        <v>3</v>
      </c>
      <c r="H2742">
        <v>-73.974491999999998</v>
      </c>
      <c r="I2742">
        <v>40.751368999999997</v>
      </c>
      <c r="J2742">
        <v>-74.010585000000006</v>
      </c>
      <c r="K2742">
        <v>40.703364000000001</v>
      </c>
      <c r="L2742">
        <v>1</v>
      </c>
      <c r="M2742">
        <v>6.1504568967667197</v>
      </c>
      <c r="N2742">
        <v>14.1</v>
      </c>
    </row>
    <row r="2743" spans="1:14" x14ac:dyDescent="0.2">
      <c r="A2743" s="1">
        <v>6.1574074074074074E-3</v>
      </c>
      <c r="B2743" s="3">
        <v>39897.005555555559</v>
      </c>
      <c r="C2743" s="4">
        <v>2009</v>
      </c>
      <c r="D2743" s="4">
        <v>3</v>
      </c>
      <c r="E2743" s="4">
        <v>25</v>
      </c>
      <c r="F2743" s="4">
        <v>0</v>
      </c>
      <c r="G2743" s="4">
        <v>3</v>
      </c>
      <c r="H2743">
        <v>-74.035838999999996</v>
      </c>
      <c r="I2743">
        <v>40.747320000000002</v>
      </c>
      <c r="J2743">
        <v>-74.035838999999996</v>
      </c>
      <c r="K2743">
        <v>40.747320000000002</v>
      </c>
      <c r="L2743">
        <v>1</v>
      </c>
      <c r="M2743">
        <v>9.5041647553443904E-5</v>
      </c>
      <c r="N2743">
        <v>52</v>
      </c>
    </row>
    <row r="2744" spans="1:14" x14ac:dyDescent="0.2">
      <c r="A2744" s="1">
        <v>2.7083333333333334E-2</v>
      </c>
      <c r="B2744" s="3">
        <v>40548.73541666667</v>
      </c>
      <c r="C2744" s="4">
        <v>2011</v>
      </c>
      <c r="D2744" s="4">
        <v>1</v>
      </c>
      <c r="E2744" s="4">
        <v>5</v>
      </c>
      <c r="F2744" s="4">
        <v>17</v>
      </c>
      <c r="G2744" s="4">
        <v>3</v>
      </c>
      <c r="H2744">
        <v>-73.966956999999994</v>
      </c>
      <c r="I2744">
        <v>40.761268000000001</v>
      </c>
      <c r="J2744">
        <v>-73.967911999999998</v>
      </c>
      <c r="K2744">
        <v>40.765535</v>
      </c>
      <c r="L2744">
        <v>1</v>
      </c>
      <c r="M2744">
        <v>0.48177672371131469</v>
      </c>
      <c r="N2744">
        <v>3.7</v>
      </c>
    </row>
    <row r="2745" spans="1:14" x14ac:dyDescent="0.2">
      <c r="A2745" s="1">
        <v>2.5694444444444447E-2</v>
      </c>
      <c r="B2745" s="3">
        <v>40842.150694444441</v>
      </c>
      <c r="C2745" s="4">
        <v>2011</v>
      </c>
      <c r="D2745" s="4">
        <v>10</v>
      </c>
      <c r="E2745" s="4">
        <v>26</v>
      </c>
      <c r="F2745" s="4">
        <v>3</v>
      </c>
      <c r="G2745" s="4">
        <v>3</v>
      </c>
      <c r="H2745">
        <v>-74.008439999999993</v>
      </c>
      <c r="I2745">
        <v>40.711252999999999</v>
      </c>
      <c r="J2745">
        <v>-74.001312999999996</v>
      </c>
      <c r="K2745">
        <v>40.731077999999997</v>
      </c>
      <c r="L2745">
        <v>1</v>
      </c>
      <c r="M2745">
        <v>2.2873565709083512</v>
      </c>
      <c r="N2745">
        <v>5.7</v>
      </c>
    </row>
    <row r="2746" spans="1:14" x14ac:dyDescent="0.2">
      <c r="A2746" s="1">
        <v>1.375E-2</v>
      </c>
      <c r="B2746" s="3">
        <v>40660.554861111108</v>
      </c>
      <c r="C2746" s="4">
        <v>2011</v>
      </c>
      <c r="D2746" s="4">
        <v>4</v>
      </c>
      <c r="E2746" s="4">
        <v>27</v>
      </c>
      <c r="F2746" s="4">
        <v>13</v>
      </c>
      <c r="G2746" s="4">
        <v>3</v>
      </c>
      <c r="H2746">
        <v>-73.971541000000002</v>
      </c>
      <c r="I2746">
        <v>40.764009000000001</v>
      </c>
      <c r="J2746">
        <v>-73.975937000000002</v>
      </c>
      <c r="K2746">
        <v>40.755971000000002</v>
      </c>
      <c r="L2746">
        <v>1</v>
      </c>
      <c r="M2746">
        <v>0.96852252470604616</v>
      </c>
      <c r="N2746">
        <v>6.5</v>
      </c>
    </row>
    <row r="2747" spans="1:14" x14ac:dyDescent="0.2">
      <c r="A2747" s="1">
        <v>1.8055555555555557E-2</v>
      </c>
      <c r="B2747" s="3">
        <v>41864.351388888892</v>
      </c>
      <c r="C2747" s="4">
        <v>2014</v>
      </c>
      <c r="D2747" s="4">
        <v>8</v>
      </c>
      <c r="E2747" s="4">
        <v>13</v>
      </c>
      <c r="F2747" s="4">
        <v>8</v>
      </c>
      <c r="G2747" s="4">
        <v>3</v>
      </c>
      <c r="H2747">
        <v>-73.954598000000004</v>
      </c>
      <c r="I2747">
        <v>40.786760000000001</v>
      </c>
      <c r="J2747">
        <v>-73.966013000000004</v>
      </c>
      <c r="K2747">
        <v>40.768112000000002</v>
      </c>
      <c r="L2747">
        <v>1</v>
      </c>
      <c r="M2747">
        <v>2.2880617115393282</v>
      </c>
      <c r="N2747">
        <v>8.5</v>
      </c>
    </row>
    <row r="2748" spans="1:14" x14ac:dyDescent="0.2">
      <c r="A2748" s="1">
        <v>3.3900462962962966E-2</v>
      </c>
      <c r="B2748" s="3">
        <v>39897.616666666669</v>
      </c>
      <c r="C2748" s="4">
        <v>2009</v>
      </c>
      <c r="D2748" s="4">
        <v>3</v>
      </c>
      <c r="E2748" s="4">
        <v>25</v>
      </c>
      <c r="F2748" s="4">
        <v>14</v>
      </c>
      <c r="G2748" s="4">
        <v>3</v>
      </c>
      <c r="H2748">
        <v>-73.982095000000001</v>
      </c>
      <c r="I2748">
        <v>40.774000999999998</v>
      </c>
      <c r="J2748">
        <v>-73.975373000000005</v>
      </c>
      <c r="K2748">
        <v>40.787111000000003</v>
      </c>
      <c r="L2748">
        <v>1</v>
      </c>
      <c r="M2748">
        <v>1.565534850338633</v>
      </c>
      <c r="N2748">
        <v>4.9000000000000004</v>
      </c>
    </row>
    <row r="2749" spans="1:14" x14ac:dyDescent="0.2">
      <c r="A2749" s="1">
        <v>3.2662037037037038E-2</v>
      </c>
      <c r="B2749" s="3">
        <v>40786.574305555558</v>
      </c>
      <c r="C2749" s="4">
        <v>2011</v>
      </c>
      <c r="D2749" s="4">
        <v>8</v>
      </c>
      <c r="E2749" s="4">
        <v>31</v>
      </c>
      <c r="F2749" s="4">
        <v>13</v>
      </c>
      <c r="G2749" s="4">
        <v>3</v>
      </c>
      <c r="H2749">
        <v>-73.981154000000004</v>
      </c>
      <c r="I2749">
        <v>40.729204000000003</v>
      </c>
      <c r="J2749">
        <v>-74.007407000000001</v>
      </c>
      <c r="K2749">
        <v>40.748510000000003</v>
      </c>
      <c r="L2749">
        <v>2</v>
      </c>
      <c r="M2749">
        <v>3.0857810880814718</v>
      </c>
      <c r="N2749">
        <v>11.3</v>
      </c>
    </row>
    <row r="2750" spans="1:14" x14ac:dyDescent="0.2">
      <c r="A2750" s="1">
        <v>1.4259259259259261E-2</v>
      </c>
      <c r="B2750" s="3">
        <v>40338.263888888891</v>
      </c>
      <c r="C2750" s="4">
        <v>2010</v>
      </c>
      <c r="D2750" s="4">
        <v>6</v>
      </c>
      <c r="E2750" s="4">
        <v>9</v>
      </c>
      <c r="F2750" s="4">
        <v>6</v>
      </c>
      <c r="G2750" s="4">
        <v>3</v>
      </c>
      <c r="H2750">
        <v>-74.008082999999999</v>
      </c>
      <c r="I2750">
        <v>40.719237999999997</v>
      </c>
      <c r="J2750">
        <v>-73.998320000000007</v>
      </c>
      <c r="K2750">
        <v>40.737977000000001</v>
      </c>
      <c r="L2750">
        <v>1</v>
      </c>
      <c r="M2750">
        <v>2.2427153879786346</v>
      </c>
      <c r="N2750">
        <v>6.1</v>
      </c>
    </row>
    <row r="2751" spans="1:14" x14ac:dyDescent="0.2">
      <c r="A2751" s="1">
        <v>3.6111111111111115E-2</v>
      </c>
      <c r="B2751" s="3">
        <v>41311.619444444441</v>
      </c>
      <c r="C2751" s="4">
        <v>2013</v>
      </c>
      <c r="D2751" s="4">
        <v>2</v>
      </c>
      <c r="E2751" s="4">
        <v>6</v>
      </c>
      <c r="F2751" s="4">
        <v>14</v>
      </c>
      <c r="G2751" s="4">
        <v>3</v>
      </c>
      <c r="H2751">
        <v>-73.972071999999997</v>
      </c>
      <c r="I2751">
        <v>40.755692000000003</v>
      </c>
      <c r="J2751">
        <v>-73.972082</v>
      </c>
      <c r="K2751">
        <v>40.755727</v>
      </c>
      <c r="L2751">
        <v>2</v>
      </c>
      <c r="M2751">
        <v>3.9860879416414108E-3</v>
      </c>
      <c r="N2751">
        <v>4.5</v>
      </c>
    </row>
    <row r="2752" spans="1:14" x14ac:dyDescent="0.2">
      <c r="A2752" s="1">
        <v>3.8865740740740742E-2</v>
      </c>
      <c r="B2752" s="3">
        <v>41647.913194444445</v>
      </c>
      <c r="C2752" s="4">
        <v>2014</v>
      </c>
      <c r="D2752" s="4">
        <v>1</v>
      </c>
      <c r="E2752" s="4">
        <v>8</v>
      </c>
      <c r="F2752" s="4">
        <v>21</v>
      </c>
      <c r="G2752" s="4">
        <v>3</v>
      </c>
      <c r="H2752">
        <v>-73.998487999999995</v>
      </c>
      <c r="I2752">
        <v>40.726303000000001</v>
      </c>
      <c r="J2752">
        <v>-73.998487999999995</v>
      </c>
      <c r="K2752">
        <v>40.726303000000001</v>
      </c>
      <c r="L2752">
        <v>1</v>
      </c>
      <c r="M2752">
        <v>0</v>
      </c>
      <c r="N2752">
        <v>6.5</v>
      </c>
    </row>
    <row r="2753" spans="1:14" x14ac:dyDescent="0.2">
      <c r="A2753" s="1">
        <v>1.9444444444444445E-2</v>
      </c>
      <c r="B2753" s="3">
        <v>41675.019444444442</v>
      </c>
      <c r="C2753" s="4">
        <v>2014</v>
      </c>
      <c r="D2753" s="4">
        <v>2</v>
      </c>
      <c r="E2753" s="4">
        <v>5</v>
      </c>
      <c r="F2753" s="4">
        <v>0</v>
      </c>
      <c r="G2753" s="4">
        <v>3</v>
      </c>
      <c r="H2753">
        <v>-73.996651999999997</v>
      </c>
      <c r="I2753">
        <v>40.744495000000001</v>
      </c>
      <c r="J2753">
        <v>-73.980253000000005</v>
      </c>
      <c r="K2753">
        <v>40.737634999999997</v>
      </c>
      <c r="L2753">
        <v>1</v>
      </c>
      <c r="M2753">
        <v>1.5799513080552121</v>
      </c>
      <c r="N2753">
        <v>16</v>
      </c>
    </row>
    <row r="2754" spans="1:14" x14ac:dyDescent="0.2">
      <c r="A2754" s="1">
        <v>2.7083333333333334E-2</v>
      </c>
      <c r="B2754" s="3">
        <v>41024.86041666667</v>
      </c>
      <c r="C2754" s="4">
        <v>2012</v>
      </c>
      <c r="D2754" s="4">
        <v>4</v>
      </c>
      <c r="E2754" s="4">
        <v>25</v>
      </c>
      <c r="F2754" s="4">
        <v>20</v>
      </c>
      <c r="G2754" s="4">
        <v>3</v>
      </c>
      <c r="H2754">
        <v>-73.993972999999997</v>
      </c>
      <c r="I2754">
        <v>40.746577000000002</v>
      </c>
      <c r="J2754">
        <v>-74.00506</v>
      </c>
      <c r="K2754">
        <v>40.709364999999998</v>
      </c>
      <c r="L2754">
        <v>1</v>
      </c>
      <c r="M2754">
        <v>4.2466962360618279</v>
      </c>
      <c r="N2754">
        <v>11.3</v>
      </c>
    </row>
    <row r="2755" spans="1:14" x14ac:dyDescent="0.2">
      <c r="A2755" s="1">
        <v>4.0208333333333332E-2</v>
      </c>
      <c r="B2755" s="3">
        <v>40219.372916666667</v>
      </c>
      <c r="C2755" s="4">
        <v>2010</v>
      </c>
      <c r="D2755" s="4">
        <v>2</v>
      </c>
      <c r="E2755" s="4">
        <v>10</v>
      </c>
      <c r="F2755" s="4">
        <v>8</v>
      </c>
      <c r="G2755" s="4">
        <v>3</v>
      </c>
      <c r="H2755">
        <v>-73.954108000000005</v>
      </c>
      <c r="I2755">
        <v>40.766900999999997</v>
      </c>
      <c r="J2755">
        <v>-73.984133</v>
      </c>
      <c r="K2755">
        <v>40.743474999999997</v>
      </c>
      <c r="L2755">
        <v>1</v>
      </c>
      <c r="M2755">
        <v>3.634666038930995</v>
      </c>
      <c r="N2755">
        <v>10.5</v>
      </c>
    </row>
    <row r="2756" spans="1:14" x14ac:dyDescent="0.2">
      <c r="A2756" s="1">
        <v>7.7546296296296287E-3</v>
      </c>
      <c r="B2756" s="3">
        <v>39911.799305555556</v>
      </c>
      <c r="C2756" s="4">
        <v>2009</v>
      </c>
      <c r="D2756" s="4">
        <v>4</v>
      </c>
      <c r="E2756" s="4">
        <v>8</v>
      </c>
      <c r="F2756" s="4">
        <v>19</v>
      </c>
      <c r="G2756" s="4">
        <v>3</v>
      </c>
      <c r="H2756">
        <v>-73.998287000000005</v>
      </c>
      <c r="I2756">
        <v>40.727490000000003</v>
      </c>
      <c r="J2756">
        <v>-73.989853999999994</v>
      </c>
      <c r="K2756">
        <v>40.735239</v>
      </c>
      <c r="L2756">
        <v>2</v>
      </c>
      <c r="M2756">
        <v>1.1181010187868072</v>
      </c>
      <c r="N2756">
        <v>4.9000000000000004</v>
      </c>
    </row>
    <row r="2757" spans="1:14" x14ac:dyDescent="0.2">
      <c r="A2757" s="1">
        <v>9.7222222222222224E-3</v>
      </c>
      <c r="B2757" s="3">
        <v>41045.759722222225</v>
      </c>
      <c r="C2757" s="4">
        <v>2012</v>
      </c>
      <c r="D2757" s="4">
        <v>5</v>
      </c>
      <c r="E2757" s="4">
        <v>16</v>
      </c>
      <c r="F2757" s="4">
        <v>18</v>
      </c>
      <c r="G2757" s="4">
        <v>3</v>
      </c>
      <c r="H2757">
        <v>-73.971087999999995</v>
      </c>
      <c r="I2757">
        <v>40.792648</v>
      </c>
      <c r="J2757">
        <v>-73.968405000000004</v>
      </c>
      <c r="K2757">
        <v>40.769672999999997</v>
      </c>
      <c r="L2757">
        <v>1</v>
      </c>
      <c r="M2757">
        <v>2.5675448998397239</v>
      </c>
      <c r="N2757">
        <v>9.3000000000000007</v>
      </c>
    </row>
    <row r="2758" spans="1:14" x14ac:dyDescent="0.2">
      <c r="A2758" s="1">
        <v>3.5567129629629629E-2</v>
      </c>
      <c r="B2758" s="3">
        <v>41486.285416666666</v>
      </c>
      <c r="C2758" s="4">
        <v>2013</v>
      </c>
      <c r="D2758" s="4">
        <v>7</v>
      </c>
      <c r="E2758" s="4">
        <v>31</v>
      </c>
      <c r="F2758" s="4">
        <v>6</v>
      </c>
      <c r="G2758" s="4">
        <v>3</v>
      </c>
      <c r="H2758">
        <v>-73.988833999999997</v>
      </c>
      <c r="I2758">
        <v>40.764279999999999</v>
      </c>
      <c r="J2758">
        <v>-73.941405000000003</v>
      </c>
      <c r="K2758">
        <v>40.838664000000001</v>
      </c>
      <c r="L2758">
        <v>1</v>
      </c>
      <c r="M2758">
        <v>9.1944672258100884</v>
      </c>
      <c r="N2758">
        <v>19</v>
      </c>
    </row>
    <row r="2759" spans="1:14" x14ac:dyDescent="0.2">
      <c r="A2759" s="1">
        <v>1.5335648148148147E-2</v>
      </c>
      <c r="B2759" s="3">
        <v>40359.098611111112</v>
      </c>
      <c r="C2759" s="4">
        <v>2010</v>
      </c>
      <c r="D2759" s="4">
        <v>6</v>
      </c>
      <c r="E2759" s="4">
        <v>30</v>
      </c>
      <c r="F2759" s="4">
        <v>2</v>
      </c>
      <c r="G2759" s="4">
        <v>3</v>
      </c>
      <c r="H2759">
        <v>-73.993111999999996</v>
      </c>
      <c r="I2759">
        <v>40.719911000000003</v>
      </c>
      <c r="J2759">
        <v>-73.956728999999996</v>
      </c>
      <c r="K2759">
        <v>40.720723</v>
      </c>
      <c r="L2759">
        <v>1</v>
      </c>
      <c r="M2759">
        <v>3.0709418083343016</v>
      </c>
      <c r="N2759">
        <v>8.9</v>
      </c>
    </row>
    <row r="2760" spans="1:14" x14ac:dyDescent="0.2">
      <c r="A2760" s="1">
        <v>4.8611111111111112E-3</v>
      </c>
      <c r="B2760" s="3">
        <v>40709.754861111112</v>
      </c>
      <c r="C2760" s="4">
        <v>2011</v>
      </c>
      <c r="D2760" s="4">
        <v>6</v>
      </c>
      <c r="E2760" s="4">
        <v>15</v>
      </c>
      <c r="F2760" s="4">
        <v>18</v>
      </c>
      <c r="G2760" s="4">
        <v>3</v>
      </c>
      <c r="H2760">
        <v>-73.99633</v>
      </c>
      <c r="I2760">
        <v>40.753225</v>
      </c>
      <c r="J2760">
        <v>-73.978894999999994</v>
      </c>
      <c r="K2760">
        <v>40.766962999999997</v>
      </c>
      <c r="L2760">
        <v>3</v>
      </c>
      <c r="M2760">
        <v>2.1213148669919248</v>
      </c>
      <c r="N2760">
        <v>8.9</v>
      </c>
    </row>
    <row r="2761" spans="1:14" x14ac:dyDescent="0.2">
      <c r="A2761" s="1">
        <v>1.1805555555555555E-2</v>
      </c>
      <c r="B2761" s="3">
        <v>39946.761805555558</v>
      </c>
      <c r="C2761" s="4">
        <v>2009</v>
      </c>
      <c r="D2761" s="4">
        <v>5</v>
      </c>
      <c r="E2761" s="4">
        <v>13</v>
      </c>
      <c r="F2761" s="4">
        <v>18</v>
      </c>
      <c r="G2761" s="4">
        <v>3</v>
      </c>
      <c r="H2761">
        <v>-73.964957999999996</v>
      </c>
      <c r="I2761">
        <v>40.775261</v>
      </c>
      <c r="J2761">
        <v>-73.949661000000006</v>
      </c>
      <c r="K2761">
        <v>40.809688999999999</v>
      </c>
      <c r="L2761">
        <v>1</v>
      </c>
      <c r="M2761">
        <v>4.0435313120808214</v>
      </c>
      <c r="N2761">
        <v>10.9</v>
      </c>
    </row>
    <row r="2762" spans="1:14" x14ac:dyDescent="0.2">
      <c r="A2762" s="1">
        <v>1.0416666666666666E-2</v>
      </c>
      <c r="B2762" s="3">
        <v>40359.260416666664</v>
      </c>
      <c r="C2762" s="4">
        <v>2010</v>
      </c>
      <c r="D2762" s="4">
        <v>6</v>
      </c>
      <c r="E2762" s="4">
        <v>30</v>
      </c>
      <c r="F2762" s="4">
        <v>6</v>
      </c>
      <c r="G2762" s="4">
        <v>3</v>
      </c>
      <c r="H2762">
        <v>-73.953940000000003</v>
      </c>
      <c r="I2762">
        <v>40.781298</v>
      </c>
      <c r="J2762">
        <v>-73.994422999999998</v>
      </c>
      <c r="K2762">
        <v>40.750140000000002</v>
      </c>
      <c r="L2762">
        <v>5</v>
      </c>
      <c r="M2762">
        <v>4.8662450076415364</v>
      </c>
      <c r="N2762">
        <v>10.9</v>
      </c>
    </row>
    <row r="2763" spans="1:14" x14ac:dyDescent="0.2">
      <c r="A2763" s="1">
        <v>2.8020833333333332E-2</v>
      </c>
      <c r="B2763" s="3">
        <v>40884.819444444445</v>
      </c>
      <c r="C2763" s="4">
        <v>2011</v>
      </c>
      <c r="D2763" s="4">
        <v>12</v>
      </c>
      <c r="E2763" s="4">
        <v>7</v>
      </c>
      <c r="F2763" s="4">
        <v>19</v>
      </c>
      <c r="G2763" s="4">
        <v>3</v>
      </c>
      <c r="H2763">
        <v>-73.958748999999997</v>
      </c>
      <c r="I2763">
        <v>40.781019000000001</v>
      </c>
      <c r="J2763">
        <v>-73.945875999999998</v>
      </c>
      <c r="K2763">
        <v>40.778165000000001</v>
      </c>
      <c r="L2763">
        <v>1</v>
      </c>
      <c r="M2763">
        <v>1.1306727830858097</v>
      </c>
      <c r="N2763">
        <v>5.3</v>
      </c>
    </row>
    <row r="2764" spans="1:14" x14ac:dyDescent="0.2">
      <c r="A2764" s="1">
        <v>1.8680555555555554E-2</v>
      </c>
      <c r="B2764" s="3">
        <v>41584.476388888892</v>
      </c>
      <c r="C2764" s="4">
        <v>2013</v>
      </c>
      <c r="D2764" s="4">
        <v>11</v>
      </c>
      <c r="E2764" s="4">
        <v>6</v>
      </c>
      <c r="F2764" s="4">
        <v>11</v>
      </c>
      <c r="G2764" s="4">
        <v>3</v>
      </c>
      <c r="H2764">
        <v>-73.959059999999994</v>
      </c>
      <c r="I2764">
        <v>40.781061000000001</v>
      </c>
      <c r="J2764">
        <v>-73.962059999999994</v>
      </c>
      <c r="K2764">
        <v>40.768604000000003</v>
      </c>
      <c r="L2764">
        <v>1</v>
      </c>
      <c r="M2764">
        <v>1.4095796564481082</v>
      </c>
      <c r="N2764">
        <v>7</v>
      </c>
    </row>
    <row r="2765" spans="1:14" x14ac:dyDescent="0.2">
      <c r="A2765" s="1">
        <v>1.4872685185185185E-2</v>
      </c>
      <c r="B2765" s="3">
        <v>40611.931250000001</v>
      </c>
      <c r="C2765" s="4">
        <v>2011</v>
      </c>
      <c r="D2765" s="4">
        <v>3</v>
      </c>
      <c r="E2765" s="4">
        <v>9</v>
      </c>
      <c r="F2765" s="4">
        <v>22</v>
      </c>
      <c r="G2765" s="4">
        <v>3</v>
      </c>
      <c r="H2765">
        <v>-73.977829</v>
      </c>
      <c r="I2765">
        <v>40.788978999999998</v>
      </c>
      <c r="J2765">
        <v>-73.967934999999997</v>
      </c>
      <c r="K2765">
        <v>40.760508000000002</v>
      </c>
      <c r="L2765">
        <v>1</v>
      </c>
      <c r="M2765">
        <v>3.2772886592334625</v>
      </c>
      <c r="N2765">
        <v>9.6999999999999993</v>
      </c>
    </row>
    <row r="2766" spans="1:14" x14ac:dyDescent="0.2">
      <c r="A2766" s="1">
        <v>1.5972222222222224E-2</v>
      </c>
      <c r="B2766" s="3">
        <v>41997.474305555559</v>
      </c>
      <c r="C2766" s="4">
        <v>2014</v>
      </c>
      <c r="D2766" s="4">
        <v>12</v>
      </c>
      <c r="E2766" s="4">
        <v>24</v>
      </c>
      <c r="F2766" s="4">
        <v>11</v>
      </c>
      <c r="G2766" s="4">
        <v>3</v>
      </c>
      <c r="H2766">
        <v>-74.004822000000004</v>
      </c>
      <c r="I2766">
        <v>40.741812000000003</v>
      </c>
      <c r="J2766">
        <v>-74.007311999999999</v>
      </c>
      <c r="K2766">
        <v>40.733576999999997</v>
      </c>
      <c r="L2766">
        <v>2</v>
      </c>
      <c r="M2766">
        <v>0.94046727707150601</v>
      </c>
      <c r="N2766">
        <v>5.5</v>
      </c>
    </row>
    <row r="2767" spans="1:14" x14ac:dyDescent="0.2">
      <c r="A2767" s="1">
        <v>3.7349537037037035E-2</v>
      </c>
      <c r="B2767" s="3">
        <v>40338.620138888888</v>
      </c>
      <c r="C2767" s="4">
        <v>2010</v>
      </c>
      <c r="D2767" s="4">
        <v>6</v>
      </c>
      <c r="E2767" s="4">
        <v>9</v>
      </c>
      <c r="F2767" s="4">
        <v>14</v>
      </c>
      <c r="G2767" s="4">
        <v>3</v>
      </c>
      <c r="H2767">
        <v>-73.862763999999999</v>
      </c>
      <c r="I2767">
        <v>40.769064</v>
      </c>
      <c r="J2767">
        <v>-73.984032999999997</v>
      </c>
      <c r="K2767">
        <v>40.752842000000001</v>
      </c>
      <c r="L2767">
        <v>2</v>
      </c>
      <c r="M2767">
        <v>10.383376814711026</v>
      </c>
      <c r="N2767">
        <v>33.07</v>
      </c>
    </row>
    <row r="2768" spans="1:14" x14ac:dyDescent="0.2">
      <c r="A2768" s="1">
        <v>3.0555555555555555E-2</v>
      </c>
      <c r="B2768" s="3">
        <v>40667.572222222225</v>
      </c>
      <c r="C2768" s="4">
        <v>2011</v>
      </c>
      <c r="D2768" s="4">
        <v>5</v>
      </c>
      <c r="E2768" s="4">
        <v>4</v>
      </c>
      <c r="F2768" s="4">
        <v>13</v>
      </c>
      <c r="G2768" s="4">
        <v>3</v>
      </c>
      <c r="H2768">
        <v>-73.873068000000004</v>
      </c>
      <c r="I2768">
        <v>40.774183000000001</v>
      </c>
      <c r="J2768">
        <v>-73.978847000000002</v>
      </c>
      <c r="K2768">
        <v>40.762062</v>
      </c>
      <c r="L2768">
        <v>5</v>
      </c>
      <c r="M2768">
        <v>9.0195926868297427</v>
      </c>
      <c r="N2768">
        <v>36.5</v>
      </c>
    </row>
    <row r="2769" spans="1:14" x14ac:dyDescent="0.2">
      <c r="A2769" s="1">
        <v>1.5277777777777777E-2</v>
      </c>
      <c r="B2769" s="3">
        <v>41640.223611111112</v>
      </c>
      <c r="C2769" s="4">
        <v>2014</v>
      </c>
      <c r="D2769" s="4">
        <v>1</v>
      </c>
      <c r="E2769" s="4">
        <v>1</v>
      </c>
      <c r="F2769" s="4">
        <v>5</v>
      </c>
      <c r="G2769" s="4">
        <v>3</v>
      </c>
      <c r="H2769">
        <v>-73.99436</v>
      </c>
      <c r="I2769">
        <v>40.720390000000002</v>
      </c>
      <c r="J2769">
        <v>-73.985770000000002</v>
      </c>
      <c r="K2769">
        <v>40.723039999999997</v>
      </c>
      <c r="L2769">
        <v>2</v>
      </c>
      <c r="M2769">
        <v>0.78245694372465624</v>
      </c>
      <c r="N2769">
        <v>5</v>
      </c>
    </row>
    <row r="2770" spans="1:14" x14ac:dyDescent="0.2">
      <c r="A2770" s="1">
        <v>3.0046296296296297E-2</v>
      </c>
      <c r="B2770" s="3">
        <v>41815.738194444442</v>
      </c>
      <c r="C2770" s="4">
        <v>2014</v>
      </c>
      <c r="D2770" s="4">
        <v>6</v>
      </c>
      <c r="E2770" s="4">
        <v>25</v>
      </c>
      <c r="F2770" s="4">
        <v>17</v>
      </c>
      <c r="G2770" s="4">
        <v>3</v>
      </c>
      <c r="H2770">
        <v>-73.958584999999999</v>
      </c>
      <c r="I2770">
        <v>40.775615000000002</v>
      </c>
      <c r="J2770">
        <v>-74.000479999999996</v>
      </c>
      <c r="K2770">
        <v>40.737611000000001</v>
      </c>
      <c r="L2770">
        <v>1</v>
      </c>
      <c r="M2770">
        <v>5.5116256294392239</v>
      </c>
      <c r="N2770">
        <v>23.5</v>
      </c>
    </row>
    <row r="2771" spans="1:14" x14ac:dyDescent="0.2">
      <c r="A2771" s="1">
        <v>1.8055555555555557E-2</v>
      </c>
      <c r="B2771" s="3">
        <v>41038.643055555556</v>
      </c>
      <c r="C2771" s="4">
        <v>2012</v>
      </c>
      <c r="D2771" s="4">
        <v>5</v>
      </c>
      <c r="E2771" s="4">
        <v>9</v>
      </c>
      <c r="F2771" s="4">
        <v>15</v>
      </c>
      <c r="G2771" s="4">
        <v>3</v>
      </c>
      <c r="H2771">
        <v>-73.979849999999999</v>
      </c>
      <c r="I2771">
        <v>40.786315000000002</v>
      </c>
      <c r="J2771">
        <v>-73.985067999999998</v>
      </c>
      <c r="K2771">
        <v>40.774132999999999</v>
      </c>
      <c r="L2771">
        <v>1</v>
      </c>
      <c r="M2771">
        <v>1.4256412185721956</v>
      </c>
      <c r="N2771">
        <v>6.1</v>
      </c>
    </row>
    <row r="2772" spans="1:14" x14ac:dyDescent="0.2">
      <c r="A2772" s="1">
        <v>1.0416666666666666E-2</v>
      </c>
      <c r="B2772" s="3">
        <v>41626.385416666664</v>
      </c>
      <c r="C2772" s="4">
        <v>2013</v>
      </c>
      <c r="D2772" s="4">
        <v>12</v>
      </c>
      <c r="E2772" s="4">
        <v>18</v>
      </c>
      <c r="F2772" s="4">
        <v>9</v>
      </c>
      <c r="G2772" s="4">
        <v>3</v>
      </c>
      <c r="H2772">
        <v>-73.979410000000001</v>
      </c>
      <c r="I2772">
        <v>40.766106999999998</v>
      </c>
      <c r="J2772">
        <v>-74.003015000000005</v>
      </c>
      <c r="K2772">
        <v>40.750521999999997</v>
      </c>
      <c r="L2772">
        <v>1</v>
      </c>
      <c r="M2772">
        <v>2.6403839636231257</v>
      </c>
      <c r="N2772">
        <v>11.5</v>
      </c>
    </row>
    <row r="2773" spans="1:14" x14ac:dyDescent="0.2">
      <c r="A2773" s="1">
        <v>1.3194444444444444E-2</v>
      </c>
      <c r="B2773" s="3">
        <v>41024.679861111108</v>
      </c>
      <c r="C2773" s="4">
        <v>2012</v>
      </c>
      <c r="D2773" s="4">
        <v>4</v>
      </c>
      <c r="E2773" s="4">
        <v>25</v>
      </c>
      <c r="F2773" s="4">
        <v>16</v>
      </c>
      <c r="G2773" s="4">
        <v>3</v>
      </c>
      <c r="H2773">
        <v>-73.971913000000001</v>
      </c>
      <c r="I2773">
        <v>40.759250000000002</v>
      </c>
      <c r="J2773">
        <v>-73.962905000000006</v>
      </c>
      <c r="K2773">
        <v>40.77216</v>
      </c>
      <c r="L2773">
        <v>1</v>
      </c>
      <c r="M2773">
        <v>1.625474460228894</v>
      </c>
      <c r="N2773">
        <v>5.3</v>
      </c>
    </row>
    <row r="2774" spans="1:14" x14ac:dyDescent="0.2">
      <c r="A2774" s="1">
        <v>1.0266203703703703E-2</v>
      </c>
      <c r="B2774" s="3">
        <v>41178.551388888889</v>
      </c>
      <c r="C2774" s="4">
        <v>2012</v>
      </c>
      <c r="D2774" s="4">
        <v>9</v>
      </c>
      <c r="E2774" s="4">
        <v>26</v>
      </c>
      <c r="F2774" s="4">
        <v>13</v>
      </c>
      <c r="G2774" s="4">
        <v>3</v>
      </c>
      <c r="H2774">
        <v>-73.964483000000001</v>
      </c>
      <c r="I2774">
        <v>40.764431000000002</v>
      </c>
      <c r="J2774">
        <v>-73.956575999999998</v>
      </c>
      <c r="K2774">
        <v>40.779851999999998</v>
      </c>
      <c r="L2774">
        <v>1</v>
      </c>
      <c r="M2774">
        <v>1.8415360978010316</v>
      </c>
      <c r="N2774">
        <v>6</v>
      </c>
    </row>
    <row r="2775" spans="1:14" x14ac:dyDescent="0.2">
      <c r="A2775" s="1">
        <v>8.8425925925925911E-3</v>
      </c>
      <c r="B2775" s="3">
        <v>41710.758333333331</v>
      </c>
      <c r="C2775" s="4">
        <v>2014</v>
      </c>
      <c r="D2775" s="4">
        <v>3</v>
      </c>
      <c r="E2775" s="4">
        <v>12</v>
      </c>
      <c r="F2775" s="4">
        <v>18</v>
      </c>
      <c r="G2775" s="4">
        <v>3</v>
      </c>
      <c r="H2775">
        <v>-73.844904</v>
      </c>
      <c r="I2775">
        <v>40.736317999999997</v>
      </c>
      <c r="J2775">
        <v>-73.844904</v>
      </c>
      <c r="K2775">
        <v>40.736317999999997</v>
      </c>
      <c r="L2775">
        <v>1</v>
      </c>
      <c r="M2775">
        <v>0</v>
      </c>
      <c r="N2775">
        <v>12</v>
      </c>
    </row>
    <row r="2776" spans="1:14" x14ac:dyDescent="0.2">
      <c r="A2776" s="1">
        <v>3.4004629629629628E-2</v>
      </c>
      <c r="B2776" s="3">
        <v>42074.616666666669</v>
      </c>
      <c r="C2776" s="4">
        <v>2015</v>
      </c>
      <c r="D2776" s="4">
        <v>3</v>
      </c>
      <c r="E2776" s="4">
        <v>11</v>
      </c>
      <c r="F2776" s="4">
        <v>14</v>
      </c>
      <c r="G2776" s="4">
        <v>3</v>
      </c>
      <c r="H2776">
        <v>-73.973304749999997</v>
      </c>
      <c r="I2776">
        <v>40.756385799999997</v>
      </c>
      <c r="J2776">
        <v>-73.872444150000007</v>
      </c>
      <c r="K2776">
        <v>40.77430725</v>
      </c>
      <c r="L2776">
        <v>1</v>
      </c>
      <c r="M2776">
        <v>8.734668936029971</v>
      </c>
      <c r="N2776">
        <v>33.83</v>
      </c>
    </row>
    <row r="2777" spans="1:14" x14ac:dyDescent="0.2">
      <c r="A2777" s="1">
        <v>1.2615740740740742E-2</v>
      </c>
      <c r="B2777" s="3">
        <v>40058.220833333333</v>
      </c>
      <c r="C2777" s="4">
        <v>2009</v>
      </c>
      <c r="D2777" s="4">
        <v>9</v>
      </c>
      <c r="E2777" s="4">
        <v>2</v>
      </c>
      <c r="F2777" s="4">
        <v>5</v>
      </c>
      <c r="G2777" s="4">
        <v>3</v>
      </c>
      <c r="H2777">
        <v>-73.991729000000007</v>
      </c>
      <c r="I2777">
        <v>40.760500999999998</v>
      </c>
      <c r="J2777">
        <v>-73.861245999999994</v>
      </c>
      <c r="K2777">
        <v>40.767619000000003</v>
      </c>
      <c r="L2777">
        <v>1</v>
      </c>
      <c r="M2777">
        <v>11.030029359794334</v>
      </c>
      <c r="N2777">
        <v>25.7</v>
      </c>
    </row>
    <row r="2778" spans="1:14" x14ac:dyDescent="0.2">
      <c r="A2778" s="1">
        <v>1.8194444444444444E-2</v>
      </c>
      <c r="B2778" s="3">
        <v>40975.476388888892</v>
      </c>
      <c r="C2778" s="4">
        <v>2012</v>
      </c>
      <c r="D2778" s="4">
        <v>3</v>
      </c>
      <c r="E2778" s="4">
        <v>7</v>
      </c>
      <c r="F2778" s="4">
        <v>11</v>
      </c>
      <c r="G2778" s="4">
        <v>3</v>
      </c>
      <c r="H2778">
        <v>-73.953871000000007</v>
      </c>
      <c r="I2778">
        <v>40.766331000000001</v>
      </c>
      <c r="J2778">
        <v>-73.962464999999995</v>
      </c>
      <c r="K2778">
        <v>40.774757000000001</v>
      </c>
      <c r="L2778">
        <v>1</v>
      </c>
      <c r="M2778">
        <v>1.1852157957720444</v>
      </c>
      <c r="N2778">
        <v>5.7</v>
      </c>
    </row>
    <row r="2779" spans="1:14" x14ac:dyDescent="0.2">
      <c r="A2779" s="1">
        <v>3.6064814814814813E-2</v>
      </c>
      <c r="B2779" s="3">
        <v>40653.785416666666</v>
      </c>
      <c r="C2779" s="4">
        <v>2011</v>
      </c>
      <c r="D2779" s="4">
        <v>4</v>
      </c>
      <c r="E2779" s="4">
        <v>20</v>
      </c>
      <c r="F2779" s="4">
        <v>18</v>
      </c>
      <c r="G2779" s="4">
        <v>3</v>
      </c>
      <c r="H2779">
        <v>-73.992131000000001</v>
      </c>
      <c r="I2779">
        <v>40.724066000000001</v>
      </c>
      <c r="J2779">
        <v>-73.98057</v>
      </c>
      <c r="K2779">
        <v>40.762877000000003</v>
      </c>
      <c r="L2779">
        <v>1</v>
      </c>
      <c r="M2779">
        <v>4.4290820454656545</v>
      </c>
      <c r="N2779">
        <v>14.1</v>
      </c>
    </row>
    <row r="2780" spans="1:14" x14ac:dyDescent="0.2">
      <c r="A2780" s="1">
        <v>2.0543981481481479E-2</v>
      </c>
      <c r="B2780" s="3">
        <v>42144.853472222225</v>
      </c>
      <c r="C2780" s="4">
        <v>2015</v>
      </c>
      <c r="D2780" s="4">
        <v>5</v>
      </c>
      <c r="E2780" s="4">
        <v>20</v>
      </c>
      <c r="F2780" s="4">
        <v>20</v>
      </c>
      <c r="G2780" s="4">
        <v>3</v>
      </c>
      <c r="H2780">
        <v>-74.011596679999997</v>
      </c>
      <c r="I2780">
        <v>40.70290756</v>
      </c>
      <c r="J2780">
        <v>-73.972228999999999</v>
      </c>
      <c r="K2780">
        <v>40.763145450000003</v>
      </c>
      <c r="L2780">
        <v>2</v>
      </c>
      <c r="M2780">
        <v>7.4828750153697072</v>
      </c>
      <c r="N2780">
        <v>20.5</v>
      </c>
    </row>
    <row r="2781" spans="1:14" x14ac:dyDescent="0.2">
      <c r="A2781" s="1">
        <v>2.7083333333333334E-2</v>
      </c>
      <c r="B2781" s="3">
        <v>40289.568749999999</v>
      </c>
      <c r="C2781" s="4">
        <v>2010</v>
      </c>
      <c r="D2781" s="4">
        <v>4</v>
      </c>
      <c r="E2781" s="4">
        <v>21</v>
      </c>
      <c r="F2781" s="4">
        <v>13</v>
      </c>
      <c r="G2781" s="4">
        <v>3</v>
      </c>
      <c r="H2781">
        <v>-73.988322999999994</v>
      </c>
      <c r="I2781">
        <v>40.722912999999998</v>
      </c>
      <c r="J2781">
        <v>-74.002314999999996</v>
      </c>
      <c r="K2781">
        <v>40.729571999999997</v>
      </c>
      <c r="L2781">
        <v>1</v>
      </c>
      <c r="M2781">
        <v>1.3938487922149612</v>
      </c>
      <c r="N2781">
        <v>5.3</v>
      </c>
    </row>
    <row r="2782" spans="1:14" x14ac:dyDescent="0.2">
      <c r="A2782" s="1">
        <v>2.8472222222222222E-2</v>
      </c>
      <c r="B2782" s="3">
        <v>41668.945138888892</v>
      </c>
      <c r="C2782" s="4">
        <v>2014</v>
      </c>
      <c r="D2782" s="4">
        <v>1</v>
      </c>
      <c r="E2782" s="4">
        <v>29</v>
      </c>
      <c r="F2782" s="4">
        <v>22</v>
      </c>
      <c r="G2782" s="4">
        <v>3</v>
      </c>
      <c r="H2782">
        <v>-73.978553000000005</v>
      </c>
      <c r="I2782">
        <v>40.766717</v>
      </c>
      <c r="J2782">
        <v>-74.016194999999996</v>
      </c>
      <c r="K2782">
        <v>40.711052000000002</v>
      </c>
      <c r="L2782">
        <v>6</v>
      </c>
      <c r="M2782">
        <v>6.9626234864113989</v>
      </c>
      <c r="N2782">
        <v>21</v>
      </c>
    </row>
    <row r="2783" spans="1:14" x14ac:dyDescent="0.2">
      <c r="A2783" s="1">
        <v>2.3252314814814812E-2</v>
      </c>
      <c r="B2783" s="3">
        <v>40212.606249999997</v>
      </c>
      <c r="C2783" s="4">
        <v>2010</v>
      </c>
      <c r="D2783" s="4">
        <v>2</v>
      </c>
      <c r="E2783" s="4">
        <v>3</v>
      </c>
      <c r="F2783" s="4">
        <v>14</v>
      </c>
      <c r="G2783" s="4">
        <v>3</v>
      </c>
      <c r="H2783">
        <v>-73.968847999999994</v>
      </c>
      <c r="I2783">
        <v>40.759129000000001</v>
      </c>
      <c r="J2783">
        <v>-73.976118</v>
      </c>
      <c r="K2783">
        <v>40.765746999999998</v>
      </c>
      <c r="L2783">
        <v>1</v>
      </c>
      <c r="M2783">
        <v>0.95837679848838497</v>
      </c>
      <c r="N2783">
        <v>4.9000000000000004</v>
      </c>
    </row>
    <row r="2784" spans="1:14" x14ac:dyDescent="0.2">
      <c r="A2784" s="1">
        <v>9.7222222222222224E-3</v>
      </c>
      <c r="B2784" s="3">
        <v>40429.634722222225</v>
      </c>
      <c r="C2784" s="4">
        <v>2010</v>
      </c>
      <c r="D2784" s="4">
        <v>9</v>
      </c>
      <c r="E2784" s="4">
        <v>8</v>
      </c>
      <c r="F2784" s="4">
        <v>15</v>
      </c>
      <c r="G2784" s="4">
        <v>3</v>
      </c>
      <c r="H2784">
        <v>-74.010346999999996</v>
      </c>
      <c r="I2784">
        <v>40.720153000000003</v>
      </c>
      <c r="J2784">
        <v>-73.994919999999993</v>
      </c>
      <c r="K2784">
        <v>40.769032000000003</v>
      </c>
      <c r="L2784">
        <v>2</v>
      </c>
      <c r="M2784">
        <v>5.5945810975221866</v>
      </c>
      <c r="N2784">
        <v>10.1</v>
      </c>
    </row>
    <row r="2785" spans="1:14" x14ac:dyDescent="0.2">
      <c r="A2785" s="1">
        <v>6.4814814814814813E-3</v>
      </c>
      <c r="B2785" s="3">
        <v>40996.54791666667</v>
      </c>
      <c r="C2785" s="4">
        <v>2012</v>
      </c>
      <c r="D2785" s="4">
        <v>3</v>
      </c>
      <c r="E2785" s="4">
        <v>28</v>
      </c>
      <c r="F2785" s="4">
        <v>13</v>
      </c>
      <c r="G2785" s="4">
        <v>3</v>
      </c>
      <c r="H2785">
        <v>-73.999733000000006</v>
      </c>
      <c r="I2785">
        <v>40.733220000000003</v>
      </c>
      <c r="J2785">
        <v>-73.985658999999998</v>
      </c>
      <c r="K2785">
        <v>40.759155999999997</v>
      </c>
      <c r="L2785">
        <v>2</v>
      </c>
      <c r="M2785">
        <v>3.1216468746120354</v>
      </c>
      <c r="N2785">
        <v>10.5</v>
      </c>
    </row>
    <row r="2786" spans="1:14" x14ac:dyDescent="0.2">
      <c r="A2786" s="1">
        <v>9.0277777777777787E-3</v>
      </c>
      <c r="B2786" s="3">
        <v>41612.759027777778</v>
      </c>
      <c r="C2786" s="4">
        <v>2013</v>
      </c>
      <c r="D2786" s="4">
        <v>12</v>
      </c>
      <c r="E2786" s="4">
        <v>4</v>
      </c>
      <c r="F2786" s="4">
        <v>18</v>
      </c>
      <c r="G2786" s="4">
        <v>3</v>
      </c>
      <c r="H2786">
        <v>-73.984044999999995</v>
      </c>
      <c r="I2786">
        <v>40.748432000000001</v>
      </c>
      <c r="J2786">
        <v>-74.009758000000005</v>
      </c>
      <c r="K2786">
        <v>40.722695000000002</v>
      </c>
      <c r="L2786">
        <v>1</v>
      </c>
      <c r="M2786">
        <v>3.5933955707867096</v>
      </c>
      <c r="N2786">
        <v>14.5</v>
      </c>
    </row>
    <row r="2787" spans="1:14" x14ac:dyDescent="0.2">
      <c r="A2787" s="1">
        <v>2.9166666666666664E-2</v>
      </c>
      <c r="B2787" s="3">
        <v>41843.362500000003</v>
      </c>
      <c r="C2787" s="4">
        <v>2014</v>
      </c>
      <c r="D2787" s="4">
        <v>7</v>
      </c>
      <c r="E2787" s="4">
        <v>23</v>
      </c>
      <c r="F2787" s="4">
        <v>8</v>
      </c>
      <c r="G2787" s="4">
        <v>3</v>
      </c>
      <c r="H2787">
        <v>-73.992760000000004</v>
      </c>
      <c r="I2787">
        <v>40.751162000000001</v>
      </c>
      <c r="J2787">
        <v>-73.980980000000002</v>
      </c>
      <c r="K2787">
        <v>40.752827000000003</v>
      </c>
      <c r="L2787">
        <v>1</v>
      </c>
      <c r="M2787">
        <v>1.0105411736493102</v>
      </c>
      <c r="N2787">
        <v>10</v>
      </c>
    </row>
    <row r="2788" spans="1:14" x14ac:dyDescent="0.2">
      <c r="A2788" s="1">
        <v>3.2210648148148148E-2</v>
      </c>
      <c r="B2788" s="3">
        <v>41724.948611111111</v>
      </c>
      <c r="C2788" s="4">
        <v>2014</v>
      </c>
      <c r="D2788" s="4">
        <v>3</v>
      </c>
      <c r="E2788" s="4">
        <v>26</v>
      </c>
      <c r="F2788" s="4">
        <v>22</v>
      </c>
      <c r="G2788" s="4">
        <v>3</v>
      </c>
      <c r="H2788">
        <v>-73.976247999999998</v>
      </c>
      <c r="I2788">
        <v>40.760885000000002</v>
      </c>
      <c r="J2788">
        <v>-73.991236000000001</v>
      </c>
      <c r="K2788">
        <v>40.750376000000003</v>
      </c>
      <c r="L2788">
        <v>1</v>
      </c>
      <c r="M2788">
        <v>1.7221786604194964</v>
      </c>
      <c r="N2788">
        <v>8</v>
      </c>
    </row>
    <row r="2789" spans="1:14" x14ac:dyDescent="0.2">
      <c r="A2789" s="1">
        <v>2.2222222222222223E-2</v>
      </c>
      <c r="B2789" s="3">
        <v>40737.313888888886</v>
      </c>
      <c r="C2789" s="4">
        <v>2011</v>
      </c>
      <c r="D2789" s="4">
        <v>7</v>
      </c>
      <c r="E2789" s="4">
        <v>13</v>
      </c>
      <c r="F2789" s="4">
        <v>7</v>
      </c>
      <c r="G2789" s="4">
        <v>3</v>
      </c>
      <c r="H2789">
        <v>-73.987319999999997</v>
      </c>
      <c r="I2789">
        <v>40.738956999999999</v>
      </c>
      <c r="J2789">
        <v>-74.004458</v>
      </c>
      <c r="K2789">
        <v>40.707321999999998</v>
      </c>
      <c r="L2789">
        <v>1</v>
      </c>
      <c r="M2789">
        <v>3.806852396910394</v>
      </c>
      <c r="N2789">
        <v>8.5</v>
      </c>
    </row>
    <row r="2790" spans="1:14" x14ac:dyDescent="0.2">
      <c r="A2790" s="1">
        <v>3.2638888888888891E-2</v>
      </c>
      <c r="B2790" s="3">
        <v>40891.865972222222</v>
      </c>
      <c r="C2790" s="4">
        <v>2011</v>
      </c>
      <c r="D2790" s="4">
        <v>12</v>
      </c>
      <c r="E2790" s="4">
        <v>14</v>
      </c>
      <c r="F2790" s="4">
        <v>20</v>
      </c>
      <c r="G2790" s="4">
        <v>3</v>
      </c>
      <c r="H2790">
        <v>-73.978192000000007</v>
      </c>
      <c r="I2790">
        <v>40.745775000000002</v>
      </c>
      <c r="J2790">
        <v>-73.975421999999995</v>
      </c>
      <c r="K2790">
        <v>40.730069999999998</v>
      </c>
      <c r="L2790">
        <v>2</v>
      </c>
      <c r="M2790">
        <v>1.7638155747018556</v>
      </c>
      <c r="N2790">
        <v>6.1</v>
      </c>
    </row>
    <row r="2791" spans="1:14" x14ac:dyDescent="0.2">
      <c r="A2791" s="1">
        <v>2.6620370370370374E-2</v>
      </c>
      <c r="B2791" s="3">
        <v>41808.318055555559</v>
      </c>
      <c r="C2791" s="4">
        <v>2014</v>
      </c>
      <c r="D2791" s="4">
        <v>6</v>
      </c>
      <c r="E2791" s="4">
        <v>18</v>
      </c>
      <c r="F2791" s="4">
        <v>7</v>
      </c>
      <c r="G2791" s="4">
        <v>3</v>
      </c>
      <c r="H2791">
        <v>-73.980694999999997</v>
      </c>
      <c r="I2791">
        <v>40.742046999999999</v>
      </c>
      <c r="J2791">
        <v>-73.972930000000005</v>
      </c>
      <c r="K2791">
        <v>40.759005999999999</v>
      </c>
      <c r="L2791">
        <v>1</v>
      </c>
      <c r="M2791">
        <v>1.998210739132509</v>
      </c>
      <c r="N2791">
        <v>6.5</v>
      </c>
    </row>
    <row r="2792" spans="1:14" x14ac:dyDescent="0.2">
      <c r="A2792" s="1">
        <v>2.7777777777777776E-2</v>
      </c>
      <c r="B2792" s="3">
        <v>41290.694444444445</v>
      </c>
      <c r="C2792" s="4">
        <v>2013</v>
      </c>
      <c r="D2792" s="4">
        <v>1</v>
      </c>
      <c r="E2792" s="4">
        <v>16</v>
      </c>
      <c r="F2792" s="4">
        <v>16</v>
      </c>
      <c r="G2792" s="4">
        <v>3</v>
      </c>
      <c r="H2792">
        <v>-73.987437</v>
      </c>
      <c r="I2792">
        <v>40.738261999999999</v>
      </c>
      <c r="J2792">
        <v>-73.975864999999999</v>
      </c>
      <c r="K2792">
        <v>40.745939999999997</v>
      </c>
      <c r="L2792">
        <v>1</v>
      </c>
      <c r="M2792">
        <v>1.2973483159726591</v>
      </c>
      <c r="N2792">
        <v>6.5</v>
      </c>
    </row>
    <row r="2793" spans="1:14" x14ac:dyDescent="0.2">
      <c r="A2793" s="1">
        <v>4.027777777777778E-2</v>
      </c>
      <c r="B2793" s="3">
        <v>40296.790277777778</v>
      </c>
      <c r="C2793" s="4">
        <v>2010</v>
      </c>
      <c r="D2793" s="4">
        <v>4</v>
      </c>
      <c r="E2793" s="4">
        <v>28</v>
      </c>
      <c r="F2793" s="4">
        <v>18</v>
      </c>
      <c r="G2793" s="4">
        <v>3</v>
      </c>
      <c r="H2793">
        <v>-73.966902000000005</v>
      </c>
      <c r="I2793">
        <v>40.762090000000001</v>
      </c>
      <c r="J2793">
        <v>-73.972657999999996</v>
      </c>
      <c r="K2793">
        <v>40.761097999999997</v>
      </c>
      <c r="L2793">
        <v>1</v>
      </c>
      <c r="M2793">
        <v>0.49773355299195704</v>
      </c>
      <c r="N2793">
        <v>4.5</v>
      </c>
    </row>
    <row r="2794" spans="1:14" x14ac:dyDescent="0.2">
      <c r="A2794" s="1">
        <v>3.3333333333333333E-2</v>
      </c>
      <c r="B2794" s="3">
        <v>41689.533333333333</v>
      </c>
      <c r="C2794" s="4">
        <v>2014</v>
      </c>
      <c r="D2794" s="4">
        <v>2</v>
      </c>
      <c r="E2794" s="4">
        <v>19</v>
      </c>
      <c r="F2794" s="4">
        <v>12</v>
      </c>
      <c r="G2794" s="4">
        <v>3</v>
      </c>
      <c r="H2794">
        <v>-73.961757000000006</v>
      </c>
      <c r="I2794">
        <v>40.762810000000002</v>
      </c>
      <c r="J2794">
        <v>-73.999328000000006</v>
      </c>
      <c r="K2794">
        <v>40.749299999999998</v>
      </c>
      <c r="L2794">
        <v>1</v>
      </c>
      <c r="M2794">
        <v>3.5069791115691236</v>
      </c>
      <c r="N2794">
        <v>17.5</v>
      </c>
    </row>
    <row r="2795" spans="1:14" x14ac:dyDescent="0.2">
      <c r="A2795" s="1">
        <v>3.5416666666666666E-2</v>
      </c>
      <c r="B2795" s="3">
        <v>40226.95208333333</v>
      </c>
      <c r="C2795" s="4">
        <v>2010</v>
      </c>
      <c r="D2795" s="4">
        <v>2</v>
      </c>
      <c r="E2795" s="4">
        <v>17</v>
      </c>
      <c r="F2795" s="4">
        <v>22</v>
      </c>
      <c r="G2795" s="4">
        <v>3</v>
      </c>
      <c r="H2795">
        <v>-74.005797999999999</v>
      </c>
      <c r="I2795">
        <v>40.741247000000001</v>
      </c>
      <c r="J2795">
        <v>-74.017189999999999</v>
      </c>
      <c r="K2795">
        <v>40.705187000000002</v>
      </c>
      <c r="L2795">
        <v>1</v>
      </c>
      <c r="M2795">
        <v>4.127632447466441</v>
      </c>
      <c r="N2795">
        <v>8.9</v>
      </c>
    </row>
    <row r="2796" spans="1:14" x14ac:dyDescent="0.2">
      <c r="A2796" s="1">
        <v>6.2615740740740748E-3</v>
      </c>
      <c r="B2796" s="3">
        <v>41892.506249999999</v>
      </c>
      <c r="C2796" s="4">
        <v>2014</v>
      </c>
      <c r="D2796" s="4">
        <v>9</v>
      </c>
      <c r="E2796" s="4">
        <v>10</v>
      </c>
      <c r="F2796" s="4">
        <v>12</v>
      </c>
      <c r="G2796" s="4">
        <v>3</v>
      </c>
      <c r="H2796">
        <v>-73.985721999999996</v>
      </c>
      <c r="I2796">
        <v>40.749696</v>
      </c>
      <c r="J2796">
        <v>-73.973577000000006</v>
      </c>
      <c r="K2796">
        <v>40.749009999999998</v>
      </c>
      <c r="L2796">
        <v>1</v>
      </c>
      <c r="M2796">
        <v>1.0270619707506017</v>
      </c>
      <c r="N2796">
        <v>52</v>
      </c>
    </row>
    <row r="2797" spans="1:14" x14ac:dyDescent="0.2">
      <c r="A2797" s="1">
        <v>1.3888888888888889E-3</v>
      </c>
      <c r="B2797" s="3">
        <v>39890.376388888886</v>
      </c>
      <c r="C2797" s="4">
        <v>2009</v>
      </c>
      <c r="D2797" s="4">
        <v>3</v>
      </c>
      <c r="E2797" s="4">
        <v>18</v>
      </c>
      <c r="F2797" s="4">
        <v>9</v>
      </c>
      <c r="G2797" s="4">
        <v>3</v>
      </c>
      <c r="H2797">
        <v>-73.977654999999999</v>
      </c>
      <c r="I2797">
        <v>40.748835</v>
      </c>
      <c r="J2797">
        <v>-73.991915000000006</v>
      </c>
      <c r="K2797">
        <v>40.754223000000003</v>
      </c>
      <c r="L2797">
        <v>1</v>
      </c>
      <c r="M2797">
        <v>1.3438218605941017</v>
      </c>
      <c r="N2797">
        <v>5.7</v>
      </c>
    </row>
    <row r="2798" spans="1:14" x14ac:dyDescent="0.2">
      <c r="A2798" s="1">
        <v>2.4305555555555556E-2</v>
      </c>
      <c r="B2798" s="3">
        <v>41199.232638888891</v>
      </c>
      <c r="C2798" s="4">
        <v>2012</v>
      </c>
      <c r="D2798" s="4">
        <v>10</v>
      </c>
      <c r="E2798" s="4">
        <v>17</v>
      </c>
      <c r="F2798" s="4">
        <v>5</v>
      </c>
      <c r="G2798" s="4">
        <v>3</v>
      </c>
      <c r="H2798">
        <v>-73.789985000000001</v>
      </c>
      <c r="I2798">
        <v>40.646382000000003</v>
      </c>
      <c r="J2798">
        <v>-74.034970000000001</v>
      </c>
      <c r="K2798">
        <v>40.611454999999999</v>
      </c>
      <c r="L2798">
        <v>1</v>
      </c>
      <c r="M2798">
        <v>21.059600576035237</v>
      </c>
      <c r="N2798">
        <v>52</v>
      </c>
    </row>
    <row r="2799" spans="1:14" x14ac:dyDescent="0.2">
      <c r="A2799" s="1">
        <v>3.5752314814814813E-2</v>
      </c>
      <c r="B2799" s="3">
        <v>40212.868750000001</v>
      </c>
      <c r="C2799" s="4">
        <v>2010</v>
      </c>
      <c r="D2799" s="4">
        <v>2</v>
      </c>
      <c r="E2799" s="4">
        <v>3</v>
      </c>
      <c r="F2799" s="4">
        <v>20</v>
      </c>
      <c r="G2799" s="4">
        <v>3</v>
      </c>
      <c r="H2799">
        <v>-73.954190999999994</v>
      </c>
      <c r="I2799">
        <v>40.764029000000001</v>
      </c>
      <c r="J2799">
        <v>-73.918042999999997</v>
      </c>
      <c r="K2799">
        <v>40.766876000000003</v>
      </c>
      <c r="L2799">
        <v>1</v>
      </c>
      <c r="M2799">
        <v>3.064149506212531</v>
      </c>
      <c r="N2799">
        <v>12.9</v>
      </c>
    </row>
    <row r="2800" spans="1:14" x14ac:dyDescent="0.2">
      <c r="A2800" s="1">
        <v>3.4027777777777775E-2</v>
      </c>
      <c r="B2800" s="3">
        <v>41486.450694444444</v>
      </c>
      <c r="C2800" s="4">
        <v>2013</v>
      </c>
      <c r="D2800" s="4">
        <v>7</v>
      </c>
      <c r="E2800" s="4">
        <v>31</v>
      </c>
      <c r="F2800" s="4">
        <v>10</v>
      </c>
      <c r="G2800" s="4">
        <v>3</v>
      </c>
      <c r="H2800">
        <v>-73.963305000000005</v>
      </c>
      <c r="I2800">
        <v>40.757784999999998</v>
      </c>
      <c r="J2800">
        <v>-73.945841999999999</v>
      </c>
      <c r="K2800">
        <v>40.781722000000002</v>
      </c>
      <c r="L2800">
        <v>1</v>
      </c>
      <c r="M2800">
        <v>3.0443222123179949</v>
      </c>
      <c r="N2800">
        <v>13.5</v>
      </c>
    </row>
    <row r="2801" spans="1:14" x14ac:dyDescent="0.2">
      <c r="A2801" s="1">
        <v>3.6354166666666667E-2</v>
      </c>
      <c r="B2801" s="3">
        <v>40576.327777777777</v>
      </c>
      <c r="C2801" s="4">
        <v>2011</v>
      </c>
      <c r="D2801" s="4">
        <v>2</v>
      </c>
      <c r="E2801" s="4">
        <v>2</v>
      </c>
      <c r="F2801" s="4">
        <v>7</v>
      </c>
      <c r="G2801" s="4">
        <v>3</v>
      </c>
      <c r="H2801">
        <v>-74.006923999999998</v>
      </c>
      <c r="I2801">
        <v>40.703966999999999</v>
      </c>
      <c r="J2801">
        <v>-74.012995000000004</v>
      </c>
      <c r="K2801">
        <v>40.705742000000001</v>
      </c>
      <c r="L2801">
        <v>1</v>
      </c>
      <c r="M2801">
        <v>0.54910839737535277</v>
      </c>
      <c r="N2801">
        <v>5.3</v>
      </c>
    </row>
    <row r="2802" spans="1:14" x14ac:dyDescent="0.2">
      <c r="A2802" s="1">
        <v>3.6111111111111115E-2</v>
      </c>
      <c r="B2802" s="3">
        <v>39911.369444444441</v>
      </c>
      <c r="C2802" s="4">
        <v>2009</v>
      </c>
      <c r="D2802" s="4">
        <v>4</v>
      </c>
      <c r="E2802" s="4">
        <v>8</v>
      </c>
      <c r="F2802" s="4">
        <v>8</v>
      </c>
      <c r="G2802" s="4">
        <v>3</v>
      </c>
      <c r="H2802">
        <v>-73.974352999999994</v>
      </c>
      <c r="I2802">
        <v>40.763542000000001</v>
      </c>
      <c r="J2802">
        <v>-73.990127999999999</v>
      </c>
      <c r="K2802">
        <v>40.732236999999998</v>
      </c>
      <c r="L2802">
        <v>1</v>
      </c>
      <c r="M2802">
        <v>3.730164191066168</v>
      </c>
      <c r="N2802">
        <v>10.1</v>
      </c>
    </row>
    <row r="2803" spans="1:14" x14ac:dyDescent="0.2">
      <c r="A2803" s="1">
        <v>5.5555555555555558E-3</v>
      </c>
      <c r="B2803" s="3">
        <v>41017.797222222223</v>
      </c>
      <c r="C2803" s="4">
        <v>2012</v>
      </c>
      <c r="D2803" s="4">
        <v>4</v>
      </c>
      <c r="E2803" s="4">
        <v>18</v>
      </c>
      <c r="F2803" s="4">
        <v>19</v>
      </c>
      <c r="G2803" s="4">
        <v>3</v>
      </c>
      <c r="H2803">
        <v>-74.000337999999999</v>
      </c>
      <c r="I2803">
        <v>40.717537999999998</v>
      </c>
      <c r="J2803">
        <v>-74.007710000000003</v>
      </c>
      <c r="K2803">
        <v>40.705213000000001</v>
      </c>
      <c r="L2803">
        <v>1</v>
      </c>
      <c r="M2803">
        <v>1.5064431175997934</v>
      </c>
      <c r="N2803">
        <v>8.1</v>
      </c>
    </row>
    <row r="2804" spans="1:14" x14ac:dyDescent="0.2">
      <c r="A2804" s="1">
        <v>1.5925925925925927E-2</v>
      </c>
      <c r="B2804" s="3">
        <v>41171.390277777777</v>
      </c>
      <c r="C2804" s="4">
        <v>2012</v>
      </c>
      <c r="D2804" s="4">
        <v>9</v>
      </c>
      <c r="E2804" s="4">
        <v>19</v>
      </c>
      <c r="F2804" s="4">
        <v>9</v>
      </c>
      <c r="G2804" s="4">
        <v>3</v>
      </c>
      <c r="H2804">
        <v>-73.952826999999999</v>
      </c>
      <c r="I2804">
        <v>40.772523999999997</v>
      </c>
      <c r="J2804">
        <v>-74.000287</v>
      </c>
      <c r="K2804">
        <v>40.758569999999999</v>
      </c>
      <c r="L2804">
        <v>1</v>
      </c>
      <c r="M2804">
        <v>4.2923764010404888</v>
      </c>
      <c r="N2804">
        <v>28.5</v>
      </c>
    </row>
    <row r="2805" spans="1:14" x14ac:dyDescent="0.2">
      <c r="A2805" s="1">
        <v>3.0624999999999999E-2</v>
      </c>
      <c r="B2805" s="3">
        <v>41612.363888888889</v>
      </c>
      <c r="C2805" s="4">
        <v>2013</v>
      </c>
      <c r="D2805" s="4">
        <v>12</v>
      </c>
      <c r="E2805" s="4">
        <v>4</v>
      </c>
      <c r="F2805" s="4">
        <v>8</v>
      </c>
      <c r="G2805" s="4">
        <v>3</v>
      </c>
      <c r="H2805">
        <v>-73.982061000000002</v>
      </c>
      <c r="I2805">
        <v>40.775128000000002</v>
      </c>
      <c r="J2805">
        <v>-73.974957000000003</v>
      </c>
      <c r="K2805">
        <v>40.759715</v>
      </c>
      <c r="L2805">
        <v>1</v>
      </c>
      <c r="M2805">
        <v>1.8173006091039643</v>
      </c>
      <c r="N2805">
        <v>11.5</v>
      </c>
    </row>
    <row r="2806" spans="1:14" x14ac:dyDescent="0.2">
      <c r="A2806" s="1">
        <v>3.7534722222222219E-2</v>
      </c>
      <c r="B2806" s="3">
        <v>42018.870833333334</v>
      </c>
      <c r="C2806" s="4">
        <v>2015</v>
      </c>
      <c r="D2806" s="4">
        <v>1</v>
      </c>
      <c r="E2806" s="4">
        <v>14</v>
      </c>
      <c r="F2806" s="4">
        <v>20</v>
      </c>
      <c r="G2806" s="4">
        <v>3</v>
      </c>
      <c r="H2806">
        <v>-73.976020809999994</v>
      </c>
      <c r="I2806">
        <v>40.755016329999997</v>
      </c>
      <c r="J2806">
        <v>-73.996650700000004</v>
      </c>
      <c r="K2806">
        <v>40.763263700000003</v>
      </c>
      <c r="L2806">
        <v>1</v>
      </c>
      <c r="M2806">
        <v>1.9669288398178923</v>
      </c>
      <c r="N2806">
        <v>8</v>
      </c>
    </row>
    <row r="2807" spans="1:14" x14ac:dyDescent="0.2">
      <c r="A2807" s="1">
        <v>5.5555555555555558E-3</v>
      </c>
      <c r="B2807" s="3">
        <v>41885.755555555559</v>
      </c>
      <c r="C2807" s="4">
        <v>2014</v>
      </c>
      <c r="D2807" s="4">
        <v>9</v>
      </c>
      <c r="E2807" s="4">
        <v>3</v>
      </c>
      <c r="F2807" s="4">
        <v>18</v>
      </c>
      <c r="G2807" s="4">
        <v>3</v>
      </c>
      <c r="H2807">
        <v>-74.006960000000007</v>
      </c>
      <c r="I2807">
        <v>40.751489999999997</v>
      </c>
      <c r="J2807">
        <v>-74.000579999999999</v>
      </c>
      <c r="K2807">
        <v>40.7211</v>
      </c>
      <c r="L2807">
        <v>1</v>
      </c>
      <c r="M2807">
        <v>3.4255345658625331</v>
      </c>
      <c r="N2807">
        <v>16</v>
      </c>
    </row>
    <row r="2808" spans="1:14" x14ac:dyDescent="0.2">
      <c r="A2808" s="1">
        <v>1.3194444444444444E-2</v>
      </c>
      <c r="B2808" s="3">
        <v>41227.72152777778</v>
      </c>
      <c r="C2808" s="4">
        <v>2012</v>
      </c>
      <c r="D2808" s="4">
        <v>11</v>
      </c>
      <c r="E2808" s="4">
        <v>14</v>
      </c>
      <c r="F2808" s="4">
        <v>17</v>
      </c>
      <c r="G2808" s="4">
        <v>3</v>
      </c>
      <c r="H2808">
        <v>-73.981177000000002</v>
      </c>
      <c r="I2808">
        <v>40.779344999999999</v>
      </c>
      <c r="J2808">
        <v>-73.973628000000005</v>
      </c>
      <c r="K2808">
        <v>40.789611999999998</v>
      </c>
      <c r="L2808">
        <v>1</v>
      </c>
      <c r="M2808">
        <v>1.3080997340401799</v>
      </c>
      <c r="N2808">
        <v>4.5</v>
      </c>
    </row>
    <row r="2809" spans="1:14" x14ac:dyDescent="0.2">
      <c r="A2809" s="1">
        <v>1.4583333333333332E-2</v>
      </c>
      <c r="B2809" s="3">
        <v>40198.472916666666</v>
      </c>
      <c r="C2809" s="4">
        <v>2010</v>
      </c>
      <c r="D2809" s="4">
        <v>1</v>
      </c>
      <c r="E2809" s="4">
        <v>20</v>
      </c>
      <c r="F2809" s="4">
        <v>11</v>
      </c>
      <c r="G2809" s="4">
        <v>3</v>
      </c>
      <c r="H2809">
        <v>-74.010468000000003</v>
      </c>
      <c r="I2809">
        <v>40.703142</v>
      </c>
      <c r="J2809">
        <v>-73.999872999999994</v>
      </c>
      <c r="K2809">
        <v>40.71414</v>
      </c>
      <c r="L2809">
        <v>5</v>
      </c>
      <c r="M2809">
        <v>1.5159869380045958</v>
      </c>
      <c r="N2809">
        <v>5.3</v>
      </c>
    </row>
    <row r="2810" spans="1:14" x14ac:dyDescent="0.2">
      <c r="A2810" s="1">
        <v>2.8935185185185188E-3</v>
      </c>
      <c r="B2810" s="3">
        <v>41682.336111111108</v>
      </c>
      <c r="C2810" s="4">
        <v>2014</v>
      </c>
      <c r="D2810" s="4">
        <v>2</v>
      </c>
      <c r="E2810" s="4">
        <v>12</v>
      </c>
      <c r="F2810" s="4">
        <v>8</v>
      </c>
      <c r="G2810" s="4">
        <v>3</v>
      </c>
      <c r="H2810">
        <v>-73.966567999999995</v>
      </c>
      <c r="I2810">
        <v>40.795887999999998</v>
      </c>
      <c r="J2810">
        <v>-73.970033000000001</v>
      </c>
      <c r="K2810">
        <v>40.787512</v>
      </c>
      <c r="L2810">
        <v>1</v>
      </c>
      <c r="M2810">
        <v>0.97707293948419915</v>
      </c>
      <c r="N2810">
        <v>5</v>
      </c>
    </row>
    <row r="2811" spans="1:14" x14ac:dyDescent="0.2">
      <c r="A2811" s="1">
        <v>1.6412037037037037E-2</v>
      </c>
      <c r="B2811" s="3">
        <v>41136.890972222223</v>
      </c>
      <c r="C2811" s="4">
        <v>2012</v>
      </c>
      <c r="D2811" s="4">
        <v>8</v>
      </c>
      <c r="E2811" s="4">
        <v>15</v>
      </c>
      <c r="F2811" s="4">
        <v>21</v>
      </c>
      <c r="G2811" s="4">
        <v>3</v>
      </c>
      <c r="H2811">
        <v>-74.002667000000002</v>
      </c>
      <c r="I2811">
        <v>40.734012999999997</v>
      </c>
      <c r="J2811">
        <v>-73.988276999999997</v>
      </c>
      <c r="K2811">
        <v>40.72334</v>
      </c>
      <c r="L2811">
        <v>1</v>
      </c>
      <c r="M2811">
        <v>1.6985938863474335</v>
      </c>
      <c r="N2811">
        <v>6.9</v>
      </c>
    </row>
    <row r="2812" spans="1:14" x14ac:dyDescent="0.2">
      <c r="A2812" s="1">
        <v>3.2638888888888891E-2</v>
      </c>
      <c r="B2812" s="3">
        <v>41542.615972222222</v>
      </c>
      <c r="C2812" s="4">
        <v>2013</v>
      </c>
      <c r="D2812" s="4">
        <v>9</v>
      </c>
      <c r="E2812" s="4">
        <v>25</v>
      </c>
      <c r="F2812" s="4">
        <v>14</v>
      </c>
      <c r="G2812" s="4">
        <v>3</v>
      </c>
      <c r="H2812">
        <v>-74.003636999999998</v>
      </c>
      <c r="I2812">
        <v>40.747477000000003</v>
      </c>
      <c r="J2812">
        <v>-73.999889999999994</v>
      </c>
      <c r="K2812">
        <v>40.740651999999997</v>
      </c>
      <c r="L2812">
        <v>1</v>
      </c>
      <c r="M2812">
        <v>0.8228588173156699</v>
      </c>
      <c r="N2812">
        <v>5.5</v>
      </c>
    </row>
    <row r="2813" spans="1:14" x14ac:dyDescent="0.2">
      <c r="A2813" s="1">
        <v>3.2638888888888891E-2</v>
      </c>
      <c r="B2813" s="3">
        <v>40653.949305555558</v>
      </c>
      <c r="C2813" s="4">
        <v>2011</v>
      </c>
      <c r="D2813" s="4">
        <v>4</v>
      </c>
      <c r="E2813" s="4">
        <v>20</v>
      </c>
      <c r="F2813" s="4">
        <v>22</v>
      </c>
      <c r="G2813" s="4">
        <v>3</v>
      </c>
      <c r="H2813">
        <v>-73.989130000000003</v>
      </c>
      <c r="I2813">
        <v>40.756667999999998</v>
      </c>
      <c r="J2813">
        <v>-73.961070000000007</v>
      </c>
      <c r="K2813">
        <v>40.757224999999998</v>
      </c>
      <c r="L2813">
        <v>2</v>
      </c>
      <c r="M2813">
        <v>2.3669139222139632</v>
      </c>
      <c r="N2813">
        <v>8.9</v>
      </c>
    </row>
    <row r="2814" spans="1:14" x14ac:dyDescent="0.2">
      <c r="A2814" s="1">
        <v>4.027777777777778E-2</v>
      </c>
      <c r="B2814" s="3">
        <v>40870.748611111114</v>
      </c>
      <c r="C2814" s="4">
        <v>2011</v>
      </c>
      <c r="D2814" s="4">
        <v>11</v>
      </c>
      <c r="E2814" s="4">
        <v>23</v>
      </c>
      <c r="F2814" s="4">
        <v>17</v>
      </c>
      <c r="G2814" s="4">
        <v>3</v>
      </c>
      <c r="H2814">
        <v>-73.874557999999993</v>
      </c>
      <c r="I2814">
        <v>40.774082</v>
      </c>
      <c r="J2814">
        <v>-73.963939999999994</v>
      </c>
      <c r="K2814">
        <v>40.766010000000001</v>
      </c>
      <c r="L2814">
        <v>1</v>
      </c>
      <c r="M2814">
        <v>7.5888533273275502</v>
      </c>
      <c r="N2814">
        <v>26.9</v>
      </c>
    </row>
    <row r="2815" spans="1:14" x14ac:dyDescent="0.2">
      <c r="A2815" s="1">
        <v>3.5416666666666666E-2</v>
      </c>
      <c r="B2815" s="3">
        <v>41829.618750000001</v>
      </c>
      <c r="C2815" s="4">
        <v>2014</v>
      </c>
      <c r="D2815" s="4">
        <v>7</v>
      </c>
      <c r="E2815" s="4">
        <v>9</v>
      </c>
      <c r="F2815" s="4">
        <v>14</v>
      </c>
      <c r="G2815" s="4">
        <v>3</v>
      </c>
      <c r="H2815">
        <v>-73.975655000000003</v>
      </c>
      <c r="I2815">
        <v>40.792012</v>
      </c>
      <c r="J2815">
        <v>-73.951774999999998</v>
      </c>
      <c r="K2815">
        <v>40.769526999999997</v>
      </c>
      <c r="L2815">
        <v>1</v>
      </c>
      <c r="M2815">
        <v>3.2119945967238195</v>
      </c>
      <c r="N2815">
        <v>15.5</v>
      </c>
    </row>
    <row r="2816" spans="1:14" x14ac:dyDescent="0.2">
      <c r="A2816" s="1">
        <v>1.892361111111111E-2</v>
      </c>
      <c r="B2816" s="3">
        <v>41381.768750000003</v>
      </c>
      <c r="C2816" s="4">
        <v>2013</v>
      </c>
      <c r="D2816" s="4">
        <v>4</v>
      </c>
      <c r="E2816" s="4">
        <v>17</v>
      </c>
      <c r="F2816" s="4">
        <v>18</v>
      </c>
      <c r="G2816" s="4">
        <v>3</v>
      </c>
      <c r="H2816">
        <v>-73.977208000000005</v>
      </c>
      <c r="I2816">
        <v>40.733786000000002</v>
      </c>
      <c r="J2816">
        <v>-73.978238000000005</v>
      </c>
      <c r="K2816">
        <v>40.686616999999998</v>
      </c>
      <c r="L2816">
        <v>1</v>
      </c>
      <c r="M2816">
        <v>5.251548324884439</v>
      </c>
      <c r="N2816">
        <v>21</v>
      </c>
    </row>
    <row r="2817" spans="1:14" x14ac:dyDescent="0.2">
      <c r="A2817" s="1">
        <v>6.2037037037037043E-3</v>
      </c>
      <c r="B2817" s="3">
        <v>41815.963888888888</v>
      </c>
      <c r="C2817" s="4">
        <v>2014</v>
      </c>
      <c r="D2817" s="4">
        <v>6</v>
      </c>
      <c r="E2817" s="4">
        <v>25</v>
      </c>
      <c r="F2817" s="4">
        <v>23</v>
      </c>
      <c r="G2817" s="4">
        <v>3</v>
      </c>
      <c r="H2817">
        <v>-73.977864999999994</v>
      </c>
      <c r="I2817">
        <v>40.784274000000003</v>
      </c>
      <c r="J2817">
        <v>-73.962361999999999</v>
      </c>
      <c r="K2817">
        <v>40.767125</v>
      </c>
      <c r="L2817">
        <v>2</v>
      </c>
      <c r="M2817">
        <v>2.3135060190484649</v>
      </c>
      <c r="N2817">
        <v>9</v>
      </c>
    </row>
    <row r="2818" spans="1:14" x14ac:dyDescent="0.2">
      <c r="A2818" s="1">
        <v>1.8842592592592591E-2</v>
      </c>
      <c r="B2818" s="3">
        <v>40989.227083333331</v>
      </c>
      <c r="C2818" s="4">
        <v>2012</v>
      </c>
      <c r="D2818" s="4">
        <v>3</v>
      </c>
      <c r="E2818" s="4">
        <v>21</v>
      </c>
      <c r="F2818" s="4">
        <v>5</v>
      </c>
      <c r="G2818" s="4">
        <v>3</v>
      </c>
      <c r="H2818">
        <v>-73.970357000000007</v>
      </c>
      <c r="I2818">
        <v>40.789113</v>
      </c>
      <c r="J2818">
        <v>-74.011695000000003</v>
      </c>
      <c r="K2818">
        <v>40.707434999999997</v>
      </c>
      <c r="L2818">
        <v>1</v>
      </c>
      <c r="M2818">
        <v>9.7377845297770751</v>
      </c>
      <c r="N2818">
        <v>16.100000000000001</v>
      </c>
    </row>
    <row r="2819" spans="1:14" x14ac:dyDescent="0.2">
      <c r="A2819" s="1">
        <v>9.7222222222222224E-3</v>
      </c>
      <c r="B2819" s="3">
        <v>40520.343055555553</v>
      </c>
      <c r="C2819" s="4">
        <v>2010</v>
      </c>
      <c r="D2819" s="4">
        <v>12</v>
      </c>
      <c r="E2819" s="4">
        <v>8</v>
      </c>
      <c r="F2819" s="4">
        <v>8</v>
      </c>
      <c r="G2819" s="4">
        <v>3</v>
      </c>
      <c r="H2819">
        <v>-73.979307000000006</v>
      </c>
      <c r="I2819">
        <v>40.752831999999998</v>
      </c>
      <c r="J2819">
        <v>-73.978403</v>
      </c>
      <c r="K2819">
        <v>40.758902999999997</v>
      </c>
      <c r="L2819">
        <v>1</v>
      </c>
      <c r="M2819">
        <v>0.68010617646742688</v>
      </c>
      <c r="N2819">
        <v>4.9000000000000004</v>
      </c>
    </row>
    <row r="2820" spans="1:14" x14ac:dyDescent="0.2">
      <c r="A2820" s="1">
        <v>3.9409722222222221E-2</v>
      </c>
      <c r="B2820" s="3">
        <v>41409.705555555556</v>
      </c>
      <c r="C2820" s="4">
        <v>2013</v>
      </c>
      <c r="D2820" s="4">
        <v>5</v>
      </c>
      <c r="E2820" s="4">
        <v>15</v>
      </c>
      <c r="F2820" s="4">
        <v>16</v>
      </c>
      <c r="G2820" s="4">
        <v>3</v>
      </c>
      <c r="H2820">
        <v>-73.979658000000001</v>
      </c>
      <c r="I2820">
        <v>40.758763999999999</v>
      </c>
      <c r="J2820">
        <v>-73.956569999999999</v>
      </c>
      <c r="K2820">
        <v>40.768107999999998</v>
      </c>
      <c r="L2820">
        <v>1</v>
      </c>
      <c r="M2820">
        <v>2.2071314570655782</v>
      </c>
      <c r="N2820">
        <v>11</v>
      </c>
    </row>
    <row r="2821" spans="1:14" x14ac:dyDescent="0.2">
      <c r="A2821" s="1">
        <v>2.1527777777777781E-2</v>
      </c>
      <c r="B2821" s="3">
        <v>41486.396527777775</v>
      </c>
      <c r="C2821" s="4">
        <v>2013</v>
      </c>
      <c r="D2821" s="4">
        <v>7</v>
      </c>
      <c r="E2821" s="4">
        <v>31</v>
      </c>
      <c r="F2821" s="4">
        <v>9</v>
      </c>
      <c r="G2821" s="4">
        <v>3</v>
      </c>
      <c r="H2821">
        <v>-73.989400000000003</v>
      </c>
      <c r="I2821">
        <v>40.756855000000002</v>
      </c>
      <c r="J2821">
        <v>-73.992801999999998</v>
      </c>
      <c r="K2821">
        <v>40.768222000000002</v>
      </c>
      <c r="L2821">
        <v>1</v>
      </c>
      <c r="M2821">
        <v>1.2974731006149192</v>
      </c>
      <c r="N2821">
        <v>7</v>
      </c>
    </row>
    <row r="2822" spans="1:14" x14ac:dyDescent="0.2">
      <c r="A2822" s="1">
        <v>2.7974537037037034E-2</v>
      </c>
      <c r="B2822" s="3">
        <v>40898.902777777781</v>
      </c>
      <c r="C2822" s="4">
        <v>2011</v>
      </c>
      <c r="D2822" s="4">
        <v>12</v>
      </c>
      <c r="E2822" s="4">
        <v>21</v>
      </c>
      <c r="F2822" s="4">
        <v>21</v>
      </c>
      <c r="G2822" s="4">
        <v>3</v>
      </c>
      <c r="H2822">
        <v>-74.009799999999998</v>
      </c>
      <c r="I2822">
        <v>40.720500000000001</v>
      </c>
      <c r="J2822">
        <v>-74.009</v>
      </c>
      <c r="K2822">
        <v>40.7408</v>
      </c>
      <c r="L2822">
        <v>4</v>
      </c>
      <c r="M2822">
        <v>2.2607931079986803</v>
      </c>
      <c r="N2822">
        <v>6.5</v>
      </c>
    </row>
    <row r="2823" spans="1:14" x14ac:dyDescent="0.2">
      <c r="A2823" s="1">
        <v>2.8402777777777777E-2</v>
      </c>
      <c r="B2823" s="3">
        <v>41192.527777777781</v>
      </c>
      <c r="C2823" s="4">
        <v>2012</v>
      </c>
      <c r="D2823" s="4">
        <v>10</v>
      </c>
      <c r="E2823" s="4">
        <v>10</v>
      </c>
      <c r="F2823" s="4">
        <v>12</v>
      </c>
      <c r="G2823" s="4">
        <v>3</v>
      </c>
      <c r="H2823">
        <v>-73.980759000000006</v>
      </c>
      <c r="I2823">
        <v>40.680705000000003</v>
      </c>
      <c r="J2823">
        <v>-73.989812999999998</v>
      </c>
      <c r="K2823">
        <v>40.690148999999998</v>
      </c>
      <c r="L2823">
        <v>1</v>
      </c>
      <c r="M2823">
        <v>1.2997535334740626</v>
      </c>
      <c r="N2823">
        <v>6.5</v>
      </c>
    </row>
    <row r="2824" spans="1:14" x14ac:dyDescent="0.2">
      <c r="A2824" s="1">
        <v>1.3888888888888889E-3</v>
      </c>
      <c r="B2824" s="3">
        <v>40590.501388888886</v>
      </c>
      <c r="C2824" s="4">
        <v>2011</v>
      </c>
      <c r="D2824" s="4">
        <v>2</v>
      </c>
      <c r="E2824" s="4">
        <v>16</v>
      </c>
      <c r="F2824" s="4">
        <v>12</v>
      </c>
      <c r="G2824" s="4">
        <v>3</v>
      </c>
      <c r="H2824">
        <v>-74.010163000000006</v>
      </c>
      <c r="I2824">
        <v>40.708902000000002</v>
      </c>
      <c r="J2824">
        <v>-73.987847000000002</v>
      </c>
      <c r="K2824">
        <v>40.749225000000003</v>
      </c>
      <c r="L2824">
        <v>5</v>
      </c>
      <c r="M2824">
        <v>4.8675152409558073</v>
      </c>
      <c r="N2824">
        <v>18.899999999999999</v>
      </c>
    </row>
    <row r="2825" spans="1:14" x14ac:dyDescent="0.2">
      <c r="A2825" s="1">
        <v>4.1585648148148149E-2</v>
      </c>
      <c r="B2825" s="3">
        <v>40051.665972222225</v>
      </c>
      <c r="C2825" s="4">
        <v>2009</v>
      </c>
      <c r="D2825" s="4">
        <v>8</v>
      </c>
      <c r="E2825" s="4">
        <v>26</v>
      </c>
      <c r="F2825" s="4">
        <v>15</v>
      </c>
      <c r="G2825" s="4">
        <v>3</v>
      </c>
      <c r="H2825">
        <v>-73.991315</v>
      </c>
      <c r="I2825">
        <v>40.751182999999997</v>
      </c>
      <c r="J2825">
        <v>-74.003636999999998</v>
      </c>
      <c r="K2825">
        <v>40.753583999999996</v>
      </c>
      <c r="L2825">
        <v>1</v>
      </c>
      <c r="M2825">
        <v>1.0729228200224064</v>
      </c>
      <c r="N2825">
        <v>4.5</v>
      </c>
    </row>
    <row r="2826" spans="1:14" x14ac:dyDescent="0.2">
      <c r="A2826" s="1">
        <v>3.6111111111111115E-2</v>
      </c>
      <c r="B2826" s="3">
        <v>40926.577777777777</v>
      </c>
      <c r="C2826" s="4">
        <v>2012</v>
      </c>
      <c r="D2826" s="4">
        <v>1</v>
      </c>
      <c r="E2826" s="4">
        <v>18</v>
      </c>
      <c r="F2826" s="4">
        <v>13</v>
      </c>
      <c r="G2826" s="4">
        <v>3</v>
      </c>
      <c r="H2826">
        <v>-73.978617</v>
      </c>
      <c r="I2826">
        <v>40.748468000000003</v>
      </c>
      <c r="J2826">
        <v>-73.975885000000005</v>
      </c>
      <c r="K2826">
        <v>40.755049999999997</v>
      </c>
      <c r="L2826">
        <v>2</v>
      </c>
      <c r="M2826">
        <v>0.76807239376271452</v>
      </c>
      <c r="N2826">
        <v>5.7</v>
      </c>
    </row>
    <row r="2827" spans="1:14" x14ac:dyDescent="0.2">
      <c r="A2827" s="1">
        <v>3.0555555555555555E-2</v>
      </c>
      <c r="B2827" s="3">
        <v>40492.697222222225</v>
      </c>
      <c r="C2827" s="4">
        <v>2010</v>
      </c>
      <c r="D2827" s="4">
        <v>11</v>
      </c>
      <c r="E2827" s="4">
        <v>10</v>
      </c>
      <c r="F2827" s="4">
        <v>16</v>
      </c>
      <c r="G2827" s="4">
        <v>3</v>
      </c>
      <c r="H2827">
        <v>-74.007220000000004</v>
      </c>
      <c r="I2827">
        <v>40.727556999999997</v>
      </c>
      <c r="J2827">
        <v>-73.994681999999997</v>
      </c>
      <c r="K2827">
        <v>40.750242</v>
      </c>
      <c r="L2827">
        <v>1</v>
      </c>
      <c r="M2827">
        <v>2.7377760634733677</v>
      </c>
      <c r="N2827">
        <v>5.7</v>
      </c>
    </row>
    <row r="2828" spans="1:14" x14ac:dyDescent="0.2">
      <c r="A2828" s="1">
        <v>3.2638888888888891E-2</v>
      </c>
      <c r="B2828" s="3">
        <v>39890.824305555558</v>
      </c>
      <c r="C2828" s="4">
        <v>2009</v>
      </c>
      <c r="D2828" s="4">
        <v>3</v>
      </c>
      <c r="E2828" s="4">
        <v>18</v>
      </c>
      <c r="F2828" s="4">
        <v>19</v>
      </c>
      <c r="G2828" s="4">
        <v>3</v>
      </c>
      <c r="H2828">
        <v>-73.995891999999998</v>
      </c>
      <c r="I2828">
        <v>40.74389</v>
      </c>
      <c r="J2828">
        <v>-74.004377000000005</v>
      </c>
      <c r="K2828">
        <v>40.734932999999998</v>
      </c>
      <c r="L2828">
        <v>5</v>
      </c>
      <c r="M2828">
        <v>1.2273417152830943</v>
      </c>
      <c r="N2828">
        <v>4.5</v>
      </c>
    </row>
    <row r="2829" spans="1:14" x14ac:dyDescent="0.2">
      <c r="A2829" s="1">
        <v>3.8194444444444441E-2</v>
      </c>
      <c r="B2829" s="3">
        <v>41290.829861111109</v>
      </c>
      <c r="C2829" s="4">
        <v>2013</v>
      </c>
      <c r="D2829" s="4">
        <v>1</v>
      </c>
      <c r="E2829" s="4">
        <v>16</v>
      </c>
      <c r="F2829" s="4">
        <v>19</v>
      </c>
      <c r="G2829" s="4">
        <v>3</v>
      </c>
      <c r="H2829">
        <v>-73.987054999999998</v>
      </c>
      <c r="I2829">
        <v>40.744762000000001</v>
      </c>
      <c r="J2829">
        <v>-74.007824999999997</v>
      </c>
      <c r="K2829">
        <v>40.716324999999998</v>
      </c>
      <c r="L2829">
        <v>3</v>
      </c>
      <c r="M2829">
        <v>3.6181167731029209</v>
      </c>
      <c r="N2829">
        <v>11</v>
      </c>
    </row>
    <row r="2830" spans="1:14" x14ac:dyDescent="0.2">
      <c r="A2830" s="1">
        <v>0</v>
      </c>
      <c r="B2830" s="3">
        <v>41276.875</v>
      </c>
      <c r="C2830" s="4">
        <v>2013</v>
      </c>
      <c r="D2830" s="4">
        <v>1</v>
      </c>
      <c r="E2830" s="4">
        <v>2</v>
      </c>
      <c r="F2830" s="4">
        <v>21</v>
      </c>
      <c r="G2830" s="4">
        <v>3</v>
      </c>
      <c r="H2830">
        <v>-73.974270000000004</v>
      </c>
      <c r="I2830">
        <v>40.756034999999997</v>
      </c>
      <c r="J2830">
        <v>-73.968990000000005</v>
      </c>
      <c r="K2830">
        <v>40.785887000000002</v>
      </c>
      <c r="L2830">
        <v>1</v>
      </c>
      <c r="M2830">
        <v>3.3527896074422676</v>
      </c>
      <c r="N2830">
        <v>11</v>
      </c>
    </row>
    <row r="2831" spans="1:14" x14ac:dyDescent="0.2">
      <c r="A2831" s="1">
        <v>3.9456018518518522E-2</v>
      </c>
      <c r="B2831" s="3">
        <v>40730.37222222222</v>
      </c>
      <c r="C2831" s="4">
        <v>2011</v>
      </c>
      <c r="D2831" s="4">
        <v>7</v>
      </c>
      <c r="E2831" s="4">
        <v>6</v>
      </c>
      <c r="F2831" s="4">
        <v>8</v>
      </c>
      <c r="G2831" s="4">
        <v>3</v>
      </c>
      <c r="H2831">
        <v>-73.967168999999998</v>
      </c>
      <c r="I2831">
        <v>40.756601000000003</v>
      </c>
      <c r="J2831">
        <v>-73.980451000000002</v>
      </c>
      <c r="K2831">
        <v>40.756583999999997</v>
      </c>
      <c r="L2831">
        <v>2</v>
      </c>
      <c r="M2831">
        <v>1.1199848178294112</v>
      </c>
      <c r="N2831">
        <v>6.9</v>
      </c>
    </row>
    <row r="2832" spans="1:14" x14ac:dyDescent="0.2">
      <c r="A2832" s="1">
        <v>2.013888888888889E-2</v>
      </c>
      <c r="B2832" s="3">
        <v>41885.645138888889</v>
      </c>
      <c r="C2832" s="4">
        <v>2014</v>
      </c>
      <c r="D2832" s="4">
        <v>9</v>
      </c>
      <c r="E2832" s="4">
        <v>3</v>
      </c>
      <c r="F2832" s="4">
        <v>15</v>
      </c>
      <c r="G2832" s="4">
        <v>3</v>
      </c>
      <c r="H2832">
        <v>-73.999111999999997</v>
      </c>
      <c r="I2832">
        <v>40.725209999999997</v>
      </c>
      <c r="J2832">
        <v>-74.007372000000004</v>
      </c>
      <c r="K2832">
        <v>40.740926999999999</v>
      </c>
      <c r="L2832">
        <v>1</v>
      </c>
      <c r="M2832">
        <v>1.8832420967321679</v>
      </c>
      <c r="N2832">
        <v>8.5</v>
      </c>
    </row>
    <row r="2833" spans="1:14" x14ac:dyDescent="0.2">
      <c r="A2833" s="1">
        <v>1.3668981481481482E-2</v>
      </c>
      <c r="B2833" s="3">
        <v>40471.763194444444</v>
      </c>
      <c r="C2833" s="4">
        <v>2010</v>
      </c>
      <c r="D2833" s="4">
        <v>10</v>
      </c>
      <c r="E2833" s="4">
        <v>20</v>
      </c>
      <c r="F2833" s="4">
        <v>18</v>
      </c>
      <c r="G2833" s="4">
        <v>3</v>
      </c>
      <c r="H2833">
        <v>-73.969539999999995</v>
      </c>
      <c r="I2833">
        <v>40.760876000000003</v>
      </c>
      <c r="J2833">
        <v>-73.975164000000007</v>
      </c>
      <c r="K2833">
        <v>40.752972999999997</v>
      </c>
      <c r="L2833">
        <v>1</v>
      </c>
      <c r="M2833">
        <v>0.99943501942153723</v>
      </c>
      <c r="N2833">
        <v>4.0999999999999996</v>
      </c>
    </row>
    <row r="2834" spans="1:14" x14ac:dyDescent="0.2">
      <c r="A2834" s="1">
        <v>3.1469907407407412E-2</v>
      </c>
      <c r="B2834" s="3">
        <v>40716.989583333336</v>
      </c>
      <c r="C2834" s="4">
        <v>2011</v>
      </c>
      <c r="D2834" s="4">
        <v>6</v>
      </c>
      <c r="E2834" s="4">
        <v>22</v>
      </c>
      <c r="F2834" s="4">
        <v>23</v>
      </c>
      <c r="G2834" s="4">
        <v>3</v>
      </c>
      <c r="H2834">
        <v>-73.981527</v>
      </c>
      <c r="I2834">
        <v>40.724907000000002</v>
      </c>
      <c r="J2834">
        <v>-73.949038000000002</v>
      </c>
      <c r="K2834">
        <v>40.726309999999998</v>
      </c>
      <c r="L2834">
        <v>1</v>
      </c>
      <c r="M2834">
        <v>2.7453051313166417</v>
      </c>
      <c r="N2834">
        <v>13.7</v>
      </c>
    </row>
    <row r="2835" spans="1:14" x14ac:dyDescent="0.2">
      <c r="A2835" s="1">
        <v>3.8425925925925923E-3</v>
      </c>
      <c r="B2835" s="3">
        <v>41066.628472222219</v>
      </c>
      <c r="C2835" s="4">
        <v>2012</v>
      </c>
      <c r="D2835" s="4">
        <v>6</v>
      </c>
      <c r="E2835" s="4">
        <v>6</v>
      </c>
      <c r="F2835" s="4">
        <v>15</v>
      </c>
      <c r="G2835" s="4">
        <v>3</v>
      </c>
      <c r="H2835">
        <v>-73.954942000000003</v>
      </c>
      <c r="I2835">
        <v>40.789073999999999</v>
      </c>
      <c r="J2835">
        <v>-73.984560999999999</v>
      </c>
      <c r="K2835">
        <v>40.748882000000002</v>
      </c>
      <c r="L2835">
        <v>1</v>
      </c>
      <c r="M2835">
        <v>5.1238264447780013</v>
      </c>
      <c r="N2835">
        <v>16.100000000000001</v>
      </c>
    </row>
    <row r="2836" spans="1:14" x14ac:dyDescent="0.2">
      <c r="A2836" s="1">
        <v>1.2812499999999999E-2</v>
      </c>
      <c r="B2836" s="3">
        <v>40527.929166666669</v>
      </c>
      <c r="C2836" s="4">
        <v>2010</v>
      </c>
      <c r="D2836" s="4">
        <v>12</v>
      </c>
      <c r="E2836" s="4">
        <v>15</v>
      </c>
      <c r="F2836" s="4">
        <v>22</v>
      </c>
      <c r="G2836" s="4">
        <v>3</v>
      </c>
      <c r="H2836">
        <v>-73.985287</v>
      </c>
      <c r="I2836">
        <v>40.773550999999998</v>
      </c>
      <c r="J2836">
        <v>-73.964319000000003</v>
      </c>
      <c r="K2836">
        <v>40.809258</v>
      </c>
      <c r="L2836">
        <v>1</v>
      </c>
      <c r="M2836">
        <v>4.3500101868995653</v>
      </c>
      <c r="N2836">
        <v>8.5</v>
      </c>
    </row>
    <row r="2837" spans="1:14" x14ac:dyDescent="0.2">
      <c r="A2837" s="1">
        <v>2.0497685185185185E-2</v>
      </c>
      <c r="B2837" s="3">
        <v>42095.936805555553</v>
      </c>
      <c r="C2837" s="4">
        <v>2015</v>
      </c>
      <c r="D2837" s="4">
        <v>4</v>
      </c>
      <c r="E2837" s="4">
        <v>1</v>
      </c>
      <c r="F2837" s="4">
        <v>22</v>
      </c>
      <c r="G2837" s="4">
        <v>3</v>
      </c>
      <c r="H2837">
        <v>-73.961982730000003</v>
      </c>
      <c r="I2837">
        <v>40.763683319999998</v>
      </c>
      <c r="J2837">
        <v>-73.99638367</v>
      </c>
      <c r="K2837">
        <v>40.738079069999998</v>
      </c>
      <c r="L2837">
        <v>1</v>
      </c>
      <c r="M2837">
        <v>4.0669453687547188</v>
      </c>
      <c r="N2837">
        <v>13.5</v>
      </c>
    </row>
    <row r="2838" spans="1:14" x14ac:dyDescent="0.2">
      <c r="A2838" s="1">
        <v>9.1898148148148139E-3</v>
      </c>
      <c r="B2838" s="3">
        <v>41710.550694444442</v>
      </c>
      <c r="C2838" s="4">
        <v>2014</v>
      </c>
      <c r="D2838" s="4">
        <v>3</v>
      </c>
      <c r="E2838" s="4">
        <v>12</v>
      </c>
      <c r="F2838" s="4">
        <v>13</v>
      </c>
      <c r="G2838" s="4">
        <v>3</v>
      </c>
      <c r="H2838">
        <v>-73.977031999999994</v>
      </c>
      <c r="I2838">
        <v>40.750545000000002</v>
      </c>
      <c r="J2838">
        <v>-73.990487999999999</v>
      </c>
      <c r="K2838">
        <v>40.737205000000003</v>
      </c>
      <c r="L2838">
        <v>1</v>
      </c>
      <c r="M2838">
        <v>1.8690014945986326</v>
      </c>
      <c r="N2838">
        <v>6</v>
      </c>
    </row>
    <row r="2839" spans="1:14" x14ac:dyDescent="0.2">
      <c r="A2839" s="1">
        <v>4.027777777777778E-2</v>
      </c>
      <c r="B2839" s="3">
        <v>41598.706944444442</v>
      </c>
      <c r="C2839" s="4">
        <v>2013</v>
      </c>
      <c r="D2839" s="4">
        <v>11</v>
      </c>
      <c r="E2839" s="4">
        <v>20</v>
      </c>
      <c r="F2839" s="4">
        <v>16</v>
      </c>
      <c r="G2839" s="4">
        <v>3</v>
      </c>
      <c r="H2839">
        <v>-73.988382000000001</v>
      </c>
      <c r="I2839">
        <v>40.764136999999998</v>
      </c>
      <c r="J2839">
        <v>-73.991519999999994</v>
      </c>
      <c r="K2839">
        <v>40.7502</v>
      </c>
      <c r="L2839">
        <v>1</v>
      </c>
      <c r="M2839">
        <v>1.5738624058112765</v>
      </c>
      <c r="N2839">
        <v>13</v>
      </c>
    </row>
    <row r="2840" spans="1:14" x14ac:dyDescent="0.2">
      <c r="A2840" s="1">
        <v>0</v>
      </c>
      <c r="B2840" s="3">
        <v>40163.916666666664</v>
      </c>
      <c r="C2840" s="4">
        <v>2009</v>
      </c>
      <c r="D2840" s="4">
        <v>12</v>
      </c>
      <c r="E2840" s="4">
        <v>16</v>
      </c>
      <c r="F2840" s="4">
        <v>22</v>
      </c>
      <c r="G2840" s="4">
        <v>3</v>
      </c>
      <c r="H2840">
        <v>-73.969813000000002</v>
      </c>
      <c r="I2840">
        <v>40.763204999999999</v>
      </c>
      <c r="J2840">
        <v>-73.992667999999995</v>
      </c>
      <c r="K2840">
        <v>40.721372000000002</v>
      </c>
      <c r="L2840">
        <v>2</v>
      </c>
      <c r="M2840">
        <v>5.0400187878965896</v>
      </c>
      <c r="N2840">
        <v>10.1</v>
      </c>
    </row>
    <row r="2841" spans="1:14" x14ac:dyDescent="0.2">
      <c r="A2841" s="1">
        <v>3.2546296296296295E-2</v>
      </c>
      <c r="B2841" s="3">
        <v>40506.531944444447</v>
      </c>
      <c r="C2841" s="4">
        <v>2010</v>
      </c>
      <c r="D2841" s="4">
        <v>11</v>
      </c>
      <c r="E2841" s="4">
        <v>24</v>
      </c>
      <c r="F2841" s="4">
        <v>12</v>
      </c>
      <c r="G2841" s="4">
        <v>3</v>
      </c>
      <c r="H2841">
        <v>-73.962681000000003</v>
      </c>
      <c r="I2841">
        <v>40.775646000000002</v>
      </c>
      <c r="J2841">
        <v>-73.957434000000006</v>
      </c>
      <c r="K2841">
        <v>40.777766</v>
      </c>
      <c r="L2841">
        <v>1</v>
      </c>
      <c r="M2841">
        <v>0.50133191649258979</v>
      </c>
      <c r="N2841">
        <v>4.5</v>
      </c>
    </row>
    <row r="2842" spans="1:14" x14ac:dyDescent="0.2">
      <c r="A2842" s="1">
        <v>1.5648148148148151E-2</v>
      </c>
      <c r="B2842" s="3">
        <v>40632.515277777777</v>
      </c>
      <c r="C2842" s="4">
        <v>2011</v>
      </c>
      <c r="D2842" s="4">
        <v>3</v>
      </c>
      <c r="E2842" s="4">
        <v>30</v>
      </c>
      <c r="F2842" s="4">
        <v>12</v>
      </c>
      <c r="G2842" s="4">
        <v>3</v>
      </c>
      <c r="H2842">
        <v>-73.966691999999995</v>
      </c>
      <c r="I2842">
        <v>40.789003999999998</v>
      </c>
      <c r="J2842">
        <v>-73.959357999999995</v>
      </c>
      <c r="K2842">
        <v>40.809018000000002</v>
      </c>
      <c r="L2842">
        <v>1</v>
      </c>
      <c r="M2842">
        <v>2.3120809445918562</v>
      </c>
      <c r="N2842">
        <v>6.9</v>
      </c>
    </row>
    <row r="2843" spans="1:14" x14ac:dyDescent="0.2">
      <c r="A2843" s="1">
        <v>3.9583333333333331E-2</v>
      </c>
      <c r="B2843" s="3">
        <v>40450.039583333331</v>
      </c>
      <c r="C2843" s="4">
        <v>2010</v>
      </c>
      <c r="D2843" s="4">
        <v>9</v>
      </c>
      <c r="E2843" s="4">
        <v>29</v>
      </c>
      <c r="F2843" s="4">
        <v>0</v>
      </c>
      <c r="G2843" s="4">
        <v>3</v>
      </c>
      <c r="H2843">
        <v>-73.991737999999998</v>
      </c>
      <c r="I2843">
        <v>40.744402999999998</v>
      </c>
      <c r="J2843">
        <v>-73.959888000000007</v>
      </c>
      <c r="K2843">
        <v>40.769402999999997</v>
      </c>
      <c r="L2843">
        <v>2</v>
      </c>
      <c r="M2843">
        <v>3.8675488510466667</v>
      </c>
      <c r="N2843">
        <v>8.9</v>
      </c>
    </row>
    <row r="2844" spans="1:14" x14ac:dyDescent="0.2">
      <c r="A2844" s="1">
        <v>3.3912037037037036E-3</v>
      </c>
      <c r="B2844" s="3">
        <v>41437.711111111108</v>
      </c>
      <c r="C2844" s="4">
        <v>2013</v>
      </c>
      <c r="D2844" s="4">
        <v>6</v>
      </c>
      <c r="E2844" s="4">
        <v>12</v>
      </c>
      <c r="F2844" s="4">
        <v>17</v>
      </c>
      <c r="G2844" s="4">
        <v>3</v>
      </c>
      <c r="H2844">
        <v>-73.974776000000006</v>
      </c>
      <c r="I2844">
        <v>40.771861000000001</v>
      </c>
      <c r="J2844">
        <v>-73.980998</v>
      </c>
      <c r="K2844">
        <v>40.770901000000002</v>
      </c>
      <c r="L2844">
        <v>1</v>
      </c>
      <c r="M2844">
        <v>0.53531882967697497</v>
      </c>
      <c r="N2844">
        <v>5</v>
      </c>
    </row>
    <row r="2845" spans="1:14" x14ac:dyDescent="0.2">
      <c r="A2845" s="1">
        <v>2.3298611111111107E-2</v>
      </c>
      <c r="B2845" s="3">
        <v>41241.897916666669</v>
      </c>
      <c r="C2845" s="4">
        <v>2012</v>
      </c>
      <c r="D2845" s="4">
        <v>11</v>
      </c>
      <c r="E2845" s="4">
        <v>28</v>
      </c>
      <c r="F2845" s="4">
        <v>21</v>
      </c>
      <c r="G2845" s="4">
        <v>3</v>
      </c>
      <c r="H2845">
        <v>-73.966639000000001</v>
      </c>
      <c r="I2845">
        <v>40.764330999999999</v>
      </c>
      <c r="J2845">
        <v>-73.959306999999995</v>
      </c>
      <c r="K2845">
        <v>40.767477</v>
      </c>
      <c r="L2845">
        <v>1</v>
      </c>
      <c r="M2845">
        <v>0.71048225220033967</v>
      </c>
      <c r="N2845">
        <v>4.5</v>
      </c>
    </row>
    <row r="2846" spans="1:14" x14ac:dyDescent="0.2">
      <c r="A2846" s="1">
        <v>2.7083333333333334E-2</v>
      </c>
      <c r="B2846" s="3">
        <v>40380.693749999999</v>
      </c>
      <c r="C2846" s="4">
        <v>2010</v>
      </c>
      <c r="D2846" s="4">
        <v>7</v>
      </c>
      <c r="E2846" s="4">
        <v>21</v>
      </c>
      <c r="F2846" s="4">
        <v>16</v>
      </c>
      <c r="G2846" s="4">
        <v>3</v>
      </c>
      <c r="H2846">
        <v>-73.954594999999998</v>
      </c>
      <c r="I2846">
        <v>40.778174999999997</v>
      </c>
      <c r="J2846">
        <v>-73.952697999999998</v>
      </c>
      <c r="K2846">
        <v>40.785715000000003</v>
      </c>
      <c r="L2846">
        <v>1</v>
      </c>
      <c r="M2846">
        <v>0.85444416556580283</v>
      </c>
      <c r="N2846">
        <v>4.0999999999999996</v>
      </c>
    </row>
    <row r="2847" spans="1:14" x14ac:dyDescent="0.2">
      <c r="A2847" s="1">
        <v>2.0833333333333332E-2</v>
      </c>
      <c r="B2847" s="3">
        <v>41241.354166666664</v>
      </c>
      <c r="C2847" s="4">
        <v>2012</v>
      </c>
      <c r="D2847" s="4">
        <v>11</v>
      </c>
      <c r="E2847" s="4">
        <v>28</v>
      </c>
      <c r="F2847" s="4">
        <v>8</v>
      </c>
      <c r="G2847" s="4">
        <v>3</v>
      </c>
      <c r="H2847">
        <v>-74.006051999999997</v>
      </c>
      <c r="I2847">
        <v>40.748617000000003</v>
      </c>
      <c r="J2847">
        <v>-73.962891999999997</v>
      </c>
      <c r="K2847">
        <v>40.804200000000002</v>
      </c>
      <c r="L2847">
        <v>1</v>
      </c>
      <c r="M2847">
        <v>7.1778906098845621</v>
      </c>
      <c r="N2847">
        <v>18</v>
      </c>
    </row>
    <row r="2848" spans="1:14" x14ac:dyDescent="0.2">
      <c r="A2848" s="1">
        <v>8.3333333333333332E-3</v>
      </c>
      <c r="B2848" s="3">
        <v>41934.341666666667</v>
      </c>
      <c r="C2848" s="4">
        <v>2014</v>
      </c>
      <c r="D2848" s="4">
        <v>10</v>
      </c>
      <c r="E2848" s="4">
        <v>22</v>
      </c>
      <c r="F2848" s="4">
        <v>8</v>
      </c>
      <c r="G2848" s="4">
        <v>3</v>
      </c>
      <c r="H2848">
        <v>-73.996859999999998</v>
      </c>
      <c r="I2848">
        <v>40.723109999999998</v>
      </c>
      <c r="J2848">
        <v>-74.005369999999999</v>
      </c>
      <c r="K2848">
        <v>40.732349999999997</v>
      </c>
      <c r="L2848">
        <v>1</v>
      </c>
      <c r="M2848">
        <v>1.2543472802782936</v>
      </c>
      <c r="N2848">
        <v>6</v>
      </c>
    </row>
    <row r="2849" spans="1:14" x14ac:dyDescent="0.2">
      <c r="A2849" s="1">
        <v>3.0266203703703708E-2</v>
      </c>
      <c r="B2849" s="3">
        <v>41927.404861111114</v>
      </c>
      <c r="C2849" s="4">
        <v>2014</v>
      </c>
      <c r="D2849" s="4">
        <v>10</v>
      </c>
      <c r="E2849" s="4">
        <v>15</v>
      </c>
      <c r="F2849" s="4">
        <v>9</v>
      </c>
      <c r="G2849" s="4">
        <v>3</v>
      </c>
      <c r="H2849">
        <v>-73.958470000000005</v>
      </c>
      <c r="I2849">
        <v>40.765568999999999</v>
      </c>
      <c r="J2849">
        <v>-73.990547000000007</v>
      </c>
      <c r="K2849">
        <v>40.693534</v>
      </c>
      <c r="L2849">
        <v>1</v>
      </c>
      <c r="M2849">
        <v>8.4631474074383846</v>
      </c>
      <c r="N2849">
        <v>23</v>
      </c>
    </row>
    <row r="2850" spans="1:14" x14ac:dyDescent="0.2">
      <c r="A2850" s="1">
        <v>2.0648148148148148E-2</v>
      </c>
      <c r="B2850" s="3">
        <v>40975.395138888889</v>
      </c>
      <c r="C2850" s="4">
        <v>2012</v>
      </c>
      <c r="D2850" s="4">
        <v>3</v>
      </c>
      <c r="E2850" s="4">
        <v>7</v>
      </c>
      <c r="F2850" s="4">
        <v>9</v>
      </c>
      <c r="G2850" s="4">
        <v>3</v>
      </c>
      <c r="H2850">
        <v>-73.965351999999996</v>
      </c>
      <c r="I2850">
        <v>40.769131999999999</v>
      </c>
      <c r="J2850">
        <v>-73.967952999999994</v>
      </c>
      <c r="K2850">
        <v>40.765729999999998</v>
      </c>
      <c r="L2850">
        <v>1</v>
      </c>
      <c r="M2850">
        <v>0.43761657000173954</v>
      </c>
      <c r="N2850">
        <v>3.3</v>
      </c>
    </row>
    <row r="2851" spans="1:14" x14ac:dyDescent="0.2">
      <c r="A2851" s="1">
        <v>2.5694444444444447E-2</v>
      </c>
      <c r="B2851" s="3">
        <v>39911.317361111112</v>
      </c>
      <c r="C2851" s="4">
        <v>2009</v>
      </c>
      <c r="D2851" s="4">
        <v>4</v>
      </c>
      <c r="E2851" s="4">
        <v>8</v>
      </c>
      <c r="F2851" s="4">
        <v>7</v>
      </c>
      <c r="G2851" s="4">
        <v>3</v>
      </c>
      <c r="H2851">
        <v>-74.001211999999995</v>
      </c>
      <c r="I2851">
        <v>40.741340000000001</v>
      </c>
      <c r="J2851">
        <v>-73.986976999999996</v>
      </c>
      <c r="K2851">
        <v>40.740538000000001</v>
      </c>
      <c r="L2851">
        <v>1</v>
      </c>
      <c r="M2851">
        <v>1.2039407764947392</v>
      </c>
      <c r="N2851">
        <v>4.9000000000000004</v>
      </c>
    </row>
    <row r="2852" spans="1:14" x14ac:dyDescent="0.2">
      <c r="A2852" s="1">
        <v>2.8854166666666667E-2</v>
      </c>
      <c r="B2852" s="3">
        <v>40688.945138888892</v>
      </c>
      <c r="C2852" s="4">
        <v>2011</v>
      </c>
      <c r="D2852" s="4">
        <v>5</v>
      </c>
      <c r="E2852" s="4">
        <v>25</v>
      </c>
      <c r="F2852" s="4">
        <v>22</v>
      </c>
      <c r="G2852" s="4">
        <v>3</v>
      </c>
      <c r="H2852">
        <v>-73.983547999999999</v>
      </c>
      <c r="I2852">
        <v>40.726098999999998</v>
      </c>
      <c r="J2852">
        <v>-73.984398999999996</v>
      </c>
      <c r="K2852">
        <v>40.691471999999997</v>
      </c>
      <c r="L2852">
        <v>3</v>
      </c>
      <c r="M2852">
        <v>3.8553288529654806</v>
      </c>
      <c r="N2852">
        <v>12.1</v>
      </c>
    </row>
    <row r="2853" spans="1:14" x14ac:dyDescent="0.2">
      <c r="A2853" s="1">
        <v>2.9861111111111113E-2</v>
      </c>
      <c r="B2853" s="3">
        <v>39946.321527777778</v>
      </c>
      <c r="C2853" s="4">
        <v>2009</v>
      </c>
      <c r="D2853" s="4">
        <v>5</v>
      </c>
      <c r="E2853" s="4">
        <v>13</v>
      </c>
      <c r="F2853" s="4">
        <v>7</v>
      </c>
      <c r="G2853" s="4">
        <v>3</v>
      </c>
      <c r="H2853">
        <v>-73.981818000000004</v>
      </c>
      <c r="I2853">
        <v>40.783335000000001</v>
      </c>
      <c r="J2853">
        <v>-73.967479999999995</v>
      </c>
      <c r="K2853">
        <v>40.803038000000001</v>
      </c>
      <c r="L2853">
        <v>1</v>
      </c>
      <c r="M2853">
        <v>2.5041622118854652</v>
      </c>
      <c r="N2853">
        <v>6.9</v>
      </c>
    </row>
    <row r="2854" spans="1:14" x14ac:dyDescent="0.2">
      <c r="A2854" s="1">
        <v>2.9178240740740741E-2</v>
      </c>
      <c r="B2854" s="3">
        <v>39988.820833333331</v>
      </c>
      <c r="C2854" s="4">
        <v>2009</v>
      </c>
      <c r="D2854" s="4">
        <v>6</v>
      </c>
      <c r="E2854" s="4">
        <v>24</v>
      </c>
      <c r="F2854" s="4">
        <v>19</v>
      </c>
      <c r="G2854" s="4">
        <v>3</v>
      </c>
      <c r="H2854">
        <v>-74.001836999999995</v>
      </c>
      <c r="I2854">
        <v>40.732436999999997</v>
      </c>
      <c r="J2854">
        <v>-73.957734000000002</v>
      </c>
      <c r="K2854">
        <v>40.769517999999998</v>
      </c>
      <c r="L2854">
        <v>1</v>
      </c>
      <c r="M2854">
        <v>5.5562311924351606</v>
      </c>
      <c r="N2854">
        <v>13.7</v>
      </c>
    </row>
    <row r="2855" spans="1:14" x14ac:dyDescent="0.2">
      <c r="A2855" s="1">
        <v>1.0358796296296295E-2</v>
      </c>
      <c r="B2855" s="3">
        <v>41745.801388888889</v>
      </c>
      <c r="C2855" s="4">
        <v>2014</v>
      </c>
      <c r="D2855" s="4">
        <v>4</v>
      </c>
      <c r="E2855" s="4">
        <v>16</v>
      </c>
      <c r="F2855" s="4">
        <v>19</v>
      </c>
      <c r="G2855" s="4">
        <v>3</v>
      </c>
      <c r="H2855">
        <v>-73.982911999999999</v>
      </c>
      <c r="I2855">
        <v>40.76426</v>
      </c>
      <c r="J2855">
        <v>-73.990407000000005</v>
      </c>
      <c r="K2855">
        <v>40.750689999999999</v>
      </c>
      <c r="L2855">
        <v>1</v>
      </c>
      <c r="M2855">
        <v>1.6374819417983906</v>
      </c>
      <c r="N2855">
        <v>11.5</v>
      </c>
    </row>
    <row r="2856" spans="1:14" x14ac:dyDescent="0.2">
      <c r="A2856" s="1">
        <v>2.7488425925925927E-2</v>
      </c>
      <c r="B2856" s="3">
        <v>40695.943749999999</v>
      </c>
      <c r="C2856" s="4">
        <v>2011</v>
      </c>
      <c r="D2856" s="4">
        <v>6</v>
      </c>
      <c r="E2856" s="4">
        <v>1</v>
      </c>
      <c r="F2856" s="4">
        <v>22</v>
      </c>
      <c r="G2856" s="4">
        <v>3</v>
      </c>
      <c r="H2856">
        <v>-73.992091000000002</v>
      </c>
      <c r="I2856">
        <v>40.748238999999998</v>
      </c>
      <c r="J2856">
        <v>-73.952414000000005</v>
      </c>
      <c r="K2856">
        <v>40.772894999999998</v>
      </c>
      <c r="L2856">
        <v>1</v>
      </c>
      <c r="M2856">
        <v>4.3273206963953186</v>
      </c>
      <c r="N2856">
        <v>11.7</v>
      </c>
    </row>
    <row r="2857" spans="1:14" x14ac:dyDescent="0.2">
      <c r="A2857" s="1">
        <v>3.8738425925925926E-2</v>
      </c>
      <c r="B2857" s="3">
        <v>40247.329861111109</v>
      </c>
      <c r="C2857" s="4">
        <v>2010</v>
      </c>
      <c r="D2857" s="4">
        <v>3</v>
      </c>
      <c r="E2857" s="4">
        <v>10</v>
      </c>
      <c r="F2857" s="4">
        <v>7</v>
      </c>
      <c r="G2857" s="4">
        <v>3</v>
      </c>
      <c r="H2857">
        <v>-73.992391999999995</v>
      </c>
      <c r="I2857">
        <v>40.715150000000001</v>
      </c>
      <c r="J2857">
        <v>-73.971868999999998</v>
      </c>
      <c r="K2857">
        <v>40.688142999999997</v>
      </c>
      <c r="L2857">
        <v>1</v>
      </c>
      <c r="M2857">
        <v>3.4696242210192882</v>
      </c>
      <c r="N2857">
        <v>13.7</v>
      </c>
    </row>
    <row r="2858" spans="1:14" x14ac:dyDescent="0.2">
      <c r="A2858" s="1">
        <v>3.107638888888889E-2</v>
      </c>
      <c r="B2858" s="3">
        <v>40716.905555555553</v>
      </c>
      <c r="C2858" s="4">
        <v>2011</v>
      </c>
      <c r="D2858" s="4">
        <v>6</v>
      </c>
      <c r="E2858" s="4">
        <v>22</v>
      </c>
      <c r="F2858" s="4">
        <v>21</v>
      </c>
      <c r="G2858" s="4">
        <v>3</v>
      </c>
      <c r="H2858">
        <v>-74.014482999999998</v>
      </c>
      <c r="I2858">
        <v>40.714509999999997</v>
      </c>
      <c r="J2858">
        <v>-73.982214999999997</v>
      </c>
      <c r="K2858">
        <v>40.740178</v>
      </c>
      <c r="L2858">
        <v>1</v>
      </c>
      <c r="M2858">
        <v>3.9464551134868402</v>
      </c>
      <c r="N2858">
        <v>10.9</v>
      </c>
    </row>
    <row r="2859" spans="1:14" x14ac:dyDescent="0.2">
      <c r="A2859" s="1">
        <v>3.472222222222222E-3</v>
      </c>
      <c r="B2859" s="3">
        <v>40618.711805555555</v>
      </c>
      <c r="C2859" s="4">
        <v>2011</v>
      </c>
      <c r="D2859" s="4">
        <v>3</v>
      </c>
      <c r="E2859" s="4">
        <v>16</v>
      </c>
      <c r="F2859" s="4">
        <v>17</v>
      </c>
      <c r="G2859" s="4">
        <v>3</v>
      </c>
      <c r="H2859">
        <v>-73.964922000000001</v>
      </c>
      <c r="I2859">
        <v>40.764381999999998</v>
      </c>
      <c r="J2859">
        <v>-73.954068000000007</v>
      </c>
      <c r="K2859">
        <v>40.778877000000001</v>
      </c>
      <c r="L2859">
        <v>1</v>
      </c>
      <c r="M2859">
        <v>1.8549727519660246</v>
      </c>
      <c r="N2859">
        <v>4.9000000000000004</v>
      </c>
    </row>
    <row r="2860" spans="1:14" x14ac:dyDescent="0.2">
      <c r="A2860" s="1">
        <v>3.5416666666666666E-2</v>
      </c>
      <c r="B2860" s="3">
        <v>40303.82708333333</v>
      </c>
      <c r="C2860" s="4">
        <v>2010</v>
      </c>
      <c r="D2860" s="4">
        <v>5</v>
      </c>
      <c r="E2860" s="4">
        <v>5</v>
      </c>
      <c r="F2860" s="4">
        <v>19</v>
      </c>
      <c r="G2860" s="4">
        <v>3</v>
      </c>
      <c r="H2860">
        <v>-73.951572999999996</v>
      </c>
      <c r="I2860">
        <v>40.773733</v>
      </c>
      <c r="J2860">
        <v>-73.959827000000004</v>
      </c>
      <c r="K2860">
        <v>40.761932000000002</v>
      </c>
      <c r="L2860">
        <v>1</v>
      </c>
      <c r="M2860">
        <v>1.4866129483118125</v>
      </c>
      <c r="N2860">
        <v>6.5</v>
      </c>
    </row>
    <row r="2861" spans="1:14" x14ac:dyDescent="0.2">
      <c r="A2861" s="1">
        <v>1.5266203703703705E-2</v>
      </c>
      <c r="B2861" s="3">
        <v>39827.347916666666</v>
      </c>
      <c r="C2861" s="4">
        <v>2009</v>
      </c>
      <c r="D2861" s="4">
        <v>1</v>
      </c>
      <c r="E2861" s="4">
        <v>14</v>
      </c>
      <c r="F2861" s="4">
        <v>8</v>
      </c>
      <c r="G2861" s="4">
        <v>3</v>
      </c>
      <c r="H2861">
        <v>-73.986868999999999</v>
      </c>
      <c r="I2861">
        <v>40.758181999999998</v>
      </c>
      <c r="J2861">
        <v>-73.977844000000005</v>
      </c>
      <c r="K2861">
        <v>40.764209000000001</v>
      </c>
      <c r="L2861">
        <v>1</v>
      </c>
      <c r="M2861">
        <v>1.0144979821980173</v>
      </c>
      <c r="N2861">
        <v>4.0999999999999996</v>
      </c>
    </row>
    <row r="2862" spans="1:14" x14ac:dyDescent="0.2">
      <c r="A2862" s="1">
        <v>1.3888888888888889E-3</v>
      </c>
      <c r="B2862" s="3">
        <v>40583.584722222222</v>
      </c>
      <c r="C2862" s="4">
        <v>2011</v>
      </c>
      <c r="D2862" s="4">
        <v>2</v>
      </c>
      <c r="E2862" s="4">
        <v>9</v>
      </c>
      <c r="F2862" s="4">
        <v>14</v>
      </c>
      <c r="G2862" s="4">
        <v>3</v>
      </c>
      <c r="H2862">
        <v>-73.987447000000003</v>
      </c>
      <c r="I2862">
        <v>40.741956999999999</v>
      </c>
      <c r="J2862">
        <v>-73.977992999999998</v>
      </c>
      <c r="K2862">
        <v>40.754168</v>
      </c>
      <c r="L2862">
        <v>2</v>
      </c>
      <c r="M2862">
        <v>1.575892557935221</v>
      </c>
      <c r="N2862">
        <v>4.9000000000000004</v>
      </c>
    </row>
    <row r="2863" spans="1:14" x14ac:dyDescent="0.2">
      <c r="A2863" s="1">
        <v>2.361111111111111E-2</v>
      </c>
      <c r="B2863" s="3">
        <v>39841.94027777778</v>
      </c>
      <c r="C2863" s="4">
        <v>2009</v>
      </c>
      <c r="D2863" s="4">
        <v>1</v>
      </c>
      <c r="E2863" s="4">
        <v>28</v>
      </c>
      <c r="F2863" s="4">
        <v>22</v>
      </c>
      <c r="G2863" s="4">
        <v>3</v>
      </c>
      <c r="H2863">
        <v>-73.994022999999999</v>
      </c>
      <c r="I2863">
        <v>40.751710000000003</v>
      </c>
      <c r="J2863">
        <v>-73.976772999999994</v>
      </c>
      <c r="K2863">
        <v>40.755772999999998</v>
      </c>
      <c r="L2863">
        <v>1</v>
      </c>
      <c r="M2863">
        <v>1.5233342015341751</v>
      </c>
      <c r="N2863">
        <v>6.5</v>
      </c>
    </row>
    <row r="2864" spans="1:14" x14ac:dyDescent="0.2">
      <c r="A2864" s="1">
        <v>2.3171296296296297E-2</v>
      </c>
      <c r="B2864" s="3">
        <v>40863.606249999997</v>
      </c>
      <c r="C2864" s="4">
        <v>2011</v>
      </c>
      <c r="D2864" s="4">
        <v>11</v>
      </c>
      <c r="E2864" s="4">
        <v>16</v>
      </c>
      <c r="F2864" s="4">
        <v>14</v>
      </c>
      <c r="G2864" s="4">
        <v>3</v>
      </c>
      <c r="H2864">
        <v>-73.958326</v>
      </c>
      <c r="I2864">
        <v>40.768777</v>
      </c>
      <c r="J2864">
        <v>-73.959159999999997</v>
      </c>
      <c r="K2864">
        <v>40.763441999999998</v>
      </c>
      <c r="L2864">
        <v>2</v>
      </c>
      <c r="M2864">
        <v>0.59803763331637683</v>
      </c>
      <c r="N2864">
        <v>4.5</v>
      </c>
    </row>
    <row r="2865" spans="1:14" x14ac:dyDescent="0.2">
      <c r="A2865" s="1">
        <v>3.1944444444444449E-2</v>
      </c>
      <c r="B2865" s="3">
        <v>41080.656944444447</v>
      </c>
      <c r="C2865" s="4">
        <v>2012</v>
      </c>
      <c r="D2865" s="4">
        <v>6</v>
      </c>
      <c r="E2865" s="4">
        <v>20</v>
      </c>
      <c r="F2865" s="4">
        <v>15</v>
      </c>
      <c r="G2865" s="4">
        <v>3</v>
      </c>
      <c r="H2865">
        <v>-73.985427999999999</v>
      </c>
      <c r="I2865">
        <v>40.744101999999998</v>
      </c>
      <c r="J2865">
        <v>-73.958588000000006</v>
      </c>
      <c r="K2865">
        <v>40.770406999999999</v>
      </c>
      <c r="L2865">
        <v>2</v>
      </c>
      <c r="M2865">
        <v>3.7009260447382659</v>
      </c>
      <c r="N2865">
        <v>12.1</v>
      </c>
    </row>
    <row r="2866" spans="1:14" x14ac:dyDescent="0.2">
      <c r="A2866" s="1">
        <v>2.8587962962962963E-3</v>
      </c>
      <c r="B2866" s="3">
        <v>41759.37777777778</v>
      </c>
      <c r="C2866" s="4">
        <v>2014</v>
      </c>
      <c r="D2866" s="4">
        <v>4</v>
      </c>
      <c r="E2866" s="4">
        <v>30</v>
      </c>
      <c r="F2866" s="4">
        <v>9</v>
      </c>
      <c r="G2866" s="4">
        <v>3</v>
      </c>
      <c r="H2866">
        <v>-74.005820999999997</v>
      </c>
      <c r="I2866">
        <v>40.745254000000003</v>
      </c>
      <c r="J2866">
        <v>-74.000546</v>
      </c>
      <c r="K2866">
        <v>40.752709000000003</v>
      </c>
      <c r="L2866">
        <v>1</v>
      </c>
      <c r="M2866">
        <v>0.94159952379192324</v>
      </c>
      <c r="N2866">
        <v>3.5</v>
      </c>
    </row>
    <row r="2867" spans="1:14" x14ac:dyDescent="0.2">
      <c r="A2867" s="1">
        <v>4.8611111111111104E-4</v>
      </c>
      <c r="B2867" s="3">
        <v>40842.958333333336</v>
      </c>
      <c r="C2867" s="4">
        <v>2011</v>
      </c>
      <c r="D2867" s="4">
        <v>10</v>
      </c>
      <c r="E2867" s="4">
        <v>26</v>
      </c>
      <c r="F2867" s="4">
        <v>23</v>
      </c>
      <c r="G2867" s="4">
        <v>3</v>
      </c>
      <c r="H2867">
        <v>-73.981438999999995</v>
      </c>
      <c r="I2867">
        <v>40.760568999999997</v>
      </c>
      <c r="J2867">
        <v>-73.957853999999998</v>
      </c>
      <c r="K2867">
        <v>40.779308999999998</v>
      </c>
      <c r="L2867">
        <v>1</v>
      </c>
      <c r="M2867">
        <v>2.8819321893789214</v>
      </c>
      <c r="N2867">
        <v>7.7</v>
      </c>
    </row>
    <row r="2868" spans="1:14" x14ac:dyDescent="0.2">
      <c r="A2868" s="1">
        <v>3.4293981481481481E-2</v>
      </c>
      <c r="B2868" s="3">
        <v>41192.325694444444</v>
      </c>
      <c r="C2868" s="4">
        <v>2012</v>
      </c>
      <c r="D2868" s="4">
        <v>10</v>
      </c>
      <c r="E2868" s="4">
        <v>10</v>
      </c>
      <c r="F2868" s="4">
        <v>7</v>
      </c>
      <c r="G2868" s="4">
        <v>3</v>
      </c>
      <c r="H2868">
        <v>-73.988580999999996</v>
      </c>
      <c r="I2868">
        <v>40.764448999999999</v>
      </c>
      <c r="J2868">
        <v>-73.985759999999999</v>
      </c>
      <c r="K2868">
        <v>40.739091000000002</v>
      </c>
      <c r="L2868">
        <v>1</v>
      </c>
      <c r="M2868">
        <v>2.8328460979096102</v>
      </c>
      <c r="N2868">
        <v>10.5</v>
      </c>
    </row>
    <row r="2869" spans="1:14" x14ac:dyDescent="0.2">
      <c r="A2869" s="1">
        <v>5.7291666666666671E-3</v>
      </c>
      <c r="B2869" s="3">
        <v>41332.672222222223</v>
      </c>
      <c r="C2869" s="4">
        <v>2013</v>
      </c>
      <c r="D2869" s="4">
        <v>2</v>
      </c>
      <c r="E2869" s="4">
        <v>27</v>
      </c>
      <c r="F2869" s="4">
        <v>16</v>
      </c>
      <c r="G2869" s="4">
        <v>3</v>
      </c>
      <c r="H2869">
        <v>-73.968574000000004</v>
      </c>
      <c r="I2869">
        <v>40.750492999999999</v>
      </c>
      <c r="J2869">
        <v>-73.975654000000006</v>
      </c>
      <c r="K2869">
        <v>40.755957000000002</v>
      </c>
      <c r="L2869">
        <v>1</v>
      </c>
      <c r="M2869">
        <v>0.85230524681730668</v>
      </c>
      <c r="N2869">
        <v>10.5</v>
      </c>
    </row>
    <row r="2870" spans="1:14" x14ac:dyDescent="0.2">
      <c r="A2870" s="1">
        <v>3.4722222222222224E-2</v>
      </c>
      <c r="B2870" s="3">
        <v>40821.868055555555</v>
      </c>
      <c r="C2870" s="4">
        <v>2011</v>
      </c>
      <c r="D2870" s="4">
        <v>10</v>
      </c>
      <c r="E2870" s="4">
        <v>5</v>
      </c>
      <c r="F2870" s="4">
        <v>20</v>
      </c>
      <c r="G2870" s="4">
        <v>3</v>
      </c>
      <c r="H2870">
        <v>-73.961406999999994</v>
      </c>
      <c r="I2870">
        <v>40.765273000000001</v>
      </c>
      <c r="J2870">
        <v>-73.954392999999996</v>
      </c>
      <c r="K2870">
        <v>40.784030000000001</v>
      </c>
      <c r="L2870">
        <v>2</v>
      </c>
      <c r="M2870">
        <v>2.1701249801736822</v>
      </c>
      <c r="N2870">
        <v>7.3</v>
      </c>
    </row>
    <row r="2871" spans="1:14" x14ac:dyDescent="0.2">
      <c r="A2871" s="1">
        <v>2.2222222222222223E-2</v>
      </c>
      <c r="B2871" s="3">
        <v>41773.313888888886</v>
      </c>
      <c r="C2871" s="4">
        <v>2014</v>
      </c>
      <c r="D2871" s="4">
        <v>5</v>
      </c>
      <c r="E2871" s="4">
        <v>14</v>
      </c>
      <c r="F2871" s="4">
        <v>7</v>
      </c>
      <c r="G2871" s="4">
        <v>3</v>
      </c>
      <c r="H2871">
        <v>-73.986491999999998</v>
      </c>
      <c r="I2871">
        <v>40.734067000000003</v>
      </c>
      <c r="J2871">
        <v>-73.988016999999999</v>
      </c>
      <c r="K2871">
        <v>40.752412</v>
      </c>
      <c r="L2871">
        <v>1</v>
      </c>
      <c r="M2871">
        <v>2.046202388417925</v>
      </c>
      <c r="N2871">
        <v>8.5</v>
      </c>
    </row>
    <row r="2872" spans="1:14" x14ac:dyDescent="0.2">
      <c r="A2872" s="1">
        <v>3.681712962962963E-2</v>
      </c>
      <c r="B2872" s="3">
        <v>40681.578472222223</v>
      </c>
      <c r="C2872" s="4">
        <v>2011</v>
      </c>
      <c r="D2872" s="4">
        <v>5</v>
      </c>
      <c r="E2872" s="4">
        <v>18</v>
      </c>
      <c r="F2872" s="4">
        <v>13</v>
      </c>
      <c r="G2872" s="4">
        <v>3</v>
      </c>
      <c r="H2872">
        <v>-73.963387999999995</v>
      </c>
      <c r="I2872">
        <v>40.777838000000003</v>
      </c>
      <c r="J2872">
        <v>-73.976731000000001</v>
      </c>
      <c r="K2872">
        <v>40.758122999999998</v>
      </c>
      <c r="L2872">
        <v>1</v>
      </c>
      <c r="M2872">
        <v>2.4661763758863997</v>
      </c>
      <c r="N2872">
        <v>9.3000000000000007</v>
      </c>
    </row>
    <row r="2873" spans="1:14" x14ac:dyDescent="0.2">
      <c r="A2873" s="1">
        <v>2.8935185185185185E-2</v>
      </c>
      <c r="B2873" s="3">
        <v>39953.320138888892</v>
      </c>
      <c r="C2873" s="4">
        <v>2009</v>
      </c>
      <c r="D2873" s="4">
        <v>5</v>
      </c>
      <c r="E2873" s="4">
        <v>20</v>
      </c>
      <c r="F2873" s="4">
        <v>7</v>
      </c>
      <c r="G2873" s="4">
        <v>3</v>
      </c>
      <c r="H2873">
        <v>-73.955770999999999</v>
      </c>
      <c r="I2873">
        <v>40.768360000000001</v>
      </c>
      <c r="J2873">
        <v>-73.979528000000002</v>
      </c>
      <c r="K2873">
        <v>40.783726000000001</v>
      </c>
      <c r="L2873">
        <v>1</v>
      </c>
      <c r="M2873">
        <v>2.6337570109439223</v>
      </c>
      <c r="N2873">
        <v>10.1</v>
      </c>
    </row>
    <row r="2874" spans="1:14" x14ac:dyDescent="0.2">
      <c r="A2874" s="1">
        <v>2.013888888888889E-2</v>
      </c>
      <c r="B2874" s="3">
        <v>41122.103472222225</v>
      </c>
      <c r="C2874" s="4">
        <v>2012</v>
      </c>
      <c r="D2874" s="4">
        <v>8</v>
      </c>
      <c r="E2874" s="4">
        <v>1</v>
      </c>
      <c r="F2874" s="4">
        <v>2</v>
      </c>
      <c r="G2874" s="4">
        <v>3</v>
      </c>
      <c r="H2874">
        <v>-73.984173999999996</v>
      </c>
      <c r="I2874">
        <v>40.758893</v>
      </c>
      <c r="J2874">
        <v>-73.989832000000007</v>
      </c>
      <c r="K2874">
        <v>40.752623999999997</v>
      </c>
      <c r="L2874">
        <v>1</v>
      </c>
      <c r="M2874">
        <v>0.84536558561014674</v>
      </c>
      <c r="N2874">
        <v>3.7</v>
      </c>
    </row>
    <row r="2875" spans="1:14" x14ac:dyDescent="0.2">
      <c r="A2875" s="1">
        <v>3.8194444444444441E-2</v>
      </c>
      <c r="B2875" s="3">
        <v>40380.788194444445</v>
      </c>
      <c r="C2875" s="4">
        <v>2010</v>
      </c>
      <c r="D2875" s="4">
        <v>7</v>
      </c>
      <c r="E2875" s="4">
        <v>21</v>
      </c>
      <c r="F2875" s="4">
        <v>18</v>
      </c>
      <c r="G2875" s="4">
        <v>3</v>
      </c>
      <c r="H2875">
        <v>-73.99203</v>
      </c>
      <c r="I2875">
        <v>40.754956999999997</v>
      </c>
      <c r="J2875">
        <v>-73.987864999999999</v>
      </c>
      <c r="K2875">
        <v>40.743943000000002</v>
      </c>
      <c r="L2875">
        <v>1</v>
      </c>
      <c r="M2875">
        <v>1.2753930684011461</v>
      </c>
      <c r="N2875">
        <v>5.3</v>
      </c>
    </row>
    <row r="2876" spans="1:14" x14ac:dyDescent="0.2">
      <c r="A2876" s="1">
        <v>5.8912037037037032E-3</v>
      </c>
      <c r="B2876" s="3">
        <v>41143.922222222223</v>
      </c>
      <c r="C2876" s="4">
        <v>2012</v>
      </c>
      <c r="D2876" s="4">
        <v>8</v>
      </c>
      <c r="E2876" s="4">
        <v>22</v>
      </c>
      <c r="F2876" s="4">
        <v>22</v>
      </c>
      <c r="G2876" s="4">
        <v>3</v>
      </c>
      <c r="H2876">
        <v>-73.973573000000002</v>
      </c>
      <c r="I2876">
        <v>40.760184000000002</v>
      </c>
      <c r="J2876">
        <v>-73.953564</v>
      </c>
      <c r="K2876">
        <v>40.767392000000001</v>
      </c>
      <c r="L2876">
        <v>1</v>
      </c>
      <c r="M2876">
        <v>1.8681404200289735</v>
      </c>
      <c r="N2876">
        <v>5.7</v>
      </c>
    </row>
    <row r="2877" spans="1:14" x14ac:dyDescent="0.2">
      <c r="A2877" s="1">
        <v>9.7106481481481471E-3</v>
      </c>
      <c r="B2877" s="3">
        <v>40758.467361111114</v>
      </c>
      <c r="C2877" s="4">
        <v>2011</v>
      </c>
      <c r="D2877" s="4">
        <v>8</v>
      </c>
      <c r="E2877" s="4">
        <v>3</v>
      </c>
      <c r="F2877" s="4">
        <v>11</v>
      </c>
      <c r="G2877" s="4">
        <v>3</v>
      </c>
      <c r="H2877">
        <v>-73.944900000000004</v>
      </c>
      <c r="I2877">
        <v>40.775100000000002</v>
      </c>
      <c r="J2877">
        <v>-73.969700000000003</v>
      </c>
      <c r="K2877">
        <v>40.762300000000003</v>
      </c>
      <c r="L2877">
        <v>3</v>
      </c>
      <c r="M2877">
        <v>2.5302011835996114</v>
      </c>
      <c r="N2877">
        <v>8.9</v>
      </c>
    </row>
    <row r="2878" spans="1:14" x14ac:dyDescent="0.2">
      <c r="A2878" s="1">
        <v>4.027777777777778E-2</v>
      </c>
      <c r="B2878" s="3">
        <v>41136.498611111114</v>
      </c>
      <c r="C2878" s="4">
        <v>2012</v>
      </c>
      <c r="D2878" s="4">
        <v>8</v>
      </c>
      <c r="E2878" s="4">
        <v>15</v>
      </c>
      <c r="F2878" s="4">
        <v>11</v>
      </c>
      <c r="G2878" s="4">
        <v>3</v>
      </c>
      <c r="H2878">
        <v>-74.001227</v>
      </c>
      <c r="I2878">
        <v>40.736362</v>
      </c>
      <c r="J2878">
        <v>-73.996072999999996</v>
      </c>
      <c r="K2878">
        <v>40.726636999999997</v>
      </c>
      <c r="L2878">
        <v>1</v>
      </c>
      <c r="M2878">
        <v>1.1666216225194617</v>
      </c>
      <c r="N2878">
        <v>5.3</v>
      </c>
    </row>
    <row r="2879" spans="1:14" x14ac:dyDescent="0.2">
      <c r="A2879" s="1">
        <v>4.0624999999999993E-3</v>
      </c>
      <c r="B2879" s="3">
        <v>41339.420138888891</v>
      </c>
      <c r="C2879" s="4">
        <v>2013</v>
      </c>
      <c r="D2879" s="4">
        <v>3</v>
      </c>
      <c r="E2879" s="4">
        <v>6</v>
      </c>
      <c r="F2879" s="4">
        <v>10</v>
      </c>
      <c r="G2879" s="4">
        <v>3</v>
      </c>
      <c r="H2879">
        <v>-73.957898</v>
      </c>
      <c r="I2879">
        <v>40.779437000000001</v>
      </c>
      <c r="J2879">
        <v>-73.981762000000003</v>
      </c>
      <c r="K2879">
        <v>40.756357999999999</v>
      </c>
      <c r="L2879">
        <v>1</v>
      </c>
      <c r="M2879">
        <v>3.2631947899775762</v>
      </c>
      <c r="N2879">
        <v>11</v>
      </c>
    </row>
    <row r="2880" spans="1:14" x14ac:dyDescent="0.2">
      <c r="A2880" s="1">
        <v>2.2916666666666669E-2</v>
      </c>
      <c r="B2880" s="3">
        <v>40058.856249999997</v>
      </c>
      <c r="C2880" s="4">
        <v>2009</v>
      </c>
      <c r="D2880" s="4">
        <v>9</v>
      </c>
      <c r="E2880" s="4">
        <v>2</v>
      </c>
      <c r="F2880" s="4">
        <v>20</v>
      </c>
      <c r="G2880" s="4">
        <v>3</v>
      </c>
      <c r="H2880">
        <v>-73.938753000000005</v>
      </c>
      <c r="I2880">
        <v>40.762757000000001</v>
      </c>
      <c r="J2880">
        <v>-73.912300000000002</v>
      </c>
      <c r="K2880">
        <v>40.753931999999999</v>
      </c>
      <c r="L2880">
        <v>1</v>
      </c>
      <c r="M2880">
        <v>2.4373022438567338</v>
      </c>
      <c r="N2880">
        <v>6.5</v>
      </c>
    </row>
    <row r="2881" spans="1:14" x14ac:dyDescent="0.2">
      <c r="A2881" s="1">
        <v>2.5231481481481483E-2</v>
      </c>
      <c r="B2881" s="3">
        <v>41703.10833333333</v>
      </c>
      <c r="C2881" s="4">
        <v>2014</v>
      </c>
      <c r="D2881" s="4">
        <v>3</v>
      </c>
      <c r="E2881" s="4">
        <v>5</v>
      </c>
      <c r="F2881" s="4">
        <v>2</v>
      </c>
      <c r="G2881" s="4">
        <v>3</v>
      </c>
      <c r="H2881">
        <v>-73.992031999999995</v>
      </c>
      <c r="I2881">
        <v>40.749944999999997</v>
      </c>
      <c r="J2881">
        <v>-74.003459000000007</v>
      </c>
      <c r="K2881">
        <v>40.720424999999999</v>
      </c>
      <c r="L2881">
        <v>1</v>
      </c>
      <c r="M2881">
        <v>3.4245938416422308</v>
      </c>
      <c r="N2881">
        <v>8.5</v>
      </c>
    </row>
    <row r="2882" spans="1:14" x14ac:dyDescent="0.2">
      <c r="A2882" s="1">
        <v>3.1944444444444449E-2</v>
      </c>
      <c r="B2882" s="3">
        <v>41248.781944444447</v>
      </c>
      <c r="C2882" s="4">
        <v>2012</v>
      </c>
      <c r="D2882" s="4">
        <v>12</v>
      </c>
      <c r="E2882" s="4">
        <v>5</v>
      </c>
      <c r="F2882" s="4">
        <v>18</v>
      </c>
      <c r="G2882" s="4">
        <v>3</v>
      </c>
      <c r="H2882">
        <v>-73.986396999999997</v>
      </c>
      <c r="I2882">
        <v>40.768307</v>
      </c>
      <c r="J2882">
        <v>-73.983999999999995</v>
      </c>
      <c r="K2882">
        <v>40.749251999999998</v>
      </c>
      <c r="L2882">
        <v>6</v>
      </c>
      <c r="M2882">
        <v>2.1308004111545902</v>
      </c>
      <c r="N2882">
        <v>10.5</v>
      </c>
    </row>
    <row r="2883" spans="1:14" x14ac:dyDescent="0.2">
      <c r="A2883" s="1">
        <v>3.619212962962963E-2</v>
      </c>
      <c r="B2883" s="3">
        <v>39897.786111111112</v>
      </c>
      <c r="C2883" s="4">
        <v>2009</v>
      </c>
      <c r="D2883" s="4">
        <v>3</v>
      </c>
      <c r="E2883" s="4">
        <v>25</v>
      </c>
      <c r="F2883" s="4">
        <v>18</v>
      </c>
      <c r="G2883" s="4">
        <v>3</v>
      </c>
      <c r="H2883">
        <v>-73.940611000000004</v>
      </c>
      <c r="I2883">
        <v>40.793047999999999</v>
      </c>
      <c r="J2883">
        <v>-73.988378999999995</v>
      </c>
      <c r="K2883">
        <v>40.762763999999997</v>
      </c>
      <c r="L2883">
        <v>1</v>
      </c>
      <c r="M2883">
        <v>5.2515748574196301</v>
      </c>
      <c r="N2883">
        <v>14.7</v>
      </c>
    </row>
    <row r="2884" spans="1:14" x14ac:dyDescent="0.2">
      <c r="A2884" s="1">
        <v>0</v>
      </c>
      <c r="B2884" s="3">
        <v>41199.458333333336</v>
      </c>
      <c r="C2884" s="4">
        <v>2012</v>
      </c>
      <c r="D2884" s="4">
        <v>10</v>
      </c>
      <c r="E2884" s="4">
        <v>17</v>
      </c>
      <c r="F2884" s="4">
        <v>11</v>
      </c>
      <c r="G2884" s="4">
        <v>3</v>
      </c>
      <c r="H2884">
        <v>-73.979978000000003</v>
      </c>
      <c r="I2884">
        <v>40.748572000000003</v>
      </c>
      <c r="J2884">
        <v>-73.986877000000007</v>
      </c>
      <c r="K2884">
        <v>40.739756999999997</v>
      </c>
      <c r="L2884">
        <v>1</v>
      </c>
      <c r="M2884">
        <v>1.1408195147651028</v>
      </c>
      <c r="N2884">
        <v>5.5</v>
      </c>
    </row>
    <row r="2885" spans="1:14" x14ac:dyDescent="0.2">
      <c r="A2885" s="1">
        <v>2.4305555555555556E-2</v>
      </c>
      <c r="B2885" s="3">
        <v>41836.440972222219</v>
      </c>
      <c r="C2885" s="4">
        <v>2014</v>
      </c>
      <c r="D2885" s="4">
        <v>7</v>
      </c>
      <c r="E2885" s="4">
        <v>16</v>
      </c>
      <c r="F2885" s="4">
        <v>10</v>
      </c>
      <c r="G2885" s="4">
        <v>3</v>
      </c>
      <c r="H2885">
        <v>-73.994628000000006</v>
      </c>
      <c r="I2885">
        <v>40.741101999999998</v>
      </c>
      <c r="J2885">
        <v>-73.987987000000004</v>
      </c>
      <c r="K2885">
        <v>40.746581999999997</v>
      </c>
      <c r="L2885">
        <v>1</v>
      </c>
      <c r="M2885">
        <v>0.82815969465615447</v>
      </c>
      <c r="N2885">
        <v>6.5</v>
      </c>
    </row>
    <row r="2886" spans="1:14" x14ac:dyDescent="0.2">
      <c r="A2886" s="1">
        <v>7.6388888888888886E-3</v>
      </c>
      <c r="B2886" s="3">
        <v>40275.96597222222</v>
      </c>
      <c r="C2886" s="4">
        <v>2010</v>
      </c>
      <c r="D2886" s="4">
        <v>4</v>
      </c>
      <c r="E2886" s="4">
        <v>7</v>
      </c>
      <c r="F2886" s="4">
        <v>23</v>
      </c>
      <c r="G2886" s="4">
        <v>3</v>
      </c>
      <c r="H2886">
        <v>-73.781914999999998</v>
      </c>
      <c r="I2886">
        <v>40.644812000000002</v>
      </c>
      <c r="J2886">
        <v>-73.719099999999997</v>
      </c>
      <c r="K2886">
        <v>40.631005000000002</v>
      </c>
      <c r="L2886">
        <v>4</v>
      </c>
      <c r="M2886">
        <v>5.524335642323468</v>
      </c>
      <c r="N2886">
        <v>20.5</v>
      </c>
    </row>
    <row r="2887" spans="1:14" x14ac:dyDescent="0.2">
      <c r="A2887" s="1">
        <v>6.2499999999999995E-3</v>
      </c>
      <c r="B2887" s="3">
        <v>40849.506249999999</v>
      </c>
      <c r="C2887" s="4">
        <v>2011</v>
      </c>
      <c r="D2887" s="4">
        <v>11</v>
      </c>
      <c r="E2887" s="4">
        <v>2</v>
      </c>
      <c r="F2887" s="4">
        <v>12</v>
      </c>
      <c r="G2887" s="4">
        <v>3</v>
      </c>
      <c r="H2887">
        <v>-73.986577999999994</v>
      </c>
      <c r="I2887">
        <v>40.737020000000001</v>
      </c>
      <c r="J2887">
        <v>-73.991315</v>
      </c>
      <c r="K2887">
        <v>40.748747000000002</v>
      </c>
      <c r="L2887">
        <v>1</v>
      </c>
      <c r="M2887">
        <v>1.3652110429749664</v>
      </c>
      <c r="N2887">
        <v>6.9</v>
      </c>
    </row>
    <row r="2888" spans="1:14" x14ac:dyDescent="0.2">
      <c r="A2888" s="1">
        <v>3.605324074074074E-2</v>
      </c>
      <c r="B2888" s="3">
        <v>39932.910416666666</v>
      </c>
      <c r="C2888" s="4">
        <v>2009</v>
      </c>
      <c r="D2888" s="4">
        <v>4</v>
      </c>
      <c r="E2888" s="4">
        <v>29</v>
      </c>
      <c r="F2888" s="4">
        <v>21</v>
      </c>
      <c r="G2888" s="4">
        <v>3</v>
      </c>
      <c r="H2888">
        <v>-73.995292000000006</v>
      </c>
      <c r="I2888">
        <v>40.744148000000003</v>
      </c>
      <c r="J2888">
        <v>-73.976096999999996</v>
      </c>
      <c r="K2888">
        <v>40.733347999999999</v>
      </c>
      <c r="L2888">
        <v>1</v>
      </c>
      <c r="M2888">
        <v>2.0165906380263525</v>
      </c>
      <c r="N2888">
        <v>6.1</v>
      </c>
    </row>
    <row r="2889" spans="1:14" x14ac:dyDescent="0.2">
      <c r="A2889" s="1">
        <v>2.6550925925925926E-2</v>
      </c>
      <c r="B2889" s="3">
        <v>41577.984722222223</v>
      </c>
      <c r="C2889" s="4">
        <v>2013</v>
      </c>
      <c r="D2889" s="4">
        <v>10</v>
      </c>
      <c r="E2889" s="4">
        <v>30</v>
      </c>
      <c r="F2889" s="4">
        <v>23</v>
      </c>
      <c r="G2889" s="4">
        <v>3</v>
      </c>
      <c r="H2889">
        <v>-73.982568999999998</v>
      </c>
      <c r="I2889">
        <v>40.773229999999998</v>
      </c>
      <c r="J2889">
        <v>-73.974418</v>
      </c>
      <c r="K2889">
        <v>40.790008</v>
      </c>
      <c r="L2889">
        <v>1</v>
      </c>
      <c r="M2889">
        <v>1.9900816687108585</v>
      </c>
      <c r="N2889">
        <v>6</v>
      </c>
    </row>
    <row r="2890" spans="1:14" x14ac:dyDescent="0.2">
      <c r="A2890" s="1">
        <v>1.5694444444444445E-2</v>
      </c>
      <c r="B2890" s="3">
        <v>39834.640277777777</v>
      </c>
      <c r="C2890" s="4">
        <v>2009</v>
      </c>
      <c r="D2890" s="4">
        <v>1</v>
      </c>
      <c r="E2890" s="4">
        <v>21</v>
      </c>
      <c r="F2890" s="4">
        <v>15</v>
      </c>
      <c r="G2890" s="4">
        <v>3</v>
      </c>
      <c r="H2890">
        <v>-73.988607000000002</v>
      </c>
      <c r="I2890">
        <v>40.742691999999998</v>
      </c>
      <c r="J2890">
        <v>-73.976810999999998</v>
      </c>
      <c r="K2890">
        <v>40.764702</v>
      </c>
      <c r="L2890">
        <v>1</v>
      </c>
      <c r="M2890">
        <v>2.6443652513180758</v>
      </c>
      <c r="N2890">
        <v>9.6999999999999993</v>
      </c>
    </row>
    <row r="2891" spans="1:14" x14ac:dyDescent="0.2">
      <c r="A2891" s="1">
        <v>4.0833333333333333E-2</v>
      </c>
      <c r="B2891" s="3">
        <v>40688.998611111114</v>
      </c>
      <c r="C2891" s="4">
        <v>2011</v>
      </c>
      <c r="D2891" s="4">
        <v>5</v>
      </c>
      <c r="E2891" s="4">
        <v>25</v>
      </c>
      <c r="F2891" s="4">
        <v>23</v>
      </c>
      <c r="G2891" s="4">
        <v>3</v>
      </c>
      <c r="H2891">
        <v>-73.998360000000005</v>
      </c>
      <c r="I2891">
        <v>40.740347999999997</v>
      </c>
      <c r="J2891">
        <v>-73.946455</v>
      </c>
      <c r="K2891">
        <v>40.777348000000003</v>
      </c>
      <c r="L2891">
        <v>0</v>
      </c>
      <c r="M2891">
        <v>6.0099759251789857</v>
      </c>
      <c r="N2891">
        <v>13.3</v>
      </c>
    </row>
    <row r="2892" spans="1:14" x14ac:dyDescent="0.2">
      <c r="A2892" s="1">
        <v>2.2916666666666669E-2</v>
      </c>
      <c r="B2892" s="3">
        <v>40436.981249999997</v>
      </c>
      <c r="C2892" s="4">
        <v>2010</v>
      </c>
      <c r="D2892" s="4">
        <v>9</v>
      </c>
      <c r="E2892" s="4">
        <v>15</v>
      </c>
      <c r="F2892" s="4">
        <v>23</v>
      </c>
      <c r="G2892" s="4">
        <v>3</v>
      </c>
      <c r="H2892">
        <v>-73.979934999999998</v>
      </c>
      <c r="I2892">
        <v>40.743327000000001</v>
      </c>
      <c r="J2892">
        <v>-73.975335000000001</v>
      </c>
      <c r="K2892">
        <v>40.749667000000002</v>
      </c>
      <c r="L2892">
        <v>1</v>
      </c>
      <c r="M2892">
        <v>0.8053617239940476</v>
      </c>
      <c r="N2892">
        <v>6.5</v>
      </c>
    </row>
    <row r="2893" spans="1:14" x14ac:dyDescent="0.2">
      <c r="A2893" s="1">
        <v>3.5416666666666666E-2</v>
      </c>
      <c r="B2893" s="3">
        <v>41969.743750000001</v>
      </c>
      <c r="C2893" s="4">
        <v>2014</v>
      </c>
      <c r="D2893" s="4">
        <v>11</v>
      </c>
      <c r="E2893" s="4">
        <v>26</v>
      </c>
      <c r="F2893" s="4">
        <v>17</v>
      </c>
      <c r="G2893" s="4">
        <v>3</v>
      </c>
      <c r="H2893">
        <v>-73.993108000000007</v>
      </c>
      <c r="I2893">
        <v>40.729697000000002</v>
      </c>
      <c r="J2893">
        <v>-73.988491999999994</v>
      </c>
      <c r="K2893">
        <v>40.722757000000001</v>
      </c>
      <c r="L2893">
        <v>1</v>
      </c>
      <c r="M2893">
        <v>0.86515222108868028</v>
      </c>
      <c r="N2893">
        <v>6.5</v>
      </c>
    </row>
    <row r="2894" spans="1:14" x14ac:dyDescent="0.2">
      <c r="A2894" s="1">
        <v>2.7083333333333334E-2</v>
      </c>
      <c r="B2894" s="3">
        <v>41234.027083333334</v>
      </c>
      <c r="C2894" s="4">
        <v>2012</v>
      </c>
      <c r="D2894" s="4">
        <v>11</v>
      </c>
      <c r="E2894" s="4">
        <v>21</v>
      </c>
      <c r="F2894" s="4">
        <v>0</v>
      </c>
      <c r="G2894" s="4">
        <v>3</v>
      </c>
      <c r="H2894">
        <v>-73.986940000000004</v>
      </c>
      <c r="I2894">
        <v>40.729267999999998</v>
      </c>
      <c r="J2894">
        <v>-73.970408000000006</v>
      </c>
      <c r="K2894">
        <v>40.752316999999998</v>
      </c>
      <c r="L2894">
        <v>1</v>
      </c>
      <c r="M2894">
        <v>2.9202054350381679</v>
      </c>
      <c r="N2894">
        <v>8.5</v>
      </c>
    </row>
    <row r="2895" spans="1:14" x14ac:dyDescent="0.2">
      <c r="A2895" s="1">
        <v>2.2222222222222223E-2</v>
      </c>
      <c r="B2895" s="3">
        <v>41731.938888888886</v>
      </c>
      <c r="C2895" s="4">
        <v>2014</v>
      </c>
      <c r="D2895" s="4">
        <v>4</v>
      </c>
      <c r="E2895" s="4">
        <v>2</v>
      </c>
      <c r="F2895" s="4">
        <v>22</v>
      </c>
      <c r="G2895" s="4">
        <v>3</v>
      </c>
      <c r="H2895">
        <v>-74.002317000000005</v>
      </c>
      <c r="I2895">
        <v>40.740082000000001</v>
      </c>
      <c r="J2895">
        <v>-73.982923</v>
      </c>
      <c r="K2895">
        <v>40.728155000000001</v>
      </c>
      <c r="L2895">
        <v>1</v>
      </c>
      <c r="M2895">
        <v>2.106903698746259</v>
      </c>
      <c r="N2895">
        <v>8.5</v>
      </c>
    </row>
    <row r="2896" spans="1:14" x14ac:dyDescent="0.2">
      <c r="A2896" s="1">
        <v>5.3240740740740748E-3</v>
      </c>
      <c r="B2896" s="3">
        <v>39953.421527777777</v>
      </c>
      <c r="C2896" s="4">
        <v>2009</v>
      </c>
      <c r="D2896" s="4">
        <v>5</v>
      </c>
      <c r="E2896" s="4">
        <v>20</v>
      </c>
      <c r="F2896" s="4">
        <v>10</v>
      </c>
      <c r="G2896" s="4">
        <v>3</v>
      </c>
      <c r="H2896">
        <v>-73.927124000000006</v>
      </c>
      <c r="I2896">
        <v>40.759574000000001</v>
      </c>
      <c r="J2896">
        <v>-73.948824000000002</v>
      </c>
      <c r="K2896">
        <v>40.789223</v>
      </c>
      <c r="L2896">
        <v>1</v>
      </c>
      <c r="M2896">
        <v>3.7735679186860698</v>
      </c>
      <c r="N2896">
        <v>15.3</v>
      </c>
    </row>
    <row r="2897" spans="1:14" x14ac:dyDescent="0.2">
      <c r="A2897" s="1">
        <v>3.107638888888889E-2</v>
      </c>
      <c r="B2897" s="3">
        <v>41472.822222222225</v>
      </c>
      <c r="C2897" s="4">
        <v>2013</v>
      </c>
      <c r="D2897" s="4">
        <v>7</v>
      </c>
      <c r="E2897" s="4">
        <v>17</v>
      </c>
      <c r="F2897" s="4">
        <v>19</v>
      </c>
      <c r="G2897" s="4">
        <v>3</v>
      </c>
      <c r="H2897">
        <v>-73.981877999999995</v>
      </c>
      <c r="I2897">
        <v>40.772894999999998</v>
      </c>
      <c r="J2897">
        <v>-73.934686999999997</v>
      </c>
      <c r="K2897">
        <v>40.797052000000001</v>
      </c>
      <c r="L2897">
        <v>1</v>
      </c>
      <c r="M2897">
        <v>4.8013379405269703</v>
      </c>
      <c r="N2897">
        <v>14</v>
      </c>
    </row>
    <row r="2898" spans="1:14" x14ac:dyDescent="0.2">
      <c r="A2898" s="1">
        <v>2.361111111111111E-2</v>
      </c>
      <c r="B2898" s="3">
        <v>41136.56527777778</v>
      </c>
      <c r="C2898" s="4">
        <v>2012</v>
      </c>
      <c r="D2898" s="4">
        <v>8</v>
      </c>
      <c r="E2898" s="4">
        <v>15</v>
      </c>
      <c r="F2898" s="4">
        <v>13</v>
      </c>
      <c r="G2898" s="4">
        <v>3</v>
      </c>
      <c r="H2898">
        <v>-73.973832999999999</v>
      </c>
      <c r="I2898">
        <v>40.791691999999998</v>
      </c>
      <c r="J2898">
        <v>-73.989001999999999</v>
      </c>
      <c r="K2898">
        <v>40.77816</v>
      </c>
      <c r="L2898">
        <v>1</v>
      </c>
      <c r="M2898">
        <v>1.9758219755353956</v>
      </c>
      <c r="N2898">
        <v>8.1</v>
      </c>
    </row>
    <row r="2899" spans="1:14" x14ac:dyDescent="0.2">
      <c r="A2899" s="1">
        <v>3.4756944444444444E-2</v>
      </c>
      <c r="B2899" s="3">
        <v>41101.826388888891</v>
      </c>
      <c r="C2899" s="4">
        <v>2012</v>
      </c>
      <c r="D2899" s="4">
        <v>7</v>
      </c>
      <c r="E2899" s="4">
        <v>11</v>
      </c>
      <c r="F2899" s="4">
        <v>19</v>
      </c>
      <c r="G2899" s="4">
        <v>3</v>
      </c>
      <c r="H2899">
        <v>-73.971560999999994</v>
      </c>
      <c r="I2899">
        <v>40.760818</v>
      </c>
      <c r="J2899">
        <v>-73.985399999999998</v>
      </c>
      <c r="K2899">
        <v>40.766213999999998</v>
      </c>
      <c r="L2899">
        <v>1</v>
      </c>
      <c r="M2899">
        <v>1.3123674149536411</v>
      </c>
      <c r="N2899">
        <v>6.1</v>
      </c>
    </row>
    <row r="2900" spans="1:14" x14ac:dyDescent="0.2">
      <c r="A2900" s="1">
        <v>2.7256944444444445E-2</v>
      </c>
      <c r="B2900" s="3">
        <v>42137.318749999999</v>
      </c>
      <c r="C2900" s="4">
        <v>2015</v>
      </c>
      <c r="D2900" s="4">
        <v>5</v>
      </c>
      <c r="E2900" s="4">
        <v>13</v>
      </c>
      <c r="F2900" s="4">
        <v>7</v>
      </c>
      <c r="G2900" s="4">
        <v>3</v>
      </c>
      <c r="H2900">
        <v>-73.971702579999999</v>
      </c>
      <c r="I2900">
        <v>40.754772189999997</v>
      </c>
      <c r="J2900">
        <v>-73.978172299999997</v>
      </c>
      <c r="K2900">
        <v>40.773155209999999</v>
      </c>
      <c r="L2900">
        <v>5</v>
      </c>
      <c r="M2900">
        <v>2.1178439433739018</v>
      </c>
      <c r="N2900">
        <v>11</v>
      </c>
    </row>
    <row r="2901" spans="1:14" x14ac:dyDescent="0.2">
      <c r="A2901" s="1">
        <v>3.3460648148148149E-2</v>
      </c>
      <c r="B2901" s="3">
        <v>40639.283333333333</v>
      </c>
      <c r="C2901" s="4">
        <v>2011</v>
      </c>
      <c r="D2901" s="4">
        <v>4</v>
      </c>
      <c r="E2901" s="4">
        <v>6</v>
      </c>
      <c r="F2901" s="4">
        <v>6</v>
      </c>
      <c r="G2901" s="4">
        <v>3</v>
      </c>
      <c r="H2901">
        <v>-73.951905999999994</v>
      </c>
      <c r="I2901">
        <v>40.777833999999999</v>
      </c>
      <c r="J2901">
        <v>-74.013901000000004</v>
      </c>
      <c r="K2901">
        <v>40.715133999999999</v>
      </c>
      <c r="L2901">
        <v>1</v>
      </c>
      <c r="M2901">
        <v>8.720840482531095</v>
      </c>
      <c r="N2901">
        <v>20.9</v>
      </c>
    </row>
    <row r="2902" spans="1:14" x14ac:dyDescent="0.2">
      <c r="A2902" s="1">
        <v>1.4120370370370369E-3</v>
      </c>
      <c r="B2902" s="3">
        <v>42123.751388888886</v>
      </c>
      <c r="C2902" s="4">
        <v>2015</v>
      </c>
      <c r="D2902" s="4">
        <v>4</v>
      </c>
      <c r="E2902" s="4">
        <v>29</v>
      </c>
      <c r="F2902" s="4">
        <v>18</v>
      </c>
      <c r="G2902" s="4">
        <v>3</v>
      </c>
      <c r="H2902">
        <v>-73.969490050000005</v>
      </c>
      <c r="I2902">
        <v>40.757354739999997</v>
      </c>
      <c r="J2902">
        <v>-73.987823489999997</v>
      </c>
      <c r="K2902">
        <v>40.765228270000001</v>
      </c>
      <c r="L2902">
        <v>1</v>
      </c>
      <c r="M2902">
        <v>1.7770194721438159</v>
      </c>
      <c r="N2902">
        <v>11</v>
      </c>
    </row>
    <row r="2903" spans="1:14" x14ac:dyDescent="0.2">
      <c r="A2903" s="1">
        <v>1.3888888888888889E-3</v>
      </c>
      <c r="B2903" s="3">
        <v>40716.668055555558</v>
      </c>
      <c r="C2903" s="4">
        <v>2011</v>
      </c>
      <c r="D2903" s="4">
        <v>6</v>
      </c>
      <c r="E2903" s="4">
        <v>22</v>
      </c>
      <c r="F2903" s="4">
        <v>16</v>
      </c>
      <c r="G2903" s="4">
        <v>3</v>
      </c>
      <c r="H2903">
        <v>-73.982798000000003</v>
      </c>
      <c r="I2903">
        <v>40.763041999999999</v>
      </c>
      <c r="J2903">
        <v>-73.982798000000003</v>
      </c>
      <c r="K2903">
        <v>40.763041999999999</v>
      </c>
      <c r="L2903">
        <v>2</v>
      </c>
      <c r="M2903">
        <v>9.5041647553443904E-5</v>
      </c>
      <c r="N2903">
        <v>8.5</v>
      </c>
    </row>
    <row r="2904" spans="1:14" x14ac:dyDescent="0.2">
      <c r="A2904" s="1">
        <v>6.2499999999999995E-3</v>
      </c>
      <c r="B2904" s="3">
        <v>40436.339583333334</v>
      </c>
      <c r="C2904" s="4">
        <v>2010</v>
      </c>
      <c r="D2904" s="4">
        <v>9</v>
      </c>
      <c r="E2904" s="4">
        <v>15</v>
      </c>
      <c r="F2904" s="4">
        <v>8</v>
      </c>
      <c r="G2904" s="4">
        <v>3</v>
      </c>
      <c r="H2904">
        <v>-73.991602999999998</v>
      </c>
      <c r="I2904">
        <v>40.746541999999998</v>
      </c>
      <c r="J2904">
        <v>-73.993723000000003</v>
      </c>
      <c r="K2904">
        <v>40.752400000000002</v>
      </c>
      <c r="L2904">
        <v>1</v>
      </c>
      <c r="M2904">
        <v>0.67617371333311038</v>
      </c>
      <c r="N2904">
        <v>4.9000000000000004</v>
      </c>
    </row>
    <row r="2905" spans="1:14" x14ac:dyDescent="0.2">
      <c r="A2905" s="1">
        <v>3.7499999999999999E-2</v>
      </c>
      <c r="B2905" s="3">
        <v>41171.745833333334</v>
      </c>
      <c r="C2905" s="4">
        <v>2012</v>
      </c>
      <c r="D2905" s="4">
        <v>9</v>
      </c>
      <c r="E2905" s="4">
        <v>19</v>
      </c>
      <c r="F2905" s="4">
        <v>17</v>
      </c>
      <c r="G2905" s="4">
        <v>3</v>
      </c>
      <c r="H2905">
        <v>-73.985164999999995</v>
      </c>
      <c r="I2905">
        <v>40.744497000000003</v>
      </c>
      <c r="J2905">
        <v>-73.981847000000002</v>
      </c>
      <c r="K2905">
        <v>40.768137000000003</v>
      </c>
      <c r="L2905">
        <v>2</v>
      </c>
      <c r="M2905">
        <v>2.6464241447649286</v>
      </c>
      <c r="N2905">
        <v>11.5</v>
      </c>
    </row>
    <row r="2906" spans="1:14" x14ac:dyDescent="0.2">
      <c r="A2906" s="1">
        <v>7.4421296296296293E-3</v>
      </c>
      <c r="B2906" s="3">
        <v>41822.548611111109</v>
      </c>
      <c r="C2906" s="4">
        <v>2014</v>
      </c>
      <c r="D2906" s="4">
        <v>7</v>
      </c>
      <c r="E2906" s="4">
        <v>2</v>
      </c>
      <c r="F2906" s="4">
        <v>13</v>
      </c>
      <c r="G2906" s="4">
        <v>3</v>
      </c>
      <c r="H2906">
        <v>-73.981041000000005</v>
      </c>
      <c r="I2906">
        <v>40.759746999999997</v>
      </c>
      <c r="J2906">
        <v>-73.960874000000004</v>
      </c>
      <c r="K2906">
        <v>40.756881999999997</v>
      </c>
      <c r="L2906">
        <v>1</v>
      </c>
      <c r="M2906">
        <v>1.7301549529886271</v>
      </c>
      <c r="N2906">
        <v>10.5</v>
      </c>
    </row>
    <row r="2907" spans="1:14" x14ac:dyDescent="0.2">
      <c r="A2907" s="1">
        <v>2.7928240740740743E-2</v>
      </c>
      <c r="B2907" s="3">
        <v>42081.652777777781</v>
      </c>
      <c r="C2907" s="4">
        <v>2015</v>
      </c>
      <c r="D2907" s="4">
        <v>3</v>
      </c>
      <c r="E2907" s="4">
        <v>18</v>
      </c>
      <c r="F2907" s="4">
        <v>15</v>
      </c>
      <c r="G2907" s="4">
        <v>3</v>
      </c>
      <c r="H2907">
        <v>-73.976829530000003</v>
      </c>
      <c r="I2907">
        <v>40.762966159999998</v>
      </c>
      <c r="J2907">
        <v>-73.974205019999999</v>
      </c>
      <c r="K2907">
        <v>40.778411869999999</v>
      </c>
      <c r="L2907">
        <v>1</v>
      </c>
      <c r="M2907">
        <v>1.733586485967985</v>
      </c>
      <c r="N2907">
        <v>9</v>
      </c>
    </row>
    <row r="2908" spans="1:14" x14ac:dyDescent="0.2">
      <c r="A2908" s="1">
        <v>2.4999999999999998E-2</v>
      </c>
      <c r="B2908" s="3">
        <v>40765.316666666666</v>
      </c>
      <c r="C2908" s="4">
        <v>2011</v>
      </c>
      <c r="D2908" s="4">
        <v>8</v>
      </c>
      <c r="E2908" s="4">
        <v>10</v>
      </c>
      <c r="F2908" s="4">
        <v>7</v>
      </c>
      <c r="G2908" s="4">
        <v>3</v>
      </c>
      <c r="H2908">
        <v>-73.783545000000004</v>
      </c>
      <c r="I2908">
        <v>40.648577000000003</v>
      </c>
      <c r="J2908">
        <v>-73.971500000000006</v>
      </c>
      <c r="K2908">
        <v>40.761099999999999</v>
      </c>
      <c r="L2908">
        <v>1</v>
      </c>
      <c r="M2908">
        <v>20.210945429491812</v>
      </c>
      <c r="N2908">
        <v>49.8</v>
      </c>
    </row>
    <row r="2909" spans="1:14" x14ac:dyDescent="0.2">
      <c r="A2909" s="1">
        <v>4.1666666666666666E-3</v>
      </c>
      <c r="B2909" s="3">
        <v>40779.879166666666</v>
      </c>
      <c r="C2909" s="4">
        <v>2011</v>
      </c>
      <c r="D2909" s="4">
        <v>8</v>
      </c>
      <c r="E2909" s="4">
        <v>24</v>
      </c>
      <c r="F2909" s="4">
        <v>21</v>
      </c>
      <c r="G2909" s="4">
        <v>3</v>
      </c>
      <c r="H2909">
        <v>-73.952506999999997</v>
      </c>
      <c r="I2909">
        <v>40.768397999999998</v>
      </c>
      <c r="J2909">
        <v>-73.963252999999995</v>
      </c>
      <c r="K2909">
        <v>40.757446999999999</v>
      </c>
      <c r="L2909">
        <v>1</v>
      </c>
      <c r="M2909">
        <v>1.5188938025627097</v>
      </c>
      <c r="N2909">
        <v>5.7</v>
      </c>
    </row>
    <row r="2910" spans="1:14" x14ac:dyDescent="0.2">
      <c r="A2910" s="1">
        <v>1.6921296296296299E-2</v>
      </c>
      <c r="B2910" s="3">
        <v>41311.76666666667</v>
      </c>
      <c r="C2910" s="4">
        <v>2013</v>
      </c>
      <c r="D2910" s="4">
        <v>2</v>
      </c>
      <c r="E2910" s="4">
        <v>6</v>
      </c>
      <c r="F2910" s="4">
        <v>18</v>
      </c>
      <c r="G2910" s="4">
        <v>3</v>
      </c>
      <c r="H2910">
        <v>-73.988898000000006</v>
      </c>
      <c r="I2910">
        <v>40.752761</v>
      </c>
      <c r="J2910">
        <v>-73.991720000000001</v>
      </c>
      <c r="K2910">
        <v>40.726897000000001</v>
      </c>
      <c r="L2910">
        <v>1</v>
      </c>
      <c r="M2910">
        <v>2.8889891303644095</v>
      </c>
      <c r="N2910">
        <v>10.5</v>
      </c>
    </row>
    <row r="2911" spans="1:14" x14ac:dyDescent="0.2">
      <c r="A2911" s="1">
        <v>9.1319444444444443E-3</v>
      </c>
      <c r="B2911" s="3">
        <v>41927.884027777778</v>
      </c>
      <c r="C2911" s="4">
        <v>2014</v>
      </c>
      <c r="D2911" s="4">
        <v>10</v>
      </c>
      <c r="E2911" s="4">
        <v>15</v>
      </c>
      <c r="F2911" s="4">
        <v>21</v>
      </c>
      <c r="G2911" s="4">
        <v>3</v>
      </c>
      <c r="H2911">
        <v>-73.862975000000006</v>
      </c>
      <c r="I2911">
        <v>40.769187000000002</v>
      </c>
      <c r="J2911">
        <v>-73.983902</v>
      </c>
      <c r="K2911">
        <v>40.743462999999998</v>
      </c>
      <c r="L2911">
        <v>1</v>
      </c>
      <c r="M2911">
        <v>10.591468396381423</v>
      </c>
      <c r="N2911">
        <v>32.83</v>
      </c>
    </row>
    <row r="2912" spans="1:14" x14ac:dyDescent="0.2">
      <c r="A2912" s="1">
        <v>2.4999999999999998E-2</v>
      </c>
      <c r="B2912" s="3">
        <v>40618.525000000001</v>
      </c>
      <c r="C2912" s="4">
        <v>2011</v>
      </c>
      <c r="D2912" s="4">
        <v>3</v>
      </c>
      <c r="E2912" s="4">
        <v>16</v>
      </c>
      <c r="F2912" s="4">
        <v>12</v>
      </c>
      <c r="G2912" s="4">
        <v>3</v>
      </c>
      <c r="H2912">
        <v>-73.974327000000002</v>
      </c>
      <c r="I2912">
        <v>40.755015</v>
      </c>
      <c r="J2912">
        <v>-73.985716999999994</v>
      </c>
      <c r="K2912">
        <v>40.759608</v>
      </c>
      <c r="L2912">
        <v>2</v>
      </c>
      <c r="M2912">
        <v>1.0880484468019651</v>
      </c>
      <c r="N2912">
        <v>8.5</v>
      </c>
    </row>
    <row r="2913" spans="1:14" x14ac:dyDescent="0.2">
      <c r="A2913" s="1">
        <v>3.4027777777777775E-2</v>
      </c>
      <c r="B2913" s="3">
        <v>41353.950694444444</v>
      </c>
      <c r="C2913" s="4">
        <v>2013</v>
      </c>
      <c r="D2913" s="4">
        <v>3</v>
      </c>
      <c r="E2913" s="4">
        <v>20</v>
      </c>
      <c r="F2913" s="4">
        <v>22</v>
      </c>
      <c r="G2913" s="4">
        <v>3</v>
      </c>
      <c r="H2913">
        <v>-73.996037999999999</v>
      </c>
      <c r="I2913">
        <v>40.743580000000001</v>
      </c>
      <c r="J2913">
        <v>-73.972354999999993</v>
      </c>
      <c r="K2913">
        <v>40.693182</v>
      </c>
      <c r="L2913">
        <v>1</v>
      </c>
      <c r="M2913">
        <v>5.9554977550356867</v>
      </c>
      <c r="N2913">
        <v>16.5</v>
      </c>
    </row>
    <row r="2914" spans="1:14" x14ac:dyDescent="0.2">
      <c r="A2914" s="1">
        <v>1.9861111111111111E-2</v>
      </c>
      <c r="B2914" s="3">
        <v>40142.477777777778</v>
      </c>
      <c r="C2914" s="4">
        <v>2009</v>
      </c>
      <c r="D2914" s="4">
        <v>11</v>
      </c>
      <c r="E2914" s="4">
        <v>25</v>
      </c>
      <c r="F2914" s="4">
        <v>11</v>
      </c>
      <c r="G2914" s="4">
        <v>3</v>
      </c>
      <c r="H2914">
        <v>-74.004068000000004</v>
      </c>
      <c r="I2914">
        <v>40.716718999999998</v>
      </c>
      <c r="J2914">
        <v>-73.939667</v>
      </c>
      <c r="K2914">
        <v>40.844999000000001</v>
      </c>
      <c r="L2914">
        <v>2</v>
      </c>
      <c r="M2914">
        <v>15.277077849932953</v>
      </c>
      <c r="N2914">
        <v>28.1</v>
      </c>
    </row>
    <row r="2915" spans="1:14" x14ac:dyDescent="0.2">
      <c r="A2915" s="1">
        <v>1.8055555555555557E-2</v>
      </c>
      <c r="B2915" s="3">
        <v>40639.893055555556</v>
      </c>
      <c r="C2915" s="4">
        <v>2011</v>
      </c>
      <c r="D2915" s="4">
        <v>4</v>
      </c>
      <c r="E2915" s="4">
        <v>6</v>
      </c>
      <c r="F2915" s="4">
        <v>21</v>
      </c>
      <c r="G2915" s="4">
        <v>3</v>
      </c>
      <c r="H2915">
        <v>-73.981598000000005</v>
      </c>
      <c r="I2915">
        <v>40.732750000000003</v>
      </c>
      <c r="J2915">
        <v>-73.952744999999993</v>
      </c>
      <c r="K2915">
        <v>40.766593</v>
      </c>
      <c r="L2915">
        <v>1</v>
      </c>
      <c r="M2915">
        <v>4.4848445142771585</v>
      </c>
      <c r="N2915">
        <v>8.9</v>
      </c>
    </row>
    <row r="2916" spans="1:14" x14ac:dyDescent="0.2">
      <c r="A2916" s="1">
        <v>3.4722222222222224E-2</v>
      </c>
      <c r="B2916" s="3">
        <v>40289.909722222219</v>
      </c>
      <c r="C2916" s="4">
        <v>2010</v>
      </c>
      <c r="D2916" s="4">
        <v>4</v>
      </c>
      <c r="E2916" s="4">
        <v>21</v>
      </c>
      <c r="F2916" s="4">
        <v>21</v>
      </c>
      <c r="G2916" s="4">
        <v>3</v>
      </c>
      <c r="H2916">
        <v>-73.989635000000007</v>
      </c>
      <c r="I2916">
        <v>40.756659999999997</v>
      </c>
      <c r="J2916">
        <v>-73.951066999999995</v>
      </c>
      <c r="K2916">
        <v>40.780172999999998</v>
      </c>
      <c r="L2916">
        <v>5</v>
      </c>
      <c r="M2916">
        <v>4.1742079285196656</v>
      </c>
      <c r="N2916">
        <v>12.5</v>
      </c>
    </row>
    <row r="2917" spans="1:14" x14ac:dyDescent="0.2">
      <c r="A2917" s="1">
        <v>1.3865740740740739E-2</v>
      </c>
      <c r="B2917" s="3">
        <v>41290.84652777778</v>
      </c>
      <c r="C2917" s="4">
        <v>2013</v>
      </c>
      <c r="D2917" s="4">
        <v>1</v>
      </c>
      <c r="E2917" s="4">
        <v>16</v>
      </c>
      <c r="F2917" s="4">
        <v>20</v>
      </c>
      <c r="G2917" s="4">
        <v>3</v>
      </c>
      <c r="H2917">
        <v>-74.429332000000002</v>
      </c>
      <c r="I2917">
        <v>40.500045999999998</v>
      </c>
      <c r="J2917">
        <v>-74.429332000000002</v>
      </c>
      <c r="K2917">
        <v>40.500045999999998</v>
      </c>
      <c r="L2917">
        <v>1</v>
      </c>
      <c r="M2917">
        <v>9.5041647553443904E-5</v>
      </c>
      <c r="N2917">
        <v>180</v>
      </c>
    </row>
    <row r="2918" spans="1:14" x14ac:dyDescent="0.2">
      <c r="A2918" s="1">
        <v>1.3194444444444444E-2</v>
      </c>
      <c r="B2918" s="3">
        <v>41514.72152777778</v>
      </c>
      <c r="C2918" s="4">
        <v>2013</v>
      </c>
      <c r="D2918" s="4">
        <v>8</v>
      </c>
      <c r="E2918" s="4">
        <v>28</v>
      </c>
      <c r="F2918" s="4">
        <v>17</v>
      </c>
      <c r="G2918" s="4">
        <v>3</v>
      </c>
      <c r="H2918">
        <v>-73.873372000000003</v>
      </c>
      <c r="I2918">
        <v>40.773890000000002</v>
      </c>
      <c r="J2918">
        <v>-73.984376999999995</v>
      </c>
      <c r="K2918">
        <v>40.691685</v>
      </c>
      <c r="L2918">
        <v>5</v>
      </c>
      <c r="M2918">
        <v>13.092722080549507</v>
      </c>
      <c r="N2918">
        <v>43</v>
      </c>
    </row>
    <row r="2919" spans="1:14" x14ac:dyDescent="0.2">
      <c r="A2919" s="1">
        <v>1.9456018518518518E-2</v>
      </c>
      <c r="B2919" s="3">
        <v>42102.561111111114</v>
      </c>
      <c r="C2919" s="4">
        <v>2015</v>
      </c>
      <c r="D2919" s="4">
        <v>4</v>
      </c>
      <c r="E2919" s="4">
        <v>8</v>
      </c>
      <c r="F2919" s="4">
        <v>13</v>
      </c>
      <c r="G2919" s="4">
        <v>3</v>
      </c>
      <c r="H2919">
        <v>-73.999610899999993</v>
      </c>
      <c r="I2919">
        <v>40.722141270000002</v>
      </c>
      <c r="J2919">
        <v>-74.011627200000007</v>
      </c>
      <c r="K2919">
        <v>40.7140007</v>
      </c>
      <c r="L2919">
        <v>1</v>
      </c>
      <c r="M2919">
        <v>1.3598093638897375</v>
      </c>
      <c r="N2919">
        <v>8</v>
      </c>
    </row>
    <row r="2920" spans="1:14" x14ac:dyDescent="0.2">
      <c r="A2920" s="1">
        <v>4.1666666666666666E-3</v>
      </c>
      <c r="B2920" s="3">
        <v>40072.379166666666</v>
      </c>
      <c r="C2920" s="4">
        <v>2009</v>
      </c>
      <c r="D2920" s="4">
        <v>9</v>
      </c>
      <c r="E2920" s="4">
        <v>16</v>
      </c>
      <c r="F2920" s="4">
        <v>9</v>
      </c>
      <c r="G2920" s="4">
        <v>3</v>
      </c>
      <c r="H2920">
        <v>-73.973290000000006</v>
      </c>
      <c r="I2920">
        <v>40.747982999999998</v>
      </c>
      <c r="J2920">
        <v>-73.974414999999993</v>
      </c>
      <c r="K2920">
        <v>40.724482999999999</v>
      </c>
      <c r="L2920">
        <v>5</v>
      </c>
      <c r="M2920">
        <v>2.6177285351448414</v>
      </c>
      <c r="N2920">
        <v>10.1</v>
      </c>
    </row>
    <row r="2921" spans="1:14" x14ac:dyDescent="0.2">
      <c r="A2921" s="1">
        <v>3.5659722222222225E-2</v>
      </c>
      <c r="B2921" s="3">
        <v>39925.868750000001</v>
      </c>
      <c r="C2921" s="4">
        <v>2009</v>
      </c>
      <c r="D2921" s="4">
        <v>4</v>
      </c>
      <c r="E2921" s="4">
        <v>22</v>
      </c>
      <c r="F2921" s="4">
        <v>20</v>
      </c>
      <c r="G2921" s="4">
        <v>3</v>
      </c>
      <c r="H2921">
        <v>-73.991414000000006</v>
      </c>
      <c r="I2921">
        <v>40.744874000000003</v>
      </c>
      <c r="J2921">
        <v>-73.978399999999993</v>
      </c>
      <c r="K2921">
        <v>40.752352000000002</v>
      </c>
      <c r="L2921">
        <v>1</v>
      </c>
      <c r="M2921">
        <v>1.377501435712857</v>
      </c>
      <c r="N2921">
        <v>5.7</v>
      </c>
    </row>
    <row r="2922" spans="1:14" x14ac:dyDescent="0.2">
      <c r="A2922" s="1">
        <v>9.1782407407407403E-3</v>
      </c>
      <c r="B2922" s="3">
        <v>42123.425694444442</v>
      </c>
      <c r="C2922" s="4">
        <v>2015</v>
      </c>
      <c r="D2922" s="4">
        <v>4</v>
      </c>
      <c r="E2922" s="4">
        <v>29</v>
      </c>
      <c r="F2922" s="4">
        <v>10</v>
      </c>
      <c r="G2922" s="4">
        <v>3</v>
      </c>
      <c r="H2922">
        <v>-73.985183719999995</v>
      </c>
      <c r="I2922">
        <v>40.76876068</v>
      </c>
      <c r="J2922">
        <v>-73.973022459999996</v>
      </c>
      <c r="K2922">
        <v>40.764198299999997</v>
      </c>
      <c r="L2922">
        <v>1</v>
      </c>
      <c r="M2922">
        <v>1.1442191933109174</v>
      </c>
      <c r="N2922">
        <v>5</v>
      </c>
    </row>
    <row r="2923" spans="1:14" x14ac:dyDescent="0.2">
      <c r="A2923" s="1">
        <v>1.0671296296296297E-2</v>
      </c>
      <c r="B2923" s="3">
        <v>40149.802083333336</v>
      </c>
      <c r="C2923" s="4">
        <v>2009</v>
      </c>
      <c r="D2923" s="4">
        <v>12</v>
      </c>
      <c r="E2923" s="4">
        <v>2</v>
      </c>
      <c r="F2923" s="4">
        <v>19</v>
      </c>
      <c r="G2923" s="4">
        <v>3</v>
      </c>
      <c r="H2923">
        <v>-73.788539</v>
      </c>
      <c r="I2923">
        <v>40.641356999999999</v>
      </c>
      <c r="J2923">
        <v>-73.935006000000001</v>
      </c>
      <c r="K2923">
        <v>40.752088000000001</v>
      </c>
      <c r="L2923">
        <v>1</v>
      </c>
      <c r="M2923">
        <v>17.457225744022921</v>
      </c>
      <c r="N2923">
        <v>39.700000000000003</v>
      </c>
    </row>
    <row r="2924" spans="1:14" x14ac:dyDescent="0.2">
      <c r="A2924" s="1">
        <v>2.988425925925926E-2</v>
      </c>
      <c r="B2924" s="3">
        <v>41864.613194444442</v>
      </c>
      <c r="C2924" s="4">
        <v>2014</v>
      </c>
      <c r="D2924" s="4">
        <v>8</v>
      </c>
      <c r="E2924" s="4">
        <v>13</v>
      </c>
      <c r="F2924" s="4">
        <v>14</v>
      </c>
      <c r="G2924" s="4">
        <v>3</v>
      </c>
      <c r="H2924">
        <v>-73.976453000000006</v>
      </c>
      <c r="I2924">
        <v>40.750312999999998</v>
      </c>
      <c r="J2924">
        <v>-73.987290999999999</v>
      </c>
      <c r="K2924">
        <v>40.74982</v>
      </c>
      <c r="L2924">
        <v>1</v>
      </c>
      <c r="M2924">
        <v>0.91563274762786873</v>
      </c>
      <c r="N2924">
        <v>7</v>
      </c>
    </row>
    <row r="2925" spans="1:14" x14ac:dyDescent="0.2">
      <c r="A2925" s="1">
        <v>1.1805555555555555E-2</v>
      </c>
      <c r="B2925" s="3">
        <v>40408.845138888886</v>
      </c>
      <c r="C2925" s="4">
        <v>2010</v>
      </c>
      <c r="D2925" s="4">
        <v>8</v>
      </c>
      <c r="E2925" s="4">
        <v>18</v>
      </c>
      <c r="F2925" s="4">
        <v>20</v>
      </c>
      <c r="G2925" s="4">
        <v>3</v>
      </c>
      <c r="H2925">
        <v>-74.000957</v>
      </c>
      <c r="I2925">
        <v>40.730845000000002</v>
      </c>
      <c r="J2925">
        <v>-73.991133000000005</v>
      </c>
      <c r="K2925">
        <v>40.750414999999997</v>
      </c>
      <c r="L2925">
        <v>5</v>
      </c>
      <c r="M2925">
        <v>2.3307776364136883</v>
      </c>
      <c r="N2925">
        <v>6.9</v>
      </c>
    </row>
    <row r="2926" spans="1:14" x14ac:dyDescent="0.2">
      <c r="A2926" s="1">
        <v>3.695601851851852E-2</v>
      </c>
      <c r="B2926" s="3">
        <v>40072.786805555559</v>
      </c>
      <c r="C2926" s="4">
        <v>2009</v>
      </c>
      <c r="D2926" s="4">
        <v>9</v>
      </c>
      <c r="E2926" s="4">
        <v>16</v>
      </c>
      <c r="F2926" s="4">
        <v>18</v>
      </c>
      <c r="G2926" s="4">
        <v>3</v>
      </c>
      <c r="H2926">
        <v>-73.872426000000004</v>
      </c>
      <c r="I2926">
        <v>40.773876000000001</v>
      </c>
      <c r="J2926">
        <v>-73.978781999999995</v>
      </c>
      <c r="K2926">
        <v>40.763753999999999</v>
      </c>
      <c r="L2926">
        <v>1</v>
      </c>
      <c r="M2926">
        <v>9.0371681972222575</v>
      </c>
      <c r="N2926">
        <v>28.27</v>
      </c>
    </row>
    <row r="2927" spans="1:14" x14ac:dyDescent="0.2">
      <c r="A2927" s="1">
        <v>2.9618055555555554E-2</v>
      </c>
      <c r="B2927" s="3">
        <v>40891.320833333331</v>
      </c>
      <c r="C2927" s="4">
        <v>2011</v>
      </c>
      <c r="D2927" s="4">
        <v>12</v>
      </c>
      <c r="E2927" s="4">
        <v>14</v>
      </c>
      <c r="F2927" s="4">
        <v>7</v>
      </c>
      <c r="G2927" s="4">
        <v>3</v>
      </c>
      <c r="H2927">
        <v>-73.991767999999993</v>
      </c>
      <c r="I2927">
        <v>40.751541000000003</v>
      </c>
      <c r="J2927">
        <v>-73.976240000000004</v>
      </c>
      <c r="K2927">
        <v>40.750805</v>
      </c>
      <c r="L2927">
        <v>1</v>
      </c>
      <c r="M2927">
        <v>1.3120409004176186</v>
      </c>
      <c r="N2927">
        <v>6.5</v>
      </c>
    </row>
    <row r="2928" spans="1:14" x14ac:dyDescent="0.2">
      <c r="A2928" s="1">
        <v>3.2638888888888891E-2</v>
      </c>
      <c r="B2928" s="3">
        <v>40702.949305555558</v>
      </c>
      <c r="C2928" s="4">
        <v>2011</v>
      </c>
      <c r="D2928" s="4">
        <v>6</v>
      </c>
      <c r="E2928" s="4">
        <v>8</v>
      </c>
      <c r="F2928" s="4">
        <v>22</v>
      </c>
      <c r="G2928" s="4">
        <v>3</v>
      </c>
      <c r="H2928">
        <v>-73.967214999999996</v>
      </c>
      <c r="I2928">
        <v>40.764221999999997</v>
      </c>
      <c r="J2928">
        <v>-73.989031999999995</v>
      </c>
      <c r="K2928">
        <v>40.739671999999999</v>
      </c>
      <c r="L2928">
        <v>1</v>
      </c>
      <c r="M2928">
        <v>3.2944824239213037</v>
      </c>
      <c r="N2928">
        <v>8.1</v>
      </c>
    </row>
    <row r="2929" spans="1:14" x14ac:dyDescent="0.2">
      <c r="A2929" s="1">
        <v>5.5555555555555558E-3</v>
      </c>
      <c r="B2929" s="3">
        <v>40205.297222222223</v>
      </c>
      <c r="C2929" s="4">
        <v>2010</v>
      </c>
      <c r="D2929" s="4">
        <v>1</v>
      </c>
      <c r="E2929" s="4">
        <v>27</v>
      </c>
      <c r="F2929" s="4">
        <v>7</v>
      </c>
      <c r="G2929" s="4">
        <v>3</v>
      </c>
      <c r="H2929">
        <v>-73.998760000000004</v>
      </c>
      <c r="I2929">
        <v>40.735550000000003</v>
      </c>
      <c r="J2929">
        <v>-73.985808000000006</v>
      </c>
      <c r="K2929">
        <v>40.753593000000002</v>
      </c>
      <c r="L2929">
        <v>1</v>
      </c>
      <c r="M2929">
        <v>2.2863639994841947</v>
      </c>
      <c r="N2929">
        <v>6.9</v>
      </c>
    </row>
    <row r="2930" spans="1:14" x14ac:dyDescent="0.2">
      <c r="A2930" s="1">
        <v>3.2638888888888891E-2</v>
      </c>
      <c r="B2930" s="3">
        <v>41423.990972222222</v>
      </c>
      <c r="C2930" s="4">
        <v>2013</v>
      </c>
      <c r="D2930" s="4">
        <v>5</v>
      </c>
      <c r="E2930" s="4">
        <v>29</v>
      </c>
      <c r="F2930" s="4">
        <v>23</v>
      </c>
      <c r="G2930" s="4">
        <v>3</v>
      </c>
      <c r="H2930">
        <v>-73.866135</v>
      </c>
      <c r="I2930">
        <v>40.771242000000001</v>
      </c>
      <c r="J2930">
        <v>-73.954560000000001</v>
      </c>
      <c r="K2930">
        <v>40.767246999999998</v>
      </c>
      <c r="L2930">
        <v>1</v>
      </c>
      <c r="M2930">
        <v>7.4681291104626135</v>
      </c>
      <c r="N2930">
        <v>31.83</v>
      </c>
    </row>
    <row r="2931" spans="1:14" x14ac:dyDescent="0.2">
      <c r="A2931" s="1">
        <v>3.2754629629629627E-2</v>
      </c>
      <c r="B2931" s="3">
        <v>42032.990972222222</v>
      </c>
      <c r="C2931" s="4">
        <v>2015</v>
      </c>
      <c r="D2931" s="4">
        <v>1</v>
      </c>
      <c r="E2931" s="4">
        <v>28</v>
      </c>
      <c r="F2931" s="4">
        <v>23</v>
      </c>
      <c r="G2931" s="4">
        <v>3</v>
      </c>
      <c r="H2931">
        <v>-73.981040949999993</v>
      </c>
      <c r="I2931">
        <v>40.767791750000001</v>
      </c>
      <c r="J2931">
        <v>-73.948677059999994</v>
      </c>
      <c r="K2931">
        <v>40.777797700000001</v>
      </c>
      <c r="L2931">
        <v>1</v>
      </c>
      <c r="M2931">
        <v>2.9469760073763034</v>
      </c>
      <c r="N2931">
        <v>12</v>
      </c>
    </row>
    <row r="2932" spans="1:14" x14ac:dyDescent="0.2">
      <c r="A2932" s="1">
        <v>2.9166666666666664E-2</v>
      </c>
      <c r="B2932" s="3">
        <v>39925.070833333331</v>
      </c>
      <c r="C2932" s="4">
        <v>2009</v>
      </c>
      <c r="D2932" s="4">
        <v>4</v>
      </c>
      <c r="E2932" s="4">
        <v>22</v>
      </c>
      <c r="F2932" s="4">
        <v>1</v>
      </c>
      <c r="G2932" s="4">
        <v>3</v>
      </c>
      <c r="H2932">
        <v>-73.989436999999995</v>
      </c>
      <c r="I2932">
        <v>40.726382000000001</v>
      </c>
      <c r="J2932">
        <v>-73.987778000000006</v>
      </c>
      <c r="K2932">
        <v>40.710501999999998</v>
      </c>
      <c r="L2932">
        <v>1</v>
      </c>
      <c r="M2932">
        <v>1.7732864570436944</v>
      </c>
      <c r="N2932">
        <v>6.1</v>
      </c>
    </row>
    <row r="2933" spans="1:14" x14ac:dyDescent="0.2">
      <c r="A2933" s="1">
        <v>4.5138888888888893E-3</v>
      </c>
      <c r="B2933" s="3">
        <v>42109.42083333333</v>
      </c>
      <c r="C2933" s="4">
        <v>2015</v>
      </c>
      <c r="D2933" s="4">
        <v>4</v>
      </c>
      <c r="E2933" s="4">
        <v>15</v>
      </c>
      <c r="F2933" s="4">
        <v>10</v>
      </c>
      <c r="G2933" s="4">
        <v>3</v>
      </c>
      <c r="H2933">
        <v>-73.978828429999993</v>
      </c>
      <c r="I2933">
        <v>40.737129209999999</v>
      </c>
      <c r="J2933">
        <v>-73.981903079999995</v>
      </c>
      <c r="K2933">
        <v>40.732192990000001</v>
      </c>
      <c r="L2933">
        <v>1</v>
      </c>
      <c r="M2933">
        <v>0.60762665195317145</v>
      </c>
      <c r="N2933">
        <v>6.5</v>
      </c>
    </row>
    <row r="2934" spans="1:14" x14ac:dyDescent="0.2">
      <c r="A2934" s="1">
        <v>9.4675925925925917E-3</v>
      </c>
      <c r="B2934" s="3">
        <v>41815.342361111114</v>
      </c>
      <c r="C2934" s="4">
        <v>2014</v>
      </c>
      <c r="D2934" s="4">
        <v>6</v>
      </c>
      <c r="E2934" s="4">
        <v>25</v>
      </c>
      <c r="F2934" s="4">
        <v>8</v>
      </c>
      <c r="G2934" s="4">
        <v>3</v>
      </c>
      <c r="H2934">
        <v>-73.970460000000003</v>
      </c>
      <c r="I2934">
        <v>40.756691000000004</v>
      </c>
      <c r="J2934">
        <v>-73.987003000000001</v>
      </c>
      <c r="K2934">
        <v>40.752119</v>
      </c>
      <c r="L2934">
        <v>1</v>
      </c>
      <c r="M2934">
        <v>1.4849509429133587</v>
      </c>
      <c r="N2934">
        <v>9.5</v>
      </c>
    </row>
    <row r="2935" spans="1:14" x14ac:dyDescent="0.2">
      <c r="A2935" s="1">
        <v>6.4236111111111117E-3</v>
      </c>
      <c r="B2935" s="3">
        <v>41808.714583333334</v>
      </c>
      <c r="C2935" s="4">
        <v>2014</v>
      </c>
      <c r="D2935" s="4">
        <v>6</v>
      </c>
      <c r="E2935" s="4">
        <v>18</v>
      </c>
      <c r="F2935" s="4">
        <v>17</v>
      </c>
      <c r="G2935" s="4">
        <v>3</v>
      </c>
      <c r="H2935">
        <v>-73.967010000000002</v>
      </c>
      <c r="I2935">
        <v>40.756901999999997</v>
      </c>
      <c r="J2935">
        <v>-73.975927999999996</v>
      </c>
      <c r="K2935">
        <v>40.744852000000002</v>
      </c>
      <c r="L2935">
        <v>1</v>
      </c>
      <c r="M2935">
        <v>1.537838987959544</v>
      </c>
      <c r="N2935">
        <v>10</v>
      </c>
    </row>
    <row r="2936" spans="1:14" x14ac:dyDescent="0.2">
      <c r="A2936" s="1">
        <v>1.6284722222222221E-2</v>
      </c>
      <c r="B2936" s="3">
        <v>41003.932638888888</v>
      </c>
      <c r="C2936" s="4">
        <v>2012</v>
      </c>
      <c r="D2936" s="4">
        <v>4</v>
      </c>
      <c r="E2936" s="4">
        <v>4</v>
      </c>
      <c r="F2936" s="4">
        <v>22</v>
      </c>
      <c r="G2936" s="4">
        <v>3</v>
      </c>
      <c r="H2936">
        <v>-73.970330000000004</v>
      </c>
      <c r="I2936">
        <v>40.785724000000002</v>
      </c>
      <c r="J2936">
        <v>-73.930397999999997</v>
      </c>
      <c r="K2936">
        <v>40.855958999999999</v>
      </c>
      <c r="L2936">
        <v>2</v>
      </c>
      <c r="M2936">
        <v>8.5114890887201309</v>
      </c>
      <c r="N2936">
        <v>16.899999999999999</v>
      </c>
    </row>
    <row r="2937" spans="1:14" x14ac:dyDescent="0.2">
      <c r="A2937" s="1">
        <v>2.8854166666666667E-2</v>
      </c>
      <c r="B2937" s="3">
        <v>40268.52847222222</v>
      </c>
      <c r="C2937" s="4">
        <v>2010</v>
      </c>
      <c r="D2937" s="4">
        <v>3</v>
      </c>
      <c r="E2937" s="4">
        <v>31</v>
      </c>
      <c r="F2937" s="4">
        <v>12</v>
      </c>
      <c r="G2937" s="4">
        <v>3</v>
      </c>
      <c r="H2937">
        <v>-73.987559000000005</v>
      </c>
      <c r="I2937">
        <v>40.744962999999998</v>
      </c>
      <c r="J2937">
        <v>-73.990453000000002</v>
      </c>
      <c r="K2937">
        <v>40.756686000000002</v>
      </c>
      <c r="L2937">
        <v>1</v>
      </c>
      <c r="M2937">
        <v>1.3276229483671544</v>
      </c>
      <c r="N2937">
        <v>6.5</v>
      </c>
    </row>
    <row r="2938" spans="1:14" x14ac:dyDescent="0.2">
      <c r="A2938" s="1">
        <v>1.357638888888889E-2</v>
      </c>
      <c r="B2938" s="3">
        <v>40709.554861111108</v>
      </c>
      <c r="C2938" s="4">
        <v>2011</v>
      </c>
      <c r="D2938" s="4">
        <v>6</v>
      </c>
      <c r="E2938" s="4">
        <v>15</v>
      </c>
      <c r="F2938" s="4">
        <v>13</v>
      </c>
      <c r="G2938" s="4">
        <v>3</v>
      </c>
      <c r="H2938">
        <v>-73.965464999999995</v>
      </c>
      <c r="I2938">
        <v>40.768908000000003</v>
      </c>
      <c r="J2938">
        <v>-73.984481000000002</v>
      </c>
      <c r="K2938">
        <v>40.761197000000003</v>
      </c>
      <c r="L2938">
        <v>1</v>
      </c>
      <c r="M2938">
        <v>1.8186151746136954</v>
      </c>
      <c r="N2938">
        <v>11.3</v>
      </c>
    </row>
    <row r="2939" spans="1:14" x14ac:dyDescent="0.2">
      <c r="A2939" s="1">
        <v>2.7083333333333334E-2</v>
      </c>
      <c r="B2939" s="3">
        <v>40198.86041666667</v>
      </c>
      <c r="C2939" s="4">
        <v>2010</v>
      </c>
      <c r="D2939" s="4">
        <v>1</v>
      </c>
      <c r="E2939" s="4">
        <v>20</v>
      </c>
      <c r="F2939" s="4">
        <v>20</v>
      </c>
      <c r="G2939" s="4">
        <v>3</v>
      </c>
      <c r="H2939">
        <v>-74.006619999999998</v>
      </c>
      <c r="I2939">
        <v>40.706569999999999</v>
      </c>
      <c r="J2939">
        <v>-73.979922999999999</v>
      </c>
      <c r="K2939">
        <v>40.724555000000002</v>
      </c>
      <c r="L2939">
        <v>5</v>
      </c>
      <c r="M2939">
        <v>3.0137022327991931</v>
      </c>
      <c r="N2939">
        <v>9.6999999999999993</v>
      </c>
    </row>
    <row r="2940" spans="1:14" x14ac:dyDescent="0.2">
      <c r="A2940" s="1">
        <v>1.4826388888888889E-2</v>
      </c>
      <c r="B2940" s="3">
        <v>39939.806250000001</v>
      </c>
      <c r="C2940" s="4">
        <v>2009</v>
      </c>
      <c r="D2940" s="4">
        <v>5</v>
      </c>
      <c r="E2940" s="4">
        <v>6</v>
      </c>
      <c r="F2940" s="4">
        <v>19</v>
      </c>
      <c r="G2940" s="4">
        <v>3</v>
      </c>
      <c r="H2940">
        <v>-73.974763999999993</v>
      </c>
      <c r="I2940">
        <v>40.756521999999997</v>
      </c>
      <c r="J2940">
        <v>-73.983534000000006</v>
      </c>
      <c r="K2940">
        <v>40.762872999999999</v>
      </c>
      <c r="L2940">
        <v>2</v>
      </c>
      <c r="M2940">
        <v>1.0230679217699714</v>
      </c>
      <c r="N2940">
        <v>5.7</v>
      </c>
    </row>
    <row r="2941" spans="1:14" x14ac:dyDescent="0.2">
      <c r="A2941" s="1">
        <v>1.324074074074074E-2</v>
      </c>
      <c r="B2941" s="3">
        <v>40009.929861111108</v>
      </c>
      <c r="C2941" s="4">
        <v>2009</v>
      </c>
      <c r="D2941" s="4">
        <v>7</v>
      </c>
      <c r="E2941" s="4">
        <v>15</v>
      </c>
      <c r="F2941" s="4">
        <v>22</v>
      </c>
      <c r="G2941" s="4">
        <v>3</v>
      </c>
      <c r="H2941">
        <v>-73.952848000000003</v>
      </c>
      <c r="I2941">
        <v>40.815984</v>
      </c>
      <c r="J2941">
        <v>-73.983467000000005</v>
      </c>
      <c r="K2941">
        <v>40.791518000000003</v>
      </c>
      <c r="L2941">
        <v>2</v>
      </c>
      <c r="M2941">
        <v>3.7515892168606344</v>
      </c>
      <c r="N2941">
        <v>16.100000000000001</v>
      </c>
    </row>
    <row r="2942" spans="1:14" x14ac:dyDescent="0.2">
      <c r="A2942" s="1">
        <v>3.516203703703704E-2</v>
      </c>
      <c r="B2942" s="3">
        <v>40002.701388888891</v>
      </c>
      <c r="C2942" s="4">
        <v>2009</v>
      </c>
      <c r="D2942" s="4">
        <v>7</v>
      </c>
      <c r="E2942" s="4">
        <v>8</v>
      </c>
      <c r="F2942" s="4">
        <v>16</v>
      </c>
      <c r="G2942" s="4">
        <v>3</v>
      </c>
      <c r="H2942">
        <v>-73.987870999999998</v>
      </c>
      <c r="I2942">
        <v>40.744031999999997</v>
      </c>
      <c r="J2942">
        <v>-74.002031000000002</v>
      </c>
      <c r="K2942">
        <v>40.728271999999997</v>
      </c>
      <c r="L2942">
        <v>1</v>
      </c>
      <c r="M2942">
        <v>2.1223715045344966</v>
      </c>
      <c r="N2942">
        <v>7.7</v>
      </c>
    </row>
    <row r="2943" spans="1:14" x14ac:dyDescent="0.2">
      <c r="A2943" s="1">
        <v>1.8749999999999999E-2</v>
      </c>
      <c r="B2943" s="3">
        <v>40471.393750000003</v>
      </c>
      <c r="C2943" s="4">
        <v>2010</v>
      </c>
      <c r="D2943" s="4">
        <v>10</v>
      </c>
      <c r="E2943" s="4">
        <v>20</v>
      </c>
      <c r="F2943" s="4">
        <v>9</v>
      </c>
      <c r="G2943" s="4">
        <v>3</v>
      </c>
      <c r="H2943">
        <v>-73.994883000000002</v>
      </c>
      <c r="I2943">
        <v>40.750005000000002</v>
      </c>
      <c r="J2943">
        <v>-74.007554999999996</v>
      </c>
      <c r="K2943">
        <v>40.741008000000001</v>
      </c>
      <c r="L2943">
        <v>1</v>
      </c>
      <c r="M2943">
        <v>1.4646694330025141</v>
      </c>
      <c r="N2943">
        <v>8.1</v>
      </c>
    </row>
    <row r="2944" spans="1:14" x14ac:dyDescent="0.2">
      <c r="A2944" s="1">
        <v>3.1481481481481482E-3</v>
      </c>
      <c r="B2944" s="3">
        <v>41451.37777777778</v>
      </c>
      <c r="C2944" s="4">
        <v>2013</v>
      </c>
      <c r="D2944" s="4">
        <v>6</v>
      </c>
      <c r="E2944" s="4">
        <v>26</v>
      </c>
      <c r="F2944" s="4">
        <v>9</v>
      </c>
      <c r="G2944" s="4">
        <v>3</v>
      </c>
      <c r="H2944">
        <v>-73.973602999999997</v>
      </c>
      <c r="I2944">
        <v>40.789602000000002</v>
      </c>
      <c r="J2944">
        <v>-73.965956000000006</v>
      </c>
      <c r="K2944">
        <v>40.804982000000003</v>
      </c>
      <c r="L2944">
        <v>1</v>
      </c>
      <c r="M2944">
        <v>1.8293577968123438</v>
      </c>
      <c r="N2944">
        <v>6</v>
      </c>
    </row>
    <row r="2945" spans="1:14" x14ac:dyDescent="0.2">
      <c r="A2945" s="1">
        <v>3.7442129629629624E-2</v>
      </c>
      <c r="B2945" s="3">
        <v>42074.495138888888</v>
      </c>
      <c r="C2945" s="4">
        <v>2015</v>
      </c>
      <c r="D2945" s="4">
        <v>3</v>
      </c>
      <c r="E2945" s="4">
        <v>11</v>
      </c>
      <c r="F2945" s="4">
        <v>11</v>
      </c>
      <c r="G2945" s="4">
        <v>3</v>
      </c>
      <c r="H2945">
        <v>-73.973060610000005</v>
      </c>
      <c r="I2945">
        <v>40.748424530000001</v>
      </c>
      <c r="J2945">
        <v>-73.947364809999996</v>
      </c>
      <c r="K2945">
        <v>40.780292510000002</v>
      </c>
      <c r="L2945">
        <v>1</v>
      </c>
      <c r="M2945">
        <v>4.156764131774028</v>
      </c>
      <c r="N2945">
        <v>12</v>
      </c>
    </row>
    <row r="2946" spans="1:14" x14ac:dyDescent="0.2">
      <c r="A2946" s="1">
        <v>3.6747685185185182E-2</v>
      </c>
      <c r="B2946" s="3">
        <v>41612.827777777777</v>
      </c>
      <c r="C2946" s="4">
        <v>2013</v>
      </c>
      <c r="D2946" s="4">
        <v>12</v>
      </c>
      <c r="E2946" s="4">
        <v>4</v>
      </c>
      <c r="F2946" s="4">
        <v>19</v>
      </c>
      <c r="G2946" s="4">
        <v>3</v>
      </c>
      <c r="H2946">
        <v>-73.991843000000003</v>
      </c>
      <c r="I2946">
        <v>40.759591</v>
      </c>
      <c r="J2946">
        <v>-73.975727000000006</v>
      </c>
      <c r="K2946">
        <v>40.744985</v>
      </c>
      <c r="L2946">
        <v>1</v>
      </c>
      <c r="M2946">
        <v>2.1191168308082826</v>
      </c>
      <c r="N2946">
        <v>10</v>
      </c>
    </row>
    <row r="2947" spans="1:14" x14ac:dyDescent="0.2">
      <c r="A2947" s="1">
        <v>2.0833333333333333E-3</v>
      </c>
      <c r="B2947" s="3">
        <v>41780.960416666669</v>
      </c>
      <c r="C2947" s="4">
        <v>2014</v>
      </c>
      <c r="D2947" s="4">
        <v>5</v>
      </c>
      <c r="E2947" s="4">
        <v>21</v>
      </c>
      <c r="F2947" s="4">
        <v>23</v>
      </c>
      <c r="G2947" s="4">
        <v>3</v>
      </c>
      <c r="H2947">
        <v>-73.966582000000002</v>
      </c>
      <c r="I2947">
        <v>40.757452000000001</v>
      </c>
      <c r="J2947">
        <v>-73.981463000000005</v>
      </c>
      <c r="K2947">
        <v>40.733956999999997</v>
      </c>
      <c r="L2947">
        <v>5</v>
      </c>
      <c r="M2947">
        <v>2.9009767124818828</v>
      </c>
      <c r="N2947">
        <v>7.5</v>
      </c>
    </row>
    <row r="2948" spans="1:14" x14ac:dyDescent="0.2">
      <c r="A2948" s="1">
        <v>0</v>
      </c>
      <c r="B2948" s="3">
        <v>40429.333333333336</v>
      </c>
      <c r="C2948" s="4">
        <v>2010</v>
      </c>
      <c r="D2948" s="4">
        <v>9</v>
      </c>
      <c r="E2948" s="4">
        <v>8</v>
      </c>
      <c r="F2948" s="4">
        <v>8</v>
      </c>
      <c r="G2948" s="4">
        <v>3</v>
      </c>
      <c r="H2948">
        <v>-73.994052999999994</v>
      </c>
      <c r="I2948">
        <v>40.698467000000001</v>
      </c>
      <c r="J2948">
        <v>-73.944963000000001</v>
      </c>
      <c r="K2948">
        <v>40.672182999999997</v>
      </c>
      <c r="L2948">
        <v>1</v>
      </c>
      <c r="M2948">
        <v>5.072737817011955</v>
      </c>
      <c r="N2948">
        <v>6.9</v>
      </c>
    </row>
    <row r="2949" spans="1:14" x14ac:dyDescent="0.2">
      <c r="A2949" s="1">
        <v>2.9097222222222222E-2</v>
      </c>
      <c r="B2949" s="3">
        <v>40163.40347222222</v>
      </c>
      <c r="C2949" s="4">
        <v>2009</v>
      </c>
      <c r="D2949" s="4">
        <v>12</v>
      </c>
      <c r="E2949" s="4">
        <v>16</v>
      </c>
      <c r="F2949" s="4">
        <v>9</v>
      </c>
      <c r="G2949" s="4">
        <v>3</v>
      </c>
      <c r="H2949">
        <v>-73.976493000000005</v>
      </c>
      <c r="I2949">
        <v>40.748064999999997</v>
      </c>
      <c r="J2949">
        <v>-73.978886000000003</v>
      </c>
      <c r="K2949">
        <v>40.782308</v>
      </c>
      <c r="L2949">
        <v>1</v>
      </c>
      <c r="M2949">
        <v>3.817249035108528</v>
      </c>
      <c r="N2949">
        <v>14.9</v>
      </c>
    </row>
    <row r="2950" spans="1:14" x14ac:dyDescent="0.2">
      <c r="A2950" s="1">
        <v>1.8749999999999999E-2</v>
      </c>
      <c r="B2950" s="3">
        <v>41486.935416666667</v>
      </c>
      <c r="C2950" s="4">
        <v>2013</v>
      </c>
      <c r="D2950" s="4">
        <v>7</v>
      </c>
      <c r="E2950" s="4">
        <v>31</v>
      </c>
      <c r="F2950" s="4">
        <v>22</v>
      </c>
      <c r="G2950" s="4">
        <v>3</v>
      </c>
      <c r="H2950">
        <v>-74.003055000000003</v>
      </c>
      <c r="I2950">
        <v>40.734316999999997</v>
      </c>
      <c r="J2950">
        <v>-73.989580000000004</v>
      </c>
      <c r="K2950">
        <v>40.749302</v>
      </c>
      <c r="L2950">
        <v>1</v>
      </c>
      <c r="M2950">
        <v>2.0184866788159925</v>
      </c>
      <c r="N2950">
        <v>7</v>
      </c>
    </row>
    <row r="2951" spans="1:14" x14ac:dyDescent="0.2">
      <c r="A2951" s="1">
        <v>4.8611111111111112E-3</v>
      </c>
      <c r="B2951" s="3">
        <v>41220.671527777777</v>
      </c>
      <c r="C2951" s="4">
        <v>2012</v>
      </c>
      <c r="D2951" s="4">
        <v>11</v>
      </c>
      <c r="E2951" s="4">
        <v>7</v>
      </c>
      <c r="F2951" s="4">
        <v>16</v>
      </c>
      <c r="G2951" s="4">
        <v>3</v>
      </c>
      <c r="H2951">
        <v>-73.978892000000002</v>
      </c>
      <c r="I2951">
        <v>40.753022000000001</v>
      </c>
      <c r="J2951">
        <v>-73.963172</v>
      </c>
      <c r="K2951">
        <v>40.765787000000003</v>
      </c>
      <c r="L2951">
        <v>1</v>
      </c>
      <c r="M2951">
        <v>1.9432427161392385</v>
      </c>
      <c r="N2951">
        <v>12.5</v>
      </c>
    </row>
    <row r="2952" spans="1:14" x14ac:dyDescent="0.2">
      <c r="A2952" s="1">
        <v>3.7499999999999999E-2</v>
      </c>
      <c r="B2952" s="3">
        <v>41311.412499999999</v>
      </c>
      <c r="C2952" s="4">
        <v>2013</v>
      </c>
      <c r="D2952" s="4">
        <v>2</v>
      </c>
      <c r="E2952" s="4">
        <v>6</v>
      </c>
      <c r="F2952" s="4">
        <v>9</v>
      </c>
      <c r="G2952" s="4">
        <v>3</v>
      </c>
      <c r="H2952">
        <v>-73.956215</v>
      </c>
      <c r="I2952">
        <v>40.771692000000002</v>
      </c>
      <c r="J2952">
        <v>-74.013557000000006</v>
      </c>
      <c r="K2952">
        <v>40.715147000000002</v>
      </c>
      <c r="L2952">
        <v>1</v>
      </c>
      <c r="M2952">
        <v>7.9379218547085477</v>
      </c>
      <c r="N2952">
        <v>24.5</v>
      </c>
    </row>
    <row r="2953" spans="1:14" x14ac:dyDescent="0.2">
      <c r="A2953" s="1">
        <v>9.0277777777777787E-3</v>
      </c>
      <c r="B2953" s="3">
        <v>41514.759027777778</v>
      </c>
      <c r="C2953" s="4">
        <v>2013</v>
      </c>
      <c r="D2953" s="4">
        <v>8</v>
      </c>
      <c r="E2953" s="4">
        <v>28</v>
      </c>
      <c r="F2953" s="4">
        <v>18</v>
      </c>
      <c r="G2953" s="4">
        <v>3</v>
      </c>
      <c r="H2953">
        <v>-73.955185</v>
      </c>
      <c r="I2953">
        <v>40.764670000000002</v>
      </c>
      <c r="J2953">
        <v>-73.997225</v>
      </c>
      <c r="K2953">
        <v>40.74971</v>
      </c>
      <c r="L2953">
        <v>1</v>
      </c>
      <c r="M2953">
        <v>3.9166103731090907</v>
      </c>
      <c r="N2953">
        <v>11</v>
      </c>
    </row>
    <row r="2954" spans="1:14" x14ac:dyDescent="0.2">
      <c r="A2954" s="1">
        <v>1.4270833333333335E-2</v>
      </c>
      <c r="B2954" s="3">
        <v>39897.263888888891</v>
      </c>
      <c r="C2954" s="4">
        <v>2009</v>
      </c>
      <c r="D2954" s="4">
        <v>3</v>
      </c>
      <c r="E2954" s="4">
        <v>25</v>
      </c>
      <c r="F2954" s="4">
        <v>6</v>
      </c>
      <c r="G2954" s="4">
        <v>3</v>
      </c>
      <c r="H2954">
        <v>-73.990589999999997</v>
      </c>
      <c r="I2954">
        <v>40.756180999999998</v>
      </c>
      <c r="J2954">
        <v>-73.975843999999995</v>
      </c>
      <c r="K2954">
        <v>40.761904999999999</v>
      </c>
      <c r="L2954">
        <v>1</v>
      </c>
      <c r="M2954">
        <v>1.3971490322020128</v>
      </c>
      <c r="N2954">
        <v>5.3</v>
      </c>
    </row>
    <row r="2955" spans="1:14" x14ac:dyDescent="0.2">
      <c r="A2955" s="1">
        <v>3.90625E-2</v>
      </c>
      <c r="B2955" s="3">
        <v>40401.788888888892</v>
      </c>
      <c r="C2955" s="4">
        <v>2010</v>
      </c>
      <c r="D2955" s="4">
        <v>8</v>
      </c>
      <c r="E2955" s="4">
        <v>11</v>
      </c>
      <c r="F2955" s="4">
        <v>18</v>
      </c>
      <c r="G2955" s="4">
        <v>3</v>
      </c>
      <c r="H2955">
        <v>-73.927553000000003</v>
      </c>
      <c r="I2955">
        <v>40.755253000000003</v>
      </c>
      <c r="J2955">
        <v>-73.912921999999995</v>
      </c>
      <c r="K2955">
        <v>40.666691999999998</v>
      </c>
      <c r="L2955">
        <v>1</v>
      </c>
      <c r="M2955">
        <v>9.9355675841149047</v>
      </c>
      <c r="N2955">
        <v>9.6999999999999993</v>
      </c>
    </row>
    <row r="2956" spans="1:14" x14ac:dyDescent="0.2">
      <c r="A2956" s="1">
        <v>2.8009259259259259E-3</v>
      </c>
      <c r="B2956" s="3">
        <v>41416.50277777778</v>
      </c>
      <c r="C2956" s="4">
        <v>2013</v>
      </c>
      <c r="D2956" s="4">
        <v>5</v>
      </c>
      <c r="E2956" s="4">
        <v>22</v>
      </c>
      <c r="F2956" s="4">
        <v>12</v>
      </c>
      <c r="G2956" s="4">
        <v>3</v>
      </c>
      <c r="H2956">
        <v>-73.971371000000005</v>
      </c>
      <c r="I2956">
        <v>40.760927000000002</v>
      </c>
      <c r="J2956">
        <v>-73.974672999999996</v>
      </c>
      <c r="K2956">
        <v>40.755811000000001</v>
      </c>
      <c r="L2956">
        <v>2</v>
      </c>
      <c r="M2956">
        <v>0.63392791055954101</v>
      </c>
      <c r="N2956">
        <v>6</v>
      </c>
    </row>
    <row r="2957" spans="1:14" x14ac:dyDescent="0.2">
      <c r="A2957" s="1">
        <v>2.2395833333333334E-2</v>
      </c>
      <c r="B2957" s="3">
        <v>41402.147222222222</v>
      </c>
      <c r="C2957" s="4">
        <v>2013</v>
      </c>
      <c r="D2957" s="4">
        <v>5</v>
      </c>
      <c r="E2957" s="4">
        <v>8</v>
      </c>
      <c r="F2957" s="4">
        <v>3</v>
      </c>
      <c r="G2957" s="4">
        <v>3</v>
      </c>
      <c r="H2957">
        <v>-74.010006000000004</v>
      </c>
      <c r="I2957">
        <v>40.729854000000003</v>
      </c>
      <c r="J2957">
        <v>-73.986580000000004</v>
      </c>
      <c r="K2957">
        <v>40.730052000000001</v>
      </c>
      <c r="L2957">
        <v>2</v>
      </c>
      <c r="M2957">
        <v>1.9762739188778102</v>
      </c>
      <c r="N2957">
        <v>9</v>
      </c>
    </row>
    <row r="2958" spans="1:14" x14ac:dyDescent="0.2">
      <c r="A2958" s="1">
        <v>1.7361111111111112E-2</v>
      </c>
      <c r="B2958" s="3">
        <v>41493.809027777781</v>
      </c>
      <c r="C2958" s="4">
        <v>2013</v>
      </c>
      <c r="D2958" s="4">
        <v>8</v>
      </c>
      <c r="E2958" s="4">
        <v>7</v>
      </c>
      <c r="F2958" s="4">
        <v>19</v>
      </c>
      <c r="G2958" s="4">
        <v>3</v>
      </c>
      <c r="H2958">
        <v>-73.965271999999999</v>
      </c>
      <c r="I2958">
        <v>40.766176999999999</v>
      </c>
      <c r="J2958">
        <v>-73.981696999999997</v>
      </c>
      <c r="K2958">
        <v>40.773535000000003</v>
      </c>
      <c r="L2958">
        <v>4</v>
      </c>
      <c r="M2958">
        <v>1.6088499700228263</v>
      </c>
      <c r="N2958">
        <v>10</v>
      </c>
    </row>
    <row r="2959" spans="1:14" x14ac:dyDescent="0.2">
      <c r="A2959" s="1">
        <v>1.1331018518518518E-2</v>
      </c>
      <c r="B2959" s="3">
        <v>40513.427777777775</v>
      </c>
      <c r="C2959" s="4">
        <v>2010</v>
      </c>
      <c r="D2959" s="4">
        <v>12</v>
      </c>
      <c r="E2959" s="4">
        <v>1</v>
      </c>
      <c r="F2959" s="4">
        <v>10</v>
      </c>
      <c r="G2959" s="4">
        <v>3</v>
      </c>
      <c r="H2959">
        <v>-73.973076000000006</v>
      </c>
      <c r="I2959">
        <v>40.748210999999998</v>
      </c>
      <c r="J2959">
        <v>-73.941726000000003</v>
      </c>
      <c r="K2959">
        <v>40.800106</v>
      </c>
      <c r="L2959">
        <v>1</v>
      </c>
      <c r="M2959">
        <v>6.3527522715358584</v>
      </c>
      <c r="N2959">
        <v>16.100000000000001</v>
      </c>
    </row>
    <row r="2960" spans="1:14" x14ac:dyDescent="0.2">
      <c r="A2960" s="1">
        <v>2.9351851851851851E-2</v>
      </c>
      <c r="B2960" s="3">
        <v>40891.945833333331</v>
      </c>
      <c r="C2960" s="4">
        <v>2011</v>
      </c>
      <c r="D2960" s="4">
        <v>12</v>
      </c>
      <c r="E2960" s="4">
        <v>14</v>
      </c>
      <c r="F2960" s="4">
        <v>22</v>
      </c>
      <c r="G2960" s="4">
        <v>3</v>
      </c>
      <c r="H2960">
        <v>-73.994476000000006</v>
      </c>
      <c r="I2960">
        <v>40.750672999999999</v>
      </c>
      <c r="J2960">
        <v>-73.979580999999996</v>
      </c>
      <c r="K2960">
        <v>40.752713999999997</v>
      </c>
      <c r="L2960">
        <v>1</v>
      </c>
      <c r="M2960">
        <v>1.2764724099578133</v>
      </c>
      <c r="N2960">
        <v>7.3</v>
      </c>
    </row>
    <row r="2961" spans="1:14" x14ac:dyDescent="0.2">
      <c r="A2961" s="1">
        <v>3.8194444444444441E-2</v>
      </c>
      <c r="B2961" s="3">
        <v>40051.038194444445</v>
      </c>
      <c r="C2961" s="4">
        <v>2009</v>
      </c>
      <c r="D2961" s="4">
        <v>8</v>
      </c>
      <c r="E2961" s="4">
        <v>26</v>
      </c>
      <c r="F2961" s="4">
        <v>0</v>
      </c>
      <c r="G2961" s="4">
        <v>3</v>
      </c>
      <c r="H2961">
        <v>-73.981043</v>
      </c>
      <c r="I2961">
        <v>40.764634999999998</v>
      </c>
      <c r="J2961">
        <v>-73.971237000000002</v>
      </c>
      <c r="K2961">
        <v>40.762152</v>
      </c>
      <c r="L2961">
        <v>6</v>
      </c>
      <c r="M2961">
        <v>0.87177005555069376</v>
      </c>
      <c r="N2961">
        <v>3.7</v>
      </c>
    </row>
    <row r="2962" spans="1:14" x14ac:dyDescent="0.2">
      <c r="A2962" s="1">
        <v>1.8912037037037036E-2</v>
      </c>
      <c r="B2962" s="3">
        <v>41717.435416666667</v>
      </c>
      <c r="C2962" s="4">
        <v>2014</v>
      </c>
      <c r="D2962" s="4">
        <v>3</v>
      </c>
      <c r="E2962" s="4">
        <v>19</v>
      </c>
      <c r="F2962" s="4">
        <v>10</v>
      </c>
      <c r="G2962" s="4">
        <v>3</v>
      </c>
      <c r="H2962">
        <v>-73.974101000000005</v>
      </c>
      <c r="I2962">
        <v>40.762199000000003</v>
      </c>
      <c r="J2962">
        <v>-73.959818999999996</v>
      </c>
      <c r="K2962">
        <v>40.808427000000002</v>
      </c>
      <c r="L2962">
        <v>1</v>
      </c>
      <c r="M2962">
        <v>5.2849989313919403</v>
      </c>
      <c r="N2962">
        <v>16</v>
      </c>
    </row>
    <row r="2963" spans="1:14" x14ac:dyDescent="0.2">
      <c r="A2963" s="1">
        <v>2.2037037037037036E-2</v>
      </c>
      <c r="B2963" s="3">
        <v>40268.813194444447</v>
      </c>
      <c r="C2963" s="4">
        <v>2010</v>
      </c>
      <c r="D2963" s="4">
        <v>3</v>
      </c>
      <c r="E2963" s="4">
        <v>31</v>
      </c>
      <c r="F2963" s="4">
        <v>19</v>
      </c>
      <c r="G2963" s="4">
        <v>3</v>
      </c>
      <c r="H2963">
        <v>-73.979693999999995</v>
      </c>
      <c r="I2963">
        <v>40.766070999999997</v>
      </c>
      <c r="J2963">
        <v>-73.991062999999997</v>
      </c>
      <c r="K2963">
        <v>40.760840000000002</v>
      </c>
      <c r="L2963">
        <v>1</v>
      </c>
      <c r="M2963">
        <v>1.1215841124070247</v>
      </c>
      <c r="N2963">
        <v>5.3</v>
      </c>
    </row>
    <row r="2964" spans="1:14" x14ac:dyDescent="0.2">
      <c r="A2964" s="1">
        <v>1.1828703703703704E-2</v>
      </c>
      <c r="B2964" s="3">
        <v>40709.595138888886</v>
      </c>
      <c r="C2964" s="4">
        <v>2011</v>
      </c>
      <c r="D2964" s="4">
        <v>6</v>
      </c>
      <c r="E2964" s="4">
        <v>15</v>
      </c>
      <c r="F2964" s="4">
        <v>14</v>
      </c>
      <c r="G2964" s="4">
        <v>3</v>
      </c>
      <c r="H2964">
        <v>-73.782043000000002</v>
      </c>
      <c r="I2964">
        <v>40.644818999999998</v>
      </c>
      <c r="J2964">
        <v>-73.916548000000006</v>
      </c>
      <c r="K2964">
        <v>40.783537000000003</v>
      </c>
      <c r="L2964">
        <v>1</v>
      </c>
      <c r="M2964">
        <v>19.163999504771848</v>
      </c>
      <c r="N2964">
        <v>33.700000000000003</v>
      </c>
    </row>
    <row r="2965" spans="1:14" x14ac:dyDescent="0.2">
      <c r="A2965" s="1">
        <v>2.2916666666666669E-2</v>
      </c>
      <c r="B2965" s="3">
        <v>40975.314583333333</v>
      </c>
      <c r="C2965" s="4">
        <v>2012</v>
      </c>
      <c r="D2965" s="4">
        <v>3</v>
      </c>
      <c r="E2965" s="4">
        <v>7</v>
      </c>
      <c r="F2965" s="4">
        <v>7</v>
      </c>
      <c r="G2965" s="4">
        <v>3</v>
      </c>
      <c r="H2965">
        <v>-73.945584999999994</v>
      </c>
      <c r="I2965">
        <v>40.773702</v>
      </c>
      <c r="J2965">
        <v>-73.961321999999996</v>
      </c>
      <c r="K2965">
        <v>40.780182000000003</v>
      </c>
      <c r="L2965">
        <v>1</v>
      </c>
      <c r="M2965">
        <v>1.5100296528729888</v>
      </c>
      <c r="N2965">
        <v>6.1</v>
      </c>
    </row>
    <row r="2966" spans="1:14" x14ac:dyDescent="0.2">
      <c r="A2966" s="1">
        <v>1.4537037037037038E-2</v>
      </c>
      <c r="B2966" s="3">
        <v>40191.763888888891</v>
      </c>
      <c r="C2966" s="4">
        <v>2010</v>
      </c>
      <c r="D2966" s="4">
        <v>1</v>
      </c>
      <c r="E2966" s="4">
        <v>13</v>
      </c>
      <c r="F2966" s="4">
        <v>18</v>
      </c>
      <c r="G2966" s="4">
        <v>3</v>
      </c>
      <c r="H2966">
        <v>-73.985899000000003</v>
      </c>
      <c r="I2966">
        <v>40.740687000000001</v>
      </c>
      <c r="J2966">
        <v>-73.978097000000005</v>
      </c>
      <c r="K2966">
        <v>40.764876999999998</v>
      </c>
      <c r="L2966">
        <v>1</v>
      </c>
      <c r="M2966">
        <v>2.7720284319998338</v>
      </c>
      <c r="N2966">
        <v>8.9</v>
      </c>
    </row>
    <row r="2967" spans="1:14" x14ac:dyDescent="0.2">
      <c r="A2967" s="1">
        <v>1.8749999999999999E-2</v>
      </c>
      <c r="B2967" s="3">
        <v>40555.352083333331</v>
      </c>
      <c r="C2967" s="4">
        <v>2011</v>
      </c>
      <c r="D2967" s="4">
        <v>1</v>
      </c>
      <c r="E2967" s="4">
        <v>12</v>
      </c>
      <c r="F2967" s="4">
        <v>8</v>
      </c>
      <c r="G2967" s="4">
        <v>3</v>
      </c>
      <c r="H2967">
        <v>-73.983592000000002</v>
      </c>
      <c r="I2967">
        <v>40.753112999999999</v>
      </c>
      <c r="J2967">
        <v>-73.997536999999994</v>
      </c>
      <c r="K2967">
        <v>40.713492000000002</v>
      </c>
      <c r="L2967">
        <v>1</v>
      </c>
      <c r="M2967">
        <v>4.5647546635106426</v>
      </c>
      <c r="N2967">
        <v>11.3</v>
      </c>
    </row>
    <row r="2968" spans="1:14" x14ac:dyDescent="0.2">
      <c r="A2968" s="1">
        <v>2.3402777777777783E-2</v>
      </c>
      <c r="B2968" s="3">
        <v>40422.647916666669</v>
      </c>
      <c r="C2968" s="4">
        <v>2010</v>
      </c>
      <c r="D2968" s="4">
        <v>9</v>
      </c>
      <c r="E2968" s="4">
        <v>1</v>
      </c>
      <c r="F2968" s="4">
        <v>15</v>
      </c>
      <c r="G2968" s="4">
        <v>3</v>
      </c>
      <c r="H2968">
        <v>-73.990039999999993</v>
      </c>
      <c r="I2968">
        <v>40.757154</v>
      </c>
      <c r="J2968">
        <v>-74.009117000000003</v>
      </c>
      <c r="K2968">
        <v>40.740485999999997</v>
      </c>
      <c r="L2968">
        <v>1</v>
      </c>
      <c r="M2968">
        <v>2.4558297737919559</v>
      </c>
      <c r="N2968">
        <v>13.7</v>
      </c>
    </row>
    <row r="2969" spans="1:14" x14ac:dyDescent="0.2">
      <c r="A2969" s="1">
        <v>6.8055555555555569E-3</v>
      </c>
      <c r="B2969" s="3">
        <v>42053.339583333334</v>
      </c>
      <c r="C2969" s="4">
        <v>2015</v>
      </c>
      <c r="D2969" s="4">
        <v>2</v>
      </c>
      <c r="E2969" s="4">
        <v>18</v>
      </c>
      <c r="F2969" s="4">
        <v>8</v>
      </c>
      <c r="G2969" s="4">
        <v>3</v>
      </c>
      <c r="H2969">
        <v>-73.960067749999993</v>
      </c>
      <c r="I2969">
        <v>40.770469669999997</v>
      </c>
      <c r="J2969">
        <v>-73.865638730000001</v>
      </c>
      <c r="K2969">
        <v>40.770912170000003</v>
      </c>
      <c r="L2969">
        <v>1</v>
      </c>
      <c r="M2969">
        <v>7.9610379196137453</v>
      </c>
      <c r="N2969">
        <v>33.33</v>
      </c>
    </row>
    <row r="2970" spans="1:14" x14ac:dyDescent="0.2">
      <c r="A2970" s="1">
        <v>1.1111111111111112E-2</v>
      </c>
      <c r="B2970" s="3">
        <v>40688.469444444447</v>
      </c>
      <c r="C2970" s="4">
        <v>2011</v>
      </c>
      <c r="D2970" s="4">
        <v>5</v>
      </c>
      <c r="E2970" s="4">
        <v>25</v>
      </c>
      <c r="F2970" s="4">
        <v>11</v>
      </c>
      <c r="G2970" s="4">
        <v>3</v>
      </c>
      <c r="H2970">
        <v>-74.012834999999995</v>
      </c>
      <c r="I2970">
        <v>40.717526999999997</v>
      </c>
      <c r="J2970">
        <v>-73.885296999999994</v>
      </c>
      <c r="K2970">
        <v>40.772762</v>
      </c>
      <c r="L2970">
        <v>1</v>
      </c>
      <c r="M2970">
        <v>12.389696733025884</v>
      </c>
      <c r="N2970">
        <v>30.1</v>
      </c>
    </row>
    <row r="2971" spans="1:14" x14ac:dyDescent="0.2">
      <c r="A2971" s="1">
        <v>9.7222222222222224E-3</v>
      </c>
      <c r="B2971" s="3">
        <v>40121.801388888889</v>
      </c>
      <c r="C2971" s="4">
        <v>2009</v>
      </c>
      <c r="D2971" s="4">
        <v>11</v>
      </c>
      <c r="E2971" s="4">
        <v>4</v>
      </c>
      <c r="F2971" s="4">
        <v>19</v>
      </c>
      <c r="G2971" s="4">
        <v>3</v>
      </c>
      <c r="H2971">
        <v>-74.002195</v>
      </c>
      <c r="I2971">
        <v>40.724563000000003</v>
      </c>
      <c r="J2971">
        <v>-74.010182</v>
      </c>
      <c r="K2971">
        <v>40.714309999999998</v>
      </c>
      <c r="L2971">
        <v>5</v>
      </c>
      <c r="M2971">
        <v>1.3254420891525427</v>
      </c>
      <c r="N2971">
        <v>5.3</v>
      </c>
    </row>
    <row r="2972" spans="1:14" x14ac:dyDescent="0.2">
      <c r="A2972" s="1">
        <v>3.3761574074074076E-2</v>
      </c>
      <c r="B2972" s="3">
        <v>40338.908333333333</v>
      </c>
      <c r="C2972" s="4">
        <v>2010</v>
      </c>
      <c r="D2972" s="4">
        <v>6</v>
      </c>
      <c r="E2972" s="4">
        <v>9</v>
      </c>
      <c r="F2972" s="4">
        <v>21</v>
      </c>
      <c r="G2972" s="4">
        <v>3</v>
      </c>
      <c r="H2972">
        <v>-73.993280999999996</v>
      </c>
      <c r="I2972">
        <v>40.751908999999998</v>
      </c>
      <c r="J2972">
        <v>-73.949241999999998</v>
      </c>
      <c r="K2972">
        <v>40.707540999999999</v>
      </c>
      <c r="L2972">
        <v>1</v>
      </c>
      <c r="M2972">
        <v>6.18023513396599</v>
      </c>
      <c r="N2972">
        <v>18.899999999999999</v>
      </c>
    </row>
    <row r="2973" spans="1:14" x14ac:dyDescent="0.2">
      <c r="A2973" s="1">
        <v>3.7824074074074072E-2</v>
      </c>
      <c r="B2973" s="3">
        <v>41290.287499999999</v>
      </c>
      <c r="C2973" s="4">
        <v>2013</v>
      </c>
      <c r="D2973" s="4">
        <v>1</v>
      </c>
      <c r="E2973" s="4">
        <v>16</v>
      </c>
      <c r="F2973" s="4">
        <v>6</v>
      </c>
      <c r="G2973" s="4">
        <v>3</v>
      </c>
      <c r="H2973">
        <v>-73.982156000000003</v>
      </c>
      <c r="I2973">
        <v>40.761958</v>
      </c>
      <c r="J2973">
        <v>-73.996782999999994</v>
      </c>
      <c r="K2973">
        <v>40.737363000000002</v>
      </c>
      <c r="L2973">
        <v>1</v>
      </c>
      <c r="M2973">
        <v>3.0029486176845093</v>
      </c>
      <c r="N2973">
        <v>8</v>
      </c>
    </row>
    <row r="2974" spans="1:14" x14ac:dyDescent="0.2">
      <c r="A2974" s="1">
        <v>6.2499999999999995E-3</v>
      </c>
      <c r="B2974" s="3">
        <v>41122.589583333334</v>
      </c>
      <c r="C2974" s="4">
        <v>2012</v>
      </c>
      <c r="D2974" s="4">
        <v>8</v>
      </c>
      <c r="E2974" s="4">
        <v>1</v>
      </c>
      <c r="F2974" s="4">
        <v>14</v>
      </c>
      <c r="G2974" s="4">
        <v>3</v>
      </c>
      <c r="H2974">
        <v>-73.953689999999995</v>
      </c>
      <c r="I2974">
        <v>40.790795000000003</v>
      </c>
      <c r="J2974">
        <v>-73.972416999999993</v>
      </c>
      <c r="K2974">
        <v>40.758222000000004</v>
      </c>
      <c r="L2974">
        <v>1</v>
      </c>
      <c r="M2974">
        <v>3.9547737428398544</v>
      </c>
      <c r="N2974">
        <v>8.9</v>
      </c>
    </row>
    <row r="2975" spans="1:14" x14ac:dyDescent="0.2">
      <c r="A2975" s="1">
        <v>2.4305555555555556E-2</v>
      </c>
      <c r="B2975" s="3">
        <v>41346.649305555555</v>
      </c>
      <c r="C2975" s="4">
        <v>2013</v>
      </c>
      <c r="D2975" s="4">
        <v>3</v>
      </c>
      <c r="E2975" s="4">
        <v>13</v>
      </c>
      <c r="F2975" s="4">
        <v>15</v>
      </c>
      <c r="G2975" s="4">
        <v>3</v>
      </c>
      <c r="H2975">
        <v>-74.007497000000001</v>
      </c>
      <c r="I2975">
        <v>40.725012</v>
      </c>
      <c r="J2975">
        <v>-73.994472000000002</v>
      </c>
      <c r="K2975">
        <v>40.724792000000001</v>
      </c>
      <c r="L2975">
        <v>4</v>
      </c>
      <c r="M2975">
        <v>1.0991083855898947</v>
      </c>
      <c r="N2975">
        <v>6.5</v>
      </c>
    </row>
    <row r="2976" spans="1:14" x14ac:dyDescent="0.2">
      <c r="A2976" s="1">
        <v>3.7106481481481483E-2</v>
      </c>
      <c r="B2976" s="3">
        <v>41458.870138888888</v>
      </c>
      <c r="C2976" s="4">
        <v>2013</v>
      </c>
      <c r="D2976" s="4">
        <v>7</v>
      </c>
      <c r="E2976" s="4">
        <v>3</v>
      </c>
      <c r="F2976" s="4">
        <v>20</v>
      </c>
      <c r="G2976" s="4">
        <v>3</v>
      </c>
      <c r="H2976">
        <v>-73.994519999999994</v>
      </c>
      <c r="I2976">
        <v>40.758879999999998</v>
      </c>
      <c r="J2976">
        <v>-73.989238999999998</v>
      </c>
      <c r="K2976">
        <v>40.722980999999997</v>
      </c>
      <c r="L2976">
        <v>1</v>
      </c>
      <c r="M2976">
        <v>4.0210045039985838</v>
      </c>
      <c r="N2976">
        <v>15</v>
      </c>
    </row>
    <row r="2977" spans="1:14" x14ac:dyDescent="0.2">
      <c r="A2977" s="1">
        <v>8.3333333333333332E-3</v>
      </c>
      <c r="B2977" s="3">
        <v>40016.550000000003</v>
      </c>
      <c r="C2977" s="4">
        <v>2009</v>
      </c>
      <c r="D2977" s="4">
        <v>7</v>
      </c>
      <c r="E2977" s="4">
        <v>22</v>
      </c>
      <c r="F2977" s="4">
        <v>13</v>
      </c>
      <c r="G2977" s="4">
        <v>3</v>
      </c>
      <c r="H2977">
        <v>-74.015491999999995</v>
      </c>
      <c r="I2977">
        <v>40.714191999999997</v>
      </c>
      <c r="J2977">
        <v>-74.011533</v>
      </c>
      <c r="K2977">
        <v>40.702959999999997</v>
      </c>
      <c r="L2977">
        <v>2</v>
      </c>
      <c r="M2977">
        <v>1.2942020925076709</v>
      </c>
      <c r="N2977">
        <v>6.9</v>
      </c>
    </row>
    <row r="2978" spans="1:14" x14ac:dyDescent="0.2">
      <c r="A2978" s="1">
        <v>3.3333333333333333E-2</v>
      </c>
      <c r="B2978" s="3">
        <v>41521.533333333333</v>
      </c>
      <c r="C2978" s="4">
        <v>2013</v>
      </c>
      <c r="D2978" s="4">
        <v>9</v>
      </c>
      <c r="E2978" s="4">
        <v>4</v>
      </c>
      <c r="F2978" s="4">
        <v>12</v>
      </c>
      <c r="G2978" s="4">
        <v>3</v>
      </c>
      <c r="H2978">
        <v>-73.958851999999993</v>
      </c>
      <c r="I2978">
        <v>40.775072000000002</v>
      </c>
      <c r="J2978">
        <v>-73.959307999999993</v>
      </c>
      <c r="K2978">
        <v>40.774472000000003</v>
      </c>
      <c r="L2978">
        <v>5</v>
      </c>
      <c r="M2978">
        <v>7.7063891510996435E-2</v>
      </c>
      <c r="N2978">
        <v>3</v>
      </c>
    </row>
    <row r="2979" spans="1:14" x14ac:dyDescent="0.2">
      <c r="A2979" s="1">
        <v>4.1157407407407406E-2</v>
      </c>
      <c r="B2979" s="3">
        <v>40233.582638888889</v>
      </c>
      <c r="C2979" s="4">
        <v>2010</v>
      </c>
      <c r="D2979" s="4">
        <v>2</v>
      </c>
      <c r="E2979" s="4">
        <v>24</v>
      </c>
      <c r="F2979" s="4">
        <v>13</v>
      </c>
      <c r="G2979" s="4">
        <v>3</v>
      </c>
      <c r="H2979">
        <v>-73.97551</v>
      </c>
      <c r="I2979">
        <v>40.789909000000002</v>
      </c>
      <c r="J2979">
        <v>-73.989610999999996</v>
      </c>
      <c r="K2979">
        <v>40.773093000000003</v>
      </c>
      <c r="L2979">
        <v>1</v>
      </c>
      <c r="M2979">
        <v>2.2174213973007428</v>
      </c>
      <c r="N2979">
        <v>6.9</v>
      </c>
    </row>
    <row r="2980" spans="1:14" x14ac:dyDescent="0.2">
      <c r="A2980" s="1">
        <v>3.1481481481481485E-2</v>
      </c>
      <c r="B2980" s="3">
        <v>41101.40625</v>
      </c>
      <c r="C2980" s="4">
        <v>2012</v>
      </c>
      <c r="D2980" s="4">
        <v>7</v>
      </c>
      <c r="E2980" s="4">
        <v>11</v>
      </c>
      <c r="F2980" s="4">
        <v>9</v>
      </c>
      <c r="G2980" s="4">
        <v>3</v>
      </c>
      <c r="H2980">
        <v>-73.959180000000003</v>
      </c>
      <c r="I2980">
        <v>40.780999999999999</v>
      </c>
      <c r="J2980">
        <v>-73.981147000000007</v>
      </c>
      <c r="K2980">
        <v>40.754863</v>
      </c>
      <c r="L2980">
        <v>1</v>
      </c>
      <c r="M2980">
        <v>3.448983556418217</v>
      </c>
      <c r="N2980">
        <v>10.1</v>
      </c>
    </row>
    <row r="2981" spans="1:14" x14ac:dyDescent="0.2">
      <c r="A2981" s="1">
        <v>3.1944444444444449E-2</v>
      </c>
      <c r="B2981" s="3">
        <v>41437.740277777775</v>
      </c>
      <c r="C2981" s="4">
        <v>2013</v>
      </c>
      <c r="D2981" s="4">
        <v>6</v>
      </c>
      <c r="E2981" s="4">
        <v>12</v>
      </c>
      <c r="F2981" s="4">
        <v>17</v>
      </c>
      <c r="G2981" s="4">
        <v>3</v>
      </c>
      <c r="H2981">
        <v>-73.988546999999997</v>
      </c>
      <c r="I2981">
        <v>40.778222</v>
      </c>
      <c r="J2981">
        <v>-73.982240000000004</v>
      </c>
      <c r="K2981">
        <v>40.751852</v>
      </c>
      <c r="L2981">
        <v>3</v>
      </c>
      <c r="M2981">
        <v>2.9832699264025777</v>
      </c>
      <c r="N2981">
        <v>17</v>
      </c>
    </row>
    <row r="2982" spans="1:14" x14ac:dyDescent="0.2">
      <c r="A2982" s="1">
        <v>7.6388888888888886E-3</v>
      </c>
      <c r="B2982" s="3">
        <v>41507.507638888892</v>
      </c>
      <c r="C2982" s="4">
        <v>2013</v>
      </c>
      <c r="D2982" s="4">
        <v>8</v>
      </c>
      <c r="E2982" s="4">
        <v>21</v>
      </c>
      <c r="F2982" s="4">
        <v>12</v>
      </c>
      <c r="G2982" s="4">
        <v>3</v>
      </c>
      <c r="H2982">
        <v>-73.990904999999998</v>
      </c>
      <c r="I2982">
        <v>40.734561999999997</v>
      </c>
      <c r="J2982">
        <v>-73.990904999999998</v>
      </c>
      <c r="K2982">
        <v>40.731527</v>
      </c>
      <c r="L2982">
        <v>1</v>
      </c>
      <c r="M2982">
        <v>0.33785464978950847</v>
      </c>
      <c r="N2982">
        <v>3.5</v>
      </c>
    </row>
    <row r="2983" spans="1:14" x14ac:dyDescent="0.2">
      <c r="A2983" s="1">
        <v>4.3518518518518515E-3</v>
      </c>
      <c r="B2983" s="3">
        <v>41402.712500000001</v>
      </c>
      <c r="C2983" s="4">
        <v>2013</v>
      </c>
      <c r="D2983" s="4">
        <v>5</v>
      </c>
      <c r="E2983" s="4">
        <v>8</v>
      </c>
      <c r="F2983" s="4">
        <v>17</v>
      </c>
      <c r="G2983" s="4">
        <v>3</v>
      </c>
      <c r="H2983">
        <v>-73.987343999999993</v>
      </c>
      <c r="I2983">
        <v>40.738430000000001</v>
      </c>
      <c r="J2983">
        <v>-74.002010999999996</v>
      </c>
      <c r="K2983">
        <v>40.745085000000003</v>
      </c>
      <c r="L2983">
        <v>1</v>
      </c>
      <c r="M2983">
        <v>1.4419141125407298</v>
      </c>
      <c r="N2983">
        <v>6.5</v>
      </c>
    </row>
    <row r="2984" spans="1:14" x14ac:dyDescent="0.2">
      <c r="A2984" s="1">
        <v>3.4374999999999996E-2</v>
      </c>
      <c r="B2984" s="3">
        <v>41101.075694444444</v>
      </c>
      <c r="C2984" s="4">
        <v>2012</v>
      </c>
      <c r="D2984" s="4">
        <v>7</v>
      </c>
      <c r="E2984" s="4">
        <v>11</v>
      </c>
      <c r="F2984" s="4">
        <v>1</v>
      </c>
      <c r="G2984" s="4">
        <v>3</v>
      </c>
      <c r="H2984">
        <v>-73.981652999999994</v>
      </c>
      <c r="I2984">
        <v>40.746994999999998</v>
      </c>
      <c r="J2984">
        <v>-74.011585999999994</v>
      </c>
      <c r="K2984">
        <v>40.708269999999999</v>
      </c>
      <c r="L2984">
        <v>1</v>
      </c>
      <c r="M2984">
        <v>4.9959775582901553</v>
      </c>
      <c r="N2984">
        <v>9.6999999999999993</v>
      </c>
    </row>
    <row r="2985" spans="1:14" x14ac:dyDescent="0.2">
      <c r="A2985" s="1">
        <v>4.31712962962963E-3</v>
      </c>
      <c r="B2985" s="3">
        <v>41255.29583333333</v>
      </c>
      <c r="C2985" s="4">
        <v>2012</v>
      </c>
      <c r="D2985" s="4">
        <v>12</v>
      </c>
      <c r="E2985" s="4">
        <v>12</v>
      </c>
      <c r="F2985" s="4">
        <v>7</v>
      </c>
      <c r="G2985" s="4">
        <v>3</v>
      </c>
      <c r="H2985">
        <v>-73.991309999999999</v>
      </c>
      <c r="I2985">
        <v>40.749764999999996</v>
      </c>
      <c r="J2985">
        <v>-73.982617000000005</v>
      </c>
      <c r="K2985">
        <v>40.758071999999999</v>
      </c>
      <c r="L2985">
        <v>1</v>
      </c>
      <c r="M2985">
        <v>1.1800396926716037</v>
      </c>
      <c r="N2985">
        <v>7.5</v>
      </c>
    </row>
    <row r="2986" spans="1:14" x14ac:dyDescent="0.2">
      <c r="A2986" s="1">
        <v>3.2638888888888891E-2</v>
      </c>
      <c r="B2986" s="3">
        <v>40093.699305555558</v>
      </c>
      <c r="C2986" s="4">
        <v>2009</v>
      </c>
      <c r="D2986" s="4">
        <v>10</v>
      </c>
      <c r="E2986" s="4">
        <v>7</v>
      </c>
      <c r="F2986" s="4">
        <v>16</v>
      </c>
      <c r="G2986" s="4">
        <v>3</v>
      </c>
      <c r="H2986">
        <v>-73.942155</v>
      </c>
      <c r="I2986">
        <v>40.754268000000003</v>
      </c>
      <c r="J2986">
        <v>-73.942196999999993</v>
      </c>
      <c r="K2986">
        <v>40.75423</v>
      </c>
      <c r="L2986">
        <v>1</v>
      </c>
      <c r="M2986">
        <v>5.517329314282433E-3</v>
      </c>
      <c r="N2986">
        <v>2.5</v>
      </c>
    </row>
    <row r="2987" spans="1:14" x14ac:dyDescent="0.2">
      <c r="A2987" s="1">
        <v>1.2199074074074072E-2</v>
      </c>
      <c r="B2987" s="3">
        <v>40107.720138888886</v>
      </c>
      <c r="C2987" s="4">
        <v>2009</v>
      </c>
      <c r="D2987" s="4">
        <v>10</v>
      </c>
      <c r="E2987" s="4">
        <v>21</v>
      </c>
      <c r="F2987" s="4">
        <v>17</v>
      </c>
      <c r="G2987" s="4">
        <v>3</v>
      </c>
      <c r="H2987">
        <v>-73.968902999999997</v>
      </c>
      <c r="I2987">
        <v>40.764811000000002</v>
      </c>
      <c r="J2987">
        <v>-73.976264999999998</v>
      </c>
      <c r="K2987">
        <v>40.775664999999996</v>
      </c>
      <c r="L2987">
        <v>1</v>
      </c>
      <c r="M2987">
        <v>1.3583508202116852</v>
      </c>
      <c r="N2987">
        <v>6.1</v>
      </c>
    </row>
    <row r="2988" spans="1:14" x14ac:dyDescent="0.2">
      <c r="A2988" s="1">
        <v>3.847222222222222E-2</v>
      </c>
      <c r="B2988" s="3">
        <v>40387.329861111109</v>
      </c>
      <c r="C2988" s="4">
        <v>2010</v>
      </c>
      <c r="D2988" s="4">
        <v>7</v>
      </c>
      <c r="E2988" s="4">
        <v>28</v>
      </c>
      <c r="F2988" s="4">
        <v>7</v>
      </c>
      <c r="G2988" s="4">
        <v>3</v>
      </c>
      <c r="H2988">
        <v>-73.958950000000002</v>
      </c>
      <c r="I2988">
        <v>40.768177999999999</v>
      </c>
      <c r="J2988">
        <v>-73.989288999999999</v>
      </c>
      <c r="K2988">
        <v>40.762853999999997</v>
      </c>
      <c r="L2988">
        <v>1</v>
      </c>
      <c r="M2988">
        <v>2.6257052760402777</v>
      </c>
      <c r="N2988">
        <v>8.9</v>
      </c>
    </row>
    <row r="2989" spans="1:14" x14ac:dyDescent="0.2">
      <c r="A2989" s="1">
        <v>0</v>
      </c>
      <c r="B2989" s="3">
        <v>41241.375</v>
      </c>
      <c r="C2989" s="4">
        <v>2012</v>
      </c>
      <c r="D2989" s="4">
        <v>11</v>
      </c>
      <c r="E2989" s="4">
        <v>28</v>
      </c>
      <c r="F2989" s="4">
        <v>9</v>
      </c>
      <c r="G2989" s="4">
        <v>3</v>
      </c>
      <c r="H2989">
        <v>-74.016594999999995</v>
      </c>
      <c r="I2989">
        <v>40.710427000000003</v>
      </c>
      <c r="J2989">
        <v>-73.977585000000005</v>
      </c>
      <c r="K2989">
        <v>40.745578000000002</v>
      </c>
      <c r="L2989">
        <v>1</v>
      </c>
      <c r="M2989">
        <v>5.1128586017045521</v>
      </c>
      <c r="N2989">
        <v>20</v>
      </c>
    </row>
    <row r="2990" spans="1:14" x14ac:dyDescent="0.2">
      <c r="A2990" s="1">
        <v>3.5706018518518519E-2</v>
      </c>
      <c r="B2990" s="3">
        <v>40401.82708333333</v>
      </c>
      <c r="C2990" s="4">
        <v>2010</v>
      </c>
      <c r="D2990" s="4">
        <v>8</v>
      </c>
      <c r="E2990" s="4">
        <v>11</v>
      </c>
      <c r="F2990" s="4">
        <v>19</v>
      </c>
      <c r="G2990" s="4">
        <v>3</v>
      </c>
      <c r="H2990">
        <v>-73.972425000000001</v>
      </c>
      <c r="I2990">
        <v>40.762292000000002</v>
      </c>
      <c r="J2990">
        <v>-73.969537000000003</v>
      </c>
      <c r="K2990">
        <v>40.753252000000003</v>
      </c>
      <c r="L2990">
        <v>1</v>
      </c>
      <c r="M2990">
        <v>1.0353739514985576</v>
      </c>
      <c r="N2990">
        <v>6.5</v>
      </c>
    </row>
    <row r="2991" spans="1:14" x14ac:dyDescent="0.2">
      <c r="A2991" s="1">
        <v>4.8611111111111112E-3</v>
      </c>
      <c r="B2991" s="3">
        <v>41857.546527777777</v>
      </c>
      <c r="C2991" s="4">
        <v>2014</v>
      </c>
      <c r="D2991" s="4">
        <v>8</v>
      </c>
      <c r="E2991" s="4">
        <v>6</v>
      </c>
      <c r="F2991" s="4">
        <v>13</v>
      </c>
      <c r="G2991" s="4">
        <v>3</v>
      </c>
      <c r="H2991">
        <v>-73.997752000000006</v>
      </c>
      <c r="I2991">
        <v>40.725990000000003</v>
      </c>
      <c r="J2991">
        <v>-73.998159999999999</v>
      </c>
      <c r="K2991">
        <v>40.735422</v>
      </c>
      <c r="L2991">
        <v>1</v>
      </c>
      <c r="M2991">
        <v>1.0505293776742188</v>
      </c>
      <c r="N2991">
        <v>6</v>
      </c>
    </row>
    <row r="2992" spans="1:14" x14ac:dyDescent="0.2">
      <c r="A2992" s="1">
        <v>2.3032407407407407E-3</v>
      </c>
      <c r="B2992" s="3">
        <v>40205.835416666669</v>
      </c>
      <c r="C2992" s="4">
        <v>2010</v>
      </c>
      <c r="D2992" s="4">
        <v>1</v>
      </c>
      <c r="E2992" s="4">
        <v>27</v>
      </c>
      <c r="F2992" s="4">
        <v>20</v>
      </c>
      <c r="G2992" s="4">
        <v>3</v>
      </c>
      <c r="H2992">
        <v>-73.963980000000006</v>
      </c>
      <c r="I2992">
        <v>40.775213999999998</v>
      </c>
      <c r="J2992">
        <v>-73.975764999999996</v>
      </c>
      <c r="K2992">
        <v>40.787129</v>
      </c>
      <c r="L2992">
        <v>1</v>
      </c>
      <c r="M2992">
        <v>1.6571279244612669</v>
      </c>
      <c r="N2992">
        <v>8.5</v>
      </c>
    </row>
    <row r="2993" spans="1:14" x14ac:dyDescent="0.2">
      <c r="A2993" s="1">
        <v>3.7094907407407403E-2</v>
      </c>
      <c r="B2993" s="3">
        <v>41990.286805555559</v>
      </c>
      <c r="C2993" s="4">
        <v>2014</v>
      </c>
      <c r="D2993" s="4">
        <v>12</v>
      </c>
      <c r="E2993" s="4">
        <v>17</v>
      </c>
      <c r="F2993" s="4">
        <v>6</v>
      </c>
      <c r="G2993" s="4">
        <v>3</v>
      </c>
      <c r="H2993">
        <v>-73.975429000000005</v>
      </c>
      <c r="I2993">
        <v>40.741357000000001</v>
      </c>
      <c r="J2993">
        <v>-73.971738999999999</v>
      </c>
      <c r="K2993">
        <v>40.760264999999997</v>
      </c>
      <c r="L2993">
        <v>1</v>
      </c>
      <c r="M2993">
        <v>2.1277072271828539</v>
      </c>
      <c r="N2993">
        <v>7</v>
      </c>
    </row>
    <row r="2994" spans="1:14" x14ac:dyDescent="0.2">
      <c r="A2994" s="1">
        <v>2.4606481481481479E-2</v>
      </c>
      <c r="B2994" s="3">
        <v>39946.065972222219</v>
      </c>
      <c r="C2994" s="4">
        <v>2009</v>
      </c>
      <c r="D2994" s="4">
        <v>5</v>
      </c>
      <c r="E2994" s="4">
        <v>13</v>
      </c>
      <c r="F2994" s="4">
        <v>1</v>
      </c>
      <c r="G2994" s="4">
        <v>3</v>
      </c>
      <c r="H2994">
        <v>-73.965872000000005</v>
      </c>
      <c r="I2994">
        <v>40.758702</v>
      </c>
      <c r="J2994">
        <v>-73.972078999999994</v>
      </c>
      <c r="K2994">
        <v>40.756883000000002</v>
      </c>
      <c r="L2994">
        <v>1</v>
      </c>
      <c r="M2994">
        <v>0.56119067740131012</v>
      </c>
      <c r="N2994">
        <v>3.7</v>
      </c>
    </row>
    <row r="2995" spans="1:14" x14ac:dyDescent="0.2">
      <c r="A2995" s="1">
        <v>6.9444444444444441E-3</v>
      </c>
      <c r="B2995" s="3">
        <v>40366.048611111109</v>
      </c>
      <c r="C2995" s="4">
        <v>2010</v>
      </c>
      <c r="D2995" s="4">
        <v>7</v>
      </c>
      <c r="E2995" s="4">
        <v>7</v>
      </c>
      <c r="F2995" s="4">
        <v>1</v>
      </c>
      <c r="G2995" s="4">
        <v>3</v>
      </c>
      <c r="H2995">
        <v>-74.014927999999998</v>
      </c>
      <c r="I2995">
        <v>40.709817999999999</v>
      </c>
      <c r="J2995">
        <v>-73.992351999999997</v>
      </c>
      <c r="K2995">
        <v>40.754998000000001</v>
      </c>
      <c r="L2995">
        <v>1</v>
      </c>
      <c r="M2995">
        <v>5.3778864687736805</v>
      </c>
      <c r="N2995">
        <v>9.3000000000000007</v>
      </c>
    </row>
    <row r="2996" spans="1:14" x14ac:dyDescent="0.2">
      <c r="A2996" s="1">
        <v>6.3078703703703708E-3</v>
      </c>
      <c r="B2996" s="3">
        <v>40569.79791666667</v>
      </c>
      <c r="C2996" s="4">
        <v>2011</v>
      </c>
      <c r="D2996" s="4">
        <v>1</v>
      </c>
      <c r="E2996" s="4">
        <v>26</v>
      </c>
      <c r="F2996" s="4">
        <v>19</v>
      </c>
      <c r="G2996" s="4">
        <v>3</v>
      </c>
      <c r="H2996">
        <v>-74.009271999999996</v>
      </c>
      <c r="I2996">
        <v>40.713357000000002</v>
      </c>
      <c r="J2996">
        <v>-74.006578000000005</v>
      </c>
      <c r="K2996">
        <v>40.737358</v>
      </c>
      <c r="L2996">
        <v>1</v>
      </c>
      <c r="M2996">
        <v>2.6814281592901752</v>
      </c>
      <c r="N2996">
        <v>8.1</v>
      </c>
    </row>
    <row r="2997" spans="1:14" x14ac:dyDescent="0.2">
      <c r="A2997" s="1">
        <v>1.3657407407407408E-2</v>
      </c>
      <c r="B2997" s="3">
        <v>41430.888194444444</v>
      </c>
      <c r="C2997" s="4">
        <v>2013</v>
      </c>
      <c r="D2997" s="4">
        <v>6</v>
      </c>
      <c r="E2997" s="4">
        <v>5</v>
      </c>
      <c r="F2997" s="4">
        <v>21</v>
      </c>
      <c r="G2997" s="4">
        <v>3</v>
      </c>
      <c r="H2997">
        <v>-73.968655999999996</v>
      </c>
      <c r="I2997">
        <v>40.762574999999998</v>
      </c>
      <c r="J2997">
        <v>-73.973110000000005</v>
      </c>
      <c r="K2997">
        <v>40.754956999999997</v>
      </c>
      <c r="L2997">
        <v>1</v>
      </c>
      <c r="M2997">
        <v>0.92747315499656768</v>
      </c>
      <c r="N2997">
        <v>4.5</v>
      </c>
    </row>
    <row r="2998" spans="1:14" x14ac:dyDescent="0.2">
      <c r="A2998" s="1">
        <v>1.5277777777777777E-2</v>
      </c>
      <c r="B2998" s="3">
        <v>40947.515277777777</v>
      </c>
      <c r="C2998" s="4">
        <v>2012</v>
      </c>
      <c r="D2998" s="4">
        <v>2</v>
      </c>
      <c r="E2998" s="4">
        <v>8</v>
      </c>
      <c r="F2998" s="4">
        <v>12</v>
      </c>
      <c r="G2998" s="4">
        <v>3</v>
      </c>
      <c r="H2998">
        <v>-74.009934999999999</v>
      </c>
      <c r="I2998">
        <v>40.714542000000002</v>
      </c>
      <c r="J2998">
        <v>-73.989339999999999</v>
      </c>
      <c r="K2998">
        <v>40.767966999999999</v>
      </c>
      <c r="L2998">
        <v>1</v>
      </c>
      <c r="M2998">
        <v>6.1957258377848765</v>
      </c>
      <c r="N2998">
        <v>13.3</v>
      </c>
    </row>
    <row r="2999" spans="1:14" x14ac:dyDescent="0.2">
      <c r="A2999" s="1">
        <v>3.0011574074074076E-2</v>
      </c>
      <c r="B2999" s="3">
        <v>41724.071527777778</v>
      </c>
      <c r="C2999" s="4">
        <v>2014</v>
      </c>
      <c r="D2999" s="4">
        <v>3</v>
      </c>
      <c r="E2999" s="4">
        <v>26</v>
      </c>
      <c r="F2999" s="4">
        <v>1</v>
      </c>
      <c r="G2999" s="4">
        <v>3</v>
      </c>
      <c r="H2999">
        <v>-73.973747000000003</v>
      </c>
      <c r="I2999">
        <v>40.753686999999999</v>
      </c>
      <c r="J2999">
        <v>-73.950823999999997</v>
      </c>
      <c r="K2999">
        <v>40.782815999999997</v>
      </c>
      <c r="L2999">
        <v>1</v>
      </c>
      <c r="M2999">
        <v>3.7748622923090891</v>
      </c>
      <c r="N2999">
        <v>8.5</v>
      </c>
    </row>
    <row r="3000" spans="1:14" x14ac:dyDescent="0.2">
      <c r="A3000" s="1">
        <v>1.3912037037037037E-2</v>
      </c>
      <c r="B3000" s="3">
        <v>41955.805555555555</v>
      </c>
      <c r="C3000" s="4">
        <v>2014</v>
      </c>
      <c r="D3000" s="4">
        <v>11</v>
      </c>
      <c r="E3000" s="4">
        <v>12</v>
      </c>
      <c r="F3000" s="4">
        <v>19</v>
      </c>
      <c r="G3000" s="4">
        <v>3</v>
      </c>
      <c r="H3000">
        <v>-74.000214</v>
      </c>
      <c r="I3000">
        <v>40.742603000000003</v>
      </c>
      <c r="J3000">
        <v>-73.995137</v>
      </c>
      <c r="K3000">
        <v>40.750039999999998</v>
      </c>
      <c r="L3000">
        <v>1</v>
      </c>
      <c r="M3000">
        <v>0.93205418660806449</v>
      </c>
      <c r="N3000">
        <v>4.5</v>
      </c>
    </row>
    <row r="3001" spans="1:14" x14ac:dyDescent="0.2">
      <c r="A3001" s="1">
        <v>7.3495370370370372E-3</v>
      </c>
      <c r="B3001" s="3">
        <v>40674.673611111109</v>
      </c>
      <c r="C3001" s="4">
        <v>2011</v>
      </c>
      <c r="D3001" s="4">
        <v>5</v>
      </c>
      <c r="E3001" s="4">
        <v>11</v>
      </c>
      <c r="F3001" s="4">
        <v>16</v>
      </c>
      <c r="G3001" s="4">
        <v>3</v>
      </c>
      <c r="H3001">
        <v>-73.952747000000002</v>
      </c>
      <c r="I3001">
        <v>40.786648</v>
      </c>
      <c r="J3001">
        <v>-73.963025999999999</v>
      </c>
      <c r="K3001">
        <v>40.771998000000004</v>
      </c>
      <c r="L3001">
        <v>1</v>
      </c>
      <c r="M3001">
        <v>1.8467180400880783</v>
      </c>
      <c r="N3001">
        <v>6.5</v>
      </c>
    </row>
    <row r="3002" spans="1:14" x14ac:dyDescent="0.2">
      <c r="A3002" s="1">
        <v>2.6469907407407411E-2</v>
      </c>
      <c r="B3002" s="3">
        <v>41976.359722222223</v>
      </c>
      <c r="C3002" s="4">
        <v>2014</v>
      </c>
      <c r="D3002" s="4">
        <v>12</v>
      </c>
      <c r="E3002" s="4">
        <v>3</v>
      </c>
      <c r="F3002" s="4">
        <v>8</v>
      </c>
      <c r="G3002" s="4">
        <v>3</v>
      </c>
      <c r="H3002">
        <v>-73.975784000000004</v>
      </c>
      <c r="I3002">
        <v>40.791718000000003</v>
      </c>
      <c r="J3002">
        <v>-73.989934000000005</v>
      </c>
      <c r="K3002">
        <v>40.762065</v>
      </c>
      <c r="L3002">
        <v>1</v>
      </c>
      <c r="M3002">
        <v>3.5098597431078891</v>
      </c>
      <c r="N3002">
        <v>13</v>
      </c>
    </row>
    <row r="3003" spans="1:14" x14ac:dyDescent="0.2">
      <c r="A3003" s="1">
        <v>9.7222222222222224E-3</v>
      </c>
      <c r="B3003" s="3">
        <v>41752.343055555553</v>
      </c>
      <c r="C3003" s="4">
        <v>2014</v>
      </c>
      <c r="D3003" s="4">
        <v>4</v>
      </c>
      <c r="E3003" s="4">
        <v>23</v>
      </c>
      <c r="F3003" s="4">
        <v>8</v>
      </c>
      <c r="G3003" s="4">
        <v>3</v>
      </c>
      <c r="H3003">
        <v>-73.948338000000007</v>
      </c>
      <c r="I3003">
        <v>40.782046999999999</v>
      </c>
      <c r="J3003">
        <v>-73.965615</v>
      </c>
      <c r="K3003">
        <v>40.765664999999998</v>
      </c>
      <c r="L3003">
        <v>2</v>
      </c>
      <c r="M3003">
        <v>2.3338749796148486</v>
      </c>
      <c r="N3003">
        <v>9</v>
      </c>
    </row>
    <row r="3004" spans="1:14" x14ac:dyDescent="0.2">
      <c r="A3004" s="1">
        <v>7.3611111111111108E-3</v>
      </c>
      <c r="B3004" s="3">
        <v>40261.548611111109</v>
      </c>
      <c r="C3004" s="4">
        <v>2010</v>
      </c>
      <c r="D3004" s="4">
        <v>3</v>
      </c>
      <c r="E3004" s="4">
        <v>24</v>
      </c>
      <c r="F3004" s="4">
        <v>13</v>
      </c>
      <c r="G3004" s="4">
        <v>3</v>
      </c>
      <c r="H3004">
        <v>-73.980827000000005</v>
      </c>
      <c r="I3004">
        <v>40.780112000000003</v>
      </c>
      <c r="J3004">
        <v>-73.961436000000006</v>
      </c>
      <c r="K3004">
        <v>40.780327</v>
      </c>
      <c r="L3004">
        <v>2</v>
      </c>
      <c r="M3004">
        <v>1.6347087418061297</v>
      </c>
      <c r="N3004">
        <v>6.1</v>
      </c>
    </row>
    <row r="3005" spans="1:14" x14ac:dyDescent="0.2">
      <c r="A3005" s="1">
        <v>6.875E-3</v>
      </c>
      <c r="B3005" s="3">
        <v>40457.631249999999</v>
      </c>
      <c r="C3005" s="4">
        <v>2010</v>
      </c>
      <c r="D3005" s="4">
        <v>10</v>
      </c>
      <c r="E3005" s="4">
        <v>6</v>
      </c>
      <c r="F3005" s="4">
        <v>15</v>
      </c>
      <c r="G3005" s="4">
        <v>3</v>
      </c>
      <c r="H3005">
        <v>-73.972975000000005</v>
      </c>
      <c r="I3005">
        <v>40.752969999999998</v>
      </c>
      <c r="J3005">
        <v>-73.865189000000001</v>
      </c>
      <c r="K3005">
        <v>40.770636000000003</v>
      </c>
      <c r="L3005">
        <v>1</v>
      </c>
      <c r="M3005">
        <v>9.2985045223535803</v>
      </c>
      <c r="N3005">
        <v>25.3</v>
      </c>
    </row>
    <row r="3006" spans="1:14" x14ac:dyDescent="0.2">
      <c r="A3006" s="1">
        <v>4.1354166666666664E-2</v>
      </c>
      <c r="B3006" s="3">
        <v>40996.749305555553</v>
      </c>
      <c r="C3006" s="4">
        <v>2012</v>
      </c>
      <c r="D3006" s="4">
        <v>3</v>
      </c>
      <c r="E3006" s="4">
        <v>28</v>
      </c>
      <c r="F3006" s="4">
        <v>17</v>
      </c>
      <c r="G3006" s="4">
        <v>3</v>
      </c>
      <c r="H3006">
        <v>-73.978594999999999</v>
      </c>
      <c r="I3006">
        <v>40.759067999999999</v>
      </c>
      <c r="J3006">
        <v>-74.008364999999998</v>
      </c>
      <c r="K3006">
        <v>40.735411999999997</v>
      </c>
      <c r="L3006">
        <v>2</v>
      </c>
      <c r="M3006">
        <v>3.6384162770998794</v>
      </c>
      <c r="N3006">
        <v>12.5</v>
      </c>
    </row>
    <row r="3007" spans="1:14" x14ac:dyDescent="0.2">
      <c r="A3007" s="1">
        <v>7.291666666666667E-4</v>
      </c>
      <c r="B3007" s="3">
        <v>41969.584027777775</v>
      </c>
      <c r="C3007" s="4">
        <v>2014</v>
      </c>
      <c r="D3007" s="4">
        <v>11</v>
      </c>
      <c r="E3007" s="4">
        <v>26</v>
      </c>
      <c r="F3007" s="4">
        <v>14</v>
      </c>
      <c r="G3007" s="4">
        <v>3</v>
      </c>
      <c r="H3007">
        <v>-73.991382999999999</v>
      </c>
      <c r="I3007">
        <v>40.731985000000002</v>
      </c>
      <c r="J3007">
        <v>-73.995901000000003</v>
      </c>
      <c r="K3007">
        <v>40.748739</v>
      </c>
      <c r="L3007">
        <v>1</v>
      </c>
      <c r="M3007">
        <v>1.9035783966458215</v>
      </c>
      <c r="N3007">
        <v>14</v>
      </c>
    </row>
    <row r="3008" spans="1:14" x14ac:dyDescent="0.2">
      <c r="A3008" s="1">
        <v>2.6886574074074077E-2</v>
      </c>
      <c r="B3008" s="3">
        <v>40933.901388888888</v>
      </c>
      <c r="C3008" s="4">
        <v>2012</v>
      </c>
      <c r="D3008" s="4">
        <v>1</v>
      </c>
      <c r="E3008" s="4">
        <v>25</v>
      </c>
      <c r="F3008" s="4">
        <v>21</v>
      </c>
      <c r="G3008" s="4">
        <v>3</v>
      </c>
      <c r="H3008">
        <v>-73.981630999999993</v>
      </c>
      <c r="I3008">
        <v>40.740751000000003</v>
      </c>
      <c r="J3008">
        <v>-73.974891</v>
      </c>
      <c r="K3008">
        <v>40.747670999999997</v>
      </c>
      <c r="L3008">
        <v>1</v>
      </c>
      <c r="M3008">
        <v>0.95736090437249255</v>
      </c>
      <c r="N3008">
        <v>4.0999999999999996</v>
      </c>
    </row>
    <row r="3009" spans="1:14" x14ac:dyDescent="0.2">
      <c r="A3009" s="1">
        <v>3.4479166666666665E-2</v>
      </c>
      <c r="B3009" s="3">
        <v>41738.867361111108</v>
      </c>
      <c r="C3009" s="4">
        <v>2014</v>
      </c>
      <c r="D3009" s="4">
        <v>4</v>
      </c>
      <c r="E3009" s="4">
        <v>9</v>
      </c>
      <c r="F3009" s="4">
        <v>20</v>
      </c>
      <c r="G3009" s="4">
        <v>3</v>
      </c>
      <c r="H3009">
        <v>-73.956897999999995</v>
      </c>
      <c r="I3009">
        <v>40.780000999999999</v>
      </c>
      <c r="J3009">
        <v>-74.002746999999999</v>
      </c>
      <c r="K3009">
        <v>40.748738000000003</v>
      </c>
      <c r="L3009">
        <v>1</v>
      </c>
      <c r="M3009">
        <v>5.2014636563434165</v>
      </c>
      <c r="N3009">
        <v>14.5</v>
      </c>
    </row>
    <row r="3010" spans="1:14" x14ac:dyDescent="0.2">
      <c r="A3010" s="1">
        <v>2.2916666666666669E-2</v>
      </c>
      <c r="B3010" s="3">
        <v>41416.606249999997</v>
      </c>
      <c r="C3010" s="4">
        <v>2013</v>
      </c>
      <c r="D3010" s="4">
        <v>5</v>
      </c>
      <c r="E3010" s="4">
        <v>22</v>
      </c>
      <c r="F3010" s="4">
        <v>14</v>
      </c>
      <c r="G3010" s="4">
        <v>3</v>
      </c>
      <c r="H3010">
        <v>-73.996549999999999</v>
      </c>
      <c r="I3010">
        <v>40.72383</v>
      </c>
      <c r="J3010">
        <v>-74.009427000000002</v>
      </c>
      <c r="K3010">
        <v>40.710574999999999</v>
      </c>
      <c r="L3010">
        <v>1</v>
      </c>
      <c r="M3010">
        <v>1.8323882070811712</v>
      </c>
      <c r="N3010">
        <v>9</v>
      </c>
    </row>
    <row r="3011" spans="1:14" x14ac:dyDescent="0.2">
      <c r="A3011" s="1">
        <v>2.4768518518518516E-3</v>
      </c>
      <c r="B3011" s="3">
        <v>41087.418749999997</v>
      </c>
      <c r="C3011" s="4">
        <v>2012</v>
      </c>
      <c r="D3011" s="4">
        <v>6</v>
      </c>
      <c r="E3011" s="4">
        <v>27</v>
      </c>
      <c r="F3011" s="4">
        <v>10</v>
      </c>
      <c r="G3011" s="4">
        <v>3</v>
      </c>
      <c r="H3011">
        <v>-73.997282999999996</v>
      </c>
      <c r="I3011">
        <v>40.736589000000002</v>
      </c>
      <c r="J3011">
        <v>-73.973795999999993</v>
      </c>
      <c r="K3011">
        <v>40.760652</v>
      </c>
      <c r="L3011">
        <v>1</v>
      </c>
      <c r="M3011">
        <v>3.3314659777634152</v>
      </c>
      <c r="N3011">
        <v>10.9</v>
      </c>
    </row>
    <row r="3012" spans="1:14" x14ac:dyDescent="0.2">
      <c r="A3012" s="1">
        <v>3.6527777777777777E-2</v>
      </c>
      <c r="B3012" s="3">
        <v>41024.286111111112</v>
      </c>
      <c r="C3012" s="4">
        <v>2012</v>
      </c>
      <c r="D3012" s="4">
        <v>4</v>
      </c>
      <c r="E3012" s="4">
        <v>25</v>
      </c>
      <c r="F3012" s="4">
        <v>6</v>
      </c>
      <c r="G3012" s="4">
        <v>3</v>
      </c>
      <c r="H3012">
        <v>-73.990208999999993</v>
      </c>
      <c r="I3012">
        <v>40.757004999999999</v>
      </c>
      <c r="J3012">
        <v>-73.978928999999994</v>
      </c>
      <c r="K3012">
        <v>40.756672999999999</v>
      </c>
      <c r="L3012">
        <v>1</v>
      </c>
      <c r="M3012">
        <v>0.95188201968295194</v>
      </c>
      <c r="N3012">
        <v>4.0999999999999996</v>
      </c>
    </row>
    <row r="3013" spans="1:14" x14ac:dyDescent="0.2">
      <c r="A3013" s="1">
        <v>8.0671296296296307E-3</v>
      </c>
      <c r="B3013" s="3">
        <v>40289.382638888892</v>
      </c>
      <c r="C3013" s="4">
        <v>2010</v>
      </c>
      <c r="D3013" s="4">
        <v>4</v>
      </c>
      <c r="E3013" s="4">
        <v>21</v>
      </c>
      <c r="F3013" s="4">
        <v>9</v>
      </c>
      <c r="G3013" s="4">
        <v>3</v>
      </c>
      <c r="H3013">
        <v>-73.955008000000007</v>
      </c>
      <c r="I3013">
        <v>40.777304000000001</v>
      </c>
      <c r="J3013">
        <v>-73.972988000000001</v>
      </c>
      <c r="K3013">
        <v>40.764496000000001</v>
      </c>
      <c r="L3013">
        <v>1</v>
      </c>
      <c r="M3013">
        <v>2.0809908746578332</v>
      </c>
      <c r="N3013">
        <v>7.3</v>
      </c>
    </row>
    <row r="3014" spans="1:14" x14ac:dyDescent="0.2">
      <c r="A3014" s="1">
        <v>2.7777777777777779E-3</v>
      </c>
      <c r="B3014" s="3">
        <v>40751.00277777778</v>
      </c>
      <c r="C3014" s="4">
        <v>2011</v>
      </c>
      <c r="D3014" s="4">
        <v>7</v>
      </c>
      <c r="E3014" s="4">
        <v>27</v>
      </c>
      <c r="F3014" s="4">
        <v>0</v>
      </c>
      <c r="G3014" s="4">
        <v>3</v>
      </c>
      <c r="H3014">
        <v>-73.786867000000001</v>
      </c>
      <c r="I3014">
        <v>40.641506999999997</v>
      </c>
      <c r="J3014">
        <v>-73.984112999999994</v>
      </c>
      <c r="K3014">
        <v>40.763497000000001</v>
      </c>
      <c r="L3014">
        <v>1</v>
      </c>
      <c r="M3014">
        <v>21.482569560709024</v>
      </c>
      <c r="N3014">
        <v>49.8</v>
      </c>
    </row>
    <row r="3015" spans="1:14" x14ac:dyDescent="0.2">
      <c r="A3015" s="1">
        <v>3.9583333333333331E-2</v>
      </c>
      <c r="B3015" s="3">
        <v>41549.331250000003</v>
      </c>
      <c r="C3015" s="4">
        <v>2013</v>
      </c>
      <c r="D3015" s="4">
        <v>10</v>
      </c>
      <c r="E3015" s="4">
        <v>2</v>
      </c>
      <c r="F3015" s="4">
        <v>7</v>
      </c>
      <c r="G3015" s="4">
        <v>3</v>
      </c>
      <c r="H3015">
        <v>-73.976370000000003</v>
      </c>
      <c r="I3015">
        <v>40.788322000000001</v>
      </c>
      <c r="J3015">
        <v>-73.980531999999997</v>
      </c>
      <c r="K3015">
        <v>40.763047</v>
      </c>
      <c r="L3015">
        <v>2</v>
      </c>
      <c r="M3015">
        <v>2.8353912605700744</v>
      </c>
      <c r="N3015">
        <v>9.5</v>
      </c>
    </row>
    <row r="3016" spans="1:14" x14ac:dyDescent="0.2">
      <c r="A3016" s="1">
        <v>3.3333333333333333E-2</v>
      </c>
      <c r="B3016" s="3">
        <v>40093.699999999997</v>
      </c>
      <c r="C3016" s="4">
        <v>2009</v>
      </c>
      <c r="D3016" s="4">
        <v>10</v>
      </c>
      <c r="E3016" s="4">
        <v>7</v>
      </c>
      <c r="F3016" s="4">
        <v>16</v>
      </c>
      <c r="G3016" s="4">
        <v>3</v>
      </c>
      <c r="H3016">
        <v>-73.979866999999999</v>
      </c>
      <c r="I3016">
        <v>40.784128000000003</v>
      </c>
      <c r="J3016">
        <v>-73.871257</v>
      </c>
      <c r="K3016">
        <v>40.774087999999999</v>
      </c>
      <c r="L3016">
        <v>5</v>
      </c>
      <c r="M3016">
        <v>9.2232272462195404</v>
      </c>
      <c r="N3016">
        <v>30.4</v>
      </c>
    </row>
    <row r="3017" spans="1:14" x14ac:dyDescent="0.2">
      <c r="A3017" s="1">
        <v>1.252314814814815E-2</v>
      </c>
      <c r="B3017" s="3">
        <v>41437.262499999997</v>
      </c>
      <c r="C3017" s="4">
        <v>2013</v>
      </c>
      <c r="D3017" s="4">
        <v>6</v>
      </c>
      <c r="E3017" s="4">
        <v>12</v>
      </c>
      <c r="F3017" s="4">
        <v>6</v>
      </c>
      <c r="G3017" s="4">
        <v>3</v>
      </c>
      <c r="H3017">
        <v>-73.983384999999998</v>
      </c>
      <c r="I3017">
        <v>40.744202000000001</v>
      </c>
      <c r="J3017">
        <v>-73.983183999999994</v>
      </c>
      <c r="K3017">
        <v>40.741326999999998</v>
      </c>
      <c r="L3017">
        <v>1</v>
      </c>
      <c r="M3017">
        <v>0.32049220283156915</v>
      </c>
      <c r="N3017">
        <v>3</v>
      </c>
    </row>
    <row r="3018" spans="1:14" x14ac:dyDescent="0.2">
      <c r="A3018" s="1">
        <v>8.0787037037037043E-3</v>
      </c>
      <c r="B3018" s="3">
        <v>41549.34097222222</v>
      </c>
      <c r="C3018" s="4">
        <v>2013</v>
      </c>
      <c r="D3018" s="4">
        <v>10</v>
      </c>
      <c r="E3018" s="4">
        <v>2</v>
      </c>
      <c r="F3018" s="4">
        <v>8</v>
      </c>
      <c r="G3018" s="4">
        <v>3</v>
      </c>
      <c r="H3018">
        <v>-73.968877000000006</v>
      </c>
      <c r="I3018">
        <v>40.801192</v>
      </c>
      <c r="J3018">
        <v>-73.978831</v>
      </c>
      <c r="K3018">
        <v>40.755789999999998</v>
      </c>
      <c r="L3018">
        <v>1</v>
      </c>
      <c r="M3018">
        <v>5.1233053314900543</v>
      </c>
      <c r="N3018">
        <v>17.5</v>
      </c>
    </row>
    <row r="3019" spans="1:14" x14ac:dyDescent="0.2">
      <c r="A3019" s="1">
        <v>1.6666666666666666E-2</v>
      </c>
      <c r="B3019" s="3">
        <v>39883.39166666667</v>
      </c>
      <c r="C3019" s="4">
        <v>2009</v>
      </c>
      <c r="D3019" s="4">
        <v>3</v>
      </c>
      <c r="E3019" s="4">
        <v>11</v>
      </c>
      <c r="F3019" s="4">
        <v>9</v>
      </c>
      <c r="G3019" s="4">
        <v>3</v>
      </c>
      <c r="H3019">
        <v>-73.966071999999997</v>
      </c>
      <c r="I3019">
        <v>40.758702999999997</v>
      </c>
      <c r="J3019">
        <v>-73.976011999999997</v>
      </c>
      <c r="K3019">
        <v>40.756934999999999</v>
      </c>
      <c r="L3019">
        <v>5</v>
      </c>
      <c r="M3019">
        <v>0.86095633495603952</v>
      </c>
      <c r="N3019">
        <v>5.3</v>
      </c>
    </row>
    <row r="3020" spans="1:14" x14ac:dyDescent="0.2">
      <c r="A3020" s="1">
        <v>1.5277777777777777E-2</v>
      </c>
      <c r="B3020" s="3">
        <v>39939.431944444441</v>
      </c>
      <c r="C3020" s="4">
        <v>2009</v>
      </c>
      <c r="D3020" s="4">
        <v>5</v>
      </c>
      <c r="E3020" s="4">
        <v>6</v>
      </c>
      <c r="F3020" s="4">
        <v>10</v>
      </c>
      <c r="G3020" s="4">
        <v>3</v>
      </c>
      <c r="H3020">
        <v>-73.972278000000003</v>
      </c>
      <c r="I3020">
        <v>40.761606999999998</v>
      </c>
      <c r="J3020">
        <v>-73.954413000000002</v>
      </c>
      <c r="K3020">
        <v>40.780737999999999</v>
      </c>
      <c r="L3020">
        <v>1</v>
      </c>
      <c r="M3020">
        <v>2.6084057399203022</v>
      </c>
      <c r="N3020">
        <v>7.7</v>
      </c>
    </row>
    <row r="3021" spans="1:14" x14ac:dyDescent="0.2">
      <c r="A3021" s="1">
        <v>8.9814814814814809E-3</v>
      </c>
      <c r="B3021" s="3">
        <v>40163.341666666667</v>
      </c>
      <c r="C3021" s="4">
        <v>2009</v>
      </c>
      <c r="D3021" s="4">
        <v>12</v>
      </c>
      <c r="E3021" s="4">
        <v>16</v>
      </c>
      <c r="F3021" s="4">
        <v>8</v>
      </c>
      <c r="G3021" s="4">
        <v>3</v>
      </c>
      <c r="H3021">
        <v>-73.978320999999994</v>
      </c>
      <c r="I3021">
        <v>40.737012999999997</v>
      </c>
      <c r="J3021">
        <v>-73.961524999999995</v>
      </c>
      <c r="K3021">
        <v>40.779508</v>
      </c>
      <c r="L3021">
        <v>1</v>
      </c>
      <c r="M3021">
        <v>4.9379781712177824</v>
      </c>
      <c r="N3021">
        <v>13.3</v>
      </c>
    </row>
    <row r="3022" spans="1:14" x14ac:dyDescent="0.2">
      <c r="A3022" s="1">
        <v>3.8032407407407411E-2</v>
      </c>
      <c r="B3022" s="3">
        <v>41416.912499999999</v>
      </c>
      <c r="C3022" s="4">
        <v>2013</v>
      </c>
      <c r="D3022" s="4">
        <v>5</v>
      </c>
      <c r="E3022" s="4">
        <v>22</v>
      </c>
      <c r="F3022" s="4">
        <v>21</v>
      </c>
      <c r="G3022" s="4">
        <v>3</v>
      </c>
      <c r="H3022">
        <v>-74.014635999999996</v>
      </c>
      <c r="I3022">
        <v>40.709902999999997</v>
      </c>
      <c r="J3022">
        <v>-73.981233000000003</v>
      </c>
      <c r="K3022">
        <v>40.747233999999999</v>
      </c>
      <c r="L3022">
        <v>1</v>
      </c>
      <c r="M3022">
        <v>5.0209364886312926</v>
      </c>
      <c r="N3022">
        <v>17</v>
      </c>
    </row>
    <row r="3023" spans="1:14" x14ac:dyDescent="0.2">
      <c r="A3023" s="1">
        <v>2.0405092592592593E-2</v>
      </c>
      <c r="B3023" s="3">
        <v>40478.311805555553</v>
      </c>
      <c r="C3023" s="4">
        <v>2010</v>
      </c>
      <c r="D3023" s="4">
        <v>10</v>
      </c>
      <c r="E3023" s="4">
        <v>27</v>
      </c>
      <c r="F3023" s="4">
        <v>7</v>
      </c>
      <c r="G3023" s="4">
        <v>3</v>
      </c>
      <c r="H3023">
        <v>-73.996600000000001</v>
      </c>
      <c r="I3023">
        <v>40.737136</v>
      </c>
      <c r="J3023">
        <v>-74.007569000000004</v>
      </c>
      <c r="K3023">
        <v>40.705143</v>
      </c>
      <c r="L3023">
        <v>1</v>
      </c>
      <c r="M3023">
        <v>3.6797172460980216</v>
      </c>
      <c r="N3023">
        <v>25.3</v>
      </c>
    </row>
    <row r="3024" spans="1:14" x14ac:dyDescent="0.2">
      <c r="A3024" s="1">
        <v>2.1898148148148149E-2</v>
      </c>
      <c r="B3024" s="3">
        <v>41143.854861111111</v>
      </c>
      <c r="C3024" s="4">
        <v>2012</v>
      </c>
      <c r="D3024" s="4">
        <v>8</v>
      </c>
      <c r="E3024" s="4">
        <v>22</v>
      </c>
      <c r="F3024" s="4">
        <v>20</v>
      </c>
      <c r="G3024" s="4">
        <v>3</v>
      </c>
      <c r="H3024">
        <v>-73.975945999999993</v>
      </c>
      <c r="I3024">
        <v>40.760430999999997</v>
      </c>
      <c r="J3024">
        <v>-74.005939999999995</v>
      </c>
      <c r="K3024">
        <v>40.739429000000001</v>
      </c>
      <c r="L3024">
        <v>3</v>
      </c>
      <c r="M3024">
        <v>3.4444213373255961</v>
      </c>
      <c r="N3024">
        <v>9.6999999999999993</v>
      </c>
    </row>
    <row r="3025" spans="1:14" x14ac:dyDescent="0.2">
      <c r="A3025" s="1">
        <v>1.8749999999999999E-2</v>
      </c>
      <c r="B3025" s="3">
        <v>40184.518750000003</v>
      </c>
      <c r="C3025" s="4">
        <v>2010</v>
      </c>
      <c r="D3025" s="4">
        <v>1</v>
      </c>
      <c r="E3025" s="4">
        <v>6</v>
      </c>
      <c r="F3025" s="4">
        <v>12</v>
      </c>
      <c r="G3025" s="4">
        <v>3</v>
      </c>
      <c r="H3025">
        <v>-73.991235000000003</v>
      </c>
      <c r="I3025">
        <v>40.770470000000003</v>
      </c>
      <c r="J3025">
        <v>-73.981219999999993</v>
      </c>
      <c r="K3025">
        <v>40.781227000000001</v>
      </c>
      <c r="L3025">
        <v>1</v>
      </c>
      <c r="M3025">
        <v>1.4651567737916653</v>
      </c>
      <c r="N3025">
        <v>5.7</v>
      </c>
    </row>
    <row r="3026" spans="1:14" x14ac:dyDescent="0.2">
      <c r="A3026" s="1">
        <v>2.8958333333333336E-2</v>
      </c>
      <c r="B3026" s="3">
        <v>42074.820138888892</v>
      </c>
      <c r="C3026" s="4">
        <v>2015</v>
      </c>
      <c r="D3026" s="4">
        <v>3</v>
      </c>
      <c r="E3026" s="4">
        <v>11</v>
      </c>
      <c r="F3026" s="4">
        <v>19</v>
      </c>
      <c r="G3026" s="4">
        <v>3</v>
      </c>
      <c r="H3026">
        <v>-73.982566829999996</v>
      </c>
      <c r="I3026">
        <v>40.762783050000003</v>
      </c>
      <c r="J3026">
        <v>-74.000801089999996</v>
      </c>
      <c r="K3026">
        <v>40.747173310000001</v>
      </c>
      <c r="L3026">
        <v>1</v>
      </c>
      <c r="M3026">
        <v>2.3202890849158644</v>
      </c>
      <c r="N3026">
        <v>16.5</v>
      </c>
    </row>
    <row r="3027" spans="1:14" x14ac:dyDescent="0.2">
      <c r="A3027" s="1">
        <v>1.5300925925925926E-2</v>
      </c>
      <c r="B3027" s="3">
        <v>39820.931944444441</v>
      </c>
      <c r="C3027" s="4">
        <v>2009</v>
      </c>
      <c r="D3027" s="4">
        <v>1</v>
      </c>
      <c r="E3027" s="4">
        <v>7</v>
      </c>
      <c r="F3027" s="4">
        <v>22</v>
      </c>
      <c r="G3027" s="4">
        <v>3</v>
      </c>
      <c r="H3027">
        <v>-73.958134000000001</v>
      </c>
      <c r="I3027">
        <v>40.773232999999998</v>
      </c>
      <c r="J3027">
        <v>-73.937240000000003</v>
      </c>
      <c r="K3027">
        <v>40.829421000000004</v>
      </c>
      <c r="L3027">
        <v>1</v>
      </c>
      <c r="M3027">
        <v>6.4979007503128141</v>
      </c>
      <c r="N3027">
        <v>14.2</v>
      </c>
    </row>
    <row r="3028" spans="1:14" x14ac:dyDescent="0.2">
      <c r="A3028" s="1">
        <v>3.9583333333333331E-2</v>
      </c>
      <c r="B3028" s="3">
        <v>41976.081250000003</v>
      </c>
      <c r="C3028" s="4">
        <v>2014</v>
      </c>
      <c r="D3028" s="4">
        <v>12</v>
      </c>
      <c r="E3028" s="4">
        <v>3</v>
      </c>
      <c r="F3028" s="4">
        <v>1</v>
      </c>
      <c r="G3028" s="4">
        <v>3</v>
      </c>
      <c r="H3028">
        <v>-74.001935000000003</v>
      </c>
      <c r="I3028">
        <v>40.737872000000003</v>
      </c>
      <c r="J3028">
        <v>-73.992351999999997</v>
      </c>
      <c r="K3028">
        <v>40.734442000000001</v>
      </c>
      <c r="L3028">
        <v>1</v>
      </c>
      <c r="M3028">
        <v>0.89396374333283557</v>
      </c>
      <c r="N3028">
        <v>5</v>
      </c>
    </row>
    <row r="3029" spans="1:14" x14ac:dyDescent="0.2">
      <c r="A3029" s="1">
        <v>2.9861111111111113E-2</v>
      </c>
      <c r="B3029" s="3">
        <v>40163.404861111114</v>
      </c>
      <c r="C3029" s="4">
        <v>2009</v>
      </c>
      <c r="D3029" s="4">
        <v>12</v>
      </c>
      <c r="E3029" s="4">
        <v>16</v>
      </c>
      <c r="F3029" s="4">
        <v>9</v>
      </c>
      <c r="G3029" s="4">
        <v>3</v>
      </c>
      <c r="H3029">
        <v>-73.985022000000001</v>
      </c>
      <c r="I3029">
        <v>40.744520000000001</v>
      </c>
      <c r="J3029">
        <v>-73.965549999999993</v>
      </c>
      <c r="K3029">
        <v>40.806207000000001</v>
      </c>
      <c r="L3029">
        <v>1</v>
      </c>
      <c r="M3029">
        <v>7.0604301680588977</v>
      </c>
      <c r="N3029">
        <v>18.5</v>
      </c>
    </row>
    <row r="3030" spans="1:14" x14ac:dyDescent="0.2">
      <c r="A3030" s="1">
        <v>3.4027777777777775E-2</v>
      </c>
      <c r="B3030" s="3">
        <v>40940.700694444444</v>
      </c>
      <c r="C3030" s="4">
        <v>2012</v>
      </c>
      <c r="D3030" s="4">
        <v>2</v>
      </c>
      <c r="E3030" s="4">
        <v>1</v>
      </c>
      <c r="F3030" s="4">
        <v>16</v>
      </c>
      <c r="G3030" s="4">
        <v>3</v>
      </c>
      <c r="H3030">
        <v>-73.940039999999996</v>
      </c>
      <c r="I3030">
        <v>40.841442999999998</v>
      </c>
      <c r="J3030">
        <v>-73.942243000000005</v>
      </c>
      <c r="K3030">
        <v>40.842100000000002</v>
      </c>
      <c r="L3030">
        <v>2</v>
      </c>
      <c r="M3030">
        <v>0.19942161117560939</v>
      </c>
      <c r="N3030">
        <v>5.7</v>
      </c>
    </row>
    <row r="3031" spans="1:14" x14ac:dyDescent="0.2">
      <c r="A3031" s="1">
        <v>2.013888888888889E-2</v>
      </c>
      <c r="B3031" s="3">
        <v>41563.770138888889</v>
      </c>
      <c r="C3031" s="4">
        <v>2013</v>
      </c>
      <c r="D3031" s="4">
        <v>10</v>
      </c>
      <c r="E3031" s="4">
        <v>16</v>
      </c>
      <c r="F3031" s="4">
        <v>18</v>
      </c>
      <c r="G3031" s="4">
        <v>3</v>
      </c>
      <c r="H3031">
        <v>-73.943577000000005</v>
      </c>
      <c r="I3031">
        <v>40.752872000000004</v>
      </c>
      <c r="J3031">
        <v>-73.962393000000006</v>
      </c>
      <c r="K3031">
        <v>40.761507000000002</v>
      </c>
      <c r="L3031">
        <v>1</v>
      </c>
      <c r="M3031">
        <v>1.8550836944381788</v>
      </c>
      <c r="N3031">
        <v>8.5</v>
      </c>
    </row>
    <row r="3032" spans="1:14" x14ac:dyDescent="0.2">
      <c r="A3032" s="1">
        <v>3.4722222222222224E-2</v>
      </c>
      <c r="B3032" s="3">
        <v>41801.743055555555</v>
      </c>
      <c r="C3032" s="4">
        <v>2014</v>
      </c>
      <c r="D3032" s="4">
        <v>6</v>
      </c>
      <c r="E3032" s="4">
        <v>11</v>
      </c>
      <c r="F3032" s="4">
        <v>17</v>
      </c>
      <c r="G3032" s="4">
        <v>3</v>
      </c>
      <c r="H3032">
        <v>-73.957409999999996</v>
      </c>
      <c r="I3032">
        <v>40.774447000000002</v>
      </c>
      <c r="J3032">
        <v>-73.949612000000002</v>
      </c>
      <c r="K3032">
        <v>40.773507000000002</v>
      </c>
      <c r="L3032">
        <v>1</v>
      </c>
      <c r="M3032">
        <v>0.66565787895971562</v>
      </c>
      <c r="N3032">
        <v>4.5</v>
      </c>
    </row>
    <row r="3033" spans="1:14" x14ac:dyDescent="0.2">
      <c r="A3033" s="1">
        <v>2.7777777777777776E-2</v>
      </c>
      <c r="B3033" s="3">
        <v>40093.361111111109</v>
      </c>
      <c r="C3033" s="4">
        <v>2009</v>
      </c>
      <c r="D3033" s="4">
        <v>10</v>
      </c>
      <c r="E3033" s="4">
        <v>7</v>
      </c>
      <c r="F3033" s="4">
        <v>8</v>
      </c>
      <c r="G3033" s="4">
        <v>3</v>
      </c>
      <c r="H3033">
        <v>-73.958883</v>
      </c>
      <c r="I3033">
        <v>40.780737000000002</v>
      </c>
      <c r="J3033">
        <v>-73.995530000000002</v>
      </c>
      <c r="K3033">
        <v>40.723353000000003</v>
      </c>
      <c r="L3033">
        <v>1</v>
      </c>
      <c r="M3033">
        <v>7.0962410899541153</v>
      </c>
      <c r="N3033">
        <v>21.3</v>
      </c>
    </row>
    <row r="3034" spans="1:14" x14ac:dyDescent="0.2">
      <c r="A3034" s="1">
        <v>2.4305555555555556E-2</v>
      </c>
      <c r="B3034" s="3">
        <v>41234.732638888891</v>
      </c>
      <c r="C3034" s="4">
        <v>2012</v>
      </c>
      <c r="D3034" s="4">
        <v>11</v>
      </c>
      <c r="E3034" s="4">
        <v>21</v>
      </c>
      <c r="F3034" s="4">
        <v>17</v>
      </c>
      <c r="G3034" s="4">
        <v>3</v>
      </c>
      <c r="H3034">
        <v>-73.988737999999998</v>
      </c>
      <c r="I3034">
        <v>40.758805000000002</v>
      </c>
      <c r="J3034">
        <v>-73.988311999999993</v>
      </c>
      <c r="K3034">
        <v>40.759909999999998</v>
      </c>
      <c r="L3034">
        <v>2</v>
      </c>
      <c r="M3034">
        <v>0.12814539741718259</v>
      </c>
      <c r="N3034">
        <v>22.5</v>
      </c>
    </row>
    <row r="3035" spans="1:14" x14ac:dyDescent="0.2">
      <c r="A3035" s="1">
        <v>1.3113425925925926E-2</v>
      </c>
      <c r="B3035" s="3">
        <v>39988.554166666669</v>
      </c>
      <c r="C3035" s="4">
        <v>2009</v>
      </c>
      <c r="D3035" s="4">
        <v>6</v>
      </c>
      <c r="E3035" s="4">
        <v>24</v>
      </c>
      <c r="F3035" s="4">
        <v>13</v>
      </c>
      <c r="G3035" s="4">
        <v>3</v>
      </c>
      <c r="H3035">
        <v>-73.989092999999997</v>
      </c>
      <c r="I3035">
        <v>40.778334999999998</v>
      </c>
      <c r="J3035">
        <v>-73.982759000000001</v>
      </c>
      <c r="K3035">
        <v>40.779165999999996</v>
      </c>
      <c r="L3035">
        <v>1</v>
      </c>
      <c r="M3035">
        <v>0.54188071840536667</v>
      </c>
      <c r="N3035">
        <v>3.7</v>
      </c>
    </row>
    <row r="3036" spans="1:14" x14ac:dyDescent="0.2">
      <c r="A3036" s="1">
        <v>7.2106481481481475E-3</v>
      </c>
      <c r="B3036" s="3">
        <v>41647.423611111109</v>
      </c>
      <c r="C3036" s="4">
        <v>2014</v>
      </c>
      <c r="D3036" s="4">
        <v>1</v>
      </c>
      <c r="E3036" s="4">
        <v>8</v>
      </c>
      <c r="F3036" s="4">
        <v>10</v>
      </c>
      <c r="G3036" s="4">
        <v>3</v>
      </c>
      <c r="H3036">
        <v>-73.955414000000005</v>
      </c>
      <c r="I3036">
        <v>40.785375000000002</v>
      </c>
      <c r="J3036">
        <v>-73.975061999999994</v>
      </c>
      <c r="K3036">
        <v>40.745990999999997</v>
      </c>
      <c r="L3036">
        <v>1</v>
      </c>
      <c r="M3036">
        <v>4.6867321182419674</v>
      </c>
      <c r="N3036">
        <v>14.5</v>
      </c>
    </row>
    <row r="3037" spans="1:14" x14ac:dyDescent="0.2">
      <c r="A3037" s="1">
        <v>1.3888888888888888E-2</v>
      </c>
      <c r="B3037" s="3">
        <v>39995.555555555555</v>
      </c>
      <c r="C3037" s="4">
        <v>2009</v>
      </c>
      <c r="D3037" s="4">
        <v>7</v>
      </c>
      <c r="E3037" s="4">
        <v>1</v>
      </c>
      <c r="F3037" s="4">
        <v>13</v>
      </c>
      <c r="G3037" s="4">
        <v>3</v>
      </c>
      <c r="H3037">
        <v>-73.991595000000004</v>
      </c>
      <c r="I3037">
        <v>40.764901999999999</v>
      </c>
      <c r="J3037">
        <v>-73.984742999999995</v>
      </c>
      <c r="K3037">
        <v>40.763002</v>
      </c>
      <c r="L3037">
        <v>1</v>
      </c>
      <c r="M3037">
        <v>0.61521986943707874</v>
      </c>
      <c r="N3037">
        <v>5.3</v>
      </c>
    </row>
    <row r="3038" spans="1:14" x14ac:dyDescent="0.2">
      <c r="A3038" s="1">
        <v>3.3333333333333333E-2</v>
      </c>
      <c r="B3038" s="3">
        <v>40576.449999999997</v>
      </c>
      <c r="C3038" s="4">
        <v>2011</v>
      </c>
      <c r="D3038" s="4">
        <v>2</v>
      </c>
      <c r="E3038" s="4">
        <v>2</v>
      </c>
      <c r="F3038" s="4">
        <v>10</v>
      </c>
      <c r="G3038" s="4">
        <v>3</v>
      </c>
      <c r="H3038">
        <v>-73.980518000000004</v>
      </c>
      <c r="I3038">
        <v>40.730528</v>
      </c>
      <c r="J3038">
        <v>-74.003613000000001</v>
      </c>
      <c r="K3038">
        <v>40.722662999999997</v>
      </c>
      <c r="L3038">
        <v>1</v>
      </c>
      <c r="M3038">
        <v>2.1360073263242132</v>
      </c>
      <c r="N3038">
        <v>8.1</v>
      </c>
    </row>
    <row r="3039" spans="1:14" x14ac:dyDescent="0.2">
      <c r="A3039" s="1">
        <v>1.4039351851851851E-2</v>
      </c>
      <c r="B3039" s="3">
        <v>40282.888888888891</v>
      </c>
      <c r="C3039" s="4">
        <v>2010</v>
      </c>
      <c r="D3039" s="4">
        <v>4</v>
      </c>
      <c r="E3039" s="4">
        <v>14</v>
      </c>
      <c r="F3039" s="4">
        <v>21</v>
      </c>
      <c r="G3039" s="4">
        <v>3</v>
      </c>
      <c r="H3039">
        <v>-73.969768000000002</v>
      </c>
      <c r="I3039">
        <v>40.759918999999996</v>
      </c>
      <c r="J3039">
        <v>-73.978476999999998</v>
      </c>
      <c r="K3039">
        <v>40.758386000000002</v>
      </c>
      <c r="L3039">
        <v>1</v>
      </c>
      <c r="M3039">
        <v>0.75391221296421806</v>
      </c>
      <c r="N3039">
        <v>4.0999999999999996</v>
      </c>
    </row>
    <row r="3040" spans="1:14" x14ac:dyDescent="0.2">
      <c r="A3040" s="1">
        <v>1.2499999999999999E-2</v>
      </c>
      <c r="B3040" s="3">
        <v>40394.554166666669</v>
      </c>
      <c r="C3040" s="4">
        <v>2010</v>
      </c>
      <c r="D3040" s="4">
        <v>8</v>
      </c>
      <c r="E3040" s="4">
        <v>4</v>
      </c>
      <c r="F3040" s="4">
        <v>13</v>
      </c>
      <c r="G3040" s="4">
        <v>3</v>
      </c>
      <c r="H3040">
        <v>-73.979723000000007</v>
      </c>
      <c r="I3040">
        <v>40.758972999999997</v>
      </c>
      <c r="J3040">
        <v>-73.982217000000006</v>
      </c>
      <c r="K3040">
        <v>40.768304999999998</v>
      </c>
      <c r="L3040">
        <v>1</v>
      </c>
      <c r="M3040">
        <v>1.0599022559575841</v>
      </c>
      <c r="N3040">
        <v>6.5</v>
      </c>
    </row>
    <row r="3041" spans="1:14" x14ac:dyDescent="0.2">
      <c r="A3041" s="1">
        <v>2.4988425925925928E-2</v>
      </c>
      <c r="B3041" s="3">
        <v>42081.065972222219</v>
      </c>
      <c r="C3041" s="4">
        <v>2015</v>
      </c>
      <c r="D3041" s="4">
        <v>3</v>
      </c>
      <c r="E3041" s="4">
        <v>18</v>
      </c>
      <c r="F3041" s="4">
        <v>1</v>
      </c>
      <c r="G3041" s="4">
        <v>3</v>
      </c>
      <c r="H3041">
        <v>-73.995300290000003</v>
      </c>
      <c r="I3041">
        <v>40.744110110000001</v>
      </c>
      <c r="J3041">
        <v>-73.974433899999994</v>
      </c>
      <c r="K3041">
        <v>40.669406889999998</v>
      </c>
      <c r="L3041">
        <v>1</v>
      </c>
      <c r="M3041">
        <v>8.5003038395340429</v>
      </c>
      <c r="N3041">
        <v>28</v>
      </c>
    </row>
    <row r="3042" spans="1:14" x14ac:dyDescent="0.2">
      <c r="A3042" s="1">
        <v>1.3981481481481482E-2</v>
      </c>
      <c r="B3042" s="3">
        <v>41262.472222222219</v>
      </c>
      <c r="C3042" s="4">
        <v>2012</v>
      </c>
      <c r="D3042" s="4">
        <v>12</v>
      </c>
      <c r="E3042" s="4">
        <v>19</v>
      </c>
      <c r="F3042" s="4">
        <v>11</v>
      </c>
      <c r="G3042" s="4">
        <v>3</v>
      </c>
      <c r="H3042">
        <v>-73.937673000000004</v>
      </c>
      <c r="I3042">
        <v>40.804555000000001</v>
      </c>
      <c r="J3042">
        <v>-73.953839000000002</v>
      </c>
      <c r="K3042">
        <v>40.779043999999999</v>
      </c>
      <c r="L3042">
        <v>1</v>
      </c>
      <c r="M3042">
        <v>3.1497840189090076</v>
      </c>
      <c r="N3042">
        <v>9.5</v>
      </c>
    </row>
    <row r="3043" spans="1:14" x14ac:dyDescent="0.2">
      <c r="A3043" s="1">
        <v>8.3333333333333332E-3</v>
      </c>
      <c r="B3043" s="3">
        <v>41381.591666666667</v>
      </c>
      <c r="C3043" s="4">
        <v>2013</v>
      </c>
      <c r="D3043" s="4">
        <v>4</v>
      </c>
      <c r="E3043" s="4">
        <v>17</v>
      </c>
      <c r="F3043" s="4">
        <v>14</v>
      </c>
      <c r="G3043" s="4">
        <v>3</v>
      </c>
      <c r="H3043">
        <v>-73.979967000000002</v>
      </c>
      <c r="I3043">
        <v>40.755757000000003</v>
      </c>
      <c r="J3043">
        <v>-73.865058000000005</v>
      </c>
      <c r="K3043">
        <v>40.770491999999997</v>
      </c>
      <c r="L3043">
        <v>1</v>
      </c>
      <c r="M3043">
        <v>9.8264345729267948</v>
      </c>
      <c r="N3043">
        <v>39.33</v>
      </c>
    </row>
    <row r="3044" spans="1:14" x14ac:dyDescent="0.2">
      <c r="A3044" s="1">
        <v>2.1527777777777781E-2</v>
      </c>
      <c r="B3044" s="3">
        <v>41052.396527777775</v>
      </c>
      <c r="C3044" s="4">
        <v>2012</v>
      </c>
      <c r="D3044" s="4">
        <v>5</v>
      </c>
      <c r="E3044" s="4">
        <v>23</v>
      </c>
      <c r="F3044" s="4">
        <v>9</v>
      </c>
      <c r="G3044" s="4">
        <v>3</v>
      </c>
      <c r="H3044">
        <v>-73.973534999999998</v>
      </c>
      <c r="I3044">
        <v>40.723647</v>
      </c>
      <c r="J3044">
        <v>-73.975572</v>
      </c>
      <c r="K3044">
        <v>40.734572</v>
      </c>
      <c r="L3044">
        <v>1</v>
      </c>
      <c r="M3044">
        <v>1.2282453205288524</v>
      </c>
      <c r="N3044">
        <v>5.7</v>
      </c>
    </row>
    <row r="3045" spans="1:14" x14ac:dyDescent="0.2">
      <c r="A3045" s="1">
        <v>2.0347222222222221E-2</v>
      </c>
      <c r="B3045" s="3">
        <v>40093.770138888889</v>
      </c>
      <c r="C3045" s="4">
        <v>2009</v>
      </c>
      <c r="D3045" s="4">
        <v>10</v>
      </c>
      <c r="E3045" s="4">
        <v>7</v>
      </c>
      <c r="F3045" s="4">
        <v>18</v>
      </c>
      <c r="G3045" s="4">
        <v>3</v>
      </c>
      <c r="H3045">
        <v>-73.972033999999994</v>
      </c>
      <c r="I3045">
        <v>40.689613000000001</v>
      </c>
      <c r="J3045">
        <v>-73.952303000000001</v>
      </c>
      <c r="K3045">
        <v>40.768188000000002</v>
      </c>
      <c r="L3045">
        <v>1</v>
      </c>
      <c r="M3045">
        <v>8.9038896565935861</v>
      </c>
      <c r="N3045">
        <v>23.3</v>
      </c>
    </row>
    <row r="3046" spans="1:14" x14ac:dyDescent="0.2">
      <c r="A3046" s="1">
        <v>2.9861111111111113E-2</v>
      </c>
      <c r="B3046" s="3">
        <v>40037.821527777778</v>
      </c>
      <c r="C3046" s="4">
        <v>2009</v>
      </c>
      <c r="D3046" s="4">
        <v>8</v>
      </c>
      <c r="E3046" s="4">
        <v>12</v>
      </c>
      <c r="F3046" s="4">
        <v>19</v>
      </c>
      <c r="G3046" s="4">
        <v>3</v>
      </c>
      <c r="H3046">
        <v>-73.988692999999998</v>
      </c>
      <c r="I3046">
        <v>40.748488000000002</v>
      </c>
      <c r="J3046">
        <v>-73.982682999999994</v>
      </c>
      <c r="K3046">
        <v>40.758262999999999</v>
      </c>
      <c r="L3046">
        <v>5</v>
      </c>
      <c r="M3046">
        <v>1.200383497793333</v>
      </c>
      <c r="N3046">
        <v>4.9000000000000004</v>
      </c>
    </row>
    <row r="3047" spans="1:14" x14ac:dyDescent="0.2">
      <c r="A3047" s="1">
        <v>2.1145833333333332E-2</v>
      </c>
      <c r="B3047" s="3">
        <v>41633.4375</v>
      </c>
      <c r="C3047" s="4">
        <v>2013</v>
      </c>
      <c r="D3047" s="4">
        <v>12</v>
      </c>
      <c r="E3047" s="4">
        <v>25</v>
      </c>
      <c r="F3047" s="4">
        <v>10</v>
      </c>
      <c r="G3047" s="4">
        <v>3</v>
      </c>
      <c r="H3047">
        <v>-73.975065000000001</v>
      </c>
      <c r="I3047">
        <v>40.765411999999998</v>
      </c>
      <c r="J3047">
        <v>-73.976816999999997</v>
      </c>
      <c r="K3047">
        <v>40.759278999999999</v>
      </c>
      <c r="L3047">
        <v>2</v>
      </c>
      <c r="M3047">
        <v>0.69852104702384876</v>
      </c>
      <c r="N3047">
        <v>4.5</v>
      </c>
    </row>
    <row r="3048" spans="1:14" x14ac:dyDescent="0.2">
      <c r="A3048" s="1">
        <v>6.9444444444444447E-4</v>
      </c>
      <c r="B3048" s="3">
        <v>41612.584027777775</v>
      </c>
      <c r="C3048" s="4">
        <v>2013</v>
      </c>
      <c r="D3048" s="4">
        <v>12</v>
      </c>
      <c r="E3048" s="4">
        <v>4</v>
      </c>
      <c r="F3048" s="4">
        <v>14</v>
      </c>
      <c r="G3048" s="4">
        <v>3</v>
      </c>
      <c r="H3048">
        <v>-73.964151999999999</v>
      </c>
      <c r="I3048">
        <v>40.770676999999999</v>
      </c>
      <c r="J3048">
        <v>-73.967855</v>
      </c>
      <c r="K3048">
        <v>40.762636999999998</v>
      </c>
      <c r="L3048">
        <v>6</v>
      </c>
      <c r="M3048">
        <v>0.94789809549571724</v>
      </c>
      <c r="N3048">
        <v>6</v>
      </c>
    </row>
    <row r="3049" spans="1:14" x14ac:dyDescent="0.2">
      <c r="A3049" s="1">
        <v>2.5451388888888888E-2</v>
      </c>
      <c r="B3049" s="3">
        <v>40261.941666666666</v>
      </c>
      <c r="C3049" s="4">
        <v>2010</v>
      </c>
      <c r="D3049" s="4">
        <v>3</v>
      </c>
      <c r="E3049" s="4">
        <v>24</v>
      </c>
      <c r="F3049" s="4">
        <v>22</v>
      </c>
      <c r="G3049" s="4">
        <v>3</v>
      </c>
      <c r="H3049">
        <v>-73.972983999999997</v>
      </c>
      <c r="I3049">
        <v>40.753008000000001</v>
      </c>
      <c r="J3049">
        <v>-73.962455000000006</v>
      </c>
      <c r="K3049">
        <v>40.768033000000003</v>
      </c>
      <c r="L3049">
        <v>2</v>
      </c>
      <c r="M3049">
        <v>1.8935883052801177</v>
      </c>
      <c r="N3049">
        <v>4.9000000000000004</v>
      </c>
    </row>
    <row r="3050" spans="1:14" x14ac:dyDescent="0.2">
      <c r="A3050" s="1">
        <v>2.2222222222222223E-2</v>
      </c>
      <c r="B3050" s="3">
        <v>41465.397222222222</v>
      </c>
      <c r="C3050" s="4">
        <v>2013</v>
      </c>
      <c r="D3050" s="4">
        <v>7</v>
      </c>
      <c r="E3050" s="4">
        <v>10</v>
      </c>
      <c r="F3050" s="4">
        <v>9</v>
      </c>
      <c r="G3050" s="4">
        <v>3</v>
      </c>
      <c r="H3050">
        <v>-73.988257000000004</v>
      </c>
      <c r="I3050">
        <v>40.728831999999997</v>
      </c>
      <c r="J3050">
        <v>-73.975087000000002</v>
      </c>
      <c r="K3050">
        <v>40.754007000000001</v>
      </c>
      <c r="L3050">
        <v>2</v>
      </c>
      <c r="M3050">
        <v>3.0145791848185617</v>
      </c>
      <c r="N3050">
        <v>12.5</v>
      </c>
    </row>
    <row r="3051" spans="1:14" x14ac:dyDescent="0.2">
      <c r="A3051" s="1">
        <v>1.3888888888888888E-2</v>
      </c>
      <c r="B3051" s="3">
        <v>40954.597222222219</v>
      </c>
      <c r="C3051" s="4">
        <v>2012</v>
      </c>
      <c r="D3051" s="4">
        <v>2</v>
      </c>
      <c r="E3051" s="4">
        <v>15</v>
      </c>
      <c r="F3051" s="4">
        <v>14</v>
      </c>
      <c r="G3051" s="4">
        <v>3</v>
      </c>
      <c r="H3051">
        <v>-73.978620000000006</v>
      </c>
      <c r="I3051">
        <v>40.751427999999997</v>
      </c>
      <c r="J3051">
        <v>-73.969121999999999</v>
      </c>
      <c r="K3051">
        <v>40.760843000000001</v>
      </c>
      <c r="L3051">
        <v>1</v>
      </c>
      <c r="M3051">
        <v>1.3190573558140108</v>
      </c>
      <c r="N3051">
        <v>5.3</v>
      </c>
    </row>
    <row r="3052" spans="1:14" x14ac:dyDescent="0.2">
      <c r="A3052" s="1">
        <v>1.2499999999999999E-2</v>
      </c>
      <c r="B3052" s="3">
        <v>40296.762499999997</v>
      </c>
      <c r="C3052" s="4">
        <v>2010</v>
      </c>
      <c r="D3052" s="4">
        <v>4</v>
      </c>
      <c r="E3052" s="4">
        <v>28</v>
      </c>
      <c r="F3052" s="4">
        <v>18</v>
      </c>
      <c r="G3052" s="4">
        <v>3</v>
      </c>
      <c r="H3052">
        <v>-73.982157999999998</v>
      </c>
      <c r="I3052">
        <v>40.747078000000002</v>
      </c>
      <c r="J3052">
        <v>-73.963409999999996</v>
      </c>
      <c r="K3052">
        <v>40.790861999999997</v>
      </c>
      <c r="L3052">
        <v>1</v>
      </c>
      <c r="M3052">
        <v>5.1238946271673091</v>
      </c>
      <c r="N3052">
        <v>8.9</v>
      </c>
    </row>
    <row r="3053" spans="1:14" x14ac:dyDescent="0.2">
      <c r="A3053" s="1">
        <v>7.8819444444444432E-3</v>
      </c>
      <c r="B3053" s="3">
        <v>41640.049305555556</v>
      </c>
      <c r="C3053" s="4">
        <v>2014</v>
      </c>
      <c r="D3053" s="4">
        <v>1</v>
      </c>
      <c r="E3053" s="4">
        <v>1</v>
      </c>
      <c r="F3053" s="4">
        <v>1</v>
      </c>
      <c r="G3053" s="4">
        <v>3</v>
      </c>
      <c r="H3053">
        <v>-73.990954000000002</v>
      </c>
      <c r="I3053">
        <v>40.717289000000001</v>
      </c>
      <c r="J3053">
        <v>-74.014720999999994</v>
      </c>
      <c r="K3053">
        <v>40.709721000000002</v>
      </c>
      <c r="L3053">
        <v>1</v>
      </c>
      <c r="M3053">
        <v>2.1751844139692094</v>
      </c>
      <c r="N3053">
        <v>10.5</v>
      </c>
    </row>
    <row r="3054" spans="1:14" x14ac:dyDescent="0.2">
      <c r="A3054" s="1">
        <v>1.9444444444444445E-2</v>
      </c>
      <c r="B3054" s="3">
        <v>40408.602777777778</v>
      </c>
      <c r="C3054" s="4">
        <v>2010</v>
      </c>
      <c r="D3054" s="4">
        <v>8</v>
      </c>
      <c r="E3054" s="4">
        <v>18</v>
      </c>
      <c r="F3054" s="4">
        <v>14</v>
      </c>
      <c r="G3054" s="4">
        <v>3</v>
      </c>
      <c r="H3054">
        <v>-73.992684999999994</v>
      </c>
      <c r="I3054">
        <v>40.750082999999997</v>
      </c>
      <c r="J3054">
        <v>-73.980787000000007</v>
      </c>
      <c r="K3054">
        <v>40.764789999999998</v>
      </c>
      <c r="L3054">
        <v>3</v>
      </c>
      <c r="M3054">
        <v>1.920127323061412</v>
      </c>
      <c r="N3054">
        <v>7.7</v>
      </c>
    </row>
    <row r="3055" spans="1:14" x14ac:dyDescent="0.2">
      <c r="A3055" s="1">
        <v>2.2916666666666669E-2</v>
      </c>
      <c r="B3055" s="3">
        <v>40485.522916666669</v>
      </c>
      <c r="C3055" s="4">
        <v>2010</v>
      </c>
      <c r="D3055" s="4">
        <v>11</v>
      </c>
      <c r="E3055" s="4">
        <v>3</v>
      </c>
      <c r="F3055" s="4">
        <v>12</v>
      </c>
      <c r="G3055" s="4">
        <v>3</v>
      </c>
      <c r="H3055">
        <v>-74.007706999999996</v>
      </c>
      <c r="I3055">
        <v>40.732213000000002</v>
      </c>
      <c r="J3055">
        <v>-73.983975000000001</v>
      </c>
      <c r="K3055">
        <v>40.744418000000003</v>
      </c>
      <c r="L3055">
        <v>1</v>
      </c>
      <c r="M3055">
        <v>2.4192551244073632</v>
      </c>
      <c r="N3055">
        <v>10.5</v>
      </c>
    </row>
    <row r="3056" spans="1:14" x14ac:dyDescent="0.2">
      <c r="A3056" s="1">
        <v>0</v>
      </c>
      <c r="B3056" s="3">
        <v>40611.416666666664</v>
      </c>
      <c r="C3056" s="4">
        <v>2011</v>
      </c>
      <c r="D3056" s="4">
        <v>3</v>
      </c>
      <c r="E3056" s="4">
        <v>9</v>
      </c>
      <c r="F3056" s="4">
        <v>10</v>
      </c>
      <c r="G3056" s="4">
        <v>3</v>
      </c>
      <c r="H3056">
        <v>-73.994990000000001</v>
      </c>
      <c r="I3056">
        <v>40.760466999999998</v>
      </c>
      <c r="J3056">
        <v>-73.970394999999996</v>
      </c>
      <c r="K3056">
        <v>40.752536999999997</v>
      </c>
      <c r="L3056">
        <v>1</v>
      </c>
      <c r="M3056">
        <v>2.2539929354129686</v>
      </c>
      <c r="N3056">
        <v>8.1</v>
      </c>
    </row>
    <row r="3057" spans="1:14" x14ac:dyDescent="0.2">
      <c r="A3057" s="1">
        <v>2.2916666666666669E-2</v>
      </c>
      <c r="B3057" s="3">
        <v>40996.772916666669</v>
      </c>
      <c r="C3057" s="4">
        <v>2012</v>
      </c>
      <c r="D3057" s="4">
        <v>3</v>
      </c>
      <c r="E3057" s="4">
        <v>28</v>
      </c>
      <c r="F3057" s="4">
        <v>18</v>
      </c>
      <c r="G3057" s="4">
        <v>3</v>
      </c>
      <c r="H3057">
        <v>-73.995407</v>
      </c>
      <c r="I3057">
        <v>40.725181999999997</v>
      </c>
      <c r="J3057">
        <v>-73.985771999999997</v>
      </c>
      <c r="K3057">
        <v>40.755566999999999</v>
      </c>
      <c r="L3057">
        <v>1</v>
      </c>
      <c r="M3057">
        <v>3.4786959167812901</v>
      </c>
      <c r="N3057">
        <v>11.3</v>
      </c>
    </row>
    <row r="3058" spans="1:14" x14ac:dyDescent="0.2">
      <c r="A3058" s="1">
        <v>2.7777777777777776E-2</v>
      </c>
      <c r="B3058" s="3">
        <v>41192.944444444445</v>
      </c>
      <c r="C3058" s="4">
        <v>2012</v>
      </c>
      <c r="D3058" s="4">
        <v>10</v>
      </c>
      <c r="E3058" s="4">
        <v>10</v>
      </c>
      <c r="F3058" s="4">
        <v>22</v>
      </c>
      <c r="G3058" s="4">
        <v>3</v>
      </c>
      <c r="H3058">
        <v>-73.988491999999994</v>
      </c>
      <c r="I3058">
        <v>40.737267000000003</v>
      </c>
      <c r="J3058">
        <v>-74.009973000000002</v>
      </c>
      <c r="K3058">
        <v>40.733846999999997</v>
      </c>
      <c r="L3058">
        <v>1</v>
      </c>
      <c r="M3058">
        <v>1.8514884839788117</v>
      </c>
      <c r="N3058">
        <v>9</v>
      </c>
    </row>
    <row r="3059" spans="1:14" x14ac:dyDescent="0.2">
      <c r="A3059" s="1">
        <v>2.4016203703703706E-2</v>
      </c>
      <c r="B3059" s="3">
        <v>41360.981944444444</v>
      </c>
      <c r="C3059" s="4">
        <v>2013</v>
      </c>
      <c r="D3059" s="4">
        <v>3</v>
      </c>
      <c r="E3059" s="4">
        <v>27</v>
      </c>
      <c r="F3059" s="4">
        <v>23</v>
      </c>
      <c r="G3059" s="4">
        <v>3</v>
      </c>
      <c r="H3059">
        <v>-73.999570000000006</v>
      </c>
      <c r="I3059">
        <v>40.737701999999999</v>
      </c>
      <c r="J3059">
        <v>-73.986829</v>
      </c>
      <c r="K3059">
        <v>40.701298999999999</v>
      </c>
      <c r="L3059">
        <v>2</v>
      </c>
      <c r="M3059">
        <v>4.1925166281747819</v>
      </c>
      <c r="N3059">
        <v>13.5</v>
      </c>
    </row>
    <row r="3060" spans="1:14" x14ac:dyDescent="0.2">
      <c r="A3060" s="1">
        <v>3.408564814814815E-2</v>
      </c>
      <c r="B3060" s="3">
        <v>41150.450694444444</v>
      </c>
      <c r="C3060" s="4">
        <v>2012</v>
      </c>
      <c r="D3060" s="4">
        <v>8</v>
      </c>
      <c r="E3060" s="4">
        <v>29</v>
      </c>
      <c r="F3060" s="4">
        <v>10</v>
      </c>
      <c r="G3060" s="4">
        <v>3</v>
      </c>
      <c r="H3060">
        <v>-73.957623999999996</v>
      </c>
      <c r="I3060">
        <v>40.761183000000003</v>
      </c>
      <c r="J3060">
        <v>-73.980624000000006</v>
      </c>
      <c r="K3060">
        <v>40.762867</v>
      </c>
      <c r="L3060">
        <v>1</v>
      </c>
      <c r="M3060">
        <v>1.9483189134139385</v>
      </c>
      <c r="N3060">
        <v>9.6999999999999993</v>
      </c>
    </row>
    <row r="3061" spans="1:14" x14ac:dyDescent="0.2">
      <c r="A3061" s="1">
        <v>1.4143518518518519E-2</v>
      </c>
      <c r="B3061" s="3">
        <v>41724.430555555555</v>
      </c>
      <c r="C3061" s="4">
        <v>2014</v>
      </c>
      <c r="D3061" s="4">
        <v>3</v>
      </c>
      <c r="E3061" s="4">
        <v>26</v>
      </c>
      <c r="F3061" s="4">
        <v>10</v>
      </c>
      <c r="G3061" s="4">
        <v>3</v>
      </c>
      <c r="H3061">
        <v>-73.990917999999994</v>
      </c>
      <c r="I3061">
        <v>40.733905</v>
      </c>
      <c r="J3061">
        <v>-73.993971999999999</v>
      </c>
      <c r="K3061">
        <v>40.728513</v>
      </c>
      <c r="L3061">
        <v>1</v>
      </c>
      <c r="M3061">
        <v>0.65318507509850454</v>
      </c>
      <c r="N3061">
        <v>3.5</v>
      </c>
    </row>
    <row r="3062" spans="1:14" x14ac:dyDescent="0.2">
      <c r="A3062" s="1">
        <v>4.0972222222222222E-2</v>
      </c>
      <c r="B3062" s="3">
        <v>40800.874305555553</v>
      </c>
      <c r="C3062" s="4">
        <v>2011</v>
      </c>
      <c r="D3062" s="4">
        <v>9</v>
      </c>
      <c r="E3062" s="4">
        <v>14</v>
      </c>
      <c r="F3062" s="4">
        <v>20</v>
      </c>
      <c r="G3062" s="4">
        <v>3</v>
      </c>
      <c r="H3062">
        <v>-73.967122000000003</v>
      </c>
      <c r="I3062">
        <v>40.757399999999997</v>
      </c>
      <c r="J3062">
        <v>-73.979069999999993</v>
      </c>
      <c r="K3062">
        <v>40.740032999999997</v>
      </c>
      <c r="L3062">
        <v>5</v>
      </c>
      <c r="M3062">
        <v>2.1801104352270877</v>
      </c>
      <c r="N3062">
        <v>5.7</v>
      </c>
    </row>
    <row r="3063" spans="1:14" x14ac:dyDescent="0.2">
      <c r="A3063" s="1">
        <v>1.4097222222222221E-2</v>
      </c>
      <c r="B3063" s="3">
        <v>41220.388888888891</v>
      </c>
      <c r="C3063" s="4">
        <v>2012</v>
      </c>
      <c r="D3063" s="4">
        <v>11</v>
      </c>
      <c r="E3063" s="4">
        <v>7</v>
      </c>
      <c r="F3063" s="4">
        <v>9</v>
      </c>
      <c r="G3063" s="4">
        <v>3</v>
      </c>
      <c r="H3063">
        <v>-73.954375999999996</v>
      </c>
      <c r="I3063">
        <v>40.774439000000001</v>
      </c>
      <c r="J3063">
        <v>-73.971180000000004</v>
      </c>
      <c r="K3063">
        <v>40.751291000000002</v>
      </c>
      <c r="L3063">
        <v>1</v>
      </c>
      <c r="M3063">
        <v>2.9406538841603451</v>
      </c>
      <c r="N3063">
        <v>14.5</v>
      </c>
    </row>
    <row r="3064" spans="1:14" x14ac:dyDescent="0.2">
      <c r="A3064" s="1">
        <v>3.9050925925925926E-2</v>
      </c>
      <c r="B3064" s="3">
        <v>40842.705555555556</v>
      </c>
      <c r="C3064" s="4">
        <v>2011</v>
      </c>
      <c r="D3064" s="4">
        <v>10</v>
      </c>
      <c r="E3064" s="4">
        <v>26</v>
      </c>
      <c r="F3064" s="4">
        <v>16</v>
      </c>
      <c r="G3064" s="4">
        <v>3</v>
      </c>
      <c r="H3064">
        <v>-74.001306</v>
      </c>
      <c r="I3064">
        <v>40.724428000000003</v>
      </c>
      <c r="J3064">
        <v>-73.971799000000004</v>
      </c>
      <c r="K3064">
        <v>40.761961999999997</v>
      </c>
      <c r="L3064">
        <v>1</v>
      </c>
      <c r="M3064">
        <v>4.8632490143500409</v>
      </c>
      <c r="N3064">
        <v>13.3</v>
      </c>
    </row>
    <row r="3065" spans="1:14" x14ac:dyDescent="0.2">
      <c r="A3065" s="1">
        <v>4.0532407407407406E-2</v>
      </c>
      <c r="B3065" s="3">
        <v>40527.498611111114</v>
      </c>
      <c r="C3065" s="4">
        <v>2010</v>
      </c>
      <c r="D3065" s="4">
        <v>12</v>
      </c>
      <c r="E3065" s="4">
        <v>15</v>
      </c>
      <c r="F3065" s="4">
        <v>11</v>
      </c>
      <c r="G3065" s="4">
        <v>3</v>
      </c>
      <c r="H3065">
        <v>-73.967089000000001</v>
      </c>
      <c r="I3065">
        <v>40.793714999999999</v>
      </c>
      <c r="J3065">
        <v>-73.982211000000007</v>
      </c>
      <c r="K3065">
        <v>40.772292999999998</v>
      </c>
      <c r="L3065">
        <v>1</v>
      </c>
      <c r="M3065">
        <v>2.7039625369269396</v>
      </c>
      <c r="N3065">
        <v>7.3</v>
      </c>
    </row>
    <row r="3066" spans="1:14" x14ac:dyDescent="0.2">
      <c r="A3066" s="1">
        <v>2.4305555555555556E-2</v>
      </c>
      <c r="B3066" s="3">
        <v>40576.399305555555</v>
      </c>
      <c r="C3066" s="4">
        <v>2011</v>
      </c>
      <c r="D3066" s="4">
        <v>2</v>
      </c>
      <c r="E3066" s="4">
        <v>2</v>
      </c>
      <c r="F3066" s="4">
        <v>9</v>
      </c>
      <c r="G3066" s="4">
        <v>3</v>
      </c>
      <c r="H3066">
        <v>-73.966648000000006</v>
      </c>
      <c r="I3066">
        <v>40.761228000000003</v>
      </c>
      <c r="J3066">
        <v>-73.991353000000004</v>
      </c>
      <c r="K3066">
        <v>40.760125000000002</v>
      </c>
      <c r="L3066">
        <v>1</v>
      </c>
      <c r="M3066">
        <v>2.0866968838843589</v>
      </c>
      <c r="N3066">
        <v>8.9</v>
      </c>
    </row>
    <row r="3067" spans="1:14" x14ac:dyDescent="0.2">
      <c r="A3067" s="1">
        <v>2.4999999999999998E-2</v>
      </c>
      <c r="B3067" s="3">
        <v>40961.941666666666</v>
      </c>
      <c r="C3067" s="4">
        <v>2012</v>
      </c>
      <c r="D3067" s="4">
        <v>2</v>
      </c>
      <c r="E3067" s="4">
        <v>22</v>
      </c>
      <c r="F3067" s="4">
        <v>22</v>
      </c>
      <c r="G3067" s="4">
        <v>3</v>
      </c>
      <c r="H3067">
        <v>-73.972696999999997</v>
      </c>
      <c r="I3067">
        <v>40.755355000000002</v>
      </c>
      <c r="J3067">
        <v>-73.993449999999996</v>
      </c>
      <c r="K3067">
        <v>40.761324999999999</v>
      </c>
      <c r="L3067">
        <v>2</v>
      </c>
      <c r="M3067">
        <v>1.871863621706811</v>
      </c>
      <c r="N3067">
        <v>6.9</v>
      </c>
    </row>
    <row r="3068" spans="1:14" x14ac:dyDescent="0.2">
      <c r="A3068" s="1">
        <v>2.8356481481481483E-2</v>
      </c>
      <c r="B3068" s="3">
        <v>41661.819444444445</v>
      </c>
      <c r="C3068" s="4">
        <v>2014</v>
      </c>
      <c r="D3068" s="4">
        <v>1</v>
      </c>
      <c r="E3068" s="4">
        <v>22</v>
      </c>
      <c r="F3068" s="4">
        <v>19</v>
      </c>
      <c r="G3068" s="4">
        <v>3</v>
      </c>
      <c r="H3068">
        <v>-73.982371000000001</v>
      </c>
      <c r="I3068">
        <v>40.740018999999997</v>
      </c>
      <c r="J3068">
        <v>-73.987746999999999</v>
      </c>
      <c r="K3068">
        <v>40.770060000000001</v>
      </c>
      <c r="L3068">
        <v>2</v>
      </c>
      <c r="M3068">
        <v>3.374735878929525</v>
      </c>
      <c r="N3068">
        <v>13</v>
      </c>
    </row>
    <row r="3069" spans="1:14" x14ac:dyDescent="0.2">
      <c r="A3069" s="1">
        <v>4.0972222222222222E-2</v>
      </c>
      <c r="B3069" s="3">
        <v>40408.665972222225</v>
      </c>
      <c r="C3069" s="4">
        <v>2010</v>
      </c>
      <c r="D3069" s="4">
        <v>8</v>
      </c>
      <c r="E3069" s="4">
        <v>18</v>
      </c>
      <c r="F3069" s="4">
        <v>15</v>
      </c>
      <c r="G3069" s="4">
        <v>3</v>
      </c>
      <c r="H3069">
        <v>-73.985753000000003</v>
      </c>
      <c r="I3069">
        <v>40.756377000000001</v>
      </c>
      <c r="J3069">
        <v>-74.010076999999995</v>
      </c>
      <c r="K3069">
        <v>40.729011999999997</v>
      </c>
      <c r="L3069">
        <v>1</v>
      </c>
      <c r="M3069">
        <v>3.6726534324838207</v>
      </c>
      <c r="N3069">
        <v>8.5</v>
      </c>
    </row>
    <row r="3070" spans="1:14" x14ac:dyDescent="0.2">
      <c r="A3070" s="1">
        <v>3.6516203703703703E-2</v>
      </c>
      <c r="B3070" s="3">
        <v>41962.619444444441</v>
      </c>
      <c r="C3070" s="4">
        <v>2014</v>
      </c>
      <c r="D3070" s="4">
        <v>11</v>
      </c>
      <c r="E3070" s="4">
        <v>19</v>
      </c>
      <c r="F3070" s="4">
        <v>14</v>
      </c>
      <c r="G3070" s="4">
        <v>3</v>
      </c>
      <c r="H3070">
        <v>-73.958444999999998</v>
      </c>
      <c r="I3070">
        <v>40.764284000000004</v>
      </c>
      <c r="J3070">
        <v>-73.958515000000006</v>
      </c>
      <c r="K3070">
        <v>40.760247999999997</v>
      </c>
      <c r="L3070">
        <v>1</v>
      </c>
      <c r="M3070">
        <v>0.44932423294538631</v>
      </c>
      <c r="N3070">
        <v>17</v>
      </c>
    </row>
    <row r="3071" spans="1:14" x14ac:dyDescent="0.2">
      <c r="A3071" s="1">
        <v>2.7777777777777779E-3</v>
      </c>
      <c r="B3071" s="3">
        <v>40562.211111111108</v>
      </c>
      <c r="C3071" s="4">
        <v>2011</v>
      </c>
      <c r="D3071" s="4">
        <v>1</v>
      </c>
      <c r="E3071" s="4">
        <v>19</v>
      </c>
      <c r="F3071" s="4">
        <v>5</v>
      </c>
      <c r="G3071" s="4">
        <v>3</v>
      </c>
      <c r="H3071">
        <v>-73.784233</v>
      </c>
      <c r="I3071">
        <v>40.648631999999999</v>
      </c>
      <c r="J3071">
        <v>-73.956432000000007</v>
      </c>
      <c r="K3071">
        <v>40.742018000000002</v>
      </c>
      <c r="L3071">
        <v>1</v>
      </c>
      <c r="M3071">
        <v>17.868985621873065</v>
      </c>
      <c r="N3071">
        <v>49.8</v>
      </c>
    </row>
    <row r="3072" spans="1:14" x14ac:dyDescent="0.2">
      <c r="A3072" s="1">
        <v>2.943287037037037E-2</v>
      </c>
      <c r="B3072" s="3">
        <v>41626.570833333331</v>
      </c>
      <c r="C3072" s="4">
        <v>2013</v>
      </c>
      <c r="D3072" s="4">
        <v>12</v>
      </c>
      <c r="E3072" s="4">
        <v>18</v>
      </c>
      <c r="F3072" s="4">
        <v>13</v>
      </c>
      <c r="G3072" s="4">
        <v>3</v>
      </c>
      <c r="H3072">
        <v>-73.973804000000001</v>
      </c>
      <c r="I3072">
        <v>40.757711999999998</v>
      </c>
      <c r="J3072">
        <v>-73.986007000000001</v>
      </c>
      <c r="K3072">
        <v>40.741275000000002</v>
      </c>
      <c r="L3072">
        <v>2</v>
      </c>
      <c r="M3072">
        <v>2.0993045629905791</v>
      </c>
      <c r="N3072">
        <v>9</v>
      </c>
    </row>
    <row r="3073" spans="1:14" x14ac:dyDescent="0.2">
      <c r="A3073" s="1">
        <v>6.9444444444444447E-4</v>
      </c>
      <c r="B3073" s="3">
        <v>41822.000694444447</v>
      </c>
      <c r="C3073" s="4">
        <v>2014</v>
      </c>
      <c r="D3073" s="4">
        <v>7</v>
      </c>
      <c r="E3073" s="4">
        <v>2</v>
      </c>
      <c r="F3073" s="4">
        <v>0</v>
      </c>
      <c r="G3073" s="4">
        <v>3</v>
      </c>
      <c r="H3073">
        <v>-74.001711999999998</v>
      </c>
      <c r="I3073">
        <v>40.724449999999997</v>
      </c>
      <c r="J3073">
        <v>-73.956424999999996</v>
      </c>
      <c r="K3073">
        <v>40.715074999999999</v>
      </c>
      <c r="L3073">
        <v>1</v>
      </c>
      <c r="M3073">
        <v>3.9608301306852263</v>
      </c>
      <c r="N3073">
        <v>12.5</v>
      </c>
    </row>
    <row r="3074" spans="1:14" x14ac:dyDescent="0.2">
      <c r="A3074" s="1">
        <v>1.3888888888888888E-2</v>
      </c>
      <c r="B3074" s="3">
        <v>40198.388888888891</v>
      </c>
      <c r="C3074" s="4">
        <v>2010</v>
      </c>
      <c r="D3074" s="4">
        <v>1</v>
      </c>
      <c r="E3074" s="4">
        <v>20</v>
      </c>
      <c r="F3074" s="4">
        <v>9</v>
      </c>
      <c r="G3074" s="4">
        <v>3</v>
      </c>
      <c r="H3074">
        <v>-73.985236999999998</v>
      </c>
      <c r="I3074">
        <v>40.744686999999999</v>
      </c>
      <c r="J3074">
        <v>-73.956316999999999</v>
      </c>
      <c r="K3074">
        <v>40.783377000000002</v>
      </c>
      <c r="L3074">
        <v>1</v>
      </c>
      <c r="M3074">
        <v>4.949285169196556</v>
      </c>
      <c r="N3074">
        <v>11.3</v>
      </c>
    </row>
    <row r="3075" spans="1:14" x14ac:dyDescent="0.2">
      <c r="A3075" s="1">
        <v>3.7499999999999999E-2</v>
      </c>
      <c r="B3075" s="3">
        <v>40835.32916666667</v>
      </c>
      <c r="C3075" s="4">
        <v>2011</v>
      </c>
      <c r="D3075" s="4">
        <v>10</v>
      </c>
      <c r="E3075" s="4">
        <v>19</v>
      </c>
      <c r="F3075" s="4">
        <v>7</v>
      </c>
      <c r="G3075" s="4">
        <v>3</v>
      </c>
      <c r="H3075">
        <v>-73.961747000000003</v>
      </c>
      <c r="I3075">
        <v>40.776592000000001</v>
      </c>
      <c r="J3075">
        <v>-73.952633000000006</v>
      </c>
      <c r="K3075">
        <v>40.788502000000001</v>
      </c>
      <c r="L3075">
        <v>1</v>
      </c>
      <c r="M3075">
        <v>1.5323030706471368</v>
      </c>
      <c r="N3075">
        <v>5.7</v>
      </c>
    </row>
    <row r="3076" spans="1:14" x14ac:dyDescent="0.2">
      <c r="A3076" s="1">
        <v>5.6828703703703702E-3</v>
      </c>
      <c r="B3076" s="3">
        <v>41759.630555555559</v>
      </c>
      <c r="C3076" s="4">
        <v>2014</v>
      </c>
      <c r="D3076" s="4">
        <v>4</v>
      </c>
      <c r="E3076" s="4">
        <v>30</v>
      </c>
      <c r="F3076" s="4">
        <v>15</v>
      </c>
      <c r="G3076" s="4">
        <v>3</v>
      </c>
      <c r="H3076">
        <v>-73.973643999999993</v>
      </c>
      <c r="I3076">
        <v>40.794728999999997</v>
      </c>
      <c r="J3076">
        <v>-73.977350999999999</v>
      </c>
      <c r="K3076">
        <v>40.789740999999999</v>
      </c>
      <c r="L3076">
        <v>3</v>
      </c>
      <c r="M3076">
        <v>0.63711944522784481</v>
      </c>
      <c r="N3076">
        <v>3.5</v>
      </c>
    </row>
    <row r="3077" spans="1:14" x14ac:dyDescent="0.2">
      <c r="A3077" s="1">
        <v>2.7083333333333334E-2</v>
      </c>
      <c r="B3077" s="3">
        <v>40744.568749999999</v>
      </c>
      <c r="C3077" s="4">
        <v>2011</v>
      </c>
      <c r="D3077" s="4">
        <v>7</v>
      </c>
      <c r="E3077" s="4">
        <v>20</v>
      </c>
      <c r="F3077" s="4">
        <v>13</v>
      </c>
      <c r="G3077" s="4">
        <v>3</v>
      </c>
      <c r="H3077">
        <v>-73.988131999999993</v>
      </c>
      <c r="I3077">
        <v>40.771411999999998</v>
      </c>
      <c r="J3077">
        <v>-73.995895000000004</v>
      </c>
      <c r="K3077">
        <v>40.753957</v>
      </c>
      <c r="L3077">
        <v>1</v>
      </c>
      <c r="M3077">
        <v>2.0503639601111852</v>
      </c>
      <c r="N3077">
        <v>6.9</v>
      </c>
    </row>
    <row r="3078" spans="1:14" x14ac:dyDescent="0.2">
      <c r="A3078" s="1">
        <v>3.8194444444444441E-2</v>
      </c>
      <c r="B3078" s="3">
        <v>40779.829861111109</v>
      </c>
      <c r="C3078" s="4">
        <v>2011</v>
      </c>
      <c r="D3078" s="4">
        <v>8</v>
      </c>
      <c r="E3078" s="4">
        <v>24</v>
      </c>
      <c r="F3078" s="4">
        <v>19</v>
      </c>
      <c r="G3078" s="4">
        <v>3</v>
      </c>
      <c r="H3078">
        <v>-73.964100000000002</v>
      </c>
      <c r="I3078">
        <v>40.764955</v>
      </c>
      <c r="J3078">
        <v>-73.959832000000006</v>
      </c>
      <c r="K3078">
        <v>40.777101999999999</v>
      </c>
      <c r="L3078">
        <v>3</v>
      </c>
      <c r="M3078">
        <v>1.3992516522569081</v>
      </c>
      <c r="N3078">
        <v>4.9000000000000004</v>
      </c>
    </row>
    <row r="3079" spans="1:14" x14ac:dyDescent="0.2">
      <c r="A3079" s="1">
        <v>2.5196759259259256E-2</v>
      </c>
      <c r="B3079" s="3">
        <v>40926.941666666666</v>
      </c>
      <c r="C3079" s="4">
        <v>2012</v>
      </c>
      <c r="D3079" s="4">
        <v>1</v>
      </c>
      <c r="E3079" s="4">
        <v>18</v>
      </c>
      <c r="F3079" s="4">
        <v>22</v>
      </c>
      <c r="G3079" s="4">
        <v>3</v>
      </c>
      <c r="H3079">
        <v>-73.981682000000006</v>
      </c>
      <c r="I3079">
        <v>40.759357999999999</v>
      </c>
      <c r="J3079">
        <v>-73.945890000000006</v>
      </c>
      <c r="K3079">
        <v>40.821539999999999</v>
      </c>
      <c r="L3079">
        <v>2</v>
      </c>
      <c r="M3079">
        <v>7.5508075911340171</v>
      </c>
      <c r="N3079">
        <v>16.899999999999999</v>
      </c>
    </row>
    <row r="3080" spans="1:14" x14ac:dyDescent="0.2">
      <c r="A3080" s="1">
        <v>2.361111111111111E-2</v>
      </c>
      <c r="B3080" s="3">
        <v>41087.94027777778</v>
      </c>
      <c r="C3080" s="4">
        <v>2012</v>
      </c>
      <c r="D3080" s="4">
        <v>6</v>
      </c>
      <c r="E3080" s="4">
        <v>27</v>
      </c>
      <c r="F3080" s="4">
        <v>22</v>
      </c>
      <c r="G3080" s="4">
        <v>3</v>
      </c>
      <c r="H3080">
        <v>-73.985259999999997</v>
      </c>
      <c r="I3080">
        <v>40.759869999999999</v>
      </c>
      <c r="J3080">
        <v>-73.993153000000007</v>
      </c>
      <c r="K3080">
        <v>40.743966999999998</v>
      </c>
      <c r="L3080">
        <v>1</v>
      </c>
      <c r="M3080">
        <v>1.8913089490156361</v>
      </c>
      <c r="N3080">
        <v>4.0999999999999996</v>
      </c>
    </row>
    <row r="3081" spans="1:14" x14ac:dyDescent="0.2">
      <c r="A3081" s="1">
        <v>1.7361111111111112E-2</v>
      </c>
      <c r="B3081" s="3">
        <v>41045.559027777781</v>
      </c>
      <c r="C3081" s="4">
        <v>2012</v>
      </c>
      <c r="D3081" s="4">
        <v>5</v>
      </c>
      <c r="E3081" s="4">
        <v>16</v>
      </c>
      <c r="F3081" s="4">
        <v>13</v>
      </c>
      <c r="G3081" s="4">
        <v>3</v>
      </c>
      <c r="H3081">
        <v>-73.996167</v>
      </c>
      <c r="I3081">
        <v>40.723506999999998</v>
      </c>
      <c r="J3081">
        <v>-73.990364999999997</v>
      </c>
      <c r="K3081">
        <v>40.730797000000003</v>
      </c>
      <c r="L3081">
        <v>3</v>
      </c>
      <c r="M3081">
        <v>0.94769995347426195</v>
      </c>
      <c r="N3081">
        <v>4.0999999999999996</v>
      </c>
    </row>
    <row r="3082" spans="1:14" x14ac:dyDescent="0.2">
      <c r="A3082" s="1">
        <v>3.5231481481481482E-2</v>
      </c>
      <c r="B3082" s="3">
        <v>39939.159722222219</v>
      </c>
      <c r="C3082" s="4">
        <v>2009</v>
      </c>
      <c r="D3082" s="4">
        <v>5</v>
      </c>
      <c r="E3082" s="4">
        <v>6</v>
      </c>
      <c r="F3082" s="4">
        <v>3</v>
      </c>
      <c r="G3082" s="4">
        <v>3</v>
      </c>
      <c r="H3082">
        <v>-74.010281000000006</v>
      </c>
      <c r="I3082">
        <v>40.711450999999997</v>
      </c>
      <c r="J3082">
        <v>-74.001996000000005</v>
      </c>
      <c r="K3082">
        <v>40.730148</v>
      </c>
      <c r="L3082">
        <v>2</v>
      </c>
      <c r="M3082">
        <v>2.1955802695635831</v>
      </c>
      <c r="N3082">
        <v>5.3</v>
      </c>
    </row>
    <row r="3083" spans="1:14" x14ac:dyDescent="0.2">
      <c r="A3083" s="1">
        <v>1.3194444444444444E-2</v>
      </c>
      <c r="B3083" s="3">
        <v>41059.804861111108</v>
      </c>
      <c r="C3083" s="4">
        <v>2012</v>
      </c>
      <c r="D3083" s="4">
        <v>5</v>
      </c>
      <c r="E3083" s="4">
        <v>30</v>
      </c>
      <c r="F3083" s="4">
        <v>19</v>
      </c>
      <c r="G3083" s="4">
        <v>3</v>
      </c>
      <c r="H3083">
        <v>-73.982770000000002</v>
      </c>
      <c r="I3083">
        <v>40.759186999999997</v>
      </c>
      <c r="J3083">
        <v>-73.994600000000005</v>
      </c>
      <c r="K3083">
        <v>40.750297000000003</v>
      </c>
      <c r="L3083">
        <v>1</v>
      </c>
      <c r="M3083">
        <v>1.4051764397099731</v>
      </c>
      <c r="N3083">
        <v>5.7</v>
      </c>
    </row>
    <row r="3084" spans="1:14" x14ac:dyDescent="0.2">
      <c r="A3084" s="1">
        <v>2.4733796296296295E-2</v>
      </c>
      <c r="B3084" s="3">
        <v>42102.940972222219</v>
      </c>
      <c r="C3084" s="4">
        <v>2015</v>
      </c>
      <c r="D3084" s="4">
        <v>4</v>
      </c>
      <c r="E3084" s="4">
        <v>8</v>
      </c>
      <c r="F3084" s="4">
        <v>22</v>
      </c>
      <c r="G3084" s="4">
        <v>3</v>
      </c>
      <c r="H3084">
        <v>-73.961303709999996</v>
      </c>
      <c r="I3084">
        <v>40.766792299999999</v>
      </c>
      <c r="J3084">
        <v>-73.964309689999993</v>
      </c>
      <c r="K3084">
        <v>40.758781429999999</v>
      </c>
      <c r="L3084">
        <v>3</v>
      </c>
      <c r="M3084">
        <v>0.92708351681689227</v>
      </c>
      <c r="N3084">
        <v>6.5</v>
      </c>
    </row>
    <row r="3085" spans="1:14" x14ac:dyDescent="0.2">
      <c r="A3085" s="1">
        <v>3.5416666666666666E-2</v>
      </c>
      <c r="B3085" s="3">
        <v>41563.618750000001</v>
      </c>
      <c r="C3085" s="4">
        <v>2013</v>
      </c>
      <c r="D3085" s="4">
        <v>10</v>
      </c>
      <c r="E3085" s="4">
        <v>16</v>
      </c>
      <c r="F3085" s="4">
        <v>14</v>
      </c>
      <c r="G3085" s="4">
        <v>3</v>
      </c>
      <c r="H3085">
        <v>-73.955178000000004</v>
      </c>
      <c r="I3085">
        <v>40.779997000000002</v>
      </c>
      <c r="J3085">
        <v>-73.946084999999997</v>
      </c>
      <c r="K3085">
        <v>40.772801999999999</v>
      </c>
      <c r="L3085">
        <v>6</v>
      </c>
      <c r="M3085">
        <v>1.1086342953061727</v>
      </c>
      <c r="N3085">
        <v>7.5</v>
      </c>
    </row>
    <row r="3086" spans="1:14" x14ac:dyDescent="0.2">
      <c r="A3086" s="1">
        <v>3.8310185185185183E-2</v>
      </c>
      <c r="B3086" s="3">
        <v>40632.579861111109</v>
      </c>
      <c r="C3086" s="4">
        <v>2011</v>
      </c>
      <c r="D3086" s="4">
        <v>3</v>
      </c>
      <c r="E3086" s="4">
        <v>30</v>
      </c>
      <c r="F3086" s="4">
        <v>13</v>
      </c>
      <c r="G3086" s="4">
        <v>3</v>
      </c>
      <c r="H3086">
        <v>-73.975930000000005</v>
      </c>
      <c r="I3086">
        <v>40.754227999999998</v>
      </c>
      <c r="J3086">
        <v>-73.982737</v>
      </c>
      <c r="K3086">
        <v>40.756419000000001</v>
      </c>
      <c r="L3086">
        <v>1</v>
      </c>
      <c r="M3086">
        <v>0.62366978013106755</v>
      </c>
      <c r="N3086">
        <v>4.9000000000000004</v>
      </c>
    </row>
    <row r="3087" spans="1:14" x14ac:dyDescent="0.2">
      <c r="A3087" s="1">
        <v>2.0833333333333333E-3</v>
      </c>
      <c r="B3087" s="3">
        <v>40247.627083333333</v>
      </c>
      <c r="C3087" s="4">
        <v>2010</v>
      </c>
      <c r="D3087" s="4">
        <v>3</v>
      </c>
      <c r="E3087" s="4">
        <v>10</v>
      </c>
      <c r="F3087" s="4">
        <v>15</v>
      </c>
      <c r="G3087" s="4">
        <v>3</v>
      </c>
      <c r="H3087">
        <v>-73.960282000000007</v>
      </c>
      <c r="I3087">
        <v>40.778739999999999</v>
      </c>
      <c r="J3087">
        <v>-73.958685000000003</v>
      </c>
      <c r="K3087">
        <v>40.772475</v>
      </c>
      <c r="L3087">
        <v>5</v>
      </c>
      <c r="M3087">
        <v>0.7102915326210093</v>
      </c>
      <c r="N3087">
        <v>6.9</v>
      </c>
    </row>
    <row r="3088" spans="1:14" x14ac:dyDescent="0.2">
      <c r="A3088" s="1">
        <v>3.7488425925925925E-2</v>
      </c>
      <c r="B3088" s="3">
        <v>41465.036805555559</v>
      </c>
      <c r="C3088" s="4">
        <v>2013</v>
      </c>
      <c r="D3088" s="4">
        <v>7</v>
      </c>
      <c r="E3088" s="4">
        <v>10</v>
      </c>
      <c r="F3088" s="4">
        <v>0</v>
      </c>
      <c r="G3088" s="4">
        <v>3</v>
      </c>
      <c r="H3088">
        <v>-74.002838999999994</v>
      </c>
      <c r="I3088">
        <v>40.733727000000002</v>
      </c>
      <c r="J3088">
        <v>-73.985392000000004</v>
      </c>
      <c r="K3088">
        <v>40.739764999999998</v>
      </c>
      <c r="L3088">
        <v>1</v>
      </c>
      <c r="M3088">
        <v>1.6178610354114442</v>
      </c>
      <c r="N3088">
        <v>7.5</v>
      </c>
    </row>
    <row r="3089" spans="1:14" x14ac:dyDescent="0.2">
      <c r="A3089" s="1">
        <v>4.1377314814814818E-2</v>
      </c>
      <c r="B3089" s="3">
        <v>40471.290972222225</v>
      </c>
      <c r="C3089" s="4">
        <v>2010</v>
      </c>
      <c r="D3089" s="4">
        <v>10</v>
      </c>
      <c r="E3089" s="4">
        <v>20</v>
      </c>
      <c r="F3089" s="4">
        <v>6</v>
      </c>
      <c r="G3089" s="4">
        <v>3</v>
      </c>
      <c r="H3089">
        <v>-74.012889000000001</v>
      </c>
      <c r="I3089">
        <v>40.716594000000001</v>
      </c>
      <c r="J3089">
        <v>-73.977894000000006</v>
      </c>
      <c r="K3089">
        <v>40.764007999999997</v>
      </c>
      <c r="L3089">
        <v>1</v>
      </c>
      <c r="M3089">
        <v>6.0473484180868811</v>
      </c>
      <c r="N3089">
        <v>12.5</v>
      </c>
    </row>
    <row r="3090" spans="1:14" x14ac:dyDescent="0.2">
      <c r="A3090" s="1">
        <v>1.6666666666666666E-2</v>
      </c>
      <c r="B3090" s="3">
        <v>40415.433333333334</v>
      </c>
      <c r="C3090" s="4">
        <v>2010</v>
      </c>
      <c r="D3090" s="4">
        <v>8</v>
      </c>
      <c r="E3090" s="4">
        <v>25</v>
      </c>
      <c r="F3090" s="4">
        <v>10</v>
      </c>
      <c r="G3090" s="4">
        <v>3</v>
      </c>
      <c r="H3090">
        <v>-73.977301999999995</v>
      </c>
      <c r="I3090">
        <v>40.752747999999997</v>
      </c>
      <c r="J3090">
        <v>-73.967410000000001</v>
      </c>
      <c r="K3090">
        <v>40.760739999999998</v>
      </c>
      <c r="L3090">
        <v>4</v>
      </c>
      <c r="M3090">
        <v>1.2195364082329647</v>
      </c>
      <c r="N3090">
        <v>5.7</v>
      </c>
    </row>
    <row r="3091" spans="1:14" x14ac:dyDescent="0.2">
      <c r="A3091" s="1">
        <v>1.3888888888888888E-2</v>
      </c>
      <c r="B3091" s="3">
        <v>41437.638888888891</v>
      </c>
      <c r="C3091" s="4">
        <v>2013</v>
      </c>
      <c r="D3091" s="4">
        <v>6</v>
      </c>
      <c r="E3091" s="4">
        <v>12</v>
      </c>
      <c r="F3091" s="4">
        <v>15</v>
      </c>
      <c r="G3091" s="4">
        <v>3</v>
      </c>
      <c r="H3091">
        <v>-74.016090000000005</v>
      </c>
      <c r="I3091">
        <v>40.711312</v>
      </c>
      <c r="J3091">
        <v>-73.971997000000002</v>
      </c>
      <c r="K3091">
        <v>40.743316999999998</v>
      </c>
      <c r="L3091">
        <v>1</v>
      </c>
      <c r="M3091">
        <v>5.150692204010916</v>
      </c>
      <c r="N3091">
        <v>17.5</v>
      </c>
    </row>
    <row r="3092" spans="1:14" x14ac:dyDescent="0.2">
      <c r="A3092" s="1">
        <v>1.8055555555555557E-2</v>
      </c>
      <c r="B3092" s="3">
        <v>40674.55972222222</v>
      </c>
      <c r="C3092" s="4">
        <v>2011</v>
      </c>
      <c r="D3092" s="4">
        <v>5</v>
      </c>
      <c r="E3092" s="4">
        <v>11</v>
      </c>
      <c r="F3092" s="4">
        <v>13</v>
      </c>
      <c r="G3092" s="4">
        <v>3</v>
      </c>
      <c r="H3092">
        <v>-73.976888000000002</v>
      </c>
      <c r="I3092">
        <v>40.787700000000001</v>
      </c>
      <c r="J3092">
        <v>-73.967403000000004</v>
      </c>
      <c r="K3092">
        <v>40.761462000000002</v>
      </c>
      <c r="L3092">
        <v>2</v>
      </c>
      <c r="M3092">
        <v>3.0282706008305555</v>
      </c>
      <c r="N3092">
        <v>14.1</v>
      </c>
    </row>
    <row r="3093" spans="1:14" x14ac:dyDescent="0.2">
      <c r="A3093" s="1">
        <v>3.8194444444444441E-2</v>
      </c>
      <c r="B3093" s="3">
        <v>39869.704861111109</v>
      </c>
      <c r="C3093" s="4">
        <v>2009</v>
      </c>
      <c r="D3093" s="4">
        <v>2</v>
      </c>
      <c r="E3093" s="4">
        <v>25</v>
      </c>
      <c r="F3093" s="4">
        <v>16</v>
      </c>
      <c r="G3093" s="4">
        <v>3</v>
      </c>
      <c r="H3093">
        <v>-73.862746999999999</v>
      </c>
      <c r="I3093">
        <v>40.768816999999999</v>
      </c>
      <c r="J3093">
        <v>-73.996987000000004</v>
      </c>
      <c r="K3093">
        <v>40.726612000000003</v>
      </c>
      <c r="L3093">
        <v>1</v>
      </c>
      <c r="M3093">
        <v>12.257256097661442</v>
      </c>
      <c r="N3093">
        <v>25.3</v>
      </c>
    </row>
    <row r="3094" spans="1:14" x14ac:dyDescent="0.2">
      <c r="A3094" s="1">
        <v>4.0972222222222222E-2</v>
      </c>
      <c r="B3094" s="3">
        <v>40450.624305555553</v>
      </c>
      <c r="C3094" s="4">
        <v>2010</v>
      </c>
      <c r="D3094" s="4">
        <v>9</v>
      </c>
      <c r="E3094" s="4">
        <v>29</v>
      </c>
      <c r="F3094" s="4">
        <v>14</v>
      </c>
      <c r="G3094" s="4">
        <v>3</v>
      </c>
      <c r="H3094">
        <v>-73.972880000000004</v>
      </c>
      <c r="I3094">
        <v>40.758589999999998</v>
      </c>
      <c r="J3094">
        <v>-73.980968000000004</v>
      </c>
      <c r="K3094">
        <v>40.753562000000002</v>
      </c>
      <c r="L3094">
        <v>1</v>
      </c>
      <c r="M3094">
        <v>0.88228211932117206</v>
      </c>
      <c r="N3094">
        <v>9.3000000000000007</v>
      </c>
    </row>
    <row r="3095" spans="1:14" x14ac:dyDescent="0.2">
      <c r="A3095" s="1">
        <v>3.4027777777777775E-2</v>
      </c>
      <c r="B3095" s="3">
        <v>40016.65902777778</v>
      </c>
      <c r="C3095" s="4">
        <v>2009</v>
      </c>
      <c r="D3095" s="4">
        <v>7</v>
      </c>
      <c r="E3095" s="4">
        <v>22</v>
      </c>
      <c r="F3095" s="4">
        <v>15</v>
      </c>
      <c r="G3095" s="4">
        <v>3</v>
      </c>
      <c r="H3095">
        <v>-73.988337999999999</v>
      </c>
      <c r="I3095">
        <v>40.737423</v>
      </c>
      <c r="J3095">
        <v>-73.976748000000001</v>
      </c>
      <c r="K3095">
        <v>40.758884999999999</v>
      </c>
      <c r="L3095">
        <v>3</v>
      </c>
      <c r="M3095">
        <v>2.5813481385850268</v>
      </c>
      <c r="N3095">
        <v>8.5</v>
      </c>
    </row>
    <row r="3096" spans="1:14" x14ac:dyDescent="0.2">
      <c r="A3096" s="1">
        <v>3.6805555555555557E-2</v>
      </c>
      <c r="B3096" s="3">
        <v>40121.786805555559</v>
      </c>
      <c r="C3096" s="4">
        <v>2009</v>
      </c>
      <c r="D3096" s="4">
        <v>11</v>
      </c>
      <c r="E3096" s="4">
        <v>4</v>
      </c>
      <c r="F3096" s="4">
        <v>18</v>
      </c>
      <c r="G3096" s="4">
        <v>3</v>
      </c>
      <c r="H3096">
        <v>-73.965029999999999</v>
      </c>
      <c r="I3096">
        <v>40.771548000000003</v>
      </c>
      <c r="J3096">
        <v>-73.905850000000001</v>
      </c>
      <c r="K3096">
        <v>40.757105000000003</v>
      </c>
      <c r="L3096">
        <v>3</v>
      </c>
      <c r="M3096">
        <v>5.2423143674442203</v>
      </c>
      <c r="N3096">
        <v>14.9</v>
      </c>
    </row>
    <row r="3097" spans="1:14" x14ac:dyDescent="0.2">
      <c r="A3097" s="1">
        <v>3.1944444444444449E-2</v>
      </c>
      <c r="B3097" s="3">
        <v>40569.781944444447</v>
      </c>
      <c r="C3097" s="4">
        <v>2011</v>
      </c>
      <c r="D3097" s="4">
        <v>1</v>
      </c>
      <c r="E3097" s="4">
        <v>26</v>
      </c>
      <c r="F3097" s="4">
        <v>18</v>
      </c>
      <c r="G3097" s="4">
        <v>3</v>
      </c>
      <c r="H3097">
        <v>-73.974500000000006</v>
      </c>
      <c r="I3097">
        <v>40.754835</v>
      </c>
      <c r="J3097">
        <v>-73.999652999999995</v>
      </c>
      <c r="K3097">
        <v>40.713923000000001</v>
      </c>
      <c r="L3097">
        <v>1</v>
      </c>
      <c r="M3097">
        <v>5.0242674716505187</v>
      </c>
      <c r="N3097">
        <v>12.5</v>
      </c>
    </row>
    <row r="3098" spans="1:14" x14ac:dyDescent="0.2">
      <c r="A3098" s="1">
        <v>3.4722222222222224E-2</v>
      </c>
      <c r="B3098" s="3">
        <v>41472.993055555555</v>
      </c>
      <c r="C3098" s="4">
        <v>2013</v>
      </c>
      <c r="D3098" s="4">
        <v>7</v>
      </c>
      <c r="E3098" s="4">
        <v>17</v>
      </c>
      <c r="F3098" s="4">
        <v>23</v>
      </c>
      <c r="G3098" s="4">
        <v>3</v>
      </c>
      <c r="H3098">
        <v>-73.987572</v>
      </c>
      <c r="I3098">
        <v>40.729320000000001</v>
      </c>
      <c r="J3098">
        <v>-73.980157000000005</v>
      </c>
      <c r="K3098">
        <v>40.748826999999999</v>
      </c>
      <c r="L3098">
        <v>2</v>
      </c>
      <c r="M3098">
        <v>2.2597801111187614</v>
      </c>
      <c r="N3098">
        <v>8</v>
      </c>
    </row>
    <row r="3099" spans="1:14" x14ac:dyDescent="0.2">
      <c r="A3099" s="1">
        <v>3.8194444444444441E-2</v>
      </c>
      <c r="B3099" s="3">
        <v>41556.621527777781</v>
      </c>
      <c r="C3099" s="4">
        <v>2013</v>
      </c>
      <c r="D3099" s="4">
        <v>10</v>
      </c>
      <c r="E3099" s="4">
        <v>9</v>
      </c>
      <c r="F3099" s="4">
        <v>14</v>
      </c>
      <c r="G3099" s="4">
        <v>3</v>
      </c>
      <c r="H3099">
        <v>-73.871007000000006</v>
      </c>
      <c r="I3099">
        <v>40.773600000000002</v>
      </c>
      <c r="J3099">
        <v>-73.986317</v>
      </c>
      <c r="K3099">
        <v>40.631512000000001</v>
      </c>
      <c r="L3099">
        <v>1</v>
      </c>
      <c r="M3099">
        <v>18.570926615195514</v>
      </c>
      <c r="N3099">
        <v>50</v>
      </c>
    </row>
    <row r="3100" spans="1:14" x14ac:dyDescent="0.2">
      <c r="A3100" s="1">
        <v>1.2164351851851852E-2</v>
      </c>
      <c r="B3100" s="3">
        <v>39883.345138888886</v>
      </c>
      <c r="C3100" s="4">
        <v>2009</v>
      </c>
      <c r="D3100" s="4">
        <v>3</v>
      </c>
      <c r="E3100" s="4">
        <v>11</v>
      </c>
      <c r="F3100" s="4">
        <v>8</v>
      </c>
      <c r="G3100" s="4">
        <v>3</v>
      </c>
      <c r="H3100">
        <v>-74.001673999999994</v>
      </c>
      <c r="I3100">
        <v>40.735570000000003</v>
      </c>
      <c r="J3100">
        <v>-74.001929000000004</v>
      </c>
      <c r="K3100">
        <v>40.729537000000001</v>
      </c>
      <c r="L3100">
        <v>3</v>
      </c>
      <c r="M3100">
        <v>0.67193487034366794</v>
      </c>
      <c r="N3100">
        <v>4.0999999999999996</v>
      </c>
    </row>
    <row r="3101" spans="1:14" x14ac:dyDescent="0.2">
      <c r="A3101" s="1">
        <v>1.1377314814814814E-2</v>
      </c>
      <c r="B3101" s="3">
        <v>41500.719444444447</v>
      </c>
      <c r="C3101" s="4">
        <v>2013</v>
      </c>
      <c r="D3101" s="4">
        <v>8</v>
      </c>
      <c r="E3101" s="4">
        <v>14</v>
      </c>
      <c r="F3101" s="4">
        <v>17</v>
      </c>
      <c r="G3101" s="4">
        <v>3</v>
      </c>
      <c r="H3101">
        <v>-74.006883999999999</v>
      </c>
      <c r="I3101">
        <v>40.729593999999999</v>
      </c>
      <c r="J3101">
        <v>-73.969272000000004</v>
      </c>
      <c r="K3101">
        <v>40.800815</v>
      </c>
      <c r="L3101">
        <v>1</v>
      </c>
      <c r="M3101">
        <v>8.5389673716753247</v>
      </c>
      <c r="N3101">
        <v>28</v>
      </c>
    </row>
    <row r="3102" spans="1:14" x14ac:dyDescent="0.2">
      <c r="A3102" s="1">
        <v>5.6134259259259271E-3</v>
      </c>
      <c r="B3102" s="3">
        <v>41934.713888888888</v>
      </c>
      <c r="C3102" s="4">
        <v>2014</v>
      </c>
      <c r="D3102" s="4">
        <v>10</v>
      </c>
      <c r="E3102" s="4">
        <v>22</v>
      </c>
      <c r="F3102" s="4">
        <v>17</v>
      </c>
      <c r="G3102" s="4">
        <v>3</v>
      </c>
      <c r="H3102">
        <v>-73.987673000000001</v>
      </c>
      <c r="I3102">
        <v>40.724457000000001</v>
      </c>
      <c r="J3102">
        <v>-74.001332000000005</v>
      </c>
      <c r="K3102">
        <v>40.731332999999999</v>
      </c>
      <c r="L3102">
        <v>1</v>
      </c>
      <c r="M3102">
        <v>1.3833343661387514</v>
      </c>
      <c r="N3102">
        <v>6</v>
      </c>
    </row>
    <row r="3103" spans="1:14" x14ac:dyDescent="0.2">
      <c r="A3103" s="1">
        <v>1.6550925925925924E-2</v>
      </c>
      <c r="B3103" s="3">
        <v>41962.307638888888</v>
      </c>
      <c r="C3103" s="4">
        <v>2014</v>
      </c>
      <c r="D3103" s="4">
        <v>11</v>
      </c>
      <c r="E3103" s="4">
        <v>19</v>
      </c>
      <c r="F3103" s="4">
        <v>7</v>
      </c>
      <c r="G3103" s="4">
        <v>3</v>
      </c>
      <c r="H3103">
        <v>-74.012726999999998</v>
      </c>
      <c r="I3103">
        <v>40.716898</v>
      </c>
      <c r="J3103">
        <v>-73.971157000000005</v>
      </c>
      <c r="K3103">
        <v>40.762118999999998</v>
      </c>
      <c r="L3103">
        <v>2</v>
      </c>
      <c r="M3103">
        <v>6.1347000577950883</v>
      </c>
      <c r="N3103">
        <v>17.5</v>
      </c>
    </row>
    <row r="3104" spans="1:14" x14ac:dyDescent="0.2">
      <c r="A3104" s="1">
        <v>4.0590277777777781E-2</v>
      </c>
      <c r="B3104" s="3">
        <v>42011.165277777778</v>
      </c>
      <c r="C3104" s="4">
        <v>2015</v>
      </c>
      <c r="D3104" s="4">
        <v>1</v>
      </c>
      <c r="E3104" s="4">
        <v>7</v>
      </c>
      <c r="F3104" s="4">
        <v>3</v>
      </c>
      <c r="G3104" s="4">
        <v>3</v>
      </c>
      <c r="H3104">
        <v>-73.987258909999994</v>
      </c>
      <c r="I3104">
        <v>40.729286190000003</v>
      </c>
      <c r="J3104">
        <v>-73.979583739999995</v>
      </c>
      <c r="K3104">
        <v>40.752117159999997</v>
      </c>
      <c r="L3104">
        <v>2</v>
      </c>
      <c r="M3104">
        <v>2.6226795419435676</v>
      </c>
      <c r="N3104">
        <v>8.5</v>
      </c>
    </row>
    <row r="3105" spans="1:14" x14ac:dyDescent="0.2">
      <c r="A3105" s="1">
        <v>1.8055555555555557E-2</v>
      </c>
      <c r="B3105" s="3">
        <v>39988.268055555556</v>
      </c>
      <c r="C3105" s="4">
        <v>2009</v>
      </c>
      <c r="D3105" s="4">
        <v>6</v>
      </c>
      <c r="E3105" s="4">
        <v>24</v>
      </c>
      <c r="F3105" s="4">
        <v>6</v>
      </c>
      <c r="G3105" s="4">
        <v>3</v>
      </c>
      <c r="H3105">
        <v>-73.995891999999998</v>
      </c>
      <c r="I3105">
        <v>40.686717999999999</v>
      </c>
      <c r="J3105">
        <v>-73.996615000000006</v>
      </c>
      <c r="K3105">
        <v>40.680883000000001</v>
      </c>
      <c r="L3105">
        <v>2</v>
      </c>
      <c r="M3105">
        <v>0.6524102729652409</v>
      </c>
      <c r="N3105">
        <v>3.7</v>
      </c>
    </row>
    <row r="3106" spans="1:14" x14ac:dyDescent="0.2">
      <c r="A3106" s="1">
        <v>1.8113425925925925E-2</v>
      </c>
      <c r="B3106" s="3">
        <v>40758.05972222222</v>
      </c>
      <c r="C3106" s="4">
        <v>2011</v>
      </c>
      <c r="D3106" s="4">
        <v>8</v>
      </c>
      <c r="E3106" s="4">
        <v>3</v>
      </c>
      <c r="F3106" s="4">
        <v>1</v>
      </c>
      <c r="G3106" s="4">
        <v>3</v>
      </c>
      <c r="H3106">
        <v>-74.005459999999999</v>
      </c>
      <c r="I3106">
        <v>40.739542</v>
      </c>
      <c r="J3106">
        <v>-73.947686000000004</v>
      </c>
      <c r="K3106">
        <v>40.706918000000002</v>
      </c>
      <c r="L3106">
        <v>1</v>
      </c>
      <c r="M3106">
        <v>6.0783568182289853</v>
      </c>
      <c r="N3106">
        <v>14.5</v>
      </c>
    </row>
    <row r="3107" spans="1:14" x14ac:dyDescent="0.2">
      <c r="A3107" s="1">
        <v>2.342592592592593E-2</v>
      </c>
      <c r="B3107" s="3">
        <v>40338.731249999997</v>
      </c>
      <c r="C3107" s="4">
        <v>2010</v>
      </c>
      <c r="D3107" s="4">
        <v>6</v>
      </c>
      <c r="E3107" s="4">
        <v>9</v>
      </c>
      <c r="F3107" s="4">
        <v>17</v>
      </c>
      <c r="G3107" s="4">
        <v>3</v>
      </c>
      <c r="H3107">
        <v>-73.953620999999998</v>
      </c>
      <c r="I3107">
        <v>40.775519000000003</v>
      </c>
      <c r="J3107">
        <v>-73.960435000000004</v>
      </c>
      <c r="K3107">
        <v>40.766159000000002</v>
      </c>
      <c r="L3107">
        <v>1</v>
      </c>
      <c r="M3107">
        <v>1.1898154779904018</v>
      </c>
      <c r="N3107">
        <v>4.5</v>
      </c>
    </row>
    <row r="3108" spans="1:14" x14ac:dyDescent="0.2">
      <c r="A3108" s="1">
        <v>1.7361111111111112E-2</v>
      </c>
      <c r="B3108" s="3">
        <v>41913.559027777781</v>
      </c>
      <c r="C3108" s="4">
        <v>2014</v>
      </c>
      <c r="D3108" s="4">
        <v>10</v>
      </c>
      <c r="E3108" s="4">
        <v>1</v>
      </c>
      <c r="F3108" s="4">
        <v>13</v>
      </c>
      <c r="G3108" s="4">
        <v>3</v>
      </c>
      <c r="H3108">
        <v>-73.987022999999994</v>
      </c>
      <c r="I3108">
        <v>40.760975000000002</v>
      </c>
      <c r="J3108">
        <v>-73.955181999999994</v>
      </c>
      <c r="K3108">
        <v>40.765881999999998</v>
      </c>
      <c r="L3108">
        <v>5</v>
      </c>
      <c r="M3108">
        <v>2.7396730806480027</v>
      </c>
      <c r="N3108">
        <v>19</v>
      </c>
    </row>
    <row r="3109" spans="1:14" x14ac:dyDescent="0.2">
      <c r="A3109" s="1">
        <v>3.3888888888888885E-2</v>
      </c>
      <c r="B3109" s="3">
        <v>40534.658333333333</v>
      </c>
      <c r="C3109" s="4">
        <v>2010</v>
      </c>
      <c r="D3109" s="4">
        <v>12</v>
      </c>
      <c r="E3109" s="4">
        <v>22</v>
      </c>
      <c r="F3109" s="4">
        <v>15</v>
      </c>
      <c r="G3109" s="4">
        <v>3</v>
      </c>
      <c r="H3109">
        <v>-73.969847999999999</v>
      </c>
      <c r="I3109">
        <v>40.752896999999997</v>
      </c>
      <c r="J3109">
        <v>-73.981258999999994</v>
      </c>
      <c r="K3109">
        <v>40.749575999999998</v>
      </c>
      <c r="L3109">
        <v>1</v>
      </c>
      <c r="M3109">
        <v>1.0308624962682047</v>
      </c>
      <c r="N3109">
        <v>5.3</v>
      </c>
    </row>
    <row r="3110" spans="1:14" x14ac:dyDescent="0.2">
      <c r="A3110" s="1">
        <v>3.9583333333333331E-2</v>
      </c>
      <c r="B3110" s="3">
        <v>41766.539583333331</v>
      </c>
      <c r="C3110" s="4">
        <v>2014</v>
      </c>
      <c r="D3110" s="4">
        <v>5</v>
      </c>
      <c r="E3110" s="4">
        <v>7</v>
      </c>
      <c r="F3110" s="4">
        <v>12</v>
      </c>
      <c r="G3110" s="4">
        <v>3</v>
      </c>
      <c r="H3110">
        <v>-74.015439999999998</v>
      </c>
      <c r="I3110">
        <v>40.711134999999999</v>
      </c>
      <c r="J3110">
        <v>-73.991084999999998</v>
      </c>
      <c r="K3110">
        <v>40.756149999999998</v>
      </c>
      <c r="L3110">
        <v>1</v>
      </c>
      <c r="M3110">
        <v>5.4158258428379122</v>
      </c>
      <c r="N3110">
        <v>19.5</v>
      </c>
    </row>
    <row r="3111" spans="1:14" x14ac:dyDescent="0.2">
      <c r="A3111" s="1">
        <v>2.3923611111111114E-2</v>
      </c>
      <c r="B3111" s="3">
        <v>39897.273611111108</v>
      </c>
      <c r="C3111" s="4">
        <v>2009</v>
      </c>
      <c r="D3111" s="4">
        <v>3</v>
      </c>
      <c r="E3111" s="4">
        <v>25</v>
      </c>
      <c r="F3111" s="4">
        <v>6</v>
      </c>
      <c r="G3111" s="4">
        <v>3</v>
      </c>
      <c r="H3111">
        <v>-73.954460999999995</v>
      </c>
      <c r="I3111">
        <v>40.781108000000003</v>
      </c>
      <c r="J3111">
        <v>-73.953390999999996</v>
      </c>
      <c r="K3111">
        <v>40.764842000000002</v>
      </c>
      <c r="L3111">
        <v>1</v>
      </c>
      <c r="M3111">
        <v>1.8129682612644487</v>
      </c>
      <c r="N3111">
        <v>6.1</v>
      </c>
    </row>
    <row r="3112" spans="1:14" x14ac:dyDescent="0.2">
      <c r="A3112" s="1">
        <v>2.8738425925925928E-2</v>
      </c>
      <c r="B3112" s="3">
        <v>39869.820138888892</v>
      </c>
      <c r="C3112" s="4">
        <v>2009</v>
      </c>
      <c r="D3112" s="4">
        <v>2</v>
      </c>
      <c r="E3112" s="4">
        <v>25</v>
      </c>
      <c r="F3112" s="4">
        <v>19</v>
      </c>
      <c r="G3112" s="4">
        <v>3</v>
      </c>
      <c r="H3112">
        <v>-73.994686000000002</v>
      </c>
      <c r="I3112">
        <v>40.736522000000001</v>
      </c>
      <c r="J3112">
        <v>-73.984012000000007</v>
      </c>
      <c r="K3112">
        <v>40.727072</v>
      </c>
      <c r="L3112">
        <v>1</v>
      </c>
      <c r="M3112">
        <v>1.3846896929749042</v>
      </c>
      <c r="N3112">
        <v>7.9</v>
      </c>
    </row>
    <row r="3113" spans="1:14" x14ac:dyDescent="0.2">
      <c r="A3113" s="1">
        <v>3.3738425925925929E-2</v>
      </c>
      <c r="B3113" s="3">
        <v>40408.949999999997</v>
      </c>
      <c r="C3113" s="4">
        <v>2010</v>
      </c>
      <c r="D3113" s="4">
        <v>8</v>
      </c>
      <c r="E3113" s="4">
        <v>18</v>
      </c>
      <c r="F3113" s="4">
        <v>22</v>
      </c>
      <c r="G3113" s="4">
        <v>3</v>
      </c>
      <c r="H3113">
        <v>-74.001337000000007</v>
      </c>
      <c r="I3113">
        <v>40.731273999999999</v>
      </c>
      <c r="J3113">
        <v>-74.008223000000001</v>
      </c>
      <c r="K3113">
        <v>40.711402</v>
      </c>
      <c r="L3113">
        <v>1</v>
      </c>
      <c r="M3113">
        <v>2.2871555251532545</v>
      </c>
      <c r="N3113">
        <v>8.5</v>
      </c>
    </row>
    <row r="3114" spans="1:14" x14ac:dyDescent="0.2">
      <c r="A3114" s="1">
        <v>2.361111111111111E-2</v>
      </c>
      <c r="B3114" s="3">
        <v>41122.606944444444</v>
      </c>
      <c r="C3114" s="4">
        <v>2012</v>
      </c>
      <c r="D3114" s="4">
        <v>8</v>
      </c>
      <c r="E3114" s="4">
        <v>1</v>
      </c>
      <c r="F3114" s="4">
        <v>14</v>
      </c>
      <c r="G3114" s="4">
        <v>3</v>
      </c>
      <c r="H3114">
        <v>-73.984515000000002</v>
      </c>
      <c r="I3114">
        <v>40.758392000000001</v>
      </c>
      <c r="J3114">
        <v>-73.973416999999998</v>
      </c>
      <c r="K3114">
        <v>40.757635000000001</v>
      </c>
      <c r="L3114">
        <v>1</v>
      </c>
      <c r="M3114">
        <v>0.93958748718881202</v>
      </c>
      <c r="N3114">
        <v>5.7</v>
      </c>
    </row>
    <row r="3115" spans="1:14" x14ac:dyDescent="0.2">
      <c r="A3115" s="1">
        <v>1.3888888888888889E-3</v>
      </c>
      <c r="B3115" s="3">
        <v>41899.459722222222</v>
      </c>
      <c r="C3115" s="4">
        <v>2014</v>
      </c>
      <c r="D3115" s="4">
        <v>9</v>
      </c>
      <c r="E3115" s="4">
        <v>17</v>
      </c>
      <c r="F3115" s="4">
        <v>11</v>
      </c>
      <c r="G3115" s="4">
        <v>3</v>
      </c>
      <c r="H3115">
        <v>-73.974649999999997</v>
      </c>
      <c r="I3115">
        <v>40.762239999999998</v>
      </c>
      <c r="J3115">
        <v>-73.980199999999996</v>
      </c>
      <c r="K3115">
        <v>40.732185000000001</v>
      </c>
      <c r="L3115">
        <v>1</v>
      </c>
      <c r="M3115">
        <v>3.3782892470760757</v>
      </c>
      <c r="N3115">
        <v>12.5</v>
      </c>
    </row>
    <row r="3116" spans="1:14" x14ac:dyDescent="0.2">
      <c r="A3116" s="1">
        <v>2.1527777777777781E-2</v>
      </c>
      <c r="B3116" s="3">
        <v>41773.604861111111</v>
      </c>
      <c r="C3116" s="4">
        <v>2014</v>
      </c>
      <c r="D3116" s="4">
        <v>5</v>
      </c>
      <c r="E3116" s="4">
        <v>14</v>
      </c>
      <c r="F3116" s="4">
        <v>14</v>
      </c>
      <c r="G3116" s="4">
        <v>3</v>
      </c>
      <c r="H3116">
        <v>-73.954826999999995</v>
      </c>
      <c r="I3116">
        <v>40.780737000000002</v>
      </c>
      <c r="J3116">
        <v>-73.959917000000004</v>
      </c>
      <c r="K3116">
        <v>40.773645000000002</v>
      </c>
      <c r="L3116">
        <v>6</v>
      </c>
      <c r="M3116">
        <v>0.89854265637618902</v>
      </c>
      <c r="N3116">
        <v>7</v>
      </c>
    </row>
    <row r="3117" spans="1:14" x14ac:dyDescent="0.2">
      <c r="A3117" s="1">
        <v>7.9861111111111122E-3</v>
      </c>
      <c r="B3117" s="3">
        <v>40653.96597222222</v>
      </c>
      <c r="C3117" s="4">
        <v>2011</v>
      </c>
      <c r="D3117" s="4">
        <v>4</v>
      </c>
      <c r="E3117" s="4">
        <v>20</v>
      </c>
      <c r="F3117" s="4">
        <v>23</v>
      </c>
      <c r="G3117" s="4">
        <v>3</v>
      </c>
      <c r="H3117">
        <v>-73.988808000000006</v>
      </c>
      <c r="I3117">
        <v>40.723108000000003</v>
      </c>
      <c r="J3117">
        <v>-73.985358000000005</v>
      </c>
      <c r="K3117">
        <v>40.760846999999998</v>
      </c>
      <c r="L3117">
        <v>1</v>
      </c>
      <c r="M3117">
        <v>4.2111512587598217</v>
      </c>
      <c r="N3117">
        <v>8.1</v>
      </c>
    </row>
    <row r="3118" spans="1:14" x14ac:dyDescent="0.2">
      <c r="A3118" s="1">
        <v>3.0555555555555555E-2</v>
      </c>
      <c r="B3118" s="3">
        <v>40604.405555555553</v>
      </c>
      <c r="C3118" s="4">
        <v>2011</v>
      </c>
      <c r="D3118" s="4">
        <v>3</v>
      </c>
      <c r="E3118" s="4">
        <v>2</v>
      </c>
      <c r="F3118" s="4">
        <v>9</v>
      </c>
      <c r="G3118" s="4">
        <v>3</v>
      </c>
      <c r="H3118">
        <v>-73.946758000000003</v>
      </c>
      <c r="I3118">
        <v>40.784419999999997</v>
      </c>
      <c r="J3118">
        <v>-73.982017999999997</v>
      </c>
      <c r="K3118">
        <v>40.774790000000003</v>
      </c>
      <c r="L3118">
        <v>1</v>
      </c>
      <c r="M3118">
        <v>3.1596280264797652</v>
      </c>
      <c r="N3118">
        <v>10.1</v>
      </c>
    </row>
    <row r="3119" spans="1:14" x14ac:dyDescent="0.2">
      <c r="A3119" s="1">
        <v>1.5960648148148151E-2</v>
      </c>
      <c r="B3119" s="3">
        <v>41864.681944444441</v>
      </c>
      <c r="C3119" s="4">
        <v>2014</v>
      </c>
      <c r="D3119" s="4">
        <v>8</v>
      </c>
      <c r="E3119" s="4">
        <v>13</v>
      </c>
      <c r="F3119" s="4">
        <v>16</v>
      </c>
      <c r="G3119" s="4">
        <v>3</v>
      </c>
      <c r="H3119">
        <v>-74.001142999999999</v>
      </c>
      <c r="I3119">
        <v>40.722796000000002</v>
      </c>
      <c r="J3119">
        <v>-73.980361000000002</v>
      </c>
      <c r="K3119">
        <v>40.751106999999998</v>
      </c>
      <c r="L3119">
        <v>1</v>
      </c>
      <c r="M3119">
        <v>3.6062611055501708</v>
      </c>
      <c r="N3119">
        <v>14.5</v>
      </c>
    </row>
    <row r="3120" spans="1:14" x14ac:dyDescent="0.2">
      <c r="A3120" s="1">
        <v>6.9444444444444447E-4</v>
      </c>
      <c r="B3120" s="3">
        <v>40527.959027777775</v>
      </c>
      <c r="C3120" s="4">
        <v>2010</v>
      </c>
      <c r="D3120" s="4">
        <v>12</v>
      </c>
      <c r="E3120" s="4">
        <v>15</v>
      </c>
      <c r="F3120" s="4">
        <v>23</v>
      </c>
      <c r="G3120" s="4">
        <v>3</v>
      </c>
      <c r="H3120">
        <v>-74.002452000000005</v>
      </c>
      <c r="I3120">
        <v>40.733445000000003</v>
      </c>
      <c r="J3120">
        <v>-73.989819999999995</v>
      </c>
      <c r="K3120">
        <v>40.725720000000003</v>
      </c>
      <c r="L3120">
        <v>1</v>
      </c>
      <c r="M3120">
        <v>1.3693127929032103</v>
      </c>
      <c r="N3120">
        <v>6.1</v>
      </c>
    </row>
    <row r="3121" spans="1:14" x14ac:dyDescent="0.2">
      <c r="A3121" s="1">
        <v>2.6388888888888889E-2</v>
      </c>
      <c r="B3121" s="3">
        <v>41451.401388888888</v>
      </c>
      <c r="C3121" s="4">
        <v>2013</v>
      </c>
      <c r="D3121" s="4">
        <v>6</v>
      </c>
      <c r="E3121" s="4">
        <v>26</v>
      </c>
      <c r="F3121" s="4">
        <v>9</v>
      </c>
      <c r="G3121" s="4">
        <v>3</v>
      </c>
      <c r="H3121">
        <v>-73.963552000000007</v>
      </c>
      <c r="I3121">
        <v>40.765867</v>
      </c>
      <c r="J3121">
        <v>-73.950631999999999</v>
      </c>
      <c r="K3121">
        <v>40.783175</v>
      </c>
      <c r="L3121">
        <v>1</v>
      </c>
      <c r="M3121">
        <v>2.2132600617158356</v>
      </c>
      <c r="N3121">
        <v>7.5</v>
      </c>
    </row>
    <row r="3122" spans="1:14" x14ac:dyDescent="0.2">
      <c r="A3122" s="1">
        <v>2.4270833333333335E-2</v>
      </c>
      <c r="B3122" s="3">
        <v>41948.023611111108</v>
      </c>
      <c r="C3122" s="4">
        <v>2014</v>
      </c>
      <c r="D3122" s="4">
        <v>11</v>
      </c>
      <c r="E3122" s="4">
        <v>5</v>
      </c>
      <c r="F3122" s="4">
        <v>0</v>
      </c>
      <c r="G3122" s="4">
        <v>3</v>
      </c>
      <c r="H3122">
        <v>-74.008904999999999</v>
      </c>
      <c r="I3122">
        <v>40.740718999999999</v>
      </c>
      <c r="J3122">
        <v>-73.996966</v>
      </c>
      <c r="K3122">
        <v>40.767046999999998</v>
      </c>
      <c r="L3122">
        <v>3</v>
      </c>
      <c r="M3122">
        <v>3.0989199776709428</v>
      </c>
      <c r="N3122">
        <v>11.5</v>
      </c>
    </row>
    <row r="3123" spans="1:14" x14ac:dyDescent="0.2">
      <c r="A3123" s="1">
        <v>3.8194444444444441E-2</v>
      </c>
      <c r="B3123" s="3">
        <v>40051.788194444445</v>
      </c>
      <c r="C3123" s="4">
        <v>2009</v>
      </c>
      <c r="D3123" s="4">
        <v>8</v>
      </c>
      <c r="E3123" s="4">
        <v>26</v>
      </c>
      <c r="F3123" s="4">
        <v>18</v>
      </c>
      <c r="G3123" s="4">
        <v>3</v>
      </c>
      <c r="H3123">
        <v>-73.953569999999999</v>
      </c>
      <c r="I3123">
        <v>40.771417999999997</v>
      </c>
      <c r="J3123">
        <v>-73.953569999999999</v>
      </c>
      <c r="K3123">
        <v>40.771417999999997</v>
      </c>
      <c r="L3123">
        <v>2</v>
      </c>
      <c r="M3123">
        <v>0</v>
      </c>
      <c r="N3123">
        <v>5.7</v>
      </c>
    </row>
    <row r="3124" spans="1:14" x14ac:dyDescent="0.2">
      <c r="A3124" s="1">
        <v>3.2569444444444443E-2</v>
      </c>
      <c r="B3124" s="3">
        <v>39939.323611111111</v>
      </c>
      <c r="C3124" s="4">
        <v>2009</v>
      </c>
      <c r="D3124" s="4">
        <v>5</v>
      </c>
      <c r="E3124" s="4">
        <v>6</v>
      </c>
      <c r="F3124" s="4">
        <v>7</v>
      </c>
      <c r="G3124" s="4">
        <v>3</v>
      </c>
      <c r="H3124">
        <v>-73.999741</v>
      </c>
      <c r="I3124">
        <v>40.733367000000001</v>
      </c>
      <c r="J3124">
        <v>-73.952607</v>
      </c>
      <c r="K3124">
        <v>40.766480999999999</v>
      </c>
      <c r="L3124">
        <v>1</v>
      </c>
      <c r="M3124">
        <v>5.421081440295028</v>
      </c>
      <c r="N3124">
        <v>12.9</v>
      </c>
    </row>
    <row r="3125" spans="1:14" x14ac:dyDescent="0.2">
      <c r="A3125" s="1">
        <v>1.3888888888888888E-2</v>
      </c>
      <c r="B3125" s="3">
        <v>41493.263888888891</v>
      </c>
      <c r="C3125" s="4">
        <v>2013</v>
      </c>
      <c r="D3125" s="4">
        <v>8</v>
      </c>
      <c r="E3125" s="4">
        <v>7</v>
      </c>
      <c r="F3125" s="4">
        <v>6</v>
      </c>
      <c r="G3125" s="4">
        <v>3</v>
      </c>
      <c r="H3125">
        <v>-73.982427000000001</v>
      </c>
      <c r="I3125">
        <v>40.782871999999998</v>
      </c>
      <c r="J3125">
        <v>-73.984572</v>
      </c>
      <c r="K3125">
        <v>40.76099</v>
      </c>
      <c r="L3125">
        <v>6</v>
      </c>
      <c r="M3125">
        <v>2.4425960292538198</v>
      </c>
      <c r="N3125">
        <v>7</v>
      </c>
    </row>
    <row r="3126" spans="1:14" x14ac:dyDescent="0.2">
      <c r="A3126" s="1">
        <v>1.9745370370370371E-2</v>
      </c>
      <c r="B3126" s="3">
        <v>41766.394444444442</v>
      </c>
      <c r="C3126" s="4">
        <v>2014</v>
      </c>
      <c r="D3126" s="4">
        <v>5</v>
      </c>
      <c r="E3126" s="4">
        <v>7</v>
      </c>
      <c r="F3126" s="4">
        <v>9</v>
      </c>
      <c r="G3126" s="4">
        <v>3</v>
      </c>
      <c r="H3126">
        <v>-73.999007000000006</v>
      </c>
      <c r="I3126">
        <v>40.734504999999999</v>
      </c>
      <c r="J3126">
        <v>-73.991230999999999</v>
      </c>
      <c r="K3126">
        <v>40.738509000000001</v>
      </c>
      <c r="L3126">
        <v>1</v>
      </c>
      <c r="M3126">
        <v>0.79301305881943229</v>
      </c>
      <c r="N3126">
        <v>5.5</v>
      </c>
    </row>
    <row r="3127" spans="1:14" x14ac:dyDescent="0.2">
      <c r="A3127" s="1">
        <v>3.9583333333333331E-2</v>
      </c>
      <c r="B3127" s="3">
        <v>40975.414583333331</v>
      </c>
      <c r="C3127" s="4">
        <v>2012</v>
      </c>
      <c r="D3127" s="4">
        <v>3</v>
      </c>
      <c r="E3127" s="4">
        <v>7</v>
      </c>
      <c r="F3127" s="4">
        <v>9</v>
      </c>
      <c r="G3127" s="4">
        <v>3</v>
      </c>
      <c r="H3127">
        <v>-73.989424999999997</v>
      </c>
      <c r="I3127">
        <v>40.756467000000001</v>
      </c>
      <c r="J3127">
        <v>-73.977002999999996</v>
      </c>
      <c r="K3127">
        <v>40.756431999999997</v>
      </c>
      <c r="L3127">
        <v>5</v>
      </c>
      <c r="M3127">
        <v>1.0474746092704148</v>
      </c>
      <c r="N3127">
        <v>6.5</v>
      </c>
    </row>
    <row r="3128" spans="1:14" x14ac:dyDescent="0.2">
      <c r="A3128" s="1">
        <v>3.3101851851851851E-3</v>
      </c>
      <c r="B3128" s="3">
        <v>39981.586111111108</v>
      </c>
      <c r="C3128" s="4">
        <v>2009</v>
      </c>
      <c r="D3128" s="4">
        <v>6</v>
      </c>
      <c r="E3128" s="4">
        <v>17</v>
      </c>
      <c r="F3128" s="4">
        <v>14</v>
      </c>
      <c r="G3128" s="4">
        <v>3</v>
      </c>
      <c r="H3128">
        <v>-73.982597999999996</v>
      </c>
      <c r="I3128">
        <v>40.775633999999997</v>
      </c>
      <c r="J3128">
        <v>-73.981117999999995</v>
      </c>
      <c r="K3128">
        <v>40.779035</v>
      </c>
      <c r="L3128">
        <v>1</v>
      </c>
      <c r="M3128">
        <v>0.39862402221532894</v>
      </c>
      <c r="N3128">
        <v>3.7</v>
      </c>
    </row>
    <row r="3129" spans="1:14" x14ac:dyDescent="0.2">
      <c r="A3129" s="1">
        <v>7.6388888888888886E-3</v>
      </c>
      <c r="B3129" s="3">
        <v>41010.882638888892</v>
      </c>
      <c r="C3129" s="4">
        <v>2012</v>
      </c>
      <c r="D3129" s="4">
        <v>4</v>
      </c>
      <c r="E3129" s="4">
        <v>11</v>
      </c>
      <c r="F3129" s="4">
        <v>21</v>
      </c>
      <c r="G3129" s="4">
        <v>3</v>
      </c>
      <c r="H3129">
        <v>-73.983407</v>
      </c>
      <c r="I3129">
        <v>40.739460000000001</v>
      </c>
      <c r="J3129">
        <v>-74.009709999999998</v>
      </c>
      <c r="K3129">
        <v>40.722695000000002</v>
      </c>
      <c r="L3129">
        <v>5</v>
      </c>
      <c r="M3129">
        <v>2.8993244055516665</v>
      </c>
      <c r="N3129">
        <v>12.1</v>
      </c>
    </row>
    <row r="3130" spans="1:14" x14ac:dyDescent="0.2">
      <c r="A3130" s="1">
        <v>3.1944444444444449E-2</v>
      </c>
      <c r="B3130" s="3">
        <v>40002.531944444447</v>
      </c>
      <c r="C3130" s="4">
        <v>2009</v>
      </c>
      <c r="D3130" s="4">
        <v>7</v>
      </c>
      <c r="E3130" s="4">
        <v>8</v>
      </c>
      <c r="F3130" s="4">
        <v>12</v>
      </c>
      <c r="G3130" s="4">
        <v>3</v>
      </c>
      <c r="H3130">
        <v>-73.998305000000002</v>
      </c>
      <c r="I3130">
        <v>40.723892999999997</v>
      </c>
      <c r="J3130">
        <v>-74.007642000000004</v>
      </c>
      <c r="K3130">
        <v>40.743023000000001</v>
      </c>
      <c r="L3130">
        <v>1</v>
      </c>
      <c r="M3130">
        <v>2.270520742059928</v>
      </c>
      <c r="N3130">
        <v>8.1</v>
      </c>
    </row>
    <row r="3131" spans="1:14" x14ac:dyDescent="0.2">
      <c r="A3131" s="1">
        <v>1.7361111111111112E-2</v>
      </c>
      <c r="B3131" s="3">
        <v>40163.934027777781</v>
      </c>
      <c r="C3131" s="4">
        <v>2009</v>
      </c>
      <c r="D3131" s="4">
        <v>12</v>
      </c>
      <c r="E3131" s="4">
        <v>16</v>
      </c>
      <c r="F3131" s="4">
        <v>22</v>
      </c>
      <c r="G3131" s="4">
        <v>3</v>
      </c>
      <c r="H3131">
        <v>-73.953697000000005</v>
      </c>
      <c r="I3131">
        <v>40.781956999999998</v>
      </c>
      <c r="J3131">
        <v>-73.977019999999996</v>
      </c>
      <c r="K3131">
        <v>40.758695000000003</v>
      </c>
      <c r="L3131">
        <v>2</v>
      </c>
      <c r="M3131">
        <v>3.2514292930056454</v>
      </c>
      <c r="N3131">
        <v>7.7</v>
      </c>
    </row>
    <row r="3132" spans="1:14" x14ac:dyDescent="0.2">
      <c r="A3132" s="1">
        <v>5.9953703703703697E-3</v>
      </c>
      <c r="B3132" s="3">
        <v>39869.963888888888</v>
      </c>
      <c r="C3132" s="4">
        <v>2009</v>
      </c>
      <c r="D3132" s="4">
        <v>2</v>
      </c>
      <c r="E3132" s="4">
        <v>25</v>
      </c>
      <c r="F3132" s="4">
        <v>23</v>
      </c>
      <c r="G3132" s="4">
        <v>3</v>
      </c>
      <c r="H3132">
        <v>-73.980784999999997</v>
      </c>
      <c r="I3132">
        <v>40.760818999999998</v>
      </c>
      <c r="J3132">
        <v>-73.961937000000006</v>
      </c>
      <c r="K3132">
        <v>40.767251000000002</v>
      </c>
      <c r="L3132">
        <v>1</v>
      </c>
      <c r="M3132">
        <v>1.7430035307322158</v>
      </c>
      <c r="N3132">
        <v>6.2</v>
      </c>
    </row>
    <row r="3133" spans="1:14" x14ac:dyDescent="0.2">
      <c r="A3133" s="1">
        <v>3.1527777777777773E-2</v>
      </c>
      <c r="B3133" s="3">
        <v>40723.947916666664</v>
      </c>
      <c r="C3133" s="4">
        <v>2011</v>
      </c>
      <c r="D3133" s="4">
        <v>6</v>
      </c>
      <c r="E3133" s="4">
        <v>29</v>
      </c>
      <c r="F3133" s="4">
        <v>22</v>
      </c>
      <c r="G3133" s="4">
        <v>3</v>
      </c>
      <c r="H3133">
        <v>-74.012253999999999</v>
      </c>
      <c r="I3133">
        <v>40.707684</v>
      </c>
      <c r="J3133">
        <v>-73.981787999999995</v>
      </c>
      <c r="K3133">
        <v>40.732429000000003</v>
      </c>
      <c r="L3133">
        <v>1</v>
      </c>
      <c r="M3133">
        <v>3.7676014509908216</v>
      </c>
      <c r="N3133">
        <v>12.9</v>
      </c>
    </row>
    <row r="3134" spans="1:14" x14ac:dyDescent="0.2">
      <c r="A3134" s="1">
        <v>1.0868055555555556E-2</v>
      </c>
      <c r="B3134" s="3">
        <v>41542.635416666664</v>
      </c>
      <c r="C3134" s="4">
        <v>2013</v>
      </c>
      <c r="D3134" s="4">
        <v>9</v>
      </c>
      <c r="E3134" s="4">
        <v>25</v>
      </c>
      <c r="F3134" s="4">
        <v>15</v>
      </c>
      <c r="G3134" s="4">
        <v>3</v>
      </c>
      <c r="H3134">
        <v>-73.970774000000006</v>
      </c>
      <c r="I3134">
        <v>40.764060000000001</v>
      </c>
      <c r="J3134">
        <v>-73.985585</v>
      </c>
      <c r="K3134">
        <v>40.744205000000001</v>
      </c>
      <c r="L3134">
        <v>1</v>
      </c>
      <c r="M3134">
        <v>2.5387199821995794</v>
      </c>
      <c r="N3134">
        <v>11</v>
      </c>
    </row>
    <row r="3135" spans="1:14" x14ac:dyDescent="0.2">
      <c r="A3135" s="1">
        <v>3.0555555555555555E-2</v>
      </c>
      <c r="B3135" s="3">
        <v>40121.655555555553</v>
      </c>
      <c r="C3135" s="4">
        <v>2009</v>
      </c>
      <c r="D3135" s="4">
        <v>11</v>
      </c>
      <c r="E3135" s="4">
        <v>4</v>
      </c>
      <c r="F3135" s="4">
        <v>15</v>
      </c>
      <c r="G3135" s="4">
        <v>3</v>
      </c>
      <c r="H3135">
        <v>-73.983177999999995</v>
      </c>
      <c r="I3135">
        <v>40.753279999999997</v>
      </c>
      <c r="J3135">
        <v>-73.990111999999996</v>
      </c>
      <c r="K3135">
        <v>40.751148000000001</v>
      </c>
      <c r="L3135">
        <v>1</v>
      </c>
      <c r="M3135">
        <v>0.6310659550886355</v>
      </c>
      <c r="N3135">
        <v>3.3</v>
      </c>
    </row>
    <row r="3136" spans="1:14" x14ac:dyDescent="0.2">
      <c r="A3136" s="1">
        <v>2.6388888888888889E-2</v>
      </c>
      <c r="B3136" s="3">
        <v>40520.443055555559</v>
      </c>
      <c r="C3136" s="4">
        <v>2010</v>
      </c>
      <c r="D3136" s="4">
        <v>12</v>
      </c>
      <c r="E3136" s="4">
        <v>8</v>
      </c>
      <c r="F3136" s="4">
        <v>10</v>
      </c>
      <c r="G3136" s="4">
        <v>3</v>
      </c>
      <c r="H3136">
        <v>-73.996939999999995</v>
      </c>
      <c r="I3136">
        <v>40.736328</v>
      </c>
      <c r="J3136">
        <v>-73.978925000000004</v>
      </c>
      <c r="K3136">
        <v>40.719622000000001</v>
      </c>
      <c r="L3136">
        <v>1</v>
      </c>
      <c r="M3136">
        <v>2.4016879508662883</v>
      </c>
      <c r="N3136">
        <v>8.1</v>
      </c>
    </row>
    <row r="3137" spans="1:14" x14ac:dyDescent="0.2">
      <c r="A3137" s="1">
        <v>2.7546296296296294E-3</v>
      </c>
      <c r="B3137" s="3">
        <v>42004.793749999997</v>
      </c>
      <c r="C3137" s="4">
        <v>2014</v>
      </c>
      <c r="D3137" s="4">
        <v>12</v>
      </c>
      <c r="E3137" s="4">
        <v>31</v>
      </c>
      <c r="F3137" s="4">
        <v>19</v>
      </c>
      <c r="G3137" s="4">
        <v>3</v>
      </c>
      <c r="H3137">
        <v>-73.980614000000003</v>
      </c>
      <c r="I3137">
        <v>40.774948000000002</v>
      </c>
      <c r="J3137">
        <v>-73.952898000000005</v>
      </c>
      <c r="K3137">
        <v>40.769939999999998</v>
      </c>
      <c r="L3137">
        <v>1</v>
      </c>
      <c r="M3137">
        <v>2.4021359295495781</v>
      </c>
      <c r="N3137">
        <v>9.5</v>
      </c>
    </row>
    <row r="3138" spans="1:14" x14ac:dyDescent="0.2">
      <c r="A3138" s="1">
        <v>2.9861111111111113E-2</v>
      </c>
      <c r="B3138" s="3">
        <v>41353.404861111114</v>
      </c>
      <c r="C3138" s="4">
        <v>2013</v>
      </c>
      <c r="D3138" s="4">
        <v>3</v>
      </c>
      <c r="E3138" s="4">
        <v>20</v>
      </c>
      <c r="F3138" s="4">
        <v>9</v>
      </c>
      <c r="G3138" s="4">
        <v>3</v>
      </c>
      <c r="H3138">
        <v>-73.996442000000002</v>
      </c>
      <c r="I3138">
        <v>40.738064999999999</v>
      </c>
      <c r="J3138">
        <v>-73.989957000000004</v>
      </c>
      <c r="K3138">
        <v>40.743850000000002</v>
      </c>
      <c r="L3138">
        <v>1</v>
      </c>
      <c r="M3138">
        <v>0.84491772432390166</v>
      </c>
      <c r="N3138">
        <v>5</v>
      </c>
    </row>
    <row r="3139" spans="1:14" x14ac:dyDescent="0.2">
      <c r="A3139" s="1">
        <v>1.7361111111111112E-2</v>
      </c>
      <c r="B3139" s="3">
        <v>40618.392361111109</v>
      </c>
      <c r="C3139" s="4">
        <v>2011</v>
      </c>
      <c r="D3139" s="4">
        <v>3</v>
      </c>
      <c r="E3139" s="4">
        <v>16</v>
      </c>
      <c r="F3139" s="4">
        <v>9</v>
      </c>
      <c r="G3139" s="4">
        <v>3</v>
      </c>
      <c r="H3139">
        <v>-73.963066999999995</v>
      </c>
      <c r="I3139">
        <v>40.71396</v>
      </c>
      <c r="J3139">
        <v>-73.959361999999999</v>
      </c>
      <c r="K3139">
        <v>40.693652999999998</v>
      </c>
      <c r="L3139">
        <v>1</v>
      </c>
      <c r="M3139">
        <v>2.2820853913536499</v>
      </c>
      <c r="N3139">
        <v>10.9</v>
      </c>
    </row>
    <row r="3140" spans="1:14" x14ac:dyDescent="0.2">
      <c r="A3140" s="1">
        <v>3.6111111111111115E-2</v>
      </c>
      <c r="B3140" s="3">
        <v>40331.869444444441</v>
      </c>
      <c r="C3140" s="4">
        <v>2010</v>
      </c>
      <c r="D3140" s="4">
        <v>6</v>
      </c>
      <c r="E3140" s="4">
        <v>2</v>
      </c>
      <c r="F3140" s="4">
        <v>20</v>
      </c>
      <c r="G3140" s="4">
        <v>3</v>
      </c>
      <c r="H3140">
        <v>-73.991690000000006</v>
      </c>
      <c r="I3140">
        <v>40.75461</v>
      </c>
      <c r="J3140">
        <v>-73.981741999999997</v>
      </c>
      <c r="K3140">
        <v>40.736753</v>
      </c>
      <c r="L3140">
        <v>1</v>
      </c>
      <c r="M3140">
        <v>2.157631880103358</v>
      </c>
      <c r="N3140">
        <v>7.7</v>
      </c>
    </row>
    <row r="3141" spans="1:14" x14ac:dyDescent="0.2">
      <c r="A3141" s="1">
        <v>6.4467592592592597E-3</v>
      </c>
      <c r="B3141" s="3">
        <v>40317.506249999999</v>
      </c>
      <c r="C3141" s="4">
        <v>2010</v>
      </c>
      <c r="D3141" s="4">
        <v>5</v>
      </c>
      <c r="E3141" s="4">
        <v>19</v>
      </c>
      <c r="F3141" s="4">
        <v>12</v>
      </c>
      <c r="G3141" s="4">
        <v>3</v>
      </c>
      <c r="H3141">
        <v>-73.982817999999995</v>
      </c>
      <c r="I3141">
        <v>40.766128000000002</v>
      </c>
      <c r="J3141">
        <v>-73.977227999999997</v>
      </c>
      <c r="K3141">
        <v>40.774343999999999</v>
      </c>
      <c r="L3141">
        <v>2</v>
      </c>
      <c r="M3141">
        <v>1.0288786188590322</v>
      </c>
      <c r="N3141">
        <v>5.3</v>
      </c>
    </row>
    <row r="3142" spans="1:14" x14ac:dyDescent="0.2">
      <c r="A3142" s="1">
        <v>1.4571759259259258E-2</v>
      </c>
      <c r="B3142" s="3">
        <v>41038.013888888891</v>
      </c>
      <c r="C3142" s="4">
        <v>2012</v>
      </c>
      <c r="D3142" s="4">
        <v>5</v>
      </c>
      <c r="E3142" s="4">
        <v>9</v>
      </c>
      <c r="F3142" s="4">
        <v>0</v>
      </c>
      <c r="G3142" s="4">
        <v>3</v>
      </c>
      <c r="H3142">
        <v>-73.999832999999995</v>
      </c>
      <c r="I3142">
        <v>40.720554999999997</v>
      </c>
      <c r="J3142">
        <v>-74.007337000000007</v>
      </c>
      <c r="K3142">
        <v>40.745857999999998</v>
      </c>
      <c r="L3142">
        <v>1</v>
      </c>
      <c r="M3142">
        <v>2.8869647325197794</v>
      </c>
      <c r="N3142">
        <v>8.1</v>
      </c>
    </row>
    <row r="3143" spans="1:14" x14ac:dyDescent="0.2">
      <c r="A3143" s="1">
        <v>4.027777777777778E-2</v>
      </c>
      <c r="B3143" s="3">
        <v>40450.456944444442</v>
      </c>
      <c r="C3143" s="4">
        <v>2010</v>
      </c>
      <c r="D3143" s="4">
        <v>9</v>
      </c>
      <c r="E3143" s="4">
        <v>29</v>
      </c>
      <c r="F3143" s="4">
        <v>10</v>
      </c>
      <c r="G3143" s="4">
        <v>3</v>
      </c>
      <c r="H3143">
        <v>-73.991686999999999</v>
      </c>
      <c r="I3143">
        <v>40.742356999999998</v>
      </c>
      <c r="J3143">
        <v>-73.982052999999993</v>
      </c>
      <c r="K3143">
        <v>40.757387000000001</v>
      </c>
      <c r="L3143">
        <v>1</v>
      </c>
      <c r="M3143">
        <v>1.8599600518684887</v>
      </c>
      <c r="N3143">
        <v>7.7</v>
      </c>
    </row>
    <row r="3144" spans="1:14" x14ac:dyDescent="0.2">
      <c r="A3144" s="1">
        <v>2.1527777777777781E-2</v>
      </c>
      <c r="B3144" s="3">
        <v>40919.438194444447</v>
      </c>
      <c r="C3144" s="4">
        <v>2012</v>
      </c>
      <c r="D3144" s="4">
        <v>1</v>
      </c>
      <c r="E3144" s="4">
        <v>11</v>
      </c>
      <c r="F3144" s="4">
        <v>10</v>
      </c>
      <c r="G3144" s="4">
        <v>3</v>
      </c>
      <c r="H3144">
        <v>-73.992142000000001</v>
      </c>
      <c r="I3144">
        <v>40.755152000000002</v>
      </c>
      <c r="J3144">
        <v>-73.994088000000005</v>
      </c>
      <c r="K3144">
        <v>40.742758000000002</v>
      </c>
      <c r="L3144">
        <v>5</v>
      </c>
      <c r="M3144">
        <v>1.3894199139760455</v>
      </c>
      <c r="N3144">
        <v>6.5</v>
      </c>
    </row>
    <row r="3145" spans="1:14" x14ac:dyDescent="0.2">
      <c r="A3145" s="1">
        <v>3.9351851851851857E-3</v>
      </c>
      <c r="B3145" s="3">
        <v>42011.711805555555</v>
      </c>
      <c r="C3145" s="4">
        <v>2015</v>
      </c>
      <c r="D3145" s="4">
        <v>1</v>
      </c>
      <c r="E3145" s="4">
        <v>7</v>
      </c>
      <c r="F3145" s="4">
        <v>17</v>
      </c>
      <c r="G3145" s="4">
        <v>3</v>
      </c>
      <c r="H3145">
        <v>-73.969993590000001</v>
      </c>
      <c r="I3145">
        <v>40.79735565</v>
      </c>
      <c r="J3145">
        <v>-73.973381040000007</v>
      </c>
      <c r="K3145">
        <v>40.792667389999998</v>
      </c>
      <c r="L3145">
        <v>1</v>
      </c>
      <c r="M3145">
        <v>0.59487032637509107</v>
      </c>
      <c r="N3145">
        <v>4</v>
      </c>
    </row>
    <row r="3146" spans="1:14" x14ac:dyDescent="0.2">
      <c r="A3146" s="1">
        <v>1.3888888888888888E-2</v>
      </c>
      <c r="B3146" s="3">
        <v>39869.805555555555</v>
      </c>
      <c r="C3146" s="4">
        <v>2009</v>
      </c>
      <c r="D3146" s="4">
        <v>2</v>
      </c>
      <c r="E3146" s="4">
        <v>25</v>
      </c>
      <c r="F3146" s="4">
        <v>19</v>
      </c>
      <c r="G3146" s="4">
        <v>3</v>
      </c>
      <c r="H3146">
        <v>-74.001436999999996</v>
      </c>
      <c r="I3146">
        <v>40.746364999999997</v>
      </c>
      <c r="J3146">
        <v>-73.994980999999996</v>
      </c>
      <c r="K3146">
        <v>40.680621000000002</v>
      </c>
      <c r="L3146">
        <v>1</v>
      </c>
      <c r="M3146">
        <v>7.3388340813598143</v>
      </c>
      <c r="N3146">
        <v>17.899999999999999</v>
      </c>
    </row>
    <row r="3147" spans="1:14" x14ac:dyDescent="0.2">
      <c r="A3147" s="1">
        <v>3.125E-2</v>
      </c>
      <c r="B3147" s="3">
        <v>41080.864583333336</v>
      </c>
      <c r="C3147" s="4">
        <v>2012</v>
      </c>
      <c r="D3147" s="4">
        <v>6</v>
      </c>
      <c r="E3147" s="4">
        <v>20</v>
      </c>
      <c r="F3147" s="4">
        <v>20</v>
      </c>
      <c r="G3147" s="4">
        <v>3</v>
      </c>
      <c r="H3147">
        <v>-73.967704999999995</v>
      </c>
      <c r="I3147">
        <v>40.765757000000001</v>
      </c>
      <c r="J3147">
        <v>-73.970164999999994</v>
      </c>
      <c r="K3147">
        <v>40.757950000000001</v>
      </c>
      <c r="L3147">
        <v>1</v>
      </c>
      <c r="M3147">
        <v>0.89348057977906847</v>
      </c>
      <c r="N3147">
        <v>5.3</v>
      </c>
    </row>
    <row r="3148" spans="1:14" x14ac:dyDescent="0.2">
      <c r="A3148" s="1">
        <v>2.3229166666666665E-2</v>
      </c>
      <c r="B3148" s="3">
        <v>41199.939583333333</v>
      </c>
      <c r="C3148" s="4">
        <v>2012</v>
      </c>
      <c r="D3148" s="4">
        <v>10</v>
      </c>
      <c r="E3148" s="4">
        <v>17</v>
      </c>
      <c r="F3148" s="4">
        <v>22</v>
      </c>
      <c r="G3148" s="4">
        <v>3</v>
      </c>
      <c r="H3148">
        <v>-73.990504000000001</v>
      </c>
      <c r="I3148">
        <v>40.686635000000003</v>
      </c>
      <c r="J3148">
        <v>-73.979600000000005</v>
      </c>
      <c r="K3148">
        <v>40.677705000000003</v>
      </c>
      <c r="L3148">
        <v>1</v>
      </c>
      <c r="M3148">
        <v>1.3548078607632594</v>
      </c>
      <c r="N3148">
        <v>6.5</v>
      </c>
    </row>
    <row r="3149" spans="1:14" x14ac:dyDescent="0.2">
      <c r="A3149" s="1">
        <v>4.1631944444444451E-2</v>
      </c>
      <c r="B3149" s="3">
        <v>40604.540972222225</v>
      </c>
      <c r="C3149" s="4">
        <v>2011</v>
      </c>
      <c r="D3149" s="4">
        <v>3</v>
      </c>
      <c r="E3149" s="4">
        <v>2</v>
      </c>
      <c r="F3149" s="4">
        <v>12</v>
      </c>
      <c r="G3149" s="4">
        <v>3</v>
      </c>
      <c r="H3149">
        <v>-73.980449460000003</v>
      </c>
      <c r="I3149">
        <v>40.754073699999999</v>
      </c>
      <c r="J3149">
        <v>-73.973792939999996</v>
      </c>
      <c r="K3149">
        <v>40.75715907</v>
      </c>
      <c r="L3149">
        <v>1</v>
      </c>
      <c r="M3149">
        <v>0.6580526578906597</v>
      </c>
      <c r="N3149">
        <v>2.9</v>
      </c>
    </row>
    <row r="3150" spans="1:14" x14ac:dyDescent="0.2">
      <c r="A3150" s="1">
        <v>1.800925925925926E-2</v>
      </c>
      <c r="B3150" s="3">
        <v>40751.809027777781</v>
      </c>
      <c r="C3150" s="4">
        <v>2011</v>
      </c>
      <c r="D3150" s="4">
        <v>7</v>
      </c>
      <c r="E3150" s="4">
        <v>27</v>
      </c>
      <c r="F3150" s="4">
        <v>19</v>
      </c>
      <c r="G3150" s="4">
        <v>3</v>
      </c>
      <c r="H3150">
        <v>-73.980050000000006</v>
      </c>
      <c r="I3150">
        <v>40.76088</v>
      </c>
      <c r="J3150">
        <v>-73.945600999999996</v>
      </c>
      <c r="K3150">
        <v>40.779532000000003</v>
      </c>
      <c r="L3150">
        <v>1</v>
      </c>
      <c r="M3150">
        <v>3.5701379637790609</v>
      </c>
      <c r="N3150">
        <v>12.1</v>
      </c>
    </row>
    <row r="3151" spans="1:14" x14ac:dyDescent="0.2">
      <c r="A3151" s="1">
        <v>9.0277777777777787E-3</v>
      </c>
      <c r="B3151" s="3">
        <v>40975.842361111114</v>
      </c>
      <c r="C3151" s="4">
        <v>2012</v>
      </c>
      <c r="D3151" s="4">
        <v>3</v>
      </c>
      <c r="E3151" s="4">
        <v>7</v>
      </c>
      <c r="F3151" s="4">
        <v>20</v>
      </c>
      <c r="G3151" s="4">
        <v>3</v>
      </c>
      <c r="H3151">
        <v>-74.000730000000004</v>
      </c>
      <c r="I3151">
        <v>40.731921999999997</v>
      </c>
      <c r="J3151">
        <v>-73.997460000000004</v>
      </c>
      <c r="K3151">
        <v>40.744926999999997</v>
      </c>
      <c r="L3151">
        <v>1</v>
      </c>
      <c r="M3151">
        <v>1.473749265287261</v>
      </c>
      <c r="N3151">
        <v>5.7</v>
      </c>
    </row>
    <row r="3152" spans="1:14" x14ac:dyDescent="0.2">
      <c r="A3152" s="1">
        <v>2.2916666666666669E-2</v>
      </c>
      <c r="B3152" s="3">
        <v>41003.522916666669</v>
      </c>
      <c r="C3152" s="4">
        <v>2012</v>
      </c>
      <c r="D3152" s="4">
        <v>4</v>
      </c>
      <c r="E3152" s="4">
        <v>4</v>
      </c>
      <c r="F3152" s="4">
        <v>12</v>
      </c>
      <c r="G3152" s="4">
        <v>3</v>
      </c>
      <c r="H3152">
        <v>-73.980772000000002</v>
      </c>
      <c r="I3152">
        <v>40.733666999999997</v>
      </c>
      <c r="J3152">
        <v>-73.992876999999993</v>
      </c>
      <c r="K3152">
        <v>40.739547000000002</v>
      </c>
      <c r="L3152">
        <v>1</v>
      </c>
      <c r="M3152">
        <v>1.2128365468407671</v>
      </c>
      <c r="N3152">
        <v>4.9000000000000004</v>
      </c>
    </row>
    <row r="3153" spans="1:14" x14ac:dyDescent="0.2">
      <c r="A3153" s="1">
        <v>1.4849537037037036E-2</v>
      </c>
      <c r="B3153" s="3">
        <v>39820.931250000001</v>
      </c>
      <c r="C3153" s="4">
        <v>2009</v>
      </c>
      <c r="D3153" s="4">
        <v>1</v>
      </c>
      <c r="E3153" s="4">
        <v>7</v>
      </c>
      <c r="F3153" s="4">
        <v>22</v>
      </c>
      <c r="G3153" s="4">
        <v>3</v>
      </c>
      <c r="H3153">
        <v>-73.982624000000001</v>
      </c>
      <c r="I3153">
        <v>40.763016</v>
      </c>
      <c r="J3153">
        <v>-73.983834999999999</v>
      </c>
      <c r="K3153">
        <v>40.739078999999997</v>
      </c>
      <c r="L3153">
        <v>1</v>
      </c>
      <c r="M3153">
        <v>2.6666109105160203</v>
      </c>
      <c r="N3153">
        <v>8.1999999999999993</v>
      </c>
    </row>
    <row r="3154" spans="1:14" x14ac:dyDescent="0.2">
      <c r="A3154" s="1">
        <v>4.1666666666666666E-3</v>
      </c>
      <c r="B3154" s="3">
        <v>41885.337500000001</v>
      </c>
      <c r="C3154" s="4">
        <v>2014</v>
      </c>
      <c r="D3154" s="4">
        <v>9</v>
      </c>
      <c r="E3154" s="4">
        <v>3</v>
      </c>
      <c r="F3154" s="4">
        <v>8</v>
      </c>
      <c r="G3154" s="4">
        <v>3</v>
      </c>
      <c r="H3154">
        <v>-73.972026999999997</v>
      </c>
      <c r="I3154">
        <v>40.745702000000001</v>
      </c>
      <c r="J3154">
        <v>-73.983840000000001</v>
      </c>
      <c r="K3154">
        <v>40.761986999999998</v>
      </c>
      <c r="L3154">
        <v>1</v>
      </c>
      <c r="M3154">
        <v>2.0685025337394283</v>
      </c>
      <c r="N3154">
        <v>12.5</v>
      </c>
    </row>
    <row r="3155" spans="1:14" x14ac:dyDescent="0.2">
      <c r="A3155" s="1">
        <v>2.2916666666666669E-2</v>
      </c>
      <c r="B3155" s="3">
        <v>40226.897916666669</v>
      </c>
      <c r="C3155" s="4">
        <v>2010</v>
      </c>
      <c r="D3155" s="4">
        <v>2</v>
      </c>
      <c r="E3155" s="4">
        <v>17</v>
      </c>
      <c r="F3155" s="4">
        <v>21</v>
      </c>
      <c r="G3155" s="4">
        <v>3</v>
      </c>
      <c r="H3155">
        <v>-73.987710000000007</v>
      </c>
      <c r="I3155">
        <v>40.741643000000003</v>
      </c>
      <c r="J3155">
        <v>-73.969809999999995</v>
      </c>
      <c r="K3155">
        <v>40.754533000000002</v>
      </c>
      <c r="L3155">
        <v>1</v>
      </c>
      <c r="M3155">
        <v>2.0827382261119678</v>
      </c>
      <c r="N3155">
        <v>6.5</v>
      </c>
    </row>
    <row r="3156" spans="1:14" x14ac:dyDescent="0.2">
      <c r="A3156" s="1">
        <v>8.8078703703703704E-3</v>
      </c>
      <c r="B3156" s="3">
        <v>41031.008333333331</v>
      </c>
      <c r="C3156" s="4">
        <v>2012</v>
      </c>
      <c r="D3156" s="4">
        <v>5</v>
      </c>
      <c r="E3156" s="4">
        <v>2</v>
      </c>
      <c r="F3156" s="4">
        <v>0</v>
      </c>
      <c r="G3156" s="4">
        <v>3</v>
      </c>
      <c r="H3156">
        <v>-74.004063000000002</v>
      </c>
      <c r="I3156">
        <v>40.733044</v>
      </c>
      <c r="J3156">
        <v>-74.000901999999996</v>
      </c>
      <c r="K3156">
        <v>40.739038999999998</v>
      </c>
      <c r="L3156">
        <v>1</v>
      </c>
      <c r="M3156">
        <v>0.71865196803557696</v>
      </c>
      <c r="N3156">
        <v>4.9000000000000004</v>
      </c>
    </row>
    <row r="3157" spans="1:14" x14ac:dyDescent="0.2">
      <c r="A3157" s="1">
        <v>3.712962962962963E-2</v>
      </c>
      <c r="B3157" s="3">
        <v>40765.328472222223</v>
      </c>
      <c r="C3157" s="4">
        <v>2011</v>
      </c>
      <c r="D3157" s="4">
        <v>8</v>
      </c>
      <c r="E3157" s="4">
        <v>10</v>
      </c>
      <c r="F3157" s="4">
        <v>7</v>
      </c>
      <c r="G3157" s="4">
        <v>3</v>
      </c>
      <c r="H3157">
        <v>-73.977129000000005</v>
      </c>
      <c r="I3157">
        <v>40.743228999999999</v>
      </c>
      <c r="J3157">
        <v>-73.982967000000002</v>
      </c>
      <c r="K3157">
        <v>40.760851000000002</v>
      </c>
      <c r="L3157">
        <v>1</v>
      </c>
      <c r="M3157">
        <v>2.0225058751220253</v>
      </c>
      <c r="N3157">
        <v>8.5</v>
      </c>
    </row>
    <row r="3158" spans="1:14" x14ac:dyDescent="0.2">
      <c r="A3158" s="1">
        <v>2.8946759259259255E-2</v>
      </c>
      <c r="B3158" s="3">
        <v>40926.986805555556</v>
      </c>
      <c r="C3158" s="4">
        <v>2012</v>
      </c>
      <c r="D3158" s="4">
        <v>1</v>
      </c>
      <c r="E3158" s="4">
        <v>18</v>
      </c>
      <c r="F3158" s="4">
        <v>23</v>
      </c>
      <c r="G3158" s="4">
        <v>3</v>
      </c>
      <c r="H3158">
        <v>-73.991139000000004</v>
      </c>
      <c r="I3158">
        <v>40.727676000000002</v>
      </c>
      <c r="J3158">
        <v>-73.972465</v>
      </c>
      <c r="K3158">
        <v>40.689639</v>
      </c>
      <c r="L3158">
        <v>1</v>
      </c>
      <c r="M3158">
        <v>4.5179714911095861</v>
      </c>
      <c r="N3158">
        <v>11.7</v>
      </c>
    </row>
    <row r="3159" spans="1:14" x14ac:dyDescent="0.2">
      <c r="A3159" s="1">
        <v>1.1886574074074075E-2</v>
      </c>
      <c r="B3159" s="3">
        <v>40359.595138888886</v>
      </c>
      <c r="C3159" s="4">
        <v>2010</v>
      </c>
      <c r="D3159" s="4">
        <v>6</v>
      </c>
      <c r="E3159" s="4">
        <v>30</v>
      </c>
      <c r="F3159" s="4">
        <v>14</v>
      </c>
      <c r="G3159" s="4">
        <v>3</v>
      </c>
      <c r="H3159">
        <v>-73.954154000000003</v>
      </c>
      <c r="I3159">
        <v>40.764128999999997</v>
      </c>
      <c r="J3159">
        <v>-73.993356000000006</v>
      </c>
      <c r="K3159">
        <v>40.751289999999997</v>
      </c>
      <c r="L3159">
        <v>1</v>
      </c>
      <c r="M3159">
        <v>3.601336576035219</v>
      </c>
      <c r="N3159">
        <v>12.9</v>
      </c>
    </row>
    <row r="3160" spans="1:14" x14ac:dyDescent="0.2">
      <c r="A3160" s="1">
        <v>3.7499999999999999E-2</v>
      </c>
      <c r="B3160" s="3">
        <v>40149.745833333334</v>
      </c>
      <c r="C3160" s="4">
        <v>2009</v>
      </c>
      <c r="D3160" s="4">
        <v>12</v>
      </c>
      <c r="E3160" s="4">
        <v>2</v>
      </c>
      <c r="F3160" s="4">
        <v>17</v>
      </c>
      <c r="G3160" s="4">
        <v>3</v>
      </c>
      <c r="H3160">
        <v>-74.008560000000003</v>
      </c>
      <c r="I3160">
        <v>40.720480000000002</v>
      </c>
      <c r="J3160">
        <v>-73.985927000000004</v>
      </c>
      <c r="K3160">
        <v>40.735173000000003</v>
      </c>
      <c r="L3160">
        <v>5</v>
      </c>
      <c r="M3160">
        <v>2.5141070760275137</v>
      </c>
      <c r="N3160">
        <v>9.3000000000000007</v>
      </c>
    </row>
    <row r="3161" spans="1:14" x14ac:dyDescent="0.2">
      <c r="A3161" s="1">
        <v>2.148148148148148E-2</v>
      </c>
      <c r="B3161" s="3">
        <v>41899.770833333336</v>
      </c>
      <c r="C3161" s="4">
        <v>2014</v>
      </c>
      <c r="D3161" s="4">
        <v>9</v>
      </c>
      <c r="E3161" s="4">
        <v>17</v>
      </c>
      <c r="F3161" s="4">
        <v>18</v>
      </c>
      <c r="G3161" s="4">
        <v>3</v>
      </c>
      <c r="H3161">
        <v>-73.952984000000001</v>
      </c>
      <c r="I3161">
        <v>40.674574999999997</v>
      </c>
      <c r="J3161">
        <v>-73.936379000000002</v>
      </c>
      <c r="K3161">
        <v>40.712992</v>
      </c>
      <c r="L3161">
        <v>1</v>
      </c>
      <c r="M3161">
        <v>4.5003564569696959</v>
      </c>
      <c r="N3161">
        <v>17</v>
      </c>
    </row>
    <row r="3162" spans="1:14" x14ac:dyDescent="0.2">
      <c r="A3162" s="1">
        <v>3.6805555555555557E-2</v>
      </c>
      <c r="B3162" s="3">
        <v>41297.536805555559</v>
      </c>
      <c r="C3162" s="4">
        <v>2013</v>
      </c>
      <c r="D3162" s="4">
        <v>1</v>
      </c>
      <c r="E3162" s="4">
        <v>23</v>
      </c>
      <c r="F3162" s="4">
        <v>12</v>
      </c>
      <c r="G3162" s="4">
        <v>3</v>
      </c>
      <c r="H3162">
        <v>-73.992000000000004</v>
      </c>
      <c r="I3162">
        <v>40.731881999999999</v>
      </c>
      <c r="J3162">
        <v>-73.965310000000002</v>
      </c>
      <c r="K3162">
        <v>40.76885</v>
      </c>
      <c r="L3162">
        <v>1</v>
      </c>
      <c r="M3162">
        <v>4.6905719297883399</v>
      </c>
      <c r="N3162">
        <v>17.5</v>
      </c>
    </row>
    <row r="3163" spans="1:14" x14ac:dyDescent="0.2">
      <c r="A3163" s="1">
        <v>4.1666666666666666E-3</v>
      </c>
      <c r="B3163" s="3">
        <v>41850.504166666666</v>
      </c>
      <c r="C3163" s="4">
        <v>2014</v>
      </c>
      <c r="D3163" s="4">
        <v>7</v>
      </c>
      <c r="E3163" s="4">
        <v>30</v>
      </c>
      <c r="F3163" s="4">
        <v>12</v>
      </c>
      <c r="G3163" s="4">
        <v>3</v>
      </c>
      <c r="H3163">
        <v>-73.992845000000003</v>
      </c>
      <c r="I3163">
        <v>40.758222000000004</v>
      </c>
      <c r="J3163">
        <v>-74.006050000000002</v>
      </c>
      <c r="K3163">
        <v>40.733145</v>
      </c>
      <c r="L3163">
        <v>1</v>
      </c>
      <c r="M3163">
        <v>3.0055063582145887</v>
      </c>
      <c r="N3163">
        <v>11</v>
      </c>
    </row>
    <row r="3164" spans="1:14" x14ac:dyDescent="0.2">
      <c r="A3164" s="1">
        <v>1.8229166666666668E-2</v>
      </c>
      <c r="B3164" s="3">
        <v>40247.018055555556</v>
      </c>
      <c r="C3164" s="4">
        <v>2010</v>
      </c>
      <c r="D3164" s="4">
        <v>3</v>
      </c>
      <c r="E3164" s="4">
        <v>10</v>
      </c>
      <c r="F3164" s="4">
        <v>0</v>
      </c>
      <c r="G3164" s="4">
        <v>3</v>
      </c>
      <c r="H3164">
        <v>-73.964010999999999</v>
      </c>
      <c r="I3164">
        <v>40.761068999999999</v>
      </c>
      <c r="J3164">
        <v>-74.006732999999997</v>
      </c>
      <c r="K3164">
        <v>40.744126999999999</v>
      </c>
      <c r="L3164">
        <v>1</v>
      </c>
      <c r="M3164">
        <v>4.0664732802300554</v>
      </c>
      <c r="N3164">
        <v>10.5</v>
      </c>
    </row>
    <row r="3165" spans="1:14" x14ac:dyDescent="0.2">
      <c r="A3165" s="1">
        <v>1.3194444444444444E-2</v>
      </c>
      <c r="B3165" s="3">
        <v>40639.97152777778</v>
      </c>
      <c r="C3165" s="4">
        <v>2011</v>
      </c>
      <c r="D3165" s="4">
        <v>4</v>
      </c>
      <c r="E3165" s="4">
        <v>6</v>
      </c>
      <c r="F3165" s="4">
        <v>23</v>
      </c>
      <c r="G3165" s="4">
        <v>3</v>
      </c>
      <c r="H3165">
        <v>-73.976112999999998</v>
      </c>
      <c r="I3165">
        <v>40.760553000000002</v>
      </c>
      <c r="J3165">
        <v>-73.990137000000004</v>
      </c>
      <c r="K3165">
        <v>40.758153</v>
      </c>
      <c r="L3165">
        <v>5</v>
      </c>
      <c r="M3165">
        <v>1.2123073984378734</v>
      </c>
      <c r="N3165">
        <v>5.3</v>
      </c>
    </row>
    <row r="3166" spans="1:14" x14ac:dyDescent="0.2">
      <c r="A3166" s="1">
        <v>1.3888888888888888E-2</v>
      </c>
      <c r="B3166" s="3">
        <v>41451.722222222219</v>
      </c>
      <c r="C3166" s="4">
        <v>2013</v>
      </c>
      <c r="D3166" s="4">
        <v>6</v>
      </c>
      <c r="E3166" s="4">
        <v>26</v>
      </c>
      <c r="F3166" s="4">
        <v>17</v>
      </c>
      <c r="G3166" s="4">
        <v>3</v>
      </c>
      <c r="H3166">
        <v>-73.975887</v>
      </c>
      <c r="I3166">
        <v>40.748795000000001</v>
      </c>
      <c r="J3166">
        <v>-73.971472000000006</v>
      </c>
      <c r="K3166">
        <v>40.754885000000002</v>
      </c>
      <c r="L3166">
        <v>1</v>
      </c>
      <c r="M3166">
        <v>0.7734434684293694</v>
      </c>
      <c r="N3166">
        <v>6</v>
      </c>
    </row>
    <row r="3167" spans="1:14" x14ac:dyDescent="0.2">
      <c r="A3167" s="1">
        <v>2.7083333333333334E-2</v>
      </c>
      <c r="B3167" s="3">
        <v>40380.73541666667</v>
      </c>
      <c r="C3167" s="4">
        <v>2010</v>
      </c>
      <c r="D3167" s="4">
        <v>7</v>
      </c>
      <c r="E3167" s="4">
        <v>21</v>
      </c>
      <c r="F3167" s="4">
        <v>17</v>
      </c>
      <c r="G3167" s="4">
        <v>3</v>
      </c>
      <c r="H3167">
        <v>-73.926793000000004</v>
      </c>
      <c r="I3167">
        <v>40.744318</v>
      </c>
      <c r="J3167">
        <v>-73.982228000000006</v>
      </c>
      <c r="K3167">
        <v>40.727741999999999</v>
      </c>
      <c r="L3167">
        <v>1</v>
      </c>
      <c r="M3167">
        <v>5.0268317132597149</v>
      </c>
      <c r="N3167">
        <v>16.5</v>
      </c>
    </row>
    <row r="3168" spans="1:14" x14ac:dyDescent="0.2">
      <c r="A3168" s="1">
        <v>3.8194444444444441E-2</v>
      </c>
      <c r="B3168" s="3">
        <v>40842.829861111109</v>
      </c>
      <c r="C3168" s="4">
        <v>2011</v>
      </c>
      <c r="D3168" s="4">
        <v>10</v>
      </c>
      <c r="E3168" s="4">
        <v>26</v>
      </c>
      <c r="F3168" s="4">
        <v>19</v>
      </c>
      <c r="G3168" s="4">
        <v>3</v>
      </c>
      <c r="H3168">
        <v>-73.871098000000003</v>
      </c>
      <c r="I3168">
        <v>40.773733</v>
      </c>
      <c r="J3168">
        <v>-73.808188000000001</v>
      </c>
      <c r="K3168">
        <v>40.774523000000002</v>
      </c>
      <c r="L3168">
        <v>2</v>
      </c>
      <c r="M3168">
        <v>5.3041137410167112</v>
      </c>
      <c r="N3168">
        <v>15.3</v>
      </c>
    </row>
    <row r="3169" spans="1:14" x14ac:dyDescent="0.2">
      <c r="A3169" s="1">
        <v>1.6377314814814813E-2</v>
      </c>
      <c r="B3169" s="3">
        <v>40562.640972222223</v>
      </c>
      <c r="C3169" s="4">
        <v>2011</v>
      </c>
      <c r="D3169" s="4">
        <v>1</v>
      </c>
      <c r="E3169" s="4">
        <v>19</v>
      </c>
      <c r="F3169" s="4">
        <v>15</v>
      </c>
      <c r="G3169" s="4">
        <v>3</v>
      </c>
      <c r="H3169">
        <v>-73.982184000000004</v>
      </c>
      <c r="I3169">
        <v>40.691330999999998</v>
      </c>
      <c r="J3169">
        <v>-73.977924000000002</v>
      </c>
      <c r="K3169">
        <v>40.753484</v>
      </c>
      <c r="L3169">
        <v>3</v>
      </c>
      <c r="M3169">
        <v>6.9281686765121666</v>
      </c>
      <c r="N3169">
        <v>16.899999999999999</v>
      </c>
    </row>
    <row r="3170" spans="1:14" x14ac:dyDescent="0.2">
      <c r="A3170" s="1">
        <v>4.0833333333333333E-2</v>
      </c>
      <c r="B3170" s="3">
        <v>41241.165277777778</v>
      </c>
      <c r="C3170" s="4">
        <v>2012</v>
      </c>
      <c r="D3170" s="4">
        <v>11</v>
      </c>
      <c r="E3170" s="4">
        <v>28</v>
      </c>
      <c r="F3170" s="4">
        <v>3</v>
      </c>
      <c r="G3170" s="4">
        <v>3</v>
      </c>
      <c r="H3170">
        <v>-74.008475000000004</v>
      </c>
      <c r="I3170">
        <v>40.710676999999997</v>
      </c>
      <c r="J3170">
        <v>-73.982448000000005</v>
      </c>
      <c r="K3170">
        <v>40.757745999999997</v>
      </c>
      <c r="L3170">
        <v>1</v>
      </c>
      <c r="M3170">
        <v>5.6810482488798586</v>
      </c>
      <c r="N3170">
        <v>12</v>
      </c>
    </row>
    <row r="3171" spans="1:14" x14ac:dyDescent="0.2">
      <c r="A3171" s="1">
        <v>3.1539351851851853E-2</v>
      </c>
      <c r="B3171" s="3">
        <v>40856.614583333336</v>
      </c>
      <c r="C3171" s="4">
        <v>2011</v>
      </c>
      <c r="D3171" s="4">
        <v>11</v>
      </c>
      <c r="E3171" s="4">
        <v>9</v>
      </c>
      <c r="F3171" s="4">
        <v>14</v>
      </c>
      <c r="G3171" s="4">
        <v>3</v>
      </c>
      <c r="H3171">
        <v>-73.956061000000005</v>
      </c>
      <c r="I3171">
        <v>40.779578999999998</v>
      </c>
      <c r="J3171">
        <v>-73.956070999999994</v>
      </c>
      <c r="K3171">
        <v>40.771929999999998</v>
      </c>
      <c r="L3171">
        <v>1</v>
      </c>
      <c r="M3171">
        <v>0.85148320252494136</v>
      </c>
      <c r="N3171">
        <v>4.9000000000000004</v>
      </c>
    </row>
    <row r="3172" spans="1:14" x14ac:dyDescent="0.2">
      <c r="A3172" s="1">
        <v>2.9861111111111113E-2</v>
      </c>
      <c r="B3172" s="3">
        <v>40863.571527777778</v>
      </c>
      <c r="C3172" s="4">
        <v>2011</v>
      </c>
      <c r="D3172" s="4">
        <v>11</v>
      </c>
      <c r="E3172" s="4">
        <v>16</v>
      </c>
      <c r="F3172" s="4">
        <v>13</v>
      </c>
      <c r="G3172" s="4">
        <v>3</v>
      </c>
      <c r="H3172">
        <v>-73.962149999999994</v>
      </c>
      <c r="I3172">
        <v>40.779097</v>
      </c>
      <c r="J3172">
        <v>-73.981937000000002</v>
      </c>
      <c r="K3172">
        <v>40.773164999999999</v>
      </c>
      <c r="L3172">
        <v>5</v>
      </c>
      <c r="M3172">
        <v>1.7939724275867834</v>
      </c>
      <c r="N3172">
        <v>9.6999999999999993</v>
      </c>
    </row>
    <row r="3173" spans="1:14" x14ac:dyDescent="0.2">
      <c r="A3173" s="1">
        <v>8.7962962962962962E-4</v>
      </c>
      <c r="B3173" s="3">
        <v>41171.792361111111</v>
      </c>
      <c r="C3173" s="4">
        <v>2012</v>
      </c>
      <c r="D3173" s="4">
        <v>9</v>
      </c>
      <c r="E3173" s="4">
        <v>19</v>
      </c>
      <c r="F3173" s="4">
        <v>19</v>
      </c>
      <c r="G3173" s="4">
        <v>3</v>
      </c>
      <c r="H3173">
        <v>-73.984459999999999</v>
      </c>
      <c r="I3173">
        <v>40.765227000000003</v>
      </c>
      <c r="J3173">
        <v>-73.953841999999995</v>
      </c>
      <c r="K3173">
        <v>40.772872999999997</v>
      </c>
      <c r="L3173">
        <v>1</v>
      </c>
      <c r="M3173">
        <v>2.7180354489451028</v>
      </c>
      <c r="N3173">
        <v>11.5</v>
      </c>
    </row>
    <row r="3174" spans="1:14" x14ac:dyDescent="0.2">
      <c r="A3174" s="1">
        <v>1.8055555555555557E-2</v>
      </c>
      <c r="B3174" s="3">
        <v>41192.393055555556</v>
      </c>
      <c r="C3174" s="4">
        <v>2012</v>
      </c>
      <c r="D3174" s="4">
        <v>10</v>
      </c>
      <c r="E3174" s="4">
        <v>10</v>
      </c>
      <c r="F3174" s="4">
        <v>9</v>
      </c>
      <c r="G3174" s="4">
        <v>3</v>
      </c>
      <c r="H3174">
        <v>-73.967145000000002</v>
      </c>
      <c r="I3174">
        <v>40.803702000000001</v>
      </c>
      <c r="J3174">
        <v>-73.981677000000005</v>
      </c>
      <c r="K3174">
        <v>40.778509999999997</v>
      </c>
      <c r="L3174">
        <v>5</v>
      </c>
      <c r="M3174">
        <v>3.0601394631456622</v>
      </c>
      <c r="N3174">
        <v>10.5</v>
      </c>
    </row>
    <row r="3175" spans="1:14" x14ac:dyDescent="0.2">
      <c r="A3175" s="1">
        <v>3.6805555555555557E-2</v>
      </c>
      <c r="B3175" s="3">
        <v>41444.953472222223</v>
      </c>
      <c r="C3175" s="4">
        <v>2013</v>
      </c>
      <c r="D3175" s="4">
        <v>6</v>
      </c>
      <c r="E3175" s="4">
        <v>19</v>
      </c>
      <c r="F3175" s="4">
        <v>22</v>
      </c>
      <c r="G3175" s="4">
        <v>3</v>
      </c>
      <c r="H3175">
        <v>-73.994905000000003</v>
      </c>
      <c r="I3175">
        <v>40.720686999999998</v>
      </c>
      <c r="J3175">
        <v>-73.978189999999998</v>
      </c>
      <c r="K3175">
        <v>40.776327000000002</v>
      </c>
      <c r="L3175">
        <v>1</v>
      </c>
      <c r="M3175">
        <v>6.3521994535382991</v>
      </c>
      <c r="N3175">
        <v>16.5</v>
      </c>
    </row>
    <row r="3176" spans="1:14" x14ac:dyDescent="0.2">
      <c r="A3176" s="1">
        <v>2.9861111111111113E-2</v>
      </c>
      <c r="B3176" s="3">
        <v>40954.988194444442</v>
      </c>
      <c r="C3176" s="4">
        <v>2012</v>
      </c>
      <c r="D3176" s="4">
        <v>2</v>
      </c>
      <c r="E3176" s="4">
        <v>15</v>
      </c>
      <c r="F3176" s="4">
        <v>23</v>
      </c>
      <c r="G3176" s="4">
        <v>3</v>
      </c>
      <c r="H3176">
        <v>-74.006321999999997</v>
      </c>
      <c r="I3176">
        <v>40.739657000000001</v>
      </c>
      <c r="J3176">
        <v>-73.981219999999993</v>
      </c>
      <c r="K3176">
        <v>40.750087000000001</v>
      </c>
      <c r="L3176">
        <v>1</v>
      </c>
      <c r="M3176">
        <v>2.4145400157825012</v>
      </c>
      <c r="N3176">
        <v>8.1</v>
      </c>
    </row>
    <row r="3177" spans="1:14" x14ac:dyDescent="0.2">
      <c r="A3177" s="1">
        <v>2.6493055555555558E-2</v>
      </c>
      <c r="B3177" s="3">
        <v>41276.568055555559</v>
      </c>
      <c r="C3177" s="4">
        <v>2013</v>
      </c>
      <c r="D3177" s="4">
        <v>1</v>
      </c>
      <c r="E3177" s="4">
        <v>2</v>
      </c>
      <c r="F3177" s="4">
        <v>13</v>
      </c>
      <c r="G3177" s="4">
        <v>3</v>
      </c>
      <c r="H3177">
        <v>-73.986752999999993</v>
      </c>
      <c r="I3177">
        <v>40.740155000000001</v>
      </c>
      <c r="J3177">
        <v>-73.975823000000005</v>
      </c>
      <c r="K3177">
        <v>40.755358000000001</v>
      </c>
      <c r="L3177">
        <v>1</v>
      </c>
      <c r="M3177">
        <v>1.9271371696743267</v>
      </c>
      <c r="N3177">
        <v>6.5</v>
      </c>
    </row>
    <row r="3178" spans="1:14" x14ac:dyDescent="0.2">
      <c r="A3178" s="1">
        <v>4.9652777777777777E-3</v>
      </c>
      <c r="B3178" s="3">
        <v>40884.379861111112</v>
      </c>
      <c r="C3178" s="4">
        <v>2011</v>
      </c>
      <c r="D3178" s="4">
        <v>12</v>
      </c>
      <c r="E3178" s="4">
        <v>7</v>
      </c>
      <c r="F3178" s="4">
        <v>9</v>
      </c>
      <c r="G3178" s="4">
        <v>3</v>
      </c>
      <c r="H3178">
        <v>-73.961205000000007</v>
      </c>
      <c r="I3178">
        <v>40.806618</v>
      </c>
      <c r="J3178">
        <v>-73.953781000000006</v>
      </c>
      <c r="K3178">
        <v>40.787824999999998</v>
      </c>
      <c r="L3178">
        <v>1</v>
      </c>
      <c r="M3178">
        <v>2.1835740778419668</v>
      </c>
      <c r="N3178">
        <v>8.5</v>
      </c>
    </row>
    <row r="3179" spans="1:14" x14ac:dyDescent="0.2">
      <c r="A3179" s="1">
        <v>1.9444444444444445E-2</v>
      </c>
      <c r="B3179" s="3">
        <v>40891.102777777778</v>
      </c>
      <c r="C3179" s="4">
        <v>2011</v>
      </c>
      <c r="D3179" s="4">
        <v>12</v>
      </c>
      <c r="E3179" s="4">
        <v>14</v>
      </c>
      <c r="F3179" s="4">
        <v>2</v>
      </c>
      <c r="G3179" s="4">
        <v>3</v>
      </c>
      <c r="H3179">
        <v>-73.994462999999996</v>
      </c>
      <c r="I3179">
        <v>40.720596999999998</v>
      </c>
      <c r="J3179">
        <v>-73.924184999999994</v>
      </c>
      <c r="K3179">
        <v>40.763457000000002</v>
      </c>
      <c r="L3179">
        <v>2</v>
      </c>
      <c r="M3179">
        <v>7.6090536593782954</v>
      </c>
      <c r="N3179">
        <v>21.7</v>
      </c>
    </row>
    <row r="3180" spans="1:14" x14ac:dyDescent="0.2">
      <c r="A3180" s="1">
        <v>3.8159722222222227E-2</v>
      </c>
      <c r="B3180" s="3">
        <v>41199.537499999999</v>
      </c>
      <c r="C3180" s="4">
        <v>2012</v>
      </c>
      <c r="D3180" s="4">
        <v>10</v>
      </c>
      <c r="E3180" s="4">
        <v>17</v>
      </c>
      <c r="F3180" s="4">
        <v>12</v>
      </c>
      <c r="G3180" s="4">
        <v>3</v>
      </c>
      <c r="H3180">
        <v>-73.987153000000006</v>
      </c>
      <c r="I3180">
        <v>40.749515000000002</v>
      </c>
      <c r="J3180">
        <v>-73.987471999999997</v>
      </c>
      <c r="K3180">
        <v>40.762284999999999</v>
      </c>
      <c r="L3180">
        <v>1</v>
      </c>
      <c r="M3180">
        <v>1.4218043786025902</v>
      </c>
      <c r="N3180">
        <v>8.5</v>
      </c>
    </row>
    <row r="3181" spans="1:14" x14ac:dyDescent="0.2">
      <c r="A3181" s="1">
        <v>2.0486111111111111E-2</v>
      </c>
      <c r="B3181" s="3">
        <v>41339.770138888889</v>
      </c>
      <c r="C3181" s="4">
        <v>2013</v>
      </c>
      <c r="D3181" s="4">
        <v>3</v>
      </c>
      <c r="E3181" s="4">
        <v>6</v>
      </c>
      <c r="F3181" s="4">
        <v>18</v>
      </c>
      <c r="G3181" s="4">
        <v>3</v>
      </c>
      <c r="H3181">
        <v>-73.981097000000005</v>
      </c>
      <c r="I3181">
        <v>40.725043999999997</v>
      </c>
      <c r="J3181">
        <v>-73.990528999999995</v>
      </c>
      <c r="K3181">
        <v>40.737135000000002</v>
      </c>
      <c r="L3181">
        <v>1</v>
      </c>
      <c r="M3181">
        <v>1.56354312348097</v>
      </c>
      <c r="N3181">
        <v>7</v>
      </c>
    </row>
    <row r="3182" spans="1:14" x14ac:dyDescent="0.2">
      <c r="A3182" s="1">
        <v>1.1354166666666667E-2</v>
      </c>
      <c r="B3182" s="3">
        <v>41661.761111111111</v>
      </c>
      <c r="C3182" s="4">
        <v>2014</v>
      </c>
      <c r="D3182" s="4">
        <v>1</v>
      </c>
      <c r="E3182" s="4">
        <v>22</v>
      </c>
      <c r="F3182" s="4">
        <v>18</v>
      </c>
      <c r="G3182" s="4">
        <v>3</v>
      </c>
      <c r="H3182">
        <v>-73.980045000000004</v>
      </c>
      <c r="I3182">
        <v>40.754342999999999</v>
      </c>
      <c r="J3182">
        <v>-73.970568</v>
      </c>
      <c r="K3182">
        <v>40.754418999999999</v>
      </c>
      <c r="L3182">
        <v>1</v>
      </c>
      <c r="M3182">
        <v>0.7992041071667203</v>
      </c>
      <c r="N3182">
        <v>6</v>
      </c>
    </row>
    <row r="3183" spans="1:14" x14ac:dyDescent="0.2">
      <c r="A3183" s="1">
        <v>2.013888888888889E-2</v>
      </c>
      <c r="B3183" s="3">
        <v>40345.895138888889</v>
      </c>
      <c r="C3183" s="4">
        <v>2010</v>
      </c>
      <c r="D3183" s="4">
        <v>6</v>
      </c>
      <c r="E3183" s="4">
        <v>16</v>
      </c>
      <c r="F3183" s="4">
        <v>21</v>
      </c>
      <c r="G3183" s="4">
        <v>3</v>
      </c>
      <c r="H3183">
        <v>-73.984437</v>
      </c>
      <c r="I3183">
        <v>40.750902000000004</v>
      </c>
      <c r="J3183">
        <v>-73.977671999999998</v>
      </c>
      <c r="K3183">
        <v>40.760995000000001</v>
      </c>
      <c r="L3183">
        <v>1</v>
      </c>
      <c r="M3183">
        <v>1.2600699002364073</v>
      </c>
      <c r="N3183">
        <v>6.5</v>
      </c>
    </row>
    <row r="3184" spans="1:14" x14ac:dyDescent="0.2">
      <c r="A3184" s="1">
        <v>8.9004629629629625E-3</v>
      </c>
      <c r="B3184" s="3">
        <v>40387.841666666667</v>
      </c>
      <c r="C3184" s="4">
        <v>2010</v>
      </c>
      <c r="D3184" s="4">
        <v>7</v>
      </c>
      <c r="E3184" s="4">
        <v>28</v>
      </c>
      <c r="F3184" s="4">
        <v>20</v>
      </c>
      <c r="G3184" s="4">
        <v>3</v>
      </c>
      <c r="H3184">
        <v>-73.997642999999997</v>
      </c>
      <c r="I3184">
        <v>40.71678</v>
      </c>
      <c r="J3184">
        <v>-74.009773999999993</v>
      </c>
      <c r="K3184">
        <v>40.680084000000001</v>
      </c>
      <c r="L3184">
        <v>1</v>
      </c>
      <c r="M3184">
        <v>4.2113266334474977</v>
      </c>
      <c r="N3184">
        <v>12.1</v>
      </c>
    </row>
    <row r="3185" spans="1:14" x14ac:dyDescent="0.2">
      <c r="A3185" s="1">
        <v>1.4131944444444445E-2</v>
      </c>
      <c r="B3185" s="3">
        <v>39981.638888888891</v>
      </c>
      <c r="C3185" s="4">
        <v>2009</v>
      </c>
      <c r="D3185" s="4">
        <v>6</v>
      </c>
      <c r="E3185" s="4">
        <v>17</v>
      </c>
      <c r="F3185" s="4">
        <v>15</v>
      </c>
      <c r="G3185" s="4">
        <v>3</v>
      </c>
      <c r="H3185">
        <v>-73.946454000000003</v>
      </c>
      <c r="I3185">
        <v>40.785162</v>
      </c>
      <c r="J3185">
        <v>-73.919916000000001</v>
      </c>
      <c r="K3185">
        <v>40.757851000000002</v>
      </c>
      <c r="L3185">
        <v>1</v>
      </c>
      <c r="M3185">
        <v>3.7747165288174225</v>
      </c>
      <c r="N3185">
        <v>17.7</v>
      </c>
    </row>
    <row r="3186" spans="1:14" x14ac:dyDescent="0.2">
      <c r="A3186" s="1">
        <v>8.3333333333333332E-3</v>
      </c>
      <c r="B3186" s="3">
        <v>39911.383333333331</v>
      </c>
      <c r="C3186" s="4">
        <v>2009</v>
      </c>
      <c r="D3186" s="4">
        <v>4</v>
      </c>
      <c r="E3186" s="4">
        <v>8</v>
      </c>
      <c r="F3186" s="4">
        <v>9</v>
      </c>
      <c r="G3186" s="4">
        <v>3</v>
      </c>
      <c r="H3186">
        <v>-73.988573000000002</v>
      </c>
      <c r="I3186">
        <v>40.722802000000001</v>
      </c>
      <c r="J3186">
        <v>-73.987638000000004</v>
      </c>
      <c r="K3186">
        <v>40.741095000000001</v>
      </c>
      <c r="L3186">
        <v>1</v>
      </c>
      <c r="M3186">
        <v>2.0378942806748781</v>
      </c>
      <c r="N3186">
        <v>8.5</v>
      </c>
    </row>
    <row r="3187" spans="1:14" x14ac:dyDescent="0.2">
      <c r="A3187" s="1">
        <v>3.5949074074074071E-2</v>
      </c>
      <c r="B3187" s="3">
        <v>41528.368750000001</v>
      </c>
      <c r="C3187" s="4">
        <v>2013</v>
      </c>
      <c r="D3187" s="4">
        <v>9</v>
      </c>
      <c r="E3187" s="4">
        <v>11</v>
      </c>
      <c r="F3187" s="4">
        <v>8</v>
      </c>
      <c r="G3187" s="4">
        <v>3</v>
      </c>
      <c r="H3187">
        <v>-74.005892000000003</v>
      </c>
      <c r="I3187">
        <v>40.7485</v>
      </c>
      <c r="J3187">
        <v>-74.006144000000006</v>
      </c>
      <c r="K3187">
        <v>40.723179999999999</v>
      </c>
      <c r="L3187">
        <v>1</v>
      </c>
      <c r="M3187">
        <v>2.818689655612324</v>
      </c>
      <c r="N3187">
        <v>10</v>
      </c>
    </row>
    <row r="3188" spans="1:14" x14ac:dyDescent="0.2">
      <c r="A3188" s="1">
        <v>1.545138888888889E-2</v>
      </c>
      <c r="B3188" s="3">
        <v>41017.765277777777</v>
      </c>
      <c r="C3188" s="4">
        <v>2012</v>
      </c>
      <c r="D3188" s="4">
        <v>4</v>
      </c>
      <c r="E3188" s="4">
        <v>18</v>
      </c>
      <c r="F3188" s="4">
        <v>18</v>
      </c>
      <c r="G3188" s="4">
        <v>3</v>
      </c>
      <c r="H3188">
        <v>-74.012918999999997</v>
      </c>
      <c r="I3188">
        <v>40.716524</v>
      </c>
      <c r="J3188">
        <v>-73.995576999999997</v>
      </c>
      <c r="K3188">
        <v>40.748159999999999</v>
      </c>
      <c r="L3188">
        <v>1</v>
      </c>
      <c r="M3188">
        <v>3.8134475003097181</v>
      </c>
      <c r="N3188">
        <v>8.9</v>
      </c>
    </row>
    <row r="3189" spans="1:14" x14ac:dyDescent="0.2">
      <c r="A3189" s="1">
        <v>3.8634259259259257E-2</v>
      </c>
      <c r="B3189" s="3">
        <v>42109.871527777781</v>
      </c>
      <c r="C3189" s="4">
        <v>2015</v>
      </c>
      <c r="D3189" s="4">
        <v>4</v>
      </c>
      <c r="E3189" s="4">
        <v>15</v>
      </c>
      <c r="F3189" s="4">
        <v>20</v>
      </c>
      <c r="G3189" s="4">
        <v>3</v>
      </c>
      <c r="H3189">
        <v>-73.979568479999998</v>
      </c>
      <c r="I3189">
        <v>40.766109470000004</v>
      </c>
      <c r="J3189">
        <v>-73.955200199999993</v>
      </c>
      <c r="K3189">
        <v>40.777111050000002</v>
      </c>
      <c r="L3189">
        <v>1</v>
      </c>
      <c r="M3189">
        <v>2.3916995870374596</v>
      </c>
      <c r="N3189">
        <v>8.5</v>
      </c>
    </row>
    <row r="3190" spans="1:14" x14ac:dyDescent="0.2">
      <c r="A3190" s="1">
        <v>1.7361111111111112E-2</v>
      </c>
      <c r="B3190" s="3">
        <v>40989.434027777781</v>
      </c>
      <c r="C3190" s="4">
        <v>2012</v>
      </c>
      <c r="D3190" s="4">
        <v>3</v>
      </c>
      <c r="E3190" s="4">
        <v>21</v>
      </c>
      <c r="F3190" s="4">
        <v>10</v>
      </c>
      <c r="G3190" s="4">
        <v>3</v>
      </c>
      <c r="H3190">
        <v>-73.984328000000005</v>
      </c>
      <c r="I3190">
        <v>40.743205000000003</v>
      </c>
      <c r="J3190">
        <v>-73.973361999999995</v>
      </c>
      <c r="K3190">
        <v>40.743656999999999</v>
      </c>
      <c r="L3190">
        <v>1</v>
      </c>
      <c r="M3190">
        <v>0.92624099042094454</v>
      </c>
      <c r="N3190">
        <v>5.7</v>
      </c>
    </row>
    <row r="3191" spans="1:14" x14ac:dyDescent="0.2">
      <c r="A3191" s="1">
        <v>1.4537037037037038E-2</v>
      </c>
      <c r="B3191" s="3">
        <v>42151.305555555555</v>
      </c>
      <c r="C3191" s="4">
        <v>2015</v>
      </c>
      <c r="D3191" s="4">
        <v>5</v>
      </c>
      <c r="E3191" s="4">
        <v>27</v>
      </c>
      <c r="F3191" s="4">
        <v>7</v>
      </c>
      <c r="G3191" s="4">
        <v>3</v>
      </c>
      <c r="H3191">
        <v>-73.992370609999995</v>
      </c>
      <c r="I3191">
        <v>40.730503079999998</v>
      </c>
      <c r="J3191">
        <v>-73.973365779999995</v>
      </c>
      <c r="K3191">
        <v>40.759151459999998</v>
      </c>
      <c r="L3191">
        <v>1</v>
      </c>
      <c r="M3191">
        <v>3.569255736132436</v>
      </c>
      <c r="N3191">
        <v>11.5</v>
      </c>
    </row>
    <row r="3192" spans="1:14" x14ac:dyDescent="0.2">
      <c r="A3192" s="1">
        <v>2.2708333333333334E-2</v>
      </c>
      <c r="B3192" s="3">
        <v>40723.813888888886</v>
      </c>
      <c r="C3192" s="4">
        <v>2011</v>
      </c>
      <c r="D3192" s="4">
        <v>6</v>
      </c>
      <c r="E3192" s="4">
        <v>29</v>
      </c>
      <c r="F3192" s="4">
        <v>19</v>
      </c>
      <c r="G3192" s="4">
        <v>3</v>
      </c>
      <c r="H3192">
        <v>-73.970753999999999</v>
      </c>
      <c r="I3192">
        <v>40.756411</v>
      </c>
      <c r="J3192">
        <v>-73.986179000000007</v>
      </c>
      <c r="K3192">
        <v>40.754674999999999</v>
      </c>
      <c r="L3192">
        <v>1</v>
      </c>
      <c r="M3192">
        <v>1.3149863599942833</v>
      </c>
      <c r="N3192">
        <v>8.9</v>
      </c>
    </row>
    <row r="3193" spans="1:14" x14ac:dyDescent="0.2">
      <c r="A3193" s="1">
        <v>4.1643518518518517E-2</v>
      </c>
      <c r="B3193" s="3">
        <v>41192.457638888889</v>
      </c>
      <c r="C3193" s="4">
        <v>2012</v>
      </c>
      <c r="D3193" s="4">
        <v>10</v>
      </c>
      <c r="E3193" s="4">
        <v>10</v>
      </c>
      <c r="F3193" s="4">
        <v>10</v>
      </c>
      <c r="G3193" s="4">
        <v>3</v>
      </c>
      <c r="H3193">
        <v>-73.965661999999995</v>
      </c>
      <c r="I3193">
        <v>40.790492</v>
      </c>
      <c r="J3193">
        <v>-73.975824000000003</v>
      </c>
      <c r="K3193">
        <v>40.790745000000001</v>
      </c>
      <c r="L3193">
        <v>1</v>
      </c>
      <c r="M3193">
        <v>0.8569184697525235</v>
      </c>
      <c r="N3193">
        <v>5</v>
      </c>
    </row>
    <row r="3194" spans="1:14" x14ac:dyDescent="0.2">
      <c r="A3194" s="1">
        <v>3.0555555555555555E-2</v>
      </c>
      <c r="B3194" s="3">
        <v>40128.988888888889</v>
      </c>
      <c r="C3194" s="4">
        <v>2009</v>
      </c>
      <c r="D3194" s="4">
        <v>11</v>
      </c>
      <c r="E3194" s="4">
        <v>11</v>
      </c>
      <c r="F3194" s="4">
        <v>23</v>
      </c>
      <c r="G3194" s="4">
        <v>3</v>
      </c>
      <c r="H3194">
        <v>-73.984962999999993</v>
      </c>
      <c r="I3194">
        <v>40.758823</v>
      </c>
      <c r="J3194">
        <v>-74.005241999999996</v>
      </c>
      <c r="K3194">
        <v>40.721012999999999</v>
      </c>
      <c r="L3194">
        <v>1</v>
      </c>
      <c r="M3194">
        <v>4.5432523751156522</v>
      </c>
      <c r="N3194">
        <v>10.9</v>
      </c>
    </row>
    <row r="3195" spans="1:14" x14ac:dyDescent="0.2">
      <c r="A3195" s="1">
        <v>2.9861111111111113E-2</v>
      </c>
      <c r="B3195" s="3">
        <v>40576.446527777778</v>
      </c>
      <c r="C3195" s="4">
        <v>2011</v>
      </c>
      <c r="D3195" s="4">
        <v>2</v>
      </c>
      <c r="E3195" s="4">
        <v>2</v>
      </c>
      <c r="F3195" s="4">
        <v>10</v>
      </c>
      <c r="G3195" s="4">
        <v>3</v>
      </c>
      <c r="H3195">
        <v>-73.982780000000005</v>
      </c>
      <c r="I3195">
        <v>40.765740000000001</v>
      </c>
      <c r="J3195">
        <v>-73.977918000000003</v>
      </c>
      <c r="K3195">
        <v>40.773367999999998</v>
      </c>
      <c r="L3195">
        <v>1</v>
      </c>
      <c r="M3195">
        <v>0.94290278797726224</v>
      </c>
      <c r="N3195">
        <v>4.0999999999999996</v>
      </c>
    </row>
    <row r="3196" spans="1:14" x14ac:dyDescent="0.2">
      <c r="A3196" s="1">
        <v>4.0972222222222222E-2</v>
      </c>
      <c r="B3196" s="3">
        <v>40947.707638888889</v>
      </c>
      <c r="C3196" s="4">
        <v>2012</v>
      </c>
      <c r="D3196" s="4">
        <v>2</v>
      </c>
      <c r="E3196" s="4">
        <v>8</v>
      </c>
      <c r="F3196" s="4">
        <v>16</v>
      </c>
      <c r="G3196" s="4">
        <v>3</v>
      </c>
      <c r="H3196">
        <v>-73.974417000000003</v>
      </c>
      <c r="I3196">
        <v>40.753816999999998</v>
      </c>
      <c r="J3196">
        <v>-73.973487000000006</v>
      </c>
      <c r="K3196">
        <v>40.747011999999998</v>
      </c>
      <c r="L3196">
        <v>1</v>
      </c>
      <c r="M3196">
        <v>0.76157818726327342</v>
      </c>
      <c r="N3196">
        <v>4.5</v>
      </c>
    </row>
    <row r="3197" spans="1:14" x14ac:dyDescent="0.2">
      <c r="A3197" s="1">
        <v>3.7754629629629631E-2</v>
      </c>
      <c r="B3197" s="3">
        <v>40625.82916666667</v>
      </c>
      <c r="C3197" s="4">
        <v>2011</v>
      </c>
      <c r="D3197" s="4">
        <v>3</v>
      </c>
      <c r="E3197" s="4">
        <v>23</v>
      </c>
      <c r="F3197" s="4">
        <v>19</v>
      </c>
      <c r="G3197" s="4">
        <v>3</v>
      </c>
      <c r="H3197">
        <v>-74.000557999999998</v>
      </c>
      <c r="I3197">
        <v>40.742001000000002</v>
      </c>
      <c r="J3197">
        <v>-73.976089999999999</v>
      </c>
      <c r="K3197">
        <v>40.782114999999997</v>
      </c>
      <c r="L3197">
        <v>1</v>
      </c>
      <c r="M3197">
        <v>4.919005806423705</v>
      </c>
      <c r="N3197">
        <v>10.9</v>
      </c>
    </row>
    <row r="3198" spans="1:14" x14ac:dyDescent="0.2">
      <c r="A3198" s="1">
        <v>8.3333333333333332E-3</v>
      </c>
      <c r="B3198" s="3">
        <v>41640.008333333331</v>
      </c>
      <c r="C3198" s="4">
        <v>2014</v>
      </c>
      <c r="D3198" s="4">
        <v>1</v>
      </c>
      <c r="E3198" s="4">
        <v>1</v>
      </c>
      <c r="F3198" s="4">
        <v>0</v>
      </c>
      <c r="G3198" s="4">
        <v>3</v>
      </c>
      <c r="H3198">
        <v>-73.958723000000006</v>
      </c>
      <c r="I3198">
        <v>40.763956999999998</v>
      </c>
      <c r="J3198">
        <v>-73.952484999999996</v>
      </c>
      <c r="K3198">
        <v>40.787497000000002</v>
      </c>
      <c r="L3198">
        <v>5</v>
      </c>
      <c r="M3198">
        <v>2.6727030022705835</v>
      </c>
      <c r="N3198">
        <v>8.5</v>
      </c>
    </row>
    <row r="3199" spans="1:14" x14ac:dyDescent="0.2">
      <c r="A3199" s="1">
        <v>9.0277777777777787E-3</v>
      </c>
      <c r="B3199" s="3">
        <v>41262.967361111114</v>
      </c>
      <c r="C3199" s="4">
        <v>2012</v>
      </c>
      <c r="D3199" s="4">
        <v>12</v>
      </c>
      <c r="E3199" s="4">
        <v>19</v>
      </c>
      <c r="F3199" s="4">
        <v>23</v>
      </c>
      <c r="G3199" s="4">
        <v>3</v>
      </c>
      <c r="H3199">
        <v>-73.997086999999993</v>
      </c>
      <c r="I3199">
        <v>40.723882000000003</v>
      </c>
      <c r="J3199">
        <v>-73.995462000000003</v>
      </c>
      <c r="K3199">
        <v>40.683211999999997</v>
      </c>
      <c r="L3199">
        <v>1</v>
      </c>
      <c r="M3199">
        <v>4.5294401351324156</v>
      </c>
      <c r="N3199">
        <v>13.5</v>
      </c>
    </row>
    <row r="3200" spans="1:14" x14ac:dyDescent="0.2">
      <c r="A3200" s="1">
        <v>3.6111111111111115E-2</v>
      </c>
      <c r="B3200" s="3">
        <v>41395.494444444441</v>
      </c>
      <c r="C3200" s="4">
        <v>2013</v>
      </c>
      <c r="D3200" s="4">
        <v>5</v>
      </c>
      <c r="E3200" s="4">
        <v>1</v>
      </c>
      <c r="F3200" s="4">
        <v>11</v>
      </c>
      <c r="G3200" s="4">
        <v>3</v>
      </c>
      <c r="H3200">
        <v>-73.974382000000006</v>
      </c>
      <c r="I3200">
        <v>40.762656999999997</v>
      </c>
      <c r="J3200">
        <v>-73.989497</v>
      </c>
      <c r="K3200">
        <v>40.741734999999998</v>
      </c>
      <c r="L3200">
        <v>1</v>
      </c>
      <c r="M3200">
        <v>2.6550049512041185</v>
      </c>
      <c r="N3200">
        <v>10</v>
      </c>
    </row>
    <row r="3201" spans="1:14" x14ac:dyDescent="0.2">
      <c r="A3201" s="1">
        <v>1.1805555555555555E-2</v>
      </c>
      <c r="B3201" s="3">
        <v>39883.511805555558</v>
      </c>
      <c r="C3201" s="4">
        <v>2009</v>
      </c>
      <c r="D3201" s="4">
        <v>3</v>
      </c>
      <c r="E3201" s="4">
        <v>11</v>
      </c>
      <c r="F3201" s="4">
        <v>12</v>
      </c>
      <c r="G3201" s="4">
        <v>3</v>
      </c>
      <c r="H3201">
        <v>-73.965575000000001</v>
      </c>
      <c r="I3201">
        <v>40.774607000000003</v>
      </c>
      <c r="J3201">
        <v>-73.973112</v>
      </c>
      <c r="K3201">
        <v>40.763812000000001</v>
      </c>
      <c r="L3201">
        <v>5</v>
      </c>
      <c r="M3201">
        <v>1.3593501473405298</v>
      </c>
      <c r="N3201">
        <v>6.5</v>
      </c>
    </row>
    <row r="3202" spans="1:14" x14ac:dyDescent="0.2">
      <c r="A3202" s="1">
        <v>2.9861111111111113E-2</v>
      </c>
      <c r="B3202" s="3">
        <v>41346.779861111114</v>
      </c>
      <c r="C3202" s="4">
        <v>2013</v>
      </c>
      <c r="D3202" s="4">
        <v>3</v>
      </c>
      <c r="E3202" s="4">
        <v>13</v>
      </c>
      <c r="F3202" s="4">
        <v>18</v>
      </c>
      <c r="G3202" s="4">
        <v>3</v>
      </c>
      <c r="H3202">
        <v>-73.958169999999996</v>
      </c>
      <c r="I3202">
        <v>40.775711999999999</v>
      </c>
      <c r="J3202">
        <v>-73.965958000000001</v>
      </c>
      <c r="K3202">
        <v>40.765107</v>
      </c>
      <c r="L3202">
        <v>1</v>
      </c>
      <c r="M3202">
        <v>1.3508411087780219</v>
      </c>
      <c r="N3202">
        <v>6</v>
      </c>
    </row>
    <row r="3203" spans="1:14" x14ac:dyDescent="0.2">
      <c r="A3203" s="1">
        <v>3.7499999999999999E-2</v>
      </c>
      <c r="B3203" s="3">
        <v>41612.745833333334</v>
      </c>
      <c r="C3203" s="4">
        <v>2013</v>
      </c>
      <c r="D3203" s="4">
        <v>12</v>
      </c>
      <c r="E3203" s="4">
        <v>4</v>
      </c>
      <c r="F3203" s="4">
        <v>17</v>
      </c>
      <c r="G3203" s="4">
        <v>3</v>
      </c>
      <c r="H3203">
        <v>-73.966774999999998</v>
      </c>
      <c r="I3203">
        <v>40.757275</v>
      </c>
      <c r="J3203">
        <v>-73.975071999999997</v>
      </c>
      <c r="K3203">
        <v>40.751401999999999</v>
      </c>
      <c r="L3203">
        <v>1</v>
      </c>
      <c r="M3203">
        <v>0.95757213102355621</v>
      </c>
      <c r="N3203">
        <v>7.5</v>
      </c>
    </row>
    <row r="3204" spans="1:14" x14ac:dyDescent="0.2">
      <c r="A3204" s="1">
        <v>3.0694444444444444E-2</v>
      </c>
      <c r="B3204" s="3">
        <v>42088.530555555553</v>
      </c>
      <c r="C3204" s="4">
        <v>2015</v>
      </c>
      <c r="D3204" s="4">
        <v>3</v>
      </c>
      <c r="E3204" s="4">
        <v>25</v>
      </c>
      <c r="F3204" s="4">
        <v>12</v>
      </c>
      <c r="G3204" s="4">
        <v>3</v>
      </c>
      <c r="H3204">
        <v>-73.993217470000005</v>
      </c>
      <c r="I3204">
        <v>40.72243881</v>
      </c>
      <c r="J3204">
        <v>-73.966453549999997</v>
      </c>
      <c r="K3204">
        <v>40.761589049999998</v>
      </c>
      <c r="L3204">
        <v>5</v>
      </c>
      <c r="M3204">
        <v>4.9080814932452403</v>
      </c>
      <c r="N3204">
        <v>17</v>
      </c>
    </row>
    <row r="3205" spans="1:14" x14ac:dyDescent="0.2">
      <c r="A3205" s="1">
        <v>1.909722222222222E-2</v>
      </c>
      <c r="B3205" s="3">
        <v>41038.435416666667</v>
      </c>
      <c r="C3205" s="4">
        <v>2012</v>
      </c>
      <c r="D3205" s="4">
        <v>5</v>
      </c>
      <c r="E3205" s="4">
        <v>9</v>
      </c>
      <c r="F3205" s="4">
        <v>10</v>
      </c>
      <c r="G3205" s="4">
        <v>3</v>
      </c>
      <c r="H3205">
        <v>-74.012293999999997</v>
      </c>
      <c r="I3205">
        <v>40.702711999999998</v>
      </c>
      <c r="J3205">
        <v>-73.978582000000003</v>
      </c>
      <c r="K3205">
        <v>40.758116000000001</v>
      </c>
      <c r="L3205">
        <v>1</v>
      </c>
      <c r="M3205">
        <v>6.7916105719372712</v>
      </c>
      <c r="N3205">
        <v>18.5</v>
      </c>
    </row>
    <row r="3206" spans="1:14" x14ac:dyDescent="0.2">
      <c r="A3206" s="1">
        <v>4.027777777777778E-2</v>
      </c>
      <c r="B3206" s="3">
        <v>41528.748611111114</v>
      </c>
      <c r="C3206" s="4">
        <v>2013</v>
      </c>
      <c r="D3206" s="4">
        <v>9</v>
      </c>
      <c r="E3206" s="4">
        <v>11</v>
      </c>
      <c r="F3206" s="4">
        <v>17</v>
      </c>
      <c r="G3206" s="4">
        <v>3</v>
      </c>
      <c r="H3206">
        <v>-74.006180000000001</v>
      </c>
      <c r="I3206">
        <v>40.733046999999999</v>
      </c>
      <c r="J3206">
        <v>-73.983116999999993</v>
      </c>
      <c r="K3206">
        <v>40.747886999999999</v>
      </c>
      <c r="L3206">
        <v>1</v>
      </c>
      <c r="M3206">
        <v>2.5520443296669235</v>
      </c>
      <c r="N3206">
        <v>15</v>
      </c>
    </row>
    <row r="3207" spans="1:14" x14ac:dyDescent="0.2">
      <c r="A3207" s="1">
        <v>2.0046296296296295E-2</v>
      </c>
      <c r="B3207" s="3">
        <v>40093.727777777778</v>
      </c>
      <c r="C3207" s="4">
        <v>2009</v>
      </c>
      <c r="D3207" s="4">
        <v>10</v>
      </c>
      <c r="E3207" s="4">
        <v>7</v>
      </c>
      <c r="F3207" s="4">
        <v>17</v>
      </c>
      <c r="G3207" s="4">
        <v>3</v>
      </c>
      <c r="H3207">
        <v>-73.988527000000005</v>
      </c>
      <c r="I3207">
        <v>40.764012000000001</v>
      </c>
      <c r="J3207">
        <v>-73.989333000000002</v>
      </c>
      <c r="K3207">
        <v>40.757804999999998</v>
      </c>
      <c r="L3207">
        <v>3</v>
      </c>
      <c r="M3207">
        <v>0.69429419762521338</v>
      </c>
      <c r="N3207">
        <v>5.3</v>
      </c>
    </row>
    <row r="3208" spans="1:14" x14ac:dyDescent="0.2">
      <c r="A3208" s="1">
        <v>3.9756944444444449E-2</v>
      </c>
      <c r="B3208" s="3">
        <v>40975.831250000003</v>
      </c>
      <c r="C3208" s="4">
        <v>2012</v>
      </c>
      <c r="D3208" s="4">
        <v>3</v>
      </c>
      <c r="E3208" s="4">
        <v>7</v>
      </c>
      <c r="F3208" s="4">
        <v>19</v>
      </c>
      <c r="G3208" s="4">
        <v>3</v>
      </c>
      <c r="H3208">
        <v>-73.982427999999999</v>
      </c>
      <c r="I3208">
        <v>40.755761</v>
      </c>
      <c r="J3208">
        <v>-73.985811999999996</v>
      </c>
      <c r="K3208">
        <v>40.759618000000003</v>
      </c>
      <c r="L3208">
        <v>2</v>
      </c>
      <c r="M3208">
        <v>0.51553033091583322</v>
      </c>
      <c r="N3208">
        <v>4.9000000000000004</v>
      </c>
    </row>
    <row r="3209" spans="1:14" x14ac:dyDescent="0.2">
      <c r="A3209" s="1">
        <v>4.0972222222222222E-2</v>
      </c>
      <c r="B3209" s="3">
        <v>40471.665972222225</v>
      </c>
      <c r="C3209" s="4">
        <v>2010</v>
      </c>
      <c r="D3209" s="4">
        <v>10</v>
      </c>
      <c r="E3209" s="4">
        <v>20</v>
      </c>
      <c r="F3209" s="4">
        <v>15</v>
      </c>
      <c r="G3209" s="4">
        <v>3</v>
      </c>
      <c r="H3209">
        <v>-73.981082999999998</v>
      </c>
      <c r="I3209">
        <v>40.737701999999999</v>
      </c>
      <c r="J3209">
        <v>-74.00788</v>
      </c>
      <c r="K3209">
        <v>40.738050000000001</v>
      </c>
      <c r="L3209">
        <v>1</v>
      </c>
      <c r="M3209">
        <v>2.2605817920755014</v>
      </c>
      <c r="N3209">
        <v>8.9</v>
      </c>
    </row>
    <row r="3210" spans="1:14" x14ac:dyDescent="0.2">
      <c r="A3210" s="1">
        <v>3.6076388888888887E-2</v>
      </c>
      <c r="B3210" s="3">
        <v>42144.660416666666</v>
      </c>
      <c r="C3210" s="4">
        <v>2015</v>
      </c>
      <c r="D3210" s="4">
        <v>5</v>
      </c>
      <c r="E3210" s="4">
        <v>20</v>
      </c>
      <c r="F3210" s="4">
        <v>15</v>
      </c>
      <c r="G3210" s="4">
        <v>3</v>
      </c>
      <c r="H3210">
        <v>-73.965446470000003</v>
      </c>
      <c r="I3210">
        <v>40.765777589999999</v>
      </c>
      <c r="J3210">
        <v>-73.98529053</v>
      </c>
      <c r="K3210">
        <v>40.776191709999999</v>
      </c>
      <c r="L3210">
        <v>1</v>
      </c>
      <c r="M3210">
        <v>2.0353736000880058</v>
      </c>
      <c r="N3210">
        <v>10.5</v>
      </c>
    </row>
    <row r="3211" spans="1:14" x14ac:dyDescent="0.2">
      <c r="A3211" s="1">
        <v>3.8194444444444441E-2</v>
      </c>
      <c r="B3211" s="3">
        <v>40058.788194444445</v>
      </c>
      <c r="C3211" s="4">
        <v>2009</v>
      </c>
      <c r="D3211" s="4">
        <v>9</v>
      </c>
      <c r="E3211" s="4">
        <v>2</v>
      </c>
      <c r="F3211" s="4">
        <v>18</v>
      </c>
      <c r="G3211" s="4">
        <v>3</v>
      </c>
      <c r="H3211">
        <v>-73.992422000000005</v>
      </c>
      <c r="I3211">
        <v>40.694107000000002</v>
      </c>
      <c r="J3211">
        <v>-73.992427000000006</v>
      </c>
      <c r="K3211">
        <v>40.697324999999999</v>
      </c>
      <c r="L3211">
        <v>1</v>
      </c>
      <c r="M3211">
        <v>0.3582263681072837</v>
      </c>
      <c r="N3211">
        <v>3.3</v>
      </c>
    </row>
    <row r="3212" spans="1:14" x14ac:dyDescent="0.2">
      <c r="A3212" s="1">
        <v>5.3240740740740748E-3</v>
      </c>
      <c r="B3212" s="3">
        <v>40142.588194444441</v>
      </c>
      <c r="C3212" s="4">
        <v>2009</v>
      </c>
      <c r="D3212" s="4">
        <v>11</v>
      </c>
      <c r="E3212" s="4">
        <v>25</v>
      </c>
      <c r="F3212" s="4">
        <v>14</v>
      </c>
      <c r="G3212" s="4">
        <v>3</v>
      </c>
      <c r="H3212">
        <v>-74.002578</v>
      </c>
      <c r="I3212">
        <v>40.749735999999999</v>
      </c>
      <c r="J3212">
        <v>-73.979478</v>
      </c>
      <c r="K3212">
        <v>40.781913000000003</v>
      </c>
      <c r="L3212">
        <v>1</v>
      </c>
      <c r="M3212">
        <v>4.0771739175141812</v>
      </c>
      <c r="N3212">
        <v>10.5</v>
      </c>
    </row>
    <row r="3213" spans="1:14" x14ac:dyDescent="0.2">
      <c r="A3213" s="1">
        <v>2.5694444444444447E-2</v>
      </c>
      <c r="B3213" s="3">
        <v>41542.859027777777</v>
      </c>
      <c r="C3213" s="4">
        <v>2013</v>
      </c>
      <c r="D3213" s="4">
        <v>9</v>
      </c>
      <c r="E3213" s="4">
        <v>25</v>
      </c>
      <c r="F3213" s="4">
        <v>20</v>
      </c>
      <c r="G3213" s="4">
        <v>3</v>
      </c>
      <c r="H3213">
        <v>-73.993362000000005</v>
      </c>
      <c r="I3213">
        <v>40.751750000000001</v>
      </c>
      <c r="J3213">
        <v>-73.978004999999996</v>
      </c>
      <c r="K3213">
        <v>40.764225000000003</v>
      </c>
      <c r="L3213">
        <v>1</v>
      </c>
      <c r="M3213">
        <v>1.8987768103557106</v>
      </c>
      <c r="N3213">
        <v>9</v>
      </c>
    </row>
    <row r="3214" spans="1:14" x14ac:dyDescent="0.2">
      <c r="A3214" s="1">
        <v>1.1539351851851851E-2</v>
      </c>
      <c r="B3214" s="3">
        <v>42165.552777777775</v>
      </c>
      <c r="C3214" s="4">
        <v>2015</v>
      </c>
      <c r="D3214" s="4">
        <v>6</v>
      </c>
      <c r="E3214" s="4">
        <v>10</v>
      </c>
      <c r="F3214" s="4">
        <v>13</v>
      </c>
      <c r="G3214" s="4">
        <v>3</v>
      </c>
      <c r="H3214">
        <v>-74.001197809999994</v>
      </c>
      <c r="I3214">
        <v>40.722496030000002</v>
      </c>
      <c r="J3214">
        <v>-73.995216369999994</v>
      </c>
      <c r="K3214">
        <v>40.750572200000001</v>
      </c>
      <c r="L3214">
        <v>1</v>
      </c>
      <c r="M3214">
        <v>3.1658851867689108</v>
      </c>
      <c r="N3214">
        <v>17.5</v>
      </c>
    </row>
    <row r="3215" spans="1:14" x14ac:dyDescent="0.2">
      <c r="A3215" s="1">
        <v>2.9189814814814811E-2</v>
      </c>
      <c r="B3215" s="3">
        <v>41269.862500000003</v>
      </c>
      <c r="C3215" s="4">
        <v>2012</v>
      </c>
      <c r="D3215" s="4">
        <v>12</v>
      </c>
      <c r="E3215" s="4">
        <v>26</v>
      </c>
      <c r="F3215" s="4">
        <v>20</v>
      </c>
      <c r="G3215" s="4">
        <v>3</v>
      </c>
      <c r="H3215">
        <v>-73.989587999999998</v>
      </c>
      <c r="I3215">
        <v>40.740703000000003</v>
      </c>
      <c r="J3215">
        <v>-73.984487000000001</v>
      </c>
      <c r="K3215">
        <v>40.737008000000003</v>
      </c>
      <c r="L3215">
        <v>1</v>
      </c>
      <c r="M3215">
        <v>0.59523299298232835</v>
      </c>
      <c r="N3215">
        <v>4</v>
      </c>
    </row>
    <row r="3216" spans="1:14" x14ac:dyDescent="0.2">
      <c r="A3216" s="1">
        <v>2.1527777777777781E-2</v>
      </c>
      <c r="B3216" s="3">
        <v>40632.438194444447</v>
      </c>
      <c r="C3216" s="4">
        <v>2011</v>
      </c>
      <c r="D3216" s="4">
        <v>3</v>
      </c>
      <c r="E3216" s="4">
        <v>30</v>
      </c>
      <c r="F3216" s="4">
        <v>10</v>
      </c>
      <c r="G3216" s="4">
        <v>3</v>
      </c>
      <c r="H3216">
        <v>-74.011842000000001</v>
      </c>
      <c r="I3216">
        <v>40.713140000000003</v>
      </c>
      <c r="J3216">
        <v>-73.970067</v>
      </c>
      <c r="K3216">
        <v>40.764707999999999</v>
      </c>
      <c r="L3216">
        <v>5</v>
      </c>
      <c r="M3216">
        <v>6.7356499509640981</v>
      </c>
      <c r="N3216">
        <v>19.7</v>
      </c>
    </row>
    <row r="3217" spans="1:14" x14ac:dyDescent="0.2">
      <c r="A3217" s="1">
        <v>4.1597222222222223E-2</v>
      </c>
      <c r="B3217" s="3">
        <v>42144.582638888889</v>
      </c>
      <c r="C3217" s="4">
        <v>2015</v>
      </c>
      <c r="D3217" s="4">
        <v>5</v>
      </c>
      <c r="E3217" s="4">
        <v>20</v>
      </c>
      <c r="F3217" s="4">
        <v>13</v>
      </c>
      <c r="G3217" s="4">
        <v>3</v>
      </c>
      <c r="H3217">
        <v>-73.998817439999996</v>
      </c>
      <c r="I3217">
        <v>40.717205049999997</v>
      </c>
      <c r="J3217">
        <v>-73.989944460000004</v>
      </c>
      <c r="K3217">
        <v>40.734199519999997</v>
      </c>
      <c r="L3217">
        <v>1</v>
      </c>
      <c r="M3217">
        <v>2.0345244715025519</v>
      </c>
      <c r="N3217">
        <v>8.5</v>
      </c>
    </row>
    <row r="3218" spans="1:14" x14ac:dyDescent="0.2">
      <c r="A3218" s="1">
        <v>6.076388888888889E-3</v>
      </c>
      <c r="B3218" s="3">
        <v>41976.880555555559</v>
      </c>
      <c r="C3218" s="4">
        <v>2014</v>
      </c>
      <c r="D3218" s="4">
        <v>12</v>
      </c>
      <c r="E3218" s="4">
        <v>3</v>
      </c>
      <c r="F3218" s="4">
        <v>21</v>
      </c>
      <c r="G3218" s="4">
        <v>3</v>
      </c>
      <c r="H3218">
        <v>-73.991512</v>
      </c>
      <c r="I3218">
        <v>40.765318999999998</v>
      </c>
      <c r="J3218">
        <v>-73.969361000000006</v>
      </c>
      <c r="K3218">
        <v>40.760621</v>
      </c>
      <c r="L3218">
        <v>1</v>
      </c>
      <c r="M3218">
        <v>1.9395079976404812</v>
      </c>
      <c r="N3218">
        <v>14.5</v>
      </c>
    </row>
    <row r="3219" spans="1:14" x14ac:dyDescent="0.2">
      <c r="A3219" s="1">
        <v>4.0185185185185185E-2</v>
      </c>
      <c r="B3219" s="3">
        <v>41297.331250000003</v>
      </c>
      <c r="C3219" s="4">
        <v>2013</v>
      </c>
      <c r="D3219" s="4">
        <v>1</v>
      </c>
      <c r="E3219" s="4">
        <v>23</v>
      </c>
      <c r="F3219" s="4">
        <v>7</v>
      </c>
      <c r="G3219" s="4">
        <v>3</v>
      </c>
      <c r="H3219">
        <v>-73.971230000000006</v>
      </c>
      <c r="I3219">
        <v>40.760860999999998</v>
      </c>
      <c r="J3219">
        <v>-73.965800999999999</v>
      </c>
      <c r="K3219">
        <v>40.768366999999998</v>
      </c>
      <c r="L3219">
        <v>1</v>
      </c>
      <c r="M3219">
        <v>0.95272765954925753</v>
      </c>
      <c r="N3219">
        <v>5</v>
      </c>
    </row>
    <row r="3220" spans="1:14" x14ac:dyDescent="0.2">
      <c r="A3220" s="1">
        <v>2.9849537037037036E-2</v>
      </c>
      <c r="B3220" s="3">
        <v>40702.737500000003</v>
      </c>
      <c r="C3220" s="4">
        <v>2011</v>
      </c>
      <c r="D3220" s="4">
        <v>6</v>
      </c>
      <c r="E3220" s="4">
        <v>8</v>
      </c>
      <c r="F3220" s="4">
        <v>17</v>
      </c>
      <c r="G3220" s="4">
        <v>3</v>
      </c>
      <c r="H3220">
        <v>-73.996233000000004</v>
      </c>
      <c r="I3220">
        <v>40.723388</v>
      </c>
      <c r="J3220">
        <v>-73.984981000000005</v>
      </c>
      <c r="K3220">
        <v>40.744777999999997</v>
      </c>
      <c r="L3220">
        <v>2</v>
      </c>
      <c r="M3220">
        <v>2.5633171601388569</v>
      </c>
      <c r="N3220">
        <v>8.1</v>
      </c>
    </row>
    <row r="3221" spans="1:14" x14ac:dyDescent="0.2">
      <c r="A3221" s="1">
        <v>5.5555555555555558E-3</v>
      </c>
      <c r="B3221" s="3">
        <v>41388.880555555559</v>
      </c>
      <c r="C3221" s="4">
        <v>2013</v>
      </c>
      <c r="D3221" s="4">
        <v>4</v>
      </c>
      <c r="E3221" s="4">
        <v>24</v>
      </c>
      <c r="F3221" s="4">
        <v>21</v>
      </c>
      <c r="G3221" s="4">
        <v>3</v>
      </c>
      <c r="H3221">
        <v>-73.984707999999998</v>
      </c>
      <c r="I3221">
        <v>40.779575000000001</v>
      </c>
      <c r="J3221">
        <v>-73.970466999999999</v>
      </c>
      <c r="K3221">
        <v>40.795760000000001</v>
      </c>
      <c r="L3221">
        <v>1</v>
      </c>
      <c r="M3221">
        <v>2.1649099880904732</v>
      </c>
      <c r="N3221">
        <v>7</v>
      </c>
    </row>
    <row r="3222" spans="1:14" x14ac:dyDescent="0.2">
      <c r="A3222" s="1">
        <v>3.0821759259259257E-2</v>
      </c>
      <c r="B3222" s="3">
        <v>41472.488888888889</v>
      </c>
      <c r="C3222" s="4">
        <v>2013</v>
      </c>
      <c r="D3222" s="4">
        <v>7</v>
      </c>
      <c r="E3222" s="4">
        <v>17</v>
      </c>
      <c r="F3222" s="4">
        <v>11</v>
      </c>
      <c r="G3222" s="4">
        <v>3</v>
      </c>
      <c r="H3222">
        <v>-74.002222000000003</v>
      </c>
      <c r="I3222">
        <v>40.734364999999997</v>
      </c>
      <c r="J3222">
        <v>-73.990213999999995</v>
      </c>
      <c r="K3222">
        <v>40.737442000000001</v>
      </c>
      <c r="L3222">
        <v>1</v>
      </c>
      <c r="M3222">
        <v>1.069220766535538</v>
      </c>
      <c r="N3222">
        <v>7.5</v>
      </c>
    </row>
    <row r="3223" spans="1:14" x14ac:dyDescent="0.2">
      <c r="A3223" s="1">
        <v>2.4305555555555556E-2</v>
      </c>
      <c r="B3223" s="3">
        <v>41913.649305555555</v>
      </c>
      <c r="C3223" s="4">
        <v>2014</v>
      </c>
      <c r="D3223" s="4">
        <v>10</v>
      </c>
      <c r="E3223" s="4">
        <v>1</v>
      </c>
      <c r="F3223" s="4">
        <v>15</v>
      </c>
      <c r="G3223" s="4">
        <v>3</v>
      </c>
      <c r="H3223">
        <v>-73.976290000000006</v>
      </c>
      <c r="I3223">
        <v>40.788679999999999</v>
      </c>
      <c r="J3223">
        <v>-73.970939999999999</v>
      </c>
      <c r="K3223">
        <v>40.7883</v>
      </c>
      <c r="L3223">
        <v>3</v>
      </c>
      <c r="M3223">
        <v>0.45289344589185931</v>
      </c>
      <c r="N3223">
        <v>5.5</v>
      </c>
    </row>
    <row r="3224" spans="1:14" x14ac:dyDescent="0.2">
      <c r="A3224" s="1">
        <v>3.2118055555555559E-2</v>
      </c>
      <c r="B3224" s="3">
        <v>41885.240277777775</v>
      </c>
      <c r="C3224" s="4">
        <v>2014</v>
      </c>
      <c r="D3224" s="4">
        <v>9</v>
      </c>
      <c r="E3224" s="4">
        <v>3</v>
      </c>
      <c r="F3224" s="4">
        <v>5</v>
      </c>
      <c r="G3224" s="4">
        <v>3</v>
      </c>
      <c r="H3224">
        <v>-73.991714999999999</v>
      </c>
      <c r="I3224">
        <v>40.749431999999999</v>
      </c>
      <c r="J3224">
        <v>-73.979996</v>
      </c>
      <c r="K3224">
        <v>40.753182000000002</v>
      </c>
      <c r="L3224">
        <v>1</v>
      </c>
      <c r="M3224">
        <v>1.0728137297635998</v>
      </c>
      <c r="N3224">
        <v>5.5</v>
      </c>
    </row>
    <row r="3225" spans="1:14" x14ac:dyDescent="0.2">
      <c r="A3225" s="1">
        <v>1.8749999999999999E-2</v>
      </c>
      <c r="B3225" s="3">
        <v>41899.393750000003</v>
      </c>
      <c r="C3225" s="4">
        <v>2014</v>
      </c>
      <c r="D3225" s="4">
        <v>9</v>
      </c>
      <c r="E3225" s="4">
        <v>17</v>
      </c>
      <c r="F3225" s="4">
        <v>9</v>
      </c>
      <c r="G3225" s="4">
        <v>3</v>
      </c>
      <c r="H3225">
        <v>-73.925887000000003</v>
      </c>
      <c r="I3225">
        <v>40.762185000000002</v>
      </c>
      <c r="J3225">
        <v>-73.924502000000004</v>
      </c>
      <c r="K3225">
        <v>40.76746</v>
      </c>
      <c r="L3225">
        <v>6</v>
      </c>
      <c r="M3225">
        <v>0.59870859588676106</v>
      </c>
      <c r="N3225">
        <v>5</v>
      </c>
    </row>
    <row r="3226" spans="1:14" x14ac:dyDescent="0.2">
      <c r="A3226" s="1">
        <v>1.2638888888888889E-2</v>
      </c>
      <c r="B3226" s="3">
        <v>40877.845833333333</v>
      </c>
      <c r="C3226" s="4">
        <v>2011</v>
      </c>
      <c r="D3226" s="4">
        <v>11</v>
      </c>
      <c r="E3226" s="4">
        <v>30</v>
      </c>
      <c r="F3226" s="4">
        <v>20</v>
      </c>
      <c r="G3226" s="4">
        <v>3</v>
      </c>
      <c r="H3226">
        <v>-73.989894000000007</v>
      </c>
      <c r="I3226">
        <v>40.762199000000003</v>
      </c>
      <c r="J3226">
        <v>-74.005398</v>
      </c>
      <c r="K3226">
        <v>40.740093999999999</v>
      </c>
      <c r="L3226">
        <v>1</v>
      </c>
      <c r="M3226">
        <v>2.7864983884480297</v>
      </c>
      <c r="N3226">
        <v>6.1</v>
      </c>
    </row>
    <row r="3227" spans="1:14" x14ac:dyDescent="0.2">
      <c r="A3227" s="1">
        <v>3.414351851851852E-3</v>
      </c>
      <c r="B3227" s="3">
        <v>42025.419444444444</v>
      </c>
      <c r="C3227" s="4">
        <v>2015</v>
      </c>
      <c r="D3227" s="4">
        <v>1</v>
      </c>
      <c r="E3227" s="4">
        <v>21</v>
      </c>
      <c r="F3227" s="4">
        <v>10</v>
      </c>
      <c r="G3227" s="4">
        <v>3</v>
      </c>
      <c r="H3227">
        <v>-73.980598450000002</v>
      </c>
      <c r="I3227">
        <v>40.734031680000001</v>
      </c>
      <c r="J3227">
        <v>-73.986221310000005</v>
      </c>
      <c r="K3227">
        <v>40.743259430000002</v>
      </c>
      <c r="L3227">
        <v>4</v>
      </c>
      <c r="M3227">
        <v>1.131426990220644</v>
      </c>
      <c r="N3227">
        <v>7</v>
      </c>
    </row>
    <row r="3228" spans="1:14" x14ac:dyDescent="0.2">
      <c r="A3228" s="1">
        <v>2.7094907407407404E-2</v>
      </c>
      <c r="B3228" s="3">
        <v>39827.36041666667</v>
      </c>
      <c r="C3228" s="4">
        <v>2009</v>
      </c>
      <c r="D3228" s="4">
        <v>1</v>
      </c>
      <c r="E3228" s="4">
        <v>14</v>
      </c>
      <c r="F3228" s="4">
        <v>8</v>
      </c>
      <c r="G3228" s="4">
        <v>3</v>
      </c>
      <c r="H3228">
        <v>-73.951508000000004</v>
      </c>
      <c r="I3228">
        <v>40.774254999999997</v>
      </c>
      <c r="J3228">
        <v>-73.979242999999997</v>
      </c>
      <c r="K3228">
        <v>40.756034</v>
      </c>
      <c r="L3228">
        <v>1</v>
      </c>
      <c r="M3228">
        <v>3.095539792070729</v>
      </c>
      <c r="N3228">
        <v>10.9</v>
      </c>
    </row>
    <row r="3229" spans="1:14" x14ac:dyDescent="0.2">
      <c r="A3229" s="1">
        <v>2.8888888888888891E-2</v>
      </c>
      <c r="B3229" s="3">
        <v>40289.90347222222</v>
      </c>
      <c r="C3229" s="4">
        <v>2010</v>
      </c>
      <c r="D3229" s="4">
        <v>4</v>
      </c>
      <c r="E3229" s="4">
        <v>21</v>
      </c>
      <c r="F3229" s="4">
        <v>21</v>
      </c>
      <c r="G3229" s="4">
        <v>3</v>
      </c>
      <c r="H3229">
        <v>-73.976470000000006</v>
      </c>
      <c r="I3229">
        <v>40.764046999999998</v>
      </c>
      <c r="J3229">
        <v>-73.993881000000002</v>
      </c>
      <c r="K3229">
        <v>40.730037000000003</v>
      </c>
      <c r="L3229">
        <v>1</v>
      </c>
      <c r="M3229">
        <v>4.0607524015150993</v>
      </c>
      <c r="N3229">
        <v>9.3000000000000007</v>
      </c>
    </row>
    <row r="3230" spans="1:14" x14ac:dyDescent="0.2">
      <c r="A3230" s="1">
        <v>2.1041666666666667E-2</v>
      </c>
      <c r="B3230" s="3">
        <v>42088.979166666664</v>
      </c>
      <c r="C3230" s="4">
        <v>2015</v>
      </c>
      <c r="D3230" s="4">
        <v>3</v>
      </c>
      <c r="E3230" s="4">
        <v>25</v>
      </c>
      <c r="F3230" s="4">
        <v>23</v>
      </c>
      <c r="G3230" s="4">
        <v>3</v>
      </c>
      <c r="H3230">
        <v>-74.010261540000002</v>
      </c>
      <c r="I3230">
        <v>40.720188139999998</v>
      </c>
      <c r="J3230">
        <v>-74.014068600000002</v>
      </c>
      <c r="K3230">
        <v>40.709075929999997</v>
      </c>
      <c r="L3230">
        <v>4</v>
      </c>
      <c r="M3230">
        <v>1.2780333980512644</v>
      </c>
      <c r="N3230">
        <v>6.5</v>
      </c>
    </row>
    <row r="3231" spans="1:14" x14ac:dyDescent="0.2">
      <c r="A3231" s="1">
        <v>1.1111111111111112E-2</v>
      </c>
      <c r="B3231" s="3">
        <v>40499.927777777775</v>
      </c>
      <c r="C3231" s="4">
        <v>2010</v>
      </c>
      <c r="D3231" s="4">
        <v>11</v>
      </c>
      <c r="E3231" s="4">
        <v>17</v>
      </c>
      <c r="F3231" s="4">
        <v>22</v>
      </c>
      <c r="G3231" s="4">
        <v>3</v>
      </c>
      <c r="H3231">
        <v>-73.993556999999996</v>
      </c>
      <c r="I3231">
        <v>40.741517000000002</v>
      </c>
      <c r="J3231">
        <v>-74.002972</v>
      </c>
      <c r="K3231">
        <v>40.739972000000002</v>
      </c>
      <c r="L3231">
        <v>1</v>
      </c>
      <c r="M3231">
        <v>0.81250552573383017</v>
      </c>
      <c r="N3231">
        <v>4.5</v>
      </c>
    </row>
    <row r="3232" spans="1:14" x14ac:dyDescent="0.2">
      <c r="A3232" s="1">
        <v>3.7210648148148152E-2</v>
      </c>
      <c r="B3232" s="3">
        <v>40716.370138888888</v>
      </c>
      <c r="C3232" s="4">
        <v>2011</v>
      </c>
      <c r="D3232" s="4">
        <v>6</v>
      </c>
      <c r="E3232" s="4">
        <v>22</v>
      </c>
      <c r="F3232" s="4">
        <v>8</v>
      </c>
      <c r="G3232" s="4">
        <v>3</v>
      </c>
      <c r="H3232">
        <v>-73.992138999999995</v>
      </c>
      <c r="I3232">
        <v>40.749859999999998</v>
      </c>
      <c r="J3232">
        <v>-73.989241000000007</v>
      </c>
      <c r="K3232">
        <v>40.743758999999997</v>
      </c>
      <c r="L3232">
        <v>1</v>
      </c>
      <c r="M3232">
        <v>0.72179807738067836</v>
      </c>
      <c r="N3232">
        <v>4.0999999999999996</v>
      </c>
    </row>
    <row r="3233" spans="1:14" x14ac:dyDescent="0.2">
      <c r="A3233" s="1">
        <v>2.2916666666666669E-2</v>
      </c>
      <c r="B3233" s="3">
        <v>41178.772916666669</v>
      </c>
      <c r="C3233" s="4">
        <v>2012</v>
      </c>
      <c r="D3233" s="4">
        <v>9</v>
      </c>
      <c r="E3233" s="4">
        <v>26</v>
      </c>
      <c r="F3233" s="4">
        <v>18</v>
      </c>
      <c r="G3233" s="4">
        <v>3</v>
      </c>
      <c r="H3233">
        <v>-73.974793000000005</v>
      </c>
      <c r="I3233">
        <v>40.759931999999999</v>
      </c>
      <c r="J3233">
        <v>-73.951601999999994</v>
      </c>
      <c r="K3233">
        <v>40.774737000000002</v>
      </c>
      <c r="L3233">
        <v>1</v>
      </c>
      <c r="M3233">
        <v>2.5571662905202488</v>
      </c>
      <c r="N3233">
        <v>10.5</v>
      </c>
    </row>
    <row r="3234" spans="1:14" x14ac:dyDescent="0.2">
      <c r="A3234" s="1">
        <v>1.5995370370370372E-2</v>
      </c>
      <c r="B3234" s="3">
        <v>40877.724305555559</v>
      </c>
      <c r="C3234" s="4">
        <v>2011</v>
      </c>
      <c r="D3234" s="4">
        <v>11</v>
      </c>
      <c r="E3234" s="4">
        <v>30</v>
      </c>
      <c r="F3234" s="4">
        <v>17</v>
      </c>
      <c r="G3234" s="4">
        <v>3</v>
      </c>
      <c r="H3234">
        <v>-73.968100000000007</v>
      </c>
      <c r="I3234">
        <v>40.762500000000003</v>
      </c>
      <c r="J3234">
        <v>-73.984399999999994</v>
      </c>
      <c r="K3234">
        <v>40.760899999999999</v>
      </c>
      <c r="L3234">
        <v>0</v>
      </c>
      <c r="M3234">
        <v>1.3858587218065974</v>
      </c>
      <c r="N3234">
        <v>11.3</v>
      </c>
    </row>
    <row r="3235" spans="1:14" x14ac:dyDescent="0.2">
      <c r="A3235" s="1">
        <v>1.7627314814814814E-2</v>
      </c>
      <c r="B3235" s="3">
        <v>40170.850694444445</v>
      </c>
      <c r="C3235" s="4">
        <v>2009</v>
      </c>
      <c r="D3235" s="4">
        <v>12</v>
      </c>
      <c r="E3235" s="4">
        <v>23</v>
      </c>
      <c r="F3235" s="4">
        <v>20</v>
      </c>
      <c r="G3235" s="4">
        <v>3</v>
      </c>
      <c r="H3235">
        <v>-73.981305000000006</v>
      </c>
      <c r="I3235">
        <v>40.730831999999999</v>
      </c>
      <c r="J3235">
        <v>-73.991956999999999</v>
      </c>
      <c r="K3235">
        <v>40.726560999999997</v>
      </c>
      <c r="L3235">
        <v>1</v>
      </c>
      <c r="M3235">
        <v>1.0166177188763439</v>
      </c>
      <c r="N3235">
        <v>4.9000000000000004</v>
      </c>
    </row>
    <row r="3236" spans="1:14" x14ac:dyDescent="0.2">
      <c r="A3236" s="1">
        <v>1.3611111111111114E-2</v>
      </c>
      <c r="B3236" s="3">
        <v>40597.804861111108</v>
      </c>
      <c r="C3236" s="4">
        <v>2011</v>
      </c>
      <c r="D3236" s="4">
        <v>2</v>
      </c>
      <c r="E3236" s="4">
        <v>23</v>
      </c>
      <c r="F3236" s="4">
        <v>19</v>
      </c>
      <c r="G3236" s="4">
        <v>3</v>
      </c>
      <c r="H3236">
        <v>-73.960849999999994</v>
      </c>
      <c r="I3236">
        <v>40.806797000000003</v>
      </c>
      <c r="J3236">
        <v>-73.985463999999993</v>
      </c>
      <c r="K3236">
        <v>40.757475999999997</v>
      </c>
      <c r="L3236">
        <v>1</v>
      </c>
      <c r="M3236">
        <v>5.8693189110274888</v>
      </c>
      <c r="N3236">
        <v>14.5</v>
      </c>
    </row>
    <row r="3237" spans="1:14" x14ac:dyDescent="0.2">
      <c r="A3237" s="1">
        <v>3.2546296296296295E-2</v>
      </c>
      <c r="B3237" s="3">
        <v>40331.406944444447</v>
      </c>
      <c r="C3237" s="4">
        <v>2010</v>
      </c>
      <c r="D3237" s="4">
        <v>6</v>
      </c>
      <c r="E3237" s="4">
        <v>2</v>
      </c>
      <c r="F3237" s="4">
        <v>9</v>
      </c>
      <c r="G3237" s="4">
        <v>3</v>
      </c>
      <c r="H3237">
        <v>-73.987564000000006</v>
      </c>
      <c r="I3237">
        <v>40.763770999999998</v>
      </c>
      <c r="J3237">
        <v>-73.994597999999996</v>
      </c>
      <c r="K3237">
        <v>40.760134000000001</v>
      </c>
      <c r="L3237">
        <v>1</v>
      </c>
      <c r="M3237">
        <v>0.71809901005350629</v>
      </c>
      <c r="N3237">
        <v>4.0999999999999996</v>
      </c>
    </row>
    <row r="3238" spans="1:14" x14ac:dyDescent="0.2">
      <c r="A3238" s="1">
        <v>3.472222222222222E-3</v>
      </c>
      <c r="B3238" s="3">
        <v>40156.461805555555</v>
      </c>
      <c r="C3238" s="4">
        <v>2009</v>
      </c>
      <c r="D3238" s="4">
        <v>12</v>
      </c>
      <c r="E3238" s="4">
        <v>9</v>
      </c>
      <c r="F3238" s="4">
        <v>11</v>
      </c>
      <c r="G3238" s="4">
        <v>3</v>
      </c>
      <c r="H3238">
        <v>-73.991181999999995</v>
      </c>
      <c r="I3238">
        <v>40.734983</v>
      </c>
      <c r="J3238">
        <v>-73.998542</v>
      </c>
      <c r="K3238">
        <v>40.728622999999999</v>
      </c>
      <c r="L3238">
        <v>1</v>
      </c>
      <c r="M3238">
        <v>0.94165237582293826</v>
      </c>
      <c r="N3238">
        <v>4.0999999999999996</v>
      </c>
    </row>
    <row r="3239" spans="1:14" x14ac:dyDescent="0.2">
      <c r="A3239" s="1">
        <v>3.2638888888888891E-2</v>
      </c>
      <c r="B3239" s="3">
        <v>40331.574305555558</v>
      </c>
      <c r="C3239" s="4">
        <v>2010</v>
      </c>
      <c r="D3239" s="4">
        <v>6</v>
      </c>
      <c r="E3239" s="4">
        <v>2</v>
      </c>
      <c r="F3239" s="4">
        <v>13</v>
      </c>
      <c r="G3239" s="4">
        <v>3</v>
      </c>
      <c r="H3239">
        <v>-73.965118000000004</v>
      </c>
      <c r="I3239">
        <v>40.796039999999998</v>
      </c>
      <c r="J3239">
        <v>-73.979429999999994</v>
      </c>
      <c r="K3239">
        <v>40.781877999999999</v>
      </c>
      <c r="L3239">
        <v>1</v>
      </c>
      <c r="M3239">
        <v>1.9850462704499012</v>
      </c>
      <c r="N3239">
        <v>5.7</v>
      </c>
    </row>
    <row r="3240" spans="1:14" x14ac:dyDescent="0.2">
      <c r="A3240" s="1">
        <v>1.4976851851851852E-2</v>
      </c>
      <c r="B3240" s="3">
        <v>41094.597916666666</v>
      </c>
      <c r="C3240" s="4">
        <v>2012</v>
      </c>
      <c r="D3240" s="4">
        <v>7</v>
      </c>
      <c r="E3240" s="4">
        <v>4</v>
      </c>
      <c r="F3240" s="4">
        <v>14</v>
      </c>
      <c r="G3240" s="4">
        <v>3</v>
      </c>
      <c r="H3240">
        <v>-73.993739000000005</v>
      </c>
      <c r="I3240">
        <v>40.728620999999997</v>
      </c>
      <c r="J3240">
        <v>-74.007345000000001</v>
      </c>
      <c r="K3240">
        <v>40.740912000000002</v>
      </c>
      <c r="L3240">
        <v>1</v>
      </c>
      <c r="M3240">
        <v>1.7858382334796261</v>
      </c>
      <c r="N3240">
        <v>6.5</v>
      </c>
    </row>
    <row r="3241" spans="1:14" x14ac:dyDescent="0.2">
      <c r="A3241" s="1">
        <v>2.7777777777777779E-3</v>
      </c>
      <c r="B3241" s="3">
        <v>41983.75277777778</v>
      </c>
      <c r="C3241" s="4">
        <v>2014</v>
      </c>
      <c r="D3241" s="4">
        <v>12</v>
      </c>
      <c r="E3241" s="4">
        <v>10</v>
      </c>
      <c r="F3241" s="4">
        <v>18</v>
      </c>
      <c r="G3241" s="4">
        <v>3</v>
      </c>
      <c r="H3241">
        <v>-73.985174999999998</v>
      </c>
      <c r="I3241">
        <v>40.742156999999999</v>
      </c>
      <c r="J3241">
        <v>-73.992059999999995</v>
      </c>
      <c r="K3241">
        <v>40.747542000000003</v>
      </c>
      <c r="L3241">
        <v>1</v>
      </c>
      <c r="M3241">
        <v>0.83457977323773536</v>
      </c>
      <c r="N3241">
        <v>8</v>
      </c>
    </row>
    <row r="3242" spans="1:14" x14ac:dyDescent="0.2">
      <c r="A3242" s="1">
        <v>1.8749999999999999E-2</v>
      </c>
      <c r="B3242" s="3">
        <v>41689.768750000003</v>
      </c>
      <c r="C3242" s="4">
        <v>2014</v>
      </c>
      <c r="D3242" s="4">
        <v>2</v>
      </c>
      <c r="E3242" s="4">
        <v>19</v>
      </c>
      <c r="F3242" s="4">
        <v>18</v>
      </c>
      <c r="G3242" s="4">
        <v>3</v>
      </c>
      <c r="H3242">
        <v>-73.974767</v>
      </c>
      <c r="I3242">
        <v>40.750056999999998</v>
      </c>
      <c r="J3242">
        <v>-74.004552000000004</v>
      </c>
      <c r="K3242">
        <v>40.740831999999997</v>
      </c>
      <c r="L3242">
        <v>2</v>
      </c>
      <c r="M3242">
        <v>2.7137942326443985</v>
      </c>
      <c r="N3242">
        <v>14</v>
      </c>
    </row>
    <row r="3243" spans="1:14" x14ac:dyDescent="0.2">
      <c r="A3243" s="1">
        <v>1.7361111111111112E-2</v>
      </c>
      <c r="B3243" s="3">
        <v>40569.725694444445</v>
      </c>
      <c r="C3243" s="4">
        <v>2011</v>
      </c>
      <c r="D3243" s="4">
        <v>1</v>
      </c>
      <c r="E3243" s="4">
        <v>26</v>
      </c>
      <c r="F3243" s="4">
        <v>17</v>
      </c>
      <c r="G3243" s="4">
        <v>3</v>
      </c>
      <c r="H3243">
        <v>-73.980632999999997</v>
      </c>
      <c r="I3243">
        <v>40.774859999999997</v>
      </c>
      <c r="J3243">
        <v>-73.979827</v>
      </c>
      <c r="K3243">
        <v>40.781241999999999</v>
      </c>
      <c r="L3243">
        <v>2</v>
      </c>
      <c r="M3243">
        <v>0.71368243284080379</v>
      </c>
      <c r="N3243">
        <v>4.5</v>
      </c>
    </row>
    <row r="3244" spans="1:14" x14ac:dyDescent="0.2">
      <c r="A3244" s="1">
        <v>4.0694444444444443E-2</v>
      </c>
      <c r="B3244" s="3">
        <v>40541.873611111114</v>
      </c>
      <c r="C3244" s="4">
        <v>2010</v>
      </c>
      <c r="D3244" s="4">
        <v>12</v>
      </c>
      <c r="E3244" s="4">
        <v>29</v>
      </c>
      <c r="F3244" s="4">
        <v>20</v>
      </c>
      <c r="G3244" s="4">
        <v>3</v>
      </c>
      <c r="H3244">
        <v>-74.009010000000004</v>
      </c>
      <c r="I3244">
        <v>40.706702999999997</v>
      </c>
      <c r="J3244">
        <v>-74.008160000000004</v>
      </c>
      <c r="K3244">
        <v>40.737783999999998</v>
      </c>
      <c r="L3244">
        <v>2</v>
      </c>
      <c r="M3244">
        <v>3.4606641805425333</v>
      </c>
      <c r="N3244">
        <v>10.1</v>
      </c>
    </row>
    <row r="3245" spans="1:14" x14ac:dyDescent="0.2">
      <c r="A3245" s="1">
        <v>8.3333333333333332E-3</v>
      </c>
      <c r="B3245" s="3">
        <v>40919.800000000003</v>
      </c>
      <c r="C3245" s="4">
        <v>2012</v>
      </c>
      <c r="D3245" s="4">
        <v>1</v>
      </c>
      <c r="E3245" s="4">
        <v>11</v>
      </c>
      <c r="F3245" s="4">
        <v>19</v>
      </c>
      <c r="G3245" s="4">
        <v>3</v>
      </c>
      <c r="H3245">
        <v>-73.959742000000006</v>
      </c>
      <c r="I3245">
        <v>40.771087000000001</v>
      </c>
      <c r="J3245">
        <v>-73.957252999999994</v>
      </c>
      <c r="K3245">
        <v>40.774537000000002</v>
      </c>
      <c r="L3245">
        <v>5</v>
      </c>
      <c r="M3245">
        <v>0.43763527049533413</v>
      </c>
      <c r="N3245">
        <v>3.3</v>
      </c>
    </row>
    <row r="3246" spans="1:14" x14ac:dyDescent="0.2">
      <c r="A3246" s="1">
        <v>1.3888888888888889E-3</v>
      </c>
      <c r="B3246" s="3">
        <v>41787.959722222222</v>
      </c>
      <c r="C3246" s="4">
        <v>2014</v>
      </c>
      <c r="D3246" s="4">
        <v>5</v>
      </c>
      <c r="E3246" s="4">
        <v>28</v>
      </c>
      <c r="F3246" s="4">
        <v>23</v>
      </c>
      <c r="G3246" s="4">
        <v>3</v>
      </c>
      <c r="H3246">
        <v>-73.980635000000007</v>
      </c>
      <c r="I3246">
        <v>40.764825000000002</v>
      </c>
      <c r="J3246">
        <v>-74.014567</v>
      </c>
      <c r="K3246">
        <v>40.71123</v>
      </c>
      <c r="L3246">
        <v>1</v>
      </c>
      <c r="M3246">
        <v>6.6171404375687404</v>
      </c>
      <c r="N3246">
        <v>23.5</v>
      </c>
    </row>
    <row r="3247" spans="1:14" x14ac:dyDescent="0.2">
      <c r="A3247" s="1">
        <v>2.9861111111111113E-2</v>
      </c>
      <c r="B3247" s="3">
        <v>41059.321527777778</v>
      </c>
      <c r="C3247" s="4">
        <v>2012</v>
      </c>
      <c r="D3247" s="4">
        <v>5</v>
      </c>
      <c r="E3247" s="4">
        <v>30</v>
      </c>
      <c r="F3247" s="4">
        <v>7</v>
      </c>
      <c r="G3247" s="4">
        <v>3</v>
      </c>
      <c r="H3247">
        <v>-74.008217000000002</v>
      </c>
      <c r="I3247">
        <v>40.707247000000002</v>
      </c>
      <c r="J3247">
        <v>-73.996664999999993</v>
      </c>
      <c r="K3247">
        <v>40.709049999999998</v>
      </c>
      <c r="L3247">
        <v>6</v>
      </c>
      <c r="M3247">
        <v>0.99526127247611518</v>
      </c>
      <c r="N3247">
        <v>4.9000000000000004</v>
      </c>
    </row>
    <row r="3248" spans="1:14" x14ac:dyDescent="0.2">
      <c r="A3248" s="1">
        <v>4.0972222222222222E-2</v>
      </c>
      <c r="B3248" s="3">
        <v>40541.749305555553</v>
      </c>
      <c r="C3248" s="4">
        <v>2010</v>
      </c>
      <c r="D3248" s="4">
        <v>12</v>
      </c>
      <c r="E3248" s="4">
        <v>29</v>
      </c>
      <c r="F3248" s="4">
        <v>17</v>
      </c>
      <c r="G3248" s="4">
        <v>3</v>
      </c>
      <c r="H3248">
        <v>-73.946787</v>
      </c>
      <c r="I3248">
        <v>40.850442999999999</v>
      </c>
      <c r="J3248">
        <v>-73.946787</v>
      </c>
      <c r="K3248">
        <v>40.850442999999999</v>
      </c>
      <c r="L3248">
        <v>1</v>
      </c>
      <c r="M3248">
        <v>0</v>
      </c>
      <c r="N3248">
        <v>6.9</v>
      </c>
    </row>
    <row r="3249" spans="1:14" x14ac:dyDescent="0.2">
      <c r="A3249" s="1">
        <v>7.9861111111111122E-3</v>
      </c>
      <c r="B3249" s="3">
        <v>40030.132638888892</v>
      </c>
      <c r="C3249" s="4">
        <v>2009</v>
      </c>
      <c r="D3249" s="4">
        <v>8</v>
      </c>
      <c r="E3249" s="4">
        <v>5</v>
      </c>
      <c r="F3249" s="4">
        <v>3</v>
      </c>
      <c r="G3249" s="4">
        <v>3</v>
      </c>
      <c r="H3249">
        <v>-74.009606000000005</v>
      </c>
      <c r="I3249">
        <v>40.706232</v>
      </c>
      <c r="J3249">
        <v>-73.994483000000002</v>
      </c>
      <c r="K3249">
        <v>40.698048999999997</v>
      </c>
      <c r="L3249">
        <v>1</v>
      </c>
      <c r="M3249">
        <v>1.5680066681804541</v>
      </c>
      <c r="N3249">
        <v>7.7</v>
      </c>
    </row>
    <row r="3250" spans="1:14" x14ac:dyDescent="0.2">
      <c r="A3250" s="1">
        <v>3.920138888888889E-2</v>
      </c>
      <c r="B3250" s="3">
        <v>40681.49722222222</v>
      </c>
      <c r="C3250" s="4">
        <v>2011</v>
      </c>
      <c r="D3250" s="4">
        <v>5</v>
      </c>
      <c r="E3250" s="4">
        <v>18</v>
      </c>
      <c r="F3250" s="4">
        <v>11</v>
      </c>
      <c r="G3250" s="4">
        <v>3</v>
      </c>
      <c r="H3250">
        <v>-73.976607000000001</v>
      </c>
      <c r="I3250">
        <v>40.759808999999997</v>
      </c>
      <c r="J3250">
        <v>-73.969466999999995</v>
      </c>
      <c r="K3250">
        <v>40.763789000000003</v>
      </c>
      <c r="L3250">
        <v>1</v>
      </c>
      <c r="M3250">
        <v>0.74747908465320734</v>
      </c>
      <c r="N3250">
        <v>4.5</v>
      </c>
    </row>
    <row r="3251" spans="1:14" x14ac:dyDescent="0.2">
      <c r="A3251" s="1">
        <v>2.8530092592592593E-2</v>
      </c>
      <c r="B3251" s="3">
        <v>42116.77847222222</v>
      </c>
      <c r="C3251" s="4">
        <v>2015</v>
      </c>
      <c r="D3251" s="4">
        <v>4</v>
      </c>
      <c r="E3251" s="4">
        <v>22</v>
      </c>
      <c r="F3251" s="4">
        <v>18</v>
      </c>
      <c r="G3251" s="4">
        <v>3</v>
      </c>
      <c r="H3251">
        <v>-73.979209900000001</v>
      </c>
      <c r="I3251">
        <v>40.761535639999998</v>
      </c>
      <c r="J3251">
        <v>-73.977287290000007</v>
      </c>
      <c r="K3251">
        <v>40.78607178</v>
      </c>
      <c r="L3251">
        <v>1</v>
      </c>
      <c r="M3251">
        <v>2.7361552883550448</v>
      </c>
      <c r="N3251">
        <v>12.5</v>
      </c>
    </row>
    <row r="3252" spans="1:14" x14ac:dyDescent="0.2">
      <c r="A3252" s="1">
        <v>2.4305555555555556E-2</v>
      </c>
      <c r="B3252" s="3">
        <v>41507.565972222219</v>
      </c>
      <c r="C3252" s="4">
        <v>2013</v>
      </c>
      <c r="D3252" s="4">
        <v>8</v>
      </c>
      <c r="E3252" s="4">
        <v>21</v>
      </c>
      <c r="F3252" s="4">
        <v>13</v>
      </c>
      <c r="G3252" s="4">
        <v>3</v>
      </c>
      <c r="H3252">
        <v>-73.978705000000005</v>
      </c>
      <c r="I3252">
        <v>40.752357000000003</v>
      </c>
      <c r="J3252">
        <v>-73.995490000000004</v>
      </c>
      <c r="K3252">
        <v>40.763815000000001</v>
      </c>
      <c r="L3252">
        <v>1</v>
      </c>
      <c r="M3252">
        <v>1.9052752222352927</v>
      </c>
      <c r="N3252">
        <v>12</v>
      </c>
    </row>
    <row r="3253" spans="1:14" x14ac:dyDescent="0.2">
      <c r="A3253" s="1">
        <v>2.3553240740740739E-2</v>
      </c>
      <c r="B3253" s="3">
        <v>41458.314583333333</v>
      </c>
      <c r="C3253" s="4">
        <v>2013</v>
      </c>
      <c r="D3253" s="4">
        <v>7</v>
      </c>
      <c r="E3253" s="4">
        <v>3</v>
      </c>
      <c r="F3253" s="4">
        <v>7</v>
      </c>
      <c r="G3253" s="4">
        <v>3</v>
      </c>
      <c r="H3253">
        <v>-73.990245999999999</v>
      </c>
      <c r="I3253">
        <v>40.729022999999998</v>
      </c>
      <c r="J3253">
        <v>-74.003401999999994</v>
      </c>
      <c r="K3253">
        <v>40.723965</v>
      </c>
      <c r="L3253">
        <v>1</v>
      </c>
      <c r="M3253">
        <v>1.2445160903549584</v>
      </c>
      <c r="N3253">
        <v>6.5</v>
      </c>
    </row>
    <row r="3254" spans="1:14" x14ac:dyDescent="0.2">
      <c r="A3254" s="1">
        <v>2.0405092592592593E-2</v>
      </c>
      <c r="B3254" s="3">
        <v>40373.645138888889</v>
      </c>
      <c r="C3254" s="4">
        <v>2010</v>
      </c>
      <c r="D3254" s="4">
        <v>7</v>
      </c>
      <c r="E3254" s="4">
        <v>14</v>
      </c>
      <c r="F3254" s="4">
        <v>15</v>
      </c>
      <c r="G3254" s="4">
        <v>3</v>
      </c>
      <c r="H3254">
        <v>-73.977890000000002</v>
      </c>
      <c r="I3254">
        <v>40.737862</v>
      </c>
      <c r="J3254">
        <v>-73.974666999999997</v>
      </c>
      <c r="K3254">
        <v>40.751789000000002</v>
      </c>
      <c r="L3254">
        <v>1</v>
      </c>
      <c r="M3254">
        <v>1.5739954981037108</v>
      </c>
      <c r="N3254">
        <v>5.7</v>
      </c>
    </row>
    <row r="3255" spans="1:14" x14ac:dyDescent="0.2">
      <c r="A3255" s="1">
        <v>4.8611111111111112E-3</v>
      </c>
      <c r="B3255" s="3">
        <v>40534.671527777777</v>
      </c>
      <c r="C3255" s="4">
        <v>2010</v>
      </c>
      <c r="D3255" s="4">
        <v>12</v>
      </c>
      <c r="E3255" s="4">
        <v>22</v>
      </c>
      <c r="F3255" s="4">
        <v>16</v>
      </c>
      <c r="G3255" s="4">
        <v>3</v>
      </c>
      <c r="H3255">
        <v>-73.781602000000007</v>
      </c>
      <c r="I3255">
        <v>40.644750000000002</v>
      </c>
      <c r="J3255">
        <v>-73.974227999999997</v>
      </c>
      <c r="K3255">
        <v>40.762360000000001</v>
      </c>
      <c r="L3255">
        <v>5</v>
      </c>
      <c r="M3255">
        <v>20.872457580665966</v>
      </c>
      <c r="N3255">
        <v>45</v>
      </c>
    </row>
    <row r="3256" spans="1:14" x14ac:dyDescent="0.2">
      <c r="A3256" s="1">
        <v>3.472222222222222E-3</v>
      </c>
      <c r="B3256" s="3">
        <v>40996.878472222219</v>
      </c>
      <c r="C3256" s="4">
        <v>2012</v>
      </c>
      <c r="D3256" s="4">
        <v>3</v>
      </c>
      <c r="E3256" s="4">
        <v>28</v>
      </c>
      <c r="F3256" s="4">
        <v>21</v>
      </c>
      <c r="G3256" s="4">
        <v>3</v>
      </c>
      <c r="H3256">
        <v>-73.99933</v>
      </c>
      <c r="I3256">
        <v>40.722332999999999</v>
      </c>
      <c r="J3256">
        <v>-73.935865000000007</v>
      </c>
      <c r="K3256">
        <v>40.684184999999999</v>
      </c>
      <c r="L3256">
        <v>1</v>
      </c>
      <c r="M3256">
        <v>6.8351398423503262</v>
      </c>
      <c r="N3256">
        <v>19.3</v>
      </c>
    </row>
    <row r="3257" spans="1:14" x14ac:dyDescent="0.2">
      <c r="A3257" s="1">
        <v>2.4733796296296295E-2</v>
      </c>
      <c r="B3257" s="3">
        <v>41374.357638888891</v>
      </c>
      <c r="C3257" s="4">
        <v>2013</v>
      </c>
      <c r="D3257" s="4">
        <v>4</v>
      </c>
      <c r="E3257" s="4">
        <v>10</v>
      </c>
      <c r="F3257" s="4">
        <v>8</v>
      </c>
      <c r="G3257" s="4">
        <v>3</v>
      </c>
      <c r="H3257">
        <v>-73.964951999999997</v>
      </c>
      <c r="I3257">
        <v>40.764133999999999</v>
      </c>
      <c r="J3257">
        <v>-73.972654000000006</v>
      </c>
      <c r="K3257">
        <v>40.759331000000003</v>
      </c>
      <c r="L3257">
        <v>1</v>
      </c>
      <c r="M3257">
        <v>0.84119009054576543</v>
      </c>
      <c r="N3257">
        <v>5</v>
      </c>
    </row>
    <row r="3258" spans="1:14" x14ac:dyDescent="0.2">
      <c r="A3258" s="1">
        <v>8.6689814814814806E-3</v>
      </c>
      <c r="B3258" s="3">
        <v>41941.925000000003</v>
      </c>
      <c r="C3258" s="4">
        <v>2014</v>
      </c>
      <c r="D3258" s="4">
        <v>10</v>
      </c>
      <c r="E3258" s="4">
        <v>29</v>
      </c>
      <c r="F3258" s="4">
        <v>22</v>
      </c>
      <c r="G3258" s="4">
        <v>3</v>
      </c>
      <c r="H3258">
        <v>-73.989591000000004</v>
      </c>
      <c r="I3258">
        <v>40.739902999999998</v>
      </c>
      <c r="J3258">
        <v>-73.980345999999997</v>
      </c>
      <c r="K3258">
        <v>40.765445999999997</v>
      </c>
      <c r="L3258">
        <v>1</v>
      </c>
      <c r="M3258">
        <v>2.9483751524591355</v>
      </c>
      <c r="N3258">
        <v>10.5</v>
      </c>
    </row>
    <row r="3259" spans="1:14" x14ac:dyDescent="0.2">
      <c r="A3259" s="1">
        <v>2.1527777777777781E-2</v>
      </c>
      <c r="B3259" s="3">
        <v>40870.854861111111</v>
      </c>
      <c r="C3259" s="4">
        <v>2011</v>
      </c>
      <c r="D3259" s="4">
        <v>11</v>
      </c>
      <c r="E3259" s="4">
        <v>23</v>
      </c>
      <c r="F3259" s="4">
        <v>20</v>
      </c>
      <c r="G3259" s="4">
        <v>3</v>
      </c>
      <c r="H3259">
        <v>-73.980112000000005</v>
      </c>
      <c r="I3259">
        <v>40.780703000000003</v>
      </c>
      <c r="J3259">
        <v>-73.969094999999996</v>
      </c>
      <c r="K3259">
        <v>40.791918000000003</v>
      </c>
      <c r="L3259">
        <v>2</v>
      </c>
      <c r="M3259">
        <v>1.5559160641539365</v>
      </c>
      <c r="N3259">
        <v>6.1</v>
      </c>
    </row>
    <row r="3260" spans="1:14" x14ac:dyDescent="0.2">
      <c r="A3260" s="1">
        <v>1.892361111111111E-2</v>
      </c>
      <c r="B3260" s="3">
        <v>41164.852083333331</v>
      </c>
      <c r="C3260" s="4">
        <v>2012</v>
      </c>
      <c r="D3260" s="4">
        <v>9</v>
      </c>
      <c r="E3260" s="4">
        <v>12</v>
      </c>
      <c r="F3260" s="4">
        <v>20</v>
      </c>
      <c r="G3260" s="4">
        <v>3</v>
      </c>
      <c r="H3260">
        <v>-73.972922999999994</v>
      </c>
      <c r="I3260">
        <v>40.671103000000002</v>
      </c>
      <c r="J3260">
        <v>-73.972954999999999</v>
      </c>
      <c r="K3260">
        <v>40.671087999999997</v>
      </c>
      <c r="L3260">
        <v>2</v>
      </c>
      <c r="M3260">
        <v>3.1764391692479495E-3</v>
      </c>
      <c r="N3260">
        <v>49.3</v>
      </c>
    </row>
    <row r="3261" spans="1:14" x14ac:dyDescent="0.2">
      <c r="A3261" s="1">
        <v>3.4027777777777775E-2</v>
      </c>
      <c r="B3261" s="3">
        <v>40394.575694444444</v>
      </c>
      <c r="C3261" s="4">
        <v>2010</v>
      </c>
      <c r="D3261" s="4">
        <v>8</v>
      </c>
      <c r="E3261" s="4">
        <v>4</v>
      </c>
      <c r="F3261" s="4">
        <v>13</v>
      </c>
      <c r="G3261" s="4">
        <v>3</v>
      </c>
      <c r="H3261">
        <v>-73.981302999999997</v>
      </c>
      <c r="I3261">
        <v>40.759366999999997</v>
      </c>
      <c r="J3261">
        <v>-73.950784999999996</v>
      </c>
      <c r="K3261">
        <v>40.772492</v>
      </c>
      <c r="L3261">
        <v>1</v>
      </c>
      <c r="M3261">
        <v>2.958910377248678</v>
      </c>
      <c r="N3261">
        <v>11.3</v>
      </c>
    </row>
    <row r="3262" spans="1:14" x14ac:dyDescent="0.2">
      <c r="A3262" s="1">
        <v>1.8749999999999999E-2</v>
      </c>
      <c r="B3262" s="3">
        <v>40261.685416666667</v>
      </c>
      <c r="C3262" s="4">
        <v>2010</v>
      </c>
      <c r="D3262" s="4">
        <v>3</v>
      </c>
      <c r="E3262" s="4">
        <v>24</v>
      </c>
      <c r="F3262" s="4">
        <v>16</v>
      </c>
      <c r="G3262" s="4">
        <v>3</v>
      </c>
      <c r="H3262">
        <v>-73.965598</v>
      </c>
      <c r="I3262">
        <v>40.765532999999998</v>
      </c>
      <c r="J3262">
        <v>-73.998090000000005</v>
      </c>
      <c r="K3262">
        <v>40.729072000000002</v>
      </c>
      <c r="L3262">
        <v>1</v>
      </c>
      <c r="M3262">
        <v>4.8972252309462974</v>
      </c>
      <c r="N3262">
        <v>12.5</v>
      </c>
    </row>
    <row r="3263" spans="1:14" x14ac:dyDescent="0.2">
      <c r="A3263" s="1">
        <v>3.2789351851851854E-2</v>
      </c>
      <c r="B3263" s="3">
        <v>40436.574305555558</v>
      </c>
      <c r="C3263" s="4">
        <v>2010</v>
      </c>
      <c r="D3263" s="4">
        <v>9</v>
      </c>
      <c r="E3263" s="4">
        <v>15</v>
      </c>
      <c r="F3263" s="4">
        <v>13</v>
      </c>
      <c r="G3263" s="4">
        <v>3</v>
      </c>
      <c r="H3263">
        <v>-73.968400000000003</v>
      </c>
      <c r="I3263">
        <v>40.760449999999999</v>
      </c>
      <c r="J3263">
        <v>-73.958708000000001</v>
      </c>
      <c r="K3263">
        <v>40.774209999999997</v>
      </c>
      <c r="L3263">
        <v>1</v>
      </c>
      <c r="M3263">
        <v>1.7360814726280538</v>
      </c>
      <c r="N3263">
        <v>5.3</v>
      </c>
    </row>
    <row r="3264" spans="1:14" x14ac:dyDescent="0.2">
      <c r="A3264" s="1">
        <v>3.4722222222222224E-2</v>
      </c>
      <c r="B3264" s="3">
        <v>40492.659722222219</v>
      </c>
      <c r="C3264" s="4">
        <v>2010</v>
      </c>
      <c r="D3264" s="4">
        <v>11</v>
      </c>
      <c r="E3264" s="4">
        <v>10</v>
      </c>
      <c r="F3264" s="4">
        <v>15</v>
      </c>
      <c r="G3264" s="4">
        <v>3</v>
      </c>
      <c r="H3264">
        <v>-73.983575000000002</v>
      </c>
      <c r="I3264">
        <v>40.761969999999998</v>
      </c>
      <c r="J3264">
        <v>-73.975742999999994</v>
      </c>
      <c r="K3264">
        <v>40.751537999999996</v>
      </c>
      <c r="L3264">
        <v>1</v>
      </c>
      <c r="M3264">
        <v>1.3359401751275619</v>
      </c>
      <c r="N3264">
        <v>7.7</v>
      </c>
    </row>
    <row r="3265" spans="1:14" x14ac:dyDescent="0.2">
      <c r="A3265" s="1">
        <v>2.9861111111111113E-2</v>
      </c>
      <c r="B3265" s="3">
        <v>41066.404861111114</v>
      </c>
      <c r="C3265" s="4">
        <v>2012</v>
      </c>
      <c r="D3265" s="4">
        <v>6</v>
      </c>
      <c r="E3265" s="4">
        <v>6</v>
      </c>
      <c r="F3265" s="4">
        <v>9</v>
      </c>
      <c r="G3265" s="4">
        <v>3</v>
      </c>
      <c r="H3265">
        <v>-74.00376</v>
      </c>
      <c r="I3265">
        <v>40.748502000000002</v>
      </c>
      <c r="J3265">
        <v>-73.992840000000001</v>
      </c>
      <c r="K3265">
        <v>40.736820000000002</v>
      </c>
      <c r="L3265">
        <v>3</v>
      </c>
      <c r="M3265">
        <v>1.5935426869908496</v>
      </c>
      <c r="N3265">
        <v>6.5</v>
      </c>
    </row>
    <row r="3266" spans="1:14" x14ac:dyDescent="0.2">
      <c r="A3266" s="1">
        <v>2.8472222222222222E-2</v>
      </c>
      <c r="B3266" s="3">
        <v>41493.736805555556</v>
      </c>
      <c r="C3266" s="4">
        <v>2013</v>
      </c>
      <c r="D3266" s="4">
        <v>8</v>
      </c>
      <c r="E3266" s="4">
        <v>7</v>
      </c>
      <c r="F3266" s="4">
        <v>17</v>
      </c>
      <c r="G3266" s="4">
        <v>3</v>
      </c>
      <c r="H3266">
        <v>-73.958674999999999</v>
      </c>
      <c r="I3266">
        <v>40.762307</v>
      </c>
      <c r="J3266">
        <v>-73.999915000000001</v>
      </c>
      <c r="K3266">
        <v>40.741292000000001</v>
      </c>
      <c r="L3266">
        <v>1</v>
      </c>
      <c r="M3266">
        <v>4.1913505415557237</v>
      </c>
      <c r="N3266">
        <v>15.5</v>
      </c>
    </row>
    <row r="3267" spans="1:14" x14ac:dyDescent="0.2">
      <c r="A3267" s="1">
        <v>3.4664351851851849E-2</v>
      </c>
      <c r="B3267" s="3">
        <v>41885.742361111108</v>
      </c>
      <c r="C3267" s="4">
        <v>2014</v>
      </c>
      <c r="D3267" s="4">
        <v>9</v>
      </c>
      <c r="E3267" s="4">
        <v>3</v>
      </c>
      <c r="F3267" s="4">
        <v>17</v>
      </c>
      <c r="G3267" s="4">
        <v>3</v>
      </c>
      <c r="H3267">
        <v>-74.004332000000005</v>
      </c>
      <c r="I3267">
        <v>40.707383</v>
      </c>
      <c r="J3267">
        <v>-73.991009000000005</v>
      </c>
      <c r="K3267">
        <v>40.723697000000001</v>
      </c>
      <c r="L3267">
        <v>1</v>
      </c>
      <c r="M3267">
        <v>2.1358308542884274</v>
      </c>
      <c r="N3267">
        <v>11.5</v>
      </c>
    </row>
    <row r="3268" spans="1:14" x14ac:dyDescent="0.2">
      <c r="A3268" s="1">
        <v>1.1111111111111112E-2</v>
      </c>
      <c r="B3268" s="3">
        <v>40030.427777777775</v>
      </c>
      <c r="C3268" s="4">
        <v>2009</v>
      </c>
      <c r="D3268" s="4">
        <v>8</v>
      </c>
      <c r="E3268" s="4">
        <v>5</v>
      </c>
      <c r="F3268" s="4">
        <v>10</v>
      </c>
      <c r="G3268" s="4">
        <v>3</v>
      </c>
      <c r="H3268">
        <v>-73.954440000000005</v>
      </c>
      <c r="I3268">
        <v>40.766112999999997</v>
      </c>
      <c r="J3268">
        <v>-73.970614999999995</v>
      </c>
      <c r="K3268">
        <v>40.758989999999997</v>
      </c>
      <c r="L3268">
        <v>1</v>
      </c>
      <c r="M3268">
        <v>1.5775644619804861</v>
      </c>
      <c r="N3268">
        <v>7.7</v>
      </c>
    </row>
    <row r="3269" spans="1:14" x14ac:dyDescent="0.2">
      <c r="A3269" s="1">
        <v>4.4212962962962956E-3</v>
      </c>
      <c r="B3269" s="3">
        <v>40499.754166666666</v>
      </c>
      <c r="C3269" s="4">
        <v>2010</v>
      </c>
      <c r="D3269" s="4">
        <v>11</v>
      </c>
      <c r="E3269" s="4">
        <v>17</v>
      </c>
      <c r="F3269" s="4">
        <v>18</v>
      </c>
      <c r="G3269" s="4">
        <v>3</v>
      </c>
      <c r="H3269">
        <v>-73.976099000000005</v>
      </c>
      <c r="I3269">
        <v>40.776186000000003</v>
      </c>
      <c r="J3269">
        <v>-73.970597999999995</v>
      </c>
      <c r="K3269">
        <v>40.768208000000001</v>
      </c>
      <c r="L3269">
        <v>1</v>
      </c>
      <c r="M3269">
        <v>1.0018990409192781</v>
      </c>
      <c r="N3269">
        <v>8.1</v>
      </c>
    </row>
    <row r="3270" spans="1:14" x14ac:dyDescent="0.2">
      <c r="A3270" s="1">
        <v>3.4027777777777775E-2</v>
      </c>
      <c r="B3270" s="3">
        <v>40198.867361111108</v>
      </c>
      <c r="C3270" s="4">
        <v>2010</v>
      </c>
      <c r="D3270" s="4">
        <v>1</v>
      </c>
      <c r="E3270" s="4">
        <v>20</v>
      </c>
      <c r="F3270" s="4">
        <v>20</v>
      </c>
      <c r="G3270" s="4">
        <v>3</v>
      </c>
      <c r="H3270">
        <v>-73.991799999999998</v>
      </c>
      <c r="I3270">
        <v>40.750210000000003</v>
      </c>
      <c r="J3270">
        <v>-73.892456999999993</v>
      </c>
      <c r="K3270">
        <v>40.719372</v>
      </c>
      <c r="L3270">
        <v>1</v>
      </c>
      <c r="M3270">
        <v>9.0555896275761469</v>
      </c>
      <c r="N3270">
        <v>25.2</v>
      </c>
    </row>
    <row r="3271" spans="1:14" x14ac:dyDescent="0.2">
      <c r="A3271" s="1">
        <v>1.4583333333333332E-2</v>
      </c>
      <c r="B3271" s="3">
        <v>40898.972916666666</v>
      </c>
      <c r="C3271" s="4">
        <v>2011</v>
      </c>
      <c r="D3271" s="4">
        <v>12</v>
      </c>
      <c r="E3271" s="4">
        <v>21</v>
      </c>
      <c r="F3271" s="4">
        <v>23</v>
      </c>
      <c r="G3271" s="4">
        <v>3</v>
      </c>
      <c r="H3271">
        <v>-73.958607999999998</v>
      </c>
      <c r="I3271">
        <v>40.772776999999998</v>
      </c>
      <c r="J3271">
        <v>-73.955039999999997</v>
      </c>
      <c r="K3271">
        <v>40.777365000000003</v>
      </c>
      <c r="L3271">
        <v>2</v>
      </c>
      <c r="M3271">
        <v>0.59272166318183739</v>
      </c>
      <c r="N3271">
        <v>3.3</v>
      </c>
    </row>
    <row r="3272" spans="1:14" x14ac:dyDescent="0.2">
      <c r="A3272" s="1">
        <v>3.2152777777777773E-2</v>
      </c>
      <c r="B3272" s="3">
        <v>42165.865277777775</v>
      </c>
      <c r="C3272" s="4">
        <v>2015</v>
      </c>
      <c r="D3272" s="4">
        <v>6</v>
      </c>
      <c r="E3272" s="4">
        <v>10</v>
      </c>
      <c r="F3272" s="4">
        <v>20</v>
      </c>
      <c r="G3272" s="4">
        <v>3</v>
      </c>
      <c r="H3272">
        <v>-73.989944460000004</v>
      </c>
      <c r="I3272">
        <v>40.737632750000003</v>
      </c>
      <c r="J3272">
        <v>-73.979713439999998</v>
      </c>
      <c r="K3272">
        <v>40.749328609999999</v>
      </c>
      <c r="L3272">
        <v>1</v>
      </c>
      <c r="M3272">
        <v>1.5619583975305238</v>
      </c>
      <c r="N3272">
        <v>6.5</v>
      </c>
    </row>
    <row r="3273" spans="1:14" x14ac:dyDescent="0.2">
      <c r="A3273" s="1">
        <v>2.0833333333333333E-3</v>
      </c>
      <c r="B3273" s="3">
        <v>40170.502083333333</v>
      </c>
      <c r="C3273" s="4">
        <v>2009</v>
      </c>
      <c r="D3273" s="4">
        <v>12</v>
      </c>
      <c r="E3273" s="4">
        <v>23</v>
      </c>
      <c r="F3273" s="4">
        <v>12</v>
      </c>
      <c r="G3273" s="4">
        <v>3</v>
      </c>
      <c r="H3273">
        <v>-73.978532999999999</v>
      </c>
      <c r="I3273">
        <v>40.736812999999998</v>
      </c>
      <c r="J3273">
        <v>-73.976145000000002</v>
      </c>
      <c r="K3273">
        <v>40.754931999999997</v>
      </c>
      <c r="L3273">
        <v>5</v>
      </c>
      <c r="M3273">
        <v>2.0270276196820647</v>
      </c>
      <c r="N3273">
        <v>6.5</v>
      </c>
    </row>
    <row r="3274" spans="1:14" x14ac:dyDescent="0.2">
      <c r="A3274" s="1">
        <v>2.1747685185185186E-2</v>
      </c>
      <c r="B3274" s="3">
        <v>39820.479861111111</v>
      </c>
      <c r="C3274" s="4">
        <v>2009</v>
      </c>
      <c r="D3274" s="4">
        <v>1</v>
      </c>
      <c r="E3274" s="4">
        <v>7</v>
      </c>
      <c r="F3274" s="4">
        <v>11</v>
      </c>
      <c r="G3274" s="4">
        <v>3</v>
      </c>
      <c r="H3274">
        <v>-73.986912000000004</v>
      </c>
      <c r="I3274">
        <v>40.766612000000002</v>
      </c>
      <c r="J3274">
        <v>-73.979349999999997</v>
      </c>
      <c r="K3274">
        <v>40.752851</v>
      </c>
      <c r="L3274">
        <v>1</v>
      </c>
      <c r="M3274">
        <v>1.6592714063949787</v>
      </c>
      <c r="N3274">
        <v>6.5</v>
      </c>
    </row>
    <row r="3275" spans="1:14" x14ac:dyDescent="0.2">
      <c r="A3275" s="1">
        <v>8.3333333333333332E-3</v>
      </c>
      <c r="B3275" s="3">
        <v>40051.008333333331</v>
      </c>
      <c r="C3275" s="4">
        <v>2009</v>
      </c>
      <c r="D3275" s="4">
        <v>8</v>
      </c>
      <c r="E3275" s="4">
        <v>26</v>
      </c>
      <c r="F3275" s="4">
        <v>0</v>
      </c>
      <c r="G3275" s="4">
        <v>3</v>
      </c>
      <c r="H3275">
        <v>-73.978442999999999</v>
      </c>
      <c r="I3275">
        <v>40.766492</v>
      </c>
      <c r="J3275">
        <v>-73.991292999999999</v>
      </c>
      <c r="K3275">
        <v>40.750427000000002</v>
      </c>
      <c r="L3275">
        <v>1</v>
      </c>
      <c r="M3275">
        <v>2.0909839327369668</v>
      </c>
      <c r="N3275">
        <v>7.7</v>
      </c>
    </row>
    <row r="3276" spans="1:14" x14ac:dyDescent="0.2">
      <c r="A3276" s="1">
        <v>7.7546296296296287E-3</v>
      </c>
      <c r="B3276" s="3">
        <v>42172.84097222222</v>
      </c>
      <c r="C3276" s="4">
        <v>2015</v>
      </c>
      <c r="D3276" s="4">
        <v>6</v>
      </c>
      <c r="E3276" s="4">
        <v>17</v>
      </c>
      <c r="F3276" s="4">
        <v>20</v>
      </c>
      <c r="G3276" s="4">
        <v>3</v>
      </c>
      <c r="H3276">
        <v>-73.999687190000003</v>
      </c>
      <c r="I3276">
        <v>40.754764559999998</v>
      </c>
      <c r="J3276">
        <v>-73.962860109999994</v>
      </c>
      <c r="K3276">
        <v>40.719116210000003</v>
      </c>
      <c r="L3276">
        <v>1</v>
      </c>
      <c r="M3276">
        <v>5.0395397750564506</v>
      </c>
      <c r="N3276">
        <v>28.04</v>
      </c>
    </row>
    <row r="3277" spans="1:14" x14ac:dyDescent="0.2">
      <c r="A3277" s="1">
        <v>2.9861111111111113E-2</v>
      </c>
      <c r="B3277" s="3">
        <v>40100.363194444442</v>
      </c>
      <c r="C3277" s="4">
        <v>2009</v>
      </c>
      <c r="D3277" s="4">
        <v>10</v>
      </c>
      <c r="E3277" s="4">
        <v>14</v>
      </c>
      <c r="F3277" s="4">
        <v>8</v>
      </c>
      <c r="G3277" s="4">
        <v>3</v>
      </c>
      <c r="H3277">
        <v>-73.991276999999997</v>
      </c>
      <c r="I3277">
        <v>40.733567000000001</v>
      </c>
      <c r="J3277">
        <v>-73.981515000000002</v>
      </c>
      <c r="K3277">
        <v>40.729215000000003</v>
      </c>
      <c r="L3277">
        <v>1</v>
      </c>
      <c r="M3277">
        <v>0.95541509150284265</v>
      </c>
      <c r="N3277">
        <v>4.5</v>
      </c>
    </row>
    <row r="3278" spans="1:14" x14ac:dyDescent="0.2">
      <c r="A3278" s="1">
        <v>9.7222222222222224E-3</v>
      </c>
      <c r="B3278" s="3">
        <v>41486.509722222225</v>
      </c>
      <c r="C3278" s="4">
        <v>2013</v>
      </c>
      <c r="D3278" s="4">
        <v>7</v>
      </c>
      <c r="E3278" s="4">
        <v>31</v>
      </c>
      <c r="F3278" s="4">
        <v>12</v>
      </c>
      <c r="G3278" s="4">
        <v>3</v>
      </c>
      <c r="H3278">
        <v>-73.982595000000003</v>
      </c>
      <c r="I3278">
        <v>40.756700000000002</v>
      </c>
      <c r="J3278">
        <v>-73.960587000000004</v>
      </c>
      <c r="K3278">
        <v>40.769567000000002</v>
      </c>
      <c r="L3278">
        <v>1</v>
      </c>
      <c r="M3278">
        <v>2.3441194219492254</v>
      </c>
      <c r="N3278">
        <v>12</v>
      </c>
    </row>
    <row r="3279" spans="1:14" x14ac:dyDescent="0.2">
      <c r="A3279" s="1">
        <v>4.1631944444444451E-2</v>
      </c>
      <c r="B3279" s="3">
        <v>40254.624305555553</v>
      </c>
      <c r="C3279" s="4">
        <v>2010</v>
      </c>
      <c r="D3279" s="4">
        <v>3</v>
      </c>
      <c r="E3279" s="4">
        <v>17</v>
      </c>
      <c r="F3279" s="4">
        <v>14</v>
      </c>
      <c r="G3279" s="4">
        <v>3</v>
      </c>
      <c r="H3279">
        <v>-73.960227000000003</v>
      </c>
      <c r="I3279">
        <v>40.710427000000003</v>
      </c>
      <c r="J3279">
        <v>-73.994551000000001</v>
      </c>
      <c r="K3279">
        <v>40.722872000000002</v>
      </c>
      <c r="L3279">
        <v>1</v>
      </c>
      <c r="M3279">
        <v>3.2103555608176104</v>
      </c>
      <c r="N3279">
        <v>7.7</v>
      </c>
    </row>
    <row r="3280" spans="1:14" x14ac:dyDescent="0.2">
      <c r="A3280" s="1">
        <v>4.027777777777778E-2</v>
      </c>
      <c r="B3280" s="3">
        <v>41185.456944444442</v>
      </c>
      <c r="C3280" s="4">
        <v>2012</v>
      </c>
      <c r="D3280" s="4">
        <v>10</v>
      </c>
      <c r="E3280" s="4">
        <v>3</v>
      </c>
      <c r="F3280" s="4">
        <v>10</v>
      </c>
      <c r="G3280" s="4">
        <v>3</v>
      </c>
      <c r="H3280">
        <v>-73.976536999999993</v>
      </c>
      <c r="I3280">
        <v>40.75685</v>
      </c>
      <c r="J3280">
        <v>-73.984268</v>
      </c>
      <c r="K3280">
        <v>40.764781999999997</v>
      </c>
      <c r="L3280">
        <v>5</v>
      </c>
      <c r="M3280">
        <v>1.0975379638718836</v>
      </c>
      <c r="N3280">
        <v>8.5</v>
      </c>
    </row>
    <row r="3281" spans="1:14" x14ac:dyDescent="0.2">
      <c r="A3281" s="1">
        <v>2.4999999999999998E-2</v>
      </c>
      <c r="B3281" s="3">
        <v>40205.941666666666</v>
      </c>
      <c r="C3281" s="4">
        <v>2010</v>
      </c>
      <c r="D3281" s="4">
        <v>1</v>
      </c>
      <c r="E3281" s="4">
        <v>27</v>
      </c>
      <c r="F3281" s="4">
        <v>22</v>
      </c>
      <c r="G3281" s="4">
        <v>3</v>
      </c>
      <c r="H3281">
        <v>-73.970550000000003</v>
      </c>
      <c r="I3281">
        <v>40.763215000000002</v>
      </c>
      <c r="J3281">
        <v>-73.956935000000001</v>
      </c>
      <c r="K3281">
        <v>40.771568000000002</v>
      </c>
      <c r="L3281">
        <v>1</v>
      </c>
      <c r="M3281">
        <v>1.477242166776721</v>
      </c>
      <c r="N3281">
        <v>5.3</v>
      </c>
    </row>
    <row r="3282" spans="1:14" x14ac:dyDescent="0.2">
      <c r="A3282" s="1">
        <v>3.2638888888888891E-2</v>
      </c>
      <c r="B3282" s="3">
        <v>40947.865972222222</v>
      </c>
      <c r="C3282" s="4">
        <v>2012</v>
      </c>
      <c r="D3282" s="4">
        <v>2</v>
      </c>
      <c r="E3282" s="4">
        <v>8</v>
      </c>
      <c r="F3282" s="4">
        <v>20</v>
      </c>
      <c r="G3282" s="4">
        <v>3</v>
      </c>
      <c r="H3282">
        <v>-73.986459999999994</v>
      </c>
      <c r="I3282">
        <v>40.756050000000002</v>
      </c>
      <c r="J3282">
        <v>-73.943382</v>
      </c>
      <c r="K3282">
        <v>40.785342</v>
      </c>
      <c r="L3282">
        <v>1</v>
      </c>
      <c r="M3282">
        <v>4.8807741370991957</v>
      </c>
      <c r="N3282">
        <v>12.1</v>
      </c>
    </row>
    <row r="3283" spans="1:14" x14ac:dyDescent="0.2">
      <c r="A3283" s="1">
        <v>6.9444444444444441E-3</v>
      </c>
      <c r="B3283" s="3">
        <v>40639.840277777781</v>
      </c>
      <c r="C3283" s="4">
        <v>2011</v>
      </c>
      <c r="D3283" s="4">
        <v>4</v>
      </c>
      <c r="E3283" s="4">
        <v>6</v>
      </c>
      <c r="F3283" s="4">
        <v>20</v>
      </c>
      <c r="G3283" s="4">
        <v>3</v>
      </c>
      <c r="H3283">
        <v>-74.003452999999993</v>
      </c>
      <c r="I3283">
        <v>40.727753</v>
      </c>
      <c r="J3283">
        <v>-73.981172000000001</v>
      </c>
      <c r="K3283">
        <v>40.720877000000002</v>
      </c>
      <c r="L3283">
        <v>1</v>
      </c>
      <c r="M3283">
        <v>2.0295909708743145</v>
      </c>
      <c r="N3283">
        <v>6.9</v>
      </c>
    </row>
    <row r="3284" spans="1:14" x14ac:dyDescent="0.2">
      <c r="A3284" s="1">
        <v>5.2662037037037035E-3</v>
      </c>
      <c r="B3284" s="3">
        <v>40968.838194444441</v>
      </c>
      <c r="C3284" s="4">
        <v>2012</v>
      </c>
      <c r="D3284" s="4">
        <v>2</v>
      </c>
      <c r="E3284" s="4">
        <v>29</v>
      </c>
      <c r="F3284" s="4">
        <v>20</v>
      </c>
      <c r="G3284" s="4">
        <v>3</v>
      </c>
      <c r="H3284">
        <v>-73.983967000000007</v>
      </c>
      <c r="I3284">
        <v>40.737574000000002</v>
      </c>
      <c r="J3284">
        <v>-73.961478</v>
      </c>
      <c r="K3284">
        <v>40.768177999999999</v>
      </c>
      <c r="L3284">
        <v>1</v>
      </c>
      <c r="M3284">
        <v>3.8990991315953547</v>
      </c>
      <c r="N3284">
        <v>8.9</v>
      </c>
    </row>
    <row r="3285" spans="1:14" x14ac:dyDescent="0.2">
      <c r="A3285" s="1">
        <v>2.4999999999999998E-2</v>
      </c>
      <c r="B3285" s="3">
        <v>41192.775000000001</v>
      </c>
      <c r="C3285" s="4">
        <v>2012</v>
      </c>
      <c r="D3285" s="4">
        <v>10</v>
      </c>
      <c r="E3285" s="4">
        <v>10</v>
      </c>
      <c r="F3285" s="4">
        <v>18</v>
      </c>
      <c r="G3285" s="4">
        <v>3</v>
      </c>
      <c r="H3285">
        <v>-74.007807999999997</v>
      </c>
      <c r="I3285">
        <v>40.714801999999999</v>
      </c>
      <c r="J3285">
        <v>-74.006628000000006</v>
      </c>
      <c r="K3285">
        <v>40.735145000000003</v>
      </c>
      <c r="L3285">
        <v>2</v>
      </c>
      <c r="M3285">
        <v>2.2667593933641124</v>
      </c>
      <c r="N3285">
        <v>8</v>
      </c>
    </row>
    <row r="3286" spans="1:14" x14ac:dyDescent="0.2">
      <c r="A3286" s="1">
        <v>1.8749999999999999E-2</v>
      </c>
      <c r="B3286" s="3">
        <v>40730.518750000003</v>
      </c>
      <c r="C3286" s="4">
        <v>2011</v>
      </c>
      <c r="D3286" s="4">
        <v>7</v>
      </c>
      <c r="E3286" s="4">
        <v>6</v>
      </c>
      <c r="F3286" s="4">
        <v>12</v>
      </c>
      <c r="G3286" s="4">
        <v>3</v>
      </c>
      <c r="H3286">
        <v>-73.970613</v>
      </c>
      <c r="I3286">
        <v>40.785989999999998</v>
      </c>
      <c r="J3286">
        <v>-73.966336999999996</v>
      </c>
      <c r="K3286">
        <v>40.766302000000003</v>
      </c>
      <c r="L3286">
        <v>1</v>
      </c>
      <c r="M3286">
        <v>2.2211027261615666</v>
      </c>
      <c r="N3286">
        <v>7.7</v>
      </c>
    </row>
    <row r="3287" spans="1:14" x14ac:dyDescent="0.2">
      <c r="A3287" s="1">
        <v>4.0972222222222222E-2</v>
      </c>
      <c r="B3287" s="3">
        <v>40912.874305555553</v>
      </c>
      <c r="C3287" s="4">
        <v>2012</v>
      </c>
      <c r="D3287" s="4">
        <v>1</v>
      </c>
      <c r="E3287" s="4">
        <v>4</v>
      </c>
      <c r="F3287" s="4">
        <v>20</v>
      </c>
      <c r="G3287" s="4">
        <v>3</v>
      </c>
      <c r="H3287">
        <v>-73.976749999999996</v>
      </c>
      <c r="I3287">
        <v>40.756337000000002</v>
      </c>
      <c r="J3287">
        <v>-73.974519999999998</v>
      </c>
      <c r="K3287">
        <v>40.778190000000002</v>
      </c>
      <c r="L3287">
        <v>1</v>
      </c>
      <c r="M3287">
        <v>2.4399193254887233</v>
      </c>
      <c r="N3287">
        <v>7.7</v>
      </c>
    </row>
    <row r="3288" spans="1:14" x14ac:dyDescent="0.2">
      <c r="A3288" s="1">
        <v>2.2418981481481481E-2</v>
      </c>
      <c r="B3288" s="3">
        <v>40695.355555555558</v>
      </c>
      <c r="C3288" s="4">
        <v>2011</v>
      </c>
      <c r="D3288" s="4">
        <v>6</v>
      </c>
      <c r="E3288" s="4">
        <v>1</v>
      </c>
      <c r="F3288" s="4">
        <v>8</v>
      </c>
      <c r="G3288" s="4">
        <v>3</v>
      </c>
      <c r="H3288">
        <v>-73.976382000000001</v>
      </c>
      <c r="I3288">
        <v>40.751525000000001</v>
      </c>
      <c r="J3288">
        <v>-73.975072999999995</v>
      </c>
      <c r="K3288">
        <v>40.758535000000002</v>
      </c>
      <c r="L3288">
        <v>1</v>
      </c>
      <c r="M3288">
        <v>0.78811782995362456</v>
      </c>
      <c r="N3288">
        <v>10.9</v>
      </c>
    </row>
    <row r="3289" spans="1:14" x14ac:dyDescent="0.2">
      <c r="A3289" s="1">
        <v>2.9166666666666664E-2</v>
      </c>
      <c r="B3289" s="3">
        <v>41815.945833333331</v>
      </c>
      <c r="C3289" s="4">
        <v>2014</v>
      </c>
      <c r="D3289" s="4">
        <v>6</v>
      </c>
      <c r="E3289" s="4">
        <v>25</v>
      </c>
      <c r="F3289" s="4">
        <v>22</v>
      </c>
      <c r="G3289" s="4">
        <v>3</v>
      </c>
      <c r="H3289">
        <v>-73.975256999999999</v>
      </c>
      <c r="I3289">
        <v>40.762177000000001</v>
      </c>
      <c r="J3289">
        <v>-73.979686999999998</v>
      </c>
      <c r="K3289">
        <v>40.763325000000002</v>
      </c>
      <c r="L3289">
        <v>1</v>
      </c>
      <c r="M3289">
        <v>0.39477487259183186</v>
      </c>
      <c r="N3289">
        <v>3.5</v>
      </c>
    </row>
    <row r="3290" spans="1:14" x14ac:dyDescent="0.2">
      <c r="A3290" s="1">
        <v>1.7106481481481483E-2</v>
      </c>
      <c r="B3290" s="3">
        <v>39932.808333333334</v>
      </c>
      <c r="C3290" s="4">
        <v>2009</v>
      </c>
      <c r="D3290" s="4">
        <v>4</v>
      </c>
      <c r="E3290" s="4">
        <v>29</v>
      </c>
      <c r="F3290" s="4">
        <v>19</v>
      </c>
      <c r="G3290" s="4">
        <v>3</v>
      </c>
      <c r="H3290">
        <v>-73.979095000000001</v>
      </c>
      <c r="I3290">
        <v>40.752329000000003</v>
      </c>
      <c r="J3290">
        <v>-73.951080000000005</v>
      </c>
      <c r="K3290">
        <v>40.771647000000002</v>
      </c>
      <c r="L3290">
        <v>1</v>
      </c>
      <c r="M3290">
        <v>3.1943965165674029</v>
      </c>
      <c r="N3290">
        <v>8.5</v>
      </c>
    </row>
    <row r="3291" spans="1:14" x14ac:dyDescent="0.2">
      <c r="A3291" s="1">
        <v>2.6979166666666669E-2</v>
      </c>
      <c r="B3291" s="3">
        <v>40688.609722222223</v>
      </c>
      <c r="C3291" s="4">
        <v>2011</v>
      </c>
      <c r="D3291" s="4">
        <v>5</v>
      </c>
      <c r="E3291" s="4">
        <v>25</v>
      </c>
      <c r="F3291" s="4">
        <v>14</v>
      </c>
      <c r="G3291" s="4">
        <v>3</v>
      </c>
      <c r="H3291">
        <v>-73.992531</v>
      </c>
      <c r="I3291">
        <v>40.750818000000002</v>
      </c>
      <c r="J3291">
        <v>-74.003776000000002</v>
      </c>
      <c r="K3291">
        <v>40.750087000000001</v>
      </c>
      <c r="L3291">
        <v>1</v>
      </c>
      <c r="M3291">
        <v>0.95178905569004701</v>
      </c>
      <c r="N3291">
        <v>5.7</v>
      </c>
    </row>
    <row r="3292" spans="1:14" x14ac:dyDescent="0.2">
      <c r="A3292" s="1">
        <v>2.1111111111111108E-2</v>
      </c>
      <c r="B3292" s="3">
        <v>40800.229166666664</v>
      </c>
      <c r="C3292" s="4">
        <v>2011</v>
      </c>
      <c r="D3292" s="4">
        <v>9</v>
      </c>
      <c r="E3292" s="4">
        <v>14</v>
      </c>
      <c r="F3292" s="4">
        <v>5</v>
      </c>
      <c r="G3292" s="4">
        <v>3</v>
      </c>
      <c r="H3292">
        <v>-73.972690999999998</v>
      </c>
      <c r="I3292">
        <v>40.793761000000003</v>
      </c>
      <c r="J3292">
        <v>-74.003502999999995</v>
      </c>
      <c r="K3292">
        <v>40.740060999999997</v>
      </c>
      <c r="L3292">
        <v>1</v>
      </c>
      <c r="M3292">
        <v>6.5179116064474032</v>
      </c>
      <c r="N3292">
        <v>11.3</v>
      </c>
    </row>
    <row r="3293" spans="1:14" x14ac:dyDescent="0.2">
      <c r="A3293" s="1">
        <v>2.4305555555555556E-2</v>
      </c>
      <c r="B3293" s="3">
        <v>40128.107638888891</v>
      </c>
      <c r="C3293" s="4">
        <v>2009</v>
      </c>
      <c r="D3293" s="4">
        <v>11</v>
      </c>
      <c r="E3293" s="4">
        <v>11</v>
      </c>
      <c r="F3293" s="4">
        <v>2</v>
      </c>
      <c r="G3293" s="4">
        <v>3</v>
      </c>
      <c r="H3293">
        <v>-73.989817000000002</v>
      </c>
      <c r="I3293">
        <v>40.729573000000002</v>
      </c>
      <c r="J3293">
        <v>-73.983795000000001</v>
      </c>
      <c r="K3293">
        <v>40.754987</v>
      </c>
      <c r="L3293">
        <v>5</v>
      </c>
      <c r="M3293">
        <v>2.8743041430196685</v>
      </c>
      <c r="N3293">
        <v>7.3</v>
      </c>
    </row>
    <row r="3294" spans="1:14" x14ac:dyDescent="0.2">
      <c r="A3294" s="1">
        <v>4.8032407407407407E-3</v>
      </c>
      <c r="B3294" s="3">
        <v>41619.462500000001</v>
      </c>
      <c r="C3294" s="4">
        <v>2013</v>
      </c>
      <c r="D3294" s="4">
        <v>12</v>
      </c>
      <c r="E3294" s="4">
        <v>11</v>
      </c>
      <c r="F3294" s="4">
        <v>11</v>
      </c>
      <c r="G3294" s="4">
        <v>3</v>
      </c>
      <c r="H3294">
        <v>-73.789512000000002</v>
      </c>
      <c r="I3294">
        <v>40.647005999999998</v>
      </c>
      <c r="J3294">
        <v>-73.966738000000007</v>
      </c>
      <c r="K3294">
        <v>40.752916999999997</v>
      </c>
      <c r="L3294">
        <v>2</v>
      </c>
      <c r="M3294">
        <v>19.045085436715009</v>
      </c>
      <c r="N3294">
        <v>57.33</v>
      </c>
    </row>
    <row r="3295" spans="1:14" x14ac:dyDescent="0.2">
      <c r="A3295" s="1">
        <v>4.0972222222222222E-2</v>
      </c>
      <c r="B3295" s="3">
        <v>39967.874305555553</v>
      </c>
      <c r="C3295" s="4">
        <v>2009</v>
      </c>
      <c r="D3295" s="4">
        <v>6</v>
      </c>
      <c r="E3295" s="4">
        <v>3</v>
      </c>
      <c r="F3295" s="4">
        <v>20</v>
      </c>
      <c r="G3295" s="4">
        <v>3</v>
      </c>
      <c r="H3295">
        <v>-73.993039999999993</v>
      </c>
      <c r="I3295">
        <v>40.742632</v>
      </c>
      <c r="J3295">
        <v>-73.983255</v>
      </c>
      <c r="K3295">
        <v>40.766722999999999</v>
      </c>
      <c r="L3295">
        <v>1</v>
      </c>
      <c r="M3295">
        <v>2.8058645880892712</v>
      </c>
      <c r="N3295">
        <v>8.1</v>
      </c>
    </row>
    <row r="3296" spans="1:14" x14ac:dyDescent="0.2">
      <c r="A3296" s="1">
        <v>2.2939814814814816E-2</v>
      </c>
      <c r="B3296" s="3">
        <v>42032.439583333333</v>
      </c>
      <c r="C3296" s="4">
        <v>2015</v>
      </c>
      <c r="D3296" s="4">
        <v>1</v>
      </c>
      <c r="E3296" s="4">
        <v>28</v>
      </c>
      <c r="F3296" s="4">
        <v>10</v>
      </c>
      <c r="G3296" s="4">
        <v>3</v>
      </c>
      <c r="H3296">
        <v>-73.967178340000004</v>
      </c>
      <c r="I3296">
        <v>40.769100190000003</v>
      </c>
      <c r="J3296">
        <v>-73.980194089999998</v>
      </c>
      <c r="K3296">
        <v>40.745235440000002</v>
      </c>
      <c r="L3296">
        <v>2</v>
      </c>
      <c r="M3296">
        <v>2.8743942333596766</v>
      </c>
      <c r="N3296">
        <v>11</v>
      </c>
    </row>
    <row r="3297" spans="1:14" x14ac:dyDescent="0.2">
      <c r="A3297" s="1">
        <v>3.4027777777777775E-2</v>
      </c>
      <c r="B3297" s="3">
        <v>41192.825694444444</v>
      </c>
      <c r="C3297" s="4">
        <v>2012</v>
      </c>
      <c r="D3297" s="4">
        <v>10</v>
      </c>
      <c r="E3297" s="4">
        <v>10</v>
      </c>
      <c r="F3297" s="4">
        <v>19</v>
      </c>
      <c r="G3297" s="4">
        <v>3</v>
      </c>
      <c r="H3297">
        <v>-73.981549999999999</v>
      </c>
      <c r="I3297">
        <v>40.761167</v>
      </c>
      <c r="J3297">
        <v>-73.991078000000002</v>
      </c>
      <c r="K3297">
        <v>40.749395</v>
      </c>
      <c r="L3297">
        <v>1</v>
      </c>
      <c r="M3297">
        <v>1.5371459264568883</v>
      </c>
      <c r="N3297">
        <v>6.5</v>
      </c>
    </row>
    <row r="3298" spans="1:14" x14ac:dyDescent="0.2">
      <c r="A3298" s="1">
        <v>2.9861111111111113E-2</v>
      </c>
      <c r="B3298" s="3">
        <v>40226.988194444442</v>
      </c>
      <c r="C3298" s="4">
        <v>2010</v>
      </c>
      <c r="D3298" s="4">
        <v>2</v>
      </c>
      <c r="E3298" s="4">
        <v>17</v>
      </c>
      <c r="F3298" s="4">
        <v>23</v>
      </c>
      <c r="G3298" s="4">
        <v>3</v>
      </c>
      <c r="H3298">
        <v>-73.987612999999996</v>
      </c>
      <c r="I3298">
        <v>40.747911999999999</v>
      </c>
      <c r="J3298">
        <v>-73.989592000000002</v>
      </c>
      <c r="K3298">
        <v>40.729388</v>
      </c>
      <c r="L3298">
        <v>5</v>
      </c>
      <c r="M3298">
        <v>2.0688271600459349</v>
      </c>
      <c r="N3298">
        <v>6.9</v>
      </c>
    </row>
    <row r="3299" spans="1:14" x14ac:dyDescent="0.2">
      <c r="A3299" s="1">
        <v>1.5277777777777777E-2</v>
      </c>
      <c r="B3299" s="3">
        <v>40625.306944444441</v>
      </c>
      <c r="C3299" s="4">
        <v>2011</v>
      </c>
      <c r="D3299" s="4">
        <v>3</v>
      </c>
      <c r="E3299" s="4">
        <v>23</v>
      </c>
      <c r="F3299" s="4">
        <v>7</v>
      </c>
      <c r="G3299" s="4">
        <v>3</v>
      </c>
      <c r="H3299">
        <v>-73.987331999999995</v>
      </c>
      <c r="I3299">
        <v>40.762495000000001</v>
      </c>
      <c r="J3299">
        <v>-74.012756999999993</v>
      </c>
      <c r="K3299">
        <v>40.774479999999997</v>
      </c>
      <c r="L3299">
        <v>1</v>
      </c>
      <c r="M3299">
        <v>2.5248269006431068</v>
      </c>
      <c r="N3299">
        <v>7.3</v>
      </c>
    </row>
    <row r="3300" spans="1:14" x14ac:dyDescent="0.2">
      <c r="A3300" s="1">
        <v>2.7083333333333334E-2</v>
      </c>
      <c r="B3300" s="3">
        <v>40275.402083333334</v>
      </c>
      <c r="C3300" s="4">
        <v>2010</v>
      </c>
      <c r="D3300" s="4">
        <v>4</v>
      </c>
      <c r="E3300" s="4">
        <v>7</v>
      </c>
      <c r="F3300" s="4">
        <v>9</v>
      </c>
      <c r="G3300" s="4">
        <v>3</v>
      </c>
      <c r="H3300">
        <v>-73.984532999999999</v>
      </c>
      <c r="I3300">
        <v>40.755428000000002</v>
      </c>
      <c r="J3300">
        <v>-73.988057999999995</v>
      </c>
      <c r="K3300">
        <v>40.757407000000001</v>
      </c>
      <c r="L3300">
        <v>2</v>
      </c>
      <c r="M3300">
        <v>0.36997931171322651</v>
      </c>
      <c r="N3300">
        <v>4.0999999999999996</v>
      </c>
    </row>
    <row r="3301" spans="1:14" x14ac:dyDescent="0.2">
      <c r="A3301" s="1">
        <v>1.5370370370370369E-2</v>
      </c>
      <c r="B3301" s="3">
        <v>40499.556944444441</v>
      </c>
      <c r="C3301" s="4">
        <v>2010</v>
      </c>
      <c r="D3301" s="4">
        <v>11</v>
      </c>
      <c r="E3301" s="4">
        <v>17</v>
      </c>
      <c r="F3301" s="4">
        <v>13</v>
      </c>
      <c r="G3301" s="4">
        <v>3</v>
      </c>
      <c r="H3301">
        <v>-73.893763000000007</v>
      </c>
      <c r="I3301">
        <v>40.773031000000003</v>
      </c>
      <c r="J3301">
        <v>-73.893456</v>
      </c>
      <c r="K3301">
        <v>40.770460999999997</v>
      </c>
      <c r="L3301">
        <v>1</v>
      </c>
      <c r="M3301">
        <v>0.28725939803956674</v>
      </c>
      <c r="N3301">
        <v>2.9</v>
      </c>
    </row>
    <row r="3302" spans="1:14" x14ac:dyDescent="0.2">
      <c r="A3302" s="1">
        <v>3.4722222222222224E-2</v>
      </c>
      <c r="B3302" s="3">
        <v>41976.743055555555</v>
      </c>
      <c r="C3302" s="4">
        <v>2014</v>
      </c>
      <c r="D3302" s="4">
        <v>12</v>
      </c>
      <c r="E3302" s="4">
        <v>3</v>
      </c>
      <c r="F3302" s="4">
        <v>17</v>
      </c>
      <c r="G3302" s="4">
        <v>3</v>
      </c>
      <c r="H3302">
        <v>-73.958842000000004</v>
      </c>
      <c r="I3302">
        <v>40.780591999999999</v>
      </c>
      <c r="J3302">
        <v>-73.967044999999999</v>
      </c>
      <c r="K3302">
        <v>40.788404999999997</v>
      </c>
      <c r="L3302">
        <v>1</v>
      </c>
      <c r="M3302">
        <v>1.111080547895682</v>
      </c>
      <c r="N3302">
        <v>7</v>
      </c>
    </row>
    <row r="3303" spans="1:14" x14ac:dyDescent="0.2">
      <c r="A3303" s="1">
        <v>1.7361111111111112E-2</v>
      </c>
      <c r="B3303" s="3">
        <v>40849.975694444445</v>
      </c>
      <c r="C3303" s="4">
        <v>2011</v>
      </c>
      <c r="D3303" s="4">
        <v>11</v>
      </c>
      <c r="E3303" s="4">
        <v>2</v>
      </c>
      <c r="F3303" s="4">
        <v>23</v>
      </c>
      <c r="G3303" s="4">
        <v>3</v>
      </c>
      <c r="H3303">
        <v>-73.962473000000003</v>
      </c>
      <c r="I3303">
        <v>40.794809999999998</v>
      </c>
      <c r="J3303">
        <v>-73.949547999999993</v>
      </c>
      <c r="K3303">
        <v>40.785212999999999</v>
      </c>
      <c r="L3303">
        <v>1</v>
      </c>
      <c r="M3303">
        <v>1.525771706266456</v>
      </c>
      <c r="N3303">
        <v>5.7</v>
      </c>
    </row>
    <row r="3304" spans="1:14" x14ac:dyDescent="0.2">
      <c r="A3304" s="1">
        <v>3.0335648148148143E-2</v>
      </c>
      <c r="B3304" s="3">
        <v>41052.363194444442</v>
      </c>
      <c r="C3304" s="4">
        <v>2012</v>
      </c>
      <c r="D3304" s="4">
        <v>5</v>
      </c>
      <c r="E3304" s="4">
        <v>23</v>
      </c>
      <c r="F3304" s="4">
        <v>8</v>
      </c>
      <c r="G3304" s="4">
        <v>3</v>
      </c>
      <c r="H3304">
        <v>-74.015012999999996</v>
      </c>
      <c r="I3304">
        <v>40.716456999999998</v>
      </c>
      <c r="J3304">
        <v>-74.007706999999996</v>
      </c>
      <c r="K3304">
        <v>40.714756999999999</v>
      </c>
      <c r="L3304">
        <v>1</v>
      </c>
      <c r="M3304">
        <v>0.64484031431096911</v>
      </c>
      <c r="N3304">
        <v>5.3</v>
      </c>
    </row>
    <row r="3305" spans="1:14" x14ac:dyDescent="0.2">
      <c r="A3305" s="1">
        <v>1.4583333333333332E-2</v>
      </c>
      <c r="B3305" s="3">
        <v>40289.931250000001</v>
      </c>
      <c r="C3305" s="4">
        <v>2010</v>
      </c>
      <c r="D3305" s="4">
        <v>4</v>
      </c>
      <c r="E3305" s="4">
        <v>21</v>
      </c>
      <c r="F3305" s="4">
        <v>22</v>
      </c>
      <c r="G3305" s="4">
        <v>3</v>
      </c>
      <c r="H3305">
        <v>-73.995918000000003</v>
      </c>
      <c r="I3305">
        <v>40.724848000000001</v>
      </c>
      <c r="J3305">
        <v>-73.962047999999996</v>
      </c>
      <c r="K3305">
        <v>40.773885</v>
      </c>
      <c r="L3305">
        <v>1</v>
      </c>
      <c r="M3305">
        <v>6.160917853813924</v>
      </c>
      <c r="N3305">
        <v>11.7</v>
      </c>
    </row>
    <row r="3306" spans="1:14" x14ac:dyDescent="0.2">
      <c r="A3306" s="1">
        <v>1.230324074074074E-2</v>
      </c>
      <c r="B3306" s="3">
        <v>42060.595138888886</v>
      </c>
      <c r="C3306" s="4">
        <v>2015</v>
      </c>
      <c r="D3306" s="4">
        <v>2</v>
      </c>
      <c r="E3306" s="4">
        <v>25</v>
      </c>
      <c r="F3306" s="4">
        <v>14</v>
      </c>
      <c r="G3306" s="4">
        <v>3</v>
      </c>
      <c r="H3306">
        <v>-73.990959169999996</v>
      </c>
      <c r="I3306">
        <v>40.745544430000002</v>
      </c>
      <c r="J3306">
        <v>-73.975448610000001</v>
      </c>
      <c r="K3306">
        <v>40.74973679</v>
      </c>
      <c r="L3306">
        <v>1</v>
      </c>
      <c r="M3306">
        <v>1.3888382359570171</v>
      </c>
      <c r="N3306">
        <v>11</v>
      </c>
    </row>
    <row r="3307" spans="1:14" x14ac:dyDescent="0.2">
      <c r="A3307" s="1">
        <v>7.1527777777777787E-3</v>
      </c>
      <c r="B3307" s="3">
        <v>39946.590277777781</v>
      </c>
      <c r="C3307" s="4">
        <v>2009</v>
      </c>
      <c r="D3307" s="4">
        <v>5</v>
      </c>
      <c r="E3307" s="4">
        <v>13</v>
      </c>
      <c r="F3307" s="4">
        <v>14</v>
      </c>
      <c r="G3307" s="4">
        <v>3</v>
      </c>
      <c r="H3307">
        <v>-73.978178</v>
      </c>
      <c r="I3307">
        <v>40.762394</v>
      </c>
      <c r="J3307">
        <v>-74.183238000000003</v>
      </c>
      <c r="K3307">
        <v>40.688003999999999</v>
      </c>
      <c r="L3307">
        <v>2</v>
      </c>
      <c r="M3307">
        <v>19.179387527054377</v>
      </c>
      <c r="N3307">
        <v>77.7</v>
      </c>
    </row>
    <row r="3308" spans="1:14" x14ac:dyDescent="0.2">
      <c r="A3308" s="1">
        <v>2.1076388888888891E-2</v>
      </c>
      <c r="B3308" s="3">
        <v>41045.854166666664</v>
      </c>
      <c r="C3308" s="4">
        <v>2012</v>
      </c>
      <c r="D3308" s="4">
        <v>5</v>
      </c>
      <c r="E3308" s="4">
        <v>16</v>
      </c>
      <c r="F3308" s="4">
        <v>20</v>
      </c>
      <c r="G3308" s="4">
        <v>3</v>
      </c>
      <c r="H3308">
        <v>-73.998999999999995</v>
      </c>
      <c r="I3308">
        <v>40.739002999999997</v>
      </c>
      <c r="J3308">
        <v>-73.996876999999998</v>
      </c>
      <c r="K3308">
        <v>40.743675000000003</v>
      </c>
      <c r="L3308">
        <v>1</v>
      </c>
      <c r="M3308">
        <v>0.55004582320519468</v>
      </c>
      <c r="N3308">
        <v>4.5</v>
      </c>
    </row>
    <row r="3309" spans="1:14" x14ac:dyDescent="0.2">
      <c r="A3309" s="1">
        <v>6.2499999999999995E-3</v>
      </c>
      <c r="B3309" s="3">
        <v>41297.714583333334</v>
      </c>
      <c r="C3309" s="4">
        <v>2013</v>
      </c>
      <c r="D3309" s="4">
        <v>1</v>
      </c>
      <c r="E3309" s="4">
        <v>23</v>
      </c>
      <c r="F3309" s="4">
        <v>17</v>
      </c>
      <c r="G3309" s="4">
        <v>3</v>
      </c>
      <c r="H3309">
        <v>-73.957391999999999</v>
      </c>
      <c r="I3309">
        <v>40.770547000000001</v>
      </c>
      <c r="J3309">
        <v>-73.974647000000004</v>
      </c>
      <c r="K3309">
        <v>40.753901999999997</v>
      </c>
      <c r="L3309">
        <v>6</v>
      </c>
      <c r="M3309">
        <v>2.3558337514429923</v>
      </c>
      <c r="N3309">
        <v>9.5</v>
      </c>
    </row>
    <row r="3310" spans="1:14" x14ac:dyDescent="0.2">
      <c r="A3310" s="1">
        <v>3.0717592592592591E-2</v>
      </c>
      <c r="B3310" s="3">
        <v>42172.530555555553</v>
      </c>
      <c r="C3310" s="4">
        <v>2015</v>
      </c>
      <c r="D3310" s="4">
        <v>6</v>
      </c>
      <c r="E3310" s="4">
        <v>17</v>
      </c>
      <c r="F3310" s="4">
        <v>12</v>
      </c>
      <c r="G3310" s="4">
        <v>3</v>
      </c>
      <c r="H3310">
        <v>-73.990570070000004</v>
      </c>
      <c r="I3310">
        <v>40.73992157</v>
      </c>
      <c r="J3310">
        <v>-74.002555849999993</v>
      </c>
      <c r="K3310">
        <v>40.723754880000001</v>
      </c>
      <c r="L3310">
        <v>4</v>
      </c>
      <c r="M3310">
        <v>2.064229079886394</v>
      </c>
      <c r="N3310">
        <v>8</v>
      </c>
    </row>
    <row r="3311" spans="1:14" x14ac:dyDescent="0.2">
      <c r="A3311" s="1">
        <v>2.4999999999999998E-2</v>
      </c>
      <c r="B3311" s="3">
        <v>39897.066666666666</v>
      </c>
      <c r="C3311" s="4">
        <v>2009</v>
      </c>
      <c r="D3311" s="4">
        <v>3</v>
      </c>
      <c r="E3311" s="4">
        <v>25</v>
      </c>
      <c r="F3311" s="4">
        <v>1</v>
      </c>
      <c r="G3311" s="4">
        <v>3</v>
      </c>
      <c r="H3311">
        <v>-73.952285000000003</v>
      </c>
      <c r="I3311">
        <v>40.781298</v>
      </c>
      <c r="J3311">
        <v>-73.957885000000005</v>
      </c>
      <c r="K3311">
        <v>40.7196</v>
      </c>
      <c r="L3311">
        <v>5</v>
      </c>
      <c r="M3311">
        <v>6.8844068322483114</v>
      </c>
      <c r="N3311">
        <v>21.7</v>
      </c>
    </row>
    <row r="3312" spans="1:14" x14ac:dyDescent="0.2">
      <c r="A3312" s="1">
        <v>3.4027777777777775E-2</v>
      </c>
      <c r="B3312" s="3">
        <v>41829.950694444444</v>
      </c>
      <c r="C3312" s="4">
        <v>2014</v>
      </c>
      <c r="D3312" s="4">
        <v>7</v>
      </c>
      <c r="E3312" s="4">
        <v>9</v>
      </c>
      <c r="F3312" s="4">
        <v>22</v>
      </c>
      <c r="G3312" s="4">
        <v>3</v>
      </c>
      <c r="H3312">
        <v>-73.974007</v>
      </c>
      <c r="I3312">
        <v>40.764087000000004</v>
      </c>
      <c r="J3312">
        <v>-73.960025000000002</v>
      </c>
      <c r="K3312">
        <v>40.778947000000002</v>
      </c>
      <c r="L3312">
        <v>2</v>
      </c>
      <c r="M3312">
        <v>2.0312169568938923</v>
      </c>
      <c r="N3312">
        <v>10</v>
      </c>
    </row>
    <row r="3313" spans="1:14" x14ac:dyDescent="0.2">
      <c r="A3313" s="1">
        <v>3.1898148148148148E-2</v>
      </c>
      <c r="B3313" s="3">
        <v>41724.90625</v>
      </c>
      <c r="C3313" s="4">
        <v>2014</v>
      </c>
      <c r="D3313" s="4">
        <v>3</v>
      </c>
      <c r="E3313" s="4">
        <v>26</v>
      </c>
      <c r="F3313" s="4">
        <v>21</v>
      </c>
      <c r="G3313" s="4">
        <v>3</v>
      </c>
      <c r="H3313">
        <v>-73.966921999999997</v>
      </c>
      <c r="I3313">
        <v>40.794032999999999</v>
      </c>
      <c r="J3313">
        <v>-73.966875000000002</v>
      </c>
      <c r="K3313">
        <v>40.788713000000001</v>
      </c>
      <c r="L3313">
        <v>1</v>
      </c>
      <c r="M3313">
        <v>0.59223293708801028</v>
      </c>
      <c r="N3313">
        <v>4</v>
      </c>
    </row>
    <row r="3314" spans="1:14" x14ac:dyDescent="0.2">
      <c r="A3314" s="1">
        <v>4.8611111111111112E-3</v>
      </c>
      <c r="B3314" s="3">
        <v>40436.754861111112</v>
      </c>
      <c r="C3314" s="4">
        <v>2010</v>
      </c>
      <c r="D3314" s="4">
        <v>9</v>
      </c>
      <c r="E3314" s="4">
        <v>15</v>
      </c>
      <c r="F3314" s="4">
        <v>18</v>
      </c>
      <c r="G3314" s="4">
        <v>3</v>
      </c>
      <c r="H3314">
        <v>-74.012362999999993</v>
      </c>
      <c r="I3314">
        <v>40.716169999999998</v>
      </c>
      <c r="J3314">
        <v>-74.177023000000005</v>
      </c>
      <c r="K3314">
        <v>40.695168000000002</v>
      </c>
      <c r="L3314">
        <v>5</v>
      </c>
      <c r="M3314">
        <v>14.090626501834903</v>
      </c>
      <c r="N3314">
        <v>6.5</v>
      </c>
    </row>
    <row r="3315" spans="1:14" x14ac:dyDescent="0.2">
      <c r="A3315" s="1">
        <v>2.361111111111111E-2</v>
      </c>
      <c r="B3315" s="3">
        <v>41668.81527777778</v>
      </c>
      <c r="C3315" s="4">
        <v>2014</v>
      </c>
      <c r="D3315" s="4">
        <v>1</v>
      </c>
      <c r="E3315" s="4">
        <v>29</v>
      </c>
      <c r="F3315" s="4">
        <v>19</v>
      </c>
      <c r="G3315" s="4">
        <v>3</v>
      </c>
      <c r="H3315">
        <v>-73.97824</v>
      </c>
      <c r="I3315">
        <v>40.734267000000003</v>
      </c>
      <c r="J3315">
        <v>-73.994787000000002</v>
      </c>
      <c r="K3315">
        <v>40.720590000000001</v>
      </c>
      <c r="L3315">
        <v>3</v>
      </c>
      <c r="M3315">
        <v>2.065580918889959</v>
      </c>
      <c r="N3315">
        <v>11.5</v>
      </c>
    </row>
    <row r="3316" spans="1:14" x14ac:dyDescent="0.2">
      <c r="A3316" s="1">
        <v>3.1620370370370368E-2</v>
      </c>
      <c r="B3316" s="3">
        <v>40835.822916666664</v>
      </c>
      <c r="C3316" s="4">
        <v>2011</v>
      </c>
      <c r="D3316" s="4">
        <v>10</v>
      </c>
      <c r="E3316" s="4">
        <v>19</v>
      </c>
      <c r="F3316" s="4">
        <v>19</v>
      </c>
      <c r="G3316" s="4">
        <v>3</v>
      </c>
      <c r="H3316">
        <v>-73.975354999999993</v>
      </c>
      <c r="I3316">
        <v>40.749093000000002</v>
      </c>
      <c r="J3316">
        <v>-73.983278999999996</v>
      </c>
      <c r="K3316">
        <v>40.758726000000003</v>
      </c>
      <c r="L3316">
        <v>1</v>
      </c>
      <c r="M3316">
        <v>1.2634923973750625</v>
      </c>
      <c r="N3316">
        <v>7.7</v>
      </c>
    </row>
    <row r="3317" spans="1:14" x14ac:dyDescent="0.2">
      <c r="A3317" s="1">
        <v>1.0416666666666666E-2</v>
      </c>
      <c r="B3317" s="3">
        <v>41542.46875</v>
      </c>
      <c r="C3317" s="4">
        <v>2013</v>
      </c>
      <c r="D3317" s="4">
        <v>9</v>
      </c>
      <c r="E3317" s="4">
        <v>25</v>
      </c>
      <c r="F3317" s="4">
        <v>11</v>
      </c>
      <c r="G3317" s="4">
        <v>3</v>
      </c>
      <c r="H3317">
        <v>-73.995630000000006</v>
      </c>
      <c r="I3317">
        <v>40.764581999999997</v>
      </c>
      <c r="J3317">
        <v>-74.001862000000003</v>
      </c>
      <c r="K3317">
        <v>40.752426999999997</v>
      </c>
      <c r="L3317">
        <v>1</v>
      </c>
      <c r="M3317">
        <v>1.4515461167993922</v>
      </c>
      <c r="N3317">
        <v>7.5</v>
      </c>
    </row>
    <row r="3318" spans="1:14" x14ac:dyDescent="0.2">
      <c r="A3318" s="1">
        <v>2.3645833333333335E-2</v>
      </c>
      <c r="B3318" s="3">
        <v>40170.44027777778</v>
      </c>
      <c r="C3318" s="4">
        <v>2009</v>
      </c>
      <c r="D3318" s="4">
        <v>12</v>
      </c>
      <c r="E3318" s="4">
        <v>23</v>
      </c>
      <c r="F3318" s="4">
        <v>10</v>
      </c>
      <c r="G3318" s="4">
        <v>3</v>
      </c>
      <c r="H3318">
        <v>-74.001628999999994</v>
      </c>
      <c r="I3318">
        <v>40.735748000000001</v>
      </c>
      <c r="J3318">
        <v>-73.960188000000002</v>
      </c>
      <c r="K3318">
        <v>40.715578000000001</v>
      </c>
      <c r="L3318">
        <v>1</v>
      </c>
      <c r="M3318">
        <v>4.1549904449452884</v>
      </c>
      <c r="N3318">
        <v>16.899999999999999</v>
      </c>
    </row>
    <row r="3319" spans="1:14" x14ac:dyDescent="0.2">
      <c r="A3319" s="1">
        <v>1.4155092592592592E-2</v>
      </c>
      <c r="B3319" s="3">
        <v>41367.888888888891</v>
      </c>
      <c r="C3319" s="4">
        <v>2013</v>
      </c>
      <c r="D3319" s="4">
        <v>4</v>
      </c>
      <c r="E3319" s="4">
        <v>3</v>
      </c>
      <c r="F3319" s="4">
        <v>21</v>
      </c>
      <c r="G3319" s="4">
        <v>3</v>
      </c>
      <c r="H3319">
        <v>-73.982039999999998</v>
      </c>
      <c r="I3319">
        <v>40.746276000000002</v>
      </c>
      <c r="J3319">
        <v>-73.981412000000006</v>
      </c>
      <c r="K3319">
        <v>40.741059</v>
      </c>
      <c r="L3319">
        <v>1</v>
      </c>
      <c r="M3319">
        <v>0.58316403326663002</v>
      </c>
      <c r="N3319">
        <v>4</v>
      </c>
    </row>
    <row r="3320" spans="1:14" x14ac:dyDescent="0.2">
      <c r="A3320" s="1">
        <v>1.5162037037037036E-2</v>
      </c>
      <c r="B3320" s="3">
        <v>40548.38958333333</v>
      </c>
      <c r="C3320" s="4">
        <v>2011</v>
      </c>
      <c r="D3320" s="4">
        <v>1</v>
      </c>
      <c r="E3320" s="4">
        <v>5</v>
      </c>
      <c r="F3320" s="4">
        <v>9</v>
      </c>
      <c r="G3320" s="4">
        <v>3</v>
      </c>
      <c r="H3320">
        <v>-73.981892999999999</v>
      </c>
      <c r="I3320">
        <v>40.732407000000002</v>
      </c>
      <c r="J3320">
        <v>-73.971867000000003</v>
      </c>
      <c r="K3320">
        <v>40.766483999999998</v>
      </c>
      <c r="L3320">
        <v>1</v>
      </c>
      <c r="M3320">
        <v>3.8865206665541692</v>
      </c>
      <c r="N3320">
        <v>9.6999999999999993</v>
      </c>
    </row>
    <row r="3321" spans="1:14" x14ac:dyDescent="0.2">
      <c r="A3321" s="1">
        <v>1.6828703703703703E-2</v>
      </c>
      <c r="B3321" s="3">
        <v>39974.474999999999</v>
      </c>
      <c r="C3321" s="4">
        <v>2009</v>
      </c>
      <c r="D3321" s="4">
        <v>6</v>
      </c>
      <c r="E3321" s="4">
        <v>10</v>
      </c>
      <c r="F3321" s="4">
        <v>11</v>
      </c>
      <c r="G3321" s="4">
        <v>3</v>
      </c>
      <c r="H3321">
        <v>-73.975769</v>
      </c>
      <c r="I3321">
        <v>40.786740999999999</v>
      </c>
      <c r="J3321">
        <v>-73.960099</v>
      </c>
      <c r="K3321">
        <v>40.771025000000002</v>
      </c>
      <c r="L3321">
        <v>1</v>
      </c>
      <c r="M3321">
        <v>2.1921515376722827</v>
      </c>
      <c r="N3321">
        <v>9.6999999999999993</v>
      </c>
    </row>
    <row r="3322" spans="1:14" x14ac:dyDescent="0.2">
      <c r="A3322" s="1">
        <v>1.3888888888888888E-2</v>
      </c>
      <c r="B3322" s="3">
        <v>39869.305555555555</v>
      </c>
      <c r="C3322" s="4">
        <v>2009</v>
      </c>
      <c r="D3322" s="4">
        <v>2</v>
      </c>
      <c r="E3322" s="4">
        <v>25</v>
      </c>
      <c r="F3322" s="4">
        <v>7</v>
      </c>
      <c r="G3322" s="4">
        <v>3</v>
      </c>
      <c r="H3322">
        <v>-73.991669999999999</v>
      </c>
      <c r="I3322">
        <v>40.750636999999998</v>
      </c>
      <c r="J3322">
        <v>-73.977182999999997</v>
      </c>
      <c r="K3322">
        <v>40.755560000000003</v>
      </c>
      <c r="L3322">
        <v>5</v>
      </c>
      <c r="M3322">
        <v>1.3389467568028963</v>
      </c>
      <c r="N3322">
        <v>5.3</v>
      </c>
    </row>
    <row r="3323" spans="1:14" x14ac:dyDescent="0.2">
      <c r="A3323" s="1">
        <v>1.8055555555555557E-3</v>
      </c>
      <c r="B3323" s="3">
        <v>41395.376388888886</v>
      </c>
      <c r="C3323" s="4">
        <v>2013</v>
      </c>
      <c r="D3323" s="4">
        <v>5</v>
      </c>
      <c r="E3323" s="4">
        <v>1</v>
      </c>
      <c r="F3323" s="4">
        <v>9</v>
      </c>
      <c r="G3323" s="4">
        <v>3</v>
      </c>
      <c r="H3323">
        <v>-73.950445000000002</v>
      </c>
      <c r="I3323">
        <v>40.771236000000002</v>
      </c>
      <c r="J3323">
        <v>-73.976011999999997</v>
      </c>
      <c r="K3323">
        <v>40.762607000000003</v>
      </c>
      <c r="L3323">
        <v>1</v>
      </c>
      <c r="M3323">
        <v>2.3599045179933467</v>
      </c>
      <c r="N3323">
        <v>12.5</v>
      </c>
    </row>
    <row r="3324" spans="1:14" x14ac:dyDescent="0.2">
      <c r="A3324" s="1">
        <v>1.0416666666666666E-2</v>
      </c>
      <c r="B3324" s="3">
        <v>40205.635416666664</v>
      </c>
      <c r="C3324" s="4">
        <v>2010</v>
      </c>
      <c r="D3324" s="4">
        <v>1</v>
      </c>
      <c r="E3324" s="4">
        <v>27</v>
      </c>
      <c r="F3324" s="4">
        <v>15</v>
      </c>
      <c r="G3324" s="4">
        <v>3</v>
      </c>
      <c r="H3324">
        <v>-73.963395000000006</v>
      </c>
      <c r="I3324">
        <v>40.756810000000002</v>
      </c>
      <c r="J3324">
        <v>-74.015573000000003</v>
      </c>
      <c r="K3324">
        <v>40.716048000000001</v>
      </c>
      <c r="L3324">
        <v>1</v>
      </c>
      <c r="M3324">
        <v>6.3213973988842147</v>
      </c>
      <c r="N3324">
        <v>18.100000000000001</v>
      </c>
    </row>
    <row r="3325" spans="1:14" x14ac:dyDescent="0.2">
      <c r="A3325" s="1">
        <v>3.829861111111111E-2</v>
      </c>
      <c r="B3325" s="3">
        <v>39960.329861111109</v>
      </c>
      <c r="C3325" s="4">
        <v>2009</v>
      </c>
      <c r="D3325" s="4">
        <v>5</v>
      </c>
      <c r="E3325" s="4">
        <v>27</v>
      </c>
      <c r="F3325" s="4">
        <v>7</v>
      </c>
      <c r="G3325" s="4">
        <v>3</v>
      </c>
      <c r="H3325">
        <v>-73.958713000000003</v>
      </c>
      <c r="I3325">
        <v>40.780769999999997</v>
      </c>
      <c r="J3325">
        <v>-73.951824000000002</v>
      </c>
      <c r="K3325">
        <v>40.769601000000002</v>
      </c>
      <c r="L3325">
        <v>1</v>
      </c>
      <c r="M3325">
        <v>1.3722694607451502</v>
      </c>
      <c r="N3325">
        <v>6.1</v>
      </c>
    </row>
    <row r="3326" spans="1:14" x14ac:dyDescent="0.2">
      <c r="A3326" s="1">
        <v>3.4201388888888885E-2</v>
      </c>
      <c r="B3326" s="3">
        <v>40100.53402777778</v>
      </c>
      <c r="C3326" s="4">
        <v>2009</v>
      </c>
      <c r="D3326" s="4">
        <v>10</v>
      </c>
      <c r="E3326" s="4">
        <v>14</v>
      </c>
      <c r="F3326" s="4">
        <v>12</v>
      </c>
      <c r="G3326" s="4">
        <v>3</v>
      </c>
      <c r="H3326">
        <v>-73.982140000000001</v>
      </c>
      <c r="I3326">
        <v>40.779031000000003</v>
      </c>
      <c r="J3326">
        <v>-73.968813999999995</v>
      </c>
      <c r="K3326">
        <v>40.764488</v>
      </c>
      <c r="L3326">
        <v>1</v>
      </c>
      <c r="M3326">
        <v>1.9705356241043057</v>
      </c>
      <c r="N3326">
        <v>8.5</v>
      </c>
    </row>
    <row r="3327" spans="1:14" x14ac:dyDescent="0.2">
      <c r="A3327" s="1">
        <v>1.5972222222222224E-2</v>
      </c>
      <c r="B3327" s="3">
        <v>41360.349305555559</v>
      </c>
      <c r="C3327" s="4">
        <v>2013</v>
      </c>
      <c r="D3327" s="4">
        <v>3</v>
      </c>
      <c r="E3327" s="4">
        <v>27</v>
      </c>
      <c r="F3327" s="4">
        <v>8</v>
      </c>
      <c r="G3327" s="4">
        <v>3</v>
      </c>
      <c r="H3327">
        <v>-73.996786999999998</v>
      </c>
      <c r="I3327">
        <v>40.757826999999999</v>
      </c>
      <c r="J3327">
        <v>-73.992140000000006</v>
      </c>
      <c r="K3327">
        <v>40.764221999999997</v>
      </c>
      <c r="L3327">
        <v>1</v>
      </c>
      <c r="M3327">
        <v>0.81259540460223878</v>
      </c>
      <c r="N3327">
        <v>4</v>
      </c>
    </row>
    <row r="3328" spans="1:14" x14ac:dyDescent="0.2">
      <c r="A3328" s="1">
        <v>1.3263888888888889E-2</v>
      </c>
      <c r="B3328" s="3">
        <v>41535.59652777778</v>
      </c>
      <c r="C3328" s="4">
        <v>2013</v>
      </c>
      <c r="D3328" s="4">
        <v>9</v>
      </c>
      <c r="E3328" s="4">
        <v>18</v>
      </c>
      <c r="F3328" s="4">
        <v>14</v>
      </c>
      <c r="G3328" s="4">
        <v>3</v>
      </c>
      <c r="H3328">
        <v>-73.954061999999993</v>
      </c>
      <c r="I3328">
        <v>40.773051000000002</v>
      </c>
      <c r="J3328">
        <v>-73.969639000000001</v>
      </c>
      <c r="K3328">
        <v>40.762872000000002</v>
      </c>
      <c r="L3328">
        <v>1</v>
      </c>
      <c r="M3328">
        <v>1.734551729579564</v>
      </c>
      <c r="N3328">
        <v>13</v>
      </c>
    </row>
    <row r="3329" spans="1:14" x14ac:dyDescent="0.2">
      <c r="A3329" s="1">
        <v>2.1527777777777781E-2</v>
      </c>
      <c r="B3329" s="3">
        <v>41780.563194444447</v>
      </c>
      <c r="C3329" s="4">
        <v>2014</v>
      </c>
      <c r="D3329" s="4">
        <v>5</v>
      </c>
      <c r="E3329" s="4">
        <v>21</v>
      </c>
      <c r="F3329" s="4">
        <v>13</v>
      </c>
      <c r="G3329" s="4">
        <v>3</v>
      </c>
      <c r="H3329">
        <v>-73.982169999999996</v>
      </c>
      <c r="I3329">
        <v>40.774771999999999</v>
      </c>
      <c r="J3329">
        <v>-73.973427999999998</v>
      </c>
      <c r="K3329">
        <v>40.764502</v>
      </c>
      <c r="L3329">
        <v>1</v>
      </c>
      <c r="M3329">
        <v>1.3602233453693706</v>
      </c>
      <c r="N3329">
        <v>8</v>
      </c>
    </row>
    <row r="3330" spans="1:14" x14ac:dyDescent="0.2">
      <c r="A3330" s="1">
        <v>1.2499999999999999E-2</v>
      </c>
      <c r="B3330" s="3">
        <v>40184.554166666669</v>
      </c>
      <c r="C3330" s="4">
        <v>2010</v>
      </c>
      <c r="D3330" s="4">
        <v>1</v>
      </c>
      <c r="E3330" s="4">
        <v>6</v>
      </c>
      <c r="F3330" s="4">
        <v>13</v>
      </c>
      <c r="G3330" s="4">
        <v>3</v>
      </c>
      <c r="H3330">
        <v>-73.971698000000004</v>
      </c>
      <c r="I3330">
        <v>40.757997000000003</v>
      </c>
      <c r="J3330">
        <v>-73.974171999999996</v>
      </c>
      <c r="K3330">
        <v>40.748693000000003</v>
      </c>
      <c r="L3330">
        <v>1</v>
      </c>
      <c r="M3330">
        <v>1.0565196042914806</v>
      </c>
      <c r="N3330">
        <v>5.7</v>
      </c>
    </row>
    <row r="3331" spans="1:14" x14ac:dyDescent="0.2">
      <c r="A3331" s="1">
        <v>2.4999999999999998E-2</v>
      </c>
      <c r="B3331" s="3">
        <v>40842.85833333333</v>
      </c>
      <c r="C3331" s="4">
        <v>2011</v>
      </c>
      <c r="D3331" s="4">
        <v>10</v>
      </c>
      <c r="E3331" s="4">
        <v>26</v>
      </c>
      <c r="F3331" s="4">
        <v>20</v>
      </c>
      <c r="G3331" s="4">
        <v>3</v>
      </c>
      <c r="H3331">
        <v>-73.975629999999995</v>
      </c>
      <c r="I3331">
        <v>40.755156999999997</v>
      </c>
      <c r="J3331">
        <v>-73.967200000000005</v>
      </c>
      <c r="K3331">
        <v>40.764021999999997</v>
      </c>
      <c r="L3331">
        <v>1</v>
      </c>
      <c r="M3331">
        <v>1.2161925190263927</v>
      </c>
      <c r="N3331">
        <v>5.3</v>
      </c>
    </row>
    <row r="3332" spans="1:14" x14ac:dyDescent="0.2">
      <c r="A3332" s="1">
        <v>4.0972222222222222E-2</v>
      </c>
      <c r="B3332" s="3">
        <v>40646.540972222225</v>
      </c>
      <c r="C3332" s="4">
        <v>2011</v>
      </c>
      <c r="D3332" s="4">
        <v>4</v>
      </c>
      <c r="E3332" s="4">
        <v>13</v>
      </c>
      <c r="F3332" s="4">
        <v>12</v>
      </c>
      <c r="G3332" s="4">
        <v>3</v>
      </c>
      <c r="H3332">
        <v>-73.974742000000006</v>
      </c>
      <c r="I3332">
        <v>40.754373000000001</v>
      </c>
      <c r="J3332">
        <v>-73.989774999999995</v>
      </c>
      <c r="K3332">
        <v>40.741726999999997</v>
      </c>
      <c r="L3332">
        <v>1</v>
      </c>
      <c r="M3332">
        <v>1.8944807042914755</v>
      </c>
      <c r="N3332">
        <v>5.7</v>
      </c>
    </row>
    <row r="3333" spans="1:14" x14ac:dyDescent="0.2">
      <c r="A3333" s="1">
        <v>3.7754629629629631E-2</v>
      </c>
      <c r="B3333" s="3">
        <v>40989.495833333334</v>
      </c>
      <c r="C3333" s="4">
        <v>2012</v>
      </c>
      <c r="D3333" s="4">
        <v>3</v>
      </c>
      <c r="E3333" s="4">
        <v>21</v>
      </c>
      <c r="F3333" s="4">
        <v>11</v>
      </c>
      <c r="G3333" s="4">
        <v>3</v>
      </c>
      <c r="H3333">
        <v>-73.956142999999997</v>
      </c>
      <c r="I3333">
        <v>40.769635999999998</v>
      </c>
      <c r="J3333">
        <v>-73.961506999999997</v>
      </c>
      <c r="K3333">
        <v>40.767591000000003</v>
      </c>
      <c r="L3333">
        <v>1</v>
      </c>
      <c r="M3333">
        <v>0.50629508151188551</v>
      </c>
      <c r="N3333">
        <v>4.9000000000000004</v>
      </c>
    </row>
    <row r="3334" spans="1:14" x14ac:dyDescent="0.2">
      <c r="A3334" s="1">
        <v>3.6111111111111115E-2</v>
      </c>
      <c r="B3334" s="3">
        <v>41136.286111111112</v>
      </c>
      <c r="C3334" s="4">
        <v>2012</v>
      </c>
      <c r="D3334" s="4">
        <v>8</v>
      </c>
      <c r="E3334" s="4">
        <v>15</v>
      </c>
      <c r="F3334" s="4">
        <v>6</v>
      </c>
      <c r="G3334" s="4">
        <v>3</v>
      </c>
      <c r="H3334">
        <v>-73.969414999999998</v>
      </c>
      <c r="I3334">
        <v>40.765900000000002</v>
      </c>
      <c r="J3334">
        <v>-73.982465000000005</v>
      </c>
      <c r="K3334">
        <v>40.752780000000001</v>
      </c>
      <c r="L3334">
        <v>1</v>
      </c>
      <c r="M3334">
        <v>1.828638563212345</v>
      </c>
      <c r="N3334">
        <v>5.7</v>
      </c>
    </row>
    <row r="3335" spans="1:14" x14ac:dyDescent="0.2">
      <c r="A3335" s="1">
        <v>2.013888888888889E-2</v>
      </c>
      <c r="B3335" s="3">
        <v>40310.561805555553</v>
      </c>
      <c r="C3335" s="4">
        <v>2010</v>
      </c>
      <c r="D3335" s="4">
        <v>5</v>
      </c>
      <c r="E3335" s="4">
        <v>12</v>
      </c>
      <c r="F3335" s="4">
        <v>13</v>
      </c>
      <c r="G3335" s="4">
        <v>3</v>
      </c>
      <c r="H3335">
        <v>-74.007210000000001</v>
      </c>
      <c r="I3335">
        <v>40.711753000000002</v>
      </c>
      <c r="J3335">
        <v>-73.985647999999998</v>
      </c>
      <c r="K3335">
        <v>40.755347</v>
      </c>
      <c r="L3335">
        <v>3</v>
      </c>
      <c r="M3335">
        <v>5.1825033597811796</v>
      </c>
      <c r="N3335">
        <v>16.100000000000001</v>
      </c>
    </row>
    <row r="3336" spans="1:14" x14ac:dyDescent="0.2">
      <c r="A3336" s="1">
        <v>7.4768518518518526E-3</v>
      </c>
      <c r="B3336" s="3">
        <v>40128.881944444445</v>
      </c>
      <c r="C3336" s="4">
        <v>2009</v>
      </c>
      <c r="D3336" s="4">
        <v>11</v>
      </c>
      <c r="E3336" s="4">
        <v>11</v>
      </c>
      <c r="F3336" s="4">
        <v>21</v>
      </c>
      <c r="G3336" s="4">
        <v>3</v>
      </c>
      <c r="H3336">
        <v>-73.953157000000004</v>
      </c>
      <c r="I3336">
        <v>40.776161000000002</v>
      </c>
      <c r="J3336">
        <v>-73.974594999999994</v>
      </c>
      <c r="K3336">
        <v>40.732985999999997</v>
      </c>
      <c r="L3336">
        <v>1</v>
      </c>
      <c r="M3336">
        <v>5.1349593993601443</v>
      </c>
      <c r="N3336">
        <v>10.1</v>
      </c>
    </row>
    <row r="3337" spans="1:14" x14ac:dyDescent="0.2">
      <c r="A3337" s="1">
        <v>2.0069444444444442E-2</v>
      </c>
      <c r="B3337" s="3">
        <v>41192.852777777778</v>
      </c>
      <c r="C3337" s="4">
        <v>2012</v>
      </c>
      <c r="D3337" s="4">
        <v>10</v>
      </c>
      <c r="E3337" s="4">
        <v>10</v>
      </c>
      <c r="F3337" s="4">
        <v>20</v>
      </c>
      <c r="G3337" s="4">
        <v>3</v>
      </c>
      <c r="H3337">
        <v>-73.973135999999997</v>
      </c>
      <c r="I3337">
        <v>40.755566000000002</v>
      </c>
      <c r="J3337">
        <v>-73.988324000000006</v>
      </c>
      <c r="K3337">
        <v>40.725926999999999</v>
      </c>
      <c r="L3337">
        <v>1</v>
      </c>
      <c r="M3337">
        <v>3.5393520862364003</v>
      </c>
      <c r="N3337">
        <v>10</v>
      </c>
    </row>
    <row r="3338" spans="1:14" x14ac:dyDescent="0.2">
      <c r="A3338" s="1">
        <v>1.7708333333333332E-3</v>
      </c>
      <c r="B3338" s="3">
        <v>41073.834722222222</v>
      </c>
      <c r="C3338" s="4">
        <v>2012</v>
      </c>
      <c r="D3338" s="4">
        <v>6</v>
      </c>
      <c r="E3338" s="4">
        <v>13</v>
      </c>
      <c r="F3338" s="4">
        <v>20</v>
      </c>
      <c r="G3338" s="4">
        <v>3</v>
      </c>
      <c r="H3338">
        <v>-74.004604</v>
      </c>
      <c r="I3338">
        <v>40.721383000000003</v>
      </c>
      <c r="J3338">
        <v>-73.986586000000003</v>
      </c>
      <c r="K3338">
        <v>40.761687000000002</v>
      </c>
      <c r="L3338">
        <v>1</v>
      </c>
      <c r="M3338">
        <v>4.737003429500886</v>
      </c>
      <c r="N3338">
        <v>10.9</v>
      </c>
    </row>
    <row r="3339" spans="1:14" x14ac:dyDescent="0.2">
      <c r="A3339" s="1">
        <v>3.888888888888889E-2</v>
      </c>
      <c r="B3339" s="3">
        <v>41465.663888888892</v>
      </c>
      <c r="C3339" s="4">
        <v>2013</v>
      </c>
      <c r="D3339" s="4">
        <v>7</v>
      </c>
      <c r="E3339" s="4">
        <v>10</v>
      </c>
      <c r="F3339" s="4">
        <v>15</v>
      </c>
      <c r="G3339" s="4">
        <v>3</v>
      </c>
      <c r="H3339">
        <v>-73.963337999999993</v>
      </c>
      <c r="I3339">
        <v>40.769170000000003</v>
      </c>
      <c r="J3339">
        <v>-73.983525</v>
      </c>
      <c r="K3339">
        <v>40.779445000000003</v>
      </c>
      <c r="L3339">
        <v>6</v>
      </c>
      <c r="M3339">
        <v>2.0504535950196572</v>
      </c>
      <c r="N3339">
        <v>8</v>
      </c>
    </row>
    <row r="3340" spans="1:14" x14ac:dyDescent="0.2">
      <c r="A3340" s="1">
        <v>2.9861111111111113E-2</v>
      </c>
      <c r="B3340" s="3">
        <v>40828.821527777778</v>
      </c>
      <c r="C3340" s="4">
        <v>2011</v>
      </c>
      <c r="D3340" s="4">
        <v>10</v>
      </c>
      <c r="E3340" s="4">
        <v>12</v>
      </c>
      <c r="F3340" s="4">
        <v>19</v>
      </c>
      <c r="G3340" s="4">
        <v>3</v>
      </c>
      <c r="H3340">
        <v>-73.983074999999999</v>
      </c>
      <c r="I3340">
        <v>40.744926999999997</v>
      </c>
      <c r="J3340">
        <v>-73.988197999999997</v>
      </c>
      <c r="K3340">
        <v>40.765642</v>
      </c>
      <c r="L3340">
        <v>1</v>
      </c>
      <c r="M3340">
        <v>2.346098963389021</v>
      </c>
      <c r="N3340">
        <v>10.5</v>
      </c>
    </row>
    <row r="3341" spans="1:14" x14ac:dyDescent="0.2">
      <c r="A3341" s="1">
        <v>2.6388888888888885E-3</v>
      </c>
      <c r="B3341" s="3">
        <v>41514.877083333333</v>
      </c>
      <c r="C3341" s="4">
        <v>2013</v>
      </c>
      <c r="D3341" s="4">
        <v>8</v>
      </c>
      <c r="E3341" s="4">
        <v>28</v>
      </c>
      <c r="F3341" s="4">
        <v>21</v>
      </c>
      <c r="G3341" s="4">
        <v>3</v>
      </c>
      <c r="H3341">
        <v>-73.992151000000007</v>
      </c>
      <c r="I3341">
        <v>40.753948000000001</v>
      </c>
      <c r="J3341">
        <v>-73.978087000000002</v>
      </c>
      <c r="K3341">
        <v>40.752223000000001</v>
      </c>
      <c r="L3341">
        <v>1</v>
      </c>
      <c r="M3341">
        <v>1.2014318214599795</v>
      </c>
      <c r="N3341">
        <v>6.5</v>
      </c>
    </row>
    <row r="3342" spans="1:14" x14ac:dyDescent="0.2">
      <c r="A3342" s="1">
        <v>2.7256944444444445E-2</v>
      </c>
      <c r="B3342" s="3">
        <v>39890.48541666667</v>
      </c>
      <c r="C3342" s="4">
        <v>2009</v>
      </c>
      <c r="D3342" s="4">
        <v>3</v>
      </c>
      <c r="E3342" s="4">
        <v>18</v>
      </c>
      <c r="F3342" s="4">
        <v>11</v>
      </c>
      <c r="G3342" s="4">
        <v>3</v>
      </c>
      <c r="H3342">
        <v>-73.954745000000003</v>
      </c>
      <c r="I3342">
        <v>40.763804</v>
      </c>
      <c r="J3342">
        <v>-73.977824999999996</v>
      </c>
      <c r="K3342">
        <v>40.773533</v>
      </c>
      <c r="L3342">
        <v>1</v>
      </c>
      <c r="M3342">
        <v>2.2269268766086996</v>
      </c>
      <c r="N3342">
        <v>7.3</v>
      </c>
    </row>
    <row r="3343" spans="1:14" x14ac:dyDescent="0.2">
      <c r="A3343" s="1">
        <v>1.3773148148148147E-2</v>
      </c>
      <c r="B3343" s="3">
        <v>40954.47152777778</v>
      </c>
      <c r="C3343" s="4">
        <v>2012</v>
      </c>
      <c r="D3343" s="4">
        <v>2</v>
      </c>
      <c r="E3343" s="4">
        <v>15</v>
      </c>
      <c r="F3343" s="4">
        <v>11</v>
      </c>
      <c r="G3343" s="4">
        <v>3</v>
      </c>
      <c r="H3343">
        <v>-73.982112000000001</v>
      </c>
      <c r="I3343">
        <v>40.721072999999997</v>
      </c>
      <c r="J3343">
        <v>-73.992239999999995</v>
      </c>
      <c r="K3343">
        <v>40.725313</v>
      </c>
      <c r="L3343">
        <v>0</v>
      </c>
      <c r="M3343">
        <v>0.97615280781791181</v>
      </c>
      <c r="N3343">
        <v>4.0999999999999996</v>
      </c>
    </row>
    <row r="3344" spans="1:14" x14ac:dyDescent="0.2">
      <c r="A3344" s="1">
        <v>2.2222222222222223E-2</v>
      </c>
      <c r="B3344" s="3">
        <v>41766.605555555558</v>
      </c>
      <c r="C3344" s="4">
        <v>2014</v>
      </c>
      <c r="D3344" s="4">
        <v>5</v>
      </c>
      <c r="E3344" s="4">
        <v>7</v>
      </c>
      <c r="F3344" s="4">
        <v>14</v>
      </c>
      <c r="G3344" s="4">
        <v>3</v>
      </c>
      <c r="H3344">
        <v>-73.962907999999999</v>
      </c>
      <c r="I3344">
        <v>40.772632000000002</v>
      </c>
      <c r="J3344">
        <v>-73.971270000000004</v>
      </c>
      <c r="K3344">
        <v>40.785246999999998</v>
      </c>
      <c r="L3344">
        <v>1</v>
      </c>
      <c r="M3344">
        <v>1.5712715832487865</v>
      </c>
      <c r="N3344">
        <v>9.5</v>
      </c>
    </row>
    <row r="3345" spans="1:14" x14ac:dyDescent="0.2">
      <c r="A3345" s="1">
        <v>7.8009259259259256E-3</v>
      </c>
      <c r="B3345" s="3">
        <v>39827.049305555556</v>
      </c>
      <c r="C3345" s="4">
        <v>2009</v>
      </c>
      <c r="D3345" s="4">
        <v>1</v>
      </c>
      <c r="E3345" s="4">
        <v>14</v>
      </c>
      <c r="F3345" s="4">
        <v>1</v>
      </c>
      <c r="G3345" s="4">
        <v>3</v>
      </c>
      <c r="H3345">
        <v>-73.987686999999994</v>
      </c>
      <c r="I3345">
        <v>40.719869000000003</v>
      </c>
      <c r="J3345">
        <v>-74.004587999999998</v>
      </c>
      <c r="K3345">
        <v>40.740682999999997</v>
      </c>
      <c r="L3345">
        <v>1</v>
      </c>
      <c r="M3345">
        <v>2.7205084247157272</v>
      </c>
      <c r="N3345">
        <v>8.1999999999999993</v>
      </c>
    </row>
    <row r="3346" spans="1:14" x14ac:dyDescent="0.2">
      <c r="A3346" s="1">
        <v>3.4027777777777775E-2</v>
      </c>
      <c r="B3346" s="3">
        <v>41465.867361111108</v>
      </c>
      <c r="C3346" s="4">
        <v>2013</v>
      </c>
      <c r="D3346" s="4">
        <v>7</v>
      </c>
      <c r="E3346" s="4">
        <v>10</v>
      </c>
      <c r="F3346" s="4">
        <v>20</v>
      </c>
      <c r="G3346" s="4">
        <v>3</v>
      </c>
      <c r="H3346">
        <v>-73.985917000000001</v>
      </c>
      <c r="I3346">
        <v>40.734935</v>
      </c>
      <c r="J3346">
        <v>-73.964742999999999</v>
      </c>
      <c r="K3346">
        <v>40.755822000000002</v>
      </c>
      <c r="L3346">
        <v>5</v>
      </c>
      <c r="M3346">
        <v>2.9317546483482637</v>
      </c>
      <c r="N3346">
        <v>9.5</v>
      </c>
    </row>
    <row r="3347" spans="1:14" x14ac:dyDescent="0.2">
      <c r="A3347" s="1">
        <v>4.1666666666666666E-3</v>
      </c>
      <c r="B3347" s="3">
        <v>40191.337500000001</v>
      </c>
      <c r="C3347" s="4">
        <v>2010</v>
      </c>
      <c r="D3347" s="4">
        <v>1</v>
      </c>
      <c r="E3347" s="4">
        <v>13</v>
      </c>
      <c r="F3347" s="4">
        <v>8</v>
      </c>
      <c r="G3347" s="4">
        <v>3</v>
      </c>
      <c r="H3347">
        <v>-73.979105000000004</v>
      </c>
      <c r="I3347">
        <v>40.789065000000001</v>
      </c>
      <c r="J3347">
        <v>-73.972380000000001</v>
      </c>
      <c r="K3347">
        <v>40.762912</v>
      </c>
      <c r="L3347">
        <v>5</v>
      </c>
      <c r="M3347">
        <v>2.966020704206894</v>
      </c>
      <c r="N3347">
        <v>9.3000000000000007</v>
      </c>
    </row>
    <row r="3348" spans="1:14" x14ac:dyDescent="0.2">
      <c r="A3348" s="1">
        <v>3.5347222222222217E-2</v>
      </c>
      <c r="B3348" s="3">
        <v>41360.493055555555</v>
      </c>
      <c r="C3348" s="4">
        <v>2013</v>
      </c>
      <c r="D3348" s="4">
        <v>3</v>
      </c>
      <c r="E3348" s="4">
        <v>27</v>
      </c>
      <c r="F3348" s="4">
        <v>11</v>
      </c>
      <c r="G3348" s="4">
        <v>3</v>
      </c>
      <c r="H3348">
        <v>-73.962331000000006</v>
      </c>
      <c r="I3348">
        <v>40.767853000000002</v>
      </c>
      <c r="J3348">
        <v>-73.966897000000003</v>
      </c>
      <c r="K3348">
        <v>40.763885999999999</v>
      </c>
      <c r="L3348">
        <v>1</v>
      </c>
      <c r="M3348">
        <v>0.58584464094870714</v>
      </c>
      <c r="N3348">
        <v>4.5</v>
      </c>
    </row>
    <row r="3349" spans="1:14" x14ac:dyDescent="0.2">
      <c r="A3349" s="1">
        <v>2.4988425925925928E-2</v>
      </c>
      <c r="B3349" s="3">
        <v>41703.107638888891</v>
      </c>
      <c r="C3349" s="4">
        <v>2014</v>
      </c>
      <c r="D3349" s="4">
        <v>3</v>
      </c>
      <c r="E3349" s="4">
        <v>5</v>
      </c>
      <c r="F3349" s="4">
        <v>2</v>
      </c>
      <c r="G3349" s="4">
        <v>3</v>
      </c>
      <c r="H3349">
        <v>-73.984875000000002</v>
      </c>
      <c r="I3349">
        <v>40.758651999999998</v>
      </c>
      <c r="J3349">
        <v>-73.984875000000002</v>
      </c>
      <c r="K3349">
        <v>40.758651999999998</v>
      </c>
      <c r="L3349">
        <v>1</v>
      </c>
      <c r="M3349">
        <v>0</v>
      </c>
      <c r="N3349">
        <v>4.5</v>
      </c>
    </row>
    <row r="3350" spans="1:14" x14ac:dyDescent="0.2">
      <c r="A3350" s="1">
        <v>1.7951388888888888E-2</v>
      </c>
      <c r="B3350" s="3">
        <v>41927.850694444445</v>
      </c>
      <c r="C3350" s="4">
        <v>2014</v>
      </c>
      <c r="D3350" s="4">
        <v>10</v>
      </c>
      <c r="E3350" s="4">
        <v>15</v>
      </c>
      <c r="F3350" s="4">
        <v>20</v>
      </c>
      <c r="G3350" s="4">
        <v>3</v>
      </c>
      <c r="H3350">
        <v>-73.952588000000006</v>
      </c>
      <c r="I3350">
        <v>40.776843</v>
      </c>
      <c r="J3350">
        <v>-73.972769999999997</v>
      </c>
      <c r="K3350">
        <v>40.755651999999998</v>
      </c>
      <c r="L3350">
        <v>1</v>
      </c>
      <c r="M3350">
        <v>2.9086211958904133</v>
      </c>
      <c r="N3350">
        <v>9.5</v>
      </c>
    </row>
    <row r="3351" spans="1:14" x14ac:dyDescent="0.2">
      <c r="A3351" s="1">
        <v>3.6932870370370366E-2</v>
      </c>
      <c r="B3351" s="3">
        <v>39834.911805555559</v>
      </c>
      <c r="C3351" s="4">
        <v>2009</v>
      </c>
      <c r="D3351" s="4">
        <v>1</v>
      </c>
      <c r="E3351" s="4">
        <v>21</v>
      </c>
      <c r="F3351" s="4">
        <v>21</v>
      </c>
      <c r="G3351" s="4">
        <v>3</v>
      </c>
      <c r="H3351">
        <v>-73.781127999999995</v>
      </c>
      <c r="I3351">
        <v>40.647678999999997</v>
      </c>
      <c r="J3351">
        <v>-74.002948000000004</v>
      </c>
      <c r="K3351">
        <v>40.736248000000003</v>
      </c>
      <c r="L3351">
        <v>1</v>
      </c>
      <c r="M3351">
        <v>21.160131529844222</v>
      </c>
      <c r="N3351">
        <v>45</v>
      </c>
    </row>
    <row r="3352" spans="1:14" x14ac:dyDescent="0.2">
      <c r="A3352" s="1">
        <v>1.9444444444444445E-2</v>
      </c>
      <c r="B3352" s="3">
        <v>40520.477777777778</v>
      </c>
      <c r="C3352" s="4">
        <v>2010</v>
      </c>
      <c r="D3352" s="4">
        <v>12</v>
      </c>
      <c r="E3352" s="4">
        <v>8</v>
      </c>
      <c r="F3352" s="4">
        <v>11</v>
      </c>
      <c r="G3352" s="4">
        <v>3</v>
      </c>
      <c r="H3352">
        <v>-73.997487000000007</v>
      </c>
      <c r="I3352">
        <v>40.736237000000003</v>
      </c>
      <c r="J3352">
        <v>-73.989407999999997</v>
      </c>
      <c r="K3352">
        <v>40.743952999999998</v>
      </c>
      <c r="L3352">
        <v>1</v>
      </c>
      <c r="M3352">
        <v>1.0964077758257884</v>
      </c>
      <c r="N3352">
        <v>4.5</v>
      </c>
    </row>
    <row r="3353" spans="1:14" x14ac:dyDescent="0.2">
      <c r="A3353" s="1">
        <v>3.3125000000000002E-2</v>
      </c>
      <c r="B3353" s="3">
        <v>40688.074305555558</v>
      </c>
      <c r="C3353" s="4">
        <v>2011</v>
      </c>
      <c r="D3353" s="4">
        <v>5</v>
      </c>
      <c r="E3353" s="4">
        <v>25</v>
      </c>
      <c r="F3353" s="4">
        <v>1</v>
      </c>
      <c r="G3353" s="4">
        <v>3</v>
      </c>
      <c r="H3353">
        <v>-73.978700000000003</v>
      </c>
      <c r="I3353">
        <v>40.750813000000001</v>
      </c>
      <c r="J3353">
        <v>-73.812481000000005</v>
      </c>
      <c r="K3353">
        <v>40.725034999999998</v>
      </c>
      <c r="L3353">
        <v>2</v>
      </c>
      <c r="M3353">
        <v>14.310739386090662</v>
      </c>
      <c r="N3353">
        <v>30.1</v>
      </c>
    </row>
    <row r="3354" spans="1:14" x14ac:dyDescent="0.2">
      <c r="A3354" s="1">
        <v>5.0694444444444441E-3</v>
      </c>
      <c r="B3354" s="3">
        <v>41829.338194444441</v>
      </c>
      <c r="C3354" s="4">
        <v>2014</v>
      </c>
      <c r="D3354" s="4">
        <v>7</v>
      </c>
      <c r="E3354" s="4">
        <v>9</v>
      </c>
      <c r="F3354" s="4">
        <v>8</v>
      </c>
      <c r="G3354" s="4">
        <v>3</v>
      </c>
      <c r="H3354">
        <v>-73.944496000000001</v>
      </c>
      <c r="I3354">
        <v>40.794663999999997</v>
      </c>
      <c r="J3354">
        <v>-73.988775000000004</v>
      </c>
      <c r="K3354">
        <v>40.741301999999997</v>
      </c>
      <c r="L3354">
        <v>1</v>
      </c>
      <c r="M3354">
        <v>7.0158739799921701</v>
      </c>
      <c r="N3354">
        <v>25.5</v>
      </c>
    </row>
    <row r="3355" spans="1:14" x14ac:dyDescent="0.2">
      <c r="A3355" s="1">
        <v>3.7696759259259256E-2</v>
      </c>
      <c r="B3355" s="3">
        <v>40100.745833333334</v>
      </c>
      <c r="C3355" s="4">
        <v>2009</v>
      </c>
      <c r="D3355" s="4">
        <v>10</v>
      </c>
      <c r="E3355" s="4">
        <v>14</v>
      </c>
      <c r="F3355" s="4">
        <v>17</v>
      </c>
      <c r="G3355" s="4">
        <v>3</v>
      </c>
      <c r="H3355">
        <v>-73.982832999999999</v>
      </c>
      <c r="I3355">
        <v>40.754775000000002</v>
      </c>
      <c r="J3355">
        <v>-73.976800999999995</v>
      </c>
      <c r="K3355">
        <v>40.739237000000003</v>
      </c>
      <c r="L3355">
        <v>1</v>
      </c>
      <c r="M3355">
        <v>1.8029388752012263</v>
      </c>
      <c r="N3355">
        <v>6.5</v>
      </c>
    </row>
    <row r="3356" spans="1:14" x14ac:dyDescent="0.2">
      <c r="A3356" s="1">
        <v>6.8402777777777776E-3</v>
      </c>
      <c r="B3356" s="3">
        <v>40534.339583333334</v>
      </c>
      <c r="C3356" s="4">
        <v>2010</v>
      </c>
      <c r="D3356" s="4">
        <v>12</v>
      </c>
      <c r="E3356" s="4">
        <v>22</v>
      </c>
      <c r="F3356" s="4">
        <v>8</v>
      </c>
      <c r="G3356" s="4">
        <v>3</v>
      </c>
      <c r="H3356">
        <v>-73.995677000000001</v>
      </c>
      <c r="I3356">
        <v>40.739339999999999</v>
      </c>
      <c r="J3356">
        <v>-74.006024999999994</v>
      </c>
      <c r="K3356">
        <v>40.733178000000002</v>
      </c>
      <c r="L3356">
        <v>2</v>
      </c>
      <c r="M3356">
        <v>1.1101293510684185</v>
      </c>
      <c r="N3356">
        <v>4.5</v>
      </c>
    </row>
    <row r="3357" spans="1:14" x14ac:dyDescent="0.2">
      <c r="A3357" s="1">
        <v>1.3657407407407409E-3</v>
      </c>
      <c r="B3357" s="3">
        <v>40898.417361111111</v>
      </c>
      <c r="C3357" s="4">
        <v>2011</v>
      </c>
      <c r="D3357" s="4">
        <v>12</v>
      </c>
      <c r="E3357" s="4">
        <v>21</v>
      </c>
      <c r="F3357" s="4">
        <v>10</v>
      </c>
      <c r="G3357" s="4">
        <v>3</v>
      </c>
      <c r="H3357">
        <v>-74.003298999999998</v>
      </c>
      <c r="I3357">
        <v>40.727088999999999</v>
      </c>
      <c r="J3357">
        <v>-73.991784999999993</v>
      </c>
      <c r="K3357">
        <v>40.735042</v>
      </c>
      <c r="L3357">
        <v>1</v>
      </c>
      <c r="M3357">
        <v>1.3142176701521782</v>
      </c>
      <c r="N3357">
        <v>6.5</v>
      </c>
    </row>
    <row r="3358" spans="1:14" x14ac:dyDescent="0.2">
      <c r="A3358" s="1">
        <v>3.8425925925925926E-2</v>
      </c>
      <c r="B3358" s="3">
        <v>41087.288194444445</v>
      </c>
      <c r="C3358" s="4">
        <v>2012</v>
      </c>
      <c r="D3358" s="4">
        <v>6</v>
      </c>
      <c r="E3358" s="4">
        <v>27</v>
      </c>
      <c r="F3358" s="4">
        <v>6</v>
      </c>
      <c r="G3358" s="4">
        <v>3</v>
      </c>
      <c r="H3358">
        <v>-73.969194000000002</v>
      </c>
      <c r="I3358">
        <v>40.800859000000003</v>
      </c>
      <c r="J3358">
        <v>-73.980001999999999</v>
      </c>
      <c r="K3358">
        <v>40.77084</v>
      </c>
      <c r="L3358">
        <v>1</v>
      </c>
      <c r="M3358">
        <v>3.4636420759934228</v>
      </c>
      <c r="N3358">
        <v>8.5</v>
      </c>
    </row>
    <row r="3359" spans="1:14" x14ac:dyDescent="0.2">
      <c r="A3359" s="1">
        <v>3.6111111111111115E-2</v>
      </c>
      <c r="B3359" s="3">
        <v>40751.536111111112</v>
      </c>
      <c r="C3359" s="4">
        <v>2011</v>
      </c>
      <c r="D3359" s="4">
        <v>7</v>
      </c>
      <c r="E3359" s="4">
        <v>27</v>
      </c>
      <c r="F3359" s="4">
        <v>12</v>
      </c>
      <c r="G3359" s="4">
        <v>3</v>
      </c>
      <c r="H3359">
        <v>-73.975040000000007</v>
      </c>
      <c r="I3359">
        <v>40.757095</v>
      </c>
      <c r="J3359">
        <v>-73.967027999999999</v>
      </c>
      <c r="K3359">
        <v>40.748942999999997</v>
      </c>
      <c r="L3359">
        <v>1</v>
      </c>
      <c r="M3359">
        <v>1.1313693547975014</v>
      </c>
      <c r="N3359">
        <v>6.5</v>
      </c>
    </row>
    <row r="3360" spans="1:14" x14ac:dyDescent="0.2">
      <c r="A3360" s="1">
        <v>1.9791666666666668E-3</v>
      </c>
      <c r="B3360" s="3">
        <v>42116.918055555558</v>
      </c>
      <c r="C3360" s="4">
        <v>2015</v>
      </c>
      <c r="D3360" s="4">
        <v>4</v>
      </c>
      <c r="E3360" s="4">
        <v>22</v>
      </c>
      <c r="F3360" s="4">
        <v>22</v>
      </c>
      <c r="G3360" s="4">
        <v>3</v>
      </c>
      <c r="H3360">
        <v>-73.956199650000002</v>
      </c>
      <c r="I3360">
        <v>40.767711640000002</v>
      </c>
      <c r="J3360">
        <v>-73.998779299999995</v>
      </c>
      <c r="K3360">
        <v>40.721439359999998</v>
      </c>
      <c r="L3360">
        <v>1</v>
      </c>
      <c r="M3360">
        <v>6.2792461764549694</v>
      </c>
      <c r="N3360">
        <v>19</v>
      </c>
    </row>
    <row r="3361" spans="1:14" x14ac:dyDescent="0.2">
      <c r="A3361" s="1">
        <v>8.217592592592594E-3</v>
      </c>
      <c r="B3361" s="3">
        <v>41479.424305555556</v>
      </c>
      <c r="C3361" s="4">
        <v>2013</v>
      </c>
      <c r="D3361" s="4">
        <v>7</v>
      </c>
      <c r="E3361" s="4">
        <v>24</v>
      </c>
      <c r="F3361" s="4">
        <v>10</v>
      </c>
      <c r="G3361" s="4">
        <v>3</v>
      </c>
      <c r="H3361">
        <v>-73.994336000000004</v>
      </c>
      <c r="I3361">
        <v>40.736241999999997</v>
      </c>
      <c r="J3361">
        <v>-73.983413999999996</v>
      </c>
      <c r="K3361">
        <v>40.781514999999999</v>
      </c>
      <c r="L3361">
        <v>2</v>
      </c>
      <c r="M3361">
        <v>5.1232216671547626</v>
      </c>
      <c r="N3361">
        <v>26</v>
      </c>
    </row>
    <row r="3362" spans="1:14" x14ac:dyDescent="0.2">
      <c r="A3362" s="1">
        <v>1.4872685185185185E-2</v>
      </c>
      <c r="B3362" s="3">
        <v>40653.88958333333</v>
      </c>
      <c r="C3362" s="4">
        <v>2011</v>
      </c>
      <c r="D3362" s="4">
        <v>4</v>
      </c>
      <c r="E3362" s="4">
        <v>20</v>
      </c>
      <c r="F3362" s="4">
        <v>21</v>
      </c>
      <c r="G3362" s="4">
        <v>3</v>
      </c>
      <c r="H3362">
        <v>-73.970145000000002</v>
      </c>
      <c r="I3362">
        <v>40.756247000000002</v>
      </c>
      <c r="J3362">
        <v>-73.956108</v>
      </c>
      <c r="K3362">
        <v>40.775837000000003</v>
      </c>
      <c r="L3362">
        <v>1</v>
      </c>
      <c r="M3362">
        <v>2.4811868573402194</v>
      </c>
      <c r="N3362">
        <v>6.1</v>
      </c>
    </row>
    <row r="3363" spans="1:14" x14ac:dyDescent="0.2">
      <c r="A3363" s="1">
        <v>3.6805555555555557E-2</v>
      </c>
      <c r="B3363" s="3">
        <v>41556.870138888888</v>
      </c>
      <c r="C3363" s="4">
        <v>2013</v>
      </c>
      <c r="D3363" s="4">
        <v>10</v>
      </c>
      <c r="E3363" s="4">
        <v>9</v>
      </c>
      <c r="F3363" s="4">
        <v>20</v>
      </c>
      <c r="G3363" s="4">
        <v>3</v>
      </c>
      <c r="H3363">
        <v>-73.999937000000003</v>
      </c>
      <c r="I3363">
        <v>40.743251999999998</v>
      </c>
      <c r="J3363">
        <v>-73.988529999999997</v>
      </c>
      <c r="K3363">
        <v>40.722842</v>
      </c>
      <c r="L3363">
        <v>1</v>
      </c>
      <c r="M3363">
        <v>2.4673845268563728</v>
      </c>
      <c r="N3363">
        <v>11</v>
      </c>
    </row>
    <row r="3364" spans="1:14" x14ac:dyDescent="0.2">
      <c r="A3364" s="1">
        <v>6.9444444444444447E-4</v>
      </c>
      <c r="B3364" s="3">
        <v>40415.500694444447</v>
      </c>
      <c r="C3364" s="4">
        <v>2010</v>
      </c>
      <c r="D3364" s="4">
        <v>8</v>
      </c>
      <c r="E3364" s="4">
        <v>25</v>
      </c>
      <c r="F3364" s="4">
        <v>12</v>
      </c>
      <c r="G3364" s="4">
        <v>3</v>
      </c>
      <c r="H3364">
        <v>-73.991057999999995</v>
      </c>
      <c r="I3364">
        <v>40.730204999999998</v>
      </c>
      <c r="J3364">
        <v>-73.968912000000003</v>
      </c>
      <c r="K3364">
        <v>40.758975</v>
      </c>
      <c r="L3364">
        <v>2</v>
      </c>
      <c r="M3364">
        <v>3.7075032098792984</v>
      </c>
      <c r="N3364">
        <v>10.9</v>
      </c>
    </row>
    <row r="3365" spans="1:14" x14ac:dyDescent="0.2">
      <c r="A3365" s="1">
        <v>6.0648148148148145E-3</v>
      </c>
      <c r="B3365" s="3">
        <v>41871.505555555559</v>
      </c>
      <c r="C3365" s="4">
        <v>2014</v>
      </c>
      <c r="D3365" s="4">
        <v>8</v>
      </c>
      <c r="E3365" s="4">
        <v>20</v>
      </c>
      <c r="F3365" s="4">
        <v>12</v>
      </c>
      <c r="G3365" s="4">
        <v>3</v>
      </c>
      <c r="H3365">
        <v>-74.002938</v>
      </c>
      <c r="I3365">
        <v>40.723424000000001</v>
      </c>
      <c r="J3365">
        <v>-73.984010999999995</v>
      </c>
      <c r="K3365">
        <v>40.743397000000002</v>
      </c>
      <c r="L3365">
        <v>2</v>
      </c>
      <c r="M3365">
        <v>2.7372236978072157</v>
      </c>
      <c r="N3365">
        <v>12</v>
      </c>
    </row>
    <row r="3366" spans="1:14" x14ac:dyDescent="0.2">
      <c r="A3366" s="1">
        <v>1.8055555555555557E-2</v>
      </c>
      <c r="B3366" s="3">
        <v>40828.80972222222</v>
      </c>
      <c r="C3366" s="4">
        <v>2011</v>
      </c>
      <c r="D3366" s="4">
        <v>10</v>
      </c>
      <c r="E3366" s="4">
        <v>12</v>
      </c>
      <c r="F3366" s="4">
        <v>19</v>
      </c>
      <c r="G3366" s="4">
        <v>3</v>
      </c>
      <c r="H3366">
        <v>-73.982309999999998</v>
      </c>
      <c r="I3366">
        <v>40.770955000000001</v>
      </c>
      <c r="J3366">
        <v>-73.985505000000003</v>
      </c>
      <c r="K3366">
        <v>40.763382</v>
      </c>
      <c r="L3366">
        <v>3</v>
      </c>
      <c r="M3366">
        <v>0.88501261001379417</v>
      </c>
      <c r="N3366">
        <v>4.9000000000000004</v>
      </c>
    </row>
    <row r="3367" spans="1:14" x14ac:dyDescent="0.2">
      <c r="A3367" s="1">
        <v>2.9166666666666664E-2</v>
      </c>
      <c r="B3367" s="3">
        <v>40716.945833333331</v>
      </c>
      <c r="C3367" s="4">
        <v>2011</v>
      </c>
      <c r="D3367" s="4">
        <v>6</v>
      </c>
      <c r="E3367" s="4">
        <v>22</v>
      </c>
      <c r="F3367" s="4">
        <v>22</v>
      </c>
      <c r="G3367" s="4">
        <v>3</v>
      </c>
      <c r="H3367">
        <v>-74.004482999999993</v>
      </c>
      <c r="I3367">
        <v>40.719011999999999</v>
      </c>
      <c r="J3367">
        <v>-73.939632000000003</v>
      </c>
      <c r="K3367">
        <v>40.813592</v>
      </c>
      <c r="L3367">
        <v>2</v>
      </c>
      <c r="M3367">
        <v>11.863667899339692</v>
      </c>
      <c r="N3367">
        <v>24.5</v>
      </c>
    </row>
    <row r="3368" spans="1:14" x14ac:dyDescent="0.2">
      <c r="A3368" s="1">
        <v>1.4502314814814815E-2</v>
      </c>
      <c r="B3368" s="3">
        <v>42025.305555555555</v>
      </c>
      <c r="C3368" s="4">
        <v>2015</v>
      </c>
      <c r="D3368" s="4">
        <v>1</v>
      </c>
      <c r="E3368" s="4">
        <v>21</v>
      </c>
      <c r="F3368" s="4">
        <v>7</v>
      </c>
      <c r="G3368" s="4">
        <v>3</v>
      </c>
      <c r="H3368">
        <v>-73.953292849999997</v>
      </c>
      <c r="I3368">
        <v>40.767631530000003</v>
      </c>
      <c r="J3368">
        <v>-73.994827270000002</v>
      </c>
      <c r="K3368">
        <v>40.750381470000001</v>
      </c>
      <c r="L3368">
        <v>6</v>
      </c>
      <c r="M3368">
        <v>3.9940960922738848</v>
      </c>
      <c r="N3368">
        <v>15</v>
      </c>
    </row>
    <row r="3369" spans="1:14" x14ac:dyDescent="0.2">
      <c r="A3369" s="1">
        <v>4.8611111111111112E-3</v>
      </c>
      <c r="B3369" s="3">
        <v>41087.588194444441</v>
      </c>
      <c r="C3369" s="4">
        <v>2012</v>
      </c>
      <c r="D3369" s="4">
        <v>6</v>
      </c>
      <c r="E3369" s="4">
        <v>27</v>
      </c>
      <c r="F3369" s="4">
        <v>14</v>
      </c>
      <c r="G3369" s="4">
        <v>3</v>
      </c>
      <c r="H3369">
        <v>-73.961592999999993</v>
      </c>
      <c r="I3369">
        <v>40.806103</v>
      </c>
      <c r="J3369">
        <v>-73.988352000000006</v>
      </c>
      <c r="K3369">
        <v>40.76905</v>
      </c>
      <c r="L3369">
        <v>1</v>
      </c>
      <c r="M3369">
        <v>4.7010595726182487</v>
      </c>
      <c r="N3369">
        <v>10.5</v>
      </c>
    </row>
    <row r="3370" spans="1:14" x14ac:dyDescent="0.2">
      <c r="A3370" s="1">
        <v>3.0046296296296297E-2</v>
      </c>
      <c r="B3370" s="3">
        <v>40051.321527777778</v>
      </c>
      <c r="C3370" s="4">
        <v>2009</v>
      </c>
      <c r="D3370" s="4">
        <v>8</v>
      </c>
      <c r="E3370" s="4">
        <v>26</v>
      </c>
      <c r="F3370" s="4">
        <v>7</v>
      </c>
      <c r="G3370" s="4">
        <v>3</v>
      </c>
      <c r="H3370">
        <v>-73.137393000000003</v>
      </c>
      <c r="I3370">
        <v>41.366137999999999</v>
      </c>
      <c r="J3370">
        <v>-73.957684999999998</v>
      </c>
      <c r="K3370">
        <v>40.765644000000002</v>
      </c>
      <c r="L3370">
        <v>1</v>
      </c>
      <c r="M3370">
        <v>95.959412063330731</v>
      </c>
      <c r="N3370">
        <v>4.9000000000000004</v>
      </c>
    </row>
    <row r="3371" spans="1:14" x14ac:dyDescent="0.2">
      <c r="A3371" s="1">
        <v>2.0833333333333332E-2</v>
      </c>
      <c r="B3371" s="3">
        <v>41332.395833333336</v>
      </c>
      <c r="C3371" s="4">
        <v>2013</v>
      </c>
      <c r="D3371" s="4">
        <v>2</v>
      </c>
      <c r="E3371" s="4">
        <v>27</v>
      </c>
      <c r="F3371" s="4">
        <v>9</v>
      </c>
      <c r="G3371" s="4">
        <v>3</v>
      </c>
      <c r="H3371">
        <v>-73.985507999999996</v>
      </c>
      <c r="I3371">
        <v>40.73856</v>
      </c>
      <c r="J3371">
        <v>-73.979299999999995</v>
      </c>
      <c r="K3371">
        <v>40.772697000000001</v>
      </c>
      <c r="L3371">
        <v>2</v>
      </c>
      <c r="M3371">
        <v>3.8360006634110992</v>
      </c>
      <c r="N3371">
        <v>16</v>
      </c>
    </row>
    <row r="3372" spans="1:14" x14ac:dyDescent="0.2">
      <c r="A3372" s="1">
        <v>2.3229166666666665E-2</v>
      </c>
      <c r="B3372" s="3">
        <v>39960.022916666669</v>
      </c>
      <c r="C3372" s="4">
        <v>2009</v>
      </c>
      <c r="D3372" s="4">
        <v>5</v>
      </c>
      <c r="E3372" s="4">
        <v>27</v>
      </c>
      <c r="F3372" s="4">
        <v>0</v>
      </c>
      <c r="G3372" s="4">
        <v>3</v>
      </c>
      <c r="H3372">
        <v>-74.007762</v>
      </c>
      <c r="I3372">
        <v>40.742983000000002</v>
      </c>
      <c r="J3372">
        <v>-73.985810000000001</v>
      </c>
      <c r="K3372">
        <v>40.763503</v>
      </c>
      <c r="L3372">
        <v>1</v>
      </c>
      <c r="M3372">
        <v>2.9401888970111778</v>
      </c>
      <c r="N3372">
        <v>6.9</v>
      </c>
    </row>
    <row r="3373" spans="1:14" x14ac:dyDescent="0.2">
      <c r="A3373" s="1">
        <v>4.8611111111111112E-3</v>
      </c>
      <c r="B3373" s="3">
        <v>40688.088194444441</v>
      </c>
      <c r="C3373" s="4">
        <v>2011</v>
      </c>
      <c r="D3373" s="4">
        <v>5</v>
      </c>
      <c r="E3373" s="4">
        <v>25</v>
      </c>
      <c r="F3373" s="4">
        <v>2</v>
      </c>
      <c r="G3373" s="4">
        <v>3</v>
      </c>
      <c r="H3373">
        <v>-74.007647000000006</v>
      </c>
      <c r="I3373">
        <v>40.740986999999997</v>
      </c>
      <c r="J3373">
        <v>-73.976977000000005</v>
      </c>
      <c r="K3373">
        <v>40.784331999999999</v>
      </c>
      <c r="L3373">
        <v>1</v>
      </c>
      <c r="M3373">
        <v>5.4744139190059267</v>
      </c>
      <c r="N3373">
        <v>12.5</v>
      </c>
    </row>
    <row r="3374" spans="1:14" x14ac:dyDescent="0.2">
      <c r="A3374" s="1">
        <v>3.1030092592592592E-2</v>
      </c>
      <c r="B3374" s="3">
        <v>41031.488888888889</v>
      </c>
      <c r="C3374" s="4">
        <v>2012</v>
      </c>
      <c r="D3374" s="4">
        <v>5</v>
      </c>
      <c r="E3374" s="4">
        <v>2</v>
      </c>
      <c r="F3374" s="4">
        <v>11</v>
      </c>
      <c r="G3374" s="4">
        <v>3</v>
      </c>
      <c r="H3374">
        <v>-73.968826000000007</v>
      </c>
      <c r="I3374">
        <v>40.754770000000001</v>
      </c>
      <c r="J3374">
        <v>-73.997189000000006</v>
      </c>
      <c r="K3374">
        <v>40.717894999999999</v>
      </c>
      <c r="L3374">
        <v>2</v>
      </c>
      <c r="M3374">
        <v>4.7511891574834202</v>
      </c>
      <c r="N3374">
        <v>14.1</v>
      </c>
    </row>
    <row r="3375" spans="1:14" x14ac:dyDescent="0.2">
      <c r="A3375" s="1">
        <v>1.0787037037037038E-2</v>
      </c>
      <c r="B3375" s="3">
        <v>41290.427083333336</v>
      </c>
      <c r="C3375" s="4">
        <v>2013</v>
      </c>
      <c r="D3375" s="4">
        <v>1</v>
      </c>
      <c r="E3375" s="4">
        <v>16</v>
      </c>
      <c r="F3375" s="4">
        <v>10</v>
      </c>
      <c r="G3375" s="4">
        <v>3</v>
      </c>
      <c r="H3375">
        <v>-73.984633000000002</v>
      </c>
      <c r="I3375">
        <v>40.753562000000002</v>
      </c>
      <c r="J3375">
        <v>-73.861512000000005</v>
      </c>
      <c r="K3375">
        <v>40.768265999999997</v>
      </c>
      <c r="L3375">
        <v>1</v>
      </c>
      <c r="M3375">
        <v>10.509553792116073</v>
      </c>
      <c r="N3375">
        <v>32</v>
      </c>
    </row>
    <row r="3376" spans="1:14" x14ac:dyDescent="0.2">
      <c r="A3376" s="1">
        <v>3.6932870370370366E-2</v>
      </c>
      <c r="B3376" s="3">
        <v>40079.870138888888</v>
      </c>
      <c r="C3376" s="4">
        <v>2009</v>
      </c>
      <c r="D3376" s="4">
        <v>9</v>
      </c>
      <c r="E3376" s="4">
        <v>23</v>
      </c>
      <c r="F3376" s="4">
        <v>20</v>
      </c>
      <c r="G3376" s="4">
        <v>3</v>
      </c>
      <c r="H3376">
        <v>-74.008987000000005</v>
      </c>
      <c r="I3376">
        <v>40.711007000000002</v>
      </c>
      <c r="J3376">
        <v>-74.008604000000005</v>
      </c>
      <c r="K3376">
        <v>40.730429000000001</v>
      </c>
      <c r="L3376">
        <v>1</v>
      </c>
      <c r="M3376">
        <v>2.1622886091054752</v>
      </c>
      <c r="N3376">
        <v>6.1</v>
      </c>
    </row>
    <row r="3377" spans="1:14" x14ac:dyDescent="0.2">
      <c r="A3377" s="1">
        <v>2.7083333333333334E-2</v>
      </c>
      <c r="B3377" s="3">
        <v>41766.818749999999</v>
      </c>
      <c r="C3377" s="4">
        <v>2014</v>
      </c>
      <c r="D3377" s="4">
        <v>5</v>
      </c>
      <c r="E3377" s="4">
        <v>7</v>
      </c>
      <c r="F3377" s="4">
        <v>19</v>
      </c>
      <c r="G3377" s="4">
        <v>3</v>
      </c>
      <c r="H3377">
        <v>-73.955617000000004</v>
      </c>
      <c r="I3377">
        <v>40.779457000000001</v>
      </c>
      <c r="J3377">
        <v>-73.981728000000004</v>
      </c>
      <c r="K3377">
        <v>40.73104</v>
      </c>
      <c r="L3377">
        <v>1</v>
      </c>
      <c r="M3377">
        <v>5.8221511998679798</v>
      </c>
      <c r="N3377">
        <v>17</v>
      </c>
    </row>
    <row r="3378" spans="1:14" x14ac:dyDescent="0.2">
      <c r="A3378" s="1">
        <v>3.6157407407407409E-2</v>
      </c>
      <c r="B3378" s="3">
        <v>41409.994444444441</v>
      </c>
      <c r="C3378" s="4">
        <v>2013</v>
      </c>
      <c r="D3378" s="4">
        <v>5</v>
      </c>
      <c r="E3378" s="4">
        <v>15</v>
      </c>
      <c r="F3378" s="4">
        <v>23</v>
      </c>
      <c r="G3378" s="4">
        <v>3</v>
      </c>
      <c r="H3378">
        <v>-73.982853000000006</v>
      </c>
      <c r="I3378">
        <v>40.749952</v>
      </c>
      <c r="J3378">
        <v>-73.987219999999994</v>
      </c>
      <c r="K3378">
        <v>40.744278000000001</v>
      </c>
      <c r="L3378">
        <v>2</v>
      </c>
      <c r="M3378">
        <v>0.73115794001054546</v>
      </c>
      <c r="N3378">
        <v>4.5</v>
      </c>
    </row>
    <row r="3379" spans="1:14" x14ac:dyDescent="0.2">
      <c r="A3379" s="1">
        <v>3.4027777777777775E-2</v>
      </c>
      <c r="B3379" s="3">
        <v>41836.950694444444</v>
      </c>
      <c r="C3379" s="4">
        <v>2014</v>
      </c>
      <c r="D3379" s="4">
        <v>7</v>
      </c>
      <c r="E3379" s="4">
        <v>16</v>
      </c>
      <c r="F3379" s="4">
        <v>22</v>
      </c>
      <c r="G3379" s="4">
        <v>3</v>
      </c>
      <c r="H3379">
        <v>-73.969622000000001</v>
      </c>
      <c r="I3379">
        <v>40.748801999999998</v>
      </c>
      <c r="J3379">
        <v>-73.960336999999996</v>
      </c>
      <c r="K3379">
        <v>40.761757000000003</v>
      </c>
      <c r="L3379">
        <v>1</v>
      </c>
      <c r="M3379">
        <v>1.640976147170579</v>
      </c>
      <c r="N3379">
        <v>5</v>
      </c>
    </row>
    <row r="3380" spans="1:14" x14ac:dyDescent="0.2">
      <c r="A3380" s="1">
        <v>1.3877314814814815E-2</v>
      </c>
      <c r="B3380" s="3">
        <v>40975.388194444444</v>
      </c>
      <c r="C3380" s="4">
        <v>2012</v>
      </c>
      <c r="D3380" s="4">
        <v>3</v>
      </c>
      <c r="E3380" s="4">
        <v>7</v>
      </c>
      <c r="F3380" s="4">
        <v>9</v>
      </c>
      <c r="G3380" s="4">
        <v>3</v>
      </c>
      <c r="H3380">
        <v>-73.980731000000006</v>
      </c>
      <c r="I3380">
        <v>40.744900999999999</v>
      </c>
      <c r="J3380">
        <v>-73.993739000000005</v>
      </c>
      <c r="K3380">
        <v>40.729005000000001</v>
      </c>
      <c r="L3380">
        <v>1</v>
      </c>
      <c r="M3380">
        <v>2.0820918095452554</v>
      </c>
      <c r="N3380">
        <v>6.9</v>
      </c>
    </row>
    <row r="3381" spans="1:14" x14ac:dyDescent="0.2">
      <c r="A3381" s="1">
        <v>1.653935185185185E-2</v>
      </c>
      <c r="B3381" s="3">
        <v>40121.932638888888</v>
      </c>
      <c r="C3381" s="4">
        <v>2009</v>
      </c>
      <c r="D3381" s="4">
        <v>11</v>
      </c>
      <c r="E3381" s="4">
        <v>4</v>
      </c>
      <c r="F3381" s="4">
        <v>22</v>
      </c>
      <c r="G3381" s="4">
        <v>3</v>
      </c>
      <c r="H3381">
        <v>-73.990446000000006</v>
      </c>
      <c r="I3381">
        <v>40.756515999999998</v>
      </c>
      <c r="J3381">
        <v>-73.994827999999998</v>
      </c>
      <c r="K3381">
        <v>40.750315000000001</v>
      </c>
      <c r="L3381">
        <v>2</v>
      </c>
      <c r="M3381">
        <v>0.78297530140963412</v>
      </c>
      <c r="N3381">
        <v>6.9</v>
      </c>
    </row>
    <row r="3382" spans="1:14" x14ac:dyDescent="0.2">
      <c r="A3382" s="1">
        <v>5.9027777777777778E-4</v>
      </c>
      <c r="B3382" s="3">
        <v>42067</v>
      </c>
      <c r="C3382" s="4">
        <v>2015</v>
      </c>
      <c r="D3382" s="4">
        <v>3</v>
      </c>
      <c r="E3382" s="4">
        <v>4</v>
      </c>
      <c r="F3382" s="4">
        <v>0</v>
      </c>
      <c r="G3382" s="4">
        <v>3</v>
      </c>
      <c r="H3382">
        <v>-73.976104739999997</v>
      </c>
      <c r="I3382">
        <v>40.740657810000002</v>
      </c>
      <c r="J3382">
        <v>-73.990669249999996</v>
      </c>
      <c r="K3382">
        <v>40.750808720000002</v>
      </c>
      <c r="L3382">
        <v>6</v>
      </c>
      <c r="M3382">
        <v>1.6690355996173516</v>
      </c>
      <c r="N3382">
        <v>7</v>
      </c>
    </row>
    <row r="3383" spans="1:14" x14ac:dyDescent="0.2">
      <c r="A3383" s="1">
        <v>2.2048611111111113E-2</v>
      </c>
      <c r="B3383" s="3">
        <v>42032.938194444447</v>
      </c>
      <c r="C3383" s="4">
        <v>2015</v>
      </c>
      <c r="D3383" s="4">
        <v>1</v>
      </c>
      <c r="E3383" s="4">
        <v>28</v>
      </c>
      <c r="F3383" s="4">
        <v>22</v>
      </c>
      <c r="G3383" s="4">
        <v>3</v>
      </c>
      <c r="H3383">
        <v>-73.985153199999999</v>
      </c>
      <c r="I3383">
        <v>40.743270870000003</v>
      </c>
      <c r="J3383">
        <v>-73.992103580000006</v>
      </c>
      <c r="K3383">
        <v>40.742591859999997</v>
      </c>
      <c r="L3383">
        <v>6</v>
      </c>
      <c r="M3383">
        <v>0.59105316333789248</v>
      </c>
      <c r="N3383">
        <v>4.5</v>
      </c>
    </row>
    <row r="3384" spans="1:14" x14ac:dyDescent="0.2">
      <c r="A3384" s="1">
        <v>9.7222222222222224E-3</v>
      </c>
      <c r="B3384" s="3">
        <v>40296.343055555553</v>
      </c>
      <c r="C3384" s="4">
        <v>2010</v>
      </c>
      <c r="D3384" s="4">
        <v>4</v>
      </c>
      <c r="E3384" s="4">
        <v>28</v>
      </c>
      <c r="F3384" s="4">
        <v>8</v>
      </c>
      <c r="G3384" s="4">
        <v>3</v>
      </c>
      <c r="H3384">
        <v>-73.970470000000006</v>
      </c>
      <c r="I3384">
        <v>40.796599999999998</v>
      </c>
      <c r="J3384">
        <v>-73.972122999999996</v>
      </c>
      <c r="K3384">
        <v>40.796906999999997</v>
      </c>
      <c r="L3384">
        <v>1</v>
      </c>
      <c r="M3384">
        <v>0.14343318174941266</v>
      </c>
      <c r="N3384">
        <v>14.1</v>
      </c>
    </row>
    <row r="3385" spans="1:14" x14ac:dyDescent="0.2">
      <c r="A3385" s="1">
        <v>7.0949074074074074E-3</v>
      </c>
      <c r="B3385" s="3">
        <v>41388.840277777781</v>
      </c>
      <c r="C3385" s="4">
        <v>2013</v>
      </c>
      <c r="D3385" s="4">
        <v>4</v>
      </c>
      <c r="E3385" s="4">
        <v>24</v>
      </c>
      <c r="F3385" s="4">
        <v>20</v>
      </c>
      <c r="G3385" s="4">
        <v>3</v>
      </c>
      <c r="H3385">
        <v>-73.982164999999995</v>
      </c>
      <c r="I3385">
        <v>40.778627</v>
      </c>
      <c r="J3385">
        <v>-73.989560999999995</v>
      </c>
      <c r="K3385">
        <v>40.771329999999999</v>
      </c>
      <c r="L3385">
        <v>1</v>
      </c>
      <c r="M3385">
        <v>1.0239921555490905</v>
      </c>
      <c r="N3385">
        <v>6.5</v>
      </c>
    </row>
    <row r="3386" spans="1:14" x14ac:dyDescent="0.2">
      <c r="A3386" s="1">
        <v>3.4745370370370371E-2</v>
      </c>
      <c r="B3386" s="3">
        <v>42130.868055555555</v>
      </c>
      <c r="C3386" s="4">
        <v>2015</v>
      </c>
      <c r="D3386" s="4">
        <v>5</v>
      </c>
      <c r="E3386" s="4">
        <v>6</v>
      </c>
      <c r="F3386" s="4">
        <v>20</v>
      </c>
      <c r="G3386" s="4">
        <v>3</v>
      </c>
      <c r="H3386">
        <v>-73.973297119999998</v>
      </c>
      <c r="I3386">
        <v>40.764049530000001</v>
      </c>
      <c r="J3386">
        <v>-73.984207150000003</v>
      </c>
      <c r="K3386">
        <v>40.738273620000001</v>
      </c>
      <c r="L3386">
        <v>1</v>
      </c>
      <c r="M3386">
        <v>3.0132570151331226</v>
      </c>
      <c r="N3386">
        <v>10</v>
      </c>
    </row>
    <row r="3387" spans="1:14" x14ac:dyDescent="0.2">
      <c r="A3387" s="1">
        <v>3.6273148148148145E-2</v>
      </c>
      <c r="B3387" s="3">
        <v>40604.786111111112</v>
      </c>
      <c r="C3387" s="4">
        <v>2011</v>
      </c>
      <c r="D3387" s="4">
        <v>3</v>
      </c>
      <c r="E3387" s="4">
        <v>2</v>
      </c>
      <c r="F3387" s="4">
        <v>18</v>
      </c>
      <c r="G3387" s="4">
        <v>3</v>
      </c>
      <c r="H3387">
        <v>-74.003761999999995</v>
      </c>
      <c r="I3387">
        <v>40.748292999999997</v>
      </c>
      <c r="J3387">
        <v>-73.992169000000004</v>
      </c>
      <c r="K3387">
        <v>40.726545999999999</v>
      </c>
      <c r="L3387">
        <v>1</v>
      </c>
      <c r="M3387">
        <v>2.6108933113326986</v>
      </c>
      <c r="N3387">
        <v>9.3000000000000007</v>
      </c>
    </row>
    <row r="3388" spans="1:14" x14ac:dyDescent="0.2">
      <c r="A3388" s="1">
        <v>9.7222222222222224E-3</v>
      </c>
      <c r="B3388" s="3">
        <v>40667.384722222225</v>
      </c>
      <c r="C3388" s="4">
        <v>2011</v>
      </c>
      <c r="D3388" s="4">
        <v>5</v>
      </c>
      <c r="E3388" s="4">
        <v>4</v>
      </c>
      <c r="F3388" s="4">
        <v>9</v>
      </c>
      <c r="G3388" s="4">
        <v>3</v>
      </c>
      <c r="H3388">
        <v>-74.005868000000007</v>
      </c>
      <c r="I3388">
        <v>40.717306999999998</v>
      </c>
      <c r="J3388">
        <v>-73.984759999999994</v>
      </c>
      <c r="K3388">
        <v>40.742462000000003</v>
      </c>
      <c r="L3388">
        <v>5</v>
      </c>
      <c r="M3388">
        <v>3.3184237669249481</v>
      </c>
      <c r="N3388">
        <v>9.3000000000000007</v>
      </c>
    </row>
    <row r="3389" spans="1:14" x14ac:dyDescent="0.2">
      <c r="A3389" s="1">
        <v>2.3298611111111107E-2</v>
      </c>
      <c r="B3389" s="3">
        <v>42137.022916666669</v>
      </c>
      <c r="C3389" s="4">
        <v>2015</v>
      </c>
      <c r="D3389" s="4">
        <v>5</v>
      </c>
      <c r="E3389" s="4">
        <v>13</v>
      </c>
      <c r="F3389" s="4">
        <v>0</v>
      </c>
      <c r="G3389" s="4">
        <v>3</v>
      </c>
      <c r="H3389">
        <v>-73.986427309999996</v>
      </c>
      <c r="I3389">
        <v>40.732990260000001</v>
      </c>
      <c r="J3389">
        <v>-73.986427309999996</v>
      </c>
      <c r="K3389">
        <v>40.732990260000001</v>
      </c>
      <c r="L3389">
        <v>2</v>
      </c>
      <c r="M3389">
        <v>0</v>
      </c>
      <c r="N3389">
        <v>12</v>
      </c>
    </row>
    <row r="3390" spans="1:14" x14ac:dyDescent="0.2">
      <c r="A3390" s="1">
        <v>2.2916666666666667E-3</v>
      </c>
      <c r="B3390" s="3">
        <v>39869.752083333333</v>
      </c>
      <c r="C3390" s="4">
        <v>2009</v>
      </c>
      <c r="D3390" s="4">
        <v>2</v>
      </c>
      <c r="E3390" s="4">
        <v>25</v>
      </c>
      <c r="F3390" s="4">
        <v>18</v>
      </c>
      <c r="G3390" s="4">
        <v>3</v>
      </c>
      <c r="H3390">
        <v>-73.963800000000006</v>
      </c>
      <c r="I3390">
        <v>40.808399000000001</v>
      </c>
      <c r="J3390">
        <v>-73.967333999999994</v>
      </c>
      <c r="K3390">
        <v>40.766406000000003</v>
      </c>
      <c r="L3390">
        <v>1</v>
      </c>
      <c r="M3390">
        <v>4.6841193713089959</v>
      </c>
      <c r="N3390">
        <v>13.5</v>
      </c>
    </row>
    <row r="3391" spans="1:14" x14ac:dyDescent="0.2">
      <c r="A3391" s="1">
        <v>4.027777777777778E-2</v>
      </c>
      <c r="B3391" s="3">
        <v>41535.581944444442</v>
      </c>
      <c r="C3391" s="4">
        <v>2013</v>
      </c>
      <c r="D3391" s="4">
        <v>9</v>
      </c>
      <c r="E3391" s="4">
        <v>18</v>
      </c>
      <c r="F3391" s="4">
        <v>13</v>
      </c>
      <c r="G3391" s="4">
        <v>3</v>
      </c>
      <c r="H3391">
        <v>-73.984849999999994</v>
      </c>
      <c r="I3391">
        <v>40.742508000000001</v>
      </c>
      <c r="J3391">
        <v>-73.975103000000004</v>
      </c>
      <c r="K3391">
        <v>40.755355000000002</v>
      </c>
      <c r="L3391">
        <v>1</v>
      </c>
      <c r="M3391">
        <v>1.6495220141324543</v>
      </c>
      <c r="N3391">
        <v>7</v>
      </c>
    </row>
    <row r="3392" spans="1:14" x14ac:dyDescent="0.2">
      <c r="A3392" s="1">
        <v>3.0092592592592588E-3</v>
      </c>
      <c r="B3392" s="3">
        <v>41633.086111111108</v>
      </c>
      <c r="C3392" s="4">
        <v>2013</v>
      </c>
      <c r="D3392" s="4">
        <v>12</v>
      </c>
      <c r="E3392" s="4">
        <v>25</v>
      </c>
      <c r="F3392" s="4">
        <v>2</v>
      </c>
      <c r="G3392" s="4">
        <v>3</v>
      </c>
      <c r="H3392">
        <v>-73.975841000000003</v>
      </c>
      <c r="I3392">
        <v>40.760137999999998</v>
      </c>
      <c r="J3392">
        <v>-73.917264000000003</v>
      </c>
      <c r="K3392">
        <v>40.819110999999999</v>
      </c>
      <c r="L3392">
        <v>1</v>
      </c>
      <c r="M3392">
        <v>8.2140554672528836</v>
      </c>
      <c r="N3392">
        <v>21.5</v>
      </c>
    </row>
    <row r="3393" spans="1:14" x14ac:dyDescent="0.2">
      <c r="A3393" s="1">
        <v>2.2222222222222223E-2</v>
      </c>
      <c r="B3393" s="3">
        <v>40940.522222222222</v>
      </c>
      <c r="C3393" s="4">
        <v>2012</v>
      </c>
      <c r="D3393" s="4">
        <v>2</v>
      </c>
      <c r="E3393" s="4">
        <v>1</v>
      </c>
      <c r="F3393" s="4">
        <v>12</v>
      </c>
      <c r="G3393" s="4">
        <v>3</v>
      </c>
      <c r="H3393">
        <v>-74.012240000000006</v>
      </c>
      <c r="I3393">
        <v>40.707385000000002</v>
      </c>
      <c r="J3393">
        <v>-73.864647000000005</v>
      </c>
      <c r="K3393">
        <v>40.770229999999998</v>
      </c>
      <c r="L3393">
        <v>1</v>
      </c>
      <c r="M3393">
        <v>14.279934725711909</v>
      </c>
      <c r="N3393">
        <v>33.700000000000003</v>
      </c>
    </row>
    <row r="3394" spans="1:14" x14ac:dyDescent="0.2">
      <c r="A3394" s="1">
        <v>3.875E-2</v>
      </c>
      <c r="B3394" s="3">
        <v>42130.038194444445</v>
      </c>
      <c r="C3394" s="4">
        <v>2015</v>
      </c>
      <c r="D3394" s="4">
        <v>5</v>
      </c>
      <c r="E3394" s="4">
        <v>6</v>
      </c>
      <c r="F3394" s="4">
        <v>0</v>
      </c>
      <c r="G3394" s="4">
        <v>3</v>
      </c>
      <c r="H3394">
        <v>-73.956901549999998</v>
      </c>
      <c r="I3394">
        <v>40.802345279999997</v>
      </c>
      <c r="J3394">
        <v>-73.949264529999994</v>
      </c>
      <c r="K3394">
        <v>40.788204190000002</v>
      </c>
      <c r="L3394">
        <v>1</v>
      </c>
      <c r="M3394">
        <v>1.7006663736934489</v>
      </c>
      <c r="N3394">
        <v>8</v>
      </c>
    </row>
    <row r="3395" spans="1:14" x14ac:dyDescent="0.2">
      <c r="A3395" s="1">
        <v>7.9398148148148145E-3</v>
      </c>
      <c r="B3395" s="3">
        <v>40401.507638888892</v>
      </c>
      <c r="C3395" s="4">
        <v>2010</v>
      </c>
      <c r="D3395" s="4">
        <v>8</v>
      </c>
      <c r="E3395" s="4">
        <v>11</v>
      </c>
      <c r="F3395" s="4">
        <v>12</v>
      </c>
      <c r="G3395" s="4">
        <v>3</v>
      </c>
      <c r="H3395">
        <v>-73.995507000000003</v>
      </c>
      <c r="I3395">
        <v>40.739207999999998</v>
      </c>
      <c r="J3395">
        <v>-73.986504999999994</v>
      </c>
      <c r="K3395">
        <v>40.751418000000001</v>
      </c>
      <c r="L3395">
        <v>1</v>
      </c>
      <c r="M3395">
        <v>1.5568722282525</v>
      </c>
      <c r="N3395">
        <v>4.9000000000000004</v>
      </c>
    </row>
    <row r="3396" spans="1:14" x14ac:dyDescent="0.2">
      <c r="A3396" s="1">
        <v>1.6192129629629629E-2</v>
      </c>
      <c r="B3396" s="3">
        <v>41794.890972222223</v>
      </c>
      <c r="C3396" s="4">
        <v>2014</v>
      </c>
      <c r="D3396" s="4">
        <v>6</v>
      </c>
      <c r="E3396" s="4">
        <v>4</v>
      </c>
      <c r="F3396" s="4">
        <v>21</v>
      </c>
      <c r="G3396" s="4">
        <v>3</v>
      </c>
      <c r="H3396">
        <v>-73.988809000000003</v>
      </c>
      <c r="I3396">
        <v>40.735157999999998</v>
      </c>
      <c r="J3396">
        <v>-73.955515000000005</v>
      </c>
      <c r="K3396">
        <v>40.782339</v>
      </c>
      <c r="L3396">
        <v>2</v>
      </c>
      <c r="M3396">
        <v>5.9553816773626522</v>
      </c>
      <c r="N3396">
        <v>17</v>
      </c>
    </row>
    <row r="3397" spans="1:14" x14ac:dyDescent="0.2">
      <c r="A3397" s="1">
        <v>2.0081018518518519E-2</v>
      </c>
      <c r="B3397" s="3">
        <v>41787.894444444442</v>
      </c>
      <c r="C3397" s="4">
        <v>2014</v>
      </c>
      <c r="D3397" s="4">
        <v>5</v>
      </c>
      <c r="E3397" s="4">
        <v>28</v>
      </c>
      <c r="F3397" s="4">
        <v>21</v>
      </c>
      <c r="G3397" s="4">
        <v>3</v>
      </c>
      <c r="H3397">
        <v>-73.955703</v>
      </c>
      <c r="I3397">
        <v>40.779274999999998</v>
      </c>
      <c r="J3397">
        <v>-73.951193000000004</v>
      </c>
      <c r="K3397">
        <v>40.772962</v>
      </c>
      <c r="L3397">
        <v>1</v>
      </c>
      <c r="M3397">
        <v>0.79900782840096474</v>
      </c>
      <c r="N3397">
        <v>4.5</v>
      </c>
    </row>
    <row r="3398" spans="1:14" x14ac:dyDescent="0.2">
      <c r="A3398" s="1">
        <v>1.5972222222222224E-2</v>
      </c>
      <c r="B3398" s="3">
        <v>42004.515972222223</v>
      </c>
      <c r="C3398" s="4">
        <v>2014</v>
      </c>
      <c r="D3398" s="4">
        <v>12</v>
      </c>
      <c r="E3398" s="4">
        <v>31</v>
      </c>
      <c r="F3398" s="4">
        <v>12</v>
      </c>
      <c r="G3398" s="4">
        <v>3</v>
      </c>
      <c r="H3398">
        <v>-73.999527</v>
      </c>
      <c r="I3398">
        <v>40.721781999999997</v>
      </c>
      <c r="J3398">
        <v>-73.999262000000002</v>
      </c>
      <c r="K3398">
        <v>40.733930000000001</v>
      </c>
      <c r="L3398">
        <v>1</v>
      </c>
      <c r="M3398">
        <v>1.3524939440232659</v>
      </c>
      <c r="N3398">
        <v>6</v>
      </c>
    </row>
    <row r="3399" spans="1:14" x14ac:dyDescent="0.2">
      <c r="A3399" s="1">
        <v>2.9166666666666664E-2</v>
      </c>
      <c r="B3399" s="3">
        <v>41829.570833333331</v>
      </c>
      <c r="C3399" s="4">
        <v>2014</v>
      </c>
      <c r="D3399" s="4">
        <v>7</v>
      </c>
      <c r="E3399" s="4">
        <v>9</v>
      </c>
      <c r="F3399" s="4">
        <v>13</v>
      </c>
      <c r="G3399" s="4">
        <v>3</v>
      </c>
      <c r="H3399">
        <v>-74.002269999999996</v>
      </c>
      <c r="I3399">
        <v>40.739986999999999</v>
      </c>
      <c r="J3399">
        <v>-73.995102000000003</v>
      </c>
      <c r="K3399">
        <v>40.760077000000003</v>
      </c>
      <c r="L3399">
        <v>2</v>
      </c>
      <c r="M3399">
        <v>2.3166637752004076</v>
      </c>
      <c r="N3399">
        <v>13.5</v>
      </c>
    </row>
    <row r="3400" spans="1:14" x14ac:dyDescent="0.2">
      <c r="A3400" s="1">
        <v>2.6631944444444444E-2</v>
      </c>
      <c r="B3400" s="3">
        <v>41801.651388888888</v>
      </c>
      <c r="C3400" s="4">
        <v>2014</v>
      </c>
      <c r="D3400" s="4">
        <v>6</v>
      </c>
      <c r="E3400" s="4">
        <v>11</v>
      </c>
      <c r="F3400" s="4">
        <v>15</v>
      </c>
      <c r="G3400" s="4">
        <v>3</v>
      </c>
      <c r="H3400">
        <v>-73.980091000000002</v>
      </c>
      <c r="I3400">
        <v>40.745638</v>
      </c>
      <c r="J3400">
        <v>-73.976029999999994</v>
      </c>
      <c r="K3400">
        <v>40.758758</v>
      </c>
      <c r="L3400">
        <v>2</v>
      </c>
      <c r="M3400">
        <v>1.5001244193825063</v>
      </c>
      <c r="N3400">
        <v>10</v>
      </c>
    </row>
    <row r="3401" spans="1:14" x14ac:dyDescent="0.2">
      <c r="A3401" s="1">
        <v>1.8055555555555557E-2</v>
      </c>
      <c r="B3401" s="3">
        <v>39855.726388888892</v>
      </c>
      <c r="C3401" s="4">
        <v>2009</v>
      </c>
      <c r="D3401" s="4">
        <v>2</v>
      </c>
      <c r="E3401" s="4">
        <v>11</v>
      </c>
      <c r="F3401" s="4">
        <v>17</v>
      </c>
      <c r="G3401" s="4">
        <v>3</v>
      </c>
      <c r="H3401">
        <v>-74.001369999999994</v>
      </c>
      <c r="I3401">
        <v>40.731271999999997</v>
      </c>
      <c r="J3401">
        <v>-73.996093000000002</v>
      </c>
      <c r="K3401">
        <v>40.738568000000001</v>
      </c>
      <c r="L3401">
        <v>5</v>
      </c>
      <c r="M3401">
        <v>0.92616366664207683</v>
      </c>
      <c r="N3401">
        <v>3.3</v>
      </c>
    </row>
    <row r="3402" spans="1:14" x14ac:dyDescent="0.2">
      <c r="A3402" s="1">
        <v>3.2638888888888891E-2</v>
      </c>
      <c r="B3402" s="3">
        <v>40317.824305555558</v>
      </c>
      <c r="C3402" s="4">
        <v>2010</v>
      </c>
      <c r="D3402" s="4">
        <v>5</v>
      </c>
      <c r="E3402" s="4">
        <v>19</v>
      </c>
      <c r="F3402" s="4">
        <v>19</v>
      </c>
      <c r="G3402" s="4">
        <v>3</v>
      </c>
      <c r="H3402">
        <v>-74.007552000000004</v>
      </c>
      <c r="I3402">
        <v>40.717733000000003</v>
      </c>
      <c r="J3402">
        <v>-73.998975000000002</v>
      </c>
      <c r="K3402">
        <v>40.744467999999998</v>
      </c>
      <c r="L3402">
        <v>1</v>
      </c>
      <c r="M3402">
        <v>3.0628106534827539</v>
      </c>
      <c r="N3402">
        <v>7.3</v>
      </c>
    </row>
    <row r="3403" spans="1:14" x14ac:dyDescent="0.2">
      <c r="A3403" s="1">
        <v>2.8472222222222222E-2</v>
      </c>
      <c r="B3403" s="3">
        <v>40856.90347222222</v>
      </c>
      <c r="C3403" s="4">
        <v>2011</v>
      </c>
      <c r="D3403" s="4">
        <v>11</v>
      </c>
      <c r="E3403" s="4">
        <v>9</v>
      </c>
      <c r="F3403" s="4">
        <v>21</v>
      </c>
      <c r="G3403" s="4">
        <v>3</v>
      </c>
      <c r="H3403">
        <v>-73.973006999999996</v>
      </c>
      <c r="I3403">
        <v>40.744250000000001</v>
      </c>
      <c r="J3403">
        <v>-73.975567999999996</v>
      </c>
      <c r="K3403">
        <v>40.75103</v>
      </c>
      <c r="L3403">
        <v>1</v>
      </c>
      <c r="M3403">
        <v>0.78504118449702964</v>
      </c>
      <c r="N3403">
        <v>4.5</v>
      </c>
    </row>
    <row r="3404" spans="1:14" x14ac:dyDescent="0.2">
      <c r="A3404" s="1">
        <v>3.892361111111111E-2</v>
      </c>
      <c r="B3404" s="3">
        <v>39862.62222222222</v>
      </c>
      <c r="C3404" s="4">
        <v>2009</v>
      </c>
      <c r="D3404" s="4">
        <v>2</v>
      </c>
      <c r="E3404" s="4">
        <v>18</v>
      </c>
      <c r="F3404" s="4">
        <v>14</v>
      </c>
      <c r="G3404" s="4">
        <v>3</v>
      </c>
      <c r="H3404">
        <v>-73.988923999999997</v>
      </c>
      <c r="I3404">
        <v>40.736764000000001</v>
      </c>
      <c r="J3404">
        <v>-73.984111999999996</v>
      </c>
      <c r="K3404">
        <v>40.730395000000001</v>
      </c>
      <c r="L3404">
        <v>1</v>
      </c>
      <c r="M3404">
        <v>0.81696436462514865</v>
      </c>
      <c r="N3404">
        <v>4.9000000000000004</v>
      </c>
    </row>
    <row r="3405" spans="1:14" x14ac:dyDescent="0.2">
      <c r="A3405" s="1">
        <v>8.3564814814814804E-3</v>
      </c>
      <c r="B3405" s="3">
        <v>41416.091666666667</v>
      </c>
      <c r="C3405" s="4">
        <v>2013</v>
      </c>
      <c r="D3405" s="4">
        <v>5</v>
      </c>
      <c r="E3405" s="4">
        <v>22</v>
      </c>
      <c r="F3405" s="4">
        <v>2</v>
      </c>
      <c r="G3405" s="4">
        <v>3</v>
      </c>
      <c r="H3405">
        <v>-73.987121999999999</v>
      </c>
      <c r="I3405">
        <v>40.750546999999997</v>
      </c>
      <c r="J3405">
        <v>-73.993815999999995</v>
      </c>
      <c r="K3405">
        <v>40.76473</v>
      </c>
      <c r="L3405">
        <v>1</v>
      </c>
      <c r="M3405">
        <v>1.6767096801006531</v>
      </c>
      <c r="N3405">
        <v>6.5</v>
      </c>
    </row>
    <row r="3406" spans="1:14" x14ac:dyDescent="0.2">
      <c r="A3406" s="1">
        <v>2.3576388888888893E-2</v>
      </c>
      <c r="B3406" s="3">
        <v>40478.772916666669</v>
      </c>
      <c r="C3406" s="4">
        <v>2010</v>
      </c>
      <c r="D3406" s="4">
        <v>10</v>
      </c>
      <c r="E3406" s="4">
        <v>27</v>
      </c>
      <c r="F3406" s="4">
        <v>18</v>
      </c>
      <c r="G3406" s="4">
        <v>3</v>
      </c>
      <c r="H3406">
        <v>-73.966542000000004</v>
      </c>
      <c r="I3406">
        <v>40.804119</v>
      </c>
      <c r="J3406">
        <v>-73.955115000000006</v>
      </c>
      <c r="K3406">
        <v>40.783203</v>
      </c>
      <c r="L3406">
        <v>2</v>
      </c>
      <c r="M3406">
        <v>2.5196571076770344</v>
      </c>
      <c r="N3406">
        <v>9.6999999999999993</v>
      </c>
    </row>
    <row r="3407" spans="1:14" x14ac:dyDescent="0.2">
      <c r="A3407" s="1">
        <v>8.3333333333333332E-3</v>
      </c>
      <c r="B3407" s="3">
        <v>40849.883333333331</v>
      </c>
      <c r="C3407" s="4">
        <v>2011</v>
      </c>
      <c r="D3407" s="4">
        <v>11</v>
      </c>
      <c r="E3407" s="4">
        <v>2</v>
      </c>
      <c r="F3407" s="4">
        <v>21</v>
      </c>
      <c r="G3407" s="4">
        <v>3</v>
      </c>
      <c r="H3407">
        <v>-73.995710000000003</v>
      </c>
      <c r="I3407">
        <v>40.721732000000003</v>
      </c>
      <c r="J3407">
        <v>-73.968642000000003</v>
      </c>
      <c r="K3407">
        <v>40.693131999999999</v>
      </c>
      <c r="L3407">
        <v>1</v>
      </c>
      <c r="M3407">
        <v>3.9183588457181768</v>
      </c>
      <c r="N3407">
        <v>10.5</v>
      </c>
    </row>
    <row r="3408" spans="1:14" x14ac:dyDescent="0.2">
      <c r="A3408" s="1">
        <v>4.0636574074074075E-2</v>
      </c>
      <c r="B3408" s="3">
        <v>39862.873611111114</v>
      </c>
      <c r="C3408" s="4">
        <v>2009</v>
      </c>
      <c r="D3408" s="4">
        <v>2</v>
      </c>
      <c r="E3408" s="4">
        <v>18</v>
      </c>
      <c r="F3408" s="4">
        <v>20</v>
      </c>
      <c r="G3408" s="4">
        <v>3</v>
      </c>
      <c r="H3408">
        <v>-73.979973999999999</v>
      </c>
      <c r="I3408">
        <v>40.756728000000003</v>
      </c>
      <c r="J3408">
        <v>-74.005769000000001</v>
      </c>
      <c r="K3408">
        <v>40.740482999999998</v>
      </c>
      <c r="L3408">
        <v>2</v>
      </c>
      <c r="M3408">
        <v>2.8288775381750111</v>
      </c>
      <c r="N3408">
        <v>9</v>
      </c>
    </row>
    <row r="3409" spans="1:14" x14ac:dyDescent="0.2">
      <c r="A3409" s="1">
        <v>2.6296296296296293E-2</v>
      </c>
      <c r="B3409" s="3">
        <v>42130.775694444441</v>
      </c>
      <c r="C3409" s="4">
        <v>2015</v>
      </c>
      <c r="D3409" s="4">
        <v>5</v>
      </c>
      <c r="E3409" s="4">
        <v>6</v>
      </c>
      <c r="F3409" s="4">
        <v>18</v>
      </c>
      <c r="G3409" s="4">
        <v>3</v>
      </c>
      <c r="H3409">
        <v>-73.969406129999996</v>
      </c>
      <c r="I3409">
        <v>40.763179780000002</v>
      </c>
      <c r="J3409">
        <v>-73.983222960000006</v>
      </c>
      <c r="K3409">
        <v>40.744331359999997</v>
      </c>
      <c r="L3409">
        <v>1</v>
      </c>
      <c r="M3409">
        <v>2.3999917226430147</v>
      </c>
      <c r="N3409">
        <v>11.5</v>
      </c>
    </row>
    <row r="3410" spans="1:14" x14ac:dyDescent="0.2">
      <c r="A3410" s="1">
        <v>2.7777777777777779E-3</v>
      </c>
      <c r="B3410" s="3">
        <v>40051.461111111108</v>
      </c>
      <c r="C3410" s="4">
        <v>2009</v>
      </c>
      <c r="D3410" s="4">
        <v>8</v>
      </c>
      <c r="E3410" s="4">
        <v>26</v>
      </c>
      <c r="F3410" s="4">
        <v>11</v>
      </c>
      <c r="G3410" s="4">
        <v>3</v>
      </c>
      <c r="H3410">
        <v>-73.972745000000003</v>
      </c>
      <c r="I3410">
        <v>40.762447000000002</v>
      </c>
      <c r="J3410">
        <v>-73.965648000000002</v>
      </c>
      <c r="K3410">
        <v>40.771144999999997</v>
      </c>
      <c r="L3410">
        <v>1</v>
      </c>
      <c r="M3410">
        <v>1.1382203915542843</v>
      </c>
      <c r="N3410">
        <v>4.9000000000000004</v>
      </c>
    </row>
    <row r="3411" spans="1:14" x14ac:dyDescent="0.2">
      <c r="A3411" s="1">
        <v>5.4398148148148149E-3</v>
      </c>
      <c r="B3411" s="3">
        <v>40100.379861111112</v>
      </c>
      <c r="C3411" s="4">
        <v>2009</v>
      </c>
      <c r="D3411" s="4">
        <v>10</v>
      </c>
      <c r="E3411" s="4">
        <v>14</v>
      </c>
      <c r="F3411" s="4">
        <v>9</v>
      </c>
      <c r="G3411" s="4">
        <v>3</v>
      </c>
      <c r="H3411">
        <v>-73.991506999999999</v>
      </c>
      <c r="I3411">
        <v>40.765242999999998</v>
      </c>
      <c r="J3411">
        <v>-73.987454</v>
      </c>
      <c r="K3411">
        <v>40.756200999999997</v>
      </c>
      <c r="L3411">
        <v>1</v>
      </c>
      <c r="M3411">
        <v>1.0629825066976288</v>
      </c>
      <c r="N3411">
        <v>6.1</v>
      </c>
    </row>
    <row r="3412" spans="1:14" x14ac:dyDescent="0.2">
      <c r="A3412" s="1">
        <v>1.8055555555555557E-2</v>
      </c>
      <c r="B3412" s="3">
        <v>40646.268055555556</v>
      </c>
      <c r="C3412" s="4">
        <v>2011</v>
      </c>
      <c r="D3412" s="4">
        <v>4</v>
      </c>
      <c r="E3412" s="4">
        <v>13</v>
      </c>
      <c r="F3412" s="4">
        <v>6</v>
      </c>
      <c r="G3412" s="4">
        <v>3</v>
      </c>
      <c r="H3412">
        <v>-73.986467000000005</v>
      </c>
      <c r="I3412">
        <v>40.746609999999997</v>
      </c>
      <c r="J3412">
        <v>-73.981061999999994</v>
      </c>
      <c r="K3412">
        <v>40.780434999999997</v>
      </c>
      <c r="L3412">
        <v>4</v>
      </c>
      <c r="M3412">
        <v>3.7928592085848418</v>
      </c>
      <c r="N3412">
        <v>10.5</v>
      </c>
    </row>
    <row r="3413" spans="1:14" x14ac:dyDescent="0.2">
      <c r="A3413" s="1">
        <v>3.5416666666666666E-2</v>
      </c>
      <c r="B3413" s="3">
        <v>40667.993750000001</v>
      </c>
      <c r="C3413" s="4">
        <v>2011</v>
      </c>
      <c r="D3413" s="4">
        <v>5</v>
      </c>
      <c r="E3413" s="4">
        <v>4</v>
      </c>
      <c r="F3413" s="4">
        <v>23</v>
      </c>
      <c r="G3413" s="4">
        <v>3</v>
      </c>
      <c r="H3413">
        <v>-73.944586999999999</v>
      </c>
      <c r="I3413">
        <v>40.783493</v>
      </c>
      <c r="J3413">
        <v>-73.966769999999997</v>
      </c>
      <c r="K3413">
        <v>40.788967999999997</v>
      </c>
      <c r="L3413">
        <v>2</v>
      </c>
      <c r="M3413">
        <v>1.9665400918710534</v>
      </c>
      <c r="N3413">
        <v>6.5</v>
      </c>
    </row>
    <row r="3414" spans="1:14" x14ac:dyDescent="0.2">
      <c r="A3414" s="1">
        <v>1.4236111111111111E-2</v>
      </c>
      <c r="B3414" s="3">
        <v>42151.972222222219</v>
      </c>
      <c r="C3414" s="4">
        <v>2015</v>
      </c>
      <c r="D3414" s="4">
        <v>5</v>
      </c>
      <c r="E3414" s="4">
        <v>27</v>
      </c>
      <c r="F3414" s="4">
        <v>23</v>
      </c>
      <c r="G3414" s="4">
        <v>3</v>
      </c>
      <c r="H3414">
        <v>-73.982284550000003</v>
      </c>
      <c r="I3414">
        <v>40.773349760000002</v>
      </c>
      <c r="J3414">
        <v>-73.957405089999995</v>
      </c>
      <c r="K3414">
        <v>40.767612460000002</v>
      </c>
      <c r="L3414">
        <v>1</v>
      </c>
      <c r="M3414">
        <v>2.1925633891505401</v>
      </c>
      <c r="N3414">
        <v>8.5</v>
      </c>
    </row>
    <row r="3415" spans="1:14" x14ac:dyDescent="0.2">
      <c r="A3415" s="1">
        <v>2.0671296296296295E-2</v>
      </c>
      <c r="B3415" s="3">
        <v>40233.811805555553</v>
      </c>
      <c r="C3415" s="4">
        <v>2010</v>
      </c>
      <c r="D3415" s="4">
        <v>2</v>
      </c>
      <c r="E3415" s="4">
        <v>24</v>
      </c>
      <c r="F3415" s="4">
        <v>19</v>
      </c>
      <c r="G3415" s="4">
        <v>3</v>
      </c>
      <c r="H3415">
        <v>-73.991855999999999</v>
      </c>
      <c r="I3415">
        <v>40.738509999999998</v>
      </c>
      <c r="J3415">
        <v>-73.987502000000006</v>
      </c>
      <c r="K3415">
        <v>40.721316000000002</v>
      </c>
      <c r="L3415">
        <v>1</v>
      </c>
      <c r="M3415">
        <v>1.9489493336383565</v>
      </c>
      <c r="N3415">
        <v>7.3</v>
      </c>
    </row>
    <row r="3416" spans="1:14" x14ac:dyDescent="0.2">
      <c r="A3416" s="1">
        <v>3.9583333333333331E-2</v>
      </c>
      <c r="B3416" s="3">
        <v>41661.872916666667</v>
      </c>
      <c r="C3416" s="4">
        <v>2014</v>
      </c>
      <c r="D3416" s="4">
        <v>1</v>
      </c>
      <c r="E3416" s="4">
        <v>22</v>
      </c>
      <c r="F3416" s="4">
        <v>20</v>
      </c>
      <c r="G3416" s="4">
        <v>3</v>
      </c>
      <c r="H3416">
        <v>-73.985461999999998</v>
      </c>
      <c r="I3416">
        <v>40.744785</v>
      </c>
      <c r="J3416">
        <v>-73.999854999999997</v>
      </c>
      <c r="K3416">
        <v>40.72186</v>
      </c>
      <c r="L3416">
        <v>2</v>
      </c>
      <c r="M3416">
        <v>2.8260782039072696</v>
      </c>
      <c r="N3416">
        <v>14</v>
      </c>
    </row>
    <row r="3417" spans="1:14" x14ac:dyDescent="0.2">
      <c r="A3417" s="1">
        <v>4.8611111111111112E-3</v>
      </c>
      <c r="B3417" s="3">
        <v>41927.879861111112</v>
      </c>
      <c r="C3417" s="4">
        <v>2014</v>
      </c>
      <c r="D3417" s="4">
        <v>10</v>
      </c>
      <c r="E3417" s="4">
        <v>15</v>
      </c>
      <c r="F3417" s="4">
        <v>21</v>
      </c>
      <c r="G3417" s="4">
        <v>3</v>
      </c>
      <c r="H3417">
        <v>-73.973555000000005</v>
      </c>
      <c r="I3417">
        <v>40.789647000000002</v>
      </c>
      <c r="J3417">
        <v>-73.966061999999994</v>
      </c>
      <c r="K3417">
        <v>40.794910000000002</v>
      </c>
      <c r="L3417">
        <v>1</v>
      </c>
      <c r="M3417">
        <v>0.86141506297781079</v>
      </c>
      <c r="N3417">
        <v>4.5</v>
      </c>
    </row>
    <row r="3418" spans="1:14" x14ac:dyDescent="0.2">
      <c r="A3418" s="1">
        <v>2.8472222222222222E-2</v>
      </c>
      <c r="B3418" s="3">
        <v>40191.945138888892</v>
      </c>
      <c r="C3418" s="4">
        <v>2010</v>
      </c>
      <c r="D3418" s="4">
        <v>1</v>
      </c>
      <c r="E3418" s="4">
        <v>13</v>
      </c>
      <c r="F3418" s="4">
        <v>22</v>
      </c>
      <c r="G3418" s="4">
        <v>3</v>
      </c>
      <c r="H3418">
        <v>-73.975683000000004</v>
      </c>
      <c r="I3418">
        <v>40.749212999999997</v>
      </c>
      <c r="J3418">
        <v>-73.988204999999994</v>
      </c>
      <c r="K3418">
        <v>40.74926</v>
      </c>
      <c r="L3418">
        <v>1</v>
      </c>
      <c r="M3418">
        <v>1.0560272411793012</v>
      </c>
      <c r="N3418">
        <v>5.7</v>
      </c>
    </row>
    <row r="3419" spans="1:14" x14ac:dyDescent="0.2">
      <c r="A3419" s="1">
        <v>9.3981481481481485E-3</v>
      </c>
      <c r="B3419" s="3">
        <v>41591.509027777778</v>
      </c>
      <c r="C3419" s="4">
        <v>2013</v>
      </c>
      <c r="D3419" s="4">
        <v>11</v>
      </c>
      <c r="E3419" s="4">
        <v>13</v>
      </c>
      <c r="F3419" s="4">
        <v>12</v>
      </c>
      <c r="G3419" s="4">
        <v>3</v>
      </c>
      <c r="H3419">
        <v>-73.986610999999996</v>
      </c>
      <c r="I3419">
        <v>40.761651000000001</v>
      </c>
      <c r="J3419">
        <v>-73.981769999999997</v>
      </c>
      <c r="K3419">
        <v>40.768369</v>
      </c>
      <c r="L3419">
        <v>1</v>
      </c>
      <c r="M3419">
        <v>0.85197650625662058</v>
      </c>
      <c r="N3419">
        <v>4.5</v>
      </c>
    </row>
    <row r="3420" spans="1:14" x14ac:dyDescent="0.2">
      <c r="A3420" s="1">
        <v>1.5277777777777777E-2</v>
      </c>
      <c r="B3420" s="3">
        <v>41052.598611111112</v>
      </c>
      <c r="C3420" s="4">
        <v>2012</v>
      </c>
      <c r="D3420" s="4">
        <v>5</v>
      </c>
      <c r="E3420" s="4">
        <v>23</v>
      </c>
      <c r="F3420" s="4">
        <v>14</v>
      </c>
      <c r="G3420" s="4">
        <v>3</v>
      </c>
      <c r="H3420">
        <v>-73.979793000000001</v>
      </c>
      <c r="I3420">
        <v>40.760167000000003</v>
      </c>
      <c r="J3420">
        <v>-73.872618000000003</v>
      </c>
      <c r="K3420">
        <v>40.774296999999997</v>
      </c>
      <c r="L3420">
        <v>6</v>
      </c>
      <c r="M3420">
        <v>9.1717968203896856</v>
      </c>
      <c r="N3420">
        <v>28.5</v>
      </c>
    </row>
    <row r="3421" spans="1:14" x14ac:dyDescent="0.2">
      <c r="A3421" s="1">
        <v>1.5277777777777777E-2</v>
      </c>
      <c r="B3421" s="3">
        <v>41052.598611111112</v>
      </c>
      <c r="C3421" s="4">
        <v>2012</v>
      </c>
      <c r="D3421" s="4">
        <v>5</v>
      </c>
      <c r="E3421" s="4">
        <v>23</v>
      </c>
      <c r="F3421" s="4">
        <v>14</v>
      </c>
      <c r="G3421" s="4">
        <v>3</v>
      </c>
      <c r="H3421">
        <v>-73.967016999999998</v>
      </c>
      <c r="I3421">
        <v>40.761313000000001</v>
      </c>
      <c r="J3421">
        <v>-73.975832999999994</v>
      </c>
      <c r="K3421">
        <v>40.786377999999999</v>
      </c>
      <c r="L3421">
        <v>1</v>
      </c>
      <c r="M3421">
        <v>2.8875065036386567</v>
      </c>
      <c r="N3421">
        <v>11.7</v>
      </c>
    </row>
    <row r="3422" spans="1:14" x14ac:dyDescent="0.2">
      <c r="A3422" s="1">
        <v>2.8703703703703708E-3</v>
      </c>
      <c r="B3422" s="3">
        <v>41808.00277777778</v>
      </c>
      <c r="C3422" s="4">
        <v>2014</v>
      </c>
      <c r="D3422" s="4">
        <v>6</v>
      </c>
      <c r="E3422" s="4">
        <v>18</v>
      </c>
      <c r="F3422" s="4">
        <v>0</v>
      </c>
      <c r="G3422" s="4">
        <v>3</v>
      </c>
      <c r="H3422">
        <v>-73.986435</v>
      </c>
      <c r="I3422">
        <v>40.762137000000003</v>
      </c>
      <c r="J3422">
        <v>-73.990241999999995</v>
      </c>
      <c r="K3422">
        <v>40.746374000000003</v>
      </c>
      <c r="L3422">
        <v>1</v>
      </c>
      <c r="M3422">
        <v>1.7838539332844563</v>
      </c>
      <c r="N3422">
        <v>8</v>
      </c>
    </row>
    <row r="3423" spans="1:14" x14ac:dyDescent="0.2">
      <c r="A3423" s="1">
        <v>3.5462962962962967E-2</v>
      </c>
      <c r="B3423" s="3">
        <v>40177.82708333333</v>
      </c>
      <c r="C3423" s="4">
        <v>2009</v>
      </c>
      <c r="D3423" s="4">
        <v>12</v>
      </c>
      <c r="E3423" s="4">
        <v>30</v>
      </c>
      <c r="F3423" s="4">
        <v>19</v>
      </c>
      <c r="G3423" s="4">
        <v>3</v>
      </c>
      <c r="H3423">
        <v>-73.952843000000001</v>
      </c>
      <c r="I3423">
        <v>40.791888</v>
      </c>
      <c r="J3423">
        <v>-73.954301000000001</v>
      </c>
      <c r="K3423">
        <v>40.779001000000001</v>
      </c>
      <c r="L3423">
        <v>1</v>
      </c>
      <c r="M3423">
        <v>1.4398282316639013</v>
      </c>
      <c r="N3423">
        <v>4.9000000000000004</v>
      </c>
    </row>
    <row r="3424" spans="1:14" x14ac:dyDescent="0.2">
      <c r="A3424" s="1">
        <v>1.8437499999999999E-2</v>
      </c>
      <c r="B3424" s="3">
        <v>41178.101388888892</v>
      </c>
      <c r="C3424" s="4">
        <v>2012</v>
      </c>
      <c r="D3424" s="4">
        <v>9</v>
      </c>
      <c r="E3424" s="4">
        <v>26</v>
      </c>
      <c r="F3424" s="4">
        <v>2</v>
      </c>
      <c r="G3424" s="4">
        <v>3</v>
      </c>
      <c r="H3424">
        <v>-74.007361000000003</v>
      </c>
      <c r="I3424">
        <v>40.741415000000003</v>
      </c>
      <c r="J3424">
        <v>-73.993598000000006</v>
      </c>
      <c r="K3424">
        <v>40.746806999999997</v>
      </c>
      <c r="L3424">
        <v>2</v>
      </c>
      <c r="M3424">
        <v>1.3067696563918378</v>
      </c>
      <c r="N3424">
        <v>6</v>
      </c>
    </row>
    <row r="3425" spans="1:14" x14ac:dyDescent="0.2">
      <c r="A3425" s="1">
        <v>1.6666666666666666E-2</v>
      </c>
      <c r="B3425" s="3">
        <v>41059.599999999999</v>
      </c>
      <c r="C3425" s="4">
        <v>2012</v>
      </c>
      <c r="D3425" s="4">
        <v>5</v>
      </c>
      <c r="E3425" s="4">
        <v>30</v>
      </c>
      <c r="F3425" s="4">
        <v>14</v>
      </c>
      <c r="G3425" s="4">
        <v>3</v>
      </c>
      <c r="H3425">
        <v>-73.789811999999998</v>
      </c>
      <c r="I3425">
        <v>40.642777000000002</v>
      </c>
      <c r="J3425">
        <v>-73.804415000000006</v>
      </c>
      <c r="K3425">
        <v>40.66216</v>
      </c>
      <c r="L3425">
        <v>2</v>
      </c>
      <c r="M3425">
        <v>2.4853018382782821</v>
      </c>
      <c r="N3425">
        <v>45</v>
      </c>
    </row>
    <row r="3426" spans="1:14" x14ac:dyDescent="0.2">
      <c r="A3426" s="1">
        <v>1.5335648148148147E-2</v>
      </c>
      <c r="B3426" s="3">
        <v>40828.556944444441</v>
      </c>
      <c r="C3426" s="4">
        <v>2011</v>
      </c>
      <c r="D3426" s="4">
        <v>10</v>
      </c>
      <c r="E3426" s="4">
        <v>12</v>
      </c>
      <c r="F3426" s="4">
        <v>13</v>
      </c>
      <c r="G3426" s="4">
        <v>3</v>
      </c>
      <c r="H3426">
        <v>-73.985808000000006</v>
      </c>
      <c r="I3426">
        <v>40.745576999999997</v>
      </c>
      <c r="J3426">
        <v>-73.974151000000006</v>
      </c>
      <c r="K3426">
        <v>40.756692000000001</v>
      </c>
      <c r="L3426">
        <v>1</v>
      </c>
      <c r="M3426">
        <v>1.5802897678503294</v>
      </c>
      <c r="N3426">
        <v>5.3</v>
      </c>
    </row>
    <row r="3427" spans="1:14" x14ac:dyDescent="0.2">
      <c r="A3427" s="1">
        <v>2.0127314814814817E-2</v>
      </c>
      <c r="B3427" s="3">
        <v>41885.644444444442</v>
      </c>
      <c r="C3427" s="4">
        <v>2014</v>
      </c>
      <c r="D3427" s="4">
        <v>9</v>
      </c>
      <c r="E3427" s="4">
        <v>3</v>
      </c>
      <c r="F3427" s="4">
        <v>15</v>
      </c>
      <c r="G3427" s="4">
        <v>3</v>
      </c>
      <c r="H3427">
        <v>-73.951769999999996</v>
      </c>
      <c r="I3427">
        <v>40.76925</v>
      </c>
      <c r="J3427">
        <v>-73.945813999999999</v>
      </c>
      <c r="K3427">
        <v>40.781844</v>
      </c>
      <c r="L3427">
        <v>3</v>
      </c>
      <c r="M3427">
        <v>1.4891529542715951</v>
      </c>
      <c r="N3427">
        <v>6</v>
      </c>
    </row>
    <row r="3428" spans="1:14" x14ac:dyDescent="0.2">
      <c r="A3428" s="1">
        <v>2.7777777777777776E-2</v>
      </c>
      <c r="B3428" s="3">
        <v>40261.694444444445</v>
      </c>
      <c r="C3428" s="4">
        <v>2010</v>
      </c>
      <c r="D3428" s="4">
        <v>3</v>
      </c>
      <c r="E3428" s="4">
        <v>24</v>
      </c>
      <c r="F3428" s="4">
        <v>16</v>
      </c>
      <c r="G3428" s="4">
        <v>3</v>
      </c>
      <c r="H3428">
        <v>-73.992041999999998</v>
      </c>
      <c r="I3428">
        <v>40.749932999999999</v>
      </c>
      <c r="J3428">
        <v>-73.958562000000001</v>
      </c>
      <c r="K3428">
        <v>40.780748000000003</v>
      </c>
      <c r="L3428">
        <v>1</v>
      </c>
      <c r="M3428">
        <v>4.4424191650160232</v>
      </c>
      <c r="N3428">
        <v>12.9</v>
      </c>
    </row>
    <row r="3429" spans="1:14" x14ac:dyDescent="0.2">
      <c r="A3429" s="1">
        <v>1.8634259259259261E-3</v>
      </c>
      <c r="B3429" s="3">
        <v>40611.584722222222</v>
      </c>
      <c r="C3429" s="4">
        <v>2011</v>
      </c>
      <c r="D3429" s="4">
        <v>3</v>
      </c>
      <c r="E3429" s="4">
        <v>9</v>
      </c>
      <c r="F3429" s="4">
        <v>14</v>
      </c>
      <c r="G3429" s="4">
        <v>3</v>
      </c>
      <c r="H3429">
        <v>-73.976895999999996</v>
      </c>
      <c r="I3429">
        <v>40.788642000000003</v>
      </c>
      <c r="J3429">
        <v>-73.968677999999997</v>
      </c>
      <c r="K3429">
        <v>40.786164999999997</v>
      </c>
      <c r="L3429">
        <v>1</v>
      </c>
      <c r="M3429">
        <v>0.74551549851899945</v>
      </c>
      <c r="N3429">
        <v>3.7</v>
      </c>
    </row>
    <row r="3430" spans="1:14" x14ac:dyDescent="0.2">
      <c r="A3430" s="1">
        <v>3.1319444444444448E-2</v>
      </c>
      <c r="B3430" s="3">
        <v>42137.78125</v>
      </c>
      <c r="C3430" s="4">
        <v>2015</v>
      </c>
      <c r="D3430" s="4">
        <v>5</v>
      </c>
      <c r="E3430" s="4">
        <v>13</v>
      </c>
      <c r="F3430" s="4">
        <v>18</v>
      </c>
      <c r="G3430" s="4">
        <v>3</v>
      </c>
      <c r="H3430">
        <v>-73.981895449999996</v>
      </c>
      <c r="I3430">
        <v>40.760192869999997</v>
      </c>
      <c r="J3430">
        <v>-73.98013306</v>
      </c>
      <c r="K3430">
        <v>40.779640200000003</v>
      </c>
      <c r="L3430">
        <v>2</v>
      </c>
      <c r="M3430">
        <v>2.1699596435890753</v>
      </c>
      <c r="N3430">
        <v>12.5</v>
      </c>
    </row>
    <row r="3431" spans="1:14" x14ac:dyDescent="0.2">
      <c r="A3431" s="1">
        <v>3.560185185185185E-2</v>
      </c>
      <c r="B3431" s="3">
        <v>40849.868750000001</v>
      </c>
      <c r="C3431" s="4">
        <v>2011</v>
      </c>
      <c r="D3431" s="4">
        <v>11</v>
      </c>
      <c r="E3431" s="4">
        <v>2</v>
      </c>
      <c r="F3431" s="4">
        <v>20</v>
      </c>
      <c r="G3431" s="4">
        <v>3</v>
      </c>
      <c r="H3431">
        <v>-73.990819999999999</v>
      </c>
      <c r="I3431">
        <v>40.724679999999999</v>
      </c>
      <c r="J3431">
        <v>-73.989710000000002</v>
      </c>
      <c r="K3431">
        <v>40.712623999999998</v>
      </c>
      <c r="L3431">
        <v>1</v>
      </c>
      <c r="M3431">
        <v>1.3453314403155923</v>
      </c>
      <c r="N3431">
        <v>6.9</v>
      </c>
    </row>
    <row r="3432" spans="1:14" x14ac:dyDescent="0.2">
      <c r="A3432" s="1">
        <v>4.2013888888888891E-3</v>
      </c>
      <c r="B3432" s="3">
        <v>39841.337500000001</v>
      </c>
      <c r="C3432" s="4">
        <v>2009</v>
      </c>
      <c r="D3432" s="4">
        <v>1</v>
      </c>
      <c r="E3432" s="4">
        <v>28</v>
      </c>
      <c r="F3432" s="4">
        <v>8</v>
      </c>
      <c r="G3432" s="4">
        <v>3</v>
      </c>
      <c r="H3432">
        <v>-73.990869000000004</v>
      </c>
      <c r="I3432">
        <v>40.751119000000003</v>
      </c>
      <c r="J3432">
        <v>-73.982881000000006</v>
      </c>
      <c r="K3432">
        <v>40.727162999999997</v>
      </c>
      <c r="L3432">
        <v>1</v>
      </c>
      <c r="M3432">
        <v>2.7505640303167476</v>
      </c>
      <c r="N3432">
        <v>10.1</v>
      </c>
    </row>
    <row r="3433" spans="1:14" x14ac:dyDescent="0.2">
      <c r="A3433" s="1">
        <v>3.5671296296296298E-2</v>
      </c>
      <c r="B3433" s="3">
        <v>42102.95208333333</v>
      </c>
      <c r="C3433" s="4">
        <v>2015</v>
      </c>
      <c r="D3433" s="4">
        <v>4</v>
      </c>
      <c r="E3433" s="4">
        <v>8</v>
      </c>
      <c r="F3433" s="4">
        <v>22</v>
      </c>
      <c r="G3433" s="4">
        <v>3</v>
      </c>
      <c r="H3433">
        <v>-73.989837649999998</v>
      </c>
      <c r="I3433">
        <v>40.767597199999997</v>
      </c>
      <c r="J3433">
        <v>-73.909942630000003</v>
      </c>
      <c r="K3433">
        <v>40.771808620000002</v>
      </c>
      <c r="L3433">
        <v>2</v>
      </c>
      <c r="M3433">
        <v>6.7519849645776198</v>
      </c>
      <c r="N3433">
        <v>22.5</v>
      </c>
    </row>
    <row r="3434" spans="1:14" x14ac:dyDescent="0.2">
      <c r="A3434" s="1">
        <v>3.6111111111111115E-2</v>
      </c>
      <c r="B3434" s="3">
        <v>40247.494444444441</v>
      </c>
      <c r="C3434" s="4">
        <v>2010</v>
      </c>
      <c r="D3434" s="4">
        <v>3</v>
      </c>
      <c r="E3434" s="4">
        <v>10</v>
      </c>
      <c r="F3434" s="4">
        <v>11</v>
      </c>
      <c r="G3434" s="4">
        <v>3</v>
      </c>
      <c r="H3434">
        <v>-73.793323000000001</v>
      </c>
      <c r="I3434">
        <v>40.657012000000002</v>
      </c>
      <c r="J3434">
        <v>-73.795832000000004</v>
      </c>
      <c r="K3434">
        <v>40.655422000000002</v>
      </c>
      <c r="L3434">
        <v>5</v>
      </c>
      <c r="M3434">
        <v>0.27608725070020645</v>
      </c>
      <c r="N3434">
        <v>3.7</v>
      </c>
    </row>
    <row r="3435" spans="1:14" x14ac:dyDescent="0.2">
      <c r="A3435" s="1">
        <v>1.6666666666666666E-2</v>
      </c>
      <c r="B3435" s="3">
        <v>40618.76666666667</v>
      </c>
      <c r="C3435" s="4">
        <v>2011</v>
      </c>
      <c r="D3435" s="4">
        <v>3</v>
      </c>
      <c r="E3435" s="4">
        <v>16</v>
      </c>
      <c r="F3435" s="4">
        <v>18</v>
      </c>
      <c r="G3435" s="4">
        <v>3</v>
      </c>
      <c r="H3435">
        <v>-73.944410000000005</v>
      </c>
      <c r="I3435">
        <v>40.75188</v>
      </c>
      <c r="J3435">
        <v>-73.944410000000005</v>
      </c>
      <c r="K3435">
        <v>40.75188</v>
      </c>
      <c r="L3435">
        <v>1</v>
      </c>
      <c r="M3435" t="e">
        <v>#VALUE!</v>
      </c>
      <c r="N3435">
        <v>4.0999999999999996</v>
      </c>
    </row>
    <row r="3436" spans="1:14" x14ac:dyDescent="0.2">
      <c r="A3436" s="1">
        <v>4.6412037037037038E-3</v>
      </c>
      <c r="B3436" s="3">
        <v>41451.629166666666</v>
      </c>
      <c r="C3436" s="4">
        <v>2013</v>
      </c>
      <c r="D3436" s="4">
        <v>6</v>
      </c>
      <c r="E3436" s="4">
        <v>26</v>
      </c>
      <c r="F3436" s="4">
        <v>15</v>
      </c>
      <c r="G3436" s="4">
        <v>3</v>
      </c>
      <c r="H3436">
        <v>-74.004397999999995</v>
      </c>
      <c r="I3436">
        <v>40.719194000000002</v>
      </c>
      <c r="J3436">
        <v>-73.866266999999993</v>
      </c>
      <c r="K3436">
        <v>40.771051</v>
      </c>
      <c r="L3436">
        <v>1</v>
      </c>
      <c r="M3436">
        <v>13.001502413702426</v>
      </c>
      <c r="N3436">
        <v>42.33</v>
      </c>
    </row>
    <row r="3437" spans="1:14" x14ac:dyDescent="0.2">
      <c r="A3437" s="1">
        <v>1.4583333333333332E-2</v>
      </c>
      <c r="B3437" s="3">
        <v>41843.806250000001</v>
      </c>
      <c r="C3437" s="4">
        <v>2014</v>
      </c>
      <c r="D3437" s="4">
        <v>7</v>
      </c>
      <c r="E3437" s="4">
        <v>23</v>
      </c>
      <c r="F3437" s="4">
        <v>19</v>
      </c>
      <c r="G3437" s="4">
        <v>3</v>
      </c>
      <c r="H3437">
        <v>-73.998166999999995</v>
      </c>
      <c r="I3437">
        <v>40.750045</v>
      </c>
      <c r="J3437">
        <v>-73.989677</v>
      </c>
      <c r="K3437">
        <v>40.744911999999999</v>
      </c>
      <c r="L3437">
        <v>2</v>
      </c>
      <c r="M3437">
        <v>0.91605819474158801</v>
      </c>
      <c r="N3437">
        <v>5.5</v>
      </c>
    </row>
    <row r="3438" spans="1:14" x14ac:dyDescent="0.2">
      <c r="A3438" s="1">
        <v>2.5694444444444447E-2</v>
      </c>
      <c r="B3438" s="3">
        <v>41164.484027777777</v>
      </c>
      <c r="C3438" s="4">
        <v>2012</v>
      </c>
      <c r="D3438" s="4">
        <v>9</v>
      </c>
      <c r="E3438" s="4">
        <v>12</v>
      </c>
      <c r="F3438" s="4">
        <v>11</v>
      </c>
      <c r="G3438" s="4">
        <v>3</v>
      </c>
      <c r="H3438">
        <v>-73.97654</v>
      </c>
      <c r="I3438">
        <v>40.790711999999999</v>
      </c>
      <c r="J3438">
        <v>-73.986872000000005</v>
      </c>
      <c r="K3438">
        <v>40.769191999999997</v>
      </c>
      <c r="L3438">
        <v>1</v>
      </c>
      <c r="M3438">
        <v>2.5489967467868078</v>
      </c>
      <c r="N3438">
        <v>12</v>
      </c>
    </row>
    <row r="3439" spans="1:14" x14ac:dyDescent="0.2">
      <c r="A3439" s="1">
        <v>1.3888888888888889E-3</v>
      </c>
      <c r="B3439" s="3">
        <v>41521.501388888886</v>
      </c>
      <c r="C3439" s="4">
        <v>2013</v>
      </c>
      <c r="D3439" s="4">
        <v>9</v>
      </c>
      <c r="E3439" s="4">
        <v>4</v>
      </c>
      <c r="F3439" s="4">
        <v>12</v>
      </c>
      <c r="G3439" s="4">
        <v>3</v>
      </c>
      <c r="H3439">
        <v>-73.969674999999995</v>
      </c>
      <c r="I3439">
        <v>40.757680000000001</v>
      </c>
      <c r="J3439">
        <v>-74.005165000000005</v>
      </c>
      <c r="K3439">
        <v>40.731492000000003</v>
      </c>
      <c r="L3439">
        <v>3</v>
      </c>
      <c r="M3439">
        <v>4.1782417970572387</v>
      </c>
      <c r="N3439">
        <v>17.5</v>
      </c>
    </row>
    <row r="3440" spans="1:14" x14ac:dyDescent="0.2">
      <c r="A3440" s="1">
        <v>1.2129629629629629E-2</v>
      </c>
      <c r="B3440" s="3">
        <v>41500.886805555558</v>
      </c>
      <c r="C3440" s="4">
        <v>2013</v>
      </c>
      <c r="D3440" s="4">
        <v>8</v>
      </c>
      <c r="E3440" s="4">
        <v>14</v>
      </c>
      <c r="F3440" s="4">
        <v>21</v>
      </c>
      <c r="G3440" s="4">
        <v>3</v>
      </c>
      <c r="H3440">
        <v>-73.977850000000004</v>
      </c>
      <c r="I3440">
        <v>40.748500999999997</v>
      </c>
      <c r="J3440">
        <v>-73.986887999999993</v>
      </c>
      <c r="K3440">
        <v>40.749084000000003</v>
      </c>
      <c r="L3440">
        <v>1</v>
      </c>
      <c r="M3440">
        <v>0.76496217738088557</v>
      </c>
      <c r="N3440">
        <v>4.5</v>
      </c>
    </row>
    <row r="3441" spans="1:14" x14ac:dyDescent="0.2">
      <c r="A3441" s="1">
        <v>3.5335648148148151E-2</v>
      </c>
      <c r="B3441" s="3">
        <v>40765.909722222219</v>
      </c>
      <c r="C3441" s="4">
        <v>2011</v>
      </c>
      <c r="D3441" s="4">
        <v>8</v>
      </c>
      <c r="E3441" s="4">
        <v>10</v>
      </c>
      <c r="F3441" s="4">
        <v>21</v>
      </c>
      <c r="G3441" s="4">
        <v>3</v>
      </c>
      <c r="H3441">
        <v>-73.982200000000006</v>
      </c>
      <c r="I3441">
        <v>40.7682</v>
      </c>
      <c r="J3441">
        <v>-73.978800000000007</v>
      </c>
      <c r="K3441">
        <v>40.763199999999998</v>
      </c>
      <c r="L3441">
        <v>1</v>
      </c>
      <c r="M3441">
        <v>0.62607892370355211</v>
      </c>
      <c r="N3441">
        <v>3.7</v>
      </c>
    </row>
    <row r="3442" spans="1:14" x14ac:dyDescent="0.2">
      <c r="A3442" s="1">
        <v>1.1111111111111112E-2</v>
      </c>
      <c r="B3442" s="3">
        <v>40373.802777777775</v>
      </c>
      <c r="C3442" s="4">
        <v>2010</v>
      </c>
      <c r="D3442" s="4">
        <v>7</v>
      </c>
      <c r="E3442" s="4">
        <v>14</v>
      </c>
      <c r="F3442" s="4">
        <v>19</v>
      </c>
      <c r="G3442" s="4">
        <v>3</v>
      </c>
      <c r="H3442">
        <v>-73.954210000000003</v>
      </c>
      <c r="I3442">
        <v>40.770277999999998</v>
      </c>
      <c r="J3442">
        <v>-73.989019999999996</v>
      </c>
      <c r="K3442">
        <v>40.740716999999997</v>
      </c>
      <c r="L3442">
        <v>1</v>
      </c>
      <c r="M3442">
        <v>4.409655364485257</v>
      </c>
      <c r="N3442">
        <v>12.5</v>
      </c>
    </row>
    <row r="3443" spans="1:14" x14ac:dyDescent="0.2">
      <c r="A3443" s="1">
        <v>1.8749999999999999E-2</v>
      </c>
      <c r="B3443" s="3">
        <v>41388.685416666667</v>
      </c>
      <c r="C3443" s="4">
        <v>2013</v>
      </c>
      <c r="D3443" s="4">
        <v>4</v>
      </c>
      <c r="E3443" s="4">
        <v>24</v>
      </c>
      <c r="F3443" s="4">
        <v>16</v>
      </c>
      <c r="G3443" s="4">
        <v>3</v>
      </c>
      <c r="H3443">
        <v>-73.960250000000002</v>
      </c>
      <c r="I3443">
        <v>40.773181999999998</v>
      </c>
      <c r="J3443">
        <v>-73.965199999999996</v>
      </c>
      <c r="K3443">
        <v>40.766204999999999</v>
      </c>
      <c r="L3443">
        <v>1</v>
      </c>
      <c r="M3443">
        <v>0.8816918219083888</v>
      </c>
      <c r="N3443">
        <v>5.5</v>
      </c>
    </row>
    <row r="3444" spans="1:14" x14ac:dyDescent="0.2">
      <c r="A3444" s="1">
        <v>3.0775462962962966E-2</v>
      </c>
      <c r="B3444" s="3">
        <v>41934.863888888889</v>
      </c>
      <c r="C3444" s="4">
        <v>2014</v>
      </c>
      <c r="D3444" s="4">
        <v>10</v>
      </c>
      <c r="E3444" s="4">
        <v>22</v>
      </c>
      <c r="F3444" s="4">
        <v>20</v>
      </c>
      <c r="G3444" s="4">
        <v>3</v>
      </c>
      <c r="H3444">
        <v>-74.002916999999997</v>
      </c>
      <c r="I3444">
        <v>40.725070000000002</v>
      </c>
      <c r="J3444">
        <v>-74.008961999999997</v>
      </c>
      <c r="K3444">
        <v>40.707085999999997</v>
      </c>
      <c r="L3444">
        <v>2</v>
      </c>
      <c r="M3444">
        <v>2.0659208790500165</v>
      </c>
      <c r="N3444">
        <v>14</v>
      </c>
    </row>
    <row r="3445" spans="1:14" x14ac:dyDescent="0.2">
      <c r="A3445" s="1">
        <v>7.6388888888888886E-3</v>
      </c>
      <c r="B3445" s="3">
        <v>40723.882638888892</v>
      </c>
      <c r="C3445" s="4">
        <v>2011</v>
      </c>
      <c r="D3445" s="4">
        <v>6</v>
      </c>
      <c r="E3445" s="4">
        <v>29</v>
      </c>
      <c r="F3445" s="4">
        <v>21</v>
      </c>
      <c r="G3445" s="4">
        <v>3</v>
      </c>
      <c r="H3445">
        <v>-73.953059999999994</v>
      </c>
      <c r="I3445">
        <v>40.775939999999999</v>
      </c>
      <c r="J3445">
        <v>-73.976001999999994</v>
      </c>
      <c r="K3445">
        <v>40.744725000000003</v>
      </c>
      <c r="L3445">
        <v>1</v>
      </c>
      <c r="M3445">
        <v>3.9770026023328557</v>
      </c>
      <c r="N3445">
        <v>9.6999999999999993</v>
      </c>
    </row>
    <row r="3446" spans="1:14" x14ac:dyDescent="0.2">
      <c r="A3446" s="1">
        <v>3.9907407407407412E-2</v>
      </c>
      <c r="B3446" s="3">
        <v>40030.706250000003</v>
      </c>
      <c r="C3446" s="4">
        <v>2009</v>
      </c>
      <c r="D3446" s="4">
        <v>8</v>
      </c>
      <c r="E3446" s="4">
        <v>5</v>
      </c>
      <c r="F3446" s="4">
        <v>16</v>
      </c>
      <c r="G3446" s="4">
        <v>3</v>
      </c>
      <c r="H3446">
        <v>-73.993981000000005</v>
      </c>
      <c r="I3446">
        <v>40.726827</v>
      </c>
      <c r="J3446">
        <v>-74.003105000000005</v>
      </c>
      <c r="K3446">
        <v>40.738776000000001</v>
      </c>
      <c r="L3446">
        <v>1</v>
      </c>
      <c r="M3446">
        <v>1.5367710092200149</v>
      </c>
      <c r="N3446">
        <v>6.5</v>
      </c>
    </row>
    <row r="3447" spans="1:14" x14ac:dyDescent="0.2">
      <c r="A3447" s="1">
        <v>3.1944444444444449E-2</v>
      </c>
      <c r="B3447" s="3">
        <v>40835.906944444447</v>
      </c>
      <c r="C3447" s="4">
        <v>2011</v>
      </c>
      <c r="D3447" s="4">
        <v>10</v>
      </c>
      <c r="E3447" s="4">
        <v>19</v>
      </c>
      <c r="F3447" s="4">
        <v>21</v>
      </c>
      <c r="G3447" s="4">
        <v>3</v>
      </c>
      <c r="H3447">
        <v>-73.997962000000001</v>
      </c>
      <c r="I3447">
        <v>40.724359999999997</v>
      </c>
      <c r="J3447">
        <v>-74.007107000000005</v>
      </c>
      <c r="K3447">
        <v>40.706012000000001</v>
      </c>
      <c r="L3447">
        <v>1</v>
      </c>
      <c r="M3447">
        <v>2.1833824610633599</v>
      </c>
      <c r="N3447">
        <v>7.3</v>
      </c>
    </row>
    <row r="3448" spans="1:14" x14ac:dyDescent="0.2">
      <c r="A3448" s="1">
        <v>1.2499999999999999E-2</v>
      </c>
      <c r="B3448" s="3">
        <v>40191.554166666669</v>
      </c>
      <c r="C3448" s="4">
        <v>2010</v>
      </c>
      <c r="D3448" s="4">
        <v>1</v>
      </c>
      <c r="E3448" s="4">
        <v>13</v>
      </c>
      <c r="F3448" s="4">
        <v>13</v>
      </c>
      <c r="G3448" s="4">
        <v>3</v>
      </c>
      <c r="H3448">
        <v>-73.870827000000006</v>
      </c>
      <c r="I3448">
        <v>40.773694999999996</v>
      </c>
      <c r="J3448">
        <v>-73.980992000000001</v>
      </c>
      <c r="K3448">
        <v>40.773367</v>
      </c>
      <c r="L3448">
        <v>2</v>
      </c>
      <c r="M3448">
        <v>9.2871897812611817</v>
      </c>
      <c r="N3448">
        <v>30.27</v>
      </c>
    </row>
    <row r="3449" spans="1:14" x14ac:dyDescent="0.2">
      <c r="A3449" s="1">
        <v>1.3495370370370371E-2</v>
      </c>
      <c r="B3449" s="3">
        <v>41570.513194444444</v>
      </c>
      <c r="C3449" s="4">
        <v>2013</v>
      </c>
      <c r="D3449" s="4">
        <v>10</v>
      </c>
      <c r="E3449" s="4">
        <v>23</v>
      </c>
      <c r="F3449" s="4">
        <v>12</v>
      </c>
      <c r="G3449" s="4">
        <v>3</v>
      </c>
      <c r="H3449">
        <v>-73.988794999999996</v>
      </c>
      <c r="I3449">
        <v>40.745047999999997</v>
      </c>
      <c r="J3449">
        <v>-74.011977000000002</v>
      </c>
      <c r="K3449">
        <v>40.709499999999998</v>
      </c>
      <c r="L3449">
        <v>1</v>
      </c>
      <c r="M3449">
        <v>4.4140535034775832</v>
      </c>
      <c r="N3449">
        <v>19</v>
      </c>
    </row>
    <row r="3450" spans="1:14" x14ac:dyDescent="0.2">
      <c r="A3450" s="1">
        <v>2.8472222222222222E-2</v>
      </c>
      <c r="B3450" s="3">
        <v>41094.861805555556</v>
      </c>
      <c r="C3450" s="4">
        <v>2012</v>
      </c>
      <c r="D3450" s="4">
        <v>7</v>
      </c>
      <c r="E3450" s="4">
        <v>4</v>
      </c>
      <c r="F3450" s="4">
        <v>20</v>
      </c>
      <c r="G3450" s="4">
        <v>3</v>
      </c>
      <c r="H3450">
        <v>-73.981206999999998</v>
      </c>
      <c r="I3450">
        <v>40.741522000000003</v>
      </c>
      <c r="J3450">
        <v>-73.986080000000001</v>
      </c>
      <c r="K3450">
        <v>40.764332000000003</v>
      </c>
      <c r="L3450">
        <v>4</v>
      </c>
      <c r="M3450">
        <v>2.5722340999419773</v>
      </c>
      <c r="N3450">
        <v>8.9</v>
      </c>
    </row>
    <row r="3451" spans="1:14" x14ac:dyDescent="0.2">
      <c r="A3451" s="1">
        <v>8.3333333333333332E-3</v>
      </c>
      <c r="B3451" s="3">
        <v>41920.508333333331</v>
      </c>
      <c r="C3451" s="4">
        <v>2014</v>
      </c>
      <c r="D3451" s="4">
        <v>10</v>
      </c>
      <c r="E3451" s="4">
        <v>8</v>
      </c>
      <c r="F3451" s="4">
        <v>12</v>
      </c>
      <c r="G3451" s="4">
        <v>3</v>
      </c>
      <c r="H3451">
        <v>-73.962293000000003</v>
      </c>
      <c r="I3451">
        <v>40.779322000000001</v>
      </c>
      <c r="J3451">
        <v>-73.988626999999994</v>
      </c>
      <c r="K3451">
        <v>40.758482000000001</v>
      </c>
      <c r="L3451">
        <v>1</v>
      </c>
      <c r="M3451">
        <v>3.2110810651651795</v>
      </c>
      <c r="N3451">
        <v>20</v>
      </c>
    </row>
    <row r="3452" spans="1:14" x14ac:dyDescent="0.2">
      <c r="A3452" s="1">
        <v>2.4398148148148145E-2</v>
      </c>
      <c r="B3452" s="3">
        <v>40065.399305555555</v>
      </c>
      <c r="C3452" s="4">
        <v>2009</v>
      </c>
      <c r="D3452" s="4">
        <v>9</v>
      </c>
      <c r="E3452" s="4">
        <v>9</v>
      </c>
      <c r="F3452" s="4">
        <v>9</v>
      </c>
      <c r="G3452" s="4">
        <v>3</v>
      </c>
      <c r="H3452">
        <v>-73.959748000000005</v>
      </c>
      <c r="I3452">
        <v>40.771096</v>
      </c>
      <c r="J3452">
        <v>-73.978509000000003</v>
      </c>
      <c r="K3452">
        <v>40.754128000000001</v>
      </c>
      <c r="L3452">
        <v>1</v>
      </c>
      <c r="M3452">
        <v>2.4637509951500518</v>
      </c>
      <c r="N3452">
        <v>11.3</v>
      </c>
    </row>
    <row r="3453" spans="1:14" x14ac:dyDescent="0.2">
      <c r="A3453" s="1">
        <v>1.4537037037037038E-2</v>
      </c>
      <c r="B3453" s="3">
        <v>40401.722222222219</v>
      </c>
      <c r="C3453" s="4">
        <v>2010</v>
      </c>
      <c r="D3453" s="4">
        <v>8</v>
      </c>
      <c r="E3453" s="4">
        <v>11</v>
      </c>
      <c r="F3453" s="4">
        <v>17</v>
      </c>
      <c r="G3453" s="4">
        <v>3</v>
      </c>
      <c r="H3453">
        <v>-73.976119999999995</v>
      </c>
      <c r="I3453">
        <v>40.788975000000001</v>
      </c>
      <c r="J3453">
        <v>-73.982032000000004</v>
      </c>
      <c r="K3453">
        <v>40.773266999999997</v>
      </c>
      <c r="L3453">
        <v>1</v>
      </c>
      <c r="M3453">
        <v>1.8182308831971385</v>
      </c>
      <c r="N3453">
        <v>5.7</v>
      </c>
    </row>
    <row r="3454" spans="1:14" x14ac:dyDescent="0.2">
      <c r="A3454" s="1">
        <v>4.0972222222222222E-2</v>
      </c>
      <c r="B3454" s="3">
        <v>41948.790972222225</v>
      </c>
      <c r="C3454" s="4">
        <v>2014</v>
      </c>
      <c r="D3454" s="4">
        <v>11</v>
      </c>
      <c r="E3454" s="4">
        <v>5</v>
      </c>
      <c r="F3454" s="4">
        <v>18</v>
      </c>
      <c r="G3454" s="4">
        <v>3</v>
      </c>
      <c r="H3454">
        <v>-73.965192999999999</v>
      </c>
      <c r="I3454">
        <v>40.795259999999999</v>
      </c>
      <c r="J3454">
        <v>-73.952560000000005</v>
      </c>
      <c r="K3454">
        <v>40.802177</v>
      </c>
      <c r="L3454">
        <v>1</v>
      </c>
      <c r="M3454">
        <v>1.3138607844295691</v>
      </c>
      <c r="N3454">
        <v>7.5</v>
      </c>
    </row>
    <row r="3455" spans="1:14" x14ac:dyDescent="0.2">
      <c r="A3455" s="1">
        <v>2.0833333333333332E-2</v>
      </c>
      <c r="B3455" s="3">
        <v>40149.895833333336</v>
      </c>
      <c r="C3455" s="4">
        <v>2009</v>
      </c>
      <c r="D3455" s="4">
        <v>12</v>
      </c>
      <c r="E3455" s="4">
        <v>2</v>
      </c>
      <c r="F3455" s="4">
        <v>21</v>
      </c>
      <c r="G3455" s="4">
        <v>3</v>
      </c>
      <c r="H3455">
        <v>-73.974463</v>
      </c>
      <c r="I3455">
        <v>40.761519999999997</v>
      </c>
      <c r="J3455">
        <v>-73.985262000000006</v>
      </c>
      <c r="K3455">
        <v>40.744607999999999</v>
      </c>
      <c r="L3455">
        <v>5</v>
      </c>
      <c r="M3455">
        <v>2.0913179558417809</v>
      </c>
      <c r="N3455">
        <v>10.5</v>
      </c>
    </row>
    <row r="3456" spans="1:14" x14ac:dyDescent="0.2">
      <c r="A3456" s="1">
        <v>1.8749999999999999E-2</v>
      </c>
      <c r="B3456" s="3">
        <v>40660.977083333331</v>
      </c>
      <c r="C3456" s="4">
        <v>2011</v>
      </c>
      <c r="D3456" s="4">
        <v>4</v>
      </c>
      <c r="E3456" s="4">
        <v>27</v>
      </c>
      <c r="F3456" s="4">
        <v>23</v>
      </c>
      <c r="G3456" s="4">
        <v>3</v>
      </c>
      <c r="H3456">
        <v>-73.991763000000006</v>
      </c>
      <c r="I3456">
        <v>40.729391999999997</v>
      </c>
      <c r="J3456">
        <v>-73.995630000000006</v>
      </c>
      <c r="K3456">
        <v>40.746625000000002</v>
      </c>
      <c r="L3456">
        <v>5</v>
      </c>
      <c r="M3456">
        <v>1.945899649983623</v>
      </c>
      <c r="N3456">
        <v>7.3</v>
      </c>
    </row>
    <row r="3457" spans="1:14" x14ac:dyDescent="0.2">
      <c r="A3457" s="1">
        <v>8.6805555555555559E-3</v>
      </c>
      <c r="B3457" s="3">
        <v>41444.841666666667</v>
      </c>
      <c r="C3457" s="4">
        <v>2013</v>
      </c>
      <c r="D3457" s="4">
        <v>6</v>
      </c>
      <c r="E3457" s="4">
        <v>19</v>
      </c>
      <c r="F3457" s="4">
        <v>20</v>
      </c>
      <c r="G3457" s="4">
        <v>3</v>
      </c>
      <c r="H3457">
        <v>-73.990323000000004</v>
      </c>
      <c r="I3457">
        <v>40.766613999999997</v>
      </c>
      <c r="J3457">
        <v>-73.944941</v>
      </c>
      <c r="K3457">
        <v>40.721631000000002</v>
      </c>
      <c r="L3457">
        <v>1</v>
      </c>
      <c r="M3457">
        <v>6.3027387456508901</v>
      </c>
      <c r="N3457">
        <v>20</v>
      </c>
    </row>
    <row r="3458" spans="1:14" x14ac:dyDescent="0.2">
      <c r="A3458" s="1">
        <v>3.7094907407407403E-2</v>
      </c>
      <c r="B3458" s="3">
        <v>42165.953472222223</v>
      </c>
      <c r="C3458" s="4">
        <v>2015</v>
      </c>
      <c r="D3458" s="4">
        <v>6</v>
      </c>
      <c r="E3458" s="4">
        <v>10</v>
      </c>
      <c r="F3458" s="4">
        <v>22</v>
      </c>
      <c r="G3458" s="4">
        <v>3</v>
      </c>
      <c r="H3458">
        <v>-73.999130249999993</v>
      </c>
      <c r="I3458">
        <v>40.734188080000003</v>
      </c>
      <c r="J3458">
        <v>-73.937118530000006</v>
      </c>
      <c r="K3458">
        <v>40.856548310000001</v>
      </c>
      <c r="L3458">
        <v>1</v>
      </c>
      <c r="M3458">
        <v>14.589197576805187</v>
      </c>
      <c r="N3458">
        <v>38.5</v>
      </c>
    </row>
    <row r="3459" spans="1:14" x14ac:dyDescent="0.2">
      <c r="A3459" s="1">
        <v>2.0833333333333332E-2</v>
      </c>
      <c r="B3459" s="3">
        <v>39925.3125</v>
      </c>
      <c r="C3459" s="4">
        <v>2009</v>
      </c>
      <c r="D3459" s="4">
        <v>4</v>
      </c>
      <c r="E3459" s="4">
        <v>22</v>
      </c>
      <c r="F3459" s="4">
        <v>7</v>
      </c>
      <c r="G3459" s="4">
        <v>3</v>
      </c>
      <c r="H3459">
        <v>-73.979517000000001</v>
      </c>
      <c r="I3459">
        <v>40.777112000000002</v>
      </c>
      <c r="J3459">
        <v>-73.966243000000006</v>
      </c>
      <c r="K3459">
        <v>40.789408000000002</v>
      </c>
      <c r="L3459">
        <v>1</v>
      </c>
      <c r="M3459">
        <v>1.767885032981998</v>
      </c>
      <c r="N3459">
        <v>6.1</v>
      </c>
    </row>
    <row r="3460" spans="1:14" x14ac:dyDescent="0.2">
      <c r="A3460" s="1">
        <v>2.4305555555555556E-2</v>
      </c>
      <c r="B3460" s="3">
        <v>39981.815972222219</v>
      </c>
      <c r="C3460" s="4">
        <v>2009</v>
      </c>
      <c r="D3460" s="4">
        <v>6</v>
      </c>
      <c r="E3460" s="4">
        <v>17</v>
      </c>
      <c r="F3460" s="4">
        <v>19</v>
      </c>
      <c r="G3460" s="4">
        <v>3</v>
      </c>
      <c r="H3460">
        <v>-73.969742999999994</v>
      </c>
      <c r="I3460">
        <v>40.753525000000003</v>
      </c>
      <c r="J3460">
        <v>-73.991032000000004</v>
      </c>
      <c r="K3460">
        <v>40.750566999999997</v>
      </c>
      <c r="L3460">
        <v>1</v>
      </c>
      <c r="M3460">
        <v>1.8252313841645902</v>
      </c>
      <c r="N3460">
        <v>8.1</v>
      </c>
    </row>
    <row r="3461" spans="1:14" x14ac:dyDescent="0.2">
      <c r="A3461" s="1">
        <v>6.9444444444444441E-3</v>
      </c>
      <c r="B3461" s="3">
        <v>41038.798611111109</v>
      </c>
      <c r="C3461" s="4">
        <v>2012</v>
      </c>
      <c r="D3461" s="4">
        <v>5</v>
      </c>
      <c r="E3461" s="4">
        <v>9</v>
      </c>
      <c r="F3461" s="4">
        <v>19</v>
      </c>
      <c r="G3461" s="4">
        <v>3</v>
      </c>
      <c r="H3461">
        <v>-73.983362</v>
      </c>
      <c r="I3461">
        <v>40.744807000000002</v>
      </c>
      <c r="J3461">
        <v>-73.990497000000005</v>
      </c>
      <c r="K3461">
        <v>40.723461999999998</v>
      </c>
      <c r="L3461">
        <v>5</v>
      </c>
      <c r="M3461">
        <v>2.4511516394028394</v>
      </c>
      <c r="N3461">
        <v>7.7</v>
      </c>
    </row>
    <row r="3462" spans="1:14" x14ac:dyDescent="0.2">
      <c r="A3462" s="1">
        <v>2.3414351851851853E-2</v>
      </c>
      <c r="B3462" s="3">
        <v>40072.481249999997</v>
      </c>
      <c r="C3462" s="4">
        <v>2009</v>
      </c>
      <c r="D3462" s="4">
        <v>9</v>
      </c>
      <c r="E3462" s="4">
        <v>16</v>
      </c>
      <c r="F3462" s="4">
        <v>11</v>
      </c>
      <c r="G3462" s="4">
        <v>3</v>
      </c>
      <c r="H3462">
        <v>-73.947518000000002</v>
      </c>
      <c r="I3462">
        <v>40.783510999999997</v>
      </c>
      <c r="J3462">
        <v>-73.953376000000006</v>
      </c>
      <c r="K3462">
        <v>40.771155999999998</v>
      </c>
      <c r="L3462">
        <v>1</v>
      </c>
      <c r="M3462">
        <v>1.4613160192394443</v>
      </c>
      <c r="N3462">
        <v>6.5</v>
      </c>
    </row>
    <row r="3463" spans="1:14" x14ac:dyDescent="0.2">
      <c r="A3463" s="1">
        <v>2.0833333333333332E-2</v>
      </c>
      <c r="B3463" s="3">
        <v>40870.854166666664</v>
      </c>
      <c r="C3463" s="4">
        <v>2011</v>
      </c>
      <c r="D3463" s="4">
        <v>11</v>
      </c>
      <c r="E3463" s="4">
        <v>23</v>
      </c>
      <c r="F3463" s="4">
        <v>20</v>
      </c>
      <c r="G3463" s="4">
        <v>3</v>
      </c>
      <c r="H3463">
        <v>-73.969374999999999</v>
      </c>
      <c r="I3463">
        <v>40.763778000000002</v>
      </c>
      <c r="J3463">
        <v>-73.955361999999994</v>
      </c>
      <c r="K3463">
        <v>40.782542999999997</v>
      </c>
      <c r="L3463">
        <v>1</v>
      </c>
      <c r="M3463">
        <v>2.3998092370202837</v>
      </c>
      <c r="N3463">
        <v>6.1</v>
      </c>
    </row>
    <row r="3464" spans="1:14" x14ac:dyDescent="0.2">
      <c r="A3464" s="1">
        <v>3.37962962962963E-3</v>
      </c>
      <c r="B3464" s="3">
        <v>41528.75277777778</v>
      </c>
      <c r="C3464" s="4">
        <v>2013</v>
      </c>
      <c r="D3464" s="4">
        <v>9</v>
      </c>
      <c r="E3464" s="4">
        <v>11</v>
      </c>
      <c r="F3464" s="4">
        <v>18</v>
      </c>
      <c r="G3464" s="4">
        <v>3</v>
      </c>
      <c r="H3464">
        <v>-74.007205999999996</v>
      </c>
      <c r="I3464">
        <v>40.727043000000002</v>
      </c>
      <c r="J3464">
        <v>-73.998514999999998</v>
      </c>
      <c r="K3464">
        <v>40.681469</v>
      </c>
      <c r="L3464">
        <v>1</v>
      </c>
      <c r="M3464">
        <v>5.1260155188555867</v>
      </c>
      <c r="N3464">
        <v>20.83</v>
      </c>
    </row>
    <row r="3465" spans="1:14" x14ac:dyDescent="0.2">
      <c r="A3465" s="1">
        <v>3.5532407407407408E-2</v>
      </c>
      <c r="B3465" s="3">
        <v>40660.285416666666</v>
      </c>
      <c r="C3465" s="4">
        <v>2011</v>
      </c>
      <c r="D3465" s="4">
        <v>4</v>
      </c>
      <c r="E3465" s="4">
        <v>27</v>
      </c>
      <c r="F3465" s="4">
        <v>6</v>
      </c>
      <c r="G3465" s="4">
        <v>3</v>
      </c>
      <c r="H3465">
        <v>-73.947346999999993</v>
      </c>
      <c r="I3465">
        <v>40.780301999999999</v>
      </c>
      <c r="J3465">
        <v>-73.974687000000003</v>
      </c>
      <c r="K3465">
        <v>40.763772000000003</v>
      </c>
      <c r="L3465">
        <v>1</v>
      </c>
      <c r="M3465">
        <v>2.9493075455637334</v>
      </c>
      <c r="N3465">
        <v>8.1</v>
      </c>
    </row>
    <row r="3466" spans="1:14" x14ac:dyDescent="0.2">
      <c r="A3466" s="1">
        <v>3.788194444444444E-2</v>
      </c>
      <c r="B3466" s="3">
        <v>40975.912499999999</v>
      </c>
      <c r="C3466" s="4">
        <v>2012</v>
      </c>
      <c r="D3466" s="4">
        <v>3</v>
      </c>
      <c r="E3466" s="4">
        <v>7</v>
      </c>
      <c r="F3466" s="4">
        <v>21</v>
      </c>
      <c r="G3466" s="4">
        <v>3</v>
      </c>
      <c r="H3466">
        <v>-74.012934000000001</v>
      </c>
      <c r="I3466">
        <v>40.716545000000004</v>
      </c>
      <c r="J3466">
        <v>-73.982005999999998</v>
      </c>
      <c r="K3466">
        <v>40.727794000000003</v>
      </c>
      <c r="L3466">
        <v>2</v>
      </c>
      <c r="M3466">
        <v>2.894227475089806</v>
      </c>
      <c r="N3466">
        <v>9.6999999999999993</v>
      </c>
    </row>
    <row r="3467" spans="1:14" x14ac:dyDescent="0.2">
      <c r="A3467" s="1">
        <v>2.2372685185185186E-2</v>
      </c>
      <c r="B3467" s="3">
        <v>40758.355555555558</v>
      </c>
      <c r="C3467" s="4">
        <v>2011</v>
      </c>
      <c r="D3467" s="4">
        <v>8</v>
      </c>
      <c r="E3467" s="4">
        <v>3</v>
      </c>
      <c r="F3467" s="4">
        <v>8</v>
      </c>
      <c r="G3467" s="4">
        <v>3</v>
      </c>
      <c r="H3467">
        <v>-73.966429000000005</v>
      </c>
      <c r="I3467">
        <v>40.766012000000003</v>
      </c>
      <c r="J3467">
        <v>-73.974489000000005</v>
      </c>
      <c r="K3467">
        <v>40.751914999999997</v>
      </c>
      <c r="L3467">
        <v>1</v>
      </c>
      <c r="M3467">
        <v>1.7101162073883569</v>
      </c>
      <c r="N3467">
        <v>6.9</v>
      </c>
    </row>
    <row r="3468" spans="1:14" x14ac:dyDescent="0.2">
      <c r="A3468" s="1">
        <v>2.0833333333333332E-2</v>
      </c>
      <c r="B3468" s="3">
        <v>41101.854166666664</v>
      </c>
      <c r="C3468" s="4">
        <v>2012</v>
      </c>
      <c r="D3468" s="4">
        <v>7</v>
      </c>
      <c r="E3468" s="4">
        <v>11</v>
      </c>
      <c r="F3468" s="4">
        <v>20</v>
      </c>
      <c r="G3468" s="4">
        <v>3</v>
      </c>
      <c r="H3468">
        <v>-73.961557999999997</v>
      </c>
      <c r="I3468">
        <v>40.758347000000001</v>
      </c>
      <c r="J3468">
        <v>-73.956123000000005</v>
      </c>
      <c r="K3468">
        <v>40.767572000000001</v>
      </c>
      <c r="L3468">
        <v>2</v>
      </c>
      <c r="M3468">
        <v>1.1245291807173272</v>
      </c>
      <c r="N3468">
        <v>5.3</v>
      </c>
    </row>
    <row r="3469" spans="1:14" x14ac:dyDescent="0.2">
      <c r="A3469" s="1">
        <v>3.888888888888889E-2</v>
      </c>
      <c r="B3469" s="3">
        <v>40170.455555555556</v>
      </c>
      <c r="C3469" s="4">
        <v>2009</v>
      </c>
      <c r="D3469" s="4">
        <v>12</v>
      </c>
      <c r="E3469" s="4">
        <v>23</v>
      </c>
      <c r="F3469" s="4">
        <v>10</v>
      </c>
      <c r="G3469" s="4">
        <v>3</v>
      </c>
      <c r="H3469">
        <v>-73.986701999999994</v>
      </c>
      <c r="I3469">
        <v>40.767783000000001</v>
      </c>
      <c r="J3469">
        <v>-73.986575000000002</v>
      </c>
      <c r="K3469">
        <v>40.716752999999997</v>
      </c>
      <c r="L3469">
        <v>1</v>
      </c>
      <c r="M3469">
        <v>5.680643714011623</v>
      </c>
      <c r="N3469">
        <v>20.5</v>
      </c>
    </row>
    <row r="3470" spans="1:14" x14ac:dyDescent="0.2">
      <c r="A3470" s="1">
        <v>2.7777777777777776E-2</v>
      </c>
      <c r="B3470" s="3">
        <v>41878.902777777781</v>
      </c>
      <c r="C3470" s="4">
        <v>2014</v>
      </c>
      <c r="D3470" s="4">
        <v>8</v>
      </c>
      <c r="E3470" s="4">
        <v>27</v>
      </c>
      <c r="F3470" s="4">
        <v>21</v>
      </c>
      <c r="G3470" s="4">
        <v>3</v>
      </c>
      <c r="H3470">
        <v>-73.98357</v>
      </c>
      <c r="I3470">
        <v>40.766385</v>
      </c>
      <c r="J3470">
        <v>-73.984652999999994</v>
      </c>
      <c r="K3470">
        <v>40.779567</v>
      </c>
      <c r="L3470">
        <v>1</v>
      </c>
      <c r="M3470">
        <v>1.4702510361835404</v>
      </c>
      <c r="N3470">
        <v>7</v>
      </c>
    </row>
    <row r="3471" spans="1:14" x14ac:dyDescent="0.2">
      <c r="A3471" s="1">
        <v>3.2638888888888891E-2</v>
      </c>
      <c r="B3471" s="3">
        <v>40058.574305555558</v>
      </c>
      <c r="C3471" s="4">
        <v>2009</v>
      </c>
      <c r="D3471" s="4">
        <v>9</v>
      </c>
      <c r="E3471" s="4">
        <v>2</v>
      </c>
      <c r="F3471" s="4">
        <v>13</v>
      </c>
      <c r="G3471" s="4">
        <v>3</v>
      </c>
      <c r="H3471">
        <v>-73.980592000000001</v>
      </c>
      <c r="I3471">
        <v>40.767910000000001</v>
      </c>
      <c r="J3471">
        <v>-73.989908</v>
      </c>
      <c r="K3471">
        <v>40.748972999999999</v>
      </c>
      <c r="L3471">
        <v>5</v>
      </c>
      <c r="M3471">
        <v>2.2496599931445176</v>
      </c>
      <c r="N3471">
        <v>8.9</v>
      </c>
    </row>
    <row r="3472" spans="1:14" x14ac:dyDescent="0.2">
      <c r="A3472" s="1">
        <v>2.5590277777777778E-2</v>
      </c>
      <c r="B3472" s="3">
        <v>39932.48333333333</v>
      </c>
      <c r="C3472" s="4">
        <v>2009</v>
      </c>
      <c r="D3472" s="4">
        <v>4</v>
      </c>
      <c r="E3472" s="4">
        <v>29</v>
      </c>
      <c r="F3472" s="4">
        <v>11</v>
      </c>
      <c r="G3472" s="4">
        <v>3</v>
      </c>
      <c r="H3472">
        <v>-73.992715000000004</v>
      </c>
      <c r="I3472">
        <v>40.746144999999999</v>
      </c>
      <c r="J3472">
        <v>-73.987356000000005</v>
      </c>
      <c r="K3472">
        <v>40.743096000000001</v>
      </c>
      <c r="L3472">
        <v>1</v>
      </c>
      <c r="M3472">
        <v>0.56522430456640016</v>
      </c>
      <c r="N3472">
        <v>5.7</v>
      </c>
    </row>
    <row r="3473" spans="1:14" x14ac:dyDescent="0.2">
      <c r="A3473" s="1">
        <v>1.7303240740740741E-2</v>
      </c>
      <c r="B3473" s="3">
        <v>40828.724999999999</v>
      </c>
      <c r="C3473" s="4">
        <v>2011</v>
      </c>
      <c r="D3473" s="4">
        <v>10</v>
      </c>
      <c r="E3473" s="4">
        <v>12</v>
      </c>
      <c r="F3473" s="4">
        <v>17</v>
      </c>
      <c r="G3473" s="4">
        <v>3</v>
      </c>
      <c r="H3473">
        <v>-73.997146999999998</v>
      </c>
      <c r="I3473">
        <v>40.722146000000002</v>
      </c>
      <c r="J3473">
        <v>-73.978673000000001</v>
      </c>
      <c r="K3473">
        <v>40.736697999999997</v>
      </c>
      <c r="L3473">
        <v>1</v>
      </c>
      <c r="M3473">
        <v>2.2478520130957849</v>
      </c>
      <c r="N3473">
        <v>7.7</v>
      </c>
    </row>
    <row r="3474" spans="1:14" x14ac:dyDescent="0.2">
      <c r="A3474" s="1">
        <v>2.2222222222222223E-2</v>
      </c>
      <c r="B3474" s="3">
        <v>39841.522222222222</v>
      </c>
      <c r="C3474" s="4">
        <v>2009</v>
      </c>
      <c r="D3474" s="4">
        <v>1</v>
      </c>
      <c r="E3474" s="4">
        <v>28</v>
      </c>
      <c r="F3474" s="4">
        <v>12</v>
      </c>
      <c r="G3474" s="4">
        <v>3</v>
      </c>
      <c r="H3474">
        <v>-73.983312999999995</v>
      </c>
      <c r="I3474">
        <v>40.764485000000001</v>
      </c>
      <c r="J3474">
        <v>-73.983767999999998</v>
      </c>
      <c r="K3474">
        <v>40.766387999999999</v>
      </c>
      <c r="L3474">
        <v>1</v>
      </c>
      <c r="M3474">
        <v>0.21528643014332827</v>
      </c>
      <c r="N3474">
        <v>3.7</v>
      </c>
    </row>
    <row r="3475" spans="1:14" x14ac:dyDescent="0.2">
      <c r="A3475" s="1">
        <v>1.5196759259259259E-2</v>
      </c>
      <c r="B3475" s="3">
        <v>41626.597916666666</v>
      </c>
      <c r="C3475" s="4">
        <v>2013</v>
      </c>
      <c r="D3475" s="4">
        <v>12</v>
      </c>
      <c r="E3475" s="4">
        <v>18</v>
      </c>
      <c r="F3475" s="4">
        <v>14</v>
      </c>
      <c r="G3475" s="4">
        <v>3</v>
      </c>
      <c r="H3475">
        <v>-73.966489999999993</v>
      </c>
      <c r="I3475">
        <v>40.764302000000001</v>
      </c>
      <c r="J3475">
        <v>-74.002916999999997</v>
      </c>
      <c r="K3475">
        <v>40.750489000000002</v>
      </c>
      <c r="L3475">
        <v>3</v>
      </c>
      <c r="M3475">
        <v>3.4349934016351988</v>
      </c>
      <c r="N3475">
        <v>17</v>
      </c>
    </row>
    <row r="3476" spans="1:14" x14ac:dyDescent="0.2">
      <c r="A3476" s="1">
        <v>1.1296296296296296E-2</v>
      </c>
      <c r="B3476" s="3">
        <v>40905.052777777775</v>
      </c>
      <c r="C3476" s="4">
        <v>2011</v>
      </c>
      <c r="D3476" s="4">
        <v>12</v>
      </c>
      <c r="E3476" s="4">
        <v>28</v>
      </c>
      <c r="F3476" s="4">
        <v>1</v>
      </c>
      <c r="G3476" s="4">
        <v>3</v>
      </c>
      <c r="H3476">
        <v>-74.005644000000004</v>
      </c>
      <c r="I3476">
        <v>40.741148000000003</v>
      </c>
      <c r="J3476">
        <v>-73.985230999999999</v>
      </c>
      <c r="K3476">
        <v>40.742187000000001</v>
      </c>
      <c r="L3476">
        <v>1</v>
      </c>
      <c r="M3476">
        <v>1.7255602995739703</v>
      </c>
      <c r="N3476">
        <v>6.9</v>
      </c>
    </row>
    <row r="3477" spans="1:14" x14ac:dyDescent="0.2">
      <c r="A3477" s="1">
        <v>2.1631944444444443E-2</v>
      </c>
      <c r="B3477" s="3">
        <v>39988.813194444447</v>
      </c>
      <c r="C3477" s="4">
        <v>2009</v>
      </c>
      <c r="D3477" s="4">
        <v>6</v>
      </c>
      <c r="E3477" s="4">
        <v>24</v>
      </c>
      <c r="F3477" s="4">
        <v>19</v>
      </c>
      <c r="G3477" s="4">
        <v>3</v>
      </c>
      <c r="H3477">
        <v>-73.985213000000002</v>
      </c>
      <c r="I3477">
        <v>40.720638999999998</v>
      </c>
      <c r="J3477">
        <v>-73.977423999999999</v>
      </c>
      <c r="K3477">
        <v>40.752192999999998</v>
      </c>
      <c r="L3477">
        <v>1</v>
      </c>
      <c r="M3477">
        <v>3.5734893198350943</v>
      </c>
      <c r="N3477">
        <v>10.9</v>
      </c>
    </row>
    <row r="3478" spans="1:14" x14ac:dyDescent="0.2">
      <c r="A3478" s="1">
        <v>1.6099537037037037E-2</v>
      </c>
      <c r="B3478" s="3">
        <v>41241.599305555559</v>
      </c>
      <c r="C3478" s="4">
        <v>2012</v>
      </c>
      <c r="D3478" s="4">
        <v>11</v>
      </c>
      <c r="E3478" s="4">
        <v>28</v>
      </c>
      <c r="F3478" s="4">
        <v>14</v>
      </c>
      <c r="G3478" s="4">
        <v>3</v>
      </c>
      <c r="H3478">
        <v>-73.970116000000004</v>
      </c>
      <c r="I3478">
        <v>40.764589000000001</v>
      </c>
      <c r="J3478">
        <v>-73.988973999999999</v>
      </c>
      <c r="K3478">
        <v>40.751756999999998</v>
      </c>
      <c r="L3478">
        <v>1</v>
      </c>
      <c r="M3478">
        <v>2.1375209906071859</v>
      </c>
      <c r="N3478">
        <v>17</v>
      </c>
    </row>
    <row r="3479" spans="1:14" x14ac:dyDescent="0.2">
      <c r="A3479" s="1">
        <v>1.1168981481481481E-2</v>
      </c>
      <c r="B3479" s="3">
        <v>41724.511111111111</v>
      </c>
      <c r="C3479" s="4">
        <v>2014</v>
      </c>
      <c r="D3479" s="4">
        <v>3</v>
      </c>
      <c r="E3479" s="4">
        <v>26</v>
      </c>
      <c r="F3479" s="4">
        <v>12</v>
      </c>
      <c r="G3479" s="4">
        <v>3</v>
      </c>
      <c r="H3479">
        <v>-73.986194999999995</v>
      </c>
      <c r="I3479">
        <v>40.756729</v>
      </c>
      <c r="J3479">
        <v>-73.990660000000005</v>
      </c>
      <c r="K3479">
        <v>40.751072999999998</v>
      </c>
      <c r="L3479">
        <v>1</v>
      </c>
      <c r="M3479">
        <v>0.7336156056834765</v>
      </c>
      <c r="N3479">
        <v>7.5</v>
      </c>
    </row>
    <row r="3480" spans="1:14" x14ac:dyDescent="0.2">
      <c r="A3480" s="1">
        <v>3.2789351851851854E-2</v>
      </c>
      <c r="B3480" s="3">
        <v>41703.615972222222</v>
      </c>
      <c r="C3480" s="4">
        <v>2014</v>
      </c>
      <c r="D3480" s="4">
        <v>3</v>
      </c>
      <c r="E3480" s="4">
        <v>5</v>
      </c>
      <c r="F3480" s="4">
        <v>14</v>
      </c>
      <c r="G3480" s="4">
        <v>3</v>
      </c>
      <c r="H3480">
        <v>-74.006613999999999</v>
      </c>
      <c r="I3480">
        <v>40.706726000000003</v>
      </c>
      <c r="J3480">
        <v>-73.980512000000004</v>
      </c>
      <c r="K3480">
        <v>40.753255000000003</v>
      </c>
      <c r="L3480">
        <v>2</v>
      </c>
      <c r="M3480">
        <v>5.6281802719432203</v>
      </c>
      <c r="N3480">
        <v>19</v>
      </c>
    </row>
    <row r="3481" spans="1:14" x14ac:dyDescent="0.2">
      <c r="A3481" s="1">
        <v>1.5856481481481482E-2</v>
      </c>
      <c r="B3481" s="3">
        <v>40457.931944444441</v>
      </c>
      <c r="C3481" s="4">
        <v>2010</v>
      </c>
      <c r="D3481" s="4">
        <v>10</v>
      </c>
      <c r="E3481" s="4">
        <v>6</v>
      </c>
      <c r="F3481" s="4">
        <v>22</v>
      </c>
      <c r="G3481" s="4">
        <v>3</v>
      </c>
      <c r="H3481">
        <v>-73.978506999999993</v>
      </c>
      <c r="I3481">
        <v>40.745212000000002</v>
      </c>
      <c r="J3481">
        <v>-73.986265000000003</v>
      </c>
      <c r="K3481">
        <v>40.767375000000001</v>
      </c>
      <c r="L3481">
        <v>2</v>
      </c>
      <c r="M3481">
        <v>2.5524308649229126</v>
      </c>
      <c r="N3481">
        <v>9.6999999999999993</v>
      </c>
    </row>
    <row r="3482" spans="1:14" x14ac:dyDescent="0.2">
      <c r="A3482" s="1">
        <v>1.0590277777777777E-2</v>
      </c>
      <c r="B3482" s="3">
        <v>41724.34375</v>
      </c>
      <c r="C3482" s="4">
        <v>2014</v>
      </c>
      <c r="D3482" s="4">
        <v>3</v>
      </c>
      <c r="E3482" s="4">
        <v>26</v>
      </c>
      <c r="F3482" s="4">
        <v>8</v>
      </c>
      <c r="G3482" s="4">
        <v>3</v>
      </c>
      <c r="H3482">
        <v>-73.979020000000006</v>
      </c>
      <c r="I3482">
        <v>40.75911</v>
      </c>
      <c r="J3482">
        <v>-74.012531999999993</v>
      </c>
      <c r="K3482">
        <v>40.706778</v>
      </c>
      <c r="L3482">
        <v>2</v>
      </c>
      <c r="M3482">
        <v>6.475211599255041</v>
      </c>
      <c r="N3482">
        <v>20</v>
      </c>
    </row>
    <row r="3483" spans="1:14" x14ac:dyDescent="0.2">
      <c r="A3483" s="1">
        <v>8.9120370370370378E-3</v>
      </c>
      <c r="B3483" s="3">
        <v>40709.716666666667</v>
      </c>
      <c r="C3483" s="4">
        <v>2011</v>
      </c>
      <c r="D3483" s="4">
        <v>6</v>
      </c>
      <c r="E3483" s="4">
        <v>15</v>
      </c>
      <c r="F3483" s="4">
        <v>17</v>
      </c>
      <c r="G3483" s="4">
        <v>3</v>
      </c>
      <c r="H3483">
        <v>-73.978834000000006</v>
      </c>
      <c r="I3483">
        <v>40.757399999999997</v>
      </c>
      <c r="J3483">
        <v>-73.987216000000004</v>
      </c>
      <c r="K3483">
        <v>40.751984999999998</v>
      </c>
      <c r="L3483">
        <v>1</v>
      </c>
      <c r="M3483">
        <v>0.9289535556395917</v>
      </c>
      <c r="N3483">
        <v>5.7</v>
      </c>
    </row>
    <row r="3484" spans="1:14" x14ac:dyDescent="0.2">
      <c r="A3484" s="1">
        <v>1.8333333333333333E-2</v>
      </c>
      <c r="B3484" s="3">
        <v>41990.518055555556</v>
      </c>
      <c r="C3484" s="4">
        <v>2014</v>
      </c>
      <c r="D3484" s="4">
        <v>12</v>
      </c>
      <c r="E3484" s="4">
        <v>17</v>
      </c>
      <c r="F3484" s="4">
        <v>12</v>
      </c>
      <c r="G3484" s="4">
        <v>3</v>
      </c>
      <c r="H3484">
        <v>-73.972803999999996</v>
      </c>
      <c r="I3484">
        <v>40.748779999999996</v>
      </c>
      <c r="J3484">
        <v>-73.923237999999998</v>
      </c>
      <c r="K3484">
        <v>40.760922999999998</v>
      </c>
      <c r="L3484">
        <v>1</v>
      </c>
      <c r="M3484">
        <v>4.3928327673519361</v>
      </c>
      <c r="N3484">
        <v>20</v>
      </c>
    </row>
    <row r="3485" spans="1:14" x14ac:dyDescent="0.2">
      <c r="A3485" s="1">
        <v>2.9166666666666664E-2</v>
      </c>
      <c r="B3485" s="3">
        <v>40583.529166666667</v>
      </c>
      <c r="C3485" s="4">
        <v>2011</v>
      </c>
      <c r="D3485" s="4">
        <v>2</v>
      </c>
      <c r="E3485" s="4">
        <v>9</v>
      </c>
      <c r="F3485" s="4">
        <v>12</v>
      </c>
      <c r="G3485" s="4">
        <v>3</v>
      </c>
      <c r="H3485">
        <v>-73.990927999999997</v>
      </c>
      <c r="I3485">
        <v>40.750796999999999</v>
      </c>
      <c r="J3485">
        <v>-73.982455000000002</v>
      </c>
      <c r="K3485">
        <v>40.756523000000001</v>
      </c>
      <c r="L3485">
        <v>1</v>
      </c>
      <c r="M3485">
        <v>0.95750391753665032</v>
      </c>
      <c r="N3485">
        <v>5.3</v>
      </c>
    </row>
    <row r="3486" spans="1:14" x14ac:dyDescent="0.2">
      <c r="A3486" s="1">
        <v>2.7083333333333334E-2</v>
      </c>
      <c r="B3486" s="3">
        <v>40289.777083333334</v>
      </c>
      <c r="C3486" s="4">
        <v>2010</v>
      </c>
      <c r="D3486" s="4">
        <v>4</v>
      </c>
      <c r="E3486" s="4">
        <v>21</v>
      </c>
      <c r="F3486" s="4">
        <v>18</v>
      </c>
      <c r="G3486" s="4">
        <v>3</v>
      </c>
      <c r="H3486">
        <v>-73.978622999999999</v>
      </c>
      <c r="I3486">
        <v>40.720128000000003</v>
      </c>
      <c r="J3486">
        <v>-73.990457000000006</v>
      </c>
      <c r="K3486">
        <v>40.728723000000002</v>
      </c>
      <c r="L3486">
        <v>1</v>
      </c>
      <c r="M3486">
        <v>1.382817052711635</v>
      </c>
      <c r="N3486">
        <v>6.1</v>
      </c>
    </row>
    <row r="3487" spans="1:14" x14ac:dyDescent="0.2">
      <c r="A3487" s="1">
        <v>3.4027777777777775E-2</v>
      </c>
      <c r="B3487" s="3">
        <v>41976.78402777778</v>
      </c>
      <c r="C3487" s="4">
        <v>2014</v>
      </c>
      <c r="D3487" s="4">
        <v>12</v>
      </c>
      <c r="E3487" s="4">
        <v>3</v>
      </c>
      <c r="F3487" s="4">
        <v>18</v>
      </c>
      <c r="G3487" s="4">
        <v>3</v>
      </c>
      <c r="H3487">
        <v>-73.990835000000004</v>
      </c>
      <c r="I3487">
        <v>40.733707000000003</v>
      </c>
      <c r="J3487">
        <v>-73.995570000000001</v>
      </c>
      <c r="K3487">
        <v>40.726284999999997</v>
      </c>
      <c r="L3487">
        <v>1</v>
      </c>
      <c r="M3487">
        <v>0.91770007200071568</v>
      </c>
      <c r="N3487">
        <v>4.5</v>
      </c>
    </row>
    <row r="3488" spans="1:14" x14ac:dyDescent="0.2">
      <c r="A3488" s="1">
        <v>3.1944444444444449E-2</v>
      </c>
      <c r="B3488" s="3">
        <v>40345.490277777775</v>
      </c>
      <c r="C3488" s="4">
        <v>2010</v>
      </c>
      <c r="D3488" s="4">
        <v>6</v>
      </c>
      <c r="E3488" s="4">
        <v>16</v>
      </c>
      <c r="F3488" s="4">
        <v>11</v>
      </c>
      <c r="G3488" s="4">
        <v>3</v>
      </c>
      <c r="H3488">
        <v>-73.982567000000003</v>
      </c>
      <c r="I3488">
        <v>40.752333</v>
      </c>
      <c r="J3488">
        <v>-73.991371999999998</v>
      </c>
      <c r="K3488">
        <v>40.734954999999999</v>
      </c>
      <c r="L3488">
        <v>1</v>
      </c>
      <c r="M3488">
        <v>2.0721491169780406</v>
      </c>
      <c r="N3488">
        <v>6.1</v>
      </c>
    </row>
    <row r="3489" spans="1:14" x14ac:dyDescent="0.2">
      <c r="A3489" s="1">
        <v>3.1608796296296295E-2</v>
      </c>
      <c r="B3489" s="3">
        <v>40961.489583333336</v>
      </c>
      <c r="C3489" s="4">
        <v>2012</v>
      </c>
      <c r="D3489" s="4">
        <v>2</v>
      </c>
      <c r="E3489" s="4">
        <v>22</v>
      </c>
      <c r="F3489" s="4">
        <v>11</v>
      </c>
      <c r="G3489" s="4">
        <v>3</v>
      </c>
      <c r="H3489">
        <v>-73.976634000000004</v>
      </c>
      <c r="I3489">
        <v>40.739353999999999</v>
      </c>
      <c r="J3489">
        <v>-73.986452999999997</v>
      </c>
      <c r="K3489">
        <v>40.736970999999997</v>
      </c>
      <c r="L3489">
        <v>1</v>
      </c>
      <c r="M3489">
        <v>0.86964768454549968</v>
      </c>
      <c r="N3489">
        <v>5.3</v>
      </c>
    </row>
    <row r="3490" spans="1:14" x14ac:dyDescent="0.2">
      <c r="A3490" s="1">
        <v>6.9444444444444441E-3</v>
      </c>
      <c r="B3490" s="3">
        <v>41640.631944444445</v>
      </c>
      <c r="C3490" s="4">
        <v>2014</v>
      </c>
      <c r="D3490" s="4">
        <v>1</v>
      </c>
      <c r="E3490" s="4">
        <v>1</v>
      </c>
      <c r="F3490" s="4">
        <v>15</v>
      </c>
      <c r="G3490" s="4">
        <v>3</v>
      </c>
      <c r="H3490">
        <v>-73.986099999999993</v>
      </c>
      <c r="I3490">
        <v>40.759922000000003</v>
      </c>
      <c r="J3490">
        <v>-73.863585</v>
      </c>
      <c r="K3490">
        <v>40.737327000000001</v>
      </c>
      <c r="L3490">
        <v>1</v>
      </c>
      <c r="M3490">
        <v>10.633869954902083</v>
      </c>
      <c r="N3490">
        <v>33</v>
      </c>
    </row>
    <row r="3491" spans="1:14" x14ac:dyDescent="0.2">
      <c r="A3491" s="1">
        <v>4.027777777777778E-2</v>
      </c>
      <c r="B3491" s="3">
        <v>40464.831944444442</v>
      </c>
      <c r="C3491" s="4">
        <v>2010</v>
      </c>
      <c r="D3491" s="4">
        <v>10</v>
      </c>
      <c r="E3491" s="4">
        <v>13</v>
      </c>
      <c r="F3491" s="4">
        <v>19</v>
      </c>
      <c r="G3491" s="4">
        <v>3</v>
      </c>
      <c r="H3491">
        <v>-73.994399999999999</v>
      </c>
      <c r="I3491">
        <v>40.732149999999997</v>
      </c>
      <c r="J3491">
        <v>-73.988290000000006</v>
      </c>
      <c r="K3491">
        <v>40.73762</v>
      </c>
      <c r="L3491">
        <v>1</v>
      </c>
      <c r="M3491">
        <v>0.79774771641315689</v>
      </c>
      <c r="N3491">
        <v>5.7</v>
      </c>
    </row>
    <row r="3492" spans="1:14" x14ac:dyDescent="0.2">
      <c r="A3492" s="1">
        <v>2.7777777777777779E-3</v>
      </c>
      <c r="B3492" s="3">
        <v>40569.336111111108</v>
      </c>
      <c r="C3492" s="4">
        <v>2011</v>
      </c>
      <c r="D3492" s="4">
        <v>1</v>
      </c>
      <c r="E3492" s="4">
        <v>26</v>
      </c>
      <c r="F3492" s="4">
        <v>8</v>
      </c>
      <c r="G3492" s="4">
        <v>3</v>
      </c>
      <c r="H3492">
        <v>-73.990922999999995</v>
      </c>
      <c r="I3492">
        <v>40.766101999999997</v>
      </c>
      <c r="J3492">
        <v>-73.981560000000002</v>
      </c>
      <c r="K3492">
        <v>40.762103000000003</v>
      </c>
      <c r="L3492">
        <v>1</v>
      </c>
      <c r="M3492">
        <v>0.90629692934294404</v>
      </c>
      <c r="N3492">
        <v>5.3</v>
      </c>
    </row>
    <row r="3493" spans="1:14" x14ac:dyDescent="0.2">
      <c r="A3493" s="1">
        <v>1.2499999999999999E-2</v>
      </c>
      <c r="B3493" s="3">
        <v>41045.470833333333</v>
      </c>
      <c r="C3493" s="4">
        <v>2012</v>
      </c>
      <c r="D3493" s="4">
        <v>5</v>
      </c>
      <c r="E3493" s="4">
        <v>16</v>
      </c>
      <c r="F3493" s="4">
        <v>11</v>
      </c>
      <c r="G3493" s="4">
        <v>3</v>
      </c>
      <c r="H3493">
        <v>-74.006799999999998</v>
      </c>
      <c r="I3493">
        <v>40.730561999999999</v>
      </c>
      <c r="J3493">
        <v>-73.998356999999999</v>
      </c>
      <c r="K3493">
        <v>40.745579999999997</v>
      </c>
      <c r="L3493">
        <v>1</v>
      </c>
      <c r="M3493">
        <v>1.8171534237915239</v>
      </c>
      <c r="N3493">
        <v>6.1</v>
      </c>
    </row>
    <row r="3494" spans="1:14" x14ac:dyDescent="0.2">
      <c r="A3494" s="1">
        <v>1.2499999999999999E-2</v>
      </c>
      <c r="B3494" s="3">
        <v>40317.387499999997</v>
      </c>
      <c r="C3494" s="4">
        <v>2010</v>
      </c>
      <c r="D3494" s="4">
        <v>5</v>
      </c>
      <c r="E3494" s="4">
        <v>19</v>
      </c>
      <c r="F3494" s="4">
        <v>9</v>
      </c>
      <c r="G3494" s="4">
        <v>3</v>
      </c>
      <c r="H3494">
        <v>-73.991581999999994</v>
      </c>
      <c r="I3494">
        <v>40.744067000000001</v>
      </c>
      <c r="J3494">
        <v>-73.975412000000006</v>
      </c>
      <c r="K3494">
        <v>40.754573000000001</v>
      </c>
      <c r="L3494">
        <v>3</v>
      </c>
      <c r="M3494">
        <v>1.7964818463210352</v>
      </c>
      <c r="N3494">
        <v>7.3</v>
      </c>
    </row>
    <row r="3495" spans="1:14" x14ac:dyDescent="0.2">
      <c r="A3495" s="1">
        <v>1.3182870370370371E-2</v>
      </c>
      <c r="B3495" s="3">
        <v>40261.887499999997</v>
      </c>
      <c r="C3495" s="4">
        <v>2010</v>
      </c>
      <c r="D3495" s="4">
        <v>3</v>
      </c>
      <c r="E3495" s="4">
        <v>24</v>
      </c>
      <c r="F3495" s="4">
        <v>21</v>
      </c>
      <c r="G3495" s="4">
        <v>3</v>
      </c>
      <c r="H3495">
        <v>-73.985769000000005</v>
      </c>
      <c r="I3495">
        <v>40.755586000000001</v>
      </c>
      <c r="J3495">
        <v>-73.980013999999997</v>
      </c>
      <c r="K3495">
        <v>40.746217000000001</v>
      </c>
      <c r="L3495">
        <v>2</v>
      </c>
      <c r="M3495">
        <v>1.1503423768048626</v>
      </c>
      <c r="N3495">
        <v>5.3</v>
      </c>
    </row>
    <row r="3496" spans="1:14" x14ac:dyDescent="0.2">
      <c r="A3496" s="1">
        <v>3.6111111111111115E-2</v>
      </c>
      <c r="B3496" s="3">
        <v>41598.286111111112</v>
      </c>
      <c r="C3496" s="4">
        <v>2013</v>
      </c>
      <c r="D3496" s="4">
        <v>11</v>
      </c>
      <c r="E3496" s="4">
        <v>20</v>
      </c>
      <c r="F3496" s="4">
        <v>6</v>
      </c>
      <c r="G3496" s="4">
        <v>3</v>
      </c>
      <c r="H3496">
        <v>-73.975409999999997</v>
      </c>
      <c r="I3496">
        <v>40.755707000000001</v>
      </c>
      <c r="J3496">
        <v>-73.970267000000007</v>
      </c>
      <c r="K3496">
        <v>40.760862000000003</v>
      </c>
      <c r="L3496">
        <v>1</v>
      </c>
      <c r="M3496">
        <v>0.71928484009842875</v>
      </c>
      <c r="N3496">
        <v>4</v>
      </c>
    </row>
    <row r="3497" spans="1:14" x14ac:dyDescent="0.2">
      <c r="A3497" s="1">
        <v>3.4027777777777775E-2</v>
      </c>
      <c r="B3497" s="3">
        <v>41948.867361111108</v>
      </c>
      <c r="C3497" s="4">
        <v>2014</v>
      </c>
      <c r="D3497" s="4">
        <v>11</v>
      </c>
      <c r="E3497" s="4">
        <v>5</v>
      </c>
      <c r="F3497" s="4">
        <v>20</v>
      </c>
      <c r="G3497" s="4">
        <v>3</v>
      </c>
      <c r="H3497">
        <v>-73.977850000000004</v>
      </c>
      <c r="I3497">
        <v>40.763547000000003</v>
      </c>
      <c r="J3497">
        <v>-73.972160000000002</v>
      </c>
      <c r="K3497">
        <v>40.757421999999998</v>
      </c>
      <c r="L3497">
        <v>1</v>
      </c>
      <c r="M3497">
        <v>0.83371209915099742</v>
      </c>
      <c r="N3497">
        <v>6.5</v>
      </c>
    </row>
    <row r="3498" spans="1:14" x14ac:dyDescent="0.2">
      <c r="A3498" s="1">
        <v>1.8437499999999999E-2</v>
      </c>
      <c r="B3498" s="3">
        <v>40002.393055555556</v>
      </c>
      <c r="C3498" s="4">
        <v>2009</v>
      </c>
      <c r="D3498" s="4">
        <v>7</v>
      </c>
      <c r="E3498" s="4">
        <v>8</v>
      </c>
      <c r="F3498" s="4">
        <v>9</v>
      </c>
      <c r="G3498" s="4">
        <v>3</v>
      </c>
      <c r="H3498">
        <v>-73.992659000000003</v>
      </c>
      <c r="I3498">
        <v>40.758358999999999</v>
      </c>
      <c r="J3498">
        <v>-73.977751999999995</v>
      </c>
      <c r="K3498">
        <v>40.75788</v>
      </c>
      <c r="L3498">
        <v>1</v>
      </c>
      <c r="M3498">
        <v>1.2581103248681373</v>
      </c>
      <c r="N3498">
        <v>11.7</v>
      </c>
    </row>
    <row r="3499" spans="1:14" x14ac:dyDescent="0.2">
      <c r="A3499" s="1">
        <v>2.199074074074074E-4</v>
      </c>
      <c r="B3499" s="3">
        <v>39883.875</v>
      </c>
      <c r="C3499" s="4">
        <v>2009</v>
      </c>
      <c r="D3499" s="4">
        <v>3</v>
      </c>
      <c r="E3499" s="4">
        <v>11</v>
      </c>
      <c r="F3499" s="4">
        <v>21</v>
      </c>
      <c r="G3499" s="4">
        <v>3</v>
      </c>
      <c r="H3499">
        <v>-73.963295000000002</v>
      </c>
      <c r="I3499">
        <v>40.761944999999997</v>
      </c>
      <c r="J3499">
        <v>-73.971688999999998</v>
      </c>
      <c r="K3499">
        <v>40.755479000000001</v>
      </c>
      <c r="L3499">
        <v>1</v>
      </c>
      <c r="M3499">
        <v>1.0094870159001539</v>
      </c>
      <c r="N3499">
        <v>5.4</v>
      </c>
    </row>
    <row r="3500" spans="1:14" x14ac:dyDescent="0.2">
      <c r="A3500" s="1">
        <v>1.3888888888888888E-2</v>
      </c>
      <c r="B3500" s="3">
        <v>40009.430555555555</v>
      </c>
      <c r="C3500" s="4">
        <v>2009</v>
      </c>
      <c r="D3500" s="4">
        <v>7</v>
      </c>
      <c r="E3500" s="4">
        <v>15</v>
      </c>
      <c r="F3500" s="4">
        <v>10</v>
      </c>
      <c r="G3500" s="4">
        <v>3</v>
      </c>
      <c r="H3500">
        <v>-73.987802000000002</v>
      </c>
      <c r="I3500">
        <v>40.758687999999999</v>
      </c>
      <c r="J3500">
        <v>-73.969202999999993</v>
      </c>
      <c r="K3500">
        <v>40.750427000000002</v>
      </c>
      <c r="L3500">
        <v>2</v>
      </c>
      <c r="M3500">
        <v>1.8181019722485741</v>
      </c>
      <c r="N3500">
        <v>8.1</v>
      </c>
    </row>
    <row r="3501" spans="1:14" x14ac:dyDescent="0.2">
      <c r="A3501" s="1">
        <v>3.5613425925925923E-2</v>
      </c>
      <c r="B3501" s="3">
        <v>40814.535416666666</v>
      </c>
      <c r="C3501" s="4">
        <v>2011</v>
      </c>
      <c r="D3501" s="4">
        <v>9</v>
      </c>
      <c r="E3501" s="4">
        <v>28</v>
      </c>
      <c r="F3501" s="4">
        <v>12</v>
      </c>
      <c r="G3501" s="4">
        <v>3</v>
      </c>
      <c r="H3501">
        <v>-73.984690000000001</v>
      </c>
      <c r="I3501">
        <v>40.748384000000001</v>
      </c>
      <c r="J3501">
        <v>-73.976872999999998</v>
      </c>
      <c r="K3501">
        <v>40.764702999999997</v>
      </c>
      <c r="L3501">
        <v>1</v>
      </c>
      <c r="M3501">
        <v>1.9325127260178596</v>
      </c>
      <c r="N3501">
        <v>10.1</v>
      </c>
    </row>
    <row r="3502" spans="1:14" x14ac:dyDescent="0.2">
      <c r="A3502" s="1">
        <v>5.5555555555555558E-3</v>
      </c>
      <c r="B3502" s="3">
        <v>40436.922222222223</v>
      </c>
      <c r="C3502" s="4">
        <v>2010</v>
      </c>
      <c r="D3502" s="4">
        <v>9</v>
      </c>
      <c r="E3502" s="4">
        <v>15</v>
      </c>
      <c r="F3502" s="4">
        <v>22</v>
      </c>
      <c r="G3502" s="4">
        <v>3</v>
      </c>
      <c r="H3502">
        <v>-73.957167999999996</v>
      </c>
      <c r="I3502">
        <v>40.765680000000003</v>
      </c>
      <c r="J3502">
        <v>-73.969532000000001</v>
      </c>
      <c r="K3502">
        <v>40.758049999999997</v>
      </c>
      <c r="L3502">
        <v>5</v>
      </c>
      <c r="M3502">
        <v>1.3446986195061372</v>
      </c>
      <c r="N3502">
        <v>12.9</v>
      </c>
    </row>
    <row r="3503" spans="1:14" x14ac:dyDescent="0.2">
      <c r="A3503" s="1">
        <v>4.4675925925925933E-3</v>
      </c>
      <c r="B3503" s="3">
        <v>42165.92083333333</v>
      </c>
      <c r="C3503" s="4">
        <v>2015</v>
      </c>
      <c r="D3503" s="4">
        <v>6</v>
      </c>
      <c r="E3503" s="4">
        <v>10</v>
      </c>
      <c r="F3503" s="4">
        <v>22</v>
      </c>
      <c r="G3503" s="4">
        <v>3</v>
      </c>
      <c r="H3503">
        <v>-74.006309509999994</v>
      </c>
      <c r="I3503">
        <v>40.734073639999998</v>
      </c>
      <c r="J3503">
        <v>-73.980476379999999</v>
      </c>
      <c r="K3503">
        <v>40.689861299999997</v>
      </c>
      <c r="L3503">
        <v>2</v>
      </c>
      <c r="M3503">
        <v>5.3828063753597162</v>
      </c>
      <c r="N3503">
        <v>16.5</v>
      </c>
    </row>
    <row r="3504" spans="1:14" x14ac:dyDescent="0.2">
      <c r="A3504" s="1">
        <v>9.9884259259259266E-3</v>
      </c>
      <c r="B3504" s="3">
        <v>40296.926388888889</v>
      </c>
      <c r="C3504" s="4">
        <v>2010</v>
      </c>
      <c r="D3504" s="4">
        <v>4</v>
      </c>
      <c r="E3504" s="4">
        <v>28</v>
      </c>
      <c r="F3504" s="4">
        <v>22</v>
      </c>
      <c r="G3504" s="4">
        <v>3</v>
      </c>
      <c r="H3504">
        <v>-73.863349999999997</v>
      </c>
      <c r="I3504">
        <v>40.770066999999997</v>
      </c>
      <c r="J3504">
        <v>-73.954921999999996</v>
      </c>
      <c r="K3504">
        <v>40.781748</v>
      </c>
      <c r="L3504">
        <v>1</v>
      </c>
      <c r="M3504">
        <v>7.828169455818367</v>
      </c>
      <c r="N3504">
        <v>25.47</v>
      </c>
    </row>
    <row r="3505" spans="1:14" x14ac:dyDescent="0.2">
      <c r="A3505" s="1">
        <v>1.8749999999999999E-2</v>
      </c>
      <c r="B3505" s="3">
        <v>40961.810416666667</v>
      </c>
      <c r="C3505" s="4">
        <v>2012</v>
      </c>
      <c r="D3505" s="4">
        <v>2</v>
      </c>
      <c r="E3505" s="4">
        <v>22</v>
      </c>
      <c r="F3505" s="4">
        <v>19</v>
      </c>
      <c r="G3505" s="4">
        <v>3</v>
      </c>
      <c r="H3505">
        <v>-73.982472999999999</v>
      </c>
      <c r="I3505">
        <v>40.772170000000003</v>
      </c>
      <c r="J3505">
        <v>-73.990996999999993</v>
      </c>
      <c r="K3505">
        <v>40.756031999999998</v>
      </c>
      <c r="L3505">
        <v>5</v>
      </c>
      <c r="M3505">
        <v>1.9348994503363819</v>
      </c>
      <c r="N3505">
        <v>7.3</v>
      </c>
    </row>
    <row r="3506" spans="1:14" x14ac:dyDescent="0.2">
      <c r="A3506" s="1">
        <v>2.1527777777777781E-2</v>
      </c>
      <c r="B3506" s="3">
        <v>40681.146527777775</v>
      </c>
      <c r="C3506" s="4">
        <v>2011</v>
      </c>
      <c r="D3506" s="4">
        <v>5</v>
      </c>
      <c r="E3506" s="4">
        <v>18</v>
      </c>
      <c r="F3506" s="4">
        <v>3</v>
      </c>
      <c r="G3506" s="4">
        <v>3</v>
      </c>
      <c r="H3506">
        <v>-73.980602000000005</v>
      </c>
      <c r="I3506">
        <v>40.730041999999997</v>
      </c>
      <c r="J3506">
        <v>-73.989773</v>
      </c>
      <c r="K3506">
        <v>40.759636999999998</v>
      </c>
      <c r="L3506">
        <v>5</v>
      </c>
      <c r="M3506">
        <v>3.3840778332331407</v>
      </c>
      <c r="N3506">
        <v>9.3000000000000007</v>
      </c>
    </row>
    <row r="3507" spans="1:14" x14ac:dyDescent="0.2">
      <c r="A3507" s="1">
        <v>2.6365740740740742E-2</v>
      </c>
      <c r="B3507" s="3">
        <v>42158.359027777777</v>
      </c>
      <c r="C3507" s="4">
        <v>2015</v>
      </c>
      <c r="D3507" s="4">
        <v>6</v>
      </c>
      <c r="E3507" s="4">
        <v>3</v>
      </c>
      <c r="F3507" s="4">
        <v>8</v>
      </c>
      <c r="G3507" s="4">
        <v>3</v>
      </c>
      <c r="H3507">
        <v>-73.959732059999993</v>
      </c>
      <c r="I3507">
        <v>40.780418400000002</v>
      </c>
      <c r="J3507">
        <v>-73.985298159999999</v>
      </c>
      <c r="K3507">
        <v>40.766853330000004</v>
      </c>
      <c r="L3507">
        <v>6</v>
      </c>
      <c r="M3507">
        <v>2.6316246821571951</v>
      </c>
      <c r="N3507">
        <v>12</v>
      </c>
    </row>
    <row r="3508" spans="1:14" x14ac:dyDescent="0.2">
      <c r="A3508" s="1">
        <v>2.6006944444444447E-2</v>
      </c>
      <c r="B3508" s="3">
        <v>41724.400694444441</v>
      </c>
      <c r="C3508" s="4">
        <v>2014</v>
      </c>
      <c r="D3508" s="4">
        <v>3</v>
      </c>
      <c r="E3508" s="4">
        <v>26</v>
      </c>
      <c r="F3508" s="4">
        <v>9</v>
      </c>
      <c r="G3508" s="4">
        <v>3</v>
      </c>
      <c r="H3508">
        <v>-73.966972999999996</v>
      </c>
      <c r="I3508">
        <v>40.793675</v>
      </c>
      <c r="J3508">
        <v>-73.966139999999996</v>
      </c>
      <c r="K3508">
        <v>40.771842999999997</v>
      </c>
      <c r="L3508">
        <v>1</v>
      </c>
      <c r="M3508">
        <v>2.4313411705397039</v>
      </c>
      <c r="N3508">
        <v>10.5</v>
      </c>
    </row>
    <row r="3509" spans="1:14" x14ac:dyDescent="0.2">
      <c r="A3509" s="1">
        <v>1.0416666666666666E-2</v>
      </c>
      <c r="B3509" s="3">
        <v>41941.677083333336</v>
      </c>
      <c r="C3509" s="4">
        <v>2014</v>
      </c>
      <c r="D3509" s="4">
        <v>10</v>
      </c>
      <c r="E3509" s="4">
        <v>29</v>
      </c>
      <c r="F3509" s="4">
        <v>16</v>
      </c>
      <c r="G3509" s="4">
        <v>3</v>
      </c>
      <c r="H3509">
        <v>-73.873294999999999</v>
      </c>
      <c r="I3509">
        <v>40.774047000000003</v>
      </c>
      <c r="J3509">
        <v>-73.988167000000004</v>
      </c>
      <c r="K3509">
        <v>40.757595000000002</v>
      </c>
      <c r="L3509">
        <v>2</v>
      </c>
      <c r="M3509">
        <v>9.8566897749093645</v>
      </c>
      <c r="N3509">
        <v>43.33</v>
      </c>
    </row>
    <row r="3510" spans="1:14" x14ac:dyDescent="0.2">
      <c r="A3510" s="1">
        <v>4.0972222222222222E-2</v>
      </c>
      <c r="B3510" s="3">
        <v>41752.957638888889</v>
      </c>
      <c r="C3510" s="4">
        <v>2014</v>
      </c>
      <c r="D3510" s="4">
        <v>4</v>
      </c>
      <c r="E3510" s="4">
        <v>23</v>
      </c>
      <c r="F3510" s="4">
        <v>22</v>
      </c>
      <c r="G3510" s="4">
        <v>3</v>
      </c>
      <c r="H3510">
        <v>-73.988016999999999</v>
      </c>
      <c r="I3510">
        <v>40.721282000000002</v>
      </c>
      <c r="J3510">
        <v>-74.009045</v>
      </c>
      <c r="K3510">
        <v>40.726239999999997</v>
      </c>
      <c r="L3510">
        <v>1</v>
      </c>
      <c r="M3510">
        <v>1.8578998209459101</v>
      </c>
      <c r="N3510">
        <v>9</v>
      </c>
    </row>
    <row r="3511" spans="1:14" x14ac:dyDescent="0.2">
      <c r="A3511" s="1">
        <v>6.9444444444444441E-3</v>
      </c>
      <c r="B3511" s="3">
        <v>40723.423611111109</v>
      </c>
      <c r="C3511" s="4">
        <v>2011</v>
      </c>
      <c r="D3511" s="4">
        <v>6</v>
      </c>
      <c r="E3511" s="4">
        <v>29</v>
      </c>
      <c r="F3511" s="4">
        <v>10</v>
      </c>
      <c r="G3511" s="4">
        <v>3</v>
      </c>
      <c r="H3511">
        <v>-73.954482999999996</v>
      </c>
      <c r="I3511">
        <v>40.774515000000001</v>
      </c>
      <c r="J3511">
        <v>-73.974333000000001</v>
      </c>
      <c r="K3511">
        <v>40.760252000000001</v>
      </c>
      <c r="L3511">
        <v>1</v>
      </c>
      <c r="M3511">
        <v>2.3068833800386668</v>
      </c>
      <c r="N3511">
        <v>10.5</v>
      </c>
    </row>
    <row r="3512" spans="1:14" x14ac:dyDescent="0.2">
      <c r="A3512" s="1">
        <v>3.7499999999999999E-2</v>
      </c>
      <c r="B3512" s="3">
        <v>41843.82916666667</v>
      </c>
      <c r="C3512" s="4">
        <v>2014</v>
      </c>
      <c r="D3512" s="4">
        <v>7</v>
      </c>
      <c r="E3512" s="4">
        <v>23</v>
      </c>
      <c r="F3512" s="4">
        <v>19</v>
      </c>
      <c r="G3512" s="4">
        <v>3</v>
      </c>
      <c r="H3512">
        <v>-73.970412999999994</v>
      </c>
      <c r="I3512">
        <v>40.793917</v>
      </c>
      <c r="J3512">
        <v>-73.950112000000004</v>
      </c>
      <c r="K3512">
        <v>40.821739999999998</v>
      </c>
      <c r="L3512">
        <v>1</v>
      </c>
      <c r="M3512">
        <v>3.5381942687205434</v>
      </c>
      <c r="N3512">
        <v>9</v>
      </c>
    </row>
    <row r="3513" spans="1:14" x14ac:dyDescent="0.2">
      <c r="A3513" s="1">
        <v>3.0243055555555554E-2</v>
      </c>
      <c r="B3513" s="3">
        <v>41374.446527777778</v>
      </c>
      <c r="C3513" s="4">
        <v>2013</v>
      </c>
      <c r="D3513" s="4">
        <v>4</v>
      </c>
      <c r="E3513" s="4">
        <v>10</v>
      </c>
      <c r="F3513" s="4">
        <v>10</v>
      </c>
      <c r="G3513" s="4">
        <v>3</v>
      </c>
      <c r="H3513">
        <v>-73.995964999999998</v>
      </c>
      <c r="I3513">
        <v>40.759056999999999</v>
      </c>
      <c r="J3513">
        <v>-73.948952000000006</v>
      </c>
      <c r="K3513">
        <v>40.809173000000001</v>
      </c>
      <c r="L3513">
        <v>1</v>
      </c>
      <c r="M3513">
        <v>6.8429969825737107</v>
      </c>
      <c r="N3513">
        <v>17.5</v>
      </c>
    </row>
    <row r="3514" spans="1:14" x14ac:dyDescent="0.2">
      <c r="A3514" s="1">
        <v>3.8645833333333331E-2</v>
      </c>
      <c r="B3514" s="3">
        <v>40030.871527777781</v>
      </c>
      <c r="C3514" s="4">
        <v>2009</v>
      </c>
      <c r="D3514" s="4">
        <v>8</v>
      </c>
      <c r="E3514" s="4">
        <v>5</v>
      </c>
      <c r="F3514" s="4">
        <v>20</v>
      </c>
      <c r="G3514" s="4">
        <v>3</v>
      </c>
      <c r="H3514">
        <v>-73.953591000000003</v>
      </c>
      <c r="I3514">
        <v>40.790776000000001</v>
      </c>
      <c r="J3514">
        <v>-73.946727999999993</v>
      </c>
      <c r="K3514">
        <v>40.772247</v>
      </c>
      <c r="L3514">
        <v>3</v>
      </c>
      <c r="M3514">
        <v>2.1422265979300614</v>
      </c>
      <c r="N3514">
        <v>7.3</v>
      </c>
    </row>
    <row r="3515" spans="1:14" x14ac:dyDescent="0.2">
      <c r="A3515" s="1">
        <v>3.9583333333333331E-2</v>
      </c>
      <c r="B3515" s="3">
        <v>40380.622916666667</v>
      </c>
      <c r="C3515" s="4">
        <v>2010</v>
      </c>
      <c r="D3515" s="4">
        <v>7</v>
      </c>
      <c r="E3515" s="4">
        <v>21</v>
      </c>
      <c r="F3515" s="4">
        <v>14</v>
      </c>
      <c r="G3515" s="4">
        <v>3</v>
      </c>
      <c r="H3515">
        <v>-73.971279999999993</v>
      </c>
      <c r="I3515">
        <v>40.761049999999997</v>
      </c>
      <c r="J3515">
        <v>-73.971355000000003</v>
      </c>
      <c r="K3515">
        <v>40.754157999999997</v>
      </c>
      <c r="L3515">
        <v>1</v>
      </c>
      <c r="M3515">
        <v>0.76723999911527252</v>
      </c>
      <c r="N3515">
        <v>4.9000000000000004</v>
      </c>
    </row>
    <row r="3516" spans="1:14" x14ac:dyDescent="0.2">
      <c r="A3516" s="1">
        <v>8.3333333333333332E-3</v>
      </c>
      <c r="B3516" s="3">
        <v>40527.633333333331</v>
      </c>
      <c r="C3516" s="4">
        <v>2010</v>
      </c>
      <c r="D3516" s="4">
        <v>12</v>
      </c>
      <c r="E3516" s="4">
        <v>15</v>
      </c>
      <c r="F3516" s="4">
        <v>15</v>
      </c>
      <c r="G3516" s="4">
        <v>3</v>
      </c>
      <c r="H3516">
        <v>-73.867862000000002</v>
      </c>
      <c r="I3516">
        <v>40.769562000000001</v>
      </c>
      <c r="J3516">
        <v>-73.997822999999997</v>
      </c>
      <c r="K3516">
        <v>40.720965</v>
      </c>
      <c r="L3516">
        <v>1</v>
      </c>
      <c r="M3516">
        <v>12.222969638648436</v>
      </c>
      <c r="N3516">
        <v>28.1</v>
      </c>
    </row>
    <row r="3517" spans="1:14" x14ac:dyDescent="0.2">
      <c r="A3517" s="1">
        <v>3.0983796296296297E-2</v>
      </c>
      <c r="B3517" s="3">
        <v>41948.572222222225</v>
      </c>
      <c r="C3517" s="4">
        <v>2014</v>
      </c>
      <c r="D3517" s="4">
        <v>11</v>
      </c>
      <c r="E3517" s="4">
        <v>5</v>
      </c>
      <c r="F3517" s="4">
        <v>13</v>
      </c>
      <c r="G3517" s="4">
        <v>3</v>
      </c>
      <c r="H3517">
        <v>-73.989979000000005</v>
      </c>
      <c r="I3517">
        <v>40.772207999999999</v>
      </c>
      <c r="J3517">
        <v>-73.988584000000003</v>
      </c>
      <c r="K3517">
        <v>40.778315999999997</v>
      </c>
      <c r="L3517">
        <v>1</v>
      </c>
      <c r="M3517">
        <v>0.69003403485143233</v>
      </c>
      <c r="N3517">
        <v>4</v>
      </c>
    </row>
    <row r="3518" spans="1:14" x14ac:dyDescent="0.2">
      <c r="A3518" s="1">
        <v>3.5428240740740739E-2</v>
      </c>
      <c r="B3518" s="3">
        <v>41542.285416666666</v>
      </c>
      <c r="C3518" s="4">
        <v>2013</v>
      </c>
      <c r="D3518" s="4">
        <v>9</v>
      </c>
      <c r="E3518" s="4">
        <v>25</v>
      </c>
      <c r="F3518" s="4">
        <v>6</v>
      </c>
      <c r="G3518" s="4">
        <v>3</v>
      </c>
      <c r="H3518">
        <v>-73.955640000000002</v>
      </c>
      <c r="I3518">
        <v>40.776819000000003</v>
      </c>
      <c r="J3518">
        <v>-73.971106000000006</v>
      </c>
      <c r="K3518">
        <v>40.761237999999999</v>
      </c>
      <c r="L3518">
        <v>1</v>
      </c>
      <c r="M3518">
        <v>2.169917458266549</v>
      </c>
      <c r="N3518">
        <v>7.5</v>
      </c>
    </row>
    <row r="3519" spans="1:14" x14ac:dyDescent="0.2">
      <c r="A3519" s="1">
        <v>2.4247685185185181E-2</v>
      </c>
      <c r="B3519" s="3">
        <v>39995.69027777778</v>
      </c>
      <c r="C3519" s="4">
        <v>2009</v>
      </c>
      <c r="D3519" s="4">
        <v>7</v>
      </c>
      <c r="E3519" s="4">
        <v>1</v>
      </c>
      <c r="F3519" s="4">
        <v>16</v>
      </c>
      <c r="G3519" s="4">
        <v>3</v>
      </c>
      <c r="H3519">
        <v>-73.952207000000001</v>
      </c>
      <c r="I3519">
        <v>40.768991999999997</v>
      </c>
      <c r="J3519">
        <v>-73.967128000000002</v>
      </c>
      <c r="K3519">
        <v>40.763350000000003</v>
      </c>
      <c r="L3519">
        <v>3</v>
      </c>
      <c r="M3519">
        <v>1.4060757815455285</v>
      </c>
      <c r="N3519">
        <v>6.1</v>
      </c>
    </row>
    <row r="3520" spans="1:14" x14ac:dyDescent="0.2">
      <c r="A3520" s="1">
        <v>4.31712962962963E-3</v>
      </c>
      <c r="B3520" s="3">
        <v>40296.79583333333</v>
      </c>
      <c r="C3520" s="4">
        <v>2010</v>
      </c>
      <c r="D3520" s="4">
        <v>4</v>
      </c>
      <c r="E3520" s="4">
        <v>28</v>
      </c>
      <c r="F3520" s="4">
        <v>19</v>
      </c>
      <c r="G3520" s="4">
        <v>3</v>
      </c>
      <c r="H3520">
        <v>-73.137393000000003</v>
      </c>
      <c r="I3520">
        <v>41.366137999999999</v>
      </c>
      <c r="J3520">
        <v>-73.137393000000003</v>
      </c>
      <c r="K3520">
        <v>41.366137999999999</v>
      </c>
      <c r="L3520">
        <v>1</v>
      </c>
      <c r="M3520">
        <v>0</v>
      </c>
      <c r="N3520">
        <v>7.7</v>
      </c>
    </row>
    <row r="3521" spans="1:14" x14ac:dyDescent="0.2">
      <c r="A3521" s="1">
        <v>2.0520833333333332E-2</v>
      </c>
      <c r="B3521" s="3">
        <v>41829.603472222225</v>
      </c>
      <c r="C3521" s="4">
        <v>2014</v>
      </c>
      <c r="D3521" s="4">
        <v>7</v>
      </c>
      <c r="E3521" s="4">
        <v>9</v>
      </c>
      <c r="F3521" s="4">
        <v>14</v>
      </c>
      <c r="G3521" s="4">
        <v>3</v>
      </c>
      <c r="H3521">
        <v>-73.972542000000004</v>
      </c>
      <c r="I3521">
        <v>40.763615000000001</v>
      </c>
      <c r="J3521">
        <v>-74.009996000000001</v>
      </c>
      <c r="K3521">
        <v>40.721035999999998</v>
      </c>
      <c r="L3521">
        <v>2</v>
      </c>
      <c r="M3521">
        <v>5.696069077377607</v>
      </c>
      <c r="N3521">
        <v>25</v>
      </c>
    </row>
    <row r="3522" spans="1:14" x14ac:dyDescent="0.2">
      <c r="A3522" s="1">
        <v>3.530092592592592E-3</v>
      </c>
      <c r="B3522" s="3">
        <v>39869.295138888891</v>
      </c>
      <c r="C3522" s="4">
        <v>2009</v>
      </c>
      <c r="D3522" s="4">
        <v>2</v>
      </c>
      <c r="E3522" s="4">
        <v>25</v>
      </c>
      <c r="F3522" s="4">
        <v>7</v>
      </c>
      <c r="G3522" s="4">
        <v>3</v>
      </c>
      <c r="H3522">
        <v>-73.137393000000003</v>
      </c>
      <c r="I3522">
        <v>41.366137999999999</v>
      </c>
      <c r="J3522">
        <v>-74.00094</v>
      </c>
      <c r="K3522">
        <v>40.731723000000002</v>
      </c>
      <c r="L3522">
        <v>1</v>
      </c>
      <c r="M3522">
        <v>101.20786820926179</v>
      </c>
      <c r="N3522">
        <v>49.15</v>
      </c>
    </row>
    <row r="3523" spans="1:14" x14ac:dyDescent="0.2">
      <c r="A3523" s="1">
        <v>1.3194444444444444E-2</v>
      </c>
      <c r="B3523" s="3">
        <v>41717.513194444444</v>
      </c>
      <c r="C3523" s="4">
        <v>2014</v>
      </c>
      <c r="D3523" s="4">
        <v>3</v>
      </c>
      <c r="E3523" s="4">
        <v>19</v>
      </c>
      <c r="F3523" s="4">
        <v>12</v>
      </c>
      <c r="G3523" s="4">
        <v>3</v>
      </c>
      <c r="H3523">
        <v>-74.010587000000001</v>
      </c>
      <c r="I3523">
        <v>40.704706999999999</v>
      </c>
      <c r="J3523">
        <v>-74.002790000000005</v>
      </c>
      <c r="K3523">
        <v>40.731136999999997</v>
      </c>
      <c r="L3523">
        <v>6</v>
      </c>
      <c r="M3523">
        <v>3.0148229748612816</v>
      </c>
      <c r="N3523">
        <v>14</v>
      </c>
    </row>
    <row r="3524" spans="1:14" x14ac:dyDescent="0.2">
      <c r="A3524" s="1">
        <v>2.7777777777777776E-2</v>
      </c>
      <c r="B3524" s="3">
        <v>41605.652777777781</v>
      </c>
      <c r="C3524" s="4">
        <v>2013</v>
      </c>
      <c r="D3524" s="4">
        <v>11</v>
      </c>
      <c r="E3524" s="4">
        <v>27</v>
      </c>
      <c r="F3524" s="4">
        <v>15</v>
      </c>
      <c r="G3524" s="4">
        <v>3</v>
      </c>
      <c r="H3524">
        <v>-73.965846999999997</v>
      </c>
      <c r="I3524">
        <v>40.771189999999997</v>
      </c>
      <c r="J3524">
        <v>-73.964579999999998</v>
      </c>
      <c r="K3524">
        <v>40.771382000000003</v>
      </c>
      <c r="L3524">
        <v>1</v>
      </c>
      <c r="M3524">
        <v>0.10893153562959329</v>
      </c>
      <c r="N3524">
        <v>5</v>
      </c>
    </row>
    <row r="3525" spans="1:14" x14ac:dyDescent="0.2">
      <c r="A3525" s="1">
        <v>3.7106481481481483E-2</v>
      </c>
      <c r="B3525" s="3">
        <v>41164.661805555559</v>
      </c>
      <c r="C3525" s="4">
        <v>2012</v>
      </c>
      <c r="D3525" s="4">
        <v>9</v>
      </c>
      <c r="E3525" s="4">
        <v>12</v>
      </c>
      <c r="F3525" s="4">
        <v>15</v>
      </c>
      <c r="G3525" s="4">
        <v>3</v>
      </c>
      <c r="H3525">
        <v>-74.008025000000004</v>
      </c>
      <c r="I3525">
        <v>40.744556000000003</v>
      </c>
      <c r="J3525">
        <v>-73.988968999999997</v>
      </c>
      <c r="K3525">
        <v>40.737051999999998</v>
      </c>
      <c r="L3525">
        <v>2</v>
      </c>
      <c r="M3525">
        <v>1.8113645526887998</v>
      </c>
      <c r="N3525">
        <v>8.5</v>
      </c>
    </row>
    <row r="3526" spans="1:14" x14ac:dyDescent="0.2">
      <c r="A3526" s="1">
        <v>2.3310185185185187E-2</v>
      </c>
      <c r="B3526" s="3">
        <v>39981.647916666669</v>
      </c>
      <c r="C3526" s="4">
        <v>2009</v>
      </c>
      <c r="D3526" s="4">
        <v>6</v>
      </c>
      <c r="E3526" s="4">
        <v>17</v>
      </c>
      <c r="F3526" s="4">
        <v>15</v>
      </c>
      <c r="G3526" s="4">
        <v>3</v>
      </c>
      <c r="H3526">
        <v>-74.009035999999995</v>
      </c>
      <c r="I3526">
        <v>40.718516000000001</v>
      </c>
      <c r="J3526">
        <v>-73.984544</v>
      </c>
      <c r="K3526">
        <v>40.779752000000002</v>
      </c>
      <c r="L3526">
        <v>1</v>
      </c>
      <c r="M3526">
        <v>7.1228104099005671</v>
      </c>
      <c r="N3526">
        <v>13.7</v>
      </c>
    </row>
    <row r="3527" spans="1:14" x14ac:dyDescent="0.2">
      <c r="A3527" s="1">
        <v>3.5185185185185187E-2</v>
      </c>
      <c r="B3527" s="3">
        <v>40793.909722222219</v>
      </c>
      <c r="C3527" s="4">
        <v>2011</v>
      </c>
      <c r="D3527" s="4">
        <v>9</v>
      </c>
      <c r="E3527" s="4">
        <v>7</v>
      </c>
      <c r="F3527" s="4">
        <v>21</v>
      </c>
      <c r="G3527" s="4">
        <v>3</v>
      </c>
      <c r="H3527">
        <v>-73.986699999999999</v>
      </c>
      <c r="I3527">
        <v>40.761299999999999</v>
      </c>
      <c r="J3527">
        <v>-73.982299999999995</v>
      </c>
      <c r="K3527">
        <v>40.773899999999998</v>
      </c>
      <c r="L3527">
        <v>0</v>
      </c>
      <c r="M3527">
        <v>1.4508517950013469</v>
      </c>
      <c r="N3527">
        <v>4.9000000000000004</v>
      </c>
    </row>
    <row r="3528" spans="1:14" x14ac:dyDescent="0.2">
      <c r="A3528" s="1">
        <v>4.8611111111111112E-3</v>
      </c>
      <c r="B3528" s="3">
        <v>40660.963194444441</v>
      </c>
      <c r="C3528" s="4">
        <v>2011</v>
      </c>
      <c r="D3528" s="4">
        <v>4</v>
      </c>
      <c r="E3528" s="4">
        <v>27</v>
      </c>
      <c r="F3528" s="4">
        <v>23</v>
      </c>
      <c r="G3528" s="4">
        <v>3</v>
      </c>
      <c r="H3528">
        <v>-73.968423000000001</v>
      </c>
      <c r="I3528">
        <v>40.755178000000001</v>
      </c>
      <c r="J3528">
        <v>-73.96266</v>
      </c>
      <c r="K3528">
        <v>40.798307000000001</v>
      </c>
      <c r="L3528">
        <v>5</v>
      </c>
      <c r="M3528">
        <v>4.825614445918136</v>
      </c>
      <c r="N3528">
        <v>12.9</v>
      </c>
    </row>
    <row r="3529" spans="1:14" x14ac:dyDescent="0.2">
      <c r="A3529" s="1">
        <v>1.2673611111111109E-2</v>
      </c>
      <c r="B3529" s="3">
        <v>40534.762499999997</v>
      </c>
      <c r="C3529" s="4">
        <v>2010</v>
      </c>
      <c r="D3529" s="4">
        <v>12</v>
      </c>
      <c r="E3529" s="4">
        <v>22</v>
      </c>
      <c r="F3529" s="4">
        <v>18</v>
      </c>
      <c r="G3529" s="4">
        <v>3</v>
      </c>
      <c r="H3529">
        <v>-74.006428</v>
      </c>
      <c r="I3529">
        <v>40.733111999999998</v>
      </c>
      <c r="J3529">
        <v>-74.001014999999995</v>
      </c>
      <c r="K3529">
        <v>40.741798000000003</v>
      </c>
      <c r="L3529">
        <v>2</v>
      </c>
      <c r="M3529">
        <v>1.0692970166286817</v>
      </c>
      <c r="N3529">
        <v>4.5</v>
      </c>
    </row>
    <row r="3530" spans="1:14" x14ac:dyDescent="0.2">
      <c r="A3530" s="1">
        <v>2.7083333333333334E-2</v>
      </c>
      <c r="B3530" s="3">
        <v>40667.277083333334</v>
      </c>
      <c r="C3530" s="4">
        <v>2011</v>
      </c>
      <c r="D3530" s="4">
        <v>5</v>
      </c>
      <c r="E3530" s="4">
        <v>4</v>
      </c>
      <c r="F3530" s="4">
        <v>6</v>
      </c>
      <c r="G3530" s="4">
        <v>3</v>
      </c>
      <c r="H3530">
        <v>-73.983267999999995</v>
      </c>
      <c r="I3530">
        <v>40.743986999999997</v>
      </c>
      <c r="J3530">
        <v>-73.982941999999994</v>
      </c>
      <c r="K3530">
        <v>40.749316999999998</v>
      </c>
      <c r="L3530">
        <v>1</v>
      </c>
      <c r="M3530">
        <v>0.59396953456267532</v>
      </c>
      <c r="N3530">
        <v>3.7</v>
      </c>
    </row>
    <row r="3531" spans="1:14" x14ac:dyDescent="0.2">
      <c r="A3531" s="1">
        <v>3.318287037037037E-2</v>
      </c>
      <c r="B3531" s="3">
        <v>41661.907638888886</v>
      </c>
      <c r="C3531" s="4">
        <v>2014</v>
      </c>
      <c r="D3531" s="4">
        <v>1</v>
      </c>
      <c r="E3531" s="4">
        <v>22</v>
      </c>
      <c r="F3531" s="4">
        <v>21</v>
      </c>
      <c r="G3531" s="4">
        <v>3</v>
      </c>
      <c r="H3531">
        <v>-73.971744999999999</v>
      </c>
      <c r="I3531">
        <v>40.782150999999999</v>
      </c>
      <c r="J3531">
        <v>-73.948975000000004</v>
      </c>
      <c r="K3531">
        <v>40.776732000000003</v>
      </c>
      <c r="L3531">
        <v>1</v>
      </c>
      <c r="M3531">
        <v>2.0119472342389022</v>
      </c>
      <c r="N3531">
        <v>7</v>
      </c>
    </row>
    <row r="3532" spans="1:14" x14ac:dyDescent="0.2">
      <c r="A3532" s="1">
        <v>6.2499999999999995E-3</v>
      </c>
      <c r="B3532" s="3">
        <v>41451.54791666667</v>
      </c>
      <c r="C3532" s="4">
        <v>2013</v>
      </c>
      <c r="D3532" s="4">
        <v>6</v>
      </c>
      <c r="E3532" s="4">
        <v>26</v>
      </c>
      <c r="F3532" s="4">
        <v>13</v>
      </c>
      <c r="G3532" s="4">
        <v>3</v>
      </c>
      <c r="H3532">
        <v>-73.981238000000005</v>
      </c>
      <c r="I3532">
        <v>40.753447000000001</v>
      </c>
      <c r="J3532">
        <v>-73.974080000000001</v>
      </c>
      <c r="K3532">
        <v>40.760162000000001</v>
      </c>
      <c r="L3532">
        <v>1</v>
      </c>
      <c r="M3532">
        <v>0.96077389124158763</v>
      </c>
      <c r="N3532">
        <v>6.5</v>
      </c>
    </row>
    <row r="3533" spans="1:14" x14ac:dyDescent="0.2">
      <c r="A3533" s="1">
        <v>1.1805555555555555E-2</v>
      </c>
      <c r="B3533" s="3">
        <v>39939.845138888886</v>
      </c>
      <c r="C3533" s="4">
        <v>2009</v>
      </c>
      <c r="D3533" s="4">
        <v>5</v>
      </c>
      <c r="E3533" s="4">
        <v>6</v>
      </c>
      <c r="F3533" s="4">
        <v>20</v>
      </c>
      <c r="G3533" s="4">
        <v>3</v>
      </c>
      <c r="H3533">
        <v>-73.862782999999993</v>
      </c>
      <c r="I3533">
        <v>40.768892999999998</v>
      </c>
      <c r="J3533">
        <v>-73.762919999999994</v>
      </c>
      <c r="K3533">
        <v>40.755519999999997</v>
      </c>
      <c r="L3533">
        <v>1</v>
      </c>
      <c r="M3533">
        <v>8.5506615596775397</v>
      </c>
      <c r="N3533">
        <v>24.9</v>
      </c>
    </row>
    <row r="3534" spans="1:14" x14ac:dyDescent="0.2">
      <c r="A3534" s="1">
        <v>3.3483796296296296E-2</v>
      </c>
      <c r="B3534" s="3">
        <v>41395.866666666669</v>
      </c>
      <c r="C3534" s="4">
        <v>2013</v>
      </c>
      <c r="D3534" s="4">
        <v>5</v>
      </c>
      <c r="E3534" s="4">
        <v>1</v>
      </c>
      <c r="F3534" s="4">
        <v>20</v>
      </c>
      <c r="G3534" s="4">
        <v>3</v>
      </c>
      <c r="H3534">
        <v>-73.982800999999995</v>
      </c>
      <c r="I3534">
        <v>40.768633000000001</v>
      </c>
      <c r="J3534">
        <v>-73.968892999999994</v>
      </c>
      <c r="K3534">
        <v>40.761881000000002</v>
      </c>
      <c r="L3534">
        <v>1</v>
      </c>
      <c r="M3534">
        <v>1.3928304318193285</v>
      </c>
      <c r="N3534">
        <v>6.5</v>
      </c>
    </row>
    <row r="3535" spans="1:14" x14ac:dyDescent="0.2">
      <c r="A3535" s="1">
        <v>2.2314814814814815E-2</v>
      </c>
      <c r="B3535" s="3">
        <v>39904.188888888886</v>
      </c>
      <c r="C3535" s="4">
        <v>2009</v>
      </c>
      <c r="D3535" s="4">
        <v>4</v>
      </c>
      <c r="E3535" s="4">
        <v>1</v>
      </c>
      <c r="F3535" s="4">
        <v>4</v>
      </c>
      <c r="G3535" s="4">
        <v>3</v>
      </c>
      <c r="H3535">
        <v>-73.951729999999998</v>
      </c>
      <c r="I3535">
        <v>40.713411000000001</v>
      </c>
      <c r="J3535">
        <v>-73.988387000000003</v>
      </c>
      <c r="K3535">
        <v>40.736367999999999</v>
      </c>
      <c r="L3535">
        <v>1</v>
      </c>
      <c r="M3535">
        <v>4.0118012666291873</v>
      </c>
      <c r="N3535">
        <v>11.8</v>
      </c>
    </row>
    <row r="3536" spans="1:14" x14ac:dyDescent="0.2">
      <c r="A3536" s="1">
        <v>3.3333333333333333E-2</v>
      </c>
      <c r="B3536" s="3">
        <v>40163.574999999997</v>
      </c>
      <c r="C3536" s="4">
        <v>2009</v>
      </c>
      <c r="D3536" s="4">
        <v>12</v>
      </c>
      <c r="E3536" s="4">
        <v>16</v>
      </c>
      <c r="F3536" s="4">
        <v>13</v>
      </c>
      <c r="G3536" s="4">
        <v>3</v>
      </c>
      <c r="H3536">
        <v>-73.978871999999996</v>
      </c>
      <c r="I3536">
        <v>40.752585000000003</v>
      </c>
      <c r="J3536">
        <v>-73.996780000000001</v>
      </c>
      <c r="K3536">
        <v>40.742485000000002</v>
      </c>
      <c r="L3536">
        <v>2</v>
      </c>
      <c r="M3536">
        <v>1.8828231719820998</v>
      </c>
      <c r="N3536">
        <v>7.7</v>
      </c>
    </row>
    <row r="3537" spans="1:14" x14ac:dyDescent="0.2">
      <c r="A3537" s="1">
        <v>3.888888888888889E-2</v>
      </c>
      <c r="B3537" s="3">
        <v>41388.580555555556</v>
      </c>
      <c r="C3537" s="4">
        <v>2013</v>
      </c>
      <c r="D3537" s="4">
        <v>4</v>
      </c>
      <c r="E3537" s="4">
        <v>24</v>
      </c>
      <c r="F3537" s="4">
        <v>13</v>
      </c>
      <c r="G3537" s="4">
        <v>3</v>
      </c>
      <c r="H3537">
        <v>-73.953975</v>
      </c>
      <c r="I3537">
        <v>40.766955000000003</v>
      </c>
      <c r="J3537">
        <v>-73.979759999999999</v>
      </c>
      <c r="K3537">
        <v>40.752352000000002</v>
      </c>
      <c r="L3537">
        <v>2</v>
      </c>
      <c r="M3537">
        <v>2.7147048125398947</v>
      </c>
      <c r="N3537">
        <v>13</v>
      </c>
    </row>
    <row r="3538" spans="1:14" x14ac:dyDescent="0.2">
      <c r="A3538" s="1">
        <v>2.9166666666666664E-2</v>
      </c>
      <c r="B3538" s="3">
        <v>40394.987500000003</v>
      </c>
      <c r="C3538" s="4">
        <v>2010</v>
      </c>
      <c r="D3538" s="4">
        <v>8</v>
      </c>
      <c r="E3538" s="4">
        <v>4</v>
      </c>
      <c r="F3538" s="4">
        <v>23</v>
      </c>
      <c r="G3538" s="4">
        <v>3</v>
      </c>
      <c r="H3538">
        <v>-73.994754999999998</v>
      </c>
      <c r="I3538">
        <v>40.720562999999999</v>
      </c>
      <c r="J3538">
        <v>-73.995921999999993</v>
      </c>
      <c r="K3538">
        <v>40.742471999999999</v>
      </c>
      <c r="L3538">
        <v>1</v>
      </c>
      <c r="M3538">
        <v>2.440884657342818</v>
      </c>
      <c r="N3538">
        <v>8.1</v>
      </c>
    </row>
    <row r="3539" spans="1:14" x14ac:dyDescent="0.2">
      <c r="A3539" s="1">
        <v>1.8055555555555557E-2</v>
      </c>
      <c r="B3539" s="3">
        <v>42004.643055555556</v>
      </c>
      <c r="C3539" s="4">
        <v>2014</v>
      </c>
      <c r="D3539" s="4">
        <v>12</v>
      </c>
      <c r="E3539" s="4">
        <v>31</v>
      </c>
      <c r="F3539" s="4">
        <v>15</v>
      </c>
      <c r="G3539" s="4">
        <v>3</v>
      </c>
      <c r="H3539">
        <v>-73.998800000000003</v>
      </c>
      <c r="I3539">
        <v>40.745640000000002</v>
      </c>
      <c r="J3539">
        <v>-74.004859999999994</v>
      </c>
      <c r="K3539">
        <v>40.747790000000002</v>
      </c>
      <c r="L3539">
        <v>6</v>
      </c>
      <c r="M3539">
        <v>0.56434072924435463</v>
      </c>
      <c r="N3539">
        <v>3.5</v>
      </c>
    </row>
    <row r="3540" spans="1:14" x14ac:dyDescent="0.2">
      <c r="A3540" s="1">
        <v>4.1666666666666666E-3</v>
      </c>
      <c r="B3540" s="3">
        <v>41024.42083333333</v>
      </c>
      <c r="C3540" s="4">
        <v>2012</v>
      </c>
      <c r="D3540" s="4">
        <v>4</v>
      </c>
      <c r="E3540" s="4">
        <v>25</v>
      </c>
      <c r="F3540" s="4">
        <v>10</v>
      </c>
      <c r="G3540" s="4">
        <v>3</v>
      </c>
      <c r="H3540">
        <v>-73.995900000000006</v>
      </c>
      <c r="I3540">
        <v>40.748699999999999</v>
      </c>
      <c r="J3540">
        <v>-73.988370000000003</v>
      </c>
      <c r="K3540">
        <v>40.758946999999999</v>
      </c>
      <c r="L3540">
        <v>3</v>
      </c>
      <c r="M3540">
        <v>1.3055179470337304</v>
      </c>
      <c r="N3540">
        <v>5.3</v>
      </c>
    </row>
    <row r="3541" spans="1:14" x14ac:dyDescent="0.2">
      <c r="A3541" s="1">
        <v>2.4733796296296295E-2</v>
      </c>
      <c r="B3541" s="3">
        <v>41066.399305555555</v>
      </c>
      <c r="C3541" s="4">
        <v>2012</v>
      </c>
      <c r="D3541" s="4">
        <v>6</v>
      </c>
      <c r="E3541" s="4">
        <v>6</v>
      </c>
      <c r="F3541" s="4">
        <v>9</v>
      </c>
      <c r="G3541" s="4">
        <v>3</v>
      </c>
      <c r="H3541">
        <v>-73.994888000000003</v>
      </c>
      <c r="I3541">
        <v>40.727628000000003</v>
      </c>
      <c r="J3541">
        <v>-73.987656999999999</v>
      </c>
      <c r="K3541">
        <v>40.760432999999999</v>
      </c>
      <c r="L3541">
        <v>1</v>
      </c>
      <c r="M3541">
        <v>3.702408902185029</v>
      </c>
      <c r="N3541">
        <v>13.3</v>
      </c>
    </row>
    <row r="3542" spans="1:14" x14ac:dyDescent="0.2">
      <c r="A3542" s="1">
        <v>2.0706018518518519E-2</v>
      </c>
      <c r="B3542" s="3">
        <v>42053.936805555553</v>
      </c>
      <c r="C3542" s="4">
        <v>2015</v>
      </c>
      <c r="D3542" s="4">
        <v>2</v>
      </c>
      <c r="E3542" s="4">
        <v>18</v>
      </c>
      <c r="F3542" s="4">
        <v>22</v>
      </c>
      <c r="G3542" s="4">
        <v>3</v>
      </c>
      <c r="H3542">
        <v>-73.95578003</v>
      </c>
      <c r="I3542">
        <v>40.77635574</v>
      </c>
      <c r="J3542">
        <v>-73.94641876</v>
      </c>
      <c r="K3542">
        <v>40.772674559999999</v>
      </c>
      <c r="L3542">
        <v>1</v>
      </c>
      <c r="M3542">
        <v>0.88921356111217575</v>
      </c>
      <c r="N3542">
        <v>4</v>
      </c>
    </row>
    <row r="3543" spans="1:14" x14ac:dyDescent="0.2">
      <c r="A3543" s="1">
        <v>2.3194444444444445E-2</v>
      </c>
      <c r="B3543" s="3">
        <v>41276.439583333333</v>
      </c>
      <c r="C3543" s="4">
        <v>2013</v>
      </c>
      <c r="D3543" s="4">
        <v>1</v>
      </c>
      <c r="E3543" s="4">
        <v>2</v>
      </c>
      <c r="F3543" s="4">
        <v>10</v>
      </c>
      <c r="G3543" s="4">
        <v>3</v>
      </c>
      <c r="H3543">
        <v>-73.971575999999999</v>
      </c>
      <c r="I3543">
        <v>40.751438999999998</v>
      </c>
      <c r="J3543">
        <v>-73.972187000000005</v>
      </c>
      <c r="K3543">
        <v>40.744934999999998</v>
      </c>
      <c r="L3543">
        <v>1</v>
      </c>
      <c r="M3543">
        <v>0.72585326053759569</v>
      </c>
      <c r="N3543">
        <v>4</v>
      </c>
    </row>
    <row r="3544" spans="1:14" x14ac:dyDescent="0.2">
      <c r="A3544" s="1">
        <v>6.2847222222222228E-3</v>
      </c>
      <c r="B3544" s="3">
        <v>41934.714583333334</v>
      </c>
      <c r="C3544" s="4">
        <v>2014</v>
      </c>
      <c r="D3544" s="4">
        <v>10</v>
      </c>
      <c r="E3544" s="4">
        <v>22</v>
      </c>
      <c r="F3544" s="4">
        <v>17</v>
      </c>
      <c r="G3544" s="4">
        <v>3</v>
      </c>
      <c r="H3544">
        <v>-73.959036999999995</v>
      </c>
      <c r="I3544">
        <v>40.777710999999996</v>
      </c>
      <c r="J3544">
        <v>-73.982266999999993</v>
      </c>
      <c r="K3544">
        <v>40.778880999999998</v>
      </c>
      <c r="L3544">
        <v>1</v>
      </c>
      <c r="M3544">
        <v>1.962519257094907</v>
      </c>
      <c r="N3544">
        <v>10</v>
      </c>
    </row>
    <row r="3545" spans="1:14" x14ac:dyDescent="0.2">
      <c r="A3545" s="1">
        <v>2.1296296296296298E-3</v>
      </c>
      <c r="B3545" s="3">
        <v>42172.877083333333</v>
      </c>
      <c r="C3545" s="4">
        <v>2015</v>
      </c>
      <c r="D3545" s="4">
        <v>6</v>
      </c>
      <c r="E3545" s="4">
        <v>17</v>
      </c>
      <c r="F3545" s="4">
        <v>21</v>
      </c>
      <c r="G3545" s="4">
        <v>3</v>
      </c>
      <c r="H3545">
        <v>-73.978332519999995</v>
      </c>
      <c r="I3545">
        <v>40.685386659999999</v>
      </c>
      <c r="J3545">
        <v>-74.007919310000005</v>
      </c>
      <c r="K3545">
        <v>40.717113490000003</v>
      </c>
      <c r="L3545">
        <v>2</v>
      </c>
      <c r="M3545">
        <v>4.3253200224592252</v>
      </c>
      <c r="N3545">
        <v>15.5</v>
      </c>
    </row>
    <row r="3546" spans="1:14" x14ac:dyDescent="0.2">
      <c r="A3546" s="1">
        <v>1.2499999999999999E-2</v>
      </c>
      <c r="B3546" s="3">
        <v>40947.387499999997</v>
      </c>
      <c r="C3546" s="4">
        <v>2012</v>
      </c>
      <c r="D3546" s="4">
        <v>2</v>
      </c>
      <c r="E3546" s="4">
        <v>8</v>
      </c>
      <c r="F3546" s="4">
        <v>9</v>
      </c>
      <c r="G3546" s="4">
        <v>3</v>
      </c>
      <c r="H3546">
        <v>-73.984712000000002</v>
      </c>
      <c r="I3546">
        <v>40.764966999999999</v>
      </c>
      <c r="J3546">
        <v>-73.987871999999996</v>
      </c>
      <c r="K3546">
        <v>40.775041999999999</v>
      </c>
      <c r="L3546">
        <v>1</v>
      </c>
      <c r="M3546">
        <v>1.1527506005764416</v>
      </c>
      <c r="N3546">
        <v>7.7</v>
      </c>
    </row>
    <row r="3547" spans="1:14" x14ac:dyDescent="0.2">
      <c r="A3547" s="1">
        <v>2.3020833333333334E-2</v>
      </c>
      <c r="B3547" s="3">
        <v>40359.564583333333</v>
      </c>
      <c r="C3547" s="4">
        <v>2010</v>
      </c>
      <c r="D3547" s="4">
        <v>6</v>
      </c>
      <c r="E3547" s="4">
        <v>30</v>
      </c>
      <c r="F3547" s="4">
        <v>13</v>
      </c>
      <c r="G3547" s="4">
        <v>3</v>
      </c>
      <c r="H3547">
        <v>-73.994866999999999</v>
      </c>
      <c r="I3547">
        <v>40.727361000000002</v>
      </c>
      <c r="J3547">
        <v>-73.995894000000007</v>
      </c>
      <c r="K3547">
        <v>40.736876000000002</v>
      </c>
      <c r="L3547">
        <v>1</v>
      </c>
      <c r="M3547">
        <v>1.0627418456117519</v>
      </c>
      <c r="N3547">
        <v>8.1</v>
      </c>
    </row>
    <row r="3548" spans="1:14" x14ac:dyDescent="0.2">
      <c r="A3548" s="1">
        <v>1.5439814814814816E-2</v>
      </c>
      <c r="B3548" s="3">
        <v>41689.348611111112</v>
      </c>
      <c r="C3548" s="4">
        <v>2014</v>
      </c>
      <c r="D3548" s="4">
        <v>2</v>
      </c>
      <c r="E3548" s="4">
        <v>19</v>
      </c>
      <c r="F3548" s="4">
        <v>8</v>
      </c>
      <c r="G3548" s="4">
        <v>3</v>
      </c>
      <c r="H3548">
        <v>-73.996622000000002</v>
      </c>
      <c r="I3548">
        <v>40.742801</v>
      </c>
      <c r="J3548">
        <v>-74.005964000000006</v>
      </c>
      <c r="K3548">
        <v>40.723958000000003</v>
      </c>
      <c r="L3548">
        <v>1</v>
      </c>
      <c r="M3548">
        <v>2.2407318021699902</v>
      </c>
      <c r="N3548">
        <v>7</v>
      </c>
    </row>
    <row r="3549" spans="1:14" x14ac:dyDescent="0.2">
      <c r="A3549" s="1">
        <v>3.5416666666666666E-2</v>
      </c>
      <c r="B3549" s="3">
        <v>40114.57708333333</v>
      </c>
      <c r="C3549" s="4">
        <v>2009</v>
      </c>
      <c r="D3549" s="4">
        <v>10</v>
      </c>
      <c r="E3549" s="4">
        <v>28</v>
      </c>
      <c r="F3549" s="4">
        <v>13</v>
      </c>
      <c r="G3549" s="4">
        <v>3</v>
      </c>
      <c r="H3549">
        <v>-73.97748</v>
      </c>
      <c r="I3549">
        <v>40.780042999999999</v>
      </c>
      <c r="J3549">
        <v>-73.969426999999996</v>
      </c>
      <c r="K3549">
        <v>40.763629999999999</v>
      </c>
      <c r="L3549">
        <v>5</v>
      </c>
      <c r="M3549">
        <v>1.9491413655114107</v>
      </c>
      <c r="N3549">
        <v>8.5</v>
      </c>
    </row>
    <row r="3550" spans="1:14" x14ac:dyDescent="0.2">
      <c r="A3550" s="1">
        <v>9.780092592592592E-3</v>
      </c>
      <c r="B3550" s="3">
        <v>42067.843055555553</v>
      </c>
      <c r="C3550" s="4">
        <v>2015</v>
      </c>
      <c r="D3550" s="4">
        <v>3</v>
      </c>
      <c r="E3550" s="4">
        <v>4</v>
      </c>
      <c r="F3550" s="4">
        <v>20</v>
      </c>
      <c r="G3550" s="4">
        <v>3</v>
      </c>
      <c r="H3550">
        <v>-74.002296450000003</v>
      </c>
      <c r="I3550">
        <v>40.726551059999998</v>
      </c>
      <c r="J3550">
        <v>-73.999992370000001</v>
      </c>
      <c r="K3550">
        <v>40.742748259999999</v>
      </c>
      <c r="L3550">
        <v>1</v>
      </c>
      <c r="M3550">
        <v>1.8135083864737511</v>
      </c>
      <c r="N3550">
        <v>7.5</v>
      </c>
    </row>
    <row r="3551" spans="1:14" x14ac:dyDescent="0.2">
      <c r="A3551" s="1">
        <v>2.8182870370370372E-2</v>
      </c>
      <c r="B3551" s="3">
        <v>40240.986111111109</v>
      </c>
      <c r="C3551" s="4">
        <v>2010</v>
      </c>
      <c r="D3551" s="4">
        <v>3</v>
      </c>
      <c r="E3551" s="4">
        <v>3</v>
      </c>
      <c r="F3551" s="4">
        <v>23</v>
      </c>
      <c r="G3551" s="4">
        <v>3</v>
      </c>
      <c r="H3551">
        <v>-73.870962000000006</v>
      </c>
      <c r="I3551">
        <v>40.773780000000002</v>
      </c>
      <c r="J3551">
        <v>-73.994219999999999</v>
      </c>
      <c r="K3551">
        <v>40.724822000000003</v>
      </c>
      <c r="L3551">
        <v>1</v>
      </c>
      <c r="M3551">
        <v>11.736756064006469</v>
      </c>
      <c r="N3551">
        <v>22.9</v>
      </c>
    </row>
    <row r="3552" spans="1:14" x14ac:dyDescent="0.2">
      <c r="A3552" s="1">
        <v>4.9421296296296288E-3</v>
      </c>
      <c r="B3552" s="3">
        <v>40478.754861111112</v>
      </c>
      <c r="C3552" s="4">
        <v>2010</v>
      </c>
      <c r="D3552" s="4">
        <v>10</v>
      </c>
      <c r="E3552" s="4">
        <v>27</v>
      </c>
      <c r="F3552" s="4">
        <v>18</v>
      </c>
      <c r="G3552" s="4">
        <v>3</v>
      </c>
      <c r="H3552">
        <v>-73.984081000000003</v>
      </c>
      <c r="I3552">
        <v>40.755049999999997</v>
      </c>
      <c r="J3552">
        <v>-73.993649000000005</v>
      </c>
      <c r="K3552">
        <v>40.724366000000003</v>
      </c>
      <c r="L3552">
        <v>1</v>
      </c>
      <c r="M3552">
        <v>3.5097662976403781</v>
      </c>
      <c r="N3552">
        <v>10.9</v>
      </c>
    </row>
    <row r="3553" spans="1:14" x14ac:dyDescent="0.2">
      <c r="A3553" s="1">
        <v>2.3182870370370371E-2</v>
      </c>
      <c r="B3553" s="3">
        <v>40415.897916666669</v>
      </c>
      <c r="C3553" s="4">
        <v>2010</v>
      </c>
      <c r="D3553" s="4">
        <v>8</v>
      </c>
      <c r="E3553" s="4">
        <v>25</v>
      </c>
      <c r="F3553" s="4">
        <v>21</v>
      </c>
      <c r="G3553" s="4">
        <v>3</v>
      </c>
      <c r="H3553">
        <v>-73.991373999999993</v>
      </c>
      <c r="I3553">
        <v>40.697622000000003</v>
      </c>
      <c r="J3553">
        <v>-73.947969999999998</v>
      </c>
      <c r="K3553">
        <v>40.774754999999999</v>
      </c>
      <c r="L3553">
        <v>1</v>
      </c>
      <c r="M3553">
        <v>9.3343444016149011</v>
      </c>
      <c r="N3553">
        <v>19.7</v>
      </c>
    </row>
    <row r="3554" spans="1:14" x14ac:dyDescent="0.2">
      <c r="A3554" s="1">
        <v>6.9444444444444441E-3</v>
      </c>
      <c r="B3554" s="3">
        <v>40779.340277777781</v>
      </c>
      <c r="C3554" s="4">
        <v>2011</v>
      </c>
      <c r="D3554" s="4">
        <v>8</v>
      </c>
      <c r="E3554" s="4">
        <v>24</v>
      </c>
      <c r="F3554" s="4">
        <v>8</v>
      </c>
      <c r="G3554" s="4">
        <v>3</v>
      </c>
      <c r="H3554">
        <v>-73.971377000000004</v>
      </c>
      <c r="I3554">
        <v>40.756272000000003</v>
      </c>
      <c r="J3554">
        <v>-73.976502999999994</v>
      </c>
      <c r="K3554">
        <v>40.754854999999999</v>
      </c>
      <c r="L3554">
        <v>4</v>
      </c>
      <c r="M3554">
        <v>0.46013093249457748</v>
      </c>
      <c r="N3554">
        <v>5.7</v>
      </c>
    </row>
    <row r="3555" spans="1:14" x14ac:dyDescent="0.2">
      <c r="A3555" s="1">
        <v>2.0497685185185185E-2</v>
      </c>
      <c r="B3555" s="3">
        <v>42137.436805555553</v>
      </c>
      <c r="C3555" s="4">
        <v>2015</v>
      </c>
      <c r="D3555" s="4">
        <v>5</v>
      </c>
      <c r="E3555" s="4">
        <v>13</v>
      </c>
      <c r="F3555" s="4">
        <v>10</v>
      </c>
      <c r="G3555" s="4">
        <v>3</v>
      </c>
      <c r="H3555">
        <v>-73.952293400000002</v>
      </c>
      <c r="I3555">
        <v>40.789890290000002</v>
      </c>
      <c r="J3555">
        <v>-73.949333190000004</v>
      </c>
      <c r="K3555">
        <v>40.812595369999997</v>
      </c>
      <c r="L3555">
        <v>1</v>
      </c>
      <c r="M3555">
        <v>2.5397974059728243</v>
      </c>
      <c r="N3555">
        <v>8.5</v>
      </c>
    </row>
    <row r="3556" spans="1:14" x14ac:dyDescent="0.2">
      <c r="A3556" s="1">
        <v>4.8958333333333328E-3</v>
      </c>
      <c r="B3556" s="3">
        <v>41675.338194444441</v>
      </c>
      <c r="C3556" s="4">
        <v>2014</v>
      </c>
      <c r="D3556" s="4">
        <v>2</v>
      </c>
      <c r="E3556" s="4">
        <v>5</v>
      </c>
      <c r="F3556" s="4">
        <v>8</v>
      </c>
      <c r="G3556" s="4">
        <v>3</v>
      </c>
      <c r="H3556">
        <v>-74.005701999999999</v>
      </c>
      <c r="I3556">
        <v>40.740329000000003</v>
      </c>
      <c r="J3556">
        <v>-73.971993999999995</v>
      </c>
      <c r="K3556">
        <v>40.764366000000003</v>
      </c>
      <c r="L3556">
        <v>1</v>
      </c>
      <c r="M3556">
        <v>3.9038375875926086</v>
      </c>
      <c r="N3556">
        <v>16.5</v>
      </c>
    </row>
    <row r="3557" spans="1:14" x14ac:dyDescent="0.2">
      <c r="A3557" s="1">
        <v>2.361111111111111E-2</v>
      </c>
      <c r="B3557" s="3">
        <v>40149.731944444444</v>
      </c>
      <c r="C3557" s="4">
        <v>2009</v>
      </c>
      <c r="D3557" s="4">
        <v>12</v>
      </c>
      <c r="E3557" s="4">
        <v>2</v>
      </c>
      <c r="F3557" s="4">
        <v>17</v>
      </c>
      <c r="G3557" s="4">
        <v>3</v>
      </c>
      <c r="H3557">
        <v>-73.984127999999998</v>
      </c>
      <c r="I3557">
        <v>40.768838000000002</v>
      </c>
      <c r="J3557">
        <v>-73.981762000000003</v>
      </c>
      <c r="K3557">
        <v>40.763022999999997</v>
      </c>
      <c r="L3557">
        <v>2</v>
      </c>
      <c r="M3557">
        <v>0.67736221582700396</v>
      </c>
      <c r="N3557">
        <v>7.3</v>
      </c>
    </row>
    <row r="3558" spans="1:14" x14ac:dyDescent="0.2">
      <c r="A3558" s="1">
        <v>2.1527777777777781E-2</v>
      </c>
      <c r="B3558" s="3">
        <v>40170.854861111111</v>
      </c>
      <c r="C3558" s="4">
        <v>2009</v>
      </c>
      <c r="D3558" s="4">
        <v>12</v>
      </c>
      <c r="E3558" s="4">
        <v>23</v>
      </c>
      <c r="F3558" s="4">
        <v>20</v>
      </c>
      <c r="G3558" s="4">
        <v>3</v>
      </c>
      <c r="H3558">
        <v>-73.982387000000003</v>
      </c>
      <c r="I3558">
        <v>40.75609</v>
      </c>
      <c r="J3558">
        <v>-73.975009999999997</v>
      </c>
      <c r="K3558">
        <v>40.758364999999998</v>
      </c>
      <c r="L3558">
        <v>1</v>
      </c>
      <c r="M3558">
        <v>0.67162475291213042</v>
      </c>
      <c r="N3558">
        <v>4.0999999999999996</v>
      </c>
    </row>
    <row r="3559" spans="1:14" x14ac:dyDescent="0.2">
      <c r="A3559" s="1">
        <v>1.3946759259259258E-2</v>
      </c>
      <c r="B3559" s="3">
        <v>40989.847222222219</v>
      </c>
      <c r="C3559" s="4">
        <v>2012</v>
      </c>
      <c r="D3559" s="4">
        <v>3</v>
      </c>
      <c r="E3559" s="4">
        <v>21</v>
      </c>
      <c r="F3559" s="4">
        <v>20</v>
      </c>
      <c r="G3559" s="4">
        <v>3</v>
      </c>
      <c r="H3559">
        <v>-73.968885999999998</v>
      </c>
      <c r="I3559">
        <v>40.754261999999997</v>
      </c>
      <c r="J3559">
        <v>-73.995256999999995</v>
      </c>
      <c r="K3559">
        <v>40.735793999999999</v>
      </c>
      <c r="L3559">
        <v>1</v>
      </c>
      <c r="M3559">
        <v>3.0287025034490811</v>
      </c>
      <c r="N3559">
        <v>9.6999999999999993</v>
      </c>
    </row>
    <row r="3560" spans="1:14" x14ac:dyDescent="0.2">
      <c r="A3560" s="1">
        <v>4.7685185185185183E-3</v>
      </c>
      <c r="B3560" s="3">
        <v>41612.629166666666</v>
      </c>
      <c r="C3560" s="4">
        <v>2013</v>
      </c>
      <c r="D3560" s="4">
        <v>12</v>
      </c>
      <c r="E3560" s="4">
        <v>4</v>
      </c>
      <c r="F3560" s="4">
        <v>15</v>
      </c>
      <c r="G3560" s="4">
        <v>3</v>
      </c>
      <c r="H3560">
        <v>-73.957987000000003</v>
      </c>
      <c r="I3560">
        <v>40.768807000000002</v>
      </c>
      <c r="J3560">
        <v>-73.988427999999999</v>
      </c>
      <c r="K3560">
        <v>40.744217999999996</v>
      </c>
      <c r="L3560">
        <v>1</v>
      </c>
      <c r="M3560">
        <v>3.75251726471671</v>
      </c>
      <c r="N3560">
        <v>21.5</v>
      </c>
    </row>
    <row r="3561" spans="1:14" x14ac:dyDescent="0.2">
      <c r="A3561" s="1">
        <v>1.7361111111111112E-2</v>
      </c>
      <c r="B3561" s="3">
        <v>41073.809027777781</v>
      </c>
      <c r="C3561" s="4">
        <v>2012</v>
      </c>
      <c r="D3561" s="4">
        <v>6</v>
      </c>
      <c r="E3561" s="4">
        <v>13</v>
      </c>
      <c r="F3561" s="4">
        <v>19</v>
      </c>
      <c r="G3561" s="4">
        <v>3</v>
      </c>
      <c r="H3561">
        <v>-73.955860000000001</v>
      </c>
      <c r="I3561">
        <v>40.773826999999997</v>
      </c>
      <c r="J3561">
        <v>-73.953933000000006</v>
      </c>
      <c r="K3561">
        <v>40.787612000000003</v>
      </c>
      <c r="L3561">
        <v>1</v>
      </c>
      <c r="M3561">
        <v>1.5431120189996497</v>
      </c>
      <c r="N3561">
        <v>5.3</v>
      </c>
    </row>
    <row r="3562" spans="1:14" x14ac:dyDescent="0.2">
      <c r="A3562" s="1">
        <v>4.8611111111111112E-3</v>
      </c>
      <c r="B3562" s="3">
        <v>40457.713194444441</v>
      </c>
      <c r="C3562" s="4">
        <v>2010</v>
      </c>
      <c r="D3562" s="4">
        <v>10</v>
      </c>
      <c r="E3562" s="4">
        <v>6</v>
      </c>
      <c r="F3562" s="4">
        <v>17</v>
      </c>
      <c r="G3562" s="4">
        <v>3</v>
      </c>
      <c r="H3562">
        <v>-73.954826999999995</v>
      </c>
      <c r="I3562">
        <v>40.779525</v>
      </c>
      <c r="J3562">
        <v>-73.952275</v>
      </c>
      <c r="K3562">
        <v>40.787405</v>
      </c>
      <c r="L3562">
        <v>5</v>
      </c>
      <c r="M3562">
        <v>0.90318675816720573</v>
      </c>
      <c r="N3562">
        <v>4.9000000000000004</v>
      </c>
    </row>
    <row r="3563" spans="1:14" x14ac:dyDescent="0.2">
      <c r="A3563" s="1">
        <v>2.0833333333333332E-2</v>
      </c>
      <c r="B3563" s="3">
        <v>40590.4375</v>
      </c>
      <c r="C3563" s="4">
        <v>2011</v>
      </c>
      <c r="D3563" s="4">
        <v>2</v>
      </c>
      <c r="E3563" s="4">
        <v>16</v>
      </c>
      <c r="F3563" s="4">
        <v>10</v>
      </c>
      <c r="G3563" s="4">
        <v>3</v>
      </c>
      <c r="H3563">
        <v>-73.986971999999994</v>
      </c>
      <c r="I3563">
        <v>40.755858000000003</v>
      </c>
      <c r="J3563">
        <v>-73.975750000000005</v>
      </c>
      <c r="K3563">
        <v>40.752577000000002</v>
      </c>
      <c r="L3563">
        <v>1</v>
      </c>
      <c r="M3563">
        <v>1.0143490235874484</v>
      </c>
      <c r="N3563">
        <v>6.5</v>
      </c>
    </row>
    <row r="3564" spans="1:14" x14ac:dyDescent="0.2">
      <c r="A3564" s="1">
        <v>4.0046296296296297E-3</v>
      </c>
      <c r="B3564" s="3">
        <v>42151.503472222219</v>
      </c>
      <c r="C3564" s="4">
        <v>2015</v>
      </c>
      <c r="D3564" s="4">
        <v>5</v>
      </c>
      <c r="E3564" s="4">
        <v>27</v>
      </c>
      <c r="F3564" s="4">
        <v>12</v>
      </c>
      <c r="G3564" s="4">
        <v>3</v>
      </c>
      <c r="H3564">
        <v>-73.986534120000002</v>
      </c>
      <c r="I3564">
        <v>40.76203537</v>
      </c>
      <c r="J3564">
        <v>-73.972396849999996</v>
      </c>
      <c r="K3564">
        <v>40.762042999999998</v>
      </c>
      <c r="L3564">
        <v>1</v>
      </c>
      <c r="M3564">
        <v>1.1920051160394605</v>
      </c>
      <c r="N3564">
        <v>7.5</v>
      </c>
    </row>
    <row r="3565" spans="1:14" x14ac:dyDescent="0.2">
      <c r="A3565" s="1">
        <v>3.412037037037037E-2</v>
      </c>
      <c r="B3565" s="3">
        <v>39953.492361111108</v>
      </c>
      <c r="C3565" s="4">
        <v>2009</v>
      </c>
      <c r="D3565" s="4">
        <v>5</v>
      </c>
      <c r="E3565" s="4">
        <v>20</v>
      </c>
      <c r="F3565" s="4">
        <v>11</v>
      </c>
      <c r="G3565" s="4">
        <v>3</v>
      </c>
      <c r="H3565">
        <v>-73.968411000000003</v>
      </c>
      <c r="I3565">
        <v>40.758186000000002</v>
      </c>
      <c r="J3565">
        <v>-73.989470999999995</v>
      </c>
      <c r="K3565">
        <v>40.741661999999998</v>
      </c>
      <c r="L3565">
        <v>1</v>
      </c>
      <c r="M3565">
        <v>2.5569179124091361</v>
      </c>
      <c r="N3565">
        <v>8.5</v>
      </c>
    </row>
    <row r="3566" spans="1:14" x14ac:dyDescent="0.2">
      <c r="A3566" s="1">
        <v>1.8240740740740741E-2</v>
      </c>
      <c r="B3566" s="3">
        <v>40478.851388888892</v>
      </c>
      <c r="C3566" s="4">
        <v>2010</v>
      </c>
      <c r="D3566" s="4">
        <v>10</v>
      </c>
      <c r="E3566" s="4">
        <v>27</v>
      </c>
      <c r="F3566" s="4">
        <v>20</v>
      </c>
      <c r="G3566" s="4">
        <v>3</v>
      </c>
      <c r="H3566">
        <v>-73.992276000000004</v>
      </c>
      <c r="I3566">
        <v>40.724148999999997</v>
      </c>
      <c r="J3566">
        <v>-73.999977000000001</v>
      </c>
      <c r="K3566">
        <v>40.730637000000002</v>
      </c>
      <c r="L3566">
        <v>1</v>
      </c>
      <c r="M3566">
        <v>0.97143675319045641</v>
      </c>
      <c r="N3566">
        <v>5.3</v>
      </c>
    </row>
    <row r="3567" spans="1:14" x14ac:dyDescent="0.2">
      <c r="A3567" s="1">
        <v>3.5995370370370372E-2</v>
      </c>
      <c r="B3567" s="3">
        <v>40569.035416666666</v>
      </c>
      <c r="C3567" s="4">
        <v>2011</v>
      </c>
      <c r="D3567" s="4">
        <v>1</v>
      </c>
      <c r="E3567" s="4">
        <v>26</v>
      </c>
      <c r="F3567" s="4">
        <v>0</v>
      </c>
      <c r="G3567" s="4">
        <v>3</v>
      </c>
      <c r="H3567">
        <v>-73.979380000000006</v>
      </c>
      <c r="I3567">
        <v>40.761845000000001</v>
      </c>
      <c r="J3567">
        <v>-73.884628000000006</v>
      </c>
      <c r="K3567">
        <v>40.746222000000003</v>
      </c>
      <c r="L3567">
        <v>1</v>
      </c>
      <c r="M3567">
        <v>8.1771992140778842</v>
      </c>
      <c r="N3567">
        <v>16.100000000000001</v>
      </c>
    </row>
    <row r="3568" spans="1:14" x14ac:dyDescent="0.2">
      <c r="A3568" s="1">
        <v>2.7800925925925923E-2</v>
      </c>
      <c r="B3568" s="3">
        <v>41052.027777777781</v>
      </c>
      <c r="C3568" s="4">
        <v>2012</v>
      </c>
      <c r="D3568" s="4">
        <v>5</v>
      </c>
      <c r="E3568" s="4">
        <v>23</v>
      </c>
      <c r="F3568" s="4">
        <v>0</v>
      </c>
      <c r="G3568" s="4">
        <v>3</v>
      </c>
      <c r="H3568">
        <v>-73.787340999999998</v>
      </c>
      <c r="I3568">
        <v>40.641120999999998</v>
      </c>
      <c r="J3568">
        <v>-73.798421000000005</v>
      </c>
      <c r="K3568">
        <v>40.668677000000002</v>
      </c>
      <c r="L3568">
        <v>1</v>
      </c>
      <c r="M3568">
        <v>3.2070657067188688</v>
      </c>
      <c r="N3568">
        <v>8.5</v>
      </c>
    </row>
    <row r="3569" spans="1:14" x14ac:dyDescent="0.2">
      <c r="A3569" s="1">
        <v>3.3333333333333333E-2</v>
      </c>
      <c r="B3569" s="3">
        <v>40555.408333333333</v>
      </c>
      <c r="C3569" s="4">
        <v>2011</v>
      </c>
      <c r="D3569" s="4">
        <v>1</v>
      </c>
      <c r="E3569" s="4">
        <v>12</v>
      </c>
      <c r="F3569" s="4">
        <v>9</v>
      </c>
      <c r="G3569" s="4">
        <v>3</v>
      </c>
      <c r="H3569">
        <v>-73.992057000000003</v>
      </c>
      <c r="I3569">
        <v>40.747317000000002</v>
      </c>
      <c r="J3569">
        <v>-73.974172999999993</v>
      </c>
      <c r="K3569">
        <v>40.756594999999997</v>
      </c>
      <c r="L3569">
        <v>1</v>
      </c>
      <c r="M3569">
        <v>1.8279009675412901</v>
      </c>
      <c r="N3569">
        <v>9.6999999999999993</v>
      </c>
    </row>
    <row r="3570" spans="1:14" x14ac:dyDescent="0.2">
      <c r="A3570" s="1">
        <v>1.3472222222222221E-2</v>
      </c>
      <c r="B3570" s="3">
        <v>41206.59652777778</v>
      </c>
      <c r="C3570" s="4">
        <v>2012</v>
      </c>
      <c r="D3570" s="4">
        <v>10</v>
      </c>
      <c r="E3570" s="4">
        <v>24</v>
      </c>
      <c r="F3570" s="4">
        <v>14</v>
      </c>
      <c r="G3570" s="4">
        <v>3</v>
      </c>
      <c r="H3570">
        <v>-73.973282999999995</v>
      </c>
      <c r="I3570">
        <v>40.747912999999997</v>
      </c>
      <c r="J3570">
        <v>-73.994459000000006</v>
      </c>
      <c r="K3570">
        <v>40.750205999999999</v>
      </c>
      <c r="L3570">
        <v>1</v>
      </c>
      <c r="M3570">
        <v>1.8039844141372825</v>
      </c>
      <c r="N3570">
        <v>13</v>
      </c>
    </row>
    <row r="3571" spans="1:14" x14ac:dyDescent="0.2">
      <c r="A3571" s="1">
        <v>3.7499999999999999E-2</v>
      </c>
      <c r="B3571" s="3">
        <v>41311.495833333334</v>
      </c>
      <c r="C3571" s="4">
        <v>2013</v>
      </c>
      <c r="D3571" s="4">
        <v>2</v>
      </c>
      <c r="E3571" s="4">
        <v>6</v>
      </c>
      <c r="F3571" s="4">
        <v>11</v>
      </c>
      <c r="G3571" s="4">
        <v>3</v>
      </c>
      <c r="H3571">
        <v>-73.982399999999998</v>
      </c>
      <c r="I3571">
        <v>40.777112000000002</v>
      </c>
      <c r="J3571">
        <v>-73.982281999999998</v>
      </c>
      <c r="K3571">
        <v>40.775914999999998</v>
      </c>
      <c r="L3571">
        <v>1</v>
      </c>
      <c r="M3571">
        <v>0.1336202079488735</v>
      </c>
      <c r="N3571">
        <v>6.5</v>
      </c>
    </row>
    <row r="3572" spans="1:14" x14ac:dyDescent="0.2">
      <c r="A3572" s="1">
        <v>1.8055555555555557E-2</v>
      </c>
      <c r="B3572" s="3">
        <v>40821.851388888892</v>
      </c>
      <c r="C3572" s="4">
        <v>2011</v>
      </c>
      <c r="D3572" s="4">
        <v>10</v>
      </c>
      <c r="E3572" s="4">
        <v>5</v>
      </c>
      <c r="F3572" s="4">
        <v>20</v>
      </c>
      <c r="G3572" s="4">
        <v>3</v>
      </c>
      <c r="H3572">
        <v>-73.983351999999996</v>
      </c>
      <c r="I3572">
        <v>40.730452999999997</v>
      </c>
      <c r="J3572">
        <v>-73.984696999999997</v>
      </c>
      <c r="K3572">
        <v>40.720368000000001</v>
      </c>
      <c r="L3572">
        <v>1</v>
      </c>
      <c r="M3572">
        <v>1.1283766696047284</v>
      </c>
      <c r="N3572">
        <v>5.7</v>
      </c>
    </row>
    <row r="3573" spans="1:14" x14ac:dyDescent="0.2">
      <c r="A3573" s="1">
        <v>1.2499999999999999E-2</v>
      </c>
      <c r="B3573" s="3">
        <v>41269.387499999997</v>
      </c>
      <c r="C3573" s="4">
        <v>2012</v>
      </c>
      <c r="D3573" s="4">
        <v>12</v>
      </c>
      <c r="E3573" s="4">
        <v>26</v>
      </c>
      <c r="F3573" s="4">
        <v>9</v>
      </c>
      <c r="G3573" s="4">
        <v>3</v>
      </c>
      <c r="H3573">
        <v>-73.948302999999996</v>
      </c>
      <c r="I3573">
        <v>40.778415000000003</v>
      </c>
      <c r="J3573">
        <v>-73.981423000000007</v>
      </c>
      <c r="K3573">
        <v>40.763108000000003</v>
      </c>
      <c r="L3573">
        <v>1</v>
      </c>
      <c r="M3573">
        <v>3.2710639142888582</v>
      </c>
      <c r="N3573">
        <v>13</v>
      </c>
    </row>
    <row r="3574" spans="1:14" x14ac:dyDescent="0.2">
      <c r="A3574" s="1">
        <v>4.8611111111111112E-3</v>
      </c>
      <c r="B3574" s="3">
        <v>41150.338194444441</v>
      </c>
      <c r="C3574" s="4">
        <v>2012</v>
      </c>
      <c r="D3574" s="4">
        <v>8</v>
      </c>
      <c r="E3574" s="4">
        <v>29</v>
      </c>
      <c r="F3574" s="4">
        <v>8</v>
      </c>
      <c r="G3574" s="4">
        <v>3</v>
      </c>
      <c r="H3574">
        <v>-73.963566999999998</v>
      </c>
      <c r="I3574">
        <v>40.764462000000002</v>
      </c>
      <c r="J3574">
        <v>-73.968834999999999</v>
      </c>
      <c r="K3574">
        <v>40.757437000000003</v>
      </c>
      <c r="L3574">
        <v>1</v>
      </c>
      <c r="M3574">
        <v>0.89936422695206097</v>
      </c>
      <c r="N3574">
        <v>4.9000000000000004</v>
      </c>
    </row>
    <row r="3575" spans="1:14" x14ac:dyDescent="0.2">
      <c r="A3575" s="1">
        <v>1.7962962962962962E-2</v>
      </c>
      <c r="B3575" s="3">
        <v>41416.517361111109</v>
      </c>
      <c r="C3575" s="4">
        <v>2013</v>
      </c>
      <c r="D3575" s="4">
        <v>5</v>
      </c>
      <c r="E3575" s="4">
        <v>22</v>
      </c>
      <c r="F3575" s="4">
        <v>12</v>
      </c>
      <c r="G3575" s="4">
        <v>3</v>
      </c>
      <c r="H3575">
        <v>-73.977577999999994</v>
      </c>
      <c r="I3575">
        <v>40.789386</v>
      </c>
      <c r="J3575">
        <v>-73.981550999999996</v>
      </c>
      <c r="K3575">
        <v>40.766289999999998</v>
      </c>
      <c r="L3575">
        <v>1</v>
      </c>
      <c r="M3575">
        <v>2.5927563088639465</v>
      </c>
      <c r="N3575">
        <v>10.5</v>
      </c>
    </row>
    <row r="3576" spans="1:14" x14ac:dyDescent="0.2">
      <c r="A3576" s="1">
        <v>2.4976851851851851E-2</v>
      </c>
      <c r="B3576" s="3">
        <v>41766.315972222219</v>
      </c>
      <c r="C3576" s="4">
        <v>2014</v>
      </c>
      <c r="D3576" s="4">
        <v>5</v>
      </c>
      <c r="E3576" s="4">
        <v>7</v>
      </c>
      <c r="F3576" s="4">
        <v>7</v>
      </c>
      <c r="G3576" s="4">
        <v>3</v>
      </c>
      <c r="H3576">
        <v>-73.991052999999994</v>
      </c>
      <c r="I3576">
        <v>40.750791999999997</v>
      </c>
      <c r="J3576">
        <v>-73.980526999999995</v>
      </c>
      <c r="K3576">
        <v>40.760354999999997</v>
      </c>
      <c r="L3576">
        <v>1</v>
      </c>
      <c r="M3576">
        <v>1.3860373762273079</v>
      </c>
      <c r="N3576">
        <v>6.5</v>
      </c>
    </row>
    <row r="3577" spans="1:14" x14ac:dyDescent="0.2">
      <c r="A3577" s="1">
        <v>6.076388888888889E-3</v>
      </c>
      <c r="B3577" s="3">
        <v>39897.838888888888</v>
      </c>
      <c r="C3577" s="4">
        <v>2009</v>
      </c>
      <c r="D3577" s="4">
        <v>3</v>
      </c>
      <c r="E3577" s="4">
        <v>25</v>
      </c>
      <c r="F3577" s="4">
        <v>20</v>
      </c>
      <c r="G3577" s="4">
        <v>3</v>
      </c>
      <c r="H3577">
        <v>-73.958939999999998</v>
      </c>
      <c r="I3577">
        <v>40.783628</v>
      </c>
      <c r="J3577">
        <v>-73.972759999999994</v>
      </c>
      <c r="K3577">
        <v>40.765084999999999</v>
      </c>
      <c r="L3577">
        <v>1</v>
      </c>
      <c r="M3577">
        <v>2.3702792027641895</v>
      </c>
      <c r="N3577">
        <v>6.2</v>
      </c>
    </row>
    <row r="3578" spans="1:14" x14ac:dyDescent="0.2">
      <c r="A3578" s="1">
        <v>6.9444444444444441E-3</v>
      </c>
      <c r="B3578" s="3">
        <v>41948.506944444445</v>
      </c>
      <c r="C3578" s="4">
        <v>2014</v>
      </c>
      <c r="D3578" s="4">
        <v>11</v>
      </c>
      <c r="E3578" s="4">
        <v>5</v>
      </c>
      <c r="F3578" s="4">
        <v>12</v>
      </c>
      <c r="G3578" s="4">
        <v>3</v>
      </c>
      <c r="H3578">
        <v>-73.970292000000001</v>
      </c>
      <c r="I3578">
        <v>40.764761999999997</v>
      </c>
      <c r="J3578">
        <v>-73.978999999999999</v>
      </c>
      <c r="K3578">
        <v>40.765419999999999</v>
      </c>
      <c r="L3578">
        <v>1</v>
      </c>
      <c r="M3578">
        <v>0.73783900268503744</v>
      </c>
      <c r="N3578">
        <v>7</v>
      </c>
    </row>
    <row r="3579" spans="1:14" x14ac:dyDescent="0.2">
      <c r="A3579" s="1">
        <v>4.1319444444444442E-3</v>
      </c>
      <c r="B3579" s="3">
        <v>40261.878472222219</v>
      </c>
      <c r="C3579" s="4">
        <v>2010</v>
      </c>
      <c r="D3579" s="4">
        <v>3</v>
      </c>
      <c r="E3579" s="4">
        <v>24</v>
      </c>
      <c r="F3579" s="4">
        <v>21</v>
      </c>
      <c r="G3579" s="4">
        <v>3</v>
      </c>
      <c r="H3579">
        <v>-74.006521000000006</v>
      </c>
      <c r="I3579">
        <v>40.739230999999997</v>
      </c>
      <c r="J3579">
        <v>-74.001562000000007</v>
      </c>
      <c r="K3579">
        <v>40.707670999999998</v>
      </c>
      <c r="L3579">
        <v>1</v>
      </c>
      <c r="M3579">
        <v>3.5380657305664416</v>
      </c>
      <c r="N3579">
        <v>10.5</v>
      </c>
    </row>
    <row r="3580" spans="1:14" x14ac:dyDescent="0.2">
      <c r="A3580" s="1">
        <v>2.9861111111111113E-2</v>
      </c>
      <c r="B3580" s="3">
        <v>41332.779861111114</v>
      </c>
      <c r="C3580" s="4">
        <v>2013</v>
      </c>
      <c r="D3580" s="4">
        <v>2</v>
      </c>
      <c r="E3580" s="4">
        <v>27</v>
      </c>
      <c r="F3580" s="4">
        <v>18</v>
      </c>
      <c r="G3580" s="4">
        <v>3</v>
      </c>
      <c r="H3580">
        <v>-73.965414999999993</v>
      </c>
      <c r="I3580">
        <v>40.765987000000003</v>
      </c>
      <c r="J3580">
        <v>-73.958945</v>
      </c>
      <c r="K3580">
        <v>40.777717000000003</v>
      </c>
      <c r="L3580">
        <v>1</v>
      </c>
      <c r="M3580">
        <v>1.415121090974105</v>
      </c>
      <c r="N3580">
        <v>6</v>
      </c>
    </row>
    <row r="3581" spans="1:14" x14ac:dyDescent="0.2">
      <c r="A3581" s="1">
        <v>3.2106481481481479E-2</v>
      </c>
      <c r="B3581" s="3">
        <v>41885.781944444447</v>
      </c>
      <c r="C3581" s="4">
        <v>2014</v>
      </c>
      <c r="D3581" s="4">
        <v>9</v>
      </c>
      <c r="E3581" s="4">
        <v>3</v>
      </c>
      <c r="F3581" s="4">
        <v>18</v>
      </c>
      <c r="G3581" s="4">
        <v>3</v>
      </c>
      <c r="H3581">
        <v>-73.863849999999999</v>
      </c>
      <c r="I3581">
        <v>40.769745</v>
      </c>
      <c r="J3581">
        <v>-73.997884999999997</v>
      </c>
      <c r="K3581">
        <v>40.744982</v>
      </c>
      <c r="L3581">
        <v>1</v>
      </c>
      <c r="M3581">
        <v>11.633465700681487</v>
      </c>
      <c r="N3581">
        <v>30.5</v>
      </c>
    </row>
    <row r="3582" spans="1:14" x14ac:dyDescent="0.2">
      <c r="A3582" s="1">
        <v>3.1122685185185187E-2</v>
      </c>
      <c r="B3582" s="3">
        <v>40079.405555555553</v>
      </c>
      <c r="C3582" s="4">
        <v>2009</v>
      </c>
      <c r="D3582" s="4">
        <v>9</v>
      </c>
      <c r="E3582" s="4">
        <v>23</v>
      </c>
      <c r="F3582" s="4">
        <v>9</v>
      </c>
      <c r="G3582" s="4">
        <v>3</v>
      </c>
      <c r="H3582">
        <v>-73.99503</v>
      </c>
      <c r="I3582">
        <v>40.740014000000002</v>
      </c>
      <c r="J3582">
        <v>-73.988534000000001</v>
      </c>
      <c r="K3582">
        <v>40.748733000000001</v>
      </c>
      <c r="L3582">
        <v>1</v>
      </c>
      <c r="M3582">
        <v>1.1145449492350279</v>
      </c>
      <c r="N3582">
        <v>4.0999999999999996</v>
      </c>
    </row>
    <row r="3583" spans="1:14" x14ac:dyDescent="0.2">
      <c r="A3583" s="1">
        <v>3.125E-2</v>
      </c>
      <c r="B3583" s="3">
        <v>41626.947916666664</v>
      </c>
      <c r="C3583" s="4">
        <v>2013</v>
      </c>
      <c r="D3583" s="4">
        <v>12</v>
      </c>
      <c r="E3583" s="4">
        <v>18</v>
      </c>
      <c r="F3583" s="4">
        <v>22</v>
      </c>
      <c r="G3583" s="4">
        <v>3</v>
      </c>
      <c r="H3583">
        <v>-74.006032000000005</v>
      </c>
      <c r="I3583">
        <v>40.735492000000001</v>
      </c>
      <c r="J3583">
        <v>-74.010711999999998</v>
      </c>
      <c r="K3583">
        <v>40.718702</v>
      </c>
      <c r="L3583">
        <v>5</v>
      </c>
      <c r="M3583">
        <v>1.9102977606578928</v>
      </c>
      <c r="N3583">
        <v>7</v>
      </c>
    </row>
    <row r="3584" spans="1:14" x14ac:dyDescent="0.2">
      <c r="A3584" s="1">
        <v>3.472222222222222E-3</v>
      </c>
      <c r="B3584" s="3">
        <v>40324.878472222219</v>
      </c>
      <c r="C3584" s="4">
        <v>2010</v>
      </c>
      <c r="D3584" s="4">
        <v>5</v>
      </c>
      <c r="E3584" s="4">
        <v>26</v>
      </c>
      <c r="F3584" s="4">
        <v>21</v>
      </c>
      <c r="G3584" s="4">
        <v>3</v>
      </c>
      <c r="H3584">
        <v>-73.996129999999994</v>
      </c>
      <c r="I3584">
        <v>40.764183000000003</v>
      </c>
      <c r="J3584">
        <v>-73.952477000000002</v>
      </c>
      <c r="K3584">
        <v>40.772655</v>
      </c>
      <c r="L3584">
        <v>2</v>
      </c>
      <c r="M3584">
        <v>3.7992295559772473</v>
      </c>
      <c r="N3584">
        <v>16.100000000000001</v>
      </c>
    </row>
    <row r="3585" spans="1:14" x14ac:dyDescent="0.2">
      <c r="A3585" s="1">
        <v>3.0555555555555555E-2</v>
      </c>
      <c r="B3585" s="3">
        <v>41738.822222222225</v>
      </c>
      <c r="C3585" s="4">
        <v>2014</v>
      </c>
      <c r="D3585" s="4">
        <v>4</v>
      </c>
      <c r="E3585" s="4">
        <v>9</v>
      </c>
      <c r="F3585" s="4">
        <v>19</v>
      </c>
      <c r="G3585" s="4">
        <v>3</v>
      </c>
      <c r="H3585">
        <v>-73.976870000000005</v>
      </c>
      <c r="I3585">
        <v>40.764009999999999</v>
      </c>
      <c r="J3585">
        <v>-74.000489999999999</v>
      </c>
      <c r="K3585">
        <v>40.73545</v>
      </c>
      <c r="L3585">
        <v>5</v>
      </c>
      <c r="M3585">
        <v>3.7517478317258459</v>
      </c>
      <c r="N3585">
        <v>12.5</v>
      </c>
    </row>
    <row r="3586" spans="1:14" x14ac:dyDescent="0.2">
      <c r="A3586" s="1">
        <v>3.2638888888888891E-2</v>
      </c>
      <c r="B3586" s="3">
        <v>40709.782638888886</v>
      </c>
      <c r="C3586" s="4">
        <v>2011</v>
      </c>
      <c r="D3586" s="4">
        <v>6</v>
      </c>
      <c r="E3586" s="4">
        <v>15</v>
      </c>
      <c r="F3586" s="4">
        <v>18</v>
      </c>
      <c r="G3586" s="4">
        <v>3</v>
      </c>
      <c r="H3586">
        <v>-73.991185000000002</v>
      </c>
      <c r="I3586">
        <v>40.734935</v>
      </c>
      <c r="J3586">
        <v>-73.979685000000003</v>
      </c>
      <c r="K3586">
        <v>40.732982</v>
      </c>
      <c r="L3586">
        <v>1</v>
      </c>
      <c r="M3586">
        <v>0.99411312309991073</v>
      </c>
      <c r="N3586">
        <v>6.1</v>
      </c>
    </row>
    <row r="3587" spans="1:14" x14ac:dyDescent="0.2">
      <c r="A3587" s="1">
        <v>2.2013888888888888E-2</v>
      </c>
      <c r="B3587" s="3">
        <v>41087.771527777775</v>
      </c>
      <c r="C3587" s="4">
        <v>2012</v>
      </c>
      <c r="D3587" s="4">
        <v>6</v>
      </c>
      <c r="E3587" s="4">
        <v>27</v>
      </c>
      <c r="F3587" s="4">
        <v>18</v>
      </c>
      <c r="G3587" s="4">
        <v>3</v>
      </c>
      <c r="H3587">
        <v>-73.975042000000002</v>
      </c>
      <c r="I3587">
        <v>40.751646999999998</v>
      </c>
      <c r="J3587">
        <v>-73.990279000000001</v>
      </c>
      <c r="K3587">
        <v>40.726557</v>
      </c>
      <c r="L3587">
        <v>1</v>
      </c>
      <c r="M3587">
        <v>3.0745004942862977</v>
      </c>
      <c r="N3587">
        <v>8.1</v>
      </c>
    </row>
    <row r="3588" spans="1:14" x14ac:dyDescent="0.2">
      <c r="A3588" s="1">
        <v>2.6377314814814815E-2</v>
      </c>
      <c r="B3588" s="3">
        <v>41094.525694444441</v>
      </c>
      <c r="C3588" s="4">
        <v>2012</v>
      </c>
      <c r="D3588" s="4">
        <v>7</v>
      </c>
      <c r="E3588" s="4">
        <v>4</v>
      </c>
      <c r="F3588" s="4">
        <v>12</v>
      </c>
      <c r="G3588" s="4">
        <v>3</v>
      </c>
      <c r="H3588">
        <v>-73.978396000000004</v>
      </c>
      <c r="I3588">
        <v>40.753369999999997</v>
      </c>
      <c r="J3588">
        <v>-73.988339999999994</v>
      </c>
      <c r="K3588">
        <v>40.743389000000001</v>
      </c>
      <c r="L3588">
        <v>2</v>
      </c>
      <c r="M3588">
        <v>1.3920395429287566</v>
      </c>
      <c r="N3588">
        <v>6.5</v>
      </c>
    </row>
    <row r="3589" spans="1:14" x14ac:dyDescent="0.2">
      <c r="A3589" s="1">
        <v>1.9444444444444445E-2</v>
      </c>
      <c r="B3589" s="3">
        <v>39995.644444444442</v>
      </c>
      <c r="C3589" s="4">
        <v>2009</v>
      </c>
      <c r="D3589" s="4">
        <v>7</v>
      </c>
      <c r="E3589" s="4">
        <v>1</v>
      </c>
      <c r="F3589" s="4">
        <v>15</v>
      </c>
      <c r="G3589" s="4">
        <v>3</v>
      </c>
      <c r="H3589">
        <v>-73.974675000000005</v>
      </c>
      <c r="I3589">
        <v>40.751167000000002</v>
      </c>
      <c r="J3589">
        <v>-73.958607999999998</v>
      </c>
      <c r="K3589">
        <v>40.762385000000002</v>
      </c>
      <c r="L3589">
        <v>1</v>
      </c>
      <c r="M3589">
        <v>1.8425509845688723</v>
      </c>
      <c r="N3589">
        <v>6.1</v>
      </c>
    </row>
    <row r="3590" spans="1:14" x14ac:dyDescent="0.2">
      <c r="A3590" s="1">
        <v>7.6388888888888886E-3</v>
      </c>
      <c r="B3590" s="3">
        <v>39953.84097222222</v>
      </c>
      <c r="C3590" s="4">
        <v>2009</v>
      </c>
      <c r="D3590" s="4">
        <v>5</v>
      </c>
      <c r="E3590" s="4">
        <v>20</v>
      </c>
      <c r="F3590" s="4">
        <v>20</v>
      </c>
      <c r="G3590" s="4">
        <v>3</v>
      </c>
      <c r="H3590">
        <v>-73.978579999999994</v>
      </c>
      <c r="I3590">
        <v>40.753236999999999</v>
      </c>
      <c r="J3590">
        <v>-73.988974999999996</v>
      </c>
      <c r="K3590">
        <v>40.743963000000001</v>
      </c>
      <c r="L3590">
        <v>1</v>
      </c>
      <c r="M3590">
        <v>1.3543677872812221</v>
      </c>
      <c r="N3590">
        <v>5.7</v>
      </c>
    </row>
    <row r="3591" spans="1:14" x14ac:dyDescent="0.2">
      <c r="A3591" s="1">
        <v>3.7256944444444447E-2</v>
      </c>
      <c r="B3591" s="3">
        <v>40506.786805555559</v>
      </c>
      <c r="C3591" s="4">
        <v>2010</v>
      </c>
      <c r="D3591" s="4">
        <v>11</v>
      </c>
      <c r="E3591" s="4">
        <v>24</v>
      </c>
      <c r="F3591" s="4">
        <v>18</v>
      </c>
      <c r="G3591" s="4">
        <v>3</v>
      </c>
      <c r="H3591">
        <v>-73.984193000000005</v>
      </c>
      <c r="I3591">
        <v>40.725296</v>
      </c>
      <c r="J3591">
        <v>-73.988674000000003</v>
      </c>
      <c r="K3591">
        <v>40.733936</v>
      </c>
      <c r="L3591">
        <v>2</v>
      </c>
      <c r="M3591">
        <v>1.0334160988406482</v>
      </c>
      <c r="N3591">
        <v>5.3</v>
      </c>
    </row>
    <row r="3592" spans="1:14" x14ac:dyDescent="0.2">
      <c r="A3592" s="1">
        <v>1.0416666666666666E-2</v>
      </c>
      <c r="B3592" s="3">
        <v>40821.34375</v>
      </c>
      <c r="C3592" s="4">
        <v>2011</v>
      </c>
      <c r="D3592" s="4">
        <v>10</v>
      </c>
      <c r="E3592" s="4">
        <v>5</v>
      </c>
      <c r="F3592" s="4">
        <v>8</v>
      </c>
      <c r="G3592" s="4">
        <v>3</v>
      </c>
      <c r="H3592">
        <v>-73.979028</v>
      </c>
      <c r="I3592">
        <v>40.77702</v>
      </c>
      <c r="J3592">
        <v>-73.959500000000006</v>
      </c>
      <c r="K3592">
        <v>40.771057999999996</v>
      </c>
      <c r="L3592">
        <v>5</v>
      </c>
      <c r="M3592">
        <v>1.7749843474192943</v>
      </c>
      <c r="N3592">
        <v>10.5</v>
      </c>
    </row>
    <row r="3593" spans="1:14" x14ac:dyDescent="0.2">
      <c r="A3593" s="1">
        <v>1.2499999999999999E-2</v>
      </c>
      <c r="B3593" s="3">
        <v>41598.720833333333</v>
      </c>
      <c r="C3593" s="4">
        <v>2013</v>
      </c>
      <c r="D3593" s="4">
        <v>11</v>
      </c>
      <c r="E3593" s="4">
        <v>20</v>
      </c>
      <c r="F3593" s="4">
        <v>17</v>
      </c>
      <c r="G3593" s="4">
        <v>3</v>
      </c>
      <c r="H3593">
        <v>-73.973602</v>
      </c>
      <c r="I3593">
        <v>40.763897</v>
      </c>
      <c r="J3593">
        <v>-73.980547999999999</v>
      </c>
      <c r="K3593">
        <v>40.753971999999997</v>
      </c>
      <c r="L3593">
        <v>6</v>
      </c>
      <c r="M3593">
        <v>1.2504866594549229</v>
      </c>
      <c r="N3593">
        <v>7.5</v>
      </c>
    </row>
    <row r="3594" spans="1:14" x14ac:dyDescent="0.2">
      <c r="A3594" s="1">
        <v>1.0416666666666667E-3</v>
      </c>
      <c r="B3594" s="3">
        <v>41353.459027777775</v>
      </c>
      <c r="C3594" s="4">
        <v>2013</v>
      </c>
      <c r="D3594" s="4">
        <v>3</v>
      </c>
      <c r="E3594" s="4">
        <v>20</v>
      </c>
      <c r="F3594" s="4">
        <v>11</v>
      </c>
      <c r="G3594" s="4">
        <v>3</v>
      </c>
      <c r="H3594">
        <v>-73.952282999999994</v>
      </c>
      <c r="I3594">
        <v>40.777101000000002</v>
      </c>
      <c r="J3594">
        <v>-73.965948999999995</v>
      </c>
      <c r="K3594">
        <v>40.758428000000002</v>
      </c>
      <c r="L3594">
        <v>1</v>
      </c>
      <c r="M3594">
        <v>2.376627702537331</v>
      </c>
      <c r="N3594">
        <v>8.5</v>
      </c>
    </row>
    <row r="3595" spans="1:14" x14ac:dyDescent="0.2">
      <c r="A3595" s="1">
        <v>4.08912037037037E-2</v>
      </c>
      <c r="B3595" s="3">
        <v>41619.581944444442</v>
      </c>
      <c r="C3595" s="4">
        <v>2013</v>
      </c>
      <c r="D3595" s="4">
        <v>12</v>
      </c>
      <c r="E3595" s="4">
        <v>11</v>
      </c>
      <c r="F3595" s="4">
        <v>13</v>
      </c>
      <c r="G3595" s="4">
        <v>3</v>
      </c>
      <c r="H3595">
        <v>-73.974884000000003</v>
      </c>
      <c r="I3595">
        <v>40.754787999999998</v>
      </c>
      <c r="J3595">
        <v>-73.982202000000001</v>
      </c>
      <c r="K3595">
        <v>40.774152000000001</v>
      </c>
      <c r="L3595">
        <v>1</v>
      </c>
      <c r="M3595">
        <v>2.2421566827275927</v>
      </c>
      <c r="N3595">
        <v>13.5</v>
      </c>
    </row>
    <row r="3596" spans="1:14" x14ac:dyDescent="0.2">
      <c r="A3596" s="1">
        <v>3.8495370370370367E-2</v>
      </c>
      <c r="B3596" s="3">
        <v>41521.829861111109</v>
      </c>
      <c r="C3596" s="4">
        <v>2013</v>
      </c>
      <c r="D3596" s="4">
        <v>9</v>
      </c>
      <c r="E3596" s="4">
        <v>4</v>
      </c>
      <c r="F3596" s="4">
        <v>19</v>
      </c>
      <c r="G3596" s="4">
        <v>3</v>
      </c>
      <c r="H3596">
        <v>-73.989997000000002</v>
      </c>
      <c r="I3596">
        <v>40.729421000000002</v>
      </c>
      <c r="J3596">
        <v>-73.983064999999996</v>
      </c>
      <c r="K3596">
        <v>40.745581999999999</v>
      </c>
      <c r="L3596">
        <v>1</v>
      </c>
      <c r="M3596">
        <v>1.8916647690613071</v>
      </c>
      <c r="N3596">
        <v>7</v>
      </c>
    </row>
    <row r="3597" spans="1:14" x14ac:dyDescent="0.2">
      <c r="A3597" s="1">
        <v>3.7499999999999999E-2</v>
      </c>
      <c r="B3597" s="3">
        <v>41297.45416666667</v>
      </c>
      <c r="C3597" s="4">
        <v>2013</v>
      </c>
      <c r="D3597" s="4">
        <v>1</v>
      </c>
      <c r="E3597" s="4">
        <v>23</v>
      </c>
      <c r="F3597" s="4">
        <v>10</v>
      </c>
      <c r="G3597" s="4">
        <v>3</v>
      </c>
      <c r="H3597">
        <v>-73.964432000000002</v>
      </c>
      <c r="I3597">
        <v>40.764015000000001</v>
      </c>
      <c r="J3597">
        <v>-73.956997000000001</v>
      </c>
      <c r="K3597">
        <v>40.774762000000003</v>
      </c>
      <c r="L3597">
        <v>1</v>
      </c>
      <c r="M3597">
        <v>1.3506156417424613</v>
      </c>
      <c r="N3597">
        <v>6</v>
      </c>
    </row>
    <row r="3598" spans="1:14" x14ac:dyDescent="0.2">
      <c r="A3598" s="1">
        <v>1.1018518518518518E-2</v>
      </c>
      <c r="B3598" s="3">
        <v>42039.802083333336</v>
      </c>
      <c r="C3598" s="4">
        <v>2015</v>
      </c>
      <c r="D3598" s="4">
        <v>2</v>
      </c>
      <c r="E3598" s="4">
        <v>4</v>
      </c>
      <c r="F3598" s="4">
        <v>19</v>
      </c>
      <c r="G3598" s="4">
        <v>3</v>
      </c>
      <c r="H3598">
        <v>-74.00906372</v>
      </c>
      <c r="I3598">
        <v>40.713771819999998</v>
      </c>
      <c r="J3598">
        <v>-74.001449579999999</v>
      </c>
      <c r="K3598">
        <v>40.735248570000003</v>
      </c>
      <c r="L3598">
        <v>3</v>
      </c>
      <c r="M3598">
        <v>2.4755725215378566</v>
      </c>
      <c r="N3598">
        <v>8</v>
      </c>
    </row>
    <row r="3599" spans="1:14" x14ac:dyDescent="0.2">
      <c r="A3599" s="1">
        <v>2.4999999999999998E-2</v>
      </c>
      <c r="B3599" s="3">
        <v>41031.60833333333</v>
      </c>
      <c r="C3599" s="4">
        <v>2012</v>
      </c>
      <c r="D3599" s="4">
        <v>5</v>
      </c>
      <c r="E3599" s="4">
        <v>2</v>
      </c>
      <c r="F3599" s="4">
        <v>14</v>
      </c>
      <c r="G3599" s="4">
        <v>3</v>
      </c>
      <c r="H3599">
        <v>-73.873012000000003</v>
      </c>
      <c r="I3599">
        <v>40.774141999999998</v>
      </c>
      <c r="J3599">
        <v>-74.000257000000005</v>
      </c>
      <c r="K3599">
        <v>40.757592000000002</v>
      </c>
      <c r="L3599">
        <v>6</v>
      </c>
      <c r="M3599">
        <v>10.88527233615758</v>
      </c>
      <c r="N3599">
        <v>31.7</v>
      </c>
    </row>
    <row r="3600" spans="1:14" x14ac:dyDescent="0.2">
      <c r="A3600" s="1">
        <v>3.5416666666666666E-2</v>
      </c>
      <c r="B3600" s="3">
        <v>40562.70208333333</v>
      </c>
      <c r="C3600" s="4">
        <v>2011</v>
      </c>
      <c r="D3600" s="4">
        <v>1</v>
      </c>
      <c r="E3600" s="4">
        <v>19</v>
      </c>
      <c r="F3600" s="4">
        <v>16</v>
      </c>
      <c r="G3600" s="4">
        <v>3</v>
      </c>
      <c r="H3600">
        <v>-73.969155000000001</v>
      </c>
      <c r="I3600">
        <v>40.791092999999996</v>
      </c>
      <c r="J3600">
        <v>-73.972251999999997</v>
      </c>
      <c r="K3600">
        <v>40.796512999999997</v>
      </c>
      <c r="L3600">
        <v>5</v>
      </c>
      <c r="M3600">
        <v>0.65738567409922211</v>
      </c>
      <c r="N3600">
        <v>4.0999999999999996</v>
      </c>
    </row>
    <row r="3601" spans="1:14" x14ac:dyDescent="0.2">
      <c r="A3601" s="1">
        <v>4.027777777777778E-2</v>
      </c>
      <c r="B3601" s="3">
        <v>40954.831944444442</v>
      </c>
      <c r="C3601" s="4">
        <v>2012</v>
      </c>
      <c r="D3601" s="4">
        <v>2</v>
      </c>
      <c r="E3601" s="4">
        <v>15</v>
      </c>
      <c r="F3601" s="4">
        <v>19</v>
      </c>
      <c r="G3601" s="4">
        <v>3</v>
      </c>
      <c r="H3601">
        <v>-73.996515000000002</v>
      </c>
      <c r="I3601">
        <v>40.725340000000003</v>
      </c>
      <c r="J3601">
        <v>-73.958106999999998</v>
      </c>
      <c r="K3601">
        <v>40.717457000000003</v>
      </c>
      <c r="L3601">
        <v>1</v>
      </c>
      <c r="M3601">
        <v>3.3571261840566429</v>
      </c>
      <c r="N3601">
        <v>11.7</v>
      </c>
    </row>
    <row r="3602" spans="1:14" x14ac:dyDescent="0.2">
      <c r="A3602" s="1">
        <v>3.5416666666666666E-2</v>
      </c>
      <c r="B3602" s="3">
        <v>41591.618750000001</v>
      </c>
      <c r="C3602" s="4">
        <v>2013</v>
      </c>
      <c r="D3602" s="4">
        <v>11</v>
      </c>
      <c r="E3602" s="4">
        <v>13</v>
      </c>
      <c r="F3602" s="4">
        <v>14</v>
      </c>
      <c r="G3602" s="4">
        <v>3</v>
      </c>
      <c r="H3602">
        <v>-73.975104999999999</v>
      </c>
      <c r="I3602">
        <v>40.782604999999997</v>
      </c>
      <c r="J3602">
        <v>-73.957554999999999</v>
      </c>
      <c r="K3602">
        <v>40.785612</v>
      </c>
      <c r="L3602">
        <v>2</v>
      </c>
      <c r="M3602">
        <v>1.5166633082218655</v>
      </c>
      <c r="N3602">
        <v>11.5</v>
      </c>
    </row>
    <row r="3603" spans="1:14" x14ac:dyDescent="0.2">
      <c r="A3603" s="1">
        <v>3.5752314814814813E-2</v>
      </c>
      <c r="B3603" s="3">
        <v>40702.743750000001</v>
      </c>
      <c r="C3603" s="4">
        <v>2011</v>
      </c>
      <c r="D3603" s="4">
        <v>6</v>
      </c>
      <c r="E3603" s="4">
        <v>8</v>
      </c>
      <c r="F3603" s="4">
        <v>17</v>
      </c>
      <c r="G3603" s="4">
        <v>3</v>
      </c>
      <c r="H3603">
        <v>-73.982121000000006</v>
      </c>
      <c r="I3603">
        <v>40.768610000000002</v>
      </c>
      <c r="J3603">
        <v>-73.967191</v>
      </c>
      <c r="K3603">
        <v>40.752935000000001</v>
      </c>
      <c r="L3603">
        <v>1</v>
      </c>
      <c r="M3603">
        <v>2.1516371365974694</v>
      </c>
      <c r="N3603">
        <v>10.9</v>
      </c>
    </row>
    <row r="3604" spans="1:14" x14ac:dyDescent="0.2">
      <c r="A3604" s="1">
        <v>1.1793981481481482E-2</v>
      </c>
      <c r="B3604" s="3">
        <v>40562.886111111111</v>
      </c>
      <c r="C3604" s="4">
        <v>2011</v>
      </c>
      <c r="D3604" s="4">
        <v>1</v>
      </c>
      <c r="E3604" s="4">
        <v>19</v>
      </c>
      <c r="F3604" s="4">
        <v>21</v>
      </c>
      <c r="G3604" s="4">
        <v>3</v>
      </c>
      <c r="H3604">
        <v>-73.970343999999997</v>
      </c>
      <c r="I3604">
        <v>40.756400999999997</v>
      </c>
      <c r="J3604">
        <v>-73.992677999999998</v>
      </c>
      <c r="K3604">
        <v>40.698065999999997</v>
      </c>
      <c r="L3604">
        <v>1</v>
      </c>
      <c r="M3604">
        <v>6.7616270235035882</v>
      </c>
      <c r="N3604">
        <v>16.5</v>
      </c>
    </row>
    <row r="3605" spans="1:14" x14ac:dyDescent="0.2">
      <c r="A3605" s="1">
        <v>3.3842592592592598E-2</v>
      </c>
      <c r="B3605" s="3">
        <v>39932.533333333333</v>
      </c>
      <c r="C3605" s="4">
        <v>2009</v>
      </c>
      <c r="D3605" s="4">
        <v>4</v>
      </c>
      <c r="E3605" s="4">
        <v>29</v>
      </c>
      <c r="F3605" s="4">
        <v>12</v>
      </c>
      <c r="G3605" s="4">
        <v>3</v>
      </c>
      <c r="H3605">
        <v>-73.977312999999995</v>
      </c>
      <c r="I3605">
        <v>40.753675000000001</v>
      </c>
      <c r="J3605">
        <v>-74.013981999999999</v>
      </c>
      <c r="K3605">
        <v>40.702703999999997</v>
      </c>
      <c r="L3605">
        <v>1</v>
      </c>
      <c r="M3605">
        <v>6.4625063830825757</v>
      </c>
      <c r="N3605">
        <v>16.100000000000001</v>
      </c>
    </row>
    <row r="3606" spans="1:14" x14ac:dyDescent="0.2">
      <c r="A3606" s="1">
        <v>5.5555555555555558E-3</v>
      </c>
      <c r="B3606" s="3">
        <v>40121.963888888888</v>
      </c>
      <c r="C3606" s="4">
        <v>2009</v>
      </c>
      <c r="D3606" s="4">
        <v>11</v>
      </c>
      <c r="E3606" s="4">
        <v>4</v>
      </c>
      <c r="F3606" s="4">
        <v>23</v>
      </c>
      <c r="G3606" s="4">
        <v>3</v>
      </c>
      <c r="H3606">
        <v>-73.982657000000003</v>
      </c>
      <c r="I3606">
        <v>40.731394999999999</v>
      </c>
      <c r="J3606">
        <v>-73.982281999999998</v>
      </c>
      <c r="K3606">
        <v>40.731852000000003</v>
      </c>
      <c r="L3606">
        <v>1</v>
      </c>
      <c r="M3606">
        <v>5.9905874566110281E-2</v>
      </c>
      <c r="N3606">
        <v>2.5</v>
      </c>
    </row>
    <row r="3607" spans="1:14" x14ac:dyDescent="0.2">
      <c r="A3607" s="1">
        <v>9.7222222222222224E-3</v>
      </c>
      <c r="B3607" s="3">
        <v>41325.301388888889</v>
      </c>
      <c r="C3607" s="4">
        <v>2013</v>
      </c>
      <c r="D3607" s="4">
        <v>2</v>
      </c>
      <c r="E3607" s="4">
        <v>20</v>
      </c>
      <c r="F3607" s="4">
        <v>7</v>
      </c>
      <c r="G3607" s="4">
        <v>3</v>
      </c>
      <c r="H3607">
        <v>-74.009682999999995</v>
      </c>
      <c r="I3607">
        <v>40.713822</v>
      </c>
      <c r="J3607">
        <v>-73.981741999999997</v>
      </c>
      <c r="K3607">
        <v>40.758859999999999</v>
      </c>
      <c r="L3607">
        <v>1</v>
      </c>
      <c r="M3607">
        <v>5.5399232941131897</v>
      </c>
      <c r="N3607">
        <v>12</v>
      </c>
    </row>
    <row r="3608" spans="1:14" x14ac:dyDescent="0.2">
      <c r="A3608" s="1">
        <v>3.24537037037037E-2</v>
      </c>
      <c r="B3608" s="3">
        <v>41773.365277777775</v>
      </c>
      <c r="C3608" s="4">
        <v>2014</v>
      </c>
      <c r="D3608" s="4">
        <v>5</v>
      </c>
      <c r="E3608" s="4">
        <v>14</v>
      </c>
      <c r="F3608" s="4">
        <v>8</v>
      </c>
      <c r="G3608" s="4">
        <v>3</v>
      </c>
      <c r="H3608">
        <v>-73.985624000000001</v>
      </c>
      <c r="I3608">
        <v>40.759152</v>
      </c>
      <c r="J3608">
        <v>-74.005967999999996</v>
      </c>
      <c r="K3608">
        <v>40.741205000000001</v>
      </c>
      <c r="L3608">
        <v>4</v>
      </c>
      <c r="M3608">
        <v>2.6334066143559389</v>
      </c>
      <c r="N3608">
        <v>13.5</v>
      </c>
    </row>
    <row r="3609" spans="1:14" x14ac:dyDescent="0.2">
      <c r="A3609" s="1">
        <v>2.8194444444444442E-2</v>
      </c>
      <c r="B3609" s="3">
        <v>39904.736111111109</v>
      </c>
      <c r="C3609" s="4">
        <v>2009</v>
      </c>
      <c r="D3609" s="4">
        <v>4</v>
      </c>
      <c r="E3609" s="4">
        <v>1</v>
      </c>
      <c r="F3609" s="4">
        <v>17</v>
      </c>
      <c r="G3609" s="4">
        <v>3</v>
      </c>
      <c r="H3609">
        <v>-73.863040999999996</v>
      </c>
      <c r="I3609">
        <v>40.769323</v>
      </c>
      <c r="J3609">
        <v>-73.991703999999999</v>
      </c>
      <c r="K3609">
        <v>40.749960999999999</v>
      </c>
      <c r="L3609">
        <v>1</v>
      </c>
      <c r="M3609">
        <v>11.060836154389165</v>
      </c>
      <c r="N3609">
        <v>30.9</v>
      </c>
    </row>
    <row r="3610" spans="1:14" x14ac:dyDescent="0.2">
      <c r="A3610" s="1">
        <v>2.5636574074074072E-2</v>
      </c>
      <c r="B3610" s="3">
        <v>40618.60833333333</v>
      </c>
      <c r="C3610" s="4">
        <v>2011</v>
      </c>
      <c r="D3610" s="4">
        <v>3</v>
      </c>
      <c r="E3610" s="4">
        <v>16</v>
      </c>
      <c r="F3610" s="4">
        <v>14</v>
      </c>
      <c r="G3610" s="4">
        <v>3</v>
      </c>
      <c r="H3610">
        <v>-73.981752999999998</v>
      </c>
      <c r="I3610">
        <v>40.783562000000003</v>
      </c>
      <c r="J3610">
        <v>-73.965993999999995</v>
      </c>
      <c r="K3610">
        <v>40.789808999999998</v>
      </c>
      <c r="L3610">
        <v>1</v>
      </c>
      <c r="M3610">
        <v>1.4992826774241137</v>
      </c>
      <c r="N3610">
        <v>7.3</v>
      </c>
    </row>
    <row r="3611" spans="1:14" x14ac:dyDescent="0.2">
      <c r="A3611" s="1">
        <v>2.1527777777777781E-2</v>
      </c>
      <c r="B3611" s="3">
        <v>40030.813194444447</v>
      </c>
      <c r="C3611" s="4">
        <v>2009</v>
      </c>
      <c r="D3611" s="4">
        <v>8</v>
      </c>
      <c r="E3611" s="4">
        <v>5</v>
      </c>
      <c r="F3611" s="4">
        <v>19</v>
      </c>
      <c r="G3611" s="4">
        <v>3</v>
      </c>
      <c r="H3611">
        <v>-73.873262999999994</v>
      </c>
      <c r="I3611">
        <v>40.773912000000003</v>
      </c>
      <c r="J3611">
        <v>-73.978747999999996</v>
      </c>
      <c r="K3611">
        <v>40.764859999999999</v>
      </c>
      <c r="L3611">
        <v>4</v>
      </c>
      <c r="M3611">
        <v>8.9500460652433418</v>
      </c>
      <c r="N3611">
        <v>30.67</v>
      </c>
    </row>
    <row r="3612" spans="1:14" x14ac:dyDescent="0.2">
      <c r="A3612" s="1">
        <v>2.9166666666666664E-2</v>
      </c>
      <c r="B3612" s="3">
        <v>40247.945833333331</v>
      </c>
      <c r="C3612" s="4">
        <v>2010</v>
      </c>
      <c r="D3612" s="4">
        <v>3</v>
      </c>
      <c r="E3612" s="4">
        <v>10</v>
      </c>
      <c r="F3612" s="4">
        <v>22</v>
      </c>
      <c r="G3612" s="4">
        <v>3</v>
      </c>
      <c r="H3612">
        <v>-73.862857000000005</v>
      </c>
      <c r="I3612">
        <v>40.769083000000002</v>
      </c>
      <c r="J3612">
        <v>-73.936391999999998</v>
      </c>
      <c r="K3612">
        <v>40.736285000000002</v>
      </c>
      <c r="L3612">
        <v>1</v>
      </c>
      <c r="M3612">
        <v>7.1960865558299858</v>
      </c>
      <c r="N3612">
        <v>15.7</v>
      </c>
    </row>
    <row r="3613" spans="1:14" x14ac:dyDescent="0.2">
      <c r="A3613" s="1">
        <v>2.0891203703703703E-2</v>
      </c>
      <c r="B3613" s="3">
        <v>41031.520833333336</v>
      </c>
      <c r="C3613" s="4">
        <v>2012</v>
      </c>
      <c r="D3613" s="4">
        <v>5</v>
      </c>
      <c r="E3613" s="4">
        <v>2</v>
      </c>
      <c r="F3613" s="4">
        <v>12</v>
      </c>
      <c r="G3613" s="4">
        <v>3</v>
      </c>
      <c r="H3613">
        <v>-73.968466000000006</v>
      </c>
      <c r="I3613">
        <v>40.754966000000003</v>
      </c>
      <c r="J3613">
        <v>-73.958838999999998</v>
      </c>
      <c r="K3613">
        <v>40.783365000000003</v>
      </c>
      <c r="L3613">
        <v>2</v>
      </c>
      <c r="M3613">
        <v>3.2638858056822815</v>
      </c>
      <c r="N3613">
        <v>14.1</v>
      </c>
    </row>
    <row r="3614" spans="1:14" x14ac:dyDescent="0.2">
      <c r="A3614" s="1">
        <v>8.3333333333333332E-3</v>
      </c>
      <c r="B3614" s="3">
        <v>40737.383333333331</v>
      </c>
      <c r="C3614" s="4">
        <v>2011</v>
      </c>
      <c r="D3614" s="4">
        <v>7</v>
      </c>
      <c r="E3614" s="4">
        <v>13</v>
      </c>
      <c r="F3614" s="4">
        <v>9</v>
      </c>
      <c r="G3614" s="4">
        <v>3</v>
      </c>
      <c r="H3614">
        <v>-73.992076999999995</v>
      </c>
      <c r="I3614">
        <v>40.742556999999998</v>
      </c>
      <c r="J3614">
        <v>-74.015213000000003</v>
      </c>
      <c r="K3614">
        <v>40.711379999999998</v>
      </c>
      <c r="L3614">
        <v>1</v>
      </c>
      <c r="M3614">
        <v>3.9817764167087</v>
      </c>
      <c r="N3614">
        <v>12.1</v>
      </c>
    </row>
    <row r="3615" spans="1:14" x14ac:dyDescent="0.2">
      <c r="A3615" s="1">
        <v>9.0277777777777787E-3</v>
      </c>
      <c r="B3615" s="3">
        <v>41395.592361111114</v>
      </c>
      <c r="C3615" s="4">
        <v>2013</v>
      </c>
      <c r="D3615" s="4">
        <v>5</v>
      </c>
      <c r="E3615" s="4">
        <v>1</v>
      </c>
      <c r="F3615" s="4">
        <v>14</v>
      </c>
      <c r="G3615" s="4">
        <v>3</v>
      </c>
      <c r="H3615">
        <v>-73.974888000000007</v>
      </c>
      <c r="I3615">
        <v>40.749749999999999</v>
      </c>
      <c r="J3615">
        <v>-73.956022000000004</v>
      </c>
      <c r="K3615">
        <v>40.775751999999997</v>
      </c>
      <c r="L3615">
        <v>5</v>
      </c>
      <c r="M3615">
        <v>3.3028198963044724</v>
      </c>
      <c r="N3615">
        <v>9.5</v>
      </c>
    </row>
    <row r="3616" spans="1:14" x14ac:dyDescent="0.2">
      <c r="A3616" s="1">
        <v>1.7118055555555556E-2</v>
      </c>
      <c r="B3616" s="3">
        <v>40898.558333333334</v>
      </c>
      <c r="C3616" s="4">
        <v>2011</v>
      </c>
      <c r="D3616" s="4">
        <v>12</v>
      </c>
      <c r="E3616" s="4">
        <v>21</v>
      </c>
      <c r="F3616" s="4">
        <v>13</v>
      </c>
      <c r="G3616" s="4">
        <v>3</v>
      </c>
      <c r="H3616">
        <v>-73.945863000000003</v>
      </c>
      <c r="I3616">
        <v>40.777816999999999</v>
      </c>
      <c r="J3616">
        <v>-73.965592000000001</v>
      </c>
      <c r="K3616">
        <v>40.765816000000001</v>
      </c>
      <c r="L3616">
        <v>1</v>
      </c>
      <c r="M3616">
        <v>2.1333308332093024</v>
      </c>
      <c r="N3616">
        <v>9.3000000000000007</v>
      </c>
    </row>
    <row r="3617" spans="1:14" x14ac:dyDescent="0.2">
      <c r="A3617" s="1">
        <v>3.5416666666666666E-2</v>
      </c>
      <c r="B3617" s="3">
        <v>40275.785416666666</v>
      </c>
      <c r="C3617" s="4">
        <v>2010</v>
      </c>
      <c r="D3617" s="4">
        <v>4</v>
      </c>
      <c r="E3617" s="4">
        <v>7</v>
      </c>
      <c r="F3617" s="4">
        <v>18</v>
      </c>
      <c r="G3617" s="4">
        <v>3</v>
      </c>
      <c r="H3617">
        <v>-73.978147000000007</v>
      </c>
      <c r="I3617">
        <v>40.749156999999997</v>
      </c>
      <c r="J3617">
        <v>-73.917630000000003</v>
      </c>
      <c r="K3617">
        <v>40.746496999999998</v>
      </c>
      <c r="L3617">
        <v>1</v>
      </c>
      <c r="M3617">
        <v>5.1122538641436526</v>
      </c>
      <c r="N3617">
        <v>13.7</v>
      </c>
    </row>
    <row r="3618" spans="1:14" x14ac:dyDescent="0.2">
      <c r="A3618" s="1">
        <v>3.0555555555555555E-2</v>
      </c>
      <c r="B3618" s="3">
        <v>41115.738888888889</v>
      </c>
      <c r="C3618" s="4">
        <v>2012</v>
      </c>
      <c r="D3618" s="4">
        <v>7</v>
      </c>
      <c r="E3618" s="4">
        <v>25</v>
      </c>
      <c r="F3618" s="4">
        <v>17</v>
      </c>
      <c r="G3618" s="4">
        <v>3</v>
      </c>
      <c r="H3618">
        <v>-74.001909999999995</v>
      </c>
      <c r="I3618">
        <v>40.740721999999998</v>
      </c>
      <c r="J3618">
        <v>-73.993842000000001</v>
      </c>
      <c r="K3618">
        <v>40.751711999999998</v>
      </c>
      <c r="L3618">
        <v>1</v>
      </c>
      <c r="M3618">
        <v>1.3998899040059984</v>
      </c>
      <c r="N3618">
        <v>6.5</v>
      </c>
    </row>
    <row r="3619" spans="1:14" x14ac:dyDescent="0.2">
      <c r="A3619" s="1">
        <v>2.0833333333333332E-2</v>
      </c>
      <c r="B3619" s="3">
        <v>41654.979166666664</v>
      </c>
      <c r="C3619" s="4">
        <v>2014</v>
      </c>
      <c r="D3619" s="4">
        <v>1</v>
      </c>
      <c r="E3619" s="4">
        <v>15</v>
      </c>
      <c r="F3619" s="4">
        <v>23</v>
      </c>
      <c r="G3619" s="4">
        <v>3</v>
      </c>
      <c r="H3619">
        <v>-73.971142</v>
      </c>
      <c r="I3619">
        <v>40.757432000000001</v>
      </c>
      <c r="J3619">
        <v>-73.991981999999993</v>
      </c>
      <c r="K3619">
        <v>40.738075000000002</v>
      </c>
      <c r="L3619">
        <v>1</v>
      </c>
      <c r="M3619">
        <v>2.780671549153388</v>
      </c>
      <c r="N3619">
        <v>9</v>
      </c>
    </row>
    <row r="3620" spans="1:14" x14ac:dyDescent="0.2">
      <c r="A3620" s="1">
        <v>4.1666666666666666E-3</v>
      </c>
      <c r="B3620" s="3">
        <v>40863.54583333333</v>
      </c>
      <c r="C3620" s="4">
        <v>2011</v>
      </c>
      <c r="D3620" s="4">
        <v>11</v>
      </c>
      <c r="E3620" s="4">
        <v>16</v>
      </c>
      <c r="F3620" s="4">
        <v>13</v>
      </c>
      <c r="G3620" s="4">
        <v>3</v>
      </c>
      <c r="H3620">
        <v>-73.975376999999995</v>
      </c>
      <c r="I3620">
        <v>40.749907</v>
      </c>
      <c r="J3620">
        <v>-73.981902000000005</v>
      </c>
      <c r="K3620">
        <v>40.757255000000001</v>
      </c>
      <c r="L3620">
        <v>1</v>
      </c>
      <c r="M3620">
        <v>0.98582081769535046</v>
      </c>
      <c r="N3620">
        <v>9.6999999999999993</v>
      </c>
    </row>
    <row r="3621" spans="1:14" x14ac:dyDescent="0.2">
      <c r="A3621" s="1">
        <v>2.5636574074074072E-2</v>
      </c>
      <c r="B3621" s="3">
        <v>41059.775000000001</v>
      </c>
      <c r="C3621" s="4">
        <v>2012</v>
      </c>
      <c r="D3621" s="4">
        <v>5</v>
      </c>
      <c r="E3621" s="4">
        <v>30</v>
      </c>
      <c r="F3621" s="4">
        <v>18</v>
      </c>
      <c r="G3621" s="4">
        <v>3</v>
      </c>
      <c r="H3621">
        <v>-73.951263999999995</v>
      </c>
      <c r="I3621">
        <v>40.778719000000002</v>
      </c>
      <c r="J3621">
        <v>-73.961372999999995</v>
      </c>
      <c r="K3621">
        <v>40.776018999999998</v>
      </c>
      <c r="L3621">
        <v>3</v>
      </c>
      <c r="M3621">
        <v>0.90361068283836132</v>
      </c>
      <c r="N3621">
        <v>4.5</v>
      </c>
    </row>
    <row r="3622" spans="1:14" x14ac:dyDescent="0.2">
      <c r="A3622" s="1">
        <v>6.2499999999999995E-3</v>
      </c>
      <c r="B3622" s="3">
        <v>40247.589583333334</v>
      </c>
      <c r="C3622" s="4">
        <v>2010</v>
      </c>
      <c r="D3622" s="4">
        <v>3</v>
      </c>
      <c r="E3622" s="4">
        <v>10</v>
      </c>
      <c r="F3622" s="4">
        <v>14</v>
      </c>
      <c r="G3622" s="4">
        <v>3</v>
      </c>
      <c r="H3622">
        <v>-73.992429999999999</v>
      </c>
      <c r="I3622">
        <v>40.756239999999998</v>
      </c>
      <c r="J3622">
        <v>-73.990202999999994</v>
      </c>
      <c r="K3622">
        <v>40.739156999999999</v>
      </c>
      <c r="L3622">
        <v>2</v>
      </c>
      <c r="M3622">
        <v>1.9109227876356614</v>
      </c>
      <c r="N3622">
        <v>6.9</v>
      </c>
    </row>
    <row r="3623" spans="1:14" x14ac:dyDescent="0.2">
      <c r="A3623" s="1">
        <v>3.6296296296296292E-2</v>
      </c>
      <c r="B3623" s="3">
        <v>41164.661111111112</v>
      </c>
      <c r="C3623" s="4">
        <v>2012</v>
      </c>
      <c r="D3623" s="4">
        <v>9</v>
      </c>
      <c r="E3623" s="4">
        <v>12</v>
      </c>
      <c r="F3623" s="4">
        <v>15</v>
      </c>
      <c r="G3623" s="4">
        <v>3</v>
      </c>
      <c r="H3623">
        <v>-73.956914999999995</v>
      </c>
      <c r="I3623">
        <v>40.780830000000002</v>
      </c>
      <c r="J3623">
        <v>-73.989992999999998</v>
      </c>
      <c r="K3623">
        <v>40.772326999999997</v>
      </c>
      <c r="L3623">
        <v>1</v>
      </c>
      <c r="M3623">
        <v>2.9446880888289946</v>
      </c>
      <c r="N3623">
        <v>13</v>
      </c>
    </row>
    <row r="3624" spans="1:14" x14ac:dyDescent="0.2">
      <c r="A3624" s="1">
        <v>2.826388888888889E-2</v>
      </c>
      <c r="B3624" s="3">
        <v>41514.861111111109</v>
      </c>
      <c r="C3624" s="4">
        <v>2013</v>
      </c>
      <c r="D3624" s="4">
        <v>8</v>
      </c>
      <c r="E3624" s="4">
        <v>28</v>
      </c>
      <c r="F3624" s="4">
        <v>20</v>
      </c>
      <c r="G3624" s="4">
        <v>3</v>
      </c>
      <c r="H3624">
        <v>-73.967205000000007</v>
      </c>
      <c r="I3624">
        <v>40.756798000000003</v>
      </c>
      <c r="J3624">
        <v>-73.980596000000006</v>
      </c>
      <c r="K3624">
        <v>40.745401000000001</v>
      </c>
      <c r="L3624">
        <v>2</v>
      </c>
      <c r="M3624">
        <v>1.6984894081054842</v>
      </c>
      <c r="N3624">
        <v>6.5</v>
      </c>
    </row>
    <row r="3625" spans="1:14" x14ac:dyDescent="0.2">
      <c r="A3625" s="1">
        <v>3.4722222222222224E-2</v>
      </c>
      <c r="B3625" s="3">
        <v>39925.409722222219</v>
      </c>
      <c r="C3625" s="4">
        <v>2009</v>
      </c>
      <c r="D3625" s="4">
        <v>4</v>
      </c>
      <c r="E3625" s="4">
        <v>22</v>
      </c>
      <c r="F3625" s="4">
        <v>9</v>
      </c>
      <c r="G3625" s="4">
        <v>3</v>
      </c>
      <c r="H3625">
        <v>-73.981876999999997</v>
      </c>
      <c r="I3625">
        <v>40.763033</v>
      </c>
      <c r="J3625">
        <v>-73.985285000000005</v>
      </c>
      <c r="K3625">
        <v>40.741917000000001</v>
      </c>
      <c r="L3625">
        <v>5</v>
      </c>
      <c r="M3625">
        <v>2.3681257591557259</v>
      </c>
      <c r="N3625">
        <v>9.3000000000000007</v>
      </c>
    </row>
    <row r="3626" spans="1:14" x14ac:dyDescent="0.2">
      <c r="A3626" s="1">
        <v>2.8472222222222222E-2</v>
      </c>
      <c r="B3626" s="3">
        <v>41178.77847222222</v>
      </c>
      <c r="C3626" s="4">
        <v>2012</v>
      </c>
      <c r="D3626" s="4">
        <v>9</v>
      </c>
      <c r="E3626" s="4">
        <v>26</v>
      </c>
      <c r="F3626" s="4">
        <v>18</v>
      </c>
      <c r="G3626" s="4">
        <v>3</v>
      </c>
      <c r="H3626">
        <v>-73.974367000000001</v>
      </c>
      <c r="I3626">
        <v>40.756135</v>
      </c>
      <c r="J3626">
        <v>-73.983422000000004</v>
      </c>
      <c r="K3626">
        <v>40.774422000000001</v>
      </c>
      <c r="L3626">
        <v>6</v>
      </c>
      <c r="M3626">
        <v>2.1741495257580601</v>
      </c>
      <c r="N3626">
        <v>10.5</v>
      </c>
    </row>
    <row r="3627" spans="1:14" x14ac:dyDescent="0.2">
      <c r="A3627" s="1">
        <v>3.9583333333333331E-2</v>
      </c>
      <c r="B3627" s="3">
        <v>41528.372916666667</v>
      </c>
      <c r="C3627" s="4">
        <v>2013</v>
      </c>
      <c r="D3627" s="4">
        <v>9</v>
      </c>
      <c r="E3627" s="4">
        <v>11</v>
      </c>
      <c r="F3627" s="4">
        <v>8</v>
      </c>
      <c r="G3627" s="4">
        <v>3</v>
      </c>
      <c r="H3627">
        <v>-73.994681999999997</v>
      </c>
      <c r="I3627">
        <v>40.755782000000004</v>
      </c>
      <c r="J3627">
        <v>-73.954210000000003</v>
      </c>
      <c r="K3627">
        <v>40.764875000000004</v>
      </c>
      <c r="L3627">
        <v>1</v>
      </c>
      <c r="M3627">
        <v>3.5595033666353024</v>
      </c>
      <c r="N3627">
        <v>19.5</v>
      </c>
    </row>
    <row r="3628" spans="1:14" x14ac:dyDescent="0.2">
      <c r="A3628" s="1">
        <v>3.125E-2</v>
      </c>
      <c r="B3628" s="3">
        <v>40254.322916666664</v>
      </c>
      <c r="C3628" s="4">
        <v>2010</v>
      </c>
      <c r="D3628" s="4">
        <v>3</v>
      </c>
      <c r="E3628" s="4">
        <v>17</v>
      </c>
      <c r="F3628" s="4">
        <v>7</v>
      </c>
      <c r="G3628" s="4">
        <v>3</v>
      </c>
      <c r="H3628">
        <v>-73.994212000000005</v>
      </c>
      <c r="I3628">
        <v>40.719918</v>
      </c>
      <c r="J3628">
        <v>-73.981812000000005</v>
      </c>
      <c r="K3628">
        <v>40.749339999999997</v>
      </c>
      <c r="L3628">
        <v>2</v>
      </c>
      <c r="M3628">
        <v>3.4382020153231712</v>
      </c>
      <c r="N3628">
        <v>10.5</v>
      </c>
    </row>
    <row r="3629" spans="1:14" x14ac:dyDescent="0.2">
      <c r="A3629" s="1">
        <v>3.5624999999999997E-2</v>
      </c>
      <c r="B3629" s="3">
        <v>40450.32708333333</v>
      </c>
      <c r="C3629" s="4">
        <v>2010</v>
      </c>
      <c r="D3629" s="4">
        <v>9</v>
      </c>
      <c r="E3629" s="4">
        <v>29</v>
      </c>
      <c r="F3629" s="4">
        <v>7</v>
      </c>
      <c r="G3629" s="4">
        <v>3</v>
      </c>
      <c r="H3629">
        <v>-73.986700999999996</v>
      </c>
      <c r="I3629">
        <v>40.775903999999997</v>
      </c>
      <c r="J3629">
        <v>-73.979794999999996</v>
      </c>
      <c r="K3629">
        <v>40.763767000000001</v>
      </c>
      <c r="L3629">
        <v>1</v>
      </c>
      <c r="M3629">
        <v>1.4711938641397997</v>
      </c>
      <c r="N3629">
        <v>6.1</v>
      </c>
    </row>
    <row r="3630" spans="1:14" x14ac:dyDescent="0.2">
      <c r="A3630" s="1">
        <v>1.3888888888888888E-2</v>
      </c>
      <c r="B3630" s="3">
        <v>40891.638888888891</v>
      </c>
      <c r="C3630" s="4">
        <v>2011</v>
      </c>
      <c r="D3630" s="4">
        <v>12</v>
      </c>
      <c r="E3630" s="4">
        <v>14</v>
      </c>
      <c r="F3630" s="4">
        <v>15</v>
      </c>
      <c r="G3630" s="4">
        <v>3</v>
      </c>
      <c r="H3630">
        <v>-73.990305000000006</v>
      </c>
      <c r="I3630">
        <v>40.767189999999999</v>
      </c>
      <c r="J3630">
        <v>-73.991647</v>
      </c>
      <c r="K3630">
        <v>40.756182000000003</v>
      </c>
      <c r="L3630">
        <v>6</v>
      </c>
      <c r="M3630">
        <v>1.2306181260860847</v>
      </c>
      <c r="N3630">
        <v>7.7</v>
      </c>
    </row>
    <row r="3631" spans="1:14" x14ac:dyDescent="0.2">
      <c r="A3631" s="1">
        <v>3.4548611111111113E-2</v>
      </c>
      <c r="B3631" s="3">
        <v>41913.825694444444</v>
      </c>
      <c r="C3631" s="4">
        <v>2014</v>
      </c>
      <c r="D3631" s="4">
        <v>10</v>
      </c>
      <c r="E3631" s="4">
        <v>1</v>
      </c>
      <c r="F3631" s="4">
        <v>19</v>
      </c>
      <c r="G3631" s="4">
        <v>3</v>
      </c>
      <c r="H3631">
        <v>-73.997705999999994</v>
      </c>
      <c r="I3631">
        <v>40.716847000000001</v>
      </c>
      <c r="J3631">
        <v>-74.011163999999994</v>
      </c>
      <c r="K3631">
        <v>40.714263000000003</v>
      </c>
      <c r="L3631">
        <v>2</v>
      </c>
      <c r="M3631">
        <v>1.1713914192436534</v>
      </c>
      <c r="N3631">
        <v>7</v>
      </c>
    </row>
    <row r="3632" spans="1:14" x14ac:dyDescent="0.2">
      <c r="A3632" s="1">
        <v>8.1249999999999985E-3</v>
      </c>
      <c r="B3632" s="3">
        <v>41843.96597222222</v>
      </c>
      <c r="C3632" s="4">
        <v>2014</v>
      </c>
      <c r="D3632" s="4">
        <v>7</v>
      </c>
      <c r="E3632" s="4">
        <v>23</v>
      </c>
      <c r="F3632" s="4">
        <v>23</v>
      </c>
      <c r="G3632" s="4">
        <v>3</v>
      </c>
      <c r="H3632">
        <v>-73.995987999999997</v>
      </c>
      <c r="I3632">
        <v>40.748555000000003</v>
      </c>
      <c r="J3632">
        <v>-73.982887000000005</v>
      </c>
      <c r="K3632">
        <v>40.766872999999997</v>
      </c>
      <c r="L3632">
        <v>1</v>
      </c>
      <c r="M3632">
        <v>2.3191595618355008</v>
      </c>
      <c r="N3632">
        <v>7</v>
      </c>
    </row>
    <row r="3633" spans="1:14" x14ac:dyDescent="0.2">
      <c r="A3633" s="1">
        <v>4.8611111111111112E-3</v>
      </c>
      <c r="B3633" s="3">
        <v>41465.796527777777</v>
      </c>
      <c r="C3633" s="4">
        <v>2013</v>
      </c>
      <c r="D3633" s="4">
        <v>7</v>
      </c>
      <c r="E3633" s="4">
        <v>10</v>
      </c>
      <c r="F3633" s="4">
        <v>19</v>
      </c>
      <c r="G3633" s="4">
        <v>3</v>
      </c>
      <c r="H3633">
        <v>-74.005868000000007</v>
      </c>
      <c r="I3633">
        <v>40.751739999999998</v>
      </c>
      <c r="J3633">
        <v>-74.002632000000006</v>
      </c>
      <c r="K3633">
        <v>40.760680000000001</v>
      </c>
      <c r="L3633">
        <v>5</v>
      </c>
      <c r="M3633">
        <v>1.0319276741491059</v>
      </c>
      <c r="N3633">
        <v>6</v>
      </c>
    </row>
    <row r="3634" spans="1:14" x14ac:dyDescent="0.2">
      <c r="A3634" s="1">
        <v>3.5995370370370369E-3</v>
      </c>
      <c r="B3634" s="3">
        <v>40492.836805555555</v>
      </c>
      <c r="C3634" s="4">
        <v>2010</v>
      </c>
      <c r="D3634" s="4">
        <v>11</v>
      </c>
      <c r="E3634" s="4">
        <v>10</v>
      </c>
      <c r="F3634" s="4">
        <v>20</v>
      </c>
      <c r="G3634" s="4">
        <v>3</v>
      </c>
      <c r="H3634">
        <v>-74.004568000000006</v>
      </c>
      <c r="I3634">
        <v>40.724209999999999</v>
      </c>
      <c r="J3634">
        <v>-73.981381999999996</v>
      </c>
      <c r="K3634">
        <v>40.728990000000003</v>
      </c>
      <c r="L3634">
        <v>1</v>
      </c>
      <c r="M3634">
        <v>2.0270888073451445</v>
      </c>
      <c r="N3634">
        <v>7.3</v>
      </c>
    </row>
    <row r="3635" spans="1:14" x14ac:dyDescent="0.2">
      <c r="A3635" s="1">
        <v>2.5694444444444447E-2</v>
      </c>
      <c r="B3635" s="3">
        <v>41458.692361111112</v>
      </c>
      <c r="C3635" s="4">
        <v>2013</v>
      </c>
      <c r="D3635" s="4">
        <v>7</v>
      </c>
      <c r="E3635" s="4">
        <v>3</v>
      </c>
      <c r="F3635" s="4">
        <v>16</v>
      </c>
      <c r="G3635" s="4">
        <v>3</v>
      </c>
      <c r="H3635">
        <v>-73.995737000000005</v>
      </c>
      <c r="I3635">
        <v>40.724657000000001</v>
      </c>
      <c r="J3635">
        <v>-74.000001999999995</v>
      </c>
      <c r="K3635">
        <v>40.741320000000002</v>
      </c>
      <c r="L3635">
        <v>1</v>
      </c>
      <c r="M3635">
        <v>1.8894835526024483</v>
      </c>
      <c r="N3635">
        <v>9</v>
      </c>
    </row>
    <row r="3636" spans="1:14" x14ac:dyDescent="0.2">
      <c r="A3636" s="1">
        <v>3.6111111111111115E-2</v>
      </c>
      <c r="B3636" s="3">
        <v>41808.369444444441</v>
      </c>
      <c r="C3636" s="4">
        <v>2014</v>
      </c>
      <c r="D3636" s="4">
        <v>6</v>
      </c>
      <c r="E3636" s="4">
        <v>18</v>
      </c>
      <c r="F3636" s="4">
        <v>8</v>
      </c>
      <c r="G3636" s="4">
        <v>3</v>
      </c>
      <c r="H3636">
        <v>-74.001855000000006</v>
      </c>
      <c r="I3636">
        <v>40.724581999999998</v>
      </c>
      <c r="J3636">
        <v>-73.998862000000003</v>
      </c>
      <c r="K3636">
        <v>40.738219999999998</v>
      </c>
      <c r="L3636">
        <v>1</v>
      </c>
      <c r="M3636">
        <v>1.5390256223032437</v>
      </c>
      <c r="N3636">
        <v>7</v>
      </c>
    </row>
    <row r="3637" spans="1:14" x14ac:dyDescent="0.2">
      <c r="A3637" s="1">
        <v>2.9386574074074075E-2</v>
      </c>
      <c r="B3637" s="3">
        <v>41297.695833333331</v>
      </c>
      <c r="C3637" s="4">
        <v>2013</v>
      </c>
      <c r="D3637" s="4">
        <v>1</v>
      </c>
      <c r="E3637" s="4">
        <v>23</v>
      </c>
      <c r="F3637" s="4">
        <v>16</v>
      </c>
      <c r="G3637" s="4">
        <v>3</v>
      </c>
      <c r="H3637">
        <v>-73.966588000000002</v>
      </c>
      <c r="I3637">
        <v>40.804425999999999</v>
      </c>
      <c r="J3637">
        <v>-73.939276000000007</v>
      </c>
      <c r="K3637">
        <v>40.792645</v>
      </c>
      <c r="L3637">
        <v>1</v>
      </c>
      <c r="M3637">
        <v>2.6490026899961649</v>
      </c>
      <c r="N3637">
        <v>11</v>
      </c>
    </row>
    <row r="3638" spans="1:14" x14ac:dyDescent="0.2">
      <c r="A3638" s="1">
        <v>3.7800925925925925E-2</v>
      </c>
      <c r="B3638" s="3">
        <v>39876.57916666667</v>
      </c>
      <c r="C3638" s="4">
        <v>2009</v>
      </c>
      <c r="D3638" s="4">
        <v>3</v>
      </c>
      <c r="E3638" s="4">
        <v>4</v>
      </c>
      <c r="F3638" s="4">
        <v>13</v>
      </c>
      <c r="G3638" s="4">
        <v>3</v>
      </c>
      <c r="H3638">
        <v>-73.994568999999998</v>
      </c>
      <c r="I3638">
        <v>40.761141000000002</v>
      </c>
      <c r="J3638">
        <v>-73.977225000000004</v>
      </c>
      <c r="K3638">
        <v>40.759995000000004</v>
      </c>
      <c r="L3638">
        <v>1</v>
      </c>
      <c r="M3638">
        <v>1.4679711108604845</v>
      </c>
      <c r="N3638">
        <v>7.7</v>
      </c>
    </row>
    <row r="3639" spans="1:14" x14ac:dyDescent="0.2">
      <c r="A3639" s="1">
        <v>9.0509259259259258E-3</v>
      </c>
      <c r="B3639" s="3">
        <v>41073.425694444442</v>
      </c>
      <c r="C3639" s="4">
        <v>2012</v>
      </c>
      <c r="D3639" s="4">
        <v>6</v>
      </c>
      <c r="E3639" s="4">
        <v>13</v>
      </c>
      <c r="F3639" s="4">
        <v>10</v>
      </c>
      <c r="G3639" s="4">
        <v>3</v>
      </c>
      <c r="H3639">
        <v>-73.993353999999997</v>
      </c>
      <c r="I3639">
        <v>40.752372999999999</v>
      </c>
      <c r="J3639">
        <v>-73.981618999999995</v>
      </c>
      <c r="K3639">
        <v>40.760674999999999</v>
      </c>
      <c r="L3639">
        <v>1</v>
      </c>
      <c r="M3639">
        <v>1.3539866168042249</v>
      </c>
      <c r="N3639">
        <v>6.9</v>
      </c>
    </row>
    <row r="3640" spans="1:14" x14ac:dyDescent="0.2">
      <c r="A3640" s="1">
        <v>2.4305555555555556E-2</v>
      </c>
      <c r="B3640" s="3">
        <v>40254.399305555555</v>
      </c>
      <c r="C3640" s="4">
        <v>2010</v>
      </c>
      <c r="D3640" s="4">
        <v>3</v>
      </c>
      <c r="E3640" s="4">
        <v>17</v>
      </c>
      <c r="F3640" s="4">
        <v>9</v>
      </c>
      <c r="G3640" s="4">
        <v>3</v>
      </c>
      <c r="H3640">
        <v>-73.985191999999998</v>
      </c>
      <c r="I3640">
        <v>40.753005000000002</v>
      </c>
      <c r="J3640">
        <v>-73.985191999999998</v>
      </c>
      <c r="K3640">
        <v>40.753005000000002</v>
      </c>
      <c r="L3640">
        <v>1</v>
      </c>
      <c r="M3640">
        <v>0</v>
      </c>
      <c r="N3640">
        <v>5.3</v>
      </c>
    </row>
    <row r="3641" spans="1:14" x14ac:dyDescent="0.2">
      <c r="A3641" s="1">
        <v>2.3495370370370371E-2</v>
      </c>
      <c r="B3641" s="3">
        <v>40870.731249999997</v>
      </c>
      <c r="C3641" s="4">
        <v>2011</v>
      </c>
      <c r="D3641" s="4">
        <v>11</v>
      </c>
      <c r="E3641" s="4">
        <v>23</v>
      </c>
      <c r="F3641" s="4">
        <v>17</v>
      </c>
      <c r="G3641" s="4">
        <v>3</v>
      </c>
      <c r="H3641">
        <v>-73.967371</v>
      </c>
      <c r="I3641">
        <v>40.763779999999997</v>
      </c>
      <c r="J3641">
        <v>-73.968166999999994</v>
      </c>
      <c r="K3641">
        <v>40.761600000000001</v>
      </c>
      <c r="L3641">
        <v>2</v>
      </c>
      <c r="M3641">
        <v>0.25178629438544736</v>
      </c>
      <c r="N3641">
        <v>3.3</v>
      </c>
    </row>
    <row r="3642" spans="1:14" x14ac:dyDescent="0.2">
      <c r="A3642" s="1">
        <v>3.5694444444444445E-2</v>
      </c>
      <c r="B3642" s="3">
        <v>40863.285416666666</v>
      </c>
      <c r="C3642" s="4">
        <v>2011</v>
      </c>
      <c r="D3642" s="4">
        <v>11</v>
      </c>
      <c r="E3642" s="4">
        <v>16</v>
      </c>
      <c r="F3642" s="4">
        <v>6</v>
      </c>
      <c r="G3642" s="4">
        <v>3</v>
      </c>
      <c r="H3642">
        <v>-73.971682000000001</v>
      </c>
      <c r="I3642">
        <v>40.749721000000001</v>
      </c>
      <c r="J3642">
        <v>-73.981061999999994</v>
      </c>
      <c r="K3642">
        <v>40.753183</v>
      </c>
      <c r="L3642">
        <v>1</v>
      </c>
      <c r="M3642">
        <v>0.87990223628733977</v>
      </c>
      <c r="N3642">
        <v>6.5</v>
      </c>
    </row>
    <row r="3643" spans="1:14" x14ac:dyDescent="0.2">
      <c r="A3643" s="1">
        <v>5.5787037037037038E-3</v>
      </c>
      <c r="B3643" s="3">
        <v>40016.755555555559</v>
      </c>
      <c r="C3643" s="4">
        <v>2009</v>
      </c>
      <c r="D3643" s="4">
        <v>7</v>
      </c>
      <c r="E3643" s="4">
        <v>22</v>
      </c>
      <c r="F3643" s="4">
        <v>18</v>
      </c>
      <c r="G3643" s="4">
        <v>3</v>
      </c>
      <c r="H3643">
        <v>-73.862692999999993</v>
      </c>
      <c r="I3643">
        <v>40.769787999999998</v>
      </c>
      <c r="J3643">
        <v>-73.993809999999996</v>
      </c>
      <c r="K3643">
        <v>40.734378</v>
      </c>
      <c r="L3643">
        <v>1</v>
      </c>
      <c r="M3643">
        <v>11.738599972629601</v>
      </c>
      <c r="N3643">
        <v>33.29</v>
      </c>
    </row>
    <row r="3644" spans="1:14" x14ac:dyDescent="0.2">
      <c r="A3644" s="1">
        <v>4.027777777777778E-2</v>
      </c>
      <c r="B3644" s="3">
        <v>40527.498611111114</v>
      </c>
      <c r="C3644" s="4">
        <v>2010</v>
      </c>
      <c r="D3644" s="4">
        <v>12</v>
      </c>
      <c r="E3644" s="4">
        <v>15</v>
      </c>
      <c r="F3644" s="4">
        <v>11</v>
      </c>
      <c r="G3644" s="4">
        <v>3</v>
      </c>
      <c r="H3644">
        <v>-73.873068000000004</v>
      </c>
      <c r="I3644">
        <v>40.774033000000003</v>
      </c>
      <c r="J3644">
        <v>-73.790712999999997</v>
      </c>
      <c r="K3644">
        <v>40.646616999999999</v>
      </c>
      <c r="L3644">
        <v>5</v>
      </c>
      <c r="M3644">
        <v>15.79477900150855</v>
      </c>
      <c r="N3644">
        <v>26.5</v>
      </c>
    </row>
    <row r="3645" spans="1:14" x14ac:dyDescent="0.2">
      <c r="A3645" s="1">
        <v>3.5821759259259262E-2</v>
      </c>
      <c r="B3645" s="3">
        <v>41745.32708333333</v>
      </c>
      <c r="C3645" s="4">
        <v>2014</v>
      </c>
      <c r="D3645" s="4">
        <v>4</v>
      </c>
      <c r="E3645" s="4">
        <v>16</v>
      </c>
      <c r="F3645" s="4">
        <v>7</v>
      </c>
      <c r="G3645" s="4">
        <v>3</v>
      </c>
      <c r="H3645">
        <v>-73.980806000000001</v>
      </c>
      <c r="I3645">
        <v>40.782262000000003</v>
      </c>
      <c r="J3645">
        <v>-73.939623999999995</v>
      </c>
      <c r="K3645">
        <v>40.807153999999997</v>
      </c>
      <c r="L3645">
        <v>3</v>
      </c>
      <c r="M3645">
        <v>4.4411041585925393</v>
      </c>
      <c r="N3645">
        <v>15</v>
      </c>
    </row>
    <row r="3646" spans="1:14" x14ac:dyDescent="0.2">
      <c r="A3646" s="1">
        <v>1.7361111111111112E-2</v>
      </c>
      <c r="B3646" s="3">
        <v>41920.517361111109</v>
      </c>
      <c r="C3646" s="4">
        <v>2014</v>
      </c>
      <c r="D3646" s="4">
        <v>10</v>
      </c>
      <c r="E3646" s="4">
        <v>8</v>
      </c>
      <c r="F3646" s="4">
        <v>12</v>
      </c>
      <c r="G3646" s="4">
        <v>3</v>
      </c>
      <c r="H3646">
        <v>-73.786685000000006</v>
      </c>
      <c r="I3646">
        <v>40.644236999999997</v>
      </c>
      <c r="J3646">
        <v>-73.988960000000006</v>
      </c>
      <c r="K3646">
        <v>40.750152</v>
      </c>
      <c r="L3646">
        <v>1</v>
      </c>
      <c r="M3646">
        <v>20.747473447090286</v>
      </c>
      <c r="N3646">
        <v>57.33</v>
      </c>
    </row>
    <row r="3647" spans="1:14" x14ac:dyDescent="0.2">
      <c r="A3647" s="1">
        <v>3.6087962962962968E-2</v>
      </c>
      <c r="B3647" s="3">
        <v>39820.32708333333</v>
      </c>
      <c r="C3647" s="4">
        <v>2009</v>
      </c>
      <c r="D3647" s="4">
        <v>1</v>
      </c>
      <c r="E3647" s="4">
        <v>7</v>
      </c>
      <c r="F3647" s="4">
        <v>7</v>
      </c>
      <c r="G3647" s="4">
        <v>3</v>
      </c>
      <c r="H3647">
        <v>-74.015528000000003</v>
      </c>
      <c r="I3647">
        <v>40.714388</v>
      </c>
      <c r="J3647">
        <v>-74.012422999999998</v>
      </c>
      <c r="K3647">
        <v>40.702505000000002</v>
      </c>
      <c r="L3647">
        <v>1</v>
      </c>
      <c r="M3647">
        <v>1.3485088609045364</v>
      </c>
      <c r="N3647">
        <v>6.1</v>
      </c>
    </row>
    <row r="3648" spans="1:14" x14ac:dyDescent="0.2">
      <c r="A3648" s="1">
        <v>2.2222222222222223E-2</v>
      </c>
      <c r="B3648" s="3">
        <v>41325.480555555558</v>
      </c>
      <c r="C3648" s="4">
        <v>2013</v>
      </c>
      <c r="D3648" s="4">
        <v>2</v>
      </c>
      <c r="E3648" s="4">
        <v>20</v>
      </c>
      <c r="F3648" s="4">
        <v>11</v>
      </c>
      <c r="G3648" s="4">
        <v>3</v>
      </c>
      <c r="H3648">
        <v>-73.966256999999999</v>
      </c>
      <c r="I3648">
        <v>40.794714999999997</v>
      </c>
      <c r="J3648">
        <v>-73.981341999999998</v>
      </c>
      <c r="K3648">
        <v>40.778497000000002</v>
      </c>
      <c r="L3648">
        <v>2</v>
      </c>
      <c r="M3648">
        <v>2.2081586314861634</v>
      </c>
      <c r="N3648">
        <v>7</v>
      </c>
    </row>
    <row r="3649" spans="1:14" x14ac:dyDescent="0.2">
      <c r="A3649" s="1">
        <v>1.2037037037037038E-3</v>
      </c>
      <c r="B3649" s="3">
        <v>40184.417361111111</v>
      </c>
      <c r="C3649" s="4">
        <v>2010</v>
      </c>
      <c r="D3649" s="4">
        <v>1</v>
      </c>
      <c r="E3649" s="4">
        <v>6</v>
      </c>
      <c r="F3649" s="4">
        <v>10</v>
      </c>
      <c r="G3649" s="4">
        <v>3</v>
      </c>
      <c r="H3649">
        <v>-73.983742000000007</v>
      </c>
      <c r="I3649">
        <v>40.781148000000002</v>
      </c>
      <c r="J3649">
        <v>-73.996853999999999</v>
      </c>
      <c r="K3649">
        <v>40.762963999999997</v>
      </c>
      <c r="L3649">
        <v>1</v>
      </c>
      <c r="M3649">
        <v>2.3063848422475246</v>
      </c>
      <c r="N3649">
        <v>6.1</v>
      </c>
    </row>
    <row r="3650" spans="1:14" x14ac:dyDescent="0.2">
      <c r="A3650" s="1">
        <v>1.3888888888888889E-3</v>
      </c>
      <c r="B3650" s="3">
        <v>40289.209722222222</v>
      </c>
      <c r="C3650" s="4">
        <v>2010</v>
      </c>
      <c r="D3650" s="4">
        <v>4</v>
      </c>
      <c r="E3650" s="4">
        <v>21</v>
      </c>
      <c r="F3650" s="4">
        <v>5</v>
      </c>
      <c r="G3650" s="4">
        <v>3</v>
      </c>
      <c r="H3650">
        <v>-73.988517999999999</v>
      </c>
      <c r="I3650">
        <v>40.748702999999999</v>
      </c>
      <c r="J3650">
        <v>-73.984392</v>
      </c>
      <c r="K3650">
        <v>40.755341999999999</v>
      </c>
      <c r="L3650">
        <v>1</v>
      </c>
      <c r="M3650">
        <v>0.81685912587994647</v>
      </c>
      <c r="N3650">
        <v>4.0999999999999996</v>
      </c>
    </row>
    <row r="3651" spans="1:14" x14ac:dyDescent="0.2">
      <c r="A3651" s="1">
        <v>1.1574074074074073E-4</v>
      </c>
      <c r="B3651" s="3">
        <v>40135.333333333336</v>
      </c>
      <c r="C3651" s="4">
        <v>2009</v>
      </c>
      <c r="D3651" s="4">
        <v>11</v>
      </c>
      <c r="E3651" s="4">
        <v>18</v>
      </c>
      <c r="F3651" s="4">
        <v>8</v>
      </c>
      <c r="G3651" s="4">
        <v>3</v>
      </c>
      <c r="H3651">
        <v>-73.988522000000003</v>
      </c>
      <c r="I3651">
        <v>40.737115000000003</v>
      </c>
      <c r="J3651">
        <v>-73.988125999999994</v>
      </c>
      <c r="K3651">
        <v>40.734613000000003</v>
      </c>
      <c r="L3651">
        <v>2</v>
      </c>
      <c r="M3651">
        <v>0.28051715760711399</v>
      </c>
      <c r="N3651">
        <v>8.1</v>
      </c>
    </row>
    <row r="3652" spans="1:14" x14ac:dyDescent="0.2">
      <c r="A3652" s="1">
        <v>2.6388888888888889E-2</v>
      </c>
      <c r="B3652" s="3">
        <v>39953.901388888888</v>
      </c>
      <c r="C3652" s="4">
        <v>2009</v>
      </c>
      <c r="D3652" s="4">
        <v>5</v>
      </c>
      <c r="E3652" s="4">
        <v>20</v>
      </c>
      <c r="F3652" s="4">
        <v>21</v>
      </c>
      <c r="G3652" s="4">
        <v>3</v>
      </c>
      <c r="H3652">
        <v>-73.959997999999999</v>
      </c>
      <c r="I3652">
        <v>40.808132999999998</v>
      </c>
      <c r="J3652">
        <v>-73.968627999999995</v>
      </c>
      <c r="K3652">
        <v>40.799253</v>
      </c>
      <c r="L3652">
        <v>3</v>
      </c>
      <c r="M3652">
        <v>1.2271831873036492</v>
      </c>
      <c r="N3652">
        <v>5.7</v>
      </c>
    </row>
    <row r="3653" spans="1:14" x14ac:dyDescent="0.2">
      <c r="A3653" s="1">
        <v>3.3969907407407407E-2</v>
      </c>
      <c r="B3653" s="3">
        <v>40814.574999999997</v>
      </c>
      <c r="C3653" s="4">
        <v>2011</v>
      </c>
      <c r="D3653" s="4">
        <v>9</v>
      </c>
      <c r="E3653" s="4">
        <v>28</v>
      </c>
      <c r="F3653" s="4">
        <v>13</v>
      </c>
      <c r="G3653" s="4">
        <v>3</v>
      </c>
      <c r="H3653">
        <v>-73.972977999999998</v>
      </c>
      <c r="I3653">
        <v>40.743375</v>
      </c>
      <c r="J3653">
        <v>-73.959930999999997</v>
      </c>
      <c r="K3653">
        <v>40.762704999999997</v>
      </c>
      <c r="L3653">
        <v>1</v>
      </c>
      <c r="M3653">
        <v>2.4167675243177067</v>
      </c>
      <c r="N3653">
        <v>6.5</v>
      </c>
    </row>
    <row r="3654" spans="1:14" x14ac:dyDescent="0.2">
      <c r="A3654" s="1">
        <v>3.2326388888888884E-2</v>
      </c>
      <c r="B3654" s="3">
        <v>42032.615277777775</v>
      </c>
      <c r="C3654" s="4">
        <v>2015</v>
      </c>
      <c r="D3654" s="4">
        <v>1</v>
      </c>
      <c r="E3654" s="4">
        <v>28</v>
      </c>
      <c r="F3654" s="4">
        <v>14</v>
      </c>
      <c r="G3654" s="4">
        <v>3</v>
      </c>
      <c r="H3654">
        <v>-73.991073610000001</v>
      </c>
      <c r="I3654">
        <v>40.750194550000003</v>
      </c>
      <c r="J3654">
        <v>-74.001914979999995</v>
      </c>
      <c r="K3654">
        <v>40.749099729999998</v>
      </c>
      <c r="L3654">
        <v>1</v>
      </c>
      <c r="M3654">
        <v>0.92236383955999079</v>
      </c>
      <c r="N3654">
        <v>7</v>
      </c>
    </row>
    <row r="3655" spans="1:14" x14ac:dyDescent="0.2">
      <c r="A3655" s="1">
        <v>2.5694444444444447E-2</v>
      </c>
      <c r="B3655" s="3">
        <v>39995.609027777777</v>
      </c>
      <c r="C3655" s="4">
        <v>2009</v>
      </c>
      <c r="D3655" s="4">
        <v>7</v>
      </c>
      <c r="E3655" s="4">
        <v>1</v>
      </c>
      <c r="F3655" s="4">
        <v>14</v>
      </c>
      <c r="G3655" s="4">
        <v>3</v>
      </c>
      <c r="H3655">
        <v>-73.984063000000006</v>
      </c>
      <c r="I3655">
        <v>40.725434999999997</v>
      </c>
      <c r="J3655">
        <v>-73.995495000000005</v>
      </c>
      <c r="K3655">
        <v>40.695155</v>
      </c>
      <c r="L3655">
        <v>1</v>
      </c>
      <c r="M3655">
        <v>3.5060725680251927</v>
      </c>
      <c r="N3655">
        <v>12.5</v>
      </c>
    </row>
    <row r="3656" spans="1:14" x14ac:dyDescent="0.2">
      <c r="A3656" s="1">
        <v>6.7245370370370367E-3</v>
      </c>
      <c r="B3656" s="3">
        <v>40142.839583333334</v>
      </c>
      <c r="C3656" s="4">
        <v>2009</v>
      </c>
      <c r="D3656" s="4">
        <v>11</v>
      </c>
      <c r="E3656" s="4">
        <v>25</v>
      </c>
      <c r="F3656" s="4">
        <v>20</v>
      </c>
      <c r="G3656" s="4">
        <v>3</v>
      </c>
      <c r="H3656">
        <v>-73.998512000000005</v>
      </c>
      <c r="I3656">
        <v>40.745012000000003</v>
      </c>
      <c r="J3656">
        <v>-73.979422</v>
      </c>
      <c r="K3656">
        <v>40.781784999999999</v>
      </c>
      <c r="L3656">
        <v>1</v>
      </c>
      <c r="M3656">
        <v>4.3986220467370369</v>
      </c>
      <c r="N3656">
        <v>14.1</v>
      </c>
    </row>
    <row r="3657" spans="1:14" x14ac:dyDescent="0.2">
      <c r="A3657" s="1">
        <v>7.0949074074074074E-3</v>
      </c>
      <c r="B3657" s="3">
        <v>40387.840277777781</v>
      </c>
      <c r="C3657" s="4">
        <v>2010</v>
      </c>
      <c r="D3657" s="4">
        <v>7</v>
      </c>
      <c r="E3657" s="4">
        <v>28</v>
      </c>
      <c r="F3657" s="4">
        <v>20</v>
      </c>
      <c r="G3657" s="4">
        <v>3</v>
      </c>
      <c r="H3657">
        <v>-74.004919000000001</v>
      </c>
      <c r="I3657">
        <v>40.725605000000002</v>
      </c>
      <c r="J3657">
        <v>-73.978416999999993</v>
      </c>
      <c r="K3657">
        <v>40.752437</v>
      </c>
      <c r="L3657">
        <v>1</v>
      </c>
      <c r="M3657">
        <v>3.730739026568386</v>
      </c>
      <c r="N3657">
        <v>9.3000000000000007</v>
      </c>
    </row>
    <row r="3658" spans="1:14" x14ac:dyDescent="0.2">
      <c r="A3658" s="1">
        <v>3.6805555555555557E-2</v>
      </c>
      <c r="B3658" s="3">
        <v>40149.328472222223</v>
      </c>
      <c r="C3658" s="4">
        <v>2009</v>
      </c>
      <c r="D3658" s="4">
        <v>12</v>
      </c>
      <c r="E3658" s="4">
        <v>2</v>
      </c>
      <c r="F3658" s="4">
        <v>7</v>
      </c>
      <c r="G3658" s="4">
        <v>3</v>
      </c>
      <c r="H3658">
        <v>-73.971767999999997</v>
      </c>
      <c r="I3658">
        <v>40.797199999999997</v>
      </c>
      <c r="J3658">
        <v>-73.955659999999995</v>
      </c>
      <c r="K3658">
        <v>40.782224999999997</v>
      </c>
      <c r="L3658">
        <v>3</v>
      </c>
      <c r="M3658">
        <v>2.1498858965471399</v>
      </c>
      <c r="N3658">
        <v>9.3000000000000007</v>
      </c>
    </row>
    <row r="3659" spans="1:14" x14ac:dyDescent="0.2">
      <c r="A3659" s="1">
        <v>1.7708333333333332E-3</v>
      </c>
      <c r="B3659" s="3">
        <v>41661.793055555558</v>
      </c>
      <c r="C3659" s="4">
        <v>2014</v>
      </c>
      <c r="D3659" s="4">
        <v>1</v>
      </c>
      <c r="E3659" s="4">
        <v>22</v>
      </c>
      <c r="F3659" s="4">
        <v>19</v>
      </c>
      <c r="G3659" s="4">
        <v>3</v>
      </c>
      <c r="H3659">
        <v>-74.007317999999998</v>
      </c>
      <c r="I3659">
        <v>40.726529999999997</v>
      </c>
      <c r="J3659">
        <v>-73.972752</v>
      </c>
      <c r="K3659">
        <v>40.753852999999999</v>
      </c>
      <c r="L3659">
        <v>1</v>
      </c>
      <c r="M3659">
        <v>4.2131959696114798</v>
      </c>
      <c r="N3659">
        <v>18</v>
      </c>
    </row>
    <row r="3660" spans="1:14" x14ac:dyDescent="0.2">
      <c r="A3660" s="1">
        <v>2.1921296296296296E-2</v>
      </c>
      <c r="B3660" s="3">
        <v>40695.938194444447</v>
      </c>
      <c r="C3660" s="4">
        <v>2011</v>
      </c>
      <c r="D3660" s="4">
        <v>6</v>
      </c>
      <c r="E3660" s="4">
        <v>1</v>
      </c>
      <c r="F3660" s="4">
        <v>22</v>
      </c>
      <c r="G3660" s="4">
        <v>3</v>
      </c>
      <c r="H3660">
        <v>-73.973384999999993</v>
      </c>
      <c r="I3660">
        <v>40.748496000000003</v>
      </c>
      <c r="J3660">
        <v>-73.985382999999999</v>
      </c>
      <c r="K3660">
        <v>40.726000999999997</v>
      </c>
      <c r="L3660">
        <v>2</v>
      </c>
      <c r="M3660">
        <v>2.7008949533031337</v>
      </c>
      <c r="N3660">
        <v>6.5</v>
      </c>
    </row>
    <row r="3661" spans="1:14" x14ac:dyDescent="0.2">
      <c r="A3661" s="1">
        <v>1.9456018518518518E-2</v>
      </c>
      <c r="B3661" s="3">
        <v>40828.227777777778</v>
      </c>
      <c r="C3661" s="4">
        <v>2011</v>
      </c>
      <c r="D3661" s="4">
        <v>10</v>
      </c>
      <c r="E3661" s="4">
        <v>12</v>
      </c>
      <c r="F3661" s="4">
        <v>5</v>
      </c>
      <c r="G3661" s="4">
        <v>3</v>
      </c>
      <c r="H3661">
        <v>-73.990298999999993</v>
      </c>
      <c r="I3661">
        <v>40.756461999999999</v>
      </c>
      <c r="J3661">
        <v>-73.983669000000006</v>
      </c>
      <c r="K3661">
        <v>40.761364</v>
      </c>
      <c r="L3661">
        <v>1</v>
      </c>
      <c r="M3661">
        <v>0.78122106855890139</v>
      </c>
      <c r="N3661">
        <v>3.7</v>
      </c>
    </row>
    <row r="3662" spans="1:14" x14ac:dyDescent="0.2">
      <c r="A3662" s="1">
        <v>4.8611111111111112E-3</v>
      </c>
      <c r="B3662" s="3">
        <v>40408.338194444441</v>
      </c>
      <c r="C3662" s="4">
        <v>2010</v>
      </c>
      <c r="D3662" s="4">
        <v>8</v>
      </c>
      <c r="E3662" s="4">
        <v>18</v>
      </c>
      <c r="F3662" s="4">
        <v>8</v>
      </c>
      <c r="G3662" s="4">
        <v>3</v>
      </c>
      <c r="H3662">
        <v>-73.998562000000007</v>
      </c>
      <c r="I3662">
        <v>40.722907999999997</v>
      </c>
      <c r="J3662">
        <v>-73.985794999999996</v>
      </c>
      <c r="K3662">
        <v>40.740878000000002</v>
      </c>
      <c r="L3662">
        <v>1</v>
      </c>
      <c r="M3662">
        <v>2.2718892046006407</v>
      </c>
      <c r="N3662">
        <v>6.1</v>
      </c>
    </row>
    <row r="3663" spans="1:14" x14ac:dyDescent="0.2">
      <c r="A3663" s="1">
        <v>2.6261574074074076E-2</v>
      </c>
      <c r="B3663" s="3">
        <v>40387.734027777777</v>
      </c>
      <c r="C3663" s="4">
        <v>2010</v>
      </c>
      <c r="D3663" s="4">
        <v>7</v>
      </c>
      <c r="E3663" s="4">
        <v>28</v>
      </c>
      <c r="F3663" s="4">
        <v>17</v>
      </c>
      <c r="G3663" s="4">
        <v>3</v>
      </c>
      <c r="H3663">
        <v>-74.001026999999993</v>
      </c>
      <c r="I3663">
        <v>40.727612000000001</v>
      </c>
      <c r="J3663">
        <v>-74.001026999999993</v>
      </c>
      <c r="K3663">
        <v>40.727612000000001</v>
      </c>
      <c r="L3663">
        <v>1</v>
      </c>
      <c r="M3663">
        <v>9.5041647553443904E-5</v>
      </c>
      <c r="N3663">
        <v>2.5</v>
      </c>
    </row>
    <row r="3664" spans="1:14" x14ac:dyDescent="0.2">
      <c r="A3664" s="1">
        <v>1.1203703703703704E-2</v>
      </c>
      <c r="B3664" s="3">
        <v>41017.219444444447</v>
      </c>
      <c r="C3664" s="4">
        <v>2012</v>
      </c>
      <c r="D3664" s="4">
        <v>4</v>
      </c>
      <c r="E3664" s="4">
        <v>18</v>
      </c>
      <c r="F3664" s="4">
        <v>5</v>
      </c>
      <c r="G3664" s="4">
        <v>3</v>
      </c>
      <c r="H3664">
        <v>-73.988981999999993</v>
      </c>
      <c r="I3664">
        <v>40.718656000000003</v>
      </c>
      <c r="J3664">
        <v>-73.941536999999997</v>
      </c>
      <c r="K3664">
        <v>40.714677999999999</v>
      </c>
      <c r="L3664">
        <v>1</v>
      </c>
      <c r="M3664">
        <v>4.0275433474975344</v>
      </c>
      <c r="N3664">
        <v>8.9</v>
      </c>
    </row>
    <row r="3665" spans="1:14" x14ac:dyDescent="0.2">
      <c r="A3665" s="1">
        <v>1.8055555555555557E-2</v>
      </c>
      <c r="B3665" s="3">
        <v>41437.93472222222</v>
      </c>
      <c r="C3665" s="4">
        <v>2013</v>
      </c>
      <c r="D3665" s="4">
        <v>6</v>
      </c>
      <c r="E3665" s="4">
        <v>12</v>
      </c>
      <c r="F3665" s="4">
        <v>22</v>
      </c>
      <c r="G3665" s="4">
        <v>3</v>
      </c>
      <c r="H3665">
        <v>-73.977772000000002</v>
      </c>
      <c r="I3665">
        <v>40.773766999999999</v>
      </c>
      <c r="J3665">
        <v>-73.995694999999998</v>
      </c>
      <c r="K3665">
        <v>40.733351999999996</v>
      </c>
      <c r="L3665">
        <v>1</v>
      </c>
      <c r="M3665">
        <v>4.7460632781967469</v>
      </c>
      <c r="N3665">
        <v>13</v>
      </c>
    </row>
    <row r="3666" spans="1:14" x14ac:dyDescent="0.2">
      <c r="A3666" s="1">
        <v>3.0555555555555555E-2</v>
      </c>
      <c r="B3666" s="3">
        <v>41731.697222222225</v>
      </c>
      <c r="C3666" s="4">
        <v>2014</v>
      </c>
      <c r="D3666" s="4">
        <v>4</v>
      </c>
      <c r="E3666" s="4">
        <v>2</v>
      </c>
      <c r="F3666" s="4">
        <v>16</v>
      </c>
      <c r="G3666" s="4">
        <v>3</v>
      </c>
      <c r="H3666">
        <v>-73.975430000000003</v>
      </c>
      <c r="I3666">
        <v>40.761071999999999</v>
      </c>
      <c r="J3666">
        <v>-74.011224999999996</v>
      </c>
      <c r="K3666">
        <v>40.704456999999998</v>
      </c>
      <c r="L3666">
        <v>1</v>
      </c>
      <c r="M3666">
        <v>6.9883225190531668</v>
      </c>
      <c r="N3666">
        <v>21.5</v>
      </c>
    </row>
    <row r="3667" spans="1:14" x14ac:dyDescent="0.2">
      <c r="A3667" s="1">
        <v>1.6770833333333332E-2</v>
      </c>
      <c r="B3667" s="3">
        <v>41143.724999999999</v>
      </c>
      <c r="C3667" s="4">
        <v>2012</v>
      </c>
      <c r="D3667" s="4">
        <v>8</v>
      </c>
      <c r="E3667" s="4">
        <v>22</v>
      </c>
      <c r="F3667" s="4">
        <v>17</v>
      </c>
      <c r="G3667" s="4">
        <v>3</v>
      </c>
      <c r="H3667">
        <v>-73.996284000000003</v>
      </c>
      <c r="I3667">
        <v>40.763793999999997</v>
      </c>
      <c r="J3667">
        <v>-73.966840000000005</v>
      </c>
      <c r="K3667">
        <v>40.759995000000004</v>
      </c>
      <c r="L3667">
        <v>1</v>
      </c>
      <c r="M3667">
        <v>2.518381947153804</v>
      </c>
      <c r="N3667">
        <v>8.9</v>
      </c>
    </row>
    <row r="3668" spans="1:14" x14ac:dyDescent="0.2">
      <c r="A3668" s="1">
        <v>1.7233796296296296E-2</v>
      </c>
      <c r="B3668" s="3">
        <v>40282.308333333334</v>
      </c>
      <c r="C3668" s="4">
        <v>2010</v>
      </c>
      <c r="D3668" s="4">
        <v>4</v>
      </c>
      <c r="E3668" s="4">
        <v>14</v>
      </c>
      <c r="F3668" s="4">
        <v>7</v>
      </c>
      <c r="G3668" s="4">
        <v>3</v>
      </c>
      <c r="H3668">
        <v>-73.950749999999999</v>
      </c>
      <c r="I3668">
        <v>40.771340000000002</v>
      </c>
      <c r="J3668">
        <v>-73.960403999999997</v>
      </c>
      <c r="K3668">
        <v>40.779814000000002</v>
      </c>
      <c r="L3668">
        <v>1</v>
      </c>
      <c r="M3668">
        <v>1.245859974230882</v>
      </c>
      <c r="N3668">
        <v>6.1</v>
      </c>
    </row>
    <row r="3669" spans="1:14" x14ac:dyDescent="0.2">
      <c r="A3669" s="1">
        <v>2.2916666666666669E-2</v>
      </c>
      <c r="B3669" s="3">
        <v>41234.231249999997</v>
      </c>
      <c r="C3669" s="4">
        <v>2012</v>
      </c>
      <c r="D3669" s="4">
        <v>11</v>
      </c>
      <c r="E3669" s="4">
        <v>21</v>
      </c>
      <c r="F3669" s="4">
        <v>5</v>
      </c>
      <c r="G3669" s="4">
        <v>3</v>
      </c>
      <c r="H3669">
        <v>-73.970095000000001</v>
      </c>
      <c r="I3669">
        <v>40.799697000000002</v>
      </c>
      <c r="J3669">
        <v>-73.95402</v>
      </c>
      <c r="K3669">
        <v>40.766407000000001</v>
      </c>
      <c r="L3669">
        <v>1</v>
      </c>
      <c r="M3669">
        <v>3.9457646148636192</v>
      </c>
      <c r="N3669">
        <v>14</v>
      </c>
    </row>
    <row r="3670" spans="1:14" x14ac:dyDescent="0.2">
      <c r="A3670" s="1">
        <v>3.1944444444444449E-2</v>
      </c>
      <c r="B3670" s="3">
        <v>41052.531944444447</v>
      </c>
      <c r="C3670" s="4">
        <v>2012</v>
      </c>
      <c r="D3670" s="4">
        <v>5</v>
      </c>
      <c r="E3670" s="4">
        <v>23</v>
      </c>
      <c r="F3670" s="4">
        <v>12</v>
      </c>
      <c r="G3670" s="4">
        <v>3</v>
      </c>
      <c r="H3670">
        <v>-73.965779999999995</v>
      </c>
      <c r="I3670">
        <v>40.771312999999999</v>
      </c>
      <c r="J3670">
        <v>-73.952087000000006</v>
      </c>
      <c r="K3670">
        <v>40.784342000000002</v>
      </c>
      <c r="L3670">
        <v>1</v>
      </c>
      <c r="M3670">
        <v>1.8536312976144003</v>
      </c>
      <c r="N3670">
        <v>6.1</v>
      </c>
    </row>
    <row r="3671" spans="1:14" x14ac:dyDescent="0.2">
      <c r="A3671" s="1">
        <v>2.9861111111111113E-2</v>
      </c>
      <c r="B3671" s="3">
        <v>41178.321527777778</v>
      </c>
      <c r="C3671" s="4">
        <v>2012</v>
      </c>
      <c r="D3671" s="4">
        <v>9</v>
      </c>
      <c r="E3671" s="4">
        <v>26</v>
      </c>
      <c r="F3671" s="4">
        <v>7</v>
      </c>
      <c r="G3671" s="4">
        <v>3</v>
      </c>
      <c r="H3671">
        <v>-73.991557</v>
      </c>
      <c r="I3671">
        <v>40.750227000000002</v>
      </c>
      <c r="J3671">
        <v>-73.989149999999995</v>
      </c>
      <c r="K3671">
        <v>40.741304999999997</v>
      </c>
      <c r="L3671">
        <v>2</v>
      </c>
      <c r="M3671">
        <v>1.0137258556492601</v>
      </c>
      <c r="N3671">
        <v>5</v>
      </c>
    </row>
    <row r="3672" spans="1:14" x14ac:dyDescent="0.2">
      <c r="A3672" s="1">
        <v>5.7638888888888887E-3</v>
      </c>
      <c r="B3672" s="3">
        <v>41164.422222222223</v>
      </c>
      <c r="C3672" s="4">
        <v>2012</v>
      </c>
      <c r="D3672" s="4">
        <v>9</v>
      </c>
      <c r="E3672" s="4">
        <v>12</v>
      </c>
      <c r="F3672" s="4">
        <v>10</v>
      </c>
      <c r="G3672" s="4">
        <v>3</v>
      </c>
      <c r="H3672">
        <v>-73.991078000000002</v>
      </c>
      <c r="I3672">
        <v>40.756050000000002</v>
      </c>
      <c r="J3672">
        <v>-73.978541000000007</v>
      </c>
      <c r="K3672">
        <v>40.753695999999998</v>
      </c>
      <c r="L3672">
        <v>1</v>
      </c>
      <c r="M3672">
        <v>1.0891822997435017</v>
      </c>
      <c r="N3672">
        <v>26.5</v>
      </c>
    </row>
    <row r="3673" spans="1:14" x14ac:dyDescent="0.2">
      <c r="A3673" s="1">
        <v>2.1840277777777778E-2</v>
      </c>
      <c r="B3673" s="3">
        <v>42095.729861111111</v>
      </c>
      <c r="C3673" s="4">
        <v>2015</v>
      </c>
      <c r="D3673" s="4">
        <v>4</v>
      </c>
      <c r="E3673" s="4">
        <v>1</v>
      </c>
      <c r="F3673" s="4">
        <v>17</v>
      </c>
      <c r="G3673" s="4">
        <v>3</v>
      </c>
      <c r="H3673">
        <v>-73.98934174</v>
      </c>
      <c r="I3673">
        <v>40.758140560000001</v>
      </c>
      <c r="J3673">
        <v>-73.977737430000005</v>
      </c>
      <c r="K3673">
        <v>40.764720920000002</v>
      </c>
      <c r="L3673">
        <v>2</v>
      </c>
      <c r="M3673">
        <v>1.2222686466026822</v>
      </c>
      <c r="N3673">
        <v>5.5</v>
      </c>
    </row>
    <row r="3674" spans="1:14" x14ac:dyDescent="0.2">
      <c r="A3674" s="1">
        <v>1.0416666666666666E-2</v>
      </c>
      <c r="B3674" s="3">
        <v>41563.927083333336</v>
      </c>
      <c r="C3674" s="4">
        <v>2013</v>
      </c>
      <c r="D3674" s="4">
        <v>10</v>
      </c>
      <c r="E3674" s="4">
        <v>16</v>
      </c>
      <c r="F3674" s="4">
        <v>22</v>
      </c>
      <c r="G3674" s="4">
        <v>3</v>
      </c>
      <c r="H3674">
        <v>-73.963745000000003</v>
      </c>
      <c r="I3674">
        <v>40.808427000000002</v>
      </c>
      <c r="J3674">
        <v>-73.972965000000002</v>
      </c>
      <c r="K3674">
        <v>40.751887000000004</v>
      </c>
      <c r="L3674">
        <v>5</v>
      </c>
      <c r="M3674">
        <v>6.3418060803004952</v>
      </c>
      <c r="N3674">
        <v>19</v>
      </c>
    </row>
    <row r="3675" spans="1:14" x14ac:dyDescent="0.2">
      <c r="A3675" s="1">
        <v>3.4027777777777775E-2</v>
      </c>
      <c r="B3675" s="3">
        <v>41661.575694444444</v>
      </c>
      <c r="C3675" s="4">
        <v>2014</v>
      </c>
      <c r="D3675" s="4">
        <v>1</v>
      </c>
      <c r="E3675" s="4">
        <v>22</v>
      </c>
      <c r="F3675" s="4">
        <v>13</v>
      </c>
      <c r="G3675" s="4">
        <v>3</v>
      </c>
      <c r="H3675">
        <v>-73.976074999999994</v>
      </c>
      <c r="I3675">
        <v>40.740122</v>
      </c>
      <c r="J3675">
        <v>-73.977436999999995</v>
      </c>
      <c r="K3675">
        <v>40.751482000000003</v>
      </c>
      <c r="L3675">
        <v>1</v>
      </c>
      <c r="M3675">
        <v>1.2697955890308559</v>
      </c>
      <c r="N3675">
        <v>7</v>
      </c>
    </row>
    <row r="3676" spans="1:14" x14ac:dyDescent="0.2">
      <c r="A3676" s="1">
        <v>2.1527777777777781E-2</v>
      </c>
      <c r="B3676" s="3">
        <v>41423.646527777775</v>
      </c>
      <c r="C3676" s="4">
        <v>2013</v>
      </c>
      <c r="D3676" s="4">
        <v>5</v>
      </c>
      <c r="E3676" s="4">
        <v>29</v>
      </c>
      <c r="F3676" s="4">
        <v>15</v>
      </c>
      <c r="G3676" s="4">
        <v>3</v>
      </c>
      <c r="H3676">
        <v>-73.959917000000004</v>
      </c>
      <c r="I3676">
        <v>40.808225</v>
      </c>
      <c r="J3676">
        <v>-73.938597000000001</v>
      </c>
      <c r="K3676">
        <v>40.804532000000002</v>
      </c>
      <c r="L3676">
        <v>1</v>
      </c>
      <c r="M3676">
        <v>1.8428666914460248</v>
      </c>
      <c r="N3676">
        <v>12</v>
      </c>
    </row>
    <row r="3677" spans="1:14" x14ac:dyDescent="0.2">
      <c r="A3677" s="1">
        <v>2.2222222222222223E-2</v>
      </c>
      <c r="B3677" s="3">
        <v>41094.772222222222</v>
      </c>
      <c r="C3677" s="4">
        <v>2012</v>
      </c>
      <c r="D3677" s="4">
        <v>7</v>
      </c>
      <c r="E3677" s="4">
        <v>4</v>
      </c>
      <c r="F3677" s="4">
        <v>18</v>
      </c>
      <c r="G3677" s="4">
        <v>3</v>
      </c>
      <c r="H3677">
        <v>-73.964376999999999</v>
      </c>
      <c r="I3677">
        <v>40.802149999999997</v>
      </c>
      <c r="J3677">
        <v>-73.97936</v>
      </c>
      <c r="K3677">
        <v>40.786991999999998</v>
      </c>
      <c r="L3677">
        <v>1</v>
      </c>
      <c r="M3677">
        <v>2.1075230466253312</v>
      </c>
      <c r="N3677">
        <v>4.9000000000000004</v>
      </c>
    </row>
    <row r="3678" spans="1:14" x14ac:dyDescent="0.2">
      <c r="A3678" s="1">
        <v>2.6458333333333334E-2</v>
      </c>
      <c r="B3678" s="3">
        <v>41507.359722222223</v>
      </c>
      <c r="C3678" s="4">
        <v>2013</v>
      </c>
      <c r="D3678" s="4">
        <v>8</v>
      </c>
      <c r="E3678" s="4">
        <v>21</v>
      </c>
      <c r="F3678" s="4">
        <v>8</v>
      </c>
      <c r="G3678" s="4">
        <v>3</v>
      </c>
      <c r="H3678">
        <v>-73.964837000000003</v>
      </c>
      <c r="I3678">
        <v>40.769933000000002</v>
      </c>
      <c r="J3678">
        <v>-73.983462000000003</v>
      </c>
      <c r="K3678">
        <v>40.761654999999998</v>
      </c>
      <c r="L3678">
        <v>1</v>
      </c>
      <c r="M3678">
        <v>1.8207216222181519</v>
      </c>
      <c r="N3678">
        <v>10</v>
      </c>
    </row>
    <row r="3679" spans="1:14" x14ac:dyDescent="0.2">
      <c r="A3679" s="1">
        <v>3.6111111111111115E-2</v>
      </c>
      <c r="B3679" s="3">
        <v>40884.786111111112</v>
      </c>
      <c r="C3679" s="4">
        <v>2011</v>
      </c>
      <c r="D3679" s="4">
        <v>12</v>
      </c>
      <c r="E3679" s="4">
        <v>7</v>
      </c>
      <c r="F3679" s="4">
        <v>18</v>
      </c>
      <c r="G3679" s="4">
        <v>3</v>
      </c>
      <c r="H3679">
        <v>-73.955837000000002</v>
      </c>
      <c r="I3679">
        <v>40.779643</v>
      </c>
      <c r="J3679">
        <v>-73.975700000000003</v>
      </c>
      <c r="K3679">
        <v>40.782372000000002</v>
      </c>
      <c r="L3679">
        <v>1</v>
      </c>
      <c r="M3679">
        <v>1.7016374182604803</v>
      </c>
      <c r="N3679">
        <v>10.9</v>
      </c>
    </row>
    <row r="3680" spans="1:14" x14ac:dyDescent="0.2">
      <c r="A3680" s="1">
        <v>1.8055555555555557E-2</v>
      </c>
      <c r="B3680" s="3">
        <v>40366.80972222222</v>
      </c>
      <c r="C3680" s="4">
        <v>2010</v>
      </c>
      <c r="D3680" s="4">
        <v>7</v>
      </c>
      <c r="E3680" s="4">
        <v>7</v>
      </c>
      <c r="F3680" s="4">
        <v>19</v>
      </c>
      <c r="G3680" s="4">
        <v>3</v>
      </c>
      <c r="H3680">
        <v>-73.997167000000005</v>
      </c>
      <c r="I3680">
        <v>40.722442000000001</v>
      </c>
      <c r="J3680">
        <v>-73.989949999999993</v>
      </c>
      <c r="K3680">
        <v>40.733918000000003</v>
      </c>
      <c r="L3680">
        <v>1</v>
      </c>
      <c r="M3680">
        <v>1.4151595935453507</v>
      </c>
      <c r="N3680">
        <v>4.0999999999999996</v>
      </c>
    </row>
    <row r="3681" spans="1:14" x14ac:dyDescent="0.2">
      <c r="A3681" s="1">
        <v>5.5555555555555558E-3</v>
      </c>
      <c r="B3681" s="3">
        <v>41143.505555555559</v>
      </c>
      <c r="C3681" s="4">
        <v>2012</v>
      </c>
      <c r="D3681" s="4">
        <v>8</v>
      </c>
      <c r="E3681" s="4">
        <v>22</v>
      </c>
      <c r="F3681" s="4">
        <v>12</v>
      </c>
      <c r="G3681" s="4">
        <v>3</v>
      </c>
      <c r="H3681">
        <v>-73.994022999999999</v>
      </c>
      <c r="I3681">
        <v>40.751309999999997</v>
      </c>
      <c r="J3681">
        <v>-73.970187999999993</v>
      </c>
      <c r="K3681">
        <v>40.767152000000003</v>
      </c>
      <c r="L3681">
        <v>1</v>
      </c>
      <c r="M3681">
        <v>2.6737955451726974</v>
      </c>
      <c r="N3681">
        <v>10.5</v>
      </c>
    </row>
    <row r="3682" spans="1:14" x14ac:dyDescent="0.2">
      <c r="A3682" s="1">
        <v>3.2638888888888891E-2</v>
      </c>
      <c r="B3682" s="3">
        <v>41500.657638888886</v>
      </c>
      <c r="C3682" s="4">
        <v>2013</v>
      </c>
      <c r="D3682" s="4">
        <v>8</v>
      </c>
      <c r="E3682" s="4">
        <v>14</v>
      </c>
      <c r="F3682" s="4">
        <v>15</v>
      </c>
      <c r="G3682" s="4">
        <v>3</v>
      </c>
      <c r="H3682">
        <v>-73.987105</v>
      </c>
      <c r="I3682">
        <v>40.72936</v>
      </c>
      <c r="J3682">
        <v>-73.988877000000002</v>
      </c>
      <c r="K3682">
        <v>40.736789999999999</v>
      </c>
      <c r="L3682">
        <v>1</v>
      </c>
      <c r="M3682">
        <v>0.84050173902349179</v>
      </c>
      <c r="N3682">
        <v>5</v>
      </c>
    </row>
    <row r="3683" spans="1:14" x14ac:dyDescent="0.2">
      <c r="A3683" s="1">
        <v>1.8159722222222219E-2</v>
      </c>
      <c r="B3683" s="3">
        <v>41234.68472222222</v>
      </c>
      <c r="C3683" s="4">
        <v>2012</v>
      </c>
      <c r="D3683" s="4">
        <v>11</v>
      </c>
      <c r="E3683" s="4">
        <v>21</v>
      </c>
      <c r="F3683" s="4">
        <v>16</v>
      </c>
      <c r="G3683" s="4">
        <v>3</v>
      </c>
      <c r="H3683">
        <v>-73.978099</v>
      </c>
      <c r="I3683">
        <v>40.75365</v>
      </c>
      <c r="J3683">
        <v>-73.993762000000004</v>
      </c>
      <c r="K3683">
        <v>40.753484999999998</v>
      </c>
      <c r="L3683">
        <v>1</v>
      </c>
      <c r="M3683">
        <v>1.3209450109205692</v>
      </c>
      <c r="N3683">
        <v>10</v>
      </c>
    </row>
    <row r="3684" spans="1:14" x14ac:dyDescent="0.2">
      <c r="A3684" s="1">
        <v>7.6388888888888886E-3</v>
      </c>
      <c r="B3684" s="3">
        <v>40814.799305555556</v>
      </c>
      <c r="C3684" s="4">
        <v>2011</v>
      </c>
      <c r="D3684" s="4">
        <v>9</v>
      </c>
      <c r="E3684" s="4">
        <v>28</v>
      </c>
      <c r="F3684" s="4">
        <v>19</v>
      </c>
      <c r="G3684" s="4">
        <v>3</v>
      </c>
      <c r="H3684">
        <v>-73.980327000000003</v>
      </c>
      <c r="I3684">
        <v>40.738410000000002</v>
      </c>
      <c r="J3684">
        <v>-73.974677999999997</v>
      </c>
      <c r="K3684">
        <v>40.741869999999999</v>
      </c>
      <c r="L3684">
        <v>1</v>
      </c>
      <c r="M3684">
        <v>0.61267217961169107</v>
      </c>
      <c r="N3684">
        <v>4.0999999999999996</v>
      </c>
    </row>
    <row r="3685" spans="1:14" x14ac:dyDescent="0.2">
      <c r="A3685" s="1">
        <v>2.4143518518518519E-2</v>
      </c>
      <c r="B3685" s="3">
        <v>42151.856944444444</v>
      </c>
      <c r="C3685" s="4">
        <v>2015</v>
      </c>
      <c r="D3685" s="4">
        <v>5</v>
      </c>
      <c r="E3685" s="4">
        <v>27</v>
      </c>
      <c r="F3685" s="4">
        <v>20</v>
      </c>
      <c r="G3685" s="4">
        <v>3</v>
      </c>
      <c r="H3685">
        <v>-73.966789250000005</v>
      </c>
      <c r="I3685">
        <v>40.764213560000002</v>
      </c>
      <c r="J3685">
        <v>-73.985237119999994</v>
      </c>
      <c r="K3685">
        <v>40.720935820000001</v>
      </c>
      <c r="L3685">
        <v>1</v>
      </c>
      <c r="M3685">
        <v>5.0626751569688819</v>
      </c>
      <c r="N3685">
        <v>15.5</v>
      </c>
    </row>
    <row r="3686" spans="1:14" x14ac:dyDescent="0.2">
      <c r="A3686" s="1">
        <v>2.4212962962962964E-2</v>
      </c>
      <c r="B3686" s="3">
        <v>39897.606944444444</v>
      </c>
      <c r="C3686" s="4">
        <v>2009</v>
      </c>
      <c r="D3686" s="4">
        <v>3</v>
      </c>
      <c r="E3686" s="4">
        <v>25</v>
      </c>
      <c r="F3686" s="4">
        <v>14</v>
      </c>
      <c r="G3686" s="4">
        <v>3</v>
      </c>
      <c r="H3686">
        <v>-73.962840999999997</v>
      </c>
      <c r="I3686">
        <v>40.772550000000003</v>
      </c>
      <c r="J3686">
        <v>-73.915081999999998</v>
      </c>
      <c r="K3686">
        <v>40.871675000000003</v>
      </c>
      <c r="L3686">
        <v>1</v>
      </c>
      <c r="M3686">
        <v>11.745106657955965</v>
      </c>
      <c r="N3686">
        <v>22.5</v>
      </c>
    </row>
    <row r="3687" spans="1:14" x14ac:dyDescent="0.2">
      <c r="A3687" s="1">
        <v>2.3391203703703702E-2</v>
      </c>
      <c r="B3687" s="3">
        <v>42172.731249999997</v>
      </c>
      <c r="C3687" s="4">
        <v>2015</v>
      </c>
      <c r="D3687" s="4">
        <v>6</v>
      </c>
      <c r="E3687" s="4">
        <v>17</v>
      </c>
      <c r="F3687" s="4">
        <v>17</v>
      </c>
      <c r="G3687" s="4">
        <v>3</v>
      </c>
      <c r="H3687">
        <v>-73.978088380000003</v>
      </c>
      <c r="I3687">
        <v>40.741992949999997</v>
      </c>
      <c r="J3687">
        <v>-73.981185909999994</v>
      </c>
      <c r="K3687">
        <v>40.699668879999997</v>
      </c>
      <c r="L3687">
        <v>1</v>
      </c>
      <c r="M3687">
        <v>4.7187361405338919</v>
      </c>
      <c r="N3687">
        <v>17.5</v>
      </c>
    </row>
    <row r="3688" spans="1:14" x14ac:dyDescent="0.2">
      <c r="A3688" s="1">
        <v>1.7847222222222223E-2</v>
      </c>
      <c r="B3688" s="3">
        <v>40114.642361111109</v>
      </c>
      <c r="C3688" s="4">
        <v>2009</v>
      </c>
      <c r="D3688" s="4">
        <v>10</v>
      </c>
      <c r="E3688" s="4">
        <v>28</v>
      </c>
      <c r="F3688" s="4">
        <v>15</v>
      </c>
      <c r="G3688" s="4">
        <v>3</v>
      </c>
      <c r="H3688">
        <v>-73.976400999999996</v>
      </c>
      <c r="I3688">
        <v>40.728819000000001</v>
      </c>
      <c r="J3688">
        <v>-73.989756</v>
      </c>
      <c r="K3688">
        <v>40.736842000000003</v>
      </c>
      <c r="L3688">
        <v>1</v>
      </c>
      <c r="M3688">
        <v>1.4376202118241872</v>
      </c>
      <c r="N3688">
        <v>6.9</v>
      </c>
    </row>
    <row r="3689" spans="1:14" x14ac:dyDescent="0.2">
      <c r="A3689" s="1">
        <v>2.8472222222222222E-2</v>
      </c>
      <c r="B3689" s="3">
        <v>41549.861805555556</v>
      </c>
      <c r="C3689" s="4">
        <v>2013</v>
      </c>
      <c r="D3689" s="4">
        <v>10</v>
      </c>
      <c r="E3689" s="4">
        <v>2</v>
      </c>
      <c r="F3689" s="4">
        <v>20</v>
      </c>
      <c r="G3689" s="4">
        <v>3</v>
      </c>
      <c r="H3689">
        <v>-73.974512000000004</v>
      </c>
      <c r="I3689">
        <v>40.750762000000002</v>
      </c>
      <c r="J3689">
        <v>-73.981915000000001</v>
      </c>
      <c r="K3689">
        <v>40.743425000000002</v>
      </c>
      <c r="L3689">
        <v>1</v>
      </c>
      <c r="M3689">
        <v>1.0280451533739068</v>
      </c>
      <c r="N3689">
        <v>6</v>
      </c>
    </row>
    <row r="3690" spans="1:14" x14ac:dyDescent="0.2">
      <c r="A3690" s="1">
        <v>3.27662037037037E-2</v>
      </c>
      <c r="B3690" s="3">
        <v>40926.574305555558</v>
      </c>
      <c r="C3690" s="4">
        <v>2012</v>
      </c>
      <c r="D3690" s="4">
        <v>1</v>
      </c>
      <c r="E3690" s="4">
        <v>18</v>
      </c>
      <c r="F3690" s="4">
        <v>13</v>
      </c>
      <c r="G3690" s="4">
        <v>3</v>
      </c>
      <c r="H3690">
        <v>-74.016001000000003</v>
      </c>
      <c r="I3690">
        <v>40.714711999999999</v>
      </c>
      <c r="J3690">
        <v>-74.000091999999995</v>
      </c>
      <c r="K3690">
        <v>40.740600999999998</v>
      </c>
      <c r="L3690">
        <v>1</v>
      </c>
      <c r="M3690">
        <v>3.1791238112747928</v>
      </c>
      <c r="N3690">
        <v>8.9</v>
      </c>
    </row>
    <row r="3691" spans="1:14" x14ac:dyDescent="0.2">
      <c r="A3691" s="1">
        <v>1.7361111111111112E-2</v>
      </c>
      <c r="B3691" s="3">
        <v>40436.809027777781</v>
      </c>
      <c r="C3691" s="4">
        <v>2010</v>
      </c>
      <c r="D3691" s="4">
        <v>9</v>
      </c>
      <c r="E3691" s="4">
        <v>15</v>
      </c>
      <c r="F3691" s="4">
        <v>19</v>
      </c>
      <c r="G3691" s="4">
        <v>3</v>
      </c>
      <c r="H3691">
        <v>-73.982097999999993</v>
      </c>
      <c r="I3691">
        <v>40.762546999999998</v>
      </c>
      <c r="J3691">
        <v>-73.958567000000002</v>
      </c>
      <c r="K3691">
        <v>40.774636999999998</v>
      </c>
      <c r="L3691">
        <v>1</v>
      </c>
      <c r="M3691">
        <v>2.3972904712937333</v>
      </c>
      <c r="N3691">
        <v>7.7</v>
      </c>
    </row>
    <row r="3692" spans="1:14" x14ac:dyDescent="0.2">
      <c r="A3692" s="1">
        <v>3.2314814814814817E-2</v>
      </c>
      <c r="B3692" s="3">
        <v>42130.948611111111</v>
      </c>
      <c r="C3692" s="4">
        <v>2015</v>
      </c>
      <c r="D3692" s="4">
        <v>5</v>
      </c>
      <c r="E3692" s="4">
        <v>6</v>
      </c>
      <c r="F3692" s="4">
        <v>22</v>
      </c>
      <c r="G3692" s="4">
        <v>3</v>
      </c>
      <c r="H3692">
        <v>-74.000518799999995</v>
      </c>
      <c r="I3692">
        <v>40.747756959999997</v>
      </c>
      <c r="J3692">
        <v>-73.99329376</v>
      </c>
      <c r="K3692">
        <v>40.744804379999998</v>
      </c>
      <c r="L3692">
        <v>1</v>
      </c>
      <c r="M3692">
        <v>0.69232844702140206</v>
      </c>
      <c r="N3692">
        <v>4.5</v>
      </c>
    </row>
    <row r="3693" spans="1:14" x14ac:dyDescent="0.2">
      <c r="A3693" s="1">
        <v>3.9745370370370368E-2</v>
      </c>
      <c r="B3693" s="3">
        <v>40891.456250000003</v>
      </c>
      <c r="C3693" s="4">
        <v>2011</v>
      </c>
      <c r="D3693" s="4">
        <v>12</v>
      </c>
      <c r="E3693" s="4">
        <v>14</v>
      </c>
      <c r="F3693" s="4">
        <v>10</v>
      </c>
      <c r="G3693" s="4">
        <v>3</v>
      </c>
      <c r="H3693">
        <v>-74.000900000000001</v>
      </c>
      <c r="I3693">
        <v>40.725900000000003</v>
      </c>
      <c r="J3693">
        <v>-73.975700000000003</v>
      </c>
      <c r="K3693">
        <v>40.755000000000003</v>
      </c>
      <c r="L3693">
        <v>1</v>
      </c>
      <c r="M3693">
        <v>3.8744414116356749</v>
      </c>
      <c r="N3693">
        <v>12.9</v>
      </c>
    </row>
    <row r="3694" spans="1:14" x14ac:dyDescent="0.2">
      <c r="A3694" s="1">
        <v>4.1527777777777775E-2</v>
      </c>
      <c r="B3694" s="3">
        <v>41374.499305555553</v>
      </c>
      <c r="C3694" s="4">
        <v>2013</v>
      </c>
      <c r="D3694" s="4">
        <v>4</v>
      </c>
      <c r="E3694" s="4">
        <v>10</v>
      </c>
      <c r="F3694" s="4">
        <v>11</v>
      </c>
      <c r="G3694" s="4">
        <v>3</v>
      </c>
      <c r="H3694">
        <v>-73.974830999999995</v>
      </c>
      <c r="I3694">
        <v>40.750458000000002</v>
      </c>
      <c r="J3694">
        <v>-73.973341000000005</v>
      </c>
      <c r="K3694">
        <v>40.759233999999999</v>
      </c>
      <c r="L3694">
        <v>1</v>
      </c>
      <c r="M3694">
        <v>0.98498638530264693</v>
      </c>
      <c r="N3694">
        <v>10.5</v>
      </c>
    </row>
    <row r="3695" spans="1:14" x14ac:dyDescent="0.2">
      <c r="A3695" s="1">
        <v>3.2534722222222222E-2</v>
      </c>
      <c r="B3695" s="3">
        <v>39869.240277777775</v>
      </c>
      <c r="C3695" s="4">
        <v>2009</v>
      </c>
      <c r="D3695" s="4">
        <v>2</v>
      </c>
      <c r="E3695" s="4">
        <v>25</v>
      </c>
      <c r="F3695" s="4">
        <v>5</v>
      </c>
      <c r="G3695" s="4">
        <v>3</v>
      </c>
      <c r="H3695">
        <v>-73.966139999999996</v>
      </c>
      <c r="I3695">
        <v>40.761600999999999</v>
      </c>
      <c r="J3695">
        <v>-73.955237999999994</v>
      </c>
      <c r="K3695">
        <v>40.777420999999997</v>
      </c>
      <c r="L3695">
        <v>1</v>
      </c>
      <c r="M3695">
        <v>1.9864931464217928</v>
      </c>
      <c r="N3695">
        <v>5.4</v>
      </c>
    </row>
    <row r="3696" spans="1:14" x14ac:dyDescent="0.2">
      <c r="A3696" s="1">
        <v>6.9444444444444447E-4</v>
      </c>
      <c r="B3696" s="3">
        <v>41122.917361111111</v>
      </c>
      <c r="C3696" s="4">
        <v>2012</v>
      </c>
      <c r="D3696" s="4">
        <v>8</v>
      </c>
      <c r="E3696" s="4">
        <v>1</v>
      </c>
      <c r="F3696" s="4">
        <v>22</v>
      </c>
      <c r="G3696" s="4">
        <v>3</v>
      </c>
      <c r="H3696">
        <v>-73.997411999999997</v>
      </c>
      <c r="I3696">
        <v>40.721387</v>
      </c>
      <c r="J3696">
        <v>-73.997349999999997</v>
      </c>
      <c r="K3696">
        <v>40.679296999999998</v>
      </c>
      <c r="L3696">
        <v>1</v>
      </c>
      <c r="M3696">
        <v>4.6854402895405745</v>
      </c>
      <c r="N3696">
        <v>11.3</v>
      </c>
    </row>
    <row r="3697" spans="1:14" x14ac:dyDescent="0.2">
      <c r="A3697" s="1">
        <v>2.8472222222222222E-2</v>
      </c>
      <c r="B3697" s="3">
        <v>40968.820138888892</v>
      </c>
      <c r="C3697" s="4">
        <v>2012</v>
      </c>
      <c r="D3697" s="4">
        <v>2</v>
      </c>
      <c r="E3697" s="4">
        <v>29</v>
      </c>
      <c r="F3697" s="4">
        <v>19</v>
      </c>
      <c r="G3697" s="4">
        <v>3</v>
      </c>
      <c r="H3697">
        <v>-74.015219999999999</v>
      </c>
      <c r="I3697">
        <v>40.709907000000001</v>
      </c>
      <c r="J3697">
        <v>-74.003074999999995</v>
      </c>
      <c r="K3697">
        <v>40.727846999999997</v>
      </c>
      <c r="L3697">
        <v>1</v>
      </c>
      <c r="M3697">
        <v>2.2446116244163261</v>
      </c>
      <c r="N3697">
        <v>8.1</v>
      </c>
    </row>
    <row r="3698" spans="1:14" x14ac:dyDescent="0.2">
      <c r="A3698" s="1">
        <v>3.7499999999999999E-2</v>
      </c>
      <c r="B3698" s="3">
        <v>41885.745833333334</v>
      </c>
      <c r="C3698" s="4">
        <v>2014</v>
      </c>
      <c r="D3698" s="4">
        <v>9</v>
      </c>
      <c r="E3698" s="4">
        <v>3</v>
      </c>
      <c r="F3698" s="4">
        <v>17</v>
      </c>
      <c r="G3698" s="4">
        <v>3</v>
      </c>
      <c r="H3698">
        <v>-73.978830000000002</v>
      </c>
      <c r="I3698">
        <v>40.754950000000001</v>
      </c>
      <c r="J3698">
        <v>-73.972380000000001</v>
      </c>
      <c r="K3698">
        <v>40.766800000000003</v>
      </c>
      <c r="L3698">
        <v>6</v>
      </c>
      <c r="M3698">
        <v>1.4268473621566486</v>
      </c>
      <c r="N3698">
        <v>7</v>
      </c>
    </row>
    <row r="3699" spans="1:14" x14ac:dyDescent="0.2">
      <c r="A3699" s="1">
        <v>2.4999999999999998E-2</v>
      </c>
      <c r="B3699" s="3">
        <v>40807.73333333333</v>
      </c>
      <c r="C3699" s="4">
        <v>2011</v>
      </c>
      <c r="D3699" s="4">
        <v>9</v>
      </c>
      <c r="E3699" s="4">
        <v>21</v>
      </c>
      <c r="F3699" s="4">
        <v>17</v>
      </c>
      <c r="G3699" s="4">
        <v>3</v>
      </c>
      <c r="H3699">
        <v>-73.969448</v>
      </c>
      <c r="I3699">
        <v>40.763292999999997</v>
      </c>
      <c r="J3699">
        <v>-74.004912000000004</v>
      </c>
      <c r="K3699">
        <v>40.740839999999999</v>
      </c>
      <c r="L3699">
        <v>1</v>
      </c>
      <c r="M3699">
        <v>3.8975965598036129</v>
      </c>
      <c r="N3699">
        <v>11.7</v>
      </c>
    </row>
    <row r="3700" spans="1:14" x14ac:dyDescent="0.2">
      <c r="A3700" s="1">
        <v>6.2499999999999995E-3</v>
      </c>
      <c r="B3700" s="3">
        <v>41738.006249999999</v>
      </c>
      <c r="C3700" s="4">
        <v>2014</v>
      </c>
      <c r="D3700" s="4">
        <v>4</v>
      </c>
      <c r="E3700" s="4">
        <v>9</v>
      </c>
      <c r="F3700" s="4">
        <v>0</v>
      </c>
      <c r="G3700" s="4">
        <v>3</v>
      </c>
      <c r="H3700">
        <v>-73.996961999999996</v>
      </c>
      <c r="I3700">
        <v>40.724001999999999</v>
      </c>
      <c r="J3700">
        <v>-73.965287000000004</v>
      </c>
      <c r="K3700">
        <v>40.759287</v>
      </c>
      <c r="L3700">
        <v>1</v>
      </c>
      <c r="M3700">
        <v>4.7503271783883214</v>
      </c>
      <c r="N3700">
        <v>12.5</v>
      </c>
    </row>
    <row r="3701" spans="1:14" x14ac:dyDescent="0.2">
      <c r="A3701" s="1">
        <v>1.1909722222222223E-2</v>
      </c>
      <c r="B3701" s="3">
        <v>42158.886805555558</v>
      </c>
      <c r="C3701" s="4">
        <v>2015</v>
      </c>
      <c r="D3701" s="4">
        <v>6</v>
      </c>
      <c r="E3701" s="4">
        <v>3</v>
      </c>
      <c r="F3701" s="4">
        <v>21</v>
      </c>
      <c r="G3701" s="4">
        <v>3</v>
      </c>
      <c r="H3701">
        <v>-74.011268619999996</v>
      </c>
      <c r="I3701">
        <v>40.710727689999999</v>
      </c>
      <c r="J3701">
        <v>-73.994888309999993</v>
      </c>
      <c r="K3701">
        <v>40.74628448</v>
      </c>
      <c r="L3701">
        <v>1</v>
      </c>
      <c r="M3701">
        <v>4.1924342423320304</v>
      </c>
      <c r="N3701">
        <v>12.5</v>
      </c>
    </row>
    <row r="3702" spans="1:14" x14ac:dyDescent="0.2">
      <c r="A3702" s="1">
        <v>2.013888888888889E-2</v>
      </c>
      <c r="B3702" s="3">
        <v>40779.728472222225</v>
      </c>
      <c r="C3702" s="4">
        <v>2011</v>
      </c>
      <c r="D3702" s="4">
        <v>8</v>
      </c>
      <c r="E3702" s="4">
        <v>24</v>
      </c>
      <c r="F3702" s="4">
        <v>17</v>
      </c>
      <c r="G3702" s="4">
        <v>3</v>
      </c>
      <c r="H3702">
        <v>-73.927397999999997</v>
      </c>
      <c r="I3702">
        <v>40.744414999999996</v>
      </c>
      <c r="J3702">
        <v>-73.914962000000003</v>
      </c>
      <c r="K3702">
        <v>40.744500000000002</v>
      </c>
      <c r="L3702">
        <v>1</v>
      </c>
      <c r="M3702">
        <v>1.0488797097005289</v>
      </c>
      <c r="N3702">
        <v>4.9000000000000004</v>
      </c>
    </row>
    <row r="3703" spans="1:14" x14ac:dyDescent="0.2">
      <c r="A3703" s="1">
        <v>9.0277777777777787E-3</v>
      </c>
      <c r="B3703" s="3">
        <v>41759.092361111114</v>
      </c>
      <c r="C3703" s="4">
        <v>2014</v>
      </c>
      <c r="D3703" s="4">
        <v>4</v>
      </c>
      <c r="E3703" s="4">
        <v>30</v>
      </c>
      <c r="F3703" s="4">
        <v>2</v>
      </c>
      <c r="G3703" s="4">
        <v>3</v>
      </c>
      <c r="H3703">
        <v>-74.010024999999999</v>
      </c>
      <c r="I3703">
        <v>40.720967000000002</v>
      </c>
      <c r="J3703">
        <v>-74.009602000000001</v>
      </c>
      <c r="K3703">
        <v>40.706361999999999</v>
      </c>
      <c r="L3703">
        <v>6</v>
      </c>
      <c r="M3703">
        <v>1.6262128914606075</v>
      </c>
      <c r="N3703">
        <v>8.5</v>
      </c>
    </row>
    <row r="3704" spans="1:14" x14ac:dyDescent="0.2">
      <c r="A3704" s="1">
        <v>3.532407407407407E-2</v>
      </c>
      <c r="B3704" s="3">
        <v>41647.659722222219</v>
      </c>
      <c r="C3704" s="4">
        <v>2014</v>
      </c>
      <c r="D3704" s="4">
        <v>1</v>
      </c>
      <c r="E3704" s="4">
        <v>8</v>
      </c>
      <c r="F3704" s="4">
        <v>15</v>
      </c>
      <c r="G3704" s="4">
        <v>3</v>
      </c>
      <c r="H3704">
        <v>-74.005572000000001</v>
      </c>
      <c r="I3704">
        <v>40.706637999999998</v>
      </c>
      <c r="J3704">
        <v>-73.949910000000003</v>
      </c>
      <c r="K3704">
        <v>40.785521000000003</v>
      </c>
      <c r="L3704">
        <v>1</v>
      </c>
      <c r="M3704">
        <v>9.9572415168057002</v>
      </c>
      <c r="N3704">
        <v>22.5</v>
      </c>
    </row>
    <row r="3705" spans="1:14" x14ac:dyDescent="0.2">
      <c r="A3705" s="1">
        <v>2.7754629629629629E-2</v>
      </c>
      <c r="B3705" s="3">
        <v>42046.277083333334</v>
      </c>
      <c r="C3705" s="4">
        <v>2015</v>
      </c>
      <c r="D3705" s="4">
        <v>2</v>
      </c>
      <c r="E3705" s="4">
        <v>11</v>
      </c>
      <c r="F3705" s="4">
        <v>6</v>
      </c>
      <c r="G3705" s="4">
        <v>3</v>
      </c>
      <c r="H3705">
        <v>-73.985557560000004</v>
      </c>
      <c r="I3705">
        <v>40.768344880000001</v>
      </c>
      <c r="J3705">
        <v>-73.974311830000005</v>
      </c>
      <c r="K3705">
        <v>40.755004880000001</v>
      </c>
      <c r="L3705">
        <v>1</v>
      </c>
      <c r="M3705">
        <v>1.761909388749171</v>
      </c>
      <c r="N3705">
        <v>7</v>
      </c>
    </row>
    <row r="3706" spans="1:14" x14ac:dyDescent="0.2">
      <c r="A3706" s="1">
        <v>1.7685185185185182E-2</v>
      </c>
      <c r="B3706" s="3">
        <v>41976.392361111109</v>
      </c>
      <c r="C3706" s="4">
        <v>2014</v>
      </c>
      <c r="D3706" s="4">
        <v>12</v>
      </c>
      <c r="E3706" s="4">
        <v>3</v>
      </c>
      <c r="F3706" s="4">
        <v>9</v>
      </c>
      <c r="G3706" s="4">
        <v>3</v>
      </c>
      <c r="H3706">
        <v>-73.956551000000005</v>
      </c>
      <c r="I3706">
        <v>40.786884000000001</v>
      </c>
      <c r="J3706">
        <v>-73.975533999999996</v>
      </c>
      <c r="K3706">
        <v>40.754930000000002</v>
      </c>
      <c r="L3706">
        <v>1</v>
      </c>
      <c r="M3706">
        <v>3.900532445023436</v>
      </c>
      <c r="N3706">
        <v>16.5</v>
      </c>
    </row>
    <row r="3707" spans="1:14" x14ac:dyDescent="0.2">
      <c r="A3707" s="1">
        <v>3.7384259259259263E-2</v>
      </c>
      <c r="B3707" s="3">
        <v>40709.203472222223</v>
      </c>
      <c r="C3707" s="4">
        <v>2011</v>
      </c>
      <c r="D3707" s="4">
        <v>6</v>
      </c>
      <c r="E3707" s="4">
        <v>15</v>
      </c>
      <c r="F3707" s="4">
        <v>4</v>
      </c>
      <c r="G3707" s="4">
        <v>3</v>
      </c>
      <c r="H3707">
        <v>-73.975700000000003</v>
      </c>
      <c r="I3707">
        <v>40.745399999999997</v>
      </c>
      <c r="J3707">
        <v>-73.988399999999999</v>
      </c>
      <c r="K3707">
        <v>40.7241</v>
      </c>
      <c r="L3707">
        <v>1</v>
      </c>
      <c r="M3707">
        <v>2.6018714410383637</v>
      </c>
      <c r="N3707">
        <v>5.7</v>
      </c>
    </row>
    <row r="3708" spans="1:14" x14ac:dyDescent="0.2">
      <c r="A3708" s="1">
        <v>3.8067129629629631E-2</v>
      </c>
      <c r="B3708" s="3">
        <v>40149.495833333334</v>
      </c>
      <c r="C3708" s="4">
        <v>2009</v>
      </c>
      <c r="D3708" s="4">
        <v>12</v>
      </c>
      <c r="E3708" s="4">
        <v>2</v>
      </c>
      <c r="F3708" s="4">
        <v>11</v>
      </c>
      <c r="G3708" s="4">
        <v>3</v>
      </c>
      <c r="H3708">
        <v>-73.988283999999993</v>
      </c>
      <c r="I3708">
        <v>40.750138</v>
      </c>
      <c r="J3708">
        <v>-73.947387000000006</v>
      </c>
      <c r="K3708">
        <v>40.776069</v>
      </c>
      <c r="L3708">
        <v>1</v>
      </c>
      <c r="M3708">
        <v>4.4969920094776477</v>
      </c>
      <c r="N3708">
        <v>18.5</v>
      </c>
    </row>
    <row r="3709" spans="1:14" x14ac:dyDescent="0.2">
      <c r="A3709" s="1">
        <v>5.4398148148148149E-3</v>
      </c>
      <c r="B3709" s="3">
        <v>40233.629861111112</v>
      </c>
      <c r="C3709" s="4">
        <v>2010</v>
      </c>
      <c r="D3709" s="4">
        <v>2</v>
      </c>
      <c r="E3709" s="4">
        <v>24</v>
      </c>
      <c r="F3709" s="4">
        <v>15</v>
      </c>
      <c r="G3709" s="4">
        <v>3</v>
      </c>
      <c r="H3709">
        <v>-73.978460999999996</v>
      </c>
      <c r="I3709">
        <v>40.757427999999997</v>
      </c>
      <c r="J3709">
        <v>-73.999105</v>
      </c>
      <c r="K3709">
        <v>40.724837000000001</v>
      </c>
      <c r="L3709">
        <v>1</v>
      </c>
      <c r="M3709">
        <v>4.0241990941624168</v>
      </c>
      <c r="N3709">
        <v>10.5</v>
      </c>
    </row>
    <row r="3710" spans="1:14" x14ac:dyDescent="0.2">
      <c r="A3710" s="1">
        <v>1.1805555555555555E-2</v>
      </c>
      <c r="B3710" s="3">
        <v>40842.553472222222</v>
      </c>
      <c r="C3710" s="4">
        <v>2011</v>
      </c>
      <c r="D3710" s="4">
        <v>10</v>
      </c>
      <c r="E3710" s="4">
        <v>26</v>
      </c>
      <c r="F3710" s="4">
        <v>13</v>
      </c>
      <c r="G3710" s="4">
        <v>3</v>
      </c>
      <c r="H3710">
        <v>-73.985022000000001</v>
      </c>
      <c r="I3710">
        <v>40.768582000000002</v>
      </c>
      <c r="J3710">
        <v>-73.982510000000005</v>
      </c>
      <c r="K3710">
        <v>40.751863</v>
      </c>
      <c r="L3710">
        <v>1</v>
      </c>
      <c r="M3710">
        <v>1.8731642721700259</v>
      </c>
      <c r="N3710">
        <v>10.5</v>
      </c>
    </row>
    <row r="3711" spans="1:14" x14ac:dyDescent="0.2">
      <c r="A3711" s="1">
        <v>3.8576388888888889E-2</v>
      </c>
      <c r="B3711" s="3">
        <v>41976.704861111109</v>
      </c>
      <c r="C3711" s="4">
        <v>2014</v>
      </c>
      <c r="D3711" s="4">
        <v>12</v>
      </c>
      <c r="E3711" s="4">
        <v>3</v>
      </c>
      <c r="F3711" s="4">
        <v>16</v>
      </c>
      <c r="G3711" s="4">
        <v>3</v>
      </c>
      <c r="H3711">
        <v>-73.956442999999993</v>
      </c>
      <c r="I3711">
        <v>40.783850000000001</v>
      </c>
      <c r="J3711">
        <v>-73.971915999999993</v>
      </c>
      <c r="K3711">
        <v>40.759690999999997</v>
      </c>
      <c r="L3711">
        <v>1</v>
      </c>
      <c r="M3711">
        <v>2.9890225739597458</v>
      </c>
      <c r="N3711">
        <v>15</v>
      </c>
    </row>
    <row r="3712" spans="1:14" x14ac:dyDescent="0.2">
      <c r="A3712" s="1">
        <v>2.6388888888888889E-2</v>
      </c>
      <c r="B3712" s="3">
        <v>40107.609722222223</v>
      </c>
      <c r="C3712" s="4">
        <v>2009</v>
      </c>
      <c r="D3712" s="4">
        <v>10</v>
      </c>
      <c r="E3712" s="4">
        <v>21</v>
      </c>
      <c r="F3712" s="4">
        <v>14</v>
      </c>
      <c r="G3712" s="4">
        <v>3</v>
      </c>
      <c r="H3712">
        <v>-73.982169999999996</v>
      </c>
      <c r="I3712">
        <v>40.768509999999999</v>
      </c>
      <c r="J3712">
        <v>-73.961179999999999</v>
      </c>
      <c r="K3712">
        <v>40.756706999999999</v>
      </c>
      <c r="L3712">
        <v>5</v>
      </c>
      <c r="M3712">
        <v>2.2041987376500938</v>
      </c>
      <c r="N3712">
        <v>9.3000000000000007</v>
      </c>
    </row>
    <row r="3713" spans="1:14" x14ac:dyDescent="0.2">
      <c r="A3713" s="1">
        <v>9.6874999999999999E-3</v>
      </c>
      <c r="B3713" s="3">
        <v>40226.842361111114</v>
      </c>
      <c r="C3713" s="4">
        <v>2010</v>
      </c>
      <c r="D3713" s="4">
        <v>2</v>
      </c>
      <c r="E3713" s="4">
        <v>17</v>
      </c>
      <c r="F3713" s="4">
        <v>20</v>
      </c>
      <c r="G3713" s="4">
        <v>3</v>
      </c>
      <c r="H3713">
        <v>-73.998264000000006</v>
      </c>
      <c r="I3713">
        <v>40.719813000000002</v>
      </c>
      <c r="J3713">
        <v>-74.026719</v>
      </c>
      <c r="K3713">
        <v>40.635089000000001</v>
      </c>
      <c r="L3713">
        <v>1</v>
      </c>
      <c r="M3713">
        <v>9.7325662999563267</v>
      </c>
      <c r="N3713">
        <v>20.9</v>
      </c>
    </row>
    <row r="3714" spans="1:14" x14ac:dyDescent="0.2">
      <c r="A3714" s="1">
        <v>2.8159722222222221E-2</v>
      </c>
      <c r="B3714" s="3">
        <v>41822.527777777781</v>
      </c>
      <c r="C3714" s="4">
        <v>2014</v>
      </c>
      <c r="D3714" s="4">
        <v>7</v>
      </c>
      <c r="E3714" s="4">
        <v>2</v>
      </c>
      <c r="F3714" s="4">
        <v>12</v>
      </c>
      <c r="G3714" s="4">
        <v>3</v>
      </c>
      <c r="H3714">
        <v>-73.996118999999993</v>
      </c>
      <c r="I3714">
        <v>40.764268999999999</v>
      </c>
      <c r="J3714">
        <v>-73.991496999999995</v>
      </c>
      <c r="K3714">
        <v>40.751258999999997</v>
      </c>
      <c r="L3714">
        <v>1</v>
      </c>
      <c r="M3714">
        <v>1.4997900143471241</v>
      </c>
      <c r="N3714">
        <v>7</v>
      </c>
    </row>
    <row r="3715" spans="1:14" x14ac:dyDescent="0.2">
      <c r="A3715" s="1">
        <v>4.0868055555555553E-2</v>
      </c>
      <c r="B3715" s="3">
        <v>41766.956944444442</v>
      </c>
      <c r="C3715" s="4">
        <v>2014</v>
      </c>
      <c r="D3715" s="4">
        <v>5</v>
      </c>
      <c r="E3715" s="4">
        <v>7</v>
      </c>
      <c r="F3715" s="4">
        <v>22</v>
      </c>
      <c r="G3715" s="4">
        <v>3</v>
      </c>
      <c r="H3715">
        <v>-73.997501999999997</v>
      </c>
      <c r="I3715">
        <v>40.721063000000001</v>
      </c>
      <c r="J3715">
        <v>-73.948638000000003</v>
      </c>
      <c r="K3715">
        <v>40.709541999999999</v>
      </c>
      <c r="L3715">
        <v>1</v>
      </c>
      <c r="M3715">
        <v>4.3178047264560302</v>
      </c>
      <c r="N3715">
        <v>11.5</v>
      </c>
    </row>
    <row r="3716" spans="1:14" x14ac:dyDescent="0.2">
      <c r="A3716" s="1">
        <v>1.9282407407407408E-2</v>
      </c>
      <c r="B3716" s="3">
        <v>42032.393750000003</v>
      </c>
      <c r="C3716" s="4">
        <v>2015</v>
      </c>
      <c r="D3716" s="4">
        <v>1</v>
      </c>
      <c r="E3716" s="4">
        <v>28</v>
      </c>
      <c r="F3716" s="4">
        <v>9</v>
      </c>
      <c r="G3716" s="4">
        <v>3</v>
      </c>
      <c r="H3716">
        <v>-73.959213259999999</v>
      </c>
      <c r="I3716">
        <v>40.763221739999999</v>
      </c>
      <c r="J3716">
        <v>-73.973670960000007</v>
      </c>
      <c r="K3716">
        <v>40.753707890000001</v>
      </c>
      <c r="L3716">
        <v>1</v>
      </c>
      <c r="M3716">
        <v>1.614874371861138</v>
      </c>
      <c r="N3716">
        <v>10</v>
      </c>
    </row>
    <row r="3717" spans="1:14" x14ac:dyDescent="0.2">
      <c r="A3717" s="1">
        <v>1.9189814814814816E-2</v>
      </c>
      <c r="B3717" s="3">
        <v>42053.352083333331</v>
      </c>
      <c r="C3717" s="4">
        <v>2015</v>
      </c>
      <c r="D3717" s="4">
        <v>2</v>
      </c>
      <c r="E3717" s="4">
        <v>18</v>
      </c>
      <c r="F3717" s="4">
        <v>8</v>
      </c>
      <c r="G3717" s="4">
        <v>3</v>
      </c>
      <c r="H3717">
        <v>-73.97497559</v>
      </c>
      <c r="I3717">
        <v>40.73295212</v>
      </c>
      <c r="J3717">
        <v>-73.971305849999993</v>
      </c>
      <c r="K3717">
        <v>40.758651729999997</v>
      </c>
      <c r="L3717">
        <v>1</v>
      </c>
      <c r="M3717">
        <v>2.8775597426422461</v>
      </c>
      <c r="N3717">
        <v>11.5</v>
      </c>
    </row>
    <row r="3718" spans="1:14" x14ac:dyDescent="0.2">
      <c r="A3718" s="1">
        <v>4.0081018518518523E-2</v>
      </c>
      <c r="B3718" s="3">
        <v>42032.081250000003</v>
      </c>
      <c r="C3718" s="4">
        <v>2015</v>
      </c>
      <c r="D3718" s="4">
        <v>1</v>
      </c>
      <c r="E3718" s="4">
        <v>28</v>
      </c>
      <c r="F3718" s="4">
        <v>1</v>
      </c>
      <c r="G3718" s="4">
        <v>3</v>
      </c>
      <c r="H3718">
        <v>-73.971298219999994</v>
      </c>
      <c r="I3718">
        <v>40.760063170000002</v>
      </c>
      <c r="J3718">
        <v>-73.984245299999998</v>
      </c>
      <c r="K3718">
        <v>40.74032974</v>
      </c>
      <c r="L3718">
        <v>1</v>
      </c>
      <c r="M3718">
        <v>2.4530975461246958</v>
      </c>
      <c r="N3718">
        <v>7.5</v>
      </c>
    </row>
    <row r="3719" spans="1:14" x14ac:dyDescent="0.2">
      <c r="A3719" s="1">
        <v>1.2465277777777777E-2</v>
      </c>
      <c r="B3719" s="3">
        <v>40380.345138888886</v>
      </c>
      <c r="C3719" s="4">
        <v>2010</v>
      </c>
      <c r="D3719" s="4">
        <v>7</v>
      </c>
      <c r="E3719" s="4">
        <v>21</v>
      </c>
      <c r="F3719" s="4">
        <v>8</v>
      </c>
      <c r="G3719" s="4">
        <v>3</v>
      </c>
      <c r="H3719">
        <v>-73.996992000000006</v>
      </c>
      <c r="I3719">
        <v>40.722445999999998</v>
      </c>
      <c r="J3719">
        <v>-73.999362000000005</v>
      </c>
      <c r="K3719">
        <v>40.738596000000001</v>
      </c>
      <c r="L3719">
        <v>3</v>
      </c>
      <c r="M3719">
        <v>1.8088919000355064</v>
      </c>
      <c r="N3719">
        <v>6.9</v>
      </c>
    </row>
    <row r="3720" spans="1:14" x14ac:dyDescent="0.2">
      <c r="A3720" s="1">
        <v>1.6122685185185184E-2</v>
      </c>
      <c r="B3720" s="3">
        <v>40478.307638888888</v>
      </c>
      <c r="C3720" s="4">
        <v>2010</v>
      </c>
      <c r="D3720" s="4">
        <v>10</v>
      </c>
      <c r="E3720" s="4">
        <v>27</v>
      </c>
      <c r="F3720" s="4">
        <v>7</v>
      </c>
      <c r="G3720" s="4">
        <v>3</v>
      </c>
      <c r="H3720">
        <v>-73.956584000000007</v>
      </c>
      <c r="I3720">
        <v>40.775360999999997</v>
      </c>
      <c r="J3720">
        <v>-73.983081999999996</v>
      </c>
      <c r="K3720">
        <v>40.734879999999997</v>
      </c>
      <c r="L3720">
        <v>1</v>
      </c>
      <c r="M3720">
        <v>5.0298834423201031</v>
      </c>
      <c r="N3720">
        <v>12.9</v>
      </c>
    </row>
    <row r="3721" spans="1:14" x14ac:dyDescent="0.2">
      <c r="A3721" s="1">
        <v>1.1111111111111112E-2</v>
      </c>
      <c r="B3721" s="3">
        <v>40891.469444444447</v>
      </c>
      <c r="C3721" s="4">
        <v>2011</v>
      </c>
      <c r="D3721" s="4">
        <v>12</v>
      </c>
      <c r="E3721" s="4">
        <v>14</v>
      </c>
      <c r="F3721" s="4">
        <v>11</v>
      </c>
      <c r="G3721" s="4">
        <v>3</v>
      </c>
      <c r="H3721">
        <v>-74.009442000000007</v>
      </c>
      <c r="I3721">
        <v>40.711078000000001</v>
      </c>
      <c r="J3721">
        <v>-74.005728000000005</v>
      </c>
      <c r="K3721">
        <v>40.72869</v>
      </c>
      <c r="L3721">
        <v>5</v>
      </c>
      <c r="M3721">
        <v>1.9854418293613425</v>
      </c>
      <c r="N3721">
        <v>6.5</v>
      </c>
    </row>
    <row r="3722" spans="1:14" x14ac:dyDescent="0.2">
      <c r="A3722" s="1">
        <v>4.1666666666666666E-3</v>
      </c>
      <c r="B3722" s="3">
        <v>41591.004166666666</v>
      </c>
      <c r="C3722" s="4">
        <v>2013</v>
      </c>
      <c r="D3722" s="4">
        <v>11</v>
      </c>
      <c r="E3722" s="4">
        <v>13</v>
      </c>
      <c r="F3722" s="4">
        <v>0</v>
      </c>
      <c r="G3722" s="4">
        <v>3</v>
      </c>
      <c r="H3722">
        <v>-73.954265000000007</v>
      </c>
      <c r="I3722">
        <v>40.805762000000001</v>
      </c>
      <c r="J3722">
        <v>-73.965694999999997</v>
      </c>
      <c r="K3722">
        <v>40.793052000000003</v>
      </c>
      <c r="L3722">
        <v>1</v>
      </c>
      <c r="M3722">
        <v>1.7116087143060166</v>
      </c>
      <c r="N3722">
        <v>6</v>
      </c>
    </row>
    <row r="3723" spans="1:14" x14ac:dyDescent="0.2">
      <c r="A3723" s="1">
        <v>1.5625E-2</v>
      </c>
      <c r="B3723" s="3">
        <v>39939.431944444441</v>
      </c>
      <c r="C3723" s="4">
        <v>2009</v>
      </c>
      <c r="D3723" s="4">
        <v>5</v>
      </c>
      <c r="E3723" s="4">
        <v>6</v>
      </c>
      <c r="F3723" s="4">
        <v>10</v>
      </c>
      <c r="G3723" s="4">
        <v>3</v>
      </c>
      <c r="H3723">
        <v>-73.137393000000003</v>
      </c>
      <c r="I3723">
        <v>41.366137999999999</v>
      </c>
      <c r="J3723">
        <v>-73.137393000000003</v>
      </c>
      <c r="K3723">
        <v>41.366137999999999</v>
      </c>
      <c r="L3723">
        <v>1</v>
      </c>
      <c r="M3723">
        <v>0</v>
      </c>
      <c r="N3723">
        <v>3.3</v>
      </c>
    </row>
    <row r="3724" spans="1:14" x14ac:dyDescent="0.2">
      <c r="A3724" s="1">
        <v>1.3888888888888889E-3</v>
      </c>
      <c r="B3724" s="3">
        <v>41395.709722222222</v>
      </c>
      <c r="C3724" s="4">
        <v>2013</v>
      </c>
      <c r="D3724" s="4">
        <v>5</v>
      </c>
      <c r="E3724" s="4">
        <v>1</v>
      </c>
      <c r="F3724" s="4">
        <v>17</v>
      </c>
      <c r="G3724" s="4">
        <v>3</v>
      </c>
      <c r="H3724">
        <v>-73.982489999999999</v>
      </c>
      <c r="I3724">
        <v>40.763247</v>
      </c>
      <c r="J3724">
        <v>-73.982245000000006</v>
      </c>
      <c r="K3724">
        <v>40.773870000000002</v>
      </c>
      <c r="L3724">
        <v>2</v>
      </c>
      <c r="M3724">
        <v>1.1827273319996323</v>
      </c>
      <c r="N3724">
        <v>14.5</v>
      </c>
    </row>
    <row r="3725" spans="1:14" x14ac:dyDescent="0.2">
      <c r="A3725" s="1">
        <v>3.9583333333333331E-2</v>
      </c>
      <c r="B3725" s="3">
        <v>40107.414583333331</v>
      </c>
      <c r="C3725" s="4">
        <v>2009</v>
      </c>
      <c r="D3725" s="4">
        <v>10</v>
      </c>
      <c r="E3725" s="4">
        <v>21</v>
      </c>
      <c r="F3725" s="4">
        <v>9</v>
      </c>
      <c r="G3725" s="4">
        <v>3</v>
      </c>
      <c r="H3725">
        <v>-73.945750000000004</v>
      </c>
      <c r="I3725">
        <v>40.780566999999998</v>
      </c>
      <c r="J3725">
        <v>-73.969404999999995</v>
      </c>
      <c r="K3725">
        <v>40.758474999999997</v>
      </c>
      <c r="L3725">
        <v>5</v>
      </c>
      <c r="M3725">
        <v>3.166254792019632</v>
      </c>
      <c r="N3725">
        <v>12.5</v>
      </c>
    </row>
    <row r="3726" spans="1:14" x14ac:dyDescent="0.2">
      <c r="A3726" s="1">
        <v>4.027777777777778E-2</v>
      </c>
      <c r="B3726" s="3">
        <v>41598.706944444442</v>
      </c>
      <c r="C3726" s="4">
        <v>2013</v>
      </c>
      <c r="D3726" s="4">
        <v>11</v>
      </c>
      <c r="E3726" s="4">
        <v>20</v>
      </c>
      <c r="F3726" s="4">
        <v>16</v>
      </c>
      <c r="G3726" s="4">
        <v>3</v>
      </c>
      <c r="H3726">
        <v>-73.778419999999997</v>
      </c>
      <c r="I3726">
        <v>40.646754999999999</v>
      </c>
      <c r="J3726">
        <v>-73.955370000000002</v>
      </c>
      <c r="K3726">
        <v>40.785254999999999</v>
      </c>
      <c r="L3726">
        <v>1</v>
      </c>
      <c r="M3726">
        <v>21.461950813445434</v>
      </c>
      <c r="N3726">
        <v>57.33</v>
      </c>
    </row>
    <row r="3727" spans="1:14" x14ac:dyDescent="0.2">
      <c r="A3727" s="1">
        <v>1.689814814814815E-3</v>
      </c>
      <c r="B3727" s="3">
        <v>41479.584722222222</v>
      </c>
      <c r="C3727" s="4">
        <v>2013</v>
      </c>
      <c r="D3727" s="4">
        <v>7</v>
      </c>
      <c r="E3727" s="4">
        <v>24</v>
      </c>
      <c r="F3727" s="4">
        <v>14</v>
      </c>
      <c r="G3727" s="4">
        <v>3</v>
      </c>
      <c r="H3727">
        <v>-74.012342000000004</v>
      </c>
      <c r="I3727">
        <v>40.706853000000002</v>
      </c>
      <c r="J3727">
        <v>-74.004651999999993</v>
      </c>
      <c r="K3727">
        <v>40.708421999999999</v>
      </c>
      <c r="L3727">
        <v>1</v>
      </c>
      <c r="M3727">
        <v>0.67201840082672781</v>
      </c>
      <c r="N3727">
        <v>6.5</v>
      </c>
    </row>
    <row r="3728" spans="1:14" x14ac:dyDescent="0.2">
      <c r="A3728" s="1">
        <v>1.5277777777777777E-2</v>
      </c>
      <c r="B3728" s="3">
        <v>41682.806944444441</v>
      </c>
      <c r="C3728" s="4">
        <v>2014</v>
      </c>
      <c r="D3728" s="4">
        <v>2</v>
      </c>
      <c r="E3728" s="4">
        <v>12</v>
      </c>
      <c r="F3728" s="4">
        <v>19</v>
      </c>
      <c r="G3728" s="4">
        <v>3</v>
      </c>
      <c r="H3728">
        <v>-73.991789999999995</v>
      </c>
      <c r="I3728">
        <v>40.75459</v>
      </c>
      <c r="J3728">
        <v>-73.987674999999996</v>
      </c>
      <c r="K3728">
        <v>40.722594999999998</v>
      </c>
      <c r="L3728">
        <v>2</v>
      </c>
      <c r="M3728">
        <v>3.5785388561734441</v>
      </c>
      <c r="N3728">
        <v>17.5</v>
      </c>
    </row>
    <row r="3729" spans="1:14" x14ac:dyDescent="0.2">
      <c r="A3729" s="1">
        <v>1.5520833333333333E-2</v>
      </c>
      <c r="B3729" s="3">
        <v>39967.098611111112</v>
      </c>
      <c r="C3729" s="4">
        <v>2009</v>
      </c>
      <c r="D3729" s="4">
        <v>6</v>
      </c>
      <c r="E3729" s="4">
        <v>3</v>
      </c>
      <c r="F3729" s="4">
        <v>2</v>
      </c>
      <c r="G3729" s="4">
        <v>3</v>
      </c>
      <c r="H3729">
        <v>-73.982073999999997</v>
      </c>
      <c r="I3729">
        <v>40.727953999999997</v>
      </c>
      <c r="J3729">
        <v>-73.978425000000001</v>
      </c>
      <c r="K3729">
        <v>40.746724999999998</v>
      </c>
      <c r="L3729">
        <v>1</v>
      </c>
      <c r="M3729">
        <v>2.1121241859371098</v>
      </c>
      <c r="N3729">
        <v>6.1</v>
      </c>
    </row>
    <row r="3730" spans="1:14" x14ac:dyDescent="0.2">
      <c r="A3730" s="1">
        <v>2.0104166666666666E-2</v>
      </c>
      <c r="B3730" s="3">
        <v>41360.977777777778</v>
      </c>
      <c r="C3730" s="4">
        <v>2013</v>
      </c>
      <c r="D3730" s="4">
        <v>3</v>
      </c>
      <c r="E3730" s="4">
        <v>27</v>
      </c>
      <c r="F3730" s="4">
        <v>23</v>
      </c>
      <c r="G3730" s="4">
        <v>3</v>
      </c>
      <c r="H3730">
        <v>-73.965771000000004</v>
      </c>
      <c r="I3730">
        <v>40.754752000000003</v>
      </c>
      <c r="J3730">
        <v>-73.904936000000006</v>
      </c>
      <c r="K3730">
        <v>40.815392000000003</v>
      </c>
      <c r="L3730">
        <v>1</v>
      </c>
      <c r="M3730">
        <v>8.4770581527621065</v>
      </c>
      <c r="N3730">
        <v>20.5</v>
      </c>
    </row>
    <row r="3731" spans="1:14" x14ac:dyDescent="0.2">
      <c r="A3731" s="1">
        <v>3.1944444444444449E-2</v>
      </c>
      <c r="B3731" s="3">
        <v>40898.406944444447</v>
      </c>
      <c r="C3731" s="4">
        <v>2011</v>
      </c>
      <c r="D3731" s="4">
        <v>12</v>
      </c>
      <c r="E3731" s="4">
        <v>21</v>
      </c>
      <c r="F3731" s="4">
        <v>9</v>
      </c>
      <c r="G3731" s="4">
        <v>3</v>
      </c>
      <c r="H3731">
        <v>-73.961866999999998</v>
      </c>
      <c r="I3731">
        <v>40.805734999999999</v>
      </c>
      <c r="J3731">
        <v>-73.977341999999993</v>
      </c>
      <c r="K3731">
        <v>40.779420000000002</v>
      </c>
      <c r="L3731">
        <v>6</v>
      </c>
      <c r="M3731">
        <v>3.2065798769093083</v>
      </c>
      <c r="N3731">
        <v>8.9</v>
      </c>
    </row>
    <row r="3732" spans="1:14" x14ac:dyDescent="0.2">
      <c r="A3732" s="1">
        <v>3.2638888888888891E-2</v>
      </c>
      <c r="B3732" s="3">
        <v>40625.532638888886</v>
      </c>
      <c r="C3732" s="4">
        <v>2011</v>
      </c>
      <c r="D3732" s="4">
        <v>3</v>
      </c>
      <c r="E3732" s="4">
        <v>23</v>
      </c>
      <c r="F3732" s="4">
        <v>12</v>
      </c>
      <c r="G3732" s="4">
        <v>3</v>
      </c>
      <c r="H3732">
        <v>-73.982393000000002</v>
      </c>
      <c r="I3732">
        <v>40.751027999999998</v>
      </c>
      <c r="J3732">
        <v>-73.964588000000006</v>
      </c>
      <c r="K3732">
        <v>40.753704999999997</v>
      </c>
      <c r="L3732">
        <v>1</v>
      </c>
      <c r="M3732">
        <v>1.5307604412045444</v>
      </c>
      <c r="N3732">
        <v>7.3</v>
      </c>
    </row>
    <row r="3733" spans="1:14" x14ac:dyDescent="0.2">
      <c r="A3733" s="1">
        <v>3.5416666666666666E-2</v>
      </c>
      <c r="B3733" s="3">
        <v>41325.910416666666</v>
      </c>
      <c r="C3733" s="4">
        <v>2013</v>
      </c>
      <c r="D3733" s="4">
        <v>2</v>
      </c>
      <c r="E3733" s="4">
        <v>20</v>
      </c>
      <c r="F3733" s="4">
        <v>21</v>
      </c>
      <c r="G3733" s="4">
        <v>3</v>
      </c>
      <c r="H3733">
        <v>-73.955347000000003</v>
      </c>
      <c r="I3733">
        <v>40.773116999999999</v>
      </c>
      <c r="J3733">
        <v>-73.946764999999999</v>
      </c>
      <c r="K3733">
        <v>40.772106999999998</v>
      </c>
      <c r="L3733">
        <v>1</v>
      </c>
      <c r="M3733">
        <v>0.73217299027091487</v>
      </c>
      <c r="N3733">
        <v>6.5</v>
      </c>
    </row>
    <row r="3734" spans="1:14" x14ac:dyDescent="0.2">
      <c r="A3734" s="1">
        <v>1.1631944444444445E-2</v>
      </c>
      <c r="B3734" s="3">
        <v>41479.802777777775</v>
      </c>
      <c r="C3734" s="4">
        <v>2013</v>
      </c>
      <c r="D3734" s="4">
        <v>7</v>
      </c>
      <c r="E3734" s="4">
        <v>24</v>
      </c>
      <c r="F3734" s="4">
        <v>19</v>
      </c>
      <c r="G3734" s="4">
        <v>3</v>
      </c>
      <c r="H3734">
        <v>-73.978973999999994</v>
      </c>
      <c r="I3734">
        <v>40.753616999999998</v>
      </c>
      <c r="J3734">
        <v>-73.959007</v>
      </c>
      <c r="K3734">
        <v>40.773510000000002</v>
      </c>
      <c r="L3734">
        <v>1</v>
      </c>
      <c r="M3734">
        <v>2.7817470022498187</v>
      </c>
      <c r="N3734">
        <v>11</v>
      </c>
    </row>
    <row r="3735" spans="1:14" x14ac:dyDescent="0.2">
      <c r="A3735" s="1">
        <v>1.4236111111111111E-2</v>
      </c>
      <c r="B3735" s="3">
        <v>40793.430555555555</v>
      </c>
      <c r="C3735" s="4">
        <v>2011</v>
      </c>
      <c r="D3735" s="4">
        <v>9</v>
      </c>
      <c r="E3735" s="4">
        <v>7</v>
      </c>
      <c r="F3735" s="4">
        <v>10</v>
      </c>
      <c r="G3735" s="4">
        <v>3</v>
      </c>
      <c r="H3735">
        <v>-74.002979999999994</v>
      </c>
      <c r="I3735">
        <v>40.733625000000004</v>
      </c>
      <c r="J3735">
        <v>-74.000276999999997</v>
      </c>
      <c r="K3735">
        <v>40.721435999999997</v>
      </c>
      <c r="L3735">
        <v>2</v>
      </c>
      <c r="M3735">
        <v>1.3758999985747322</v>
      </c>
      <c r="N3735">
        <v>7.3</v>
      </c>
    </row>
    <row r="3736" spans="1:14" x14ac:dyDescent="0.2">
      <c r="A3736" s="1">
        <v>0</v>
      </c>
      <c r="B3736" s="3">
        <v>41647.625</v>
      </c>
      <c r="C3736" s="4">
        <v>2014</v>
      </c>
      <c r="D3736" s="4">
        <v>1</v>
      </c>
      <c r="E3736" s="4">
        <v>8</v>
      </c>
      <c r="F3736" s="4">
        <v>15</v>
      </c>
      <c r="G3736" s="4">
        <v>3</v>
      </c>
      <c r="H3736">
        <v>-73.984584999999996</v>
      </c>
      <c r="I3736">
        <v>40.728712000000002</v>
      </c>
      <c r="J3736">
        <v>-73.972776999999994</v>
      </c>
      <c r="K3736">
        <v>40.764626999999997</v>
      </c>
      <c r="L3736">
        <v>1</v>
      </c>
      <c r="M3736">
        <v>4.1201960459894815</v>
      </c>
      <c r="N3736">
        <v>18</v>
      </c>
    </row>
    <row r="3737" spans="1:14" x14ac:dyDescent="0.2">
      <c r="A3737" s="1">
        <v>9.0277777777777787E-3</v>
      </c>
      <c r="B3737" s="3">
        <v>42004.509027777778</v>
      </c>
      <c r="C3737" s="4">
        <v>2014</v>
      </c>
      <c r="D3737" s="4">
        <v>12</v>
      </c>
      <c r="E3737" s="4">
        <v>31</v>
      </c>
      <c r="F3737" s="4">
        <v>12</v>
      </c>
      <c r="G3737" s="4">
        <v>3</v>
      </c>
      <c r="H3737">
        <v>-73.973224999999999</v>
      </c>
      <c r="I3737">
        <v>40.750129999999999</v>
      </c>
      <c r="J3737">
        <v>-73.93468</v>
      </c>
      <c r="K3737">
        <v>40.769416999999997</v>
      </c>
      <c r="L3737">
        <v>1</v>
      </c>
      <c r="M3737">
        <v>3.8952241809312613</v>
      </c>
      <c r="N3737">
        <v>15</v>
      </c>
    </row>
    <row r="3738" spans="1:14" x14ac:dyDescent="0.2">
      <c r="A3738" s="1">
        <v>1.1886574074074075E-2</v>
      </c>
      <c r="B3738" s="3">
        <v>40226.511805555558</v>
      </c>
      <c r="C3738" s="4">
        <v>2010</v>
      </c>
      <c r="D3738" s="4">
        <v>2</v>
      </c>
      <c r="E3738" s="4">
        <v>17</v>
      </c>
      <c r="F3738" s="4">
        <v>12</v>
      </c>
      <c r="G3738" s="4">
        <v>3</v>
      </c>
      <c r="H3738">
        <v>-73.945276000000007</v>
      </c>
      <c r="I3738">
        <v>40.786729999999999</v>
      </c>
      <c r="J3738">
        <v>-74.005996999999994</v>
      </c>
      <c r="K3738">
        <v>40.723922999999999</v>
      </c>
      <c r="L3738">
        <v>1</v>
      </c>
      <c r="M3738">
        <v>8.6660554055361541</v>
      </c>
      <c r="N3738">
        <v>20.100000000000001</v>
      </c>
    </row>
    <row r="3739" spans="1:14" x14ac:dyDescent="0.2">
      <c r="A3739" s="1">
        <v>3.472222222222222E-3</v>
      </c>
      <c r="B3739" s="3">
        <v>40233.961805555555</v>
      </c>
      <c r="C3739" s="4">
        <v>2010</v>
      </c>
      <c r="D3739" s="4">
        <v>2</v>
      </c>
      <c r="E3739" s="4">
        <v>24</v>
      </c>
      <c r="F3739" s="4">
        <v>23</v>
      </c>
      <c r="G3739" s="4">
        <v>3</v>
      </c>
      <c r="H3739">
        <v>-74.001097000000001</v>
      </c>
      <c r="I3739">
        <v>40.729343</v>
      </c>
      <c r="J3739">
        <v>-74.008444999999995</v>
      </c>
      <c r="K3739">
        <v>40.725952999999997</v>
      </c>
      <c r="L3739">
        <v>1</v>
      </c>
      <c r="M3739">
        <v>0.72571281646304486</v>
      </c>
      <c r="N3739">
        <v>5.3</v>
      </c>
    </row>
    <row r="3740" spans="1:14" x14ac:dyDescent="0.2">
      <c r="A3740" s="1">
        <v>3.4502314814814812E-2</v>
      </c>
      <c r="B3740" s="3">
        <v>42039.90902777778</v>
      </c>
      <c r="C3740" s="4">
        <v>2015</v>
      </c>
      <c r="D3740" s="4">
        <v>2</v>
      </c>
      <c r="E3740" s="4">
        <v>4</v>
      </c>
      <c r="F3740" s="4">
        <v>21</v>
      </c>
      <c r="G3740" s="4">
        <v>3</v>
      </c>
      <c r="H3740">
        <v>-74.000358579999997</v>
      </c>
      <c r="I3740">
        <v>40.732341769999998</v>
      </c>
      <c r="J3740">
        <v>-73.965400700000004</v>
      </c>
      <c r="K3740">
        <v>40.790451050000001</v>
      </c>
      <c r="L3740">
        <v>1</v>
      </c>
      <c r="M3740">
        <v>7.1085928248672943</v>
      </c>
      <c r="N3740">
        <v>18.5</v>
      </c>
    </row>
    <row r="3741" spans="1:14" x14ac:dyDescent="0.2">
      <c r="A3741" s="1">
        <v>7.6388888888888886E-3</v>
      </c>
      <c r="B3741" s="3">
        <v>40485.257638888892</v>
      </c>
      <c r="C3741" s="4">
        <v>2010</v>
      </c>
      <c r="D3741" s="4">
        <v>11</v>
      </c>
      <c r="E3741" s="4">
        <v>3</v>
      </c>
      <c r="F3741" s="4">
        <v>6</v>
      </c>
      <c r="G3741" s="4">
        <v>3</v>
      </c>
      <c r="H3741">
        <v>-73.972672000000003</v>
      </c>
      <c r="I3741">
        <v>40.755527999999998</v>
      </c>
      <c r="J3741">
        <v>-74.177992000000003</v>
      </c>
      <c r="K3741">
        <v>40.689987000000002</v>
      </c>
      <c r="L3741">
        <v>1</v>
      </c>
      <c r="M3741">
        <v>18.795901599731742</v>
      </c>
      <c r="N3741">
        <v>55.5</v>
      </c>
    </row>
    <row r="3742" spans="1:14" x14ac:dyDescent="0.2">
      <c r="A3742" s="1">
        <v>2.7777777777777779E-3</v>
      </c>
      <c r="B3742" s="3">
        <v>40898.794444444444</v>
      </c>
      <c r="C3742" s="4">
        <v>2011</v>
      </c>
      <c r="D3742" s="4">
        <v>12</v>
      </c>
      <c r="E3742" s="4">
        <v>21</v>
      </c>
      <c r="F3742" s="4">
        <v>19</v>
      </c>
      <c r="G3742" s="4">
        <v>3</v>
      </c>
      <c r="H3742">
        <v>-73.960318000000001</v>
      </c>
      <c r="I3742">
        <v>40.765422999999998</v>
      </c>
      <c r="J3742">
        <v>-73.970095000000001</v>
      </c>
      <c r="K3742">
        <v>40.760325000000002</v>
      </c>
      <c r="L3742">
        <v>1</v>
      </c>
      <c r="M3742">
        <v>1.000809620266738</v>
      </c>
      <c r="N3742">
        <v>5.7</v>
      </c>
    </row>
    <row r="3743" spans="1:14" x14ac:dyDescent="0.2">
      <c r="A3743" s="1">
        <v>6.7245370370370367E-3</v>
      </c>
      <c r="B3743" s="3">
        <v>39918.42291666667</v>
      </c>
      <c r="C3743" s="4">
        <v>2009</v>
      </c>
      <c r="D3743" s="4">
        <v>4</v>
      </c>
      <c r="E3743" s="4">
        <v>15</v>
      </c>
      <c r="F3743" s="4">
        <v>10</v>
      </c>
      <c r="G3743" s="4">
        <v>3</v>
      </c>
      <c r="H3743">
        <v>-74.008281999999994</v>
      </c>
      <c r="I3743">
        <v>40.748871999999999</v>
      </c>
      <c r="J3743">
        <v>-74.010908999999998</v>
      </c>
      <c r="K3743">
        <v>40.722909999999999</v>
      </c>
      <c r="L3743">
        <v>1</v>
      </c>
      <c r="M3743">
        <v>2.8985588575951762</v>
      </c>
      <c r="N3743">
        <v>7.3</v>
      </c>
    </row>
    <row r="3744" spans="1:14" x14ac:dyDescent="0.2">
      <c r="A3744" s="1">
        <v>3.5416666666666666E-2</v>
      </c>
      <c r="B3744" s="3">
        <v>39925.82708333333</v>
      </c>
      <c r="C3744" s="4">
        <v>2009</v>
      </c>
      <c r="D3744" s="4">
        <v>4</v>
      </c>
      <c r="E3744" s="4">
        <v>22</v>
      </c>
      <c r="F3744" s="4">
        <v>19</v>
      </c>
      <c r="G3744" s="4">
        <v>3</v>
      </c>
      <c r="H3744">
        <v>-73.980468000000002</v>
      </c>
      <c r="I3744">
        <v>40.783597</v>
      </c>
      <c r="J3744">
        <v>-73.967777999999996</v>
      </c>
      <c r="K3744">
        <v>40.801405000000003</v>
      </c>
      <c r="L3744">
        <v>1</v>
      </c>
      <c r="M3744">
        <v>2.2524697326023801</v>
      </c>
      <c r="N3744">
        <v>5.7</v>
      </c>
    </row>
    <row r="3745" spans="1:14" x14ac:dyDescent="0.2">
      <c r="A3745" s="1">
        <v>2.90162037037037E-2</v>
      </c>
      <c r="B3745" s="3">
        <v>39918.736805555556</v>
      </c>
      <c r="C3745" s="4">
        <v>2009</v>
      </c>
      <c r="D3745" s="4">
        <v>4</v>
      </c>
      <c r="E3745" s="4">
        <v>15</v>
      </c>
      <c r="F3745" s="4">
        <v>17</v>
      </c>
      <c r="G3745" s="4">
        <v>3</v>
      </c>
      <c r="H3745">
        <v>-73.992885999999999</v>
      </c>
      <c r="I3745">
        <v>40.752442000000002</v>
      </c>
      <c r="J3745">
        <v>-74.001176999999998</v>
      </c>
      <c r="K3745">
        <v>40.757052000000002</v>
      </c>
      <c r="L3745">
        <v>2</v>
      </c>
      <c r="M3745">
        <v>0.86727148054817438</v>
      </c>
      <c r="N3745">
        <v>6.1</v>
      </c>
    </row>
    <row r="3746" spans="1:14" x14ac:dyDescent="0.2">
      <c r="A3746" s="1">
        <v>1.9884259259259258E-2</v>
      </c>
      <c r="B3746" s="3">
        <v>42109.769444444442</v>
      </c>
      <c r="C3746" s="4">
        <v>2015</v>
      </c>
      <c r="D3746" s="4">
        <v>4</v>
      </c>
      <c r="E3746" s="4">
        <v>15</v>
      </c>
      <c r="F3746" s="4">
        <v>18</v>
      </c>
      <c r="G3746" s="4">
        <v>3</v>
      </c>
      <c r="H3746">
        <v>-73.960083010000005</v>
      </c>
      <c r="I3746">
        <v>40.766746519999998</v>
      </c>
      <c r="J3746">
        <v>-73.964752200000007</v>
      </c>
      <c r="K3746">
        <v>40.760105129999999</v>
      </c>
      <c r="L3746">
        <v>1</v>
      </c>
      <c r="M3746">
        <v>0.83759981892969537</v>
      </c>
      <c r="N3746">
        <v>5</v>
      </c>
    </row>
    <row r="3747" spans="1:14" x14ac:dyDescent="0.2">
      <c r="A3747" s="1">
        <v>3.4722222222222224E-2</v>
      </c>
      <c r="B3747" s="3">
        <v>41493.493055555555</v>
      </c>
      <c r="C3747" s="4">
        <v>2013</v>
      </c>
      <c r="D3747" s="4">
        <v>8</v>
      </c>
      <c r="E3747" s="4">
        <v>7</v>
      </c>
      <c r="F3747" s="4">
        <v>11</v>
      </c>
      <c r="G3747" s="4">
        <v>3</v>
      </c>
      <c r="H3747">
        <v>-73.992046999999999</v>
      </c>
      <c r="I3747">
        <v>40.745311999999998</v>
      </c>
      <c r="J3747">
        <v>-74.014472999999995</v>
      </c>
      <c r="K3747">
        <v>40.704552</v>
      </c>
      <c r="L3747">
        <v>2</v>
      </c>
      <c r="M3747">
        <v>4.9160210499274557</v>
      </c>
      <c r="N3747">
        <v>23</v>
      </c>
    </row>
    <row r="3748" spans="1:14" x14ac:dyDescent="0.2">
      <c r="A3748" s="1">
        <v>2.9166666666666664E-2</v>
      </c>
      <c r="B3748" s="3">
        <v>39953.487500000003</v>
      </c>
      <c r="C3748" s="4">
        <v>2009</v>
      </c>
      <c r="D3748" s="4">
        <v>5</v>
      </c>
      <c r="E3748" s="4">
        <v>20</v>
      </c>
      <c r="F3748" s="4">
        <v>11</v>
      </c>
      <c r="G3748" s="4">
        <v>3</v>
      </c>
      <c r="H3748">
        <v>-73.984718000000001</v>
      </c>
      <c r="I3748">
        <v>40.779581999999998</v>
      </c>
      <c r="J3748">
        <v>-73.964314999999999</v>
      </c>
      <c r="K3748">
        <v>40.764918000000002</v>
      </c>
      <c r="L3748">
        <v>2</v>
      </c>
      <c r="M3748">
        <v>2.3713388421852044</v>
      </c>
      <c r="N3748">
        <v>10.5</v>
      </c>
    </row>
    <row r="3749" spans="1:14" x14ac:dyDescent="0.2">
      <c r="A3749" s="1">
        <v>3.3599537037037039E-2</v>
      </c>
      <c r="B3749" s="3">
        <v>41591.408333333333</v>
      </c>
      <c r="C3749" s="4">
        <v>2013</v>
      </c>
      <c r="D3749" s="4">
        <v>11</v>
      </c>
      <c r="E3749" s="4">
        <v>13</v>
      </c>
      <c r="F3749" s="4">
        <v>9</v>
      </c>
      <c r="G3749" s="4">
        <v>3</v>
      </c>
      <c r="H3749">
        <v>-73.985647999999998</v>
      </c>
      <c r="I3749">
        <v>40.744661000000001</v>
      </c>
      <c r="J3749">
        <v>-73.947417999999999</v>
      </c>
      <c r="K3749">
        <v>40.779257999999999</v>
      </c>
      <c r="L3749">
        <v>1</v>
      </c>
      <c r="M3749">
        <v>5.0222626819746194</v>
      </c>
      <c r="N3749">
        <v>17</v>
      </c>
    </row>
    <row r="3750" spans="1:14" x14ac:dyDescent="0.2">
      <c r="A3750" s="1">
        <v>8.1018518518518516E-5</v>
      </c>
      <c r="B3750" s="3">
        <v>42165.583333333336</v>
      </c>
      <c r="C3750" s="4">
        <v>2015</v>
      </c>
      <c r="D3750" s="4">
        <v>6</v>
      </c>
      <c r="E3750" s="4">
        <v>10</v>
      </c>
      <c r="F3750" s="4">
        <v>14</v>
      </c>
      <c r="G3750" s="4">
        <v>3</v>
      </c>
      <c r="H3750">
        <v>-73.996459959999996</v>
      </c>
      <c r="I3750">
        <v>40.733119960000003</v>
      </c>
      <c r="J3750">
        <v>-74.010307310000002</v>
      </c>
      <c r="K3750">
        <v>40.71149063</v>
      </c>
      <c r="L3750">
        <v>1</v>
      </c>
      <c r="M3750">
        <v>2.676221697288951</v>
      </c>
      <c r="N3750">
        <v>12</v>
      </c>
    </row>
    <row r="3751" spans="1:14" x14ac:dyDescent="0.2">
      <c r="A3751" s="1">
        <v>3.4027777777777775E-2</v>
      </c>
      <c r="B3751" s="3">
        <v>41437.825694444444</v>
      </c>
      <c r="C3751" s="4">
        <v>2013</v>
      </c>
      <c r="D3751" s="4">
        <v>6</v>
      </c>
      <c r="E3751" s="4">
        <v>12</v>
      </c>
      <c r="F3751" s="4">
        <v>19</v>
      </c>
      <c r="G3751" s="4">
        <v>3</v>
      </c>
      <c r="H3751">
        <v>-73.953395</v>
      </c>
      <c r="I3751">
        <v>40.775772000000003</v>
      </c>
      <c r="J3751">
        <v>-73.944159999999997</v>
      </c>
      <c r="K3751">
        <v>40.778032000000003</v>
      </c>
      <c r="L3751">
        <v>1</v>
      </c>
      <c r="M3751">
        <v>0.81813074165085242</v>
      </c>
      <c r="N3751">
        <v>5</v>
      </c>
    </row>
    <row r="3752" spans="1:14" x14ac:dyDescent="0.2">
      <c r="A3752" s="1">
        <v>9.7222222222222224E-3</v>
      </c>
      <c r="B3752" s="3">
        <v>40779.009722222225</v>
      </c>
      <c r="C3752" s="4">
        <v>2011</v>
      </c>
      <c r="D3752" s="4">
        <v>8</v>
      </c>
      <c r="E3752" s="4">
        <v>24</v>
      </c>
      <c r="F3752" s="4">
        <v>0</v>
      </c>
      <c r="G3752" s="4">
        <v>3</v>
      </c>
      <c r="H3752">
        <v>-73.873000000000005</v>
      </c>
      <c r="I3752">
        <v>40.773899999999998</v>
      </c>
      <c r="J3752">
        <v>-73.902900000000002</v>
      </c>
      <c r="K3752">
        <v>40.8733</v>
      </c>
      <c r="L3752">
        <v>1</v>
      </c>
      <c r="M3752">
        <v>11.348201825267507</v>
      </c>
      <c r="N3752">
        <v>38.9</v>
      </c>
    </row>
    <row r="3753" spans="1:14" x14ac:dyDescent="0.2">
      <c r="A3753" s="1">
        <v>1.2499999999999999E-2</v>
      </c>
      <c r="B3753" s="3">
        <v>40548.387499999997</v>
      </c>
      <c r="C3753" s="4">
        <v>2011</v>
      </c>
      <c r="D3753" s="4">
        <v>1</v>
      </c>
      <c r="E3753" s="4">
        <v>5</v>
      </c>
      <c r="F3753" s="4">
        <v>9</v>
      </c>
      <c r="G3753" s="4">
        <v>3</v>
      </c>
      <c r="H3753">
        <v>-73.983755000000002</v>
      </c>
      <c r="I3753">
        <v>40.764333000000001</v>
      </c>
      <c r="J3753">
        <v>-73.987880000000004</v>
      </c>
      <c r="K3753">
        <v>40.769547000000003</v>
      </c>
      <c r="L3753">
        <v>5</v>
      </c>
      <c r="M3753">
        <v>0.6766372607575124</v>
      </c>
      <c r="N3753">
        <v>5.3</v>
      </c>
    </row>
    <row r="3754" spans="1:14" x14ac:dyDescent="0.2">
      <c r="A3754" s="1">
        <v>3.6377314814814814E-2</v>
      </c>
      <c r="B3754" s="3">
        <v>40149.786111111112</v>
      </c>
      <c r="C3754" s="4">
        <v>2009</v>
      </c>
      <c r="D3754" s="4">
        <v>12</v>
      </c>
      <c r="E3754" s="4">
        <v>2</v>
      </c>
      <c r="F3754" s="4">
        <v>18</v>
      </c>
      <c r="G3754" s="4">
        <v>3</v>
      </c>
      <c r="H3754">
        <v>-73.988395999999995</v>
      </c>
      <c r="I3754">
        <v>40.759920000000001</v>
      </c>
      <c r="J3754">
        <v>-73.982901999999996</v>
      </c>
      <c r="K3754">
        <v>40.776890999999999</v>
      </c>
      <c r="L3754">
        <v>1</v>
      </c>
      <c r="M3754">
        <v>1.9451564405375221</v>
      </c>
      <c r="N3754">
        <v>6.1</v>
      </c>
    </row>
    <row r="3755" spans="1:14" x14ac:dyDescent="0.2">
      <c r="A3755" s="1">
        <v>1.1631944444444445E-2</v>
      </c>
      <c r="B3755" s="3">
        <v>40261.552777777775</v>
      </c>
      <c r="C3755" s="4">
        <v>2010</v>
      </c>
      <c r="D3755" s="4">
        <v>3</v>
      </c>
      <c r="E3755" s="4">
        <v>24</v>
      </c>
      <c r="F3755" s="4">
        <v>13</v>
      </c>
      <c r="G3755" s="4">
        <v>3</v>
      </c>
      <c r="H3755">
        <v>-73.944923000000003</v>
      </c>
      <c r="I3755">
        <v>40.780045000000001</v>
      </c>
      <c r="J3755">
        <v>-73.960409999999996</v>
      </c>
      <c r="K3755">
        <v>40.810087000000003</v>
      </c>
      <c r="L3755">
        <v>2</v>
      </c>
      <c r="M3755">
        <v>3.5899190793729931</v>
      </c>
      <c r="N3755">
        <v>12.5</v>
      </c>
    </row>
    <row r="3756" spans="1:14" x14ac:dyDescent="0.2">
      <c r="A3756" s="1">
        <v>3.472222222222222E-3</v>
      </c>
      <c r="B3756" s="3">
        <v>41521.503472222219</v>
      </c>
      <c r="C3756" s="4">
        <v>2013</v>
      </c>
      <c r="D3756" s="4">
        <v>9</v>
      </c>
      <c r="E3756" s="4">
        <v>4</v>
      </c>
      <c r="F3756" s="4">
        <v>12</v>
      </c>
      <c r="G3756" s="4">
        <v>3</v>
      </c>
      <c r="H3756">
        <v>-73.968232</v>
      </c>
      <c r="I3756">
        <v>40.799526999999998</v>
      </c>
      <c r="J3756">
        <v>-73.961082000000005</v>
      </c>
      <c r="K3756">
        <v>40.811731999999999</v>
      </c>
      <c r="L3756">
        <v>6</v>
      </c>
      <c r="M3756">
        <v>1.4862397334071531</v>
      </c>
      <c r="N3756">
        <v>5.5</v>
      </c>
    </row>
    <row r="3757" spans="1:14" x14ac:dyDescent="0.2">
      <c r="A3757" s="1">
        <v>1.3888888888888888E-2</v>
      </c>
      <c r="B3757" s="3">
        <v>39834.430555555555</v>
      </c>
      <c r="C3757" s="4">
        <v>2009</v>
      </c>
      <c r="D3757" s="4">
        <v>1</v>
      </c>
      <c r="E3757" s="4">
        <v>21</v>
      </c>
      <c r="F3757" s="4">
        <v>10</v>
      </c>
      <c r="G3757" s="4">
        <v>3</v>
      </c>
      <c r="H3757">
        <v>-73.964716999999993</v>
      </c>
      <c r="I3757">
        <v>40.772292999999998</v>
      </c>
      <c r="J3757">
        <v>-73.955960000000005</v>
      </c>
      <c r="K3757">
        <v>40.764003000000002</v>
      </c>
      <c r="L3757">
        <v>1</v>
      </c>
      <c r="M3757">
        <v>1.1818229251346057</v>
      </c>
      <c r="N3757">
        <v>5.3</v>
      </c>
    </row>
    <row r="3758" spans="1:14" x14ac:dyDescent="0.2">
      <c r="A3758" s="1">
        <v>2.4826388888888887E-2</v>
      </c>
      <c r="B3758" s="3">
        <v>41136.982638888891</v>
      </c>
      <c r="C3758" s="4">
        <v>2012</v>
      </c>
      <c r="D3758" s="4">
        <v>8</v>
      </c>
      <c r="E3758" s="4">
        <v>15</v>
      </c>
      <c r="F3758" s="4">
        <v>23</v>
      </c>
      <c r="G3758" s="4">
        <v>3</v>
      </c>
      <c r="H3758">
        <v>-73.977125000000001</v>
      </c>
      <c r="I3758">
        <v>40.672310000000003</v>
      </c>
      <c r="J3758">
        <v>-73.977357999999995</v>
      </c>
      <c r="K3758">
        <v>40.684063000000002</v>
      </c>
      <c r="L3758">
        <v>1</v>
      </c>
      <c r="M3758">
        <v>1.3084858392519882</v>
      </c>
      <c r="N3758">
        <v>4.9000000000000004</v>
      </c>
    </row>
    <row r="3759" spans="1:14" x14ac:dyDescent="0.2">
      <c r="A3759" s="1">
        <v>7.6388888888888886E-3</v>
      </c>
      <c r="B3759" s="3">
        <v>40058.299305555556</v>
      </c>
      <c r="C3759" s="4">
        <v>2009</v>
      </c>
      <c r="D3759" s="4">
        <v>9</v>
      </c>
      <c r="E3759" s="4">
        <v>2</v>
      </c>
      <c r="F3759" s="4">
        <v>7</v>
      </c>
      <c r="G3759" s="4">
        <v>3</v>
      </c>
      <c r="H3759">
        <v>-73.984376999999995</v>
      </c>
      <c r="I3759">
        <v>40.737202000000003</v>
      </c>
      <c r="J3759">
        <v>-73.975712999999999</v>
      </c>
      <c r="K3759">
        <v>40.750847</v>
      </c>
      <c r="L3759">
        <v>5</v>
      </c>
      <c r="M3759">
        <v>1.685576571529859</v>
      </c>
      <c r="N3759">
        <v>4.5</v>
      </c>
    </row>
    <row r="3760" spans="1:14" x14ac:dyDescent="0.2">
      <c r="A3760" s="1">
        <v>1.042824074074074E-2</v>
      </c>
      <c r="B3760" s="3">
        <v>42060.552083333336</v>
      </c>
      <c r="C3760" s="4">
        <v>2015</v>
      </c>
      <c r="D3760" s="4">
        <v>2</v>
      </c>
      <c r="E3760" s="4">
        <v>25</v>
      </c>
      <c r="F3760" s="4">
        <v>13</v>
      </c>
      <c r="G3760" s="4">
        <v>3</v>
      </c>
      <c r="H3760">
        <v>-73.961074830000001</v>
      </c>
      <c r="I3760">
        <v>40.777801510000003</v>
      </c>
      <c r="J3760">
        <v>-73.958961489999993</v>
      </c>
      <c r="K3760">
        <v>40.780784609999998</v>
      </c>
      <c r="L3760">
        <v>2</v>
      </c>
      <c r="M3760">
        <v>0.37684244571617292</v>
      </c>
      <c r="N3760">
        <v>3</v>
      </c>
    </row>
    <row r="3761" spans="1:14" x14ac:dyDescent="0.2">
      <c r="A3761" s="1">
        <v>2.0856481481481479E-2</v>
      </c>
      <c r="B3761" s="3">
        <v>41416.6875</v>
      </c>
      <c r="C3761" s="4">
        <v>2013</v>
      </c>
      <c r="D3761" s="4">
        <v>5</v>
      </c>
      <c r="E3761" s="4">
        <v>22</v>
      </c>
      <c r="F3761" s="4">
        <v>16</v>
      </c>
      <c r="G3761" s="4">
        <v>3</v>
      </c>
      <c r="H3761">
        <v>-73.996157999999994</v>
      </c>
      <c r="I3761">
        <v>40.743324999999999</v>
      </c>
      <c r="J3761">
        <v>-73.997727999999995</v>
      </c>
      <c r="K3761">
        <v>40.735916000000003</v>
      </c>
      <c r="L3761">
        <v>1</v>
      </c>
      <c r="M3761">
        <v>0.83532903223313293</v>
      </c>
      <c r="N3761">
        <v>4.5</v>
      </c>
    </row>
    <row r="3762" spans="1:14" x14ac:dyDescent="0.2">
      <c r="A3762" s="1">
        <v>4.0798611111111112E-2</v>
      </c>
      <c r="B3762" s="3">
        <v>41458.498611111114</v>
      </c>
      <c r="C3762" s="4">
        <v>2013</v>
      </c>
      <c r="D3762" s="4">
        <v>7</v>
      </c>
      <c r="E3762" s="4">
        <v>3</v>
      </c>
      <c r="F3762" s="4">
        <v>11</v>
      </c>
      <c r="G3762" s="4">
        <v>3</v>
      </c>
      <c r="H3762">
        <v>-73.941760000000002</v>
      </c>
      <c r="I3762">
        <v>40.798516999999997</v>
      </c>
      <c r="J3762">
        <v>-74.005753999999996</v>
      </c>
      <c r="K3762">
        <v>40.706432</v>
      </c>
      <c r="L3762">
        <v>1</v>
      </c>
      <c r="M3762">
        <v>11.584580089776424</v>
      </c>
      <c r="N3762">
        <v>28</v>
      </c>
    </row>
    <row r="3763" spans="1:14" x14ac:dyDescent="0.2">
      <c r="A3763" s="1">
        <v>3.1944444444444449E-2</v>
      </c>
      <c r="B3763" s="3">
        <v>40051.615277777775</v>
      </c>
      <c r="C3763" s="4">
        <v>2009</v>
      </c>
      <c r="D3763" s="4">
        <v>8</v>
      </c>
      <c r="E3763" s="4">
        <v>26</v>
      </c>
      <c r="F3763" s="4">
        <v>14</v>
      </c>
      <c r="G3763" s="4">
        <v>3</v>
      </c>
      <c r="H3763">
        <v>-73.989571999999995</v>
      </c>
      <c r="I3763">
        <v>40.772897</v>
      </c>
      <c r="J3763">
        <v>-73.99006</v>
      </c>
      <c r="K3763">
        <v>40.751494999999998</v>
      </c>
      <c r="L3763">
        <v>1</v>
      </c>
      <c r="M3763">
        <v>2.38281502673266</v>
      </c>
      <c r="N3763">
        <v>8.1</v>
      </c>
    </row>
    <row r="3764" spans="1:14" x14ac:dyDescent="0.2">
      <c r="A3764" s="1">
        <v>3.0729166666666669E-2</v>
      </c>
      <c r="B3764" s="3">
        <v>41017.780555555553</v>
      </c>
      <c r="C3764" s="4">
        <v>2012</v>
      </c>
      <c r="D3764" s="4">
        <v>4</v>
      </c>
      <c r="E3764" s="4">
        <v>18</v>
      </c>
      <c r="F3764" s="4">
        <v>18</v>
      </c>
      <c r="G3764" s="4">
        <v>3</v>
      </c>
      <c r="H3764">
        <v>-73.982929999999996</v>
      </c>
      <c r="I3764">
        <v>40.722645</v>
      </c>
      <c r="J3764">
        <v>-73.971108000000001</v>
      </c>
      <c r="K3764">
        <v>40.760171999999997</v>
      </c>
      <c r="L3764">
        <v>0</v>
      </c>
      <c r="M3764">
        <v>4.2948340459429772</v>
      </c>
      <c r="N3764">
        <v>10.9</v>
      </c>
    </row>
    <row r="3765" spans="1:14" x14ac:dyDescent="0.2">
      <c r="A3765" s="1">
        <v>3.9583333333333331E-2</v>
      </c>
      <c r="B3765" s="3">
        <v>41500.539583333331</v>
      </c>
      <c r="C3765" s="4">
        <v>2013</v>
      </c>
      <c r="D3765" s="4">
        <v>8</v>
      </c>
      <c r="E3765" s="4">
        <v>14</v>
      </c>
      <c r="F3765" s="4">
        <v>12</v>
      </c>
      <c r="G3765" s="4">
        <v>3</v>
      </c>
      <c r="H3765">
        <v>-73.995248000000004</v>
      </c>
      <c r="I3765">
        <v>40.727327000000002</v>
      </c>
      <c r="J3765">
        <v>-73.975459999999998</v>
      </c>
      <c r="K3765">
        <v>40.749257</v>
      </c>
      <c r="L3765">
        <v>1</v>
      </c>
      <c r="M3765">
        <v>2.9572562475952902</v>
      </c>
      <c r="N3765">
        <v>10.5</v>
      </c>
    </row>
    <row r="3766" spans="1:14" x14ac:dyDescent="0.2">
      <c r="A3766" s="1">
        <v>3.3773148148148149E-2</v>
      </c>
      <c r="B3766" s="3">
        <v>41178.991666666669</v>
      </c>
      <c r="C3766" s="4">
        <v>2012</v>
      </c>
      <c r="D3766" s="4">
        <v>9</v>
      </c>
      <c r="E3766" s="4">
        <v>26</v>
      </c>
      <c r="F3766" s="4">
        <v>23</v>
      </c>
      <c r="G3766" s="4">
        <v>3</v>
      </c>
      <c r="H3766">
        <v>-73.972380999999999</v>
      </c>
      <c r="I3766">
        <v>40.756551999999999</v>
      </c>
      <c r="J3766">
        <v>-73.987399999999994</v>
      </c>
      <c r="K3766">
        <v>40.759559000000003</v>
      </c>
      <c r="L3766">
        <v>1</v>
      </c>
      <c r="M3766">
        <v>1.3099167151795577</v>
      </c>
      <c r="N3766">
        <v>8</v>
      </c>
    </row>
    <row r="3767" spans="1:14" x14ac:dyDescent="0.2">
      <c r="A3767" s="1">
        <v>9.7222222222222224E-3</v>
      </c>
      <c r="B3767" s="3">
        <v>40128.509722222225</v>
      </c>
      <c r="C3767" s="4">
        <v>2009</v>
      </c>
      <c r="D3767" s="4">
        <v>11</v>
      </c>
      <c r="E3767" s="4">
        <v>11</v>
      </c>
      <c r="F3767" s="4">
        <v>12</v>
      </c>
      <c r="G3767" s="4">
        <v>3</v>
      </c>
      <c r="H3767">
        <v>-73.971722</v>
      </c>
      <c r="I3767">
        <v>40.757334999999998</v>
      </c>
      <c r="J3767">
        <v>-73.977914999999996</v>
      </c>
      <c r="K3767">
        <v>40.748722999999998</v>
      </c>
      <c r="L3767">
        <v>1</v>
      </c>
      <c r="M3767">
        <v>1.0917011638499485</v>
      </c>
      <c r="N3767">
        <v>4.9000000000000004</v>
      </c>
    </row>
    <row r="3768" spans="1:14" x14ac:dyDescent="0.2">
      <c r="A3768" s="1">
        <v>2.2627314814814819E-2</v>
      </c>
      <c r="B3768" s="3">
        <v>40583.438888888886</v>
      </c>
      <c r="C3768" s="4">
        <v>2011</v>
      </c>
      <c r="D3768" s="4">
        <v>2</v>
      </c>
      <c r="E3768" s="4">
        <v>9</v>
      </c>
      <c r="F3768" s="4">
        <v>10</v>
      </c>
      <c r="G3768" s="4">
        <v>3</v>
      </c>
      <c r="H3768">
        <v>-73.982333999999994</v>
      </c>
      <c r="I3768">
        <v>40.768754000000001</v>
      </c>
      <c r="J3768">
        <v>-73.984870000000001</v>
      </c>
      <c r="K3768">
        <v>40.780141</v>
      </c>
      <c r="L3768">
        <v>1</v>
      </c>
      <c r="M3768">
        <v>1.2854967671196373</v>
      </c>
      <c r="N3768">
        <v>5.7</v>
      </c>
    </row>
    <row r="3769" spans="1:14" x14ac:dyDescent="0.2">
      <c r="A3769" s="1">
        <v>3.125E-2</v>
      </c>
      <c r="B3769" s="3">
        <v>41234.989583333336</v>
      </c>
      <c r="C3769" s="4">
        <v>2012</v>
      </c>
      <c r="D3769" s="4">
        <v>11</v>
      </c>
      <c r="E3769" s="4">
        <v>21</v>
      </c>
      <c r="F3769" s="4">
        <v>23</v>
      </c>
      <c r="G3769" s="4">
        <v>3</v>
      </c>
      <c r="H3769">
        <v>-73.987993000000003</v>
      </c>
      <c r="I3769">
        <v>40.764882999999998</v>
      </c>
      <c r="J3769">
        <v>-73.988811999999996</v>
      </c>
      <c r="K3769">
        <v>40.769022999999997</v>
      </c>
      <c r="L3769">
        <v>5</v>
      </c>
      <c r="M3769">
        <v>0.46600679874907686</v>
      </c>
      <c r="N3769">
        <v>3.5</v>
      </c>
    </row>
    <row r="3770" spans="1:14" x14ac:dyDescent="0.2">
      <c r="A3770" s="1">
        <v>4.9189814814814816E-3</v>
      </c>
      <c r="B3770" s="3">
        <v>40387.588194444441</v>
      </c>
      <c r="C3770" s="4">
        <v>2010</v>
      </c>
      <c r="D3770" s="4">
        <v>7</v>
      </c>
      <c r="E3770" s="4">
        <v>28</v>
      </c>
      <c r="F3770" s="4">
        <v>14</v>
      </c>
      <c r="G3770" s="4">
        <v>3</v>
      </c>
      <c r="H3770">
        <v>-73.951622999999998</v>
      </c>
      <c r="I3770">
        <v>40.770018999999998</v>
      </c>
      <c r="J3770">
        <v>-73.964483000000001</v>
      </c>
      <c r="K3770">
        <v>40.756126999999999</v>
      </c>
      <c r="L3770">
        <v>1</v>
      </c>
      <c r="M3770">
        <v>1.8887032864945472</v>
      </c>
      <c r="N3770">
        <v>7.7</v>
      </c>
    </row>
    <row r="3771" spans="1:14" x14ac:dyDescent="0.2">
      <c r="A3771" s="1">
        <v>9.7685185185185184E-3</v>
      </c>
      <c r="B3771" s="3">
        <v>42060.426388888889</v>
      </c>
      <c r="C3771" s="4">
        <v>2015</v>
      </c>
      <c r="D3771" s="4">
        <v>2</v>
      </c>
      <c r="E3771" s="4">
        <v>25</v>
      </c>
      <c r="F3771" s="4">
        <v>10</v>
      </c>
      <c r="G3771" s="4">
        <v>3</v>
      </c>
      <c r="H3771">
        <v>-73.960151670000002</v>
      </c>
      <c r="I3771">
        <v>40.773036959999999</v>
      </c>
      <c r="J3771">
        <v>-73.960235600000004</v>
      </c>
      <c r="K3771">
        <v>40.766208650000003</v>
      </c>
      <c r="L3771">
        <v>1</v>
      </c>
      <c r="M3771">
        <v>0.76015692353281916</v>
      </c>
      <c r="N3771">
        <v>6.5</v>
      </c>
    </row>
    <row r="3772" spans="1:14" x14ac:dyDescent="0.2">
      <c r="A3772" s="1">
        <v>6.9444444444444441E-3</v>
      </c>
      <c r="B3772" s="3">
        <v>41143.631944444445</v>
      </c>
      <c r="C3772" s="4">
        <v>2012</v>
      </c>
      <c r="D3772" s="4">
        <v>8</v>
      </c>
      <c r="E3772" s="4">
        <v>22</v>
      </c>
      <c r="F3772" s="4">
        <v>15</v>
      </c>
      <c r="G3772" s="4">
        <v>3</v>
      </c>
      <c r="H3772">
        <v>-73.976619999999997</v>
      </c>
      <c r="I3772">
        <v>40.756687999999997</v>
      </c>
      <c r="J3772">
        <v>-73.965306999999996</v>
      </c>
      <c r="K3772">
        <v>40.758761999999997</v>
      </c>
      <c r="L3772">
        <v>5</v>
      </c>
      <c r="M3772">
        <v>0.98147568547001196</v>
      </c>
      <c r="N3772">
        <v>8.1</v>
      </c>
    </row>
    <row r="3773" spans="1:14" x14ac:dyDescent="0.2">
      <c r="A3773" s="1">
        <v>2.9861111111111113E-2</v>
      </c>
      <c r="B3773" s="3">
        <v>40163.863194444442</v>
      </c>
      <c r="C3773" s="4">
        <v>2009</v>
      </c>
      <c r="D3773" s="4">
        <v>12</v>
      </c>
      <c r="E3773" s="4">
        <v>16</v>
      </c>
      <c r="F3773" s="4">
        <v>20</v>
      </c>
      <c r="G3773" s="4">
        <v>3</v>
      </c>
      <c r="H3773">
        <v>-73.989452999999997</v>
      </c>
      <c r="I3773">
        <v>40.688234999999999</v>
      </c>
      <c r="J3773">
        <v>-73.986592999999999</v>
      </c>
      <c r="K3773">
        <v>40.702081999999997</v>
      </c>
      <c r="L3773">
        <v>5</v>
      </c>
      <c r="M3773">
        <v>1.5602270045670799</v>
      </c>
      <c r="N3773">
        <v>5.3</v>
      </c>
    </row>
    <row r="3774" spans="1:14" x14ac:dyDescent="0.2">
      <c r="A3774" s="1">
        <v>1.8749999999999999E-2</v>
      </c>
      <c r="B3774" s="3">
        <v>40149.935416666667</v>
      </c>
      <c r="C3774" s="4">
        <v>2009</v>
      </c>
      <c r="D3774" s="4">
        <v>12</v>
      </c>
      <c r="E3774" s="4">
        <v>2</v>
      </c>
      <c r="F3774" s="4">
        <v>22</v>
      </c>
      <c r="G3774" s="4">
        <v>3</v>
      </c>
      <c r="H3774">
        <v>-73.987863000000004</v>
      </c>
      <c r="I3774">
        <v>40.765127999999997</v>
      </c>
      <c r="J3774">
        <v>-73.988011999999998</v>
      </c>
      <c r="K3774">
        <v>40.779367000000001</v>
      </c>
      <c r="L3774">
        <v>2</v>
      </c>
      <c r="M3774">
        <v>1.5851280003516146</v>
      </c>
      <c r="N3774">
        <v>6.1</v>
      </c>
    </row>
    <row r="3775" spans="1:14" x14ac:dyDescent="0.2">
      <c r="A3775" s="1">
        <v>4.1134259259259259E-2</v>
      </c>
      <c r="B3775" s="3">
        <v>42137.832638888889</v>
      </c>
      <c r="C3775" s="4">
        <v>2015</v>
      </c>
      <c r="D3775" s="4">
        <v>5</v>
      </c>
      <c r="E3775" s="4">
        <v>13</v>
      </c>
      <c r="F3775" s="4">
        <v>19</v>
      </c>
      <c r="G3775" s="4">
        <v>3</v>
      </c>
      <c r="H3775">
        <v>-73.966026310000004</v>
      </c>
      <c r="I3775">
        <v>40.767650600000003</v>
      </c>
      <c r="J3775">
        <v>-73.961570739999999</v>
      </c>
      <c r="K3775">
        <v>40.771404269999998</v>
      </c>
      <c r="L3775">
        <v>1</v>
      </c>
      <c r="M3775">
        <v>0.56187747507468333</v>
      </c>
      <c r="N3775">
        <v>4</v>
      </c>
    </row>
    <row r="3776" spans="1:14" x14ac:dyDescent="0.2">
      <c r="A3776" s="1">
        <v>0</v>
      </c>
      <c r="B3776" s="3">
        <v>40317.916666666664</v>
      </c>
      <c r="C3776" s="4">
        <v>2010</v>
      </c>
      <c r="D3776" s="4">
        <v>5</v>
      </c>
      <c r="E3776" s="4">
        <v>19</v>
      </c>
      <c r="F3776" s="4">
        <v>22</v>
      </c>
      <c r="G3776" s="4">
        <v>3</v>
      </c>
      <c r="H3776">
        <v>-73.991720000000001</v>
      </c>
      <c r="I3776">
        <v>40.726900000000001</v>
      </c>
      <c r="J3776">
        <v>-73.985230000000001</v>
      </c>
      <c r="K3776">
        <v>40.767339999999997</v>
      </c>
      <c r="L3776">
        <v>1</v>
      </c>
      <c r="M3776">
        <v>4.5349115137825535</v>
      </c>
      <c r="N3776">
        <v>11.7</v>
      </c>
    </row>
    <row r="3777" spans="1:14" x14ac:dyDescent="0.2">
      <c r="A3777" s="1">
        <v>8.8541666666666664E-3</v>
      </c>
      <c r="B3777" s="3">
        <v>39820.008333333331</v>
      </c>
      <c r="C3777" s="4">
        <v>2009</v>
      </c>
      <c r="D3777" s="4">
        <v>1</v>
      </c>
      <c r="E3777" s="4">
        <v>7</v>
      </c>
      <c r="F3777" s="4">
        <v>0</v>
      </c>
      <c r="G3777" s="4">
        <v>3</v>
      </c>
      <c r="H3777">
        <v>-73.989238</v>
      </c>
      <c r="I3777">
        <v>40.736800000000002</v>
      </c>
      <c r="J3777">
        <v>-74.001863999999998</v>
      </c>
      <c r="K3777">
        <v>40.750718999999997</v>
      </c>
      <c r="L3777">
        <v>4</v>
      </c>
      <c r="M3777">
        <v>1.8800977236734164</v>
      </c>
      <c r="N3777">
        <v>6.5</v>
      </c>
    </row>
    <row r="3778" spans="1:14" x14ac:dyDescent="0.2">
      <c r="A3778" s="1">
        <v>3.1886574074074074E-2</v>
      </c>
      <c r="B3778" s="3">
        <v>41507.114583333336</v>
      </c>
      <c r="C3778" s="4">
        <v>2013</v>
      </c>
      <c r="D3778" s="4">
        <v>8</v>
      </c>
      <c r="E3778" s="4">
        <v>21</v>
      </c>
      <c r="F3778" s="4">
        <v>2</v>
      </c>
      <c r="G3778" s="4">
        <v>3</v>
      </c>
      <c r="H3778">
        <v>-73.983187000000001</v>
      </c>
      <c r="I3778">
        <v>40.692067000000002</v>
      </c>
      <c r="J3778">
        <v>-73.924162999999993</v>
      </c>
      <c r="K3778">
        <v>40.620896999999999</v>
      </c>
      <c r="L3778">
        <v>1</v>
      </c>
      <c r="M3778">
        <v>9.360227323497357</v>
      </c>
      <c r="N3778">
        <v>21.5</v>
      </c>
    </row>
    <row r="3779" spans="1:14" x14ac:dyDescent="0.2">
      <c r="A3779" s="1">
        <v>9.0277777777777787E-3</v>
      </c>
      <c r="B3779" s="3">
        <v>41920.009027777778</v>
      </c>
      <c r="C3779" s="4">
        <v>2014</v>
      </c>
      <c r="D3779" s="4">
        <v>10</v>
      </c>
      <c r="E3779" s="4">
        <v>8</v>
      </c>
      <c r="F3779" s="4">
        <v>0</v>
      </c>
      <c r="G3779" s="4">
        <v>3</v>
      </c>
      <c r="H3779">
        <v>-73.967929999999996</v>
      </c>
      <c r="I3779">
        <v>40.767850000000003</v>
      </c>
      <c r="J3779">
        <v>-73.966309999999993</v>
      </c>
      <c r="K3779">
        <v>40.760629999999999</v>
      </c>
      <c r="L3779">
        <v>1</v>
      </c>
      <c r="M3779">
        <v>0.81525025129473006</v>
      </c>
      <c r="N3779">
        <v>5.5</v>
      </c>
    </row>
    <row r="3780" spans="1:14" x14ac:dyDescent="0.2">
      <c r="A3780" s="1">
        <v>8.0092592592592594E-3</v>
      </c>
      <c r="B3780" s="3">
        <v>41136.799305555556</v>
      </c>
      <c r="C3780" s="4">
        <v>2012</v>
      </c>
      <c r="D3780" s="4">
        <v>8</v>
      </c>
      <c r="E3780" s="4">
        <v>15</v>
      </c>
      <c r="F3780" s="4">
        <v>19</v>
      </c>
      <c r="G3780" s="4">
        <v>3</v>
      </c>
      <c r="H3780">
        <v>-73.984263999999996</v>
      </c>
      <c r="I3780">
        <v>40.762023999999997</v>
      </c>
      <c r="J3780">
        <v>-73.981487999999999</v>
      </c>
      <c r="K3780">
        <v>40.778978000000002</v>
      </c>
      <c r="L3780">
        <v>1</v>
      </c>
      <c r="M3780">
        <v>1.901765703220585</v>
      </c>
      <c r="N3780">
        <v>8.1</v>
      </c>
    </row>
    <row r="3781" spans="1:14" x14ac:dyDescent="0.2">
      <c r="A3781" s="1">
        <v>1.7731481481481483E-2</v>
      </c>
      <c r="B3781" s="3">
        <v>41381.684027777781</v>
      </c>
      <c r="C3781" s="4">
        <v>2013</v>
      </c>
      <c r="D3781" s="4">
        <v>4</v>
      </c>
      <c r="E3781" s="4">
        <v>17</v>
      </c>
      <c r="F3781" s="4">
        <v>16</v>
      </c>
      <c r="G3781" s="4">
        <v>3</v>
      </c>
      <c r="H3781">
        <v>-73.989881999999994</v>
      </c>
      <c r="I3781">
        <v>40.742668000000002</v>
      </c>
      <c r="J3781">
        <v>-73.988811999999996</v>
      </c>
      <c r="K3781">
        <v>40.757517</v>
      </c>
      <c r="L3781">
        <v>1</v>
      </c>
      <c r="M3781">
        <v>1.6554442067049313</v>
      </c>
      <c r="N3781">
        <v>13</v>
      </c>
    </row>
    <row r="3782" spans="1:14" x14ac:dyDescent="0.2">
      <c r="A3782" s="1">
        <v>2.4305555555555556E-2</v>
      </c>
      <c r="B3782" s="3">
        <v>41325.732638888891</v>
      </c>
      <c r="C3782" s="4">
        <v>2013</v>
      </c>
      <c r="D3782" s="4">
        <v>2</v>
      </c>
      <c r="E3782" s="4">
        <v>20</v>
      </c>
      <c r="F3782" s="4">
        <v>17</v>
      </c>
      <c r="G3782" s="4">
        <v>3</v>
      </c>
      <c r="H3782">
        <v>-73.995446999999999</v>
      </c>
      <c r="I3782">
        <v>40.744112000000001</v>
      </c>
      <c r="J3782">
        <v>-74.003145000000004</v>
      </c>
      <c r="K3782">
        <v>40.731504999999999</v>
      </c>
      <c r="L3782">
        <v>1</v>
      </c>
      <c r="M3782">
        <v>1.5463317306738285</v>
      </c>
      <c r="N3782">
        <v>9</v>
      </c>
    </row>
    <row r="3783" spans="1:14" x14ac:dyDescent="0.2">
      <c r="A3783" s="1">
        <v>1.5277777777777777E-2</v>
      </c>
      <c r="B3783" s="3">
        <v>40051.681944444441</v>
      </c>
      <c r="C3783" s="4">
        <v>2009</v>
      </c>
      <c r="D3783" s="4">
        <v>8</v>
      </c>
      <c r="E3783" s="4">
        <v>26</v>
      </c>
      <c r="F3783" s="4">
        <v>16</v>
      </c>
      <c r="G3783" s="4">
        <v>3</v>
      </c>
      <c r="H3783">
        <v>-73.980261999999996</v>
      </c>
      <c r="I3783">
        <v>40.754384999999999</v>
      </c>
      <c r="J3783">
        <v>-73.990174999999994</v>
      </c>
      <c r="K3783">
        <v>40.737352999999999</v>
      </c>
      <c r="L3783">
        <v>1</v>
      </c>
      <c r="M3783">
        <v>2.0721346530967275</v>
      </c>
      <c r="N3783">
        <v>5.7</v>
      </c>
    </row>
    <row r="3784" spans="1:14" x14ac:dyDescent="0.2">
      <c r="A3784" s="1">
        <v>3.6805555555555557E-2</v>
      </c>
      <c r="B3784" s="3">
        <v>40821.370138888888</v>
      </c>
      <c r="C3784" s="4">
        <v>2011</v>
      </c>
      <c r="D3784" s="4">
        <v>10</v>
      </c>
      <c r="E3784" s="4">
        <v>5</v>
      </c>
      <c r="F3784" s="4">
        <v>8</v>
      </c>
      <c r="G3784" s="4">
        <v>3</v>
      </c>
      <c r="H3784">
        <v>-74.006254999999996</v>
      </c>
      <c r="I3784">
        <v>40.733632</v>
      </c>
      <c r="J3784">
        <v>-73.992445000000004</v>
      </c>
      <c r="K3784">
        <v>40.732194999999997</v>
      </c>
      <c r="L3784">
        <v>4</v>
      </c>
      <c r="M3784">
        <v>1.1758525764950585</v>
      </c>
      <c r="N3784">
        <v>5.7</v>
      </c>
    </row>
    <row r="3785" spans="1:14" x14ac:dyDescent="0.2">
      <c r="A3785" s="1">
        <v>4.027777777777778E-2</v>
      </c>
      <c r="B3785" s="3">
        <v>41108.415277777778</v>
      </c>
      <c r="C3785" s="4">
        <v>2012</v>
      </c>
      <c r="D3785" s="4">
        <v>7</v>
      </c>
      <c r="E3785" s="4">
        <v>18</v>
      </c>
      <c r="F3785" s="4">
        <v>9</v>
      </c>
      <c r="G3785" s="4">
        <v>3</v>
      </c>
      <c r="H3785">
        <v>-73.991600000000005</v>
      </c>
      <c r="I3785">
        <v>40.751503</v>
      </c>
      <c r="J3785">
        <v>-73.987752</v>
      </c>
      <c r="K3785">
        <v>40.760550000000002</v>
      </c>
      <c r="L3785">
        <v>2</v>
      </c>
      <c r="M3785">
        <v>1.058088892863313</v>
      </c>
      <c r="N3785">
        <v>7.3</v>
      </c>
    </row>
    <row r="3786" spans="1:14" x14ac:dyDescent="0.2">
      <c r="A3786" s="1">
        <v>2.7314814814814819E-3</v>
      </c>
      <c r="B3786" s="3">
        <v>40933.752083333333</v>
      </c>
      <c r="C3786" s="4">
        <v>2012</v>
      </c>
      <c r="D3786" s="4">
        <v>1</v>
      </c>
      <c r="E3786" s="4">
        <v>25</v>
      </c>
      <c r="F3786" s="4">
        <v>18</v>
      </c>
      <c r="G3786" s="4">
        <v>3</v>
      </c>
      <c r="H3786">
        <v>-73.991523999999998</v>
      </c>
      <c r="I3786">
        <v>40.750051999999997</v>
      </c>
      <c r="J3786">
        <v>-74.008341000000001</v>
      </c>
      <c r="K3786">
        <v>40.704664999999999</v>
      </c>
      <c r="L3786">
        <v>1</v>
      </c>
      <c r="M3786">
        <v>5.2478576107930817</v>
      </c>
      <c r="N3786">
        <v>12.5</v>
      </c>
    </row>
    <row r="3787" spans="1:14" x14ac:dyDescent="0.2">
      <c r="A3787" s="1">
        <v>3.4722222222222224E-2</v>
      </c>
      <c r="B3787" s="3">
        <v>41815.826388888891</v>
      </c>
      <c r="C3787" s="4">
        <v>2014</v>
      </c>
      <c r="D3787" s="4">
        <v>6</v>
      </c>
      <c r="E3787" s="4">
        <v>25</v>
      </c>
      <c r="F3787" s="4">
        <v>19</v>
      </c>
      <c r="G3787" s="4">
        <v>3</v>
      </c>
      <c r="H3787">
        <v>-73.963092000000003</v>
      </c>
      <c r="I3787">
        <v>40.778129999999997</v>
      </c>
      <c r="J3787">
        <v>-73.975646999999995</v>
      </c>
      <c r="K3787">
        <v>40.781787000000001</v>
      </c>
      <c r="L3787">
        <v>1</v>
      </c>
      <c r="M3787">
        <v>1.1339057842828035</v>
      </c>
      <c r="N3787">
        <v>6</v>
      </c>
    </row>
    <row r="3788" spans="1:14" x14ac:dyDescent="0.2">
      <c r="A3788" s="1">
        <v>9.0277777777777787E-3</v>
      </c>
      <c r="B3788" s="3">
        <v>40121.009027777778</v>
      </c>
      <c r="C3788" s="4">
        <v>2009</v>
      </c>
      <c r="D3788" s="4">
        <v>11</v>
      </c>
      <c r="E3788" s="4">
        <v>4</v>
      </c>
      <c r="F3788" s="4">
        <v>0</v>
      </c>
      <c r="G3788" s="4">
        <v>3</v>
      </c>
      <c r="H3788">
        <v>-73.985883000000001</v>
      </c>
      <c r="I3788">
        <v>40.757697999999998</v>
      </c>
      <c r="J3788">
        <v>-73.958015000000003</v>
      </c>
      <c r="K3788">
        <v>40.803393</v>
      </c>
      <c r="L3788">
        <v>2</v>
      </c>
      <c r="M3788">
        <v>5.6029571476586355</v>
      </c>
      <c r="N3788">
        <v>12.5</v>
      </c>
    </row>
    <row r="3789" spans="1:14" x14ac:dyDescent="0.2">
      <c r="A3789" s="1">
        <v>1.0416666666666666E-2</v>
      </c>
      <c r="B3789" s="3">
        <v>41248.010416666664</v>
      </c>
      <c r="C3789" s="4">
        <v>2012</v>
      </c>
      <c r="D3789" s="4">
        <v>12</v>
      </c>
      <c r="E3789" s="4">
        <v>5</v>
      </c>
      <c r="F3789" s="4">
        <v>0</v>
      </c>
      <c r="G3789" s="4">
        <v>3</v>
      </c>
      <c r="H3789">
        <v>-74.003927000000004</v>
      </c>
      <c r="I3789">
        <v>40.738264999999998</v>
      </c>
      <c r="J3789">
        <v>-73.979290000000006</v>
      </c>
      <c r="K3789">
        <v>40.744002000000002</v>
      </c>
      <c r="L3789">
        <v>4</v>
      </c>
      <c r="M3789">
        <v>2.1738839875282325</v>
      </c>
      <c r="N3789">
        <v>8</v>
      </c>
    </row>
    <row r="3790" spans="1:14" x14ac:dyDescent="0.2">
      <c r="A3790" s="1">
        <v>3.0555555555555555E-2</v>
      </c>
      <c r="B3790" s="3">
        <v>40947.655555555553</v>
      </c>
      <c r="C3790" s="4">
        <v>2012</v>
      </c>
      <c r="D3790" s="4">
        <v>2</v>
      </c>
      <c r="E3790" s="4">
        <v>8</v>
      </c>
      <c r="F3790" s="4">
        <v>15</v>
      </c>
      <c r="G3790" s="4">
        <v>3</v>
      </c>
      <c r="H3790">
        <v>-73.973062999999996</v>
      </c>
      <c r="I3790">
        <v>40.758437000000001</v>
      </c>
      <c r="J3790">
        <v>-73.984752999999998</v>
      </c>
      <c r="K3790">
        <v>40.758977999999999</v>
      </c>
      <c r="L3790">
        <v>1</v>
      </c>
      <c r="M3790">
        <v>0.98754706446512985</v>
      </c>
      <c r="N3790">
        <v>4.9000000000000004</v>
      </c>
    </row>
    <row r="3791" spans="1:14" x14ac:dyDescent="0.2">
      <c r="A3791" s="1">
        <v>2.0833333333333333E-3</v>
      </c>
      <c r="B3791" s="3">
        <v>39967.668749999997</v>
      </c>
      <c r="C3791" s="4">
        <v>2009</v>
      </c>
      <c r="D3791" s="4">
        <v>6</v>
      </c>
      <c r="E3791" s="4">
        <v>3</v>
      </c>
      <c r="F3791" s="4">
        <v>16</v>
      </c>
      <c r="G3791" s="4">
        <v>3</v>
      </c>
      <c r="H3791">
        <v>-73.960791999999998</v>
      </c>
      <c r="I3791">
        <v>40.772424999999998</v>
      </c>
      <c r="J3791">
        <v>-73.994388000000001</v>
      </c>
      <c r="K3791">
        <v>40.710557000000001</v>
      </c>
      <c r="L3791">
        <v>1</v>
      </c>
      <c r="M3791">
        <v>7.4472458048338686</v>
      </c>
      <c r="N3791">
        <v>18.100000000000001</v>
      </c>
    </row>
    <row r="3792" spans="1:14" x14ac:dyDescent="0.2">
      <c r="A3792" s="1">
        <v>8.3796296296296292E-3</v>
      </c>
      <c r="B3792" s="3">
        <v>40730.966666666667</v>
      </c>
      <c r="C3792" s="4">
        <v>2011</v>
      </c>
      <c r="D3792" s="4">
        <v>7</v>
      </c>
      <c r="E3792" s="4">
        <v>6</v>
      </c>
      <c r="F3792" s="4">
        <v>23</v>
      </c>
      <c r="G3792" s="4">
        <v>3</v>
      </c>
      <c r="H3792">
        <v>-73.966106999999994</v>
      </c>
      <c r="I3792">
        <v>40.758105999999998</v>
      </c>
      <c r="J3792">
        <v>-73.987899999999996</v>
      </c>
      <c r="K3792">
        <v>40.721001000000001</v>
      </c>
      <c r="L3792">
        <v>1</v>
      </c>
      <c r="M3792">
        <v>4.5210434338071606</v>
      </c>
      <c r="N3792">
        <v>10.1</v>
      </c>
    </row>
    <row r="3793" spans="1:14" x14ac:dyDescent="0.2">
      <c r="A3793" s="1">
        <v>1.650462962962963E-2</v>
      </c>
      <c r="B3793" s="3">
        <v>40576.849305555559</v>
      </c>
      <c r="C3793" s="4">
        <v>2011</v>
      </c>
      <c r="D3793" s="4">
        <v>2</v>
      </c>
      <c r="E3793" s="4">
        <v>2</v>
      </c>
      <c r="F3793" s="4">
        <v>20</v>
      </c>
      <c r="G3793" s="4">
        <v>3</v>
      </c>
      <c r="H3793">
        <v>-73.970429999999993</v>
      </c>
      <c r="I3793">
        <v>40.796734999999998</v>
      </c>
      <c r="J3793">
        <v>-73.982320999999999</v>
      </c>
      <c r="K3793">
        <v>40.777169000000001</v>
      </c>
      <c r="L3793">
        <v>1</v>
      </c>
      <c r="M3793">
        <v>2.3976004156491073</v>
      </c>
      <c r="N3793">
        <v>6.5</v>
      </c>
    </row>
    <row r="3794" spans="1:14" x14ac:dyDescent="0.2">
      <c r="A3794" s="1">
        <v>1.6354166666666666E-2</v>
      </c>
      <c r="B3794" s="3">
        <v>41542.807638888888</v>
      </c>
      <c r="C3794" s="4">
        <v>2013</v>
      </c>
      <c r="D3794" s="4">
        <v>9</v>
      </c>
      <c r="E3794" s="4">
        <v>25</v>
      </c>
      <c r="F3794" s="4">
        <v>19</v>
      </c>
      <c r="G3794" s="4">
        <v>3</v>
      </c>
      <c r="H3794">
        <v>-73.976421000000002</v>
      </c>
      <c r="I3794">
        <v>40.788581999999998</v>
      </c>
      <c r="J3794">
        <v>-73.966836999999998</v>
      </c>
      <c r="K3794">
        <v>40.807554000000003</v>
      </c>
      <c r="L3794">
        <v>1</v>
      </c>
      <c r="M3794">
        <v>2.2611163378179517</v>
      </c>
      <c r="N3794">
        <v>7</v>
      </c>
    </row>
    <row r="3795" spans="1:14" x14ac:dyDescent="0.2">
      <c r="A3795" s="1">
        <v>2.3842592592592596E-2</v>
      </c>
      <c r="B3795" s="3">
        <v>42137.481944444444</v>
      </c>
      <c r="C3795" s="4">
        <v>2015</v>
      </c>
      <c r="D3795" s="4">
        <v>5</v>
      </c>
      <c r="E3795" s="4">
        <v>13</v>
      </c>
      <c r="F3795" s="4">
        <v>11</v>
      </c>
      <c r="G3795" s="4">
        <v>3</v>
      </c>
      <c r="H3795">
        <v>-73.967887880000006</v>
      </c>
      <c r="I3795">
        <v>40.771312709999997</v>
      </c>
      <c r="J3795">
        <v>-73.991188050000005</v>
      </c>
      <c r="K3795">
        <v>40.750221250000003</v>
      </c>
      <c r="L3795">
        <v>1</v>
      </c>
      <c r="M3795">
        <v>3.0614285637826959</v>
      </c>
      <c r="N3795">
        <v>14.5</v>
      </c>
    </row>
    <row r="3796" spans="1:14" x14ac:dyDescent="0.2">
      <c r="A3796" s="1">
        <v>7.7546296296296287E-3</v>
      </c>
      <c r="B3796" s="3">
        <v>40702.549305555556</v>
      </c>
      <c r="C3796" s="4">
        <v>2011</v>
      </c>
      <c r="D3796" s="4">
        <v>6</v>
      </c>
      <c r="E3796" s="4">
        <v>8</v>
      </c>
      <c r="F3796" s="4">
        <v>13</v>
      </c>
      <c r="G3796" s="4">
        <v>3</v>
      </c>
      <c r="H3796">
        <v>-73.975099999999998</v>
      </c>
      <c r="I3796">
        <v>40.755200000000002</v>
      </c>
      <c r="J3796">
        <v>-73.98</v>
      </c>
      <c r="K3796">
        <v>40.765900000000002</v>
      </c>
      <c r="L3796">
        <v>0</v>
      </c>
      <c r="M3796">
        <v>1.2607396979242944</v>
      </c>
      <c r="N3796">
        <v>6.9</v>
      </c>
    </row>
    <row r="3797" spans="1:14" x14ac:dyDescent="0.2">
      <c r="A3797" s="1">
        <v>3.888888888888889E-2</v>
      </c>
      <c r="B3797" s="3">
        <v>40723.288888888892</v>
      </c>
      <c r="C3797" s="4">
        <v>2011</v>
      </c>
      <c r="D3797" s="4">
        <v>6</v>
      </c>
      <c r="E3797" s="4">
        <v>29</v>
      </c>
      <c r="F3797" s="4">
        <v>6</v>
      </c>
      <c r="G3797" s="4">
        <v>3</v>
      </c>
      <c r="H3797">
        <v>-73.985106999999999</v>
      </c>
      <c r="I3797">
        <v>40.736065000000004</v>
      </c>
      <c r="J3797">
        <v>-73.974050000000005</v>
      </c>
      <c r="K3797">
        <v>40.751635</v>
      </c>
      <c r="L3797">
        <v>2</v>
      </c>
      <c r="M3797">
        <v>1.9681899458794196</v>
      </c>
      <c r="N3797">
        <v>4.9000000000000004</v>
      </c>
    </row>
    <row r="3798" spans="1:14" x14ac:dyDescent="0.2">
      <c r="A3798" s="1">
        <v>4.1284722222222223E-2</v>
      </c>
      <c r="B3798" s="3">
        <v>40114.874305555553</v>
      </c>
      <c r="C3798" s="4">
        <v>2009</v>
      </c>
      <c r="D3798" s="4">
        <v>10</v>
      </c>
      <c r="E3798" s="4">
        <v>28</v>
      </c>
      <c r="F3798" s="4">
        <v>20</v>
      </c>
      <c r="G3798" s="4">
        <v>3</v>
      </c>
      <c r="H3798">
        <v>-73.981962999999993</v>
      </c>
      <c r="I3798">
        <v>40.762884</v>
      </c>
      <c r="J3798">
        <v>-74.000816</v>
      </c>
      <c r="K3798">
        <v>40.725938999999997</v>
      </c>
      <c r="L3798">
        <v>1</v>
      </c>
      <c r="M3798">
        <v>4.4093669367150845</v>
      </c>
      <c r="N3798">
        <v>10.9</v>
      </c>
    </row>
    <row r="3799" spans="1:14" x14ac:dyDescent="0.2">
      <c r="A3799" s="1">
        <v>1.6666666666666666E-2</v>
      </c>
      <c r="B3799" s="3">
        <v>40100.76666666667</v>
      </c>
      <c r="C3799" s="4">
        <v>2009</v>
      </c>
      <c r="D3799" s="4">
        <v>10</v>
      </c>
      <c r="E3799" s="4">
        <v>14</v>
      </c>
      <c r="F3799" s="4">
        <v>18</v>
      </c>
      <c r="G3799" s="4">
        <v>3</v>
      </c>
      <c r="H3799">
        <v>-73.960002000000003</v>
      </c>
      <c r="I3799">
        <v>40.762476999999997</v>
      </c>
      <c r="J3799">
        <v>-73.999179999999996</v>
      </c>
      <c r="K3799">
        <v>40.723567000000003</v>
      </c>
      <c r="L3799">
        <v>1</v>
      </c>
      <c r="M3799">
        <v>5.447912860386662</v>
      </c>
      <c r="N3799">
        <v>15.7</v>
      </c>
    </row>
    <row r="3800" spans="1:14" x14ac:dyDescent="0.2">
      <c r="A3800" s="1">
        <v>3.4027777777777775E-2</v>
      </c>
      <c r="B3800" s="3">
        <v>41374.78402777778</v>
      </c>
      <c r="C3800" s="4">
        <v>2013</v>
      </c>
      <c r="D3800" s="4">
        <v>4</v>
      </c>
      <c r="E3800" s="4">
        <v>10</v>
      </c>
      <c r="F3800" s="4">
        <v>18</v>
      </c>
      <c r="G3800" s="4">
        <v>3</v>
      </c>
      <c r="H3800">
        <v>-73.978667000000002</v>
      </c>
      <c r="I3800">
        <v>40.762397</v>
      </c>
      <c r="J3800">
        <v>-73.845917</v>
      </c>
      <c r="K3800">
        <v>40.754480000000001</v>
      </c>
      <c r="L3800">
        <v>1</v>
      </c>
      <c r="M3800">
        <v>11.228258778881541</v>
      </c>
      <c r="N3800">
        <v>30</v>
      </c>
    </row>
    <row r="3801" spans="1:14" x14ac:dyDescent="0.2">
      <c r="A3801" s="1">
        <v>1.1805555555555555E-2</v>
      </c>
      <c r="B3801" s="3">
        <v>41815.928472222222</v>
      </c>
      <c r="C3801" s="4">
        <v>2014</v>
      </c>
      <c r="D3801" s="4">
        <v>6</v>
      </c>
      <c r="E3801" s="4">
        <v>25</v>
      </c>
      <c r="F3801" s="4">
        <v>22</v>
      </c>
      <c r="G3801" s="4">
        <v>3</v>
      </c>
      <c r="H3801">
        <v>-74.003898000000007</v>
      </c>
      <c r="I3801">
        <v>40.747880000000002</v>
      </c>
      <c r="J3801">
        <v>-73.964946999999995</v>
      </c>
      <c r="K3801">
        <v>40.763869999999997</v>
      </c>
      <c r="L3801">
        <v>1</v>
      </c>
      <c r="M3801">
        <v>3.735831651676949</v>
      </c>
      <c r="N3801">
        <v>15.5</v>
      </c>
    </row>
    <row r="3802" spans="1:14" x14ac:dyDescent="0.2">
      <c r="A3802" s="1">
        <v>1.4560185185185183E-2</v>
      </c>
      <c r="B3802" s="3">
        <v>40541.305555555555</v>
      </c>
      <c r="C3802" s="4">
        <v>2010</v>
      </c>
      <c r="D3802" s="4">
        <v>12</v>
      </c>
      <c r="E3802" s="4">
        <v>29</v>
      </c>
      <c r="F3802" s="4">
        <v>7</v>
      </c>
      <c r="G3802" s="4">
        <v>3</v>
      </c>
      <c r="H3802">
        <v>-73.980102000000002</v>
      </c>
      <c r="I3802">
        <v>40.785648000000002</v>
      </c>
      <c r="J3802">
        <v>-73.952265999999995</v>
      </c>
      <c r="K3802">
        <v>40.789805999999999</v>
      </c>
      <c r="L3802">
        <v>2</v>
      </c>
      <c r="M3802">
        <v>2.3913496808590828</v>
      </c>
      <c r="N3802">
        <v>10.9</v>
      </c>
    </row>
    <row r="3803" spans="1:14" x14ac:dyDescent="0.2">
      <c r="A3803" s="1">
        <v>2.8472222222222222E-2</v>
      </c>
      <c r="B3803" s="3">
        <v>41766.736805555556</v>
      </c>
      <c r="C3803" s="4">
        <v>2014</v>
      </c>
      <c r="D3803" s="4">
        <v>5</v>
      </c>
      <c r="E3803" s="4">
        <v>7</v>
      </c>
      <c r="F3803" s="4">
        <v>17</v>
      </c>
      <c r="G3803" s="4">
        <v>3</v>
      </c>
      <c r="H3803">
        <v>-73.976401999999993</v>
      </c>
      <c r="I3803">
        <v>40.780825</v>
      </c>
      <c r="J3803">
        <v>-73.966032999999996</v>
      </c>
      <c r="K3803">
        <v>40.804952</v>
      </c>
      <c r="L3803">
        <v>1</v>
      </c>
      <c r="M3803">
        <v>2.8243940993187908</v>
      </c>
      <c r="N3803">
        <v>8.5</v>
      </c>
    </row>
    <row r="3804" spans="1:14" x14ac:dyDescent="0.2">
      <c r="A3804" s="1">
        <v>4.1666666666666666E-3</v>
      </c>
      <c r="B3804" s="3">
        <v>40149.212500000001</v>
      </c>
      <c r="C3804" s="4">
        <v>2009</v>
      </c>
      <c r="D3804" s="4">
        <v>12</v>
      </c>
      <c r="E3804" s="4">
        <v>2</v>
      </c>
      <c r="F3804" s="4">
        <v>5</v>
      </c>
      <c r="G3804" s="4">
        <v>3</v>
      </c>
      <c r="H3804">
        <v>-74.007987999999997</v>
      </c>
      <c r="I3804">
        <v>40.737546999999999</v>
      </c>
      <c r="J3804">
        <v>-73.971661999999995</v>
      </c>
      <c r="K3804">
        <v>40.757862000000003</v>
      </c>
      <c r="L3804">
        <v>2</v>
      </c>
      <c r="M3804">
        <v>3.8078160154734797</v>
      </c>
      <c r="N3804">
        <v>9.3000000000000007</v>
      </c>
    </row>
    <row r="3805" spans="1:14" x14ac:dyDescent="0.2">
      <c r="A3805" s="1">
        <v>1.3888888888888888E-2</v>
      </c>
      <c r="B3805" s="3">
        <v>40065.388888888891</v>
      </c>
      <c r="C3805" s="4">
        <v>2009</v>
      </c>
      <c r="D3805" s="4">
        <v>9</v>
      </c>
      <c r="E3805" s="4">
        <v>9</v>
      </c>
      <c r="F3805" s="4">
        <v>9</v>
      </c>
      <c r="G3805" s="4">
        <v>3</v>
      </c>
      <c r="H3805">
        <v>-73.980947</v>
      </c>
      <c r="I3805">
        <v>40.781874999999999</v>
      </c>
      <c r="J3805">
        <v>-73.981943000000001</v>
      </c>
      <c r="K3805">
        <v>40.775660000000002</v>
      </c>
      <c r="L3805">
        <v>1</v>
      </c>
      <c r="M3805">
        <v>0.69692629386681404</v>
      </c>
      <c r="N3805">
        <v>9.6999999999999993</v>
      </c>
    </row>
    <row r="3806" spans="1:14" x14ac:dyDescent="0.2">
      <c r="A3806" s="1">
        <v>1.2766203703703703E-2</v>
      </c>
      <c r="B3806" s="3">
        <v>40226.054166666669</v>
      </c>
      <c r="C3806" s="4">
        <v>2010</v>
      </c>
      <c r="D3806" s="4">
        <v>2</v>
      </c>
      <c r="E3806" s="4">
        <v>17</v>
      </c>
      <c r="F3806" s="4">
        <v>1</v>
      </c>
      <c r="G3806" s="4">
        <v>3</v>
      </c>
      <c r="H3806">
        <v>-73.983615</v>
      </c>
      <c r="I3806">
        <v>40.725901</v>
      </c>
      <c r="J3806">
        <v>-73.970211000000006</v>
      </c>
      <c r="K3806">
        <v>40.787343999999997</v>
      </c>
      <c r="L3806">
        <v>2</v>
      </c>
      <c r="M3806">
        <v>6.9325624274886302</v>
      </c>
      <c r="N3806">
        <v>15.7</v>
      </c>
    </row>
    <row r="3807" spans="1:14" x14ac:dyDescent="0.2">
      <c r="A3807" s="1">
        <v>2.1157407407407406E-2</v>
      </c>
      <c r="B3807" s="3">
        <v>40450.479166666664</v>
      </c>
      <c r="C3807" s="4">
        <v>2010</v>
      </c>
      <c r="D3807" s="4">
        <v>9</v>
      </c>
      <c r="E3807" s="4">
        <v>29</v>
      </c>
      <c r="F3807" s="4">
        <v>11</v>
      </c>
      <c r="G3807" s="4">
        <v>3</v>
      </c>
      <c r="H3807">
        <v>-73.992063000000002</v>
      </c>
      <c r="I3807">
        <v>40.725942000000003</v>
      </c>
      <c r="J3807">
        <v>-73.973623000000003</v>
      </c>
      <c r="K3807">
        <v>40.759633999999998</v>
      </c>
      <c r="L3807">
        <v>1</v>
      </c>
      <c r="M3807">
        <v>4.0602478529765555</v>
      </c>
      <c r="N3807">
        <v>17.3</v>
      </c>
    </row>
    <row r="3808" spans="1:14" x14ac:dyDescent="0.2">
      <c r="A3808" s="1">
        <v>2.9861111111111113E-2</v>
      </c>
      <c r="B3808" s="3">
        <v>40695.488194444442</v>
      </c>
      <c r="C3808" s="4">
        <v>2011</v>
      </c>
      <c r="D3808" s="4">
        <v>6</v>
      </c>
      <c r="E3808" s="4">
        <v>1</v>
      </c>
      <c r="F3808" s="4">
        <v>11</v>
      </c>
      <c r="G3808" s="4">
        <v>3</v>
      </c>
      <c r="H3808">
        <v>-73.977828000000002</v>
      </c>
      <c r="I3808">
        <v>40.748708000000001</v>
      </c>
      <c r="J3808">
        <v>-73.865371999999994</v>
      </c>
      <c r="K3808">
        <v>40.770758000000001</v>
      </c>
      <c r="L3808">
        <v>1</v>
      </c>
      <c r="M3808">
        <v>9.7947725423569239</v>
      </c>
      <c r="N3808">
        <v>21.7</v>
      </c>
    </row>
    <row r="3809" spans="1:14" x14ac:dyDescent="0.2">
      <c r="A3809" s="1">
        <v>1.3194444444444444E-2</v>
      </c>
      <c r="B3809" s="3">
        <v>41808.763194444444</v>
      </c>
      <c r="C3809" s="4">
        <v>2014</v>
      </c>
      <c r="D3809" s="4">
        <v>6</v>
      </c>
      <c r="E3809" s="4">
        <v>18</v>
      </c>
      <c r="F3809" s="4">
        <v>18</v>
      </c>
      <c r="G3809" s="4">
        <v>3</v>
      </c>
      <c r="H3809">
        <v>-73.987802000000002</v>
      </c>
      <c r="I3809">
        <v>40.754989999999999</v>
      </c>
      <c r="J3809">
        <v>-73.978677000000005</v>
      </c>
      <c r="K3809">
        <v>40.752175000000001</v>
      </c>
      <c r="L3809">
        <v>4</v>
      </c>
      <c r="M3809">
        <v>0.8308462774801727</v>
      </c>
      <c r="N3809">
        <v>8.5</v>
      </c>
    </row>
    <row r="3810" spans="1:14" x14ac:dyDescent="0.2">
      <c r="A3810" s="1">
        <v>1.7326388888888888E-2</v>
      </c>
      <c r="B3810" s="3">
        <v>40247.01666666667</v>
      </c>
      <c r="C3810" s="4">
        <v>2010</v>
      </c>
      <c r="D3810" s="4">
        <v>3</v>
      </c>
      <c r="E3810" s="4">
        <v>10</v>
      </c>
      <c r="F3810" s="4">
        <v>0</v>
      </c>
      <c r="G3810" s="4">
        <v>3</v>
      </c>
      <c r="H3810">
        <v>-73.976686999999998</v>
      </c>
      <c r="I3810">
        <v>40.751561000000002</v>
      </c>
      <c r="J3810">
        <v>-73.989814999999993</v>
      </c>
      <c r="K3810">
        <v>40.756701999999997</v>
      </c>
      <c r="L3810">
        <v>1</v>
      </c>
      <c r="M3810">
        <v>1.2462158174814966</v>
      </c>
      <c r="N3810">
        <v>4.5</v>
      </c>
    </row>
    <row r="3811" spans="1:14" x14ac:dyDescent="0.2">
      <c r="A3811" s="1">
        <v>3.7499999999999999E-2</v>
      </c>
      <c r="B3811" s="3">
        <v>40338.57916666667</v>
      </c>
      <c r="C3811" s="4">
        <v>2010</v>
      </c>
      <c r="D3811" s="4">
        <v>6</v>
      </c>
      <c r="E3811" s="4">
        <v>9</v>
      </c>
      <c r="F3811" s="4">
        <v>13</v>
      </c>
      <c r="G3811" s="4">
        <v>3</v>
      </c>
      <c r="H3811">
        <v>-73.976865000000004</v>
      </c>
      <c r="I3811">
        <v>40.762774999999998</v>
      </c>
      <c r="J3811">
        <v>-73.975522999999995</v>
      </c>
      <c r="K3811">
        <v>40.754978000000001</v>
      </c>
      <c r="L3811">
        <v>1</v>
      </c>
      <c r="M3811">
        <v>0.87530335377775526</v>
      </c>
      <c r="N3811">
        <v>7.7</v>
      </c>
    </row>
    <row r="3812" spans="1:14" x14ac:dyDescent="0.2">
      <c r="A3812" s="1">
        <v>2.4305555555555556E-2</v>
      </c>
      <c r="B3812" s="3">
        <v>41066.774305555555</v>
      </c>
      <c r="C3812" s="4">
        <v>2012</v>
      </c>
      <c r="D3812" s="4">
        <v>6</v>
      </c>
      <c r="E3812" s="4">
        <v>6</v>
      </c>
      <c r="F3812" s="4">
        <v>18</v>
      </c>
      <c r="G3812" s="4">
        <v>3</v>
      </c>
      <c r="H3812">
        <v>-74.007379999999998</v>
      </c>
      <c r="I3812">
        <v>40.705212000000003</v>
      </c>
      <c r="J3812">
        <v>-74.008144999999999</v>
      </c>
      <c r="K3812">
        <v>40.731067000000003</v>
      </c>
      <c r="L3812">
        <v>2</v>
      </c>
      <c r="M3812">
        <v>2.8788890719201854</v>
      </c>
      <c r="N3812">
        <v>8.5</v>
      </c>
    </row>
    <row r="3813" spans="1:14" x14ac:dyDescent="0.2">
      <c r="A3813" s="1">
        <v>1.1805555555555555E-2</v>
      </c>
      <c r="B3813" s="3">
        <v>40786.011805555558</v>
      </c>
      <c r="C3813" s="4">
        <v>2011</v>
      </c>
      <c r="D3813" s="4">
        <v>8</v>
      </c>
      <c r="E3813" s="4">
        <v>31</v>
      </c>
      <c r="F3813" s="4">
        <v>0</v>
      </c>
      <c r="G3813" s="4">
        <v>3</v>
      </c>
      <c r="H3813">
        <v>-73.988658000000001</v>
      </c>
      <c r="I3813">
        <v>40.722538</v>
      </c>
      <c r="J3813">
        <v>-73.994240000000005</v>
      </c>
      <c r="K3813">
        <v>40.694789999999998</v>
      </c>
      <c r="L3813">
        <v>1</v>
      </c>
      <c r="M3813">
        <v>3.1246012262493918</v>
      </c>
      <c r="N3813">
        <v>18.100000000000001</v>
      </c>
    </row>
    <row r="3814" spans="1:14" x14ac:dyDescent="0.2">
      <c r="A3814" s="1">
        <v>6.9444444444444447E-4</v>
      </c>
      <c r="B3814" s="3">
        <v>41402.792361111111</v>
      </c>
      <c r="C3814" s="4">
        <v>2013</v>
      </c>
      <c r="D3814" s="4">
        <v>5</v>
      </c>
      <c r="E3814" s="4">
        <v>8</v>
      </c>
      <c r="F3814" s="4">
        <v>19</v>
      </c>
      <c r="G3814" s="4">
        <v>3</v>
      </c>
      <c r="H3814">
        <v>-73.968356999999997</v>
      </c>
      <c r="I3814">
        <v>40.761527000000001</v>
      </c>
      <c r="J3814">
        <v>-73.969862000000006</v>
      </c>
      <c r="K3814">
        <v>40.760261999999997</v>
      </c>
      <c r="L3814">
        <v>1</v>
      </c>
      <c r="M3814">
        <v>0.18956070305152214</v>
      </c>
      <c r="N3814">
        <v>3.5</v>
      </c>
    </row>
    <row r="3815" spans="1:14" x14ac:dyDescent="0.2">
      <c r="A3815" s="1">
        <v>2.4907407407407406E-2</v>
      </c>
      <c r="B3815" s="3">
        <v>40849.107638888891</v>
      </c>
      <c r="C3815" s="4">
        <v>2011</v>
      </c>
      <c r="D3815" s="4">
        <v>11</v>
      </c>
      <c r="E3815" s="4">
        <v>2</v>
      </c>
      <c r="F3815" s="4">
        <v>2</v>
      </c>
      <c r="G3815" s="4">
        <v>3</v>
      </c>
      <c r="H3815">
        <v>-74.005004</v>
      </c>
      <c r="I3815">
        <v>40.715513999999999</v>
      </c>
      <c r="J3815">
        <v>-73.991133000000005</v>
      </c>
      <c r="K3815">
        <v>40.745384999999999</v>
      </c>
      <c r="L3815">
        <v>1</v>
      </c>
      <c r="M3815">
        <v>3.5250920940691</v>
      </c>
      <c r="N3815">
        <v>7.3</v>
      </c>
    </row>
    <row r="3816" spans="1:14" x14ac:dyDescent="0.2">
      <c r="A3816" s="1">
        <v>1.0590277777777777E-2</v>
      </c>
      <c r="B3816" s="3">
        <v>41962.510416666664</v>
      </c>
      <c r="C3816" s="4">
        <v>2014</v>
      </c>
      <c r="D3816" s="4">
        <v>11</v>
      </c>
      <c r="E3816" s="4">
        <v>19</v>
      </c>
      <c r="F3816" s="4">
        <v>12</v>
      </c>
      <c r="G3816" s="4">
        <v>3</v>
      </c>
      <c r="H3816">
        <v>-73.972437999999997</v>
      </c>
      <c r="I3816">
        <v>40.753515</v>
      </c>
      <c r="J3816">
        <v>-73.990573999999995</v>
      </c>
      <c r="K3816">
        <v>40.739688000000001</v>
      </c>
      <c r="L3816">
        <v>4</v>
      </c>
      <c r="M3816">
        <v>2.1699329833438461</v>
      </c>
      <c r="N3816">
        <v>16.5</v>
      </c>
    </row>
    <row r="3817" spans="1:14" x14ac:dyDescent="0.2">
      <c r="A3817" s="1">
        <v>2.5127314814814811E-2</v>
      </c>
      <c r="B3817" s="3">
        <v>40520.316666666666</v>
      </c>
      <c r="C3817" s="4">
        <v>2010</v>
      </c>
      <c r="D3817" s="4">
        <v>12</v>
      </c>
      <c r="E3817" s="4">
        <v>8</v>
      </c>
      <c r="F3817" s="4">
        <v>7</v>
      </c>
      <c r="G3817" s="4">
        <v>3</v>
      </c>
      <c r="H3817">
        <v>-73.988350999999994</v>
      </c>
      <c r="I3817">
        <v>40.718758999999999</v>
      </c>
      <c r="J3817">
        <v>-73.982161000000005</v>
      </c>
      <c r="K3817">
        <v>40.732087</v>
      </c>
      <c r="L3817">
        <v>1</v>
      </c>
      <c r="M3817">
        <v>1.572884246373484</v>
      </c>
      <c r="N3817">
        <v>4.9000000000000004</v>
      </c>
    </row>
    <row r="3818" spans="1:14" x14ac:dyDescent="0.2">
      <c r="A3818" s="1">
        <v>4.0520833333333332E-2</v>
      </c>
      <c r="B3818" s="3">
        <v>40828.456944444442</v>
      </c>
      <c r="C3818" s="4">
        <v>2011</v>
      </c>
      <c r="D3818" s="4">
        <v>10</v>
      </c>
      <c r="E3818" s="4">
        <v>12</v>
      </c>
      <c r="F3818" s="4">
        <v>10</v>
      </c>
      <c r="G3818" s="4">
        <v>3</v>
      </c>
      <c r="H3818">
        <v>-73.956778</v>
      </c>
      <c r="I3818">
        <v>40.771205000000002</v>
      </c>
      <c r="J3818">
        <v>-73.981280999999996</v>
      </c>
      <c r="K3818">
        <v>40.735593000000001</v>
      </c>
      <c r="L3818">
        <v>1</v>
      </c>
      <c r="M3818">
        <v>4.4704858989247986</v>
      </c>
      <c r="N3818">
        <v>12.5</v>
      </c>
    </row>
    <row r="3819" spans="1:14" x14ac:dyDescent="0.2">
      <c r="A3819" s="1">
        <v>1.8055555555555557E-2</v>
      </c>
      <c r="B3819" s="3">
        <v>40205.476388888892</v>
      </c>
      <c r="C3819" s="4">
        <v>2010</v>
      </c>
      <c r="D3819" s="4">
        <v>1</v>
      </c>
      <c r="E3819" s="4">
        <v>27</v>
      </c>
      <c r="F3819" s="4">
        <v>11</v>
      </c>
      <c r="G3819" s="4">
        <v>3</v>
      </c>
      <c r="H3819">
        <v>-73.874598000000006</v>
      </c>
      <c r="I3819">
        <v>40.774158</v>
      </c>
      <c r="J3819">
        <v>-73.989671999999999</v>
      </c>
      <c r="K3819">
        <v>40.741365000000002</v>
      </c>
      <c r="L3819">
        <v>5</v>
      </c>
      <c r="M3819">
        <v>10.367225281925522</v>
      </c>
      <c r="N3819">
        <v>27.07</v>
      </c>
    </row>
    <row r="3820" spans="1:14" x14ac:dyDescent="0.2">
      <c r="A3820" s="1">
        <v>1.0416666666666666E-2</v>
      </c>
      <c r="B3820" s="3">
        <v>41045.260416666664</v>
      </c>
      <c r="C3820" s="4">
        <v>2012</v>
      </c>
      <c r="D3820" s="4">
        <v>5</v>
      </c>
      <c r="E3820" s="4">
        <v>16</v>
      </c>
      <c r="F3820" s="4">
        <v>6</v>
      </c>
      <c r="G3820" s="4">
        <v>3</v>
      </c>
      <c r="H3820">
        <v>-73.999887000000001</v>
      </c>
      <c r="I3820">
        <v>40.734597000000001</v>
      </c>
      <c r="J3820">
        <v>-73.982159999999993</v>
      </c>
      <c r="K3820">
        <v>40.772069999999999</v>
      </c>
      <c r="L3820">
        <v>2</v>
      </c>
      <c r="M3820">
        <v>4.4312361573637444</v>
      </c>
      <c r="N3820">
        <v>9.6999999999999993</v>
      </c>
    </row>
    <row r="3821" spans="1:14" x14ac:dyDescent="0.2">
      <c r="A3821" s="1">
        <v>1.8749999999999999E-2</v>
      </c>
      <c r="B3821" s="3">
        <v>40506.560416666667</v>
      </c>
      <c r="C3821" s="4">
        <v>2010</v>
      </c>
      <c r="D3821" s="4">
        <v>11</v>
      </c>
      <c r="E3821" s="4">
        <v>24</v>
      </c>
      <c r="F3821" s="4">
        <v>13</v>
      </c>
      <c r="G3821" s="4">
        <v>3</v>
      </c>
      <c r="H3821">
        <v>-73.978831999999997</v>
      </c>
      <c r="I3821">
        <v>40.762537999999999</v>
      </c>
      <c r="J3821">
        <v>-73.994444999999999</v>
      </c>
      <c r="K3821">
        <v>40.745731999999997</v>
      </c>
      <c r="L3821">
        <v>1</v>
      </c>
      <c r="M3821">
        <v>2.287669852307376</v>
      </c>
      <c r="N3821">
        <v>11.3</v>
      </c>
    </row>
    <row r="3822" spans="1:14" x14ac:dyDescent="0.2">
      <c r="A3822" s="1">
        <v>2.4016203703703706E-2</v>
      </c>
      <c r="B3822" s="3">
        <v>41108.56527777778</v>
      </c>
      <c r="C3822" s="4">
        <v>2012</v>
      </c>
      <c r="D3822" s="4">
        <v>7</v>
      </c>
      <c r="E3822" s="4">
        <v>18</v>
      </c>
      <c r="F3822" s="4">
        <v>13</v>
      </c>
      <c r="G3822" s="4">
        <v>3</v>
      </c>
      <c r="H3822">
        <v>-73.984170000000006</v>
      </c>
      <c r="I3822">
        <v>40.742583000000003</v>
      </c>
      <c r="J3822">
        <v>-73.960205000000002</v>
      </c>
      <c r="K3822">
        <v>40.778044000000001</v>
      </c>
      <c r="L3822">
        <v>1</v>
      </c>
      <c r="M3822">
        <v>4.4346336074178208</v>
      </c>
      <c r="N3822">
        <v>11.3</v>
      </c>
    </row>
    <row r="3823" spans="1:14" x14ac:dyDescent="0.2">
      <c r="A3823" s="1">
        <v>2.1527777777777781E-2</v>
      </c>
      <c r="B3823" s="3">
        <v>41780.854861111111</v>
      </c>
      <c r="C3823" s="4">
        <v>2014</v>
      </c>
      <c r="D3823" s="4">
        <v>5</v>
      </c>
      <c r="E3823" s="4">
        <v>21</v>
      </c>
      <c r="F3823" s="4">
        <v>20</v>
      </c>
      <c r="G3823" s="4">
        <v>3</v>
      </c>
      <c r="H3823">
        <v>-73.997866999999999</v>
      </c>
      <c r="I3823">
        <v>40.724412000000001</v>
      </c>
      <c r="J3823">
        <v>-74.007165000000001</v>
      </c>
      <c r="K3823">
        <v>40.715415</v>
      </c>
      <c r="L3823">
        <v>1</v>
      </c>
      <c r="M3823">
        <v>1.2721951336904711</v>
      </c>
      <c r="N3823">
        <v>6</v>
      </c>
    </row>
    <row r="3824" spans="1:14" x14ac:dyDescent="0.2">
      <c r="A3824" s="1">
        <v>1.5972222222222224E-2</v>
      </c>
      <c r="B3824" s="3">
        <v>40660.432638888888</v>
      </c>
      <c r="C3824" s="4">
        <v>2011</v>
      </c>
      <c r="D3824" s="4">
        <v>4</v>
      </c>
      <c r="E3824" s="4">
        <v>27</v>
      </c>
      <c r="F3824" s="4">
        <v>10</v>
      </c>
      <c r="G3824" s="4">
        <v>3</v>
      </c>
      <c r="H3824">
        <v>-73.980040000000002</v>
      </c>
      <c r="I3824">
        <v>40.770653000000003</v>
      </c>
      <c r="J3824">
        <v>-73.963307</v>
      </c>
      <c r="K3824">
        <v>40.762082999999997</v>
      </c>
      <c r="L3824">
        <v>2</v>
      </c>
      <c r="M3824">
        <v>1.7030617973321336</v>
      </c>
      <c r="N3824">
        <v>7.3</v>
      </c>
    </row>
    <row r="3825" spans="1:14" x14ac:dyDescent="0.2">
      <c r="A3825" s="1">
        <v>3.888888888888889E-2</v>
      </c>
      <c r="B3825" s="3">
        <v>40121.580555555556</v>
      </c>
      <c r="C3825" s="4">
        <v>2009</v>
      </c>
      <c r="D3825" s="4">
        <v>11</v>
      </c>
      <c r="E3825" s="4">
        <v>4</v>
      </c>
      <c r="F3825" s="4">
        <v>13</v>
      </c>
      <c r="G3825" s="4">
        <v>3</v>
      </c>
      <c r="H3825">
        <v>-73.975326999999993</v>
      </c>
      <c r="I3825">
        <v>40.756922000000003</v>
      </c>
      <c r="J3825">
        <v>-73.990707</v>
      </c>
      <c r="K3825">
        <v>40.734166999999999</v>
      </c>
      <c r="L3825">
        <v>1</v>
      </c>
      <c r="M3825">
        <v>2.8458673925442288</v>
      </c>
      <c r="N3825">
        <v>10.1</v>
      </c>
    </row>
    <row r="3826" spans="1:14" x14ac:dyDescent="0.2">
      <c r="A3826" s="1">
        <v>1.0636574074074074E-2</v>
      </c>
      <c r="B3826" s="3">
        <v>42011.71875</v>
      </c>
      <c r="C3826" s="4">
        <v>2015</v>
      </c>
      <c r="D3826" s="4">
        <v>1</v>
      </c>
      <c r="E3826" s="4">
        <v>7</v>
      </c>
      <c r="F3826" s="4">
        <v>17</v>
      </c>
      <c r="G3826" s="4">
        <v>3</v>
      </c>
      <c r="H3826">
        <v>-73.981651310000004</v>
      </c>
      <c r="I3826">
        <v>40.747039790000002</v>
      </c>
      <c r="J3826">
        <v>-74.005928040000001</v>
      </c>
      <c r="K3826">
        <v>40.742130279999998</v>
      </c>
      <c r="L3826">
        <v>1</v>
      </c>
      <c r="M3826">
        <v>2.1191519030643264</v>
      </c>
      <c r="N3826">
        <v>10.5</v>
      </c>
    </row>
    <row r="3827" spans="1:14" x14ac:dyDescent="0.2">
      <c r="A3827" s="1">
        <v>6.875E-3</v>
      </c>
      <c r="B3827" s="3">
        <v>40275.92291666667</v>
      </c>
      <c r="C3827" s="4">
        <v>2010</v>
      </c>
      <c r="D3827" s="4">
        <v>4</v>
      </c>
      <c r="E3827" s="4">
        <v>7</v>
      </c>
      <c r="F3827" s="4">
        <v>22</v>
      </c>
      <c r="G3827" s="4">
        <v>3</v>
      </c>
      <c r="H3827">
        <v>-74.001581999999999</v>
      </c>
      <c r="I3827">
        <v>40.756557999999998</v>
      </c>
      <c r="J3827">
        <v>-73.991117000000003</v>
      </c>
      <c r="K3827">
        <v>40.751210999999998</v>
      </c>
      <c r="L3827">
        <v>1</v>
      </c>
      <c r="M3827">
        <v>1.0644550063456057</v>
      </c>
      <c r="N3827">
        <v>5.3</v>
      </c>
    </row>
    <row r="3828" spans="1:14" x14ac:dyDescent="0.2">
      <c r="A3828" s="1">
        <v>1.5856481481481479E-3</v>
      </c>
      <c r="B3828" s="3">
        <v>42067.876388888886</v>
      </c>
      <c r="C3828" s="4">
        <v>2015</v>
      </c>
      <c r="D3828" s="4">
        <v>3</v>
      </c>
      <c r="E3828" s="4">
        <v>4</v>
      </c>
      <c r="F3828" s="4">
        <v>21</v>
      </c>
      <c r="G3828" s="4">
        <v>3</v>
      </c>
      <c r="H3828">
        <v>-73.965789790000002</v>
      </c>
      <c r="I3828">
        <v>40.795349119999997</v>
      </c>
      <c r="J3828">
        <v>-73.981620789999994</v>
      </c>
      <c r="K3828">
        <v>40.78067017</v>
      </c>
      <c r="L3828">
        <v>5</v>
      </c>
      <c r="M3828">
        <v>2.1096128449342322</v>
      </c>
      <c r="N3828">
        <v>6.5</v>
      </c>
    </row>
    <row r="3829" spans="1:14" x14ac:dyDescent="0.2">
      <c r="A3829" s="1">
        <v>9.3287037037037036E-3</v>
      </c>
      <c r="B3829" s="3">
        <v>41521.925694444442</v>
      </c>
      <c r="C3829" s="4">
        <v>2013</v>
      </c>
      <c r="D3829" s="4">
        <v>9</v>
      </c>
      <c r="E3829" s="4">
        <v>4</v>
      </c>
      <c r="F3829" s="4">
        <v>22</v>
      </c>
      <c r="G3829" s="4">
        <v>3</v>
      </c>
      <c r="H3829">
        <v>-74.001887999999994</v>
      </c>
      <c r="I3829">
        <v>40.735753000000003</v>
      </c>
      <c r="J3829">
        <v>-73.989897999999997</v>
      </c>
      <c r="K3829">
        <v>40.761614999999999</v>
      </c>
      <c r="L3829">
        <v>1</v>
      </c>
      <c r="M3829">
        <v>3.0513541573505054</v>
      </c>
      <c r="N3829">
        <v>9.5</v>
      </c>
    </row>
    <row r="3830" spans="1:14" x14ac:dyDescent="0.2">
      <c r="A3830" s="1">
        <v>2.0833333333333333E-3</v>
      </c>
      <c r="B3830" s="3">
        <v>40660.877083333333</v>
      </c>
      <c r="C3830" s="4">
        <v>2011</v>
      </c>
      <c r="D3830" s="4">
        <v>4</v>
      </c>
      <c r="E3830" s="4">
        <v>27</v>
      </c>
      <c r="F3830" s="4">
        <v>21</v>
      </c>
      <c r="G3830" s="4">
        <v>3</v>
      </c>
      <c r="H3830">
        <v>-73.983118000000005</v>
      </c>
      <c r="I3830">
        <v>40.737704999999998</v>
      </c>
      <c r="J3830">
        <v>-73.976550000000003</v>
      </c>
      <c r="K3830">
        <v>40.750917000000001</v>
      </c>
      <c r="L3830">
        <v>2</v>
      </c>
      <c r="M3830">
        <v>1.5716113892705201</v>
      </c>
      <c r="N3830">
        <v>4.9000000000000004</v>
      </c>
    </row>
    <row r="3831" spans="1:14" x14ac:dyDescent="0.2">
      <c r="A3831" s="1">
        <v>3.5613425925925923E-2</v>
      </c>
      <c r="B3831" s="3">
        <v>40492.910416666666</v>
      </c>
      <c r="C3831" s="4">
        <v>2010</v>
      </c>
      <c r="D3831" s="4">
        <v>11</v>
      </c>
      <c r="E3831" s="4">
        <v>10</v>
      </c>
      <c r="F3831" s="4">
        <v>21</v>
      </c>
      <c r="G3831" s="4">
        <v>3</v>
      </c>
      <c r="H3831">
        <v>-73.958220999999995</v>
      </c>
      <c r="I3831">
        <v>40.773035999999998</v>
      </c>
      <c r="J3831">
        <v>-73.974029999999999</v>
      </c>
      <c r="K3831">
        <v>40.794711999999997</v>
      </c>
      <c r="L3831">
        <v>1</v>
      </c>
      <c r="M3831">
        <v>2.7564460563358817</v>
      </c>
      <c r="N3831">
        <v>19.3</v>
      </c>
    </row>
    <row r="3832" spans="1:14" x14ac:dyDescent="0.2">
      <c r="A3832" s="1">
        <v>1.6782407407407406E-3</v>
      </c>
      <c r="B3832" s="3">
        <v>40387.459722222222</v>
      </c>
      <c r="C3832" s="4">
        <v>2010</v>
      </c>
      <c r="D3832" s="4">
        <v>7</v>
      </c>
      <c r="E3832" s="4">
        <v>28</v>
      </c>
      <c r="F3832" s="4">
        <v>11</v>
      </c>
      <c r="G3832" s="4">
        <v>3</v>
      </c>
      <c r="H3832">
        <v>-73.991867999999997</v>
      </c>
      <c r="I3832">
        <v>40.695546999999998</v>
      </c>
      <c r="J3832">
        <v>-73.954272000000003</v>
      </c>
      <c r="K3832">
        <v>40.763826000000002</v>
      </c>
      <c r="L3832">
        <v>1</v>
      </c>
      <c r="M3832">
        <v>8.235918196457046</v>
      </c>
      <c r="N3832">
        <v>18.5</v>
      </c>
    </row>
    <row r="3833" spans="1:14" x14ac:dyDescent="0.2">
      <c r="A3833" s="1">
        <v>2.0833333333333333E-3</v>
      </c>
      <c r="B3833" s="3">
        <v>41570.877083333333</v>
      </c>
      <c r="C3833" s="4">
        <v>2013</v>
      </c>
      <c r="D3833" s="4">
        <v>10</v>
      </c>
      <c r="E3833" s="4">
        <v>23</v>
      </c>
      <c r="F3833" s="4">
        <v>21</v>
      </c>
      <c r="G3833" s="4">
        <v>3</v>
      </c>
      <c r="H3833">
        <v>-73.981020000000001</v>
      </c>
      <c r="I3833">
        <v>40.741872000000001</v>
      </c>
      <c r="J3833">
        <v>-73.975380000000001</v>
      </c>
      <c r="K3833">
        <v>40.747821999999999</v>
      </c>
      <c r="L3833">
        <v>1</v>
      </c>
      <c r="M3833">
        <v>0.81545617346566512</v>
      </c>
      <c r="N3833">
        <v>8</v>
      </c>
    </row>
    <row r="3834" spans="1:14" x14ac:dyDescent="0.2">
      <c r="A3834" s="1">
        <v>7.4074074074074068E-3</v>
      </c>
      <c r="B3834" s="3">
        <v>41990.131944444445</v>
      </c>
      <c r="C3834" s="4">
        <v>2014</v>
      </c>
      <c r="D3834" s="4">
        <v>12</v>
      </c>
      <c r="E3834" s="4">
        <v>17</v>
      </c>
      <c r="F3834" s="4">
        <v>3</v>
      </c>
      <c r="G3834" s="4">
        <v>3</v>
      </c>
      <c r="H3834">
        <v>-73.988247000000001</v>
      </c>
      <c r="I3834">
        <v>40.757648000000003</v>
      </c>
      <c r="J3834">
        <v>-73.924034000000006</v>
      </c>
      <c r="K3834">
        <v>40.769987</v>
      </c>
      <c r="L3834">
        <v>1</v>
      </c>
      <c r="M3834">
        <v>5.5855922445285957</v>
      </c>
      <c r="N3834">
        <v>16.5</v>
      </c>
    </row>
    <row r="3835" spans="1:14" x14ac:dyDescent="0.2">
      <c r="A3835" s="1">
        <v>7.6388888888888886E-3</v>
      </c>
      <c r="B3835" s="3">
        <v>40814.924305555556</v>
      </c>
      <c r="C3835" s="4">
        <v>2011</v>
      </c>
      <c r="D3835" s="4">
        <v>9</v>
      </c>
      <c r="E3835" s="4">
        <v>28</v>
      </c>
      <c r="F3835" s="4">
        <v>22</v>
      </c>
      <c r="G3835" s="4">
        <v>3</v>
      </c>
      <c r="H3835">
        <v>-73.985133000000005</v>
      </c>
      <c r="I3835">
        <v>40.749003000000002</v>
      </c>
      <c r="J3835">
        <v>-73.993560000000002</v>
      </c>
      <c r="K3835">
        <v>40.731057999999997</v>
      </c>
      <c r="L3835">
        <v>5</v>
      </c>
      <c r="M3835">
        <v>2.1203096266628303</v>
      </c>
      <c r="N3835">
        <v>8.1</v>
      </c>
    </row>
    <row r="3836" spans="1:14" x14ac:dyDescent="0.2">
      <c r="A3836" s="1">
        <v>8.3333333333333332E-3</v>
      </c>
      <c r="B3836" s="3">
        <v>40324.341666666667</v>
      </c>
      <c r="C3836" s="4">
        <v>2010</v>
      </c>
      <c r="D3836" s="4">
        <v>5</v>
      </c>
      <c r="E3836" s="4">
        <v>26</v>
      </c>
      <c r="F3836" s="4">
        <v>8</v>
      </c>
      <c r="G3836" s="4">
        <v>3</v>
      </c>
      <c r="H3836">
        <v>-73.991297000000003</v>
      </c>
      <c r="I3836">
        <v>40.749980000000001</v>
      </c>
      <c r="J3836">
        <v>-73.975656999999998</v>
      </c>
      <c r="K3836">
        <v>40.754863</v>
      </c>
      <c r="L3836">
        <v>5</v>
      </c>
      <c r="M3836">
        <v>1.4265238308657193</v>
      </c>
      <c r="N3836">
        <v>6.5</v>
      </c>
    </row>
    <row r="3837" spans="1:14" x14ac:dyDescent="0.2">
      <c r="A3837" s="1">
        <v>2.7777777777777776E-2</v>
      </c>
      <c r="B3837" s="3">
        <v>41388.027777777781</v>
      </c>
      <c r="C3837" s="4">
        <v>2013</v>
      </c>
      <c r="D3837" s="4">
        <v>4</v>
      </c>
      <c r="E3837" s="4">
        <v>24</v>
      </c>
      <c r="F3837" s="4">
        <v>0</v>
      </c>
      <c r="G3837" s="4">
        <v>3</v>
      </c>
      <c r="H3837">
        <v>-73.957886999999999</v>
      </c>
      <c r="I3837">
        <v>40.721927000000001</v>
      </c>
      <c r="J3837">
        <v>-73.920888000000005</v>
      </c>
      <c r="K3837">
        <v>40.708620000000003</v>
      </c>
      <c r="L3837">
        <v>1</v>
      </c>
      <c r="M3837">
        <v>3.4554434353129948</v>
      </c>
      <c r="N3837">
        <v>13</v>
      </c>
    </row>
    <row r="3838" spans="1:14" x14ac:dyDescent="0.2">
      <c r="A3838" s="1">
        <v>1.4120370370370369E-3</v>
      </c>
      <c r="B3838" s="3">
        <v>41752.876388888886</v>
      </c>
      <c r="C3838" s="4">
        <v>2014</v>
      </c>
      <c r="D3838" s="4">
        <v>4</v>
      </c>
      <c r="E3838" s="4">
        <v>23</v>
      </c>
      <c r="F3838" s="4">
        <v>21</v>
      </c>
      <c r="G3838" s="4">
        <v>3</v>
      </c>
      <c r="H3838">
        <v>-73.992643999999999</v>
      </c>
      <c r="I3838">
        <v>40.737434999999998</v>
      </c>
      <c r="J3838">
        <v>-74.004952000000003</v>
      </c>
      <c r="K3838">
        <v>40.737461000000003</v>
      </c>
      <c r="L3838">
        <v>1</v>
      </c>
      <c r="M3838">
        <v>1.0381550962544817</v>
      </c>
      <c r="N3838">
        <v>5.5</v>
      </c>
    </row>
    <row r="3839" spans="1:14" x14ac:dyDescent="0.2">
      <c r="A3839" s="1">
        <v>1.4583333333333332E-2</v>
      </c>
      <c r="B3839" s="3">
        <v>40954.972916666666</v>
      </c>
      <c r="C3839" s="4">
        <v>2012</v>
      </c>
      <c r="D3839" s="4">
        <v>2</v>
      </c>
      <c r="E3839" s="4">
        <v>15</v>
      </c>
      <c r="F3839" s="4">
        <v>23</v>
      </c>
      <c r="G3839" s="4">
        <v>3</v>
      </c>
      <c r="H3839">
        <v>-73.995332000000005</v>
      </c>
      <c r="I3839">
        <v>40.741525000000003</v>
      </c>
      <c r="J3839">
        <v>-73.981831999999997</v>
      </c>
      <c r="K3839">
        <v>40.724409999999999</v>
      </c>
      <c r="L3839">
        <v>5</v>
      </c>
      <c r="M3839">
        <v>2.2196194657588713</v>
      </c>
      <c r="N3839">
        <v>8.5</v>
      </c>
    </row>
    <row r="3840" spans="1:14" x14ac:dyDescent="0.2">
      <c r="A3840" s="1">
        <v>1.5277777777777777E-2</v>
      </c>
      <c r="B3840" s="3">
        <v>41836.515277777777</v>
      </c>
      <c r="C3840" s="4">
        <v>2014</v>
      </c>
      <c r="D3840" s="4">
        <v>7</v>
      </c>
      <c r="E3840" s="4">
        <v>16</v>
      </c>
      <c r="F3840" s="4">
        <v>12</v>
      </c>
      <c r="G3840" s="4">
        <v>3</v>
      </c>
      <c r="H3840">
        <v>-73.998806999999999</v>
      </c>
      <c r="I3840">
        <v>40.761240000000001</v>
      </c>
      <c r="J3840">
        <v>-74.005363000000003</v>
      </c>
      <c r="K3840">
        <v>40.729213000000001</v>
      </c>
      <c r="L3840">
        <v>5</v>
      </c>
      <c r="M3840">
        <v>3.6078496609224358</v>
      </c>
      <c r="N3840">
        <v>11</v>
      </c>
    </row>
    <row r="3841" spans="1:14" x14ac:dyDescent="0.2">
      <c r="A3841" s="1">
        <v>0</v>
      </c>
      <c r="B3841" s="3">
        <v>40849.708333333336</v>
      </c>
      <c r="C3841" s="4">
        <v>2011</v>
      </c>
      <c r="D3841" s="4">
        <v>11</v>
      </c>
      <c r="E3841" s="4">
        <v>2</v>
      </c>
      <c r="F3841" s="4">
        <v>17</v>
      </c>
      <c r="G3841" s="4">
        <v>3</v>
      </c>
      <c r="H3841">
        <v>-73.949825000000004</v>
      </c>
      <c r="I3841">
        <v>40.772112</v>
      </c>
      <c r="J3841">
        <v>-73.970590000000001</v>
      </c>
      <c r="K3841">
        <v>40.796664999999997</v>
      </c>
      <c r="L3841">
        <v>5</v>
      </c>
      <c r="M3841">
        <v>3.2455942581215163</v>
      </c>
      <c r="N3841">
        <v>9.6999999999999993</v>
      </c>
    </row>
    <row r="3842" spans="1:14" x14ac:dyDescent="0.2">
      <c r="A3842" s="1">
        <v>4.3749999999999995E-3</v>
      </c>
      <c r="B3842" s="3">
        <v>41906.254166666666</v>
      </c>
      <c r="C3842" s="4">
        <v>2014</v>
      </c>
      <c r="D3842" s="4">
        <v>9</v>
      </c>
      <c r="E3842" s="4">
        <v>24</v>
      </c>
      <c r="F3842" s="4">
        <v>6</v>
      </c>
      <c r="G3842" s="4">
        <v>3</v>
      </c>
      <c r="H3842">
        <v>-73.983211999999995</v>
      </c>
      <c r="I3842">
        <v>40.760136000000003</v>
      </c>
      <c r="J3842">
        <v>-73.991414000000006</v>
      </c>
      <c r="K3842">
        <v>40.750278999999999</v>
      </c>
      <c r="L3842">
        <v>1</v>
      </c>
      <c r="M3842">
        <v>1.2970635423076651</v>
      </c>
      <c r="N3842">
        <v>4.5</v>
      </c>
    </row>
    <row r="3843" spans="1:14" x14ac:dyDescent="0.2">
      <c r="A3843" s="1">
        <v>1.3888888888888889E-3</v>
      </c>
      <c r="B3843" s="3">
        <v>41094.626388888886</v>
      </c>
      <c r="C3843" s="4">
        <v>2012</v>
      </c>
      <c r="D3843" s="4">
        <v>7</v>
      </c>
      <c r="E3843" s="4">
        <v>4</v>
      </c>
      <c r="F3843" s="4">
        <v>15</v>
      </c>
      <c r="G3843" s="4">
        <v>3</v>
      </c>
      <c r="H3843">
        <v>-73.985882000000004</v>
      </c>
      <c r="I3843">
        <v>40.726889999999997</v>
      </c>
      <c r="J3843">
        <v>-73.992580000000004</v>
      </c>
      <c r="K3843">
        <v>40.753442</v>
      </c>
      <c r="L3843">
        <v>6</v>
      </c>
      <c r="M3843">
        <v>3.0092595055823494</v>
      </c>
      <c r="N3843">
        <v>9.3000000000000007</v>
      </c>
    </row>
    <row r="3844" spans="1:14" x14ac:dyDescent="0.2">
      <c r="A3844" s="1">
        <v>3.888888888888889E-2</v>
      </c>
      <c r="B3844" s="3">
        <v>41633.99722222222</v>
      </c>
      <c r="C3844" s="4">
        <v>2013</v>
      </c>
      <c r="D3844" s="4">
        <v>12</v>
      </c>
      <c r="E3844" s="4">
        <v>25</v>
      </c>
      <c r="F3844" s="4">
        <v>23</v>
      </c>
      <c r="G3844" s="4">
        <v>3</v>
      </c>
      <c r="H3844">
        <v>-73.982699999999994</v>
      </c>
      <c r="I3844">
        <v>40.693719999999999</v>
      </c>
      <c r="J3844">
        <v>-73.896450000000002</v>
      </c>
      <c r="K3844">
        <v>40.673650000000002</v>
      </c>
      <c r="L3844">
        <v>2</v>
      </c>
      <c r="M3844">
        <v>7.6159385770803398</v>
      </c>
      <c r="N3844">
        <v>21</v>
      </c>
    </row>
    <row r="3845" spans="1:14" x14ac:dyDescent="0.2">
      <c r="A3845" s="1">
        <v>2.6388888888888889E-2</v>
      </c>
      <c r="B3845" s="3">
        <v>41318.568055555559</v>
      </c>
      <c r="C3845" s="4">
        <v>2013</v>
      </c>
      <c r="D3845" s="4">
        <v>2</v>
      </c>
      <c r="E3845" s="4">
        <v>13</v>
      </c>
      <c r="F3845" s="4">
        <v>13</v>
      </c>
      <c r="G3845" s="4">
        <v>3</v>
      </c>
      <c r="H3845">
        <v>-73.978719999999996</v>
      </c>
      <c r="I3845">
        <v>40.750283000000003</v>
      </c>
      <c r="J3845">
        <v>-73.980737000000005</v>
      </c>
      <c r="K3845">
        <v>40.743569999999998</v>
      </c>
      <c r="L3845">
        <v>1</v>
      </c>
      <c r="M3845">
        <v>0.76640373031152609</v>
      </c>
      <c r="N3845">
        <v>5</v>
      </c>
    </row>
    <row r="3846" spans="1:14" x14ac:dyDescent="0.2">
      <c r="A3846" s="1">
        <v>1.087962962962963E-2</v>
      </c>
      <c r="B3846" s="3">
        <v>40212.677083333336</v>
      </c>
      <c r="C3846" s="4">
        <v>2010</v>
      </c>
      <c r="D3846" s="4">
        <v>2</v>
      </c>
      <c r="E3846" s="4">
        <v>3</v>
      </c>
      <c r="F3846" s="4">
        <v>16</v>
      </c>
      <c r="G3846" s="4">
        <v>3</v>
      </c>
      <c r="H3846">
        <v>-74.014156</v>
      </c>
      <c r="I3846">
        <v>40.705916999999999</v>
      </c>
      <c r="J3846">
        <v>-73.999930000000006</v>
      </c>
      <c r="K3846">
        <v>40.723737999999997</v>
      </c>
      <c r="L3846">
        <v>4</v>
      </c>
      <c r="M3846">
        <v>2.3187002910333194</v>
      </c>
      <c r="N3846">
        <v>7.3</v>
      </c>
    </row>
    <row r="3847" spans="1:14" x14ac:dyDescent="0.2">
      <c r="A3847" s="1">
        <v>3.4108796296296297E-2</v>
      </c>
      <c r="B3847" s="3">
        <v>40611.90902777778</v>
      </c>
      <c r="C3847" s="4">
        <v>2011</v>
      </c>
      <c r="D3847" s="4">
        <v>3</v>
      </c>
      <c r="E3847" s="4">
        <v>9</v>
      </c>
      <c r="F3847" s="4">
        <v>21</v>
      </c>
      <c r="G3847" s="4">
        <v>3</v>
      </c>
      <c r="H3847">
        <v>-73.978206999999998</v>
      </c>
      <c r="I3847">
        <v>40.758017000000002</v>
      </c>
      <c r="J3847">
        <v>-73.980776000000006</v>
      </c>
      <c r="K3847">
        <v>40.770816000000003</v>
      </c>
      <c r="L3847">
        <v>1</v>
      </c>
      <c r="M3847">
        <v>1.4411484744850453</v>
      </c>
      <c r="N3847">
        <v>5.7</v>
      </c>
    </row>
    <row r="3848" spans="1:14" x14ac:dyDescent="0.2">
      <c r="A3848" s="1">
        <v>0</v>
      </c>
      <c r="B3848" s="3">
        <v>41899.708333333336</v>
      </c>
      <c r="C3848" s="4">
        <v>2014</v>
      </c>
      <c r="D3848" s="4">
        <v>9</v>
      </c>
      <c r="E3848" s="4">
        <v>17</v>
      </c>
      <c r="F3848" s="4">
        <v>17</v>
      </c>
      <c r="G3848" s="4">
        <v>3</v>
      </c>
      <c r="H3848">
        <v>-73.967650000000006</v>
      </c>
      <c r="I3848">
        <v>40.760779999999997</v>
      </c>
      <c r="J3848">
        <v>-73.96414</v>
      </c>
      <c r="K3848">
        <v>40.765320000000003</v>
      </c>
      <c r="L3848">
        <v>1</v>
      </c>
      <c r="M3848">
        <v>0.58566524869860093</v>
      </c>
      <c r="N3848">
        <v>3.5</v>
      </c>
    </row>
    <row r="3849" spans="1:14" x14ac:dyDescent="0.2">
      <c r="A3849" s="1">
        <v>2.8078703703703703E-2</v>
      </c>
      <c r="B3849" s="3">
        <v>40919.777777777781</v>
      </c>
      <c r="C3849" s="4">
        <v>2012</v>
      </c>
      <c r="D3849" s="4">
        <v>1</v>
      </c>
      <c r="E3849" s="4">
        <v>11</v>
      </c>
      <c r="F3849" s="4">
        <v>18</v>
      </c>
      <c r="G3849" s="4">
        <v>3</v>
      </c>
      <c r="H3849">
        <v>-73.967799999999997</v>
      </c>
      <c r="I3849">
        <v>40.756095000000002</v>
      </c>
      <c r="J3849">
        <v>-73.983857</v>
      </c>
      <c r="K3849">
        <v>40.733719999999998</v>
      </c>
      <c r="L3849">
        <v>1</v>
      </c>
      <c r="M3849">
        <v>2.835112176240294</v>
      </c>
      <c r="N3849">
        <v>6.5</v>
      </c>
    </row>
    <row r="3850" spans="1:14" x14ac:dyDescent="0.2">
      <c r="A3850" s="1">
        <v>2.2222222222222223E-2</v>
      </c>
      <c r="B3850" s="3">
        <v>40982.647222222222</v>
      </c>
      <c r="C3850" s="4">
        <v>2012</v>
      </c>
      <c r="D3850" s="4">
        <v>3</v>
      </c>
      <c r="E3850" s="4">
        <v>14</v>
      </c>
      <c r="F3850" s="4">
        <v>15</v>
      </c>
      <c r="G3850" s="4">
        <v>3</v>
      </c>
      <c r="H3850">
        <v>-73.991141999999996</v>
      </c>
      <c r="I3850">
        <v>40.755479999999999</v>
      </c>
      <c r="J3850">
        <v>-73.993423000000007</v>
      </c>
      <c r="K3850">
        <v>40.743110000000001</v>
      </c>
      <c r="L3850">
        <v>1</v>
      </c>
      <c r="M3850">
        <v>1.3903932174880282</v>
      </c>
      <c r="N3850">
        <v>9.3000000000000007</v>
      </c>
    </row>
    <row r="3851" spans="1:14" x14ac:dyDescent="0.2">
      <c r="A3851" s="1">
        <v>1.2800925925925926E-2</v>
      </c>
      <c r="B3851" s="3">
        <v>39904.179166666669</v>
      </c>
      <c r="C3851" s="4">
        <v>2009</v>
      </c>
      <c r="D3851" s="4">
        <v>4</v>
      </c>
      <c r="E3851" s="4">
        <v>1</v>
      </c>
      <c r="F3851" s="4">
        <v>4</v>
      </c>
      <c r="G3851" s="4">
        <v>3</v>
      </c>
      <c r="H3851">
        <v>-73.983703000000006</v>
      </c>
      <c r="I3851">
        <v>40.746743000000002</v>
      </c>
      <c r="J3851">
        <v>-73.978858000000002</v>
      </c>
      <c r="K3851">
        <v>40.758274</v>
      </c>
      <c r="L3851">
        <v>1</v>
      </c>
      <c r="M3851">
        <v>1.3470799045207644</v>
      </c>
      <c r="N3851">
        <v>5</v>
      </c>
    </row>
    <row r="3852" spans="1:14" x14ac:dyDescent="0.2">
      <c r="A3852" s="1">
        <v>2.9166666666666664E-2</v>
      </c>
      <c r="B3852" s="3">
        <v>41388.904166666667</v>
      </c>
      <c r="C3852" s="4">
        <v>2013</v>
      </c>
      <c r="D3852" s="4">
        <v>4</v>
      </c>
      <c r="E3852" s="4">
        <v>24</v>
      </c>
      <c r="F3852" s="4">
        <v>21</v>
      </c>
      <c r="G3852" s="4">
        <v>3</v>
      </c>
      <c r="H3852">
        <v>-73.988932000000005</v>
      </c>
      <c r="I3852">
        <v>40.741377</v>
      </c>
      <c r="J3852">
        <v>-73.956372000000002</v>
      </c>
      <c r="K3852">
        <v>40.784100000000002</v>
      </c>
      <c r="L3852">
        <v>1</v>
      </c>
      <c r="M3852">
        <v>5.4913901980328559</v>
      </c>
      <c r="N3852">
        <v>12.5</v>
      </c>
    </row>
    <row r="3853" spans="1:14" x14ac:dyDescent="0.2">
      <c r="A3853" s="1">
        <v>3.1944444444444449E-2</v>
      </c>
      <c r="B3853" s="3">
        <v>41115.781944444447</v>
      </c>
      <c r="C3853" s="4">
        <v>2012</v>
      </c>
      <c r="D3853" s="4">
        <v>7</v>
      </c>
      <c r="E3853" s="4">
        <v>25</v>
      </c>
      <c r="F3853" s="4">
        <v>18</v>
      </c>
      <c r="G3853" s="4">
        <v>3</v>
      </c>
      <c r="H3853">
        <v>-73.982596999999998</v>
      </c>
      <c r="I3853">
        <v>40.776232</v>
      </c>
      <c r="J3853">
        <v>-73.954002000000003</v>
      </c>
      <c r="K3853">
        <v>40.770682000000001</v>
      </c>
      <c r="L3853">
        <v>5</v>
      </c>
      <c r="M3853">
        <v>2.4885281447690693</v>
      </c>
      <c r="N3853">
        <v>3.7</v>
      </c>
    </row>
    <row r="3854" spans="1:14" x14ac:dyDescent="0.2">
      <c r="A3854" s="1">
        <v>9.0162037037037034E-3</v>
      </c>
      <c r="B3854" s="3">
        <v>41353.966666666667</v>
      </c>
      <c r="C3854" s="4">
        <v>2013</v>
      </c>
      <c r="D3854" s="4">
        <v>3</v>
      </c>
      <c r="E3854" s="4">
        <v>20</v>
      </c>
      <c r="F3854" s="4">
        <v>23</v>
      </c>
      <c r="G3854" s="4">
        <v>3</v>
      </c>
      <c r="H3854">
        <v>-73.951167999999996</v>
      </c>
      <c r="I3854">
        <v>40.782546000000004</v>
      </c>
      <c r="J3854">
        <v>-73.949612000000002</v>
      </c>
      <c r="K3854">
        <v>40.790312999999998</v>
      </c>
      <c r="L3854">
        <v>1</v>
      </c>
      <c r="M3854">
        <v>0.87450843372185527</v>
      </c>
      <c r="N3854">
        <v>4.5</v>
      </c>
    </row>
    <row r="3855" spans="1:14" x14ac:dyDescent="0.2">
      <c r="A3855" s="1">
        <v>4.2708333333333339E-3</v>
      </c>
      <c r="B3855" s="3">
        <v>40499.712500000001</v>
      </c>
      <c r="C3855" s="4">
        <v>2010</v>
      </c>
      <c r="D3855" s="4">
        <v>11</v>
      </c>
      <c r="E3855" s="4">
        <v>17</v>
      </c>
      <c r="F3855" s="4">
        <v>17</v>
      </c>
      <c r="G3855" s="4">
        <v>3</v>
      </c>
      <c r="H3855">
        <v>-73.976568</v>
      </c>
      <c r="I3855">
        <v>40.683838000000002</v>
      </c>
      <c r="J3855">
        <v>-73.872429999999994</v>
      </c>
      <c r="K3855">
        <v>40.774535999999998</v>
      </c>
      <c r="L3855">
        <v>1</v>
      </c>
      <c r="M3855">
        <v>13.383295577967598</v>
      </c>
      <c r="N3855">
        <v>26.5</v>
      </c>
    </row>
    <row r="3856" spans="1:14" x14ac:dyDescent="0.2">
      <c r="A3856" s="1">
        <v>4.0972222222222222E-2</v>
      </c>
      <c r="B3856" s="3">
        <v>40751.040972222225</v>
      </c>
      <c r="C3856" s="4">
        <v>2011</v>
      </c>
      <c r="D3856" s="4">
        <v>7</v>
      </c>
      <c r="E3856" s="4">
        <v>27</v>
      </c>
      <c r="F3856" s="4">
        <v>0</v>
      </c>
      <c r="G3856" s="4">
        <v>3</v>
      </c>
      <c r="H3856">
        <v>-73.999826999999996</v>
      </c>
      <c r="I3856">
        <v>40.738475000000001</v>
      </c>
      <c r="J3856">
        <v>-74.008139999999997</v>
      </c>
      <c r="K3856">
        <v>40.719895000000001</v>
      </c>
      <c r="L3856">
        <v>5</v>
      </c>
      <c r="M3856">
        <v>2.183966614574711</v>
      </c>
      <c r="N3856">
        <v>5.7</v>
      </c>
    </row>
    <row r="3857" spans="1:14" x14ac:dyDescent="0.2">
      <c r="A3857" s="1">
        <v>3.9675925925925927E-2</v>
      </c>
      <c r="B3857" s="3">
        <v>40513.831250000003</v>
      </c>
      <c r="C3857" s="4">
        <v>2010</v>
      </c>
      <c r="D3857" s="4">
        <v>12</v>
      </c>
      <c r="E3857" s="4">
        <v>1</v>
      </c>
      <c r="F3857" s="4">
        <v>19</v>
      </c>
      <c r="G3857" s="4">
        <v>3</v>
      </c>
      <c r="H3857">
        <v>-73.994360999999998</v>
      </c>
      <c r="I3857">
        <v>40.745846</v>
      </c>
      <c r="J3857">
        <v>-73.978746000000001</v>
      </c>
      <c r="K3857">
        <v>40.766711000000001</v>
      </c>
      <c r="L3857">
        <v>1</v>
      </c>
      <c r="M3857">
        <v>2.6699416747672249</v>
      </c>
      <c r="N3857">
        <v>9.3000000000000007</v>
      </c>
    </row>
    <row r="3858" spans="1:14" x14ac:dyDescent="0.2">
      <c r="A3858" s="1">
        <v>4.0972222222222222E-2</v>
      </c>
      <c r="B3858" s="3">
        <v>40499.874305555553</v>
      </c>
      <c r="C3858" s="4">
        <v>2010</v>
      </c>
      <c r="D3858" s="4">
        <v>11</v>
      </c>
      <c r="E3858" s="4">
        <v>17</v>
      </c>
      <c r="F3858" s="4">
        <v>20</v>
      </c>
      <c r="G3858" s="4">
        <v>3</v>
      </c>
      <c r="H3858">
        <v>-73.992660000000001</v>
      </c>
      <c r="I3858">
        <v>40.756779999999999</v>
      </c>
      <c r="J3858">
        <v>-73.973196999999999</v>
      </c>
      <c r="K3858">
        <v>40.753734999999999</v>
      </c>
      <c r="L3858">
        <v>1</v>
      </c>
      <c r="M3858">
        <v>1.675857725631771</v>
      </c>
      <c r="N3858">
        <v>6.9</v>
      </c>
    </row>
    <row r="3859" spans="1:14" x14ac:dyDescent="0.2">
      <c r="A3859" s="1">
        <v>1.5277777777777777E-2</v>
      </c>
      <c r="B3859" s="3">
        <v>40366.431944444441</v>
      </c>
      <c r="C3859" s="4">
        <v>2010</v>
      </c>
      <c r="D3859" s="4">
        <v>7</v>
      </c>
      <c r="E3859" s="4">
        <v>7</v>
      </c>
      <c r="F3859" s="4">
        <v>10</v>
      </c>
      <c r="G3859" s="4">
        <v>3</v>
      </c>
      <c r="H3859">
        <v>-73.998587999999998</v>
      </c>
      <c r="I3859">
        <v>40.745387000000001</v>
      </c>
      <c r="J3859">
        <v>-74.009775000000005</v>
      </c>
      <c r="K3859">
        <v>40.746380000000002</v>
      </c>
      <c r="L3859">
        <v>5</v>
      </c>
      <c r="M3859">
        <v>0.94993118866673887</v>
      </c>
      <c r="N3859">
        <v>5.3</v>
      </c>
    </row>
    <row r="3860" spans="1:14" x14ac:dyDescent="0.2">
      <c r="A3860" s="1">
        <v>3.3009259259259259E-2</v>
      </c>
      <c r="B3860" s="3">
        <v>40639.449305555558</v>
      </c>
      <c r="C3860" s="4">
        <v>2011</v>
      </c>
      <c r="D3860" s="4">
        <v>4</v>
      </c>
      <c r="E3860" s="4">
        <v>6</v>
      </c>
      <c r="F3860" s="4">
        <v>10</v>
      </c>
      <c r="G3860" s="4">
        <v>3</v>
      </c>
      <c r="H3860">
        <v>-73.976832999999999</v>
      </c>
      <c r="I3860">
        <v>40.776408000000004</v>
      </c>
      <c r="J3860">
        <v>-73.958278000000007</v>
      </c>
      <c r="K3860">
        <v>40.781942000000001</v>
      </c>
      <c r="L3860">
        <v>1</v>
      </c>
      <c r="M3860">
        <v>1.6810358971756942</v>
      </c>
      <c r="N3860">
        <v>7.3</v>
      </c>
    </row>
    <row r="3861" spans="1:14" x14ac:dyDescent="0.2">
      <c r="A3861" s="1">
        <v>4.9305555555555552E-3</v>
      </c>
      <c r="B3861" s="3">
        <v>41584.796527777777</v>
      </c>
      <c r="C3861" s="4">
        <v>2013</v>
      </c>
      <c r="D3861" s="4">
        <v>11</v>
      </c>
      <c r="E3861" s="4">
        <v>6</v>
      </c>
      <c r="F3861" s="4">
        <v>19</v>
      </c>
      <c r="G3861" s="4">
        <v>3</v>
      </c>
      <c r="H3861">
        <v>-73.984578999999997</v>
      </c>
      <c r="I3861">
        <v>40.746074</v>
      </c>
      <c r="J3861">
        <v>-73.987347999999997</v>
      </c>
      <c r="K3861">
        <v>40.756118000000001</v>
      </c>
      <c r="L3861">
        <v>1</v>
      </c>
      <c r="M3861">
        <v>1.1422167732980695</v>
      </c>
      <c r="N3861">
        <v>6.5</v>
      </c>
    </row>
    <row r="3862" spans="1:14" x14ac:dyDescent="0.2">
      <c r="A3862" s="1">
        <v>4.1238425925925921E-2</v>
      </c>
      <c r="B3862" s="3">
        <v>41094.915972222225</v>
      </c>
      <c r="C3862" s="4">
        <v>2012</v>
      </c>
      <c r="D3862" s="4">
        <v>7</v>
      </c>
      <c r="E3862" s="4">
        <v>4</v>
      </c>
      <c r="F3862" s="4">
        <v>21</v>
      </c>
      <c r="G3862" s="4">
        <v>3</v>
      </c>
      <c r="H3862">
        <v>-73.994735000000006</v>
      </c>
      <c r="I3862">
        <v>40.744799999999998</v>
      </c>
      <c r="J3862">
        <v>-73.983521999999994</v>
      </c>
      <c r="K3862">
        <v>40.738069000000003</v>
      </c>
      <c r="L3862">
        <v>1</v>
      </c>
      <c r="M3862">
        <v>1.2065860701460802</v>
      </c>
      <c r="N3862">
        <v>5.7</v>
      </c>
    </row>
    <row r="3863" spans="1:14" x14ac:dyDescent="0.2">
      <c r="A3863" s="1">
        <v>1.9444444444444445E-2</v>
      </c>
      <c r="B3863" s="3">
        <v>41220.436111111114</v>
      </c>
      <c r="C3863" s="4">
        <v>2012</v>
      </c>
      <c r="D3863" s="4">
        <v>11</v>
      </c>
      <c r="E3863" s="4">
        <v>7</v>
      </c>
      <c r="F3863" s="4">
        <v>10</v>
      </c>
      <c r="G3863" s="4">
        <v>3</v>
      </c>
      <c r="H3863">
        <v>-73.976214999999996</v>
      </c>
      <c r="I3863">
        <v>40.757755000000003</v>
      </c>
      <c r="J3863">
        <v>-73.966954999999999</v>
      </c>
      <c r="K3863">
        <v>40.769635000000001</v>
      </c>
      <c r="L3863">
        <v>1</v>
      </c>
      <c r="M3863">
        <v>1.5357453900532312</v>
      </c>
      <c r="N3863">
        <v>5.5</v>
      </c>
    </row>
    <row r="3864" spans="1:14" x14ac:dyDescent="0.2">
      <c r="A3864" s="1">
        <v>4.1666666666666666E-3</v>
      </c>
      <c r="B3864" s="3">
        <v>41451.837500000001</v>
      </c>
      <c r="C3864" s="4">
        <v>2013</v>
      </c>
      <c r="D3864" s="4">
        <v>6</v>
      </c>
      <c r="E3864" s="4">
        <v>26</v>
      </c>
      <c r="F3864" s="4">
        <v>20</v>
      </c>
      <c r="G3864" s="4">
        <v>3</v>
      </c>
      <c r="H3864">
        <v>-73.980417000000003</v>
      </c>
      <c r="I3864">
        <v>40.730286999999997</v>
      </c>
      <c r="J3864">
        <v>-73.962855000000005</v>
      </c>
      <c r="K3864">
        <v>40.758960000000002</v>
      </c>
      <c r="L3864">
        <v>1</v>
      </c>
      <c r="M3864">
        <v>3.5187797590920078</v>
      </c>
      <c r="N3864">
        <v>9</v>
      </c>
    </row>
    <row r="3865" spans="1:14" x14ac:dyDescent="0.2">
      <c r="A3865" s="1">
        <v>1.0416666666666666E-2</v>
      </c>
      <c r="B3865" s="3">
        <v>41717.885416666664</v>
      </c>
      <c r="C3865" s="4">
        <v>2014</v>
      </c>
      <c r="D3865" s="4">
        <v>3</v>
      </c>
      <c r="E3865" s="4">
        <v>19</v>
      </c>
      <c r="F3865" s="4">
        <v>21</v>
      </c>
      <c r="G3865" s="4">
        <v>3</v>
      </c>
      <c r="H3865">
        <v>-73.968788000000004</v>
      </c>
      <c r="I3865">
        <v>40.799036999999998</v>
      </c>
      <c r="J3865">
        <v>-73.983732000000003</v>
      </c>
      <c r="K3865">
        <v>40.764584999999997</v>
      </c>
      <c r="L3865">
        <v>5</v>
      </c>
      <c r="M3865">
        <v>4.0367459741909943</v>
      </c>
      <c r="N3865">
        <v>14.5</v>
      </c>
    </row>
    <row r="3866" spans="1:14" x14ac:dyDescent="0.2">
      <c r="A3866" s="1">
        <v>3.6111111111111115E-2</v>
      </c>
      <c r="B3866" s="3">
        <v>40590.619444444441</v>
      </c>
      <c r="C3866" s="4">
        <v>2011</v>
      </c>
      <c r="D3866" s="4">
        <v>2</v>
      </c>
      <c r="E3866" s="4">
        <v>16</v>
      </c>
      <c r="F3866" s="4">
        <v>14</v>
      </c>
      <c r="G3866" s="4">
        <v>3</v>
      </c>
      <c r="H3866">
        <v>-73.955721999999994</v>
      </c>
      <c r="I3866">
        <v>40.782462000000002</v>
      </c>
      <c r="J3866">
        <v>-73.953395</v>
      </c>
      <c r="K3866">
        <v>40.788271999999999</v>
      </c>
      <c r="L3866">
        <v>5</v>
      </c>
      <c r="M3866">
        <v>0.67585185501876066</v>
      </c>
      <c r="N3866">
        <v>4.0999999999999996</v>
      </c>
    </row>
    <row r="3867" spans="1:14" x14ac:dyDescent="0.2">
      <c r="A3867" s="1">
        <v>4.8611111111111112E-3</v>
      </c>
      <c r="B3867" s="3">
        <v>40093.004861111112</v>
      </c>
      <c r="C3867" s="4">
        <v>2009</v>
      </c>
      <c r="D3867" s="4">
        <v>10</v>
      </c>
      <c r="E3867" s="4">
        <v>7</v>
      </c>
      <c r="F3867" s="4">
        <v>0</v>
      </c>
      <c r="G3867" s="4">
        <v>3</v>
      </c>
      <c r="H3867">
        <v>-73.960561999999996</v>
      </c>
      <c r="I3867">
        <v>40.769602999999996</v>
      </c>
      <c r="J3867">
        <v>-73.990048000000002</v>
      </c>
      <c r="K3867">
        <v>40.735182999999999</v>
      </c>
      <c r="L3867">
        <v>5</v>
      </c>
      <c r="M3867">
        <v>4.5677183824787901</v>
      </c>
      <c r="N3867">
        <v>10.5</v>
      </c>
    </row>
    <row r="3868" spans="1:14" x14ac:dyDescent="0.2">
      <c r="A3868" s="1">
        <v>2.7777777777777779E-3</v>
      </c>
      <c r="B3868" s="3">
        <v>40163.336111111108</v>
      </c>
      <c r="C3868" s="4">
        <v>2009</v>
      </c>
      <c r="D3868" s="4">
        <v>12</v>
      </c>
      <c r="E3868" s="4">
        <v>16</v>
      </c>
      <c r="F3868" s="4">
        <v>8</v>
      </c>
      <c r="G3868" s="4">
        <v>3</v>
      </c>
      <c r="H3868">
        <v>-73.972477999999995</v>
      </c>
      <c r="I3868">
        <v>40.790838000000001</v>
      </c>
      <c r="J3868">
        <v>-73.956933000000006</v>
      </c>
      <c r="K3868">
        <v>40.789192</v>
      </c>
      <c r="L3868">
        <v>1</v>
      </c>
      <c r="M3868">
        <v>1.322898798229585</v>
      </c>
      <c r="N3868">
        <v>6.1</v>
      </c>
    </row>
    <row r="3869" spans="1:14" x14ac:dyDescent="0.2">
      <c r="A3869" s="1">
        <v>1.1111111111111112E-2</v>
      </c>
      <c r="B3869" s="3">
        <v>41479.761111111111</v>
      </c>
      <c r="C3869" s="4">
        <v>2013</v>
      </c>
      <c r="D3869" s="4">
        <v>7</v>
      </c>
      <c r="E3869" s="4">
        <v>24</v>
      </c>
      <c r="F3869" s="4">
        <v>18</v>
      </c>
      <c r="G3869" s="4">
        <v>3</v>
      </c>
      <c r="H3869">
        <v>-73.968282000000002</v>
      </c>
      <c r="I3869">
        <v>40.755360000000003</v>
      </c>
      <c r="J3869">
        <v>-74.000624999999999</v>
      </c>
      <c r="K3869">
        <v>40.730136999999999</v>
      </c>
      <c r="L3869">
        <v>5</v>
      </c>
      <c r="M3869">
        <v>3.9147045253721746</v>
      </c>
      <c r="N3869">
        <v>13</v>
      </c>
    </row>
    <row r="3870" spans="1:14" x14ac:dyDescent="0.2">
      <c r="A3870" s="1">
        <v>2.3402777777777783E-2</v>
      </c>
      <c r="B3870" s="3">
        <v>40856.272916666669</v>
      </c>
      <c r="C3870" s="4">
        <v>2011</v>
      </c>
      <c r="D3870" s="4">
        <v>11</v>
      </c>
      <c r="E3870" s="4">
        <v>9</v>
      </c>
      <c r="F3870" s="4">
        <v>6</v>
      </c>
      <c r="G3870" s="4">
        <v>3</v>
      </c>
      <c r="H3870">
        <v>-73.993782999999993</v>
      </c>
      <c r="I3870">
        <v>40.745749000000004</v>
      </c>
      <c r="J3870">
        <v>-73.987992000000006</v>
      </c>
      <c r="K3870">
        <v>40.738213000000002</v>
      </c>
      <c r="L3870">
        <v>1</v>
      </c>
      <c r="M3870">
        <v>0.97073036282775593</v>
      </c>
      <c r="N3870">
        <v>4.9000000000000004</v>
      </c>
    </row>
    <row r="3871" spans="1:14" x14ac:dyDescent="0.2">
      <c r="A3871" s="1">
        <v>3.1770833333333331E-2</v>
      </c>
      <c r="B3871" s="3">
        <v>41794.489583333336</v>
      </c>
      <c r="C3871" s="4">
        <v>2014</v>
      </c>
      <c r="D3871" s="4">
        <v>6</v>
      </c>
      <c r="E3871" s="4">
        <v>4</v>
      </c>
      <c r="F3871" s="4">
        <v>11</v>
      </c>
      <c r="G3871" s="4">
        <v>3</v>
      </c>
      <c r="H3871">
        <v>-73.982749999999996</v>
      </c>
      <c r="I3871">
        <v>40.748029000000002</v>
      </c>
      <c r="J3871">
        <v>-73.973733999999993</v>
      </c>
      <c r="K3871">
        <v>40.760570999999999</v>
      </c>
      <c r="L3871">
        <v>1</v>
      </c>
      <c r="M3871">
        <v>1.589755523290401</v>
      </c>
      <c r="N3871">
        <v>7</v>
      </c>
    </row>
    <row r="3872" spans="1:14" x14ac:dyDescent="0.2">
      <c r="A3872" s="1">
        <v>1.0173611111111111E-2</v>
      </c>
      <c r="B3872" s="3">
        <v>42018.884722222225</v>
      </c>
      <c r="C3872" s="4">
        <v>2015</v>
      </c>
      <c r="D3872" s="4">
        <v>1</v>
      </c>
      <c r="E3872" s="4">
        <v>14</v>
      </c>
      <c r="F3872" s="4">
        <v>21</v>
      </c>
      <c r="G3872" s="4">
        <v>3</v>
      </c>
      <c r="H3872">
        <v>-74.008781429999999</v>
      </c>
      <c r="I3872">
        <v>40.714179989999998</v>
      </c>
      <c r="J3872">
        <v>-74.001182560000004</v>
      </c>
      <c r="K3872">
        <v>40.746494290000001</v>
      </c>
      <c r="L3872">
        <v>1</v>
      </c>
      <c r="M3872">
        <v>3.6538788674889129</v>
      </c>
      <c r="N3872">
        <v>10</v>
      </c>
    </row>
    <row r="3873" spans="1:14" x14ac:dyDescent="0.2">
      <c r="A3873" s="1">
        <v>9.9421296296296289E-3</v>
      </c>
      <c r="B3873" s="3">
        <v>41577.968055555553</v>
      </c>
      <c r="C3873" s="4">
        <v>2013</v>
      </c>
      <c r="D3873" s="4">
        <v>10</v>
      </c>
      <c r="E3873" s="4">
        <v>30</v>
      </c>
      <c r="F3873" s="4">
        <v>23</v>
      </c>
      <c r="G3873" s="4">
        <v>3</v>
      </c>
      <c r="H3873">
        <v>-73.988650000000007</v>
      </c>
      <c r="I3873">
        <v>40.722670000000001</v>
      </c>
      <c r="J3873">
        <v>-74.010667999999995</v>
      </c>
      <c r="K3873">
        <v>40.613740999999997</v>
      </c>
      <c r="L3873">
        <v>1</v>
      </c>
      <c r="M3873">
        <v>12.267607742611428</v>
      </c>
      <c r="N3873">
        <v>34.5</v>
      </c>
    </row>
    <row r="3874" spans="1:14" x14ac:dyDescent="0.2">
      <c r="A3874" s="1">
        <v>2.1527777777777781E-2</v>
      </c>
      <c r="B3874" s="3">
        <v>41304.479861111111</v>
      </c>
      <c r="C3874" s="4">
        <v>2013</v>
      </c>
      <c r="D3874" s="4">
        <v>1</v>
      </c>
      <c r="E3874" s="4">
        <v>30</v>
      </c>
      <c r="F3874" s="4">
        <v>11</v>
      </c>
      <c r="G3874" s="4">
        <v>3</v>
      </c>
      <c r="H3874">
        <v>-73.969522999999995</v>
      </c>
      <c r="I3874">
        <v>40.762039999999999</v>
      </c>
      <c r="J3874">
        <v>-73.965284999999994</v>
      </c>
      <c r="K3874">
        <v>40.774292000000003</v>
      </c>
      <c r="L3874">
        <v>1</v>
      </c>
      <c r="M3874">
        <v>1.4099112082682219</v>
      </c>
      <c r="N3874">
        <v>6</v>
      </c>
    </row>
    <row r="3875" spans="1:14" x14ac:dyDescent="0.2">
      <c r="A3875" s="1">
        <v>2.9166666666666664E-2</v>
      </c>
      <c r="B3875" s="3">
        <v>39953.654166666667</v>
      </c>
      <c r="C3875" s="4">
        <v>2009</v>
      </c>
      <c r="D3875" s="4">
        <v>5</v>
      </c>
      <c r="E3875" s="4">
        <v>20</v>
      </c>
      <c r="F3875" s="4">
        <v>15</v>
      </c>
      <c r="G3875" s="4">
        <v>3</v>
      </c>
      <c r="H3875">
        <v>-73.989042999999995</v>
      </c>
      <c r="I3875">
        <v>40.757652999999998</v>
      </c>
      <c r="J3875">
        <v>-73.978281999999993</v>
      </c>
      <c r="K3875">
        <v>40.773012000000001</v>
      </c>
      <c r="L3875">
        <v>1</v>
      </c>
      <c r="M3875">
        <v>1.9355699964074176</v>
      </c>
      <c r="N3875">
        <v>5.7</v>
      </c>
    </row>
    <row r="3876" spans="1:14" x14ac:dyDescent="0.2">
      <c r="A3876" s="1">
        <v>9.0277777777777787E-3</v>
      </c>
      <c r="B3876" s="3">
        <v>40576.425694444442</v>
      </c>
      <c r="C3876" s="4">
        <v>2011</v>
      </c>
      <c r="D3876" s="4">
        <v>2</v>
      </c>
      <c r="E3876" s="4">
        <v>2</v>
      </c>
      <c r="F3876" s="4">
        <v>10</v>
      </c>
      <c r="G3876" s="4">
        <v>3</v>
      </c>
      <c r="H3876">
        <v>-73.972786999999997</v>
      </c>
      <c r="I3876">
        <v>40.750432000000004</v>
      </c>
      <c r="J3876">
        <v>-74.002679999999998</v>
      </c>
      <c r="K3876">
        <v>40.743822000000002</v>
      </c>
      <c r="L3876">
        <v>1</v>
      </c>
      <c r="M3876">
        <v>2.6262264985196278</v>
      </c>
      <c r="N3876">
        <v>10.5</v>
      </c>
    </row>
    <row r="3877" spans="1:14" x14ac:dyDescent="0.2">
      <c r="A3877" s="1">
        <v>5.5555555555555558E-3</v>
      </c>
      <c r="B3877" s="3">
        <v>39925.922222222223</v>
      </c>
      <c r="C3877" s="4">
        <v>2009</v>
      </c>
      <c r="D3877" s="4">
        <v>4</v>
      </c>
      <c r="E3877" s="4">
        <v>22</v>
      </c>
      <c r="F3877" s="4">
        <v>22</v>
      </c>
      <c r="G3877" s="4">
        <v>3</v>
      </c>
      <c r="H3877">
        <v>-73.980672999999996</v>
      </c>
      <c r="I3877">
        <v>40.759858000000001</v>
      </c>
      <c r="J3877">
        <v>-73.958505000000002</v>
      </c>
      <c r="K3877">
        <v>40.773612</v>
      </c>
      <c r="L3877">
        <v>5</v>
      </c>
      <c r="M3877">
        <v>2.4160661979761211</v>
      </c>
      <c r="N3877">
        <v>7.7</v>
      </c>
    </row>
    <row r="3878" spans="1:14" x14ac:dyDescent="0.2">
      <c r="A3878" s="1">
        <v>2.3981481481481479E-2</v>
      </c>
      <c r="B3878" s="3">
        <v>42165.56527777778</v>
      </c>
      <c r="C3878" s="4">
        <v>2015</v>
      </c>
      <c r="D3878" s="4">
        <v>6</v>
      </c>
      <c r="E3878" s="4">
        <v>10</v>
      </c>
      <c r="F3878" s="4">
        <v>13</v>
      </c>
      <c r="G3878" s="4">
        <v>3</v>
      </c>
      <c r="H3878">
        <v>-74.007011410000004</v>
      </c>
      <c r="I3878">
        <v>40.706993099999998</v>
      </c>
      <c r="J3878">
        <v>-73.864845279999997</v>
      </c>
      <c r="K3878">
        <v>40.768787379999999</v>
      </c>
      <c r="L3878">
        <v>1</v>
      </c>
      <c r="M3878">
        <v>13.824275959817298</v>
      </c>
      <c r="N3878">
        <v>35.5</v>
      </c>
    </row>
    <row r="3879" spans="1:14" x14ac:dyDescent="0.2">
      <c r="A3879" s="1">
        <v>3.483796296296296E-3</v>
      </c>
      <c r="B3879" s="3">
        <v>41745.795138888891</v>
      </c>
      <c r="C3879" s="4">
        <v>2014</v>
      </c>
      <c r="D3879" s="4">
        <v>4</v>
      </c>
      <c r="E3879" s="4">
        <v>16</v>
      </c>
      <c r="F3879" s="4">
        <v>19</v>
      </c>
      <c r="G3879" s="4">
        <v>3</v>
      </c>
      <c r="H3879">
        <v>-74.007581999999999</v>
      </c>
      <c r="I3879">
        <v>40.725667000000001</v>
      </c>
      <c r="J3879">
        <v>-73.993572</v>
      </c>
      <c r="K3879">
        <v>40.687196</v>
      </c>
      <c r="L3879">
        <v>1</v>
      </c>
      <c r="M3879">
        <v>4.4427656171389192</v>
      </c>
      <c r="N3879">
        <v>13.5</v>
      </c>
    </row>
    <row r="3880" spans="1:14" x14ac:dyDescent="0.2">
      <c r="A3880" s="1">
        <v>2.4999999999999998E-2</v>
      </c>
      <c r="B3880" s="3">
        <v>39974.73333333333</v>
      </c>
      <c r="C3880" s="4">
        <v>2009</v>
      </c>
      <c r="D3880" s="4">
        <v>6</v>
      </c>
      <c r="E3880" s="4">
        <v>10</v>
      </c>
      <c r="F3880" s="4">
        <v>17</v>
      </c>
      <c r="G3880" s="4">
        <v>3</v>
      </c>
      <c r="H3880">
        <v>-73.974351999999996</v>
      </c>
      <c r="I3880">
        <v>40.762957</v>
      </c>
      <c r="J3880">
        <v>-73.959981999999997</v>
      </c>
      <c r="K3880">
        <v>40.779229999999998</v>
      </c>
      <c r="L3880">
        <v>1</v>
      </c>
      <c r="M3880">
        <v>2.1792617203736668</v>
      </c>
      <c r="N3880">
        <v>6.1</v>
      </c>
    </row>
    <row r="3881" spans="1:14" x14ac:dyDescent="0.2">
      <c r="A3881" s="1">
        <v>5.7407407407407416E-3</v>
      </c>
      <c r="B3881" s="3">
        <v>40618.630555555559</v>
      </c>
      <c r="C3881" s="4">
        <v>2011</v>
      </c>
      <c r="D3881" s="4">
        <v>3</v>
      </c>
      <c r="E3881" s="4">
        <v>16</v>
      </c>
      <c r="F3881" s="4">
        <v>15</v>
      </c>
      <c r="G3881" s="4">
        <v>3</v>
      </c>
      <c r="H3881">
        <v>-74.002539999999996</v>
      </c>
      <c r="I3881">
        <v>40.733348999999997</v>
      </c>
      <c r="J3881">
        <v>-73.992870999999994</v>
      </c>
      <c r="K3881">
        <v>40.743107000000002</v>
      </c>
      <c r="L3881">
        <v>1</v>
      </c>
      <c r="M3881">
        <v>1.3583334505276172</v>
      </c>
      <c r="N3881">
        <v>6.9</v>
      </c>
    </row>
    <row r="3882" spans="1:14" x14ac:dyDescent="0.2">
      <c r="A3882" s="1">
        <v>3.9340277777777773E-2</v>
      </c>
      <c r="B3882" s="3">
        <v>42081.37222222222</v>
      </c>
      <c r="C3882" s="4">
        <v>2015</v>
      </c>
      <c r="D3882" s="4">
        <v>3</v>
      </c>
      <c r="E3882" s="4">
        <v>18</v>
      </c>
      <c r="F3882" s="4">
        <v>8</v>
      </c>
      <c r="G3882" s="4">
        <v>3</v>
      </c>
      <c r="H3882">
        <v>-73.981597899999997</v>
      </c>
      <c r="I3882">
        <v>40.747077939999997</v>
      </c>
      <c r="J3882">
        <v>-73.988082890000001</v>
      </c>
      <c r="K3882">
        <v>40.737880709999999</v>
      </c>
      <c r="L3882">
        <v>1</v>
      </c>
      <c r="M3882">
        <v>1.1607698993651023</v>
      </c>
      <c r="N3882">
        <v>5</v>
      </c>
    </row>
    <row r="3883" spans="1:14" x14ac:dyDescent="0.2">
      <c r="A3883" s="1">
        <v>2.8472222222222222E-2</v>
      </c>
      <c r="B3883" s="3">
        <v>40184.570138888892</v>
      </c>
      <c r="C3883" s="4">
        <v>2010</v>
      </c>
      <c r="D3883" s="4">
        <v>1</v>
      </c>
      <c r="E3883" s="4">
        <v>6</v>
      </c>
      <c r="F3883" s="4">
        <v>13</v>
      </c>
      <c r="G3883" s="4">
        <v>3</v>
      </c>
      <c r="H3883">
        <v>-73.969903000000002</v>
      </c>
      <c r="I3883">
        <v>40.789687999999998</v>
      </c>
      <c r="J3883">
        <v>-73.966173999999995</v>
      </c>
      <c r="K3883">
        <v>40.764795999999997</v>
      </c>
      <c r="L3883">
        <v>1</v>
      </c>
      <c r="M3883">
        <v>2.788737707990721</v>
      </c>
      <c r="N3883">
        <v>8.5</v>
      </c>
    </row>
    <row r="3884" spans="1:14" x14ac:dyDescent="0.2">
      <c r="A3884" s="1">
        <v>2.2916666666666669E-2</v>
      </c>
      <c r="B3884" s="3">
        <v>41297.647916666669</v>
      </c>
      <c r="C3884" s="4">
        <v>2013</v>
      </c>
      <c r="D3884" s="4">
        <v>1</v>
      </c>
      <c r="E3884" s="4">
        <v>23</v>
      </c>
      <c r="F3884" s="4">
        <v>15</v>
      </c>
      <c r="G3884" s="4">
        <v>3</v>
      </c>
      <c r="H3884">
        <v>-73.982406999999995</v>
      </c>
      <c r="I3884">
        <v>40.721612</v>
      </c>
      <c r="J3884">
        <v>-73.982726999999997</v>
      </c>
      <c r="K3884">
        <v>40.723007000000003</v>
      </c>
      <c r="L3884">
        <v>5</v>
      </c>
      <c r="M3884">
        <v>0.15761997500384284</v>
      </c>
      <c r="N3884">
        <v>3.5</v>
      </c>
    </row>
    <row r="3885" spans="1:14" x14ac:dyDescent="0.2">
      <c r="A3885" s="1">
        <v>2.2476851851851855E-2</v>
      </c>
      <c r="B3885" s="3">
        <v>40485.022222222222</v>
      </c>
      <c r="C3885" s="4">
        <v>2010</v>
      </c>
      <c r="D3885" s="4">
        <v>11</v>
      </c>
      <c r="E3885" s="4">
        <v>3</v>
      </c>
      <c r="F3885" s="4">
        <v>0</v>
      </c>
      <c r="G3885" s="4">
        <v>3</v>
      </c>
      <c r="H3885">
        <v>-74.000107</v>
      </c>
      <c r="I3885">
        <v>40.718139000000001</v>
      </c>
      <c r="J3885">
        <v>-73.945582000000002</v>
      </c>
      <c r="K3885">
        <v>40.663040000000002</v>
      </c>
      <c r="L3885">
        <v>1</v>
      </c>
      <c r="M3885">
        <v>7.6682505304402362</v>
      </c>
      <c r="N3885">
        <v>16.5</v>
      </c>
    </row>
    <row r="3886" spans="1:14" x14ac:dyDescent="0.2">
      <c r="A3886" s="1">
        <v>0</v>
      </c>
      <c r="B3886" s="3">
        <v>41157.875</v>
      </c>
      <c r="C3886" s="4">
        <v>2012</v>
      </c>
      <c r="D3886" s="4">
        <v>9</v>
      </c>
      <c r="E3886" s="4">
        <v>5</v>
      </c>
      <c r="F3886" s="4">
        <v>21</v>
      </c>
      <c r="G3886" s="4">
        <v>3</v>
      </c>
      <c r="H3886">
        <v>-73.962807999999995</v>
      </c>
      <c r="I3886">
        <v>40.772616999999997</v>
      </c>
      <c r="J3886">
        <v>-73.981210000000004</v>
      </c>
      <c r="K3886">
        <v>40.744267000000001</v>
      </c>
      <c r="L3886">
        <v>3</v>
      </c>
      <c r="M3886">
        <v>3.5167385669411066</v>
      </c>
      <c r="N3886">
        <v>10.5</v>
      </c>
    </row>
    <row r="3887" spans="1:14" x14ac:dyDescent="0.2">
      <c r="A3887" s="1">
        <v>2.4363425925925927E-2</v>
      </c>
      <c r="B3887" s="3">
        <v>40772.732638888891</v>
      </c>
      <c r="C3887" s="4">
        <v>2011</v>
      </c>
      <c r="D3887" s="4">
        <v>8</v>
      </c>
      <c r="E3887" s="4">
        <v>17</v>
      </c>
      <c r="F3887" s="4">
        <v>17</v>
      </c>
      <c r="G3887" s="4">
        <v>3</v>
      </c>
      <c r="H3887">
        <v>-73.977269000000007</v>
      </c>
      <c r="I3887">
        <v>40.765591000000001</v>
      </c>
      <c r="J3887">
        <v>-73.954925000000003</v>
      </c>
      <c r="K3887">
        <v>40.777816000000001</v>
      </c>
      <c r="L3887">
        <v>1</v>
      </c>
      <c r="M3887">
        <v>2.3238539849817728</v>
      </c>
      <c r="N3887">
        <v>9.3000000000000007</v>
      </c>
    </row>
    <row r="3888" spans="1:14" x14ac:dyDescent="0.2">
      <c r="A3888" s="1">
        <v>3.3969907407407407E-2</v>
      </c>
      <c r="B3888" s="3">
        <v>40373.449999999997</v>
      </c>
      <c r="C3888" s="4">
        <v>2010</v>
      </c>
      <c r="D3888" s="4">
        <v>7</v>
      </c>
      <c r="E3888" s="4">
        <v>14</v>
      </c>
      <c r="F3888" s="4">
        <v>10</v>
      </c>
      <c r="G3888" s="4">
        <v>3</v>
      </c>
      <c r="H3888">
        <v>-73.981903000000003</v>
      </c>
      <c r="I3888">
        <v>40.777939000000003</v>
      </c>
      <c r="J3888">
        <v>-73.957673</v>
      </c>
      <c r="K3888">
        <v>40.765307</v>
      </c>
      <c r="L3888">
        <v>1</v>
      </c>
      <c r="M3888">
        <v>2.4799115756102825</v>
      </c>
      <c r="N3888">
        <v>10.5</v>
      </c>
    </row>
    <row r="3889" spans="1:14" x14ac:dyDescent="0.2">
      <c r="A3889" s="1">
        <v>1.6168981481481482E-2</v>
      </c>
      <c r="B3889" s="3">
        <v>42151.307638888888</v>
      </c>
      <c r="C3889" s="4">
        <v>2015</v>
      </c>
      <c r="D3889" s="4">
        <v>5</v>
      </c>
      <c r="E3889" s="4">
        <v>27</v>
      </c>
      <c r="F3889" s="4">
        <v>7</v>
      </c>
      <c r="G3889" s="4">
        <v>3</v>
      </c>
      <c r="H3889">
        <v>-73.957374569999999</v>
      </c>
      <c r="I3889">
        <v>40.782760619999998</v>
      </c>
      <c r="J3889">
        <v>-73.952384949999995</v>
      </c>
      <c r="K3889">
        <v>40.778083799999997</v>
      </c>
      <c r="L3889">
        <v>1</v>
      </c>
      <c r="M3889">
        <v>0.66928550253164443</v>
      </c>
      <c r="N3889">
        <v>4.5</v>
      </c>
    </row>
    <row r="3890" spans="1:14" x14ac:dyDescent="0.2">
      <c r="A3890" s="1">
        <v>2.8668981481481479E-2</v>
      </c>
      <c r="B3890" s="3">
        <v>40982.736805555556</v>
      </c>
      <c r="C3890" s="4">
        <v>2012</v>
      </c>
      <c r="D3890" s="4">
        <v>3</v>
      </c>
      <c r="E3890" s="4">
        <v>14</v>
      </c>
      <c r="F3890" s="4">
        <v>17</v>
      </c>
      <c r="G3890" s="4">
        <v>3</v>
      </c>
      <c r="H3890">
        <v>-73.944740999999993</v>
      </c>
      <c r="I3890">
        <v>40.779251000000002</v>
      </c>
      <c r="J3890">
        <v>-73.957672000000002</v>
      </c>
      <c r="K3890">
        <v>40.774709999999999</v>
      </c>
      <c r="L3890">
        <v>2</v>
      </c>
      <c r="M3890">
        <v>1.2015589029965141</v>
      </c>
      <c r="N3890">
        <v>5.7</v>
      </c>
    </row>
    <row r="3891" spans="1:14" x14ac:dyDescent="0.2">
      <c r="A3891" s="1">
        <v>2.7777777777777776E-2</v>
      </c>
      <c r="B3891" s="3">
        <v>40457.611111111109</v>
      </c>
      <c r="C3891" s="4">
        <v>2010</v>
      </c>
      <c r="D3891" s="4">
        <v>10</v>
      </c>
      <c r="E3891" s="4">
        <v>6</v>
      </c>
      <c r="F3891" s="4">
        <v>14</v>
      </c>
      <c r="G3891" s="4">
        <v>3</v>
      </c>
      <c r="H3891">
        <v>-73.953479999999999</v>
      </c>
      <c r="I3891">
        <v>40.767142</v>
      </c>
      <c r="J3891">
        <v>-73.958100000000002</v>
      </c>
      <c r="K3891">
        <v>40.781886999999998</v>
      </c>
      <c r="L3891">
        <v>5</v>
      </c>
      <c r="M3891">
        <v>1.6869793726623543</v>
      </c>
      <c r="N3891">
        <v>7.7</v>
      </c>
    </row>
    <row r="3892" spans="1:14" x14ac:dyDescent="0.2">
      <c r="A3892" s="1">
        <v>4.0173611111111111E-2</v>
      </c>
      <c r="B3892" s="3">
        <v>41241.747916666667</v>
      </c>
      <c r="C3892" s="4">
        <v>2012</v>
      </c>
      <c r="D3892" s="4">
        <v>11</v>
      </c>
      <c r="E3892" s="4">
        <v>28</v>
      </c>
      <c r="F3892" s="4">
        <v>17</v>
      </c>
      <c r="G3892" s="4">
        <v>3</v>
      </c>
      <c r="H3892">
        <v>-73.955527000000004</v>
      </c>
      <c r="I3892">
        <v>40.768597</v>
      </c>
      <c r="J3892">
        <v>-73.951566999999997</v>
      </c>
      <c r="K3892">
        <v>40.782043000000002</v>
      </c>
      <c r="L3892">
        <v>1</v>
      </c>
      <c r="M3892">
        <v>1.5335762078933206</v>
      </c>
      <c r="N3892">
        <v>6.5</v>
      </c>
    </row>
    <row r="3893" spans="1:14" x14ac:dyDescent="0.2">
      <c r="A3893" s="1">
        <v>4.02662037037037E-2</v>
      </c>
      <c r="B3893" s="3">
        <v>40191.789583333331</v>
      </c>
      <c r="C3893" s="4">
        <v>2010</v>
      </c>
      <c r="D3893" s="4">
        <v>1</v>
      </c>
      <c r="E3893" s="4">
        <v>13</v>
      </c>
      <c r="F3893" s="4">
        <v>18</v>
      </c>
      <c r="G3893" s="4">
        <v>3</v>
      </c>
      <c r="H3893">
        <v>-73.985921000000005</v>
      </c>
      <c r="I3893">
        <v>40.758935999999999</v>
      </c>
      <c r="J3893">
        <v>-74.009761999999995</v>
      </c>
      <c r="K3893">
        <v>40.710089000000004</v>
      </c>
      <c r="L3893">
        <v>2</v>
      </c>
      <c r="M3893">
        <v>5.7975815681155884</v>
      </c>
      <c r="N3893">
        <v>16.100000000000001</v>
      </c>
    </row>
    <row r="3894" spans="1:14" x14ac:dyDescent="0.2">
      <c r="A3894" s="1">
        <v>5.5555555555555558E-3</v>
      </c>
      <c r="B3894" s="3">
        <v>41850.463888888888</v>
      </c>
      <c r="C3894" s="4">
        <v>2014</v>
      </c>
      <c r="D3894" s="4">
        <v>7</v>
      </c>
      <c r="E3894" s="4">
        <v>30</v>
      </c>
      <c r="F3894" s="4">
        <v>11</v>
      </c>
      <c r="G3894" s="4">
        <v>3</v>
      </c>
      <c r="H3894">
        <v>-73.981497000000005</v>
      </c>
      <c r="I3894">
        <v>40.765222000000001</v>
      </c>
      <c r="J3894">
        <v>-73.991399999999999</v>
      </c>
      <c r="K3894">
        <v>40.750166999999998</v>
      </c>
      <c r="L3894">
        <v>6</v>
      </c>
      <c r="M3894">
        <v>1.872427235189319</v>
      </c>
      <c r="N3894">
        <v>6.5</v>
      </c>
    </row>
    <row r="3895" spans="1:14" x14ac:dyDescent="0.2">
      <c r="A3895" s="1">
        <v>6.2731481481481484E-3</v>
      </c>
      <c r="B3895" s="3">
        <v>40961.839583333334</v>
      </c>
      <c r="C3895" s="4">
        <v>2012</v>
      </c>
      <c r="D3895" s="4">
        <v>2</v>
      </c>
      <c r="E3895" s="4">
        <v>22</v>
      </c>
      <c r="F3895" s="4">
        <v>20</v>
      </c>
      <c r="G3895" s="4">
        <v>3</v>
      </c>
      <c r="H3895">
        <v>-73.970269999999999</v>
      </c>
      <c r="I3895">
        <v>40.759557999999998</v>
      </c>
      <c r="J3895">
        <v>-73.982574</v>
      </c>
      <c r="K3895">
        <v>40.759897000000002</v>
      </c>
      <c r="L3895">
        <v>2</v>
      </c>
      <c r="M3895">
        <v>1.0381521335843911</v>
      </c>
      <c r="N3895">
        <v>5.3</v>
      </c>
    </row>
    <row r="3896" spans="1:14" x14ac:dyDescent="0.2">
      <c r="A3896" s="1">
        <v>2.4999999999999998E-2</v>
      </c>
      <c r="B3896" s="3">
        <v>40429.816666666666</v>
      </c>
      <c r="C3896" s="4">
        <v>2010</v>
      </c>
      <c r="D3896" s="4">
        <v>9</v>
      </c>
      <c r="E3896" s="4">
        <v>8</v>
      </c>
      <c r="F3896" s="4">
        <v>19</v>
      </c>
      <c r="G3896" s="4">
        <v>3</v>
      </c>
      <c r="H3896">
        <v>-73.954026999999996</v>
      </c>
      <c r="I3896">
        <v>40.788581999999998</v>
      </c>
      <c r="J3896">
        <v>-73.946986999999993</v>
      </c>
      <c r="K3896">
        <v>40.782542999999997</v>
      </c>
      <c r="L3896">
        <v>2</v>
      </c>
      <c r="M3896">
        <v>0.89667645249436001</v>
      </c>
      <c r="N3896">
        <v>9.3000000000000007</v>
      </c>
    </row>
    <row r="3897" spans="1:14" x14ac:dyDescent="0.2">
      <c r="A3897" s="1">
        <v>3.1944444444444449E-2</v>
      </c>
      <c r="B3897" s="3">
        <v>40989.740277777775</v>
      </c>
      <c r="C3897" s="4">
        <v>2012</v>
      </c>
      <c r="D3897" s="4">
        <v>3</v>
      </c>
      <c r="E3897" s="4">
        <v>21</v>
      </c>
      <c r="F3897" s="4">
        <v>17</v>
      </c>
      <c r="G3897" s="4">
        <v>3</v>
      </c>
      <c r="H3897">
        <v>-73.973645000000005</v>
      </c>
      <c r="I3897">
        <v>40.752625000000002</v>
      </c>
      <c r="J3897">
        <v>-73.955740000000006</v>
      </c>
      <c r="K3897">
        <v>40.771121999999998</v>
      </c>
      <c r="L3897">
        <v>1</v>
      </c>
      <c r="M3897">
        <v>2.5532256574613812</v>
      </c>
      <c r="N3897">
        <v>6.5</v>
      </c>
    </row>
    <row r="3898" spans="1:14" x14ac:dyDescent="0.2">
      <c r="A3898" s="1">
        <v>3.6446759259259262E-2</v>
      </c>
      <c r="B3898" s="3">
        <v>41766.827777777777</v>
      </c>
      <c r="C3898" s="4">
        <v>2014</v>
      </c>
      <c r="D3898" s="4">
        <v>5</v>
      </c>
      <c r="E3898" s="4">
        <v>7</v>
      </c>
      <c r="F3898" s="4">
        <v>19</v>
      </c>
      <c r="G3898" s="4">
        <v>3</v>
      </c>
      <c r="H3898">
        <v>-73.950001999999998</v>
      </c>
      <c r="I3898">
        <v>40.771994999999997</v>
      </c>
      <c r="J3898">
        <v>-73.958550000000002</v>
      </c>
      <c r="K3898">
        <v>40.763913000000002</v>
      </c>
      <c r="L3898">
        <v>1</v>
      </c>
      <c r="M3898">
        <v>1.1527364213093894</v>
      </c>
      <c r="N3898">
        <v>5.5</v>
      </c>
    </row>
    <row r="3899" spans="1:14" x14ac:dyDescent="0.2">
      <c r="A3899" s="1">
        <v>3.0775462962962966E-2</v>
      </c>
      <c r="B3899" s="3">
        <v>40758.905555555553</v>
      </c>
      <c r="C3899" s="4">
        <v>2011</v>
      </c>
      <c r="D3899" s="4">
        <v>8</v>
      </c>
      <c r="E3899" s="4">
        <v>3</v>
      </c>
      <c r="F3899" s="4">
        <v>21</v>
      </c>
      <c r="G3899" s="4">
        <v>3</v>
      </c>
      <c r="H3899">
        <v>-73.977947999999998</v>
      </c>
      <c r="I3899">
        <v>40.752209999999998</v>
      </c>
      <c r="J3899">
        <v>-73.978446000000005</v>
      </c>
      <c r="K3899">
        <v>40.762028999999998</v>
      </c>
      <c r="L3899">
        <v>1</v>
      </c>
      <c r="M3899">
        <v>1.0938524203517739</v>
      </c>
      <c r="N3899">
        <v>6.1</v>
      </c>
    </row>
    <row r="3900" spans="1:14" x14ac:dyDescent="0.2">
      <c r="A3900" s="1">
        <v>3.4027777777777775E-2</v>
      </c>
      <c r="B3900" s="3">
        <v>41990.950694444444</v>
      </c>
      <c r="C3900" s="4">
        <v>2014</v>
      </c>
      <c r="D3900" s="4">
        <v>12</v>
      </c>
      <c r="E3900" s="4">
        <v>17</v>
      </c>
      <c r="F3900" s="4">
        <v>22</v>
      </c>
      <c r="G3900" s="4">
        <v>3</v>
      </c>
      <c r="H3900">
        <v>-73.991060000000004</v>
      </c>
      <c r="I3900">
        <v>40.748649999999998</v>
      </c>
      <c r="J3900">
        <v>-73.982460000000003</v>
      </c>
      <c r="K3900">
        <v>40.761830000000003</v>
      </c>
      <c r="L3900">
        <v>2</v>
      </c>
      <c r="M3900">
        <v>1.636630123491613</v>
      </c>
      <c r="N3900">
        <v>10</v>
      </c>
    </row>
    <row r="3901" spans="1:14" x14ac:dyDescent="0.2">
      <c r="A3901" s="1">
        <v>2.2222222222222222E-3</v>
      </c>
      <c r="B3901" s="3">
        <v>40184.543749999997</v>
      </c>
      <c r="C3901" s="4">
        <v>2010</v>
      </c>
      <c r="D3901" s="4">
        <v>1</v>
      </c>
      <c r="E3901" s="4">
        <v>6</v>
      </c>
      <c r="F3901" s="4">
        <v>13</v>
      </c>
      <c r="G3901" s="4">
        <v>3</v>
      </c>
      <c r="H3901">
        <v>-73.975002000000003</v>
      </c>
      <c r="I3901">
        <v>40.762683000000003</v>
      </c>
      <c r="J3901">
        <v>-73.982564999999994</v>
      </c>
      <c r="K3901">
        <v>40.751860000000001</v>
      </c>
      <c r="L3901">
        <v>1</v>
      </c>
      <c r="M3901">
        <v>1.3631838973902812</v>
      </c>
      <c r="N3901">
        <v>4.9000000000000004</v>
      </c>
    </row>
    <row r="3902" spans="1:14" x14ac:dyDescent="0.2">
      <c r="A3902" s="1">
        <v>2.2372685185185186E-2</v>
      </c>
      <c r="B3902" s="3">
        <v>40520.938888888886</v>
      </c>
      <c r="C3902" s="4">
        <v>2010</v>
      </c>
      <c r="D3902" s="4">
        <v>12</v>
      </c>
      <c r="E3902" s="4">
        <v>8</v>
      </c>
      <c r="F3902" s="4">
        <v>22</v>
      </c>
      <c r="G3902" s="4">
        <v>3</v>
      </c>
      <c r="H3902">
        <v>-73.985496999999995</v>
      </c>
      <c r="I3902">
        <v>40.738551000000001</v>
      </c>
      <c r="J3902">
        <v>-73.996191999999994</v>
      </c>
      <c r="K3902">
        <v>40.725000999999999</v>
      </c>
      <c r="L3902">
        <v>2</v>
      </c>
      <c r="M3902">
        <v>1.7575914125957526</v>
      </c>
      <c r="N3902">
        <v>5.7</v>
      </c>
    </row>
    <row r="3903" spans="1:14" x14ac:dyDescent="0.2">
      <c r="A3903" s="1">
        <v>7.6388888888888886E-3</v>
      </c>
      <c r="B3903" s="3">
        <v>41871.757638888892</v>
      </c>
      <c r="C3903" s="4">
        <v>2014</v>
      </c>
      <c r="D3903" s="4">
        <v>8</v>
      </c>
      <c r="E3903" s="4">
        <v>20</v>
      </c>
      <c r="F3903" s="4">
        <v>18</v>
      </c>
      <c r="G3903" s="4">
        <v>3</v>
      </c>
      <c r="H3903">
        <v>-73.986149999999995</v>
      </c>
      <c r="I3903">
        <v>40.734647000000002</v>
      </c>
      <c r="J3903">
        <v>-73.998997000000003</v>
      </c>
      <c r="K3903">
        <v>40.749519999999997</v>
      </c>
      <c r="L3903">
        <v>1</v>
      </c>
      <c r="M3903">
        <v>1.9786989157546835</v>
      </c>
      <c r="N3903">
        <v>9.5</v>
      </c>
    </row>
    <row r="3904" spans="1:14" x14ac:dyDescent="0.2">
      <c r="A3904" s="1">
        <v>1.3796296296296298E-2</v>
      </c>
      <c r="B3904" s="3">
        <v>41619.34652777778</v>
      </c>
      <c r="C3904" s="4">
        <v>2013</v>
      </c>
      <c r="D3904" s="4">
        <v>12</v>
      </c>
      <c r="E3904" s="4">
        <v>11</v>
      </c>
      <c r="F3904" s="4">
        <v>8</v>
      </c>
      <c r="G3904" s="4">
        <v>3</v>
      </c>
      <c r="H3904">
        <v>-73.961023999999995</v>
      </c>
      <c r="I3904">
        <v>40.769247999999997</v>
      </c>
      <c r="J3904">
        <v>-73.95899</v>
      </c>
      <c r="K3904">
        <v>40.768143000000002</v>
      </c>
      <c r="L3904">
        <v>1</v>
      </c>
      <c r="M3904">
        <v>0.21103847497975325</v>
      </c>
      <c r="N3904">
        <v>11.5</v>
      </c>
    </row>
    <row r="3905" spans="1:14" x14ac:dyDescent="0.2">
      <c r="A3905" s="1">
        <v>2.5370370370370366E-2</v>
      </c>
      <c r="B3905" s="3">
        <v>41318.941666666666</v>
      </c>
      <c r="C3905" s="4">
        <v>2013</v>
      </c>
      <c r="D3905" s="4">
        <v>2</v>
      </c>
      <c r="E3905" s="4">
        <v>13</v>
      </c>
      <c r="F3905" s="4">
        <v>22</v>
      </c>
      <c r="G3905" s="4">
        <v>3</v>
      </c>
      <c r="H3905">
        <v>-73.979012999999995</v>
      </c>
      <c r="I3905">
        <v>40.765937000000001</v>
      </c>
      <c r="J3905">
        <v>-73.979896999999994</v>
      </c>
      <c r="K3905">
        <v>40.775340999999997</v>
      </c>
      <c r="L3905">
        <v>1</v>
      </c>
      <c r="M3905">
        <v>1.0494979311477732</v>
      </c>
      <c r="N3905">
        <v>6.5</v>
      </c>
    </row>
    <row r="3906" spans="1:14" x14ac:dyDescent="0.2">
      <c r="A3906" s="1">
        <v>1.6828703703703703E-2</v>
      </c>
      <c r="B3906" s="3">
        <v>40261.599999999999</v>
      </c>
      <c r="C3906" s="4">
        <v>2010</v>
      </c>
      <c r="D3906" s="4">
        <v>3</v>
      </c>
      <c r="E3906" s="4">
        <v>24</v>
      </c>
      <c r="F3906" s="4">
        <v>14</v>
      </c>
      <c r="G3906" s="4">
        <v>3</v>
      </c>
      <c r="H3906">
        <v>-73.974946000000003</v>
      </c>
      <c r="I3906">
        <v>40.765061000000003</v>
      </c>
      <c r="J3906">
        <v>-74.178093000000004</v>
      </c>
      <c r="K3906">
        <v>40.689892</v>
      </c>
      <c r="L3906">
        <v>2</v>
      </c>
      <c r="M3906">
        <v>19.071307727207785</v>
      </c>
      <c r="N3906">
        <v>76</v>
      </c>
    </row>
    <row r="3907" spans="1:14" x14ac:dyDescent="0.2">
      <c r="A3907" s="1">
        <v>1.0879629629629629E-3</v>
      </c>
      <c r="B3907" s="3">
        <v>40688.250694444447</v>
      </c>
      <c r="C3907" s="4">
        <v>2011</v>
      </c>
      <c r="D3907" s="4">
        <v>5</v>
      </c>
      <c r="E3907" s="4">
        <v>25</v>
      </c>
      <c r="F3907" s="4">
        <v>6</v>
      </c>
      <c r="G3907" s="4">
        <v>3</v>
      </c>
      <c r="H3907">
        <v>-73.979911000000001</v>
      </c>
      <c r="I3907">
        <v>40.775672</v>
      </c>
      <c r="J3907">
        <v>-73.978700000000003</v>
      </c>
      <c r="K3907">
        <v>40.755152000000002</v>
      </c>
      <c r="L3907">
        <v>1</v>
      </c>
      <c r="M3907">
        <v>2.2865566806509694</v>
      </c>
      <c r="N3907">
        <v>6.9</v>
      </c>
    </row>
    <row r="3908" spans="1:14" x14ac:dyDescent="0.2">
      <c r="A3908" s="1">
        <v>2.8692129629629633E-2</v>
      </c>
      <c r="B3908" s="3">
        <v>41528.695138888892</v>
      </c>
      <c r="C3908" s="4">
        <v>2013</v>
      </c>
      <c r="D3908" s="4">
        <v>9</v>
      </c>
      <c r="E3908" s="4">
        <v>11</v>
      </c>
      <c r="F3908" s="4">
        <v>16</v>
      </c>
      <c r="G3908" s="4">
        <v>3</v>
      </c>
      <c r="H3908">
        <v>-73.965447999999995</v>
      </c>
      <c r="I3908">
        <v>40.772086000000002</v>
      </c>
      <c r="J3908">
        <v>-73.961774000000005</v>
      </c>
      <c r="K3908">
        <v>40.777993000000002</v>
      </c>
      <c r="L3908">
        <v>2</v>
      </c>
      <c r="M3908">
        <v>0.72685352355431299</v>
      </c>
      <c r="N3908">
        <v>4</v>
      </c>
    </row>
    <row r="3909" spans="1:14" x14ac:dyDescent="0.2">
      <c r="A3909" s="1">
        <v>1.5046296296296295E-2</v>
      </c>
      <c r="B3909" s="3">
        <v>42172.26458333333</v>
      </c>
      <c r="C3909" s="4">
        <v>2015</v>
      </c>
      <c r="D3909" s="4">
        <v>6</v>
      </c>
      <c r="E3909" s="4">
        <v>17</v>
      </c>
      <c r="F3909" s="4">
        <v>6</v>
      </c>
      <c r="G3909" s="4">
        <v>3</v>
      </c>
      <c r="H3909">
        <v>-73.990074160000006</v>
      </c>
      <c r="I3909">
        <v>40.757022859999999</v>
      </c>
      <c r="J3909">
        <v>-74.009910579999996</v>
      </c>
      <c r="K3909">
        <v>40.721401210000003</v>
      </c>
      <c r="L3909">
        <v>1</v>
      </c>
      <c r="M3909">
        <v>4.3039018410481624</v>
      </c>
      <c r="N3909">
        <v>14</v>
      </c>
    </row>
    <row r="3910" spans="1:14" x14ac:dyDescent="0.2">
      <c r="A3910" s="1">
        <v>6.2499999999999995E-3</v>
      </c>
      <c r="B3910" s="3">
        <v>39869.79791666667</v>
      </c>
      <c r="C3910" s="4">
        <v>2009</v>
      </c>
      <c r="D3910" s="4">
        <v>2</v>
      </c>
      <c r="E3910" s="4">
        <v>25</v>
      </c>
      <c r="F3910" s="4">
        <v>19</v>
      </c>
      <c r="G3910" s="4">
        <v>3</v>
      </c>
      <c r="H3910">
        <v>-73.972252999999995</v>
      </c>
      <c r="I3910">
        <v>40.756081999999999</v>
      </c>
      <c r="J3910">
        <v>-73.988037000000006</v>
      </c>
      <c r="K3910">
        <v>40.727172000000003</v>
      </c>
      <c r="L3910">
        <v>2</v>
      </c>
      <c r="M3910">
        <v>3.4827235354592827</v>
      </c>
      <c r="N3910">
        <v>10.5</v>
      </c>
    </row>
    <row r="3911" spans="1:14" x14ac:dyDescent="0.2">
      <c r="A3911" s="1">
        <v>3.9583333333333331E-2</v>
      </c>
      <c r="B3911" s="3">
        <v>40870.039583333331</v>
      </c>
      <c r="C3911" s="4">
        <v>2011</v>
      </c>
      <c r="D3911" s="4">
        <v>11</v>
      </c>
      <c r="E3911" s="4">
        <v>23</v>
      </c>
      <c r="F3911" s="4">
        <v>0</v>
      </c>
      <c r="G3911" s="4">
        <v>3</v>
      </c>
      <c r="H3911">
        <v>-73.988470000000007</v>
      </c>
      <c r="I3911">
        <v>40.720067</v>
      </c>
      <c r="J3911">
        <v>-73.991921000000005</v>
      </c>
      <c r="K3911">
        <v>40.7258</v>
      </c>
      <c r="L3911">
        <v>1</v>
      </c>
      <c r="M3911">
        <v>0.70146927529653735</v>
      </c>
      <c r="N3911">
        <v>4.0999999999999996</v>
      </c>
    </row>
    <row r="3912" spans="1:14" x14ac:dyDescent="0.2">
      <c r="A3912" s="1">
        <v>0</v>
      </c>
      <c r="B3912" s="3">
        <v>41283.791666666664</v>
      </c>
      <c r="C3912" s="4">
        <v>2013</v>
      </c>
      <c r="D3912" s="4">
        <v>1</v>
      </c>
      <c r="E3912" s="4">
        <v>9</v>
      </c>
      <c r="F3912" s="4">
        <v>19</v>
      </c>
      <c r="G3912" s="4">
        <v>3</v>
      </c>
      <c r="H3912">
        <v>-73.985172000000006</v>
      </c>
      <c r="I3912">
        <v>40.753526999999998</v>
      </c>
      <c r="J3912">
        <v>-73.964106999999998</v>
      </c>
      <c r="K3912">
        <v>40.765360000000001</v>
      </c>
      <c r="L3912">
        <v>5</v>
      </c>
      <c r="M3912">
        <v>2.2113350234411051</v>
      </c>
      <c r="N3912">
        <v>8.5</v>
      </c>
    </row>
    <row r="3913" spans="1:14" x14ac:dyDescent="0.2">
      <c r="A3913" s="1">
        <v>1.2037037037037038E-3</v>
      </c>
      <c r="B3913" s="3">
        <v>39925.125694444447</v>
      </c>
      <c r="C3913" s="4">
        <v>2009</v>
      </c>
      <c r="D3913" s="4">
        <v>4</v>
      </c>
      <c r="E3913" s="4">
        <v>22</v>
      </c>
      <c r="F3913" s="4">
        <v>3</v>
      </c>
      <c r="G3913" s="4">
        <v>3</v>
      </c>
      <c r="H3913">
        <v>-73.986740999999995</v>
      </c>
      <c r="I3913">
        <v>40.722664999999999</v>
      </c>
      <c r="J3913">
        <v>-73.996424000000005</v>
      </c>
      <c r="K3913">
        <v>40.737285999999997</v>
      </c>
      <c r="L3913">
        <v>1</v>
      </c>
      <c r="M3913">
        <v>1.8210713042015103</v>
      </c>
      <c r="N3913">
        <v>5.7</v>
      </c>
    </row>
    <row r="3914" spans="1:14" x14ac:dyDescent="0.2">
      <c r="A3914" s="1">
        <v>3.5497685185185188E-2</v>
      </c>
      <c r="B3914" s="3">
        <v>40128.910416666666</v>
      </c>
      <c r="C3914" s="4">
        <v>2009</v>
      </c>
      <c r="D3914" s="4">
        <v>11</v>
      </c>
      <c r="E3914" s="4">
        <v>11</v>
      </c>
      <c r="F3914" s="4">
        <v>21</v>
      </c>
      <c r="G3914" s="4">
        <v>3</v>
      </c>
      <c r="H3914">
        <v>-73.998428000000004</v>
      </c>
      <c r="I3914">
        <v>40.75515</v>
      </c>
      <c r="J3914">
        <v>-73.999666000000005</v>
      </c>
      <c r="K3914">
        <v>40.743805000000002</v>
      </c>
      <c r="L3914">
        <v>1</v>
      </c>
      <c r="M3914">
        <v>1.2672277119455828</v>
      </c>
      <c r="N3914">
        <v>6.5</v>
      </c>
    </row>
    <row r="3915" spans="1:14" x14ac:dyDescent="0.2">
      <c r="A3915" s="1">
        <v>3.0104166666666668E-2</v>
      </c>
      <c r="B3915" s="3">
        <v>40373.446527777778</v>
      </c>
      <c r="C3915" s="4">
        <v>2010</v>
      </c>
      <c r="D3915" s="4">
        <v>7</v>
      </c>
      <c r="E3915" s="4">
        <v>14</v>
      </c>
      <c r="F3915" s="4">
        <v>10</v>
      </c>
      <c r="G3915" s="4">
        <v>3</v>
      </c>
      <c r="H3915">
        <v>-73.999100999999996</v>
      </c>
      <c r="I3915">
        <v>40.733964</v>
      </c>
      <c r="J3915">
        <v>-74.007086999999999</v>
      </c>
      <c r="K3915">
        <v>40.706684000000003</v>
      </c>
      <c r="L3915">
        <v>1</v>
      </c>
      <c r="M3915">
        <v>3.1106429069790722</v>
      </c>
      <c r="N3915">
        <v>10.1</v>
      </c>
    </row>
    <row r="3916" spans="1:14" x14ac:dyDescent="0.2">
      <c r="A3916" s="1">
        <v>2.255787037037037E-2</v>
      </c>
      <c r="B3916" s="3">
        <v>40688.855555555558</v>
      </c>
      <c r="C3916" s="4">
        <v>2011</v>
      </c>
      <c r="D3916" s="4">
        <v>5</v>
      </c>
      <c r="E3916" s="4">
        <v>25</v>
      </c>
      <c r="F3916" s="4">
        <v>20</v>
      </c>
      <c r="G3916" s="4">
        <v>3</v>
      </c>
      <c r="H3916">
        <v>-73.993724</v>
      </c>
      <c r="I3916">
        <v>40.741591999999997</v>
      </c>
      <c r="J3916">
        <v>-73.966147000000007</v>
      </c>
      <c r="K3916">
        <v>40.762034</v>
      </c>
      <c r="L3916">
        <v>1</v>
      </c>
      <c r="M3916">
        <v>3.2536934653699379</v>
      </c>
      <c r="N3916">
        <v>8.9</v>
      </c>
    </row>
    <row r="3917" spans="1:14" x14ac:dyDescent="0.2">
      <c r="A3917" s="1">
        <v>2.1828703703703701E-2</v>
      </c>
      <c r="B3917" s="3">
        <v>41941.938194444447</v>
      </c>
      <c r="C3917" s="4">
        <v>2014</v>
      </c>
      <c r="D3917" s="4">
        <v>10</v>
      </c>
      <c r="E3917" s="4">
        <v>29</v>
      </c>
      <c r="F3917" s="4">
        <v>22</v>
      </c>
      <c r="G3917" s="4">
        <v>3</v>
      </c>
      <c r="H3917">
        <v>-74.002664999999993</v>
      </c>
      <c r="I3917">
        <v>40.725020000000001</v>
      </c>
      <c r="J3917">
        <v>-73.970941999999994</v>
      </c>
      <c r="K3917">
        <v>40.749366999999999</v>
      </c>
      <c r="L3917">
        <v>1</v>
      </c>
      <c r="M3917">
        <v>3.8086025878239465</v>
      </c>
      <c r="N3917">
        <v>12.5</v>
      </c>
    </row>
    <row r="3918" spans="1:14" x14ac:dyDescent="0.2">
      <c r="A3918" s="1">
        <v>3.1944444444444449E-2</v>
      </c>
      <c r="B3918" s="3">
        <v>40191.906944444447</v>
      </c>
      <c r="C3918" s="4">
        <v>2010</v>
      </c>
      <c r="D3918" s="4">
        <v>1</v>
      </c>
      <c r="E3918" s="4">
        <v>13</v>
      </c>
      <c r="F3918" s="4">
        <v>21</v>
      </c>
      <c r="G3918" s="4">
        <v>3</v>
      </c>
      <c r="H3918">
        <v>-74.009437000000005</v>
      </c>
      <c r="I3918">
        <v>40.724097</v>
      </c>
      <c r="J3918">
        <v>-73.941135000000003</v>
      </c>
      <c r="K3918">
        <v>40.812752000000003</v>
      </c>
      <c r="L3918">
        <v>1</v>
      </c>
      <c r="M3918">
        <v>11.426164904783057</v>
      </c>
      <c r="N3918">
        <v>21.7</v>
      </c>
    </row>
    <row r="3919" spans="1:14" x14ac:dyDescent="0.2">
      <c r="A3919" s="1">
        <v>3.4027777777777775E-2</v>
      </c>
      <c r="B3919" s="3">
        <v>41486.867361111108</v>
      </c>
      <c r="C3919" s="4">
        <v>2013</v>
      </c>
      <c r="D3919" s="4">
        <v>7</v>
      </c>
      <c r="E3919" s="4">
        <v>31</v>
      </c>
      <c r="F3919" s="4">
        <v>20</v>
      </c>
      <c r="G3919" s="4">
        <v>3</v>
      </c>
      <c r="H3919">
        <v>-73.991384999999994</v>
      </c>
      <c r="I3919">
        <v>40.745102000000003</v>
      </c>
      <c r="J3919">
        <v>-73.977452</v>
      </c>
      <c r="K3919">
        <v>40.763942</v>
      </c>
      <c r="L3919">
        <v>1</v>
      </c>
      <c r="M3919">
        <v>2.4039384023776464</v>
      </c>
      <c r="N3919">
        <v>9</v>
      </c>
    </row>
    <row r="3920" spans="1:14" x14ac:dyDescent="0.2">
      <c r="A3920" s="1">
        <v>3.6805555555555557E-2</v>
      </c>
      <c r="B3920" s="3">
        <v>40961.620138888888</v>
      </c>
      <c r="C3920" s="4">
        <v>2012</v>
      </c>
      <c r="D3920" s="4">
        <v>2</v>
      </c>
      <c r="E3920" s="4">
        <v>22</v>
      </c>
      <c r="F3920" s="4">
        <v>14</v>
      </c>
      <c r="G3920" s="4">
        <v>3</v>
      </c>
      <c r="H3920">
        <v>-73.992459999999994</v>
      </c>
      <c r="I3920">
        <v>40.743160000000003</v>
      </c>
      <c r="J3920">
        <v>-73.989495000000005</v>
      </c>
      <c r="K3920">
        <v>40.747624999999999</v>
      </c>
      <c r="L3920">
        <v>2</v>
      </c>
      <c r="M3920">
        <v>0.55639982146935363</v>
      </c>
      <c r="N3920">
        <v>4.9000000000000004</v>
      </c>
    </row>
    <row r="3921" spans="1:14" x14ac:dyDescent="0.2">
      <c r="A3921" s="1">
        <v>3.0555555555555555E-2</v>
      </c>
      <c r="B3921" s="3">
        <v>40667.280555555553</v>
      </c>
      <c r="C3921" s="4">
        <v>2011</v>
      </c>
      <c r="D3921" s="4">
        <v>5</v>
      </c>
      <c r="E3921" s="4">
        <v>4</v>
      </c>
      <c r="F3921" s="4">
        <v>6</v>
      </c>
      <c r="G3921" s="4">
        <v>3</v>
      </c>
      <c r="H3921">
        <v>-73.921435000000002</v>
      </c>
      <c r="I3921">
        <v>40.753169999999997</v>
      </c>
      <c r="J3921">
        <v>-73.938478000000003</v>
      </c>
      <c r="K3921">
        <v>40.743470000000002</v>
      </c>
      <c r="L3921">
        <v>1</v>
      </c>
      <c r="M3921">
        <v>1.7977218590294706</v>
      </c>
      <c r="N3921">
        <v>6.5</v>
      </c>
    </row>
    <row r="3922" spans="1:14" x14ac:dyDescent="0.2">
      <c r="A3922" s="1">
        <v>1.8749999999999999E-2</v>
      </c>
      <c r="B3922" s="3">
        <v>40933.352083333331</v>
      </c>
      <c r="C3922" s="4">
        <v>2012</v>
      </c>
      <c r="D3922" s="4">
        <v>1</v>
      </c>
      <c r="E3922" s="4">
        <v>25</v>
      </c>
      <c r="F3922" s="4">
        <v>8</v>
      </c>
      <c r="G3922" s="4">
        <v>3</v>
      </c>
      <c r="H3922">
        <v>-73.983251999999993</v>
      </c>
      <c r="I3922">
        <v>40.741326999999998</v>
      </c>
      <c r="J3922">
        <v>-73.977050000000006</v>
      </c>
      <c r="K3922">
        <v>40.759287</v>
      </c>
      <c r="L3922">
        <v>1</v>
      </c>
      <c r="M3922">
        <v>2.0665782961492543</v>
      </c>
      <c r="N3922">
        <v>7.7</v>
      </c>
    </row>
    <row r="3923" spans="1:14" x14ac:dyDescent="0.2">
      <c r="A3923" s="1">
        <v>2.0717592592592593E-3</v>
      </c>
      <c r="B3923" s="3">
        <v>42102.084722222222</v>
      </c>
      <c r="C3923" s="4">
        <v>2015</v>
      </c>
      <c r="D3923" s="4">
        <v>4</v>
      </c>
      <c r="E3923" s="4">
        <v>8</v>
      </c>
      <c r="F3923" s="4">
        <v>2</v>
      </c>
      <c r="G3923" s="4">
        <v>3</v>
      </c>
      <c r="H3923">
        <v>-74.00125122</v>
      </c>
      <c r="I3923">
        <v>40.733810419999998</v>
      </c>
      <c r="J3923">
        <v>-73.952056880000001</v>
      </c>
      <c r="K3923">
        <v>40.66236877</v>
      </c>
      <c r="L3923">
        <v>1</v>
      </c>
      <c r="M3923">
        <v>8.9713938108179541</v>
      </c>
      <c r="N3923">
        <v>22</v>
      </c>
    </row>
    <row r="3924" spans="1:14" x14ac:dyDescent="0.2">
      <c r="A3924" s="1">
        <v>1.5243055555555557E-2</v>
      </c>
      <c r="B3924" s="3">
        <v>39911.88958333333</v>
      </c>
      <c r="C3924" s="4">
        <v>2009</v>
      </c>
      <c r="D3924" s="4">
        <v>4</v>
      </c>
      <c r="E3924" s="4">
        <v>8</v>
      </c>
      <c r="F3924" s="4">
        <v>21</v>
      </c>
      <c r="G3924" s="4">
        <v>3</v>
      </c>
      <c r="H3924">
        <v>-73.955937000000006</v>
      </c>
      <c r="I3924">
        <v>40.77234</v>
      </c>
      <c r="J3924">
        <v>-74.002609000000007</v>
      </c>
      <c r="K3924">
        <v>40.729109000000001</v>
      </c>
      <c r="L3924">
        <v>2</v>
      </c>
      <c r="M3924">
        <v>6.2169862724307086</v>
      </c>
      <c r="N3924">
        <v>16.2</v>
      </c>
    </row>
    <row r="3925" spans="1:14" x14ac:dyDescent="0.2">
      <c r="A3925" s="1">
        <v>1.4583333333333332E-2</v>
      </c>
      <c r="B3925" s="3">
        <v>40464.972916666666</v>
      </c>
      <c r="C3925" s="4">
        <v>2010</v>
      </c>
      <c r="D3925" s="4">
        <v>10</v>
      </c>
      <c r="E3925" s="4">
        <v>13</v>
      </c>
      <c r="F3925" s="4">
        <v>23</v>
      </c>
      <c r="G3925" s="4">
        <v>3</v>
      </c>
      <c r="H3925">
        <v>-74.004356999999999</v>
      </c>
      <c r="I3925">
        <v>40.742545</v>
      </c>
      <c r="J3925">
        <v>-74.002781999999996</v>
      </c>
      <c r="K3925">
        <v>40.733783000000003</v>
      </c>
      <c r="L3925">
        <v>1</v>
      </c>
      <c r="M3925">
        <v>0.98438657391119455</v>
      </c>
      <c r="N3925">
        <v>4.5</v>
      </c>
    </row>
    <row r="3926" spans="1:14" x14ac:dyDescent="0.2">
      <c r="A3926" s="1">
        <v>2.013888888888889E-2</v>
      </c>
      <c r="B3926" s="3">
        <v>41815.936805555553</v>
      </c>
      <c r="C3926" s="4">
        <v>2014</v>
      </c>
      <c r="D3926" s="4">
        <v>6</v>
      </c>
      <c r="E3926" s="4">
        <v>25</v>
      </c>
      <c r="F3926" s="4">
        <v>22</v>
      </c>
      <c r="G3926" s="4">
        <v>3</v>
      </c>
      <c r="H3926">
        <v>-74.001452</v>
      </c>
      <c r="I3926">
        <v>40.73086</v>
      </c>
      <c r="J3926">
        <v>-73.992779999999996</v>
      </c>
      <c r="K3926">
        <v>40.735751999999998</v>
      </c>
      <c r="L3926">
        <v>3</v>
      </c>
      <c r="M3926">
        <v>0.91195753377595068</v>
      </c>
      <c r="N3926">
        <v>5</v>
      </c>
    </row>
    <row r="3927" spans="1:14" x14ac:dyDescent="0.2">
      <c r="A3927" s="1">
        <v>1.4583333333333332E-2</v>
      </c>
      <c r="B3927" s="3">
        <v>39953.806250000001</v>
      </c>
      <c r="C3927" s="4">
        <v>2009</v>
      </c>
      <c r="D3927" s="4">
        <v>5</v>
      </c>
      <c r="E3927" s="4">
        <v>20</v>
      </c>
      <c r="F3927" s="4">
        <v>19</v>
      </c>
      <c r="G3927" s="4">
        <v>3</v>
      </c>
      <c r="H3927">
        <v>-73.955539999999999</v>
      </c>
      <c r="I3927">
        <v>40.782871999999998</v>
      </c>
      <c r="J3927">
        <v>-73.961207000000002</v>
      </c>
      <c r="K3927">
        <v>40.774518</v>
      </c>
      <c r="L3927">
        <v>5</v>
      </c>
      <c r="M3927">
        <v>1.0454808260043993</v>
      </c>
      <c r="N3927">
        <v>3.7</v>
      </c>
    </row>
    <row r="3928" spans="1:14" x14ac:dyDescent="0.2">
      <c r="A3928" s="1">
        <v>2.2222222222222223E-2</v>
      </c>
      <c r="B3928" s="3">
        <v>41157.438888888886</v>
      </c>
      <c r="C3928" s="4">
        <v>2012</v>
      </c>
      <c r="D3928" s="4">
        <v>9</v>
      </c>
      <c r="E3928" s="4">
        <v>5</v>
      </c>
      <c r="F3928" s="4">
        <v>10</v>
      </c>
      <c r="G3928" s="4">
        <v>3</v>
      </c>
      <c r="H3928">
        <v>-73.982898000000006</v>
      </c>
      <c r="I3928">
        <v>40.769114999999999</v>
      </c>
      <c r="J3928">
        <v>-73.979461999999998</v>
      </c>
      <c r="K3928">
        <v>40.670087000000002</v>
      </c>
      <c r="L3928">
        <v>1</v>
      </c>
      <c r="M3928">
        <v>11.027557637674143</v>
      </c>
      <c r="N3928">
        <v>45.5</v>
      </c>
    </row>
    <row r="3929" spans="1:14" x14ac:dyDescent="0.2">
      <c r="A3929" s="1">
        <v>3.3506944444444443E-2</v>
      </c>
      <c r="B3929" s="3">
        <v>41045.824999999997</v>
      </c>
      <c r="C3929" s="4">
        <v>2012</v>
      </c>
      <c r="D3929" s="4">
        <v>5</v>
      </c>
      <c r="E3929" s="4">
        <v>16</v>
      </c>
      <c r="F3929" s="4">
        <v>19</v>
      </c>
      <c r="G3929" s="4">
        <v>3</v>
      </c>
      <c r="H3929">
        <v>-73.976699999999994</v>
      </c>
      <c r="I3929">
        <v>40.751303</v>
      </c>
      <c r="J3929">
        <v>-73.962087999999994</v>
      </c>
      <c r="K3929">
        <v>40.758893999999998</v>
      </c>
      <c r="L3929">
        <v>1</v>
      </c>
      <c r="M3929">
        <v>1.4940850470515927</v>
      </c>
      <c r="N3929">
        <v>5.7</v>
      </c>
    </row>
    <row r="3930" spans="1:14" x14ac:dyDescent="0.2">
      <c r="A3930" s="1">
        <v>6.9444444444444441E-3</v>
      </c>
      <c r="B3930" s="3">
        <v>40191.756944444445</v>
      </c>
      <c r="C3930" s="4">
        <v>2010</v>
      </c>
      <c r="D3930" s="4">
        <v>1</v>
      </c>
      <c r="E3930" s="4">
        <v>13</v>
      </c>
      <c r="F3930" s="4">
        <v>18</v>
      </c>
      <c r="G3930" s="4">
        <v>3</v>
      </c>
      <c r="H3930">
        <v>-73.984409999999997</v>
      </c>
      <c r="I3930">
        <v>40.760612999999999</v>
      </c>
      <c r="J3930">
        <v>-73.976725000000002</v>
      </c>
      <c r="K3930">
        <v>40.744228</v>
      </c>
      <c r="L3930">
        <v>1</v>
      </c>
      <c r="M3930">
        <v>1.9356795790642198</v>
      </c>
      <c r="N3930">
        <v>8.5</v>
      </c>
    </row>
    <row r="3931" spans="1:14" x14ac:dyDescent="0.2">
      <c r="A3931" s="1">
        <v>2.1990740740740742E-3</v>
      </c>
      <c r="B3931" s="3">
        <v>41689.877083333333</v>
      </c>
      <c r="C3931" s="4">
        <v>2014</v>
      </c>
      <c r="D3931" s="4">
        <v>2</v>
      </c>
      <c r="E3931" s="4">
        <v>19</v>
      </c>
      <c r="F3931" s="4">
        <v>21</v>
      </c>
      <c r="G3931" s="4">
        <v>3</v>
      </c>
      <c r="H3931">
        <v>-73.984234999999998</v>
      </c>
      <c r="I3931">
        <v>40.754803000000003</v>
      </c>
      <c r="J3931">
        <v>-73.942368999999999</v>
      </c>
      <c r="K3931">
        <v>40.748672999999997</v>
      </c>
      <c r="L3931">
        <v>1</v>
      </c>
      <c r="M3931">
        <v>3.5958825531532645</v>
      </c>
      <c r="N3931">
        <v>13</v>
      </c>
    </row>
    <row r="3932" spans="1:14" x14ac:dyDescent="0.2">
      <c r="A3932" s="1">
        <v>7.291666666666667E-4</v>
      </c>
      <c r="B3932" s="3">
        <v>41325.084027777775</v>
      </c>
      <c r="C3932" s="4">
        <v>2013</v>
      </c>
      <c r="D3932" s="4">
        <v>2</v>
      </c>
      <c r="E3932" s="4">
        <v>20</v>
      </c>
      <c r="F3932" s="4">
        <v>2</v>
      </c>
      <c r="G3932" s="4">
        <v>3</v>
      </c>
      <c r="H3932">
        <v>-73.988990000000001</v>
      </c>
      <c r="I3932">
        <v>40.722940999999999</v>
      </c>
      <c r="J3932">
        <v>-73.940595000000002</v>
      </c>
      <c r="K3932">
        <v>40.700046999999998</v>
      </c>
      <c r="L3932">
        <v>1</v>
      </c>
      <c r="M3932">
        <v>4.8136125382681154</v>
      </c>
      <c r="N3932">
        <v>12</v>
      </c>
    </row>
    <row r="3933" spans="1:14" x14ac:dyDescent="0.2">
      <c r="A3933" s="1">
        <v>3.8194444444444441E-2</v>
      </c>
      <c r="B3933" s="3">
        <v>41514.371527777781</v>
      </c>
      <c r="C3933" s="4">
        <v>2013</v>
      </c>
      <c r="D3933" s="4">
        <v>8</v>
      </c>
      <c r="E3933" s="4">
        <v>28</v>
      </c>
      <c r="F3933" s="4">
        <v>8</v>
      </c>
      <c r="G3933" s="4">
        <v>3</v>
      </c>
      <c r="H3933">
        <v>-73.953687000000002</v>
      </c>
      <c r="I3933">
        <v>40.770947</v>
      </c>
      <c r="J3933">
        <v>-73.976704999999995</v>
      </c>
      <c r="K3933">
        <v>40.746066999999996</v>
      </c>
      <c r="L3933">
        <v>2</v>
      </c>
      <c r="M3933">
        <v>3.3820018211461438</v>
      </c>
      <c r="N3933">
        <v>12</v>
      </c>
    </row>
    <row r="3934" spans="1:14" x14ac:dyDescent="0.2">
      <c r="A3934" s="1">
        <v>4.6643518518518518E-3</v>
      </c>
      <c r="B3934" s="3">
        <v>41150.04583333333</v>
      </c>
      <c r="C3934" s="4">
        <v>2012</v>
      </c>
      <c r="D3934" s="4">
        <v>8</v>
      </c>
      <c r="E3934" s="4">
        <v>29</v>
      </c>
      <c r="F3934" s="4">
        <v>1</v>
      </c>
      <c r="G3934" s="4">
        <v>3</v>
      </c>
      <c r="H3934">
        <v>-74.002173999999997</v>
      </c>
      <c r="I3934">
        <v>40.738362000000002</v>
      </c>
      <c r="J3934">
        <v>-73.959693999999999</v>
      </c>
      <c r="K3934">
        <v>40.762616999999999</v>
      </c>
      <c r="L3934">
        <v>1</v>
      </c>
      <c r="M3934">
        <v>4.4859540411981706</v>
      </c>
      <c r="N3934">
        <v>11.3</v>
      </c>
    </row>
    <row r="3935" spans="1:14" x14ac:dyDescent="0.2">
      <c r="A3935" s="1">
        <v>1.712962962962963E-2</v>
      </c>
      <c r="B3935" s="3">
        <v>41444.6</v>
      </c>
      <c r="C3935" s="4">
        <v>2013</v>
      </c>
      <c r="D3935" s="4">
        <v>6</v>
      </c>
      <c r="E3935" s="4">
        <v>19</v>
      </c>
      <c r="F3935" s="4">
        <v>14</v>
      </c>
      <c r="G3935" s="4">
        <v>3</v>
      </c>
      <c r="H3935">
        <v>-73.989326000000005</v>
      </c>
      <c r="I3935">
        <v>40.736055999999998</v>
      </c>
      <c r="J3935">
        <v>-73.961804000000001</v>
      </c>
      <c r="K3935">
        <v>40.771903000000002</v>
      </c>
      <c r="L3935">
        <v>1</v>
      </c>
      <c r="M3935">
        <v>4.616291189746077</v>
      </c>
      <c r="N3935">
        <v>16.5</v>
      </c>
    </row>
    <row r="3936" spans="1:14" x14ac:dyDescent="0.2">
      <c r="A3936" s="1">
        <v>1.8877314814814816E-2</v>
      </c>
      <c r="B3936" s="3">
        <v>41738.727083333331</v>
      </c>
      <c r="C3936" s="4">
        <v>2014</v>
      </c>
      <c r="D3936" s="4">
        <v>4</v>
      </c>
      <c r="E3936" s="4">
        <v>9</v>
      </c>
      <c r="F3936" s="4">
        <v>17</v>
      </c>
      <c r="G3936" s="4">
        <v>3</v>
      </c>
      <c r="H3936">
        <v>-73.957367000000005</v>
      </c>
      <c r="I3936">
        <v>40.768676999999997</v>
      </c>
      <c r="J3936">
        <v>-73.958087000000006</v>
      </c>
      <c r="K3936">
        <v>40.781877000000001</v>
      </c>
      <c r="L3936">
        <v>1</v>
      </c>
      <c r="M3936">
        <v>1.4706702932026234</v>
      </c>
      <c r="N3936">
        <v>7.5</v>
      </c>
    </row>
    <row r="3937" spans="1:14" x14ac:dyDescent="0.2">
      <c r="A3937" s="1">
        <v>2.809027777777778E-2</v>
      </c>
      <c r="B3937" s="3">
        <v>42123.652777777781</v>
      </c>
      <c r="C3937" s="4">
        <v>2015</v>
      </c>
      <c r="D3937" s="4">
        <v>4</v>
      </c>
      <c r="E3937" s="4">
        <v>29</v>
      </c>
      <c r="F3937" s="4">
        <v>15</v>
      </c>
      <c r="G3937" s="4">
        <v>3</v>
      </c>
      <c r="H3937">
        <v>-73.963005069999994</v>
      </c>
      <c r="I3937">
        <v>40.775009160000003</v>
      </c>
      <c r="J3937">
        <v>-73.953239440000004</v>
      </c>
      <c r="K3937">
        <v>40.785377500000003</v>
      </c>
      <c r="L3937">
        <v>1</v>
      </c>
      <c r="M3937">
        <v>1.4176730063382645</v>
      </c>
      <c r="N3937">
        <v>7</v>
      </c>
    </row>
    <row r="3938" spans="1:14" x14ac:dyDescent="0.2">
      <c r="A3938" s="1">
        <v>2.75E-2</v>
      </c>
      <c r="B3938" s="3">
        <v>40191.943749999999</v>
      </c>
      <c r="C3938" s="4">
        <v>2010</v>
      </c>
      <c r="D3938" s="4">
        <v>1</v>
      </c>
      <c r="E3938" s="4">
        <v>13</v>
      </c>
      <c r="F3938" s="4">
        <v>22</v>
      </c>
      <c r="G3938" s="4">
        <v>3</v>
      </c>
      <c r="H3938">
        <v>-73.986727999999999</v>
      </c>
      <c r="I3938">
        <v>40.757517</v>
      </c>
      <c r="J3938">
        <v>-73.991326999999998</v>
      </c>
      <c r="K3938">
        <v>40.750345000000003</v>
      </c>
      <c r="L3938">
        <v>2</v>
      </c>
      <c r="M3938">
        <v>0.8875919372863228</v>
      </c>
      <c r="N3938">
        <v>3.7</v>
      </c>
    </row>
    <row r="3939" spans="1:14" x14ac:dyDescent="0.2">
      <c r="A3939" s="1">
        <v>3.8194444444444441E-2</v>
      </c>
      <c r="B3939" s="3">
        <v>41192.163194444445</v>
      </c>
      <c r="C3939" s="4">
        <v>2012</v>
      </c>
      <c r="D3939" s="4">
        <v>10</v>
      </c>
      <c r="E3939" s="4">
        <v>10</v>
      </c>
      <c r="F3939" s="4">
        <v>3</v>
      </c>
      <c r="G3939" s="4">
        <v>3</v>
      </c>
      <c r="H3939">
        <v>-73.951741999999996</v>
      </c>
      <c r="I3939">
        <v>40.781874999999999</v>
      </c>
      <c r="J3939">
        <v>-73.987887000000001</v>
      </c>
      <c r="K3939">
        <v>40.768867</v>
      </c>
      <c r="L3939">
        <v>1</v>
      </c>
      <c r="M3939">
        <v>3.3735866720990191</v>
      </c>
      <c r="N3939">
        <v>11.5</v>
      </c>
    </row>
    <row r="3940" spans="1:14" x14ac:dyDescent="0.2">
      <c r="A3940" s="1">
        <v>7.6388888888888886E-3</v>
      </c>
      <c r="B3940" s="3">
        <v>40275.757638888892</v>
      </c>
      <c r="C3940" s="4">
        <v>2010</v>
      </c>
      <c r="D3940" s="4">
        <v>4</v>
      </c>
      <c r="E3940" s="4">
        <v>7</v>
      </c>
      <c r="F3940" s="4">
        <v>18</v>
      </c>
      <c r="G3940" s="4">
        <v>3</v>
      </c>
      <c r="H3940">
        <v>-73.984802999999999</v>
      </c>
      <c r="I3940">
        <v>40.774250000000002</v>
      </c>
      <c r="J3940">
        <v>-73.983822000000004</v>
      </c>
      <c r="K3940">
        <v>40.774228000000001</v>
      </c>
      <c r="L3940">
        <v>5</v>
      </c>
      <c r="M3940">
        <v>8.2735542006935878E-2</v>
      </c>
      <c r="N3940">
        <v>2.9</v>
      </c>
    </row>
    <row r="3941" spans="1:14" x14ac:dyDescent="0.2">
      <c r="A3941" s="1">
        <v>8.1712962962962963E-3</v>
      </c>
      <c r="B3941" s="3">
        <v>41297.71597222222</v>
      </c>
      <c r="C3941" s="4">
        <v>2013</v>
      </c>
      <c r="D3941" s="4">
        <v>1</v>
      </c>
      <c r="E3941" s="4">
        <v>23</v>
      </c>
      <c r="F3941" s="4">
        <v>17</v>
      </c>
      <c r="G3941" s="4">
        <v>3</v>
      </c>
      <c r="H3941">
        <v>-73.982077000000004</v>
      </c>
      <c r="I3941">
        <v>40.763022999999997</v>
      </c>
      <c r="J3941">
        <v>-73.982138000000006</v>
      </c>
      <c r="K3941">
        <v>40.762996999999999</v>
      </c>
      <c r="L3941">
        <v>1</v>
      </c>
      <c r="M3941">
        <v>5.9017725592902699E-3</v>
      </c>
      <c r="N3941">
        <v>2.5</v>
      </c>
    </row>
    <row r="3942" spans="1:14" x14ac:dyDescent="0.2">
      <c r="A3942" s="1">
        <v>3.0324074074074073E-2</v>
      </c>
      <c r="B3942" s="3">
        <v>42179.321527777778</v>
      </c>
      <c r="C3942" s="4">
        <v>2015</v>
      </c>
      <c r="D3942" s="4">
        <v>6</v>
      </c>
      <c r="E3942" s="4">
        <v>24</v>
      </c>
      <c r="F3942" s="4">
        <v>7</v>
      </c>
      <c r="G3942" s="4">
        <v>3</v>
      </c>
      <c r="H3942">
        <v>-73.99450684</v>
      </c>
      <c r="I3942">
        <v>40.750514979999998</v>
      </c>
      <c r="J3942">
        <v>-73.97747803</v>
      </c>
      <c r="K3942">
        <v>40.764671329999999</v>
      </c>
      <c r="L3942">
        <v>1</v>
      </c>
      <c r="M3942">
        <v>2.131950864385844</v>
      </c>
      <c r="N3942">
        <v>9.5</v>
      </c>
    </row>
    <row r="3943" spans="1:14" x14ac:dyDescent="0.2">
      <c r="A3943" s="1">
        <v>2.3159722222222224E-2</v>
      </c>
      <c r="B3943" s="3">
        <v>41276.397916666669</v>
      </c>
      <c r="C3943" s="4">
        <v>2013</v>
      </c>
      <c r="D3943" s="4">
        <v>1</v>
      </c>
      <c r="E3943" s="4">
        <v>2</v>
      </c>
      <c r="F3943" s="4">
        <v>9</v>
      </c>
      <c r="G3943" s="4">
        <v>3</v>
      </c>
      <c r="H3943">
        <v>-73.978626000000006</v>
      </c>
      <c r="I3943">
        <v>40.744067000000001</v>
      </c>
      <c r="J3943">
        <v>-73.978626000000006</v>
      </c>
      <c r="K3943">
        <v>40.744067000000001</v>
      </c>
      <c r="L3943">
        <v>1</v>
      </c>
      <c r="M3943">
        <v>0</v>
      </c>
      <c r="N3943">
        <v>2.5</v>
      </c>
    </row>
    <row r="3944" spans="1:14" x14ac:dyDescent="0.2">
      <c r="A3944" s="1">
        <v>3.3333333333333333E-2</v>
      </c>
      <c r="B3944" s="3">
        <v>40996.783333333333</v>
      </c>
      <c r="C3944" s="4">
        <v>2012</v>
      </c>
      <c r="D3944" s="4">
        <v>3</v>
      </c>
      <c r="E3944" s="4">
        <v>28</v>
      </c>
      <c r="F3944" s="4">
        <v>18</v>
      </c>
      <c r="G3944" s="4">
        <v>3</v>
      </c>
      <c r="H3944">
        <v>-73.980253000000005</v>
      </c>
      <c r="I3944">
        <v>40.760682000000003</v>
      </c>
      <c r="J3944">
        <v>-73.971924999999999</v>
      </c>
      <c r="K3944">
        <v>40.781706999999997</v>
      </c>
      <c r="L3944">
        <v>2</v>
      </c>
      <c r="M3944">
        <v>2.4435293720049733</v>
      </c>
      <c r="N3944">
        <v>6.9</v>
      </c>
    </row>
    <row r="3945" spans="1:14" x14ac:dyDescent="0.2">
      <c r="A3945" s="1">
        <v>2.5416666666666667E-2</v>
      </c>
      <c r="B3945" s="3">
        <v>41829.60833333333</v>
      </c>
      <c r="C3945" s="4">
        <v>2014</v>
      </c>
      <c r="D3945" s="4">
        <v>7</v>
      </c>
      <c r="E3945" s="4">
        <v>9</v>
      </c>
      <c r="F3945" s="4">
        <v>14</v>
      </c>
      <c r="G3945" s="4">
        <v>3</v>
      </c>
      <c r="H3945">
        <v>-73.990495999999993</v>
      </c>
      <c r="I3945">
        <v>40.769801999999999</v>
      </c>
      <c r="J3945">
        <v>-73.986547000000002</v>
      </c>
      <c r="K3945">
        <v>40.744568000000001</v>
      </c>
      <c r="L3945">
        <v>1</v>
      </c>
      <c r="M3945">
        <v>2.8287039107225662</v>
      </c>
      <c r="N3945">
        <v>15.5</v>
      </c>
    </row>
    <row r="3946" spans="1:14" x14ac:dyDescent="0.2">
      <c r="A3946" s="1">
        <v>5.2662037037037035E-3</v>
      </c>
      <c r="B3946" s="3">
        <v>40905.546527777777</v>
      </c>
      <c r="C3946" s="4">
        <v>2011</v>
      </c>
      <c r="D3946" s="4">
        <v>12</v>
      </c>
      <c r="E3946" s="4">
        <v>28</v>
      </c>
      <c r="F3946" s="4">
        <v>13</v>
      </c>
      <c r="G3946" s="4">
        <v>3</v>
      </c>
      <c r="H3946">
        <v>-74.000214999999997</v>
      </c>
      <c r="I3946">
        <v>40.726911999999999</v>
      </c>
      <c r="J3946">
        <v>-73.988972000000004</v>
      </c>
      <c r="K3946">
        <v>40.722954000000001</v>
      </c>
      <c r="L3946">
        <v>1</v>
      </c>
      <c r="M3946">
        <v>1.0458399923388761</v>
      </c>
      <c r="N3946">
        <v>4.5</v>
      </c>
    </row>
    <row r="3947" spans="1:14" x14ac:dyDescent="0.2">
      <c r="A3947" s="1">
        <v>3.050925925925926E-2</v>
      </c>
      <c r="B3947" s="3">
        <v>41598.738194444442</v>
      </c>
      <c r="C3947" s="4">
        <v>2013</v>
      </c>
      <c r="D3947" s="4">
        <v>11</v>
      </c>
      <c r="E3947" s="4">
        <v>20</v>
      </c>
      <c r="F3947" s="4">
        <v>17</v>
      </c>
      <c r="G3947" s="4">
        <v>3</v>
      </c>
      <c r="H3947">
        <v>-74.015339999999995</v>
      </c>
      <c r="I3947">
        <v>40.714157999999998</v>
      </c>
      <c r="J3947">
        <v>-73.982524999999995</v>
      </c>
      <c r="K3947">
        <v>40.738639999999997</v>
      </c>
      <c r="L3947">
        <v>1</v>
      </c>
      <c r="M3947">
        <v>3.8847175910617833</v>
      </c>
      <c r="N3947">
        <v>19.5</v>
      </c>
    </row>
    <row r="3948" spans="1:14" x14ac:dyDescent="0.2">
      <c r="A3948" s="1">
        <v>1.8749999999999999E-2</v>
      </c>
      <c r="B3948" s="3">
        <v>41997.393750000003</v>
      </c>
      <c r="C3948" s="4">
        <v>2014</v>
      </c>
      <c r="D3948" s="4">
        <v>12</v>
      </c>
      <c r="E3948" s="4">
        <v>24</v>
      </c>
      <c r="F3948" s="4">
        <v>9</v>
      </c>
      <c r="G3948" s="4">
        <v>3</v>
      </c>
      <c r="H3948">
        <v>-73.993427999999994</v>
      </c>
      <c r="I3948">
        <v>40.747092000000002</v>
      </c>
      <c r="J3948">
        <v>-74.008887000000001</v>
      </c>
      <c r="K3948">
        <v>40.719951999999999</v>
      </c>
      <c r="L3948">
        <v>1</v>
      </c>
      <c r="M3948">
        <v>3.2906156338643782</v>
      </c>
      <c r="N3948">
        <v>9</v>
      </c>
    </row>
    <row r="3949" spans="1:14" x14ac:dyDescent="0.2">
      <c r="A3949" s="1">
        <v>2.2627314814814819E-2</v>
      </c>
      <c r="B3949" s="3">
        <v>42095.855555555558</v>
      </c>
      <c r="C3949" s="4">
        <v>2015</v>
      </c>
      <c r="D3949" s="4">
        <v>4</v>
      </c>
      <c r="E3949" s="4">
        <v>1</v>
      </c>
      <c r="F3949" s="4">
        <v>20</v>
      </c>
      <c r="G3949" s="4">
        <v>3</v>
      </c>
      <c r="H3949">
        <v>-73.974082949999996</v>
      </c>
      <c r="I3949">
        <v>40.762893679999998</v>
      </c>
      <c r="J3949">
        <v>-73.993896480000004</v>
      </c>
      <c r="K3949">
        <v>40.735660549999999</v>
      </c>
      <c r="L3949">
        <v>1</v>
      </c>
      <c r="M3949">
        <v>3.4615698269098472</v>
      </c>
      <c r="N3949">
        <v>10</v>
      </c>
    </row>
    <row r="3950" spans="1:14" x14ac:dyDescent="0.2">
      <c r="A3950" s="1">
        <v>6.2499999999999995E-3</v>
      </c>
      <c r="B3950" s="3">
        <v>40835.381249999999</v>
      </c>
      <c r="C3950" s="4">
        <v>2011</v>
      </c>
      <c r="D3950" s="4">
        <v>10</v>
      </c>
      <c r="E3950" s="4">
        <v>19</v>
      </c>
      <c r="F3950" s="4">
        <v>9</v>
      </c>
      <c r="G3950" s="4">
        <v>3</v>
      </c>
      <c r="H3950">
        <v>-73.976091999999994</v>
      </c>
      <c r="I3950">
        <v>40.751449999999998</v>
      </c>
      <c r="J3950">
        <v>-73.979096999999996</v>
      </c>
      <c r="K3950">
        <v>40.758965000000003</v>
      </c>
      <c r="L3950">
        <v>1</v>
      </c>
      <c r="M3950">
        <v>0.87410107658582858</v>
      </c>
      <c r="N3950">
        <v>7.7</v>
      </c>
    </row>
    <row r="3951" spans="1:14" x14ac:dyDescent="0.2">
      <c r="A3951" s="1">
        <v>7.6388888888888886E-3</v>
      </c>
      <c r="B3951" s="3">
        <v>39820.382638888892</v>
      </c>
      <c r="C3951" s="4">
        <v>2009</v>
      </c>
      <c r="D3951" s="4">
        <v>1</v>
      </c>
      <c r="E3951" s="4">
        <v>7</v>
      </c>
      <c r="F3951" s="4">
        <v>9</v>
      </c>
      <c r="G3951" s="4">
        <v>3</v>
      </c>
      <c r="H3951">
        <v>-73.999345000000005</v>
      </c>
      <c r="I3951">
        <v>40.738815000000002</v>
      </c>
      <c r="J3951">
        <v>-73.971734999999995</v>
      </c>
      <c r="K3951">
        <v>40.761947999999997</v>
      </c>
      <c r="L3951">
        <v>5</v>
      </c>
      <c r="M3951">
        <v>3.4717141386909627</v>
      </c>
      <c r="N3951">
        <v>15.7</v>
      </c>
    </row>
    <row r="3952" spans="1:14" x14ac:dyDescent="0.2">
      <c r="A3952" s="1">
        <v>1.9444444444444442E-3</v>
      </c>
      <c r="B3952" s="3">
        <v>41038.334722222222</v>
      </c>
      <c r="C3952" s="4">
        <v>2012</v>
      </c>
      <c r="D3952" s="4">
        <v>5</v>
      </c>
      <c r="E3952" s="4">
        <v>9</v>
      </c>
      <c r="F3952" s="4">
        <v>8</v>
      </c>
      <c r="G3952" s="4">
        <v>3</v>
      </c>
      <c r="H3952">
        <v>-74.006617000000006</v>
      </c>
      <c r="I3952">
        <v>40.730991000000003</v>
      </c>
      <c r="J3952">
        <v>-73.992340999999996</v>
      </c>
      <c r="K3952">
        <v>40.730021000000001</v>
      </c>
      <c r="L3952">
        <v>1</v>
      </c>
      <c r="M3952">
        <v>1.2091041796592059</v>
      </c>
      <c r="N3952">
        <v>6.5</v>
      </c>
    </row>
    <row r="3953" spans="1:14" x14ac:dyDescent="0.2">
      <c r="A3953" s="1">
        <v>1.7361111111111112E-2</v>
      </c>
      <c r="B3953" s="3">
        <v>40618.434027777781</v>
      </c>
      <c r="C3953" s="4">
        <v>2011</v>
      </c>
      <c r="D3953" s="4">
        <v>3</v>
      </c>
      <c r="E3953" s="4">
        <v>16</v>
      </c>
      <c r="F3953" s="4">
        <v>10</v>
      </c>
      <c r="G3953" s="4">
        <v>3</v>
      </c>
      <c r="H3953">
        <v>-73.982242999999997</v>
      </c>
      <c r="I3953">
        <v>40.770786999999999</v>
      </c>
      <c r="J3953">
        <v>-73.971310000000003</v>
      </c>
      <c r="K3953">
        <v>40.795122999999997</v>
      </c>
      <c r="L3953">
        <v>5</v>
      </c>
      <c r="M3953">
        <v>2.8615215924536854</v>
      </c>
      <c r="N3953">
        <v>7.7</v>
      </c>
    </row>
    <row r="3954" spans="1:14" x14ac:dyDescent="0.2">
      <c r="A3954" s="1">
        <v>6.8865740740740736E-3</v>
      </c>
      <c r="B3954" s="3">
        <v>40177.54791666667</v>
      </c>
      <c r="C3954" s="4">
        <v>2009</v>
      </c>
      <c r="D3954" s="4">
        <v>12</v>
      </c>
      <c r="E3954" s="4">
        <v>30</v>
      </c>
      <c r="F3954" s="4">
        <v>13</v>
      </c>
      <c r="G3954" s="4">
        <v>3</v>
      </c>
      <c r="H3954">
        <v>-73.993949000000001</v>
      </c>
      <c r="I3954">
        <v>40.724685000000001</v>
      </c>
      <c r="J3954">
        <v>-73.776301000000004</v>
      </c>
      <c r="K3954">
        <v>40.645434000000002</v>
      </c>
      <c r="L3954">
        <v>1</v>
      </c>
      <c r="M3954">
        <v>20.380901073641486</v>
      </c>
      <c r="N3954">
        <v>45</v>
      </c>
    </row>
    <row r="3955" spans="1:14" x14ac:dyDescent="0.2">
      <c r="A3955" s="1">
        <v>3.6354166666666667E-2</v>
      </c>
      <c r="B3955" s="3">
        <v>40373.869444444441</v>
      </c>
      <c r="C3955" s="4">
        <v>2010</v>
      </c>
      <c r="D3955" s="4">
        <v>7</v>
      </c>
      <c r="E3955" s="4">
        <v>14</v>
      </c>
      <c r="F3955" s="4">
        <v>20</v>
      </c>
      <c r="G3955" s="4">
        <v>3</v>
      </c>
      <c r="H3955">
        <v>-73.979054000000005</v>
      </c>
      <c r="I3955">
        <v>40.761617000000001</v>
      </c>
      <c r="J3955">
        <v>-73.948755000000006</v>
      </c>
      <c r="K3955">
        <v>40.778458000000001</v>
      </c>
      <c r="L3955">
        <v>1</v>
      </c>
      <c r="M3955">
        <v>3.168527230838774</v>
      </c>
      <c r="N3955">
        <v>8.9</v>
      </c>
    </row>
    <row r="3956" spans="1:14" x14ac:dyDescent="0.2">
      <c r="A3956" s="1">
        <v>1.1805555555555555E-2</v>
      </c>
      <c r="B3956" s="3">
        <v>40681.636805555558</v>
      </c>
      <c r="C3956" s="4">
        <v>2011</v>
      </c>
      <c r="D3956" s="4">
        <v>5</v>
      </c>
      <c r="E3956" s="4">
        <v>18</v>
      </c>
      <c r="F3956" s="4">
        <v>15</v>
      </c>
      <c r="G3956" s="4">
        <v>3</v>
      </c>
      <c r="H3956">
        <v>-73.929460000000006</v>
      </c>
      <c r="I3956">
        <v>40.746993000000003</v>
      </c>
      <c r="J3956">
        <v>-73.929460000000006</v>
      </c>
      <c r="K3956">
        <v>40.746993000000003</v>
      </c>
      <c r="L3956">
        <v>1</v>
      </c>
      <c r="M3956">
        <v>0</v>
      </c>
      <c r="N3956">
        <v>4.9000000000000004</v>
      </c>
    </row>
    <row r="3957" spans="1:14" x14ac:dyDescent="0.2">
      <c r="A3957" s="1">
        <v>2.0833333333333332E-2</v>
      </c>
      <c r="B3957" s="3">
        <v>40324.770833333336</v>
      </c>
      <c r="C3957" s="4">
        <v>2010</v>
      </c>
      <c r="D3957" s="4">
        <v>5</v>
      </c>
      <c r="E3957" s="4">
        <v>26</v>
      </c>
      <c r="F3957" s="4">
        <v>18</v>
      </c>
      <c r="G3957" s="4">
        <v>3</v>
      </c>
      <c r="H3957">
        <v>-73.956107000000003</v>
      </c>
      <c r="I3957">
        <v>40.778713000000003</v>
      </c>
      <c r="J3957">
        <v>-74.008174999999994</v>
      </c>
      <c r="K3957">
        <v>40.738218000000003</v>
      </c>
      <c r="L3957">
        <v>3</v>
      </c>
      <c r="M3957">
        <v>6.2926026425324899</v>
      </c>
      <c r="N3957">
        <v>18.899999999999999</v>
      </c>
    </row>
    <row r="3958" spans="1:14" x14ac:dyDescent="0.2">
      <c r="A3958" s="1">
        <v>4.9768518518518521E-3</v>
      </c>
      <c r="B3958" s="3">
        <v>40849.046527777777</v>
      </c>
      <c r="C3958" s="4">
        <v>2011</v>
      </c>
      <c r="D3958" s="4">
        <v>11</v>
      </c>
      <c r="E3958" s="4">
        <v>2</v>
      </c>
      <c r="F3958" s="4">
        <v>1</v>
      </c>
      <c r="G3958" s="4">
        <v>3</v>
      </c>
      <c r="H3958">
        <v>-73.992842999999993</v>
      </c>
      <c r="I3958">
        <v>40.713787000000004</v>
      </c>
      <c r="J3958">
        <v>-74.008410999999995</v>
      </c>
      <c r="K3958">
        <v>40.707948999999999</v>
      </c>
      <c r="L3958">
        <v>1</v>
      </c>
      <c r="M3958">
        <v>1.4656131058807182</v>
      </c>
      <c r="N3958">
        <v>7.3</v>
      </c>
    </row>
    <row r="3959" spans="1:14" x14ac:dyDescent="0.2">
      <c r="A3959" s="1">
        <v>9.7222222222222224E-3</v>
      </c>
      <c r="B3959" s="3">
        <v>40660.301388888889</v>
      </c>
      <c r="C3959" s="4">
        <v>2011</v>
      </c>
      <c r="D3959" s="4">
        <v>4</v>
      </c>
      <c r="E3959" s="4">
        <v>27</v>
      </c>
      <c r="F3959" s="4">
        <v>7</v>
      </c>
      <c r="G3959" s="4">
        <v>3</v>
      </c>
      <c r="H3959">
        <v>-73.966606999999996</v>
      </c>
      <c r="I3959">
        <v>40.757112999999997</v>
      </c>
      <c r="J3959">
        <v>-74.000815000000003</v>
      </c>
      <c r="K3959">
        <v>40.710774999999998</v>
      </c>
      <c r="L3959">
        <v>1</v>
      </c>
      <c r="M3959">
        <v>5.9105412553891039</v>
      </c>
      <c r="N3959">
        <v>12.5</v>
      </c>
    </row>
    <row r="3960" spans="1:14" x14ac:dyDescent="0.2">
      <c r="A3960" s="1">
        <v>3.0555555555555555E-2</v>
      </c>
      <c r="B3960" s="3">
        <v>41948.780555555553</v>
      </c>
      <c r="C3960" s="4">
        <v>2014</v>
      </c>
      <c r="D3960" s="4">
        <v>11</v>
      </c>
      <c r="E3960" s="4">
        <v>5</v>
      </c>
      <c r="F3960" s="4">
        <v>18</v>
      </c>
      <c r="G3960" s="4">
        <v>3</v>
      </c>
      <c r="H3960">
        <v>-73.982889999999998</v>
      </c>
      <c r="I3960">
        <v>40.781649999999999</v>
      </c>
      <c r="J3960">
        <v>-74.005386999999999</v>
      </c>
      <c r="K3960">
        <v>40.748171999999997</v>
      </c>
      <c r="L3960">
        <v>1</v>
      </c>
      <c r="M3960">
        <v>4.1816851755746249</v>
      </c>
      <c r="N3960">
        <v>17.5</v>
      </c>
    </row>
    <row r="3961" spans="1:14" x14ac:dyDescent="0.2">
      <c r="A3961" s="1">
        <v>5.4398148148148149E-3</v>
      </c>
      <c r="B3961" s="3">
        <v>41836.588194444441</v>
      </c>
      <c r="C3961" s="4">
        <v>2014</v>
      </c>
      <c r="D3961" s="4">
        <v>7</v>
      </c>
      <c r="E3961" s="4">
        <v>16</v>
      </c>
      <c r="F3961" s="4">
        <v>14</v>
      </c>
      <c r="G3961" s="4">
        <v>3</v>
      </c>
      <c r="H3961">
        <v>-73.952095</v>
      </c>
      <c r="I3961">
        <v>40.777050000000003</v>
      </c>
      <c r="J3961">
        <v>-73.971592000000001</v>
      </c>
      <c r="K3961">
        <v>40.750566999999997</v>
      </c>
      <c r="L3961">
        <v>1</v>
      </c>
      <c r="M3961">
        <v>3.375420611555537</v>
      </c>
      <c r="N3961">
        <v>11.5</v>
      </c>
    </row>
    <row r="3962" spans="1:14" x14ac:dyDescent="0.2">
      <c r="A3962" s="1">
        <v>3.8194444444444441E-2</v>
      </c>
      <c r="B3962" s="3">
        <v>39995.663194444445</v>
      </c>
      <c r="C3962" s="4">
        <v>2009</v>
      </c>
      <c r="D3962" s="4">
        <v>7</v>
      </c>
      <c r="E3962" s="4">
        <v>1</v>
      </c>
      <c r="F3962" s="4">
        <v>15</v>
      </c>
      <c r="G3962" s="4">
        <v>3</v>
      </c>
      <c r="H3962">
        <v>-73.973740000000006</v>
      </c>
      <c r="I3962">
        <v>40.763669999999998</v>
      </c>
      <c r="J3962">
        <v>-73.994697000000002</v>
      </c>
      <c r="K3962">
        <v>40.766759999999998</v>
      </c>
      <c r="L3962">
        <v>4</v>
      </c>
      <c r="M3962">
        <v>1.8001064188472322</v>
      </c>
      <c r="N3962">
        <v>9.6999999999999993</v>
      </c>
    </row>
    <row r="3963" spans="1:14" x14ac:dyDescent="0.2">
      <c r="A3963" s="1">
        <v>3.8194444444444441E-2</v>
      </c>
      <c r="B3963" s="3">
        <v>39995.663194444445</v>
      </c>
      <c r="C3963" s="4">
        <v>2009</v>
      </c>
      <c r="D3963" s="4">
        <v>7</v>
      </c>
      <c r="E3963" s="4">
        <v>1</v>
      </c>
      <c r="F3963" s="4">
        <v>15</v>
      </c>
      <c r="G3963" s="4">
        <v>3</v>
      </c>
      <c r="H3963">
        <v>-73.984544999999997</v>
      </c>
      <c r="I3963">
        <v>40.753934999999998</v>
      </c>
      <c r="J3963">
        <v>-73.948402999999999</v>
      </c>
      <c r="K3963">
        <v>40.774101999999999</v>
      </c>
      <c r="L3963">
        <v>1</v>
      </c>
      <c r="M3963">
        <v>3.7849468743915278</v>
      </c>
      <c r="N3963">
        <v>11.7</v>
      </c>
    </row>
    <row r="3964" spans="1:14" x14ac:dyDescent="0.2">
      <c r="A3964" s="1">
        <v>3.335648148148148E-2</v>
      </c>
      <c r="B3964" s="3">
        <v>39904.699999999997</v>
      </c>
      <c r="C3964" s="4">
        <v>2009</v>
      </c>
      <c r="D3964" s="4">
        <v>4</v>
      </c>
      <c r="E3964" s="4">
        <v>1</v>
      </c>
      <c r="F3964" s="4">
        <v>16</v>
      </c>
      <c r="G3964" s="4">
        <v>3</v>
      </c>
      <c r="H3964">
        <v>-73.984736999999996</v>
      </c>
      <c r="I3964">
        <v>40.774236000000002</v>
      </c>
      <c r="J3964">
        <v>-73.973177000000007</v>
      </c>
      <c r="K3964">
        <v>40.790236999999998</v>
      </c>
      <c r="L3964">
        <v>3</v>
      </c>
      <c r="M3964">
        <v>2.0303240384147014</v>
      </c>
      <c r="N3964">
        <v>4.5</v>
      </c>
    </row>
    <row r="3965" spans="1:14" x14ac:dyDescent="0.2">
      <c r="A3965" s="1">
        <v>3.8194444444444441E-2</v>
      </c>
      <c r="B3965" s="3">
        <v>41248.579861111109</v>
      </c>
      <c r="C3965" s="4">
        <v>2012</v>
      </c>
      <c r="D3965" s="4">
        <v>12</v>
      </c>
      <c r="E3965" s="4">
        <v>5</v>
      </c>
      <c r="F3965" s="4">
        <v>13</v>
      </c>
      <c r="G3965" s="4">
        <v>3</v>
      </c>
      <c r="H3965">
        <v>-73.952344999999994</v>
      </c>
      <c r="I3965">
        <v>40.781787999999999</v>
      </c>
      <c r="J3965">
        <v>-73.939237000000006</v>
      </c>
      <c r="K3965">
        <v>40.799163</v>
      </c>
      <c r="L3965">
        <v>1</v>
      </c>
      <c r="M3965">
        <v>2.2274434235149978</v>
      </c>
      <c r="N3965">
        <v>6.5</v>
      </c>
    </row>
    <row r="3966" spans="1:14" x14ac:dyDescent="0.2">
      <c r="A3966" s="1">
        <v>1.4583333333333332E-2</v>
      </c>
      <c r="B3966" s="3">
        <v>39869.88958333333</v>
      </c>
      <c r="C3966" s="4">
        <v>2009</v>
      </c>
      <c r="D3966" s="4">
        <v>2</v>
      </c>
      <c r="E3966" s="4">
        <v>25</v>
      </c>
      <c r="F3966" s="4">
        <v>21</v>
      </c>
      <c r="G3966" s="4">
        <v>3</v>
      </c>
      <c r="H3966">
        <v>-73.979986999999994</v>
      </c>
      <c r="I3966">
        <v>40.775872999999997</v>
      </c>
      <c r="J3966">
        <v>-73.931692999999996</v>
      </c>
      <c r="K3966">
        <v>40.858387</v>
      </c>
      <c r="L3966">
        <v>2</v>
      </c>
      <c r="M3966">
        <v>10.046163282725425</v>
      </c>
      <c r="N3966">
        <v>17.7</v>
      </c>
    </row>
    <row r="3967" spans="1:14" x14ac:dyDescent="0.2">
      <c r="A3967" s="1">
        <v>4.0729166666666664E-2</v>
      </c>
      <c r="B3967" s="3">
        <v>41346.373611111114</v>
      </c>
      <c r="C3967" s="4">
        <v>2013</v>
      </c>
      <c r="D3967" s="4">
        <v>3</v>
      </c>
      <c r="E3967" s="4">
        <v>13</v>
      </c>
      <c r="F3967" s="4">
        <v>8</v>
      </c>
      <c r="G3967" s="4">
        <v>3</v>
      </c>
      <c r="H3967">
        <v>-73.968028000000004</v>
      </c>
      <c r="I3967">
        <v>40.762396000000003</v>
      </c>
      <c r="J3967">
        <v>-73.979259999999996</v>
      </c>
      <c r="K3967">
        <v>40.751787999999998</v>
      </c>
      <c r="L3967">
        <v>1</v>
      </c>
      <c r="M3967">
        <v>1.513768212221132</v>
      </c>
      <c r="N3967">
        <v>15</v>
      </c>
    </row>
    <row r="3968" spans="1:14" x14ac:dyDescent="0.2">
      <c r="A3968" s="1">
        <v>2.2280092592592591E-2</v>
      </c>
      <c r="B3968" s="3">
        <v>40765.147222222222</v>
      </c>
      <c r="C3968" s="4">
        <v>2011</v>
      </c>
      <c r="D3968" s="4">
        <v>8</v>
      </c>
      <c r="E3968" s="4">
        <v>10</v>
      </c>
      <c r="F3968" s="4">
        <v>3</v>
      </c>
      <c r="G3968" s="4">
        <v>3</v>
      </c>
      <c r="H3968">
        <v>-74.005705000000006</v>
      </c>
      <c r="I3968">
        <v>40.740430000000003</v>
      </c>
      <c r="J3968">
        <v>-73.977157000000005</v>
      </c>
      <c r="K3968">
        <v>40.766137999999998</v>
      </c>
      <c r="L3968">
        <v>2</v>
      </c>
      <c r="M3968">
        <v>3.7397064414430483</v>
      </c>
      <c r="N3968">
        <v>8.9</v>
      </c>
    </row>
    <row r="3969" spans="1:14" x14ac:dyDescent="0.2">
      <c r="A3969" s="1">
        <v>3.2337962962962964E-2</v>
      </c>
      <c r="B3969" s="3">
        <v>42046.781944444447</v>
      </c>
      <c r="C3969" s="4">
        <v>2015</v>
      </c>
      <c r="D3969" s="4">
        <v>2</v>
      </c>
      <c r="E3969" s="4">
        <v>11</v>
      </c>
      <c r="F3969" s="4">
        <v>18</v>
      </c>
      <c r="G3969" s="4">
        <v>3</v>
      </c>
      <c r="H3969">
        <v>-73.969604489999995</v>
      </c>
      <c r="I3969">
        <v>40.785411830000001</v>
      </c>
      <c r="J3969">
        <v>-73.947509769999996</v>
      </c>
      <c r="K3969">
        <v>40.7778244</v>
      </c>
      <c r="L3969">
        <v>1</v>
      </c>
      <c r="M3969">
        <v>2.0449772534927839</v>
      </c>
      <c r="N3969">
        <v>8.5</v>
      </c>
    </row>
    <row r="3970" spans="1:14" x14ac:dyDescent="0.2">
      <c r="A3970" s="1">
        <v>2.7268518518518515E-2</v>
      </c>
      <c r="B3970" s="3">
        <v>41542.86041666667</v>
      </c>
      <c r="C3970" s="4">
        <v>2013</v>
      </c>
      <c r="D3970" s="4">
        <v>9</v>
      </c>
      <c r="E3970" s="4">
        <v>25</v>
      </c>
      <c r="F3970" s="4">
        <v>20</v>
      </c>
      <c r="G3970" s="4">
        <v>3</v>
      </c>
      <c r="H3970">
        <v>-73.969030000000004</v>
      </c>
      <c r="I3970">
        <v>40.769973999999998</v>
      </c>
      <c r="J3970">
        <v>-73.989074000000002</v>
      </c>
      <c r="K3970">
        <v>40.744193000000003</v>
      </c>
      <c r="L3970">
        <v>1</v>
      </c>
      <c r="M3970">
        <v>3.3306372864011862</v>
      </c>
      <c r="N3970">
        <v>9.5</v>
      </c>
    </row>
    <row r="3971" spans="1:14" x14ac:dyDescent="0.2">
      <c r="A3971" s="1">
        <v>3.6805555555555557E-2</v>
      </c>
      <c r="B3971" s="3">
        <v>41423.911805555559</v>
      </c>
      <c r="C3971" s="4">
        <v>2013</v>
      </c>
      <c r="D3971" s="4">
        <v>5</v>
      </c>
      <c r="E3971" s="4">
        <v>29</v>
      </c>
      <c r="F3971" s="4">
        <v>21</v>
      </c>
      <c r="G3971" s="4">
        <v>3</v>
      </c>
      <c r="H3971">
        <v>-73.978966999999997</v>
      </c>
      <c r="I3971">
        <v>40.782262000000003</v>
      </c>
      <c r="J3971">
        <v>-73.962119999999999</v>
      </c>
      <c r="K3971">
        <v>40.776297</v>
      </c>
      <c r="L3971">
        <v>1</v>
      </c>
      <c r="M3971">
        <v>1.5676859855572758</v>
      </c>
      <c r="N3971">
        <v>6</v>
      </c>
    </row>
    <row r="3972" spans="1:14" x14ac:dyDescent="0.2">
      <c r="A3972" s="1">
        <v>6.7476851851851856E-3</v>
      </c>
      <c r="B3972" s="3">
        <v>41899.756249999999</v>
      </c>
      <c r="C3972" s="4">
        <v>2014</v>
      </c>
      <c r="D3972" s="4">
        <v>9</v>
      </c>
      <c r="E3972" s="4">
        <v>17</v>
      </c>
      <c r="F3972" s="4">
        <v>18</v>
      </c>
      <c r="G3972" s="4">
        <v>3</v>
      </c>
      <c r="H3972">
        <v>-73.974618000000007</v>
      </c>
      <c r="I3972">
        <v>40.67118</v>
      </c>
      <c r="J3972">
        <v>-74.006202999999999</v>
      </c>
      <c r="K3972">
        <v>40.645637000000001</v>
      </c>
      <c r="L3972">
        <v>1</v>
      </c>
      <c r="M3972">
        <v>3.8986559013133748</v>
      </c>
      <c r="N3972">
        <v>12</v>
      </c>
    </row>
    <row r="3973" spans="1:14" x14ac:dyDescent="0.2">
      <c r="A3973" s="1">
        <v>2.0208333333333335E-2</v>
      </c>
      <c r="B3973" s="3">
        <v>42088.645138888889</v>
      </c>
      <c r="C3973" s="4">
        <v>2015</v>
      </c>
      <c r="D3973" s="4">
        <v>3</v>
      </c>
      <c r="E3973" s="4">
        <v>25</v>
      </c>
      <c r="F3973" s="4">
        <v>15</v>
      </c>
      <c r="G3973" s="4">
        <v>3</v>
      </c>
      <c r="H3973">
        <v>-74.004440310000007</v>
      </c>
      <c r="I3973">
        <v>40.741588589999999</v>
      </c>
      <c r="J3973">
        <v>-73.998611449999999</v>
      </c>
      <c r="K3973">
        <v>40.744808200000001</v>
      </c>
      <c r="L3973">
        <v>2</v>
      </c>
      <c r="M3973">
        <v>0.60838560228466743</v>
      </c>
      <c r="N3973">
        <v>5.5</v>
      </c>
    </row>
    <row r="3974" spans="1:14" x14ac:dyDescent="0.2">
      <c r="A3974" s="1">
        <v>2.1354166666666664E-2</v>
      </c>
      <c r="B3974" s="3">
        <v>41304.854166666664</v>
      </c>
      <c r="C3974" s="4">
        <v>2013</v>
      </c>
      <c r="D3974" s="4">
        <v>1</v>
      </c>
      <c r="E3974" s="4">
        <v>30</v>
      </c>
      <c r="F3974" s="4">
        <v>20</v>
      </c>
      <c r="G3974" s="4">
        <v>3</v>
      </c>
      <c r="H3974">
        <v>-73.993797000000001</v>
      </c>
      <c r="I3974">
        <v>40.723737999999997</v>
      </c>
      <c r="J3974">
        <v>-73.978594999999999</v>
      </c>
      <c r="K3974">
        <v>40.727150999999999</v>
      </c>
      <c r="L3974">
        <v>1</v>
      </c>
      <c r="M3974">
        <v>1.3375784138515541</v>
      </c>
      <c r="N3974">
        <v>8</v>
      </c>
    </row>
    <row r="3975" spans="1:14" x14ac:dyDescent="0.2">
      <c r="A3975" s="1">
        <v>1.8252314814814815E-2</v>
      </c>
      <c r="B3975" s="3">
        <v>40800.851388888892</v>
      </c>
      <c r="C3975" s="4">
        <v>2011</v>
      </c>
      <c r="D3975" s="4">
        <v>9</v>
      </c>
      <c r="E3975" s="4">
        <v>14</v>
      </c>
      <c r="F3975" s="4">
        <v>20</v>
      </c>
      <c r="G3975" s="4">
        <v>3</v>
      </c>
      <c r="H3975">
        <v>-74.006769000000006</v>
      </c>
      <c r="I3975">
        <v>40.743682999999997</v>
      </c>
      <c r="J3975">
        <v>-73.991291000000004</v>
      </c>
      <c r="K3975">
        <v>40.727820999999999</v>
      </c>
      <c r="L3975">
        <v>2</v>
      </c>
      <c r="M3975">
        <v>2.1959908774423975</v>
      </c>
      <c r="N3975">
        <v>8.5</v>
      </c>
    </row>
    <row r="3976" spans="1:14" x14ac:dyDescent="0.2">
      <c r="A3976" s="1">
        <v>7.1874999999999994E-3</v>
      </c>
      <c r="B3976" s="3">
        <v>42018.631944444445</v>
      </c>
      <c r="C3976" s="4">
        <v>2015</v>
      </c>
      <c r="D3976" s="4">
        <v>1</v>
      </c>
      <c r="E3976" s="4">
        <v>14</v>
      </c>
      <c r="F3976" s="4">
        <v>15</v>
      </c>
      <c r="G3976" s="4">
        <v>3</v>
      </c>
      <c r="H3976">
        <v>-73.95544434</v>
      </c>
      <c r="I3976">
        <v>40.787605290000002</v>
      </c>
      <c r="J3976">
        <v>-73.965560909999994</v>
      </c>
      <c r="K3976">
        <v>40.798690800000003</v>
      </c>
      <c r="L3976">
        <v>3</v>
      </c>
      <c r="M3976">
        <v>1.4999183664778797</v>
      </c>
      <c r="N3976">
        <v>8.5</v>
      </c>
    </row>
    <row r="3977" spans="1:14" x14ac:dyDescent="0.2">
      <c r="A3977" s="1">
        <v>1.5277777777777777E-2</v>
      </c>
      <c r="B3977" s="3">
        <v>40884.390277777777</v>
      </c>
      <c r="C3977" s="4">
        <v>2011</v>
      </c>
      <c r="D3977" s="4">
        <v>12</v>
      </c>
      <c r="E3977" s="4">
        <v>7</v>
      </c>
      <c r="F3977" s="4">
        <v>9</v>
      </c>
      <c r="G3977" s="4">
        <v>3</v>
      </c>
      <c r="H3977">
        <v>-73.974663000000007</v>
      </c>
      <c r="I3977">
        <v>40.752685</v>
      </c>
      <c r="J3977">
        <v>-74.010131999999999</v>
      </c>
      <c r="K3977">
        <v>40.702078</v>
      </c>
      <c r="L3977">
        <v>1</v>
      </c>
      <c r="M3977">
        <v>6.3788693144022481</v>
      </c>
      <c r="N3977">
        <v>14.9</v>
      </c>
    </row>
    <row r="3978" spans="1:14" x14ac:dyDescent="0.2">
      <c r="A3978" s="1">
        <v>3.0659722222222224E-2</v>
      </c>
      <c r="B3978" s="3">
        <v>42088.405555555553</v>
      </c>
      <c r="C3978" s="4">
        <v>2015</v>
      </c>
      <c r="D3978" s="4">
        <v>3</v>
      </c>
      <c r="E3978" s="4">
        <v>25</v>
      </c>
      <c r="F3978" s="4">
        <v>9</v>
      </c>
      <c r="G3978" s="4">
        <v>3</v>
      </c>
      <c r="H3978">
        <v>-73.987525939999998</v>
      </c>
      <c r="I3978">
        <v>40.724498750000002</v>
      </c>
      <c r="J3978">
        <v>-74.007919310000005</v>
      </c>
      <c r="K3978">
        <v>40.711750029999997</v>
      </c>
      <c r="L3978">
        <v>1</v>
      </c>
      <c r="M3978">
        <v>2.2303927036903626</v>
      </c>
      <c r="N3978">
        <v>12</v>
      </c>
    </row>
    <row r="3979" spans="1:14" x14ac:dyDescent="0.2">
      <c r="A3979" s="1">
        <v>3.1516203703703706E-2</v>
      </c>
      <c r="B3979" s="3">
        <v>40415.947916666664</v>
      </c>
      <c r="C3979" s="4">
        <v>2010</v>
      </c>
      <c r="D3979" s="4">
        <v>8</v>
      </c>
      <c r="E3979" s="4">
        <v>25</v>
      </c>
      <c r="F3979" s="4">
        <v>22</v>
      </c>
      <c r="G3979" s="4">
        <v>3</v>
      </c>
      <c r="H3979">
        <v>-73.986639999999994</v>
      </c>
      <c r="I3979">
        <v>40.761423000000001</v>
      </c>
      <c r="J3979">
        <v>-74.001738000000003</v>
      </c>
      <c r="K3979">
        <v>40.735563999999997</v>
      </c>
      <c r="L3979">
        <v>1</v>
      </c>
      <c r="M3979">
        <v>3.1476364099240541</v>
      </c>
      <c r="N3979">
        <v>8.5</v>
      </c>
    </row>
    <row r="3980" spans="1:14" x14ac:dyDescent="0.2">
      <c r="A3980" s="1">
        <v>2.2916666666666669E-2</v>
      </c>
      <c r="B3980" s="3">
        <v>41906.689583333333</v>
      </c>
      <c r="C3980" s="4">
        <v>2014</v>
      </c>
      <c r="D3980" s="4">
        <v>9</v>
      </c>
      <c r="E3980" s="4">
        <v>24</v>
      </c>
      <c r="F3980" s="4">
        <v>16</v>
      </c>
      <c r="G3980" s="4">
        <v>3</v>
      </c>
      <c r="H3980">
        <v>-73.790237000000005</v>
      </c>
      <c r="I3980">
        <v>40.643946999999997</v>
      </c>
      <c r="J3980">
        <v>-73.981934999999993</v>
      </c>
      <c r="K3980">
        <v>40.763232000000002</v>
      </c>
      <c r="L3980">
        <v>1</v>
      </c>
      <c r="M3980">
        <v>20.929318098409198</v>
      </c>
      <c r="N3980">
        <v>57.33</v>
      </c>
    </row>
    <row r="3981" spans="1:14" x14ac:dyDescent="0.2">
      <c r="A3981" s="1">
        <v>2.2916666666666669E-2</v>
      </c>
      <c r="B3981" s="3">
        <v>41640.689583333333</v>
      </c>
      <c r="C3981" s="4">
        <v>2014</v>
      </c>
      <c r="D3981" s="4">
        <v>1</v>
      </c>
      <c r="E3981" s="4">
        <v>1</v>
      </c>
      <c r="F3981" s="4">
        <v>16</v>
      </c>
      <c r="G3981" s="4">
        <v>3</v>
      </c>
      <c r="H3981">
        <v>-74.007217999999995</v>
      </c>
      <c r="I3981">
        <v>40.718167000000001</v>
      </c>
      <c r="J3981">
        <v>-73.992337000000006</v>
      </c>
      <c r="K3981">
        <v>40.698881999999998</v>
      </c>
      <c r="L3981">
        <v>3</v>
      </c>
      <c r="M3981">
        <v>2.4870816884816294</v>
      </c>
      <c r="N3981">
        <v>8.5</v>
      </c>
    </row>
    <row r="3982" spans="1:14" x14ac:dyDescent="0.2">
      <c r="A3982" s="1">
        <v>3.8194444444444441E-2</v>
      </c>
      <c r="B3982" s="3">
        <v>39960.413194444445</v>
      </c>
      <c r="C3982" s="4">
        <v>2009</v>
      </c>
      <c r="D3982" s="4">
        <v>5</v>
      </c>
      <c r="E3982" s="4">
        <v>27</v>
      </c>
      <c r="F3982" s="4">
        <v>9</v>
      </c>
      <c r="G3982" s="4">
        <v>3</v>
      </c>
      <c r="H3982">
        <v>-73.989958000000001</v>
      </c>
      <c r="I3982">
        <v>40.734394999999999</v>
      </c>
      <c r="J3982">
        <v>-73.995639999999995</v>
      </c>
      <c r="K3982">
        <v>40.742438</v>
      </c>
      <c r="L3982">
        <v>1</v>
      </c>
      <c r="M3982">
        <v>1.0155418418425202</v>
      </c>
      <c r="N3982">
        <v>5.7</v>
      </c>
    </row>
    <row r="3983" spans="1:14" x14ac:dyDescent="0.2">
      <c r="A3983" s="1">
        <v>2.8472222222222222E-2</v>
      </c>
      <c r="B3983" s="3">
        <v>41591.40347222222</v>
      </c>
      <c r="C3983" s="4">
        <v>2013</v>
      </c>
      <c r="D3983" s="4">
        <v>11</v>
      </c>
      <c r="E3983" s="4">
        <v>13</v>
      </c>
      <c r="F3983" s="4">
        <v>9</v>
      </c>
      <c r="G3983" s="4">
        <v>3</v>
      </c>
      <c r="H3983">
        <v>-73.962867000000003</v>
      </c>
      <c r="I3983">
        <v>40.758360000000003</v>
      </c>
      <c r="J3983">
        <v>-73.960092000000003</v>
      </c>
      <c r="K3983">
        <v>40.762182000000003</v>
      </c>
      <c r="L3983">
        <v>1</v>
      </c>
      <c r="M3983">
        <v>0.48555902477585144</v>
      </c>
      <c r="N3983">
        <v>5</v>
      </c>
    </row>
    <row r="3984" spans="1:14" x14ac:dyDescent="0.2">
      <c r="A3984" s="1">
        <v>2.9166666666666664E-2</v>
      </c>
      <c r="B3984" s="3">
        <v>41850.362500000003</v>
      </c>
      <c r="C3984" s="4">
        <v>2014</v>
      </c>
      <c r="D3984" s="4">
        <v>7</v>
      </c>
      <c r="E3984" s="4">
        <v>30</v>
      </c>
      <c r="F3984" s="4">
        <v>8</v>
      </c>
      <c r="G3984" s="4">
        <v>3</v>
      </c>
      <c r="H3984">
        <v>-73.963611999999998</v>
      </c>
      <c r="I3984">
        <v>40.776932000000002</v>
      </c>
      <c r="J3984">
        <v>-73.973962</v>
      </c>
      <c r="K3984">
        <v>40.763064999999997</v>
      </c>
      <c r="L3984">
        <v>2</v>
      </c>
      <c r="M3984">
        <v>1.7732143618434759</v>
      </c>
      <c r="N3984">
        <v>8</v>
      </c>
    </row>
    <row r="3985" spans="1:14" x14ac:dyDescent="0.2">
      <c r="A3985" s="1">
        <v>1.3888888888888888E-2</v>
      </c>
      <c r="B3985" s="3">
        <v>41766.013888888891</v>
      </c>
      <c r="C3985" s="4">
        <v>2014</v>
      </c>
      <c r="D3985" s="4">
        <v>5</v>
      </c>
      <c r="E3985" s="4">
        <v>7</v>
      </c>
      <c r="F3985" s="4">
        <v>0</v>
      </c>
      <c r="G3985" s="4">
        <v>3</v>
      </c>
      <c r="H3985">
        <v>-74.001895000000005</v>
      </c>
      <c r="I3985">
        <v>40.726235000000003</v>
      </c>
      <c r="J3985">
        <v>-74.005120000000005</v>
      </c>
      <c r="K3985">
        <v>40.718845000000002</v>
      </c>
      <c r="L3985">
        <v>1</v>
      </c>
      <c r="M3985">
        <v>0.86647759958372572</v>
      </c>
      <c r="N3985">
        <v>5.5</v>
      </c>
    </row>
    <row r="3986" spans="1:14" x14ac:dyDescent="0.2">
      <c r="A3986" s="1">
        <v>3.4722222222222224E-2</v>
      </c>
      <c r="B3986" s="3">
        <v>41675.451388888891</v>
      </c>
      <c r="C3986" s="4">
        <v>2014</v>
      </c>
      <c r="D3986" s="4">
        <v>2</v>
      </c>
      <c r="E3986" s="4">
        <v>5</v>
      </c>
      <c r="F3986" s="4">
        <v>10</v>
      </c>
      <c r="G3986" s="4">
        <v>3</v>
      </c>
      <c r="H3986">
        <v>-73.988941999999994</v>
      </c>
      <c r="I3986">
        <v>40.757137</v>
      </c>
      <c r="J3986">
        <v>-73.870964999999998</v>
      </c>
      <c r="K3986">
        <v>40.774155</v>
      </c>
      <c r="L3986">
        <v>1</v>
      </c>
      <c r="M3986">
        <v>10.125660284922528</v>
      </c>
      <c r="N3986">
        <v>36.33</v>
      </c>
    </row>
    <row r="3987" spans="1:14" x14ac:dyDescent="0.2">
      <c r="A3987" s="1">
        <v>3.2395833333333332E-2</v>
      </c>
      <c r="B3987" s="3">
        <v>40625.990277777775</v>
      </c>
      <c r="C3987" s="4">
        <v>2011</v>
      </c>
      <c r="D3987" s="4">
        <v>3</v>
      </c>
      <c r="E3987" s="4">
        <v>23</v>
      </c>
      <c r="F3987" s="4">
        <v>23</v>
      </c>
      <c r="G3987" s="4">
        <v>3</v>
      </c>
      <c r="H3987">
        <v>-74.005056999999994</v>
      </c>
      <c r="I3987">
        <v>40.722836000000001</v>
      </c>
      <c r="J3987">
        <v>-73.991146000000001</v>
      </c>
      <c r="K3987">
        <v>40.739524000000003</v>
      </c>
      <c r="L3987">
        <v>1</v>
      </c>
      <c r="M3987">
        <v>2.1972896939375679</v>
      </c>
      <c r="N3987">
        <v>6.1</v>
      </c>
    </row>
    <row r="3988" spans="1:14" x14ac:dyDescent="0.2">
      <c r="A3988" s="1">
        <v>2.361111111111111E-2</v>
      </c>
      <c r="B3988" s="3">
        <v>39883.731944444444</v>
      </c>
      <c r="C3988" s="4">
        <v>2009</v>
      </c>
      <c r="D3988" s="4">
        <v>3</v>
      </c>
      <c r="E3988" s="4">
        <v>11</v>
      </c>
      <c r="F3988" s="4">
        <v>17</v>
      </c>
      <c r="G3988" s="4">
        <v>3</v>
      </c>
      <c r="H3988">
        <v>-73.956072000000006</v>
      </c>
      <c r="I3988">
        <v>40.767924999999998</v>
      </c>
      <c r="J3988">
        <v>-73.975352999999998</v>
      </c>
      <c r="K3988">
        <v>40.755623</v>
      </c>
      <c r="L3988">
        <v>5</v>
      </c>
      <c r="M3988">
        <v>2.1256389344649547</v>
      </c>
      <c r="N3988">
        <v>8.1</v>
      </c>
    </row>
    <row r="3989" spans="1:14" x14ac:dyDescent="0.2">
      <c r="A3989" s="1">
        <v>3.6805555555555557E-2</v>
      </c>
      <c r="B3989" s="3">
        <v>41710.828472222223</v>
      </c>
      <c r="C3989" s="4">
        <v>2014</v>
      </c>
      <c r="D3989" s="4">
        <v>3</v>
      </c>
      <c r="E3989" s="4">
        <v>12</v>
      </c>
      <c r="F3989" s="4">
        <v>19</v>
      </c>
      <c r="G3989" s="4">
        <v>3</v>
      </c>
      <c r="H3989">
        <v>-73.978187000000005</v>
      </c>
      <c r="I3989">
        <v>40.752512000000003</v>
      </c>
      <c r="J3989">
        <v>-73.950890000000001</v>
      </c>
      <c r="K3989">
        <v>40.785915000000003</v>
      </c>
      <c r="L3989">
        <v>1</v>
      </c>
      <c r="M3989">
        <v>4.3729502057400769</v>
      </c>
      <c r="N3989">
        <v>12</v>
      </c>
    </row>
    <row r="3990" spans="1:14" x14ac:dyDescent="0.2">
      <c r="A3990" s="1">
        <v>2.0300925925925927E-2</v>
      </c>
      <c r="B3990" s="3">
        <v>41696.520138888889</v>
      </c>
      <c r="C3990" s="4">
        <v>2014</v>
      </c>
      <c r="D3990" s="4">
        <v>2</v>
      </c>
      <c r="E3990" s="4">
        <v>26</v>
      </c>
      <c r="F3990" s="4">
        <v>12</v>
      </c>
      <c r="G3990" s="4">
        <v>3</v>
      </c>
      <c r="H3990">
        <v>-73.986806000000001</v>
      </c>
      <c r="I3990">
        <v>40.744404000000003</v>
      </c>
      <c r="J3990">
        <v>-73.983358999999993</v>
      </c>
      <c r="K3990">
        <v>40.766947999999999</v>
      </c>
      <c r="L3990">
        <v>1</v>
      </c>
      <c r="M3990">
        <v>2.5263634040075331</v>
      </c>
      <c r="N3990">
        <v>8.5</v>
      </c>
    </row>
    <row r="3991" spans="1:14" x14ac:dyDescent="0.2">
      <c r="A3991" s="1">
        <v>1.9560185185185184E-2</v>
      </c>
      <c r="B3991" s="3">
        <v>41325.019444444442</v>
      </c>
      <c r="C3991" s="4">
        <v>2013</v>
      </c>
      <c r="D3991" s="4">
        <v>2</v>
      </c>
      <c r="E3991" s="4">
        <v>20</v>
      </c>
      <c r="F3991" s="4">
        <v>0</v>
      </c>
      <c r="G3991" s="4">
        <v>3</v>
      </c>
      <c r="H3991">
        <v>-73.955886000000007</v>
      </c>
      <c r="I3991">
        <v>40.764173</v>
      </c>
      <c r="J3991">
        <v>-73.969128999999995</v>
      </c>
      <c r="K3991">
        <v>40.759414999999997</v>
      </c>
      <c r="L3991">
        <v>1</v>
      </c>
      <c r="M3991">
        <v>1.2358598051798713</v>
      </c>
      <c r="N3991">
        <v>6</v>
      </c>
    </row>
    <row r="3992" spans="1:14" x14ac:dyDescent="0.2">
      <c r="A3992" s="1">
        <v>3.2638888888888891E-2</v>
      </c>
      <c r="B3992" s="3">
        <v>40156.532638888886</v>
      </c>
      <c r="C3992" s="4">
        <v>2009</v>
      </c>
      <c r="D3992" s="4">
        <v>12</v>
      </c>
      <c r="E3992" s="4">
        <v>9</v>
      </c>
      <c r="F3992" s="4">
        <v>12</v>
      </c>
      <c r="G3992" s="4">
        <v>3</v>
      </c>
      <c r="H3992">
        <v>-73.992351999999997</v>
      </c>
      <c r="I3992">
        <v>40.738238000000003</v>
      </c>
      <c r="J3992">
        <v>-74.000702000000004</v>
      </c>
      <c r="K3992">
        <v>40.729922999999999</v>
      </c>
      <c r="L3992">
        <v>2</v>
      </c>
      <c r="M3992">
        <v>1.1631286347772904</v>
      </c>
      <c r="N3992">
        <v>4.5</v>
      </c>
    </row>
    <row r="3993" spans="1:14" x14ac:dyDescent="0.2">
      <c r="A3993" s="1">
        <v>6.8981481481481489E-3</v>
      </c>
      <c r="B3993" s="3">
        <v>41444.756249999999</v>
      </c>
      <c r="C3993" s="4">
        <v>2013</v>
      </c>
      <c r="D3993" s="4">
        <v>6</v>
      </c>
      <c r="E3993" s="4">
        <v>19</v>
      </c>
      <c r="F3993" s="4">
        <v>18</v>
      </c>
      <c r="G3993" s="4">
        <v>3</v>
      </c>
      <c r="H3993">
        <v>-74.004341999999994</v>
      </c>
      <c r="I3993">
        <v>40.724021999999998</v>
      </c>
      <c r="J3993">
        <v>-73.995013</v>
      </c>
      <c r="K3993">
        <v>40.739756999999997</v>
      </c>
      <c r="L3993">
        <v>1</v>
      </c>
      <c r="M3993">
        <v>1.9202676504852714</v>
      </c>
      <c r="N3993">
        <v>6.5</v>
      </c>
    </row>
    <row r="3994" spans="1:14" x14ac:dyDescent="0.2">
      <c r="A3994" s="1">
        <v>3.1990740740740743E-2</v>
      </c>
      <c r="B3994" s="3">
        <v>41143.490277777775</v>
      </c>
      <c r="C3994" s="4">
        <v>2012</v>
      </c>
      <c r="D3994" s="4">
        <v>8</v>
      </c>
      <c r="E3994" s="4">
        <v>22</v>
      </c>
      <c r="F3994" s="4">
        <v>11</v>
      </c>
      <c r="G3994" s="4">
        <v>3</v>
      </c>
      <c r="H3994">
        <v>-73.974571999999995</v>
      </c>
      <c r="I3994">
        <v>40.750639999999997</v>
      </c>
      <c r="J3994">
        <v>-73.979861</v>
      </c>
      <c r="K3994">
        <v>40.764285000000001</v>
      </c>
      <c r="L3994">
        <v>1</v>
      </c>
      <c r="M3994">
        <v>1.5830733623670763</v>
      </c>
      <c r="N3994">
        <v>10.1</v>
      </c>
    </row>
    <row r="3995" spans="1:14" x14ac:dyDescent="0.2">
      <c r="A3995" s="1">
        <v>3.9583333333333331E-2</v>
      </c>
      <c r="B3995" s="3">
        <v>41892.372916666667</v>
      </c>
      <c r="C3995" s="4">
        <v>2014</v>
      </c>
      <c r="D3995" s="4">
        <v>9</v>
      </c>
      <c r="E3995" s="4">
        <v>10</v>
      </c>
      <c r="F3995" s="4">
        <v>8</v>
      </c>
      <c r="G3995" s="4">
        <v>3</v>
      </c>
      <c r="H3995">
        <v>-73.978177000000002</v>
      </c>
      <c r="I3995">
        <v>40.748249999999999</v>
      </c>
      <c r="J3995">
        <v>-73.978144999999998</v>
      </c>
      <c r="K3995">
        <v>40.742632</v>
      </c>
      <c r="L3995">
        <v>1</v>
      </c>
      <c r="M3995">
        <v>0.62539871827207938</v>
      </c>
      <c r="N3995">
        <v>4</v>
      </c>
    </row>
    <row r="3996" spans="1:14" x14ac:dyDescent="0.2">
      <c r="A3996" s="1">
        <v>6.2499999999999995E-3</v>
      </c>
      <c r="B3996" s="3">
        <v>40569.506249999999</v>
      </c>
      <c r="C3996" s="4">
        <v>2011</v>
      </c>
      <c r="D3996" s="4">
        <v>1</v>
      </c>
      <c r="E3996" s="4">
        <v>26</v>
      </c>
      <c r="F3996" s="4">
        <v>12</v>
      </c>
      <c r="G3996" s="4">
        <v>3</v>
      </c>
      <c r="H3996">
        <v>-73.995007000000001</v>
      </c>
      <c r="I3996">
        <v>40.739897999999997</v>
      </c>
      <c r="J3996">
        <v>-73.989512000000005</v>
      </c>
      <c r="K3996">
        <v>40.752777999999999</v>
      </c>
      <c r="L3996">
        <v>3</v>
      </c>
      <c r="M3996">
        <v>1.5068291746158475</v>
      </c>
      <c r="N3996">
        <v>6.5</v>
      </c>
    </row>
    <row r="3997" spans="1:14" x14ac:dyDescent="0.2">
      <c r="A3997" s="1">
        <v>1.9571759259259257E-2</v>
      </c>
      <c r="B3997" s="3">
        <v>40961.936111111114</v>
      </c>
      <c r="C3997" s="4">
        <v>2012</v>
      </c>
      <c r="D3997" s="4">
        <v>2</v>
      </c>
      <c r="E3997" s="4">
        <v>22</v>
      </c>
      <c r="F3997" s="4">
        <v>22</v>
      </c>
      <c r="G3997" s="4">
        <v>3</v>
      </c>
      <c r="H3997">
        <v>-74.002887000000001</v>
      </c>
      <c r="I3997">
        <v>40.728118000000002</v>
      </c>
      <c r="J3997">
        <v>-73.982016999999999</v>
      </c>
      <c r="K3997">
        <v>40.664549999999998</v>
      </c>
      <c r="L3997">
        <v>1</v>
      </c>
      <c r="M3997">
        <v>7.2922866625793494</v>
      </c>
      <c r="N3997">
        <v>14.9</v>
      </c>
    </row>
    <row r="3998" spans="1:14" x14ac:dyDescent="0.2">
      <c r="A3998" s="1">
        <v>2.4999999999999998E-2</v>
      </c>
      <c r="B3998" s="3">
        <v>41696.316666666666</v>
      </c>
      <c r="C3998" s="4">
        <v>2014</v>
      </c>
      <c r="D3998" s="4">
        <v>2</v>
      </c>
      <c r="E3998" s="4">
        <v>26</v>
      </c>
      <c r="F3998" s="4">
        <v>7</v>
      </c>
      <c r="G3998" s="4">
        <v>3</v>
      </c>
      <c r="H3998">
        <v>-73.789976999999993</v>
      </c>
      <c r="I3998">
        <v>40.646957</v>
      </c>
      <c r="J3998">
        <v>-73.985299999999995</v>
      </c>
      <c r="K3998">
        <v>40.733567000000001</v>
      </c>
      <c r="L3998">
        <v>2</v>
      </c>
      <c r="M3998">
        <v>19.098896870299718</v>
      </c>
      <c r="N3998">
        <v>57.33</v>
      </c>
    </row>
    <row r="3999" spans="1:14" x14ac:dyDescent="0.2">
      <c r="A3999" s="1">
        <v>2.1527777777777781E-2</v>
      </c>
      <c r="B3999" s="3">
        <v>40583.604861111111</v>
      </c>
      <c r="C3999" s="4">
        <v>2011</v>
      </c>
      <c r="D3999" s="4">
        <v>2</v>
      </c>
      <c r="E3999" s="4">
        <v>9</v>
      </c>
      <c r="F3999" s="4">
        <v>14</v>
      </c>
      <c r="G3999" s="4">
        <v>3</v>
      </c>
      <c r="H3999">
        <v>-73.973901999999995</v>
      </c>
      <c r="I3999">
        <v>40.760458</v>
      </c>
      <c r="J3999">
        <v>-73.963854999999995</v>
      </c>
      <c r="K3999">
        <v>40.773921999999999</v>
      </c>
      <c r="L3999">
        <v>2</v>
      </c>
      <c r="M3999">
        <v>1.7216074819271465</v>
      </c>
      <c r="N3999">
        <v>6.5</v>
      </c>
    </row>
    <row r="4000" spans="1:14" x14ac:dyDescent="0.2">
      <c r="A4000" s="1">
        <v>3.7499999999999999E-2</v>
      </c>
      <c r="B4000" s="3">
        <v>41199.95416666667</v>
      </c>
      <c r="C4000" s="4">
        <v>2012</v>
      </c>
      <c r="D4000" s="4">
        <v>10</v>
      </c>
      <c r="E4000" s="4">
        <v>17</v>
      </c>
      <c r="F4000" s="4">
        <v>22</v>
      </c>
      <c r="G4000" s="4">
        <v>3</v>
      </c>
      <c r="H4000">
        <v>-73.985118</v>
      </c>
      <c r="I4000">
        <v>40.747281999999998</v>
      </c>
      <c r="J4000">
        <v>-73.951194999999998</v>
      </c>
      <c r="K4000">
        <v>40.688335000000002</v>
      </c>
      <c r="L4000">
        <v>2</v>
      </c>
      <c r="M4000">
        <v>7.1589947008840875</v>
      </c>
      <c r="N4000">
        <v>20.5</v>
      </c>
    </row>
    <row r="4001" spans="1:14" x14ac:dyDescent="0.2">
      <c r="A4001" s="1">
        <v>1.3321759259259261E-2</v>
      </c>
      <c r="B4001" s="3">
        <v>41269.09652777778</v>
      </c>
      <c r="C4001" s="4">
        <v>2012</v>
      </c>
      <c r="D4001" s="4">
        <v>12</v>
      </c>
      <c r="E4001" s="4">
        <v>26</v>
      </c>
      <c r="F4001" s="4">
        <v>2</v>
      </c>
      <c r="G4001" s="4">
        <v>3</v>
      </c>
      <c r="H4001">
        <v>-73.984009</v>
      </c>
      <c r="I4001">
        <v>40.745739</v>
      </c>
      <c r="J4001">
        <v>-73.986537999999996</v>
      </c>
      <c r="K4001">
        <v>40.752274</v>
      </c>
      <c r="L4001">
        <v>1</v>
      </c>
      <c r="M4001">
        <v>0.75809258129757284</v>
      </c>
      <c r="N4001">
        <v>5</v>
      </c>
    </row>
    <row r="4002" spans="1:14" x14ac:dyDescent="0.2">
      <c r="A4002" s="1">
        <v>4.8379629629629632E-3</v>
      </c>
      <c r="B4002" s="3">
        <v>40366.712500000001</v>
      </c>
      <c r="C4002" s="4">
        <v>2010</v>
      </c>
      <c r="D4002" s="4">
        <v>7</v>
      </c>
      <c r="E4002" s="4">
        <v>7</v>
      </c>
      <c r="F4002" s="4">
        <v>17</v>
      </c>
      <c r="G4002" s="4">
        <v>3</v>
      </c>
      <c r="H4002">
        <v>-73.984050999999994</v>
      </c>
      <c r="I4002">
        <v>40.768721999999997</v>
      </c>
      <c r="J4002">
        <v>-73.999157999999994</v>
      </c>
      <c r="K4002">
        <v>40.726393999999999</v>
      </c>
      <c r="L4002">
        <v>1</v>
      </c>
      <c r="M4002">
        <v>4.8811363259168594</v>
      </c>
      <c r="N4002">
        <v>14.5</v>
      </c>
    </row>
    <row r="4003" spans="1:14" x14ac:dyDescent="0.2">
      <c r="A4003" s="1">
        <v>3.8055555555555558E-2</v>
      </c>
      <c r="B4003" s="3">
        <v>41262.912499999999</v>
      </c>
      <c r="C4003" s="4">
        <v>2012</v>
      </c>
      <c r="D4003" s="4">
        <v>12</v>
      </c>
      <c r="E4003" s="4">
        <v>19</v>
      </c>
      <c r="F4003" s="4">
        <v>21</v>
      </c>
      <c r="G4003" s="4">
        <v>3</v>
      </c>
      <c r="H4003">
        <v>-73.965683999999996</v>
      </c>
      <c r="I4003">
        <v>40.762956000000003</v>
      </c>
      <c r="J4003">
        <v>-73.947282999999999</v>
      </c>
      <c r="K4003">
        <v>40.777771000000001</v>
      </c>
      <c r="L4003">
        <v>1</v>
      </c>
      <c r="M4003">
        <v>2.2641615287307952</v>
      </c>
      <c r="N4003">
        <v>7</v>
      </c>
    </row>
    <row r="4004" spans="1:14" x14ac:dyDescent="0.2">
      <c r="A4004" s="1">
        <v>1.2604166666666666E-2</v>
      </c>
      <c r="B4004" s="3">
        <v>41773.470833333333</v>
      </c>
      <c r="C4004" s="4">
        <v>2014</v>
      </c>
      <c r="D4004" s="4">
        <v>5</v>
      </c>
      <c r="E4004" s="4">
        <v>14</v>
      </c>
      <c r="F4004" s="4">
        <v>11</v>
      </c>
      <c r="G4004" s="4">
        <v>3</v>
      </c>
      <c r="H4004">
        <v>-74.003253999999998</v>
      </c>
      <c r="I4004">
        <v>40.749082999999999</v>
      </c>
      <c r="J4004">
        <v>-73.996899999999997</v>
      </c>
      <c r="K4004">
        <v>40.747397999999997</v>
      </c>
      <c r="L4004">
        <v>1</v>
      </c>
      <c r="M4004">
        <v>0.56773909188364025</v>
      </c>
      <c r="N4004">
        <v>4</v>
      </c>
    </row>
    <row r="4005" spans="1:14" x14ac:dyDescent="0.2">
      <c r="A4005" s="1">
        <v>8.3333333333333332E-3</v>
      </c>
      <c r="B4005" s="3">
        <v>40065.591666666667</v>
      </c>
      <c r="C4005" s="4">
        <v>2009</v>
      </c>
      <c r="D4005" s="4">
        <v>9</v>
      </c>
      <c r="E4005" s="4">
        <v>9</v>
      </c>
      <c r="F4005" s="4">
        <v>14</v>
      </c>
      <c r="G4005" s="4">
        <v>3</v>
      </c>
      <c r="H4005">
        <v>-73.976519999999994</v>
      </c>
      <c r="I4005">
        <v>40.751072000000001</v>
      </c>
      <c r="J4005">
        <v>-73.987166999999999</v>
      </c>
      <c r="K4005">
        <v>40.749723000000003</v>
      </c>
      <c r="L4005">
        <v>2</v>
      </c>
      <c r="M4005">
        <v>0.91034614592611729</v>
      </c>
      <c r="N4005">
        <v>4.5</v>
      </c>
    </row>
    <row r="4006" spans="1:14" x14ac:dyDescent="0.2">
      <c r="A4006" s="1">
        <v>2.6782407407407408E-2</v>
      </c>
      <c r="B4006" s="3">
        <v>42144.776388888888</v>
      </c>
      <c r="C4006" s="4">
        <v>2015</v>
      </c>
      <c r="D4006" s="4">
        <v>5</v>
      </c>
      <c r="E4006" s="4">
        <v>20</v>
      </c>
      <c r="F4006" s="4">
        <v>18</v>
      </c>
      <c r="G4006" s="4">
        <v>3</v>
      </c>
      <c r="H4006">
        <v>-73.984428410000007</v>
      </c>
      <c r="I4006">
        <v>40.764881129999999</v>
      </c>
      <c r="J4006">
        <v>-73.978218080000005</v>
      </c>
      <c r="K4006">
        <v>40.783580780000001</v>
      </c>
      <c r="L4006">
        <v>1</v>
      </c>
      <c r="M4006">
        <v>2.1464616243414834</v>
      </c>
      <c r="N4006">
        <v>10</v>
      </c>
    </row>
    <row r="4007" spans="1:14" x14ac:dyDescent="0.2">
      <c r="A4007" s="1">
        <v>4.0798611111111112E-2</v>
      </c>
      <c r="B4007" s="3">
        <v>40975.415277777778</v>
      </c>
      <c r="C4007" s="4">
        <v>2012</v>
      </c>
      <c r="D4007" s="4">
        <v>3</v>
      </c>
      <c r="E4007" s="4">
        <v>7</v>
      </c>
      <c r="F4007" s="4">
        <v>9</v>
      </c>
      <c r="G4007" s="4">
        <v>3</v>
      </c>
      <c r="H4007">
        <v>-73.983784999999997</v>
      </c>
      <c r="I4007">
        <v>40.749944999999997</v>
      </c>
      <c r="J4007">
        <v>-73.999323000000004</v>
      </c>
      <c r="K4007">
        <v>40.739097000000001</v>
      </c>
      <c r="L4007">
        <v>1</v>
      </c>
      <c r="M4007">
        <v>1.7820141091874011</v>
      </c>
      <c r="N4007">
        <v>6.9</v>
      </c>
    </row>
    <row r="4008" spans="1:14" x14ac:dyDescent="0.2">
      <c r="A4008" s="1">
        <v>4.8611111111111112E-3</v>
      </c>
      <c r="B4008" s="3">
        <v>40870.004861111112</v>
      </c>
      <c r="C4008" s="4">
        <v>2011</v>
      </c>
      <c r="D4008" s="4">
        <v>11</v>
      </c>
      <c r="E4008" s="4">
        <v>23</v>
      </c>
      <c r="F4008" s="4">
        <v>0</v>
      </c>
      <c r="G4008" s="4">
        <v>3</v>
      </c>
      <c r="H4008">
        <v>-73.921287000000007</v>
      </c>
      <c r="I4008">
        <v>40.767052</v>
      </c>
      <c r="J4008">
        <v>-73.927307999999996</v>
      </c>
      <c r="K4008">
        <v>40.76614</v>
      </c>
      <c r="L4008">
        <v>1</v>
      </c>
      <c r="M4008">
        <v>0.51768715199001014</v>
      </c>
      <c r="N4008">
        <v>3.3</v>
      </c>
    </row>
    <row r="4009" spans="1:14" x14ac:dyDescent="0.2">
      <c r="A4009" s="1">
        <v>1.5995370370370372E-2</v>
      </c>
      <c r="B4009" s="3">
        <v>40457.182638888888</v>
      </c>
      <c r="C4009" s="4">
        <v>2010</v>
      </c>
      <c r="D4009" s="4">
        <v>10</v>
      </c>
      <c r="E4009" s="4">
        <v>6</v>
      </c>
      <c r="F4009" s="4">
        <v>4</v>
      </c>
      <c r="G4009" s="4">
        <v>3</v>
      </c>
      <c r="H4009">
        <v>-73.994943000000006</v>
      </c>
      <c r="I4009">
        <v>40.725062999999999</v>
      </c>
      <c r="J4009">
        <v>-73.996567999999996</v>
      </c>
      <c r="K4009">
        <v>40.722071</v>
      </c>
      <c r="L4009">
        <v>2</v>
      </c>
      <c r="M4009">
        <v>0.36017895446806608</v>
      </c>
      <c r="N4009">
        <v>3.3</v>
      </c>
    </row>
    <row r="4010" spans="1:14" x14ac:dyDescent="0.2">
      <c r="A4010" s="1">
        <v>3.0011574074074076E-2</v>
      </c>
      <c r="B4010" s="3">
        <v>40114.071527777778</v>
      </c>
      <c r="C4010" s="4">
        <v>2009</v>
      </c>
      <c r="D4010" s="4">
        <v>10</v>
      </c>
      <c r="E4010" s="4">
        <v>28</v>
      </c>
      <c r="F4010" s="4">
        <v>1</v>
      </c>
      <c r="G4010" s="4">
        <v>3</v>
      </c>
      <c r="H4010">
        <v>-73.987773000000004</v>
      </c>
      <c r="I4010">
        <v>40.719906999999999</v>
      </c>
      <c r="J4010">
        <v>-73.990928999999994</v>
      </c>
      <c r="K4010">
        <v>40.760283999999999</v>
      </c>
      <c r="L4010">
        <v>1</v>
      </c>
      <c r="M4010">
        <v>4.5026224307952845</v>
      </c>
      <c r="N4010">
        <v>11.7</v>
      </c>
    </row>
    <row r="4011" spans="1:14" x14ac:dyDescent="0.2">
      <c r="A4011" s="1">
        <v>7.905092592592592E-3</v>
      </c>
      <c r="B4011" s="3">
        <v>39841.84097222222</v>
      </c>
      <c r="C4011" s="4">
        <v>2009</v>
      </c>
      <c r="D4011" s="4">
        <v>1</v>
      </c>
      <c r="E4011" s="4">
        <v>28</v>
      </c>
      <c r="F4011" s="4">
        <v>20</v>
      </c>
      <c r="G4011" s="4">
        <v>3</v>
      </c>
      <c r="H4011">
        <v>-73.993826999999996</v>
      </c>
      <c r="I4011">
        <v>40.735782999999998</v>
      </c>
      <c r="J4011">
        <v>-74.002763999999999</v>
      </c>
      <c r="K4011">
        <v>40.731858000000003</v>
      </c>
      <c r="L4011">
        <v>1</v>
      </c>
      <c r="M4011">
        <v>0.87132434187948804</v>
      </c>
      <c r="N4011">
        <v>5</v>
      </c>
    </row>
    <row r="4012" spans="1:14" x14ac:dyDescent="0.2">
      <c r="A4012" s="1">
        <v>3.888888888888889E-2</v>
      </c>
      <c r="B4012" s="3">
        <v>41108.538888888892</v>
      </c>
      <c r="C4012" s="4">
        <v>2012</v>
      </c>
      <c r="D4012" s="4">
        <v>7</v>
      </c>
      <c r="E4012" s="4">
        <v>18</v>
      </c>
      <c r="F4012" s="4">
        <v>12</v>
      </c>
      <c r="G4012" s="4">
        <v>3</v>
      </c>
      <c r="H4012">
        <v>-73.978800000000007</v>
      </c>
      <c r="I4012">
        <v>40.783403</v>
      </c>
      <c r="J4012">
        <v>-73.987352999999999</v>
      </c>
      <c r="K4012">
        <v>40.758797000000001</v>
      </c>
      <c r="L4012">
        <v>1</v>
      </c>
      <c r="M4012">
        <v>2.8324454286209839</v>
      </c>
      <c r="N4012">
        <v>15.3</v>
      </c>
    </row>
    <row r="4013" spans="1:14" x14ac:dyDescent="0.2">
      <c r="A4013" s="1">
        <v>4.1898148148148146E-3</v>
      </c>
      <c r="B4013" s="3">
        <v>41843.587500000001</v>
      </c>
      <c r="C4013" s="4">
        <v>2014</v>
      </c>
      <c r="D4013" s="4">
        <v>7</v>
      </c>
      <c r="E4013" s="4">
        <v>23</v>
      </c>
      <c r="F4013" s="4">
        <v>14</v>
      </c>
      <c r="G4013" s="4">
        <v>3</v>
      </c>
      <c r="H4013">
        <v>-73.971024</v>
      </c>
      <c r="I4013">
        <v>40.761549000000002</v>
      </c>
      <c r="J4013">
        <v>-73.977455000000006</v>
      </c>
      <c r="K4013">
        <v>40.754626999999999</v>
      </c>
      <c r="L4013">
        <v>1</v>
      </c>
      <c r="M4013">
        <v>0.94223728651789651</v>
      </c>
      <c r="N4013">
        <v>8</v>
      </c>
    </row>
    <row r="4014" spans="1:14" x14ac:dyDescent="0.2">
      <c r="A4014" s="1">
        <v>9.9537037037037042E-3</v>
      </c>
      <c r="B4014" s="3">
        <v>40541.009722222225</v>
      </c>
      <c r="C4014" s="4">
        <v>2010</v>
      </c>
      <c r="D4014" s="4">
        <v>12</v>
      </c>
      <c r="E4014" s="4">
        <v>29</v>
      </c>
      <c r="F4014" s="4">
        <v>0</v>
      </c>
      <c r="G4014" s="4">
        <v>3</v>
      </c>
      <c r="H4014">
        <v>-73.961977000000005</v>
      </c>
      <c r="I4014">
        <v>40.758704000000002</v>
      </c>
      <c r="J4014">
        <v>-73.939584999999994</v>
      </c>
      <c r="K4014">
        <v>40.798572</v>
      </c>
      <c r="L4014">
        <v>1</v>
      </c>
      <c r="M4014">
        <v>4.8228021548412912</v>
      </c>
      <c r="N4014">
        <v>9.3000000000000007</v>
      </c>
    </row>
    <row r="4015" spans="1:14" x14ac:dyDescent="0.2">
      <c r="A4015" s="1">
        <v>3.3333333333333333E-2</v>
      </c>
      <c r="B4015" s="3">
        <v>40555.908333333333</v>
      </c>
      <c r="C4015" s="4">
        <v>2011</v>
      </c>
      <c r="D4015" s="4">
        <v>1</v>
      </c>
      <c r="E4015" s="4">
        <v>12</v>
      </c>
      <c r="F4015" s="4">
        <v>21</v>
      </c>
      <c r="G4015" s="4">
        <v>3</v>
      </c>
      <c r="H4015">
        <v>-73.979668000000004</v>
      </c>
      <c r="I4015">
        <v>40.752606999999998</v>
      </c>
      <c r="J4015">
        <v>-73.998670000000004</v>
      </c>
      <c r="K4015">
        <v>40.742154999999997</v>
      </c>
      <c r="L4015">
        <v>5</v>
      </c>
      <c r="M4015">
        <v>1.9803729361686855</v>
      </c>
      <c r="N4015">
        <v>6.1</v>
      </c>
    </row>
    <row r="4016" spans="1:14" x14ac:dyDescent="0.2">
      <c r="A4016" s="1">
        <v>1.8055555555555557E-2</v>
      </c>
      <c r="B4016" s="3">
        <v>41024.68472222222</v>
      </c>
      <c r="C4016" s="4">
        <v>2012</v>
      </c>
      <c r="D4016" s="4">
        <v>4</v>
      </c>
      <c r="E4016" s="4">
        <v>25</v>
      </c>
      <c r="F4016" s="4">
        <v>16</v>
      </c>
      <c r="G4016" s="4">
        <v>3</v>
      </c>
      <c r="H4016">
        <v>-73.987376999999995</v>
      </c>
      <c r="I4016">
        <v>40.738765000000001</v>
      </c>
      <c r="J4016">
        <v>-73.991069999999993</v>
      </c>
      <c r="K4016">
        <v>40.74879</v>
      </c>
      <c r="L4016">
        <v>6</v>
      </c>
      <c r="M4016">
        <v>1.1586275960768195</v>
      </c>
      <c r="N4016">
        <v>4.9000000000000004</v>
      </c>
    </row>
    <row r="4017" spans="1:14" x14ac:dyDescent="0.2">
      <c r="A4017" s="1">
        <v>2.5902777777777775E-2</v>
      </c>
      <c r="B4017" s="3">
        <v>41220.609027777777</v>
      </c>
      <c r="C4017" s="4">
        <v>2012</v>
      </c>
      <c r="D4017" s="4">
        <v>11</v>
      </c>
      <c r="E4017" s="4">
        <v>7</v>
      </c>
      <c r="F4017" s="4">
        <v>14</v>
      </c>
      <c r="G4017" s="4">
        <v>3</v>
      </c>
      <c r="H4017">
        <v>-73.977322999999998</v>
      </c>
      <c r="I4017">
        <v>40.752042000000003</v>
      </c>
      <c r="J4017">
        <v>-73.985662000000005</v>
      </c>
      <c r="K4017">
        <v>40.752974999999999</v>
      </c>
      <c r="L4017">
        <v>1</v>
      </c>
      <c r="M4017">
        <v>0.71084439455713211</v>
      </c>
      <c r="N4017">
        <v>5</v>
      </c>
    </row>
    <row r="4018" spans="1:14" x14ac:dyDescent="0.2">
      <c r="A4018" s="1">
        <v>1.9444444444444445E-2</v>
      </c>
      <c r="B4018" s="3">
        <v>41080.811111111114</v>
      </c>
      <c r="C4018" s="4">
        <v>2012</v>
      </c>
      <c r="D4018" s="4">
        <v>6</v>
      </c>
      <c r="E4018" s="4">
        <v>20</v>
      </c>
      <c r="F4018" s="4">
        <v>19</v>
      </c>
      <c r="G4018" s="4">
        <v>3</v>
      </c>
      <c r="H4018">
        <v>-73.987639999999999</v>
      </c>
      <c r="I4018">
        <v>40.759991999999997</v>
      </c>
      <c r="J4018">
        <v>-73.982650000000007</v>
      </c>
      <c r="K4018">
        <v>40.774402000000002</v>
      </c>
      <c r="L4018">
        <v>2</v>
      </c>
      <c r="M4018">
        <v>1.6583652497214294</v>
      </c>
      <c r="N4018">
        <v>9.6999999999999993</v>
      </c>
    </row>
    <row r="4019" spans="1:14" x14ac:dyDescent="0.2">
      <c r="A4019" s="1">
        <v>2.9861111111111113E-2</v>
      </c>
      <c r="B4019" s="3">
        <v>40387.363194444442</v>
      </c>
      <c r="C4019" s="4">
        <v>2010</v>
      </c>
      <c r="D4019" s="4">
        <v>7</v>
      </c>
      <c r="E4019" s="4">
        <v>28</v>
      </c>
      <c r="F4019" s="4">
        <v>8</v>
      </c>
      <c r="G4019" s="4">
        <v>3</v>
      </c>
      <c r="H4019">
        <v>-74.002955</v>
      </c>
      <c r="I4019">
        <v>40.723390000000002</v>
      </c>
      <c r="J4019">
        <v>-73.981958000000006</v>
      </c>
      <c r="K4019">
        <v>40.746637</v>
      </c>
      <c r="L4019">
        <v>1</v>
      </c>
      <c r="M4019">
        <v>3.1358854872258037</v>
      </c>
      <c r="N4019">
        <v>8.9</v>
      </c>
    </row>
    <row r="4020" spans="1:14" x14ac:dyDescent="0.2">
      <c r="A4020" s="1">
        <v>1.1307870370370371E-2</v>
      </c>
      <c r="B4020" s="3">
        <v>41864.344444444447</v>
      </c>
      <c r="C4020" s="4">
        <v>2014</v>
      </c>
      <c r="D4020" s="4">
        <v>8</v>
      </c>
      <c r="E4020" s="4">
        <v>13</v>
      </c>
      <c r="F4020" s="4">
        <v>8</v>
      </c>
      <c r="G4020" s="4">
        <v>3</v>
      </c>
      <c r="H4020">
        <v>-73.954494999999994</v>
      </c>
      <c r="I4020">
        <v>40.770119999999999</v>
      </c>
      <c r="J4020">
        <v>-73.973134999999999</v>
      </c>
      <c r="K4020">
        <v>40.792651999999997</v>
      </c>
      <c r="L4020">
        <v>1</v>
      </c>
      <c r="M4020">
        <v>2.9597290802586134</v>
      </c>
      <c r="N4020">
        <v>11</v>
      </c>
    </row>
    <row r="4021" spans="1:14" x14ac:dyDescent="0.2">
      <c r="A4021" s="1">
        <v>1.5277777777777777E-2</v>
      </c>
      <c r="B4021" s="3">
        <v>40464.431944444441</v>
      </c>
      <c r="C4021" s="4">
        <v>2010</v>
      </c>
      <c r="D4021" s="4">
        <v>10</v>
      </c>
      <c r="E4021" s="4">
        <v>13</v>
      </c>
      <c r="F4021" s="4">
        <v>10</v>
      </c>
      <c r="G4021" s="4">
        <v>3</v>
      </c>
      <c r="H4021">
        <v>-74.000482000000005</v>
      </c>
      <c r="I4021">
        <v>40.746237999999998</v>
      </c>
      <c r="J4021">
        <v>-73.982517000000001</v>
      </c>
      <c r="K4021">
        <v>40.753886999999999</v>
      </c>
      <c r="L4021">
        <v>5</v>
      </c>
      <c r="M4021">
        <v>1.7379021180057417</v>
      </c>
      <c r="N4021">
        <v>8.1</v>
      </c>
    </row>
    <row r="4022" spans="1:14" x14ac:dyDescent="0.2">
      <c r="A4022" s="1">
        <v>9.7222222222222224E-3</v>
      </c>
      <c r="B4022" s="3">
        <v>39953.468055555553</v>
      </c>
      <c r="C4022" s="4">
        <v>2009</v>
      </c>
      <c r="D4022" s="4">
        <v>5</v>
      </c>
      <c r="E4022" s="4">
        <v>20</v>
      </c>
      <c r="F4022" s="4">
        <v>11</v>
      </c>
      <c r="G4022" s="4">
        <v>3</v>
      </c>
      <c r="H4022">
        <v>-73.990583999999998</v>
      </c>
      <c r="I4022">
        <v>40.730998</v>
      </c>
      <c r="J4022">
        <v>-73.990998000000005</v>
      </c>
      <c r="K4022">
        <v>40.717435999999999</v>
      </c>
      <c r="L4022">
        <v>1</v>
      </c>
      <c r="M4022">
        <v>1.510118891886856</v>
      </c>
      <c r="N4022">
        <v>7.3</v>
      </c>
    </row>
    <row r="4023" spans="1:14" x14ac:dyDescent="0.2">
      <c r="A4023" s="1">
        <v>2.269675925925926E-2</v>
      </c>
      <c r="B4023" s="3">
        <v>41367.355555555558</v>
      </c>
      <c r="C4023" s="4">
        <v>2013</v>
      </c>
      <c r="D4023" s="4">
        <v>4</v>
      </c>
      <c r="E4023" s="4">
        <v>3</v>
      </c>
      <c r="F4023" s="4">
        <v>8</v>
      </c>
      <c r="G4023" s="4">
        <v>3</v>
      </c>
      <c r="H4023">
        <v>-73.984184999999997</v>
      </c>
      <c r="I4023">
        <v>40.737400999999998</v>
      </c>
      <c r="J4023">
        <v>-74.013641000000007</v>
      </c>
      <c r="K4023">
        <v>40.714669000000001</v>
      </c>
      <c r="L4023">
        <v>1</v>
      </c>
      <c r="M4023">
        <v>3.5466301127335886</v>
      </c>
      <c r="N4023">
        <v>15</v>
      </c>
    </row>
    <row r="4024" spans="1:14" x14ac:dyDescent="0.2">
      <c r="A4024" s="1">
        <v>1.7361111111111112E-2</v>
      </c>
      <c r="B4024" s="3">
        <v>41647.809027777781</v>
      </c>
      <c r="C4024" s="4">
        <v>2014</v>
      </c>
      <c r="D4024" s="4">
        <v>1</v>
      </c>
      <c r="E4024" s="4">
        <v>8</v>
      </c>
      <c r="F4024" s="4">
        <v>19</v>
      </c>
      <c r="G4024" s="4">
        <v>3</v>
      </c>
      <c r="H4024">
        <v>-73.981584999999995</v>
      </c>
      <c r="I4024">
        <v>40.747036999999999</v>
      </c>
      <c r="J4024">
        <v>-73.992367000000002</v>
      </c>
      <c r="K4024">
        <v>40.752332000000003</v>
      </c>
      <c r="L4024">
        <v>6</v>
      </c>
      <c r="M4024">
        <v>1.0836079335803197</v>
      </c>
      <c r="N4024">
        <v>6</v>
      </c>
    </row>
    <row r="4025" spans="1:14" x14ac:dyDescent="0.2">
      <c r="A4025" s="1">
        <v>2.7777777777777776E-2</v>
      </c>
      <c r="B4025" s="3">
        <v>41577.486111111109</v>
      </c>
      <c r="C4025" s="4">
        <v>2013</v>
      </c>
      <c r="D4025" s="4">
        <v>10</v>
      </c>
      <c r="E4025" s="4">
        <v>30</v>
      </c>
      <c r="F4025" s="4">
        <v>11</v>
      </c>
      <c r="G4025" s="4">
        <v>3</v>
      </c>
      <c r="H4025">
        <v>-73.993971999999999</v>
      </c>
      <c r="I4025">
        <v>40.741737000000001</v>
      </c>
      <c r="J4025">
        <v>-74.002210000000005</v>
      </c>
      <c r="K4025">
        <v>40.732984999999999</v>
      </c>
      <c r="L4025">
        <v>1</v>
      </c>
      <c r="M4025">
        <v>1.1966723412868487</v>
      </c>
      <c r="N4025">
        <v>6</v>
      </c>
    </row>
    <row r="4026" spans="1:14" x14ac:dyDescent="0.2">
      <c r="A4026" s="1">
        <v>1.7060185185185185E-2</v>
      </c>
      <c r="B4026" s="3">
        <v>41633.724999999999</v>
      </c>
      <c r="C4026" s="4">
        <v>2013</v>
      </c>
      <c r="D4026" s="4">
        <v>12</v>
      </c>
      <c r="E4026" s="4">
        <v>25</v>
      </c>
      <c r="F4026" s="4">
        <v>17</v>
      </c>
      <c r="G4026" s="4">
        <v>3</v>
      </c>
      <c r="H4026">
        <v>-73.960815999999994</v>
      </c>
      <c r="I4026">
        <v>40.780686000000003</v>
      </c>
      <c r="J4026">
        <v>-73.957106999999993</v>
      </c>
      <c r="K4026">
        <v>40.783425000000001</v>
      </c>
      <c r="L4026">
        <v>1</v>
      </c>
      <c r="M4026">
        <v>0.43670074377089085</v>
      </c>
      <c r="N4026">
        <v>3.5</v>
      </c>
    </row>
    <row r="4027" spans="1:14" x14ac:dyDescent="0.2">
      <c r="A4027" s="1">
        <v>3.6111111111111115E-2</v>
      </c>
      <c r="B4027" s="3">
        <v>40772.827777777777</v>
      </c>
      <c r="C4027" s="4">
        <v>2011</v>
      </c>
      <c r="D4027" s="4">
        <v>8</v>
      </c>
      <c r="E4027" s="4">
        <v>17</v>
      </c>
      <c r="F4027" s="4">
        <v>19</v>
      </c>
      <c r="G4027" s="4">
        <v>3</v>
      </c>
      <c r="H4027">
        <v>-73.977266999999998</v>
      </c>
      <c r="I4027">
        <v>40.753087000000001</v>
      </c>
      <c r="J4027">
        <v>-73.975567999999996</v>
      </c>
      <c r="K4027">
        <v>40.781847999999997</v>
      </c>
      <c r="L4027">
        <v>2</v>
      </c>
      <c r="M4027">
        <v>3.2048625904243124</v>
      </c>
      <c r="N4027">
        <v>8.5</v>
      </c>
    </row>
    <row r="4028" spans="1:14" x14ac:dyDescent="0.2">
      <c r="A4028" s="1">
        <v>2.2222222222222223E-2</v>
      </c>
      <c r="B4028" s="3">
        <v>41241.938888888886</v>
      </c>
      <c r="C4028" s="4">
        <v>2012</v>
      </c>
      <c r="D4028" s="4">
        <v>11</v>
      </c>
      <c r="E4028" s="4">
        <v>28</v>
      </c>
      <c r="F4028" s="4">
        <v>22</v>
      </c>
      <c r="G4028" s="4">
        <v>3</v>
      </c>
      <c r="H4028">
        <v>-73.988529999999997</v>
      </c>
      <c r="I4028">
        <v>40.731400000000001</v>
      </c>
      <c r="J4028">
        <v>-73.977400000000003</v>
      </c>
      <c r="K4028">
        <v>40.789484999999999</v>
      </c>
      <c r="L4028">
        <v>1</v>
      </c>
      <c r="M4028">
        <v>6.5337414089883179</v>
      </c>
      <c r="N4028">
        <v>18.5</v>
      </c>
    </row>
    <row r="4029" spans="1:14" x14ac:dyDescent="0.2">
      <c r="A4029" s="1">
        <v>2.0949074074074073E-3</v>
      </c>
      <c r="B4029" s="3">
        <v>40275.460416666669</v>
      </c>
      <c r="C4029" s="4">
        <v>2010</v>
      </c>
      <c r="D4029" s="4">
        <v>4</v>
      </c>
      <c r="E4029" s="4">
        <v>7</v>
      </c>
      <c r="F4029" s="4">
        <v>11</v>
      </c>
      <c r="G4029" s="4">
        <v>3</v>
      </c>
      <c r="H4029">
        <v>-73.959779999999995</v>
      </c>
      <c r="I4029">
        <v>40.769356000000002</v>
      </c>
      <c r="J4029">
        <v>-73.968191000000004</v>
      </c>
      <c r="K4029">
        <v>40.765264000000002</v>
      </c>
      <c r="L4029">
        <v>1</v>
      </c>
      <c r="M4029">
        <v>0.84283019922281344</v>
      </c>
      <c r="N4029">
        <v>4.9000000000000004</v>
      </c>
    </row>
    <row r="4030" spans="1:14" x14ac:dyDescent="0.2">
      <c r="A4030" s="1">
        <v>1.0416666666666666E-2</v>
      </c>
      <c r="B4030" s="3">
        <v>39939.760416666664</v>
      </c>
      <c r="C4030" s="4">
        <v>2009</v>
      </c>
      <c r="D4030" s="4">
        <v>5</v>
      </c>
      <c r="E4030" s="4">
        <v>6</v>
      </c>
      <c r="F4030" s="4">
        <v>18</v>
      </c>
      <c r="G4030" s="4">
        <v>3</v>
      </c>
      <c r="H4030">
        <v>-73.977020999999993</v>
      </c>
      <c r="I4030">
        <v>40.763008999999997</v>
      </c>
      <c r="J4030">
        <v>-74.011604000000005</v>
      </c>
      <c r="K4030">
        <v>40.717094000000003</v>
      </c>
      <c r="L4030">
        <v>1</v>
      </c>
      <c r="M4030">
        <v>5.8849733499287442</v>
      </c>
      <c r="N4030">
        <v>17.7</v>
      </c>
    </row>
    <row r="4031" spans="1:14" x14ac:dyDescent="0.2">
      <c r="A4031" s="1">
        <v>1.4583333333333332E-2</v>
      </c>
      <c r="B4031" s="3">
        <v>40905.38958333333</v>
      </c>
      <c r="C4031" s="4">
        <v>2011</v>
      </c>
      <c r="D4031" s="4">
        <v>12</v>
      </c>
      <c r="E4031" s="4">
        <v>28</v>
      </c>
      <c r="F4031" s="4">
        <v>9</v>
      </c>
      <c r="G4031" s="4">
        <v>3</v>
      </c>
      <c r="H4031">
        <v>-73.952259999999995</v>
      </c>
      <c r="I4031">
        <v>40.778213000000001</v>
      </c>
      <c r="J4031">
        <v>-73.946477000000002</v>
      </c>
      <c r="K4031">
        <v>40.772751999999997</v>
      </c>
      <c r="L4031">
        <v>1</v>
      </c>
      <c r="M4031">
        <v>0.77924403448087243</v>
      </c>
      <c r="N4031">
        <v>4.0999999999999996</v>
      </c>
    </row>
    <row r="4032" spans="1:14" x14ac:dyDescent="0.2">
      <c r="A4032" s="1">
        <v>3.8240740740740742E-2</v>
      </c>
      <c r="B4032" s="3">
        <v>41262.288194444445</v>
      </c>
      <c r="C4032" s="4">
        <v>2012</v>
      </c>
      <c r="D4032" s="4">
        <v>12</v>
      </c>
      <c r="E4032" s="4">
        <v>19</v>
      </c>
      <c r="F4032" s="4">
        <v>6</v>
      </c>
      <c r="G4032" s="4">
        <v>3</v>
      </c>
      <c r="H4032">
        <v>-73.970923999999997</v>
      </c>
      <c r="I4032">
        <v>40.757277000000002</v>
      </c>
      <c r="J4032">
        <v>-73.991054000000005</v>
      </c>
      <c r="K4032">
        <v>40.750134000000003</v>
      </c>
      <c r="L4032">
        <v>1</v>
      </c>
      <c r="M4032">
        <v>1.8745105343041064</v>
      </c>
      <c r="N4032">
        <v>8.5</v>
      </c>
    </row>
    <row r="4033" spans="1:14" x14ac:dyDescent="0.2">
      <c r="A4033" s="1">
        <v>2.013888888888889E-2</v>
      </c>
      <c r="B4033" s="3">
        <v>42004.353472222225</v>
      </c>
      <c r="C4033" s="4">
        <v>2014</v>
      </c>
      <c r="D4033" s="4">
        <v>12</v>
      </c>
      <c r="E4033" s="4">
        <v>31</v>
      </c>
      <c r="F4033" s="4">
        <v>8</v>
      </c>
      <c r="G4033" s="4">
        <v>3</v>
      </c>
      <c r="H4033">
        <v>-73.989757999999995</v>
      </c>
      <c r="I4033">
        <v>40.756655000000002</v>
      </c>
      <c r="J4033">
        <v>-73.976352000000006</v>
      </c>
      <c r="K4033">
        <v>40.756856999999997</v>
      </c>
      <c r="L4033">
        <v>1</v>
      </c>
      <c r="M4033">
        <v>1.1306601724219514</v>
      </c>
      <c r="N4033">
        <v>12</v>
      </c>
    </row>
    <row r="4034" spans="1:14" x14ac:dyDescent="0.2">
      <c r="A4034" s="1">
        <v>2.4085648148148148E-2</v>
      </c>
      <c r="B4034" s="3">
        <v>40016.856944444444</v>
      </c>
      <c r="C4034" s="4">
        <v>2009</v>
      </c>
      <c r="D4034" s="4">
        <v>7</v>
      </c>
      <c r="E4034" s="4">
        <v>22</v>
      </c>
      <c r="F4034" s="4">
        <v>20</v>
      </c>
      <c r="G4034" s="4">
        <v>3</v>
      </c>
      <c r="H4034">
        <v>-73.982495</v>
      </c>
      <c r="I4034">
        <v>40.742502999999999</v>
      </c>
      <c r="J4034">
        <v>-73.975921</v>
      </c>
      <c r="K4034">
        <v>40.730314</v>
      </c>
      <c r="L4034">
        <v>1</v>
      </c>
      <c r="M4034">
        <v>1.4658058051766647</v>
      </c>
      <c r="N4034">
        <v>5.7</v>
      </c>
    </row>
    <row r="4035" spans="1:14" x14ac:dyDescent="0.2">
      <c r="A4035" s="1">
        <v>3.3333333333333333E-2</v>
      </c>
      <c r="B4035" s="3">
        <v>41325.824999999997</v>
      </c>
      <c r="C4035" s="4">
        <v>2013</v>
      </c>
      <c r="D4035" s="4">
        <v>2</v>
      </c>
      <c r="E4035" s="4">
        <v>20</v>
      </c>
      <c r="F4035" s="4">
        <v>19</v>
      </c>
      <c r="G4035" s="4">
        <v>3</v>
      </c>
      <c r="H4035">
        <v>-73.994164999999995</v>
      </c>
      <c r="I4035">
        <v>40.751139999999999</v>
      </c>
      <c r="J4035">
        <v>-73.962990000000005</v>
      </c>
      <c r="K4035">
        <v>40.772547000000003</v>
      </c>
      <c r="L4035">
        <v>1</v>
      </c>
      <c r="M4035">
        <v>3.5479807610509293</v>
      </c>
      <c r="N4035">
        <v>13</v>
      </c>
    </row>
    <row r="4036" spans="1:14" x14ac:dyDescent="0.2">
      <c r="A4036" s="1">
        <v>3.888888888888889E-2</v>
      </c>
      <c r="B4036" s="3">
        <v>41878.413888888892</v>
      </c>
      <c r="C4036" s="4">
        <v>2014</v>
      </c>
      <c r="D4036" s="4">
        <v>8</v>
      </c>
      <c r="E4036" s="4">
        <v>27</v>
      </c>
      <c r="F4036" s="4">
        <v>9</v>
      </c>
      <c r="G4036" s="4">
        <v>3</v>
      </c>
      <c r="H4036">
        <v>-73.974081999999996</v>
      </c>
      <c r="I4036">
        <v>40.757416999999997</v>
      </c>
      <c r="J4036">
        <v>-73.961370000000002</v>
      </c>
      <c r="K4036">
        <v>40.774025000000002</v>
      </c>
      <c r="L4036">
        <v>1</v>
      </c>
      <c r="M4036">
        <v>2.1369918487104571</v>
      </c>
      <c r="N4036">
        <v>7.5</v>
      </c>
    </row>
    <row r="4037" spans="1:14" x14ac:dyDescent="0.2">
      <c r="A4037" s="1">
        <v>5.5555555555555558E-3</v>
      </c>
      <c r="B4037" s="3">
        <v>40310.755555555559</v>
      </c>
      <c r="C4037" s="4">
        <v>2010</v>
      </c>
      <c r="D4037" s="4">
        <v>5</v>
      </c>
      <c r="E4037" s="4">
        <v>12</v>
      </c>
      <c r="F4037" s="4">
        <v>18</v>
      </c>
      <c r="G4037" s="4">
        <v>3</v>
      </c>
      <c r="H4037">
        <v>-73.998587000000001</v>
      </c>
      <c r="I4037">
        <v>40.681531999999997</v>
      </c>
      <c r="J4037">
        <v>-74.009434999999996</v>
      </c>
      <c r="K4037">
        <v>40.723565000000001</v>
      </c>
      <c r="L4037">
        <v>1</v>
      </c>
      <c r="M4037">
        <v>4.7678100850685778</v>
      </c>
      <c r="N4037">
        <v>13.7</v>
      </c>
    </row>
    <row r="4038" spans="1:14" x14ac:dyDescent="0.2">
      <c r="A4038" s="1">
        <v>1.8749999999999999E-2</v>
      </c>
      <c r="B4038" s="3">
        <v>41136.935416666667</v>
      </c>
      <c r="C4038" s="4">
        <v>2012</v>
      </c>
      <c r="D4038" s="4">
        <v>8</v>
      </c>
      <c r="E4038" s="4">
        <v>15</v>
      </c>
      <c r="F4038" s="4">
        <v>22</v>
      </c>
      <c r="G4038" s="4">
        <v>3</v>
      </c>
      <c r="H4038">
        <v>-73.994245000000006</v>
      </c>
      <c r="I4038">
        <v>40.751686999999997</v>
      </c>
      <c r="J4038">
        <v>-73.987532999999999</v>
      </c>
      <c r="K4038">
        <v>40.728746999999998</v>
      </c>
      <c r="L4038">
        <v>1</v>
      </c>
      <c r="M4038">
        <v>2.6156673135729895</v>
      </c>
      <c r="N4038">
        <v>10.5</v>
      </c>
    </row>
    <row r="4039" spans="1:14" x14ac:dyDescent="0.2">
      <c r="A4039" s="1">
        <v>1.2731481481481481E-2</v>
      </c>
      <c r="B4039" s="3">
        <v>40961.387499999997</v>
      </c>
      <c r="C4039" s="4">
        <v>2012</v>
      </c>
      <c r="D4039" s="4">
        <v>2</v>
      </c>
      <c r="E4039" s="4">
        <v>22</v>
      </c>
      <c r="F4039" s="4">
        <v>9</v>
      </c>
      <c r="G4039" s="4">
        <v>3</v>
      </c>
      <c r="H4039">
        <v>-73.980144999999993</v>
      </c>
      <c r="I4039">
        <v>40.748288000000002</v>
      </c>
      <c r="J4039">
        <v>-73.967788999999996</v>
      </c>
      <c r="K4039">
        <v>40.757747000000002</v>
      </c>
      <c r="L4039">
        <v>1</v>
      </c>
      <c r="M4039">
        <v>1.4813574620571481</v>
      </c>
      <c r="N4039">
        <v>5.7</v>
      </c>
    </row>
    <row r="4040" spans="1:14" x14ac:dyDescent="0.2">
      <c r="A4040" s="1">
        <v>2.9363425925925921E-2</v>
      </c>
      <c r="B4040" s="3">
        <v>41871.862500000003</v>
      </c>
      <c r="C4040" s="4">
        <v>2014</v>
      </c>
      <c r="D4040" s="4">
        <v>8</v>
      </c>
      <c r="E4040" s="4">
        <v>20</v>
      </c>
      <c r="F4040" s="4">
        <v>20</v>
      </c>
      <c r="G4040" s="4">
        <v>3</v>
      </c>
      <c r="H4040">
        <v>-73.971548999999996</v>
      </c>
      <c r="I4040">
        <v>40.763708999999999</v>
      </c>
      <c r="J4040">
        <v>-73.970415000000003</v>
      </c>
      <c r="K4040">
        <v>40.759028999999998</v>
      </c>
      <c r="L4040">
        <v>1</v>
      </c>
      <c r="M4040">
        <v>0.52967685673454423</v>
      </c>
      <c r="N4040">
        <v>4</v>
      </c>
    </row>
    <row r="4041" spans="1:14" x14ac:dyDescent="0.2">
      <c r="A4041" s="1">
        <v>3.8171296296296293E-2</v>
      </c>
      <c r="B4041" s="3">
        <v>40303.995833333334</v>
      </c>
      <c r="C4041" s="4">
        <v>2010</v>
      </c>
      <c r="D4041" s="4">
        <v>5</v>
      </c>
      <c r="E4041" s="4">
        <v>5</v>
      </c>
      <c r="F4041" s="4">
        <v>23</v>
      </c>
      <c r="G4041" s="4">
        <v>3</v>
      </c>
      <c r="H4041">
        <v>-73.985675999999998</v>
      </c>
      <c r="I4041">
        <v>40.757882000000002</v>
      </c>
      <c r="J4041">
        <v>-73.980597000000003</v>
      </c>
      <c r="K4041">
        <v>40.748035999999999</v>
      </c>
      <c r="L4041">
        <v>1</v>
      </c>
      <c r="M4041">
        <v>1.1767632951925138</v>
      </c>
      <c r="N4041">
        <v>5.3</v>
      </c>
    </row>
    <row r="4042" spans="1:14" x14ac:dyDescent="0.2">
      <c r="A4042" s="1">
        <v>2.2453703703703702E-3</v>
      </c>
      <c r="B4042" s="3">
        <v>40625.918749999997</v>
      </c>
      <c r="C4042" s="4">
        <v>2011</v>
      </c>
      <c r="D4042" s="4">
        <v>3</v>
      </c>
      <c r="E4042" s="4">
        <v>23</v>
      </c>
      <c r="F4042" s="4">
        <v>22</v>
      </c>
      <c r="G4042" s="4">
        <v>3</v>
      </c>
      <c r="H4042">
        <v>-73.972359999999995</v>
      </c>
      <c r="I4042">
        <v>40.762984000000003</v>
      </c>
      <c r="J4042">
        <v>-73.866962999999998</v>
      </c>
      <c r="K4042">
        <v>40.767363000000003</v>
      </c>
      <c r="L4042">
        <v>2</v>
      </c>
      <c r="M4042">
        <v>8.8996444856578396</v>
      </c>
      <c r="N4042">
        <v>33.299999999999997</v>
      </c>
    </row>
    <row r="4043" spans="1:14" x14ac:dyDescent="0.2">
      <c r="A4043" s="1">
        <v>2.7152777777777779E-2</v>
      </c>
      <c r="B4043" s="3">
        <v>40772.318749999999</v>
      </c>
      <c r="C4043" s="4">
        <v>2011</v>
      </c>
      <c r="D4043" s="4">
        <v>8</v>
      </c>
      <c r="E4043" s="4">
        <v>17</v>
      </c>
      <c r="F4043" s="4">
        <v>7</v>
      </c>
      <c r="G4043" s="4">
        <v>3</v>
      </c>
      <c r="H4043">
        <v>-73.991361999999995</v>
      </c>
      <c r="I4043">
        <v>40.750666000000002</v>
      </c>
      <c r="J4043">
        <v>-73.978588000000002</v>
      </c>
      <c r="K4043">
        <v>40.761550999999997</v>
      </c>
      <c r="L4043">
        <v>1</v>
      </c>
      <c r="M4043">
        <v>1.6212680153158898</v>
      </c>
      <c r="N4043">
        <v>6.5</v>
      </c>
    </row>
    <row r="4044" spans="1:14" x14ac:dyDescent="0.2">
      <c r="A4044" s="1">
        <v>3.7812500000000006E-2</v>
      </c>
      <c r="B4044" s="3">
        <v>41864.287499999999</v>
      </c>
      <c r="C4044" s="4">
        <v>2014</v>
      </c>
      <c r="D4044" s="4">
        <v>8</v>
      </c>
      <c r="E4044" s="4">
        <v>13</v>
      </c>
      <c r="F4044" s="4">
        <v>6</v>
      </c>
      <c r="G4044" s="4">
        <v>3</v>
      </c>
      <c r="H4044">
        <v>-73.991731999999999</v>
      </c>
      <c r="I4044">
        <v>40.76455</v>
      </c>
      <c r="J4044">
        <v>-73.981200999999999</v>
      </c>
      <c r="K4044">
        <v>40.752958999999997</v>
      </c>
      <c r="L4044">
        <v>2</v>
      </c>
      <c r="M4044">
        <v>1.5663316093193858</v>
      </c>
      <c r="N4044">
        <v>7</v>
      </c>
    </row>
    <row r="4045" spans="1:14" x14ac:dyDescent="0.2">
      <c r="A4045" s="1">
        <v>3.4930555555555555E-2</v>
      </c>
      <c r="B4045" s="3">
        <v>40282.534722222219</v>
      </c>
      <c r="C4045" s="4">
        <v>2010</v>
      </c>
      <c r="D4045" s="4">
        <v>4</v>
      </c>
      <c r="E4045" s="4">
        <v>14</v>
      </c>
      <c r="F4045" s="4">
        <v>12</v>
      </c>
      <c r="G4045" s="4">
        <v>3</v>
      </c>
      <c r="H4045">
        <v>-73.980241000000007</v>
      </c>
      <c r="I4045">
        <v>40.785797000000002</v>
      </c>
      <c r="J4045">
        <v>-73.982714999999999</v>
      </c>
      <c r="K4045">
        <v>40.770870000000002</v>
      </c>
      <c r="L4045">
        <v>1</v>
      </c>
      <c r="M4045">
        <v>1.674701832330441</v>
      </c>
      <c r="N4045">
        <v>6.1</v>
      </c>
    </row>
    <row r="4046" spans="1:14" x14ac:dyDescent="0.2">
      <c r="A4046" s="1">
        <v>3.5370370370370365E-2</v>
      </c>
      <c r="B4046" s="3">
        <v>42151.909722222219</v>
      </c>
      <c r="C4046" s="4">
        <v>2015</v>
      </c>
      <c r="D4046" s="4">
        <v>5</v>
      </c>
      <c r="E4046" s="4">
        <v>27</v>
      </c>
      <c r="F4046" s="4">
        <v>21</v>
      </c>
      <c r="G4046" s="4">
        <v>3</v>
      </c>
      <c r="H4046">
        <v>-73.978691100000006</v>
      </c>
      <c r="I4046">
        <v>40.777446750000003</v>
      </c>
      <c r="J4046">
        <v>-74.003501889999995</v>
      </c>
      <c r="K4046">
        <v>40.722148900000001</v>
      </c>
      <c r="L4046">
        <v>1</v>
      </c>
      <c r="M4046">
        <v>6.5016070531283008</v>
      </c>
      <c r="N4046">
        <v>19.5</v>
      </c>
    </row>
    <row r="4047" spans="1:14" x14ac:dyDescent="0.2">
      <c r="A4047" s="1">
        <v>8.6805555555555559E-3</v>
      </c>
      <c r="B4047" s="3">
        <v>40513.175000000003</v>
      </c>
      <c r="C4047" s="4">
        <v>2010</v>
      </c>
      <c r="D4047" s="4">
        <v>12</v>
      </c>
      <c r="E4047" s="4">
        <v>1</v>
      </c>
      <c r="F4047" s="4">
        <v>4</v>
      </c>
      <c r="G4047" s="4">
        <v>3</v>
      </c>
      <c r="H4047">
        <v>-73.953429</v>
      </c>
      <c r="I4047">
        <v>40.782732000000003</v>
      </c>
      <c r="J4047">
        <v>-73.974853999999993</v>
      </c>
      <c r="K4047">
        <v>40.759934999999999</v>
      </c>
      <c r="L4047">
        <v>1</v>
      </c>
      <c r="M4047">
        <v>3.1149055116266862</v>
      </c>
      <c r="N4047">
        <v>6.9</v>
      </c>
    </row>
    <row r="4048" spans="1:14" x14ac:dyDescent="0.2">
      <c r="A4048" s="1">
        <v>1.3888888888888888E-2</v>
      </c>
      <c r="B4048" s="3">
        <v>41668.388888888891</v>
      </c>
      <c r="C4048" s="4">
        <v>2014</v>
      </c>
      <c r="D4048" s="4">
        <v>1</v>
      </c>
      <c r="E4048" s="4">
        <v>29</v>
      </c>
      <c r="F4048" s="4">
        <v>9</v>
      </c>
      <c r="G4048" s="4">
        <v>3</v>
      </c>
      <c r="H4048">
        <v>-73.981497000000005</v>
      </c>
      <c r="I4048">
        <v>40.757384999999999</v>
      </c>
      <c r="J4048">
        <v>-73.981497000000005</v>
      </c>
      <c r="K4048">
        <v>40.757384999999999</v>
      </c>
      <c r="L4048">
        <v>1</v>
      </c>
      <c r="M4048">
        <v>0</v>
      </c>
      <c r="N4048">
        <v>8.5</v>
      </c>
    </row>
    <row r="4049" spans="1:14" x14ac:dyDescent="0.2">
      <c r="A4049" s="1">
        <v>1.1423611111111112E-2</v>
      </c>
      <c r="B4049" s="3">
        <v>40534.802777777775</v>
      </c>
      <c r="C4049" s="4">
        <v>2010</v>
      </c>
      <c r="D4049" s="4">
        <v>12</v>
      </c>
      <c r="E4049" s="4">
        <v>22</v>
      </c>
      <c r="F4049" s="4">
        <v>19</v>
      </c>
      <c r="G4049" s="4">
        <v>3</v>
      </c>
      <c r="H4049">
        <v>-73.975628</v>
      </c>
      <c r="I4049">
        <v>40.760536000000002</v>
      </c>
      <c r="J4049">
        <v>-73.989097000000001</v>
      </c>
      <c r="K4049">
        <v>40.755028000000003</v>
      </c>
      <c r="L4049">
        <v>1</v>
      </c>
      <c r="M4049">
        <v>1.2906726620893672</v>
      </c>
      <c r="N4049">
        <v>8.1</v>
      </c>
    </row>
    <row r="4050" spans="1:14" x14ac:dyDescent="0.2">
      <c r="A4050" s="1">
        <v>7.6388888888888893E-4</v>
      </c>
      <c r="B4050" s="3">
        <v>41150.209027777775</v>
      </c>
      <c r="C4050" s="4">
        <v>2012</v>
      </c>
      <c r="D4050" s="4">
        <v>8</v>
      </c>
      <c r="E4050" s="4">
        <v>29</v>
      </c>
      <c r="F4050" s="4">
        <v>5</v>
      </c>
      <c r="G4050" s="4">
        <v>3</v>
      </c>
      <c r="H4050">
        <v>-73.990561</v>
      </c>
      <c r="I4050">
        <v>40.724732000000003</v>
      </c>
      <c r="J4050">
        <v>-73.98245</v>
      </c>
      <c r="K4050">
        <v>40.739440000000002</v>
      </c>
      <c r="L4050">
        <v>1</v>
      </c>
      <c r="M4050">
        <v>1.7744963485048066</v>
      </c>
      <c r="N4050">
        <v>5.7</v>
      </c>
    </row>
    <row r="4051" spans="1:14" x14ac:dyDescent="0.2">
      <c r="A4051" s="1">
        <v>2.7777777777777779E-3</v>
      </c>
      <c r="B4051" s="3">
        <v>41549.711111111108</v>
      </c>
      <c r="C4051" s="4">
        <v>2013</v>
      </c>
      <c r="D4051" s="4">
        <v>10</v>
      </c>
      <c r="E4051" s="4">
        <v>2</v>
      </c>
      <c r="F4051" s="4">
        <v>17</v>
      </c>
      <c r="G4051" s="4">
        <v>3</v>
      </c>
      <c r="H4051">
        <v>-73.974868000000001</v>
      </c>
      <c r="I4051">
        <v>40.788552000000003</v>
      </c>
      <c r="J4051">
        <v>-73.982191999999998</v>
      </c>
      <c r="K4051">
        <v>40.776226999999999</v>
      </c>
      <c r="L4051">
        <v>1</v>
      </c>
      <c r="M4051">
        <v>1.504504394079007</v>
      </c>
      <c r="N4051">
        <v>6.5</v>
      </c>
    </row>
    <row r="4052" spans="1:14" x14ac:dyDescent="0.2">
      <c r="A4052" s="1">
        <v>2.7777777777777776E-2</v>
      </c>
      <c r="B4052" s="3">
        <v>41654.986111111109</v>
      </c>
      <c r="C4052" s="4">
        <v>2014</v>
      </c>
      <c r="D4052" s="4">
        <v>1</v>
      </c>
      <c r="E4052" s="4">
        <v>15</v>
      </c>
      <c r="F4052" s="4">
        <v>23</v>
      </c>
      <c r="G4052" s="4">
        <v>3</v>
      </c>
      <c r="H4052">
        <v>-74.007886999999997</v>
      </c>
      <c r="I4052">
        <v>40.746634999999998</v>
      </c>
      <c r="J4052">
        <v>-73.964112</v>
      </c>
      <c r="K4052">
        <v>40.758781999999997</v>
      </c>
      <c r="L4052">
        <v>1</v>
      </c>
      <c r="M4052">
        <v>3.9313360891460447</v>
      </c>
      <c r="N4052">
        <v>12.5</v>
      </c>
    </row>
    <row r="4053" spans="1:14" x14ac:dyDescent="0.2">
      <c r="A4053" s="1">
        <v>6.134259259259259E-4</v>
      </c>
      <c r="B4053" s="3">
        <v>40296.5</v>
      </c>
      <c r="C4053" s="4">
        <v>2010</v>
      </c>
      <c r="D4053" s="4">
        <v>4</v>
      </c>
      <c r="E4053" s="4">
        <v>28</v>
      </c>
      <c r="F4053" s="4">
        <v>12</v>
      </c>
      <c r="G4053" s="4">
        <v>3</v>
      </c>
      <c r="H4053">
        <v>-74.004121999999995</v>
      </c>
      <c r="I4053">
        <v>40.752757000000003</v>
      </c>
      <c r="J4053">
        <v>-74.002409</v>
      </c>
      <c r="K4053">
        <v>40.732753000000002</v>
      </c>
      <c r="L4053">
        <v>1</v>
      </c>
      <c r="M4053">
        <v>2.2315169397300649</v>
      </c>
      <c r="N4053">
        <v>7.3</v>
      </c>
    </row>
    <row r="4054" spans="1:14" x14ac:dyDescent="0.2">
      <c r="A4054" s="1">
        <v>3.5474537037037041E-2</v>
      </c>
      <c r="B4054" s="3">
        <v>41605.660416666666</v>
      </c>
      <c r="C4054" s="4">
        <v>2013</v>
      </c>
      <c r="D4054" s="4">
        <v>11</v>
      </c>
      <c r="E4054" s="4">
        <v>27</v>
      </c>
      <c r="F4054" s="4">
        <v>15</v>
      </c>
      <c r="G4054" s="4">
        <v>3</v>
      </c>
      <c r="H4054">
        <v>-73.983559999999997</v>
      </c>
      <c r="I4054">
        <v>40.757447999999997</v>
      </c>
      <c r="J4054">
        <v>-73.977557000000004</v>
      </c>
      <c r="K4054">
        <v>40.753903000000001</v>
      </c>
      <c r="L4054">
        <v>1</v>
      </c>
      <c r="M4054">
        <v>0.64184862963010114</v>
      </c>
      <c r="N4054">
        <v>5.5</v>
      </c>
    </row>
    <row r="4055" spans="1:14" x14ac:dyDescent="0.2">
      <c r="A4055" s="1">
        <v>2.4305555555555556E-2</v>
      </c>
      <c r="B4055" s="3">
        <v>41948.315972222219</v>
      </c>
      <c r="C4055" s="4">
        <v>2014</v>
      </c>
      <c r="D4055" s="4">
        <v>11</v>
      </c>
      <c r="E4055" s="4">
        <v>5</v>
      </c>
      <c r="F4055" s="4">
        <v>7</v>
      </c>
      <c r="G4055" s="4">
        <v>3</v>
      </c>
      <c r="H4055">
        <v>-73.953490000000002</v>
      </c>
      <c r="I4055">
        <v>40.767296999999999</v>
      </c>
      <c r="J4055">
        <v>-73.969232000000005</v>
      </c>
      <c r="K4055">
        <v>40.751739999999998</v>
      </c>
      <c r="L4055">
        <v>5</v>
      </c>
      <c r="M4055">
        <v>2.1819732714845919</v>
      </c>
      <c r="N4055">
        <v>10.5</v>
      </c>
    </row>
    <row r="4056" spans="1:14" x14ac:dyDescent="0.2">
      <c r="A4056" s="1">
        <v>3.4027777777777775E-2</v>
      </c>
      <c r="B4056" s="3">
        <v>40814.53402777778</v>
      </c>
      <c r="C4056" s="4">
        <v>2011</v>
      </c>
      <c r="D4056" s="4">
        <v>9</v>
      </c>
      <c r="E4056" s="4">
        <v>28</v>
      </c>
      <c r="F4056" s="4">
        <v>12</v>
      </c>
      <c r="G4056" s="4">
        <v>3</v>
      </c>
      <c r="H4056">
        <v>-73.954548000000003</v>
      </c>
      <c r="I4056">
        <v>40.777827000000002</v>
      </c>
      <c r="J4056">
        <v>-73.963646999999995</v>
      </c>
      <c r="K4056">
        <v>40.773626999999998</v>
      </c>
      <c r="L4056">
        <v>1</v>
      </c>
      <c r="M4056">
        <v>0.89829956065200289</v>
      </c>
      <c r="N4056">
        <v>6.9</v>
      </c>
    </row>
    <row r="4057" spans="1:14" x14ac:dyDescent="0.2">
      <c r="A4057" s="1">
        <v>9.2013888888888892E-3</v>
      </c>
      <c r="B4057" s="3">
        <v>41010.384027777778</v>
      </c>
      <c r="C4057" s="4">
        <v>2012</v>
      </c>
      <c r="D4057" s="4">
        <v>4</v>
      </c>
      <c r="E4057" s="4">
        <v>11</v>
      </c>
      <c r="F4057" s="4">
        <v>9</v>
      </c>
      <c r="G4057" s="4">
        <v>3</v>
      </c>
      <c r="H4057">
        <v>-73.992174000000006</v>
      </c>
      <c r="I4057">
        <v>40.749797000000001</v>
      </c>
      <c r="J4057">
        <v>-73.987819999999999</v>
      </c>
      <c r="K4057">
        <v>40.741134000000002</v>
      </c>
      <c r="L4057">
        <v>1</v>
      </c>
      <c r="M4057">
        <v>1.0319067357132645</v>
      </c>
      <c r="N4057">
        <v>4.5</v>
      </c>
    </row>
    <row r="4058" spans="1:14" x14ac:dyDescent="0.2">
      <c r="A4058" s="1">
        <v>1.3888888888888888E-2</v>
      </c>
      <c r="B4058" s="3">
        <v>40905.888888888891</v>
      </c>
      <c r="C4058" s="4">
        <v>2011</v>
      </c>
      <c r="D4058" s="4">
        <v>12</v>
      </c>
      <c r="E4058" s="4">
        <v>28</v>
      </c>
      <c r="F4058" s="4">
        <v>21</v>
      </c>
      <c r="G4058" s="4">
        <v>3</v>
      </c>
      <c r="H4058">
        <v>-73.985827</v>
      </c>
      <c r="I4058">
        <v>40.743040000000001</v>
      </c>
      <c r="J4058">
        <v>-73.976640000000003</v>
      </c>
      <c r="K4058">
        <v>40.780712000000001</v>
      </c>
      <c r="L4058">
        <v>3</v>
      </c>
      <c r="M4058">
        <v>4.264568749920465</v>
      </c>
      <c r="N4058">
        <v>17.3</v>
      </c>
    </row>
    <row r="4059" spans="1:14" x14ac:dyDescent="0.2">
      <c r="A4059" s="1">
        <v>2.8124999999999995E-3</v>
      </c>
      <c r="B4059" s="3">
        <v>39988.044444444444</v>
      </c>
      <c r="C4059" s="4">
        <v>2009</v>
      </c>
      <c r="D4059" s="4">
        <v>6</v>
      </c>
      <c r="E4059" s="4">
        <v>24</v>
      </c>
      <c r="F4059" s="4">
        <v>1</v>
      </c>
      <c r="G4059" s="4">
        <v>3</v>
      </c>
      <c r="H4059">
        <v>-73.789856999999998</v>
      </c>
      <c r="I4059">
        <v>40.646811</v>
      </c>
      <c r="J4059">
        <v>-74.014410999999996</v>
      </c>
      <c r="K4059">
        <v>40.605535000000003</v>
      </c>
      <c r="L4059">
        <v>1</v>
      </c>
      <c r="M4059">
        <v>19.520719503717707</v>
      </c>
      <c r="N4059">
        <v>39.700000000000003</v>
      </c>
    </row>
    <row r="4060" spans="1:14" x14ac:dyDescent="0.2">
      <c r="A4060" s="1">
        <v>3.6111111111111115E-2</v>
      </c>
      <c r="B4060" s="3">
        <v>41360.411111111112</v>
      </c>
      <c r="C4060" s="4">
        <v>2013</v>
      </c>
      <c r="D4060" s="4">
        <v>3</v>
      </c>
      <c r="E4060" s="4">
        <v>27</v>
      </c>
      <c r="F4060" s="4">
        <v>9</v>
      </c>
      <c r="G4060" s="4">
        <v>3</v>
      </c>
      <c r="H4060">
        <v>-73.989037999999994</v>
      </c>
      <c r="I4060">
        <v>40.748137</v>
      </c>
      <c r="J4060">
        <v>-73.977442999999994</v>
      </c>
      <c r="K4060">
        <v>40.759087000000001</v>
      </c>
      <c r="L4060">
        <v>5</v>
      </c>
      <c r="M4060">
        <v>1.5626503996556365</v>
      </c>
      <c r="N4060">
        <v>7.5</v>
      </c>
    </row>
    <row r="4061" spans="1:14" x14ac:dyDescent="0.2">
      <c r="A4061" s="1">
        <v>9.2476851851851852E-3</v>
      </c>
      <c r="B4061" s="3">
        <v>39904.884027777778</v>
      </c>
      <c r="C4061" s="4">
        <v>2009</v>
      </c>
      <c r="D4061" s="4">
        <v>4</v>
      </c>
      <c r="E4061" s="4">
        <v>1</v>
      </c>
      <c r="F4061" s="4">
        <v>21</v>
      </c>
      <c r="G4061" s="4">
        <v>3</v>
      </c>
      <c r="H4061">
        <v>-73.984382999999994</v>
      </c>
      <c r="I4061">
        <v>40.760554999999997</v>
      </c>
      <c r="J4061">
        <v>-73.987782999999993</v>
      </c>
      <c r="K4061">
        <v>40.740028000000002</v>
      </c>
      <c r="L4061">
        <v>1</v>
      </c>
      <c r="M4061">
        <v>2.3029740349408057</v>
      </c>
      <c r="N4061">
        <v>8.1999999999999993</v>
      </c>
    </row>
    <row r="4062" spans="1:14" x14ac:dyDescent="0.2">
      <c r="A4062" s="1">
        <v>2.4085648148148148E-2</v>
      </c>
      <c r="B4062" s="3">
        <v>42032.356944444444</v>
      </c>
      <c r="C4062" s="4">
        <v>2015</v>
      </c>
      <c r="D4062" s="4">
        <v>1</v>
      </c>
      <c r="E4062" s="4">
        <v>28</v>
      </c>
      <c r="F4062" s="4">
        <v>8</v>
      </c>
      <c r="G4062" s="4">
        <v>3</v>
      </c>
      <c r="H4062">
        <v>-74.01470947</v>
      </c>
      <c r="I4062">
        <v>40.716869350000003</v>
      </c>
      <c r="J4062">
        <v>-74.008865360000001</v>
      </c>
      <c r="K4062">
        <v>40.732551569999998</v>
      </c>
      <c r="L4062">
        <v>3</v>
      </c>
      <c r="M4062">
        <v>1.8140222560082597</v>
      </c>
      <c r="N4062">
        <v>7</v>
      </c>
    </row>
    <row r="4063" spans="1:14" x14ac:dyDescent="0.2">
      <c r="A4063" s="1">
        <v>1.849537037037037E-2</v>
      </c>
      <c r="B4063" s="3">
        <v>42123.30972222222</v>
      </c>
      <c r="C4063" s="4">
        <v>2015</v>
      </c>
      <c r="D4063" s="4">
        <v>4</v>
      </c>
      <c r="E4063" s="4">
        <v>29</v>
      </c>
      <c r="F4063" s="4">
        <v>7</v>
      </c>
      <c r="G4063" s="4">
        <v>3</v>
      </c>
      <c r="H4063">
        <v>-73.953620909999998</v>
      </c>
      <c r="I4063">
        <v>40.779239650000001</v>
      </c>
      <c r="J4063">
        <v>-73.97357178</v>
      </c>
      <c r="K4063">
        <v>40.762760159999999</v>
      </c>
      <c r="L4063">
        <v>1</v>
      </c>
      <c r="M4063">
        <v>2.4888427306598015</v>
      </c>
      <c r="N4063">
        <v>10</v>
      </c>
    </row>
    <row r="4064" spans="1:14" x14ac:dyDescent="0.2">
      <c r="A4064" s="1">
        <v>4.9074074074074072E-3</v>
      </c>
      <c r="B4064" s="3">
        <v>40107.129861111112</v>
      </c>
      <c r="C4064" s="4">
        <v>2009</v>
      </c>
      <c r="D4064" s="4">
        <v>10</v>
      </c>
      <c r="E4064" s="4">
        <v>21</v>
      </c>
      <c r="F4064" s="4">
        <v>3</v>
      </c>
      <c r="G4064" s="4">
        <v>3</v>
      </c>
      <c r="H4064">
        <v>-73.990251000000001</v>
      </c>
      <c r="I4064">
        <v>40.746636000000002</v>
      </c>
      <c r="J4064">
        <v>-73.974748000000005</v>
      </c>
      <c r="K4064">
        <v>40.687213999999997</v>
      </c>
      <c r="L4064">
        <v>1</v>
      </c>
      <c r="M4064">
        <v>6.7429159161109116</v>
      </c>
      <c r="N4064">
        <v>14.5</v>
      </c>
    </row>
    <row r="4065" spans="1:14" x14ac:dyDescent="0.2">
      <c r="A4065" s="1">
        <v>1.5277777777777777E-2</v>
      </c>
      <c r="B4065" s="3">
        <v>41948.431944444441</v>
      </c>
      <c r="C4065" s="4">
        <v>2014</v>
      </c>
      <c r="D4065" s="4">
        <v>11</v>
      </c>
      <c r="E4065" s="4">
        <v>5</v>
      </c>
      <c r="F4065" s="4">
        <v>10</v>
      </c>
      <c r="G4065" s="4">
        <v>3</v>
      </c>
      <c r="H4065">
        <v>-74.011390000000006</v>
      </c>
      <c r="I4065">
        <v>40.702100000000002</v>
      </c>
      <c r="J4065">
        <v>-73.969769999999997</v>
      </c>
      <c r="K4065">
        <v>40.757159999999999</v>
      </c>
      <c r="L4065">
        <v>2</v>
      </c>
      <c r="M4065">
        <v>7.0636090775512246</v>
      </c>
      <c r="N4065">
        <v>18.5</v>
      </c>
    </row>
    <row r="4066" spans="1:14" x14ac:dyDescent="0.2">
      <c r="A4066" s="1">
        <v>2.4305555555555556E-2</v>
      </c>
      <c r="B4066" s="3">
        <v>40954.399305555555</v>
      </c>
      <c r="C4066" s="4">
        <v>2012</v>
      </c>
      <c r="D4066" s="4">
        <v>2</v>
      </c>
      <c r="E4066" s="4">
        <v>15</v>
      </c>
      <c r="F4066" s="4">
        <v>9</v>
      </c>
      <c r="G4066" s="4">
        <v>3</v>
      </c>
      <c r="H4066">
        <v>-73.973515000000006</v>
      </c>
      <c r="I4066">
        <v>40.763722000000001</v>
      </c>
      <c r="J4066">
        <v>-73.988568000000001</v>
      </c>
      <c r="K4066">
        <v>40.742117</v>
      </c>
      <c r="L4066">
        <v>2</v>
      </c>
      <c r="M4066">
        <v>2.7194950153118205</v>
      </c>
      <c r="N4066">
        <v>8.1</v>
      </c>
    </row>
    <row r="4067" spans="1:14" x14ac:dyDescent="0.2">
      <c r="A4067" s="1">
        <v>3.876157407407408E-2</v>
      </c>
      <c r="B4067" s="3">
        <v>41045.746527777781</v>
      </c>
      <c r="C4067" s="4">
        <v>2012</v>
      </c>
      <c r="D4067" s="4">
        <v>5</v>
      </c>
      <c r="E4067" s="4">
        <v>16</v>
      </c>
      <c r="F4067" s="4">
        <v>17</v>
      </c>
      <c r="G4067" s="4">
        <v>3</v>
      </c>
      <c r="H4067">
        <v>-73.994969999999995</v>
      </c>
      <c r="I4067">
        <v>40.749974999999999</v>
      </c>
      <c r="J4067">
        <v>-73.962838000000005</v>
      </c>
      <c r="K4067">
        <v>40.762495000000001</v>
      </c>
      <c r="L4067">
        <v>1</v>
      </c>
      <c r="M4067">
        <v>3.0469347056125078</v>
      </c>
      <c r="N4067">
        <v>13.3</v>
      </c>
    </row>
    <row r="4068" spans="1:14" x14ac:dyDescent="0.2">
      <c r="A4068" s="1">
        <v>5.3240740740740744E-4</v>
      </c>
      <c r="B4068" s="3">
        <v>40681.875</v>
      </c>
      <c r="C4068" s="4">
        <v>2011</v>
      </c>
      <c r="D4068" s="4">
        <v>5</v>
      </c>
      <c r="E4068" s="4">
        <v>18</v>
      </c>
      <c r="F4068" s="4">
        <v>21</v>
      </c>
      <c r="G4068" s="4">
        <v>3</v>
      </c>
      <c r="H4068">
        <v>-74.006831000000005</v>
      </c>
      <c r="I4068">
        <v>40.735756000000002</v>
      </c>
      <c r="J4068">
        <v>-73.981798999999995</v>
      </c>
      <c r="K4068">
        <v>40.724563000000003</v>
      </c>
      <c r="L4068">
        <v>4</v>
      </c>
      <c r="M4068">
        <v>2.4518281601753684</v>
      </c>
      <c r="N4068">
        <v>9.6999999999999993</v>
      </c>
    </row>
    <row r="4069" spans="1:14" x14ac:dyDescent="0.2">
      <c r="A4069" s="1">
        <v>1.0995370370370371E-2</v>
      </c>
      <c r="B4069" s="3">
        <v>41570.010416666664</v>
      </c>
      <c r="C4069" s="4">
        <v>2013</v>
      </c>
      <c r="D4069" s="4">
        <v>10</v>
      </c>
      <c r="E4069" s="4">
        <v>23</v>
      </c>
      <c r="F4069" s="4">
        <v>0</v>
      </c>
      <c r="G4069" s="4">
        <v>3</v>
      </c>
      <c r="H4069">
        <v>-73.988100000000003</v>
      </c>
      <c r="I4069">
        <v>40.749397999999999</v>
      </c>
      <c r="J4069">
        <v>-73.951843999999994</v>
      </c>
      <c r="K4069">
        <v>40.809176999999998</v>
      </c>
      <c r="L4069">
        <v>1</v>
      </c>
      <c r="M4069">
        <v>7.3228092781420591</v>
      </c>
      <c r="N4069">
        <v>16</v>
      </c>
    </row>
    <row r="4070" spans="1:14" x14ac:dyDescent="0.2">
      <c r="A4070" s="1">
        <v>1.3969907407407408E-2</v>
      </c>
      <c r="B4070" s="3">
        <v>39995.513888888891</v>
      </c>
      <c r="C4070" s="4">
        <v>2009</v>
      </c>
      <c r="D4070" s="4">
        <v>7</v>
      </c>
      <c r="E4070" s="4">
        <v>1</v>
      </c>
      <c r="F4070" s="4">
        <v>12</v>
      </c>
      <c r="G4070" s="4">
        <v>3</v>
      </c>
      <c r="H4070">
        <v>-73.959875999999994</v>
      </c>
      <c r="I4070">
        <v>40.779314999999997</v>
      </c>
      <c r="J4070">
        <v>-73.956179000000006</v>
      </c>
      <c r="K4070">
        <v>40.779783999999999</v>
      </c>
      <c r="L4070">
        <v>1</v>
      </c>
      <c r="M4070">
        <v>0.315978932549768</v>
      </c>
      <c r="N4070">
        <v>3.3</v>
      </c>
    </row>
    <row r="4071" spans="1:14" x14ac:dyDescent="0.2">
      <c r="A4071" s="1">
        <v>1.8749999999999999E-2</v>
      </c>
      <c r="B4071" s="3">
        <v>41234.393750000003</v>
      </c>
      <c r="C4071" s="4">
        <v>2012</v>
      </c>
      <c r="D4071" s="4">
        <v>11</v>
      </c>
      <c r="E4071" s="4">
        <v>21</v>
      </c>
      <c r="F4071" s="4">
        <v>9</v>
      </c>
      <c r="G4071" s="4">
        <v>3</v>
      </c>
      <c r="H4071">
        <v>-73.997122000000005</v>
      </c>
      <c r="I4071">
        <v>40.722337000000003</v>
      </c>
      <c r="J4071">
        <v>-74.003140000000002</v>
      </c>
      <c r="K4071">
        <v>40.715502000000001</v>
      </c>
      <c r="L4071">
        <v>1</v>
      </c>
      <c r="M4071">
        <v>0.91472771924140983</v>
      </c>
      <c r="N4071">
        <v>6</v>
      </c>
    </row>
    <row r="4072" spans="1:14" x14ac:dyDescent="0.2">
      <c r="A4072" s="1">
        <v>3.2708333333333332E-2</v>
      </c>
      <c r="B4072" s="3">
        <v>41738.324305555558</v>
      </c>
      <c r="C4072" s="4">
        <v>2014</v>
      </c>
      <c r="D4072" s="4">
        <v>4</v>
      </c>
      <c r="E4072" s="4">
        <v>9</v>
      </c>
      <c r="F4072" s="4">
        <v>7</v>
      </c>
      <c r="G4072" s="4">
        <v>3</v>
      </c>
      <c r="H4072">
        <v>-73.957569000000007</v>
      </c>
      <c r="I4072">
        <v>40.774160999999999</v>
      </c>
      <c r="J4072">
        <v>-73.968288000000001</v>
      </c>
      <c r="K4072">
        <v>40.762056999999999</v>
      </c>
      <c r="L4072">
        <v>1</v>
      </c>
      <c r="M4072">
        <v>1.6224058871426161</v>
      </c>
      <c r="N4072">
        <v>6</v>
      </c>
    </row>
    <row r="4073" spans="1:14" x14ac:dyDescent="0.2">
      <c r="A4073" s="1">
        <v>3.4722222222222224E-2</v>
      </c>
      <c r="B4073" s="3">
        <v>41248.493055555555</v>
      </c>
      <c r="C4073" s="4">
        <v>2012</v>
      </c>
      <c r="D4073" s="4">
        <v>12</v>
      </c>
      <c r="E4073" s="4">
        <v>5</v>
      </c>
      <c r="F4073" s="4">
        <v>11</v>
      </c>
      <c r="G4073" s="4">
        <v>3</v>
      </c>
      <c r="H4073">
        <v>-73.956412</v>
      </c>
      <c r="I4073">
        <v>40.781256999999997</v>
      </c>
      <c r="J4073">
        <v>-73.977007</v>
      </c>
      <c r="K4073">
        <v>40.775022</v>
      </c>
      <c r="L4073">
        <v>3</v>
      </c>
      <c r="M4073">
        <v>1.8696809342882146</v>
      </c>
      <c r="N4073">
        <v>11</v>
      </c>
    </row>
    <row r="4074" spans="1:14" x14ac:dyDescent="0.2">
      <c r="A4074" s="1">
        <v>1.9444444444444445E-2</v>
      </c>
      <c r="B4074" s="3">
        <v>40954.769444444442</v>
      </c>
      <c r="C4074" s="4">
        <v>2012</v>
      </c>
      <c r="D4074" s="4">
        <v>2</v>
      </c>
      <c r="E4074" s="4">
        <v>15</v>
      </c>
      <c r="F4074" s="4">
        <v>18</v>
      </c>
      <c r="G4074" s="4">
        <v>3</v>
      </c>
      <c r="H4074">
        <v>-73.991578000000004</v>
      </c>
      <c r="I4074">
        <v>40.734876999999997</v>
      </c>
      <c r="J4074">
        <v>-73.992549999999994</v>
      </c>
      <c r="K4074">
        <v>40.725960000000001</v>
      </c>
      <c r="L4074">
        <v>1</v>
      </c>
      <c r="M4074">
        <v>0.99601663357855486</v>
      </c>
      <c r="N4074">
        <v>4.9000000000000004</v>
      </c>
    </row>
    <row r="4075" spans="1:14" x14ac:dyDescent="0.2">
      <c r="A4075" s="1">
        <v>6.9444444444444447E-4</v>
      </c>
      <c r="B4075" s="3">
        <v>41367.292361111111</v>
      </c>
      <c r="C4075" s="4">
        <v>2013</v>
      </c>
      <c r="D4075" s="4">
        <v>4</v>
      </c>
      <c r="E4075" s="4">
        <v>3</v>
      </c>
      <c r="F4075" s="4">
        <v>7</v>
      </c>
      <c r="G4075" s="4">
        <v>3</v>
      </c>
      <c r="H4075">
        <v>-74.003240000000005</v>
      </c>
      <c r="I4075">
        <v>40.748089999999998</v>
      </c>
      <c r="J4075">
        <v>-73.788987000000006</v>
      </c>
      <c r="K4075">
        <v>40.647292</v>
      </c>
      <c r="L4075">
        <v>5</v>
      </c>
      <c r="M4075">
        <v>21.281062720537761</v>
      </c>
      <c r="N4075">
        <v>57.33</v>
      </c>
    </row>
    <row r="4076" spans="1:14" x14ac:dyDescent="0.2">
      <c r="A4076" s="1">
        <v>6.6550925925925935E-3</v>
      </c>
      <c r="B4076" s="3">
        <v>40814.631249999999</v>
      </c>
      <c r="C4076" s="4">
        <v>2011</v>
      </c>
      <c r="D4076" s="4">
        <v>9</v>
      </c>
      <c r="E4076" s="4">
        <v>28</v>
      </c>
      <c r="F4076" s="4">
        <v>15</v>
      </c>
      <c r="G4076" s="4">
        <v>3</v>
      </c>
      <c r="H4076">
        <v>-74.015065000000007</v>
      </c>
      <c r="I4076">
        <v>40.709389000000002</v>
      </c>
      <c r="J4076">
        <v>-73.987005999999994</v>
      </c>
      <c r="K4076">
        <v>40.759484999999998</v>
      </c>
      <c r="L4076">
        <v>1</v>
      </c>
      <c r="M4076">
        <v>6.0581331878839135</v>
      </c>
      <c r="N4076">
        <v>12.5</v>
      </c>
    </row>
    <row r="4077" spans="1:14" x14ac:dyDescent="0.2">
      <c r="A4077" s="1">
        <v>2.9722222222222219E-2</v>
      </c>
      <c r="B4077" s="3">
        <v>39981.945833333331</v>
      </c>
      <c r="C4077" s="4">
        <v>2009</v>
      </c>
      <c r="D4077" s="4">
        <v>6</v>
      </c>
      <c r="E4077" s="4">
        <v>17</v>
      </c>
      <c r="F4077" s="4">
        <v>22</v>
      </c>
      <c r="G4077" s="4">
        <v>3</v>
      </c>
      <c r="H4077">
        <v>-73.983671000000001</v>
      </c>
      <c r="I4077">
        <v>40.751204000000001</v>
      </c>
      <c r="J4077">
        <v>-73.984049999999996</v>
      </c>
      <c r="K4077">
        <v>40.774504999999998</v>
      </c>
      <c r="L4077">
        <v>1</v>
      </c>
      <c r="M4077">
        <v>2.5940522882987942</v>
      </c>
      <c r="N4077">
        <v>8.9</v>
      </c>
    </row>
    <row r="4078" spans="1:14" x14ac:dyDescent="0.2">
      <c r="A4078" s="1">
        <v>1.0219907407407408E-2</v>
      </c>
      <c r="B4078" s="3">
        <v>42025.884722222225</v>
      </c>
      <c r="C4078" s="4">
        <v>2015</v>
      </c>
      <c r="D4078" s="4">
        <v>1</v>
      </c>
      <c r="E4078" s="4">
        <v>21</v>
      </c>
      <c r="F4078" s="4">
        <v>21</v>
      </c>
      <c r="G4078" s="4">
        <v>3</v>
      </c>
      <c r="H4078">
        <v>-73.949668880000004</v>
      </c>
      <c r="I4078">
        <v>40.780849459999999</v>
      </c>
      <c r="J4078">
        <v>-73.970504759999997</v>
      </c>
      <c r="K4078">
        <v>40.783725740000001</v>
      </c>
      <c r="L4078">
        <v>1</v>
      </c>
      <c r="M4078">
        <v>1.7852206892570084</v>
      </c>
      <c r="N4078">
        <v>7</v>
      </c>
    </row>
    <row r="4079" spans="1:14" x14ac:dyDescent="0.2">
      <c r="A4079" s="1">
        <v>7.4074074074074068E-3</v>
      </c>
      <c r="B4079" s="3">
        <v>40758.756944444445</v>
      </c>
      <c r="C4079" s="4">
        <v>2011</v>
      </c>
      <c r="D4079" s="4">
        <v>8</v>
      </c>
      <c r="E4079" s="4">
        <v>3</v>
      </c>
      <c r="F4079" s="4">
        <v>18</v>
      </c>
      <c r="G4079" s="4">
        <v>3</v>
      </c>
      <c r="H4079">
        <v>-73.964297999999999</v>
      </c>
      <c r="I4079">
        <v>40.799864999999997</v>
      </c>
      <c r="J4079">
        <v>-73.977824999999996</v>
      </c>
      <c r="K4079">
        <v>40.788915000000003</v>
      </c>
      <c r="L4079">
        <v>1</v>
      </c>
      <c r="M4079">
        <v>1.6689580105727697</v>
      </c>
      <c r="N4079">
        <v>5.7</v>
      </c>
    </row>
    <row r="4080" spans="1:14" x14ac:dyDescent="0.2">
      <c r="A4080" s="1">
        <v>3.3680555555555551E-3</v>
      </c>
      <c r="B4080" s="3">
        <v>41080.37777777778</v>
      </c>
      <c r="C4080" s="4">
        <v>2012</v>
      </c>
      <c r="D4080" s="4">
        <v>6</v>
      </c>
      <c r="E4080" s="4">
        <v>20</v>
      </c>
      <c r="F4080" s="4">
        <v>9</v>
      </c>
      <c r="G4080" s="4">
        <v>3</v>
      </c>
      <c r="H4080">
        <v>-73.988024999999993</v>
      </c>
      <c r="I4080">
        <v>40.745984999999997</v>
      </c>
      <c r="J4080">
        <v>-74.004400000000004</v>
      </c>
      <c r="K4080">
        <v>40.742401999999998</v>
      </c>
      <c r="L4080">
        <v>1</v>
      </c>
      <c r="M4080">
        <v>1.4374960024832475</v>
      </c>
      <c r="N4080">
        <v>6.1</v>
      </c>
    </row>
    <row r="4081" spans="1:14" x14ac:dyDescent="0.2">
      <c r="A4081" s="1">
        <v>4.027777777777778E-2</v>
      </c>
      <c r="B4081" s="3">
        <v>40303.706944444442</v>
      </c>
      <c r="C4081" s="4">
        <v>2010</v>
      </c>
      <c r="D4081" s="4">
        <v>5</v>
      </c>
      <c r="E4081" s="4">
        <v>5</v>
      </c>
      <c r="F4081" s="4">
        <v>16</v>
      </c>
      <c r="G4081" s="4">
        <v>3</v>
      </c>
      <c r="H4081">
        <v>-73.965076999999994</v>
      </c>
      <c r="I4081">
        <v>40.775219999999997</v>
      </c>
      <c r="J4081">
        <v>-73.961732999999995</v>
      </c>
      <c r="K4081">
        <v>40.763882000000002</v>
      </c>
      <c r="L4081">
        <v>1</v>
      </c>
      <c r="M4081">
        <v>1.2932434487898883</v>
      </c>
      <c r="N4081">
        <v>6.9</v>
      </c>
    </row>
    <row r="4082" spans="1:14" x14ac:dyDescent="0.2">
      <c r="A4082" s="1">
        <v>3.4039351851851855E-2</v>
      </c>
      <c r="B4082" s="3">
        <v>42025.992361111108</v>
      </c>
      <c r="C4082" s="4">
        <v>2015</v>
      </c>
      <c r="D4082" s="4">
        <v>1</v>
      </c>
      <c r="E4082" s="4">
        <v>21</v>
      </c>
      <c r="F4082" s="4">
        <v>23</v>
      </c>
      <c r="G4082" s="4">
        <v>3</v>
      </c>
      <c r="H4082">
        <v>-74.003700260000002</v>
      </c>
      <c r="I4082">
        <v>40.729457859999997</v>
      </c>
      <c r="J4082">
        <v>-73.955131530000003</v>
      </c>
      <c r="K4082">
        <v>40.785861969999999</v>
      </c>
      <c r="L4082">
        <v>2</v>
      </c>
      <c r="M4082">
        <v>7.4964461823039059</v>
      </c>
      <c r="N4082">
        <v>16</v>
      </c>
    </row>
    <row r="4083" spans="1:14" x14ac:dyDescent="0.2">
      <c r="A4083" s="1">
        <v>6.2499999999999995E-3</v>
      </c>
      <c r="B4083" s="3">
        <v>40898.506249999999</v>
      </c>
      <c r="C4083" s="4">
        <v>2011</v>
      </c>
      <c r="D4083" s="4">
        <v>12</v>
      </c>
      <c r="E4083" s="4">
        <v>21</v>
      </c>
      <c r="F4083" s="4">
        <v>12</v>
      </c>
      <c r="G4083" s="4">
        <v>3</v>
      </c>
      <c r="H4083">
        <v>-74.011916999999997</v>
      </c>
      <c r="I4083">
        <v>40.714292999999998</v>
      </c>
      <c r="J4083">
        <v>-73.983338000000003</v>
      </c>
      <c r="K4083">
        <v>40.773473000000003</v>
      </c>
      <c r="L4083">
        <v>3</v>
      </c>
      <c r="M4083">
        <v>7.014983416525121</v>
      </c>
      <c r="N4083">
        <v>14.9</v>
      </c>
    </row>
    <row r="4084" spans="1:14" x14ac:dyDescent="0.2">
      <c r="A4084" s="1">
        <v>3.1631944444444442E-2</v>
      </c>
      <c r="B4084" s="3">
        <v>40275.572916666664</v>
      </c>
      <c r="C4084" s="4">
        <v>2010</v>
      </c>
      <c r="D4084" s="4">
        <v>4</v>
      </c>
      <c r="E4084" s="4">
        <v>7</v>
      </c>
      <c r="F4084" s="4">
        <v>13</v>
      </c>
      <c r="G4084" s="4">
        <v>3</v>
      </c>
      <c r="H4084">
        <v>-73.973769000000004</v>
      </c>
      <c r="I4084">
        <v>40.75074</v>
      </c>
      <c r="J4084">
        <v>-73.985173000000003</v>
      </c>
      <c r="K4084">
        <v>40.757727000000003</v>
      </c>
      <c r="L4084">
        <v>1</v>
      </c>
      <c r="M4084">
        <v>1.2368275232867458</v>
      </c>
      <c r="N4084">
        <v>7.7</v>
      </c>
    </row>
    <row r="4085" spans="1:14" x14ac:dyDescent="0.2">
      <c r="A4085" s="1">
        <v>3.5196759259259254E-2</v>
      </c>
      <c r="B4085" s="3">
        <v>40737.076388888891</v>
      </c>
      <c r="C4085" s="4">
        <v>2011</v>
      </c>
      <c r="D4085" s="4">
        <v>7</v>
      </c>
      <c r="E4085" s="4">
        <v>13</v>
      </c>
      <c r="F4085" s="4">
        <v>1</v>
      </c>
      <c r="G4085" s="4">
        <v>3</v>
      </c>
      <c r="H4085">
        <v>-74.008657999999997</v>
      </c>
      <c r="I4085">
        <v>40.719248999999998</v>
      </c>
      <c r="J4085">
        <v>-73.951735999999997</v>
      </c>
      <c r="K4085">
        <v>40.800403000000003</v>
      </c>
      <c r="L4085">
        <v>1</v>
      </c>
      <c r="M4085">
        <v>10.229854067761666</v>
      </c>
      <c r="N4085">
        <v>22.5</v>
      </c>
    </row>
    <row r="4086" spans="1:14" x14ac:dyDescent="0.2">
      <c r="A4086" s="1">
        <v>2.4305555555555556E-2</v>
      </c>
      <c r="B4086" s="3">
        <v>41458.649305555555</v>
      </c>
      <c r="C4086" s="4">
        <v>2013</v>
      </c>
      <c r="D4086" s="4">
        <v>7</v>
      </c>
      <c r="E4086" s="4">
        <v>3</v>
      </c>
      <c r="F4086" s="4">
        <v>15</v>
      </c>
      <c r="G4086" s="4">
        <v>3</v>
      </c>
      <c r="H4086">
        <v>-73.980202000000006</v>
      </c>
      <c r="I4086">
        <v>40.761197000000003</v>
      </c>
      <c r="J4086">
        <v>-73.961718000000005</v>
      </c>
      <c r="K4086">
        <v>40.773826999999997</v>
      </c>
      <c r="L4086">
        <v>2</v>
      </c>
      <c r="M4086">
        <v>2.0988754770499809</v>
      </c>
      <c r="N4086">
        <v>7</v>
      </c>
    </row>
    <row r="4087" spans="1:14" x14ac:dyDescent="0.2">
      <c r="A4087" s="1">
        <v>1.6863425925925928E-2</v>
      </c>
      <c r="B4087" s="3">
        <v>39883.308333333334</v>
      </c>
      <c r="C4087" s="4">
        <v>2009</v>
      </c>
      <c r="D4087" s="4">
        <v>3</v>
      </c>
      <c r="E4087" s="4">
        <v>11</v>
      </c>
      <c r="F4087" s="4">
        <v>7</v>
      </c>
      <c r="G4087" s="4">
        <v>3</v>
      </c>
      <c r="H4087">
        <v>-73.953678999999994</v>
      </c>
      <c r="I4087">
        <v>40.788021999999998</v>
      </c>
      <c r="J4087">
        <v>-73.954335</v>
      </c>
      <c r="K4087">
        <v>40.763893000000003</v>
      </c>
      <c r="L4087">
        <v>1</v>
      </c>
      <c r="M4087">
        <v>2.6865971935827653</v>
      </c>
      <c r="N4087">
        <v>9.3000000000000007</v>
      </c>
    </row>
    <row r="4088" spans="1:14" x14ac:dyDescent="0.2">
      <c r="A4088" s="1">
        <v>1.1805555555555555E-2</v>
      </c>
      <c r="B4088" s="3">
        <v>40758.928472222222</v>
      </c>
      <c r="C4088" s="4">
        <v>2011</v>
      </c>
      <c r="D4088" s="4">
        <v>8</v>
      </c>
      <c r="E4088" s="4">
        <v>3</v>
      </c>
      <c r="F4088" s="4">
        <v>22</v>
      </c>
      <c r="G4088" s="4">
        <v>3</v>
      </c>
      <c r="H4088">
        <v>-73.979527000000004</v>
      </c>
      <c r="I4088">
        <v>40.780388000000002</v>
      </c>
      <c r="J4088">
        <v>-73.980407999999997</v>
      </c>
      <c r="K4088">
        <v>40.770273000000003</v>
      </c>
      <c r="L4088">
        <v>2</v>
      </c>
      <c r="M4088">
        <v>1.1284432551427004</v>
      </c>
      <c r="N4088">
        <v>5.3</v>
      </c>
    </row>
    <row r="4089" spans="1:14" x14ac:dyDescent="0.2">
      <c r="A4089" s="1">
        <v>2.9502314814814815E-2</v>
      </c>
      <c r="B4089" s="3">
        <v>40786.404166666667</v>
      </c>
      <c r="C4089" s="4">
        <v>2011</v>
      </c>
      <c r="D4089" s="4">
        <v>8</v>
      </c>
      <c r="E4089" s="4">
        <v>31</v>
      </c>
      <c r="F4089" s="4">
        <v>9</v>
      </c>
      <c r="G4089" s="4">
        <v>3</v>
      </c>
      <c r="H4089">
        <v>-73.998588999999996</v>
      </c>
      <c r="I4089">
        <v>40.745080999999999</v>
      </c>
      <c r="J4089">
        <v>-73.978883999999994</v>
      </c>
      <c r="K4089">
        <v>40.762479999999996</v>
      </c>
      <c r="L4089">
        <v>1</v>
      </c>
      <c r="M4089">
        <v>2.5519604354858521</v>
      </c>
      <c r="N4089">
        <v>8.5</v>
      </c>
    </row>
    <row r="4090" spans="1:14" x14ac:dyDescent="0.2">
      <c r="A4090" s="1">
        <v>2.5833333333333333E-2</v>
      </c>
      <c r="B4090" s="3">
        <v>42046.525694444441</v>
      </c>
      <c r="C4090" s="4">
        <v>2015</v>
      </c>
      <c r="D4090" s="4">
        <v>2</v>
      </c>
      <c r="E4090" s="4">
        <v>11</v>
      </c>
      <c r="F4090" s="4">
        <v>12</v>
      </c>
      <c r="G4090" s="4">
        <v>3</v>
      </c>
      <c r="H4090">
        <v>-73.975433350000003</v>
      </c>
      <c r="I4090">
        <v>40.756065370000002</v>
      </c>
      <c r="J4090">
        <v>-73.980743410000002</v>
      </c>
      <c r="K4090">
        <v>40.751766199999999</v>
      </c>
      <c r="L4090">
        <v>1</v>
      </c>
      <c r="M4090">
        <v>0.65539860859565269</v>
      </c>
      <c r="N4090">
        <v>7.5</v>
      </c>
    </row>
    <row r="4091" spans="1:14" x14ac:dyDescent="0.2">
      <c r="A4091" s="1">
        <v>1.5289351851851851E-2</v>
      </c>
      <c r="B4091" s="3">
        <v>41913.723611111112</v>
      </c>
      <c r="C4091" s="4">
        <v>2014</v>
      </c>
      <c r="D4091" s="4">
        <v>10</v>
      </c>
      <c r="E4091" s="4">
        <v>1</v>
      </c>
      <c r="F4091" s="4">
        <v>17</v>
      </c>
      <c r="G4091" s="4">
        <v>3</v>
      </c>
      <c r="H4091">
        <v>-74.001970999999998</v>
      </c>
      <c r="I4091">
        <v>40.715378999999999</v>
      </c>
      <c r="J4091">
        <v>-74.011467999999994</v>
      </c>
      <c r="K4091">
        <v>40.713866000000003</v>
      </c>
      <c r="L4091">
        <v>1</v>
      </c>
      <c r="M4091">
        <v>0.81883361925388465</v>
      </c>
      <c r="N4091">
        <v>5</v>
      </c>
    </row>
    <row r="4092" spans="1:14" x14ac:dyDescent="0.2">
      <c r="A4092" s="1">
        <v>2.4560185185185185E-2</v>
      </c>
      <c r="B4092" s="3">
        <v>40793.940972222219</v>
      </c>
      <c r="C4092" s="4">
        <v>2011</v>
      </c>
      <c r="D4092" s="4">
        <v>9</v>
      </c>
      <c r="E4092" s="4">
        <v>7</v>
      </c>
      <c r="F4092" s="4">
        <v>22</v>
      </c>
      <c r="G4092" s="4">
        <v>3</v>
      </c>
      <c r="H4092">
        <v>-73.994275999999999</v>
      </c>
      <c r="I4092">
        <v>40.726830999999997</v>
      </c>
      <c r="J4092">
        <v>-73.959800999999999</v>
      </c>
      <c r="K4092">
        <v>40.770899</v>
      </c>
      <c r="L4092">
        <v>2</v>
      </c>
      <c r="M4092">
        <v>5.7024621937834423</v>
      </c>
      <c r="N4092">
        <v>11.3</v>
      </c>
    </row>
    <row r="4093" spans="1:14" x14ac:dyDescent="0.2">
      <c r="A4093" s="1">
        <v>3.4027777777777775E-2</v>
      </c>
      <c r="B4093" s="3">
        <v>41283.28402777778</v>
      </c>
      <c r="C4093" s="4">
        <v>2013</v>
      </c>
      <c r="D4093" s="4">
        <v>1</v>
      </c>
      <c r="E4093" s="4">
        <v>9</v>
      </c>
      <c r="F4093" s="4">
        <v>6</v>
      </c>
      <c r="G4093" s="4">
        <v>3</v>
      </c>
      <c r="H4093">
        <v>-73.969336999999996</v>
      </c>
      <c r="I4093">
        <v>40.761577000000003</v>
      </c>
      <c r="J4093">
        <v>-73.981489999999994</v>
      </c>
      <c r="K4093">
        <v>40.752682</v>
      </c>
      <c r="L4093">
        <v>1</v>
      </c>
      <c r="M4093">
        <v>1.4250022666796138</v>
      </c>
      <c r="N4093">
        <v>6.5</v>
      </c>
    </row>
    <row r="4094" spans="1:14" x14ac:dyDescent="0.2">
      <c r="A4094" s="1">
        <v>3.2280092592592589E-2</v>
      </c>
      <c r="B4094" s="3">
        <v>41535.406944444447</v>
      </c>
      <c r="C4094" s="4">
        <v>2013</v>
      </c>
      <c r="D4094" s="4">
        <v>9</v>
      </c>
      <c r="E4094" s="4">
        <v>18</v>
      </c>
      <c r="F4094" s="4">
        <v>9</v>
      </c>
      <c r="G4094" s="4">
        <v>3</v>
      </c>
      <c r="H4094">
        <v>-73.972419000000002</v>
      </c>
      <c r="I4094">
        <v>40.761836000000002</v>
      </c>
      <c r="J4094">
        <v>-73.980119000000002</v>
      </c>
      <c r="K4094">
        <v>40.777926000000001</v>
      </c>
      <c r="L4094">
        <v>2</v>
      </c>
      <c r="M4094">
        <v>1.9051398641716739</v>
      </c>
      <c r="N4094">
        <v>10.5</v>
      </c>
    </row>
    <row r="4095" spans="1:14" x14ac:dyDescent="0.2">
      <c r="A4095" s="1">
        <v>3.7071759259259256E-2</v>
      </c>
      <c r="B4095" s="3">
        <v>42109.453472222223</v>
      </c>
      <c r="C4095" s="4">
        <v>2015</v>
      </c>
      <c r="D4095" s="4">
        <v>4</v>
      </c>
      <c r="E4095" s="4">
        <v>15</v>
      </c>
      <c r="F4095" s="4">
        <v>10</v>
      </c>
      <c r="G4095" s="4">
        <v>3</v>
      </c>
      <c r="H4095">
        <v>-73.981025700000004</v>
      </c>
      <c r="I4095">
        <v>40.781944269999997</v>
      </c>
      <c r="J4095">
        <v>-73.989952090000003</v>
      </c>
      <c r="K4095">
        <v>40.772357939999999</v>
      </c>
      <c r="L4095">
        <v>2</v>
      </c>
      <c r="M4095">
        <v>1.305760803073581</v>
      </c>
      <c r="N4095">
        <v>6.5</v>
      </c>
    </row>
    <row r="4096" spans="1:14" x14ac:dyDescent="0.2">
      <c r="A4096" s="1">
        <v>1.6666666666666666E-2</v>
      </c>
      <c r="B4096" s="3">
        <v>41920.433333333334</v>
      </c>
      <c r="C4096" s="4">
        <v>2014</v>
      </c>
      <c r="D4096" s="4">
        <v>10</v>
      </c>
      <c r="E4096" s="4">
        <v>8</v>
      </c>
      <c r="F4096" s="4">
        <v>10</v>
      </c>
      <c r="G4096" s="4">
        <v>3</v>
      </c>
      <c r="H4096">
        <v>-73.984819999999999</v>
      </c>
      <c r="I4096">
        <v>40.764159999999997</v>
      </c>
      <c r="J4096">
        <v>-74.002915000000002</v>
      </c>
      <c r="K4096">
        <v>40.756210000000003</v>
      </c>
      <c r="L4096">
        <v>6</v>
      </c>
      <c r="M4096">
        <v>1.7638361312212911</v>
      </c>
      <c r="N4096">
        <v>8.5</v>
      </c>
    </row>
    <row r="4097" spans="1:14" x14ac:dyDescent="0.2">
      <c r="A4097" s="1">
        <v>1.7361111111111112E-2</v>
      </c>
      <c r="B4097" s="3">
        <v>41724.350694444445</v>
      </c>
      <c r="C4097" s="4">
        <v>2014</v>
      </c>
      <c r="D4097" s="4">
        <v>3</v>
      </c>
      <c r="E4097" s="4">
        <v>26</v>
      </c>
      <c r="F4097" s="4">
        <v>8</v>
      </c>
      <c r="G4097" s="4">
        <v>3</v>
      </c>
      <c r="H4097">
        <v>-73.967337000000001</v>
      </c>
      <c r="I4097">
        <v>40.765852000000002</v>
      </c>
      <c r="J4097">
        <v>-73.953756999999996</v>
      </c>
      <c r="K4097">
        <v>40.787756999999999</v>
      </c>
      <c r="L4097">
        <v>2</v>
      </c>
      <c r="M4097">
        <v>2.6937962680660736</v>
      </c>
      <c r="N4097">
        <v>9</v>
      </c>
    </row>
    <row r="4098" spans="1:14" x14ac:dyDescent="0.2">
      <c r="A4098" s="1">
        <v>4.0567129629629627E-2</v>
      </c>
      <c r="B4098" s="3">
        <v>41129.165277777778</v>
      </c>
      <c r="C4098" s="4">
        <v>2012</v>
      </c>
      <c r="D4098" s="4">
        <v>8</v>
      </c>
      <c r="E4098" s="4">
        <v>8</v>
      </c>
      <c r="F4098" s="4">
        <v>3</v>
      </c>
      <c r="G4098" s="4">
        <v>3</v>
      </c>
      <c r="H4098">
        <v>-73.959040000000002</v>
      </c>
      <c r="I4098">
        <v>40.763626000000002</v>
      </c>
      <c r="J4098">
        <v>-73.951790000000003</v>
      </c>
      <c r="K4098">
        <v>40.775514999999999</v>
      </c>
      <c r="L4098">
        <v>1</v>
      </c>
      <c r="M4098">
        <v>1.4578027048462765</v>
      </c>
      <c r="N4098">
        <v>4.0999999999999996</v>
      </c>
    </row>
    <row r="4099" spans="1:14" x14ac:dyDescent="0.2">
      <c r="A4099" s="1">
        <v>3.6805555555555557E-2</v>
      </c>
      <c r="B4099" s="3">
        <v>40275.495138888888</v>
      </c>
      <c r="C4099" s="4">
        <v>2010</v>
      </c>
      <c r="D4099" s="4">
        <v>4</v>
      </c>
      <c r="E4099" s="4">
        <v>7</v>
      </c>
      <c r="F4099" s="4">
        <v>11</v>
      </c>
      <c r="G4099" s="4">
        <v>3</v>
      </c>
      <c r="H4099">
        <v>-74.003801999999993</v>
      </c>
      <c r="I4099">
        <v>40.748139999999999</v>
      </c>
      <c r="J4099">
        <v>-73.994505000000004</v>
      </c>
      <c r="K4099">
        <v>40.750577999999997</v>
      </c>
      <c r="L4099">
        <v>1</v>
      </c>
      <c r="M4099">
        <v>0.82968351387699779</v>
      </c>
      <c r="N4099">
        <v>5.3</v>
      </c>
    </row>
    <row r="4100" spans="1:14" x14ac:dyDescent="0.2">
      <c r="A4100" s="1">
        <v>2.1319444444444443E-2</v>
      </c>
      <c r="B4100" s="3">
        <v>41283.145833333336</v>
      </c>
      <c r="C4100" s="4">
        <v>2013</v>
      </c>
      <c r="D4100" s="4">
        <v>1</v>
      </c>
      <c r="E4100" s="4">
        <v>9</v>
      </c>
      <c r="F4100" s="4">
        <v>3</v>
      </c>
      <c r="G4100" s="4">
        <v>3</v>
      </c>
      <c r="H4100">
        <v>-74.002578999999997</v>
      </c>
      <c r="I4100">
        <v>40.734188000000003</v>
      </c>
      <c r="J4100">
        <v>-73.933573999999993</v>
      </c>
      <c r="K4100">
        <v>40.705632999999999</v>
      </c>
      <c r="L4100">
        <v>2</v>
      </c>
      <c r="M4100">
        <v>6.6332005094411928</v>
      </c>
      <c r="N4100">
        <v>20</v>
      </c>
    </row>
    <row r="4101" spans="1:14" x14ac:dyDescent="0.2">
      <c r="A4101" s="1">
        <v>3.3912037037037036E-3</v>
      </c>
      <c r="B4101" s="3">
        <v>40037.794444444444</v>
      </c>
      <c r="C4101" s="4">
        <v>2009</v>
      </c>
      <c r="D4101" s="4">
        <v>8</v>
      </c>
      <c r="E4101" s="4">
        <v>12</v>
      </c>
      <c r="F4101" s="4">
        <v>19</v>
      </c>
      <c r="G4101" s="4">
        <v>3</v>
      </c>
      <c r="H4101">
        <v>-73.974361000000002</v>
      </c>
      <c r="I4101">
        <v>40.755167999999998</v>
      </c>
      <c r="J4101">
        <v>-73.137393000000003</v>
      </c>
      <c r="K4101">
        <v>41.366137999999999</v>
      </c>
      <c r="L4101">
        <v>1</v>
      </c>
      <c r="M4101">
        <v>97.780003872211978</v>
      </c>
      <c r="N4101">
        <v>7.7</v>
      </c>
    </row>
    <row r="4102" spans="1:14" x14ac:dyDescent="0.2">
      <c r="A4102" s="1">
        <v>5.5555555555555558E-3</v>
      </c>
      <c r="B4102" s="3">
        <v>41990.338888888888</v>
      </c>
      <c r="C4102" s="4">
        <v>2014</v>
      </c>
      <c r="D4102" s="4">
        <v>12</v>
      </c>
      <c r="E4102" s="4">
        <v>17</v>
      </c>
      <c r="F4102" s="4">
        <v>8</v>
      </c>
      <c r="G4102" s="4">
        <v>3</v>
      </c>
      <c r="H4102">
        <v>-73.987132000000003</v>
      </c>
      <c r="I4102">
        <v>40.739317</v>
      </c>
      <c r="J4102">
        <v>-74.000145000000003</v>
      </c>
      <c r="K4102">
        <v>40.741321999999997</v>
      </c>
      <c r="L4102">
        <v>1</v>
      </c>
      <c r="M4102">
        <v>1.1200328128781081</v>
      </c>
      <c r="N4102">
        <v>6</v>
      </c>
    </row>
    <row r="4103" spans="1:14" x14ac:dyDescent="0.2">
      <c r="A4103" s="1">
        <v>3.4456018518518518E-2</v>
      </c>
      <c r="B4103" s="3">
        <v>41220.867361111108</v>
      </c>
      <c r="C4103" s="4">
        <v>2012</v>
      </c>
      <c r="D4103" s="4">
        <v>11</v>
      </c>
      <c r="E4103" s="4">
        <v>7</v>
      </c>
      <c r="F4103" s="4">
        <v>20</v>
      </c>
      <c r="G4103" s="4">
        <v>3</v>
      </c>
      <c r="H4103">
        <v>-73.967335000000006</v>
      </c>
      <c r="I4103">
        <v>40.752495000000003</v>
      </c>
      <c r="J4103">
        <v>-73.955278000000007</v>
      </c>
      <c r="K4103">
        <v>40.777042000000002</v>
      </c>
      <c r="L4103">
        <v>1</v>
      </c>
      <c r="M4103">
        <v>2.9155239577039667</v>
      </c>
      <c r="N4103">
        <v>8.5</v>
      </c>
    </row>
    <row r="4104" spans="1:14" x14ac:dyDescent="0.2">
      <c r="A4104" s="1">
        <v>1.9444444444444445E-2</v>
      </c>
      <c r="B4104" s="3">
        <v>39904.977777777778</v>
      </c>
      <c r="C4104" s="4">
        <v>2009</v>
      </c>
      <c r="D4104" s="4">
        <v>4</v>
      </c>
      <c r="E4104" s="4">
        <v>1</v>
      </c>
      <c r="F4104" s="4">
        <v>23</v>
      </c>
      <c r="G4104" s="4">
        <v>3</v>
      </c>
      <c r="H4104">
        <v>-73.99024</v>
      </c>
      <c r="I4104">
        <v>40.714582999999998</v>
      </c>
      <c r="J4104">
        <v>-73.988690000000005</v>
      </c>
      <c r="K4104">
        <v>40.722402000000002</v>
      </c>
      <c r="L4104">
        <v>5</v>
      </c>
      <c r="M4104">
        <v>0.88017663983517103</v>
      </c>
      <c r="N4104">
        <v>3.7</v>
      </c>
    </row>
    <row r="4105" spans="1:14" x14ac:dyDescent="0.2">
      <c r="A4105" s="1">
        <v>5.5555555555555558E-3</v>
      </c>
      <c r="B4105" s="3">
        <v>41801.755555555559</v>
      </c>
      <c r="C4105" s="4">
        <v>2014</v>
      </c>
      <c r="D4105" s="4">
        <v>6</v>
      </c>
      <c r="E4105" s="4">
        <v>11</v>
      </c>
      <c r="F4105" s="4">
        <v>18</v>
      </c>
      <c r="G4105" s="4">
        <v>3</v>
      </c>
      <c r="H4105">
        <v>-73.98227</v>
      </c>
      <c r="I4105">
        <v>40.76831</v>
      </c>
      <c r="J4105">
        <v>-73.983500000000006</v>
      </c>
      <c r="K4105">
        <v>40.781979999999997</v>
      </c>
      <c r="L4105">
        <v>2</v>
      </c>
      <c r="M4105">
        <v>1.525265946252834</v>
      </c>
      <c r="N4105">
        <v>8.5</v>
      </c>
    </row>
    <row r="4106" spans="1:14" x14ac:dyDescent="0.2">
      <c r="A4106" s="1">
        <v>3.888888888888889E-2</v>
      </c>
      <c r="B4106" s="3">
        <v>40317.413888888892</v>
      </c>
      <c r="C4106" s="4">
        <v>2010</v>
      </c>
      <c r="D4106" s="4">
        <v>5</v>
      </c>
      <c r="E4106" s="4">
        <v>19</v>
      </c>
      <c r="F4106" s="4">
        <v>9</v>
      </c>
      <c r="G4106" s="4">
        <v>3</v>
      </c>
      <c r="H4106">
        <v>-73.988489999999999</v>
      </c>
      <c r="I4106">
        <v>40.746969999999997</v>
      </c>
      <c r="J4106">
        <v>-73.982257000000004</v>
      </c>
      <c r="K4106">
        <v>40.765075000000003</v>
      </c>
      <c r="L4106">
        <v>2</v>
      </c>
      <c r="M4106">
        <v>2.0828449340310407</v>
      </c>
      <c r="N4106">
        <v>10.5</v>
      </c>
    </row>
    <row r="4107" spans="1:14" x14ac:dyDescent="0.2">
      <c r="A4107" s="1">
        <v>1.5104166666666667E-2</v>
      </c>
      <c r="B4107" s="3">
        <v>41850.056250000001</v>
      </c>
      <c r="C4107" s="4">
        <v>2014</v>
      </c>
      <c r="D4107" s="4">
        <v>7</v>
      </c>
      <c r="E4107" s="4">
        <v>30</v>
      </c>
      <c r="F4107" s="4">
        <v>1</v>
      </c>
      <c r="G4107" s="4">
        <v>3</v>
      </c>
      <c r="H4107">
        <v>-74.004310000000004</v>
      </c>
      <c r="I4107">
        <v>40.742381000000002</v>
      </c>
      <c r="J4107">
        <v>-73.984668999999997</v>
      </c>
      <c r="K4107">
        <v>40.721649999999997</v>
      </c>
      <c r="L4107">
        <v>1</v>
      </c>
      <c r="M4107">
        <v>2.8409132757534077</v>
      </c>
      <c r="N4107">
        <v>10.5</v>
      </c>
    </row>
    <row r="4108" spans="1:14" x14ac:dyDescent="0.2">
      <c r="A4108" s="1">
        <v>4.9305555555555552E-3</v>
      </c>
      <c r="B4108" s="3">
        <v>42130.296527777777</v>
      </c>
      <c r="C4108" s="4">
        <v>2015</v>
      </c>
      <c r="D4108" s="4">
        <v>5</v>
      </c>
      <c r="E4108" s="4">
        <v>6</v>
      </c>
      <c r="F4108" s="4">
        <v>7</v>
      </c>
      <c r="G4108" s="4">
        <v>3</v>
      </c>
      <c r="H4108">
        <v>-73.964279169999998</v>
      </c>
      <c r="I4108">
        <v>40.756546020000002</v>
      </c>
      <c r="J4108">
        <v>-73.964241029999997</v>
      </c>
      <c r="K4108">
        <v>40.764797209999998</v>
      </c>
      <c r="L4108">
        <v>1</v>
      </c>
      <c r="M4108">
        <v>0.91852390026534192</v>
      </c>
      <c r="N4108">
        <v>5</v>
      </c>
    </row>
    <row r="4109" spans="1:14" x14ac:dyDescent="0.2">
      <c r="A4109" s="1">
        <v>8.3333333333333332E-3</v>
      </c>
      <c r="B4109" s="3">
        <v>41227.300000000003</v>
      </c>
      <c r="C4109" s="4">
        <v>2012</v>
      </c>
      <c r="D4109" s="4">
        <v>11</v>
      </c>
      <c r="E4109" s="4">
        <v>14</v>
      </c>
      <c r="F4109" s="4">
        <v>7</v>
      </c>
      <c r="G4109" s="4">
        <v>3</v>
      </c>
      <c r="H4109">
        <v>-74.008264999999994</v>
      </c>
      <c r="I4109">
        <v>40.721806999999998</v>
      </c>
      <c r="J4109">
        <v>-73.973016999999999</v>
      </c>
      <c r="K4109">
        <v>40.752862</v>
      </c>
      <c r="L4109">
        <v>6</v>
      </c>
      <c r="M4109">
        <v>4.5596389017860908</v>
      </c>
      <c r="N4109">
        <v>14.5</v>
      </c>
    </row>
    <row r="4110" spans="1:14" x14ac:dyDescent="0.2">
      <c r="A4110" s="1">
        <v>9.7222222222222224E-3</v>
      </c>
      <c r="B4110" s="3">
        <v>40443.343055555553</v>
      </c>
      <c r="C4110" s="4">
        <v>2010</v>
      </c>
      <c r="D4110" s="4">
        <v>9</v>
      </c>
      <c r="E4110" s="4">
        <v>22</v>
      </c>
      <c r="F4110" s="4">
        <v>8</v>
      </c>
      <c r="G4110" s="4">
        <v>3</v>
      </c>
      <c r="H4110">
        <v>-73.937342000000001</v>
      </c>
      <c r="I4110">
        <v>40.758287000000003</v>
      </c>
      <c r="J4110">
        <v>-73.941981999999996</v>
      </c>
      <c r="K4110">
        <v>40.757067999999997</v>
      </c>
      <c r="L4110">
        <v>1</v>
      </c>
      <c r="M4110">
        <v>0.41411818419110091</v>
      </c>
      <c r="N4110">
        <v>6.1</v>
      </c>
    </row>
    <row r="4111" spans="1:14" x14ac:dyDescent="0.2">
      <c r="A4111" s="1">
        <v>2.9398148148148148E-3</v>
      </c>
      <c r="B4111" s="3">
        <v>40912.919444444444</v>
      </c>
      <c r="C4111" s="4">
        <v>2012</v>
      </c>
      <c r="D4111" s="4">
        <v>1</v>
      </c>
      <c r="E4111" s="4">
        <v>4</v>
      </c>
      <c r="F4111" s="4">
        <v>22</v>
      </c>
      <c r="G4111" s="4">
        <v>3</v>
      </c>
      <c r="H4111">
        <v>-73.971000000000004</v>
      </c>
      <c r="I4111">
        <v>40.754899999999999</v>
      </c>
      <c r="J4111">
        <v>-74.004499999999993</v>
      </c>
      <c r="K4111">
        <v>40.7361</v>
      </c>
      <c r="L4111">
        <v>0</v>
      </c>
      <c r="M4111">
        <v>3.5159899504471861</v>
      </c>
      <c r="N4111">
        <v>9.3000000000000007</v>
      </c>
    </row>
    <row r="4112" spans="1:14" x14ac:dyDescent="0.2">
      <c r="A4112" s="1">
        <v>2.7777777777777776E-2</v>
      </c>
      <c r="B4112" s="3">
        <v>41080.944444444445</v>
      </c>
      <c r="C4112" s="4">
        <v>2012</v>
      </c>
      <c r="D4112" s="4">
        <v>6</v>
      </c>
      <c r="E4112" s="4">
        <v>20</v>
      </c>
      <c r="F4112" s="4">
        <v>22</v>
      </c>
      <c r="G4112" s="4">
        <v>3</v>
      </c>
      <c r="H4112">
        <v>-73.980189999999993</v>
      </c>
      <c r="I4112">
        <v>40.745752000000003</v>
      </c>
      <c r="J4112">
        <v>-73.988872999999998</v>
      </c>
      <c r="K4112">
        <v>40.741486999999999</v>
      </c>
      <c r="L4112">
        <v>2</v>
      </c>
      <c r="M4112">
        <v>0.8727602881148212</v>
      </c>
      <c r="N4112">
        <v>4.0999999999999996</v>
      </c>
    </row>
    <row r="4113" spans="1:14" x14ac:dyDescent="0.2">
      <c r="A4113" s="1">
        <v>3.7291666666666667E-2</v>
      </c>
      <c r="B4113" s="3">
        <v>41465.328472222223</v>
      </c>
      <c r="C4113" s="4">
        <v>2013</v>
      </c>
      <c r="D4113" s="4">
        <v>7</v>
      </c>
      <c r="E4113" s="4">
        <v>10</v>
      </c>
      <c r="F4113" s="4">
        <v>7</v>
      </c>
      <c r="G4113" s="4">
        <v>3</v>
      </c>
      <c r="H4113">
        <v>-73.999104000000003</v>
      </c>
      <c r="I4113">
        <v>40.734496</v>
      </c>
      <c r="J4113">
        <v>-73.984919000000005</v>
      </c>
      <c r="K4113">
        <v>40.759059000000001</v>
      </c>
      <c r="L4113">
        <v>1</v>
      </c>
      <c r="M4113">
        <v>2.9845873347168639</v>
      </c>
      <c r="N4113">
        <v>9</v>
      </c>
    </row>
    <row r="4114" spans="1:14" x14ac:dyDescent="0.2">
      <c r="A4114" s="1">
        <v>2.9166666666666664E-2</v>
      </c>
      <c r="B4114" s="3">
        <v>41920.362500000003</v>
      </c>
      <c r="C4114" s="4">
        <v>2014</v>
      </c>
      <c r="D4114" s="4">
        <v>10</v>
      </c>
      <c r="E4114" s="4">
        <v>8</v>
      </c>
      <c r="F4114" s="4">
        <v>8</v>
      </c>
      <c r="G4114" s="4">
        <v>3</v>
      </c>
      <c r="H4114">
        <v>-73.998390000000001</v>
      </c>
      <c r="I4114">
        <v>40.735349999999997</v>
      </c>
      <c r="J4114">
        <v>-73.980649999999997</v>
      </c>
      <c r="K4114">
        <v>40.759819999999998</v>
      </c>
      <c r="L4114">
        <v>4</v>
      </c>
      <c r="M4114">
        <v>3.1078005131721236</v>
      </c>
      <c r="N4114">
        <v>11.5</v>
      </c>
    </row>
    <row r="4115" spans="1:14" x14ac:dyDescent="0.2">
      <c r="A4115" s="1">
        <v>4.5717592592592589E-3</v>
      </c>
      <c r="B4115" s="3">
        <v>41276.712500000001</v>
      </c>
      <c r="C4115" s="4">
        <v>2013</v>
      </c>
      <c r="D4115" s="4">
        <v>1</v>
      </c>
      <c r="E4115" s="4">
        <v>2</v>
      </c>
      <c r="F4115" s="4">
        <v>17</v>
      </c>
      <c r="G4115" s="4">
        <v>3</v>
      </c>
      <c r="H4115">
        <v>-73.965804000000006</v>
      </c>
      <c r="I4115">
        <v>40.774251999999997</v>
      </c>
      <c r="J4115">
        <v>-73.975973999999994</v>
      </c>
      <c r="K4115">
        <v>40.760241999999998</v>
      </c>
      <c r="L4115">
        <v>4</v>
      </c>
      <c r="M4115">
        <v>1.7797464059909178</v>
      </c>
      <c r="N4115">
        <v>7</v>
      </c>
    </row>
    <row r="4116" spans="1:14" x14ac:dyDescent="0.2">
      <c r="A4116" s="1">
        <v>9.3171296296296283E-3</v>
      </c>
      <c r="B4116" s="3">
        <v>41318.634027777778</v>
      </c>
      <c r="C4116" s="4">
        <v>2013</v>
      </c>
      <c r="D4116" s="4">
        <v>2</v>
      </c>
      <c r="E4116" s="4">
        <v>13</v>
      </c>
      <c r="F4116" s="4">
        <v>15</v>
      </c>
      <c r="G4116" s="4">
        <v>3</v>
      </c>
      <c r="H4116">
        <v>-74.005880000000005</v>
      </c>
      <c r="I4116">
        <v>40.750858000000001</v>
      </c>
      <c r="J4116">
        <v>-74.008802000000003</v>
      </c>
      <c r="K4116">
        <v>40.718777000000003</v>
      </c>
      <c r="L4116">
        <v>1</v>
      </c>
      <c r="M4116">
        <v>3.5797358216808757</v>
      </c>
      <c r="N4116">
        <v>12.5</v>
      </c>
    </row>
    <row r="4117" spans="1:14" x14ac:dyDescent="0.2">
      <c r="A4117" s="1">
        <v>1.252314814814815E-2</v>
      </c>
      <c r="B4117" s="3">
        <v>42067.845833333333</v>
      </c>
      <c r="C4117" s="4">
        <v>2015</v>
      </c>
      <c r="D4117" s="4">
        <v>3</v>
      </c>
      <c r="E4117" s="4">
        <v>4</v>
      </c>
      <c r="F4117" s="4">
        <v>20</v>
      </c>
      <c r="G4117" s="4">
        <v>3</v>
      </c>
      <c r="H4117">
        <v>-73.946487430000005</v>
      </c>
      <c r="I4117">
        <v>40.776641849999997</v>
      </c>
      <c r="J4117">
        <v>-73.86501312</v>
      </c>
      <c r="K4117">
        <v>40.887538910000004</v>
      </c>
      <c r="L4117">
        <v>1</v>
      </c>
      <c r="M4117">
        <v>14.124141054433835</v>
      </c>
      <c r="N4117">
        <v>32.5</v>
      </c>
    </row>
    <row r="4118" spans="1:14" x14ac:dyDescent="0.2">
      <c r="A4118" s="1">
        <v>3.0555555555555555E-2</v>
      </c>
      <c r="B4118" s="3">
        <v>40842.447222222225</v>
      </c>
      <c r="C4118" s="4">
        <v>2011</v>
      </c>
      <c r="D4118" s="4">
        <v>10</v>
      </c>
      <c r="E4118" s="4">
        <v>26</v>
      </c>
      <c r="F4118" s="4">
        <v>10</v>
      </c>
      <c r="G4118" s="4">
        <v>3</v>
      </c>
      <c r="H4118">
        <v>-73.988276999999997</v>
      </c>
      <c r="I4118">
        <v>40.74897</v>
      </c>
      <c r="J4118">
        <v>-73.963712000000001</v>
      </c>
      <c r="K4118">
        <v>40.773958</v>
      </c>
      <c r="L4118">
        <v>2</v>
      </c>
      <c r="M4118">
        <v>3.4680931576385481</v>
      </c>
      <c r="N4118">
        <v>11.7</v>
      </c>
    </row>
    <row r="4119" spans="1:14" x14ac:dyDescent="0.2">
      <c r="A4119" s="1">
        <v>2.4305555555555556E-2</v>
      </c>
      <c r="B4119" s="3">
        <v>40773.024305555555</v>
      </c>
      <c r="C4119" s="4">
        <v>2011</v>
      </c>
      <c r="D4119" s="4">
        <v>8</v>
      </c>
      <c r="E4119" s="4">
        <v>18</v>
      </c>
      <c r="F4119" s="4">
        <v>0</v>
      </c>
      <c r="G4119" s="4">
        <v>4</v>
      </c>
      <c r="H4119">
        <v>-73.982737999999998</v>
      </c>
      <c r="I4119">
        <v>40.761270000000003</v>
      </c>
      <c r="J4119">
        <v>-73.991242</v>
      </c>
      <c r="K4119">
        <v>40.750562000000002</v>
      </c>
      <c r="L4119">
        <v>2</v>
      </c>
      <c r="M4119">
        <v>1.3910818198318773</v>
      </c>
      <c r="N4119">
        <v>5.7</v>
      </c>
    </row>
    <row r="4120" spans="1:14" x14ac:dyDescent="0.2">
      <c r="A4120" s="1">
        <v>3.5243055555555555E-2</v>
      </c>
      <c r="B4120" s="3">
        <v>40549.409722222219</v>
      </c>
      <c r="C4120" s="4">
        <v>2011</v>
      </c>
      <c r="D4120" s="4">
        <v>1</v>
      </c>
      <c r="E4120" s="4">
        <v>6</v>
      </c>
      <c r="F4120" s="4">
        <v>9</v>
      </c>
      <c r="G4120" s="4">
        <v>4</v>
      </c>
      <c r="H4120">
        <v>-74.000963999999996</v>
      </c>
      <c r="I4120">
        <v>40.731630000000003</v>
      </c>
      <c r="J4120">
        <v>-73.972892000000002</v>
      </c>
      <c r="K4120">
        <v>40.758232999999997</v>
      </c>
      <c r="L4120">
        <v>1</v>
      </c>
      <c r="M4120">
        <v>3.7914816723079197</v>
      </c>
      <c r="N4120">
        <v>12.1</v>
      </c>
    </row>
    <row r="4121" spans="1:14" x14ac:dyDescent="0.2">
      <c r="A4121" s="1">
        <v>1.207175925925926E-2</v>
      </c>
      <c r="B4121" s="3">
        <v>40031.761805555558</v>
      </c>
      <c r="C4121" s="4">
        <v>2009</v>
      </c>
      <c r="D4121" s="4">
        <v>8</v>
      </c>
      <c r="E4121" s="4">
        <v>6</v>
      </c>
      <c r="F4121" s="4">
        <v>18</v>
      </c>
      <c r="G4121" s="4">
        <v>4</v>
      </c>
      <c r="H4121">
        <v>-73.991707000000005</v>
      </c>
      <c r="I4121">
        <v>40.770505</v>
      </c>
      <c r="J4121">
        <v>-73.985459000000006</v>
      </c>
      <c r="K4121">
        <v>40.763671000000002</v>
      </c>
      <c r="L4121">
        <v>1</v>
      </c>
      <c r="M4121">
        <v>0.92533116278765315</v>
      </c>
      <c r="N4121">
        <v>4.5</v>
      </c>
    </row>
    <row r="4122" spans="1:14" x14ac:dyDescent="0.2">
      <c r="A4122" s="1">
        <v>2.5694444444444447E-2</v>
      </c>
      <c r="B4122" s="3">
        <v>40157.650694444441</v>
      </c>
      <c r="C4122" s="4">
        <v>2009</v>
      </c>
      <c r="D4122" s="4">
        <v>12</v>
      </c>
      <c r="E4122" s="4">
        <v>10</v>
      </c>
      <c r="F4122" s="4">
        <v>15</v>
      </c>
      <c r="G4122" s="4">
        <v>4</v>
      </c>
      <c r="H4122">
        <v>-73.969622000000001</v>
      </c>
      <c r="I4122">
        <v>40.756973000000002</v>
      </c>
      <c r="J4122">
        <v>-73.981151999999994</v>
      </c>
      <c r="K4122">
        <v>40.759712</v>
      </c>
      <c r="L4122">
        <v>1</v>
      </c>
      <c r="M4122">
        <v>1.0189132291988425</v>
      </c>
      <c r="N4122">
        <v>6.1</v>
      </c>
    </row>
    <row r="4123" spans="1:14" x14ac:dyDescent="0.2">
      <c r="A4123" s="1">
        <v>5.9953703703703697E-3</v>
      </c>
      <c r="B4123" s="3">
        <v>42075.338888888888</v>
      </c>
      <c r="C4123" s="4">
        <v>2015</v>
      </c>
      <c r="D4123" s="4">
        <v>3</v>
      </c>
      <c r="E4123" s="4">
        <v>12</v>
      </c>
      <c r="F4123" s="4">
        <v>8</v>
      </c>
      <c r="G4123" s="4">
        <v>4</v>
      </c>
      <c r="H4123">
        <v>-73.990173339999998</v>
      </c>
      <c r="I4123">
        <v>40.756446840000002</v>
      </c>
      <c r="J4123">
        <v>-73.985618590000001</v>
      </c>
      <c r="K4123">
        <v>40.762828829999997</v>
      </c>
      <c r="L4123">
        <v>1</v>
      </c>
      <c r="M4123">
        <v>0.80760297752325894</v>
      </c>
      <c r="N4123">
        <v>4.5</v>
      </c>
    </row>
    <row r="4124" spans="1:14" x14ac:dyDescent="0.2">
      <c r="A4124" s="1">
        <v>1.0763888888888891E-2</v>
      </c>
      <c r="B4124" s="3">
        <v>40927.427083333336</v>
      </c>
      <c r="C4124" s="4">
        <v>2012</v>
      </c>
      <c r="D4124" s="4">
        <v>1</v>
      </c>
      <c r="E4124" s="4">
        <v>19</v>
      </c>
      <c r="F4124" s="4">
        <v>10</v>
      </c>
      <c r="G4124" s="4">
        <v>4</v>
      </c>
      <c r="H4124">
        <v>-73.995199</v>
      </c>
      <c r="I4124">
        <v>40.754739999999998</v>
      </c>
      <c r="J4124">
        <v>-74.005415999999997</v>
      </c>
      <c r="K4124">
        <v>40.751083999999999</v>
      </c>
      <c r="L4124">
        <v>1</v>
      </c>
      <c r="M4124">
        <v>0.95286707853746433</v>
      </c>
      <c r="N4124">
        <v>5.3</v>
      </c>
    </row>
    <row r="4125" spans="1:14" x14ac:dyDescent="0.2">
      <c r="A4125" s="1">
        <v>3.6967592592592594E-2</v>
      </c>
      <c r="B4125" s="3">
        <v>41109.995138888888</v>
      </c>
      <c r="C4125" s="4">
        <v>2012</v>
      </c>
      <c r="D4125" s="4">
        <v>7</v>
      </c>
      <c r="E4125" s="4">
        <v>19</v>
      </c>
      <c r="F4125" s="4">
        <v>23</v>
      </c>
      <c r="G4125" s="4">
        <v>4</v>
      </c>
      <c r="H4125">
        <v>-74.002112999999994</v>
      </c>
      <c r="I4125">
        <v>40.739581999999999</v>
      </c>
      <c r="J4125">
        <v>-73.971918000000002</v>
      </c>
      <c r="K4125">
        <v>40.791899000000001</v>
      </c>
      <c r="L4125">
        <v>2</v>
      </c>
      <c r="M4125">
        <v>6.3560128307665105</v>
      </c>
      <c r="N4125">
        <v>13.7</v>
      </c>
    </row>
    <row r="4126" spans="1:14" x14ac:dyDescent="0.2">
      <c r="A4126" s="1">
        <v>8.3333333333333332E-3</v>
      </c>
      <c r="B4126" s="3">
        <v>41760.383333333331</v>
      </c>
      <c r="C4126" s="4">
        <v>2014</v>
      </c>
      <c r="D4126" s="4">
        <v>5</v>
      </c>
      <c r="E4126" s="4">
        <v>1</v>
      </c>
      <c r="F4126" s="4">
        <v>9</v>
      </c>
      <c r="G4126" s="4">
        <v>4</v>
      </c>
      <c r="H4126">
        <v>-73.966202999999993</v>
      </c>
      <c r="I4126">
        <v>40.767499999999998</v>
      </c>
      <c r="J4126">
        <v>-73.980914999999996</v>
      </c>
      <c r="K4126">
        <v>40.774239999999999</v>
      </c>
      <c r="L4126">
        <v>6</v>
      </c>
      <c r="M4126">
        <v>1.4495800191382826</v>
      </c>
      <c r="N4126">
        <v>7</v>
      </c>
    </row>
    <row r="4127" spans="1:14" x14ac:dyDescent="0.2">
      <c r="A4127" s="1">
        <v>2.2916666666666669E-2</v>
      </c>
      <c r="B4127" s="3">
        <v>40409.689583333333</v>
      </c>
      <c r="C4127" s="4">
        <v>2010</v>
      </c>
      <c r="D4127" s="4">
        <v>8</v>
      </c>
      <c r="E4127" s="4">
        <v>19</v>
      </c>
      <c r="F4127" s="4">
        <v>16</v>
      </c>
      <c r="G4127" s="4">
        <v>4</v>
      </c>
      <c r="H4127">
        <v>-73.973830000000007</v>
      </c>
      <c r="I4127">
        <v>40.763717</v>
      </c>
      <c r="J4127">
        <v>-73.989419999999996</v>
      </c>
      <c r="K4127">
        <v>40.771521999999997</v>
      </c>
      <c r="L4127">
        <v>1</v>
      </c>
      <c r="M4127">
        <v>1.5755957475466911</v>
      </c>
      <c r="N4127">
        <v>5.7</v>
      </c>
    </row>
    <row r="4128" spans="1:14" x14ac:dyDescent="0.2">
      <c r="A4128" s="1">
        <v>2.7731481481481478E-2</v>
      </c>
      <c r="B4128" s="3">
        <v>41914.568749999999</v>
      </c>
      <c r="C4128" s="4">
        <v>2014</v>
      </c>
      <c r="D4128" s="4">
        <v>10</v>
      </c>
      <c r="E4128" s="4">
        <v>2</v>
      </c>
      <c r="F4128" s="4">
        <v>13</v>
      </c>
      <c r="G4128" s="4">
        <v>4</v>
      </c>
      <c r="H4128">
        <v>-73.995386999999994</v>
      </c>
      <c r="I4128">
        <v>40.749482</v>
      </c>
      <c r="J4128">
        <v>-73.975789000000006</v>
      </c>
      <c r="K4128">
        <v>40.748741000000003</v>
      </c>
      <c r="L4128">
        <v>1</v>
      </c>
      <c r="M4128">
        <v>1.6548128522581282</v>
      </c>
      <c r="N4128">
        <v>12</v>
      </c>
    </row>
    <row r="4129" spans="1:14" x14ac:dyDescent="0.2">
      <c r="A4129" s="1">
        <v>3.4722222222222224E-2</v>
      </c>
      <c r="B4129" s="3">
        <v>41004.243055555555</v>
      </c>
      <c r="C4129" s="4">
        <v>2012</v>
      </c>
      <c r="D4129" s="4">
        <v>4</v>
      </c>
      <c r="E4129" s="4">
        <v>5</v>
      </c>
      <c r="F4129" s="4">
        <v>5</v>
      </c>
      <c r="G4129" s="4">
        <v>4</v>
      </c>
      <c r="H4129">
        <v>-74.007442999999995</v>
      </c>
      <c r="I4129">
        <v>40.732546999999997</v>
      </c>
      <c r="J4129">
        <v>-73.991112000000001</v>
      </c>
      <c r="K4129">
        <v>40.742311999999998</v>
      </c>
      <c r="L4129">
        <v>5</v>
      </c>
      <c r="M4129">
        <v>1.7547369156992714</v>
      </c>
      <c r="N4129">
        <v>6.9</v>
      </c>
    </row>
    <row r="4130" spans="1:14" x14ac:dyDescent="0.2">
      <c r="A4130" s="1">
        <v>3.6805555555555557E-2</v>
      </c>
      <c r="B4130" s="3">
        <v>40703.036805555559</v>
      </c>
      <c r="C4130" s="4">
        <v>2011</v>
      </c>
      <c r="D4130" s="4">
        <v>6</v>
      </c>
      <c r="E4130" s="4">
        <v>9</v>
      </c>
      <c r="F4130" s="4">
        <v>0</v>
      </c>
      <c r="G4130" s="4">
        <v>4</v>
      </c>
      <c r="H4130">
        <v>-73.983052000000001</v>
      </c>
      <c r="I4130">
        <v>40.722588000000002</v>
      </c>
      <c r="J4130">
        <v>-73.988022000000001</v>
      </c>
      <c r="K4130">
        <v>40.733738000000002</v>
      </c>
      <c r="L4130">
        <v>3</v>
      </c>
      <c r="M4130">
        <v>1.3101115792495972</v>
      </c>
      <c r="N4130">
        <v>5.7</v>
      </c>
    </row>
    <row r="4131" spans="1:14" x14ac:dyDescent="0.2">
      <c r="A4131" s="1">
        <v>2.6388888888888889E-2</v>
      </c>
      <c r="B4131" s="3">
        <v>40759.443055555559</v>
      </c>
      <c r="C4131" s="4">
        <v>2011</v>
      </c>
      <c r="D4131" s="4">
        <v>8</v>
      </c>
      <c r="E4131" s="4">
        <v>4</v>
      </c>
      <c r="F4131" s="4">
        <v>10</v>
      </c>
      <c r="G4131" s="4">
        <v>4</v>
      </c>
      <c r="H4131">
        <v>-73.991607000000002</v>
      </c>
      <c r="I4131">
        <v>40.763179999999998</v>
      </c>
      <c r="J4131">
        <v>-73.982718000000006</v>
      </c>
      <c r="K4131">
        <v>40.762390000000003</v>
      </c>
      <c r="L4131">
        <v>2</v>
      </c>
      <c r="M4131">
        <v>0.75462260223333899</v>
      </c>
      <c r="N4131">
        <v>7.7</v>
      </c>
    </row>
    <row r="4132" spans="1:14" x14ac:dyDescent="0.2">
      <c r="A4132" s="1">
        <v>2.0833333333333332E-2</v>
      </c>
      <c r="B4132" s="3">
        <v>41781.770833333336</v>
      </c>
      <c r="C4132" s="4">
        <v>2014</v>
      </c>
      <c r="D4132" s="4">
        <v>5</v>
      </c>
      <c r="E4132" s="4">
        <v>22</v>
      </c>
      <c r="F4132" s="4">
        <v>18</v>
      </c>
      <c r="G4132" s="4">
        <v>4</v>
      </c>
      <c r="H4132">
        <v>-73.982271999999995</v>
      </c>
      <c r="I4132">
        <v>40.748356999999999</v>
      </c>
      <c r="J4132">
        <v>-73.969324999999998</v>
      </c>
      <c r="K4132">
        <v>40.763877000000001</v>
      </c>
      <c r="L4132">
        <v>1</v>
      </c>
      <c r="M4132">
        <v>2.0437159991561291</v>
      </c>
      <c r="N4132">
        <v>9</v>
      </c>
    </row>
    <row r="4133" spans="1:14" x14ac:dyDescent="0.2">
      <c r="A4133" s="1">
        <v>3.472222222222222E-3</v>
      </c>
      <c r="B4133" s="3">
        <v>41249.753472222219</v>
      </c>
      <c r="C4133" s="4">
        <v>2012</v>
      </c>
      <c r="D4133" s="4">
        <v>12</v>
      </c>
      <c r="E4133" s="4">
        <v>6</v>
      </c>
      <c r="F4133" s="4">
        <v>18</v>
      </c>
      <c r="G4133" s="4">
        <v>4</v>
      </c>
      <c r="H4133">
        <v>-73.953310000000002</v>
      </c>
      <c r="I4133">
        <v>40.787771999999997</v>
      </c>
      <c r="J4133">
        <v>-73.944351999999995</v>
      </c>
      <c r="K4133">
        <v>40.719771999999999</v>
      </c>
      <c r="L4133">
        <v>2</v>
      </c>
      <c r="M4133">
        <v>7.6073236161112341</v>
      </c>
      <c r="N4133">
        <v>35</v>
      </c>
    </row>
    <row r="4134" spans="1:14" x14ac:dyDescent="0.2">
      <c r="A4134" s="1">
        <v>3.472222222222222E-3</v>
      </c>
      <c r="B4134" s="3">
        <v>41249.753472222219</v>
      </c>
      <c r="C4134" s="4">
        <v>2012</v>
      </c>
      <c r="D4134" s="4">
        <v>12</v>
      </c>
      <c r="E4134" s="4">
        <v>6</v>
      </c>
      <c r="F4134" s="4">
        <v>18</v>
      </c>
      <c r="G4134" s="4">
        <v>4</v>
      </c>
      <c r="H4134">
        <v>-73.960830000000001</v>
      </c>
      <c r="I4134">
        <v>40.77308</v>
      </c>
      <c r="J4134">
        <v>-73.978371999999993</v>
      </c>
      <c r="K4134">
        <v>40.774906999999999</v>
      </c>
      <c r="L4134">
        <v>1</v>
      </c>
      <c r="M4134">
        <v>1.4927335265895165</v>
      </c>
      <c r="N4134">
        <v>9</v>
      </c>
    </row>
    <row r="4135" spans="1:14" x14ac:dyDescent="0.2">
      <c r="A4135" s="1">
        <v>0</v>
      </c>
      <c r="B4135" s="3">
        <v>41221.875</v>
      </c>
      <c r="C4135" s="4">
        <v>2012</v>
      </c>
      <c r="D4135" s="4">
        <v>11</v>
      </c>
      <c r="E4135" s="4">
        <v>8</v>
      </c>
      <c r="F4135" s="4">
        <v>21</v>
      </c>
      <c r="G4135" s="4">
        <v>4</v>
      </c>
      <c r="H4135">
        <v>-73.972018000000006</v>
      </c>
      <c r="I4135">
        <v>40.750141999999997</v>
      </c>
      <c r="J4135">
        <v>-74.006007999999994</v>
      </c>
      <c r="K4135">
        <v>40.736220000000003</v>
      </c>
      <c r="L4135">
        <v>5</v>
      </c>
      <c r="M4135">
        <v>3.2588325916840013</v>
      </c>
      <c r="N4135">
        <v>11.5</v>
      </c>
    </row>
    <row r="4136" spans="1:14" x14ac:dyDescent="0.2">
      <c r="A4136" s="1">
        <v>9.0046296296296298E-3</v>
      </c>
      <c r="B4136" s="3">
        <v>40346.675000000003</v>
      </c>
      <c r="C4136" s="4">
        <v>2010</v>
      </c>
      <c r="D4136" s="4">
        <v>6</v>
      </c>
      <c r="E4136" s="4">
        <v>17</v>
      </c>
      <c r="F4136" s="4">
        <v>16</v>
      </c>
      <c r="G4136" s="4">
        <v>4</v>
      </c>
      <c r="H4136">
        <v>-73.966472999999993</v>
      </c>
      <c r="I4136">
        <v>40.7575</v>
      </c>
      <c r="J4136">
        <v>-73.993335999999999</v>
      </c>
      <c r="K4136">
        <v>40.745050999999997</v>
      </c>
      <c r="L4136">
        <v>1</v>
      </c>
      <c r="M4136">
        <v>2.6556249932161982</v>
      </c>
      <c r="N4136">
        <v>10.5</v>
      </c>
    </row>
    <row r="4137" spans="1:14" x14ac:dyDescent="0.2">
      <c r="A4137" s="1">
        <v>2.6388888888888889E-2</v>
      </c>
      <c r="B4137" s="3">
        <v>40451.359722222223</v>
      </c>
      <c r="C4137" s="4">
        <v>2010</v>
      </c>
      <c r="D4137" s="4">
        <v>9</v>
      </c>
      <c r="E4137" s="4">
        <v>30</v>
      </c>
      <c r="F4137" s="4">
        <v>8</v>
      </c>
      <c r="G4137" s="4">
        <v>4</v>
      </c>
      <c r="H4137">
        <v>-73.986587999999998</v>
      </c>
      <c r="I4137">
        <v>40.721649999999997</v>
      </c>
      <c r="J4137">
        <v>-74.008004999999997</v>
      </c>
      <c r="K4137">
        <v>40.717167000000003</v>
      </c>
      <c r="L4137">
        <v>2</v>
      </c>
      <c r="M4137">
        <v>1.8746103726223682</v>
      </c>
      <c r="N4137">
        <v>7.3</v>
      </c>
    </row>
    <row r="4138" spans="1:14" x14ac:dyDescent="0.2">
      <c r="A4138" s="1">
        <v>2.013888888888889E-2</v>
      </c>
      <c r="B4138" s="3">
        <v>39989.436805555553</v>
      </c>
      <c r="C4138" s="4">
        <v>2009</v>
      </c>
      <c r="D4138" s="4">
        <v>6</v>
      </c>
      <c r="E4138" s="4">
        <v>25</v>
      </c>
      <c r="F4138" s="4">
        <v>10</v>
      </c>
      <c r="G4138" s="4">
        <v>4</v>
      </c>
      <c r="H4138">
        <v>-73.957800000000006</v>
      </c>
      <c r="I4138">
        <v>40.768003</v>
      </c>
      <c r="J4138">
        <v>-73.981712000000002</v>
      </c>
      <c r="K4138">
        <v>40.763392000000003</v>
      </c>
      <c r="L4138">
        <v>1</v>
      </c>
      <c r="M4138">
        <v>2.0803815819105909</v>
      </c>
      <c r="N4138">
        <v>8.9</v>
      </c>
    </row>
    <row r="4139" spans="1:14" x14ac:dyDescent="0.2">
      <c r="A4139" s="1">
        <v>3.5879629629629629E-3</v>
      </c>
      <c r="B4139" s="3">
        <v>40017.711805555555</v>
      </c>
      <c r="C4139" s="4">
        <v>2009</v>
      </c>
      <c r="D4139" s="4">
        <v>7</v>
      </c>
      <c r="E4139" s="4">
        <v>23</v>
      </c>
      <c r="F4139" s="4">
        <v>17</v>
      </c>
      <c r="G4139" s="4">
        <v>4</v>
      </c>
      <c r="H4139">
        <v>-73.983734999999996</v>
      </c>
      <c r="I4139">
        <v>40.746696999999998</v>
      </c>
      <c r="J4139">
        <v>-73.954410999999993</v>
      </c>
      <c r="K4139">
        <v>40.772219</v>
      </c>
      <c r="L4139">
        <v>1</v>
      </c>
      <c r="M4139">
        <v>3.7663695491543567</v>
      </c>
      <c r="N4139">
        <v>10.9</v>
      </c>
    </row>
    <row r="4140" spans="1:14" x14ac:dyDescent="0.2">
      <c r="A4140" s="1">
        <v>2.2916666666666669E-2</v>
      </c>
      <c r="B4140" s="3">
        <v>40010.856249999997</v>
      </c>
      <c r="C4140" s="4">
        <v>2009</v>
      </c>
      <c r="D4140" s="4">
        <v>7</v>
      </c>
      <c r="E4140" s="4">
        <v>16</v>
      </c>
      <c r="F4140" s="4">
        <v>20</v>
      </c>
      <c r="G4140" s="4">
        <v>4</v>
      </c>
      <c r="H4140">
        <v>-73.980755000000002</v>
      </c>
      <c r="I4140">
        <v>40.680557999999998</v>
      </c>
      <c r="J4140">
        <v>-73.989109999999997</v>
      </c>
      <c r="K4140">
        <v>40.726787999999999</v>
      </c>
      <c r="L4140">
        <v>2</v>
      </c>
      <c r="M4140">
        <v>5.1943763264061404</v>
      </c>
      <c r="N4140">
        <v>12.9</v>
      </c>
    </row>
    <row r="4141" spans="1:14" x14ac:dyDescent="0.2">
      <c r="A4141" s="1">
        <v>6.2615740740740748E-3</v>
      </c>
      <c r="B4141" s="3">
        <v>40374.79791666667</v>
      </c>
      <c r="C4141" s="4">
        <v>2010</v>
      </c>
      <c r="D4141" s="4">
        <v>7</v>
      </c>
      <c r="E4141" s="4">
        <v>15</v>
      </c>
      <c r="F4141" s="4">
        <v>19</v>
      </c>
      <c r="G4141" s="4">
        <v>4</v>
      </c>
      <c r="H4141">
        <v>-74.006055000000003</v>
      </c>
      <c r="I4141">
        <v>40.733165999999997</v>
      </c>
      <c r="J4141">
        <v>-74.002894999999995</v>
      </c>
      <c r="K4141">
        <v>40.745530000000002</v>
      </c>
      <c r="L4141">
        <v>1</v>
      </c>
      <c r="M4141">
        <v>1.4019235413141791</v>
      </c>
      <c r="N4141">
        <v>5.7</v>
      </c>
    </row>
    <row r="4142" spans="1:14" x14ac:dyDescent="0.2">
      <c r="A4142" s="1">
        <v>1.6620370370370372E-2</v>
      </c>
      <c r="B4142" s="3">
        <v>41431.640972222223</v>
      </c>
      <c r="C4142" s="4">
        <v>2013</v>
      </c>
      <c r="D4142" s="4">
        <v>6</v>
      </c>
      <c r="E4142" s="4">
        <v>6</v>
      </c>
      <c r="F4142" s="4">
        <v>15</v>
      </c>
      <c r="G4142" s="4">
        <v>4</v>
      </c>
      <c r="H4142">
        <v>-73.954462000000007</v>
      </c>
      <c r="I4142">
        <v>40.764046</v>
      </c>
      <c r="J4142">
        <v>-73.994592999999995</v>
      </c>
      <c r="K4142">
        <v>40.729272000000002</v>
      </c>
      <c r="L4142">
        <v>2</v>
      </c>
      <c r="M4142">
        <v>5.1419432532923448</v>
      </c>
      <c r="N4142">
        <v>17</v>
      </c>
    </row>
    <row r="4143" spans="1:14" x14ac:dyDescent="0.2">
      <c r="A4143" s="1">
        <v>3.9583333333333331E-2</v>
      </c>
      <c r="B4143" s="3">
        <v>41151.789583333331</v>
      </c>
      <c r="C4143" s="4">
        <v>2012</v>
      </c>
      <c r="D4143" s="4">
        <v>8</v>
      </c>
      <c r="E4143" s="4">
        <v>30</v>
      </c>
      <c r="F4143" s="4">
        <v>18</v>
      </c>
      <c r="G4143" s="4">
        <v>4</v>
      </c>
      <c r="H4143">
        <v>-73.926500000000004</v>
      </c>
      <c r="I4143">
        <v>40.765577</v>
      </c>
      <c r="J4143">
        <v>-73.937897000000007</v>
      </c>
      <c r="K4143">
        <v>40.764510000000001</v>
      </c>
      <c r="L4143">
        <v>3</v>
      </c>
      <c r="M4143">
        <v>0.96822467478278484</v>
      </c>
      <c r="N4143">
        <v>4.5</v>
      </c>
    </row>
    <row r="4144" spans="1:14" x14ac:dyDescent="0.2">
      <c r="A4144" s="1">
        <v>2.8472222222222222E-2</v>
      </c>
      <c r="B4144" s="3">
        <v>41396.320138888892</v>
      </c>
      <c r="C4144" s="4">
        <v>2013</v>
      </c>
      <c r="D4144" s="4">
        <v>5</v>
      </c>
      <c r="E4144" s="4">
        <v>2</v>
      </c>
      <c r="F4144" s="4">
        <v>7</v>
      </c>
      <c r="G4144" s="4">
        <v>4</v>
      </c>
      <c r="H4144">
        <v>-73.987285</v>
      </c>
      <c r="I4144">
        <v>40.718622000000003</v>
      </c>
      <c r="J4144">
        <v>-73.959294999999997</v>
      </c>
      <c r="K4144">
        <v>40.778481999999997</v>
      </c>
      <c r="L4144">
        <v>1</v>
      </c>
      <c r="M4144">
        <v>7.0693214580550556</v>
      </c>
      <c r="N4144">
        <v>27</v>
      </c>
    </row>
    <row r="4145" spans="1:14" x14ac:dyDescent="0.2">
      <c r="A4145" s="1">
        <v>3.5416666666666666E-2</v>
      </c>
      <c r="B4145" s="3">
        <v>40997.160416666666</v>
      </c>
      <c r="C4145" s="4">
        <v>2012</v>
      </c>
      <c r="D4145" s="4">
        <v>3</v>
      </c>
      <c r="E4145" s="4">
        <v>29</v>
      </c>
      <c r="F4145" s="4">
        <v>3</v>
      </c>
      <c r="G4145" s="4">
        <v>4</v>
      </c>
      <c r="H4145">
        <v>-73.989142000000001</v>
      </c>
      <c r="I4145">
        <v>40.720104999999997</v>
      </c>
      <c r="J4145">
        <v>-73.988776999999999</v>
      </c>
      <c r="K4145">
        <v>40.720661999999997</v>
      </c>
      <c r="L4145">
        <v>1</v>
      </c>
      <c r="M4145">
        <v>6.9231039571247835E-2</v>
      </c>
      <c r="N4145">
        <v>2.5</v>
      </c>
    </row>
    <row r="4146" spans="1:14" x14ac:dyDescent="0.2">
      <c r="A4146" s="1">
        <v>3.9722222222222221E-2</v>
      </c>
      <c r="B4146" s="3">
        <v>41396.164583333331</v>
      </c>
      <c r="C4146" s="4">
        <v>2013</v>
      </c>
      <c r="D4146" s="4">
        <v>5</v>
      </c>
      <c r="E4146" s="4">
        <v>2</v>
      </c>
      <c r="F4146" s="4">
        <v>3</v>
      </c>
      <c r="G4146" s="4">
        <v>4</v>
      </c>
      <c r="H4146">
        <v>-73.995779999999996</v>
      </c>
      <c r="I4146">
        <v>40.716217999999998</v>
      </c>
      <c r="J4146">
        <v>-74.009131999999994</v>
      </c>
      <c r="K4146">
        <v>40.720779999999998</v>
      </c>
      <c r="L4146">
        <v>1</v>
      </c>
      <c r="M4146">
        <v>1.2357072932218722</v>
      </c>
      <c r="N4146">
        <v>6</v>
      </c>
    </row>
    <row r="4147" spans="1:14" x14ac:dyDescent="0.2">
      <c r="A4147" s="1">
        <v>5.5208333333333333E-3</v>
      </c>
      <c r="B4147" s="3">
        <v>42124.588194444441</v>
      </c>
      <c r="C4147" s="4">
        <v>2015</v>
      </c>
      <c r="D4147" s="4">
        <v>4</v>
      </c>
      <c r="E4147" s="4">
        <v>30</v>
      </c>
      <c r="F4147" s="4">
        <v>14</v>
      </c>
      <c r="G4147" s="4">
        <v>4</v>
      </c>
      <c r="H4147">
        <v>-74.003990169999994</v>
      </c>
      <c r="I4147">
        <v>40.747978209999999</v>
      </c>
      <c r="J4147">
        <v>-73.983192439999996</v>
      </c>
      <c r="K4147">
        <v>40.756328580000002</v>
      </c>
      <c r="L4147">
        <v>1</v>
      </c>
      <c r="M4147">
        <v>1.9849627423418608</v>
      </c>
      <c r="N4147">
        <v>16.5</v>
      </c>
    </row>
    <row r="4148" spans="1:14" x14ac:dyDescent="0.2">
      <c r="A4148" s="1">
        <v>2.8472222222222222E-2</v>
      </c>
      <c r="B4148" s="3">
        <v>41158.570138888892</v>
      </c>
      <c r="C4148" s="4">
        <v>2012</v>
      </c>
      <c r="D4148" s="4">
        <v>9</v>
      </c>
      <c r="E4148" s="4">
        <v>6</v>
      </c>
      <c r="F4148" s="4">
        <v>13</v>
      </c>
      <c r="G4148" s="4">
        <v>4</v>
      </c>
      <c r="H4148">
        <v>-74.005583000000001</v>
      </c>
      <c r="I4148">
        <v>40.740727999999997</v>
      </c>
      <c r="J4148">
        <v>-74.003422999999998</v>
      </c>
      <c r="K4148">
        <v>40.748705000000001</v>
      </c>
      <c r="L4148">
        <v>1</v>
      </c>
      <c r="M4148">
        <v>0.90648907459661232</v>
      </c>
      <c r="N4148">
        <v>5.5</v>
      </c>
    </row>
    <row r="4149" spans="1:14" x14ac:dyDescent="0.2">
      <c r="A4149" s="1">
        <v>2.7083333333333334E-2</v>
      </c>
      <c r="B4149" s="3">
        <v>40199.36041666667</v>
      </c>
      <c r="C4149" s="4">
        <v>2010</v>
      </c>
      <c r="D4149" s="4">
        <v>1</v>
      </c>
      <c r="E4149" s="4">
        <v>21</v>
      </c>
      <c r="F4149" s="4">
        <v>8</v>
      </c>
      <c r="G4149" s="4">
        <v>4</v>
      </c>
      <c r="H4149">
        <v>-73.987364999999997</v>
      </c>
      <c r="I4149">
        <v>40.738571999999998</v>
      </c>
      <c r="J4149">
        <v>-73.977217999999993</v>
      </c>
      <c r="K4149">
        <v>40.775351999999998</v>
      </c>
      <c r="L4149">
        <v>1</v>
      </c>
      <c r="M4149">
        <v>4.1827788309700216</v>
      </c>
      <c r="N4149">
        <v>14.1</v>
      </c>
    </row>
    <row r="4150" spans="1:14" x14ac:dyDescent="0.2">
      <c r="A4150" s="1">
        <v>2.9861111111111113E-2</v>
      </c>
      <c r="B4150" s="3">
        <v>40745.654861111114</v>
      </c>
      <c r="C4150" s="4">
        <v>2011</v>
      </c>
      <c r="D4150" s="4">
        <v>7</v>
      </c>
      <c r="E4150" s="4">
        <v>21</v>
      </c>
      <c r="F4150" s="4">
        <v>15</v>
      </c>
      <c r="G4150" s="4">
        <v>4</v>
      </c>
      <c r="H4150">
        <v>-73.989806999999999</v>
      </c>
      <c r="I4150">
        <v>40.741230000000002</v>
      </c>
      <c r="J4150">
        <v>-73.993916999999996</v>
      </c>
      <c r="K4150">
        <v>40.726492</v>
      </c>
      <c r="L4150">
        <v>1</v>
      </c>
      <c r="M4150">
        <v>1.6768566145858532</v>
      </c>
      <c r="N4150">
        <v>5.7</v>
      </c>
    </row>
    <row r="4151" spans="1:14" x14ac:dyDescent="0.2">
      <c r="A4151" s="1">
        <v>1.4780092592592595E-2</v>
      </c>
      <c r="B4151" s="3">
        <v>41872.431250000001</v>
      </c>
      <c r="C4151" s="4">
        <v>2014</v>
      </c>
      <c r="D4151" s="4">
        <v>8</v>
      </c>
      <c r="E4151" s="4">
        <v>21</v>
      </c>
      <c r="F4151" s="4">
        <v>10</v>
      </c>
      <c r="G4151" s="4">
        <v>4</v>
      </c>
      <c r="H4151">
        <v>-73.974019999999996</v>
      </c>
      <c r="I4151">
        <v>40.762827999999999</v>
      </c>
      <c r="J4151">
        <v>-73.940838999999997</v>
      </c>
      <c r="K4151">
        <v>40.726467</v>
      </c>
      <c r="L4151">
        <v>1</v>
      </c>
      <c r="M4151">
        <v>4.9208766208849166</v>
      </c>
      <c r="N4151">
        <v>19</v>
      </c>
    </row>
    <row r="4152" spans="1:14" x14ac:dyDescent="0.2">
      <c r="A4152" s="1">
        <v>3.4212962962962966E-2</v>
      </c>
      <c r="B4152" s="3">
        <v>41578.492361111108</v>
      </c>
      <c r="C4152" s="4">
        <v>2013</v>
      </c>
      <c r="D4152" s="4">
        <v>10</v>
      </c>
      <c r="E4152" s="4">
        <v>31</v>
      </c>
      <c r="F4152" s="4">
        <v>11</v>
      </c>
      <c r="G4152" s="4">
        <v>4</v>
      </c>
      <c r="H4152">
        <v>-73.988594000000006</v>
      </c>
      <c r="I4152">
        <v>40.753363999999998</v>
      </c>
      <c r="J4152">
        <v>-73.989318999999995</v>
      </c>
      <c r="K4152">
        <v>40.723218000000003</v>
      </c>
      <c r="L4152">
        <v>1</v>
      </c>
      <c r="M4152">
        <v>3.356394483177668</v>
      </c>
      <c r="N4152">
        <v>14</v>
      </c>
    </row>
    <row r="4153" spans="1:14" x14ac:dyDescent="0.2">
      <c r="A4153" s="1">
        <v>2.0833333333333332E-2</v>
      </c>
      <c r="B4153" s="3">
        <v>40570.895833333336</v>
      </c>
      <c r="C4153" s="4">
        <v>2011</v>
      </c>
      <c r="D4153" s="4">
        <v>1</v>
      </c>
      <c r="E4153" s="4">
        <v>27</v>
      </c>
      <c r="F4153" s="4">
        <v>21</v>
      </c>
      <c r="G4153" s="4">
        <v>4</v>
      </c>
      <c r="H4153">
        <v>-73.970892000000006</v>
      </c>
      <c r="I4153">
        <v>40.755915000000002</v>
      </c>
      <c r="J4153">
        <v>-73.966746999999998</v>
      </c>
      <c r="K4153">
        <v>40.760517</v>
      </c>
      <c r="L4153">
        <v>1</v>
      </c>
      <c r="M4153">
        <v>0.6201628527792713</v>
      </c>
      <c r="N4153">
        <v>3.7</v>
      </c>
    </row>
    <row r="4154" spans="1:14" x14ac:dyDescent="0.2">
      <c r="A4154" s="1">
        <v>4.0567129629629627E-2</v>
      </c>
      <c r="B4154" s="3">
        <v>40871.081944444442</v>
      </c>
      <c r="C4154" s="4">
        <v>2011</v>
      </c>
      <c r="D4154" s="4">
        <v>11</v>
      </c>
      <c r="E4154" s="4">
        <v>24</v>
      </c>
      <c r="F4154" s="4">
        <v>1</v>
      </c>
      <c r="G4154" s="4">
        <v>4</v>
      </c>
      <c r="H4154">
        <v>-73.965722999999997</v>
      </c>
      <c r="I4154">
        <v>40.758640999999997</v>
      </c>
      <c r="J4154">
        <v>-73.937824000000006</v>
      </c>
      <c r="K4154">
        <v>40.855635999999997</v>
      </c>
      <c r="L4154">
        <v>1</v>
      </c>
      <c r="M4154">
        <v>11.050366314472608</v>
      </c>
      <c r="N4154">
        <v>20.5</v>
      </c>
    </row>
    <row r="4155" spans="1:14" x14ac:dyDescent="0.2">
      <c r="A4155" s="1">
        <v>2.6585648148148146E-2</v>
      </c>
      <c r="B4155" s="3">
        <v>42082.526388888888</v>
      </c>
      <c r="C4155" s="4">
        <v>2015</v>
      </c>
      <c r="D4155" s="4">
        <v>3</v>
      </c>
      <c r="E4155" s="4">
        <v>19</v>
      </c>
      <c r="F4155" s="4">
        <v>12</v>
      </c>
      <c r="G4155" s="4">
        <v>4</v>
      </c>
      <c r="H4155">
        <v>-73.873054499999995</v>
      </c>
      <c r="I4155">
        <v>40.774085999999997</v>
      </c>
      <c r="J4155">
        <v>-73.982727049999994</v>
      </c>
      <c r="K4155">
        <v>40.771495819999998</v>
      </c>
      <c r="L4155">
        <v>1</v>
      </c>
      <c r="M4155">
        <v>9.250201497843717</v>
      </c>
      <c r="N4155">
        <v>52.83</v>
      </c>
    </row>
    <row r="4156" spans="1:14" x14ac:dyDescent="0.2">
      <c r="A4156" s="1">
        <v>2.6388888888888889E-2</v>
      </c>
      <c r="B4156" s="3">
        <v>40010.943055555559</v>
      </c>
      <c r="C4156" s="4">
        <v>2009</v>
      </c>
      <c r="D4156" s="4">
        <v>7</v>
      </c>
      <c r="E4156" s="4">
        <v>16</v>
      </c>
      <c r="F4156" s="4">
        <v>22</v>
      </c>
      <c r="G4156" s="4">
        <v>4</v>
      </c>
      <c r="H4156">
        <v>-73.978944999999996</v>
      </c>
      <c r="I4156">
        <v>40.767069999999997</v>
      </c>
      <c r="J4156">
        <v>-73.977896999999999</v>
      </c>
      <c r="K4156">
        <v>40.783568000000002</v>
      </c>
      <c r="L4156">
        <v>1</v>
      </c>
      <c r="M4156">
        <v>1.8386726445639698</v>
      </c>
      <c r="N4156">
        <v>6.1</v>
      </c>
    </row>
    <row r="4157" spans="1:14" x14ac:dyDescent="0.2">
      <c r="A4157" s="1">
        <v>5.2662037037037035E-3</v>
      </c>
      <c r="B4157" s="3">
        <v>41221.838194444441</v>
      </c>
      <c r="C4157" s="4">
        <v>2012</v>
      </c>
      <c r="D4157" s="4">
        <v>11</v>
      </c>
      <c r="E4157" s="4">
        <v>8</v>
      </c>
      <c r="F4157" s="4">
        <v>20</v>
      </c>
      <c r="G4157" s="4">
        <v>4</v>
      </c>
      <c r="H4157">
        <v>-73.992028000000005</v>
      </c>
      <c r="I4157">
        <v>40.75497</v>
      </c>
      <c r="J4157">
        <v>-73.912662999999995</v>
      </c>
      <c r="K4157">
        <v>40.780157000000003</v>
      </c>
      <c r="L4157">
        <v>1</v>
      </c>
      <c r="M4157">
        <v>7.2549121811600434</v>
      </c>
      <c r="N4157">
        <v>23.5</v>
      </c>
    </row>
    <row r="4158" spans="1:14" x14ac:dyDescent="0.2">
      <c r="A4158" s="1">
        <v>2.6446759259259264E-2</v>
      </c>
      <c r="B4158" s="3">
        <v>41305.818055555559</v>
      </c>
      <c r="C4158" s="4">
        <v>2013</v>
      </c>
      <c r="D4158" s="4">
        <v>1</v>
      </c>
      <c r="E4158" s="4">
        <v>31</v>
      </c>
      <c r="F4158" s="4">
        <v>19</v>
      </c>
      <c r="G4158" s="4">
        <v>4</v>
      </c>
      <c r="H4158">
        <v>-73.978836000000001</v>
      </c>
      <c r="I4158">
        <v>40.764744999999998</v>
      </c>
      <c r="J4158">
        <v>-73.984774000000002</v>
      </c>
      <c r="K4158">
        <v>40.745978000000001</v>
      </c>
      <c r="L4158">
        <v>1</v>
      </c>
      <c r="M4158">
        <v>2.148301250116643</v>
      </c>
      <c r="N4158">
        <v>11</v>
      </c>
    </row>
    <row r="4159" spans="1:14" x14ac:dyDescent="0.2">
      <c r="A4159" s="1">
        <v>3.0555555555555555E-2</v>
      </c>
      <c r="B4159" s="3">
        <v>40024.613888888889</v>
      </c>
      <c r="C4159" s="4">
        <v>2009</v>
      </c>
      <c r="D4159" s="4">
        <v>7</v>
      </c>
      <c r="E4159" s="4">
        <v>30</v>
      </c>
      <c r="F4159" s="4">
        <v>14</v>
      </c>
      <c r="G4159" s="4">
        <v>4</v>
      </c>
      <c r="H4159">
        <v>-73.978002000000004</v>
      </c>
      <c r="I4159">
        <v>40.778607000000001</v>
      </c>
      <c r="J4159">
        <v>-73.970662000000004</v>
      </c>
      <c r="K4159">
        <v>40.788625000000003</v>
      </c>
      <c r="L4159">
        <v>1</v>
      </c>
      <c r="M4159">
        <v>1.275317786759272</v>
      </c>
      <c r="N4159">
        <v>5.3</v>
      </c>
    </row>
    <row r="4160" spans="1:14" x14ac:dyDescent="0.2">
      <c r="A4160" s="1">
        <v>1.6030092592592592E-2</v>
      </c>
      <c r="B4160" s="3">
        <v>42145.390972222223</v>
      </c>
      <c r="C4160" s="4">
        <v>2015</v>
      </c>
      <c r="D4160" s="4">
        <v>5</v>
      </c>
      <c r="E4160" s="4">
        <v>21</v>
      </c>
      <c r="F4160" s="4">
        <v>9</v>
      </c>
      <c r="G4160" s="4">
        <v>4</v>
      </c>
      <c r="H4160">
        <v>-73.994117739999993</v>
      </c>
      <c r="I4160">
        <v>40.75117874</v>
      </c>
      <c r="J4160">
        <v>-73.975112920000001</v>
      </c>
      <c r="K4160">
        <v>40.756458279999997</v>
      </c>
      <c r="L4160">
        <v>1</v>
      </c>
      <c r="M4160">
        <v>1.706983622170386</v>
      </c>
      <c r="N4160">
        <v>15.5</v>
      </c>
    </row>
    <row r="4161" spans="1:14" x14ac:dyDescent="0.2">
      <c r="A4161" s="1">
        <v>9.0277777777777787E-3</v>
      </c>
      <c r="B4161" s="3">
        <v>40283.759027777778</v>
      </c>
      <c r="C4161" s="4">
        <v>2010</v>
      </c>
      <c r="D4161" s="4">
        <v>4</v>
      </c>
      <c r="E4161" s="4">
        <v>15</v>
      </c>
      <c r="F4161" s="4">
        <v>18</v>
      </c>
      <c r="G4161" s="4">
        <v>4</v>
      </c>
      <c r="H4161">
        <v>-73.954665000000006</v>
      </c>
      <c r="I4161">
        <v>40.773395000000001</v>
      </c>
      <c r="J4161">
        <v>-73.946860000000001</v>
      </c>
      <c r="K4161">
        <v>40.776093000000003</v>
      </c>
      <c r="L4161">
        <v>1</v>
      </c>
      <c r="M4161">
        <v>0.72327112833194285</v>
      </c>
      <c r="N4161">
        <v>4.9000000000000004</v>
      </c>
    </row>
    <row r="4162" spans="1:14" x14ac:dyDescent="0.2">
      <c r="A4162" s="1">
        <v>1.1805555555555555E-2</v>
      </c>
      <c r="B4162" s="3">
        <v>41676.470138888886</v>
      </c>
      <c r="C4162" s="4">
        <v>2014</v>
      </c>
      <c r="D4162" s="4">
        <v>2</v>
      </c>
      <c r="E4162" s="4">
        <v>6</v>
      </c>
      <c r="F4162" s="4">
        <v>11</v>
      </c>
      <c r="G4162" s="4">
        <v>4</v>
      </c>
      <c r="H4162">
        <v>-73.980710000000002</v>
      </c>
      <c r="I4162">
        <v>40.782634999999999</v>
      </c>
      <c r="J4162">
        <v>-74.002039999999994</v>
      </c>
      <c r="K4162">
        <v>40.719425000000001</v>
      </c>
      <c r="L4162">
        <v>1</v>
      </c>
      <c r="M4162">
        <v>7.2627797180719149</v>
      </c>
      <c r="N4162">
        <v>22.5</v>
      </c>
    </row>
    <row r="4163" spans="1:14" x14ac:dyDescent="0.2">
      <c r="A4163" s="1">
        <v>1.1805555555555555E-2</v>
      </c>
      <c r="B4163" s="3">
        <v>41676.470138888886</v>
      </c>
      <c r="C4163" s="4">
        <v>2014</v>
      </c>
      <c r="D4163" s="4">
        <v>2</v>
      </c>
      <c r="E4163" s="4">
        <v>6</v>
      </c>
      <c r="F4163" s="4">
        <v>11</v>
      </c>
      <c r="G4163" s="4">
        <v>4</v>
      </c>
      <c r="H4163">
        <v>-73.954463000000004</v>
      </c>
      <c r="I4163">
        <v>40.769886999999997</v>
      </c>
      <c r="J4163">
        <v>-73.961626999999993</v>
      </c>
      <c r="K4163">
        <v>40.779359999999997</v>
      </c>
      <c r="L4163">
        <v>1</v>
      </c>
      <c r="M4163">
        <v>1.2152212242580951</v>
      </c>
      <c r="N4163">
        <v>7.5</v>
      </c>
    </row>
    <row r="4164" spans="1:14" x14ac:dyDescent="0.2">
      <c r="A4164" s="1">
        <v>1.9444444444444445E-2</v>
      </c>
      <c r="B4164" s="3">
        <v>41032.894444444442</v>
      </c>
      <c r="C4164" s="4">
        <v>2012</v>
      </c>
      <c r="D4164" s="4">
        <v>5</v>
      </c>
      <c r="E4164" s="4">
        <v>3</v>
      </c>
      <c r="F4164" s="4">
        <v>21</v>
      </c>
      <c r="G4164" s="4">
        <v>4</v>
      </c>
      <c r="H4164">
        <v>-73.972108000000006</v>
      </c>
      <c r="I4164">
        <v>40.759307999999997</v>
      </c>
      <c r="J4164">
        <v>-73.999262999999999</v>
      </c>
      <c r="K4164">
        <v>40.761322</v>
      </c>
      <c r="L4164">
        <v>1</v>
      </c>
      <c r="M4164">
        <v>2.3006235018777752</v>
      </c>
      <c r="N4164">
        <v>9.3000000000000007</v>
      </c>
    </row>
    <row r="4165" spans="1:14" x14ac:dyDescent="0.2">
      <c r="A4165" s="1">
        <v>2.5092592592592593E-2</v>
      </c>
      <c r="B4165" s="3">
        <v>41445.525000000001</v>
      </c>
      <c r="C4165" s="4">
        <v>2013</v>
      </c>
      <c r="D4165" s="4">
        <v>6</v>
      </c>
      <c r="E4165" s="4">
        <v>20</v>
      </c>
      <c r="F4165" s="4">
        <v>12</v>
      </c>
      <c r="G4165" s="4">
        <v>4</v>
      </c>
      <c r="H4165">
        <v>-73.988445999999996</v>
      </c>
      <c r="I4165">
        <v>40.770842999999999</v>
      </c>
      <c r="J4165">
        <v>-73.985984999999999</v>
      </c>
      <c r="K4165">
        <v>40.777707999999997</v>
      </c>
      <c r="L4165">
        <v>1</v>
      </c>
      <c r="M4165">
        <v>0.79186861991156365</v>
      </c>
      <c r="N4165">
        <v>4.5</v>
      </c>
    </row>
    <row r="4166" spans="1:14" x14ac:dyDescent="0.2">
      <c r="A4166" s="1">
        <v>2.2222222222222223E-2</v>
      </c>
      <c r="B4166" s="3">
        <v>41529.480555555558</v>
      </c>
      <c r="C4166" s="4">
        <v>2013</v>
      </c>
      <c r="D4166" s="4">
        <v>9</v>
      </c>
      <c r="E4166" s="4">
        <v>12</v>
      </c>
      <c r="F4166" s="4">
        <v>11</v>
      </c>
      <c r="G4166" s="4">
        <v>4</v>
      </c>
      <c r="H4166">
        <v>-73.982060000000004</v>
      </c>
      <c r="I4166">
        <v>40.772705000000002</v>
      </c>
      <c r="J4166">
        <v>-73.956213000000005</v>
      </c>
      <c r="K4166">
        <v>40.771777</v>
      </c>
      <c r="L4166">
        <v>1</v>
      </c>
      <c r="M4166">
        <v>2.1814408831334227</v>
      </c>
      <c r="N4166">
        <v>13</v>
      </c>
    </row>
    <row r="4167" spans="1:14" x14ac:dyDescent="0.2">
      <c r="A4167" s="1">
        <v>1.3599537037037037E-2</v>
      </c>
      <c r="B4167" s="3">
        <v>41585.429861111108</v>
      </c>
      <c r="C4167" s="4">
        <v>2013</v>
      </c>
      <c r="D4167" s="4">
        <v>11</v>
      </c>
      <c r="E4167" s="4">
        <v>7</v>
      </c>
      <c r="F4167" s="4">
        <v>10</v>
      </c>
      <c r="G4167" s="4">
        <v>4</v>
      </c>
      <c r="H4167">
        <v>-73.985802000000007</v>
      </c>
      <c r="I4167">
        <v>40.777476999999998</v>
      </c>
      <c r="J4167">
        <v>-73.987414000000001</v>
      </c>
      <c r="K4167">
        <v>40.754368999999997</v>
      </c>
      <c r="L4167">
        <v>1</v>
      </c>
      <c r="M4167">
        <v>2.575958672801836</v>
      </c>
      <c r="N4167">
        <v>13</v>
      </c>
    </row>
    <row r="4168" spans="1:14" x14ac:dyDescent="0.2">
      <c r="A4168" s="1">
        <v>1.2499999999999999E-2</v>
      </c>
      <c r="B4168" s="3">
        <v>40493.887499999997</v>
      </c>
      <c r="C4168" s="4">
        <v>2010</v>
      </c>
      <c r="D4168" s="4">
        <v>11</v>
      </c>
      <c r="E4168" s="4">
        <v>11</v>
      </c>
      <c r="F4168" s="4">
        <v>21</v>
      </c>
      <c r="G4168" s="4">
        <v>4</v>
      </c>
      <c r="H4168">
        <v>-73.981871999999996</v>
      </c>
      <c r="I4168">
        <v>40.760252000000001</v>
      </c>
      <c r="J4168">
        <v>-74.002232000000006</v>
      </c>
      <c r="K4168">
        <v>40.740566999999999</v>
      </c>
      <c r="L4168">
        <v>5</v>
      </c>
      <c r="M4168">
        <v>2.7838705047753582</v>
      </c>
      <c r="N4168">
        <v>8.9</v>
      </c>
    </row>
    <row r="4169" spans="1:14" x14ac:dyDescent="0.2">
      <c r="A4169" s="1">
        <v>1.3229166666666667E-2</v>
      </c>
      <c r="B4169" s="3">
        <v>41004.84652777778</v>
      </c>
      <c r="C4169" s="4">
        <v>2012</v>
      </c>
      <c r="D4169" s="4">
        <v>4</v>
      </c>
      <c r="E4169" s="4">
        <v>5</v>
      </c>
      <c r="F4169" s="4">
        <v>20</v>
      </c>
      <c r="G4169" s="4">
        <v>4</v>
      </c>
      <c r="H4169">
        <v>-73.993127000000001</v>
      </c>
      <c r="I4169">
        <v>40.736776999999996</v>
      </c>
      <c r="J4169">
        <v>-74.010699000000002</v>
      </c>
      <c r="K4169">
        <v>40.720115999999997</v>
      </c>
      <c r="L4169">
        <v>1</v>
      </c>
      <c r="M4169">
        <v>2.3742944800647172</v>
      </c>
      <c r="N4169">
        <v>8.1</v>
      </c>
    </row>
    <row r="4170" spans="1:14" x14ac:dyDescent="0.2">
      <c r="A4170" s="1">
        <v>1.4421296296296295E-2</v>
      </c>
      <c r="B4170" s="3">
        <v>42103.305555555555</v>
      </c>
      <c r="C4170" s="4">
        <v>2015</v>
      </c>
      <c r="D4170" s="4">
        <v>4</v>
      </c>
      <c r="E4170" s="4">
        <v>9</v>
      </c>
      <c r="F4170" s="4">
        <v>7</v>
      </c>
      <c r="G4170" s="4">
        <v>4</v>
      </c>
      <c r="H4170">
        <v>-73.978347780000007</v>
      </c>
      <c r="I4170">
        <v>40.764911650000002</v>
      </c>
      <c r="J4170">
        <v>-73.983528140000004</v>
      </c>
      <c r="K4170">
        <v>40.76810837</v>
      </c>
      <c r="L4170">
        <v>1</v>
      </c>
      <c r="M4170">
        <v>0.56337728178320634</v>
      </c>
      <c r="N4170">
        <v>7</v>
      </c>
    </row>
    <row r="4171" spans="1:14" x14ac:dyDescent="0.2">
      <c r="A4171" s="1">
        <v>3.7499999999999999E-2</v>
      </c>
      <c r="B4171" s="3">
        <v>40507.95416666667</v>
      </c>
      <c r="C4171" s="4">
        <v>2010</v>
      </c>
      <c r="D4171" s="4">
        <v>11</v>
      </c>
      <c r="E4171" s="4">
        <v>25</v>
      </c>
      <c r="F4171" s="4">
        <v>22</v>
      </c>
      <c r="G4171" s="4">
        <v>4</v>
      </c>
      <c r="H4171">
        <v>-74.005448000000001</v>
      </c>
      <c r="I4171">
        <v>40.725822999999998</v>
      </c>
      <c r="J4171">
        <v>-74.005942000000005</v>
      </c>
      <c r="K4171">
        <v>40.725048000000001</v>
      </c>
      <c r="L4171">
        <v>2</v>
      </c>
      <c r="M4171">
        <v>9.5811220449511111E-2</v>
      </c>
      <c r="N4171">
        <v>11.3</v>
      </c>
    </row>
    <row r="4172" spans="1:14" x14ac:dyDescent="0.2">
      <c r="A4172" s="1">
        <v>2.7777777777777779E-3</v>
      </c>
      <c r="B4172" s="3">
        <v>40696.586111111108</v>
      </c>
      <c r="C4172" s="4">
        <v>2011</v>
      </c>
      <c r="D4172" s="4">
        <v>6</v>
      </c>
      <c r="E4172" s="4">
        <v>2</v>
      </c>
      <c r="F4172" s="4">
        <v>14</v>
      </c>
      <c r="G4172" s="4">
        <v>4</v>
      </c>
      <c r="H4172">
        <v>-73.991709999999998</v>
      </c>
      <c r="I4172">
        <v>40.731901999999998</v>
      </c>
      <c r="J4172">
        <v>-73.979069999999993</v>
      </c>
      <c r="K4172">
        <v>40.745213</v>
      </c>
      <c r="L4172">
        <v>1</v>
      </c>
      <c r="M4172">
        <v>1.8254590868594334</v>
      </c>
      <c r="N4172">
        <v>5.7</v>
      </c>
    </row>
    <row r="4173" spans="1:14" x14ac:dyDescent="0.2">
      <c r="A4173" s="1">
        <v>1.5277777777777777E-2</v>
      </c>
      <c r="B4173" s="3">
        <v>41396.056944444441</v>
      </c>
      <c r="C4173" s="4">
        <v>2013</v>
      </c>
      <c r="D4173" s="4">
        <v>5</v>
      </c>
      <c r="E4173" s="4">
        <v>2</v>
      </c>
      <c r="F4173" s="4">
        <v>1</v>
      </c>
      <c r="G4173" s="4">
        <v>4</v>
      </c>
      <c r="H4173">
        <v>-73.961406999999994</v>
      </c>
      <c r="I4173">
        <v>40.716361999999997</v>
      </c>
      <c r="J4173">
        <v>-73.994242</v>
      </c>
      <c r="K4173">
        <v>40.694847000000003</v>
      </c>
      <c r="L4173">
        <v>1</v>
      </c>
      <c r="M4173">
        <v>3.6625116376877607</v>
      </c>
      <c r="N4173">
        <v>13</v>
      </c>
    </row>
    <row r="4174" spans="1:14" x14ac:dyDescent="0.2">
      <c r="A4174" s="1">
        <v>2.361111111111111E-2</v>
      </c>
      <c r="B4174" s="3">
        <v>41823.06527777778</v>
      </c>
      <c r="C4174" s="4">
        <v>2014</v>
      </c>
      <c r="D4174" s="4">
        <v>7</v>
      </c>
      <c r="E4174" s="4">
        <v>3</v>
      </c>
      <c r="F4174" s="4">
        <v>1</v>
      </c>
      <c r="G4174" s="4">
        <v>4</v>
      </c>
      <c r="H4174">
        <v>-73.968086999999997</v>
      </c>
      <c r="I4174">
        <v>40.755139999999997</v>
      </c>
      <c r="J4174">
        <v>-73.952622000000005</v>
      </c>
      <c r="K4174">
        <v>40.823312000000001</v>
      </c>
      <c r="L4174">
        <v>5</v>
      </c>
      <c r="M4174">
        <v>7.6999927525914202</v>
      </c>
      <c r="N4174">
        <v>22</v>
      </c>
    </row>
    <row r="4175" spans="1:14" x14ac:dyDescent="0.2">
      <c r="A4175" s="1">
        <v>6.3310185185185197E-3</v>
      </c>
      <c r="B4175" s="3">
        <v>40857.006249999999</v>
      </c>
      <c r="C4175" s="4">
        <v>2011</v>
      </c>
      <c r="D4175" s="4">
        <v>11</v>
      </c>
      <c r="E4175" s="4">
        <v>10</v>
      </c>
      <c r="F4175" s="4">
        <v>0</v>
      </c>
      <c r="G4175" s="4">
        <v>4</v>
      </c>
      <c r="H4175">
        <v>-73.980992000000001</v>
      </c>
      <c r="I4175">
        <v>40.744531000000002</v>
      </c>
      <c r="J4175">
        <v>-73.948477999999994</v>
      </c>
      <c r="K4175">
        <v>40.778086000000002</v>
      </c>
      <c r="L4175">
        <v>1</v>
      </c>
      <c r="M4175">
        <v>4.6334066044597977</v>
      </c>
      <c r="N4175">
        <v>18.5</v>
      </c>
    </row>
    <row r="4176" spans="1:14" x14ac:dyDescent="0.2">
      <c r="A4176" s="1">
        <v>9.0277777777777787E-3</v>
      </c>
      <c r="B4176" s="3">
        <v>41347.467361111114</v>
      </c>
      <c r="C4176" s="4">
        <v>2013</v>
      </c>
      <c r="D4176" s="4">
        <v>3</v>
      </c>
      <c r="E4176" s="4">
        <v>14</v>
      </c>
      <c r="F4176" s="4">
        <v>11</v>
      </c>
      <c r="G4176" s="4">
        <v>4</v>
      </c>
      <c r="H4176">
        <v>-73.957787999999994</v>
      </c>
      <c r="I4176">
        <v>40.781995000000002</v>
      </c>
      <c r="J4176">
        <v>-73.962620000000001</v>
      </c>
      <c r="K4176">
        <v>40.764741999999998</v>
      </c>
      <c r="L4176">
        <v>1</v>
      </c>
      <c r="M4176">
        <v>1.9633181141523581</v>
      </c>
      <c r="N4176">
        <v>9.5</v>
      </c>
    </row>
    <row r="4177" spans="1:14" x14ac:dyDescent="0.2">
      <c r="A4177" s="1">
        <v>2.7777777777777779E-3</v>
      </c>
      <c r="B4177" s="3">
        <v>40010.75277777778</v>
      </c>
      <c r="C4177" s="4">
        <v>2009</v>
      </c>
      <c r="D4177" s="4">
        <v>7</v>
      </c>
      <c r="E4177" s="4">
        <v>16</v>
      </c>
      <c r="F4177" s="4">
        <v>18</v>
      </c>
      <c r="G4177" s="4">
        <v>4</v>
      </c>
      <c r="H4177">
        <v>-73.953432000000006</v>
      </c>
      <c r="I4177">
        <v>40.766764999999999</v>
      </c>
      <c r="J4177">
        <v>-73.968446999999998</v>
      </c>
      <c r="K4177">
        <v>40.764899999999997</v>
      </c>
      <c r="L4177">
        <v>1</v>
      </c>
      <c r="M4177">
        <v>1.2828505301961957</v>
      </c>
      <c r="N4177">
        <v>6.1</v>
      </c>
    </row>
    <row r="4178" spans="1:14" x14ac:dyDescent="0.2">
      <c r="A4178" s="1">
        <v>2.1527777777777781E-2</v>
      </c>
      <c r="B4178" s="3">
        <v>41165.479861111111</v>
      </c>
      <c r="C4178" s="4">
        <v>2012</v>
      </c>
      <c r="D4178" s="4">
        <v>9</v>
      </c>
      <c r="E4178" s="4">
        <v>13</v>
      </c>
      <c r="F4178" s="4">
        <v>11</v>
      </c>
      <c r="G4178" s="4">
        <v>4</v>
      </c>
      <c r="H4178">
        <v>-73.986459999999994</v>
      </c>
      <c r="I4178">
        <v>40.751527000000003</v>
      </c>
      <c r="J4178">
        <v>-73.953732000000002</v>
      </c>
      <c r="K4178">
        <v>40.787725000000002</v>
      </c>
      <c r="L4178">
        <v>1</v>
      </c>
      <c r="M4178">
        <v>4.8836841202685859</v>
      </c>
      <c r="N4178">
        <v>20.5</v>
      </c>
    </row>
    <row r="4179" spans="1:14" x14ac:dyDescent="0.2">
      <c r="A4179" s="1">
        <v>1.8749999999999999E-2</v>
      </c>
      <c r="B4179" s="3">
        <v>40297.352083333331</v>
      </c>
      <c r="C4179" s="4">
        <v>2010</v>
      </c>
      <c r="D4179" s="4">
        <v>4</v>
      </c>
      <c r="E4179" s="4">
        <v>29</v>
      </c>
      <c r="F4179" s="4">
        <v>8</v>
      </c>
      <c r="G4179" s="4">
        <v>4</v>
      </c>
      <c r="H4179">
        <v>-73.998418000000001</v>
      </c>
      <c r="I4179">
        <v>40.735472000000001</v>
      </c>
      <c r="J4179">
        <v>-74.014319999999998</v>
      </c>
      <c r="K4179">
        <v>40.713071999999997</v>
      </c>
      <c r="L4179">
        <v>1</v>
      </c>
      <c r="M4179">
        <v>2.8315390758178647</v>
      </c>
      <c r="N4179">
        <v>7.7</v>
      </c>
    </row>
    <row r="4180" spans="1:14" x14ac:dyDescent="0.2">
      <c r="A4180" s="1">
        <v>3.9479166666666669E-2</v>
      </c>
      <c r="B4180" s="3">
        <v>42152.49722222222</v>
      </c>
      <c r="C4180" s="4">
        <v>2015</v>
      </c>
      <c r="D4180" s="4">
        <v>5</v>
      </c>
      <c r="E4180" s="4">
        <v>28</v>
      </c>
      <c r="F4180" s="4">
        <v>11</v>
      </c>
      <c r="G4180" s="4">
        <v>4</v>
      </c>
      <c r="H4180">
        <v>-73.981956479999994</v>
      </c>
      <c r="I4180">
        <v>40.767921450000003</v>
      </c>
      <c r="J4180">
        <v>-73.976089479999999</v>
      </c>
      <c r="K4180">
        <v>40.795188899999999</v>
      </c>
      <c r="L4180">
        <v>2</v>
      </c>
      <c r="M4180">
        <v>3.0754209894636539</v>
      </c>
      <c r="N4180">
        <v>11.5</v>
      </c>
    </row>
    <row r="4181" spans="1:14" x14ac:dyDescent="0.2">
      <c r="A4181" s="1">
        <v>4.1261574074074069E-2</v>
      </c>
      <c r="B4181" s="3">
        <v>41396.790972222225</v>
      </c>
      <c r="C4181" s="4">
        <v>2013</v>
      </c>
      <c r="D4181" s="4">
        <v>5</v>
      </c>
      <c r="E4181" s="4">
        <v>2</v>
      </c>
      <c r="F4181" s="4">
        <v>18</v>
      </c>
      <c r="G4181" s="4">
        <v>4</v>
      </c>
      <c r="H4181">
        <v>-74.016361000000003</v>
      </c>
      <c r="I4181">
        <v>40.712851999999998</v>
      </c>
      <c r="J4181">
        <v>-73.984363999999999</v>
      </c>
      <c r="K4181">
        <v>40.729531000000001</v>
      </c>
      <c r="L4181">
        <v>1</v>
      </c>
      <c r="M4181">
        <v>3.2764000960042163</v>
      </c>
      <c r="N4181">
        <v>17</v>
      </c>
    </row>
    <row r="4182" spans="1:14" x14ac:dyDescent="0.2">
      <c r="A4182" s="1">
        <v>3.0555555555555555E-2</v>
      </c>
      <c r="B4182" s="3">
        <v>41578.988888888889</v>
      </c>
      <c r="C4182" s="4">
        <v>2013</v>
      </c>
      <c r="D4182" s="4">
        <v>10</v>
      </c>
      <c r="E4182" s="4">
        <v>31</v>
      </c>
      <c r="F4182" s="4">
        <v>23</v>
      </c>
      <c r="G4182" s="4">
        <v>4</v>
      </c>
      <c r="H4182">
        <v>-74.004977999999994</v>
      </c>
      <c r="I4182">
        <v>40.719011999999999</v>
      </c>
      <c r="J4182">
        <v>-74.006806999999995</v>
      </c>
      <c r="K4182">
        <v>40.706831999999999</v>
      </c>
      <c r="L4182">
        <v>1</v>
      </c>
      <c r="M4182">
        <v>1.3646261781517275</v>
      </c>
      <c r="N4182">
        <v>8</v>
      </c>
    </row>
    <row r="4183" spans="1:14" x14ac:dyDescent="0.2">
      <c r="A4183" s="1">
        <v>1.6909722222222225E-2</v>
      </c>
      <c r="B4183" s="3">
        <v>40024.89166666667</v>
      </c>
      <c r="C4183" s="4">
        <v>2009</v>
      </c>
      <c r="D4183" s="4">
        <v>7</v>
      </c>
      <c r="E4183" s="4">
        <v>30</v>
      </c>
      <c r="F4183" s="4">
        <v>21</v>
      </c>
      <c r="G4183" s="4">
        <v>4</v>
      </c>
      <c r="H4183">
        <v>-73.999555999999998</v>
      </c>
      <c r="I4183">
        <v>40.738661999999998</v>
      </c>
      <c r="J4183">
        <v>-73.979409000000004</v>
      </c>
      <c r="K4183">
        <v>40.727603000000002</v>
      </c>
      <c r="L4183">
        <v>1</v>
      </c>
      <c r="M4183">
        <v>2.0985082194342555</v>
      </c>
      <c r="N4183">
        <v>7.7</v>
      </c>
    </row>
    <row r="4184" spans="1:14" x14ac:dyDescent="0.2">
      <c r="A4184" s="1">
        <v>4.0972222222222222E-2</v>
      </c>
      <c r="B4184" s="3">
        <v>40248.874305555553</v>
      </c>
      <c r="C4184" s="4">
        <v>2010</v>
      </c>
      <c r="D4184" s="4">
        <v>3</v>
      </c>
      <c r="E4184" s="4">
        <v>11</v>
      </c>
      <c r="F4184" s="4">
        <v>20</v>
      </c>
      <c r="G4184" s="4">
        <v>4</v>
      </c>
      <c r="H4184">
        <v>-73.993030000000005</v>
      </c>
      <c r="I4184">
        <v>40.762934999999999</v>
      </c>
      <c r="J4184">
        <v>-73.990589999999997</v>
      </c>
      <c r="K4184">
        <v>40.757643000000002</v>
      </c>
      <c r="L4184">
        <v>5</v>
      </c>
      <c r="M4184">
        <v>0.62399519717877328</v>
      </c>
      <c r="N4184">
        <v>4.5</v>
      </c>
    </row>
    <row r="4185" spans="1:14" x14ac:dyDescent="0.2">
      <c r="A4185" s="1">
        <v>3.3333333333333333E-2</v>
      </c>
      <c r="B4185" s="3">
        <v>40983.991666666669</v>
      </c>
      <c r="C4185" s="4">
        <v>2012</v>
      </c>
      <c r="D4185" s="4">
        <v>3</v>
      </c>
      <c r="E4185" s="4">
        <v>15</v>
      </c>
      <c r="F4185" s="4">
        <v>23</v>
      </c>
      <c r="G4185" s="4">
        <v>4</v>
      </c>
      <c r="H4185">
        <v>-73.954327000000006</v>
      </c>
      <c r="I4185">
        <v>40.764004999999997</v>
      </c>
      <c r="J4185">
        <v>-73.956154999999995</v>
      </c>
      <c r="K4185">
        <v>40.775967000000001</v>
      </c>
      <c r="L4185">
        <v>1</v>
      </c>
      <c r="M4185">
        <v>1.3404921065219941</v>
      </c>
      <c r="N4185">
        <v>5.7</v>
      </c>
    </row>
    <row r="4186" spans="1:14" x14ac:dyDescent="0.2">
      <c r="A4186" s="1">
        <v>1.3888888888888888E-2</v>
      </c>
      <c r="B4186" s="3">
        <v>41760.597222222219</v>
      </c>
      <c r="C4186" s="4">
        <v>2014</v>
      </c>
      <c r="D4186" s="4">
        <v>5</v>
      </c>
      <c r="E4186" s="4">
        <v>1</v>
      </c>
      <c r="F4186" s="4">
        <v>14</v>
      </c>
      <c r="G4186" s="4">
        <v>4</v>
      </c>
      <c r="H4186">
        <v>-74.016846999999999</v>
      </c>
      <c r="I4186">
        <v>40.704765000000002</v>
      </c>
      <c r="J4186">
        <v>-73.975606999999997</v>
      </c>
      <c r="K4186">
        <v>40.748964999999998</v>
      </c>
      <c r="L4186">
        <v>1</v>
      </c>
      <c r="M4186">
        <v>6.0260565468296141</v>
      </c>
      <c r="N4186">
        <v>22</v>
      </c>
    </row>
    <row r="4187" spans="1:14" x14ac:dyDescent="0.2">
      <c r="A4187" s="1">
        <v>3.4062500000000002E-2</v>
      </c>
      <c r="B4187" s="3">
        <v>39842.867361111108</v>
      </c>
      <c r="C4187" s="4">
        <v>2009</v>
      </c>
      <c r="D4187" s="4">
        <v>1</v>
      </c>
      <c r="E4187" s="4">
        <v>29</v>
      </c>
      <c r="F4187" s="4">
        <v>20</v>
      </c>
      <c r="G4187" s="4">
        <v>4</v>
      </c>
      <c r="H4187">
        <v>-73.995413999999997</v>
      </c>
      <c r="I4187">
        <v>40.733265000000003</v>
      </c>
      <c r="J4187">
        <v>-73.991471000000004</v>
      </c>
      <c r="K4187">
        <v>40.727618999999997</v>
      </c>
      <c r="L4187">
        <v>1</v>
      </c>
      <c r="M4187">
        <v>0.71109723126763991</v>
      </c>
      <c r="N4187">
        <v>5</v>
      </c>
    </row>
    <row r="4188" spans="1:14" x14ac:dyDescent="0.2">
      <c r="A4188" s="1">
        <v>1.8749999999999999E-2</v>
      </c>
      <c r="B4188" s="3">
        <v>40178.935416666667</v>
      </c>
      <c r="C4188" s="4">
        <v>2009</v>
      </c>
      <c r="D4188" s="4">
        <v>12</v>
      </c>
      <c r="E4188" s="4">
        <v>31</v>
      </c>
      <c r="F4188" s="4">
        <v>22</v>
      </c>
      <c r="G4188" s="4">
        <v>4</v>
      </c>
      <c r="H4188">
        <v>-73.996958000000006</v>
      </c>
      <c r="I4188">
        <v>40.722988000000001</v>
      </c>
      <c r="J4188">
        <v>-74.005807000000004</v>
      </c>
      <c r="K4188">
        <v>40.726382999999998</v>
      </c>
      <c r="L4188">
        <v>5</v>
      </c>
      <c r="M4188">
        <v>0.83674746990879512</v>
      </c>
      <c r="N4188">
        <v>4.9000000000000004</v>
      </c>
    </row>
    <row r="4189" spans="1:14" x14ac:dyDescent="0.2">
      <c r="A4189" s="1">
        <v>1.3888888888888888E-2</v>
      </c>
      <c r="B4189" s="3">
        <v>40262.430555555555</v>
      </c>
      <c r="C4189" s="4">
        <v>2010</v>
      </c>
      <c r="D4189" s="4">
        <v>3</v>
      </c>
      <c r="E4189" s="4">
        <v>25</v>
      </c>
      <c r="F4189" s="4">
        <v>10</v>
      </c>
      <c r="G4189" s="4">
        <v>4</v>
      </c>
      <c r="H4189">
        <v>-73.994448000000006</v>
      </c>
      <c r="I4189">
        <v>40.690077000000002</v>
      </c>
      <c r="J4189">
        <v>-73.988642999999996</v>
      </c>
      <c r="K4189">
        <v>40.693565</v>
      </c>
      <c r="L4189">
        <v>3</v>
      </c>
      <c r="M4189">
        <v>0.62517005833118533</v>
      </c>
      <c r="N4189">
        <v>3.7</v>
      </c>
    </row>
    <row r="4190" spans="1:14" x14ac:dyDescent="0.2">
      <c r="A4190" s="1">
        <v>1.5972222222222224E-2</v>
      </c>
      <c r="B4190" s="3">
        <v>41774.765972222223</v>
      </c>
      <c r="C4190" s="4">
        <v>2014</v>
      </c>
      <c r="D4190" s="4">
        <v>5</v>
      </c>
      <c r="E4190" s="4">
        <v>15</v>
      </c>
      <c r="F4190" s="4">
        <v>18</v>
      </c>
      <c r="G4190" s="4">
        <v>4</v>
      </c>
      <c r="H4190">
        <v>-73.962393000000006</v>
      </c>
      <c r="I4190">
        <v>40.778807</v>
      </c>
      <c r="J4190">
        <v>-73.979502999999994</v>
      </c>
      <c r="K4190">
        <v>40.771362000000003</v>
      </c>
      <c r="L4190">
        <v>2</v>
      </c>
      <c r="M4190">
        <v>1.6635209475488146</v>
      </c>
      <c r="N4190">
        <v>10</v>
      </c>
    </row>
    <row r="4191" spans="1:14" x14ac:dyDescent="0.2">
      <c r="A4191" s="1">
        <v>2.8460648148148148E-2</v>
      </c>
      <c r="B4191" s="3">
        <v>40605.319444444445</v>
      </c>
      <c r="C4191" s="4">
        <v>2011</v>
      </c>
      <c r="D4191" s="4">
        <v>3</v>
      </c>
      <c r="E4191" s="4">
        <v>3</v>
      </c>
      <c r="F4191" s="4">
        <v>7</v>
      </c>
      <c r="G4191" s="4">
        <v>4</v>
      </c>
      <c r="H4191">
        <v>-74.007816000000005</v>
      </c>
      <c r="I4191">
        <v>40.733536000000001</v>
      </c>
      <c r="J4191">
        <v>-73.986555999999993</v>
      </c>
      <c r="K4191">
        <v>40.74004</v>
      </c>
      <c r="L4191">
        <v>1</v>
      </c>
      <c r="M4191">
        <v>1.9338951138401892</v>
      </c>
      <c r="N4191">
        <v>8.1</v>
      </c>
    </row>
    <row r="4192" spans="1:14" x14ac:dyDescent="0.2">
      <c r="A4192" s="1">
        <v>9.7222222222222224E-3</v>
      </c>
      <c r="B4192" s="3">
        <v>41375.384722222225</v>
      </c>
      <c r="C4192" s="4">
        <v>2013</v>
      </c>
      <c r="D4192" s="4">
        <v>4</v>
      </c>
      <c r="E4192" s="4">
        <v>11</v>
      </c>
      <c r="F4192" s="4">
        <v>9</v>
      </c>
      <c r="G4192" s="4">
        <v>4</v>
      </c>
      <c r="H4192">
        <v>-73.992919999999998</v>
      </c>
      <c r="I4192">
        <v>40.737054999999998</v>
      </c>
      <c r="J4192">
        <v>-74.001562000000007</v>
      </c>
      <c r="K4192">
        <v>40.738411999999997</v>
      </c>
      <c r="L4192">
        <v>2</v>
      </c>
      <c r="M4192">
        <v>0.74441745891456856</v>
      </c>
      <c r="N4192">
        <v>5</v>
      </c>
    </row>
    <row r="4193" spans="1:14" x14ac:dyDescent="0.2">
      <c r="A4193" s="1">
        <v>2.4999999999999998E-2</v>
      </c>
      <c r="B4193" s="3">
        <v>40143.775000000001</v>
      </c>
      <c r="C4193" s="4">
        <v>2009</v>
      </c>
      <c r="D4193" s="4">
        <v>11</v>
      </c>
      <c r="E4193" s="4">
        <v>26</v>
      </c>
      <c r="F4193" s="4">
        <v>18</v>
      </c>
      <c r="G4193" s="4">
        <v>4</v>
      </c>
      <c r="H4193">
        <v>-73.977119999999999</v>
      </c>
      <c r="I4193">
        <v>40.759838000000002</v>
      </c>
      <c r="J4193">
        <v>-73.981875000000002</v>
      </c>
      <c r="K4193">
        <v>40.745337999999997</v>
      </c>
      <c r="L4193">
        <v>1</v>
      </c>
      <c r="M4193">
        <v>1.6631928808959422</v>
      </c>
      <c r="N4193">
        <v>5.3</v>
      </c>
    </row>
    <row r="4194" spans="1:14" x14ac:dyDescent="0.2">
      <c r="A4194" s="1">
        <v>3.888888888888889E-2</v>
      </c>
      <c r="B4194" s="3">
        <v>40451.330555555556</v>
      </c>
      <c r="C4194" s="4">
        <v>2010</v>
      </c>
      <c r="D4194" s="4">
        <v>9</v>
      </c>
      <c r="E4194" s="4">
        <v>30</v>
      </c>
      <c r="F4194" s="4">
        <v>7</v>
      </c>
      <c r="G4194" s="4">
        <v>4</v>
      </c>
      <c r="H4194">
        <v>-73.986585000000005</v>
      </c>
      <c r="I4194">
        <v>40.725585000000002</v>
      </c>
      <c r="J4194">
        <v>-73.936913000000004</v>
      </c>
      <c r="K4194">
        <v>40.793967000000002</v>
      </c>
      <c r="L4194">
        <v>5</v>
      </c>
      <c r="M4194">
        <v>8.6883991893435635</v>
      </c>
      <c r="N4194">
        <v>16.100000000000001</v>
      </c>
    </row>
    <row r="4195" spans="1:14" x14ac:dyDescent="0.2">
      <c r="A4195" s="1">
        <v>6.6550925925925935E-3</v>
      </c>
      <c r="B4195" s="3">
        <v>40458.881249999999</v>
      </c>
      <c r="C4195" s="4">
        <v>2010</v>
      </c>
      <c r="D4195" s="4">
        <v>10</v>
      </c>
      <c r="E4195" s="4">
        <v>7</v>
      </c>
      <c r="F4195" s="4">
        <v>21</v>
      </c>
      <c r="G4195" s="4">
        <v>4</v>
      </c>
      <c r="H4195">
        <v>-74.003545000000003</v>
      </c>
      <c r="I4195">
        <v>40.707399000000002</v>
      </c>
      <c r="J4195">
        <v>-73.981312000000003</v>
      </c>
      <c r="K4195">
        <v>40.750070999999998</v>
      </c>
      <c r="L4195">
        <v>1</v>
      </c>
      <c r="M4195">
        <v>5.107085019133156</v>
      </c>
      <c r="N4195">
        <v>14.1</v>
      </c>
    </row>
    <row r="4196" spans="1:14" x14ac:dyDescent="0.2">
      <c r="A4196" s="1">
        <v>3.4641203703703702E-2</v>
      </c>
      <c r="B4196" s="3">
        <v>40486.742361111108</v>
      </c>
      <c r="C4196" s="4">
        <v>2010</v>
      </c>
      <c r="D4196" s="4">
        <v>11</v>
      </c>
      <c r="E4196" s="4">
        <v>4</v>
      </c>
      <c r="F4196" s="4">
        <v>17</v>
      </c>
      <c r="G4196" s="4">
        <v>4</v>
      </c>
      <c r="H4196">
        <v>-73.987117999999995</v>
      </c>
      <c r="I4196">
        <v>40.735959999999999</v>
      </c>
      <c r="J4196">
        <v>-73.956410000000005</v>
      </c>
      <c r="K4196">
        <v>40.780901999999998</v>
      </c>
      <c r="L4196">
        <v>2</v>
      </c>
      <c r="M4196">
        <v>5.6332803664320492</v>
      </c>
      <c r="N4196">
        <v>18.5</v>
      </c>
    </row>
    <row r="4197" spans="1:14" x14ac:dyDescent="0.2">
      <c r="A4197" s="1">
        <v>5.7175925925925927E-3</v>
      </c>
      <c r="B4197" s="3">
        <v>40724.338888888888</v>
      </c>
      <c r="C4197" s="4">
        <v>2011</v>
      </c>
      <c r="D4197" s="4">
        <v>6</v>
      </c>
      <c r="E4197" s="4">
        <v>30</v>
      </c>
      <c r="F4197" s="4">
        <v>8</v>
      </c>
      <c r="G4197" s="4">
        <v>4</v>
      </c>
      <c r="H4197">
        <v>-73.959055000000006</v>
      </c>
      <c r="I4197">
        <v>40.814999</v>
      </c>
      <c r="J4197">
        <v>-73.957877999999994</v>
      </c>
      <c r="K4197">
        <v>40.778607000000001</v>
      </c>
      <c r="L4197">
        <v>1</v>
      </c>
      <c r="M4197">
        <v>4.0523529993624381</v>
      </c>
      <c r="N4197">
        <v>10.5</v>
      </c>
    </row>
    <row r="4198" spans="1:14" x14ac:dyDescent="0.2">
      <c r="A4198" s="1">
        <v>1.3194444444444444E-2</v>
      </c>
      <c r="B4198" s="3">
        <v>41942.97152777778</v>
      </c>
      <c r="C4198" s="4">
        <v>2014</v>
      </c>
      <c r="D4198" s="4">
        <v>10</v>
      </c>
      <c r="E4198" s="4">
        <v>30</v>
      </c>
      <c r="F4198" s="4">
        <v>23</v>
      </c>
      <c r="G4198" s="4">
        <v>4</v>
      </c>
      <c r="H4198">
        <v>-73.952838</v>
      </c>
      <c r="I4198">
        <v>40.786622999999999</v>
      </c>
      <c r="J4198">
        <v>-73.957864999999998</v>
      </c>
      <c r="K4198">
        <v>40.765458000000002</v>
      </c>
      <c r="L4198">
        <v>1</v>
      </c>
      <c r="M4198">
        <v>2.3938837967258393</v>
      </c>
      <c r="N4198">
        <v>9.5</v>
      </c>
    </row>
    <row r="4199" spans="1:14" x14ac:dyDescent="0.2">
      <c r="A4199" s="1">
        <v>1.1956018518518517E-2</v>
      </c>
      <c r="B4199" s="3">
        <v>41151.761805555558</v>
      </c>
      <c r="C4199" s="4">
        <v>2012</v>
      </c>
      <c r="D4199" s="4">
        <v>8</v>
      </c>
      <c r="E4199" s="4">
        <v>30</v>
      </c>
      <c r="F4199" s="4">
        <v>18</v>
      </c>
      <c r="G4199" s="4">
        <v>4</v>
      </c>
      <c r="H4199">
        <v>-73.978437999999997</v>
      </c>
      <c r="I4199">
        <v>40.737000000000002</v>
      </c>
      <c r="J4199">
        <v>-73.864841999999996</v>
      </c>
      <c r="K4199">
        <v>40.770392999999999</v>
      </c>
      <c r="L4199">
        <v>2</v>
      </c>
      <c r="M4199">
        <v>10.275194874265972</v>
      </c>
      <c r="N4199">
        <v>30.9</v>
      </c>
    </row>
    <row r="4200" spans="1:14" x14ac:dyDescent="0.2">
      <c r="A4200" s="1">
        <v>4.0370370370370369E-2</v>
      </c>
      <c r="B4200" s="3">
        <v>41536.998611111114</v>
      </c>
      <c r="C4200" s="4">
        <v>2013</v>
      </c>
      <c r="D4200" s="4">
        <v>9</v>
      </c>
      <c r="E4200" s="4">
        <v>19</v>
      </c>
      <c r="F4200" s="4">
        <v>23</v>
      </c>
      <c r="G4200" s="4">
        <v>4</v>
      </c>
      <c r="H4200">
        <v>-73.989812999999998</v>
      </c>
      <c r="I4200">
        <v>40.747356000000003</v>
      </c>
      <c r="J4200">
        <v>-73.927147000000005</v>
      </c>
      <c r="K4200">
        <v>40.762732</v>
      </c>
      <c r="L4200">
        <v>1</v>
      </c>
      <c r="M4200">
        <v>5.5546294390441755</v>
      </c>
      <c r="N4200">
        <v>20.5</v>
      </c>
    </row>
    <row r="4201" spans="1:14" x14ac:dyDescent="0.2">
      <c r="A4201" s="1">
        <v>2.6666666666666668E-2</v>
      </c>
      <c r="B4201" s="3">
        <v>40878.651388888888</v>
      </c>
      <c r="C4201" s="4">
        <v>2011</v>
      </c>
      <c r="D4201" s="4">
        <v>12</v>
      </c>
      <c r="E4201" s="4">
        <v>1</v>
      </c>
      <c r="F4201" s="4">
        <v>15</v>
      </c>
      <c r="G4201" s="4">
        <v>4</v>
      </c>
      <c r="H4201">
        <v>-73.959546000000003</v>
      </c>
      <c r="I4201">
        <v>40.767462000000002</v>
      </c>
      <c r="J4201">
        <v>-73.993106999999995</v>
      </c>
      <c r="K4201">
        <v>40.757669999999997</v>
      </c>
      <c r="L4201">
        <v>2</v>
      </c>
      <c r="M4201">
        <v>3.0324115220898595</v>
      </c>
      <c r="N4201">
        <v>12.1</v>
      </c>
    </row>
    <row r="4202" spans="1:14" x14ac:dyDescent="0.2">
      <c r="A4202" s="1">
        <v>8.7847222222222233E-3</v>
      </c>
      <c r="B4202" s="3">
        <v>40283.883333333331</v>
      </c>
      <c r="C4202" s="4">
        <v>2010</v>
      </c>
      <c r="D4202" s="4">
        <v>4</v>
      </c>
      <c r="E4202" s="4">
        <v>15</v>
      </c>
      <c r="F4202" s="4">
        <v>21</v>
      </c>
      <c r="G4202" s="4">
        <v>4</v>
      </c>
      <c r="H4202">
        <v>-73.978555999999998</v>
      </c>
      <c r="I4202">
        <v>40.724623999999999</v>
      </c>
      <c r="J4202">
        <v>-73.988157000000001</v>
      </c>
      <c r="K4202">
        <v>40.722875000000002</v>
      </c>
      <c r="L4202">
        <v>1</v>
      </c>
      <c r="M4202">
        <v>0.8330599440633718</v>
      </c>
      <c r="N4202">
        <v>4.9000000000000004</v>
      </c>
    </row>
    <row r="4203" spans="1:14" x14ac:dyDescent="0.2">
      <c r="A4203" s="1">
        <v>6.9444444444444441E-3</v>
      </c>
      <c r="B4203" s="3">
        <v>41466.881944444445</v>
      </c>
      <c r="C4203" s="4">
        <v>2013</v>
      </c>
      <c r="D4203" s="4">
        <v>7</v>
      </c>
      <c r="E4203" s="4">
        <v>11</v>
      </c>
      <c r="F4203" s="4">
        <v>21</v>
      </c>
      <c r="G4203" s="4">
        <v>4</v>
      </c>
      <c r="H4203">
        <v>-73.978007000000005</v>
      </c>
      <c r="I4203">
        <v>40.745809999999999</v>
      </c>
      <c r="J4203">
        <v>-73.984250000000003</v>
      </c>
      <c r="K4203">
        <v>40.733409999999999</v>
      </c>
      <c r="L4203">
        <v>2</v>
      </c>
      <c r="M4203">
        <v>1.4773860206721965</v>
      </c>
      <c r="N4203">
        <v>5.5</v>
      </c>
    </row>
    <row r="4204" spans="1:14" x14ac:dyDescent="0.2">
      <c r="A4204" s="1">
        <v>2.8055555555555556E-2</v>
      </c>
      <c r="B4204" s="3">
        <v>41872.527777777781</v>
      </c>
      <c r="C4204" s="4">
        <v>2014</v>
      </c>
      <c r="D4204" s="4">
        <v>8</v>
      </c>
      <c r="E4204" s="4">
        <v>21</v>
      </c>
      <c r="F4204" s="4">
        <v>12</v>
      </c>
      <c r="G4204" s="4">
        <v>4</v>
      </c>
      <c r="H4204">
        <v>-73.977151000000006</v>
      </c>
      <c r="I4204">
        <v>40.776857</v>
      </c>
      <c r="J4204">
        <v>-73.861551000000006</v>
      </c>
      <c r="K4204">
        <v>40.768273999999998</v>
      </c>
      <c r="L4204">
        <v>1</v>
      </c>
      <c r="M4204">
        <v>9.7921653148213714</v>
      </c>
      <c r="N4204">
        <v>38.33</v>
      </c>
    </row>
    <row r="4205" spans="1:14" x14ac:dyDescent="0.2">
      <c r="A4205" s="1">
        <v>2.2916666666666669E-2</v>
      </c>
      <c r="B4205" s="3">
        <v>40129.356249999997</v>
      </c>
      <c r="C4205" s="4">
        <v>2009</v>
      </c>
      <c r="D4205" s="4">
        <v>11</v>
      </c>
      <c r="E4205" s="4">
        <v>12</v>
      </c>
      <c r="F4205" s="4">
        <v>8</v>
      </c>
      <c r="G4205" s="4">
        <v>4</v>
      </c>
      <c r="H4205">
        <v>-74.000960000000006</v>
      </c>
      <c r="I4205">
        <v>40.731834999999997</v>
      </c>
      <c r="J4205">
        <v>-73.974341999999993</v>
      </c>
      <c r="K4205">
        <v>40.751058</v>
      </c>
      <c r="L4205">
        <v>1</v>
      </c>
      <c r="M4205">
        <v>3.1015018418619769</v>
      </c>
      <c r="N4205">
        <v>10.1</v>
      </c>
    </row>
    <row r="4206" spans="1:14" x14ac:dyDescent="0.2">
      <c r="A4206" s="1">
        <v>6.9444444444444441E-3</v>
      </c>
      <c r="B4206" s="3">
        <v>41949.965277777781</v>
      </c>
      <c r="C4206" s="4">
        <v>2014</v>
      </c>
      <c r="D4206" s="4">
        <v>11</v>
      </c>
      <c r="E4206" s="4">
        <v>6</v>
      </c>
      <c r="F4206" s="4">
        <v>23</v>
      </c>
      <c r="G4206" s="4">
        <v>4</v>
      </c>
      <c r="H4206">
        <v>-73.971729999999994</v>
      </c>
      <c r="I4206">
        <v>40.757150000000003</v>
      </c>
      <c r="J4206">
        <v>-73.985410000000002</v>
      </c>
      <c r="K4206">
        <v>40.747</v>
      </c>
      <c r="L4206">
        <v>1</v>
      </c>
      <c r="M4206">
        <v>1.6147762212794143</v>
      </c>
      <c r="N4206">
        <v>7</v>
      </c>
    </row>
    <row r="4207" spans="1:14" x14ac:dyDescent="0.2">
      <c r="A4207" s="1">
        <v>2.9351851851851851E-2</v>
      </c>
      <c r="B4207" s="3">
        <v>41291.987500000003</v>
      </c>
      <c r="C4207" s="4">
        <v>2013</v>
      </c>
      <c r="D4207" s="4">
        <v>1</v>
      </c>
      <c r="E4207" s="4">
        <v>17</v>
      </c>
      <c r="F4207" s="4">
        <v>23</v>
      </c>
      <c r="G4207" s="4">
        <v>4</v>
      </c>
      <c r="H4207">
        <v>-73.999081000000004</v>
      </c>
      <c r="I4207">
        <v>40.754489</v>
      </c>
      <c r="J4207">
        <v>-73.863400999999996</v>
      </c>
      <c r="K4207">
        <v>40.667613000000003</v>
      </c>
      <c r="L4207">
        <v>1</v>
      </c>
      <c r="M4207">
        <v>14.986784671662036</v>
      </c>
      <c r="N4207">
        <v>45</v>
      </c>
    </row>
    <row r="4208" spans="1:14" x14ac:dyDescent="0.2">
      <c r="A4208" s="1">
        <v>1.7361111111111112E-2</v>
      </c>
      <c r="B4208" s="3">
        <v>40045.559027777781</v>
      </c>
      <c r="C4208" s="4">
        <v>2009</v>
      </c>
      <c r="D4208" s="4">
        <v>8</v>
      </c>
      <c r="E4208" s="4">
        <v>20</v>
      </c>
      <c r="F4208" s="4">
        <v>13</v>
      </c>
      <c r="G4208" s="4">
        <v>4</v>
      </c>
      <c r="H4208">
        <v>-73.989896999999999</v>
      </c>
      <c r="I4208">
        <v>40.750725000000003</v>
      </c>
      <c r="J4208">
        <v>-73.988951999999998</v>
      </c>
      <c r="K4208">
        <v>40.755344999999998</v>
      </c>
      <c r="L4208">
        <v>3</v>
      </c>
      <c r="M4208">
        <v>0.5204333700557684</v>
      </c>
      <c r="N4208">
        <v>4.9000000000000004</v>
      </c>
    </row>
    <row r="4209" spans="1:14" x14ac:dyDescent="0.2">
      <c r="A4209" s="1">
        <v>3.0347222222222223E-2</v>
      </c>
      <c r="B4209" s="3">
        <v>40087.279861111114</v>
      </c>
      <c r="C4209" s="4">
        <v>2009</v>
      </c>
      <c r="D4209" s="4">
        <v>10</v>
      </c>
      <c r="E4209" s="4">
        <v>1</v>
      </c>
      <c r="F4209" s="4">
        <v>6</v>
      </c>
      <c r="G4209" s="4">
        <v>4</v>
      </c>
      <c r="H4209">
        <v>-73.975426999999996</v>
      </c>
      <c r="I4209">
        <v>40.757116000000003</v>
      </c>
      <c r="J4209">
        <v>-73.865089999999995</v>
      </c>
      <c r="K4209">
        <v>40.770561000000001</v>
      </c>
      <c r="L4209">
        <v>1</v>
      </c>
      <c r="M4209">
        <v>9.4226015819588707</v>
      </c>
      <c r="N4209">
        <v>31.2</v>
      </c>
    </row>
    <row r="4210" spans="1:14" x14ac:dyDescent="0.2">
      <c r="A4210" s="1">
        <v>2.7083333333333334E-2</v>
      </c>
      <c r="B4210" s="3">
        <v>40997.777083333334</v>
      </c>
      <c r="C4210" s="4">
        <v>2012</v>
      </c>
      <c r="D4210" s="4">
        <v>3</v>
      </c>
      <c r="E4210" s="4">
        <v>29</v>
      </c>
      <c r="F4210" s="4">
        <v>18</v>
      </c>
      <c r="G4210" s="4">
        <v>4</v>
      </c>
      <c r="H4210">
        <v>-73.980109999999996</v>
      </c>
      <c r="I4210">
        <v>40.751820000000002</v>
      </c>
      <c r="J4210">
        <v>-73.950907000000001</v>
      </c>
      <c r="K4210">
        <v>40.775948</v>
      </c>
      <c r="L4210">
        <v>1</v>
      </c>
      <c r="M4210">
        <v>3.6437211366791629</v>
      </c>
      <c r="N4210">
        <v>9.6999999999999993</v>
      </c>
    </row>
    <row r="4211" spans="1:14" x14ac:dyDescent="0.2">
      <c r="A4211" s="1">
        <v>2.0833333333333332E-2</v>
      </c>
      <c r="B4211" s="3">
        <v>40668.854166666664</v>
      </c>
      <c r="C4211" s="4">
        <v>2011</v>
      </c>
      <c r="D4211" s="4">
        <v>5</v>
      </c>
      <c r="E4211" s="4">
        <v>5</v>
      </c>
      <c r="F4211" s="4">
        <v>20</v>
      </c>
      <c r="G4211" s="4">
        <v>4</v>
      </c>
      <c r="H4211">
        <v>-73.975245000000001</v>
      </c>
      <c r="I4211">
        <v>40.763207000000001</v>
      </c>
      <c r="J4211">
        <v>-73.963427999999993</v>
      </c>
      <c r="K4211">
        <v>40.770760000000003</v>
      </c>
      <c r="L4211">
        <v>1</v>
      </c>
      <c r="M4211">
        <v>1.3036637735250578</v>
      </c>
      <c r="N4211">
        <v>4.9000000000000004</v>
      </c>
    </row>
    <row r="4212" spans="1:14" x14ac:dyDescent="0.2">
      <c r="A4212" s="1">
        <v>9.7222222222222224E-3</v>
      </c>
      <c r="B4212" s="3">
        <v>41305.926388888889</v>
      </c>
      <c r="C4212" s="4">
        <v>2013</v>
      </c>
      <c r="D4212" s="4">
        <v>1</v>
      </c>
      <c r="E4212" s="4">
        <v>31</v>
      </c>
      <c r="F4212" s="4">
        <v>22</v>
      </c>
      <c r="G4212" s="4">
        <v>4</v>
      </c>
      <c r="H4212">
        <v>-73.985247000000001</v>
      </c>
      <c r="I4212">
        <v>40.727531999999997</v>
      </c>
      <c r="J4212">
        <v>-73.979572000000005</v>
      </c>
      <c r="K4212">
        <v>40.735312</v>
      </c>
      <c r="L4212">
        <v>1</v>
      </c>
      <c r="M4212">
        <v>0.98956507770005697</v>
      </c>
      <c r="N4212">
        <v>4.5</v>
      </c>
    </row>
    <row r="4213" spans="1:14" x14ac:dyDescent="0.2">
      <c r="A4213" s="1">
        <v>1.5972222222222224E-2</v>
      </c>
      <c r="B4213" s="3">
        <v>41095.515972222223</v>
      </c>
      <c r="C4213" s="4">
        <v>2012</v>
      </c>
      <c r="D4213" s="4">
        <v>7</v>
      </c>
      <c r="E4213" s="4">
        <v>5</v>
      </c>
      <c r="F4213" s="4">
        <v>12</v>
      </c>
      <c r="G4213" s="4">
        <v>4</v>
      </c>
      <c r="H4213">
        <v>-73.993821999999994</v>
      </c>
      <c r="I4213">
        <v>40.732996999999997</v>
      </c>
      <c r="J4213">
        <v>-73.984700000000004</v>
      </c>
      <c r="K4213">
        <v>40.742632</v>
      </c>
      <c r="L4213">
        <v>1</v>
      </c>
      <c r="M4213">
        <v>1.3199968623405653</v>
      </c>
      <c r="N4213">
        <v>8.1</v>
      </c>
    </row>
    <row r="4214" spans="1:14" x14ac:dyDescent="0.2">
      <c r="A4214" s="1">
        <v>2.7662037037037041E-2</v>
      </c>
      <c r="B4214" s="3">
        <v>40759.777083333334</v>
      </c>
      <c r="C4214" s="4">
        <v>2011</v>
      </c>
      <c r="D4214" s="4">
        <v>8</v>
      </c>
      <c r="E4214" s="4">
        <v>4</v>
      </c>
      <c r="F4214" s="4">
        <v>18</v>
      </c>
      <c r="G4214" s="4">
        <v>4</v>
      </c>
      <c r="H4214">
        <v>-73.981206</v>
      </c>
      <c r="I4214">
        <v>40.757787999999998</v>
      </c>
      <c r="J4214">
        <v>-73.994316999999995</v>
      </c>
      <c r="K4214">
        <v>40.754246000000002</v>
      </c>
      <c r="L4214">
        <v>1</v>
      </c>
      <c r="M4214">
        <v>1.17378031352109</v>
      </c>
      <c r="N4214">
        <v>9.3000000000000007</v>
      </c>
    </row>
    <row r="4215" spans="1:14" x14ac:dyDescent="0.2">
      <c r="A4215" s="1">
        <v>3.8194444444444441E-2</v>
      </c>
      <c r="B4215" s="3">
        <v>41648.913194444445</v>
      </c>
      <c r="C4215" s="4">
        <v>2014</v>
      </c>
      <c r="D4215" s="4">
        <v>1</v>
      </c>
      <c r="E4215" s="4">
        <v>9</v>
      </c>
      <c r="F4215" s="4">
        <v>21</v>
      </c>
      <c r="G4215" s="4">
        <v>4</v>
      </c>
      <c r="H4215">
        <v>-74.001562000000007</v>
      </c>
      <c r="I4215">
        <v>40.741031999999997</v>
      </c>
      <c r="J4215">
        <v>-73.958680000000001</v>
      </c>
      <c r="K4215">
        <v>40.719377000000001</v>
      </c>
      <c r="L4215">
        <v>1</v>
      </c>
      <c r="M4215">
        <v>4.3470240935889697</v>
      </c>
      <c r="N4215">
        <v>21.5</v>
      </c>
    </row>
    <row r="4216" spans="1:14" x14ac:dyDescent="0.2">
      <c r="A4216" s="1">
        <v>2.6388888888888889E-2</v>
      </c>
      <c r="B4216" s="3">
        <v>41669.901388888888</v>
      </c>
      <c r="C4216" s="4">
        <v>2014</v>
      </c>
      <c r="D4216" s="4">
        <v>1</v>
      </c>
      <c r="E4216" s="4">
        <v>30</v>
      </c>
      <c r="F4216" s="4">
        <v>21</v>
      </c>
      <c r="G4216" s="4">
        <v>4</v>
      </c>
      <c r="H4216">
        <v>-73.982052999999993</v>
      </c>
      <c r="I4216">
        <v>40.773310000000002</v>
      </c>
      <c r="J4216">
        <v>-73.955055000000002</v>
      </c>
      <c r="K4216">
        <v>40.781016999999999</v>
      </c>
      <c r="L4216">
        <v>1</v>
      </c>
      <c r="M4216">
        <v>2.4321986728906562</v>
      </c>
      <c r="N4216">
        <v>10</v>
      </c>
    </row>
    <row r="4217" spans="1:14" x14ac:dyDescent="0.2">
      <c r="A4217" s="1">
        <v>8.0439814814814818E-3</v>
      </c>
      <c r="B4217" s="3">
        <v>41018.799305555556</v>
      </c>
      <c r="C4217" s="4">
        <v>2012</v>
      </c>
      <c r="D4217" s="4">
        <v>4</v>
      </c>
      <c r="E4217" s="4">
        <v>19</v>
      </c>
      <c r="F4217" s="4">
        <v>19</v>
      </c>
      <c r="G4217" s="4">
        <v>4</v>
      </c>
      <c r="H4217">
        <v>-73.863763000000006</v>
      </c>
      <c r="I4217">
        <v>40.769938000000003</v>
      </c>
      <c r="J4217">
        <v>-74.000320000000002</v>
      </c>
      <c r="K4217">
        <v>40.716239999999999</v>
      </c>
      <c r="L4217">
        <v>1</v>
      </c>
      <c r="M4217">
        <v>12.97613034176465</v>
      </c>
      <c r="N4217">
        <v>28.1</v>
      </c>
    </row>
    <row r="4218" spans="1:14" x14ac:dyDescent="0.2">
      <c r="A4218" s="1">
        <v>2.0833333333333332E-2</v>
      </c>
      <c r="B4218" s="3">
        <v>40101.8125</v>
      </c>
      <c r="C4218" s="4">
        <v>2009</v>
      </c>
      <c r="D4218" s="4">
        <v>10</v>
      </c>
      <c r="E4218" s="4">
        <v>15</v>
      </c>
      <c r="F4218" s="4">
        <v>19</v>
      </c>
      <c r="G4218" s="4">
        <v>4</v>
      </c>
      <c r="H4218">
        <v>-73.983620000000002</v>
      </c>
      <c r="I4218">
        <v>40.767035</v>
      </c>
      <c r="J4218">
        <v>-73.985725000000002</v>
      </c>
      <c r="K4218">
        <v>40.727760000000004</v>
      </c>
      <c r="L4218">
        <v>1</v>
      </c>
      <c r="M4218">
        <v>4.3756756682110698</v>
      </c>
      <c r="N4218">
        <v>12.9</v>
      </c>
    </row>
    <row r="4219" spans="1:14" x14ac:dyDescent="0.2">
      <c r="A4219" s="1">
        <v>2.1886574074074072E-2</v>
      </c>
      <c r="B4219" s="3">
        <v>40983.854861111111</v>
      </c>
      <c r="C4219" s="4">
        <v>2012</v>
      </c>
      <c r="D4219" s="4">
        <v>3</v>
      </c>
      <c r="E4219" s="4">
        <v>15</v>
      </c>
      <c r="F4219" s="4">
        <v>20</v>
      </c>
      <c r="G4219" s="4">
        <v>4</v>
      </c>
      <c r="H4219">
        <v>-73.971639999999994</v>
      </c>
      <c r="I4219">
        <v>40.766171999999997</v>
      </c>
      <c r="J4219">
        <v>-73.960691999999995</v>
      </c>
      <c r="K4219">
        <v>40.768070000000002</v>
      </c>
      <c r="L4219">
        <v>1</v>
      </c>
      <c r="M4219">
        <v>0.94689941077346207</v>
      </c>
      <c r="N4219">
        <v>4.9000000000000004</v>
      </c>
    </row>
    <row r="4220" spans="1:14" x14ac:dyDescent="0.2">
      <c r="A4220" s="1">
        <v>3.9733796296296302E-2</v>
      </c>
      <c r="B4220" s="3">
        <v>40122.039583333331</v>
      </c>
      <c r="C4220" s="4">
        <v>2009</v>
      </c>
      <c r="D4220" s="4">
        <v>11</v>
      </c>
      <c r="E4220" s="4">
        <v>5</v>
      </c>
      <c r="F4220" s="4">
        <v>0</v>
      </c>
      <c r="G4220" s="4">
        <v>4</v>
      </c>
      <c r="H4220">
        <v>-74.004127999999994</v>
      </c>
      <c r="I4220">
        <v>40.733120999999997</v>
      </c>
      <c r="J4220">
        <v>-73.966116999999997</v>
      </c>
      <c r="K4220">
        <v>40.677112000000001</v>
      </c>
      <c r="L4220">
        <v>1</v>
      </c>
      <c r="M4220">
        <v>7.0116482521138739</v>
      </c>
      <c r="N4220">
        <v>15.7</v>
      </c>
    </row>
    <row r="4221" spans="1:14" x14ac:dyDescent="0.2">
      <c r="A4221" s="1">
        <v>1.5972222222222224E-2</v>
      </c>
      <c r="B4221" s="3">
        <v>41977.640972222223</v>
      </c>
      <c r="C4221" s="4">
        <v>2014</v>
      </c>
      <c r="D4221" s="4">
        <v>12</v>
      </c>
      <c r="E4221" s="4">
        <v>4</v>
      </c>
      <c r="F4221" s="4">
        <v>15</v>
      </c>
      <c r="G4221" s="4">
        <v>4</v>
      </c>
      <c r="H4221">
        <v>-73.982325000000003</v>
      </c>
      <c r="I4221">
        <v>40.772905000000002</v>
      </c>
      <c r="J4221">
        <v>-73.965297000000007</v>
      </c>
      <c r="K4221">
        <v>40.759079999999997</v>
      </c>
      <c r="L4221">
        <v>6</v>
      </c>
      <c r="M4221">
        <v>2.1046622475862731</v>
      </c>
      <c r="N4221">
        <v>13.5</v>
      </c>
    </row>
    <row r="4222" spans="1:14" x14ac:dyDescent="0.2">
      <c r="A4222" s="1">
        <v>1.4583333333333332E-2</v>
      </c>
      <c r="B4222" s="3">
        <v>40962.26458333333</v>
      </c>
      <c r="C4222" s="4">
        <v>2012</v>
      </c>
      <c r="D4222" s="4">
        <v>2</v>
      </c>
      <c r="E4222" s="4">
        <v>23</v>
      </c>
      <c r="F4222" s="4">
        <v>6</v>
      </c>
      <c r="G4222" s="4">
        <v>4</v>
      </c>
      <c r="H4222">
        <v>-73.989675000000005</v>
      </c>
      <c r="I4222">
        <v>40.756101999999998</v>
      </c>
      <c r="J4222">
        <v>-73.970547999999994</v>
      </c>
      <c r="K4222">
        <v>40.763162999999999</v>
      </c>
      <c r="L4222">
        <v>1</v>
      </c>
      <c r="M4222">
        <v>1.7941283542786119</v>
      </c>
      <c r="N4222">
        <v>6.1</v>
      </c>
    </row>
    <row r="4223" spans="1:14" x14ac:dyDescent="0.2">
      <c r="A4223" s="1">
        <v>3.6805555555555557E-2</v>
      </c>
      <c r="B4223" s="3">
        <v>41557.245138888888</v>
      </c>
      <c r="C4223" s="4">
        <v>2013</v>
      </c>
      <c r="D4223" s="4">
        <v>10</v>
      </c>
      <c r="E4223" s="4">
        <v>10</v>
      </c>
      <c r="F4223" s="4">
        <v>5</v>
      </c>
      <c r="G4223" s="4">
        <v>4</v>
      </c>
      <c r="H4223">
        <v>-73.968896999999998</v>
      </c>
      <c r="I4223">
        <v>40.798707</v>
      </c>
      <c r="J4223">
        <v>-73.966733000000005</v>
      </c>
      <c r="K4223">
        <v>40.793995000000002</v>
      </c>
      <c r="L4223">
        <v>1</v>
      </c>
      <c r="M4223">
        <v>0.5553351378006397</v>
      </c>
      <c r="N4223">
        <v>4.5</v>
      </c>
    </row>
    <row r="4224" spans="1:14" x14ac:dyDescent="0.2">
      <c r="A4224" s="1">
        <v>3.6111111111111115E-2</v>
      </c>
      <c r="B4224" s="3">
        <v>40143.161111111112</v>
      </c>
      <c r="C4224" s="4">
        <v>2009</v>
      </c>
      <c r="D4224" s="4">
        <v>11</v>
      </c>
      <c r="E4224" s="4">
        <v>26</v>
      </c>
      <c r="F4224" s="4">
        <v>3</v>
      </c>
      <c r="G4224" s="4">
        <v>4</v>
      </c>
      <c r="H4224">
        <v>-73.984257999999997</v>
      </c>
      <c r="I4224">
        <v>40.76014</v>
      </c>
      <c r="J4224">
        <v>-73.997380000000007</v>
      </c>
      <c r="K4224">
        <v>40.749262999999999</v>
      </c>
      <c r="L4224">
        <v>1</v>
      </c>
      <c r="M4224">
        <v>1.640269245745376</v>
      </c>
      <c r="N4224">
        <v>6.5</v>
      </c>
    </row>
    <row r="4225" spans="1:14" x14ac:dyDescent="0.2">
      <c r="A4225" s="1">
        <v>4.8611111111111112E-3</v>
      </c>
      <c r="B4225" s="3">
        <v>40269.421527777777</v>
      </c>
      <c r="C4225" s="4">
        <v>2010</v>
      </c>
      <c r="D4225" s="4">
        <v>4</v>
      </c>
      <c r="E4225" s="4">
        <v>1</v>
      </c>
      <c r="F4225" s="4">
        <v>10</v>
      </c>
      <c r="G4225" s="4">
        <v>4</v>
      </c>
      <c r="H4225">
        <v>-73.963464999999999</v>
      </c>
      <c r="I4225">
        <v>40.774312000000002</v>
      </c>
      <c r="J4225">
        <v>-73.983400000000003</v>
      </c>
      <c r="K4225">
        <v>40.766893000000003</v>
      </c>
      <c r="L4225">
        <v>1</v>
      </c>
      <c r="M4225">
        <v>1.8725922942663114</v>
      </c>
      <c r="N4225">
        <v>7.3</v>
      </c>
    </row>
    <row r="4226" spans="1:14" x14ac:dyDescent="0.2">
      <c r="A4226" s="1">
        <v>3.6111111111111115E-2</v>
      </c>
      <c r="B4226" s="3">
        <v>41452.452777777777</v>
      </c>
      <c r="C4226" s="4">
        <v>2013</v>
      </c>
      <c r="D4226" s="4">
        <v>6</v>
      </c>
      <c r="E4226" s="4">
        <v>27</v>
      </c>
      <c r="F4226" s="4">
        <v>10</v>
      </c>
      <c r="G4226" s="4">
        <v>4</v>
      </c>
      <c r="H4226">
        <v>-73.962843000000007</v>
      </c>
      <c r="I4226">
        <v>40.766550000000002</v>
      </c>
      <c r="J4226">
        <v>-73.947114999999997</v>
      </c>
      <c r="K4226">
        <v>40.771766999999997</v>
      </c>
      <c r="L4226">
        <v>1</v>
      </c>
      <c r="M4226">
        <v>1.4475903505753915</v>
      </c>
      <c r="N4226">
        <v>8</v>
      </c>
    </row>
    <row r="4227" spans="1:14" x14ac:dyDescent="0.2">
      <c r="A4227" s="1">
        <v>2.4571759259259262E-2</v>
      </c>
      <c r="B4227" s="3">
        <v>40780.315972222219</v>
      </c>
      <c r="C4227" s="4">
        <v>2011</v>
      </c>
      <c r="D4227" s="4">
        <v>8</v>
      </c>
      <c r="E4227" s="4">
        <v>25</v>
      </c>
      <c r="F4227" s="4">
        <v>7</v>
      </c>
      <c r="G4227" s="4">
        <v>4</v>
      </c>
      <c r="H4227">
        <v>-73.947809000000007</v>
      </c>
      <c r="I4227">
        <v>40.782871999999998</v>
      </c>
      <c r="J4227">
        <v>-73.988675999999998</v>
      </c>
      <c r="K4227">
        <v>40.741281999999998</v>
      </c>
      <c r="L4227">
        <v>1</v>
      </c>
      <c r="M4227">
        <v>5.7713168110736497</v>
      </c>
      <c r="N4227">
        <v>13.3</v>
      </c>
    </row>
    <row r="4228" spans="1:14" x14ac:dyDescent="0.2">
      <c r="A4228" s="1">
        <v>9.571759259259259E-3</v>
      </c>
      <c r="B4228" s="3">
        <v>40885.009027777778</v>
      </c>
      <c r="C4228" s="4">
        <v>2011</v>
      </c>
      <c r="D4228" s="4">
        <v>12</v>
      </c>
      <c r="E4228" s="4">
        <v>8</v>
      </c>
      <c r="F4228" s="4">
        <v>0</v>
      </c>
      <c r="G4228" s="4">
        <v>4</v>
      </c>
      <c r="H4228">
        <v>-73.979882000000003</v>
      </c>
      <c r="I4228">
        <v>40.758654999999997</v>
      </c>
      <c r="J4228">
        <v>-73.977834000000001</v>
      </c>
      <c r="K4228">
        <v>40.762103000000003</v>
      </c>
      <c r="L4228">
        <v>1</v>
      </c>
      <c r="M4228">
        <v>0.42088606385976823</v>
      </c>
      <c r="N4228">
        <v>2.9</v>
      </c>
    </row>
    <row r="4229" spans="1:14" x14ac:dyDescent="0.2">
      <c r="A4229" s="1">
        <v>1.5277777777777777E-2</v>
      </c>
      <c r="B4229" s="3">
        <v>40430.598611111112</v>
      </c>
      <c r="C4229" s="4">
        <v>2010</v>
      </c>
      <c r="D4229" s="4">
        <v>9</v>
      </c>
      <c r="E4229" s="4">
        <v>9</v>
      </c>
      <c r="F4229" s="4">
        <v>14</v>
      </c>
      <c r="G4229" s="4">
        <v>4</v>
      </c>
      <c r="H4229">
        <v>-73.962260000000001</v>
      </c>
      <c r="I4229">
        <v>40.759743</v>
      </c>
      <c r="J4229">
        <v>-73.953147999999999</v>
      </c>
      <c r="K4229">
        <v>40.770363000000003</v>
      </c>
      <c r="L4229">
        <v>2</v>
      </c>
      <c r="M4229">
        <v>1.4099100070055854</v>
      </c>
      <c r="N4229">
        <v>8.1</v>
      </c>
    </row>
    <row r="4230" spans="1:14" x14ac:dyDescent="0.2">
      <c r="A4230" s="1">
        <v>2.4814814814814817E-2</v>
      </c>
      <c r="B4230" s="3">
        <v>41319.815972222219</v>
      </c>
      <c r="C4230" s="4">
        <v>2013</v>
      </c>
      <c r="D4230" s="4">
        <v>2</v>
      </c>
      <c r="E4230" s="4">
        <v>14</v>
      </c>
      <c r="F4230" s="4">
        <v>19</v>
      </c>
      <c r="G4230" s="4">
        <v>4</v>
      </c>
      <c r="H4230">
        <v>-74.005739000000005</v>
      </c>
      <c r="I4230">
        <v>40.740251999999998</v>
      </c>
      <c r="J4230">
        <v>-74.011022999999994</v>
      </c>
      <c r="K4230">
        <v>40.716267000000002</v>
      </c>
      <c r="L4230">
        <v>1</v>
      </c>
      <c r="M4230">
        <v>2.7069514993754873</v>
      </c>
      <c r="N4230">
        <v>9.5</v>
      </c>
    </row>
    <row r="4231" spans="1:14" x14ac:dyDescent="0.2">
      <c r="A4231" s="1">
        <v>2.8472222222222222E-2</v>
      </c>
      <c r="B4231" s="3">
        <v>40507.02847222222</v>
      </c>
      <c r="C4231" s="4">
        <v>2010</v>
      </c>
      <c r="D4231" s="4">
        <v>11</v>
      </c>
      <c r="E4231" s="4">
        <v>25</v>
      </c>
      <c r="F4231" s="4">
        <v>0</v>
      </c>
      <c r="G4231" s="4">
        <v>4</v>
      </c>
      <c r="H4231">
        <v>-73.992275000000006</v>
      </c>
      <c r="I4231">
        <v>40.734648</v>
      </c>
      <c r="J4231">
        <v>-74.003981999999993</v>
      </c>
      <c r="K4231">
        <v>40.747582000000001</v>
      </c>
      <c r="L4231">
        <v>5</v>
      </c>
      <c r="M4231">
        <v>1.7458545682156148</v>
      </c>
      <c r="N4231">
        <v>6.1</v>
      </c>
    </row>
    <row r="4232" spans="1:14" x14ac:dyDescent="0.2">
      <c r="A4232" s="1">
        <v>2.0381944444444446E-2</v>
      </c>
      <c r="B4232" s="3">
        <v>41095.020138888889</v>
      </c>
      <c r="C4232" s="4">
        <v>2012</v>
      </c>
      <c r="D4232" s="4">
        <v>7</v>
      </c>
      <c r="E4232" s="4">
        <v>5</v>
      </c>
      <c r="F4232" s="4">
        <v>0</v>
      </c>
      <c r="G4232" s="4">
        <v>4</v>
      </c>
      <c r="H4232">
        <v>-73.988026000000005</v>
      </c>
      <c r="I4232">
        <v>40.765025999999999</v>
      </c>
      <c r="J4232">
        <v>-73.975302999999997</v>
      </c>
      <c r="K4232">
        <v>40.787134000000002</v>
      </c>
      <c r="L4232">
        <v>2</v>
      </c>
      <c r="M4232">
        <v>2.6846039085411189</v>
      </c>
      <c r="N4232">
        <v>6.5</v>
      </c>
    </row>
    <row r="4233" spans="1:14" x14ac:dyDescent="0.2">
      <c r="A4233" s="1">
        <v>3.3611111111111112E-2</v>
      </c>
      <c r="B4233" s="3">
        <v>41382.866666666669</v>
      </c>
      <c r="C4233" s="4">
        <v>2013</v>
      </c>
      <c r="D4233" s="4">
        <v>4</v>
      </c>
      <c r="E4233" s="4">
        <v>18</v>
      </c>
      <c r="F4233" s="4">
        <v>20</v>
      </c>
      <c r="G4233" s="4">
        <v>4</v>
      </c>
      <c r="H4233">
        <v>-73.995001000000002</v>
      </c>
      <c r="I4233">
        <v>40.760204999999999</v>
      </c>
      <c r="J4233">
        <v>-73.986058</v>
      </c>
      <c r="K4233">
        <v>40.778838999999998</v>
      </c>
      <c r="L4233">
        <v>1</v>
      </c>
      <c r="M4233">
        <v>2.2070989595045836</v>
      </c>
      <c r="N4233">
        <v>7</v>
      </c>
    </row>
    <row r="4234" spans="1:14" x14ac:dyDescent="0.2">
      <c r="A4234" s="1">
        <v>2.2905092592592591E-2</v>
      </c>
      <c r="B4234" s="3">
        <v>41431.688888888886</v>
      </c>
      <c r="C4234" s="4">
        <v>2013</v>
      </c>
      <c r="D4234" s="4">
        <v>6</v>
      </c>
      <c r="E4234" s="4">
        <v>6</v>
      </c>
      <c r="F4234" s="4">
        <v>16</v>
      </c>
      <c r="G4234" s="4">
        <v>4</v>
      </c>
      <c r="H4234">
        <v>-73.952881000000005</v>
      </c>
      <c r="I4234">
        <v>40.783467000000002</v>
      </c>
      <c r="J4234">
        <v>-73.957898999999998</v>
      </c>
      <c r="K4234">
        <v>40.770332000000003</v>
      </c>
      <c r="L4234">
        <v>2</v>
      </c>
      <c r="M4234">
        <v>1.5221394172800995</v>
      </c>
      <c r="N4234">
        <v>10.5</v>
      </c>
    </row>
    <row r="4235" spans="1:14" x14ac:dyDescent="0.2">
      <c r="A4235" s="1">
        <v>1.0416666666666666E-2</v>
      </c>
      <c r="B4235" s="3">
        <v>40605.59375</v>
      </c>
      <c r="C4235" s="4">
        <v>2011</v>
      </c>
      <c r="D4235" s="4">
        <v>3</v>
      </c>
      <c r="E4235" s="4">
        <v>3</v>
      </c>
      <c r="F4235" s="4">
        <v>14</v>
      </c>
      <c r="G4235" s="4">
        <v>4</v>
      </c>
      <c r="H4235">
        <v>-73.951989999999995</v>
      </c>
      <c r="I4235">
        <v>40.777830000000002</v>
      </c>
      <c r="J4235">
        <v>-73.960187000000005</v>
      </c>
      <c r="K4235">
        <v>40.765442</v>
      </c>
      <c r="L4235">
        <v>1</v>
      </c>
      <c r="M4235">
        <v>1.5424823631490434</v>
      </c>
      <c r="N4235">
        <v>8.1</v>
      </c>
    </row>
    <row r="4236" spans="1:14" x14ac:dyDescent="0.2">
      <c r="A4236" s="1">
        <v>1.6064814814814813E-2</v>
      </c>
      <c r="B4236" s="3">
        <v>40871.182638888888</v>
      </c>
      <c r="C4236" s="4">
        <v>2011</v>
      </c>
      <c r="D4236" s="4">
        <v>11</v>
      </c>
      <c r="E4236" s="4">
        <v>24</v>
      </c>
      <c r="F4236" s="4">
        <v>4</v>
      </c>
      <c r="G4236" s="4">
        <v>4</v>
      </c>
      <c r="H4236">
        <v>-73.992445000000004</v>
      </c>
      <c r="I4236">
        <v>40.721133999999999</v>
      </c>
      <c r="J4236">
        <v>-73.981645999999998</v>
      </c>
      <c r="K4236">
        <v>40.714441999999998</v>
      </c>
      <c r="L4236">
        <v>4</v>
      </c>
      <c r="M4236">
        <v>1.176913709641723</v>
      </c>
      <c r="N4236">
        <v>4.9000000000000004</v>
      </c>
    </row>
    <row r="4237" spans="1:14" x14ac:dyDescent="0.2">
      <c r="A4237" s="1">
        <v>3.7870370370370367E-2</v>
      </c>
      <c r="B4237" s="3">
        <v>41424.45416666667</v>
      </c>
      <c r="C4237" s="4">
        <v>2013</v>
      </c>
      <c r="D4237" s="4">
        <v>5</v>
      </c>
      <c r="E4237" s="4">
        <v>30</v>
      </c>
      <c r="F4237" s="4">
        <v>10</v>
      </c>
      <c r="G4237" s="4">
        <v>4</v>
      </c>
      <c r="H4237">
        <v>-73.989321000000004</v>
      </c>
      <c r="I4237">
        <v>40.757413</v>
      </c>
      <c r="J4237">
        <v>-73.968748000000005</v>
      </c>
      <c r="K4237">
        <v>40.761164000000001</v>
      </c>
      <c r="L4237">
        <v>1</v>
      </c>
      <c r="M4237">
        <v>1.7842619961325941</v>
      </c>
      <c r="N4237">
        <v>8.5</v>
      </c>
    </row>
    <row r="4238" spans="1:14" x14ac:dyDescent="0.2">
      <c r="A4238" s="1">
        <v>2.2222222222222223E-2</v>
      </c>
      <c r="B4238" s="3">
        <v>40325.063888888886</v>
      </c>
      <c r="C4238" s="4">
        <v>2010</v>
      </c>
      <c r="D4238" s="4">
        <v>5</v>
      </c>
      <c r="E4238" s="4">
        <v>27</v>
      </c>
      <c r="F4238" s="4">
        <v>1</v>
      </c>
      <c r="G4238" s="4">
        <v>4</v>
      </c>
      <c r="H4238">
        <v>-73.981497000000005</v>
      </c>
      <c r="I4238">
        <v>40.776204999999997</v>
      </c>
      <c r="J4238">
        <v>-74.01464</v>
      </c>
      <c r="K4238">
        <v>40.708182999999998</v>
      </c>
      <c r="L4238">
        <v>1</v>
      </c>
      <c r="M4238">
        <v>8.0716616089816124</v>
      </c>
      <c r="N4238">
        <v>16.100000000000001</v>
      </c>
    </row>
    <row r="4239" spans="1:14" x14ac:dyDescent="0.2">
      <c r="A4239" s="1">
        <v>4.3287037037037035E-3</v>
      </c>
      <c r="B4239" s="3">
        <v>41991.337500000001</v>
      </c>
      <c r="C4239" s="4">
        <v>2014</v>
      </c>
      <c r="D4239" s="4">
        <v>12</v>
      </c>
      <c r="E4239" s="4">
        <v>18</v>
      </c>
      <c r="F4239" s="4">
        <v>8</v>
      </c>
      <c r="G4239" s="4">
        <v>4</v>
      </c>
      <c r="H4239">
        <v>-73.988373999999993</v>
      </c>
      <c r="I4239">
        <v>40.759217</v>
      </c>
      <c r="J4239">
        <v>-73.991074999999995</v>
      </c>
      <c r="K4239">
        <v>40.770688999999997</v>
      </c>
      <c r="L4239">
        <v>1</v>
      </c>
      <c r="M4239">
        <v>1.2972029566322236</v>
      </c>
      <c r="N4239">
        <v>6</v>
      </c>
    </row>
    <row r="4240" spans="1:14" x14ac:dyDescent="0.2">
      <c r="A4240" s="1">
        <v>1.4583333333333332E-2</v>
      </c>
      <c r="B4240" s="3">
        <v>39989.681250000001</v>
      </c>
      <c r="C4240" s="4">
        <v>2009</v>
      </c>
      <c r="D4240" s="4">
        <v>6</v>
      </c>
      <c r="E4240" s="4">
        <v>25</v>
      </c>
      <c r="F4240" s="4">
        <v>16</v>
      </c>
      <c r="G4240" s="4">
        <v>4</v>
      </c>
      <c r="H4240">
        <v>-74.007773</v>
      </c>
      <c r="I4240">
        <v>40.725133</v>
      </c>
      <c r="J4240">
        <v>-73.971307999999993</v>
      </c>
      <c r="K4240">
        <v>40.763910000000003</v>
      </c>
      <c r="L4240">
        <v>1</v>
      </c>
      <c r="M4240">
        <v>5.3001409592031923</v>
      </c>
      <c r="N4240">
        <v>12.1</v>
      </c>
    </row>
    <row r="4241" spans="1:14" x14ac:dyDescent="0.2">
      <c r="A4241" s="1">
        <v>2.0833333333333332E-2</v>
      </c>
      <c r="B4241" s="3">
        <v>41620.395833333336</v>
      </c>
      <c r="C4241" s="4">
        <v>2013</v>
      </c>
      <c r="D4241" s="4">
        <v>12</v>
      </c>
      <c r="E4241" s="4">
        <v>12</v>
      </c>
      <c r="F4241" s="4">
        <v>9</v>
      </c>
      <c r="G4241" s="4">
        <v>4</v>
      </c>
      <c r="H4241">
        <v>-73.989694999999998</v>
      </c>
      <c r="I4241">
        <v>40.735492000000001</v>
      </c>
      <c r="J4241">
        <v>-73.978279999999998</v>
      </c>
      <c r="K4241">
        <v>40.754775000000002</v>
      </c>
      <c r="L4241">
        <v>1</v>
      </c>
      <c r="M4241">
        <v>2.3525738036728683</v>
      </c>
      <c r="N4241">
        <v>15</v>
      </c>
    </row>
    <row r="4242" spans="1:14" x14ac:dyDescent="0.2">
      <c r="A4242" s="1">
        <v>2.013888888888889E-2</v>
      </c>
      <c r="B4242" s="3">
        <v>41046.853472222225</v>
      </c>
      <c r="C4242" s="4">
        <v>2012</v>
      </c>
      <c r="D4242" s="4">
        <v>5</v>
      </c>
      <c r="E4242" s="4">
        <v>17</v>
      </c>
      <c r="F4242" s="4">
        <v>20</v>
      </c>
      <c r="G4242" s="4">
        <v>4</v>
      </c>
      <c r="H4242">
        <v>-73.986091999999999</v>
      </c>
      <c r="I4242">
        <v>40.751682000000002</v>
      </c>
      <c r="J4242">
        <v>-73.977242000000004</v>
      </c>
      <c r="K4242">
        <v>40.760292</v>
      </c>
      <c r="L4242">
        <v>1</v>
      </c>
      <c r="M4242">
        <v>1.2147280428321172</v>
      </c>
      <c r="N4242">
        <v>4.9000000000000004</v>
      </c>
    </row>
    <row r="4243" spans="1:14" x14ac:dyDescent="0.2">
      <c r="A4243" s="1">
        <v>4.8611111111111112E-3</v>
      </c>
      <c r="B4243" s="3">
        <v>40850.963194444441</v>
      </c>
      <c r="C4243" s="4">
        <v>2011</v>
      </c>
      <c r="D4243" s="4">
        <v>11</v>
      </c>
      <c r="E4243" s="4">
        <v>3</v>
      </c>
      <c r="F4243" s="4">
        <v>23</v>
      </c>
      <c r="G4243" s="4">
        <v>4</v>
      </c>
      <c r="H4243">
        <v>-73.785550000000001</v>
      </c>
      <c r="I4243">
        <v>40.642049999999998</v>
      </c>
      <c r="J4243">
        <v>-73.980793000000006</v>
      </c>
      <c r="K4243">
        <v>40.749186999999999</v>
      </c>
      <c r="L4243">
        <v>1</v>
      </c>
      <c r="M4243">
        <v>20.341709658246124</v>
      </c>
      <c r="N4243">
        <v>49.8</v>
      </c>
    </row>
    <row r="4244" spans="1:14" x14ac:dyDescent="0.2">
      <c r="A4244" s="1">
        <v>3.5624999999999997E-2</v>
      </c>
      <c r="B4244" s="3">
        <v>40472.618750000001</v>
      </c>
      <c r="C4244" s="4">
        <v>2010</v>
      </c>
      <c r="D4244" s="4">
        <v>10</v>
      </c>
      <c r="E4244" s="4">
        <v>21</v>
      </c>
      <c r="F4244" s="4">
        <v>14</v>
      </c>
      <c r="G4244" s="4">
        <v>4</v>
      </c>
      <c r="H4244">
        <v>-73.997518999999997</v>
      </c>
      <c r="I4244">
        <v>40.736139999999999</v>
      </c>
      <c r="J4244">
        <v>-74.007986000000002</v>
      </c>
      <c r="K4244">
        <v>40.736213999999997</v>
      </c>
      <c r="L4244">
        <v>1</v>
      </c>
      <c r="M4244">
        <v>0.88292230738506616</v>
      </c>
      <c r="N4244">
        <v>6.1</v>
      </c>
    </row>
    <row r="4245" spans="1:14" x14ac:dyDescent="0.2">
      <c r="A4245" s="1">
        <v>1.0833333333333334E-2</v>
      </c>
      <c r="B4245" s="3">
        <v>39891.677083333336</v>
      </c>
      <c r="C4245" s="4">
        <v>2009</v>
      </c>
      <c r="D4245" s="4">
        <v>3</v>
      </c>
      <c r="E4245" s="4">
        <v>19</v>
      </c>
      <c r="F4245" s="4">
        <v>16</v>
      </c>
      <c r="G4245" s="4">
        <v>4</v>
      </c>
      <c r="H4245">
        <v>-74.000547999999995</v>
      </c>
      <c r="I4245">
        <v>40.737310999999998</v>
      </c>
      <c r="J4245">
        <v>-73.993161999999998</v>
      </c>
      <c r="K4245">
        <v>40.734974999999999</v>
      </c>
      <c r="L4245">
        <v>1</v>
      </c>
      <c r="M4245">
        <v>0.67509710006173429</v>
      </c>
      <c r="N4245">
        <v>6.7</v>
      </c>
    </row>
    <row r="4246" spans="1:14" x14ac:dyDescent="0.2">
      <c r="A4246" s="1">
        <v>3.0555555555555555E-2</v>
      </c>
      <c r="B4246" s="3">
        <v>41053.238888888889</v>
      </c>
      <c r="C4246" s="4">
        <v>2012</v>
      </c>
      <c r="D4246" s="4">
        <v>5</v>
      </c>
      <c r="E4246" s="4">
        <v>24</v>
      </c>
      <c r="F4246" s="4">
        <v>5</v>
      </c>
      <c r="G4246" s="4">
        <v>4</v>
      </c>
      <c r="H4246">
        <v>-73.999842000000001</v>
      </c>
      <c r="I4246">
        <v>40.761572000000001</v>
      </c>
      <c r="J4246">
        <v>-73.982844999999998</v>
      </c>
      <c r="K4246">
        <v>40.755651999999998</v>
      </c>
      <c r="L4246">
        <v>1</v>
      </c>
      <c r="M4246">
        <v>1.5774540549271738</v>
      </c>
      <c r="N4246">
        <v>6.9</v>
      </c>
    </row>
    <row r="4247" spans="1:14" x14ac:dyDescent="0.2">
      <c r="A4247" s="1">
        <v>1.4814814814814814E-3</v>
      </c>
      <c r="B4247" s="3">
        <v>41620.793055555558</v>
      </c>
      <c r="C4247" s="4">
        <v>2013</v>
      </c>
      <c r="D4247" s="4">
        <v>12</v>
      </c>
      <c r="E4247" s="4">
        <v>12</v>
      </c>
      <c r="F4247" s="4">
        <v>19</v>
      </c>
      <c r="G4247" s="4">
        <v>4</v>
      </c>
      <c r="H4247">
        <v>-74.002594999999999</v>
      </c>
      <c r="I4247">
        <v>40.737675000000003</v>
      </c>
      <c r="J4247">
        <v>-73.987134999999995</v>
      </c>
      <c r="K4247">
        <v>40.729481999999997</v>
      </c>
      <c r="L4247">
        <v>1</v>
      </c>
      <c r="M4247">
        <v>1.5913738428909225</v>
      </c>
      <c r="N4247">
        <v>10</v>
      </c>
    </row>
    <row r="4248" spans="1:14" x14ac:dyDescent="0.2">
      <c r="A4248" s="1">
        <v>3.0682870370370371E-2</v>
      </c>
      <c r="B4248" s="3">
        <v>42012.488888888889</v>
      </c>
      <c r="C4248" s="4">
        <v>2015</v>
      </c>
      <c r="D4248" s="4">
        <v>1</v>
      </c>
      <c r="E4248" s="4">
        <v>8</v>
      </c>
      <c r="F4248" s="4">
        <v>11</v>
      </c>
      <c r="G4248" s="4">
        <v>4</v>
      </c>
      <c r="H4248">
        <v>-73.979438779999995</v>
      </c>
      <c r="I4248">
        <v>40.752502440000001</v>
      </c>
      <c r="J4248">
        <v>-73.955657959999996</v>
      </c>
      <c r="K4248">
        <v>40.764102940000001</v>
      </c>
      <c r="L4248">
        <v>1</v>
      </c>
      <c r="M4248">
        <v>2.3850688090859942</v>
      </c>
      <c r="N4248">
        <v>16.5</v>
      </c>
    </row>
    <row r="4249" spans="1:14" x14ac:dyDescent="0.2">
      <c r="A4249" s="1">
        <v>3.9606481481481479E-2</v>
      </c>
      <c r="B4249" s="3">
        <v>42103.956250000003</v>
      </c>
      <c r="C4249" s="4">
        <v>2015</v>
      </c>
      <c r="D4249" s="4">
        <v>4</v>
      </c>
      <c r="E4249" s="4">
        <v>9</v>
      </c>
      <c r="F4249" s="4">
        <v>22</v>
      </c>
      <c r="G4249" s="4">
        <v>4</v>
      </c>
      <c r="H4249">
        <v>-73.965774539999998</v>
      </c>
      <c r="I4249">
        <v>40.765232089999998</v>
      </c>
      <c r="J4249">
        <v>-73.99700928</v>
      </c>
      <c r="K4249">
        <v>40.756351469999998</v>
      </c>
      <c r="L4249">
        <v>1</v>
      </c>
      <c r="M4249">
        <v>2.8130817327187905</v>
      </c>
      <c r="N4249">
        <v>15</v>
      </c>
    </row>
    <row r="4250" spans="1:14" x14ac:dyDescent="0.2">
      <c r="A4250" s="1">
        <v>1.8749999999999999E-2</v>
      </c>
      <c r="B4250" s="3">
        <v>41928.727083333331</v>
      </c>
      <c r="C4250" s="4">
        <v>2014</v>
      </c>
      <c r="D4250" s="4">
        <v>10</v>
      </c>
      <c r="E4250" s="4">
        <v>16</v>
      </c>
      <c r="F4250" s="4">
        <v>17</v>
      </c>
      <c r="G4250" s="4">
        <v>4</v>
      </c>
      <c r="H4250">
        <v>-73.963035000000005</v>
      </c>
      <c r="I4250">
        <v>40.772385</v>
      </c>
      <c r="J4250">
        <v>-73.981319999999997</v>
      </c>
      <c r="K4250">
        <v>40.771160000000002</v>
      </c>
      <c r="L4250">
        <v>3</v>
      </c>
      <c r="M4250">
        <v>1.5475209614842949</v>
      </c>
      <c r="N4250">
        <v>9</v>
      </c>
    </row>
    <row r="4251" spans="1:14" x14ac:dyDescent="0.2">
      <c r="A4251" s="1">
        <v>1.5277777777777777E-2</v>
      </c>
      <c r="B4251" s="3">
        <v>41270.973611111112</v>
      </c>
      <c r="C4251" s="4">
        <v>2012</v>
      </c>
      <c r="D4251" s="4">
        <v>12</v>
      </c>
      <c r="E4251" s="4">
        <v>27</v>
      </c>
      <c r="F4251" s="4">
        <v>23</v>
      </c>
      <c r="G4251" s="4">
        <v>4</v>
      </c>
      <c r="H4251">
        <v>-73.984949999999998</v>
      </c>
      <c r="I4251">
        <v>40.759487</v>
      </c>
      <c r="J4251">
        <v>-73.970596999999998</v>
      </c>
      <c r="K4251">
        <v>40.694541999999998</v>
      </c>
      <c r="L4251">
        <v>6</v>
      </c>
      <c r="M4251">
        <v>7.3303390439195049</v>
      </c>
      <c r="N4251">
        <v>21.5</v>
      </c>
    </row>
    <row r="4252" spans="1:14" x14ac:dyDescent="0.2">
      <c r="A4252" s="1">
        <v>2.9664351851851855E-2</v>
      </c>
      <c r="B4252" s="3">
        <v>42138.945833333331</v>
      </c>
      <c r="C4252" s="4">
        <v>2015</v>
      </c>
      <c r="D4252" s="4">
        <v>5</v>
      </c>
      <c r="E4252" s="4">
        <v>14</v>
      </c>
      <c r="F4252" s="4">
        <v>22</v>
      </c>
      <c r="G4252" s="4">
        <v>4</v>
      </c>
      <c r="H4252">
        <v>-73.98090363</v>
      </c>
      <c r="I4252">
        <v>40.756095889999997</v>
      </c>
      <c r="J4252">
        <v>-73.958625789999999</v>
      </c>
      <c r="K4252">
        <v>40.766338349999998</v>
      </c>
      <c r="L4252">
        <v>1</v>
      </c>
      <c r="M4252">
        <v>2.197374636543052</v>
      </c>
      <c r="N4252">
        <v>13</v>
      </c>
    </row>
    <row r="4253" spans="1:14" x14ac:dyDescent="0.2">
      <c r="A4253" s="1">
        <v>4.8611111111111112E-3</v>
      </c>
      <c r="B4253" s="3">
        <v>40899.463194444441</v>
      </c>
      <c r="C4253" s="4">
        <v>2011</v>
      </c>
      <c r="D4253" s="4">
        <v>12</v>
      </c>
      <c r="E4253" s="4">
        <v>22</v>
      </c>
      <c r="F4253" s="4">
        <v>11</v>
      </c>
      <c r="G4253" s="4">
        <v>4</v>
      </c>
      <c r="H4253">
        <v>-73.94238</v>
      </c>
      <c r="I4253">
        <v>40.837712000000003</v>
      </c>
      <c r="J4253">
        <v>-73.864372000000003</v>
      </c>
      <c r="K4253">
        <v>40.769984999999998</v>
      </c>
      <c r="L4253">
        <v>2</v>
      </c>
      <c r="M4253">
        <v>10.002439008429182</v>
      </c>
      <c r="N4253">
        <v>29.3</v>
      </c>
    </row>
    <row r="4254" spans="1:14" x14ac:dyDescent="0.2">
      <c r="A4254" s="1">
        <v>1.3194444444444444E-2</v>
      </c>
      <c r="B4254" s="3">
        <v>41305.47152777778</v>
      </c>
      <c r="C4254" s="4">
        <v>2013</v>
      </c>
      <c r="D4254" s="4">
        <v>1</v>
      </c>
      <c r="E4254" s="4">
        <v>31</v>
      </c>
      <c r="F4254" s="4">
        <v>11</v>
      </c>
      <c r="G4254" s="4">
        <v>4</v>
      </c>
      <c r="H4254">
        <v>-73.951762000000002</v>
      </c>
      <c r="I4254">
        <v>40.777861999999999</v>
      </c>
      <c r="J4254">
        <v>-73.870949999999993</v>
      </c>
      <c r="K4254">
        <v>40.774146999999999</v>
      </c>
      <c r="L4254">
        <v>1</v>
      </c>
      <c r="M4254">
        <v>6.8248921561659577</v>
      </c>
      <c r="N4254">
        <v>30.8</v>
      </c>
    </row>
    <row r="4255" spans="1:14" x14ac:dyDescent="0.2">
      <c r="A4255" s="1">
        <v>2.9675925925925925E-2</v>
      </c>
      <c r="B4255" s="3">
        <v>42159.529166666667</v>
      </c>
      <c r="C4255" s="4">
        <v>2015</v>
      </c>
      <c r="D4255" s="4">
        <v>6</v>
      </c>
      <c r="E4255" s="4">
        <v>4</v>
      </c>
      <c r="F4255" s="4">
        <v>12</v>
      </c>
      <c r="G4255" s="4">
        <v>4</v>
      </c>
      <c r="H4255">
        <v>-73.972709660000007</v>
      </c>
      <c r="I4255">
        <v>40.75974274</v>
      </c>
      <c r="J4255">
        <v>-73.991195680000004</v>
      </c>
      <c r="K4255">
        <v>40.750308990000001</v>
      </c>
      <c r="L4255">
        <v>1</v>
      </c>
      <c r="M4255">
        <v>1.8795798409894535</v>
      </c>
      <c r="N4255">
        <v>12.5</v>
      </c>
    </row>
    <row r="4256" spans="1:14" x14ac:dyDescent="0.2">
      <c r="A4256" s="1">
        <v>1.5844907407407408E-2</v>
      </c>
      <c r="B4256" s="3">
        <v>41921.348611111112</v>
      </c>
      <c r="C4256" s="4">
        <v>2014</v>
      </c>
      <c r="D4256" s="4">
        <v>10</v>
      </c>
      <c r="E4256" s="4">
        <v>9</v>
      </c>
      <c r="F4256" s="4">
        <v>8</v>
      </c>
      <c r="G4256" s="4">
        <v>4</v>
      </c>
      <c r="H4256">
        <v>-73.987296999999998</v>
      </c>
      <c r="I4256">
        <v>40.739905</v>
      </c>
      <c r="J4256">
        <v>-73.987768000000003</v>
      </c>
      <c r="K4256">
        <v>40.735363</v>
      </c>
      <c r="L4256">
        <v>1</v>
      </c>
      <c r="M4256">
        <v>0.5071714858648475</v>
      </c>
      <c r="N4256">
        <v>4</v>
      </c>
    </row>
    <row r="4257" spans="1:14" x14ac:dyDescent="0.2">
      <c r="A4257" s="1">
        <v>2.8078703703703703E-2</v>
      </c>
      <c r="B4257" s="3">
        <v>40948.861111111109</v>
      </c>
      <c r="C4257" s="4">
        <v>2012</v>
      </c>
      <c r="D4257" s="4">
        <v>2</v>
      </c>
      <c r="E4257" s="4">
        <v>9</v>
      </c>
      <c r="F4257" s="4">
        <v>20</v>
      </c>
      <c r="G4257" s="4">
        <v>4</v>
      </c>
      <c r="H4257">
        <v>-73.994534999999999</v>
      </c>
      <c r="I4257">
        <v>40.690711</v>
      </c>
      <c r="J4257">
        <v>-74.004799000000006</v>
      </c>
      <c r="K4257">
        <v>40.713773000000003</v>
      </c>
      <c r="L4257">
        <v>1</v>
      </c>
      <c r="M4257">
        <v>2.7094426914275256</v>
      </c>
      <c r="N4257">
        <v>8.1</v>
      </c>
    </row>
    <row r="4258" spans="1:14" x14ac:dyDescent="0.2">
      <c r="A4258" s="1">
        <v>6.6898148148148142E-3</v>
      </c>
      <c r="B4258" s="3">
        <v>40563.589583333334</v>
      </c>
      <c r="C4258" s="4">
        <v>2011</v>
      </c>
      <c r="D4258" s="4">
        <v>1</v>
      </c>
      <c r="E4258" s="4">
        <v>20</v>
      </c>
      <c r="F4258" s="4">
        <v>14</v>
      </c>
      <c r="G4258" s="4">
        <v>4</v>
      </c>
      <c r="H4258">
        <v>-74.005206999999999</v>
      </c>
      <c r="I4258">
        <v>40.737129000000003</v>
      </c>
      <c r="J4258">
        <v>-73.975652999999994</v>
      </c>
      <c r="K4258">
        <v>40.754582999999997</v>
      </c>
      <c r="L4258">
        <v>1</v>
      </c>
      <c r="M4258">
        <v>3.1603273677088946</v>
      </c>
      <c r="N4258">
        <v>9.6999999999999993</v>
      </c>
    </row>
    <row r="4259" spans="1:14" x14ac:dyDescent="0.2">
      <c r="A4259" s="1">
        <v>3.8194444444444441E-2</v>
      </c>
      <c r="B4259" s="3">
        <v>41193.788194444445</v>
      </c>
      <c r="C4259" s="4">
        <v>2012</v>
      </c>
      <c r="D4259" s="4">
        <v>10</v>
      </c>
      <c r="E4259" s="4">
        <v>11</v>
      </c>
      <c r="F4259" s="4">
        <v>18</v>
      </c>
      <c r="G4259" s="4">
        <v>4</v>
      </c>
      <c r="H4259">
        <v>-73.996570000000006</v>
      </c>
      <c r="I4259">
        <v>40.690783000000003</v>
      </c>
      <c r="J4259">
        <v>-73.976547999999994</v>
      </c>
      <c r="K4259">
        <v>40.682671999999997</v>
      </c>
      <c r="L4259">
        <v>4</v>
      </c>
      <c r="M4259">
        <v>1.9161615009054112</v>
      </c>
      <c r="N4259">
        <v>9</v>
      </c>
    </row>
    <row r="4260" spans="1:14" x14ac:dyDescent="0.2">
      <c r="A4260" s="1">
        <v>1.0416666666666666E-2</v>
      </c>
      <c r="B4260" s="3">
        <v>40192.802083333336</v>
      </c>
      <c r="C4260" s="4">
        <v>2010</v>
      </c>
      <c r="D4260" s="4">
        <v>1</v>
      </c>
      <c r="E4260" s="4">
        <v>14</v>
      </c>
      <c r="F4260" s="4">
        <v>19</v>
      </c>
      <c r="G4260" s="4">
        <v>4</v>
      </c>
      <c r="H4260">
        <v>-73.975179999999995</v>
      </c>
      <c r="I4260">
        <v>40.782556999999997</v>
      </c>
      <c r="J4260">
        <v>-73.988703000000001</v>
      </c>
      <c r="K4260">
        <v>40.777836999999998</v>
      </c>
      <c r="L4260">
        <v>1</v>
      </c>
      <c r="M4260">
        <v>1.2551681168556741</v>
      </c>
      <c r="N4260">
        <v>5.7</v>
      </c>
    </row>
    <row r="4261" spans="1:14" x14ac:dyDescent="0.2">
      <c r="A4261" s="1">
        <v>1.4027777777777778E-2</v>
      </c>
      <c r="B4261" s="3">
        <v>40626.930555555555</v>
      </c>
      <c r="C4261" s="4">
        <v>2011</v>
      </c>
      <c r="D4261" s="4">
        <v>3</v>
      </c>
      <c r="E4261" s="4">
        <v>24</v>
      </c>
      <c r="F4261" s="4">
        <v>22</v>
      </c>
      <c r="G4261" s="4">
        <v>4</v>
      </c>
      <c r="H4261">
        <v>-73.940342000000001</v>
      </c>
      <c r="I4261">
        <v>40.80048</v>
      </c>
      <c r="J4261">
        <v>-73.878731000000002</v>
      </c>
      <c r="K4261">
        <v>40.826692999999999</v>
      </c>
      <c r="L4261">
        <v>1</v>
      </c>
      <c r="M4261">
        <v>5.9547580350111851</v>
      </c>
      <c r="N4261">
        <v>14.9</v>
      </c>
    </row>
    <row r="4262" spans="1:14" x14ac:dyDescent="0.2">
      <c r="A4262" s="1">
        <v>6.6550925925925935E-3</v>
      </c>
      <c r="B4262" s="3">
        <v>41767.506249999999</v>
      </c>
      <c r="C4262" s="4">
        <v>2014</v>
      </c>
      <c r="D4262" s="4">
        <v>5</v>
      </c>
      <c r="E4262" s="4">
        <v>8</v>
      </c>
      <c r="F4262" s="4">
        <v>12</v>
      </c>
      <c r="G4262" s="4">
        <v>4</v>
      </c>
      <c r="H4262">
        <v>-73.955706000000006</v>
      </c>
      <c r="I4262">
        <v>40.779736999999997</v>
      </c>
      <c r="J4262">
        <v>-73.961877000000001</v>
      </c>
      <c r="K4262">
        <v>40.779494</v>
      </c>
      <c r="L4262">
        <v>1</v>
      </c>
      <c r="M4262">
        <v>0.52088225052125825</v>
      </c>
      <c r="N4262">
        <v>4.5</v>
      </c>
    </row>
    <row r="4263" spans="1:14" x14ac:dyDescent="0.2">
      <c r="A4263" s="1">
        <v>3.1099537037037037E-2</v>
      </c>
      <c r="B4263" s="3">
        <v>41683.488888888889</v>
      </c>
      <c r="C4263" s="4">
        <v>2014</v>
      </c>
      <c r="D4263" s="4">
        <v>2</v>
      </c>
      <c r="E4263" s="4">
        <v>13</v>
      </c>
      <c r="F4263" s="4">
        <v>11</v>
      </c>
      <c r="G4263" s="4">
        <v>4</v>
      </c>
      <c r="H4263">
        <v>-73.961466999999999</v>
      </c>
      <c r="I4263">
        <v>40.774189</v>
      </c>
      <c r="J4263">
        <v>-73.958118999999996</v>
      </c>
      <c r="K4263">
        <v>40.778720999999997</v>
      </c>
      <c r="L4263">
        <v>1</v>
      </c>
      <c r="M4263">
        <v>0.57807796743294426</v>
      </c>
      <c r="N4263">
        <v>3.5</v>
      </c>
    </row>
    <row r="4264" spans="1:14" x14ac:dyDescent="0.2">
      <c r="A4264" s="1">
        <v>2.0833333333333332E-2</v>
      </c>
      <c r="B4264" s="3">
        <v>41858.104166666664</v>
      </c>
      <c r="C4264" s="4">
        <v>2014</v>
      </c>
      <c r="D4264" s="4">
        <v>8</v>
      </c>
      <c r="E4264" s="4">
        <v>7</v>
      </c>
      <c r="F4264" s="4">
        <v>2</v>
      </c>
      <c r="G4264" s="4">
        <v>4</v>
      </c>
      <c r="H4264">
        <v>-73.979522000000003</v>
      </c>
      <c r="I4264">
        <v>40.752155000000002</v>
      </c>
      <c r="J4264">
        <v>-73.948598000000004</v>
      </c>
      <c r="K4264">
        <v>40.783042000000002</v>
      </c>
      <c r="L4264">
        <v>1</v>
      </c>
      <c r="M4264">
        <v>4.3150308047468329</v>
      </c>
      <c r="N4264">
        <v>10.5</v>
      </c>
    </row>
    <row r="4265" spans="1:14" x14ac:dyDescent="0.2">
      <c r="A4265" s="1">
        <v>8.5300925925925926E-3</v>
      </c>
      <c r="B4265" s="3">
        <v>40465.883333333331</v>
      </c>
      <c r="C4265" s="4">
        <v>2010</v>
      </c>
      <c r="D4265" s="4">
        <v>10</v>
      </c>
      <c r="E4265" s="4">
        <v>14</v>
      </c>
      <c r="F4265" s="4">
        <v>21</v>
      </c>
      <c r="G4265" s="4">
        <v>4</v>
      </c>
      <c r="H4265">
        <v>-73.976389999999995</v>
      </c>
      <c r="I4265">
        <v>40.770868</v>
      </c>
      <c r="J4265">
        <v>-73.976389999999995</v>
      </c>
      <c r="K4265">
        <v>40.770868</v>
      </c>
      <c r="L4265">
        <v>1</v>
      </c>
      <c r="M4265">
        <v>0</v>
      </c>
      <c r="N4265">
        <v>10.1</v>
      </c>
    </row>
    <row r="4266" spans="1:14" x14ac:dyDescent="0.2">
      <c r="A4266" s="1">
        <v>1.3402777777777777E-2</v>
      </c>
      <c r="B4266" s="3">
        <v>40577.513194444444</v>
      </c>
      <c r="C4266" s="4">
        <v>2011</v>
      </c>
      <c r="D4266" s="4">
        <v>2</v>
      </c>
      <c r="E4266" s="4">
        <v>3</v>
      </c>
      <c r="F4266" s="4">
        <v>12</v>
      </c>
      <c r="G4266" s="4">
        <v>4</v>
      </c>
      <c r="H4266">
        <v>-73.974391999999995</v>
      </c>
      <c r="I4266">
        <v>40.751536999999999</v>
      </c>
      <c r="J4266">
        <v>-73.953722999999997</v>
      </c>
      <c r="K4266">
        <v>40.779310000000002</v>
      </c>
      <c r="L4266">
        <v>1</v>
      </c>
      <c r="M4266">
        <v>3.5489837365817904</v>
      </c>
      <c r="N4266">
        <v>12.1</v>
      </c>
    </row>
    <row r="4267" spans="1:14" x14ac:dyDescent="0.2">
      <c r="A4267" s="1">
        <v>2.7777777777777779E-3</v>
      </c>
      <c r="B4267" s="3">
        <v>41606.25277777778</v>
      </c>
      <c r="C4267" s="4">
        <v>2013</v>
      </c>
      <c r="D4267" s="4">
        <v>11</v>
      </c>
      <c r="E4267" s="4">
        <v>28</v>
      </c>
      <c r="F4267" s="4">
        <v>6</v>
      </c>
      <c r="G4267" s="4">
        <v>4</v>
      </c>
      <c r="H4267">
        <v>-73.976534999999998</v>
      </c>
      <c r="I4267">
        <v>40.745105000000002</v>
      </c>
      <c r="J4267">
        <v>-73.865331999999995</v>
      </c>
      <c r="K4267">
        <v>40.770662000000002</v>
      </c>
      <c r="L4267">
        <v>2</v>
      </c>
      <c r="M4267">
        <v>9.7989250985508072</v>
      </c>
      <c r="N4267">
        <v>30.83</v>
      </c>
    </row>
    <row r="4268" spans="1:14" x14ac:dyDescent="0.2">
      <c r="A4268" s="1">
        <v>0</v>
      </c>
      <c r="B4268" s="3">
        <v>40710.666666666664</v>
      </c>
      <c r="C4268" s="4">
        <v>2011</v>
      </c>
      <c r="D4268" s="4">
        <v>6</v>
      </c>
      <c r="E4268" s="4">
        <v>16</v>
      </c>
      <c r="F4268" s="4">
        <v>16</v>
      </c>
      <c r="G4268" s="4">
        <v>4</v>
      </c>
      <c r="H4268">
        <v>-73.991017999999997</v>
      </c>
      <c r="I4268">
        <v>40.748752000000003</v>
      </c>
      <c r="J4268">
        <v>-73.994825000000006</v>
      </c>
      <c r="K4268">
        <v>40.745283000000001</v>
      </c>
      <c r="L4268">
        <v>1</v>
      </c>
      <c r="M4268">
        <v>0.50220330339435815</v>
      </c>
      <c r="N4268">
        <v>3.7</v>
      </c>
    </row>
    <row r="4269" spans="1:14" x14ac:dyDescent="0.2">
      <c r="A4269" s="1">
        <v>2.1527777777777781E-2</v>
      </c>
      <c r="B4269" s="3">
        <v>41389.021527777775</v>
      </c>
      <c r="C4269" s="4">
        <v>2013</v>
      </c>
      <c r="D4269" s="4">
        <v>4</v>
      </c>
      <c r="E4269" s="4">
        <v>25</v>
      </c>
      <c r="F4269" s="4">
        <v>0</v>
      </c>
      <c r="G4269" s="4">
        <v>4</v>
      </c>
      <c r="H4269">
        <v>-74.010137</v>
      </c>
      <c r="I4269">
        <v>40.720590000000001</v>
      </c>
      <c r="J4269">
        <v>-73.992062000000004</v>
      </c>
      <c r="K4269">
        <v>40.743831999999998</v>
      </c>
      <c r="L4269">
        <v>1</v>
      </c>
      <c r="M4269">
        <v>3.0031282900820844</v>
      </c>
      <c r="N4269">
        <v>8.5</v>
      </c>
    </row>
    <row r="4270" spans="1:14" x14ac:dyDescent="0.2">
      <c r="A4270" s="1">
        <v>3.483796296296296E-3</v>
      </c>
      <c r="B4270" s="3">
        <v>41725.336805555555</v>
      </c>
      <c r="C4270" s="4">
        <v>2014</v>
      </c>
      <c r="D4270" s="4">
        <v>3</v>
      </c>
      <c r="E4270" s="4">
        <v>27</v>
      </c>
      <c r="F4270" s="4">
        <v>8</v>
      </c>
      <c r="G4270" s="4">
        <v>4</v>
      </c>
      <c r="H4270">
        <v>-73.991097999999994</v>
      </c>
      <c r="I4270">
        <v>40.770654999999998</v>
      </c>
      <c r="J4270">
        <v>-73.976933000000002</v>
      </c>
      <c r="K4270">
        <v>40.79007</v>
      </c>
      <c r="L4270">
        <v>1</v>
      </c>
      <c r="M4270">
        <v>2.4691592515586049</v>
      </c>
      <c r="N4270">
        <v>8</v>
      </c>
    </row>
    <row r="4271" spans="1:14" x14ac:dyDescent="0.2">
      <c r="A4271" s="1">
        <v>7.4537037037037028E-3</v>
      </c>
      <c r="B4271" s="3">
        <v>40248.298611111109</v>
      </c>
      <c r="C4271" s="4">
        <v>2010</v>
      </c>
      <c r="D4271" s="4">
        <v>3</v>
      </c>
      <c r="E4271" s="4">
        <v>11</v>
      </c>
      <c r="F4271" s="4">
        <v>7</v>
      </c>
      <c r="G4271" s="4">
        <v>4</v>
      </c>
      <c r="H4271">
        <v>-74.000259</v>
      </c>
      <c r="I4271">
        <v>40.737749000000001</v>
      </c>
      <c r="J4271">
        <v>-74.008251000000001</v>
      </c>
      <c r="K4271">
        <v>40.705331999999999</v>
      </c>
      <c r="L4271">
        <v>1</v>
      </c>
      <c r="M4271">
        <v>3.6710962851377866</v>
      </c>
      <c r="N4271">
        <v>8.5</v>
      </c>
    </row>
    <row r="4272" spans="1:14" x14ac:dyDescent="0.2">
      <c r="A4272" s="1">
        <v>1.3888888888888889E-3</v>
      </c>
      <c r="B4272" s="3">
        <v>41431.543055555558</v>
      </c>
      <c r="C4272" s="4">
        <v>2013</v>
      </c>
      <c r="D4272" s="4">
        <v>6</v>
      </c>
      <c r="E4272" s="4">
        <v>6</v>
      </c>
      <c r="F4272" s="4">
        <v>13</v>
      </c>
      <c r="G4272" s="4">
        <v>4</v>
      </c>
      <c r="H4272">
        <v>-73.992306999999997</v>
      </c>
      <c r="I4272">
        <v>40.743501999999999</v>
      </c>
      <c r="J4272">
        <v>-73.975110000000001</v>
      </c>
      <c r="K4272">
        <v>40.787604999999999</v>
      </c>
      <c r="L4272">
        <v>1</v>
      </c>
      <c r="M4272">
        <v>5.119147459227027</v>
      </c>
      <c r="N4272">
        <v>19</v>
      </c>
    </row>
    <row r="4273" spans="1:14" x14ac:dyDescent="0.2">
      <c r="A4273" s="1">
        <v>2.9861111111111113E-2</v>
      </c>
      <c r="B4273" s="3">
        <v>41802.946527777778</v>
      </c>
      <c r="C4273" s="4">
        <v>2014</v>
      </c>
      <c r="D4273" s="4">
        <v>6</v>
      </c>
      <c r="E4273" s="4">
        <v>12</v>
      </c>
      <c r="F4273" s="4">
        <v>22</v>
      </c>
      <c r="G4273" s="4">
        <v>4</v>
      </c>
      <c r="H4273">
        <v>-74.003837000000004</v>
      </c>
      <c r="I4273">
        <v>40.726097000000003</v>
      </c>
      <c r="J4273">
        <v>-73.992671999999999</v>
      </c>
      <c r="K4273">
        <v>40.712895000000003</v>
      </c>
      <c r="L4273">
        <v>6</v>
      </c>
      <c r="M4273">
        <v>1.745622380798997</v>
      </c>
      <c r="N4273">
        <v>8.5</v>
      </c>
    </row>
    <row r="4274" spans="1:14" x14ac:dyDescent="0.2">
      <c r="A4274" s="1">
        <v>2.0833333333333332E-2</v>
      </c>
      <c r="B4274" s="3">
        <v>40570.8125</v>
      </c>
      <c r="C4274" s="4">
        <v>2011</v>
      </c>
      <c r="D4274" s="4">
        <v>1</v>
      </c>
      <c r="E4274" s="4">
        <v>27</v>
      </c>
      <c r="F4274" s="4">
        <v>19</v>
      </c>
      <c r="G4274" s="4">
        <v>4</v>
      </c>
      <c r="H4274">
        <v>-73.969922999999994</v>
      </c>
      <c r="I4274">
        <v>40.763083000000002</v>
      </c>
      <c r="J4274">
        <v>-73.972892999999999</v>
      </c>
      <c r="K4274">
        <v>40.755358000000001</v>
      </c>
      <c r="L4274">
        <v>1</v>
      </c>
      <c r="M4274">
        <v>0.89566597230350464</v>
      </c>
      <c r="N4274">
        <v>5.7</v>
      </c>
    </row>
    <row r="4275" spans="1:14" x14ac:dyDescent="0.2">
      <c r="A4275" s="1">
        <v>3.2083333333333332E-2</v>
      </c>
      <c r="B4275" s="3">
        <v>40213.531944444447</v>
      </c>
      <c r="C4275" s="4">
        <v>2010</v>
      </c>
      <c r="D4275" s="4">
        <v>2</v>
      </c>
      <c r="E4275" s="4">
        <v>4</v>
      </c>
      <c r="F4275" s="4">
        <v>12</v>
      </c>
      <c r="G4275" s="4">
        <v>4</v>
      </c>
      <c r="H4275">
        <v>-73.978084999999993</v>
      </c>
      <c r="I4275">
        <v>40.734195999999997</v>
      </c>
      <c r="J4275">
        <v>-73.997125999999994</v>
      </c>
      <c r="K4275">
        <v>40.733300999999997</v>
      </c>
      <c r="L4275">
        <v>1</v>
      </c>
      <c r="M4275">
        <v>1.6092403280783385</v>
      </c>
      <c r="N4275">
        <v>7.3</v>
      </c>
    </row>
    <row r="4276" spans="1:14" x14ac:dyDescent="0.2">
      <c r="A4276" s="1">
        <v>2.6990740740740742E-2</v>
      </c>
      <c r="B4276" s="3">
        <v>41312.609722222223</v>
      </c>
      <c r="C4276" s="4">
        <v>2013</v>
      </c>
      <c r="D4276" s="4">
        <v>2</v>
      </c>
      <c r="E4276" s="4">
        <v>7</v>
      </c>
      <c r="F4276" s="4">
        <v>14</v>
      </c>
      <c r="G4276" s="4">
        <v>4</v>
      </c>
      <c r="H4276">
        <v>-73.976183000000006</v>
      </c>
      <c r="I4276">
        <v>40.776054999999999</v>
      </c>
      <c r="J4276">
        <v>-73.981637000000006</v>
      </c>
      <c r="K4276">
        <v>40.767015000000001</v>
      </c>
      <c r="L4276">
        <v>1</v>
      </c>
      <c r="M4276">
        <v>1.1063946551514632</v>
      </c>
      <c r="N4276">
        <v>5.5</v>
      </c>
    </row>
    <row r="4277" spans="1:14" x14ac:dyDescent="0.2">
      <c r="A4277" s="1">
        <v>4.0439814814814817E-2</v>
      </c>
      <c r="B4277" s="3">
        <v>40500.623611111114</v>
      </c>
      <c r="C4277" s="4">
        <v>2010</v>
      </c>
      <c r="D4277" s="4">
        <v>11</v>
      </c>
      <c r="E4277" s="4">
        <v>18</v>
      </c>
      <c r="F4277" s="4">
        <v>14</v>
      </c>
      <c r="G4277" s="4">
        <v>4</v>
      </c>
      <c r="H4277">
        <v>-73.979393999999999</v>
      </c>
      <c r="I4277">
        <v>40.743794000000001</v>
      </c>
      <c r="J4277">
        <v>-73.973263000000003</v>
      </c>
      <c r="K4277">
        <v>40.739369000000003</v>
      </c>
      <c r="L4277">
        <v>1</v>
      </c>
      <c r="M4277">
        <v>0.71417057044111965</v>
      </c>
      <c r="N4277">
        <v>5.3</v>
      </c>
    </row>
    <row r="4278" spans="1:14" x14ac:dyDescent="0.2">
      <c r="A4278" s="1">
        <v>4.1666666666666666E-3</v>
      </c>
      <c r="B4278" s="3">
        <v>41844.92083333333</v>
      </c>
      <c r="C4278" s="4">
        <v>2014</v>
      </c>
      <c r="D4278" s="4">
        <v>7</v>
      </c>
      <c r="E4278" s="4">
        <v>24</v>
      </c>
      <c r="F4278" s="4">
        <v>22</v>
      </c>
      <c r="G4278" s="4">
        <v>4</v>
      </c>
      <c r="H4278">
        <v>-74.009174999999999</v>
      </c>
      <c r="I4278">
        <v>40.715536999999998</v>
      </c>
      <c r="J4278">
        <v>-73.968962000000005</v>
      </c>
      <c r="K4278">
        <v>40.765116999999996</v>
      </c>
      <c r="L4278">
        <v>2</v>
      </c>
      <c r="M4278">
        <v>6.4780857628941471</v>
      </c>
      <c r="N4278">
        <v>19</v>
      </c>
    </row>
    <row r="4279" spans="1:14" x14ac:dyDescent="0.2">
      <c r="A4279" s="1">
        <v>1.6666666666666666E-2</v>
      </c>
      <c r="B4279" s="3">
        <v>41431.85</v>
      </c>
      <c r="C4279" s="4">
        <v>2013</v>
      </c>
      <c r="D4279" s="4">
        <v>6</v>
      </c>
      <c r="E4279" s="4">
        <v>6</v>
      </c>
      <c r="F4279" s="4">
        <v>20</v>
      </c>
      <c r="G4279" s="4">
        <v>4</v>
      </c>
      <c r="H4279">
        <v>-73.974748000000005</v>
      </c>
      <c r="I4279">
        <v>40.742001999999999</v>
      </c>
      <c r="J4279">
        <v>-73.882009999999994</v>
      </c>
      <c r="K4279">
        <v>40.754016999999997</v>
      </c>
      <c r="L4279">
        <v>1</v>
      </c>
      <c r="M4279">
        <v>7.934533516454719</v>
      </c>
      <c r="N4279">
        <v>20.5</v>
      </c>
    </row>
    <row r="4280" spans="1:14" x14ac:dyDescent="0.2">
      <c r="A4280" s="1">
        <v>2.4571759259259262E-2</v>
      </c>
      <c r="B4280" s="3">
        <v>42180.399305555555</v>
      </c>
      <c r="C4280" s="4">
        <v>2015</v>
      </c>
      <c r="D4280" s="4">
        <v>6</v>
      </c>
      <c r="E4280" s="4">
        <v>25</v>
      </c>
      <c r="F4280" s="4">
        <v>9</v>
      </c>
      <c r="G4280" s="4">
        <v>4</v>
      </c>
      <c r="H4280">
        <v>-73.991104129999997</v>
      </c>
      <c r="I4280">
        <v>40.732933039999999</v>
      </c>
      <c r="J4280">
        <v>-74.009826660000002</v>
      </c>
      <c r="K4280">
        <v>40.719997409999998</v>
      </c>
      <c r="L4280">
        <v>2</v>
      </c>
      <c r="M4280">
        <v>2.1373502454126565</v>
      </c>
      <c r="N4280">
        <v>9</v>
      </c>
    </row>
    <row r="4281" spans="1:14" x14ac:dyDescent="0.2">
      <c r="A4281" s="1">
        <v>6.9444444444444447E-4</v>
      </c>
      <c r="B4281" s="3">
        <v>41046.292361111111</v>
      </c>
      <c r="C4281" s="4">
        <v>2012</v>
      </c>
      <c r="D4281" s="4">
        <v>5</v>
      </c>
      <c r="E4281" s="4">
        <v>17</v>
      </c>
      <c r="F4281" s="4">
        <v>7</v>
      </c>
      <c r="G4281" s="4">
        <v>4</v>
      </c>
      <c r="H4281">
        <v>-73.997829999999993</v>
      </c>
      <c r="I4281">
        <v>40.720728000000001</v>
      </c>
      <c r="J4281">
        <v>-74.002718000000002</v>
      </c>
      <c r="K4281">
        <v>40.742240000000002</v>
      </c>
      <c r="L4281">
        <v>1</v>
      </c>
      <c r="M4281">
        <v>2.4299436517955506</v>
      </c>
      <c r="N4281">
        <v>7.7</v>
      </c>
    </row>
    <row r="4282" spans="1:14" x14ac:dyDescent="0.2">
      <c r="A4282" s="1">
        <v>3.5405092592592592E-2</v>
      </c>
      <c r="B4282" s="3">
        <v>39905.743055555555</v>
      </c>
      <c r="C4282" s="4">
        <v>2009</v>
      </c>
      <c r="D4282" s="4">
        <v>4</v>
      </c>
      <c r="E4282" s="4">
        <v>2</v>
      </c>
      <c r="F4282" s="4">
        <v>17</v>
      </c>
      <c r="G4282" s="4">
        <v>4</v>
      </c>
      <c r="H4282">
        <v>-74.011007000000006</v>
      </c>
      <c r="I4282">
        <v>40.702744000000003</v>
      </c>
      <c r="J4282">
        <v>-73.977270000000004</v>
      </c>
      <c r="K4282">
        <v>40.789971999999999</v>
      </c>
      <c r="L4282">
        <v>3</v>
      </c>
      <c r="M4282">
        <v>10.118448751963536</v>
      </c>
      <c r="N4282">
        <v>27.1</v>
      </c>
    </row>
    <row r="4283" spans="1:14" x14ac:dyDescent="0.2">
      <c r="A4283" s="1">
        <v>1.019675925925926E-2</v>
      </c>
      <c r="B4283" s="3">
        <v>40269.551388888889</v>
      </c>
      <c r="C4283" s="4">
        <v>2010</v>
      </c>
      <c r="D4283" s="4">
        <v>4</v>
      </c>
      <c r="E4283" s="4">
        <v>1</v>
      </c>
      <c r="F4283" s="4">
        <v>13</v>
      </c>
      <c r="G4283" s="4">
        <v>4</v>
      </c>
      <c r="H4283">
        <v>-73.956542999999996</v>
      </c>
      <c r="I4283">
        <v>40.822924999999998</v>
      </c>
      <c r="J4283">
        <v>-73.956542999999996</v>
      </c>
      <c r="K4283">
        <v>40.822924999999998</v>
      </c>
      <c r="L4283">
        <v>3</v>
      </c>
      <c r="M4283">
        <v>0</v>
      </c>
      <c r="N4283">
        <v>6.9</v>
      </c>
    </row>
    <row r="4284" spans="1:14" x14ac:dyDescent="0.2">
      <c r="A4284" s="1">
        <v>1.6666666666666666E-2</v>
      </c>
      <c r="B4284" s="3">
        <v>40570.683333333334</v>
      </c>
      <c r="C4284" s="4">
        <v>2011</v>
      </c>
      <c r="D4284" s="4">
        <v>1</v>
      </c>
      <c r="E4284" s="4">
        <v>27</v>
      </c>
      <c r="F4284" s="4">
        <v>16</v>
      </c>
      <c r="G4284" s="4">
        <v>4</v>
      </c>
      <c r="H4284">
        <v>-74.00009</v>
      </c>
      <c r="I4284">
        <v>40.721412000000001</v>
      </c>
      <c r="J4284">
        <v>-74.002227000000005</v>
      </c>
      <c r="K4284">
        <v>40.729388</v>
      </c>
      <c r="L4284">
        <v>2</v>
      </c>
      <c r="M4284">
        <v>0.90600255582187095</v>
      </c>
      <c r="N4284">
        <v>4.5</v>
      </c>
    </row>
    <row r="4285" spans="1:14" x14ac:dyDescent="0.2">
      <c r="A4285" s="1">
        <v>3.7106481481481483E-2</v>
      </c>
      <c r="B4285" s="3">
        <v>40584.453472222223</v>
      </c>
      <c r="C4285" s="4">
        <v>2011</v>
      </c>
      <c r="D4285" s="4">
        <v>2</v>
      </c>
      <c r="E4285" s="4">
        <v>10</v>
      </c>
      <c r="F4285" s="4">
        <v>10</v>
      </c>
      <c r="G4285" s="4">
        <v>4</v>
      </c>
      <c r="H4285">
        <v>-73.976781000000003</v>
      </c>
      <c r="I4285">
        <v>40.75656</v>
      </c>
      <c r="J4285">
        <v>-73.973619999999997</v>
      </c>
      <c r="K4285">
        <v>40.763137</v>
      </c>
      <c r="L4285">
        <v>1</v>
      </c>
      <c r="M4285">
        <v>0.77915405879608624</v>
      </c>
      <c r="N4285">
        <v>4.0999999999999996</v>
      </c>
    </row>
    <row r="4286" spans="1:14" x14ac:dyDescent="0.2">
      <c r="A4286" s="1">
        <v>7.6388888888888886E-3</v>
      </c>
      <c r="B4286" s="3">
        <v>40108.96597222222</v>
      </c>
      <c r="C4286" s="4">
        <v>2009</v>
      </c>
      <c r="D4286" s="4">
        <v>10</v>
      </c>
      <c r="E4286" s="4">
        <v>22</v>
      </c>
      <c r="F4286" s="4">
        <v>23</v>
      </c>
      <c r="G4286" s="4">
        <v>4</v>
      </c>
      <c r="H4286">
        <v>-73.978542000000004</v>
      </c>
      <c r="I4286">
        <v>40.747805</v>
      </c>
      <c r="J4286">
        <v>-73.984092000000004</v>
      </c>
      <c r="K4286">
        <v>40.737566999999999</v>
      </c>
      <c r="L4286">
        <v>2</v>
      </c>
      <c r="M4286">
        <v>1.2320720984667508</v>
      </c>
      <c r="N4286">
        <v>5.3</v>
      </c>
    </row>
    <row r="4287" spans="1:14" x14ac:dyDescent="0.2">
      <c r="A4287" s="1">
        <v>3.5972222222222218E-2</v>
      </c>
      <c r="B4287" s="3">
        <v>40850.910416666666</v>
      </c>
      <c r="C4287" s="4">
        <v>2011</v>
      </c>
      <c r="D4287" s="4">
        <v>11</v>
      </c>
      <c r="E4287" s="4">
        <v>3</v>
      </c>
      <c r="F4287" s="4">
        <v>21</v>
      </c>
      <c r="G4287" s="4">
        <v>4</v>
      </c>
      <c r="H4287">
        <v>-73.953796999999994</v>
      </c>
      <c r="I4287">
        <v>40.775252000000002</v>
      </c>
      <c r="J4287">
        <v>-73.969352000000001</v>
      </c>
      <c r="K4287">
        <v>40.760598000000002</v>
      </c>
      <c r="L4287">
        <v>1</v>
      </c>
      <c r="M4287">
        <v>2.0930601168761922</v>
      </c>
      <c r="N4287">
        <v>6.9</v>
      </c>
    </row>
    <row r="4288" spans="1:14" x14ac:dyDescent="0.2">
      <c r="A4288" s="1">
        <v>1.8865740740740742E-2</v>
      </c>
      <c r="B4288" s="3">
        <v>42026.352083333331</v>
      </c>
      <c r="C4288" s="4">
        <v>2015</v>
      </c>
      <c r="D4288" s="4">
        <v>1</v>
      </c>
      <c r="E4288" s="4">
        <v>22</v>
      </c>
      <c r="F4288" s="4">
        <v>8</v>
      </c>
      <c r="G4288" s="4">
        <v>4</v>
      </c>
      <c r="H4288">
        <v>-73.983947749999999</v>
      </c>
      <c r="I4288">
        <v>40.743751529999997</v>
      </c>
      <c r="J4288">
        <v>-73.992591860000005</v>
      </c>
      <c r="K4288">
        <v>40.725379940000003</v>
      </c>
      <c r="L4288">
        <v>1</v>
      </c>
      <c r="M4288">
        <v>2.1712088341351894</v>
      </c>
      <c r="N4288">
        <v>7</v>
      </c>
    </row>
    <row r="4289" spans="1:14" x14ac:dyDescent="0.2">
      <c r="A4289" s="1">
        <v>3.5879629629629629E-3</v>
      </c>
      <c r="B4289" s="3">
        <v>40843.628472222219</v>
      </c>
      <c r="C4289" s="4">
        <v>2011</v>
      </c>
      <c r="D4289" s="4">
        <v>10</v>
      </c>
      <c r="E4289" s="4">
        <v>27</v>
      </c>
      <c r="F4289" s="4">
        <v>15</v>
      </c>
      <c r="G4289" s="4">
        <v>4</v>
      </c>
      <c r="H4289">
        <v>-73.997200000000007</v>
      </c>
      <c r="I4289">
        <v>40.714399999999998</v>
      </c>
      <c r="J4289">
        <v>-73.992099999999994</v>
      </c>
      <c r="K4289">
        <v>40.725499999999997</v>
      </c>
      <c r="L4289">
        <v>2</v>
      </c>
      <c r="M4289">
        <v>1.3084219991130417</v>
      </c>
      <c r="N4289">
        <v>4.9000000000000004</v>
      </c>
    </row>
    <row r="4290" spans="1:14" x14ac:dyDescent="0.2">
      <c r="A4290" s="1">
        <v>2.5694444444444447E-2</v>
      </c>
      <c r="B4290" s="3">
        <v>41284.984027777777</v>
      </c>
      <c r="C4290" s="4">
        <v>2013</v>
      </c>
      <c r="D4290" s="4">
        <v>1</v>
      </c>
      <c r="E4290" s="4">
        <v>10</v>
      </c>
      <c r="F4290" s="4">
        <v>23</v>
      </c>
      <c r="G4290" s="4">
        <v>4</v>
      </c>
      <c r="H4290">
        <v>-73.988607000000002</v>
      </c>
      <c r="I4290">
        <v>40.727297</v>
      </c>
      <c r="J4290">
        <v>-73.899838000000003</v>
      </c>
      <c r="K4290">
        <v>40.739502000000002</v>
      </c>
      <c r="L4290">
        <v>1</v>
      </c>
      <c r="M4290">
        <v>7.6101764448364069</v>
      </c>
      <c r="N4290">
        <v>21.5</v>
      </c>
    </row>
    <row r="4291" spans="1:14" x14ac:dyDescent="0.2">
      <c r="A4291" s="1">
        <v>2.361111111111111E-2</v>
      </c>
      <c r="B4291" s="3">
        <v>41298.56527777778</v>
      </c>
      <c r="C4291" s="4">
        <v>2013</v>
      </c>
      <c r="D4291" s="4">
        <v>1</v>
      </c>
      <c r="E4291" s="4">
        <v>24</v>
      </c>
      <c r="F4291" s="4">
        <v>13</v>
      </c>
      <c r="G4291" s="4">
        <v>4</v>
      </c>
      <c r="H4291">
        <v>-73.994681999999997</v>
      </c>
      <c r="I4291">
        <v>40.725855000000003</v>
      </c>
      <c r="J4291">
        <v>-73.988761999999994</v>
      </c>
      <c r="K4291">
        <v>40.722951999999999</v>
      </c>
      <c r="L4291">
        <v>2</v>
      </c>
      <c r="M4291">
        <v>0.59486895975191711</v>
      </c>
      <c r="N4291">
        <v>5</v>
      </c>
    </row>
    <row r="4292" spans="1:14" x14ac:dyDescent="0.2">
      <c r="A4292" s="1">
        <v>2.9166666666666664E-2</v>
      </c>
      <c r="B4292" s="3">
        <v>41823.654166666667</v>
      </c>
      <c r="C4292" s="4">
        <v>2014</v>
      </c>
      <c r="D4292" s="4">
        <v>7</v>
      </c>
      <c r="E4292" s="4">
        <v>3</v>
      </c>
      <c r="F4292" s="4">
        <v>15</v>
      </c>
      <c r="G4292" s="4">
        <v>4</v>
      </c>
      <c r="H4292">
        <v>-73.963341999999997</v>
      </c>
      <c r="I4292">
        <v>40.768732</v>
      </c>
      <c r="J4292">
        <v>-73.975427999999994</v>
      </c>
      <c r="K4292">
        <v>40.752267000000003</v>
      </c>
      <c r="L4292">
        <v>1</v>
      </c>
      <c r="M4292">
        <v>2.0971268770594218</v>
      </c>
      <c r="N4292">
        <v>8.5</v>
      </c>
    </row>
    <row r="4293" spans="1:14" x14ac:dyDescent="0.2">
      <c r="A4293" s="1">
        <v>2.9166666666666664E-2</v>
      </c>
      <c r="B4293" s="3">
        <v>40290.445833333331</v>
      </c>
      <c r="C4293" s="4">
        <v>2010</v>
      </c>
      <c r="D4293" s="4">
        <v>4</v>
      </c>
      <c r="E4293" s="4">
        <v>22</v>
      </c>
      <c r="F4293" s="4">
        <v>10</v>
      </c>
      <c r="G4293" s="4">
        <v>4</v>
      </c>
      <c r="H4293">
        <v>-73.976380000000006</v>
      </c>
      <c r="I4293">
        <v>40.750216999999999</v>
      </c>
      <c r="J4293">
        <v>-73.982322999999994</v>
      </c>
      <c r="K4293">
        <v>40.748466999999998</v>
      </c>
      <c r="L4293">
        <v>1</v>
      </c>
      <c r="M4293">
        <v>0.53771789982275886</v>
      </c>
      <c r="N4293">
        <v>3.7</v>
      </c>
    </row>
    <row r="4294" spans="1:14" x14ac:dyDescent="0.2">
      <c r="A4294" s="1">
        <v>3.4722222222222224E-2</v>
      </c>
      <c r="B4294" s="3">
        <v>41571.326388888891</v>
      </c>
      <c r="C4294" s="4">
        <v>2013</v>
      </c>
      <c r="D4294" s="4">
        <v>10</v>
      </c>
      <c r="E4294" s="4">
        <v>24</v>
      </c>
      <c r="F4294" s="4">
        <v>7</v>
      </c>
      <c r="G4294" s="4">
        <v>4</v>
      </c>
      <c r="H4294">
        <v>-73.989059999999995</v>
      </c>
      <c r="I4294">
        <v>40.726857000000003</v>
      </c>
      <c r="J4294">
        <v>-73.984122999999997</v>
      </c>
      <c r="K4294">
        <v>40.743025000000003</v>
      </c>
      <c r="L4294">
        <v>1</v>
      </c>
      <c r="M4294">
        <v>1.8473632850905164</v>
      </c>
      <c r="N4294">
        <v>7</v>
      </c>
    </row>
    <row r="4295" spans="1:14" x14ac:dyDescent="0.2">
      <c r="A4295" s="1">
        <v>2.0833333333333333E-3</v>
      </c>
      <c r="B4295" s="3">
        <v>41445.210416666669</v>
      </c>
      <c r="C4295" s="4">
        <v>2013</v>
      </c>
      <c r="D4295" s="4">
        <v>6</v>
      </c>
      <c r="E4295" s="4">
        <v>20</v>
      </c>
      <c r="F4295" s="4">
        <v>5</v>
      </c>
      <c r="G4295" s="4">
        <v>4</v>
      </c>
      <c r="H4295">
        <v>-73.981947000000005</v>
      </c>
      <c r="I4295">
        <v>40.728200000000001</v>
      </c>
      <c r="J4295">
        <v>-73.988581999999994</v>
      </c>
      <c r="K4295">
        <v>40.759202000000002</v>
      </c>
      <c r="L4295">
        <v>1</v>
      </c>
      <c r="M4295">
        <v>3.4962011024307555</v>
      </c>
      <c r="N4295">
        <v>11.5</v>
      </c>
    </row>
    <row r="4296" spans="1:14" x14ac:dyDescent="0.2">
      <c r="A4296" s="1">
        <v>3.4027777777777775E-2</v>
      </c>
      <c r="B4296" s="3">
        <v>41984.617361111108</v>
      </c>
      <c r="C4296" s="4">
        <v>2014</v>
      </c>
      <c r="D4296" s="4">
        <v>12</v>
      </c>
      <c r="E4296" s="4">
        <v>11</v>
      </c>
      <c r="F4296" s="4">
        <v>14</v>
      </c>
      <c r="G4296" s="4">
        <v>4</v>
      </c>
      <c r="H4296">
        <v>-73.992500000000007</v>
      </c>
      <c r="I4296">
        <v>40.747839999999997</v>
      </c>
      <c r="J4296">
        <v>-73.965649999999997</v>
      </c>
      <c r="K4296">
        <v>40.763280000000002</v>
      </c>
      <c r="L4296">
        <v>1</v>
      </c>
      <c r="M4296">
        <v>2.8426063816336362</v>
      </c>
      <c r="N4296">
        <v>24</v>
      </c>
    </row>
    <row r="4297" spans="1:14" x14ac:dyDescent="0.2">
      <c r="A4297" s="1">
        <v>1.2210648148148146E-2</v>
      </c>
      <c r="B4297" s="3">
        <v>40108.636805555558</v>
      </c>
      <c r="C4297" s="4">
        <v>2009</v>
      </c>
      <c r="D4297" s="4">
        <v>10</v>
      </c>
      <c r="E4297" s="4">
        <v>22</v>
      </c>
      <c r="F4297" s="4">
        <v>15</v>
      </c>
      <c r="G4297" s="4">
        <v>4</v>
      </c>
      <c r="H4297">
        <v>-73.788145</v>
      </c>
      <c r="I4297">
        <v>40.641978999999999</v>
      </c>
      <c r="J4297">
        <v>-73.880387999999996</v>
      </c>
      <c r="K4297">
        <v>40.748567000000001</v>
      </c>
      <c r="L4297">
        <v>1</v>
      </c>
      <c r="M4297">
        <v>14.191491996711081</v>
      </c>
      <c r="N4297">
        <v>30.1</v>
      </c>
    </row>
    <row r="4298" spans="1:14" x14ac:dyDescent="0.2">
      <c r="A4298" s="1">
        <v>3.8194444444444441E-2</v>
      </c>
      <c r="B4298" s="3">
        <v>40556.663194444445</v>
      </c>
      <c r="C4298" s="4">
        <v>2011</v>
      </c>
      <c r="D4298" s="4">
        <v>1</v>
      </c>
      <c r="E4298" s="4">
        <v>13</v>
      </c>
      <c r="F4298" s="4">
        <v>15</v>
      </c>
      <c r="G4298" s="4">
        <v>4</v>
      </c>
      <c r="H4298">
        <v>-73.981971999999999</v>
      </c>
      <c r="I4298">
        <v>40.765642</v>
      </c>
      <c r="J4298">
        <v>-73.961083000000002</v>
      </c>
      <c r="K4298">
        <v>40.806632</v>
      </c>
      <c r="L4298">
        <v>5</v>
      </c>
      <c r="M4298">
        <v>4.8908815346021175</v>
      </c>
      <c r="N4298">
        <v>10.9</v>
      </c>
    </row>
    <row r="4299" spans="1:14" x14ac:dyDescent="0.2">
      <c r="A4299" s="1">
        <v>2.5694444444444447E-2</v>
      </c>
      <c r="B4299" s="3">
        <v>40206.484027777777</v>
      </c>
      <c r="C4299" s="4">
        <v>2010</v>
      </c>
      <c r="D4299" s="4">
        <v>1</v>
      </c>
      <c r="E4299" s="4">
        <v>28</v>
      </c>
      <c r="F4299" s="4">
        <v>11</v>
      </c>
      <c r="G4299" s="4">
        <v>4</v>
      </c>
      <c r="H4299">
        <v>-73.996077999999997</v>
      </c>
      <c r="I4299">
        <v>40.744366999999997</v>
      </c>
      <c r="J4299">
        <v>-74.006027000000003</v>
      </c>
      <c r="K4299">
        <v>40.748587999999998</v>
      </c>
      <c r="L4299">
        <v>5</v>
      </c>
      <c r="M4299">
        <v>0.96167051795005321</v>
      </c>
      <c r="N4299">
        <v>6.5</v>
      </c>
    </row>
    <row r="4300" spans="1:14" x14ac:dyDescent="0.2">
      <c r="A4300" s="1">
        <v>1.1805555555555555E-2</v>
      </c>
      <c r="B4300" s="3">
        <v>40073.511805555558</v>
      </c>
      <c r="C4300" s="4">
        <v>2009</v>
      </c>
      <c r="D4300" s="4">
        <v>9</v>
      </c>
      <c r="E4300" s="4">
        <v>17</v>
      </c>
      <c r="F4300" s="4">
        <v>12</v>
      </c>
      <c r="G4300" s="4">
        <v>4</v>
      </c>
      <c r="H4300">
        <v>-73.970742000000001</v>
      </c>
      <c r="I4300">
        <v>40.764240000000001</v>
      </c>
      <c r="J4300">
        <v>-73.984589999999997</v>
      </c>
      <c r="K4300">
        <v>40.779792</v>
      </c>
      <c r="L4300">
        <v>1</v>
      </c>
      <c r="M4300">
        <v>2.0880873863798231</v>
      </c>
      <c r="N4300">
        <v>8.1</v>
      </c>
    </row>
    <row r="4301" spans="1:14" x14ac:dyDescent="0.2">
      <c r="A4301" s="1">
        <v>3.3449074074074071E-3</v>
      </c>
      <c r="B4301" s="3">
        <v>39877.669444444444</v>
      </c>
      <c r="C4301" s="4">
        <v>2009</v>
      </c>
      <c r="D4301" s="4">
        <v>3</v>
      </c>
      <c r="E4301" s="4">
        <v>5</v>
      </c>
      <c r="F4301" s="4">
        <v>16</v>
      </c>
      <c r="G4301" s="4">
        <v>4</v>
      </c>
      <c r="H4301">
        <v>-73.957447999999999</v>
      </c>
      <c r="I4301">
        <v>40.779975999999998</v>
      </c>
      <c r="J4301">
        <v>-73.975120000000004</v>
      </c>
      <c r="K4301">
        <v>40.761177000000004</v>
      </c>
      <c r="L4301">
        <v>1</v>
      </c>
      <c r="M4301">
        <v>2.5688565450657395</v>
      </c>
      <c r="N4301">
        <v>7.7</v>
      </c>
    </row>
    <row r="4302" spans="1:14" x14ac:dyDescent="0.2">
      <c r="A4302" s="1">
        <v>2.8865740740740744E-2</v>
      </c>
      <c r="B4302" s="3">
        <v>40332.820138888892</v>
      </c>
      <c r="C4302" s="4">
        <v>2010</v>
      </c>
      <c r="D4302" s="4">
        <v>6</v>
      </c>
      <c r="E4302" s="4">
        <v>3</v>
      </c>
      <c r="F4302" s="4">
        <v>19</v>
      </c>
      <c r="G4302" s="4">
        <v>4</v>
      </c>
      <c r="H4302">
        <v>-73.952257000000003</v>
      </c>
      <c r="I4302">
        <v>40.777009999999997</v>
      </c>
      <c r="J4302">
        <v>-73.940794999999994</v>
      </c>
      <c r="K4302">
        <v>40.786569999999998</v>
      </c>
      <c r="L4302">
        <v>1</v>
      </c>
      <c r="M4302">
        <v>1.4373567910691727</v>
      </c>
      <c r="N4302">
        <v>4.9000000000000004</v>
      </c>
    </row>
    <row r="4303" spans="1:14" x14ac:dyDescent="0.2">
      <c r="A4303" s="1">
        <v>2.2222222222222223E-2</v>
      </c>
      <c r="B4303" s="3">
        <v>41305.522222222222</v>
      </c>
      <c r="C4303" s="4">
        <v>2013</v>
      </c>
      <c r="D4303" s="4">
        <v>1</v>
      </c>
      <c r="E4303" s="4">
        <v>31</v>
      </c>
      <c r="F4303" s="4">
        <v>12</v>
      </c>
      <c r="G4303" s="4">
        <v>4</v>
      </c>
      <c r="H4303">
        <v>-73.965267999999995</v>
      </c>
      <c r="I4303">
        <v>40.763756999999998</v>
      </c>
      <c r="J4303">
        <v>-73.971924999999999</v>
      </c>
      <c r="K4303">
        <v>40.760640000000002</v>
      </c>
      <c r="L4303">
        <v>1</v>
      </c>
      <c r="M4303">
        <v>0.65988440527806624</v>
      </c>
      <c r="N4303">
        <v>6.5</v>
      </c>
    </row>
    <row r="4304" spans="1:14" x14ac:dyDescent="0.2">
      <c r="A4304" s="1">
        <v>3.2638888888888891E-2</v>
      </c>
      <c r="B4304" s="3">
        <v>41452.907638888886</v>
      </c>
      <c r="C4304" s="4">
        <v>2013</v>
      </c>
      <c r="D4304" s="4">
        <v>6</v>
      </c>
      <c r="E4304" s="4">
        <v>27</v>
      </c>
      <c r="F4304" s="4">
        <v>21</v>
      </c>
      <c r="G4304" s="4">
        <v>4</v>
      </c>
      <c r="H4304">
        <v>-73.989422000000005</v>
      </c>
      <c r="I4304">
        <v>40.730201999999998</v>
      </c>
      <c r="J4304">
        <v>-73.833506999999997</v>
      </c>
      <c r="K4304">
        <v>40.672916999999998</v>
      </c>
      <c r="L4304">
        <v>1</v>
      </c>
      <c r="M4304">
        <v>14.621982265570658</v>
      </c>
      <c r="N4304">
        <v>55.83</v>
      </c>
    </row>
    <row r="4305" spans="1:14" x14ac:dyDescent="0.2">
      <c r="A4305" s="1">
        <v>3.0972222222222224E-2</v>
      </c>
      <c r="B4305" s="3">
        <v>40213.947222222225</v>
      </c>
      <c r="C4305" s="4">
        <v>2010</v>
      </c>
      <c r="D4305" s="4">
        <v>2</v>
      </c>
      <c r="E4305" s="4">
        <v>4</v>
      </c>
      <c r="F4305" s="4">
        <v>22</v>
      </c>
      <c r="G4305" s="4">
        <v>4</v>
      </c>
      <c r="H4305">
        <v>-73.992465999999993</v>
      </c>
      <c r="I4305">
        <v>40.725431999999998</v>
      </c>
      <c r="J4305">
        <v>-73.980528000000007</v>
      </c>
      <c r="K4305">
        <v>40.745919999999998</v>
      </c>
      <c r="L4305">
        <v>1</v>
      </c>
      <c r="M4305">
        <v>2.4931189567466041</v>
      </c>
      <c r="N4305">
        <v>6.5</v>
      </c>
    </row>
    <row r="4306" spans="1:14" x14ac:dyDescent="0.2">
      <c r="A4306" s="1">
        <v>9.7222222222222224E-3</v>
      </c>
      <c r="B4306" s="3">
        <v>41291.051388888889</v>
      </c>
      <c r="C4306" s="4">
        <v>2013</v>
      </c>
      <c r="D4306" s="4">
        <v>1</v>
      </c>
      <c r="E4306" s="4">
        <v>17</v>
      </c>
      <c r="F4306" s="4">
        <v>1</v>
      </c>
      <c r="G4306" s="4">
        <v>4</v>
      </c>
      <c r="H4306">
        <v>-73.975544999999997</v>
      </c>
      <c r="I4306">
        <v>40.760710000000003</v>
      </c>
      <c r="J4306">
        <v>-73.965810000000005</v>
      </c>
      <c r="K4306">
        <v>40.7956</v>
      </c>
      <c r="L4306">
        <v>2</v>
      </c>
      <c r="M4306">
        <v>3.9696834944438919</v>
      </c>
      <c r="N4306">
        <v>13</v>
      </c>
    </row>
    <row r="4307" spans="1:14" x14ac:dyDescent="0.2">
      <c r="A4307" s="1">
        <v>2.2916666666666669E-2</v>
      </c>
      <c r="B4307" s="3">
        <v>40367.731249999997</v>
      </c>
      <c r="C4307" s="4">
        <v>2010</v>
      </c>
      <c r="D4307" s="4">
        <v>7</v>
      </c>
      <c r="E4307" s="4">
        <v>8</v>
      </c>
      <c r="F4307" s="4">
        <v>17</v>
      </c>
      <c r="G4307" s="4">
        <v>4</v>
      </c>
      <c r="H4307">
        <v>-73.968922000000006</v>
      </c>
      <c r="I4307">
        <v>40.764021999999997</v>
      </c>
      <c r="J4307">
        <v>-73.966464999999999</v>
      </c>
      <c r="K4307">
        <v>40.771230000000003</v>
      </c>
      <c r="L4307">
        <v>1</v>
      </c>
      <c r="M4307">
        <v>0.82869868465016516</v>
      </c>
      <c r="N4307">
        <v>3.7</v>
      </c>
    </row>
    <row r="4308" spans="1:14" x14ac:dyDescent="0.2">
      <c r="A4308" s="1">
        <v>1.8136574074074072E-2</v>
      </c>
      <c r="B4308" s="3">
        <v>40605.93472222222</v>
      </c>
      <c r="C4308" s="4">
        <v>2011</v>
      </c>
      <c r="D4308" s="4">
        <v>3</v>
      </c>
      <c r="E4308" s="4">
        <v>3</v>
      </c>
      <c r="F4308" s="4">
        <v>22</v>
      </c>
      <c r="G4308" s="4">
        <v>4</v>
      </c>
      <c r="H4308">
        <v>-73.991237999999996</v>
      </c>
      <c r="I4308">
        <v>40.760247</v>
      </c>
      <c r="J4308">
        <v>-73.969565000000003</v>
      </c>
      <c r="K4308">
        <v>40.757044999999998</v>
      </c>
      <c r="L4308">
        <v>1</v>
      </c>
      <c r="M4308">
        <v>1.8619215697390752</v>
      </c>
      <c r="N4308">
        <v>8.1</v>
      </c>
    </row>
    <row r="4309" spans="1:14" x14ac:dyDescent="0.2">
      <c r="A4309" s="1">
        <v>1.0416666666666666E-2</v>
      </c>
      <c r="B4309" s="3">
        <v>40150.427083333336</v>
      </c>
      <c r="C4309" s="4">
        <v>2009</v>
      </c>
      <c r="D4309" s="4">
        <v>12</v>
      </c>
      <c r="E4309" s="4">
        <v>3</v>
      </c>
      <c r="F4309" s="4">
        <v>10</v>
      </c>
      <c r="G4309" s="4">
        <v>4</v>
      </c>
      <c r="H4309">
        <v>-73.979213000000001</v>
      </c>
      <c r="I4309">
        <v>40.763795000000002</v>
      </c>
      <c r="J4309">
        <v>-73.971621999999996</v>
      </c>
      <c r="K4309">
        <v>40.759107</v>
      </c>
      <c r="L4309">
        <v>2</v>
      </c>
      <c r="M4309">
        <v>0.82583927174144534</v>
      </c>
      <c r="N4309">
        <v>7.3</v>
      </c>
    </row>
    <row r="4310" spans="1:14" x14ac:dyDescent="0.2">
      <c r="A4310" s="1">
        <v>1.7534722222222222E-2</v>
      </c>
      <c r="B4310" s="3">
        <v>40052.892361111109</v>
      </c>
      <c r="C4310" s="4">
        <v>2009</v>
      </c>
      <c r="D4310" s="4">
        <v>8</v>
      </c>
      <c r="E4310" s="4">
        <v>27</v>
      </c>
      <c r="F4310" s="4">
        <v>21</v>
      </c>
      <c r="G4310" s="4">
        <v>4</v>
      </c>
      <c r="H4310">
        <v>-73.971020999999993</v>
      </c>
      <c r="I4310">
        <v>40.758522999999997</v>
      </c>
      <c r="J4310">
        <v>-73.974693000000002</v>
      </c>
      <c r="K4310">
        <v>40.787959000000001</v>
      </c>
      <c r="L4310">
        <v>1</v>
      </c>
      <c r="M4310">
        <v>3.2913899524808303</v>
      </c>
      <c r="N4310">
        <v>9.6999999999999993</v>
      </c>
    </row>
    <row r="4311" spans="1:14" x14ac:dyDescent="0.2">
      <c r="A4311" s="1">
        <v>2.0833333333333333E-3</v>
      </c>
      <c r="B4311" s="3">
        <v>40969.835416666669</v>
      </c>
      <c r="C4311" s="4">
        <v>2012</v>
      </c>
      <c r="D4311" s="4">
        <v>3</v>
      </c>
      <c r="E4311" s="4">
        <v>1</v>
      </c>
      <c r="F4311" s="4">
        <v>20</v>
      </c>
      <c r="G4311" s="4">
        <v>4</v>
      </c>
      <c r="H4311">
        <v>-73.975800000000007</v>
      </c>
      <c r="I4311">
        <v>40.776401999999997</v>
      </c>
      <c r="J4311">
        <v>-73.940792000000002</v>
      </c>
      <c r="K4311">
        <v>40.791666999999997</v>
      </c>
      <c r="L4311">
        <v>1</v>
      </c>
      <c r="M4311">
        <v>3.4050934970496116</v>
      </c>
      <c r="N4311">
        <v>10.1</v>
      </c>
    </row>
    <row r="4312" spans="1:14" x14ac:dyDescent="0.2">
      <c r="A4312" s="1">
        <v>9.0277777777777787E-3</v>
      </c>
      <c r="B4312" s="3">
        <v>39926.300694444442</v>
      </c>
      <c r="C4312" s="4">
        <v>2009</v>
      </c>
      <c r="D4312" s="4">
        <v>4</v>
      </c>
      <c r="E4312" s="4">
        <v>23</v>
      </c>
      <c r="F4312" s="4">
        <v>7</v>
      </c>
      <c r="G4312" s="4">
        <v>4</v>
      </c>
      <c r="H4312">
        <v>-73.999183000000002</v>
      </c>
      <c r="I4312">
        <v>40.760452999999998</v>
      </c>
      <c r="J4312">
        <v>-73.971526999999995</v>
      </c>
      <c r="K4312">
        <v>40.759172</v>
      </c>
      <c r="L4312">
        <v>1</v>
      </c>
      <c r="M4312">
        <v>2.336290630037591</v>
      </c>
      <c r="N4312">
        <v>8.9</v>
      </c>
    </row>
    <row r="4313" spans="1:14" x14ac:dyDescent="0.2">
      <c r="A4313" s="1">
        <v>1.4814814814814814E-2</v>
      </c>
      <c r="B4313" s="3">
        <v>40969.972916666666</v>
      </c>
      <c r="C4313" s="4">
        <v>2012</v>
      </c>
      <c r="D4313" s="4">
        <v>3</v>
      </c>
      <c r="E4313" s="4">
        <v>1</v>
      </c>
      <c r="F4313" s="4">
        <v>23</v>
      </c>
      <c r="G4313" s="4">
        <v>4</v>
      </c>
      <c r="H4313">
        <v>-73.981562999999994</v>
      </c>
      <c r="I4313">
        <v>40.767715000000003</v>
      </c>
      <c r="J4313">
        <v>-73.975072999999995</v>
      </c>
      <c r="K4313">
        <v>40.787528000000002</v>
      </c>
      <c r="L4313">
        <v>1</v>
      </c>
      <c r="M4313">
        <v>2.2724117690451688</v>
      </c>
      <c r="N4313">
        <v>6.5</v>
      </c>
    </row>
    <row r="4314" spans="1:14" x14ac:dyDescent="0.2">
      <c r="A4314" s="1">
        <v>3.9236111111111112E-3</v>
      </c>
      <c r="B4314" s="3">
        <v>40171.961805555555</v>
      </c>
      <c r="C4314" s="4">
        <v>2009</v>
      </c>
      <c r="D4314" s="4">
        <v>12</v>
      </c>
      <c r="E4314" s="4">
        <v>24</v>
      </c>
      <c r="F4314" s="4">
        <v>23</v>
      </c>
      <c r="G4314" s="4">
        <v>4</v>
      </c>
      <c r="H4314">
        <v>-73.999876999999998</v>
      </c>
      <c r="I4314">
        <v>40.717883</v>
      </c>
      <c r="J4314">
        <v>-73.995688999999999</v>
      </c>
      <c r="K4314">
        <v>40.687429999999999</v>
      </c>
      <c r="L4314">
        <v>2</v>
      </c>
      <c r="M4314">
        <v>3.4083865826204867</v>
      </c>
      <c r="N4314">
        <v>10.1</v>
      </c>
    </row>
    <row r="4315" spans="1:14" x14ac:dyDescent="0.2">
      <c r="A4315" s="1">
        <v>2.2916666666666669E-2</v>
      </c>
      <c r="B4315" s="3">
        <v>41746.356249999997</v>
      </c>
      <c r="C4315" s="4">
        <v>2014</v>
      </c>
      <c r="D4315" s="4">
        <v>4</v>
      </c>
      <c r="E4315" s="4">
        <v>17</v>
      </c>
      <c r="F4315" s="4">
        <v>8</v>
      </c>
      <c r="G4315" s="4">
        <v>4</v>
      </c>
      <c r="H4315">
        <v>-73.961020000000005</v>
      </c>
      <c r="I4315">
        <v>40.796799999999998</v>
      </c>
      <c r="J4315">
        <v>-73.960350000000005</v>
      </c>
      <c r="K4315">
        <v>40.807650000000002</v>
      </c>
      <c r="L4315">
        <v>6</v>
      </c>
      <c r="M4315">
        <v>1.2091352799908606</v>
      </c>
      <c r="N4315">
        <v>5.5</v>
      </c>
    </row>
    <row r="4316" spans="1:14" x14ac:dyDescent="0.2">
      <c r="A4316" s="1">
        <v>3.3333333333333333E-2</v>
      </c>
      <c r="B4316" s="3">
        <v>40794.908333333333</v>
      </c>
      <c r="C4316" s="4">
        <v>2011</v>
      </c>
      <c r="D4316" s="4">
        <v>9</v>
      </c>
      <c r="E4316" s="4">
        <v>8</v>
      </c>
      <c r="F4316" s="4">
        <v>21</v>
      </c>
      <c r="G4316" s="4">
        <v>4</v>
      </c>
      <c r="H4316">
        <v>-73.987487000000002</v>
      </c>
      <c r="I4316">
        <v>40.740099999999998</v>
      </c>
      <c r="J4316">
        <v>-73.991668000000004</v>
      </c>
      <c r="K4316">
        <v>40.727117</v>
      </c>
      <c r="L4316">
        <v>4</v>
      </c>
      <c r="M4316">
        <v>1.4876696351618797</v>
      </c>
      <c r="N4316">
        <v>8.5</v>
      </c>
    </row>
    <row r="4317" spans="1:14" x14ac:dyDescent="0.2">
      <c r="A4317" s="1">
        <v>3.4722222222222224E-2</v>
      </c>
      <c r="B4317" s="3">
        <v>40934.909722222219</v>
      </c>
      <c r="C4317" s="4">
        <v>2012</v>
      </c>
      <c r="D4317" s="4">
        <v>1</v>
      </c>
      <c r="E4317" s="4">
        <v>26</v>
      </c>
      <c r="F4317" s="4">
        <v>21</v>
      </c>
      <c r="G4317" s="4">
        <v>4</v>
      </c>
      <c r="H4317">
        <v>-73.959050000000005</v>
      </c>
      <c r="I4317">
        <v>40.767833000000003</v>
      </c>
      <c r="J4317">
        <v>-73.981513000000007</v>
      </c>
      <c r="K4317">
        <v>40.773586999999999</v>
      </c>
      <c r="L4317">
        <v>1</v>
      </c>
      <c r="M4317">
        <v>1.9991462323453262</v>
      </c>
      <c r="N4317">
        <v>6.9</v>
      </c>
    </row>
    <row r="4318" spans="1:14" x14ac:dyDescent="0.2">
      <c r="A4318" s="1">
        <v>3.4027777777777775E-2</v>
      </c>
      <c r="B4318" s="3">
        <v>40976.450694444444</v>
      </c>
      <c r="C4318" s="4">
        <v>2012</v>
      </c>
      <c r="D4318" s="4">
        <v>3</v>
      </c>
      <c r="E4318" s="4">
        <v>8</v>
      </c>
      <c r="F4318" s="4">
        <v>10</v>
      </c>
      <c r="G4318" s="4">
        <v>4</v>
      </c>
      <c r="H4318">
        <v>-73.976162000000002</v>
      </c>
      <c r="I4318">
        <v>40.788865000000001</v>
      </c>
      <c r="J4318">
        <v>-73.970572000000004</v>
      </c>
      <c r="K4318">
        <v>40.759059999999998</v>
      </c>
      <c r="L4318">
        <v>1</v>
      </c>
      <c r="M4318">
        <v>3.3511762133115748</v>
      </c>
      <c r="N4318">
        <v>14.5</v>
      </c>
    </row>
    <row r="4319" spans="1:14" x14ac:dyDescent="0.2">
      <c r="A4319" s="1">
        <v>4.8611111111111112E-3</v>
      </c>
      <c r="B4319" s="3">
        <v>40080.921527777777</v>
      </c>
      <c r="C4319" s="4">
        <v>2009</v>
      </c>
      <c r="D4319" s="4">
        <v>9</v>
      </c>
      <c r="E4319" s="4">
        <v>24</v>
      </c>
      <c r="F4319" s="4">
        <v>22</v>
      </c>
      <c r="G4319" s="4">
        <v>4</v>
      </c>
      <c r="H4319">
        <v>-73.984707</v>
      </c>
      <c r="I4319">
        <v>40.748604999999998</v>
      </c>
      <c r="J4319">
        <v>-73.973798000000002</v>
      </c>
      <c r="K4319">
        <v>40.678891999999998</v>
      </c>
      <c r="L4319">
        <v>1</v>
      </c>
      <c r="M4319">
        <v>7.8148146309697779</v>
      </c>
      <c r="N4319">
        <v>21.7</v>
      </c>
    </row>
    <row r="4320" spans="1:14" x14ac:dyDescent="0.2">
      <c r="A4320" s="1">
        <v>1.6666666666666666E-2</v>
      </c>
      <c r="B4320" s="3">
        <v>40668.39166666667</v>
      </c>
      <c r="C4320" s="4">
        <v>2011</v>
      </c>
      <c r="D4320" s="4">
        <v>5</v>
      </c>
      <c r="E4320" s="4">
        <v>5</v>
      </c>
      <c r="F4320" s="4">
        <v>9</v>
      </c>
      <c r="G4320" s="4">
        <v>4</v>
      </c>
      <c r="H4320">
        <v>-74.009767999999994</v>
      </c>
      <c r="I4320">
        <v>40.712513000000001</v>
      </c>
      <c r="J4320">
        <v>-74.005647999999994</v>
      </c>
      <c r="K4320">
        <v>40.715290000000003</v>
      </c>
      <c r="L4320">
        <v>1</v>
      </c>
      <c r="M4320">
        <v>0.46520351651103131</v>
      </c>
      <c r="N4320">
        <v>3.3</v>
      </c>
    </row>
    <row r="4321" spans="1:14" x14ac:dyDescent="0.2">
      <c r="A4321" s="1">
        <v>3.6805555555555557E-2</v>
      </c>
      <c r="B4321" s="3">
        <v>41536.328472222223</v>
      </c>
      <c r="C4321" s="4">
        <v>2013</v>
      </c>
      <c r="D4321" s="4">
        <v>9</v>
      </c>
      <c r="E4321" s="4">
        <v>19</v>
      </c>
      <c r="F4321" s="4">
        <v>7</v>
      </c>
      <c r="G4321" s="4">
        <v>4</v>
      </c>
      <c r="H4321">
        <v>-73.995765000000006</v>
      </c>
      <c r="I4321">
        <v>40.687339999999999</v>
      </c>
      <c r="J4321">
        <v>-73.991911999999999</v>
      </c>
      <c r="K4321">
        <v>40.747546999999997</v>
      </c>
      <c r="L4321">
        <v>1</v>
      </c>
      <c r="M4321">
        <v>6.7100921376841685</v>
      </c>
      <c r="N4321">
        <v>19.5</v>
      </c>
    </row>
    <row r="4322" spans="1:14" x14ac:dyDescent="0.2">
      <c r="A4322" s="1">
        <v>1.1111111111111112E-2</v>
      </c>
      <c r="B4322" s="3">
        <v>41893.719444444447</v>
      </c>
      <c r="C4322" s="4">
        <v>2014</v>
      </c>
      <c r="D4322" s="4">
        <v>9</v>
      </c>
      <c r="E4322" s="4">
        <v>11</v>
      </c>
      <c r="F4322" s="4">
        <v>17</v>
      </c>
      <c r="G4322" s="4">
        <v>4</v>
      </c>
      <c r="H4322">
        <v>-73.957971999999998</v>
      </c>
      <c r="I4322">
        <v>40.773266999999997</v>
      </c>
      <c r="J4322">
        <v>-73.956162000000006</v>
      </c>
      <c r="K4322">
        <v>40.783904999999997</v>
      </c>
      <c r="L4322">
        <v>5</v>
      </c>
      <c r="M4322">
        <v>1.194005178741623</v>
      </c>
      <c r="N4322">
        <v>5.5</v>
      </c>
    </row>
    <row r="4323" spans="1:14" x14ac:dyDescent="0.2">
      <c r="A4323" s="1">
        <v>1.5277777777777777E-2</v>
      </c>
      <c r="B4323" s="3">
        <v>40857.765277777777</v>
      </c>
      <c r="C4323" s="4">
        <v>2011</v>
      </c>
      <c r="D4323" s="4">
        <v>11</v>
      </c>
      <c r="E4323" s="4">
        <v>10</v>
      </c>
      <c r="F4323" s="4">
        <v>18</v>
      </c>
      <c r="G4323" s="4">
        <v>4</v>
      </c>
      <c r="H4323">
        <v>-73.981966999999997</v>
      </c>
      <c r="I4323">
        <v>40.772911999999998</v>
      </c>
      <c r="J4323">
        <v>-73.964573000000001</v>
      </c>
      <c r="K4323">
        <v>40.767982000000003</v>
      </c>
      <c r="L4323">
        <v>1</v>
      </c>
      <c r="M4323">
        <v>1.5657460821546907</v>
      </c>
      <c r="N4323">
        <v>6.9</v>
      </c>
    </row>
    <row r="4324" spans="1:14" x14ac:dyDescent="0.2">
      <c r="A4324" s="1">
        <v>2.9861111111111113E-2</v>
      </c>
      <c r="B4324" s="3">
        <v>39898.779861111114</v>
      </c>
      <c r="C4324" s="4">
        <v>2009</v>
      </c>
      <c r="D4324" s="4">
        <v>3</v>
      </c>
      <c r="E4324" s="4">
        <v>26</v>
      </c>
      <c r="F4324" s="4">
        <v>18</v>
      </c>
      <c r="G4324" s="4">
        <v>4</v>
      </c>
      <c r="H4324">
        <v>-73.957655000000003</v>
      </c>
      <c r="I4324">
        <v>40.776094999999998</v>
      </c>
      <c r="J4324">
        <v>-73.967370000000003</v>
      </c>
      <c r="K4324">
        <v>40.76681</v>
      </c>
      <c r="L4324">
        <v>1</v>
      </c>
      <c r="M4324">
        <v>1.3187582796868702</v>
      </c>
      <c r="N4324">
        <v>4.5</v>
      </c>
    </row>
    <row r="4325" spans="1:14" x14ac:dyDescent="0.2">
      <c r="A4325" s="1">
        <v>2.9942129629629628E-2</v>
      </c>
      <c r="B4325" s="3">
        <v>40269.363194444442</v>
      </c>
      <c r="C4325" s="4">
        <v>2010</v>
      </c>
      <c r="D4325" s="4">
        <v>4</v>
      </c>
      <c r="E4325" s="4">
        <v>1</v>
      </c>
      <c r="F4325" s="4">
        <v>8</v>
      </c>
      <c r="G4325" s="4">
        <v>4</v>
      </c>
      <c r="H4325">
        <v>-73.974967000000007</v>
      </c>
      <c r="I4325">
        <v>40.765439999999998</v>
      </c>
      <c r="J4325">
        <v>-73.972618999999995</v>
      </c>
      <c r="K4325">
        <v>40.751117999999998</v>
      </c>
      <c r="L4325">
        <v>1</v>
      </c>
      <c r="M4325">
        <v>1.6065639254025172</v>
      </c>
      <c r="N4325">
        <v>6.5</v>
      </c>
    </row>
    <row r="4326" spans="1:14" x14ac:dyDescent="0.2">
      <c r="A4326" s="1">
        <v>2.0833333333333332E-2</v>
      </c>
      <c r="B4326" s="3">
        <v>41613.979166666664</v>
      </c>
      <c r="C4326" s="4">
        <v>2013</v>
      </c>
      <c r="D4326" s="4">
        <v>12</v>
      </c>
      <c r="E4326" s="4">
        <v>5</v>
      </c>
      <c r="F4326" s="4">
        <v>23</v>
      </c>
      <c r="G4326" s="4">
        <v>4</v>
      </c>
      <c r="H4326">
        <v>-73.988202000000001</v>
      </c>
      <c r="I4326">
        <v>40.746071999999998</v>
      </c>
      <c r="J4326">
        <v>-73.951994999999997</v>
      </c>
      <c r="K4326">
        <v>40.786631999999997</v>
      </c>
      <c r="L4326">
        <v>1</v>
      </c>
      <c r="M4326">
        <v>5.450225469683522</v>
      </c>
      <c r="N4326">
        <v>13.5</v>
      </c>
    </row>
    <row r="4327" spans="1:14" x14ac:dyDescent="0.2">
      <c r="A4327" s="1">
        <v>2.045138888888889E-2</v>
      </c>
      <c r="B4327" s="3">
        <v>39933.478472222225</v>
      </c>
      <c r="C4327" s="4">
        <v>2009</v>
      </c>
      <c r="D4327" s="4">
        <v>4</v>
      </c>
      <c r="E4327" s="4">
        <v>30</v>
      </c>
      <c r="F4327" s="4">
        <v>11</v>
      </c>
      <c r="G4327" s="4">
        <v>4</v>
      </c>
      <c r="H4327">
        <v>-73.977643</v>
      </c>
      <c r="I4327">
        <v>40.782888999999997</v>
      </c>
      <c r="J4327">
        <v>-73.970434999999995</v>
      </c>
      <c r="K4327">
        <v>40.762518</v>
      </c>
      <c r="L4327">
        <v>1</v>
      </c>
      <c r="M4327">
        <v>2.3476925585223651</v>
      </c>
      <c r="N4327">
        <v>10.9</v>
      </c>
    </row>
    <row r="4328" spans="1:14" x14ac:dyDescent="0.2">
      <c r="A4328" s="1">
        <v>4.1145833333333333E-2</v>
      </c>
      <c r="B4328" s="3">
        <v>39947.915972222225</v>
      </c>
      <c r="C4328" s="4">
        <v>2009</v>
      </c>
      <c r="D4328" s="4">
        <v>5</v>
      </c>
      <c r="E4328" s="4">
        <v>14</v>
      </c>
      <c r="F4328" s="4">
        <v>21</v>
      </c>
      <c r="G4328" s="4">
        <v>4</v>
      </c>
      <c r="H4328">
        <v>-73.998619000000005</v>
      </c>
      <c r="I4328">
        <v>40.734971000000002</v>
      </c>
      <c r="J4328">
        <v>-73.990385000000003</v>
      </c>
      <c r="K4328">
        <v>40.756869999999999</v>
      </c>
      <c r="L4328">
        <v>1</v>
      </c>
      <c r="M4328">
        <v>2.534764602069866</v>
      </c>
      <c r="N4328">
        <v>7.3</v>
      </c>
    </row>
    <row r="4329" spans="1:14" x14ac:dyDescent="0.2">
      <c r="A4329" s="1">
        <v>3.6805555555555557E-2</v>
      </c>
      <c r="B4329" s="3">
        <v>41305.911805555559</v>
      </c>
      <c r="C4329" s="4">
        <v>2013</v>
      </c>
      <c r="D4329" s="4">
        <v>1</v>
      </c>
      <c r="E4329" s="4">
        <v>31</v>
      </c>
      <c r="F4329" s="4">
        <v>21</v>
      </c>
      <c r="G4329" s="4">
        <v>4</v>
      </c>
      <c r="H4329">
        <v>-73.964382999999998</v>
      </c>
      <c r="I4329">
        <v>40.770412</v>
      </c>
      <c r="J4329">
        <v>-73.986957000000004</v>
      </c>
      <c r="K4329">
        <v>40.749491999999996</v>
      </c>
      <c r="L4329">
        <v>1</v>
      </c>
      <c r="M4329">
        <v>3.0077124544062683</v>
      </c>
      <c r="N4329">
        <v>10.5</v>
      </c>
    </row>
    <row r="4330" spans="1:14" x14ac:dyDescent="0.2">
      <c r="A4330" s="1">
        <v>1.9560185185185184E-2</v>
      </c>
      <c r="B4330" s="3">
        <v>42026.352777777778</v>
      </c>
      <c r="C4330" s="4">
        <v>2015</v>
      </c>
      <c r="D4330" s="4">
        <v>1</v>
      </c>
      <c r="E4330" s="4">
        <v>22</v>
      </c>
      <c r="F4330" s="4">
        <v>8</v>
      </c>
      <c r="G4330" s="4">
        <v>4</v>
      </c>
      <c r="H4330">
        <v>-73.997535709999994</v>
      </c>
      <c r="I4330">
        <v>40.756816860000001</v>
      </c>
      <c r="J4330">
        <v>-73.979454039999993</v>
      </c>
      <c r="K4330">
        <v>40.75258255</v>
      </c>
      <c r="L4330">
        <v>1</v>
      </c>
      <c r="M4330">
        <v>1.5959471209540048</v>
      </c>
      <c r="N4330">
        <v>7.5</v>
      </c>
    </row>
    <row r="4331" spans="1:14" x14ac:dyDescent="0.2">
      <c r="A4331" s="1">
        <v>2.5694444444444447E-2</v>
      </c>
      <c r="B4331" s="3">
        <v>41438.359027777777</v>
      </c>
      <c r="C4331" s="4">
        <v>2013</v>
      </c>
      <c r="D4331" s="4">
        <v>6</v>
      </c>
      <c r="E4331" s="4">
        <v>13</v>
      </c>
      <c r="F4331" s="4">
        <v>8</v>
      </c>
      <c r="G4331" s="4">
        <v>4</v>
      </c>
      <c r="H4331">
        <v>-73.977485000000001</v>
      </c>
      <c r="I4331">
        <v>40.77704</v>
      </c>
      <c r="J4331">
        <v>-73.965126999999995</v>
      </c>
      <c r="K4331">
        <v>40.772221999999999</v>
      </c>
      <c r="L4331">
        <v>1</v>
      </c>
      <c r="M4331">
        <v>1.171740136486267</v>
      </c>
      <c r="N4331">
        <v>8</v>
      </c>
    </row>
    <row r="4332" spans="1:14" x14ac:dyDescent="0.2">
      <c r="A4332" s="1">
        <v>3.7662037037037036E-2</v>
      </c>
      <c r="B4332" s="3">
        <v>42075.912499999999</v>
      </c>
      <c r="C4332" s="4">
        <v>2015</v>
      </c>
      <c r="D4332" s="4">
        <v>3</v>
      </c>
      <c r="E4332" s="4">
        <v>12</v>
      </c>
      <c r="F4332" s="4">
        <v>21</v>
      </c>
      <c r="G4332" s="4">
        <v>4</v>
      </c>
      <c r="H4332">
        <v>-73.974601750000005</v>
      </c>
      <c r="I4332">
        <v>40.750511170000003</v>
      </c>
      <c r="J4332">
        <v>-73.867393489999998</v>
      </c>
      <c r="K4332">
        <v>40.835655209999999</v>
      </c>
      <c r="L4332">
        <v>1</v>
      </c>
      <c r="M4332">
        <v>13.094689036453628</v>
      </c>
      <c r="N4332">
        <v>30.5</v>
      </c>
    </row>
    <row r="4333" spans="1:14" x14ac:dyDescent="0.2">
      <c r="A4333" s="1">
        <v>4.1666666666666666E-3</v>
      </c>
      <c r="B4333" s="3">
        <v>41536.962500000001</v>
      </c>
      <c r="C4333" s="4">
        <v>2013</v>
      </c>
      <c r="D4333" s="4">
        <v>9</v>
      </c>
      <c r="E4333" s="4">
        <v>19</v>
      </c>
      <c r="F4333" s="4">
        <v>23</v>
      </c>
      <c r="G4333" s="4">
        <v>4</v>
      </c>
      <c r="H4333">
        <v>-73.996729999999999</v>
      </c>
      <c r="I4333">
        <v>40.723334999999999</v>
      </c>
      <c r="J4333">
        <v>-73.97542</v>
      </c>
      <c r="K4333">
        <v>40.687156999999999</v>
      </c>
      <c r="L4333">
        <v>1</v>
      </c>
      <c r="M4333">
        <v>4.4105813343212965</v>
      </c>
      <c r="N4333">
        <v>16</v>
      </c>
    </row>
    <row r="4334" spans="1:14" x14ac:dyDescent="0.2">
      <c r="A4334" s="1">
        <v>2.2569444444444444E-2</v>
      </c>
      <c r="B4334" s="3">
        <v>41949.313888888886</v>
      </c>
      <c r="C4334" s="4">
        <v>2014</v>
      </c>
      <c r="D4334" s="4">
        <v>11</v>
      </c>
      <c r="E4334" s="4">
        <v>6</v>
      </c>
      <c r="F4334" s="4">
        <v>7</v>
      </c>
      <c r="G4334" s="4">
        <v>4</v>
      </c>
      <c r="H4334">
        <v>-73.975296999999998</v>
      </c>
      <c r="I4334">
        <v>40.752141999999999</v>
      </c>
      <c r="J4334">
        <v>-73.994269000000003</v>
      </c>
      <c r="K4334">
        <v>40.745781999999998</v>
      </c>
      <c r="L4334">
        <v>1</v>
      </c>
      <c r="M4334">
        <v>1.7496132980115662</v>
      </c>
      <c r="N4334">
        <v>8.5</v>
      </c>
    </row>
    <row r="4335" spans="1:14" x14ac:dyDescent="0.2">
      <c r="A4335" s="1">
        <v>4.2939814814814811E-3</v>
      </c>
      <c r="B4335" s="3">
        <v>42152.629166666666</v>
      </c>
      <c r="C4335" s="4">
        <v>2015</v>
      </c>
      <c r="D4335" s="4">
        <v>5</v>
      </c>
      <c r="E4335" s="4">
        <v>28</v>
      </c>
      <c r="F4335" s="4">
        <v>15</v>
      </c>
      <c r="G4335" s="4">
        <v>4</v>
      </c>
      <c r="H4335">
        <v>-73.981750489999996</v>
      </c>
      <c r="I4335">
        <v>40.773479459999997</v>
      </c>
      <c r="J4335">
        <v>-73.97236633</v>
      </c>
      <c r="K4335">
        <v>40.763671879999997</v>
      </c>
      <c r="L4335">
        <v>3</v>
      </c>
      <c r="M4335">
        <v>1.3482984697234925</v>
      </c>
      <c r="N4335">
        <v>12.5</v>
      </c>
    </row>
    <row r="4336" spans="1:14" x14ac:dyDescent="0.2">
      <c r="A4336" s="1">
        <v>1.9641203703703706E-2</v>
      </c>
      <c r="B4336" s="3">
        <v>40325.811111111114</v>
      </c>
      <c r="C4336" s="4">
        <v>2010</v>
      </c>
      <c r="D4336" s="4">
        <v>5</v>
      </c>
      <c r="E4336" s="4">
        <v>27</v>
      </c>
      <c r="F4336" s="4">
        <v>19</v>
      </c>
      <c r="G4336" s="4">
        <v>4</v>
      </c>
      <c r="H4336">
        <v>-73.972696999999997</v>
      </c>
      <c r="I4336">
        <v>40.785676000000002</v>
      </c>
      <c r="J4336">
        <v>-73.980519000000001</v>
      </c>
      <c r="K4336">
        <v>40.783647000000002</v>
      </c>
      <c r="L4336">
        <v>1</v>
      </c>
      <c r="M4336">
        <v>0.69691544536242833</v>
      </c>
      <c r="N4336">
        <v>4.9000000000000004</v>
      </c>
    </row>
    <row r="4337" spans="1:14" x14ac:dyDescent="0.2">
      <c r="A4337" s="1">
        <v>3.4722222222222224E-2</v>
      </c>
      <c r="B4337" s="3">
        <v>41228.201388888891</v>
      </c>
      <c r="C4337" s="4">
        <v>2012</v>
      </c>
      <c r="D4337" s="4">
        <v>11</v>
      </c>
      <c r="E4337" s="4">
        <v>15</v>
      </c>
      <c r="F4337" s="4">
        <v>4</v>
      </c>
      <c r="G4337" s="4">
        <v>4</v>
      </c>
      <c r="H4337">
        <v>-73.953711999999996</v>
      </c>
      <c r="I4337">
        <v>40.806707000000003</v>
      </c>
      <c r="J4337">
        <v>-73.987472999999994</v>
      </c>
      <c r="K4337">
        <v>40.768709999999999</v>
      </c>
      <c r="L4337">
        <v>1</v>
      </c>
      <c r="M4337">
        <v>5.0978608142031305</v>
      </c>
      <c r="N4337">
        <v>13.5</v>
      </c>
    </row>
    <row r="4338" spans="1:14" x14ac:dyDescent="0.2">
      <c r="A4338" s="1">
        <v>1.0416666666666666E-2</v>
      </c>
      <c r="B4338" s="3">
        <v>41298.427083333336</v>
      </c>
      <c r="C4338" s="4">
        <v>2013</v>
      </c>
      <c r="D4338" s="4">
        <v>1</v>
      </c>
      <c r="E4338" s="4">
        <v>24</v>
      </c>
      <c r="F4338" s="4">
        <v>10</v>
      </c>
      <c r="G4338" s="4">
        <v>4</v>
      </c>
      <c r="H4338">
        <v>-73.976084999999998</v>
      </c>
      <c r="I4338">
        <v>40.755876999999998</v>
      </c>
      <c r="J4338">
        <v>-73.979065000000006</v>
      </c>
      <c r="K4338">
        <v>40.750321999999997</v>
      </c>
      <c r="L4338">
        <v>6</v>
      </c>
      <c r="M4338">
        <v>0.66749058403645334</v>
      </c>
      <c r="N4338">
        <v>4</v>
      </c>
    </row>
    <row r="4339" spans="1:14" x14ac:dyDescent="0.2">
      <c r="A4339" s="1">
        <v>8.3333333333333332E-3</v>
      </c>
      <c r="B4339" s="3">
        <v>41767.425000000003</v>
      </c>
      <c r="C4339" s="4">
        <v>2014</v>
      </c>
      <c r="D4339" s="4">
        <v>5</v>
      </c>
      <c r="E4339" s="4">
        <v>8</v>
      </c>
      <c r="F4339" s="4">
        <v>10</v>
      </c>
      <c r="G4339" s="4">
        <v>4</v>
      </c>
      <c r="H4339">
        <v>-73.968400000000003</v>
      </c>
      <c r="I4339">
        <v>40.799501999999997</v>
      </c>
      <c r="J4339">
        <v>-73.966002000000003</v>
      </c>
      <c r="K4339">
        <v>40.790517000000001</v>
      </c>
      <c r="L4339">
        <v>1</v>
      </c>
      <c r="M4339">
        <v>1.0204175081960489</v>
      </c>
      <c r="N4339">
        <v>6</v>
      </c>
    </row>
    <row r="4340" spans="1:14" x14ac:dyDescent="0.2">
      <c r="A4340" s="1">
        <v>1.4583333333333332E-2</v>
      </c>
      <c r="B4340" s="3">
        <v>40514.347916666666</v>
      </c>
      <c r="C4340" s="4">
        <v>2010</v>
      </c>
      <c r="D4340" s="4">
        <v>12</v>
      </c>
      <c r="E4340" s="4">
        <v>2</v>
      </c>
      <c r="F4340" s="4">
        <v>8</v>
      </c>
      <c r="G4340" s="4">
        <v>4</v>
      </c>
      <c r="H4340">
        <v>-73.994128000000003</v>
      </c>
      <c r="I4340">
        <v>40.732501999999997</v>
      </c>
      <c r="J4340">
        <v>-73.999567999999996</v>
      </c>
      <c r="K4340">
        <v>40.743797000000001</v>
      </c>
      <c r="L4340">
        <v>2</v>
      </c>
      <c r="M4340">
        <v>1.3384611589393856</v>
      </c>
      <c r="N4340">
        <v>5.3</v>
      </c>
    </row>
    <row r="4341" spans="1:14" x14ac:dyDescent="0.2">
      <c r="A4341" s="1">
        <v>2.9861111111111113E-2</v>
      </c>
      <c r="B4341" s="3">
        <v>40339.904861111114</v>
      </c>
      <c r="C4341" s="4">
        <v>2010</v>
      </c>
      <c r="D4341" s="4">
        <v>6</v>
      </c>
      <c r="E4341" s="4">
        <v>10</v>
      </c>
      <c r="F4341" s="4">
        <v>21</v>
      </c>
      <c r="G4341" s="4">
        <v>4</v>
      </c>
      <c r="H4341">
        <v>-73.976082000000005</v>
      </c>
      <c r="I4341">
        <v>40.787970000000001</v>
      </c>
      <c r="J4341">
        <v>-73.970347000000004</v>
      </c>
      <c r="K4341">
        <v>40.752907</v>
      </c>
      <c r="L4341">
        <v>1</v>
      </c>
      <c r="M4341">
        <v>3.9330268134442226</v>
      </c>
      <c r="N4341">
        <v>13.7</v>
      </c>
    </row>
    <row r="4342" spans="1:14" x14ac:dyDescent="0.2">
      <c r="A4342" s="1">
        <v>7.1180555555555554E-3</v>
      </c>
      <c r="B4342" s="3">
        <v>41375.340277777781</v>
      </c>
      <c r="C4342" s="4">
        <v>2013</v>
      </c>
      <c r="D4342" s="4">
        <v>4</v>
      </c>
      <c r="E4342" s="4">
        <v>11</v>
      </c>
      <c r="F4342" s="4">
        <v>8</v>
      </c>
      <c r="G4342" s="4">
        <v>4</v>
      </c>
      <c r="H4342">
        <v>-73.975013000000004</v>
      </c>
      <c r="I4342">
        <v>40.782961</v>
      </c>
      <c r="J4342">
        <v>-73.975076000000001</v>
      </c>
      <c r="K4342">
        <v>40.782874999999997</v>
      </c>
      <c r="L4342">
        <v>1</v>
      </c>
      <c r="M4342">
        <v>1.094754370472543E-2</v>
      </c>
      <c r="N4342">
        <v>2.5</v>
      </c>
    </row>
    <row r="4343" spans="1:14" x14ac:dyDescent="0.2">
      <c r="A4343" s="1">
        <v>2.479166666666667E-2</v>
      </c>
      <c r="B4343" s="3">
        <v>42047.815972222219</v>
      </c>
      <c r="C4343" s="4">
        <v>2015</v>
      </c>
      <c r="D4343" s="4">
        <v>2</v>
      </c>
      <c r="E4343" s="4">
        <v>12</v>
      </c>
      <c r="F4343" s="4">
        <v>19</v>
      </c>
      <c r="G4343" s="4">
        <v>4</v>
      </c>
      <c r="H4343">
        <v>-73.990173339999998</v>
      </c>
      <c r="I4343">
        <v>40.756729129999997</v>
      </c>
      <c r="J4343">
        <v>-73.980522160000007</v>
      </c>
      <c r="K4343">
        <v>40.754188540000001</v>
      </c>
      <c r="L4343">
        <v>2</v>
      </c>
      <c r="M4343">
        <v>0.8615749721831869</v>
      </c>
      <c r="N4343">
        <v>11</v>
      </c>
    </row>
    <row r="4344" spans="1:14" x14ac:dyDescent="0.2">
      <c r="A4344" s="1">
        <v>3.1597222222222222E-3</v>
      </c>
      <c r="B4344" s="3">
        <v>40927.961111111108</v>
      </c>
      <c r="C4344" s="4">
        <v>2012</v>
      </c>
      <c r="D4344" s="4">
        <v>1</v>
      </c>
      <c r="E4344" s="4">
        <v>19</v>
      </c>
      <c r="F4344" s="4">
        <v>23</v>
      </c>
      <c r="G4344" s="4">
        <v>4</v>
      </c>
      <c r="H4344">
        <v>-73.971603999999999</v>
      </c>
      <c r="I4344">
        <v>40.761766000000001</v>
      </c>
      <c r="J4344">
        <v>-73.981404999999995</v>
      </c>
      <c r="K4344">
        <v>40.765785999999999</v>
      </c>
      <c r="L4344">
        <v>1</v>
      </c>
      <c r="M4344">
        <v>0.93975419323188703</v>
      </c>
      <c r="N4344">
        <v>4.0999999999999996</v>
      </c>
    </row>
    <row r="4345" spans="1:14" x14ac:dyDescent="0.2">
      <c r="A4345" s="1">
        <v>1.4583333333333332E-2</v>
      </c>
      <c r="B4345" s="3">
        <v>41991.472916666666</v>
      </c>
      <c r="C4345" s="4">
        <v>2014</v>
      </c>
      <c r="D4345" s="4">
        <v>12</v>
      </c>
      <c r="E4345" s="4">
        <v>18</v>
      </c>
      <c r="F4345" s="4">
        <v>11</v>
      </c>
      <c r="G4345" s="4">
        <v>4</v>
      </c>
      <c r="H4345">
        <v>-74.007054999999994</v>
      </c>
      <c r="I4345">
        <v>40.712187</v>
      </c>
      <c r="J4345">
        <v>-73.980282000000003</v>
      </c>
      <c r="K4345">
        <v>40.762405000000001</v>
      </c>
      <c r="L4345">
        <v>1</v>
      </c>
      <c r="M4345">
        <v>6.0291357607399281</v>
      </c>
      <c r="N4345">
        <v>30</v>
      </c>
    </row>
    <row r="4346" spans="1:14" x14ac:dyDescent="0.2">
      <c r="A4346" s="1">
        <v>3.2638888888888891E-2</v>
      </c>
      <c r="B4346" s="3">
        <v>40955.532638888886</v>
      </c>
      <c r="C4346" s="4">
        <v>2012</v>
      </c>
      <c r="D4346" s="4">
        <v>2</v>
      </c>
      <c r="E4346" s="4">
        <v>16</v>
      </c>
      <c r="F4346" s="4">
        <v>12</v>
      </c>
      <c r="G4346" s="4">
        <v>4</v>
      </c>
      <c r="H4346">
        <v>-73.981807000000003</v>
      </c>
      <c r="I4346">
        <v>40.762815000000003</v>
      </c>
      <c r="J4346">
        <v>-73.973451999999995</v>
      </c>
      <c r="K4346">
        <v>40.757987999999997</v>
      </c>
      <c r="L4346">
        <v>1</v>
      </c>
      <c r="M4346">
        <v>0.88601784240491455</v>
      </c>
      <c r="N4346">
        <v>5.7</v>
      </c>
    </row>
    <row r="4347" spans="1:14" x14ac:dyDescent="0.2">
      <c r="A4347" s="1">
        <v>2.1770833333333336E-2</v>
      </c>
      <c r="B4347" s="3">
        <v>40815.563194444447</v>
      </c>
      <c r="C4347" s="4">
        <v>2011</v>
      </c>
      <c r="D4347" s="4">
        <v>9</v>
      </c>
      <c r="E4347" s="4">
        <v>29</v>
      </c>
      <c r="F4347" s="4">
        <v>13</v>
      </c>
      <c r="G4347" s="4">
        <v>4</v>
      </c>
      <c r="H4347">
        <v>-73.962576999999996</v>
      </c>
      <c r="I4347">
        <v>40.775528000000001</v>
      </c>
      <c r="J4347">
        <v>-74.009974999999997</v>
      </c>
      <c r="K4347">
        <v>40.721113000000003</v>
      </c>
      <c r="L4347">
        <v>1</v>
      </c>
      <c r="M4347">
        <v>7.2574625156507846</v>
      </c>
      <c r="N4347">
        <v>18.899999999999999</v>
      </c>
    </row>
    <row r="4348" spans="1:14" x14ac:dyDescent="0.2">
      <c r="A4348" s="1">
        <v>3.4722222222222224E-2</v>
      </c>
      <c r="B4348" s="3">
        <v>41452.493055555555</v>
      </c>
      <c r="C4348" s="4">
        <v>2013</v>
      </c>
      <c r="D4348" s="4">
        <v>6</v>
      </c>
      <c r="E4348" s="4">
        <v>27</v>
      </c>
      <c r="F4348" s="4">
        <v>11</v>
      </c>
      <c r="G4348" s="4">
        <v>4</v>
      </c>
      <c r="H4348">
        <v>-73.984922999999995</v>
      </c>
      <c r="I4348">
        <v>40.754004999999999</v>
      </c>
      <c r="J4348">
        <v>-73.962613000000005</v>
      </c>
      <c r="K4348">
        <v>40.804836999999999</v>
      </c>
      <c r="L4348">
        <v>6</v>
      </c>
      <c r="M4348">
        <v>5.9629150100550197</v>
      </c>
      <c r="N4348">
        <v>18</v>
      </c>
    </row>
    <row r="4349" spans="1:14" x14ac:dyDescent="0.2">
      <c r="A4349" s="1">
        <v>3.4456018518518518E-2</v>
      </c>
      <c r="B4349" s="3">
        <v>41851.617361111108</v>
      </c>
      <c r="C4349" s="4">
        <v>2014</v>
      </c>
      <c r="D4349" s="4">
        <v>7</v>
      </c>
      <c r="E4349" s="4">
        <v>31</v>
      </c>
      <c r="F4349" s="4">
        <v>14</v>
      </c>
      <c r="G4349" s="4">
        <v>4</v>
      </c>
      <c r="H4349">
        <v>-73.990904</v>
      </c>
      <c r="I4349">
        <v>40.760694000000001</v>
      </c>
      <c r="J4349">
        <v>-74.177082999999996</v>
      </c>
      <c r="K4349">
        <v>40.694982000000003</v>
      </c>
      <c r="L4349">
        <v>1</v>
      </c>
      <c r="M4349">
        <v>17.32595975465426</v>
      </c>
      <c r="N4349">
        <v>65.5</v>
      </c>
    </row>
    <row r="4350" spans="1:14" x14ac:dyDescent="0.2">
      <c r="A4350" s="1">
        <v>3.2002314814814817E-2</v>
      </c>
      <c r="B4350" s="3">
        <v>41466.156944444447</v>
      </c>
      <c r="C4350" s="4">
        <v>2013</v>
      </c>
      <c r="D4350" s="4">
        <v>7</v>
      </c>
      <c r="E4350" s="4">
        <v>11</v>
      </c>
      <c r="F4350" s="4">
        <v>3</v>
      </c>
      <c r="G4350" s="4">
        <v>4</v>
      </c>
      <c r="H4350">
        <v>-73.985538000000005</v>
      </c>
      <c r="I4350">
        <v>40.727176999999998</v>
      </c>
      <c r="J4350">
        <v>-73.976432000000003</v>
      </c>
      <c r="K4350">
        <v>40.728763000000001</v>
      </c>
      <c r="L4350">
        <v>1</v>
      </c>
      <c r="M4350">
        <v>0.7882069714953992</v>
      </c>
      <c r="N4350">
        <v>4</v>
      </c>
    </row>
    <row r="4351" spans="1:14" x14ac:dyDescent="0.2">
      <c r="A4351" s="1">
        <v>1.9444444444444445E-2</v>
      </c>
      <c r="B4351" s="3">
        <v>40458.936111111114</v>
      </c>
      <c r="C4351" s="4">
        <v>2010</v>
      </c>
      <c r="D4351" s="4">
        <v>10</v>
      </c>
      <c r="E4351" s="4">
        <v>7</v>
      </c>
      <c r="F4351" s="4">
        <v>22</v>
      </c>
      <c r="G4351" s="4">
        <v>4</v>
      </c>
      <c r="H4351">
        <v>-73.865138000000002</v>
      </c>
      <c r="I4351">
        <v>40.770336999999998</v>
      </c>
      <c r="J4351">
        <v>-73.956187999999997</v>
      </c>
      <c r="K4351">
        <v>40.766983000000003</v>
      </c>
      <c r="L4351">
        <v>1</v>
      </c>
      <c r="M4351">
        <v>7.6853249052407522</v>
      </c>
      <c r="N4351">
        <v>26.27</v>
      </c>
    </row>
    <row r="4352" spans="1:14" x14ac:dyDescent="0.2">
      <c r="A4352" s="1">
        <v>2.7777777777777776E-2</v>
      </c>
      <c r="B4352" s="3">
        <v>40752.819444444445</v>
      </c>
      <c r="C4352" s="4">
        <v>2011</v>
      </c>
      <c r="D4352" s="4">
        <v>7</v>
      </c>
      <c r="E4352" s="4">
        <v>28</v>
      </c>
      <c r="F4352" s="4">
        <v>19</v>
      </c>
      <c r="G4352" s="4">
        <v>4</v>
      </c>
      <c r="H4352">
        <v>-73.966080000000005</v>
      </c>
      <c r="I4352">
        <v>40.764937000000003</v>
      </c>
      <c r="J4352">
        <v>-73.959402999999995</v>
      </c>
      <c r="K4352">
        <v>40.777487999999998</v>
      </c>
      <c r="L4352">
        <v>5</v>
      </c>
      <c r="M4352">
        <v>1.5063023805141484</v>
      </c>
      <c r="N4352">
        <v>4.9000000000000004</v>
      </c>
    </row>
    <row r="4353" spans="1:14" x14ac:dyDescent="0.2">
      <c r="A4353" s="1">
        <v>2.1527777777777781E-2</v>
      </c>
      <c r="B4353" s="3">
        <v>40297.563194444447</v>
      </c>
      <c r="C4353" s="4">
        <v>2010</v>
      </c>
      <c r="D4353" s="4">
        <v>4</v>
      </c>
      <c r="E4353" s="4">
        <v>29</v>
      </c>
      <c r="F4353" s="4">
        <v>13</v>
      </c>
      <c r="G4353" s="4">
        <v>4</v>
      </c>
      <c r="H4353">
        <v>-73.984328000000005</v>
      </c>
      <c r="I4353">
        <v>40.759272000000003</v>
      </c>
      <c r="J4353">
        <v>-73.870531999999997</v>
      </c>
      <c r="K4353">
        <v>40.773766999999999</v>
      </c>
      <c r="L4353">
        <v>1</v>
      </c>
      <c r="M4353">
        <v>9.7289713706768612</v>
      </c>
      <c r="N4353">
        <v>32.4</v>
      </c>
    </row>
    <row r="4354" spans="1:14" x14ac:dyDescent="0.2">
      <c r="A4354" s="1">
        <v>1.7361111111111112E-2</v>
      </c>
      <c r="B4354" s="3">
        <v>41319.892361111109</v>
      </c>
      <c r="C4354" s="4">
        <v>2013</v>
      </c>
      <c r="D4354" s="4">
        <v>2</v>
      </c>
      <c r="E4354" s="4">
        <v>14</v>
      </c>
      <c r="F4354" s="4">
        <v>21</v>
      </c>
      <c r="G4354" s="4">
        <v>4</v>
      </c>
      <c r="H4354">
        <v>-73.983642000000003</v>
      </c>
      <c r="I4354">
        <v>40.763066999999999</v>
      </c>
      <c r="J4354">
        <v>-73.968536999999998</v>
      </c>
      <c r="K4354">
        <v>40.758892000000003</v>
      </c>
      <c r="L4354">
        <v>1</v>
      </c>
      <c r="M4354">
        <v>1.355769338091426</v>
      </c>
      <c r="N4354">
        <v>7</v>
      </c>
    </row>
    <row r="4355" spans="1:14" x14ac:dyDescent="0.2">
      <c r="A4355" s="1">
        <v>2.4999999999999998E-2</v>
      </c>
      <c r="B4355" s="3">
        <v>40584.73333333333</v>
      </c>
      <c r="C4355" s="4">
        <v>2011</v>
      </c>
      <c r="D4355" s="4">
        <v>2</v>
      </c>
      <c r="E4355" s="4">
        <v>10</v>
      </c>
      <c r="F4355" s="4">
        <v>17</v>
      </c>
      <c r="G4355" s="4">
        <v>4</v>
      </c>
      <c r="H4355">
        <v>-73.976254999999995</v>
      </c>
      <c r="I4355">
        <v>40.756636999999998</v>
      </c>
      <c r="J4355">
        <v>-73.955352000000005</v>
      </c>
      <c r="K4355">
        <v>40.775623000000003</v>
      </c>
      <c r="L4355">
        <v>1</v>
      </c>
      <c r="M4355">
        <v>2.7518795366527482</v>
      </c>
      <c r="N4355">
        <v>9.6999999999999993</v>
      </c>
    </row>
    <row r="4356" spans="1:14" x14ac:dyDescent="0.2">
      <c r="A4356" s="1">
        <v>3.5833333333333335E-2</v>
      </c>
      <c r="B4356" s="3">
        <v>39912.535416666666</v>
      </c>
      <c r="C4356" s="4">
        <v>2009</v>
      </c>
      <c r="D4356" s="4">
        <v>4</v>
      </c>
      <c r="E4356" s="4">
        <v>9</v>
      </c>
      <c r="F4356" s="4">
        <v>12</v>
      </c>
      <c r="G4356" s="4">
        <v>4</v>
      </c>
      <c r="H4356">
        <v>-73.986224000000007</v>
      </c>
      <c r="I4356">
        <v>40.760700999999997</v>
      </c>
      <c r="J4356">
        <v>-73.946096999999995</v>
      </c>
      <c r="K4356">
        <v>40.773327999999999</v>
      </c>
      <c r="L4356">
        <v>1</v>
      </c>
      <c r="M4356">
        <v>3.6635036953203377</v>
      </c>
      <c r="N4356">
        <v>13.3</v>
      </c>
    </row>
    <row r="4357" spans="1:14" x14ac:dyDescent="0.2">
      <c r="A4357" s="1">
        <v>1.9444444444444445E-2</v>
      </c>
      <c r="B4357" s="3">
        <v>41109.686111111114</v>
      </c>
      <c r="C4357" s="4">
        <v>2012</v>
      </c>
      <c r="D4357" s="4">
        <v>7</v>
      </c>
      <c r="E4357" s="4">
        <v>19</v>
      </c>
      <c r="F4357" s="4">
        <v>16</v>
      </c>
      <c r="G4357" s="4">
        <v>4</v>
      </c>
      <c r="H4357">
        <v>-73.789755</v>
      </c>
      <c r="I4357">
        <v>40.646726999999998</v>
      </c>
      <c r="J4357">
        <v>-73.963507000000007</v>
      </c>
      <c r="K4357">
        <v>40.765751999999999</v>
      </c>
      <c r="L4357">
        <v>1</v>
      </c>
      <c r="M4357">
        <v>19.762194872438776</v>
      </c>
      <c r="N4357">
        <v>45</v>
      </c>
    </row>
    <row r="4358" spans="1:14" x14ac:dyDescent="0.2">
      <c r="A4358" s="1">
        <v>2.5694444444444447E-2</v>
      </c>
      <c r="B4358" s="3">
        <v>41102.525694444441</v>
      </c>
      <c r="C4358" s="4">
        <v>2012</v>
      </c>
      <c r="D4358" s="4">
        <v>7</v>
      </c>
      <c r="E4358" s="4">
        <v>12</v>
      </c>
      <c r="F4358" s="4">
        <v>12</v>
      </c>
      <c r="G4358" s="4">
        <v>4</v>
      </c>
      <c r="H4358">
        <v>-74.002243000000007</v>
      </c>
      <c r="I4358">
        <v>40.724209999999999</v>
      </c>
      <c r="J4358">
        <v>-73.945049999999995</v>
      </c>
      <c r="K4358">
        <v>40.687621999999998</v>
      </c>
      <c r="L4358">
        <v>1</v>
      </c>
      <c r="M4358">
        <v>6.3152942580685574</v>
      </c>
      <c r="N4358">
        <v>13.7</v>
      </c>
    </row>
    <row r="4359" spans="1:14" x14ac:dyDescent="0.2">
      <c r="A4359" s="1">
        <v>0</v>
      </c>
      <c r="B4359" s="3">
        <v>41732.625</v>
      </c>
      <c r="C4359" s="4">
        <v>2014</v>
      </c>
      <c r="D4359" s="4">
        <v>4</v>
      </c>
      <c r="E4359" s="4">
        <v>3</v>
      </c>
      <c r="F4359" s="4">
        <v>15</v>
      </c>
      <c r="G4359" s="4">
        <v>4</v>
      </c>
      <c r="H4359">
        <v>-73.984835000000004</v>
      </c>
      <c r="I4359">
        <v>40.779187</v>
      </c>
      <c r="J4359">
        <v>-73.995362</v>
      </c>
      <c r="K4359">
        <v>40.749740000000003</v>
      </c>
      <c r="L4359">
        <v>3</v>
      </c>
      <c r="M4359">
        <v>3.3960600194046284</v>
      </c>
      <c r="N4359">
        <v>12</v>
      </c>
    </row>
    <row r="4360" spans="1:14" x14ac:dyDescent="0.2">
      <c r="A4360" s="1">
        <v>3.1215277777777783E-2</v>
      </c>
      <c r="B4360" s="3">
        <v>42159.280555555553</v>
      </c>
      <c r="C4360" s="4">
        <v>2015</v>
      </c>
      <c r="D4360" s="4">
        <v>6</v>
      </c>
      <c r="E4360" s="4">
        <v>4</v>
      </c>
      <c r="F4360" s="4">
        <v>6</v>
      </c>
      <c r="G4360" s="4">
        <v>4</v>
      </c>
      <c r="H4360">
        <v>-73.977485659999999</v>
      </c>
      <c r="I4360">
        <v>40.746696470000003</v>
      </c>
      <c r="J4360">
        <v>-73.957748409999994</v>
      </c>
      <c r="K4360">
        <v>40.765636440000002</v>
      </c>
      <c r="L4360">
        <v>2</v>
      </c>
      <c r="M4360">
        <v>2.6861251375931743</v>
      </c>
      <c r="N4360">
        <v>9.5</v>
      </c>
    </row>
    <row r="4361" spans="1:14" x14ac:dyDescent="0.2">
      <c r="A4361" s="1">
        <v>4.0972222222222222E-2</v>
      </c>
      <c r="B4361" s="3">
        <v>41207.165972222225</v>
      </c>
      <c r="C4361" s="4">
        <v>2012</v>
      </c>
      <c r="D4361" s="4">
        <v>10</v>
      </c>
      <c r="E4361" s="4">
        <v>25</v>
      </c>
      <c r="F4361" s="4">
        <v>3</v>
      </c>
      <c r="G4361" s="4">
        <v>4</v>
      </c>
      <c r="H4361">
        <v>-73.961392000000004</v>
      </c>
      <c r="I4361">
        <v>40.714261999999998</v>
      </c>
      <c r="J4361">
        <v>-73.944612000000006</v>
      </c>
      <c r="K4361">
        <v>40.715846999999997</v>
      </c>
      <c r="L4361">
        <v>1</v>
      </c>
      <c r="M4361">
        <v>1.4267818950870381</v>
      </c>
      <c r="N4361">
        <v>5.5</v>
      </c>
    </row>
    <row r="4362" spans="1:14" x14ac:dyDescent="0.2">
      <c r="A4362" s="1">
        <v>3.3564814814814811E-3</v>
      </c>
      <c r="B4362" s="3">
        <v>41515.419444444444</v>
      </c>
      <c r="C4362" s="4">
        <v>2013</v>
      </c>
      <c r="D4362" s="4">
        <v>8</v>
      </c>
      <c r="E4362" s="4">
        <v>29</v>
      </c>
      <c r="F4362" s="4">
        <v>10</v>
      </c>
      <c r="G4362" s="4">
        <v>4</v>
      </c>
      <c r="H4362">
        <v>-73.986793000000006</v>
      </c>
      <c r="I4362">
        <v>40.725552</v>
      </c>
      <c r="J4362">
        <v>-73.969352000000001</v>
      </c>
      <c r="K4362">
        <v>40.749391000000003</v>
      </c>
      <c r="L4362">
        <v>1</v>
      </c>
      <c r="M4362">
        <v>3.0342248362491042</v>
      </c>
      <c r="N4362">
        <v>8.5</v>
      </c>
    </row>
    <row r="4363" spans="1:14" x14ac:dyDescent="0.2">
      <c r="A4363" s="1">
        <v>4.027777777777778E-2</v>
      </c>
      <c r="B4363" s="3">
        <v>41837.831944444442</v>
      </c>
      <c r="C4363" s="4">
        <v>2014</v>
      </c>
      <c r="D4363" s="4">
        <v>7</v>
      </c>
      <c r="E4363" s="4">
        <v>17</v>
      </c>
      <c r="F4363" s="4">
        <v>19</v>
      </c>
      <c r="G4363" s="4">
        <v>4</v>
      </c>
      <c r="H4363">
        <v>-73.996369999999999</v>
      </c>
      <c r="I4363">
        <v>40.746836999999999</v>
      </c>
      <c r="J4363">
        <v>-73.999989999999997</v>
      </c>
      <c r="K4363">
        <v>40.738056999999998</v>
      </c>
      <c r="L4363">
        <v>5</v>
      </c>
      <c r="M4363">
        <v>1.023962550927225</v>
      </c>
      <c r="N4363">
        <v>6</v>
      </c>
    </row>
    <row r="4364" spans="1:14" x14ac:dyDescent="0.2">
      <c r="A4364" s="1">
        <v>3.5416666666666666E-2</v>
      </c>
      <c r="B4364" s="3">
        <v>40885.535416666666</v>
      </c>
      <c r="C4364" s="4">
        <v>2011</v>
      </c>
      <c r="D4364" s="4">
        <v>12</v>
      </c>
      <c r="E4364" s="4">
        <v>8</v>
      </c>
      <c r="F4364" s="4">
        <v>12</v>
      </c>
      <c r="G4364" s="4">
        <v>4</v>
      </c>
      <c r="H4364">
        <v>-73.971031999999994</v>
      </c>
      <c r="I4364">
        <v>40.763843000000001</v>
      </c>
      <c r="J4364">
        <v>-73.967635000000001</v>
      </c>
      <c r="K4364">
        <v>40.762832000000003</v>
      </c>
      <c r="L4364">
        <v>2</v>
      </c>
      <c r="M4364">
        <v>0.30773547671364654</v>
      </c>
      <c r="N4364">
        <v>4.0999999999999996</v>
      </c>
    </row>
    <row r="4365" spans="1:14" x14ac:dyDescent="0.2">
      <c r="A4365" s="1">
        <v>1.0405092592592593E-2</v>
      </c>
      <c r="B4365" s="3">
        <v>42075.968055555553</v>
      </c>
      <c r="C4365" s="4">
        <v>2015</v>
      </c>
      <c r="D4365" s="4">
        <v>3</v>
      </c>
      <c r="E4365" s="4">
        <v>12</v>
      </c>
      <c r="F4365" s="4">
        <v>23</v>
      </c>
      <c r="G4365" s="4">
        <v>4</v>
      </c>
      <c r="H4365">
        <v>-73.993141170000001</v>
      </c>
      <c r="I4365">
        <v>40.72793961</v>
      </c>
      <c r="J4365">
        <v>-73.996612549999995</v>
      </c>
      <c r="K4365">
        <v>40.744529720000003</v>
      </c>
      <c r="L4365">
        <v>2</v>
      </c>
      <c r="M4365">
        <v>1.8698707038017848</v>
      </c>
      <c r="N4365">
        <v>8</v>
      </c>
    </row>
    <row r="4366" spans="1:14" x14ac:dyDescent="0.2">
      <c r="A4366" s="1">
        <v>3.1168981481481482E-2</v>
      </c>
      <c r="B4366" s="3">
        <v>41956.405555555553</v>
      </c>
      <c r="C4366" s="4">
        <v>2014</v>
      </c>
      <c r="D4366" s="4">
        <v>11</v>
      </c>
      <c r="E4366" s="4">
        <v>13</v>
      </c>
      <c r="F4366" s="4">
        <v>9</v>
      </c>
      <c r="G4366" s="4">
        <v>4</v>
      </c>
      <c r="H4366">
        <v>-73.981893999999997</v>
      </c>
      <c r="I4366">
        <v>40.767437999999999</v>
      </c>
      <c r="J4366">
        <v>-73.973163999999997</v>
      </c>
      <c r="K4366">
        <v>40.757530000000003</v>
      </c>
      <c r="L4366">
        <v>1</v>
      </c>
      <c r="M4366">
        <v>1.3260155206317605</v>
      </c>
      <c r="N4366">
        <v>9</v>
      </c>
    </row>
    <row r="4367" spans="1:14" x14ac:dyDescent="0.2">
      <c r="A4367" s="1">
        <v>3.8194444444444441E-2</v>
      </c>
      <c r="B4367" s="3">
        <v>41382.621527777781</v>
      </c>
      <c r="C4367" s="4">
        <v>2013</v>
      </c>
      <c r="D4367" s="4">
        <v>4</v>
      </c>
      <c r="E4367" s="4">
        <v>18</v>
      </c>
      <c r="F4367" s="4">
        <v>14</v>
      </c>
      <c r="G4367" s="4">
        <v>4</v>
      </c>
      <c r="H4367">
        <v>-73.980265000000003</v>
      </c>
      <c r="I4367">
        <v>40.734597000000001</v>
      </c>
      <c r="J4367">
        <v>-73.978797</v>
      </c>
      <c r="K4367">
        <v>40.736662000000003</v>
      </c>
      <c r="L4367">
        <v>2</v>
      </c>
      <c r="M4367">
        <v>0.26110383113470276</v>
      </c>
      <c r="N4367">
        <v>3</v>
      </c>
    </row>
    <row r="4368" spans="1:14" x14ac:dyDescent="0.2">
      <c r="A4368" s="1">
        <v>2.3240740740740742E-2</v>
      </c>
      <c r="B4368" s="3">
        <v>42159.522916666669</v>
      </c>
      <c r="C4368" s="4">
        <v>2015</v>
      </c>
      <c r="D4368" s="4">
        <v>6</v>
      </c>
      <c r="E4368" s="4">
        <v>4</v>
      </c>
      <c r="F4368" s="4">
        <v>12</v>
      </c>
      <c r="G4368" s="4">
        <v>4</v>
      </c>
      <c r="H4368">
        <v>-73.955200199999993</v>
      </c>
      <c r="I4368">
        <v>40.78018951</v>
      </c>
      <c r="J4368">
        <v>-73.971626279999995</v>
      </c>
      <c r="K4368">
        <v>40.786300660000002</v>
      </c>
      <c r="L4368">
        <v>1</v>
      </c>
      <c r="M4368">
        <v>1.5426489159842587</v>
      </c>
      <c r="N4368">
        <v>7</v>
      </c>
    </row>
    <row r="4369" spans="1:14" x14ac:dyDescent="0.2">
      <c r="A4369" s="1">
        <v>3.532407407407407E-2</v>
      </c>
      <c r="B4369" s="3">
        <v>40696.534722222219</v>
      </c>
      <c r="C4369" s="4">
        <v>2011</v>
      </c>
      <c r="D4369" s="4">
        <v>6</v>
      </c>
      <c r="E4369" s="4">
        <v>2</v>
      </c>
      <c r="F4369" s="4">
        <v>12</v>
      </c>
      <c r="G4369" s="4">
        <v>4</v>
      </c>
      <c r="H4369">
        <v>-73.944909999999993</v>
      </c>
      <c r="I4369">
        <v>40.775105000000003</v>
      </c>
      <c r="J4369">
        <v>-73.956198000000001</v>
      </c>
      <c r="K4369">
        <v>40.768003999999998</v>
      </c>
      <c r="L4369">
        <v>1</v>
      </c>
      <c r="M4369">
        <v>1.2371152980116016</v>
      </c>
      <c r="N4369">
        <v>4.9000000000000004</v>
      </c>
    </row>
    <row r="4370" spans="1:14" x14ac:dyDescent="0.2">
      <c r="A4370" s="1">
        <v>2.0185185185185184E-2</v>
      </c>
      <c r="B4370" s="3">
        <v>40199.020138888889</v>
      </c>
      <c r="C4370" s="4">
        <v>2010</v>
      </c>
      <c r="D4370" s="4">
        <v>1</v>
      </c>
      <c r="E4370" s="4">
        <v>21</v>
      </c>
      <c r="F4370" s="4">
        <v>0</v>
      </c>
      <c r="G4370" s="4">
        <v>4</v>
      </c>
      <c r="H4370">
        <v>-73.991915000000006</v>
      </c>
      <c r="I4370">
        <v>40.726075999999999</v>
      </c>
      <c r="J4370">
        <v>-74.003270000000001</v>
      </c>
      <c r="K4370">
        <v>40.721479000000002</v>
      </c>
      <c r="L4370">
        <v>1</v>
      </c>
      <c r="M4370">
        <v>1.0860798612239395</v>
      </c>
      <c r="N4370">
        <v>5.3</v>
      </c>
    </row>
    <row r="4371" spans="1:14" x14ac:dyDescent="0.2">
      <c r="A4371" s="1">
        <v>1.8749999999999999E-2</v>
      </c>
      <c r="B4371" s="3">
        <v>39849.768750000003</v>
      </c>
      <c r="C4371" s="4">
        <v>2009</v>
      </c>
      <c r="D4371" s="4">
        <v>2</v>
      </c>
      <c r="E4371" s="4">
        <v>5</v>
      </c>
      <c r="F4371" s="4">
        <v>18</v>
      </c>
      <c r="G4371" s="4">
        <v>4</v>
      </c>
      <c r="H4371">
        <v>-73.990620000000007</v>
      </c>
      <c r="I4371">
        <v>40.757548</v>
      </c>
      <c r="J4371">
        <v>-73.998487999999995</v>
      </c>
      <c r="K4371">
        <v>40.740209999999998</v>
      </c>
      <c r="L4371">
        <v>5</v>
      </c>
      <c r="M4371">
        <v>2.0409306308158319</v>
      </c>
      <c r="N4371">
        <v>7.3</v>
      </c>
    </row>
    <row r="4372" spans="1:14" x14ac:dyDescent="0.2">
      <c r="A4372" s="1">
        <v>3.0243055555555554E-2</v>
      </c>
      <c r="B4372" s="3">
        <v>41781.488194444442</v>
      </c>
      <c r="C4372" s="4">
        <v>2014</v>
      </c>
      <c r="D4372" s="4">
        <v>5</v>
      </c>
      <c r="E4372" s="4">
        <v>22</v>
      </c>
      <c r="F4372" s="4">
        <v>11</v>
      </c>
      <c r="G4372" s="4">
        <v>4</v>
      </c>
      <c r="H4372">
        <v>-73.966499999999996</v>
      </c>
      <c r="I4372">
        <v>40.756501999999998</v>
      </c>
      <c r="J4372">
        <v>-73.972481999999999</v>
      </c>
      <c r="K4372">
        <v>40.749203000000001</v>
      </c>
      <c r="L4372">
        <v>1</v>
      </c>
      <c r="M4372">
        <v>0.95637910931983294</v>
      </c>
      <c r="N4372">
        <v>5</v>
      </c>
    </row>
    <row r="4373" spans="1:14" x14ac:dyDescent="0.2">
      <c r="A4373" s="1">
        <v>4.1041666666666664E-2</v>
      </c>
      <c r="B4373" s="3">
        <v>40710.707638888889</v>
      </c>
      <c r="C4373" s="4">
        <v>2011</v>
      </c>
      <c r="D4373" s="4">
        <v>6</v>
      </c>
      <c r="E4373" s="4">
        <v>16</v>
      </c>
      <c r="F4373" s="4">
        <v>16</v>
      </c>
      <c r="G4373" s="4">
        <v>4</v>
      </c>
      <c r="H4373">
        <v>-73.899964999999995</v>
      </c>
      <c r="I4373">
        <v>40.739839000000003</v>
      </c>
      <c r="J4373">
        <v>-73.899964999999995</v>
      </c>
      <c r="K4373">
        <v>40.739839000000003</v>
      </c>
      <c r="L4373">
        <v>1</v>
      </c>
      <c r="M4373">
        <v>0</v>
      </c>
      <c r="N4373">
        <v>7.7</v>
      </c>
    </row>
    <row r="4374" spans="1:14" x14ac:dyDescent="0.2">
      <c r="A4374" s="1">
        <v>1.9247685185185184E-2</v>
      </c>
      <c r="B4374" s="3">
        <v>41935.393750000003</v>
      </c>
      <c r="C4374" s="4">
        <v>2014</v>
      </c>
      <c r="D4374" s="4">
        <v>10</v>
      </c>
      <c r="E4374" s="4">
        <v>23</v>
      </c>
      <c r="F4374" s="4">
        <v>9</v>
      </c>
      <c r="G4374" s="4">
        <v>4</v>
      </c>
      <c r="H4374">
        <v>-74.006304</v>
      </c>
      <c r="I4374">
        <v>40.733632999999998</v>
      </c>
      <c r="J4374">
        <v>-73.996724</v>
      </c>
      <c r="K4374">
        <v>40.725197000000001</v>
      </c>
      <c r="L4374">
        <v>1</v>
      </c>
      <c r="M4374">
        <v>1.2389494862545711</v>
      </c>
      <c r="N4374">
        <v>8</v>
      </c>
    </row>
    <row r="4375" spans="1:14" x14ac:dyDescent="0.2">
      <c r="A4375" s="1">
        <v>2.6388888888888889E-2</v>
      </c>
      <c r="B4375" s="3">
        <v>41298.859722222223</v>
      </c>
      <c r="C4375" s="4">
        <v>2013</v>
      </c>
      <c r="D4375" s="4">
        <v>1</v>
      </c>
      <c r="E4375" s="4">
        <v>24</v>
      </c>
      <c r="F4375" s="4">
        <v>20</v>
      </c>
      <c r="G4375" s="4">
        <v>4</v>
      </c>
      <c r="H4375">
        <v>-73.985315</v>
      </c>
      <c r="I4375">
        <v>40.760916999999999</v>
      </c>
      <c r="J4375">
        <v>-73.996167</v>
      </c>
      <c r="K4375">
        <v>40.755912000000002</v>
      </c>
      <c r="L4375">
        <v>2</v>
      </c>
      <c r="M4375">
        <v>1.0713269227334901</v>
      </c>
      <c r="N4375">
        <v>6.5</v>
      </c>
    </row>
    <row r="4376" spans="1:14" x14ac:dyDescent="0.2">
      <c r="A4376" s="1">
        <v>0</v>
      </c>
      <c r="B4376" s="3">
        <v>41158.833333333336</v>
      </c>
      <c r="C4376" s="4">
        <v>2012</v>
      </c>
      <c r="D4376" s="4">
        <v>9</v>
      </c>
      <c r="E4376" s="4">
        <v>6</v>
      </c>
      <c r="F4376" s="4">
        <v>20</v>
      </c>
      <c r="G4376" s="4">
        <v>4</v>
      </c>
      <c r="H4376">
        <v>-73.986908999999997</v>
      </c>
      <c r="I4376">
        <v>40.766556999999999</v>
      </c>
      <c r="J4376">
        <v>-73.992920999999996</v>
      </c>
      <c r="K4376">
        <v>40.757821</v>
      </c>
      <c r="L4376">
        <v>1</v>
      </c>
      <c r="M4376">
        <v>1.0966714919824949</v>
      </c>
      <c r="N4376">
        <v>4.5</v>
      </c>
    </row>
    <row r="4377" spans="1:14" x14ac:dyDescent="0.2">
      <c r="A4377" s="1">
        <v>6.9444444444444447E-4</v>
      </c>
      <c r="B4377" s="3">
        <v>41760.792361111111</v>
      </c>
      <c r="C4377" s="4">
        <v>2014</v>
      </c>
      <c r="D4377" s="4">
        <v>5</v>
      </c>
      <c r="E4377" s="4">
        <v>1</v>
      </c>
      <c r="F4377" s="4">
        <v>19</v>
      </c>
      <c r="G4377" s="4">
        <v>4</v>
      </c>
      <c r="H4377">
        <v>-73.985740000000007</v>
      </c>
      <c r="I4377">
        <v>40.738387000000003</v>
      </c>
      <c r="J4377">
        <v>-74.0017</v>
      </c>
      <c r="K4377">
        <v>40.726182000000001</v>
      </c>
      <c r="L4377">
        <v>1</v>
      </c>
      <c r="M4377">
        <v>1.9127067603696415</v>
      </c>
      <c r="N4377">
        <v>9.5</v>
      </c>
    </row>
    <row r="4378" spans="1:14" x14ac:dyDescent="0.2">
      <c r="A4378" s="1">
        <v>7.4768518518518526E-3</v>
      </c>
      <c r="B4378" s="3">
        <v>41697.506944444445</v>
      </c>
      <c r="C4378" s="4">
        <v>2014</v>
      </c>
      <c r="D4378" s="4">
        <v>2</v>
      </c>
      <c r="E4378" s="4">
        <v>27</v>
      </c>
      <c r="F4378" s="4">
        <v>12</v>
      </c>
      <c r="G4378" s="4">
        <v>4</v>
      </c>
      <c r="H4378">
        <v>-73.995346999999995</v>
      </c>
      <c r="I4378">
        <v>40.743844000000003</v>
      </c>
      <c r="J4378">
        <v>-73.983795000000001</v>
      </c>
      <c r="K4378">
        <v>40.745924000000002</v>
      </c>
      <c r="L4378">
        <v>1</v>
      </c>
      <c r="M4378">
        <v>1.0014116277380676</v>
      </c>
      <c r="N4378">
        <v>8</v>
      </c>
    </row>
    <row r="4379" spans="1:14" x14ac:dyDescent="0.2">
      <c r="A4379" s="1">
        <v>2.4143518518518519E-2</v>
      </c>
      <c r="B4379" s="3">
        <v>40297.148611111108</v>
      </c>
      <c r="C4379" s="4">
        <v>2010</v>
      </c>
      <c r="D4379" s="4">
        <v>4</v>
      </c>
      <c r="E4379" s="4">
        <v>29</v>
      </c>
      <c r="F4379" s="4">
        <v>3</v>
      </c>
      <c r="G4379" s="4">
        <v>4</v>
      </c>
      <c r="H4379">
        <v>-74.005688000000006</v>
      </c>
      <c r="I4379">
        <v>40.741104999999997</v>
      </c>
      <c r="J4379">
        <v>-74.006604999999993</v>
      </c>
      <c r="K4379">
        <v>40.743563999999999</v>
      </c>
      <c r="L4379">
        <v>1</v>
      </c>
      <c r="M4379">
        <v>0.28445085497817152</v>
      </c>
      <c r="N4379">
        <v>2.9</v>
      </c>
    </row>
    <row r="4380" spans="1:14" x14ac:dyDescent="0.2">
      <c r="A4380" s="1">
        <v>1.3888888888888889E-3</v>
      </c>
      <c r="B4380" s="3">
        <v>41452.626388888886</v>
      </c>
      <c r="C4380" s="4">
        <v>2013</v>
      </c>
      <c r="D4380" s="4">
        <v>6</v>
      </c>
      <c r="E4380" s="4">
        <v>27</v>
      </c>
      <c r="F4380" s="4">
        <v>15</v>
      </c>
      <c r="G4380" s="4">
        <v>4</v>
      </c>
      <c r="H4380">
        <v>-73.982578000000004</v>
      </c>
      <c r="I4380">
        <v>40.762329999999999</v>
      </c>
      <c r="J4380">
        <v>-73.783180000000002</v>
      </c>
      <c r="K4380">
        <v>40.648851999999998</v>
      </c>
      <c r="L4380">
        <v>5</v>
      </c>
      <c r="M4380">
        <v>21.040826007220755</v>
      </c>
      <c r="N4380">
        <v>57.33</v>
      </c>
    </row>
    <row r="4381" spans="1:14" x14ac:dyDescent="0.2">
      <c r="A4381" s="1">
        <v>3.4722222222222224E-2</v>
      </c>
      <c r="B4381" s="3">
        <v>41592.909722222219</v>
      </c>
      <c r="C4381" s="4">
        <v>2013</v>
      </c>
      <c r="D4381" s="4">
        <v>11</v>
      </c>
      <c r="E4381" s="4">
        <v>14</v>
      </c>
      <c r="F4381" s="4">
        <v>21</v>
      </c>
      <c r="G4381" s="4">
        <v>4</v>
      </c>
      <c r="H4381">
        <v>-73.989017000000004</v>
      </c>
      <c r="I4381">
        <v>40.743307000000001</v>
      </c>
      <c r="J4381">
        <v>-73.980478000000005</v>
      </c>
      <c r="K4381">
        <v>40.746791999999999</v>
      </c>
      <c r="L4381">
        <v>5</v>
      </c>
      <c r="M4381">
        <v>0.81800847642390018</v>
      </c>
      <c r="N4381">
        <v>5.5</v>
      </c>
    </row>
    <row r="4382" spans="1:14" x14ac:dyDescent="0.2">
      <c r="A4382" s="1">
        <v>1.4895833333333332E-2</v>
      </c>
      <c r="B4382" s="3">
        <v>40661.63958333333</v>
      </c>
      <c r="C4382" s="4">
        <v>2011</v>
      </c>
      <c r="D4382" s="4">
        <v>4</v>
      </c>
      <c r="E4382" s="4">
        <v>28</v>
      </c>
      <c r="F4382" s="4">
        <v>15</v>
      </c>
      <c r="G4382" s="4">
        <v>4</v>
      </c>
      <c r="H4382">
        <v>-73.950224000000006</v>
      </c>
      <c r="I4382">
        <v>40.771292000000003</v>
      </c>
      <c r="J4382">
        <v>-74.007896000000002</v>
      </c>
      <c r="K4382">
        <v>40.706057999999999</v>
      </c>
      <c r="L4382">
        <v>1</v>
      </c>
      <c r="M4382">
        <v>8.7405051831751859</v>
      </c>
      <c r="N4382">
        <v>21.3</v>
      </c>
    </row>
    <row r="4383" spans="1:14" x14ac:dyDescent="0.2">
      <c r="A4383" s="1">
        <v>3.4849537037037033E-2</v>
      </c>
      <c r="B4383" s="3">
        <v>42026.576388888891</v>
      </c>
      <c r="C4383" s="4">
        <v>2015</v>
      </c>
      <c r="D4383" s="4">
        <v>1</v>
      </c>
      <c r="E4383" s="4">
        <v>22</v>
      </c>
      <c r="F4383" s="4">
        <v>13</v>
      </c>
      <c r="G4383" s="4">
        <v>4</v>
      </c>
      <c r="H4383">
        <v>-73.991035460000006</v>
      </c>
      <c r="I4383">
        <v>40.729980470000001</v>
      </c>
      <c r="J4383">
        <v>-73.981414790000002</v>
      </c>
      <c r="K4383">
        <v>40.727470400000001</v>
      </c>
      <c r="L4383">
        <v>1</v>
      </c>
      <c r="M4383">
        <v>0.85834116230134849</v>
      </c>
      <c r="N4383">
        <v>5</v>
      </c>
    </row>
    <row r="4384" spans="1:14" x14ac:dyDescent="0.2">
      <c r="A4384" s="1">
        <v>6.3078703703703708E-3</v>
      </c>
      <c r="B4384" s="3">
        <v>41039.79791666667</v>
      </c>
      <c r="C4384" s="4">
        <v>2012</v>
      </c>
      <c r="D4384" s="4">
        <v>5</v>
      </c>
      <c r="E4384" s="4">
        <v>10</v>
      </c>
      <c r="F4384" s="4">
        <v>19</v>
      </c>
      <c r="G4384" s="4">
        <v>4</v>
      </c>
      <c r="H4384">
        <v>-73.972301999999999</v>
      </c>
      <c r="I4384">
        <v>40.759191999999999</v>
      </c>
      <c r="J4384">
        <v>-74.008650000000003</v>
      </c>
      <c r="K4384">
        <v>40.732415000000003</v>
      </c>
      <c r="L4384">
        <v>1</v>
      </c>
      <c r="M4384">
        <v>4.2757889337007029</v>
      </c>
      <c r="N4384">
        <v>15.7</v>
      </c>
    </row>
    <row r="4385" spans="1:14" x14ac:dyDescent="0.2">
      <c r="A4385" s="1">
        <v>4.0624999999999993E-3</v>
      </c>
      <c r="B4385" s="3">
        <v>40864.753472222219</v>
      </c>
      <c r="C4385" s="4">
        <v>2011</v>
      </c>
      <c r="D4385" s="4">
        <v>11</v>
      </c>
      <c r="E4385" s="4">
        <v>17</v>
      </c>
      <c r="F4385" s="4">
        <v>18</v>
      </c>
      <c r="G4385" s="4">
        <v>4</v>
      </c>
      <c r="H4385">
        <v>-74.010772000000003</v>
      </c>
      <c r="I4385">
        <v>40.711148999999999</v>
      </c>
      <c r="J4385">
        <v>-73.973241999999999</v>
      </c>
      <c r="K4385">
        <v>40.754261999999997</v>
      </c>
      <c r="L4385">
        <v>1</v>
      </c>
      <c r="M4385">
        <v>5.7494080300822068</v>
      </c>
      <c r="N4385">
        <v>16.899999999999999</v>
      </c>
    </row>
    <row r="4386" spans="1:14" x14ac:dyDescent="0.2">
      <c r="A4386" s="1">
        <v>3.1944444444444449E-2</v>
      </c>
      <c r="B4386" s="3">
        <v>40878.365277777775</v>
      </c>
      <c r="C4386" s="4">
        <v>2011</v>
      </c>
      <c r="D4386" s="4">
        <v>12</v>
      </c>
      <c r="E4386" s="4">
        <v>1</v>
      </c>
      <c r="F4386" s="4">
        <v>8</v>
      </c>
      <c r="G4386" s="4">
        <v>4</v>
      </c>
      <c r="H4386">
        <v>-73.949332999999996</v>
      </c>
      <c r="I4386">
        <v>40.772796999999997</v>
      </c>
      <c r="J4386">
        <v>-73.959937999999994</v>
      </c>
      <c r="K4386">
        <v>40.758369999999999</v>
      </c>
      <c r="L4386">
        <v>1</v>
      </c>
      <c r="M4386">
        <v>1.8381300534289846</v>
      </c>
      <c r="N4386">
        <v>5.7</v>
      </c>
    </row>
    <row r="4387" spans="1:14" x14ac:dyDescent="0.2">
      <c r="A4387" s="1">
        <v>6.9444444444444447E-4</v>
      </c>
      <c r="B4387" s="3">
        <v>41921.959027777775</v>
      </c>
      <c r="C4387" s="4">
        <v>2014</v>
      </c>
      <c r="D4387" s="4">
        <v>10</v>
      </c>
      <c r="E4387" s="4">
        <v>9</v>
      </c>
      <c r="F4387" s="4">
        <v>23</v>
      </c>
      <c r="G4387" s="4">
        <v>4</v>
      </c>
      <c r="H4387">
        <v>-74.015709999999999</v>
      </c>
      <c r="I4387">
        <v>40.710929999999998</v>
      </c>
      <c r="J4387">
        <v>-74.007599999999996</v>
      </c>
      <c r="K4387">
        <v>40.705199999999998</v>
      </c>
      <c r="L4387">
        <v>2</v>
      </c>
      <c r="M4387">
        <v>0.93553036884724317</v>
      </c>
      <c r="N4387">
        <v>7.5</v>
      </c>
    </row>
    <row r="4388" spans="1:14" x14ac:dyDescent="0.2">
      <c r="A4388" s="1">
        <v>2.0833333333333332E-2</v>
      </c>
      <c r="B4388" s="3">
        <v>40437.4375</v>
      </c>
      <c r="C4388" s="4">
        <v>2010</v>
      </c>
      <c r="D4388" s="4">
        <v>9</v>
      </c>
      <c r="E4388" s="4">
        <v>16</v>
      </c>
      <c r="F4388" s="4">
        <v>10</v>
      </c>
      <c r="G4388" s="4">
        <v>4</v>
      </c>
      <c r="H4388">
        <v>-73.945130000000006</v>
      </c>
      <c r="I4388">
        <v>40.781512999999997</v>
      </c>
      <c r="J4388">
        <v>-73.952157999999997</v>
      </c>
      <c r="K4388">
        <v>40.772078</v>
      </c>
      <c r="L4388">
        <v>1</v>
      </c>
      <c r="M4388">
        <v>1.2058687515423614</v>
      </c>
      <c r="N4388">
        <v>4.5</v>
      </c>
    </row>
    <row r="4389" spans="1:14" x14ac:dyDescent="0.2">
      <c r="A4389" s="1">
        <v>1.0254629629629629E-2</v>
      </c>
      <c r="B4389" s="3">
        <v>42159.968055555553</v>
      </c>
      <c r="C4389" s="4">
        <v>2015</v>
      </c>
      <c r="D4389" s="4">
        <v>6</v>
      </c>
      <c r="E4389" s="4">
        <v>4</v>
      </c>
      <c r="F4389" s="4">
        <v>23</v>
      </c>
      <c r="G4389" s="4">
        <v>4</v>
      </c>
      <c r="H4389">
        <v>-73.966979980000005</v>
      </c>
      <c r="I4389">
        <v>40.772506710000002</v>
      </c>
      <c r="J4389">
        <v>-73.991325380000006</v>
      </c>
      <c r="K4389">
        <v>40.750049590000003</v>
      </c>
      <c r="L4389">
        <v>1</v>
      </c>
      <c r="M4389">
        <v>3.2347063018055051</v>
      </c>
      <c r="N4389">
        <v>11</v>
      </c>
    </row>
    <row r="4390" spans="1:14" x14ac:dyDescent="0.2">
      <c r="A4390" s="1">
        <v>2.5868055555555557E-2</v>
      </c>
      <c r="B4390" s="3">
        <v>40626.817361111112</v>
      </c>
      <c r="C4390" s="4">
        <v>2011</v>
      </c>
      <c r="D4390" s="4">
        <v>3</v>
      </c>
      <c r="E4390" s="4">
        <v>24</v>
      </c>
      <c r="F4390" s="4">
        <v>19</v>
      </c>
      <c r="G4390" s="4">
        <v>4</v>
      </c>
      <c r="H4390">
        <v>-73.973294999999993</v>
      </c>
      <c r="I4390">
        <v>40.750973000000002</v>
      </c>
      <c r="J4390">
        <v>-73.963842</v>
      </c>
      <c r="K4390">
        <v>40.761153</v>
      </c>
      <c r="L4390">
        <v>2</v>
      </c>
      <c r="M4390">
        <v>1.3854993847157435</v>
      </c>
      <c r="N4390">
        <v>4.9000000000000004</v>
      </c>
    </row>
    <row r="4391" spans="1:14" x14ac:dyDescent="0.2">
      <c r="A4391" s="1">
        <v>3.3402777777777774E-2</v>
      </c>
      <c r="B4391" s="3">
        <v>42180.324999999997</v>
      </c>
      <c r="C4391" s="4">
        <v>2015</v>
      </c>
      <c r="D4391" s="4">
        <v>6</v>
      </c>
      <c r="E4391" s="4">
        <v>25</v>
      </c>
      <c r="F4391" s="4">
        <v>7</v>
      </c>
      <c r="G4391" s="4">
        <v>4</v>
      </c>
      <c r="H4391">
        <v>-73.978988650000005</v>
      </c>
      <c r="I4391">
        <v>40.76314163</v>
      </c>
      <c r="J4391">
        <v>-73.992835999999997</v>
      </c>
      <c r="K4391">
        <v>40.750946040000002</v>
      </c>
      <c r="L4391">
        <v>1</v>
      </c>
      <c r="M4391">
        <v>1.79066946491705</v>
      </c>
      <c r="N4391">
        <v>8.5</v>
      </c>
    </row>
    <row r="4392" spans="1:14" x14ac:dyDescent="0.2">
      <c r="A4392" s="1">
        <v>2.2094907407407407E-2</v>
      </c>
      <c r="B4392" s="3">
        <v>40675.979861111111</v>
      </c>
      <c r="C4392" s="4">
        <v>2011</v>
      </c>
      <c r="D4392" s="4">
        <v>5</v>
      </c>
      <c r="E4392" s="4">
        <v>12</v>
      </c>
      <c r="F4392" s="4">
        <v>23</v>
      </c>
      <c r="G4392" s="4">
        <v>4</v>
      </c>
      <c r="H4392">
        <v>-73.999623999999997</v>
      </c>
      <c r="I4392">
        <v>40.733536999999998</v>
      </c>
      <c r="J4392">
        <v>-73.980339000000001</v>
      </c>
      <c r="K4392">
        <v>40.776136999999999</v>
      </c>
      <c r="L4392">
        <v>1</v>
      </c>
      <c r="M4392">
        <v>5.0132971108853139</v>
      </c>
      <c r="N4392">
        <v>10.9</v>
      </c>
    </row>
    <row r="4393" spans="1:14" x14ac:dyDescent="0.2">
      <c r="A4393" s="1">
        <v>1.4583333333333332E-2</v>
      </c>
      <c r="B4393" s="3">
        <v>41669.76458333333</v>
      </c>
      <c r="C4393" s="4">
        <v>2014</v>
      </c>
      <c r="D4393" s="4">
        <v>1</v>
      </c>
      <c r="E4393" s="4">
        <v>30</v>
      </c>
      <c r="F4393" s="4">
        <v>18</v>
      </c>
      <c r="G4393" s="4">
        <v>4</v>
      </c>
      <c r="H4393">
        <v>-73.984572999999997</v>
      </c>
      <c r="I4393">
        <v>40.754277000000002</v>
      </c>
      <c r="J4393">
        <v>-73.987076999999999</v>
      </c>
      <c r="K4393">
        <v>40.771141999999998</v>
      </c>
      <c r="L4393">
        <v>1</v>
      </c>
      <c r="M4393">
        <v>1.889237188473659</v>
      </c>
      <c r="N4393">
        <v>9</v>
      </c>
    </row>
    <row r="4394" spans="1:14" x14ac:dyDescent="0.2">
      <c r="A4394" s="1">
        <v>6.9444444444444447E-4</v>
      </c>
      <c r="B4394" s="3">
        <v>41039.709027777775</v>
      </c>
      <c r="C4394" s="4">
        <v>2012</v>
      </c>
      <c r="D4394" s="4">
        <v>5</v>
      </c>
      <c r="E4394" s="4">
        <v>10</v>
      </c>
      <c r="F4394" s="4">
        <v>17</v>
      </c>
      <c r="G4394" s="4">
        <v>4</v>
      </c>
      <c r="H4394">
        <v>-73.981948000000003</v>
      </c>
      <c r="I4394">
        <v>40.775224999999999</v>
      </c>
      <c r="J4394">
        <v>-73.964517000000001</v>
      </c>
      <c r="K4394">
        <v>40.772996999999997</v>
      </c>
      <c r="L4394">
        <v>1</v>
      </c>
      <c r="M4394">
        <v>1.4902374259916091</v>
      </c>
      <c r="N4394">
        <v>6.5</v>
      </c>
    </row>
    <row r="4395" spans="1:14" x14ac:dyDescent="0.2">
      <c r="A4395" s="1">
        <v>2.1956018518518517E-2</v>
      </c>
      <c r="B4395" s="3">
        <v>40367.896527777775</v>
      </c>
      <c r="C4395" s="4">
        <v>2010</v>
      </c>
      <c r="D4395" s="4">
        <v>7</v>
      </c>
      <c r="E4395" s="4">
        <v>8</v>
      </c>
      <c r="F4395" s="4">
        <v>21</v>
      </c>
      <c r="G4395" s="4">
        <v>4</v>
      </c>
      <c r="H4395">
        <v>-73.991209999999995</v>
      </c>
      <c r="I4395">
        <v>40.770629</v>
      </c>
      <c r="J4395">
        <v>-73.961348000000001</v>
      </c>
      <c r="K4395">
        <v>40.645589999999999</v>
      </c>
      <c r="L4395">
        <v>1</v>
      </c>
      <c r="M4395">
        <v>14.145535868064618</v>
      </c>
      <c r="N4395">
        <v>26.9</v>
      </c>
    </row>
    <row r="4396" spans="1:14" x14ac:dyDescent="0.2">
      <c r="A4396" s="1">
        <v>1.849537037037037E-2</v>
      </c>
      <c r="B4396" s="3">
        <v>40353.851388888892</v>
      </c>
      <c r="C4396" s="4">
        <v>2010</v>
      </c>
      <c r="D4396" s="4">
        <v>6</v>
      </c>
      <c r="E4396" s="4">
        <v>24</v>
      </c>
      <c r="F4396" s="4">
        <v>20</v>
      </c>
      <c r="G4396" s="4">
        <v>4</v>
      </c>
      <c r="H4396">
        <v>-73.973612000000003</v>
      </c>
      <c r="I4396">
        <v>40.751784999999998</v>
      </c>
      <c r="J4396">
        <v>-73.979020000000006</v>
      </c>
      <c r="K4396">
        <v>40.766776</v>
      </c>
      <c r="L4396">
        <v>1</v>
      </c>
      <c r="M4396">
        <v>1.7299710719918182</v>
      </c>
      <c r="N4396">
        <v>7.3</v>
      </c>
    </row>
    <row r="4397" spans="1:14" x14ac:dyDescent="0.2">
      <c r="A4397" s="1">
        <v>1.9953703703703706E-2</v>
      </c>
      <c r="B4397" s="3">
        <v>42159.852777777778</v>
      </c>
      <c r="C4397" s="4">
        <v>2015</v>
      </c>
      <c r="D4397" s="4">
        <v>6</v>
      </c>
      <c r="E4397" s="4">
        <v>4</v>
      </c>
      <c r="F4397" s="4">
        <v>20</v>
      </c>
      <c r="G4397" s="4">
        <v>4</v>
      </c>
      <c r="H4397">
        <v>-73.985229489999995</v>
      </c>
      <c r="I4397">
        <v>40.768650049999998</v>
      </c>
      <c r="J4397">
        <v>-73.994705199999999</v>
      </c>
      <c r="K4397">
        <v>40.741325379999999</v>
      </c>
      <c r="L4397">
        <v>1</v>
      </c>
      <c r="M4397">
        <v>3.1449681663060445</v>
      </c>
      <c r="N4397">
        <v>13</v>
      </c>
    </row>
    <row r="4398" spans="1:14" x14ac:dyDescent="0.2">
      <c r="A4398" s="1">
        <v>1.0381944444444444E-2</v>
      </c>
      <c r="B4398" s="3">
        <v>39863.426388888889</v>
      </c>
      <c r="C4398" s="4">
        <v>2009</v>
      </c>
      <c r="D4398" s="4">
        <v>2</v>
      </c>
      <c r="E4398" s="4">
        <v>19</v>
      </c>
      <c r="F4398" s="4">
        <v>10</v>
      </c>
      <c r="G4398" s="4">
        <v>4</v>
      </c>
      <c r="H4398">
        <v>-73.999328000000006</v>
      </c>
      <c r="I4398">
        <v>40.744177000000001</v>
      </c>
      <c r="J4398">
        <v>-73.977935000000002</v>
      </c>
      <c r="K4398">
        <v>40.762723000000001</v>
      </c>
      <c r="L4398">
        <v>1</v>
      </c>
      <c r="M4398">
        <v>2.7416712350158354</v>
      </c>
      <c r="N4398">
        <v>9.3000000000000007</v>
      </c>
    </row>
    <row r="4399" spans="1:14" x14ac:dyDescent="0.2">
      <c r="A4399" s="1">
        <v>2.3321759259259261E-2</v>
      </c>
      <c r="B4399" s="3">
        <v>39954.856249999997</v>
      </c>
      <c r="C4399" s="4">
        <v>2009</v>
      </c>
      <c r="D4399" s="4">
        <v>5</v>
      </c>
      <c r="E4399" s="4">
        <v>21</v>
      </c>
      <c r="F4399" s="4">
        <v>20</v>
      </c>
      <c r="G4399" s="4">
        <v>4</v>
      </c>
      <c r="H4399">
        <v>-74.000850999999997</v>
      </c>
      <c r="I4399">
        <v>40.737347</v>
      </c>
      <c r="J4399">
        <v>-73.986181999999999</v>
      </c>
      <c r="K4399">
        <v>40.739178000000003</v>
      </c>
      <c r="L4399">
        <v>3</v>
      </c>
      <c r="M4399">
        <v>1.2539572123249374</v>
      </c>
      <c r="N4399">
        <v>7.7</v>
      </c>
    </row>
    <row r="4400" spans="1:14" x14ac:dyDescent="0.2">
      <c r="A4400" s="1">
        <v>2.0833333333333333E-3</v>
      </c>
      <c r="B4400" s="3">
        <v>41480.918749999997</v>
      </c>
      <c r="C4400" s="4">
        <v>2013</v>
      </c>
      <c r="D4400" s="4">
        <v>7</v>
      </c>
      <c r="E4400" s="4">
        <v>25</v>
      </c>
      <c r="F4400" s="4">
        <v>22</v>
      </c>
      <c r="G4400" s="4">
        <v>4</v>
      </c>
      <c r="H4400">
        <v>-73.961457999999993</v>
      </c>
      <c r="I4400">
        <v>40.796151999999999</v>
      </c>
      <c r="J4400">
        <v>-73.966807000000003</v>
      </c>
      <c r="K4400">
        <v>40.801827000000003</v>
      </c>
      <c r="L4400">
        <v>6</v>
      </c>
      <c r="M4400">
        <v>0.77606432385079493</v>
      </c>
      <c r="N4400">
        <v>4.5</v>
      </c>
    </row>
    <row r="4401" spans="1:14" x14ac:dyDescent="0.2">
      <c r="A4401" s="1">
        <v>2.4305555555555556E-2</v>
      </c>
      <c r="B4401" s="3">
        <v>40850.732638888891</v>
      </c>
      <c r="C4401" s="4">
        <v>2011</v>
      </c>
      <c r="D4401" s="4">
        <v>11</v>
      </c>
      <c r="E4401" s="4">
        <v>3</v>
      </c>
      <c r="F4401" s="4">
        <v>17</v>
      </c>
      <c r="G4401" s="4">
        <v>4</v>
      </c>
      <c r="H4401">
        <v>-73.978593000000004</v>
      </c>
      <c r="I4401">
        <v>40.753452000000003</v>
      </c>
      <c r="J4401">
        <v>-73.978651999999997</v>
      </c>
      <c r="K4401">
        <v>40.762659999999997</v>
      </c>
      <c r="L4401">
        <v>1</v>
      </c>
      <c r="M4401">
        <v>1.0250419444071659</v>
      </c>
      <c r="N4401">
        <v>7.7</v>
      </c>
    </row>
    <row r="4402" spans="1:14" x14ac:dyDescent="0.2">
      <c r="A4402" s="1">
        <v>1.5821759259259261E-2</v>
      </c>
      <c r="B4402" s="3">
        <v>40206.473611111112</v>
      </c>
      <c r="C4402" s="4">
        <v>2010</v>
      </c>
      <c r="D4402" s="4">
        <v>1</v>
      </c>
      <c r="E4402" s="4">
        <v>28</v>
      </c>
      <c r="F4402" s="4">
        <v>11</v>
      </c>
      <c r="G4402" s="4">
        <v>4</v>
      </c>
      <c r="H4402">
        <v>-73.992425999999995</v>
      </c>
      <c r="I4402">
        <v>40.737445000000001</v>
      </c>
      <c r="J4402">
        <v>-73.984662999999998</v>
      </c>
      <c r="K4402">
        <v>40.740380000000002</v>
      </c>
      <c r="L4402">
        <v>1</v>
      </c>
      <c r="M4402">
        <v>0.73176499867901901</v>
      </c>
      <c r="N4402">
        <v>5.7</v>
      </c>
    </row>
    <row r="4403" spans="1:14" x14ac:dyDescent="0.2">
      <c r="A4403" s="1">
        <v>3.1168981481481482E-2</v>
      </c>
      <c r="B4403" s="3">
        <v>41942.780555555553</v>
      </c>
      <c r="C4403" s="4">
        <v>2014</v>
      </c>
      <c r="D4403" s="4">
        <v>10</v>
      </c>
      <c r="E4403" s="4">
        <v>30</v>
      </c>
      <c r="F4403" s="4">
        <v>18</v>
      </c>
      <c r="G4403" s="4">
        <v>4</v>
      </c>
      <c r="H4403">
        <v>-73.991125999999994</v>
      </c>
      <c r="I4403">
        <v>40.717227999999999</v>
      </c>
      <c r="J4403">
        <v>-73.984007000000005</v>
      </c>
      <c r="K4403">
        <v>40.773848000000001</v>
      </c>
      <c r="L4403">
        <v>1</v>
      </c>
      <c r="M4403">
        <v>6.3314411233407775</v>
      </c>
      <c r="N4403">
        <v>27</v>
      </c>
    </row>
    <row r="4404" spans="1:14" x14ac:dyDescent="0.2">
      <c r="A4404" s="1">
        <v>3.8391203703703698E-2</v>
      </c>
      <c r="B4404" s="3">
        <v>40241.496527777781</v>
      </c>
      <c r="C4404" s="4">
        <v>2010</v>
      </c>
      <c r="D4404" s="4">
        <v>3</v>
      </c>
      <c r="E4404" s="4">
        <v>4</v>
      </c>
      <c r="F4404" s="4">
        <v>11</v>
      </c>
      <c r="G4404" s="4">
        <v>4</v>
      </c>
      <c r="H4404">
        <v>-73.969424000000004</v>
      </c>
      <c r="I4404">
        <v>40.753732999999997</v>
      </c>
      <c r="J4404">
        <v>-74.014916999999997</v>
      </c>
      <c r="K4404">
        <v>40.709417000000002</v>
      </c>
      <c r="L4404">
        <v>1</v>
      </c>
      <c r="M4404">
        <v>6.2500977227157914</v>
      </c>
      <c r="N4404">
        <v>16.100000000000001</v>
      </c>
    </row>
    <row r="4405" spans="1:14" x14ac:dyDescent="0.2">
      <c r="A4405" s="1">
        <v>3.5983796296296298E-2</v>
      </c>
      <c r="B4405" s="3">
        <v>42033.70208333333</v>
      </c>
      <c r="C4405" s="4">
        <v>2015</v>
      </c>
      <c r="D4405" s="4">
        <v>1</v>
      </c>
      <c r="E4405" s="4">
        <v>29</v>
      </c>
      <c r="F4405" s="4">
        <v>16</v>
      </c>
      <c r="G4405" s="4">
        <v>4</v>
      </c>
      <c r="H4405">
        <v>-73.981109619999998</v>
      </c>
      <c r="I4405">
        <v>40.774501800000003</v>
      </c>
      <c r="J4405">
        <v>-73.977325440000001</v>
      </c>
      <c r="K4405">
        <v>40.787498470000003</v>
      </c>
      <c r="L4405">
        <v>1</v>
      </c>
      <c r="M4405">
        <v>1.4815285757648737</v>
      </c>
      <c r="N4405">
        <v>6.5</v>
      </c>
    </row>
    <row r="4406" spans="1:14" x14ac:dyDescent="0.2">
      <c r="A4406" s="1">
        <v>2.3993055555555556E-2</v>
      </c>
      <c r="B4406" s="3">
        <v>40052.81527777778</v>
      </c>
      <c r="C4406" s="4">
        <v>2009</v>
      </c>
      <c r="D4406" s="4">
        <v>8</v>
      </c>
      <c r="E4406" s="4">
        <v>27</v>
      </c>
      <c r="F4406" s="4">
        <v>19</v>
      </c>
      <c r="G4406" s="4">
        <v>4</v>
      </c>
      <c r="H4406">
        <v>-73.981941000000006</v>
      </c>
      <c r="I4406">
        <v>40.767556999999996</v>
      </c>
      <c r="J4406">
        <v>-73.987830000000002</v>
      </c>
      <c r="K4406">
        <v>40.761288</v>
      </c>
      <c r="L4406">
        <v>1</v>
      </c>
      <c r="M4406">
        <v>0.85647255753140905</v>
      </c>
      <c r="N4406">
        <v>5.7</v>
      </c>
    </row>
    <row r="4407" spans="1:14" x14ac:dyDescent="0.2">
      <c r="A4407" s="1">
        <v>2.361111111111111E-2</v>
      </c>
      <c r="B4407" s="3">
        <v>41851.69027777778</v>
      </c>
      <c r="C4407" s="4">
        <v>2014</v>
      </c>
      <c r="D4407" s="4">
        <v>7</v>
      </c>
      <c r="E4407" s="4">
        <v>31</v>
      </c>
      <c r="F4407" s="4">
        <v>16</v>
      </c>
      <c r="G4407" s="4">
        <v>4</v>
      </c>
      <c r="H4407">
        <v>-73.96172</v>
      </c>
      <c r="I4407">
        <v>40.776127000000002</v>
      </c>
      <c r="J4407">
        <v>-73.961635000000001</v>
      </c>
      <c r="K4407">
        <v>40.776195000000001</v>
      </c>
      <c r="L4407">
        <v>1</v>
      </c>
      <c r="M4407">
        <v>1.042299697453848E-2</v>
      </c>
      <c r="N4407">
        <v>52</v>
      </c>
    </row>
    <row r="4408" spans="1:14" x14ac:dyDescent="0.2">
      <c r="A4408" s="1">
        <v>3.2372685185185185E-2</v>
      </c>
      <c r="B4408" s="3">
        <v>40164.781944444447</v>
      </c>
      <c r="C4408" s="4">
        <v>2009</v>
      </c>
      <c r="D4408" s="4">
        <v>12</v>
      </c>
      <c r="E4408" s="4">
        <v>17</v>
      </c>
      <c r="F4408" s="4">
        <v>18</v>
      </c>
      <c r="G4408" s="4">
        <v>4</v>
      </c>
      <c r="H4408">
        <v>-73.988091999999995</v>
      </c>
      <c r="I4408">
        <v>40.737585000000003</v>
      </c>
      <c r="J4408">
        <v>-73.989754000000005</v>
      </c>
      <c r="K4408">
        <v>40.744086000000003</v>
      </c>
      <c r="L4408">
        <v>3</v>
      </c>
      <c r="M4408">
        <v>0.73713933651305519</v>
      </c>
      <c r="N4408">
        <v>5.7</v>
      </c>
    </row>
    <row r="4409" spans="1:14" x14ac:dyDescent="0.2">
      <c r="A4409" s="1">
        <v>1.7060185185185185E-2</v>
      </c>
      <c r="B4409" s="3">
        <v>41074.76666666667</v>
      </c>
      <c r="C4409" s="4">
        <v>2012</v>
      </c>
      <c r="D4409" s="4">
        <v>6</v>
      </c>
      <c r="E4409" s="4">
        <v>14</v>
      </c>
      <c r="F4409" s="4">
        <v>18</v>
      </c>
      <c r="G4409" s="4">
        <v>4</v>
      </c>
      <c r="H4409">
        <v>-73.975587000000004</v>
      </c>
      <c r="I4409">
        <v>40.761178000000001</v>
      </c>
      <c r="J4409">
        <v>-74.003938000000005</v>
      </c>
      <c r="K4409">
        <v>40.731769999999997</v>
      </c>
      <c r="L4409">
        <v>1</v>
      </c>
      <c r="M4409">
        <v>4.0538823481053337</v>
      </c>
      <c r="N4409">
        <v>12.9</v>
      </c>
    </row>
    <row r="4410" spans="1:14" x14ac:dyDescent="0.2">
      <c r="A4410" s="1">
        <v>3.0439814814814821E-3</v>
      </c>
      <c r="B4410" s="3">
        <v>41956.336111111108</v>
      </c>
      <c r="C4410" s="4">
        <v>2014</v>
      </c>
      <c r="D4410" s="4">
        <v>11</v>
      </c>
      <c r="E4410" s="4">
        <v>13</v>
      </c>
      <c r="F4410" s="4">
        <v>8</v>
      </c>
      <c r="G4410" s="4">
        <v>4</v>
      </c>
      <c r="H4410">
        <v>-73.990307999999999</v>
      </c>
      <c r="I4410">
        <v>40.731816000000002</v>
      </c>
      <c r="J4410">
        <v>-73.981767000000005</v>
      </c>
      <c r="K4410">
        <v>40.759901999999997</v>
      </c>
      <c r="L4410">
        <v>1</v>
      </c>
      <c r="M4410">
        <v>3.2084243223476849</v>
      </c>
      <c r="N4410">
        <v>14</v>
      </c>
    </row>
    <row r="4411" spans="1:14" x14ac:dyDescent="0.2">
      <c r="A4411" s="1">
        <v>2.6504629629629628E-2</v>
      </c>
      <c r="B4411" s="3">
        <v>40780.776388888888</v>
      </c>
      <c r="C4411" s="4">
        <v>2011</v>
      </c>
      <c r="D4411" s="4">
        <v>8</v>
      </c>
      <c r="E4411" s="4">
        <v>25</v>
      </c>
      <c r="F4411" s="4">
        <v>18</v>
      </c>
      <c r="G4411" s="4">
        <v>4</v>
      </c>
      <c r="H4411">
        <v>-73.977354000000005</v>
      </c>
      <c r="I4411">
        <v>40.746499</v>
      </c>
      <c r="J4411">
        <v>-74.005801000000005</v>
      </c>
      <c r="K4411">
        <v>40.737143000000003</v>
      </c>
      <c r="L4411">
        <v>1</v>
      </c>
      <c r="M4411">
        <v>2.615583845571205</v>
      </c>
      <c r="N4411">
        <v>11.7</v>
      </c>
    </row>
    <row r="4412" spans="1:14" x14ac:dyDescent="0.2">
      <c r="A4412" s="1">
        <v>1.9293981481481485E-2</v>
      </c>
      <c r="B4412" s="3">
        <v>40920.810416666667</v>
      </c>
      <c r="C4412" s="4">
        <v>2012</v>
      </c>
      <c r="D4412" s="4">
        <v>1</v>
      </c>
      <c r="E4412" s="4">
        <v>12</v>
      </c>
      <c r="F4412" s="4">
        <v>19</v>
      </c>
      <c r="G4412" s="4">
        <v>4</v>
      </c>
      <c r="H4412">
        <v>-73.970928999999998</v>
      </c>
      <c r="I4412">
        <v>40.756597999999997</v>
      </c>
      <c r="J4412">
        <v>-73.996371999999994</v>
      </c>
      <c r="K4412">
        <v>40.744394</v>
      </c>
      <c r="L4412">
        <v>2</v>
      </c>
      <c r="M4412">
        <v>2.5395660810195873</v>
      </c>
      <c r="N4412">
        <v>10.1</v>
      </c>
    </row>
    <row r="4413" spans="1:14" x14ac:dyDescent="0.2">
      <c r="A4413" s="1">
        <v>1.7465277777777777E-2</v>
      </c>
      <c r="B4413" s="3">
        <v>40094.184027777781</v>
      </c>
      <c r="C4413" s="4">
        <v>2009</v>
      </c>
      <c r="D4413" s="4">
        <v>10</v>
      </c>
      <c r="E4413" s="4">
        <v>8</v>
      </c>
      <c r="F4413" s="4">
        <v>4</v>
      </c>
      <c r="G4413" s="4">
        <v>4</v>
      </c>
      <c r="H4413">
        <v>-73.965799000000004</v>
      </c>
      <c r="I4413">
        <v>40.754466000000001</v>
      </c>
      <c r="J4413">
        <v>-73.935412999999997</v>
      </c>
      <c r="K4413">
        <v>40.795830000000002</v>
      </c>
      <c r="L4413">
        <v>1</v>
      </c>
      <c r="M4413">
        <v>5.269153748785862</v>
      </c>
      <c r="N4413">
        <v>8.9</v>
      </c>
    </row>
    <row r="4414" spans="1:14" x14ac:dyDescent="0.2">
      <c r="A4414" s="1">
        <v>3.4722222222222224E-2</v>
      </c>
      <c r="B4414" s="3">
        <v>40353.368055555555</v>
      </c>
      <c r="C4414" s="4">
        <v>2010</v>
      </c>
      <c r="D4414" s="4">
        <v>6</v>
      </c>
      <c r="E4414" s="4">
        <v>24</v>
      </c>
      <c r="F4414" s="4">
        <v>8</v>
      </c>
      <c r="G4414" s="4">
        <v>4</v>
      </c>
      <c r="H4414">
        <v>-73.962019999999995</v>
      </c>
      <c r="I4414">
        <v>40.767673000000002</v>
      </c>
      <c r="J4414">
        <v>-73.982129999999998</v>
      </c>
      <c r="K4414">
        <v>40.769255000000001</v>
      </c>
      <c r="L4414">
        <v>1</v>
      </c>
      <c r="M4414">
        <v>1.7045621609423049</v>
      </c>
      <c r="N4414">
        <v>8.1</v>
      </c>
    </row>
    <row r="4415" spans="1:14" x14ac:dyDescent="0.2">
      <c r="A4415" s="1">
        <v>3.15625E-2</v>
      </c>
      <c r="B4415" s="3">
        <v>42173.989583333336</v>
      </c>
      <c r="C4415" s="4">
        <v>2015</v>
      </c>
      <c r="D4415" s="4">
        <v>6</v>
      </c>
      <c r="E4415" s="4">
        <v>18</v>
      </c>
      <c r="F4415" s="4">
        <v>23</v>
      </c>
      <c r="G4415" s="4">
        <v>4</v>
      </c>
      <c r="H4415">
        <v>-73.995475769999999</v>
      </c>
      <c r="I4415">
        <v>40.723869319999999</v>
      </c>
      <c r="J4415">
        <v>-73.992744450000004</v>
      </c>
      <c r="K4415">
        <v>40.731510159999999</v>
      </c>
      <c r="L4415">
        <v>1</v>
      </c>
      <c r="M4415">
        <v>0.88123070797939762</v>
      </c>
      <c r="N4415">
        <v>6</v>
      </c>
    </row>
    <row r="4416" spans="1:14" x14ac:dyDescent="0.2">
      <c r="A4416" s="1">
        <v>1.462962962962963E-2</v>
      </c>
      <c r="B4416" s="3">
        <v>40479.347916666666</v>
      </c>
      <c r="C4416" s="4">
        <v>2010</v>
      </c>
      <c r="D4416" s="4">
        <v>10</v>
      </c>
      <c r="E4416" s="4">
        <v>28</v>
      </c>
      <c r="F4416" s="4">
        <v>8</v>
      </c>
      <c r="G4416" s="4">
        <v>4</v>
      </c>
      <c r="H4416">
        <v>-74.007696999999993</v>
      </c>
      <c r="I4416">
        <v>40.705019</v>
      </c>
      <c r="J4416">
        <v>-73.972004999999996</v>
      </c>
      <c r="K4416">
        <v>40.756991999999997</v>
      </c>
      <c r="L4416">
        <v>1</v>
      </c>
      <c r="M4416">
        <v>6.522142611718996</v>
      </c>
      <c r="N4416">
        <v>15.7</v>
      </c>
    </row>
    <row r="4417" spans="1:14" x14ac:dyDescent="0.2">
      <c r="A4417" s="1">
        <v>1.7523148148148149E-2</v>
      </c>
      <c r="B4417" s="3">
        <v>41249.475694444445</v>
      </c>
      <c r="C4417" s="4">
        <v>2012</v>
      </c>
      <c r="D4417" s="4">
        <v>12</v>
      </c>
      <c r="E4417" s="4">
        <v>6</v>
      </c>
      <c r="F4417" s="4">
        <v>11</v>
      </c>
      <c r="G4417" s="4">
        <v>4</v>
      </c>
      <c r="H4417">
        <v>-73.966718999999998</v>
      </c>
      <c r="I4417">
        <v>40.793585</v>
      </c>
      <c r="J4417">
        <v>-73.997512999999998</v>
      </c>
      <c r="K4417">
        <v>40.724460999999998</v>
      </c>
      <c r="L4417">
        <v>1</v>
      </c>
      <c r="M4417">
        <v>8.1211336254346023</v>
      </c>
      <c r="N4417">
        <v>25.5</v>
      </c>
    </row>
    <row r="4418" spans="1:14" x14ac:dyDescent="0.2">
      <c r="A4418" s="1">
        <v>3.6064814814814813E-2</v>
      </c>
      <c r="B4418" s="3">
        <v>41893.535416666666</v>
      </c>
      <c r="C4418" s="4">
        <v>2014</v>
      </c>
      <c r="D4418" s="4">
        <v>9</v>
      </c>
      <c r="E4418" s="4">
        <v>11</v>
      </c>
      <c r="F4418" s="4">
        <v>12</v>
      </c>
      <c r="G4418" s="4">
        <v>4</v>
      </c>
      <c r="H4418">
        <v>-73.988150000000005</v>
      </c>
      <c r="I4418">
        <v>40.754472</v>
      </c>
      <c r="J4418">
        <v>-73.979637999999994</v>
      </c>
      <c r="K4418">
        <v>40.746353999999997</v>
      </c>
      <c r="L4418">
        <v>1</v>
      </c>
      <c r="M4418">
        <v>1.1540947586445831</v>
      </c>
      <c r="N4418">
        <v>7.5</v>
      </c>
    </row>
    <row r="4419" spans="1:14" x14ac:dyDescent="0.2">
      <c r="A4419" s="1">
        <v>2.0173611111111111E-2</v>
      </c>
      <c r="B4419" s="3">
        <v>40276.603472222225</v>
      </c>
      <c r="C4419" s="4">
        <v>2010</v>
      </c>
      <c r="D4419" s="4">
        <v>4</v>
      </c>
      <c r="E4419" s="4">
        <v>8</v>
      </c>
      <c r="F4419" s="4">
        <v>14</v>
      </c>
      <c r="G4419" s="4">
        <v>4</v>
      </c>
      <c r="H4419">
        <v>-73.994089000000002</v>
      </c>
      <c r="I4419">
        <v>40.741103000000003</v>
      </c>
      <c r="J4419">
        <v>-73.975117999999995</v>
      </c>
      <c r="K4419">
        <v>40.744370000000004</v>
      </c>
      <c r="L4419">
        <v>1</v>
      </c>
      <c r="M4419">
        <v>1.6408434396964076</v>
      </c>
      <c r="N4419">
        <v>8.1</v>
      </c>
    </row>
    <row r="4420" spans="1:14" x14ac:dyDescent="0.2">
      <c r="A4420" s="1">
        <v>3.4652777777777775E-2</v>
      </c>
      <c r="B4420" s="3">
        <v>41914.742361111108</v>
      </c>
      <c r="C4420" s="4">
        <v>2014</v>
      </c>
      <c r="D4420" s="4">
        <v>10</v>
      </c>
      <c r="E4420" s="4">
        <v>2</v>
      </c>
      <c r="F4420" s="4">
        <v>17</v>
      </c>
      <c r="G4420" s="4">
        <v>4</v>
      </c>
      <c r="H4420">
        <v>-73.947361000000001</v>
      </c>
      <c r="I4420">
        <v>40.771306000000003</v>
      </c>
      <c r="J4420">
        <v>-73.981209000000007</v>
      </c>
      <c r="K4420">
        <v>40.754607999999998</v>
      </c>
      <c r="L4420">
        <v>1</v>
      </c>
      <c r="M4420">
        <v>3.405870988290971</v>
      </c>
      <c r="N4420">
        <v>18</v>
      </c>
    </row>
    <row r="4421" spans="1:14" x14ac:dyDescent="0.2">
      <c r="A4421" s="1">
        <v>2.9548611111111109E-2</v>
      </c>
      <c r="B4421" s="3">
        <v>41550.820833333331</v>
      </c>
      <c r="C4421" s="4">
        <v>2013</v>
      </c>
      <c r="D4421" s="4">
        <v>10</v>
      </c>
      <c r="E4421" s="4">
        <v>3</v>
      </c>
      <c r="F4421" s="4">
        <v>19</v>
      </c>
      <c r="G4421" s="4">
        <v>4</v>
      </c>
      <c r="H4421">
        <v>-74.006493000000006</v>
      </c>
      <c r="I4421">
        <v>40.714613</v>
      </c>
      <c r="J4421">
        <v>-74.016132999999996</v>
      </c>
      <c r="K4421">
        <v>40.711266999999999</v>
      </c>
      <c r="L4421">
        <v>2</v>
      </c>
      <c r="M4421">
        <v>0.89463682304380243</v>
      </c>
      <c r="N4421">
        <v>6</v>
      </c>
    </row>
    <row r="4422" spans="1:14" x14ac:dyDescent="0.2">
      <c r="A4422" s="1">
        <v>9.0277777777777787E-3</v>
      </c>
      <c r="B4422" s="3">
        <v>41263.509027777778</v>
      </c>
      <c r="C4422" s="4">
        <v>2012</v>
      </c>
      <c r="D4422" s="4">
        <v>12</v>
      </c>
      <c r="E4422" s="4">
        <v>20</v>
      </c>
      <c r="F4422" s="4">
        <v>12</v>
      </c>
      <c r="G4422" s="4">
        <v>4</v>
      </c>
      <c r="H4422">
        <v>-73.974847999999994</v>
      </c>
      <c r="I4422">
        <v>40.755623</v>
      </c>
      <c r="J4422">
        <v>-73.980777000000003</v>
      </c>
      <c r="K4422">
        <v>40.774093000000001</v>
      </c>
      <c r="L4422">
        <v>1</v>
      </c>
      <c r="M4422">
        <v>2.1159676590252881</v>
      </c>
      <c r="N4422">
        <v>12</v>
      </c>
    </row>
    <row r="4423" spans="1:14" x14ac:dyDescent="0.2">
      <c r="A4423" s="1">
        <v>6.9444444444444441E-3</v>
      </c>
      <c r="B4423" s="3">
        <v>40486.548611111109</v>
      </c>
      <c r="C4423" s="4">
        <v>2010</v>
      </c>
      <c r="D4423" s="4">
        <v>11</v>
      </c>
      <c r="E4423" s="4">
        <v>4</v>
      </c>
      <c r="F4423" s="4">
        <v>13</v>
      </c>
      <c r="G4423" s="4">
        <v>4</v>
      </c>
      <c r="H4423">
        <v>-73.981262999999998</v>
      </c>
      <c r="I4423">
        <v>40.781688000000003</v>
      </c>
      <c r="J4423">
        <v>-74.000316999999995</v>
      </c>
      <c r="K4423">
        <v>40.758572999999998</v>
      </c>
      <c r="L4423">
        <v>1</v>
      </c>
      <c r="M4423">
        <v>3.0334019478052237</v>
      </c>
      <c r="N4423">
        <v>8.1</v>
      </c>
    </row>
    <row r="4424" spans="1:14" x14ac:dyDescent="0.2">
      <c r="A4424" s="1">
        <v>9.7222222222222224E-3</v>
      </c>
      <c r="B4424" s="3">
        <v>39856.093055555553</v>
      </c>
      <c r="C4424" s="4">
        <v>2009</v>
      </c>
      <c r="D4424" s="4">
        <v>2</v>
      </c>
      <c r="E4424" s="4">
        <v>12</v>
      </c>
      <c r="F4424" s="4">
        <v>2</v>
      </c>
      <c r="G4424" s="4">
        <v>4</v>
      </c>
      <c r="H4424">
        <v>-73.985225</v>
      </c>
      <c r="I4424">
        <v>40.727640000000001</v>
      </c>
      <c r="J4424">
        <v>-73.980388000000005</v>
      </c>
      <c r="K4424">
        <v>40.739429999999999</v>
      </c>
      <c r="L4424">
        <v>1</v>
      </c>
      <c r="M4424">
        <v>1.3744155058670346</v>
      </c>
      <c r="N4424">
        <v>4.5</v>
      </c>
    </row>
    <row r="4425" spans="1:14" x14ac:dyDescent="0.2">
      <c r="A4425" s="1">
        <v>8.8773148148148153E-3</v>
      </c>
      <c r="B4425" s="3">
        <v>40969.800000000003</v>
      </c>
      <c r="C4425" s="4">
        <v>2012</v>
      </c>
      <c r="D4425" s="4">
        <v>3</v>
      </c>
      <c r="E4425" s="4">
        <v>1</v>
      </c>
      <c r="F4425" s="4">
        <v>19</v>
      </c>
      <c r="G4425" s="4">
        <v>4</v>
      </c>
      <c r="H4425">
        <v>-73.987565000000004</v>
      </c>
      <c r="I4425">
        <v>40.760657999999999</v>
      </c>
      <c r="J4425">
        <v>-73.988513999999995</v>
      </c>
      <c r="K4425">
        <v>40.731592999999997</v>
      </c>
      <c r="L4425">
        <v>1</v>
      </c>
      <c r="M4425">
        <v>3.2364907542239756</v>
      </c>
      <c r="N4425">
        <v>12.1</v>
      </c>
    </row>
    <row r="4426" spans="1:14" x14ac:dyDescent="0.2">
      <c r="A4426" s="1">
        <v>1.9085648148148147E-2</v>
      </c>
      <c r="B4426" s="3">
        <v>39828.560416666667</v>
      </c>
      <c r="C4426" s="4">
        <v>2009</v>
      </c>
      <c r="D4426" s="4">
        <v>1</v>
      </c>
      <c r="E4426" s="4">
        <v>15</v>
      </c>
      <c r="F4426" s="4">
        <v>13</v>
      </c>
      <c r="G4426" s="4">
        <v>4</v>
      </c>
      <c r="H4426">
        <v>-73.978337999999994</v>
      </c>
      <c r="I4426">
        <v>40.752572000000001</v>
      </c>
      <c r="J4426">
        <v>-73.991973000000002</v>
      </c>
      <c r="K4426">
        <v>40.75864</v>
      </c>
      <c r="L4426">
        <v>1</v>
      </c>
      <c r="M4426">
        <v>1.3335085706327692</v>
      </c>
      <c r="N4426">
        <v>4.9000000000000004</v>
      </c>
    </row>
    <row r="4427" spans="1:14" x14ac:dyDescent="0.2">
      <c r="A4427" s="1">
        <v>3.888888888888889E-2</v>
      </c>
      <c r="B4427" s="3">
        <v>41480.913888888892</v>
      </c>
      <c r="C4427" s="4">
        <v>2013</v>
      </c>
      <c r="D4427" s="4">
        <v>7</v>
      </c>
      <c r="E4427" s="4">
        <v>25</v>
      </c>
      <c r="F4427" s="4">
        <v>21</v>
      </c>
      <c r="G4427" s="4">
        <v>4</v>
      </c>
      <c r="H4427">
        <v>-73.986341999999993</v>
      </c>
      <c r="I4427">
        <v>40.748851999999999</v>
      </c>
      <c r="J4427">
        <v>-73.978412000000006</v>
      </c>
      <c r="K4427">
        <v>40.750362000000003</v>
      </c>
      <c r="L4427">
        <v>1</v>
      </c>
      <c r="M4427">
        <v>0.68955633332073651</v>
      </c>
      <c r="N4427">
        <v>7</v>
      </c>
    </row>
    <row r="4428" spans="1:14" x14ac:dyDescent="0.2">
      <c r="A4428" s="1">
        <v>3.4027777777777775E-2</v>
      </c>
      <c r="B4428" s="3">
        <v>41697.53402777778</v>
      </c>
      <c r="C4428" s="4">
        <v>2014</v>
      </c>
      <c r="D4428" s="4">
        <v>2</v>
      </c>
      <c r="E4428" s="4">
        <v>27</v>
      </c>
      <c r="F4428" s="4">
        <v>12</v>
      </c>
      <c r="G4428" s="4">
        <v>4</v>
      </c>
      <c r="H4428">
        <v>-73.983682000000002</v>
      </c>
      <c r="I4428">
        <v>40.693984999999998</v>
      </c>
      <c r="J4428">
        <v>-73.990476999999998</v>
      </c>
      <c r="K4428">
        <v>40.693637000000003</v>
      </c>
      <c r="L4428">
        <v>2</v>
      </c>
      <c r="M4428">
        <v>0.57482502967442828</v>
      </c>
      <c r="N4428">
        <v>5.5</v>
      </c>
    </row>
    <row r="4429" spans="1:14" x14ac:dyDescent="0.2">
      <c r="A4429" s="1">
        <v>2.2222222222222223E-2</v>
      </c>
      <c r="B4429" s="3">
        <v>40962.438888888886</v>
      </c>
      <c r="C4429" s="4">
        <v>2012</v>
      </c>
      <c r="D4429" s="4">
        <v>2</v>
      </c>
      <c r="E4429" s="4">
        <v>23</v>
      </c>
      <c r="F4429" s="4">
        <v>10</v>
      </c>
      <c r="G4429" s="4">
        <v>4</v>
      </c>
      <c r="H4429">
        <v>-73.961996999999997</v>
      </c>
      <c r="I4429">
        <v>40.776491999999998</v>
      </c>
      <c r="J4429">
        <v>-73.951853</v>
      </c>
      <c r="K4429">
        <v>40.772955000000003</v>
      </c>
      <c r="L4429">
        <v>1</v>
      </c>
      <c r="M4429">
        <v>0.94143432467943466</v>
      </c>
      <c r="N4429">
        <v>4.5</v>
      </c>
    </row>
    <row r="4430" spans="1:14" x14ac:dyDescent="0.2">
      <c r="A4430" s="1">
        <v>3.8194444444444446E-4</v>
      </c>
      <c r="B4430" s="3">
        <v>42159.958333333336</v>
      </c>
      <c r="C4430" s="4">
        <v>2015</v>
      </c>
      <c r="D4430" s="4">
        <v>6</v>
      </c>
      <c r="E4430" s="4">
        <v>4</v>
      </c>
      <c r="F4430" s="4">
        <v>23</v>
      </c>
      <c r="G4430" s="4">
        <v>4</v>
      </c>
      <c r="H4430">
        <v>-74.007118230000003</v>
      </c>
      <c r="I4430">
        <v>40.741584779999997</v>
      </c>
      <c r="J4430">
        <v>-74.002235409999997</v>
      </c>
      <c r="K4430">
        <v>40.732086180000003</v>
      </c>
      <c r="L4430">
        <v>1</v>
      </c>
      <c r="M4430">
        <v>1.1347591087242457</v>
      </c>
      <c r="N4430">
        <v>6</v>
      </c>
    </row>
    <row r="4431" spans="1:14" x14ac:dyDescent="0.2">
      <c r="A4431" s="1">
        <v>1.3402777777777777E-2</v>
      </c>
      <c r="B4431" s="3">
        <v>40605.47152777778</v>
      </c>
      <c r="C4431" s="4">
        <v>2011</v>
      </c>
      <c r="D4431" s="4">
        <v>3</v>
      </c>
      <c r="E4431" s="4">
        <v>3</v>
      </c>
      <c r="F4431" s="4">
        <v>11</v>
      </c>
      <c r="G4431" s="4">
        <v>4</v>
      </c>
      <c r="H4431">
        <v>-73.991669000000002</v>
      </c>
      <c r="I4431">
        <v>40.749882999999997</v>
      </c>
      <c r="J4431">
        <v>-73.984491000000006</v>
      </c>
      <c r="K4431">
        <v>40.760016999999998</v>
      </c>
      <c r="L4431">
        <v>1</v>
      </c>
      <c r="M4431">
        <v>1.280238215686673</v>
      </c>
      <c r="N4431">
        <v>10.5</v>
      </c>
    </row>
    <row r="4432" spans="1:14" x14ac:dyDescent="0.2">
      <c r="A4432" s="1">
        <v>3.7499999999999999E-2</v>
      </c>
      <c r="B4432" s="3">
        <v>41088.870833333334</v>
      </c>
      <c r="C4432" s="4">
        <v>2012</v>
      </c>
      <c r="D4432" s="4">
        <v>6</v>
      </c>
      <c r="E4432" s="4">
        <v>28</v>
      </c>
      <c r="F4432" s="4">
        <v>20</v>
      </c>
      <c r="G4432" s="4">
        <v>4</v>
      </c>
      <c r="H4432">
        <v>-74.004390000000001</v>
      </c>
      <c r="I4432">
        <v>40.752572000000001</v>
      </c>
      <c r="J4432">
        <v>-74.008127000000002</v>
      </c>
      <c r="K4432">
        <v>40.738402000000001</v>
      </c>
      <c r="L4432">
        <v>1</v>
      </c>
      <c r="M4432">
        <v>1.6085749755710588</v>
      </c>
      <c r="N4432">
        <v>7.7</v>
      </c>
    </row>
    <row r="4433" spans="1:14" x14ac:dyDescent="0.2">
      <c r="A4433" s="1">
        <v>8.4143518518518517E-3</v>
      </c>
      <c r="B4433" s="3">
        <v>40682.758333333331</v>
      </c>
      <c r="C4433" s="4">
        <v>2011</v>
      </c>
      <c r="D4433" s="4">
        <v>5</v>
      </c>
      <c r="E4433" s="4">
        <v>19</v>
      </c>
      <c r="F4433" s="4">
        <v>18</v>
      </c>
      <c r="G4433" s="4">
        <v>4</v>
      </c>
      <c r="H4433">
        <v>-73.961307000000005</v>
      </c>
      <c r="I4433">
        <v>40.811818000000002</v>
      </c>
      <c r="J4433">
        <v>-73.972583999999998</v>
      </c>
      <c r="K4433">
        <v>40.793868000000003</v>
      </c>
      <c r="L4433">
        <v>2</v>
      </c>
      <c r="M4433">
        <v>2.2126281641728029</v>
      </c>
      <c r="N4433">
        <v>6.5</v>
      </c>
    </row>
    <row r="4434" spans="1:14" x14ac:dyDescent="0.2">
      <c r="A4434" s="1">
        <v>2.7777777777777779E-3</v>
      </c>
      <c r="B4434" s="3">
        <v>40689.419444444444</v>
      </c>
      <c r="C4434" s="4">
        <v>2011</v>
      </c>
      <c r="D4434" s="4">
        <v>5</v>
      </c>
      <c r="E4434" s="4">
        <v>26</v>
      </c>
      <c r="F4434" s="4">
        <v>10</v>
      </c>
      <c r="G4434" s="4">
        <v>4</v>
      </c>
      <c r="H4434">
        <v>-73.988983000000005</v>
      </c>
      <c r="I4434">
        <v>40.721496999999999</v>
      </c>
      <c r="J4434">
        <v>-74.005187000000006</v>
      </c>
      <c r="K4434">
        <v>40.715325</v>
      </c>
      <c r="L4434">
        <v>1</v>
      </c>
      <c r="M4434">
        <v>1.5300931097000936</v>
      </c>
      <c r="N4434">
        <v>11.7</v>
      </c>
    </row>
    <row r="4435" spans="1:14" x14ac:dyDescent="0.2">
      <c r="A4435" s="1">
        <v>2.7303240740740743E-2</v>
      </c>
      <c r="B4435" s="3">
        <v>40577.318749999999</v>
      </c>
      <c r="C4435" s="4">
        <v>2011</v>
      </c>
      <c r="D4435" s="4">
        <v>2</v>
      </c>
      <c r="E4435" s="4">
        <v>3</v>
      </c>
      <c r="F4435" s="4">
        <v>7</v>
      </c>
      <c r="G4435" s="4">
        <v>4</v>
      </c>
      <c r="H4435">
        <v>-73.984236999999993</v>
      </c>
      <c r="I4435">
        <v>40.765597999999997</v>
      </c>
      <c r="J4435">
        <v>-73.987143000000003</v>
      </c>
      <c r="K4435">
        <v>40.736412999999999</v>
      </c>
      <c r="L4435">
        <v>1</v>
      </c>
      <c r="M4435">
        <v>3.2580889397068118</v>
      </c>
      <c r="N4435">
        <v>10.9</v>
      </c>
    </row>
    <row r="4436" spans="1:14" x14ac:dyDescent="0.2">
      <c r="A4436" s="1">
        <v>1.6134259259259261E-2</v>
      </c>
      <c r="B4436" s="3">
        <v>39891.474305555559</v>
      </c>
      <c r="C4436" s="4">
        <v>2009</v>
      </c>
      <c r="D4436" s="4">
        <v>3</v>
      </c>
      <c r="E4436" s="4">
        <v>19</v>
      </c>
      <c r="F4436" s="4">
        <v>11</v>
      </c>
      <c r="G4436" s="4">
        <v>4</v>
      </c>
      <c r="H4436">
        <v>-73.992858999999996</v>
      </c>
      <c r="I4436">
        <v>40.722622999999999</v>
      </c>
      <c r="J4436">
        <v>-73.990949999999998</v>
      </c>
      <c r="K4436">
        <v>40.733294999999998</v>
      </c>
      <c r="L4436">
        <v>1</v>
      </c>
      <c r="M4436">
        <v>1.198867195896421</v>
      </c>
      <c r="N4436">
        <v>5.7</v>
      </c>
    </row>
    <row r="4437" spans="1:14" x14ac:dyDescent="0.2">
      <c r="A4437" s="1">
        <v>3.0555555555555555E-2</v>
      </c>
      <c r="B4437" s="3">
        <v>40122.822222222225</v>
      </c>
      <c r="C4437" s="4">
        <v>2009</v>
      </c>
      <c r="D4437" s="4">
        <v>11</v>
      </c>
      <c r="E4437" s="4">
        <v>5</v>
      </c>
      <c r="F4437" s="4">
        <v>19</v>
      </c>
      <c r="G4437" s="4">
        <v>4</v>
      </c>
      <c r="H4437">
        <v>-73.968576999999996</v>
      </c>
      <c r="I4437">
        <v>40.764412999999998</v>
      </c>
      <c r="J4437">
        <v>-73.986666999999997</v>
      </c>
      <c r="K4437">
        <v>40.739663</v>
      </c>
      <c r="L4437">
        <v>2</v>
      </c>
      <c r="M4437">
        <v>3.1492994242737331</v>
      </c>
      <c r="N4437">
        <v>10.5</v>
      </c>
    </row>
    <row r="4438" spans="1:14" x14ac:dyDescent="0.2">
      <c r="A4438" s="1">
        <v>3.3206018518518517E-2</v>
      </c>
      <c r="B4438" s="3">
        <v>40199.324305555558</v>
      </c>
      <c r="C4438" s="4">
        <v>2010</v>
      </c>
      <c r="D4438" s="4">
        <v>1</v>
      </c>
      <c r="E4438" s="4">
        <v>21</v>
      </c>
      <c r="F4438" s="4">
        <v>7</v>
      </c>
      <c r="G4438" s="4">
        <v>4</v>
      </c>
      <c r="H4438">
        <v>-73.955001999999993</v>
      </c>
      <c r="I4438">
        <v>40.773544000000001</v>
      </c>
      <c r="J4438">
        <v>-73.990319</v>
      </c>
      <c r="K4438">
        <v>40.745030999999997</v>
      </c>
      <c r="L4438">
        <v>1</v>
      </c>
      <c r="M4438">
        <v>4.3523173777946829</v>
      </c>
      <c r="N4438">
        <v>10.9</v>
      </c>
    </row>
    <row r="4439" spans="1:14" x14ac:dyDescent="0.2">
      <c r="A4439" s="1">
        <v>3.7997685185185183E-2</v>
      </c>
      <c r="B4439" s="3">
        <v>40668.995833333334</v>
      </c>
      <c r="C4439" s="4">
        <v>2011</v>
      </c>
      <c r="D4439" s="4">
        <v>5</v>
      </c>
      <c r="E4439" s="4">
        <v>5</v>
      </c>
      <c r="F4439" s="4">
        <v>23</v>
      </c>
      <c r="G4439" s="4">
        <v>4</v>
      </c>
      <c r="H4439">
        <v>-73.993632000000005</v>
      </c>
      <c r="I4439">
        <v>40.752284000000003</v>
      </c>
      <c r="J4439">
        <v>-73.967785000000006</v>
      </c>
      <c r="K4439">
        <v>40.801189000000001</v>
      </c>
      <c r="L4439">
        <v>1</v>
      </c>
      <c r="M4439">
        <v>5.8639042292869297</v>
      </c>
      <c r="N4439">
        <v>12.5</v>
      </c>
    </row>
    <row r="4440" spans="1:14" x14ac:dyDescent="0.2">
      <c r="A4440" s="1">
        <v>2.1527777777777781E-2</v>
      </c>
      <c r="B4440" s="3">
        <v>40633.604861111111</v>
      </c>
      <c r="C4440" s="4">
        <v>2011</v>
      </c>
      <c r="D4440" s="4">
        <v>3</v>
      </c>
      <c r="E4440" s="4">
        <v>31</v>
      </c>
      <c r="F4440" s="4">
        <v>14</v>
      </c>
      <c r="G4440" s="4">
        <v>4</v>
      </c>
      <c r="H4440">
        <v>-73.966515000000001</v>
      </c>
      <c r="I4440">
        <v>40.76144</v>
      </c>
      <c r="J4440">
        <v>-73.957265000000007</v>
      </c>
      <c r="K4440">
        <v>40.782980000000002</v>
      </c>
      <c r="L4440">
        <v>5</v>
      </c>
      <c r="M4440">
        <v>2.5214381064861371</v>
      </c>
      <c r="N4440">
        <v>6.9</v>
      </c>
    </row>
    <row r="4441" spans="1:14" x14ac:dyDescent="0.2">
      <c r="A4441" s="1">
        <v>4.1435185185185186E-3</v>
      </c>
      <c r="B4441" s="3">
        <v>40262.753472222219</v>
      </c>
      <c r="C4441" s="4">
        <v>2010</v>
      </c>
      <c r="D4441" s="4">
        <v>3</v>
      </c>
      <c r="E4441" s="4">
        <v>25</v>
      </c>
      <c r="F4441" s="4">
        <v>18</v>
      </c>
      <c r="G4441" s="4">
        <v>4</v>
      </c>
      <c r="H4441">
        <v>-73.942460999999994</v>
      </c>
      <c r="I4441">
        <v>40.766722000000001</v>
      </c>
      <c r="J4441">
        <v>-73.981027999999995</v>
      </c>
      <c r="K4441">
        <v>40.778337000000001</v>
      </c>
      <c r="L4441">
        <v>1</v>
      </c>
      <c r="M4441">
        <v>3.4989813031285713</v>
      </c>
      <c r="N4441">
        <v>8.5</v>
      </c>
    </row>
    <row r="4442" spans="1:14" x14ac:dyDescent="0.2">
      <c r="A4442" s="1">
        <v>1.1342592592592591E-3</v>
      </c>
      <c r="B4442" s="3">
        <v>40346.334027777775</v>
      </c>
      <c r="C4442" s="4">
        <v>2010</v>
      </c>
      <c r="D4442" s="4">
        <v>6</v>
      </c>
      <c r="E4442" s="4">
        <v>17</v>
      </c>
      <c r="F4442" s="4">
        <v>8</v>
      </c>
      <c r="G4442" s="4">
        <v>4</v>
      </c>
      <c r="H4442">
        <v>-73.976962999999998</v>
      </c>
      <c r="I4442">
        <v>40.755822999999999</v>
      </c>
      <c r="J4442">
        <v>-73.976467</v>
      </c>
      <c r="K4442">
        <v>40.765453000000001</v>
      </c>
      <c r="L4442">
        <v>1</v>
      </c>
      <c r="M4442">
        <v>1.0728221748249944</v>
      </c>
      <c r="N4442">
        <v>4.9000000000000004</v>
      </c>
    </row>
    <row r="4443" spans="1:14" x14ac:dyDescent="0.2">
      <c r="A4443" s="1">
        <v>3.6550925925925924E-2</v>
      </c>
      <c r="B4443" s="3">
        <v>40003.827777777777</v>
      </c>
      <c r="C4443" s="4">
        <v>2009</v>
      </c>
      <c r="D4443" s="4">
        <v>7</v>
      </c>
      <c r="E4443" s="4">
        <v>9</v>
      </c>
      <c r="F4443" s="4">
        <v>19</v>
      </c>
      <c r="G4443" s="4">
        <v>4</v>
      </c>
      <c r="H4443">
        <v>-73.988709</v>
      </c>
      <c r="I4443">
        <v>40.759962000000002</v>
      </c>
      <c r="J4443">
        <v>-73.976276999999996</v>
      </c>
      <c r="K4443">
        <v>40.787337999999998</v>
      </c>
      <c r="L4443">
        <v>1</v>
      </c>
      <c r="M4443">
        <v>3.2226596483696133</v>
      </c>
      <c r="N4443">
        <v>8.1</v>
      </c>
    </row>
    <row r="4444" spans="1:14" x14ac:dyDescent="0.2">
      <c r="A4444" s="1">
        <v>2.0833333333333333E-3</v>
      </c>
      <c r="B4444" s="3">
        <v>41354.335416666669</v>
      </c>
      <c r="C4444" s="4">
        <v>2013</v>
      </c>
      <c r="D4444" s="4">
        <v>3</v>
      </c>
      <c r="E4444" s="4">
        <v>21</v>
      </c>
      <c r="F4444" s="4">
        <v>8</v>
      </c>
      <c r="G4444" s="4">
        <v>4</v>
      </c>
      <c r="H4444">
        <v>-73.954229999999995</v>
      </c>
      <c r="I4444">
        <v>40.766272000000001</v>
      </c>
      <c r="J4444">
        <v>-73.966714999999994</v>
      </c>
      <c r="K4444">
        <v>40.767395</v>
      </c>
      <c r="L4444">
        <v>1</v>
      </c>
      <c r="M4444">
        <v>1.0600126877708613</v>
      </c>
      <c r="N4444">
        <v>6.5</v>
      </c>
    </row>
    <row r="4445" spans="1:14" x14ac:dyDescent="0.2">
      <c r="A4445" s="1">
        <v>2.6388888888888889E-2</v>
      </c>
      <c r="B4445" s="3">
        <v>40395.818055555559</v>
      </c>
      <c r="C4445" s="4">
        <v>2010</v>
      </c>
      <c r="D4445" s="4">
        <v>8</v>
      </c>
      <c r="E4445" s="4">
        <v>5</v>
      </c>
      <c r="F4445" s="4">
        <v>19</v>
      </c>
      <c r="G4445" s="4">
        <v>4</v>
      </c>
      <c r="H4445">
        <v>-73.987588000000002</v>
      </c>
      <c r="I4445">
        <v>40.744017999999997</v>
      </c>
      <c r="J4445">
        <v>-73.990492000000003</v>
      </c>
      <c r="K4445">
        <v>40.732958000000004</v>
      </c>
      <c r="L4445">
        <v>1</v>
      </c>
      <c r="M4445">
        <v>1.2553223012591661</v>
      </c>
      <c r="N4445">
        <v>5.3</v>
      </c>
    </row>
    <row r="4446" spans="1:14" x14ac:dyDescent="0.2">
      <c r="A4446" s="1">
        <v>3.1944444444444449E-2</v>
      </c>
      <c r="B4446" s="3">
        <v>40962.573611111111</v>
      </c>
      <c r="C4446" s="4">
        <v>2012</v>
      </c>
      <c r="D4446" s="4">
        <v>2</v>
      </c>
      <c r="E4446" s="4">
        <v>23</v>
      </c>
      <c r="F4446" s="4">
        <v>13</v>
      </c>
      <c r="G4446" s="4">
        <v>4</v>
      </c>
      <c r="H4446">
        <v>-73.975044999999994</v>
      </c>
      <c r="I4446">
        <v>40.761451999999998</v>
      </c>
      <c r="J4446">
        <v>-74.013071999999994</v>
      </c>
      <c r="K4446">
        <v>40.716724999999997</v>
      </c>
      <c r="L4446">
        <v>4</v>
      </c>
      <c r="M4446">
        <v>5.9226501236137921</v>
      </c>
      <c r="N4446">
        <v>14.1</v>
      </c>
    </row>
    <row r="4447" spans="1:14" x14ac:dyDescent="0.2">
      <c r="A4447" s="1">
        <v>4.027777777777778E-2</v>
      </c>
      <c r="B4447" s="3">
        <v>40976.956944444442</v>
      </c>
      <c r="C4447" s="4">
        <v>2012</v>
      </c>
      <c r="D4447" s="4">
        <v>3</v>
      </c>
      <c r="E4447" s="4">
        <v>8</v>
      </c>
      <c r="F4447" s="4">
        <v>22</v>
      </c>
      <c r="G4447" s="4">
        <v>4</v>
      </c>
      <c r="H4447">
        <v>-74.008238000000006</v>
      </c>
      <c r="I4447">
        <v>40.720640000000003</v>
      </c>
      <c r="J4447">
        <v>-73.951419999999999</v>
      </c>
      <c r="K4447">
        <v>40.730355000000003</v>
      </c>
      <c r="L4447">
        <v>2</v>
      </c>
      <c r="M4447">
        <v>4.9138124168470112</v>
      </c>
      <c r="N4447">
        <v>16.5</v>
      </c>
    </row>
    <row r="4448" spans="1:14" x14ac:dyDescent="0.2">
      <c r="A4448" s="1">
        <v>3.8090277777777778E-2</v>
      </c>
      <c r="B4448" s="3">
        <v>41872.745833333334</v>
      </c>
      <c r="C4448" s="4">
        <v>2014</v>
      </c>
      <c r="D4448" s="4">
        <v>8</v>
      </c>
      <c r="E4448" s="4">
        <v>21</v>
      </c>
      <c r="F4448" s="4">
        <v>17</v>
      </c>
      <c r="G4448" s="4">
        <v>4</v>
      </c>
      <c r="H4448">
        <v>-74.003469999999993</v>
      </c>
      <c r="I4448">
        <v>40.732579000000001</v>
      </c>
      <c r="J4448">
        <v>-74.003595000000004</v>
      </c>
      <c r="K4448">
        <v>40.722332000000002</v>
      </c>
      <c r="L4448">
        <v>1</v>
      </c>
      <c r="M4448">
        <v>1.1407395607905133</v>
      </c>
      <c r="N4448">
        <v>8.5</v>
      </c>
    </row>
    <row r="4449" spans="1:14" x14ac:dyDescent="0.2">
      <c r="A4449" s="1">
        <v>2.071759259259259E-2</v>
      </c>
      <c r="B4449" s="3">
        <v>42180.020138888889</v>
      </c>
      <c r="C4449" s="4">
        <v>2015</v>
      </c>
      <c r="D4449" s="4">
        <v>6</v>
      </c>
      <c r="E4449" s="4">
        <v>25</v>
      </c>
      <c r="F4449" s="4">
        <v>0</v>
      </c>
      <c r="G4449" s="4">
        <v>4</v>
      </c>
      <c r="H4449">
        <v>-73.965003969999998</v>
      </c>
      <c r="I4449">
        <v>40.80632782</v>
      </c>
      <c r="J4449">
        <v>-73.954292300000006</v>
      </c>
      <c r="K4449">
        <v>40.820610049999999</v>
      </c>
      <c r="L4449">
        <v>1</v>
      </c>
      <c r="M4449">
        <v>1.8281701411933775</v>
      </c>
      <c r="N4449">
        <v>6.5</v>
      </c>
    </row>
    <row r="4450" spans="1:14" x14ac:dyDescent="0.2">
      <c r="A4450" s="1">
        <v>3.7685185185185183E-2</v>
      </c>
      <c r="B4450" s="3">
        <v>41095.45416666667</v>
      </c>
      <c r="C4450" s="4">
        <v>2012</v>
      </c>
      <c r="D4450" s="4">
        <v>7</v>
      </c>
      <c r="E4450" s="4">
        <v>5</v>
      </c>
      <c r="F4450" s="4">
        <v>10</v>
      </c>
      <c r="G4450" s="4">
        <v>4</v>
      </c>
      <c r="H4450">
        <v>-74.004740999999996</v>
      </c>
      <c r="I4450">
        <v>40.708469000000001</v>
      </c>
      <c r="J4450">
        <v>-73.996796000000003</v>
      </c>
      <c r="K4450">
        <v>40.737378</v>
      </c>
      <c r="L4450">
        <v>2</v>
      </c>
      <c r="M4450">
        <v>3.2871994975172543</v>
      </c>
      <c r="N4450">
        <v>9.6999999999999993</v>
      </c>
    </row>
    <row r="4451" spans="1:14" x14ac:dyDescent="0.2">
      <c r="A4451" s="1">
        <v>2.4826388888888887E-2</v>
      </c>
      <c r="B4451" s="3">
        <v>40297.940972222219</v>
      </c>
      <c r="C4451" s="4">
        <v>2010</v>
      </c>
      <c r="D4451" s="4">
        <v>4</v>
      </c>
      <c r="E4451" s="4">
        <v>29</v>
      </c>
      <c r="F4451" s="4">
        <v>22</v>
      </c>
      <c r="G4451" s="4">
        <v>4</v>
      </c>
      <c r="H4451">
        <v>-73.991782000000001</v>
      </c>
      <c r="I4451">
        <v>40.759462999999997</v>
      </c>
      <c r="J4451">
        <v>-73.965571999999995</v>
      </c>
      <c r="K4451">
        <v>40.686866000000002</v>
      </c>
      <c r="L4451">
        <v>3</v>
      </c>
      <c r="M4451">
        <v>8.3785162989446214</v>
      </c>
      <c r="N4451">
        <v>24.1</v>
      </c>
    </row>
    <row r="4452" spans="1:14" x14ac:dyDescent="0.2">
      <c r="A4452" s="1">
        <v>3.7499999999999999E-2</v>
      </c>
      <c r="B4452" s="3">
        <v>40311.620833333334</v>
      </c>
      <c r="C4452" s="4">
        <v>2010</v>
      </c>
      <c r="D4452" s="4">
        <v>5</v>
      </c>
      <c r="E4452" s="4">
        <v>13</v>
      </c>
      <c r="F4452" s="4">
        <v>14</v>
      </c>
      <c r="G4452" s="4">
        <v>4</v>
      </c>
      <c r="H4452">
        <v>-73.964146999999997</v>
      </c>
      <c r="I4452">
        <v>40.773311999999997</v>
      </c>
      <c r="J4452">
        <v>-73.956301999999994</v>
      </c>
      <c r="K4452">
        <v>40.784092999999999</v>
      </c>
      <c r="L4452">
        <v>1</v>
      </c>
      <c r="M4452">
        <v>1.3702695573873762</v>
      </c>
      <c r="N4452">
        <v>6.1</v>
      </c>
    </row>
    <row r="4453" spans="1:14" x14ac:dyDescent="0.2">
      <c r="A4453" s="1">
        <v>2.5694444444444447E-2</v>
      </c>
      <c r="B4453" s="3">
        <v>41235.692361111112</v>
      </c>
      <c r="C4453" s="4">
        <v>2012</v>
      </c>
      <c r="D4453" s="4">
        <v>11</v>
      </c>
      <c r="E4453" s="4">
        <v>22</v>
      </c>
      <c r="F4453" s="4">
        <v>16</v>
      </c>
      <c r="G4453" s="4">
        <v>4</v>
      </c>
      <c r="H4453">
        <v>-73.993350000000007</v>
      </c>
      <c r="I4453">
        <v>40.725337000000003</v>
      </c>
      <c r="J4453">
        <v>-73.970500000000001</v>
      </c>
      <c r="K4453">
        <v>40.79027</v>
      </c>
      <c r="L4453">
        <v>6</v>
      </c>
      <c r="M4453">
        <v>7.4806967928753938</v>
      </c>
      <c r="N4453">
        <v>23.5</v>
      </c>
    </row>
    <row r="4454" spans="1:14" x14ac:dyDescent="0.2">
      <c r="A4454" s="1">
        <v>1.9444444444444445E-2</v>
      </c>
      <c r="B4454" s="3">
        <v>40563.644444444442</v>
      </c>
      <c r="C4454" s="4">
        <v>2011</v>
      </c>
      <c r="D4454" s="4">
        <v>1</v>
      </c>
      <c r="E4454" s="4">
        <v>20</v>
      </c>
      <c r="F4454" s="4">
        <v>15</v>
      </c>
      <c r="G4454" s="4">
        <v>4</v>
      </c>
      <c r="H4454">
        <v>-73.978404999999995</v>
      </c>
      <c r="I4454">
        <v>40.737008000000003</v>
      </c>
      <c r="J4454">
        <v>-73.983386999999993</v>
      </c>
      <c r="K4454">
        <v>40.781506999999998</v>
      </c>
      <c r="L4454">
        <v>1</v>
      </c>
      <c r="M4454">
        <v>4.9713862945637324</v>
      </c>
      <c r="N4454">
        <v>15.3</v>
      </c>
    </row>
    <row r="4455" spans="1:14" x14ac:dyDescent="0.2">
      <c r="A4455" s="1">
        <v>7.69675925925926E-3</v>
      </c>
      <c r="B4455" s="3">
        <v>40423.34097222222</v>
      </c>
      <c r="C4455" s="4">
        <v>2010</v>
      </c>
      <c r="D4455" s="4">
        <v>9</v>
      </c>
      <c r="E4455" s="4">
        <v>2</v>
      </c>
      <c r="F4455" s="4">
        <v>8</v>
      </c>
      <c r="G4455" s="4">
        <v>4</v>
      </c>
      <c r="H4455">
        <v>-74.007234999999994</v>
      </c>
      <c r="I4455">
        <v>40.740906000000003</v>
      </c>
      <c r="J4455">
        <v>-73.978595999999996</v>
      </c>
      <c r="K4455">
        <v>40.752208000000003</v>
      </c>
      <c r="L4455">
        <v>1</v>
      </c>
      <c r="M4455">
        <v>2.723340217780807</v>
      </c>
      <c r="N4455">
        <v>8.9</v>
      </c>
    </row>
    <row r="4456" spans="1:14" x14ac:dyDescent="0.2">
      <c r="A4456" s="1">
        <v>2.3368055555555555E-2</v>
      </c>
      <c r="B4456" s="3">
        <v>41004.689583333333</v>
      </c>
      <c r="C4456" s="4">
        <v>2012</v>
      </c>
      <c r="D4456" s="4">
        <v>4</v>
      </c>
      <c r="E4456" s="4">
        <v>5</v>
      </c>
      <c r="F4456" s="4">
        <v>16</v>
      </c>
      <c r="G4456" s="4">
        <v>4</v>
      </c>
      <c r="H4456">
        <v>-73.976229000000004</v>
      </c>
      <c r="I4456">
        <v>40.744173000000004</v>
      </c>
      <c r="J4456">
        <v>-73.977823000000001</v>
      </c>
      <c r="K4456">
        <v>40.730184999999999</v>
      </c>
      <c r="L4456">
        <v>1</v>
      </c>
      <c r="M4456">
        <v>1.5629308187844662</v>
      </c>
      <c r="N4456">
        <v>5.3</v>
      </c>
    </row>
    <row r="4457" spans="1:14" x14ac:dyDescent="0.2">
      <c r="A4457" s="1">
        <v>3.6689814814814821E-2</v>
      </c>
      <c r="B4457" s="3">
        <v>39821.119444444441</v>
      </c>
      <c r="C4457" s="4">
        <v>2009</v>
      </c>
      <c r="D4457" s="4">
        <v>1</v>
      </c>
      <c r="E4457" s="4">
        <v>8</v>
      </c>
      <c r="F4457" s="4">
        <v>2</v>
      </c>
      <c r="G4457" s="4">
        <v>4</v>
      </c>
      <c r="H4457">
        <v>-74.005094999999997</v>
      </c>
      <c r="I4457">
        <v>40.740879999999997</v>
      </c>
      <c r="J4457">
        <v>-73.947215</v>
      </c>
      <c r="K4457">
        <v>40.721955000000001</v>
      </c>
      <c r="L4457">
        <v>1</v>
      </c>
      <c r="M4457">
        <v>5.3176063228045649</v>
      </c>
      <c r="N4457">
        <v>15.4</v>
      </c>
    </row>
    <row r="4458" spans="1:14" x14ac:dyDescent="0.2">
      <c r="A4458" s="1">
        <v>2.3495370370370371E-3</v>
      </c>
      <c r="B4458" s="3">
        <v>41074.543749999997</v>
      </c>
      <c r="C4458" s="4">
        <v>2012</v>
      </c>
      <c r="D4458" s="4">
        <v>6</v>
      </c>
      <c r="E4458" s="4">
        <v>14</v>
      </c>
      <c r="F4458" s="4">
        <v>13</v>
      </c>
      <c r="G4458" s="4">
        <v>4</v>
      </c>
      <c r="H4458">
        <v>-73.994292000000002</v>
      </c>
      <c r="I4458">
        <v>40.730193999999997</v>
      </c>
      <c r="J4458">
        <v>-73.981978999999995</v>
      </c>
      <c r="K4458">
        <v>40.770769000000001</v>
      </c>
      <c r="L4458">
        <v>1</v>
      </c>
      <c r="M4458">
        <v>4.6346075934594184</v>
      </c>
      <c r="N4458">
        <v>13.7</v>
      </c>
    </row>
    <row r="4459" spans="1:14" x14ac:dyDescent="0.2">
      <c r="A4459" s="1">
        <v>3.8194444444444441E-2</v>
      </c>
      <c r="B4459" s="3">
        <v>41109.413194444445</v>
      </c>
      <c r="C4459" s="4">
        <v>2012</v>
      </c>
      <c r="D4459" s="4">
        <v>7</v>
      </c>
      <c r="E4459" s="4">
        <v>19</v>
      </c>
      <c r="F4459" s="4">
        <v>9</v>
      </c>
      <c r="G4459" s="4">
        <v>4</v>
      </c>
      <c r="H4459">
        <v>-73.980227999999997</v>
      </c>
      <c r="I4459">
        <v>40.770707000000002</v>
      </c>
      <c r="J4459">
        <v>-73.992260000000002</v>
      </c>
      <c r="K4459">
        <v>40.749156999999997</v>
      </c>
      <c r="L4459">
        <v>1</v>
      </c>
      <c r="M4459">
        <v>2.604641304392016</v>
      </c>
      <c r="N4459">
        <v>10.5</v>
      </c>
    </row>
    <row r="4460" spans="1:14" x14ac:dyDescent="0.2">
      <c r="A4460" s="1">
        <v>3.4178240740740738E-2</v>
      </c>
      <c r="B4460" s="3">
        <v>41578.53402777778</v>
      </c>
      <c r="C4460" s="4">
        <v>2013</v>
      </c>
      <c r="D4460" s="4">
        <v>10</v>
      </c>
      <c r="E4460" s="4">
        <v>31</v>
      </c>
      <c r="F4460" s="4">
        <v>12</v>
      </c>
      <c r="G4460" s="4">
        <v>4</v>
      </c>
      <c r="H4460">
        <v>-74.002397000000002</v>
      </c>
      <c r="I4460">
        <v>40.735706</v>
      </c>
      <c r="J4460">
        <v>-73.974601000000007</v>
      </c>
      <c r="K4460">
        <v>40.763257000000003</v>
      </c>
      <c r="L4460">
        <v>1</v>
      </c>
      <c r="M4460">
        <v>3.860192341275456</v>
      </c>
      <c r="N4460">
        <v>17.5</v>
      </c>
    </row>
    <row r="4461" spans="1:14" x14ac:dyDescent="0.2">
      <c r="A4461" s="1">
        <v>3.8391203703703698E-2</v>
      </c>
      <c r="B4461" s="3">
        <v>42145.246527777781</v>
      </c>
      <c r="C4461" s="4">
        <v>2015</v>
      </c>
      <c r="D4461" s="4">
        <v>5</v>
      </c>
      <c r="E4461" s="4">
        <v>21</v>
      </c>
      <c r="F4461" s="4">
        <v>5</v>
      </c>
      <c r="G4461" s="4">
        <v>4</v>
      </c>
      <c r="H4461">
        <v>-73.903266909999999</v>
      </c>
      <c r="I4461">
        <v>40.745880130000003</v>
      </c>
      <c r="J4461">
        <v>-73.955078130000004</v>
      </c>
      <c r="K4461">
        <v>40.779323580000003</v>
      </c>
      <c r="L4461">
        <v>1</v>
      </c>
      <c r="M4461">
        <v>5.7396738017524322</v>
      </c>
      <c r="N4461">
        <v>20.5</v>
      </c>
    </row>
    <row r="4462" spans="1:14" x14ac:dyDescent="0.2">
      <c r="A4462" s="1">
        <v>3.4722222222222224E-2</v>
      </c>
      <c r="B4462" s="3">
        <v>41032.326388888891</v>
      </c>
      <c r="C4462" s="4">
        <v>2012</v>
      </c>
      <c r="D4462" s="4">
        <v>5</v>
      </c>
      <c r="E4462" s="4">
        <v>3</v>
      </c>
      <c r="F4462" s="4">
        <v>7</v>
      </c>
      <c r="G4462" s="4">
        <v>4</v>
      </c>
      <c r="H4462">
        <v>-74.014390000000006</v>
      </c>
      <c r="I4462">
        <v>40.709676999999999</v>
      </c>
      <c r="J4462">
        <v>-73.975791999999998</v>
      </c>
      <c r="K4462">
        <v>40.716009999999997</v>
      </c>
      <c r="L4462">
        <v>5</v>
      </c>
      <c r="M4462">
        <v>3.332283010234105</v>
      </c>
      <c r="N4462">
        <v>10.1</v>
      </c>
    </row>
    <row r="4463" spans="1:14" x14ac:dyDescent="0.2">
      <c r="A4463" s="1">
        <v>4.0972222222222222E-2</v>
      </c>
      <c r="B4463" s="3">
        <v>40178.915972222225</v>
      </c>
      <c r="C4463" s="4">
        <v>2009</v>
      </c>
      <c r="D4463" s="4">
        <v>12</v>
      </c>
      <c r="E4463" s="4">
        <v>31</v>
      </c>
      <c r="F4463" s="4">
        <v>21</v>
      </c>
      <c r="G4463" s="4">
        <v>4</v>
      </c>
      <c r="H4463">
        <v>-73.976894999999999</v>
      </c>
      <c r="I4463">
        <v>40.788172000000003</v>
      </c>
      <c r="J4463">
        <v>-73.989817000000002</v>
      </c>
      <c r="K4463">
        <v>40.762428</v>
      </c>
      <c r="L4463">
        <v>1</v>
      </c>
      <c r="M4463">
        <v>3.0658570289028062</v>
      </c>
      <c r="N4463">
        <v>8.1</v>
      </c>
    </row>
    <row r="4464" spans="1:14" x14ac:dyDescent="0.2">
      <c r="A4464" s="1">
        <v>2.0833333333333332E-2</v>
      </c>
      <c r="B4464" s="3">
        <v>40717.979166666664</v>
      </c>
      <c r="C4464" s="4">
        <v>2011</v>
      </c>
      <c r="D4464" s="4">
        <v>6</v>
      </c>
      <c r="E4464" s="4">
        <v>23</v>
      </c>
      <c r="F4464" s="4">
        <v>23</v>
      </c>
      <c r="G4464" s="4">
        <v>4</v>
      </c>
      <c r="H4464">
        <v>-73.982635000000002</v>
      </c>
      <c r="I4464">
        <v>40.754294999999999</v>
      </c>
      <c r="J4464">
        <v>-73.987593000000004</v>
      </c>
      <c r="K4464">
        <v>40.728768000000002</v>
      </c>
      <c r="L4464">
        <v>2</v>
      </c>
      <c r="M4464">
        <v>2.8722562416518587</v>
      </c>
      <c r="N4464">
        <v>8.1</v>
      </c>
    </row>
    <row r="4465" spans="1:14" x14ac:dyDescent="0.2">
      <c r="A4465" s="1">
        <v>4.1666666666666666E-3</v>
      </c>
      <c r="B4465" s="3">
        <v>40983.629166666666</v>
      </c>
      <c r="C4465" s="4">
        <v>2012</v>
      </c>
      <c r="D4465" s="4">
        <v>3</v>
      </c>
      <c r="E4465" s="4">
        <v>15</v>
      </c>
      <c r="F4465" s="4">
        <v>15</v>
      </c>
      <c r="G4465" s="4">
        <v>4</v>
      </c>
      <c r="H4465">
        <v>-73.981274999999997</v>
      </c>
      <c r="I4465">
        <v>40.752882</v>
      </c>
      <c r="J4465">
        <v>-73.974597000000003</v>
      </c>
      <c r="K4465">
        <v>40.759362000000003</v>
      </c>
      <c r="L4465">
        <v>1</v>
      </c>
      <c r="M4465">
        <v>0.91512042201448207</v>
      </c>
      <c r="N4465">
        <v>4.5</v>
      </c>
    </row>
    <row r="4466" spans="1:14" x14ac:dyDescent="0.2">
      <c r="A4466" s="1">
        <v>1.1307870370370371E-2</v>
      </c>
      <c r="B4466" s="3">
        <v>41284.719444444447</v>
      </c>
      <c r="C4466" s="4">
        <v>2013</v>
      </c>
      <c r="D4466" s="4">
        <v>1</v>
      </c>
      <c r="E4466" s="4">
        <v>10</v>
      </c>
      <c r="F4466" s="4">
        <v>17</v>
      </c>
      <c r="G4466" s="4">
        <v>4</v>
      </c>
      <c r="H4466">
        <v>-73.996418000000006</v>
      </c>
      <c r="I4466">
        <v>40.763274000000003</v>
      </c>
      <c r="J4466">
        <v>-73.979093000000006</v>
      </c>
      <c r="K4466">
        <v>40.752175999999999</v>
      </c>
      <c r="L4466">
        <v>1</v>
      </c>
      <c r="M4466">
        <v>1.9132264972949946</v>
      </c>
      <c r="N4466">
        <v>8.5</v>
      </c>
    </row>
    <row r="4467" spans="1:14" x14ac:dyDescent="0.2">
      <c r="A4467" s="1">
        <v>2.013888888888889E-2</v>
      </c>
      <c r="B4467" s="3">
        <v>41081.561805555553</v>
      </c>
      <c r="C4467" s="4">
        <v>2012</v>
      </c>
      <c r="D4467" s="4">
        <v>6</v>
      </c>
      <c r="E4467" s="4">
        <v>21</v>
      </c>
      <c r="F4467" s="4">
        <v>13</v>
      </c>
      <c r="G4467" s="4">
        <v>4</v>
      </c>
      <c r="H4467">
        <v>-73.983947000000001</v>
      </c>
      <c r="I4467">
        <v>40.763421999999998</v>
      </c>
      <c r="J4467">
        <v>-73.987848</v>
      </c>
      <c r="K4467">
        <v>40.754477000000001</v>
      </c>
      <c r="L4467">
        <v>1</v>
      </c>
      <c r="M4467">
        <v>1.0486759351333033</v>
      </c>
      <c r="N4467">
        <v>5.3</v>
      </c>
    </row>
    <row r="4468" spans="1:14" x14ac:dyDescent="0.2">
      <c r="A4468" s="1">
        <v>1.1516203703703702E-2</v>
      </c>
      <c r="B4468" s="3">
        <v>40038.927777777775</v>
      </c>
      <c r="C4468" s="4">
        <v>2009</v>
      </c>
      <c r="D4468" s="4">
        <v>8</v>
      </c>
      <c r="E4468" s="4">
        <v>13</v>
      </c>
      <c r="F4468" s="4">
        <v>22</v>
      </c>
      <c r="G4468" s="4">
        <v>4</v>
      </c>
      <c r="H4468">
        <v>-73.982134000000002</v>
      </c>
      <c r="I4468">
        <v>40.742263000000001</v>
      </c>
      <c r="J4468">
        <v>-73.976782999999998</v>
      </c>
      <c r="K4468">
        <v>40.727952999999999</v>
      </c>
      <c r="L4468">
        <v>1</v>
      </c>
      <c r="M4468">
        <v>1.6556924311096706</v>
      </c>
      <c r="N4468">
        <v>5.7</v>
      </c>
    </row>
    <row r="4469" spans="1:14" x14ac:dyDescent="0.2">
      <c r="A4469" s="1">
        <v>1.3888888888888888E-2</v>
      </c>
      <c r="B4469" s="3">
        <v>41221.388888888891</v>
      </c>
      <c r="C4469" s="4">
        <v>2012</v>
      </c>
      <c r="D4469" s="4">
        <v>11</v>
      </c>
      <c r="E4469" s="4">
        <v>8</v>
      </c>
      <c r="F4469" s="4">
        <v>9</v>
      </c>
      <c r="G4469" s="4">
        <v>4</v>
      </c>
      <c r="H4469">
        <v>-73.990285</v>
      </c>
      <c r="I4469">
        <v>40.756942000000002</v>
      </c>
      <c r="J4469">
        <v>-73.979545000000002</v>
      </c>
      <c r="K4469">
        <v>40.762092000000003</v>
      </c>
      <c r="L4469">
        <v>1</v>
      </c>
      <c r="M4469">
        <v>1.0718054269130544</v>
      </c>
      <c r="N4469">
        <v>8.5</v>
      </c>
    </row>
    <row r="4470" spans="1:14" x14ac:dyDescent="0.2">
      <c r="A4470" s="1">
        <v>3.9583333333333331E-2</v>
      </c>
      <c r="B4470" s="3">
        <v>40017.706250000003</v>
      </c>
      <c r="C4470" s="4">
        <v>2009</v>
      </c>
      <c r="D4470" s="4">
        <v>7</v>
      </c>
      <c r="E4470" s="4">
        <v>23</v>
      </c>
      <c r="F4470" s="4">
        <v>16</v>
      </c>
      <c r="G4470" s="4">
        <v>4</v>
      </c>
      <c r="H4470">
        <v>-73.967084999999997</v>
      </c>
      <c r="I4470">
        <v>40.764189999999999</v>
      </c>
      <c r="J4470">
        <v>-73.989622999999995</v>
      </c>
      <c r="K4470">
        <v>40.754607</v>
      </c>
      <c r="L4470">
        <v>1</v>
      </c>
      <c r="M4470">
        <v>2.1793415007707471</v>
      </c>
      <c r="N4470">
        <v>10.9</v>
      </c>
    </row>
    <row r="4471" spans="1:14" x14ac:dyDescent="0.2">
      <c r="A4471" s="1">
        <v>3.0555555555555555E-2</v>
      </c>
      <c r="B4471" s="3">
        <v>40647.488888888889</v>
      </c>
      <c r="C4471" s="4">
        <v>2011</v>
      </c>
      <c r="D4471" s="4">
        <v>4</v>
      </c>
      <c r="E4471" s="4">
        <v>14</v>
      </c>
      <c r="F4471" s="4">
        <v>11</v>
      </c>
      <c r="G4471" s="4">
        <v>4</v>
      </c>
      <c r="H4471">
        <v>-73.971452999999997</v>
      </c>
      <c r="I4471">
        <v>40.794800000000002</v>
      </c>
      <c r="J4471">
        <v>-73.973262000000005</v>
      </c>
      <c r="K4471">
        <v>40.797823000000001</v>
      </c>
      <c r="L4471">
        <v>1</v>
      </c>
      <c r="M4471">
        <v>0.36943994077859316</v>
      </c>
      <c r="N4471">
        <v>4.0999999999999996</v>
      </c>
    </row>
    <row r="4472" spans="1:14" x14ac:dyDescent="0.2">
      <c r="A4472" s="1">
        <v>2.7083333333333334E-2</v>
      </c>
      <c r="B4472" s="3">
        <v>41683.818749999999</v>
      </c>
      <c r="C4472" s="4">
        <v>2014</v>
      </c>
      <c r="D4472" s="4">
        <v>2</v>
      </c>
      <c r="E4472" s="4">
        <v>13</v>
      </c>
      <c r="F4472" s="4">
        <v>19</v>
      </c>
      <c r="G4472" s="4">
        <v>4</v>
      </c>
      <c r="H4472">
        <v>-73.982956999999999</v>
      </c>
      <c r="I4472">
        <v>40.771805000000001</v>
      </c>
      <c r="J4472">
        <v>-73.980397999999994</v>
      </c>
      <c r="K4472">
        <v>40.764919999999996</v>
      </c>
      <c r="L4472">
        <v>5</v>
      </c>
      <c r="M4472">
        <v>0.79622119203973818</v>
      </c>
      <c r="N4472">
        <v>5</v>
      </c>
    </row>
    <row r="4473" spans="1:14" x14ac:dyDescent="0.2">
      <c r="A4473" s="1">
        <v>1.8055555555555557E-2</v>
      </c>
      <c r="B4473" s="3">
        <v>39996.851388888892</v>
      </c>
      <c r="C4473" s="4">
        <v>2009</v>
      </c>
      <c r="D4473" s="4">
        <v>7</v>
      </c>
      <c r="E4473" s="4">
        <v>2</v>
      </c>
      <c r="F4473" s="4">
        <v>20</v>
      </c>
      <c r="G4473" s="4">
        <v>4</v>
      </c>
      <c r="H4473">
        <v>-73.953267999999994</v>
      </c>
      <c r="I4473">
        <v>40.788310000000003</v>
      </c>
      <c r="J4473">
        <v>-73.955894999999998</v>
      </c>
      <c r="K4473">
        <v>40.779564999999998</v>
      </c>
      <c r="L4473">
        <v>5</v>
      </c>
      <c r="M4473">
        <v>0.99835383525073584</v>
      </c>
      <c r="N4473">
        <v>4.5</v>
      </c>
    </row>
    <row r="4474" spans="1:14" x14ac:dyDescent="0.2">
      <c r="A4474" s="1">
        <v>2.2534722222222223E-2</v>
      </c>
      <c r="B4474" s="3">
        <v>42019.938888888886</v>
      </c>
      <c r="C4474" s="4">
        <v>2015</v>
      </c>
      <c r="D4474" s="4">
        <v>1</v>
      </c>
      <c r="E4474" s="4">
        <v>15</v>
      </c>
      <c r="F4474" s="4">
        <v>22</v>
      </c>
      <c r="G4474" s="4">
        <v>4</v>
      </c>
      <c r="H4474">
        <v>-73.991119380000001</v>
      </c>
      <c r="I4474">
        <v>40.760448459999999</v>
      </c>
      <c r="J4474">
        <v>-73.995643619999996</v>
      </c>
      <c r="K4474">
        <v>40.738948819999997</v>
      </c>
      <c r="L4474">
        <v>1</v>
      </c>
      <c r="M4474">
        <v>2.4235501730470377</v>
      </c>
      <c r="N4474">
        <v>9</v>
      </c>
    </row>
    <row r="4475" spans="1:14" x14ac:dyDescent="0.2">
      <c r="A4475" s="1">
        <v>5.6134259259259271E-3</v>
      </c>
      <c r="B4475" s="3">
        <v>40115.172222222223</v>
      </c>
      <c r="C4475" s="4">
        <v>2009</v>
      </c>
      <c r="D4475" s="4">
        <v>10</v>
      </c>
      <c r="E4475" s="4">
        <v>29</v>
      </c>
      <c r="F4475" s="4">
        <v>4</v>
      </c>
      <c r="G4475" s="4">
        <v>4</v>
      </c>
      <c r="H4475">
        <v>-73.978114000000005</v>
      </c>
      <c r="I4475">
        <v>40.727007999999998</v>
      </c>
      <c r="J4475">
        <v>-74.004649999999998</v>
      </c>
      <c r="K4475">
        <v>40.708582999999997</v>
      </c>
      <c r="L4475">
        <v>1</v>
      </c>
      <c r="M4475">
        <v>3.0363752803711384</v>
      </c>
      <c r="N4475">
        <v>11.3</v>
      </c>
    </row>
    <row r="4476" spans="1:14" x14ac:dyDescent="0.2">
      <c r="A4476" s="1">
        <v>3.0555555555555555E-2</v>
      </c>
      <c r="B4476" s="3">
        <v>39968.155555555553</v>
      </c>
      <c r="C4476" s="4">
        <v>2009</v>
      </c>
      <c r="D4476" s="4">
        <v>6</v>
      </c>
      <c r="E4476" s="4">
        <v>4</v>
      </c>
      <c r="F4476" s="4">
        <v>3</v>
      </c>
      <c r="G4476" s="4">
        <v>4</v>
      </c>
      <c r="H4476">
        <v>-73.979547999999994</v>
      </c>
      <c r="I4476">
        <v>40.730155000000003</v>
      </c>
      <c r="J4476">
        <v>-73.985545000000002</v>
      </c>
      <c r="K4476">
        <v>40.697937000000003</v>
      </c>
      <c r="L4476">
        <v>1</v>
      </c>
      <c r="M4476">
        <v>3.6220114838194291</v>
      </c>
      <c r="N4476">
        <v>8.9</v>
      </c>
    </row>
    <row r="4477" spans="1:14" x14ac:dyDescent="0.2">
      <c r="A4477" s="1">
        <v>2.7777777777777776E-2</v>
      </c>
      <c r="B4477" s="3">
        <v>39919.486111111109</v>
      </c>
      <c r="C4477" s="4">
        <v>2009</v>
      </c>
      <c r="D4477" s="4">
        <v>4</v>
      </c>
      <c r="E4477" s="4">
        <v>16</v>
      </c>
      <c r="F4477" s="4">
        <v>11</v>
      </c>
      <c r="G4477" s="4">
        <v>4</v>
      </c>
      <c r="H4477">
        <v>-73.974396999999996</v>
      </c>
      <c r="I4477">
        <v>40.763191999999997</v>
      </c>
      <c r="J4477">
        <v>-73.974232000000001</v>
      </c>
      <c r="K4477">
        <v>40.754852</v>
      </c>
      <c r="L4477">
        <v>5</v>
      </c>
      <c r="M4477">
        <v>0.92850879167300715</v>
      </c>
      <c r="N4477">
        <v>6.1</v>
      </c>
    </row>
    <row r="4478" spans="1:14" x14ac:dyDescent="0.2">
      <c r="A4478" s="1">
        <v>1.1805555555555555E-2</v>
      </c>
      <c r="B4478" s="3">
        <v>41144.803472222222</v>
      </c>
      <c r="C4478" s="4">
        <v>2012</v>
      </c>
      <c r="D4478" s="4">
        <v>8</v>
      </c>
      <c r="E4478" s="4">
        <v>23</v>
      </c>
      <c r="F4478" s="4">
        <v>19</v>
      </c>
      <c r="G4478" s="4">
        <v>4</v>
      </c>
      <c r="H4478">
        <v>-74.010120000000001</v>
      </c>
      <c r="I4478">
        <v>40.720621999999999</v>
      </c>
      <c r="J4478">
        <v>-73.986536999999998</v>
      </c>
      <c r="K4478">
        <v>40.762304999999998</v>
      </c>
      <c r="L4478">
        <v>1</v>
      </c>
      <c r="M4478">
        <v>5.0484782348168187</v>
      </c>
      <c r="N4478">
        <v>11.3</v>
      </c>
    </row>
    <row r="4479" spans="1:14" x14ac:dyDescent="0.2">
      <c r="A4479" s="1">
        <v>1.4490740740740742E-2</v>
      </c>
      <c r="B4479" s="3">
        <v>41683.513888888891</v>
      </c>
      <c r="C4479" s="4">
        <v>2014</v>
      </c>
      <c r="D4479" s="4">
        <v>2</v>
      </c>
      <c r="E4479" s="4">
        <v>13</v>
      </c>
      <c r="F4479" s="4">
        <v>12</v>
      </c>
      <c r="G4479" s="4">
        <v>4</v>
      </c>
      <c r="H4479">
        <v>-73.970521000000005</v>
      </c>
      <c r="I4479">
        <v>40.752353999999997</v>
      </c>
      <c r="J4479">
        <v>-73.993707000000001</v>
      </c>
      <c r="K4479">
        <v>40.762062</v>
      </c>
      <c r="L4479">
        <v>1</v>
      </c>
      <c r="M4479">
        <v>2.233902736197825</v>
      </c>
      <c r="N4479">
        <v>8.5</v>
      </c>
    </row>
    <row r="4480" spans="1:14" x14ac:dyDescent="0.2">
      <c r="A4480" s="1">
        <v>9.7222222222222224E-3</v>
      </c>
      <c r="B4480" s="3">
        <v>40318.968055555553</v>
      </c>
      <c r="C4480" s="4">
        <v>2010</v>
      </c>
      <c r="D4480" s="4">
        <v>5</v>
      </c>
      <c r="E4480" s="4">
        <v>20</v>
      </c>
      <c r="F4480" s="4">
        <v>23</v>
      </c>
      <c r="G4480" s="4">
        <v>4</v>
      </c>
      <c r="H4480">
        <v>-73.989570000000001</v>
      </c>
      <c r="I4480">
        <v>40.739759999999997</v>
      </c>
      <c r="J4480">
        <v>-73.979318000000006</v>
      </c>
      <c r="K4480">
        <v>40.780275000000003</v>
      </c>
      <c r="L4480">
        <v>5</v>
      </c>
      <c r="M4480">
        <v>4.592204164968706</v>
      </c>
      <c r="N4480">
        <v>11.3</v>
      </c>
    </row>
    <row r="4481" spans="1:14" x14ac:dyDescent="0.2">
      <c r="A4481" s="1">
        <v>1.9884259259259258E-2</v>
      </c>
      <c r="B4481" s="3">
        <v>41018.186111111114</v>
      </c>
      <c r="C4481" s="4">
        <v>2012</v>
      </c>
      <c r="D4481" s="4">
        <v>4</v>
      </c>
      <c r="E4481" s="4">
        <v>19</v>
      </c>
      <c r="F4481" s="4">
        <v>4</v>
      </c>
      <c r="G4481" s="4">
        <v>4</v>
      </c>
      <c r="H4481">
        <v>-73.989126999999996</v>
      </c>
      <c r="I4481">
        <v>40.726790999999999</v>
      </c>
      <c r="J4481">
        <v>-74.011188000000004</v>
      </c>
      <c r="K4481">
        <v>40.713335000000001</v>
      </c>
      <c r="L4481">
        <v>1</v>
      </c>
      <c r="M4481">
        <v>2.3891657291584067</v>
      </c>
      <c r="N4481">
        <v>7.7</v>
      </c>
    </row>
    <row r="4482" spans="1:14" x14ac:dyDescent="0.2">
      <c r="A4482" s="1">
        <v>1.1111111111111111E-3</v>
      </c>
      <c r="B4482" s="3">
        <v>41550.375694444447</v>
      </c>
      <c r="C4482" s="4">
        <v>2013</v>
      </c>
      <c r="D4482" s="4">
        <v>10</v>
      </c>
      <c r="E4482" s="4">
        <v>3</v>
      </c>
      <c r="F4482" s="4">
        <v>9</v>
      </c>
      <c r="G4482" s="4">
        <v>4</v>
      </c>
      <c r="H4482">
        <v>-73.985281000000001</v>
      </c>
      <c r="I4482">
        <v>40.752603000000001</v>
      </c>
      <c r="J4482">
        <v>-74.176924999999997</v>
      </c>
      <c r="K4482">
        <v>40.694842999999999</v>
      </c>
      <c r="L4482">
        <v>1</v>
      </c>
      <c r="M4482">
        <v>17.399668001143134</v>
      </c>
      <c r="N4482">
        <v>79</v>
      </c>
    </row>
    <row r="4483" spans="1:14" x14ac:dyDescent="0.2">
      <c r="A4483" s="1">
        <v>9.7222222222222224E-3</v>
      </c>
      <c r="B4483" s="3">
        <v>40514.759722222225</v>
      </c>
      <c r="C4483" s="4">
        <v>2010</v>
      </c>
      <c r="D4483" s="4">
        <v>12</v>
      </c>
      <c r="E4483" s="4">
        <v>2</v>
      </c>
      <c r="F4483" s="4">
        <v>18</v>
      </c>
      <c r="G4483" s="4">
        <v>4</v>
      </c>
      <c r="H4483">
        <v>-73.957988</v>
      </c>
      <c r="I4483">
        <v>40.764941999999998</v>
      </c>
      <c r="J4483">
        <v>-73.943102999999994</v>
      </c>
      <c r="K4483">
        <v>40.790056999999997</v>
      </c>
      <c r="L4483">
        <v>5</v>
      </c>
      <c r="M4483">
        <v>3.0644503179476472</v>
      </c>
      <c r="N4483">
        <v>6.5</v>
      </c>
    </row>
    <row r="4484" spans="1:14" x14ac:dyDescent="0.2">
      <c r="A4484" s="1">
        <v>4.0821759259259259E-2</v>
      </c>
      <c r="B4484" s="3">
        <v>42131.415277777778</v>
      </c>
      <c r="C4484" s="4">
        <v>2015</v>
      </c>
      <c r="D4484" s="4">
        <v>5</v>
      </c>
      <c r="E4484" s="4">
        <v>7</v>
      </c>
      <c r="F4484" s="4">
        <v>9</v>
      </c>
      <c r="G4484" s="4">
        <v>4</v>
      </c>
      <c r="H4484">
        <v>-73.955726619999993</v>
      </c>
      <c r="I4484">
        <v>40.779640200000003</v>
      </c>
      <c r="J4484">
        <v>-73.97670746</v>
      </c>
      <c r="K4484">
        <v>40.78852844</v>
      </c>
      <c r="L4484">
        <v>1</v>
      </c>
      <c r="M4484">
        <v>2.0264188330631767</v>
      </c>
      <c r="N4484">
        <v>7</v>
      </c>
    </row>
    <row r="4485" spans="1:14" x14ac:dyDescent="0.2">
      <c r="A4485" s="1">
        <v>1.8229166666666668E-2</v>
      </c>
      <c r="B4485" s="3">
        <v>41711.80972222222</v>
      </c>
      <c r="C4485" s="4">
        <v>2014</v>
      </c>
      <c r="D4485" s="4">
        <v>3</v>
      </c>
      <c r="E4485" s="4">
        <v>13</v>
      </c>
      <c r="F4485" s="4">
        <v>19</v>
      </c>
      <c r="G4485" s="4">
        <v>4</v>
      </c>
      <c r="H4485">
        <v>-73.963547000000005</v>
      </c>
      <c r="I4485">
        <v>40.771194000000001</v>
      </c>
      <c r="J4485">
        <v>-73.963431</v>
      </c>
      <c r="K4485">
        <v>40.775176000000002</v>
      </c>
      <c r="L4485">
        <v>1</v>
      </c>
      <c r="M4485">
        <v>0.44338207001445268</v>
      </c>
      <c r="N4485">
        <v>3.5</v>
      </c>
    </row>
    <row r="4486" spans="1:14" x14ac:dyDescent="0.2">
      <c r="A4486" s="1">
        <v>1.8090277777777778E-2</v>
      </c>
      <c r="B4486" s="3">
        <v>40038.351388888892</v>
      </c>
      <c r="C4486" s="4">
        <v>2009</v>
      </c>
      <c r="D4486" s="4">
        <v>8</v>
      </c>
      <c r="E4486" s="4">
        <v>13</v>
      </c>
      <c r="F4486" s="4">
        <v>8</v>
      </c>
      <c r="G4486" s="4">
        <v>4</v>
      </c>
      <c r="H4486">
        <v>-73.970084</v>
      </c>
      <c r="I4486">
        <v>40.789158999999998</v>
      </c>
      <c r="J4486">
        <v>-73.957634999999996</v>
      </c>
      <c r="K4486">
        <v>40.779242000000004</v>
      </c>
      <c r="L4486">
        <v>1</v>
      </c>
      <c r="M4486">
        <v>1.5230758730030975</v>
      </c>
      <c r="N4486">
        <v>5.7</v>
      </c>
    </row>
    <row r="4487" spans="1:14" x14ac:dyDescent="0.2">
      <c r="A4487" s="1">
        <v>3.888888888888889E-2</v>
      </c>
      <c r="B4487" s="3">
        <v>40710.413888888892</v>
      </c>
      <c r="C4487" s="4">
        <v>2011</v>
      </c>
      <c r="D4487" s="4">
        <v>6</v>
      </c>
      <c r="E4487" s="4">
        <v>16</v>
      </c>
      <c r="F4487" s="4">
        <v>9</v>
      </c>
      <c r="G4487" s="4">
        <v>4</v>
      </c>
      <c r="H4487">
        <v>-73.979569999999995</v>
      </c>
      <c r="I4487">
        <v>40.746718000000001</v>
      </c>
      <c r="J4487">
        <v>-73.952399999999997</v>
      </c>
      <c r="K4487">
        <v>40.780819999999999</v>
      </c>
      <c r="L4487">
        <v>1</v>
      </c>
      <c r="M4487">
        <v>4.4338602962244806</v>
      </c>
      <c r="N4487">
        <v>14.1</v>
      </c>
    </row>
    <row r="4488" spans="1:14" x14ac:dyDescent="0.2">
      <c r="A4488" s="1">
        <v>2.2222222222222223E-2</v>
      </c>
      <c r="B4488" s="3">
        <v>40367.855555555558</v>
      </c>
      <c r="C4488" s="4">
        <v>2010</v>
      </c>
      <c r="D4488" s="4">
        <v>7</v>
      </c>
      <c r="E4488" s="4">
        <v>8</v>
      </c>
      <c r="F4488" s="4">
        <v>20</v>
      </c>
      <c r="G4488" s="4">
        <v>4</v>
      </c>
      <c r="H4488">
        <v>-73.980530000000002</v>
      </c>
      <c r="I4488">
        <v>40.744804999999999</v>
      </c>
      <c r="J4488">
        <v>-73.989112000000006</v>
      </c>
      <c r="K4488">
        <v>40.748207000000001</v>
      </c>
      <c r="L4488">
        <v>1</v>
      </c>
      <c r="M4488">
        <v>0.81686468808860857</v>
      </c>
      <c r="N4488">
        <v>4.9000000000000004</v>
      </c>
    </row>
    <row r="4489" spans="1:14" x14ac:dyDescent="0.2">
      <c r="A4489" s="1">
        <v>2.5509259259259259E-2</v>
      </c>
      <c r="B4489" s="3">
        <v>40794.441666666666</v>
      </c>
      <c r="C4489" s="4">
        <v>2011</v>
      </c>
      <c r="D4489" s="4">
        <v>9</v>
      </c>
      <c r="E4489" s="4">
        <v>8</v>
      </c>
      <c r="F4489" s="4">
        <v>10</v>
      </c>
      <c r="G4489" s="4">
        <v>4</v>
      </c>
      <c r="H4489">
        <v>-74.003066000000004</v>
      </c>
      <c r="I4489">
        <v>40.750576000000002</v>
      </c>
      <c r="J4489">
        <v>-73.988759000000002</v>
      </c>
      <c r="K4489">
        <v>40.768813000000002</v>
      </c>
      <c r="L4489">
        <v>1</v>
      </c>
      <c r="M4489">
        <v>2.3615128182558585</v>
      </c>
      <c r="N4489">
        <v>7.3</v>
      </c>
    </row>
    <row r="4490" spans="1:14" x14ac:dyDescent="0.2">
      <c r="A4490" s="1">
        <v>9.0277777777777787E-3</v>
      </c>
      <c r="B4490" s="3">
        <v>40493.342361111114</v>
      </c>
      <c r="C4490" s="4">
        <v>2010</v>
      </c>
      <c r="D4490" s="4">
        <v>11</v>
      </c>
      <c r="E4490" s="4">
        <v>11</v>
      </c>
      <c r="F4490" s="4">
        <v>8</v>
      </c>
      <c r="G4490" s="4">
        <v>4</v>
      </c>
      <c r="H4490">
        <v>-73.956523000000004</v>
      </c>
      <c r="I4490">
        <v>40.783906999999999</v>
      </c>
      <c r="J4490">
        <v>-73.980963000000003</v>
      </c>
      <c r="K4490">
        <v>40.784660000000002</v>
      </c>
      <c r="L4490">
        <v>1</v>
      </c>
      <c r="M4490">
        <v>2.0617096341990591</v>
      </c>
      <c r="N4490">
        <v>8.9</v>
      </c>
    </row>
    <row r="4491" spans="1:14" x14ac:dyDescent="0.2">
      <c r="A4491" s="1">
        <v>2.7083333333333334E-2</v>
      </c>
      <c r="B4491" s="3">
        <v>41578.318749999999</v>
      </c>
      <c r="C4491" s="4">
        <v>2013</v>
      </c>
      <c r="D4491" s="4">
        <v>10</v>
      </c>
      <c r="E4491" s="4">
        <v>31</v>
      </c>
      <c r="F4491" s="4">
        <v>7</v>
      </c>
      <c r="G4491" s="4">
        <v>4</v>
      </c>
      <c r="H4491">
        <v>-73.940538000000004</v>
      </c>
      <c r="I4491">
        <v>40.793241999999999</v>
      </c>
      <c r="J4491">
        <v>-73.951182000000003</v>
      </c>
      <c r="K4491">
        <v>40.774287000000001</v>
      </c>
      <c r="L4491">
        <v>2</v>
      </c>
      <c r="M4491">
        <v>2.2928744628416062</v>
      </c>
      <c r="N4491">
        <v>8.5</v>
      </c>
    </row>
    <row r="4492" spans="1:14" x14ac:dyDescent="0.2">
      <c r="A4492" s="1">
        <v>2.1747685185185186E-2</v>
      </c>
      <c r="B4492" s="3">
        <v>41732.479861111111</v>
      </c>
      <c r="C4492" s="4">
        <v>2014</v>
      </c>
      <c r="D4492" s="4">
        <v>4</v>
      </c>
      <c r="E4492" s="4">
        <v>3</v>
      </c>
      <c r="F4492" s="4">
        <v>11</v>
      </c>
      <c r="G4492" s="4">
        <v>4</v>
      </c>
      <c r="H4492">
        <v>-73.985822999999996</v>
      </c>
      <c r="I4492">
        <v>40.759540999999999</v>
      </c>
      <c r="J4492">
        <v>-74.015044000000003</v>
      </c>
      <c r="K4492">
        <v>40.704790000000003</v>
      </c>
      <c r="L4492">
        <v>1</v>
      </c>
      <c r="M4492">
        <v>6.5744248230727145</v>
      </c>
      <c r="N4492">
        <v>20</v>
      </c>
    </row>
    <row r="4493" spans="1:14" x14ac:dyDescent="0.2">
      <c r="A4493" s="1">
        <v>1.5578703703703704E-2</v>
      </c>
      <c r="B4493" s="3">
        <v>40402.806944444441</v>
      </c>
      <c r="C4493" s="4">
        <v>2010</v>
      </c>
      <c r="D4493" s="4">
        <v>8</v>
      </c>
      <c r="E4493" s="4">
        <v>12</v>
      </c>
      <c r="F4493" s="4">
        <v>19</v>
      </c>
      <c r="G4493" s="4">
        <v>4</v>
      </c>
      <c r="H4493">
        <v>-73.962351999999996</v>
      </c>
      <c r="I4493">
        <v>40.772942</v>
      </c>
      <c r="J4493">
        <v>-73.962907000000001</v>
      </c>
      <c r="K4493">
        <v>40.774906999999999</v>
      </c>
      <c r="L4493">
        <v>1</v>
      </c>
      <c r="M4493">
        <v>0.22369054745836076</v>
      </c>
      <c r="N4493">
        <v>4.5</v>
      </c>
    </row>
    <row r="4494" spans="1:14" x14ac:dyDescent="0.2">
      <c r="A4494" s="1">
        <v>1.554398148148148E-2</v>
      </c>
      <c r="B4494" s="3">
        <v>40605.848611111112</v>
      </c>
      <c r="C4494" s="4">
        <v>2011</v>
      </c>
      <c r="D4494" s="4">
        <v>3</v>
      </c>
      <c r="E4494" s="4">
        <v>3</v>
      </c>
      <c r="F4494" s="4">
        <v>20</v>
      </c>
      <c r="G4494" s="4">
        <v>4</v>
      </c>
      <c r="H4494">
        <v>-74.008056999999994</v>
      </c>
      <c r="I4494">
        <v>40.740313</v>
      </c>
      <c r="J4494">
        <v>-74.001040000000003</v>
      </c>
      <c r="K4494">
        <v>40.735092999999999</v>
      </c>
      <c r="L4494">
        <v>2</v>
      </c>
      <c r="M4494">
        <v>0.82943805872910992</v>
      </c>
      <c r="N4494">
        <v>6.1</v>
      </c>
    </row>
    <row r="4495" spans="1:14" x14ac:dyDescent="0.2">
      <c r="A4495" s="1">
        <v>2.0879629629629626E-2</v>
      </c>
      <c r="B4495" s="3">
        <v>39926.3125</v>
      </c>
      <c r="C4495" s="4">
        <v>2009</v>
      </c>
      <c r="D4495" s="4">
        <v>4</v>
      </c>
      <c r="E4495" s="4">
        <v>23</v>
      </c>
      <c r="F4495" s="4">
        <v>7</v>
      </c>
      <c r="G4495" s="4">
        <v>4</v>
      </c>
      <c r="H4495">
        <v>-73.947807999999995</v>
      </c>
      <c r="I4495">
        <v>40.775314999999999</v>
      </c>
      <c r="J4495">
        <v>-73.974789999999999</v>
      </c>
      <c r="K4495">
        <v>40.757486999999998</v>
      </c>
      <c r="L4495">
        <v>1</v>
      </c>
      <c r="M4495">
        <v>3.0188941451719868</v>
      </c>
      <c r="N4495">
        <v>8.5</v>
      </c>
    </row>
    <row r="4496" spans="1:14" x14ac:dyDescent="0.2">
      <c r="A4496" s="1">
        <v>1.5636574074074074E-2</v>
      </c>
      <c r="B4496" s="3">
        <v>42033.515277777777</v>
      </c>
      <c r="C4496" s="4">
        <v>2015</v>
      </c>
      <c r="D4496" s="4">
        <v>1</v>
      </c>
      <c r="E4496" s="4">
        <v>29</v>
      </c>
      <c r="F4496" s="4">
        <v>12</v>
      </c>
      <c r="G4496" s="4">
        <v>4</v>
      </c>
      <c r="H4496">
        <v>-73.966842650000004</v>
      </c>
      <c r="I4496">
        <v>40.793743130000003</v>
      </c>
      <c r="J4496">
        <v>-73.961837770000002</v>
      </c>
      <c r="K4496">
        <v>40.773921970000004</v>
      </c>
      <c r="L4496">
        <v>1</v>
      </c>
      <c r="M4496">
        <v>2.2464466058194166</v>
      </c>
      <c r="N4496">
        <v>10</v>
      </c>
    </row>
    <row r="4497" spans="1:14" x14ac:dyDescent="0.2">
      <c r="A4497" s="1">
        <v>3.8194444444444443E-3</v>
      </c>
      <c r="B4497" s="3">
        <v>40094.753472222219</v>
      </c>
      <c r="C4497" s="4">
        <v>2009</v>
      </c>
      <c r="D4497" s="4">
        <v>10</v>
      </c>
      <c r="E4497" s="4">
        <v>8</v>
      </c>
      <c r="F4497" s="4">
        <v>18</v>
      </c>
      <c r="G4497" s="4">
        <v>4</v>
      </c>
      <c r="H4497">
        <v>-73.982151000000002</v>
      </c>
      <c r="I4497">
        <v>40.772528000000001</v>
      </c>
      <c r="J4497">
        <v>-73.981531000000004</v>
      </c>
      <c r="K4497">
        <v>40.783538</v>
      </c>
      <c r="L4497">
        <v>1</v>
      </c>
      <c r="M4497">
        <v>1.226741411189157</v>
      </c>
      <c r="N4497">
        <v>5.7</v>
      </c>
    </row>
    <row r="4498" spans="1:14" x14ac:dyDescent="0.2">
      <c r="A4498" s="1">
        <v>3.6990740740740741E-2</v>
      </c>
      <c r="B4498" s="3">
        <v>41655.078472222223</v>
      </c>
      <c r="C4498" s="4">
        <v>2014</v>
      </c>
      <c r="D4498" s="4">
        <v>1</v>
      </c>
      <c r="E4498" s="4">
        <v>16</v>
      </c>
      <c r="F4498" s="4">
        <v>1</v>
      </c>
      <c r="G4498" s="4">
        <v>4</v>
      </c>
      <c r="H4498">
        <v>-73.988427000000001</v>
      </c>
      <c r="I4498">
        <v>40.736319000000002</v>
      </c>
      <c r="J4498">
        <v>-73.992947999999998</v>
      </c>
      <c r="K4498">
        <v>40.730103999999997</v>
      </c>
      <c r="L4498">
        <v>1</v>
      </c>
      <c r="M4498">
        <v>0.7899954481070931</v>
      </c>
      <c r="N4498">
        <v>4</v>
      </c>
    </row>
    <row r="4499" spans="1:14" x14ac:dyDescent="0.2">
      <c r="A4499" s="1">
        <v>4.8611111111111112E-3</v>
      </c>
      <c r="B4499" s="3">
        <v>41627.588194444441</v>
      </c>
      <c r="C4499" s="4">
        <v>2013</v>
      </c>
      <c r="D4499" s="4">
        <v>12</v>
      </c>
      <c r="E4499" s="4">
        <v>19</v>
      </c>
      <c r="F4499" s="4">
        <v>14</v>
      </c>
      <c r="G4499" s="4">
        <v>4</v>
      </c>
      <c r="H4499">
        <v>-73.976712000000006</v>
      </c>
      <c r="I4499">
        <v>40.755671999999997</v>
      </c>
      <c r="J4499">
        <v>-73.980327000000003</v>
      </c>
      <c r="K4499">
        <v>40.744892</v>
      </c>
      <c r="L4499">
        <v>5</v>
      </c>
      <c r="M4499">
        <v>1.2381422609294304</v>
      </c>
      <c r="N4499">
        <v>7.5</v>
      </c>
    </row>
    <row r="4500" spans="1:14" x14ac:dyDescent="0.2">
      <c r="A4500" s="1">
        <v>2.9652777777777778E-2</v>
      </c>
      <c r="B4500" s="3">
        <v>41438.404166666667</v>
      </c>
      <c r="C4500" s="4">
        <v>2013</v>
      </c>
      <c r="D4500" s="4">
        <v>6</v>
      </c>
      <c r="E4500" s="4">
        <v>13</v>
      </c>
      <c r="F4500" s="4">
        <v>9</v>
      </c>
      <c r="G4500" s="4">
        <v>4</v>
      </c>
      <c r="H4500">
        <v>-74.004660999999999</v>
      </c>
      <c r="I4500">
        <v>40.730688000000001</v>
      </c>
      <c r="J4500">
        <v>-74.013631000000004</v>
      </c>
      <c r="K4500">
        <v>40.715567999999998</v>
      </c>
      <c r="L4500">
        <v>1</v>
      </c>
      <c r="M4500">
        <v>1.8454495603169316</v>
      </c>
      <c r="N4500">
        <v>7</v>
      </c>
    </row>
    <row r="4501" spans="1:14" x14ac:dyDescent="0.2">
      <c r="A4501" s="1">
        <v>4.7916666666666672E-3</v>
      </c>
      <c r="B4501" s="3">
        <v>41781.004166666666</v>
      </c>
      <c r="C4501" s="4">
        <v>2014</v>
      </c>
      <c r="D4501" s="4">
        <v>5</v>
      </c>
      <c r="E4501" s="4">
        <v>22</v>
      </c>
      <c r="F4501" s="4">
        <v>0</v>
      </c>
      <c r="G4501" s="4">
        <v>4</v>
      </c>
      <c r="H4501">
        <v>-73.969927999999996</v>
      </c>
      <c r="I4501">
        <v>40.753070000000001</v>
      </c>
      <c r="J4501">
        <v>-74.003495000000001</v>
      </c>
      <c r="K4501">
        <v>40.742694</v>
      </c>
      <c r="L4501">
        <v>1</v>
      </c>
      <c r="M4501">
        <v>3.0574297817045464</v>
      </c>
      <c r="N4501">
        <v>10.5</v>
      </c>
    </row>
    <row r="4502" spans="1:14" x14ac:dyDescent="0.2">
      <c r="A4502" s="1">
        <v>9.7222222222222224E-3</v>
      </c>
      <c r="B4502" s="3">
        <v>40668.759722222225</v>
      </c>
      <c r="C4502" s="4">
        <v>2011</v>
      </c>
      <c r="D4502" s="4">
        <v>5</v>
      </c>
      <c r="E4502" s="4">
        <v>5</v>
      </c>
      <c r="F4502" s="4">
        <v>18</v>
      </c>
      <c r="G4502" s="4">
        <v>4</v>
      </c>
      <c r="H4502">
        <v>-73.971772999999999</v>
      </c>
      <c r="I4502">
        <v>40.797283</v>
      </c>
      <c r="J4502">
        <v>-73.966797</v>
      </c>
      <c r="K4502">
        <v>40.803874999999998</v>
      </c>
      <c r="L4502">
        <v>1</v>
      </c>
      <c r="M4502">
        <v>0.84517123122461701</v>
      </c>
      <c r="N4502">
        <v>3.7</v>
      </c>
    </row>
    <row r="4503" spans="1:14" x14ac:dyDescent="0.2">
      <c r="A4503" s="1">
        <v>1.3657407407407408E-2</v>
      </c>
      <c r="B4503" s="3">
        <v>39828.429861111108</v>
      </c>
      <c r="C4503" s="4">
        <v>2009</v>
      </c>
      <c r="D4503" s="4">
        <v>1</v>
      </c>
      <c r="E4503" s="4">
        <v>15</v>
      </c>
      <c r="F4503" s="4">
        <v>10</v>
      </c>
      <c r="G4503" s="4">
        <v>4</v>
      </c>
      <c r="H4503">
        <v>-73.969268</v>
      </c>
      <c r="I4503">
        <v>40.761789</v>
      </c>
      <c r="J4503">
        <v>-73.992103999999998</v>
      </c>
      <c r="K4503">
        <v>40.748907000000003</v>
      </c>
      <c r="L4503">
        <v>1</v>
      </c>
      <c r="M4503">
        <v>2.400940431069011</v>
      </c>
      <c r="N4503">
        <v>8.1</v>
      </c>
    </row>
    <row r="4504" spans="1:14" x14ac:dyDescent="0.2">
      <c r="A4504" s="1">
        <v>2.9050925925925928E-2</v>
      </c>
      <c r="B4504" s="3">
        <v>39975.861805555556</v>
      </c>
      <c r="C4504" s="4">
        <v>2009</v>
      </c>
      <c r="D4504" s="4">
        <v>6</v>
      </c>
      <c r="E4504" s="4">
        <v>11</v>
      </c>
      <c r="F4504" s="4">
        <v>20</v>
      </c>
      <c r="G4504" s="4">
        <v>4</v>
      </c>
      <c r="H4504">
        <v>-73.972182000000004</v>
      </c>
      <c r="I4504">
        <v>40.749805000000002</v>
      </c>
      <c r="J4504">
        <v>-73.962019999999995</v>
      </c>
      <c r="K4504">
        <v>40.759563</v>
      </c>
      <c r="L4504">
        <v>1</v>
      </c>
      <c r="M4504">
        <v>1.3835682605951345</v>
      </c>
      <c r="N4504">
        <v>5.7</v>
      </c>
    </row>
    <row r="4505" spans="1:14" x14ac:dyDescent="0.2">
      <c r="A4505" s="1">
        <v>2.011574074074074E-2</v>
      </c>
      <c r="B4505" s="3">
        <v>39863.727777777778</v>
      </c>
      <c r="C4505" s="4">
        <v>2009</v>
      </c>
      <c r="D4505" s="4">
        <v>2</v>
      </c>
      <c r="E4505" s="4">
        <v>19</v>
      </c>
      <c r="F4505" s="4">
        <v>17</v>
      </c>
      <c r="G4505" s="4">
        <v>4</v>
      </c>
      <c r="H4505">
        <v>-73.972763</v>
      </c>
      <c r="I4505">
        <v>40.794040000000003</v>
      </c>
      <c r="J4505">
        <v>-73.979496999999995</v>
      </c>
      <c r="K4505">
        <v>40.783192999999997</v>
      </c>
      <c r="L4505">
        <v>1</v>
      </c>
      <c r="M4505">
        <v>1.3342182925101547</v>
      </c>
      <c r="N4505">
        <v>5.5</v>
      </c>
    </row>
    <row r="4506" spans="1:14" x14ac:dyDescent="0.2">
      <c r="A4506" s="1">
        <v>1.1805555555555555E-2</v>
      </c>
      <c r="B4506" s="3">
        <v>40416.011805555558</v>
      </c>
      <c r="C4506" s="4">
        <v>2010</v>
      </c>
      <c r="D4506" s="4">
        <v>8</v>
      </c>
      <c r="E4506" s="4">
        <v>26</v>
      </c>
      <c r="F4506" s="4">
        <v>0</v>
      </c>
      <c r="G4506" s="4">
        <v>4</v>
      </c>
      <c r="H4506">
        <v>-73.999983</v>
      </c>
      <c r="I4506">
        <v>40.717972000000003</v>
      </c>
      <c r="J4506">
        <v>-74.013085000000004</v>
      </c>
      <c r="K4506">
        <v>40.706043000000001</v>
      </c>
      <c r="L4506">
        <v>1</v>
      </c>
      <c r="M4506">
        <v>1.7278974925292498</v>
      </c>
      <c r="N4506">
        <v>5.7</v>
      </c>
    </row>
    <row r="4507" spans="1:14" x14ac:dyDescent="0.2">
      <c r="A4507" s="1">
        <v>2.361111111111111E-2</v>
      </c>
      <c r="B4507" s="3">
        <v>41263.898611111108</v>
      </c>
      <c r="C4507" s="4">
        <v>2012</v>
      </c>
      <c r="D4507" s="4">
        <v>12</v>
      </c>
      <c r="E4507" s="4">
        <v>20</v>
      </c>
      <c r="F4507" s="4">
        <v>21</v>
      </c>
      <c r="G4507" s="4">
        <v>4</v>
      </c>
      <c r="H4507">
        <v>-73.988707000000005</v>
      </c>
      <c r="I4507">
        <v>40.758423000000001</v>
      </c>
      <c r="J4507">
        <v>-73.952782999999997</v>
      </c>
      <c r="K4507">
        <v>40.807937000000003</v>
      </c>
      <c r="L4507">
        <v>1</v>
      </c>
      <c r="M4507">
        <v>6.2888519861435359</v>
      </c>
      <c r="N4507">
        <v>15.5</v>
      </c>
    </row>
    <row r="4508" spans="1:14" x14ac:dyDescent="0.2">
      <c r="A4508" s="1">
        <v>6.2499999999999995E-3</v>
      </c>
      <c r="B4508" s="3">
        <v>41452.42291666667</v>
      </c>
      <c r="C4508" s="4">
        <v>2013</v>
      </c>
      <c r="D4508" s="4">
        <v>6</v>
      </c>
      <c r="E4508" s="4">
        <v>27</v>
      </c>
      <c r="F4508" s="4">
        <v>10</v>
      </c>
      <c r="G4508" s="4">
        <v>4</v>
      </c>
      <c r="H4508">
        <v>-73.947121999999993</v>
      </c>
      <c r="I4508">
        <v>40.775866999999998</v>
      </c>
      <c r="J4508">
        <v>-73.963327000000007</v>
      </c>
      <c r="K4508">
        <v>40.775137000000001</v>
      </c>
      <c r="L4508">
        <v>1</v>
      </c>
      <c r="M4508">
        <v>1.3684866396618667</v>
      </c>
      <c r="N4508">
        <v>7</v>
      </c>
    </row>
    <row r="4509" spans="1:14" x14ac:dyDescent="0.2">
      <c r="A4509" s="1">
        <v>1.2615740740740742E-2</v>
      </c>
      <c r="B4509" s="3">
        <v>39849.345833333333</v>
      </c>
      <c r="C4509" s="4">
        <v>2009</v>
      </c>
      <c r="D4509" s="4">
        <v>2</v>
      </c>
      <c r="E4509" s="4">
        <v>5</v>
      </c>
      <c r="F4509" s="4">
        <v>8</v>
      </c>
      <c r="G4509" s="4">
        <v>4</v>
      </c>
      <c r="H4509">
        <v>-73.789902999999995</v>
      </c>
      <c r="I4509">
        <v>40.646763</v>
      </c>
      <c r="J4509">
        <v>-73.831675000000004</v>
      </c>
      <c r="K4509">
        <v>40.714950000000002</v>
      </c>
      <c r="L4509">
        <v>1</v>
      </c>
      <c r="M4509">
        <v>8.3696824041930054</v>
      </c>
      <c r="N4509">
        <v>17.7</v>
      </c>
    </row>
    <row r="4510" spans="1:14" x14ac:dyDescent="0.2">
      <c r="A4510" s="1">
        <v>2.3807870370370368E-2</v>
      </c>
      <c r="B4510" s="3">
        <v>40269.648611111108</v>
      </c>
      <c r="C4510" s="4">
        <v>2010</v>
      </c>
      <c r="D4510" s="4">
        <v>4</v>
      </c>
      <c r="E4510" s="4">
        <v>1</v>
      </c>
      <c r="F4510" s="4">
        <v>15</v>
      </c>
      <c r="G4510" s="4">
        <v>4</v>
      </c>
      <c r="H4510">
        <v>-73.975707</v>
      </c>
      <c r="I4510">
        <v>40.740566999999999</v>
      </c>
      <c r="J4510">
        <v>-73.954125000000005</v>
      </c>
      <c r="K4510">
        <v>40.77017</v>
      </c>
      <c r="L4510">
        <v>1</v>
      </c>
      <c r="M4510">
        <v>3.7645238625085504</v>
      </c>
      <c r="N4510">
        <v>30.67</v>
      </c>
    </row>
    <row r="4511" spans="1:14" x14ac:dyDescent="0.2">
      <c r="A4511" s="1">
        <v>1.6666666666666666E-2</v>
      </c>
      <c r="B4511" s="3">
        <v>39863.683333333334</v>
      </c>
      <c r="C4511" s="4">
        <v>2009</v>
      </c>
      <c r="D4511" s="4">
        <v>2</v>
      </c>
      <c r="E4511" s="4">
        <v>19</v>
      </c>
      <c r="F4511" s="4">
        <v>16</v>
      </c>
      <c r="G4511" s="4">
        <v>4</v>
      </c>
      <c r="H4511">
        <v>-73.964250000000007</v>
      </c>
      <c r="I4511">
        <v>40.765349999999998</v>
      </c>
      <c r="J4511">
        <v>-73.959784999999997</v>
      </c>
      <c r="K4511">
        <v>40.776927999999998</v>
      </c>
      <c r="L4511">
        <v>1</v>
      </c>
      <c r="M4511">
        <v>1.3427008942676</v>
      </c>
      <c r="N4511">
        <v>4.9000000000000004</v>
      </c>
    </row>
    <row r="4512" spans="1:14" x14ac:dyDescent="0.2">
      <c r="A4512" s="1">
        <v>1.7094907407407409E-2</v>
      </c>
      <c r="B4512" s="3">
        <v>41130.76666666667</v>
      </c>
      <c r="C4512" s="4">
        <v>2012</v>
      </c>
      <c r="D4512" s="4">
        <v>8</v>
      </c>
      <c r="E4512" s="4">
        <v>9</v>
      </c>
      <c r="F4512" s="4">
        <v>18</v>
      </c>
      <c r="G4512" s="4">
        <v>4</v>
      </c>
      <c r="H4512">
        <v>-73.989751999999996</v>
      </c>
      <c r="I4512">
        <v>40.733122000000002</v>
      </c>
      <c r="J4512">
        <v>-73.991453000000007</v>
      </c>
      <c r="K4512">
        <v>40.755414999999999</v>
      </c>
      <c r="L4512">
        <v>1</v>
      </c>
      <c r="M4512">
        <v>2.4857885874284733</v>
      </c>
      <c r="N4512">
        <v>10.1</v>
      </c>
    </row>
    <row r="4513" spans="1:14" x14ac:dyDescent="0.2">
      <c r="A4513" s="1">
        <v>1.8055555555555557E-2</v>
      </c>
      <c r="B4513" s="3">
        <v>41088.476388888892</v>
      </c>
      <c r="C4513" s="4">
        <v>2012</v>
      </c>
      <c r="D4513" s="4">
        <v>6</v>
      </c>
      <c r="E4513" s="4">
        <v>28</v>
      </c>
      <c r="F4513" s="4">
        <v>11</v>
      </c>
      <c r="G4513" s="4">
        <v>4</v>
      </c>
      <c r="H4513">
        <v>-73.966781999999995</v>
      </c>
      <c r="I4513">
        <v>40.770082000000002</v>
      </c>
      <c r="J4513">
        <v>-73.959085000000002</v>
      </c>
      <c r="K4513">
        <v>40.769081999999997</v>
      </c>
      <c r="L4513">
        <v>1</v>
      </c>
      <c r="M4513">
        <v>0.65838937092781558</v>
      </c>
      <c r="N4513">
        <v>4.0999999999999996</v>
      </c>
    </row>
    <row r="4514" spans="1:14" x14ac:dyDescent="0.2">
      <c r="A4514" s="1">
        <v>2.8472222222222222E-2</v>
      </c>
      <c r="B4514" s="3">
        <v>40850.361805555556</v>
      </c>
      <c r="C4514" s="4">
        <v>2011</v>
      </c>
      <c r="D4514" s="4">
        <v>11</v>
      </c>
      <c r="E4514" s="4">
        <v>3</v>
      </c>
      <c r="F4514" s="4">
        <v>8</v>
      </c>
      <c r="G4514" s="4">
        <v>4</v>
      </c>
      <c r="H4514">
        <v>-73.975915000000001</v>
      </c>
      <c r="I4514">
        <v>40.760432999999999</v>
      </c>
      <c r="J4514">
        <v>-73.969769999999997</v>
      </c>
      <c r="K4514">
        <v>40.753163000000001</v>
      </c>
      <c r="L4514">
        <v>1</v>
      </c>
      <c r="M4514">
        <v>0.96096319947033926</v>
      </c>
      <c r="N4514">
        <v>5.3</v>
      </c>
    </row>
    <row r="4515" spans="1:14" x14ac:dyDescent="0.2">
      <c r="A4515" s="1">
        <v>2.8472222222222222E-2</v>
      </c>
      <c r="B4515" s="3">
        <v>40843.611805555556</v>
      </c>
      <c r="C4515" s="4">
        <v>2011</v>
      </c>
      <c r="D4515" s="4">
        <v>10</v>
      </c>
      <c r="E4515" s="4">
        <v>27</v>
      </c>
      <c r="F4515" s="4">
        <v>14</v>
      </c>
      <c r="G4515" s="4">
        <v>4</v>
      </c>
      <c r="H4515">
        <v>-73.984386999999998</v>
      </c>
      <c r="I4515">
        <v>40.746899999999997</v>
      </c>
      <c r="J4515">
        <v>-73.977563000000004</v>
      </c>
      <c r="K4515">
        <v>40.759326999999999</v>
      </c>
      <c r="L4515">
        <v>1</v>
      </c>
      <c r="M4515">
        <v>1.4982827352304333</v>
      </c>
      <c r="N4515">
        <v>7.7</v>
      </c>
    </row>
    <row r="4516" spans="1:14" x14ac:dyDescent="0.2">
      <c r="A4516" s="1">
        <v>3.1631944444444442E-2</v>
      </c>
      <c r="B4516" s="3">
        <v>41634.614583333336</v>
      </c>
      <c r="C4516" s="4">
        <v>2013</v>
      </c>
      <c r="D4516" s="4">
        <v>12</v>
      </c>
      <c r="E4516" s="4">
        <v>26</v>
      </c>
      <c r="F4516" s="4">
        <v>14</v>
      </c>
      <c r="G4516" s="4">
        <v>4</v>
      </c>
      <c r="H4516">
        <v>-73.902096999999998</v>
      </c>
      <c r="I4516">
        <v>40.763719000000002</v>
      </c>
      <c r="J4516">
        <v>-73.902249999999995</v>
      </c>
      <c r="K4516">
        <v>40.763565999999997</v>
      </c>
      <c r="L4516">
        <v>1</v>
      </c>
      <c r="M4516">
        <v>2.1365776693748683E-2</v>
      </c>
      <c r="N4516">
        <v>3.5</v>
      </c>
    </row>
    <row r="4517" spans="1:14" x14ac:dyDescent="0.2">
      <c r="A4517" s="1">
        <v>1.3703703703703704E-2</v>
      </c>
      <c r="B4517" s="3">
        <v>39877.97152777778</v>
      </c>
      <c r="C4517" s="4">
        <v>2009</v>
      </c>
      <c r="D4517" s="4">
        <v>3</v>
      </c>
      <c r="E4517" s="4">
        <v>5</v>
      </c>
      <c r="F4517" s="4">
        <v>23</v>
      </c>
      <c r="G4517" s="4">
        <v>4</v>
      </c>
      <c r="H4517">
        <v>-73.969766000000007</v>
      </c>
      <c r="I4517">
        <v>40.750718999999997</v>
      </c>
      <c r="J4517">
        <v>-73.985778999999994</v>
      </c>
      <c r="K4517">
        <v>40.727077000000001</v>
      </c>
      <c r="L4517">
        <v>1</v>
      </c>
      <c r="M4517">
        <v>2.9581502431719051</v>
      </c>
      <c r="N4517">
        <v>7.7</v>
      </c>
    </row>
    <row r="4518" spans="1:14" x14ac:dyDescent="0.2">
      <c r="A4518" s="1">
        <v>1.6527777777777777E-2</v>
      </c>
      <c r="B4518" s="3">
        <v>40815.765972222223</v>
      </c>
      <c r="C4518" s="4">
        <v>2011</v>
      </c>
      <c r="D4518" s="4">
        <v>9</v>
      </c>
      <c r="E4518" s="4">
        <v>29</v>
      </c>
      <c r="F4518" s="4">
        <v>18</v>
      </c>
      <c r="G4518" s="4">
        <v>4</v>
      </c>
      <c r="H4518">
        <v>-73.940849</v>
      </c>
      <c r="I4518">
        <v>40.839893000000004</v>
      </c>
      <c r="J4518">
        <v>-73.995481999999996</v>
      </c>
      <c r="K4518">
        <v>40.753003</v>
      </c>
      <c r="L4518">
        <v>3</v>
      </c>
      <c r="M4518">
        <v>10.712410645602143</v>
      </c>
      <c r="N4518">
        <v>23.3</v>
      </c>
    </row>
    <row r="4519" spans="1:14" x14ac:dyDescent="0.2">
      <c r="A4519" s="1">
        <v>4.0972222222222222E-2</v>
      </c>
      <c r="B4519" s="3">
        <v>40878.624305555553</v>
      </c>
      <c r="C4519" s="4">
        <v>2011</v>
      </c>
      <c r="D4519" s="4">
        <v>12</v>
      </c>
      <c r="E4519" s="4">
        <v>1</v>
      </c>
      <c r="F4519" s="4">
        <v>14</v>
      </c>
      <c r="G4519" s="4">
        <v>4</v>
      </c>
      <c r="H4519">
        <v>-73.971292000000005</v>
      </c>
      <c r="I4519">
        <v>40.795262000000001</v>
      </c>
      <c r="J4519">
        <v>-73.987094999999997</v>
      </c>
      <c r="K4519">
        <v>40.775587000000002</v>
      </c>
      <c r="L4519">
        <v>1</v>
      </c>
      <c r="M4519">
        <v>2.5634364613092284</v>
      </c>
      <c r="N4519">
        <v>7.3</v>
      </c>
    </row>
    <row r="4520" spans="1:14" x14ac:dyDescent="0.2">
      <c r="A4520" s="1">
        <v>1.2291666666666666E-2</v>
      </c>
      <c r="B4520" s="3">
        <v>42068.428472222222</v>
      </c>
      <c r="C4520" s="4">
        <v>2015</v>
      </c>
      <c r="D4520" s="4">
        <v>3</v>
      </c>
      <c r="E4520" s="4">
        <v>5</v>
      </c>
      <c r="F4520" s="4">
        <v>10</v>
      </c>
      <c r="G4520" s="4">
        <v>4</v>
      </c>
      <c r="H4520">
        <v>-73.979637150000002</v>
      </c>
      <c r="I4520">
        <v>40.733409880000004</v>
      </c>
      <c r="J4520">
        <v>-73.980369569999993</v>
      </c>
      <c r="K4520">
        <v>40.750705719999999</v>
      </c>
      <c r="L4520">
        <v>1</v>
      </c>
      <c r="M4520">
        <v>1.9263548240890878</v>
      </c>
      <c r="N4520">
        <v>11.5</v>
      </c>
    </row>
    <row r="4521" spans="1:14" x14ac:dyDescent="0.2">
      <c r="A4521" s="1">
        <v>1.4502314814814815E-2</v>
      </c>
      <c r="B4521" s="3">
        <v>41193.763888888891</v>
      </c>
      <c r="C4521" s="4">
        <v>2012</v>
      </c>
      <c r="D4521" s="4">
        <v>10</v>
      </c>
      <c r="E4521" s="4">
        <v>11</v>
      </c>
      <c r="F4521" s="4">
        <v>18</v>
      </c>
      <c r="G4521" s="4">
        <v>4</v>
      </c>
      <c r="H4521">
        <v>-73.939085000000006</v>
      </c>
      <c r="I4521">
        <v>40.748241</v>
      </c>
      <c r="J4521">
        <v>-73.927383000000006</v>
      </c>
      <c r="K4521">
        <v>40.738078999999999</v>
      </c>
      <c r="L4521">
        <v>1</v>
      </c>
      <c r="M4521">
        <v>1.5012500762827778</v>
      </c>
      <c r="N4521">
        <v>9</v>
      </c>
    </row>
    <row r="4522" spans="1:14" x14ac:dyDescent="0.2">
      <c r="A4522" s="1">
        <v>2.9166666666666664E-2</v>
      </c>
      <c r="B4522" s="3">
        <v>40724.570833333331</v>
      </c>
      <c r="C4522" s="4">
        <v>2011</v>
      </c>
      <c r="D4522" s="4">
        <v>6</v>
      </c>
      <c r="E4522" s="4">
        <v>30</v>
      </c>
      <c r="F4522" s="4">
        <v>13</v>
      </c>
      <c r="G4522" s="4">
        <v>4</v>
      </c>
      <c r="H4522">
        <v>-73.969430000000003</v>
      </c>
      <c r="I4522">
        <v>40.762357000000002</v>
      </c>
      <c r="J4522">
        <v>-73.959682000000001</v>
      </c>
      <c r="K4522">
        <v>40.776721999999999</v>
      </c>
      <c r="L4522">
        <v>1</v>
      </c>
      <c r="M4522">
        <v>1.7979238786217631</v>
      </c>
      <c r="N4522">
        <v>6.1</v>
      </c>
    </row>
    <row r="4523" spans="1:14" x14ac:dyDescent="0.2">
      <c r="A4523" s="1">
        <v>1.3888888888888888E-2</v>
      </c>
      <c r="B4523" s="3">
        <v>39898.888888888891</v>
      </c>
      <c r="C4523" s="4">
        <v>2009</v>
      </c>
      <c r="D4523" s="4">
        <v>3</v>
      </c>
      <c r="E4523" s="4">
        <v>26</v>
      </c>
      <c r="F4523" s="4">
        <v>21</v>
      </c>
      <c r="G4523" s="4">
        <v>4</v>
      </c>
      <c r="H4523">
        <v>-74.008357000000004</v>
      </c>
      <c r="I4523">
        <v>40.711914999999998</v>
      </c>
      <c r="J4523">
        <v>-73.947383000000002</v>
      </c>
      <c r="K4523">
        <v>40.726463000000003</v>
      </c>
      <c r="L4523">
        <v>2</v>
      </c>
      <c r="M4523">
        <v>5.3933123881618341</v>
      </c>
      <c r="N4523">
        <v>14.5</v>
      </c>
    </row>
    <row r="4524" spans="1:14" x14ac:dyDescent="0.2">
      <c r="A4524" s="1">
        <v>1.6932870370370369E-2</v>
      </c>
      <c r="B4524" s="3">
        <v>40017.39166666667</v>
      </c>
      <c r="C4524" s="4">
        <v>2009</v>
      </c>
      <c r="D4524" s="4">
        <v>7</v>
      </c>
      <c r="E4524" s="4">
        <v>23</v>
      </c>
      <c r="F4524" s="4">
        <v>9</v>
      </c>
      <c r="G4524" s="4">
        <v>4</v>
      </c>
      <c r="H4524">
        <v>-73.980749000000003</v>
      </c>
      <c r="I4524">
        <v>40.745682000000002</v>
      </c>
      <c r="J4524">
        <v>-74.001442999999995</v>
      </c>
      <c r="K4524">
        <v>40.740147</v>
      </c>
      <c r="L4524">
        <v>1</v>
      </c>
      <c r="M4524">
        <v>1.850913726564734</v>
      </c>
      <c r="N4524">
        <v>7.3</v>
      </c>
    </row>
    <row r="4525" spans="1:14" x14ac:dyDescent="0.2">
      <c r="A4525" s="1">
        <v>2.2094907407407407E-2</v>
      </c>
      <c r="B4525" s="3">
        <v>41067.146527777775</v>
      </c>
      <c r="C4525" s="4">
        <v>2012</v>
      </c>
      <c r="D4525" s="4">
        <v>6</v>
      </c>
      <c r="E4525" s="4">
        <v>7</v>
      </c>
      <c r="F4525" s="4">
        <v>3</v>
      </c>
      <c r="G4525" s="4">
        <v>4</v>
      </c>
      <c r="H4525">
        <v>-73.989324999999994</v>
      </c>
      <c r="I4525">
        <v>40.718372000000002</v>
      </c>
      <c r="J4525">
        <v>-73.951775999999995</v>
      </c>
      <c r="K4525">
        <v>40.714027000000002</v>
      </c>
      <c r="L4525">
        <v>4</v>
      </c>
      <c r="M4525">
        <v>3.2048909049801986</v>
      </c>
      <c r="N4525">
        <v>8.5</v>
      </c>
    </row>
    <row r="4526" spans="1:14" x14ac:dyDescent="0.2">
      <c r="A4526" s="1">
        <v>1.2407407407407409E-2</v>
      </c>
      <c r="B4526" s="3">
        <v>42138.928472222222</v>
      </c>
      <c r="C4526" s="4">
        <v>2015</v>
      </c>
      <c r="D4526" s="4">
        <v>5</v>
      </c>
      <c r="E4526" s="4">
        <v>14</v>
      </c>
      <c r="F4526" s="4">
        <v>22</v>
      </c>
      <c r="G4526" s="4">
        <v>4</v>
      </c>
      <c r="H4526">
        <v>-73.982803340000004</v>
      </c>
      <c r="I4526">
        <v>40.762062069999999</v>
      </c>
      <c r="J4526">
        <v>-73.992195129999999</v>
      </c>
      <c r="K4526">
        <v>40.741077420000003</v>
      </c>
      <c r="L4526">
        <v>2</v>
      </c>
      <c r="M4526">
        <v>2.4666118935122165</v>
      </c>
      <c r="N4526">
        <v>11</v>
      </c>
    </row>
    <row r="4527" spans="1:14" x14ac:dyDescent="0.2">
      <c r="A4527" s="1">
        <v>1.1469907407407408E-2</v>
      </c>
      <c r="B4527" s="3">
        <v>40962.469444444447</v>
      </c>
      <c r="C4527" s="4">
        <v>2012</v>
      </c>
      <c r="D4527" s="4">
        <v>2</v>
      </c>
      <c r="E4527" s="4">
        <v>23</v>
      </c>
      <c r="F4527" s="4">
        <v>11</v>
      </c>
      <c r="G4527" s="4">
        <v>4</v>
      </c>
      <c r="H4527">
        <v>-74.008089999999996</v>
      </c>
      <c r="I4527">
        <v>40.704134000000003</v>
      </c>
      <c r="J4527">
        <v>-73.972279999999998</v>
      </c>
      <c r="K4527">
        <v>40.765205000000002</v>
      </c>
      <c r="L4527">
        <v>1</v>
      </c>
      <c r="M4527">
        <v>7.4392379061205487</v>
      </c>
      <c r="N4527">
        <v>18.100000000000001</v>
      </c>
    </row>
    <row r="4528" spans="1:14" x14ac:dyDescent="0.2">
      <c r="A4528" s="1">
        <v>1.5277777777777777E-2</v>
      </c>
      <c r="B4528" s="3">
        <v>41046.098611111112</v>
      </c>
      <c r="C4528" s="4">
        <v>2012</v>
      </c>
      <c r="D4528" s="4">
        <v>5</v>
      </c>
      <c r="E4528" s="4">
        <v>17</v>
      </c>
      <c r="F4528" s="4">
        <v>2</v>
      </c>
      <c r="G4528" s="4">
        <v>4</v>
      </c>
      <c r="H4528">
        <v>-73.997474999999994</v>
      </c>
      <c r="I4528">
        <v>40.721012000000002</v>
      </c>
      <c r="J4528">
        <v>-74.014847000000003</v>
      </c>
      <c r="K4528">
        <v>40.710509999999999</v>
      </c>
      <c r="L4528">
        <v>5</v>
      </c>
      <c r="M4528">
        <v>1.8748891631734574</v>
      </c>
      <c r="N4528">
        <v>8.1</v>
      </c>
    </row>
    <row r="4529" spans="1:14" x14ac:dyDescent="0.2">
      <c r="A4529" s="1">
        <v>1.6597222222222222E-2</v>
      </c>
      <c r="B4529" s="3">
        <v>41900.807638888888</v>
      </c>
      <c r="C4529" s="4">
        <v>2014</v>
      </c>
      <c r="D4529" s="4">
        <v>9</v>
      </c>
      <c r="E4529" s="4">
        <v>18</v>
      </c>
      <c r="F4529" s="4">
        <v>19</v>
      </c>
      <c r="G4529" s="4">
        <v>4</v>
      </c>
      <c r="H4529">
        <v>-73.966178999999997</v>
      </c>
      <c r="I4529">
        <v>40.794815</v>
      </c>
      <c r="J4529">
        <v>-73.981166000000002</v>
      </c>
      <c r="K4529">
        <v>40.773662000000002</v>
      </c>
      <c r="L4529">
        <v>1</v>
      </c>
      <c r="M4529">
        <v>2.6721813718303413</v>
      </c>
      <c r="N4529">
        <v>8</v>
      </c>
    </row>
    <row r="4530" spans="1:14" x14ac:dyDescent="0.2">
      <c r="A4530" s="1">
        <v>1.4837962962962963E-2</v>
      </c>
      <c r="B4530" s="3">
        <v>41641.431250000001</v>
      </c>
      <c r="C4530" s="4">
        <v>2014</v>
      </c>
      <c r="D4530" s="4">
        <v>1</v>
      </c>
      <c r="E4530" s="4">
        <v>2</v>
      </c>
      <c r="F4530" s="4">
        <v>10</v>
      </c>
      <c r="G4530" s="4">
        <v>4</v>
      </c>
      <c r="H4530">
        <v>-73.999695000000003</v>
      </c>
      <c r="I4530">
        <v>40.743510000000001</v>
      </c>
      <c r="J4530">
        <v>-73.994505000000004</v>
      </c>
      <c r="K4530">
        <v>40.750839999999997</v>
      </c>
      <c r="L4530">
        <v>1</v>
      </c>
      <c r="M4530">
        <v>0.92595448411781134</v>
      </c>
      <c r="N4530">
        <v>4</v>
      </c>
    </row>
    <row r="4531" spans="1:14" x14ac:dyDescent="0.2">
      <c r="A4531" s="1">
        <v>1.5972222222222224E-2</v>
      </c>
      <c r="B4531" s="3">
        <v>41991.765972222223</v>
      </c>
      <c r="C4531" s="4">
        <v>2014</v>
      </c>
      <c r="D4531" s="4">
        <v>12</v>
      </c>
      <c r="E4531" s="4">
        <v>18</v>
      </c>
      <c r="F4531" s="4">
        <v>18</v>
      </c>
      <c r="G4531" s="4">
        <v>4</v>
      </c>
      <c r="H4531">
        <v>-73.995294999999999</v>
      </c>
      <c r="I4531">
        <v>40.726081999999998</v>
      </c>
      <c r="J4531">
        <v>-73.981572</v>
      </c>
      <c r="K4531">
        <v>40.782859999999999</v>
      </c>
      <c r="L4531">
        <v>2</v>
      </c>
      <c r="M4531">
        <v>6.4255601090025358</v>
      </c>
      <c r="N4531">
        <v>23.5</v>
      </c>
    </row>
    <row r="4532" spans="1:14" x14ac:dyDescent="0.2">
      <c r="A4532" s="1">
        <v>3.4884259259259261E-2</v>
      </c>
      <c r="B4532" s="3">
        <v>40262.451388888891</v>
      </c>
      <c r="C4532" s="4">
        <v>2010</v>
      </c>
      <c r="D4532" s="4">
        <v>3</v>
      </c>
      <c r="E4532" s="4">
        <v>25</v>
      </c>
      <c r="F4532" s="4">
        <v>10</v>
      </c>
      <c r="G4532" s="4">
        <v>4</v>
      </c>
      <c r="H4532">
        <v>-73.969221000000005</v>
      </c>
      <c r="I4532">
        <v>40.760032000000002</v>
      </c>
      <c r="J4532">
        <v>-73.979450999999997</v>
      </c>
      <c r="K4532">
        <v>40.751562</v>
      </c>
      <c r="L4532">
        <v>2</v>
      </c>
      <c r="M4532">
        <v>1.2779517267380782</v>
      </c>
      <c r="N4532">
        <v>4.9000000000000004</v>
      </c>
    </row>
    <row r="4533" spans="1:14" x14ac:dyDescent="0.2">
      <c r="A4533" s="1">
        <v>3.3692129629629627E-2</v>
      </c>
      <c r="B4533" s="3">
        <v>40759.908333333333</v>
      </c>
      <c r="C4533" s="4">
        <v>2011</v>
      </c>
      <c r="D4533" s="4">
        <v>8</v>
      </c>
      <c r="E4533" s="4">
        <v>4</v>
      </c>
      <c r="F4533" s="4">
        <v>21</v>
      </c>
      <c r="G4533" s="4">
        <v>4</v>
      </c>
      <c r="H4533">
        <v>-74.003934999999998</v>
      </c>
      <c r="I4533">
        <v>40.738287999999997</v>
      </c>
      <c r="J4533">
        <v>-73.963193000000004</v>
      </c>
      <c r="K4533">
        <v>40.762073999999998</v>
      </c>
      <c r="L4533">
        <v>2</v>
      </c>
      <c r="M4533">
        <v>4.3377465212190138</v>
      </c>
      <c r="N4533">
        <v>11.3</v>
      </c>
    </row>
    <row r="4534" spans="1:14" x14ac:dyDescent="0.2">
      <c r="A4534" s="1">
        <v>3.5532407407407405E-3</v>
      </c>
      <c r="B4534" s="3">
        <v>41109.753472222219</v>
      </c>
      <c r="C4534" s="4">
        <v>2012</v>
      </c>
      <c r="D4534" s="4">
        <v>7</v>
      </c>
      <c r="E4534" s="4">
        <v>19</v>
      </c>
      <c r="F4534" s="4">
        <v>18</v>
      </c>
      <c r="G4534" s="4">
        <v>4</v>
      </c>
      <c r="H4534">
        <v>-73.781949999999995</v>
      </c>
      <c r="I4534">
        <v>40.644674999999999</v>
      </c>
      <c r="J4534">
        <v>-73.944002999999995</v>
      </c>
      <c r="K4534">
        <v>40.672204999999998</v>
      </c>
      <c r="L4534">
        <v>1</v>
      </c>
      <c r="M4534">
        <v>14.023959694605036</v>
      </c>
      <c r="N4534">
        <v>28.5</v>
      </c>
    </row>
    <row r="4535" spans="1:14" x14ac:dyDescent="0.2">
      <c r="A4535" s="1">
        <v>1.1111111111111112E-2</v>
      </c>
      <c r="B4535" s="3">
        <v>40619.886111111111</v>
      </c>
      <c r="C4535" s="4">
        <v>2011</v>
      </c>
      <c r="D4535" s="4">
        <v>3</v>
      </c>
      <c r="E4535" s="4">
        <v>17</v>
      </c>
      <c r="F4535" s="4">
        <v>21</v>
      </c>
      <c r="G4535" s="4">
        <v>4</v>
      </c>
      <c r="H4535">
        <v>-73.978880000000004</v>
      </c>
      <c r="I4535">
        <v>40.752422000000003</v>
      </c>
      <c r="J4535">
        <v>-74.006266999999994</v>
      </c>
      <c r="K4535">
        <v>40.733508</v>
      </c>
      <c r="L4535">
        <v>5</v>
      </c>
      <c r="M4535">
        <v>3.1254548493045378</v>
      </c>
      <c r="N4535">
        <v>11.7</v>
      </c>
    </row>
    <row r="4536" spans="1:14" x14ac:dyDescent="0.2">
      <c r="A4536" s="1">
        <v>2.8819444444444443E-2</v>
      </c>
      <c r="B4536" s="3">
        <v>39856.27847222222</v>
      </c>
      <c r="C4536" s="4">
        <v>2009</v>
      </c>
      <c r="D4536" s="4">
        <v>2</v>
      </c>
      <c r="E4536" s="4">
        <v>12</v>
      </c>
      <c r="F4536" s="4">
        <v>6</v>
      </c>
      <c r="G4536" s="4">
        <v>4</v>
      </c>
      <c r="H4536">
        <v>-73.990865999999997</v>
      </c>
      <c r="I4536">
        <v>40.756003999999997</v>
      </c>
      <c r="J4536">
        <v>-73.971608000000003</v>
      </c>
      <c r="K4536">
        <v>40.762500000000003</v>
      </c>
      <c r="L4536">
        <v>1</v>
      </c>
      <c r="M4536">
        <v>1.7775709652786016</v>
      </c>
      <c r="N4536">
        <v>6.1</v>
      </c>
    </row>
    <row r="4537" spans="1:14" x14ac:dyDescent="0.2">
      <c r="A4537" s="1">
        <v>1.2905092592592591E-2</v>
      </c>
      <c r="B4537" s="3">
        <v>41872.304166666669</v>
      </c>
      <c r="C4537" s="4">
        <v>2014</v>
      </c>
      <c r="D4537" s="4">
        <v>8</v>
      </c>
      <c r="E4537" s="4">
        <v>21</v>
      </c>
      <c r="F4537" s="4">
        <v>7</v>
      </c>
      <c r="G4537" s="4">
        <v>4</v>
      </c>
      <c r="H4537">
        <v>-73.996244000000004</v>
      </c>
      <c r="I4537">
        <v>40.743479000000001</v>
      </c>
      <c r="J4537">
        <v>-74.009849000000003</v>
      </c>
      <c r="K4537">
        <v>40.721483999999997</v>
      </c>
      <c r="L4537">
        <v>1</v>
      </c>
      <c r="M4537">
        <v>2.7040864711395329</v>
      </c>
      <c r="N4537">
        <v>8</v>
      </c>
    </row>
    <row r="4538" spans="1:14" x14ac:dyDescent="0.2">
      <c r="A4538" s="1">
        <v>1.1111111111111112E-2</v>
      </c>
      <c r="B4538" s="3">
        <v>41165.969444444447</v>
      </c>
      <c r="C4538" s="4">
        <v>2012</v>
      </c>
      <c r="D4538" s="4">
        <v>9</v>
      </c>
      <c r="E4538" s="4">
        <v>13</v>
      </c>
      <c r="F4538" s="4">
        <v>23</v>
      </c>
      <c r="G4538" s="4">
        <v>4</v>
      </c>
      <c r="H4538">
        <v>-73.984854999999996</v>
      </c>
      <c r="I4538">
        <v>40.768497000000004</v>
      </c>
      <c r="J4538">
        <v>-74.002087000000003</v>
      </c>
      <c r="K4538">
        <v>40.761136999999998</v>
      </c>
      <c r="L4538">
        <v>2</v>
      </c>
      <c r="M4538">
        <v>1.6679730018669936</v>
      </c>
      <c r="N4538">
        <v>10</v>
      </c>
    </row>
    <row r="4539" spans="1:14" x14ac:dyDescent="0.2">
      <c r="A4539" s="1">
        <v>2.8761574074074075E-2</v>
      </c>
      <c r="B4539" s="3">
        <v>40017.90347222222</v>
      </c>
      <c r="C4539" s="4">
        <v>2009</v>
      </c>
      <c r="D4539" s="4">
        <v>7</v>
      </c>
      <c r="E4539" s="4">
        <v>23</v>
      </c>
      <c r="F4539" s="4">
        <v>21</v>
      </c>
      <c r="G4539" s="4">
        <v>4</v>
      </c>
      <c r="H4539">
        <v>-74.007723999999996</v>
      </c>
      <c r="I4539">
        <v>40.742578000000002</v>
      </c>
      <c r="J4539">
        <v>-74.004901000000004</v>
      </c>
      <c r="K4539">
        <v>40.751210999999998</v>
      </c>
      <c r="L4539">
        <v>2</v>
      </c>
      <c r="M4539">
        <v>0.99007251929244522</v>
      </c>
      <c r="N4539">
        <v>6.9</v>
      </c>
    </row>
    <row r="4540" spans="1:14" x14ac:dyDescent="0.2">
      <c r="A4540" s="1">
        <v>1.1574074074074075E-2</v>
      </c>
      <c r="B4540" s="3">
        <v>40416.969444444447</v>
      </c>
      <c r="C4540" s="4">
        <v>2010</v>
      </c>
      <c r="D4540" s="4">
        <v>8</v>
      </c>
      <c r="E4540" s="4">
        <v>26</v>
      </c>
      <c r="F4540" s="4">
        <v>23</v>
      </c>
      <c r="G4540" s="4">
        <v>4</v>
      </c>
      <c r="H4540">
        <v>-73.993604000000005</v>
      </c>
      <c r="I4540">
        <v>40.751410999999997</v>
      </c>
      <c r="J4540">
        <v>-73.991003000000006</v>
      </c>
      <c r="K4540">
        <v>40.765788000000001</v>
      </c>
      <c r="L4540">
        <v>1</v>
      </c>
      <c r="M4540">
        <v>1.6153977278597813</v>
      </c>
      <c r="N4540">
        <v>5.3</v>
      </c>
    </row>
    <row r="4541" spans="1:14" x14ac:dyDescent="0.2">
      <c r="A4541" s="1">
        <v>2.7164351851851853E-2</v>
      </c>
      <c r="B4541" s="3">
        <v>40780.693749999999</v>
      </c>
      <c r="C4541" s="4">
        <v>2011</v>
      </c>
      <c r="D4541" s="4">
        <v>8</v>
      </c>
      <c r="E4541" s="4">
        <v>25</v>
      </c>
      <c r="F4541" s="4">
        <v>16</v>
      </c>
      <c r="G4541" s="4">
        <v>4</v>
      </c>
      <c r="H4541">
        <v>-73.977940000000004</v>
      </c>
      <c r="I4541">
        <v>40.773608000000003</v>
      </c>
      <c r="J4541">
        <v>-73.970320999999998</v>
      </c>
      <c r="K4541">
        <v>40.755870999999999</v>
      </c>
      <c r="L4541">
        <v>1</v>
      </c>
      <c r="M4541">
        <v>2.0763430212102372</v>
      </c>
      <c r="N4541">
        <v>9.6999999999999993</v>
      </c>
    </row>
    <row r="4542" spans="1:14" x14ac:dyDescent="0.2">
      <c r="A4542" s="1">
        <v>3.2916666666666664E-2</v>
      </c>
      <c r="B4542" s="3">
        <v>41746.490972222222</v>
      </c>
      <c r="C4542" s="4">
        <v>2014</v>
      </c>
      <c r="D4542" s="4">
        <v>4</v>
      </c>
      <c r="E4542" s="4">
        <v>17</v>
      </c>
      <c r="F4542" s="4">
        <v>11</v>
      </c>
      <c r="G4542" s="4">
        <v>4</v>
      </c>
      <c r="H4542">
        <v>-73.980362999999997</v>
      </c>
      <c r="I4542">
        <v>40.783715999999998</v>
      </c>
      <c r="J4542">
        <v>-73.984278000000003</v>
      </c>
      <c r="K4542">
        <v>40.769983000000003</v>
      </c>
      <c r="L4542">
        <v>1</v>
      </c>
      <c r="M4542">
        <v>1.5639677397656582</v>
      </c>
      <c r="N4542">
        <v>6.5</v>
      </c>
    </row>
    <row r="4543" spans="1:14" x14ac:dyDescent="0.2">
      <c r="A4543" s="1">
        <v>4.0671296296296296E-2</v>
      </c>
      <c r="B4543" s="3">
        <v>40857.373611111114</v>
      </c>
      <c r="C4543" s="4">
        <v>2011</v>
      </c>
      <c r="D4543" s="4">
        <v>11</v>
      </c>
      <c r="E4543" s="4">
        <v>10</v>
      </c>
      <c r="F4543" s="4">
        <v>8</v>
      </c>
      <c r="G4543" s="4">
        <v>4</v>
      </c>
      <c r="H4543">
        <v>-73.976944000000003</v>
      </c>
      <c r="I4543">
        <v>40.759047000000002</v>
      </c>
      <c r="J4543">
        <v>-73.977093999999994</v>
      </c>
      <c r="K4543">
        <v>40.750480000000003</v>
      </c>
      <c r="L4543">
        <v>1</v>
      </c>
      <c r="M4543">
        <v>0.95375795500004124</v>
      </c>
      <c r="N4543">
        <v>5.7</v>
      </c>
    </row>
    <row r="4544" spans="1:14" x14ac:dyDescent="0.2">
      <c r="A4544" s="1">
        <v>1.6666666666666666E-2</v>
      </c>
      <c r="B4544" s="3">
        <v>41851.51666666667</v>
      </c>
      <c r="C4544" s="4">
        <v>2014</v>
      </c>
      <c r="D4544" s="4">
        <v>7</v>
      </c>
      <c r="E4544" s="4">
        <v>31</v>
      </c>
      <c r="F4544" s="4">
        <v>12</v>
      </c>
      <c r="G4544" s="4">
        <v>4</v>
      </c>
      <c r="H4544">
        <v>-73.955240000000003</v>
      </c>
      <c r="I4544">
        <v>40.780056999999999</v>
      </c>
      <c r="J4544">
        <v>-73.962519999999998</v>
      </c>
      <c r="K4544">
        <v>40.767270000000003</v>
      </c>
      <c r="L4544">
        <v>5</v>
      </c>
      <c r="M4544">
        <v>1.5501084226326327</v>
      </c>
      <c r="N4544">
        <v>13.5</v>
      </c>
    </row>
    <row r="4545" spans="1:14" x14ac:dyDescent="0.2">
      <c r="A4545" s="1">
        <v>7.6388888888888886E-3</v>
      </c>
      <c r="B4545" s="3">
        <v>41137.674305555556</v>
      </c>
      <c r="C4545" s="4">
        <v>2012</v>
      </c>
      <c r="D4545" s="4">
        <v>8</v>
      </c>
      <c r="E4545" s="4">
        <v>16</v>
      </c>
      <c r="F4545" s="4">
        <v>16</v>
      </c>
      <c r="G4545" s="4">
        <v>4</v>
      </c>
      <c r="H4545">
        <v>-73.980414999999994</v>
      </c>
      <c r="I4545">
        <v>40.753807000000002</v>
      </c>
      <c r="J4545">
        <v>-73.871842000000001</v>
      </c>
      <c r="K4545">
        <v>40.774422000000001</v>
      </c>
      <c r="L4545">
        <v>2</v>
      </c>
      <c r="M4545">
        <v>9.4374698251760964</v>
      </c>
      <c r="N4545">
        <v>31.3</v>
      </c>
    </row>
    <row r="4546" spans="1:14" x14ac:dyDescent="0.2">
      <c r="A4546" s="1">
        <v>1.4386574074074072E-2</v>
      </c>
      <c r="B4546" s="3">
        <v>40283.847222222219</v>
      </c>
      <c r="C4546" s="4">
        <v>2010</v>
      </c>
      <c r="D4546" s="4">
        <v>4</v>
      </c>
      <c r="E4546" s="4">
        <v>15</v>
      </c>
      <c r="F4546" s="4">
        <v>20</v>
      </c>
      <c r="G4546" s="4">
        <v>4</v>
      </c>
      <c r="H4546">
        <v>-73.980675000000005</v>
      </c>
      <c r="I4546">
        <v>40.725831999999997</v>
      </c>
      <c r="J4546">
        <v>-73.994870000000006</v>
      </c>
      <c r="K4546">
        <v>40.723019000000001</v>
      </c>
      <c r="L4546">
        <v>1</v>
      </c>
      <c r="M4546">
        <v>1.2378135715201721</v>
      </c>
      <c r="N4546">
        <v>6.1</v>
      </c>
    </row>
    <row r="4547" spans="1:14" x14ac:dyDescent="0.2">
      <c r="A4547" s="1">
        <v>2.9050925925925928E-2</v>
      </c>
      <c r="B4547" s="3">
        <v>40346.02847222222</v>
      </c>
      <c r="C4547" s="4">
        <v>2010</v>
      </c>
      <c r="D4547" s="4">
        <v>6</v>
      </c>
      <c r="E4547" s="4">
        <v>17</v>
      </c>
      <c r="F4547" s="4">
        <v>0</v>
      </c>
      <c r="G4547" s="4">
        <v>4</v>
      </c>
      <c r="H4547">
        <v>-73.982816999999997</v>
      </c>
      <c r="I4547">
        <v>40.766964000000002</v>
      </c>
      <c r="J4547">
        <v>-73.978035000000006</v>
      </c>
      <c r="K4547">
        <v>40.777166000000001</v>
      </c>
      <c r="L4547">
        <v>1</v>
      </c>
      <c r="M4547">
        <v>1.2051118876107398</v>
      </c>
      <c r="N4547">
        <v>4.5</v>
      </c>
    </row>
    <row r="4548" spans="1:14" x14ac:dyDescent="0.2">
      <c r="A4548" s="1">
        <v>2.8530092592592593E-2</v>
      </c>
      <c r="B4548" s="3">
        <v>40493.77847222222</v>
      </c>
      <c r="C4548" s="4">
        <v>2010</v>
      </c>
      <c r="D4548" s="4">
        <v>11</v>
      </c>
      <c r="E4548" s="4">
        <v>11</v>
      </c>
      <c r="F4548" s="4">
        <v>18</v>
      </c>
      <c r="G4548" s="4">
        <v>4</v>
      </c>
      <c r="H4548">
        <v>-73.993072999999995</v>
      </c>
      <c r="I4548">
        <v>40.742446000000001</v>
      </c>
      <c r="J4548">
        <v>-73.987962999999993</v>
      </c>
      <c r="K4548">
        <v>40.750036999999999</v>
      </c>
      <c r="L4548">
        <v>1</v>
      </c>
      <c r="M4548">
        <v>0.9485755330412502</v>
      </c>
      <c r="N4548">
        <v>4.0999999999999996</v>
      </c>
    </row>
    <row r="4549" spans="1:14" x14ac:dyDescent="0.2">
      <c r="A4549" s="1">
        <v>3.2847222222222222E-2</v>
      </c>
      <c r="B4549" s="3">
        <v>40339.949305555558</v>
      </c>
      <c r="C4549" s="4">
        <v>2010</v>
      </c>
      <c r="D4549" s="4">
        <v>6</v>
      </c>
      <c r="E4549" s="4">
        <v>10</v>
      </c>
      <c r="F4549" s="4">
        <v>22</v>
      </c>
      <c r="G4549" s="4">
        <v>4</v>
      </c>
      <c r="H4549">
        <v>-73.970223000000004</v>
      </c>
      <c r="I4549">
        <v>40.759881</v>
      </c>
      <c r="J4549">
        <v>-73.991429999999994</v>
      </c>
      <c r="K4549">
        <v>40.750295999999999</v>
      </c>
      <c r="L4549">
        <v>1</v>
      </c>
      <c r="M4549">
        <v>2.0824149268775547</v>
      </c>
      <c r="N4549">
        <v>8.1</v>
      </c>
    </row>
    <row r="4550" spans="1:14" x14ac:dyDescent="0.2">
      <c r="A4550" s="1">
        <v>3.4027777777777775E-2</v>
      </c>
      <c r="B4550" s="3">
        <v>40976.825694444444</v>
      </c>
      <c r="C4550" s="4">
        <v>2012</v>
      </c>
      <c r="D4550" s="4">
        <v>3</v>
      </c>
      <c r="E4550" s="4">
        <v>8</v>
      </c>
      <c r="F4550" s="4">
        <v>19</v>
      </c>
      <c r="G4550" s="4">
        <v>4</v>
      </c>
      <c r="H4550">
        <v>-73.992648000000003</v>
      </c>
      <c r="I4550">
        <v>40.743068000000001</v>
      </c>
      <c r="J4550">
        <v>-73.971316999999999</v>
      </c>
      <c r="K4550">
        <v>40.756321999999997</v>
      </c>
      <c r="L4550">
        <v>1</v>
      </c>
      <c r="M4550">
        <v>2.326561865115961</v>
      </c>
      <c r="N4550">
        <v>8.9</v>
      </c>
    </row>
    <row r="4551" spans="1:14" x14ac:dyDescent="0.2">
      <c r="A4551" s="1">
        <v>6.9444444444444441E-3</v>
      </c>
      <c r="B4551" s="3">
        <v>40157.006944444445</v>
      </c>
      <c r="C4551" s="4">
        <v>2009</v>
      </c>
      <c r="D4551" s="4">
        <v>12</v>
      </c>
      <c r="E4551" s="4">
        <v>10</v>
      </c>
      <c r="F4551" s="4">
        <v>0</v>
      </c>
      <c r="G4551" s="4">
        <v>4</v>
      </c>
      <c r="H4551">
        <v>-73.871052000000006</v>
      </c>
      <c r="I4551">
        <v>40.773783000000002</v>
      </c>
      <c r="J4551">
        <v>-73.96378</v>
      </c>
      <c r="K4551">
        <v>40.771090000000001</v>
      </c>
      <c r="L4551">
        <v>2</v>
      </c>
      <c r="M4551">
        <v>7.8230208855809131</v>
      </c>
      <c r="N4551">
        <v>26.27</v>
      </c>
    </row>
    <row r="4552" spans="1:14" x14ac:dyDescent="0.2">
      <c r="A4552" s="1">
        <v>2.9571759259259259E-2</v>
      </c>
      <c r="B4552" s="3">
        <v>41466.612500000003</v>
      </c>
      <c r="C4552" s="4">
        <v>2013</v>
      </c>
      <c r="D4552" s="4">
        <v>7</v>
      </c>
      <c r="E4552" s="4">
        <v>11</v>
      </c>
      <c r="F4552" s="4">
        <v>14</v>
      </c>
      <c r="G4552" s="4">
        <v>4</v>
      </c>
      <c r="H4552">
        <v>-73.989474000000001</v>
      </c>
      <c r="I4552">
        <v>40.753557999999998</v>
      </c>
      <c r="J4552">
        <v>-73.994743</v>
      </c>
      <c r="K4552">
        <v>40.765633999999999</v>
      </c>
      <c r="L4552">
        <v>1</v>
      </c>
      <c r="M4552">
        <v>1.4158076863516389</v>
      </c>
      <c r="N4552">
        <v>9.5</v>
      </c>
    </row>
    <row r="4553" spans="1:14" x14ac:dyDescent="0.2">
      <c r="A4553" s="1">
        <v>2.361111111111111E-2</v>
      </c>
      <c r="B4553" s="3">
        <v>40367.56527777778</v>
      </c>
      <c r="C4553" s="4">
        <v>2010</v>
      </c>
      <c r="D4553" s="4">
        <v>7</v>
      </c>
      <c r="E4553" s="4">
        <v>8</v>
      </c>
      <c r="F4553" s="4">
        <v>13</v>
      </c>
      <c r="G4553" s="4">
        <v>4</v>
      </c>
      <c r="H4553">
        <v>-73.980242000000004</v>
      </c>
      <c r="I4553">
        <v>40.745939999999997</v>
      </c>
      <c r="J4553">
        <v>-73.997653</v>
      </c>
      <c r="K4553">
        <v>40.730072999999997</v>
      </c>
      <c r="L4553">
        <v>1</v>
      </c>
      <c r="M4553">
        <v>2.2970678898280616</v>
      </c>
      <c r="N4553">
        <v>8.9</v>
      </c>
    </row>
    <row r="4554" spans="1:14" x14ac:dyDescent="0.2">
      <c r="A4554" s="1">
        <v>1.4583333333333332E-2</v>
      </c>
      <c r="B4554" s="3">
        <v>41242.88958333333</v>
      </c>
      <c r="C4554" s="4">
        <v>2012</v>
      </c>
      <c r="D4554" s="4">
        <v>11</v>
      </c>
      <c r="E4554" s="4">
        <v>29</v>
      </c>
      <c r="F4554" s="4">
        <v>21</v>
      </c>
      <c r="G4554" s="4">
        <v>4</v>
      </c>
      <c r="H4554">
        <v>-73.952727999999993</v>
      </c>
      <c r="I4554">
        <v>40.776851999999998</v>
      </c>
      <c r="J4554">
        <v>-73.988996999999998</v>
      </c>
      <c r="K4554">
        <v>40.760221999999999</v>
      </c>
      <c r="L4554">
        <v>1</v>
      </c>
      <c r="M4554">
        <v>3.5745056890539706</v>
      </c>
      <c r="N4554">
        <v>15</v>
      </c>
    </row>
    <row r="4555" spans="1:14" x14ac:dyDescent="0.2">
      <c r="A4555" s="1">
        <v>3.1944444444444449E-2</v>
      </c>
      <c r="B4555" s="3">
        <v>40052.490277777775</v>
      </c>
      <c r="C4555" s="4">
        <v>2009</v>
      </c>
      <c r="D4555" s="4">
        <v>8</v>
      </c>
      <c r="E4555" s="4">
        <v>27</v>
      </c>
      <c r="F4555" s="4">
        <v>11</v>
      </c>
      <c r="G4555" s="4">
        <v>4</v>
      </c>
      <c r="H4555">
        <v>-73.993155000000002</v>
      </c>
      <c r="I4555">
        <v>40.736075</v>
      </c>
      <c r="J4555">
        <v>-73.999885000000006</v>
      </c>
      <c r="K4555">
        <v>40.708542999999999</v>
      </c>
      <c r="L4555">
        <v>1</v>
      </c>
      <c r="M4555">
        <v>3.1169983784434461</v>
      </c>
      <c r="N4555">
        <v>13.3</v>
      </c>
    </row>
    <row r="4556" spans="1:14" x14ac:dyDescent="0.2">
      <c r="A4556" s="1">
        <v>1.9444444444444445E-2</v>
      </c>
      <c r="B4556" s="3">
        <v>40080.269444444442</v>
      </c>
      <c r="C4556" s="4">
        <v>2009</v>
      </c>
      <c r="D4556" s="4">
        <v>9</v>
      </c>
      <c r="E4556" s="4">
        <v>24</v>
      </c>
      <c r="F4556" s="4">
        <v>6</v>
      </c>
      <c r="G4556" s="4">
        <v>4</v>
      </c>
      <c r="H4556">
        <v>-73.974919999999997</v>
      </c>
      <c r="I4556">
        <v>40.747782999999998</v>
      </c>
      <c r="J4556">
        <v>-73.872489999999999</v>
      </c>
      <c r="K4556">
        <v>40.774362000000004</v>
      </c>
      <c r="L4556">
        <v>1</v>
      </c>
      <c r="M4556">
        <v>9.129413472785755</v>
      </c>
      <c r="N4556">
        <v>23.47</v>
      </c>
    </row>
    <row r="4557" spans="1:14" x14ac:dyDescent="0.2">
      <c r="A4557" s="1">
        <v>1.1689814814814814E-2</v>
      </c>
      <c r="B4557" s="3">
        <v>39926.594444444447</v>
      </c>
      <c r="C4557" s="4">
        <v>2009</v>
      </c>
      <c r="D4557" s="4">
        <v>4</v>
      </c>
      <c r="E4557" s="4">
        <v>23</v>
      </c>
      <c r="F4557" s="4">
        <v>14</v>
      </c>
      <c r="G4557" s="4">
        <v>4</v>
      </c>
      <c r="H4557">
        <v>-74.010549999999995</v>
      </c>
      <c r="I4557">
        <v>40.709513000000001</v>
      </c>
      <c r="J4557">
        <v>-73.992679999999993</v>
      </c>
      <c r="K4557">
        <v>40.730525999999998</v>
      </c>
      <c r="L4557">
        <v>1</v>
      </c>
      <c r="M4557">
        <v>2.7829435412833874</v>
      </c>
      <c r="N4557">
        <v>8.1</v>
      </c>
    </row>
    <row r="4558" spans="1:14" x14ac:dyDescent="0.2">
      <c r="A4558" s="1">
        <v>2.8472222222222222E-2</v>
      </c>
      <c r="B4558" s="3">
        <v>39905.77847222222</v>
      </c>
      <c r="C4558" s="4">
        <v>2009</v>
      </c>
      <c r="D4558" s="4">
        <v>4</v>
      </c>
      <c r="E4558" s="4">
        <v>2</v>
      </c>
      <c r="F4558" s="4">
        <v>18</v>
      </c>
      <c r="G4558" s="4">
        <v>4</v>
      </c>
      <c r="H4558">
        <v>-74.004795000000001</v>
      </c>
      <c r="I4558">
        <v>40.716664999999999</v>
      </c>
      <c r="J4558">
        <v>-74.009015000000005</v>
      </c>
      <c r="K4558">
        <v>40.716529999999999</v>
      </c>
      <c r="L4558">
        <v>1</v>
      </c>
      <c r="M4558">
        <v>0.35637568770665917</v>
      </c>
      <c r="N4558">
        <v>4.0999999999999996</v>
      </c>
    </row>
    <row r="4559" spans="1:14" x14ac:dyDescent="0.2">
      <c r="A4559" s="1">
        <v>2.2916666666666669E-2</v>
      </c>
      <c r="B4559" s="3">
        <v>40808.731249999997</v>
      </c>
      <c r="C4559" s="4">
        <v>2011</v>
      </c>
      <c r="D4559" s="4">
        <v>9</v>
      </c>
      <c r="E4559" s="4">
        <v>22</v>
      </c>
      <c r="F4559" s="4">
        <v>17</v>
      </c>
      <c r="G4559" s="4">
        <v>4</v>
      </c>
      <c r="H4559">
        <v>-73.987022999999994</v>
      </c>
      <c r="I4559">
        <v>40.742404999999998</v>
      </c>
      <c r="J4559">
        <v>-73.967631999999995</v>
      </c>
      <c r="K4559">
        <v>40.757891999999998</v>
      </c>
      <c r="L4559">
        <v>3</v>
      </c>
      <c r="M4559">
        <v>2.3761969023072815</v>
      </c>
      <c r="N4559">
        <v>10.1</v>
      </c>
    </row>
    <row r="4560" spans="1:14" x14ac:dyDescent="0.2">
      <c r="A4560" s="1">
        <v>3.7499999999999999E-2</v>
      </c>
      <c r="B4560" s="3">
        <v>40920.95416666667</v>
      </c>
      <c r="C4560" s="4">
        <v>2012</v>
      </c>
      <c r="D4560" s="4">
        <v>1</v>
      </c>
      <c r="E4560" s="4">
        <v>12</v>
      </c>
      <c r="F4560" s="4">
        <v>22</v>
      </c>
      <c r="G4560" s="4">
        <v>4</v>
      </c>
      <c r="H4560">
        <v>-73.973181999999994</v>
      </c>
      <c r="I4560">
        <v>40.785424999999996</v>
      </c>
      <c r="J4560">
        <v>-73.952517</v>
      </c>
      <c r="K4560">
        <v>40.786662</v>
      </c>
      <c r="L4560">
        <v>1</v>
      </c>
      <c r="M4560">
        <v>1.7472053963702052</v>
      </c>
      <c r="N4560">
        <v>6.5</v>
      </c>
    </row>
    <row r="4561" spans="1:14" x14ac:dyDescent="0.2">
      <c r="A4561" s="1">
        <v>4.027777777777778E-2</v>
      </c>
      <c r="B4561" s="3">
        <v>41452.831944444442</v>
      </c>
      <c r="C4561" s="4">
        <v>2013</v>
      </c>
      <c r="D4561" s="4">
        <v>6</v>
      </c>
      <c r="E4561" s="4">
        <v>27</v>
      </c>
      <c r="F4561" s="4">
        <v>19</v>
      </c>
      <c r="G4561" s="4">
        <v>4</v>
      </c>
      <c r="H4561">
        <v>-73.988202000000001</v>
      </c>
      <c r="I4561">
        <v>40.764392000000001</v>
      </c>
      <c r="J4561">
        <v>-73.991146999999998</v>
      </c>
      <c r="K4561">
        <v>40.760331999999998</v>
      </c>
      <c r="L4561">
        <v>1</v>
      </c>
      <c r="M4561">
        <v>0.51567772780184185</v>
      </c>
      <c r="N4561">
        <v>6</v>
      </c>
    </row>
    <row r="4562" spans="1:14" x14ac:dyDescent="0.2">
      <c r="A4562" s="1">
        <v>4.8611111111111112E-3</v>
      </c>
      <c r="B4562" s="3">
        <v>39898.504861111112</v>
      </c>
      <c r="C4562" s="4">
        <v>2009</v>
      </c>
      <c r="D4562" s="4">
        <v>3</v>
      </c>
      <c r="E4562" s="4">
        <v>26</v>
      </c>
      <c r="F4562" s="4">
        <v>12</v>
      </c>
      <c r="G4562" s="4">
        <v>4</v>
      </c>
      <c r="H4562">
        <v>-74.003574999999998</v>
      </c>
      <c r="I4562">
        <v>40.739308000000001</v>
      </c>
      <c r="J4562">
        <v>-73.999967999999996</v>
      </c>
      <c r="K4562">
        <v>40.687272999999998</v>
      </c>
      <c r="L4562">
        <v>1</v>
      </c>
      <c r="M4562">
        <v>5.8004998983531078</v>
      </c>
      <c r="N4562">
        <v>15.7</v>
      </c>
    </row>
    <row r="4563" spans="1:14" x14ac:dyDescent="0.2">
      <c r="A4563" s="1">
        <v>2.3692129629629629E-2</v>
      </c>
      <c r="B4563" s="3">
        <v>41669.856944444444</v>
      </c>
      <c r="C4563" s="4">
        <v>2014</v>
      </c>
      <c r="D4563" s="4">
        <v>1</v>
      </c>
      <c r="E4563" s="4">
        <v>30</v>
      </c>
      <c r="F4563" s="4">
        <v>20</v>
      </c>
      <c r="G4563" s="4">
        <v>4</v>
      </c>
      <c r="H4563">
        <v>-73.993098000000003</v>
      </c>
      <c r="I4563">
        <v>40.768647000000001</v>
      </c>
      <c r="J4563">
        <v>-73.990955999999997</v>
      </c>
      <c r="K4563">
        <v>40.760590999999998</v>
      </c>
      <c r="L4563">
        <v>1</v>
      </c>
      <c r="M4563">
        <v>0.91479393350028626</v>
      </c>
      <c r="N4563">
        <v>6.5</v>
      </c>
    </row>
    <row r="4564" spans="1:14" x14ac:dyDescent="0.2">
      <c r="A4564" s="1">
        <v>3.3425925925925921E-2</v>
      </c>
      <c r="B4564" s="3">
        <v>40059.866666666669</v>
      </c>
      <c r="C4564" s="4">
        <v>2009</v>
      </c>
      <c r="D4564" s="4">
        <v>9</v>
      </c>
      <c r="E4564" s="4">
        <v>3</v>
      </c>
      <c r="F4564" s="4">
        <v>20</v>
      </c>
      <c r="G4564" s="4">
        <v>4</v>
      </c>
      <c r="H4564">
        <v>-73.872949000000006</v>
      </c>
      <c r="I4564">
        <v>40.774236999999999</v>
      </c>
      <c r="J4564">
        <v>-74.006868999999995</v>
      </c>
      <c r="K4564">
        <v>40.713861999999999</v>
      </c>
      <c r="L4564">
        <v>1</v>
      </c>
      <c r="M4564">
        <v>13.143107988330524</v>
      </c>
      <c r="N4564">
        <v>26.9</v>
      </c>
    </row>
    <row r="4565" spans="1:14" x14ac:dyDescent="0.2">
      <c r="A4565" s="1">
        <v>9.0856481481481483E-3</v>
      </c>
      <c r="B4565" s="3">
        <v>40248.925694444442</v>
      </c>
      <c r="C4565" s="4">
        <v>2010</v>
      </c>
      <c r="D4565" s="4">
        <v>3</v>
      </c>
      <c r="E4565" s="4">
        <v>11</v>
      </c>
      <c r="F4565" s="4">
        <v>22</v>
      </c>
      <c r="G4565" s="4">
        <v>4</v>
      </c>
      <c r="H4565">
        <v>-74.003445999999997</v>
      </c>
      <c r="I4565">
        <v>40.751513000000003</v>
      </c>
      <c r="J4565">
        <v>-74.007858999999996</v>
      </c>
      <c r="K4565">
        <v>40.705421999999999</v>
      </c>
      <c r="L4565">
        <v>1</v>
      </c>
      <c r="M4565">
        <v>5.1443145186687218</v>
      </c>
      <c r="N4565">
        <v>13.7</v>
      </c>
    </row>
    <row r="4566" spans="1:14" x14ac:dyDescent="0.2">
      <c r="A4566" s="1">
        <v>3.2638888888888891E-2</v>
      </c>
      <c r="B4566" s="3">
        <v>40815.782638888886</v>
      </c>
      <c r="C4566" s="4">
        <v>2011</v>
      </c>
      <c r="D4566" s="4">
        <v>9</v>
      </c>
      <c r="E4566" s="4">
        <v>29</v>
      </c>
      <c r="F4566" s="4">
        <v>18</v>
      </c>
      <c r="G4566" s="4">
        <v>4</v>
      </c>
      <c r="H4566">
        <v>-74.006788</v>
      </c>
      <c r="I4566">
        <v>40.730179999999997</v>
      </c>
      <c r="J4566">
        <v>-74.001874999999998</v>
      </c>
      <c r="K4566">
        <v>40.731006999999998</v>
      </c>
      <c r="L4566">
        <v>3</v>
      </c>
      <c r="M4566">
        <v>0.42454456098796078</v>
      </c>
      <c r="N4566">
        <v>3.3</v>
      </c>
    </row>
    <row r="4567" spans="1:14" x14ac:dyDescent="0.2">
      <c r="A4567" s="1">
        <v>1.5335648148148147E-2</v>
      </c>
      <c r="B4567" s="3">
        <v>41158.765277777777</v>
      </c>
      <c r="C4567" s="4">
        <v>2012</v>
      </c>
      <c r="D4567" s="4">
        <v>9</v>
      </c>
      <c r="E4567" s="4">
        <v>6</v>
      </c>
      <c r="F4567" s="4">
        <v>18</v>
      </c>
      <c r="G4567" s="4">
        <v>4</v>
      </c>
      <c r="H4567">
        <v>-73.966742999999994</v>
      </c>
      <c r="I4567">
        <v>40.770968000000003</v>
      </c>
      <c r="J4567">
        <v>-73.988043000000005</v>
      </c>
      <c r="K4567">
        <v>40.764932000000002</v>
      </c>
      <c r="L4567">
        <v>1</v>
      </c>
      <c r="M4567">
        <v>1.9173713167808635</v>
      </c>
      <c r="N4567">
        <v>11.5</v>
      </c>
    </row>
    <row r="4568" spans="1:14" x14ac:dyDescent="0.2">
      <c r="A4568" s="1">
        <v>3.0324074074074073E-3</v>
      </c>
      <c r="B4568" s="3">
        <v>39828.75277777778</v>
      </c>
      <c r="C4568" s="4">
        <v>2009</v>
      </c>
      <c r="D4568" s="4">
        <v>1</v>
      </c>
      <c r="E4568" s="4">
        <v>15</v>
      </c>
      <c r="F4568" s="4">
        <v>18</v>
      </c>
      <c r="G4568" s="4">
        <v>4</v>
      </c>
      <c r="H4568">
        <v>-73.783715000000001</v>
      </c>
      <c r="I4568">
        <v>40.648688</v>
      </c>
      <c r="J4568">
        <v>-73.962137999999996</v>
      </c>
      <c r="K4568">
        <v>40.767671</v>
      </c>
      <c r="L4568">
        <v>2</v>
      </c>
      <c r="M4568">
        <v>20.0529720717063</v>
      </c>
      <c r="N4568">
        <v>45</v>
      </c>
    </row>
    <row r="4569" spans="1:14" x14ac:dyDescent="0.2">
      <c r="A4569" s="1">
        <v>1.3888888888888888E-2</v>
      </c>
      <c r="B4569" s="3">
        <v>41501.972222222219</v>
      </c>
      <c r="C4569" s="4">
        <v>2013</v>
      </c>
      <c r="D4569" s="4">
        <v>8</v>
      </c>
      <c r="E4569" s="4">
        <v>15</v>
      </c>
      <c r="F4569" s="4">
        <v>23</v>
      </c>
      <c r="G4569" s="4">
        <v>4</v>
      </c>
      <c r="H4569">
        <v>-73.985389999999995</v>
      </c>
      <c r="I4569">
        <v>40.741990000000001</v>
      </c>
      <c r="J4569">
        <v>-73.959845000000001</v>
      </c>
      <c r="K4569">
        <v>40.774652000000003</v>
      </c>
      <c r="L4569">
        <v>2</v>
      </c>
      <c r="M4569">
        <v>4.2260554299977002</v>
      </c>
      <c r="N4569">
        <v>11.5</v>
      </c>
    </row>
    <row r="4570" spans="1:14" x14ac:dyDescent="0.2">
      <c r="A4570" s="1">
        <v>4.6180555555555558E-3</v>
      </c>
      <c r="B4570" s="3">
        <v>41067.712500000001</v>
      </c>
      <c r="C4570" s="4">
        <v>2012</v>
      </c>
      <c r="D4570" s="4">
        <v>6</v>
      </c>
      <c r="E4570" s="4">
        <v>7</v>
      </c>
      <c r="F4570" s="4">
        <v>17</v>
      </c>
      <c r="G4570" s="4">
        <v>4</v>
      </c>
      <c r="H4570">
        <v>-73.982850999999997</v>
      </c>
      <c r="I4570">
        <v>40.751282000000003</v>
      </c>
      <c r="J4570">
        <v>-73.972770999999995</v>
      </c>
      <c r="K4570">
        <v>40.758524000000001</v>
      </c>
      <c r="L4570">
        <v>1</v>
      </c>
      <c r="M4570">
        <v>1.1715039983674804</v>
      </c>
      <c r="N4570">
        <v>6.5</v>
      </c>
    </row>
    <row r="4571" spans="1:14" x14ac:dyDescent="0.2">
      <c r="A4571" s="1">
        <v>1.9108796296296294E-2</v>
      </c>
      <c r="B4571" s="3">
        <v>42138.310416666667</v>
      </c>
      <c r="C4571" s="4">
        <v>2015</v>
      </c>
      <c r="D4571" s="4">
        <v>5</v>
      </c>
      <c r="E4571" s="4">
        <v>14</v>
      </c>
      <c r="F4571" s="4">
        <v>7</v>
      </c>
      <c r="G4571" s="4">
        <v>4</v>
      </c>
      <c r="H4571">
        <v>-73.96894073</v>
      </c>
      <c r="I4571">
        <v>40.785133360000003</v>
      </c>
      <c r="J4571">
        <v>-73.976760859999999</v>
      </c>
      <c r="K4571">
        <v>40.739162450000002</v>
      </c>
      <c r="L4571">
        <v>1</v>
      </c>
      <c r="M4571">
        <v>5.1597617352452492</v>
      </c>
      <c r="N4571">
        <v>17</v>
      </c>
    </row>
    <row r="4572" spans="1:14" x14ac:dyDescent="0.2">
      <c r="A4572" s="1">
        <v>4.8611111111111112E-3</v>
      </c>
      <c r="B4572" s="3">
        <v>40969.796527777777</v>
      </c>
      <c r="C4572" s="4">
        <v>2012</v>
      </c>
      <c r="D4572" s="4">
        <v>3</v>
      </c>
      <c r="E4572" s="4">
        <v>1</v>
      </c>
      <c r="F4572" s="4">
        <v>19</v>
      </c>
      <c r="G4572" s="4">
        <v>4</v>
      </c>
      <c r="H4572">
        <v>-73.991488000000004</v>
      </c>
      <c r="I4572">
        <v>40.729410000000001</v>
      </c>
      <c r="J4572">
        <v>-73.999105</v>
      </c>
      <c r="K4572">
        <v>40.754730000000002</v>
      </c>
      <c r="L4572">
        <v>1</v>
      </c>
      <c r="M4572">
        <v>2.8908956744847241</v>
      </c>
      <c r="N4572">
        <v>9.6999999999999993</v>
      </c>
    </row>
    <row r="4573" spans="1:14" x14ac:dyDescent="0.2">
      <c r="A4573" s="1">
        <v>2.6053240740740738E-2</v>
      </c>
      <c r="B4573" s="3">
        <v>42047.692361111112</v>
      </c>
      <c r="C4573" s="4">
        <v>2015</v>
      </c>
      <c r="D4573" s="4">
        <v>2</v>
      </c>
      <c r="E4573" s="4">
        <v>12</v>
      </c>
      <c r="F4573" s="4">
        <v>16</v>
      </c>
      <c r="G4573" s="4">
        <v>4</v>
      </c>
      <c r="H4573">
        <v>-74.003326419999993</v>
      </c>
      <c r="I4573">
        <v>40.720531459999997</v>
      </c>
      <c r="J4573">
        <v>-74.008216860000005</v>
      </c>
      <c r="K4573">
        <v>40.716930390000002</v>
      </c>
      <c r="L4573">
        <v>1</v>
      </c>
      <c r="M4573">
        <v>0.57527893580808365</v>
      </c>
      <c r="N4573">
        <v>6</v>
      </c>
    </row>
    <row r="4574" spans="1:14" x14ac:dyDescent="0.2">
      <c r="A4574" s="1">
        <v>3.1944444444444449E-2</v>
      </c>
      <c r="B4574" s="3">
        <v>40199.490277777775</v>
      </c>
      <c r="C4574" s="4">
        <v>2010</v>
      </c>
      <c r="D4574" s="4">
        <v>1</v>
      </c>
      <c r="E4574" s="4">
        <v>21</v>
      </c>
      <c r="F4574" s="4">
        <v>11</v>
      </c>
      <c r="G4574" s="4">
        <v>4</v>
      </c>
      <c r="H4574">
        <v>-73.980388000000005</v>
      </c>
      <c r="I4574">
        <v>40.754257000000003</v>
      </c>
      <c r="J4574">
        <v>-73.991849999999999</v>
      </c>
      <c r="K4574">
        <v>40.738408</v>
      </c>
      <c r="L4574">
        <v>1</v>
      </c>
      <c r="M4574">
        <v>2.0117660422453878</v>
      </c>
      <c r="N4574">
        <v>5.3</v>
      </c>
    </row>
    <row r="4575" spans="1:14" x14ac:dyDescent="0.2">
      <c r="A4575" s="1">
        <v>1.3946759259259258E-2</v>
      </c>
      <c r="B4575" s="3">
        <v>40318.805555555555</v>
      </c>
      <c r="C4575" s="4">
        <v>2010</v>
      </c>
      <c r="D4575" s="4">
        <v>5</v>
      </c>
      <c r="E4575" s="4">
        <v>20</v>
      </c>
      <c r="F4575" s="4">
        <v>19</v>
      </c>
      <c r="G4575" s="4">
        <v>4</v>
      </c>
      <c r="H4575">
        <v>-73.978126000000003</v>
      </c>
      <c r="I4575">
        <v>40.752313000000001</v>
      </c>
      <c r="J4575">
        <v>-73.983931999999996</v>
      </c>
      <c r="K4575">
        <v>40.754733999999999</v>
      </c>
      <c r="L4575">
        <v>1</v>
      </c>
      <c r="M4575">
        <v>0.55887827259827938</v>
      </c>
      <c r="N4575">
        <v>6.5</v>
      </c>
    </row>
    <row r="4576" spans="1:14" x14ac:dyDescent="0.2">
      <c r="A4576" s="1">
        <v>2.4305555555555556E-2</v>
      </c>
      <c r="B4576" s="3">
        <v>40969.524305555555</v>
      </c>
      <c r="C4576" s="4">
        <v>2012</v>
      </c>
      <c r="D4576" s="4">
        <v>3</v>
      </c>
      <c r="E4576" s="4">
        <v>1</v>
      </c>
      <c r="F4576" s="4">
        <v>12</v>
      </c>
      <c r="G4576" s="4">
        <v>4</v>
      </c>
      <c r="H4576">
        <v>-73.986652000000007</v>
      </c>
      <c r="I4576">
        <v>40.777051</v>
      </c>
      <c r="J4576">
        <v>-73.969483999999994</v>
      </c>
      <c r="K4576">
        <v>40.767682000000001</v>
      </c>
      <c r="L4576">
        <v>1</v>
      </c>
      <c r="M4576">
        <v>1.7839522703087305</v>
      </c>
      <c r="N4576">
        <v>7.7</v>
      </c>
    </row>
    <row r="4577" spans="1:14" x14ac:dyDescent="0.2">
      <c r="A4577" s="1">
        <v>1.5972222222222224E-2</v>
      </c>
      <c r="B4577" s="3">
        <v>41102.390972222223</v>
      </c>
      <c r="C4577" s="4">
        <v>2012</v>
      </c>
      <c r="D4577" s="4">
        <v>7</v>
      </c>
      <c r="E4577" s="4">
        <v>12</v>
      </c>
      <c r="F4577" s="4">
        <v>9</v>
      </c>
      <c r="G4577" s="4">
        <v>4</v>
      </c>
      <c r="H4577">
        <v>-73.972049999999996</v>
      </c>
      <c r="I4577">
        <v>40.763125000000002</v>
      </c>
      <c r="J4577">
        <v>-73.985870000000006</v>
      </c>
      <c r="K4577">
        <v>40.740986999999997</v>
      </c>
      <c r="L4577">
        <v>5</v>
      </c>
      <c r="M4577">
        <v>2.726067957109239</v>
      </c>
      <c r="N4577">
        <v>11.3</v>
      </c>
    </row>
    <row r="4578" spans="1:14" x14ac:dyDescent="0.2">
      <c r="A4578" s="1">
        <v>3.0844907407407404E-2</v>
      </c>
      <c r="B4578" s="3">
        <v>41620.280555555553</v>
      </c>
      <c r="C4578" s="4">
        <v>2013</v>
      </c>
      <c r="D4578" s="4">
        <v>12</v>
      </c>
      <c r="E4578" s="4">
        <v>12</v>
      </c>
      <c r="F4578" s="4">
        <v>6</v>
      </c>
      <c r="G4578" s="4">
        <v>4</v>
      </c>
      <c r="H4578">
        <v>-73.988954000000007</v>
      </c>
      <c r="I4578">
        <v>40.736811000000003</v>
      </c>
      <c r="J4578">
        <v>-73.861514</v>
      </c>
      <c r="K4578">
        <v>40.768163999999999</v>
      </c>
      <c r="L4578">
        <v>1</v>
      </c>
      <c r="M4578">
        <v>11.299378274858547</v>
      </c>
      <c r="N4578">
        <v>41.33</v>
      </c>
    </row>
    <row r="4579" spans="1:14" x14ac:dyDescent="0.2">
      <c r="A4579" s="1">
        <v>1.8749999999999999E-2</v>
      </c>
      <c r="B4579" s="3">
        <v>39898.727083333331</v>
      </c>
      <c r="C4579" s="4">
        <v>2009</v>
      </c>
      <c r="D4579" s="4">
        <v>3</v>
      </c>
      <c r="E4579" s="4">
        <v>26</v>
      </c>
      <c r="F4579" s="4">
        <v>17</v>
      </c>
      <c r="G4579" s="4">
        <v>4</v>
      </c>
      <c r="H4579">
        <v>-74.009307000000007</v>
      </c>
      <c r="I4579">
        <v>40.712502000000001</v>
      </c>
      <c r="J4579">
        <v>-73.980874999999997</v>
      </c>
      <c r="K4579">
        <v>40.738508000000003</v>
      </c>
      <c r="L4579">
        <v>1</v>
      </c>
      <c r="M4579">
        <v>3.7595446309344807</v>
      </c>
      <c r="N4579">
        <v>10.9</v>
      </c>
    </row>
    <row r="4580" spans="1:14" x14ac:dyDescent="0.2">
      <c r="A4580" s="1">
        <v>3.888888888888889E-2</v>
      </c>
      <c r="B4580" s="3">
        <v>40388.663888888892</v>
      </c>
      <c r="C4580" s="4">
        <v>2010</v>
      </c>
      <c r="D4580" s="4">
        <v>7</v>
      </c>
      <c r="E4580" s="4">
        <v>29</v>
      </c>
      <c r="F4580" s="4">
        <v>15</v>
      </c>
      <c r="G4580" s="4">
        <v>4</v>
      </c>
      <c r="H4580">
        <v>-73.988929999999996</v>
      </c>
      <c r="I4580">
        <v>40.752949999999998</v>
      </c>
      <c r="J4580">
        <v>-74.017532000000003</v>
      </c>
      <c r="K4580">
        <v>40.708407000000001</v>
      </c>
      <c r="L4580">
        <v>1</v>
      </c>
      <c r="M4580">
        <v>5.5143594337510375</v>
      </c>
      <c r="N4580">
        <v>14.1</v>
      </c>
    </row>
    <row r="4581" spans="1:14" x14ac:dyDescent="0.2">
      <c r="A4581" s="1">
        <v>3.0555555555555555E-2</v>
      </c>
      <c r="B4581" s="3">
        <v>40556.822222222225</v>
      </c>
      <c r="C4581" s="4">
        <v>2011</v>
      </c>
      <c r="D4581" s="4">
        <v>1</v>
      </c>
      <c r="E4581" s="4">
        <v>13</v>
      </c>
      <c r="F4581" s="4">
        <v>19</v>
      </c>
      <c r="G4581" s="4">
        <v>4</v>
      </c>
      <c r="H4581">
        <v>-73.953684999999993</v>
      </c>
      <c r="I4581">
        <v>40.791088000000002</v>
      </c>
      <c r="J4581">
        <v>-73.981643000000005</v>
      </c>
      <c r="K4581">
        <v>40.770422000000003</v>
      </c>
      <c r="L4581">
        <v>2</v>
      </c>
      <c r="M4581">
        <v>3.2933660516850085</v>
      </c>
      <c r="N4581">
        <v>8.5</v>
      </c>
    </row>
    <row r="4582" spans="1:14" x14ac:dyDescent="0.2">
      <c r="A4582" s="1">
        <v>2.9548611111111109E-2</v>
      </c>
      <c r="B4582" s="3">
        <v>40458.404166666667</v>
      </c>
      <c r="C4582" s="4">
        <v>2010</v>
      </c>
      <c r="D4582" s="4">
        <v>10</v>
      </c>
      <c r="E4582" s="4">
        <v>7</v>
      </c>
      <c r="F4582" s="4">
        <v>9</v>
      </c>
      <c r="G4582" s="4">
        <v>4</v>
      </c>
      <c r="H4582">
        <v>-73.961256000000006</v>
      </c>
      <c r="I4582">
        <v>40.768734000000002</v>
      </c>
      <c r="J4582">
        <v>-73.953952000000001</v>
      </c>
      <c r="K4582">
        <v>40.772835000000001</v>
      </c>
      <c r="L4582">
        <v>1</v>
      </c>
      <c r="M4582">
        <v>0.76653769715062359</v>
      </c>
      <c r="N4582">
        <v>4.0999999999999996</v>
      </c>
    </row>
    <row r="4583" spans="1:14" x14ac:dyDescent="0.2">
      <c r="A4583" s="1">
        <v>7.6736111111111111E-3</v>
      </c>
      <c r="B4583" s="3">
        <v>41277.882638888892</v>
      </c>
      <c r="C4583" s="4">
        <v>2013</v>
      </c>
      <c r="D4583" s="4">
        <v>1</v>
      </c>
      <c r="E4583" s="4">
        <v>3</v>
      </c>
      <c r="F4583" s="4">
        <v>21</v>
      </c>
      <c r="G4583" s="4">
        <v>4</v>
      </c>
      <c r="H4583">
        <v>-74.004166999999995</v>
      </c>
      <c r="I4583">
        <v>40.738092999999999</v>
      </c>
      <c r="J4583">
        <v>-74.002775</v>
      </c>
      <c r="K4583">
        <v>40.726976999999998</v>
      </c>
      <c r="L4583">
        <v>1</v>
      </c>
      <c r="M4583">
        <v>1.2429860520761404</v>
      </c>
      <c r="N4583">
        <v>6.5</v>
      </c>
    </row>
    <row r="4584" spans="1:14" x14ac:dyDescent="0.2">
      <c r="A4584" s="1">
        <v>1.3888888888888888E-2</v>
      </c>
      <c r="B4584" s="3">
        <v>40535.805555555555</v>
      </c>
      <c r="C4584" s="4">
        <v>2010</v>
      </c>
      <c r="D4584" s="4">
        <v>12</v>
      </c>
      <c r="E4584" s="4">
        <v>23</v>
      </c>
      <c r="F4584" s="4">
        <v>19</v>
      </c>
      <c r="G4584" s="4">
        <v>4</v>
      </c>
      <c r="H4584">
        <v>-74.009190000000004</v>
      </c>
      <c r="I4584">
        <v>40.717056999999997</v>
      </c>
      <c r="J4584">
        <v>-73.990245000000002</v>
      </c>
      <c r="K4584">
        <v>40.766781999999999</v>
      </c>
      <c r="L4584">
        <v>1</v>
      </c>
      <c r="M4584">
        <v>5.7613698129350377</v>
      </c>
      <c r="N4584">
        <v>11.7</v>
      </c>
    </row>
    <row r="4585" spans="1:14" x14ac:dyDescent="0.2">
      <c r="A4585" s="1">
        <v>3.6539351851851851E-2</v>
      </c>
      <c r="B4585" s="3">
        <v>39884.411111111112</v>
      </c>
      <c r="C4585" s="4">
        <v>2009</v>
      </c>
      <c r="D4585" s="4">
        <v>3</v>
      </c>
      <c r="E4585" s="4">
        <v>12</v>
      </c>
      <c r="F4585" s="4">
        <v>9</v>
      </c>
      <c r="G4585" s="4">
        <v>4</v>
      </c>
      <c r="H4585">
        <v>-73.979691000000003</v>
      </c>
      <c r="I4585">
        <v>40.749336</v>
      </c>
      <c r="J4585">
        <v>-73.994264999999999</v>
      </c>
      <c r="K4585">
        <v>40.729236</v>
      </c>
      <c r="L4585">
        <v>1</v>
      </c>
      <c r="M4585">
        <v>2.5529505451692884</v>
      </c>
      <c r="N4585">
        <v>6.5</v>
      </c>
    </row>
    <row r="4586" spans="1:14" x14ac:dyDescent="0.2">
      <c r="A4586" s="1">
        <v>3.4282407407407407E-2</v>
      </c>
      <c r="B4586" s="3">
        <v>41074.742361111108</v>
      </c>
      <c r="C4586" s="4">
        <v>2012</v>
      </c>
      <c r="D4586" s="4">
        <v>6</v>
      </c>
      <c r="E4586" s="4">
        <v>14</v>
      </c>
      <c r="F4586" s="4">
        <v>17</v>
      </c>
      <c r="G4586" s="4">
        <v>4</v>
      </c>
      <c r="H4586">
        <v>-73.969423000000006</v>
      </c>
      <c r="I4586">
        <v>40.766157999999997</v>
      </c>
      <c r="J4586">
        <v>-74.005634999999998</v>
      </c>
      <c r="K4586">
        <v>40.747484999999998</v>
      </c>
      <c r="L4586">
        <v>2</v>
      </c>
      <c r="M4586">
        <v>3.6938834165392471</v>
      </c>
      <c r="N4586">
        <v>16.100000000000001</v>
      </c>
    </row>
    <row r="4587" spans="1:14" x14ac:dyDescent="0.2">
      <c r="A4587" s="1">
        <v>2.2916666666666669E-2</v>
      </c>
      <c r="B4587" s="3">
        <v>41375.856249999997</v>
      </c>
      <c r="C4587" s="4">
        <v>2013</v>
      </c>
      <c r="D4587" s="4">
        <v>4</v>
      </c>
      <c r="E4587" s="4">
        <v>11</v>
      </c>
      <c r="F4587" s="4">
        <v>20</v>
      </c>
      <c r="G4587" s="4">
        <v>4</v>
      </c>
      <c r="H4587">
        <v>-74.006574999999998</v>
      </c>
      <c r="I4587">
        <v>40.743676999999998</v>
      </c>
      <c r="J4587">
        <v>-73.994316999999995</v>
      </c>
      <c r="K4587">
        <v>40.750895</v>
      </c>
      <c r="L4587">
        <v>1</v>
      </c>
      <c r="M4587">
        <v>1.3093209935046679</v>
      </c>
      <c r="N4587">
        <v>6</v>
      </c>
    </row>
    <row r="4588" spans="1:14" x14ac:dyDescent="0.2">
      <c r="A4588" s="1">
        <v>2.2916666666666669E-2</v>
      </c>
      <c r="B4588" s="3">
        <v>41557.606249999997</v>
      </c>
      <c r="C4588" s="4">
        <v>2013</v>
      </c>
      <c r="D4588" s="4">
        <v>10</v>
      </c>
      <c r="E4588" s="4">
        <v>10</v>
      </c>
      <c r="F4588" s="4">
        <v>14</v>
      </c>
      <c r="G4588" s="4">
        <v>4</v>
      </c>
      <c r="H4588">
        <v>-73.978605000000002</v>
      </c>
      <c r="I4588">
        <v>40.779065000000003</v>
      </c>
      <c r="J4588">
        <v>-73.963596999999993</v>
      </c>
      <c r="K4588">
        <v>40.776960000000003</v>
      </c>
      <c r="L4588">
        <v>1</v>
      </c>
      <c r="M4588">
        <v>1.2866358425358679</v>
      </c>
      <c r="N4588">
        <v>6.5</v>
      </c>
    </row>
    <row r="4589" spans="1:14" x14ac:dyDescent="0.2">
      <c r="A4589" s="1">
        <v>3.6111111111111115E-2</v>
      </c>
      <c r="B4589" s="3">
        <v>40808.994444444441</v>
      </c>
      <c r="C4589" s="4">
        <v>2011</v>
      </c>
      <c r="D4589" s="4">
        <v>9</v>
      </c>
      <c r="E4589" s="4">
        <v>22</v>
      </c>
      <c r="F4589" s="4">
        <v>23</v>
      </c>
      <c r="G4589" s="4">
        <v>4</v>
      </c>
      <c r="H4589">
        <v>-73.962057000000001</v>
      </c>
      <c r="I4589">
        <v>40.798960000000001</v>
      </c>
      <c r="J4589">
        <v>-73.953199999999995</v>
      </c>
      <c r="K4589">
        <v>40.800139999999999</v>
      </c>
      <c r="L4589">
        <v>1</v>
      </c>
      <c r="M4589">
        <v>0.75784033969437481</v>
      </c>
      <c r="N4589">
        <v>4.5</v>
      </c>
    </row>
    <row r="4590" spans="1:14" x14ac:dyDescent="0.2">
      <c r="A4590" s="1">
        <v>4.1666666666666666E-3</v>
      </c>
      <c r="B4590" s="3">
        <v>41809.754166666666</v>
      </c>
      <c r="C4590" s="4">
        <v>2014</v>
      </c>
      <c r="D4590" s="4">
        <v>6</v>
      </c>
      <c r="E4590" s="4">
        <v>19</v>
      </c>
      <c r="F4590" s="4">
        <v>18</v>
      </c>
      <c r="G4590" s="4">
        <v>4</v>
      </c>
      <c r="H4590">
        <v>-73.995559999999998</v>
      </c>
      <c r="I4590">
        <v>40.759369999999997</v>
      </c>
      <c r="J4590">
        <v>-73.997820000000004</v>
      </c>
      <c r="K4590">
        <v>40.718510000000002</v>
      </c>
      <c r="L4590">
        <v>5</v>
      </c>
      <c r="M4590">
        <v>4.5525069710297563</v>
      </c>
      <c r="N4590">
        <v>19</v>
      </c>
    </row>
    <row r="4591" spans="1:14" x14ac:dyDescent="0.2">
      <c r="A4591" s="1">
        <v>2.3877314814814813E-2</v>
      </c>
      <c r="B4591" s="3">
        <v>41151.148611111108</v>
      </c>
      <c r="C4591" s="4">
        <v>2012</v>
      </c>
      <c r="D4591" s="4">
        <v>8</v>
      </c>
      <c r="E4591" s="4">
        <v>30</v>
      </c>
      <c r="F4591" s="4">
        <v>3</v>
      </c>
      <c r="G4591" s="4">
        <v>4</v>
      </c>
      <c r="H4591">
        <v>-73.995817000000002</v>
      </c>
      <c r="I4591">
        <v>40.767218999999997</v>
      </c>
      <c r="J4591">
        <v>-73.989422000000005</v>
      </c>
      <c r="K4591">
        <v>40.762993999999999</v>
      </c>
      <c r="L4591">
        <v>1</v>
      </c>
      <c r="M4591">
        <v>0.71548546638867905</v>
      </c>
      <c r="N4591">
        <v>4.0999999999999996</v>
      </c>
    </row>
    <row r="4592" spans="1:14" x14ac:dyDescent="0.2">
      <c r="A4592" s="1">
        <v>1.9444444444444442E-3</v>
      </c>
      <c r="B4592" s="3">
        <v>41984.001388888886</v>
      </c>
      <c r="C4592" s="4">
        <v>2014</v>
      </c>
      <c r="D4592" s="4">
        <v>12</v>
      </c>
      <c r="E4592" s="4">
        <v>11</v>
      </c>
      <c r="F4592" s="4">
        <v>0</v>
      </c>
      <c r="G4592" s="4">
        <v>4</v>
      </c>
      <c r="H4592">
        <v>-74.003461999999999</v>
      </c>
      <c r="I4592">
        <v>40.732703000000001</v>
      </c>
      <c r="J4592">
        <v>-73.967470000000006</v>
      </c>
      <c r="K4592">
        <v>40.673045999999999</v>
      </c>
      <c r="L4592">
        <v>2</v>
      </c>
      <c r="M4592">
        <v>7.3026443205469578</v>
      </c>
      <c r="N4592">
        <v>24.5</v>
      </c>
    </row>
    <row r="4593" spans="1:14" x14ac:dyDescent="0.2">
      <c r="A4593" s="1">
        <v>3.125E-2</v>
      </c>
      <c r="B4593" s="3">
        <v>40710.489583333336</v>
      </c>
      <c r="C4593" s="4">
        <v>2011</v>
      </c>
      <c r="D4593" s="4">
        <v>6</v>
      </c>
      <c r="E4593" s="4">
        <v>16</v>
      </c>
      <c r="F4593" s="4">
        <v>11</v>
      </c>
      <c r="G4593" s="4">
        <v>4</v>
      </c>
      <c r="H4593">
        <v>-73.964551999999998</v>
      </c>
      <c r="I4593">
        <v>40.770282000000002</v>
      </c>
      <c r="J4593">
        <v>-73.961654999999993</v>
      </c>
      <c r="K4593">
        <v>40.776958</v>
      </c>
      <c r="L4593">
        <v>5</v>
      </c>
      <c r="M4593">
        <v>0.78226885875968843</v>
      </c>
      <c r="N4593">
        <v>4.5</v>
      </c>
    </row>
    <row r="4594" spans="1:14" x14ac:dyDescent="0.2">
      <c r="A4594" s="1">
        <v>2.7777777777777776E-2</v>
      </c>
      <c r="B4594" s="3">
        <v>41683.736111111109</v>
      </c>
      <c r="C4594" s="4">
        <v>2014</v>
      </c>
      <c r="D4594" s="4">
        <v>2</v>
      </c>
      <c r="E4594" s="4">
        <v>13</v>
      </c>
      <c r="F4594" s="4">
        <v>17</v>
      </c>
      <c r="G4594" s="4">
        <v>4</v>
      </c>
      <c r="H4594">
        <v>-73.987645000000001</v>
      </c>
      <c r="I4594">
        <v>40.760064999999997</v>
      </c>
      <c r="J4594">
        <v>-73.953289999999996</v>
      </c>
      <c r="K4594">
        <v>40.790441999999999</v>
      </c>
      <c r="L4594">
        <v>1</v>
      </c>
      <c r="M4594">
        <v>4.4522338050320558</v>
      </c>
      <c r="N4594">
        <v>11</v>
      </c>
    </row>
    <row r="4595" spans="1:14" x14ac:dyDescent="0.2">
      <c r="A4595" s="1">
        <v>1.1805555555555555E-2</v>
      </c>
      <c r="B4595" s="3">
        <v>41473.928472222222</v>
      </c>
      <c r="C4595" s="4">
        <v>2013</v>
      </c>
      <c r="D4595" s="4">
        <v>7</v>
      </c>
      <c r="E4595" s="4">
        <v>18</v>
      </c>
      <c r="F4595" s="4">
        <v>22</v>
      </c>
      <c r="G4595" s="4">
        <v>4</v>
      </c>
      <c r="H4595">
        <v>-73.993272000000005</v>
      </c>
      <c r="I4595">
        <v>40.721837000000001</v>
      </c>
      <c r="J4595">
        <v>-73.957387999999995</v>
      </c>
      <c r="K4595">
        <v>40.687694999999998</v>
      </c>
      <c r="L4595">
        <v>1</v>
      </c>
      <c r="M4595">
        <v>4.8595469629988486</v>
      </c>
      <c r="N4595">
        <v>16.5</v>
      </c>
    </row>
    <row r="4596" spans="1:14" x14ac:dyDescent="0.2">
      <c r="A4596" s="1">
        <v>8.3333333333333332E-3</v>
      </c>
      <c r="B4596" s="3">
        <v>40528.466666666667</v>
      </c>
      <c r="C4596" s="4">
        <v>2010</v>
      </c>
      <c r="D4596" s="4">
        <v>12</v>
      </c>
      <c r="E4596" s="4">
        <v>16</v>
      </c>
      <c r="F4596" s="4">
        <v>11</v>
      </c>
      <c r="G4596" s="4">
        <v>4</v>
      </c>
      <c r="H4596">
        <v>-73.952489999999997</v>
      </c>
      <c r="I4596">
        <v>40.768597</v>
      </c>
      <c r="J4596">
        <v>-73.971675000000005</v>
      </c>
      <c r="K4596">
        <v>40.756594999999997</v>
      </c>
      <c r="L4596">
        <v>1</v>
      </c>
      <c r="M4596">
        <v>2.0980158579011738</v>
      </c>
      <c r="N4596">
        <v>8.9</v>
      </c>
    </row>
    <row r="4597" spans="1:14" x14ac:dyDescent="0.2">
      <c r="A4597" s="1">
        <v>1.2511574074074073E-2</v>
      </c>
      <c r="B4597" s="3">
        <v>42166.887499999997</v>
      </c>
      <c r="C4597" s="4">
        <v>2015</v>
      </c>
      <c r="D4597" s="4">
        <v>6</v>
      </c>
      <c r="E4597" s="4">
        <v>11</v>
      </c>
      <c r="F4597" s="4">
        <v>21</v>
      </c>
      <c r="G4597" s="4">
        <v>4</v>
      </c>
      <c r="H4597">
        <v>-74.004997250000002</v>
      </c>
      <c r="I4597">
        <v>40.751434330000002</v>
      </c>
      <c r="J4597">
        <v>-73.992881769999997</v>
      </c>
      <c r="K4597">
        <v>40.741016389999999</v>
      </c>
      <c r="L4597">
        <v>1</v>
      </c>
      <c r="M4597">
        <v>1.5456323698624739</v>
      </c>
      <c r="N4597">
        <v>8.5</v>
      </c>
    </row>
    <row r="4598" spans="1:14" x14ac:dyDescent="0.2">
      <c r="A4598" s="1">
        <v>8.6342592592592599E-3</v>
      </c>
      <c r="B4598" s="3">
        <v>40157.800000000003</v>
      </c>
      <c r="C4598" s="4">
        <v>2009</v>
      </c>
      <c r="D4598" s="4">
        <v>12</v>
      </c>
      <c r="E4598" s="4">
        <v>10</v>
      </c>
      <c r="F4598" s="4">
        <v>19</v>
      </c>
      <c r="G4598" s="4">
        <v>4</v>
      </c>
      <c r="H4598">
        <v>-73.998240999999993</v>
      </c>
      <c r="I4598">
        <v>40.724857</v>
      </c>
      <c r="J4598">
        <v>-73.979612000000003</v>
      </c>
      <c r="K4598">
        <v>40.761535000000002</v>
      </c>
      <c r="L4598">
        <v>1</v>
      </c>
      <c r="M4598">
        <v>4.3748476347546612</v>
      </c>
      <c r="N4598">
        <v>11.7</v>
      </c>
    </row>
    <row r="4599" spans="1:14" x14ac:dyDescent="0.2">
      <c r="A4599" s="1">
        <v>1.894675925925926E-2</v>
      </c>
      <c r="B4599" s="3">
        <v>40787.602083333331</v>
      </c>
      <c r="C4599" s="4">
        <v>2011</v>
      </c>
      <c r="D4599" s="4">
        <v>9</v>
      </c>
      <c r="E4599" s="4">
        <v>1</v>
      </c>
      <c r="F4599" s="4">
        <v>14</v>
      </c>
      <c r="G4599" s="4">
        <v>4</v>
      </c>
      <c r="H4599">
        <v>-73.986376000000007</v>
      </c>
      <c r="I4599">
        <v>40.742977000000003</v>
      </c>
      <c r="J4599">
        <v>-73.988767999999993</v>
      </c>
      <c r="K4599">
        <v>40.747810000000001</v>
      </c>
      <c r="L4599">
        <v>1</v>
      </c>
      <c r="M4599">
        <v>0.57458580979186147</v>
      </c>
      <c r="N4599">
        <v>5.7</v>
      </c>
    </row>
    <row r="4600" spans="1:14" x14ac:dyDescent="0.2">
      <c r="A4600" s="1">
        <v>1.7858796296296296E-2</v>
      </c>
      <c r="B4600" s="3">
        <v>42033.975694444445</v>
      </c>
      <c r="C4600" s="4">
        <v>2015</v>
      </c>
      <c r="D4600" s="4">
        <v>1</v>
      </c>
      <c r="E4600" s="4">
        <v>29</v>
      </c>
      <c r="F4600" s="4">
        <v>23</v>
      </c>
      <c r="G4600" s="4">
        <v>4</v>
      </c>
      <c r="H4600">
        <v>-73.874626160000005</v>
      </c>
      <c r="I4600">
        <v>40.774120330000002</v>
      </c>
      <c r="J4600">
        <v>-73.948997500000004</v>
      </c>
      <c r="K4600">
        <v>40.754135130000002</v>
      </c>
      <c r="L4600">
        <v>5</v>
      </c>
      <c r="M4600">
        <v>6.6534991653013629</v>
      </c>
      <c r="N4600">
        <v>21.5</v>
      </c>
    </row>
    <row r="4601" spans="1:14" x14ac:dyDescent="0.2">
      <c r="A4601" s="1">
        <v>1.5277777777777777E-2</v>
      </c>
      <c r="B4601" s="3">
        <v>40570.806944444441</v>
      </c>
      <c r="C4601" s="4">
        <v>2011</v>
      </c>
      <c r="D4601" s="4">
        <v>1</v>
      </c>
      <c r="E4601" s="4">
        <v>27</v>
      </c>
      <c r="F4601" s="4">
        <v>19</v>
      </c>
      <c r="G4601" s="4">
        <v>4</v>
      </c>
      <c r="H4601">
        <v>-74.001852999999997</v>
      </c>
      <c r="I4601">
        <v>40.735737</v>
      </c>
      <c r="J4601">
        <v>-73.999994999999998</v>
      </c>
      <c r="K4601">
        <v>40.723002999999999</v>
      </c>
      <c r="L4601">
        <v>1</v>
      </c>
      <c r="M4601">
        <v>1.4261812412322179</v>
      </c>
      <c r="N4601">
        <v>8.9</v>
      </c>
    </row>
    <row r="4602" spans="1:14" x14ac:dyDescent="0.2">
      <c r="A4602" s="1">
        <v>1.5972222222222221E-3</v>
      </c>
      <c r="B4602" s="3">
        <v>41718.376388888886</v>
      </c>
      <c r="C4602" s="4">
        <v>2014</v>
      </c>
      <c r="D4602" s="4">
        <v>3</v>
      </c>
      <c r="E4602" s="4">
        <v>20</v>
      </c>
      <c r="F4602" s="4">
        <v>9</v>
      </c>
      <c r="G4602" s="4">
        <v>4</v>
      </c>
      <c r="H4602">
        <v>-73.966021999999995</v>
      </c>
      <c r="I4602">
        <v>40.762214999999998</v>
      </c>
      <c r="J4602">
        <v>-73.963183000000001</v>
      </c>
      <c r="K4602">
        <v>40.758372999999999</v>
      </c>
      <c r="L4602">
        <v>1</v>
      </c>
      <c r="M4602">
        <v>0.49012390667857614</v>
      </c>
      <c r="N4602">
        <v>4.5</v>
      </c>
    </row>
    <row r="4603" spans="1:14" x14ac:dyDescent="0.2">
      <c r="A4603" s="1">
        <v>2.013888888888889E-2</v>
      </c>
      <c r="B4603" s="3">
        <v>39940.645138888889</v>
      </c>
      <c r="C4603" s="4">
        <v>2009</v>
      </c>
      <c r="D4603" s="4">
        <v>5</v>
      </c>
      <c r="E4603" s="4">
        <v>7</v>
      </c>
      <c r="F4603" s="4">
        <v>15</v>
      </c>
      <c r="G4603" s="4">
        <v>4</v>
      </c>
      <c r="H4603">
        <v>-73.996449999999996</v>
      </c>
      <c r="I4603">
        <v>40.742896999999999</v>
      </c>
      <c r="J4603">
        <v>-74.003200000000007</v>
      </c>
      <c r="K4603">
        <v>40.724227999999997</v>
      </c>
      <c r="L4603">
        <v>1</v>
      </c>
      <c r="M4603">
        <v>2.1548101522494236</v>
      </c>
      <c r="N4603">
        <v>6.1</v>
      </c>
    </row>
    <row r="4604" spans="1:14" x14ac:dyDescent="0.2">
      <c r="A4604" s="1">
        <v>9.0277777777777787E-3</v>
      </c>
      <c r="B4604" s="3">
        <v>39989.342361111114</v>
      </c>
      <c r="C4604" s="4">
        <v>2009</v>
      </c>
      <c r="D4604" s="4">
        <v>6</v>
      </c>
      <c r="E4604" s="4">
        <v>25</v>
      </c>
      <c r="F4604" s="4">
        <v>8</v>
      </c>
      <c r="G4604" s="4">
        <v>4</v>
      </c>
      <c r="H4604">
        <v>-74.008771999999993</v>
      </c>
      <c r="I4604">
        <v>40.718747</v>
      </c>
      <c r="J4604">
        <v>-73.983464999999995</v>
      </c>
      <c r="K4604">
        <v>40.765726999999998</v>
      </c>
      <c r="L4604">
        <v>1</v>
      </c>
      <c r="M4604">
        <v>5.6485840817545991</v>
      </c>
      <c r="N4604">
        <v>12.5</v>
      </c>
    </row>
    <row r="4605" spans="1:14" x14ac:dyDescent="0.2">
      <c r="A4605" s="1">
        <v>2.2141203703703705E-2</v>
      </c>
      <c r="B4605" s="3">
        <v>41844.896527777775</v>
      </c>
      <c r="C4605" s="4">
        <v>2014</v>
      </c>
      <c r="D4605" s="4">
        <v>7</v>
      </c>
      <c r="E4605" s="4">
        <v>24</v>
      </c>
      <c r="F4605" s="4">
        <v>21</v>
      </c>
      <c r="G4605" s="4">
        <v>4</v>
      </c>
      <c r="H4605">
        <v>-74.008494999999996</v>
      </c>
      <c r="I4605">
        <v>40.719712999999999</v>
      </c>
      <c r="J4605">
        <v>-74.002931000000004</v>
      </c>
      <c r="K4605">
        <v>40.718525999999997</v>
      </c>
      <c r="L4605">
        <v>1</v>
      </c>
      <c r="M4605">
        <v>0.48768186546977832</v>
      </c>
      <c r="N4605">
        <v>4</v>
      </c>
    </row>
    <row r="4606" spans="1:14" x14ac:dyDescent="0.2">
      <c r="A4606" s="1">
        <v>1.8749999999999999E-2</v>
      </c>
      <c r="B4606" s="3">
        <v>41242.893750000003</v>
      </c>
      <c r="C4606" s="4">
        <v>2012</v>
      </c>
      <c r="D4606" s="4">
        <v>11</v>
      </c>
      <c r="E4606" s="4">
        <v>29</v>
      </c>
      <c r="F4606" s="4">
        <v>21</v>
      </c>
      <c r="G4606" s="4">
        <v>4</v>
      </c>
      <c r="H4606">
        <v>-73.984696999999997</v>
      </c>
      <c r="I4606">
        <v>40.779220000000002</v>
      </c>
      <c r="J4606">
        <v>-73.978426999999996</v>
      </c>
      <c r="K4606">
        <v>40.788232000000001</v>
      </c>
      <c r="L4606">
        <v>1</v>
      </c>
      <c r="M4606">
        <v>1.1339031634016321</v>
      </c>
      <c r="N4606">
        <v>5</v>
      </c>
    </row>
    <row r="4607" spans="1:14" x14ac:dyDescent="0.2">
      <c r="A4607" s="1">
        <v>3.7268518518518514E-3</v>
      </c>
      <c r="B4607" s="3">
        <v>41361.003472222219</v>
      </c>
      <c r="C4607" s="4">
        <v>2013</v>
      </c>
      <c r="D4607" s="4">
        <v>3</v>
      </c>
      <c r="E4607" s="4">
        <v>28</v>
      </c>
      <c r="F4607" s="4">
        <v>0</v>
      </c>
      <c r="G4607" s="4">
        <v>4</v>
      </c>
      <c r="H4607">
        <v>-74.008533999999997</v>
      </c>
      <c r="I4607">
        <v>40.725990000000003</v>
      </c>
      <c r="J4607">
        <v>-74.005989</v>
      </c>
      <c r="K4607">
        <v>40.748430999999997</v>
      </c>
      <c r="L4607">
        <v>1</v>
      </c>
      <c r="M4607">
        <v>2.5073269239036757</v>
      </c>
      <c r="N4607">
        <v>8.5</v>
      </c>
    </row>
    <row r="4608" spans="1:14" x14ac:dyDescent="0.2">
      <c r="A4608" s="1">
        <v>8.9699074074074073E-3</v>
      </c>
      <c r="B4608" s="3">
        <v>41543.591666666667</v>
      </c>
      <c r="C4608" s="4">
        <v>2013</v>
      </c>
      <c r="D4608" s="4">
        <v>9</v>
      </c>
      <c r="E4608" s="4">
        <v>26</v>
      </c>
      <c r="F4608" s="4">
        <v>14</v>
      </c>
      <c r="G4608" s="4">
        <v>4</v>
      </c>
      <c r="H4608">
        <v>-73.983492999999996</v>
      </c>
      <c r="I4608">
        <v>40.766756000000001</v>
      </c>
      <c r="J4608">
        <v>-73.973618999999999</v>
      </c>
      <c r="K4608">
        <v>40.762576000000003</v>
      </c>
      <c r="L4608">
        <v>1</v>
      </c>
      <c r="M4608">
        <v>0.95372325784833278</v>
      </c>
      <c r="N4608">
        <v>8</v>
      </c>
    </row>
    <row r="4609" spans="1:14" x14ac:dyDescent="0.2">
      <c r="A4609" s="1">
        <v>2.8472222222222222E-2</v>
      </c>
      <c r="B4609" s="3">
        <v>41501.570138888892</v>
      </c>
      <c r="C4609" s="4">
        <v>2013</v>
      </c>
      <c r="D4609" s="4">
        <v>8</v>
      </c>
      <c r="E4609" s="4">
        <v>15</v>
      </c>
      <c r="F4609" s="4">
        <v>13</v>
      </c>
      <c r="G4609" s="4">
        <v>4</v>
      </c>
      <c r="H4609">
        <v>-73.958887000000004</v>
      </c>
      <c r="I4609">
        <v>40.76388</v>
      </c>
      <c r="J4609">
        <v>-73.968377000000004</v>
      </c>
      <c r="K4609">
        <v>40.759762000000002</v>
      </c>
      <c r="L4609">
        <v>1</v>
      </c>
      <c r="M4609">
        <v>0.92217607456973749</v>
      </c>
      <c r="N4609">
        <v>10.5</v>
      </c>
    </row>
    <row r="4610" spans="1:14" x14ac:dyDescent="0.2">
      <c r="A4610" s="1">
        <v>1.4247685185185184E-2</v>
      </c>
      <c r="B4610" s="3">
        <v>41956.347222222219</v>
      </c>
      <c r="C4610" s="4">
        <v>2014</v>
      </c>
      <c r="D4610" s="4">
        <v>11</v>
      </c>
      <c r="E4610" s="4">
        <v>13</v>
      </c>
      <c r="F4610" s="4">
        <v>8</v>
      </c>
      <c r="G4610" s="4">
        <v>4</v>
      </c>
      <c r="H4610">
        <v>-73.977892999999995</v>
      </c>
      <c r="I4610">
        <v>40.75226</v>
      </c>
      <c r="J4610">
        <v>-74.004052999999999</v>
      </c>
      <c r="K4610">
        <v>40.742218999999999</v>
      </c>
      <c r="L4610">
        <v>1</v>
      </c>
      <c r="M4610">
        <v>2.4732060584121385</v>
      </c>
      <c r="N4610">
        <v>13.5</v>
      </c>
    </row>
    <row r="4611" spans="1:14" x14ac:dyDescent="0.2">
      <c r="A4611" s="1">
        <v>1.5972222222222224E-2</v>
      </c>
      <c r="B4611" s="3">
        <v>39828.682638888888</v>
      </c>
      <c r="C4611" s="4">
        <v>2009</v>
      </c>
      <c r="D4611" s="4">
        <v>1</v>
      </c>
      <c r="E4611" s="4">
        <v>15</v>
      </c>
      <c r="F4611" s="4">
        <v>16</v>
      </c>
      <c r="G4611" s="4">
        <v>4</v>
      </c>
      <c r="H4611">
        <v>-74.004239999999996</v>
      </c>
      <c r="I4611">
        <v>40.707422000000001</v>
      </c>
      <c r="J4611">
        <v>-74.018033000000003</v>
      </c>
      <c r="K4611">
        <v>40.705736999999999</v>
      </c>
      <c r="L4611">
        <v>1</v>
      </c>
      <c r="M4611">
        <v>1.1789641265967685</v>
      </c>
      <c r="N4611">
        <v>6.5</v>
      </c>
    </row>
    <row r="4612" spans="1:14" x14ac:dyDescent="0.2">
      <c r="A4612" s="1">
        <v>2.4305555555555556E-2</v>
      </c>
      <c r="B4612" s="3">
        <v>41858.274305555555</v>
      </c>
      <c r="C4612" s="4">
        <v>2014</v>
      </c>
      <c r="D4612" s="4">
        <v>8</v>
      </c>
      <c r="E4612" s="4">
        <v>7</v>
      </c>
      <c r="F4612" s="4">
        <v>6</v>
      </c>
      <c r="G4612" s="4">
        <v>4</v>
      </c>
      <c r="H4612">
        <v>-74.008872999999994</v>
      </c>
      <c r="I4612">
        <v>40.713361999999996</v>
      </c>
      <c r="J4612">
        <v>-73.987899999999996</v>
      </c>
      <c r="K4612">
        <v>40.741014999999997</v>
      </c>
      <c r="L4612">
        <v>5</v>
      </c>
      <c r="M4612">
        <v>3.5505563544901446</v>
      </c>
      <c r="N4612">
        <v>9</v>
      </c>
    </row>
    <row r="4613" spans="1:14" x14ac:dyDescent="0.2">
      <c r="A4613" s="1">
        <v>1.8136574074074072E-2</v>
      </c>
      <c r="B4613" s="3">
        <v>40325.80972222222</v>
      </c>
      <c r="C4613" s="4">
        <v>2010</v>
      </c>
      <c r="D4613" s="4">
        <v>5</v>
      </c>
      <c r="E4613" s="4">
        <v>27</v>
      </c>
      <c r="F4613" s="4">
        <v>19</v>
      </c>
      <c r="G4613" s="4">
        <v>4</v>
      </c>
      <c r="H4613">
        <v>-73.969800000000006</v>
      </c>
      <c r="I4613">
        <v>40.761333999999998</v>
      </c>
      <c r="J4613">
        <v>-73.982180999999997</v>
      </c>
      <c r="K4613">
        <v>40.767510999999999</v>
      </c>
      <c r="L4613">
        <v>1</v>
      </c>
      <c r="M4613">
        <v>1.2500070341303209</v>
      </c>
      <c r="N4613">
        <v>7.7</v>
      </c>
    </row>
    <row r="4614" spans="1:14" x14ac:dyDescent="0.2">
      <c r="A4614" s="1">
        <v>1.6620370370370372E-2</v>
      </c>
      <c r="B4614" s="3">
        <v>40948.974305555559</v>
      </c>
      <c r="C4614" s="4">
        <v>2012</v>
      </c>
      <c r="D4614" s="4">
        <v>2</v>
      </c>
      <c r="E4614" s="4">
        <v>9</v>
      </c>
      <c r="F4614" s="4">
        <v>23</v>
      </c>
      <c r="G4614" s="4">
        <v>4</v>
      </c>
      <c r="H4614">
        <v>-73.967862999999994</v>
      </c>
      <c r="I4614">
        <v>40.755370999999997</v>
      </c>
      <c r="J4614">
        <v>-73.983881999999994</v>
      </c>
      <c r="K4614">
        <v>40.743972999999997</v>
      </c>
      <c r="L4614">
        <v>1</v>
      </c>
      <c r="M4614">
        <v>1.8533428246990356</v>
      </c>
      <c r="N4614">
        <v>6.1</v>
      </c>
    </row>
    <row r="4615" spans="1:14" x14ac:dyDescent="0.2">
      <c r="A4615" s="1">
        <v>3.3333333333333333E-2</v>
      </c>
      <c r="B4615" s="3">
        <v>39982.616666666669</v>
      </c>
      <c r="C4615" s="4">
        <v>2009</v>
      </c>
      <c r="D4615" s="4">
        <v>6</v>
      </c>
      <c r="E4615" s="4">
        <v>18</v>
      </c>
      <c r="F4615" s="4">
        <v>14</v>
      </c>
      <c r="G4615" s="4">
        <v>4</v>
      </c>
      <c r="H4615">
        <v>-73.982354999999998</v>
      </c>
      <c r="I4615">
        <v>40.771408000000001</v>
      </c>
      <c r="J4615">
        <v>-73.982259999999997</v>
      </c>
      <c r="K4615">
        <v>40.771957999999998</v>
      </c>
      <c r="L4615">
        <v>1</v>
      </c>
      <c r="M4615">
        <v>6.1747308393705062E-2</v>
      </c>
      <c r="N4615">
        <v>5.7</v>
      </c>
    </row>
    <row r="4616" spans="1:14" x14ac:dyDescent="0.2">
      <c r="A4616" s="1">
        <v>1.9675925925925927E-2</v>
      </c>
      <c r="B4616" s="3">
        <v>41298.852777777778</v>
      </c>
      <c r="C4616" s="4">
        <v>2013</v>
      </c>
      <c r="D4616" s="4">
        <v>1</v>
      </c>
      <c r="E4616" s="4">
        <v>24</v>
      </c>
      <c r="F4616" s="4">
        <v>20</v>
      </c>
      <c r="G4616" s="4">
        <v>4</v>
      </c>
      <c r="H4616">
        <v>-73.956204</v>
      </c>
      <c r="I4616">
        <v>40.784880999999999</v>
      </c>
      <c r="J4616">
        <v>-73.967856999999995</v>
      </c>
      <c r="K4616">
        <v>40.804676999999998</v>
      </c>
      <c r="L4616">
        <v>1</v>
      </c>
      <c r="M4616">
        <v>2.4126006491229339</v>
      </c>
      <c r="N4616">
        <v>9</v>
      </c>
    </row>
    <row r="4617" spans="1:14" x14ac:dyDescent="0.2">
      <c r="A4617" s="1">
        <v>3.27662037037037E-2</v>
      </c>
      <c r="B4617" s="3">
        <v>41746.324305555558</v>
      </c>
      <c r="C4617" s="4">
        <v>2014</v>
      </c>
      <c r="D4617" s="4">
        <v>4</v>
      </c>
      <c r="E4617" s="4">
        <v>17</v>
      </c>
      <c r="F4617" s="4">
        <v>7</v>
      </c>
      <c r="G4617" s="4">
        <v>4</v>
      </c>
      <c r="H4617">
        <v>-73.989827000000005</v>
      </c>
      <c r="I4617">
        <v>40.756883999999999</v>
      </c>
      <c r="J4617">
        <v>-74.009980999999996</v>
      </c>
      <c r="K4617">
        <v>40.720129999999997</v>
      </c>
      <c r="L4617">
        <v>1</v>
      </c>
      <c r="M4617">
        <v>4.4305266610650342</v>
      </c>
      <c r="N4617">
        <v>12</v>
      </c>
    </row>
    <row r="4618" spans="1:14" x14ac:dyDescent="0.2">
      <c r="A4618" s="1">
        <v>1.5428240740740741E-2</v>
      </c>
      <c r="B4618" s="3">
        <v>39905.806944444441</v>
      </c>
      <c r="C4618" s="4">
        <v>2009</v>
      </c>
      <c r="D4618" s="4">
        <v>4</v>
      </c>
      <c r="E4618" s="4">
        <v>2</v>
      </c>
      <c r="F4618" s="4">
        <v>19</v>
      </c>
      <c r="G4618" s="4">
        <v>4</v>
      </c>
      <c r="H4618">
        <v>-73.988669000000002</v>
      </c>
      <c r="I4618">
        <v>40.722394999999999</v>
      </c>
      <c r="J4618">
        <v>-74.003949000000006</v>
      </c>
      <c r="K4618">
        <v>40.720063000000003</v>
      </c>
      <c r="L4618">
        <v>1</v>
      </c>
      <c r="M4618">
        <v>1.3150244526346595</v>
      </c>
      <c r="N4618">
        <v>6.5</v>
      </c>
    </row>
    <row r="4619" spans="1:14" x14ac:dyDescent="0.2">
      <c r="A4619" s="1">
        <v>3.125E-2</v>
      </c>
      <c r="B4619" s="3">
        <v>41564.90625</v>
      </c>
      <c r="C4619" s="4">
        <v>2013</v>
      </c>
      <c r="D4619" s="4">
        <v>10</v>
      </c>
      <c r="E4619" s="4">
        <v>17</v>
      </c>
      <c r="F4619" s="4">
        <v>21</v>
      </c>
      <c r="G4619" s="4">
        <v>4</v>
      </c>
      <c r="H4619">
        <v>-73.998829999999998</v>
      </c>
      <c r="I4619">
        <v>40.744632000000003</v>
      </c>
      <c r="J4619">
        <v>-73.984335000000002</v>
      </c>
      <c r="K4619">
        <v>40.764707000000001</v>
      </c>
      <c r="L4619">
        <v>1</v>
      </c>
      <c r="M4619">
        <v>2.5471712949182663</v>
      </c>
      <c r="N4619">
        <v>8</v>
      </c>
    </row>
    <row r="4620" spans="1:14" x14ac:dyDescent="0.2">
      <c r="A4620" s="1">
        <v>2.6990740740740742E-2</v>
      </c>
      <c r="B4620" s="3">
        <v>41137.484722222223</v>
      </c>
      <c r="C4620" s="4">
        <v>2012</v>
      </c>
      <c r="D4620" s="4">
        <v>8</v>
      </c>
      <c r="E4620" s="4">
        <v>16</v>
      </c>
      <c r="F4620" s="4">
        <v>11</v>
      </c>
      <c r="G4620" s="4">
        <v>4</v>
      </c>
      <c r="H4620">
        <v>-73.985811999999996</v>
      </c>
      <c r="I4620">
        <v>40.726844999999997</v>
      </c>
      <c r="J4620">
        <v>-73.992362999999997</v>
      </c>
      <c r="K4620">
        <v>40.749335000000002</v>
      </c>
      <c r="L4620">
        <v>2</v>
      </c>
      <c r="M4620">
        <v>2.563826805198183</v>
      </c>
      <c r="N4620">
        <v>10.9</v>
      </c>
    </row>
    <row r="4621" spans="1:14" x14ac:dyDescent="0.2">
      <c r="A4621" s="1">
        <v>3.7048611111111109E-2</v>
      </c>
      <c r="B4621" s="3">
        <v>40815.536805555559</v>
      </c>
      <c r="C4621" s="4">
        <v>2011</v>
      </c>
      <c r="D4621" s="4">
        <v>9</v>
      </c>
      <c r="E4621" s="4">
        <v>29</v>
      </c>
      <c r="F4621" s="4">
        <v>12</v>
      </c>
      <c r="G4621" s="4">
        <v>4</v>
      </c>
      <c r="H4621">
        <v>-73.983526999999995</v>
      </c>
      <c r="I4621">
        <v>40.741903000000001</v>
      </c>
      <c r="J4621">
        <v>-74.002876999999998</v>
      </c>
      <c r="K4621">
        <v>40.733496000000002</v>
      </c>
      <c r="L4621">
        <v>1</v>
      </c>
      <c r="M4621">
        <v>1.8813981238532238</v>
      </c>
      <c r="N4621">
        <v>8.5</v>
      </c>
    </row>
    <row r="4622" spans="1:14" x14ac:dyDescent="0.2">
      <c r="A4622" s="1">
        <v>3.7499999999999999E-2</v>
      </c>
      <c r="B4622" s="3">
        <v>41221.787499999999</v>
      </c>
      <c r="C4622" s="4">
        <v>2012</v>
      </c>
      <c r="D4622" s="4">
        <v>11</v>
      </c>
      <c r="E4622" s="4">
        <v>8</v>
      </c>
      <c r="F4622" s="4">
        <v>18</v>
      </c>
      <c r="G4622" s="4">
        <v>4</v>
      </c>
      <c r="H4622">
        <v>-73.979455000000002</v>
      </c>
      <c r="I4622">
        <v>40.774382000000003</v>
      </c>
      <c r="J4622">
        <v>-73.943572000000003</v>
      </c>
      <c r="K4622">
        <v>40.799461999999998</v>
      </c>
      <c r="L4622">
        <v>1</v>
      </c>
      <c r="M4622">
        <v>4.1160213238600276</v>
      </c>
      <c r="N4622">
        <v>12</v>
      </c>
    </row>
    <row r="4623" spans="1:14" x14ac:dyDescent="0.2">
      <c r="A4623" s="1">
        <v>2.1180555555555553E-2</v>
      </c>
      <c r="B4623" s="3">
        <v>42117.354166666664</v>
      </c>
      <c r="C4623" s="4">
        <v>2015</v>
      </c>
      <c r="D4623" s="4">
        <v>4</v>
      </c>
      <c r="E4623" s="4">
        <v>23</v>
      </c>
      <c r="F4623" s="4">
        <v>8</v>
      </c>
      <c r="G4623" s="4">
        <v>4</v>
      </c>
      <c r="H4623">
        <v>-73.982131960000004</v>
      </c>
      <c r="I4623">
        <v>40.77126312</v>
      </c>
      <c r="J4623">
        <v>-73.975006100000002</v>
      </c>
      <c r="K4623">
        <v>40.741928100000003</v>
      </c>
      <c r="L4623">
        <v>1</v>
      </c>
      <c r="M4623">
        <v>3.3203812213585526</v>
      </c>
      <c r="N4623">
        <v>15.5</v>
      </c>
    </row>
    <row r="4624" spans="1:14" x14ac:dyDescent="0.2">
      <c r="A4624" s="1">
        <v>3.1134259259259257E-3</v>
      </c>
      <c r="B4624" s="3">
        <v>41592.461111111108</v>
      </c>
      <c r="C4624" s="4">
        <v>2013</v>
      </c>
      <c r="D4624" s="4">
        <v>11</v>
      </c>
      <c r="E4624" s="4">
        <v>14</v>
      </c>
      <c r="F4624" s="4">
        <v>11</v>
      </c>
      <c r="G4624" s="4">
        <v>4</v>
      </c>
      <c r="H4624">
        <v>-73.984544999999997</v>
      </c>
      <c r="I4624">
        <v>40.721662999999999</v>
      </c>
      <c r="J4624">
        <v>-74.002013000000005</v>
      </c>
      <c r="K4624">
        <v>40.728012</v>
      </c>
      <c r="L4624">
        <v>1</v>
      </c>
      <c r="M4624">
        <v>1.6343826403138524</v>
      </c>
      <c r="N4624">
        <v>8</v>
      </c>
    </row>
    <row r="4625" spans="1:14" x14ac:dyDescent="0.2">
      <c r="A4625" s="1">
        <v>1.5289351851851851E-2</v>
      </c>
      <c r="B4625" s="3">
        <v>40367.390277777777</v>
      </c>
      <c r="C4625" s="4">
        <v>2010</v>
      </c>
      <c r="D4625" s="4">
        <v>7</v>
      </c>
      <c r="E4625" s="4">
        <v>8</v>
      </c>
      <c r="F4625" s="4">
        <v>9</v>
      </c>
      <c r="G4625" s="4">
        <v>4</v>
      </c>
      <c r="H4625">
        <v>-74.002825000000001</v>
      </c>
      <c r="I4625">
        <v>40.760475</v>
      </c>
      <c r="J4625">
        <v>-73.993279999999999</v>
      </c>
      <c r="K4625">
        <v>40.767722999999997</v>
      </c>
      <c r="L4625">
        <v>1</v>
      </c>
      <c r="M4625">
        <v>1.1395880177143407</v>
      </c>
      <c r="N4625">
        <v>6.1</v>
      </c>
    </row>
    <row r="4626" spans="1:14" x14ac:dyDescent="0.2">
      <c r="A4626" s="1">
        <v>2.9629629629629628E-3</v>
      </c>
      <c r="B4626" s="3">
        <v>41312.62777777778</v>
      </c>
      <c r="C4626" s="4">
        <v>2013</v>
      </c>
      <c r="D4626" s="4">
        <v>2</v>
      </c>
      <c r="E4626" s="4">
        <v>7</v>
      </c>
      <c r="F4626" s="4">
        <v>15</v>
      </c>
      <c r="G4626" s="4">
        <v>4</v>
      </c>
      <c r="H4626">
        <v>-73.991812999999993</v>
      </c>
      <c r="I4626">
        <v>40.74991</v>
      </c>
      <c r="J4626">
        <v>-73.999953000000005</v>
      </c>
      <c r="K4626">
        <v>40.732990999999998</v>
      </c>
      <c r="L4626">
        <v>1</v>
      </c>
      <c r="M4626">
        <v>2.0046443908867131</v>
      </c>
      <c r="N4626">
        <v>11</v>
      </c>
    </row>
    <row r="4627" spans="1:14" x14ac:dyDescent="0.2">
      <c r="A4627" s="1">
        <v>2.6840277777777779E-2</v>
      </c>
      <c r="B4627" s="3">
        <v>40234.568055555559</v>
      </c>
      <c r="C4627" s="4">
        <v>2010</v>
      </c>
      <c r="D4627" s="4">
        <v>2</v>
      </c>
      <c r="E4627" s="4">
        <v>25</v>
      </c>
      <c r="F4627" s="4">
        <v>13</v>
      </c>
      <c r="G4627" s="4">
        <v>4</v>
      </c>
      <c r="H4627">
        <v>-73.981762000000003</v>
      </c>
      <c r="I4627">
        <v>40.749617999999998</v>
      </c>
      <c r="J4627">
        <v>-73.963234</v>
      </c>
      <c r="K4627">
        <v>40.775137999999998</v>
      </c>
      <c r="L4627">
        <v>2</v>
      </c>
      <c r="M4627">
        <v>3.2420756598062281</v>
      </c>
      <c r="N4627">
        <v>9.6999999999999993</v>
      </c>
    </row>
    <row r="4628" spans="1:14" x14ac:dyDescent="0.2">
      <c r="A4628" s="1">
        <v>6.4004629629629628E-3</v>
      </c>
      <c r="B4628" s="3">
        <v>41137.29791666667</v>
      </c>
      <c r="C4628" s="4">
        <v>2012</v>
      </c>
      <c r="D4628" s="4">
        <v>8</v>
      </c>
      <c r="E4628" s="4">
        <v>16</v>
      </c>
      <c r="F4628" s="4">
        <v>7</v>
      </c>
      <c r="G4628" s="4">
        <v>4</v>
      </c>
      <c r="H4628">
        <v>-74.006446999999994</v>
      </c>
      <c r="I4628">
        <v>40.717213000000001</v>
      </c>
      <c r="J4628">
        <v>-73.913848000000002</v>
      </c>
      <c r="K4628">
        <v>40.848568999999998</v>
      </c>
      <c r="L4628">
        <v>2</v>
      </c>
      <c r="M4628">
        <v>16.57521107653287</v>
      </c>
      <c r="N4628">
        <v>32.1</v>
      </c>
    </row>
    <row r="4629" spans="1:14" x14ac:dyDescent="0.2">
      <c r="A4629" s="1">
        <v>4.1666666666666666E-3</v>
      </c>
      <c r="B4629" s="3">
        <v>41655.504166666666</v>
      </c>
      <c r="C4629" s="4">
        <v>2014</v>
      </c>
      <c r="D4629" s="4">
        <v>1</v>
      </c>
      <c r="E4629" s="4">
        <v>16</v>
      </c>
      <c r="F4629" s="4">
        <v>12</v>
      </c>
      <c r="G4629" s="4">
        <v>4</v>
      </c>
      <c r="H4629">
        <v>-73.962902</v>
      </c>
      <c r="I4629">
        <v>40.775092000000001</v>
      </c>
      <c r="J4629">
        <v>-73.964932000000005</v>
      </c>
      <c r="K4629">
        <v>40.766539999999999</v>
      </c>
      <c r="L4629">
        <v>1</v>
      </c>
      <c r="M4629">
        <v>0.96726470705479994</v>
      </c>
      <c r="N4629">
        <v>6</v>
      </c>
    </row>
    <row r="4630" spans="1:14" x14ac:dyDescent="0.2">
      <c r="A4630" s="1">
        <v>7.6388888888888886E-3</v>
      </c>
      <c r="B4630" s="3">
        <v>40283.632638888892</v>
      </c>
      <c r="C4630" s="4">
        <v>2010</v>
      </c>
      <c r="D4630" s="4">
        <v>4</v>
      </c>
      <c r="E4630" s="4">
        <v>15</v>
      </c>
      <c r="F4630" s="4">
        <v>15</v>
      </c>
      <c r="G4630" s="4">
        <v>4</v>
      </c>
      <c r="H4630">
        <v>-73.991995000000003</v>
      </c>
      <c r="I4630">
        <v>40.730932000000003</v>
      </c>
      <c r="J4630">
        <v>-73.790158000000005</v>
      </c>
      <c r="K4630">
        <v>40.646912</v>
      </c>
      <c r="L4630">
        <v>2</v>
      </c>
      <c r="M4630">
        <v>19.435410834344527</v>
      </c>
      <c r="N4630">
        <v>45</v>
      </c>
    </row>
    <row r="4631" spans="1:14" x14ac:dyDescent="0.2">
      <c r="A4631" s="1">
        <v>3.6296296296296292E-2</v>
      </c>
      <c r="B4631" s="3">
        <v>40066.494444444441</v>
      </c>
      <c r="C4631" s="4">
        <v>2009</v>
      </c>
      <c r="D4631" s="4">
        <v>9</v>
      </c>
      <c r="E4631" s="4">
        <v>10</v>
      </c>
      <c r="F4631" s="4">
        <v>11</v>
      </c>
      <c r="G4631" s="4">
        <v>4</v>
      </c>
      <c r="H4631">
        <v>-73.985091999999995</v>
      </c>
      <c r="I4631">
        <v>40.727687000000003</v>
      </c>
      <c r="J4631">
        <v>-73.992885999999999</v>
      </c>
      <c r="K4631">
        <v>40.753805</v>
      </c>
      <c r="L4631">
        <v>1</v>
      </c>
      <c r="M4631">
        <v>2.9808322730666039</v>
      </c>
      <c r="N4631">
        <v>12.5</v>
      </c>
    </row>
    <row r="4632" spans="1:14" x14ac:dyDescent="0.2">
      <c r="A4632" s="1">
        <v>1.5277777777777777E-2</v>
      </c>
      <c r="B4632" s="3">
        <v>41263.015277777777</v>
      </c>
      <c r="C4632" s="4">
        <v>2012</v>
      </c>
      <c r="D4632" s="4">
        <v>12</v>
      </c>
      <c r="E4632" s="4">
        <v>20</v>
      </c>
      <c r="F4632" s="4">
        <v>0</v>
      </c>
      <c r="G4632" s="4">
        <v>4</v>
      </c>
      <c r="H4632">
        <v>-73.985927000000004</v>
      </c>
      <c r="I4632">
        <v>40.759236999999999</v>
      </c>
      <c r="J4632">
        <v>-73.973590000000002</v>
      </c>
      <c r="K4632">
        <v>40.764752000000001</v>
      </c>
      <c r="L4632">
        <v>1</v>
      </c>
      <c r="M4632">
        <v>1.2078698636277252</v>
      </c>
      <c r="N4632">
        <v>9.5</v>
      </c>
    </row>
    <row r="4633" spans="1:14" x14ac:dyDescent="0.2">
      <c r="A4633" s="1">
        <v>9.7222222222222224E-3</v>
      </c>
      <c r="B4633" s="3">
        <v>41172.551388888889</v>
      </c>
      <c r="C4633" s="4">
        <v>2012</v>
      </c>
      <c r="D4633" s="4">
        <v>9</v>
      </c>
      <c r="E4633" s="4">
        <v>20</v>
      </c>
      <c r="F4633" s="4">
        <v>13</v>
      </c>
      <c r="G4633" s="4">
        <v>4</v>
      </c>
      <c r="H4633">
        <v>-73.981982000000002</v>
      </c>
      <c r="I4633">
        <v>40.752234999999999</v>
      </c>
      <c r="J4633">
        <v>-73.983348000000007</v>
      </c>
      <c r="K4633">
        <v>40.752431999999999</v>
      </c>
      <c r="L4633">
        <v>1</v>
      </c>
      <c r="M4633">
        <v>0.11726202116219424</v>
      </c>
      <c r="N4633">
        <v>5</v>
      </c>
    </row>
    <row r="4634" spans="1:14" x14ac:dyDescent="0.2">
      <c r="A4634" s="1">
        <v>3.125E-2</v>
      </c>
      <c r="B4634" s="3">
        <v>41165.947916666664</v>
      </c>
      <c r="C4634" s="4">
        <v>2012</v>
      </c>
      <c r="D4634" s="4">
        <v>9</v>
      </c>
      <c r="E4634" s="4">
        <v>13</v>
      </c>
      <c r="F4634" s="4">
        <v>22</v>
      </c>
      <c r="G4634" s="4">
        <v>4</v>
      </c>
      <c r="H4634">
        <v>-73.988887000000005</v>
      </c>
      <c r="I4634">
        <v>40.731116999999998</v>
      </c>
      <c r="J4634">
        <v>-74.011312000000004</v>
      </c>
      <c r="K4634">
        <v>40.723452000000002</v>
      </c>
      <c r="L4634">
        <v>1</v>
      </c>
      <c r="M4634">
        <v>2.075309862633401</v>
      </c>
      <c r="N4634">
        <v>11</v>
      </c>
    </row>
    <row r="4635" spans="1:14" x14ac:dyDescent="0.2">
      <c r="A4635" s="1">
        <v>2.7719907407407405E-2</v>
      </c>
      <c r="B4635" s="3">
        <v>39954.318749999999</v>
      </c>
      <c r="C4635" s="4">
        <v>2009</v>
      </c>
      <c r="D4635" s="4">
        <v>5</v>
      </c>
      <c r="E4635" s="4">
        <v>21</v>
      </c>
      <c r="F4635" s="4">
        <v>7</v>
      </c>
      <c r="G4635" s="4">
        <v>4</v>
      </c>
      <c r="H4635">
        <v>-73.983635000000007</v>
      </c>
      <c r="I4635">
        <v>40.742770999999998</v>
      </c>
      <c r="J4635">
        <v>-73.974911000000006</v>
      </c>
      <c r="K4635">
        <v>40.782876000000002</v>
      </c>
      <c r="L4635">
        <v>1</v>
      </c>
      <c r="M4635">
        <v>4.5246587421155073</v>
      </c>
      <c r="N4635">
        <v>12.5</v>
      </c>
    </row>
    <row r="4636" spans="1:14" x14ac:dyDescent="0.2">
      <c r="A4636" s="1">
        <v>2.7511574074074074E-2</v>
      </c>
      <c r="B4636" s="3">
        <v>40402.943749999999</v>
      </c>
      <c r="C4636" s="4">
        <v>2010</v>
      </c>
      <c r="D4636" s="4">
        <v>8</v>
      </c>
      <c r="E4636" s="4">
        <v>12</v>
      </c>
      <c r="F4636" s="4">
        <v>22</v>
      </c>
      <c r="G4636" s="4">
        <v>4</v>
      </c>
      <c r="H4636">
        <v>-73.966566999999998</v>
      </c>
      <c r="I4636">
        <v>40.804231999999999</v>
      </c>
      <c r="J4636">
        <v>-73.962459999999993</v>
      </c>
      <c r="K4636">
        <v>40.809851999999999</v>
      </c>
      <c r="L4636">
        <v>1</v>
      </c>
      <c r="M4636">
        <v>0.71494588406600379</v>
      </c>
      <c r="N4636">
        <v>10.1</v>
      </c>
    </row>
    <row r="4637" spans="1:14" x14ac:dyDescent="0.2">
      <c r="A4637" s="1">
        <v>3.7696759259259256E-2</v>
      </c>
      <c r="B4637" s="3">
        <v>40262.95416666667</v>
      </c>
      <c r="C4637" s="4">
        <v>2010</v>
      </c>
      <c r="D4637" s="4">
        <v>3</v>
      </c>
      <c r="E4637" s="4">
        <v>25</v>
      </c>
      <c r="F4637" s="4">
        <v>22</v>
      </c>
      <c r="G4637" s="4">
        <v>4</v>
      </c>
      <c r="H4637">
        <v>-74.007343000000006</v>
      </c>
      <c r="I4637">
        <v>40.725755999999997</v>
      </c>
      <c r="J4637">
        <v>-74.000617000000005</v>
      </c>
      <c r="K4637">
        <v>40.723925000000001</v>
      </c>
      <c r="L4637">
        <v>1</v>
      </c>
      <c r="M4637">
        <v>0.60292762023573188</v>
      </c>
      <c r="N4637">
        <v>3.7</v>
      </c>
    </row>
    <row r="4638" spans="1:14" x14ac:dyDescent="0.2">
      <c r="A4638" s="1">
        <v>3.6701388888888888E-2</v>
      </c>
      <c r="B4638" s="3">
        <v>41543.327777777777</v>
      </c>
      <c r="C4638" s="4">
        <v>2013</v>
      </c>
      <c r="D4638" s="4">
        <v>9</v>
      </c>
      <c r="E4638" s="4">
        <v>26</v>
      </c>
      <c r="F4638" s="4">
        <v>7</v>
      </c>
      <c r="G4638" s="4">
        <v>4</v>
      </c>
      <c r="H4638">
        <v>-73.990555000000001</v>
      </c>
      <c r="I4638">
        <v>40.730311999999998</v>
      </c>
      <c r="J4638">
        <v>-73.984790000000004</v>
      </c>
      <c r="K4638">
        <v>40.755547999999997</v>
      </c>
      <c r="L4638">
        <v>1</v>
      </c>
      <c r="M4638">
        <v>2.8510258259972296</v>
      </c>
      <c r="N4638">
        <v>11.5</v>
      </c>
    </row>
    <row r="4639" spans="1:14" x14ac:dyDescent="0.2">
      <c r="A4639" s="1">
        <v>2.3750000000000004E-2</v>
      </c>
      <c r="B4639" s="3">
        <v>41655.94027777778</v>
      </c>
      <c r="C4639" s="4">
        <v>2014</v>
      </c>
      <c r="D4639" s="4">
        <v>1</v>
      </c>
      <c r="E4639" s="4">
        <v>16</v>
      </c>
      <c r="F4639" s="4">
        <v>22</v>
      </c>
      <c r="G4639" s="4">
        <v>4</v>
      </c>
      <c r="H4639">
        <v>-73.995569000000003</v>
      </c>
      <c r="I4639">
        <v>40.687784999999998</v>
      </c>
      <c r="J4639">
        <v>-73.980788000000004</v>
      </c>
      <c r="K4639">
        <v>40.676516999999997</v>
      </c>
      <c r="L4639">
        <v>1</v>
      </c>
      <c r="M4639">
        <v>1.7692767864738796</v>
      </c>
      <c r="N4639">
        <v>6.5</v>
      </c>
    </row>
    <row r="4640" spans="1:14" x14ac:dyDescent="0.2">
      <c r="A4640" s="1">
        <v>2.4305555555555556E-2</v>
      </c>
      <c r="B4640" s="3">
        <v>41788.690972222219</v>
      </c>
      <c r="C4640" s="4">
        <v>2014</v>
      </c>
      <c r="D4640" s="4">
        <v>5</v>
      </c>
      <c r="E4640" s="4">
        <v>29</v>
      </c>
      <c r="F4640" s="4">
        <v>16</v>
      </c>
      <c r="G4640" s="4">
        <v>4</v>
      </c>
      <c r="H4640">
        <v>-74.001928000000007</v>
      </c>
      <c r="I4640">
        <v>40.732971999999997</v>
      </c>
      <c r="J4640">
        <v>-74.013161999999994</v>
      </c>
      <c r="K4640">
        <v>40.717312</v>
      </c>
      <c r="L4640">
        <v>2</v>
      </c>
      <c r="M4640">
        <v>1.9842308206186703</v>
      </c>
      <c r="N4640">
        <v>9.5</v>
      </c>
    </row>
    <row r="4641" spans="1:14" x14ac:dyDescent="0.2">
      <c r="A4641" s="1">
        <v>4.0115740740740737E-2</v>
      </c>
      <c r="B4641" s="3">
        <v>42047.789583333331</v>
      </c>
      <c r="C4641" s="4">
        <v>2015</v>
      </c>
      <c r="D4641" s="4">
        <v>2</v>
      </c>
      <c r="E4641" s="4">
        <v>12</v>
      </c>
      <c r="F4641" s="4">
        <v>18</v>
      </c>
      <c r="G4641" s="4">
        <v>4</v>
      </c>
      <c r="H4641">
        <v>-73.982460020000005</v>
      </c>
      <c r="I4641">
        <v>40.766887660000002</v>
      </c>
      <c r="J4641">
        <v>-73.971160889999993</v>
      </c>
      <c r="K4641">
        <v>40.764434809999997</v>
      </c>
      <c r="L4641">
        <v>1</v>
      </c>
      <c r="M4641">
        <v>0.9910096328023007</v>
      </c>
      <c r="N4641">
        <v>6</v>
      </c>
    </row>
    <row r="4642" spans="1:14" x14ac:dyDescent="0.2">
      <c r="A4642" s="1">
        <v>1.6296296296296295E-2</v>
      </c>
      <c r="B4642" s="3">
        <v>40591.890972222223</v>
      </c>
      <c r="C4642" s="4">
        <v>2011</v>
      </c>
      <c r="D4642" s="4">
        <v>2</v>
      </c>
      <c r="E4642" s="4">
        <v>17</v>
      </c>
      <c r="F4642" s="4">
        <v>21</v>
      </c>
      <c r="G4642" s="4">
        <v>4</v>
      </c>
      <c r="H4642">
        <v>-73.989919</v>
      </c>
      <c r="I4642">
        <v>40.751762999999997</v>
      </c>
      <c r="J4642">
        <v>-74.002735999999999</v>
      </c>
      <c r="K4642">
        <v>40.760626999999999</v>
      </c>
      <c r="L4642">
        <v>1</v>
      </c>
      <c r="M4642">
        <v>1.4634656767995771</v>
      </c>
      <c r="N4642">
        <v>5.3</v>
      </c>
    </row>
    <row r="4643" spans="1:14" x14ac:dyDescent="0.2">
      <c r="A4643" s="1">
        <v>3.8194444444444441E-2</v>
      </c>
      <c r="B4643" s="3">
        <v>41830.496527777781</v>
      </c>
      <c r="C4643" s="4">
        <v>2014</v>
      </c>
      <c r="D4643" s="4">
        <v>7</v>
      </c>
      <c r="E4643" s="4">
        <v>10</v>
      </c>
      <c r="F4643" s="4">
        <v>11</v>
      </c>
      <c r="G4643" s="4">
        <v>4</v>
      </c>
      <c r="H4643">
        <v>-73.986467000000005</v>
      </c>
      <c r="I4643">
        <v>40.750427000000002</v>
      </c>
      <c r="J4643">
        <v>-73.787225000000007</v>
      </c>
      <c r="K4643">
        <v>40.647497000000001</v>
      </c>
      <c r="L4643">
        <v>2</v>
      </c>
      <c r="M4643">
        <v>20.348044019168611</v>
      </c>
      <c r="N4643">
        <v>57.33</v>
      </c>
    </row>
    <row r="4644" spans="1:14" x14ac:dyDescent="0.2">
      <c r="A4644" s="1">
        <v>3.7199074074074072E-2</v>
      </c>
      <c r="B4644" s="3">
        <v>42061.786805555559</v>
      </c>
      <c r="C4644" s="4">
        <v>2015</v>
      </c>
      <c r="D4644" s="4">
        <v>2</v>
      </c>
      <c r="E4644" s="4">
        <v>26</v>
      </c>
      <c r="F4644" s="4">
        <v>18</v>
      </c>
      <c r="G4644" s="4">
        <v>4</v>
      </c>
      <c r="H4644">
        <v>-73.972457890000001</v>
      </c>
      <c r="I4644">
        <v>40.759937290000003</v>
      </c>
      <c r="J4644">
        <v>-73.963195799999994</v>
      </c>
      <c r="K4644">
        <v>40.757656099999998</v>
      </c>
      <c r="L4644">
        <v>3</v>
      </c>
      <c r="M4644">
        <v>0.82123285694828263</v>
      </c>
      <c r="N4644">
        <v>5.5</v>
      </c>
    </row>
    <row r="4645" spans="1:14" x14ac:dyDescent="0.2">
      <c r="A4645" s="1">
        <v>1.9444444444444445E-2</v>
      </c>
      <c r="B4645" s="3">
        <v>41697.644444444442</v>
      </c>
      <c r="C4645" s="4">
        <v>2014</v>
      </c>
      <c r="D4645" s="4">
        <v>2</v>
      </c>
      <c r="E4645" s="4">
        <v>27</v>
      </c>
      <c r="F4645" s="4">
        <v>15</v>
      </c>
      <c r="G4645" s="4">
        <v>4</v>
      </c>
      <c r="H4645">
        <v>-73.958402000000007</v>
      </c>
      <c r="I4645">
        <v>40.784466999999999</v>
      </c>
      <c r="J4645">
        <v>-73.987157999999994</v>
      </c>
      <c r="K4645">
        <v>40.765940000000001</v>
      </c>
      <c r="L4645">
        <v>5</v>
      </c>
      <c r="M4645">
        <v>3.1827565568539948</v>
      </c>
      <c r="N4645">
        <v>14</v>
      </c>
    </row>
    <row r="4646" spans="1:14" x14ac:dyDescent="0.2">
      <c r="A4646" s="1">
        <v>2.1967592592592594E-2</v>
      </c>
      <c r="B4646" s="3">
        <v>40234.896527777775</v>
      </c>
      <c r="C4646" s="4">
        <v>2010</v>
      </c>
      <c r="D4646" s="4">
        <v>2</v>
      </c>
      <c r="E4646" s="4">
        <v>25</v>
      </c>
      <c r="F4646" s="4">
        <v>21</v>
      </c>
      <c r="G4646" s="4">
        <v>4</v>
      </c>
      <c r="H4646">
        <v>-73.953681000000003</v>
      </c>
      <c r="I4646">
        <v>40.790577999999996</v>
      </c>
      <c r="J4646">
        <v>-73.968182999999996</v>
      </c>
      <c r="K4646">
        <v>40.794046000000002</v>
      </c>
      <c r="L4646">
        <v>1</v>
      </c>
      <c r="M4646">
        <v>1.2817227601264531</v>
      </c>
      <c r="N4646">
        <v>4.9000000000000004</v>
      </c>
    </row>
    <row r="4647" spans="1:14" x14ac:dyDescent="0.2">
      <c r="A4647" s="1">
        <v>3.4722222222222224E-2</v>
      </c>
      <c r="B4647" s="3">
        <v>40682.909722222219</v>
      </c>
      <c r="C4647" s="4">
        <v>2011</v>
      </c>
      <c r="D4647" s="4">
        <v>5</v>
      </c>
      <c r="E4647" s="4">
        <v>19</v>
      </c>
      <c r="F4647" s="4">
        <v>21</v>
      </c>
      <c r="G4647" s="4">
        <v>4</v>
      </c>
      <c r="H4647">
        <v>-73.998135000000005</v>
      </c>
      <c r="I4647">
        <v>40.726108000000004</v>
      </c>
      <c r="J4647">
        <v>-73.998842999999994</v>
      </c>
      <c r="K4647">
        <v>40.734544999999997</v>
      </c>
      <c r="L4647">
        <v>1</v>
      </c>
      <c r="M4647">
        <v>0.94109958744160027</v>
      </c>
      <c r="N4647">
        <v>4.0999999999999996</v>
      </c>
    </row>
    <row r="4648" spans="1:14" x14ac:dyDescent="0.2">
      <c r="A4648" s="1">
        <v>3.4722222222222224E-2</v>
      </c>
      <c r="B4648" s="3">
        <v>39905.909722222219</v>
      </c>
      <c r="C4648" s="4">
        <v>2009</v>
      </c>
      <c r="D4648" s="4">
        <v>4</v>
      </c>
      <c r="E4648" s="4">
        <v>2</v>
      </c>
      <c r="F4648" s="4">
        <v>21</v>
      </c>
      <c r="G4648" s="4">
        <v>4</v>
      </c>
      <c r="H4648">
        <v>-73.986320000000006</v>
      </c>
      <c r="I4648">
        <v>40.762056999999999</v>
      </c>
      <c r="J4648">
        <v>-73.978198000000006</v>
      </c>
      <c r="K4648">
        <v>40.753608</v>
      </c>
      <c r="L4648">
        <v>3</v>
      </c>
      <c r="M4648">
        <v>1.1634638313129713</v>
      </c>
      <c r="N4648">
        <v>4.9000000000000004</v>
      </c>
    </row>
    <row r="4649" spans="1:14" x14ac:dyDescent="0.2">
      <c r="A4649" s="1">
        <v>1.9444444444444445E-2</v>
      </c>
      <c r="B4649" s="3">
        <v>41305.769444444442</v>
      </c>
      <c r="C4649" s="4">
        <v>2013</v>
      </c>
      <c r="D4649" s="4">
        <v>1</v>
      </c>
      <c r="E4649" s="4">
        <v>31</v>
      </c>
      <c r="F4649" s="4">
        <v>18</v>
      </c>
      <c r="G4649" s="4">
        <v>4</v>
      </c>
      <c r="H4649">
        <v>-73.982842000000005</v>
      </c>
      <c r="I4649">
        <v>40.721347000000002</v>
      </c>
      <c r="J4649">
        <v>-73.870665000000002</v>
      </c>
      <c r="K4649">
        <v>40.773947</v>
      </c>
      <c r="L4649">
        <v>1</v>
      </c>
      <c r="M4649">
        <v>11.125881215977493</v>
      </c>
      <c r="N4649">
        <v>29.5</v>
      </c>
    </row>
    <row r="4650" spans="1:14" x14ac:dyDescent="0.2">
      <c r="A4650" s="1">
        <v>1.1805555555555555E-2</v>
      </c>
      <c r="B4650" s="3">
        <v>40885.345138888886</v>
      </c>
      <c r="C4650" s="4">
        <v>2011</v>
      </c>
      <c r="D4650" s="4">
        <v>12</v>
      </c>
      <c r="E4650" s="4">
        <v>8</v>
      </c>
      <c r="F4650" s="4">
        <v>8</v>
      </c>
      <c r="G4650" s="4">
        <v>4</v>
      </c>
      <c r="H4650">
        <v>-74.003737999999998</v>
      </c>
      <c r="I4650">
        <v>40.748291999999999</v>
      </c>
      <c r="J4650">
        <v>-73.990837999999997</v>
      </c>
      <c r="K4650">
        <v>40.752135000000003</v>
      </c>
      <c r="L4650">
        <v>5</v>
      </c>
      <c r="M4650">
        <v>1.1689687088404277</v>
      </c>
      <c r="N4650">
        <v>5.3</v>
      </c>
    </row>
    <row r="4651" spans="1:14" x14ac:dyDescent="0.2">
      <c r="A4651" s="1">
        <v>8.3333333333333339E-4</v>
      </c>
      <c r="B4651" s="3">
        <v>41291.375694444447</v>
      </c>
      <c r="C4651" s="4">
        <v>2013</v>
      </c>
      <c r="D4651" s="4">
        <v>1</v>
      </c>
      <c r="E4651" s="4">
        <v>17</v>
      </c>
      <c r="F4651" s="4">
        <v>9</v>
      </c>
      <c r="G4651" s="4">
        <v>4</v>
      </c>
      <c r="H4651">
        <v>-73.989968000000005</v>
      </c>
      <c r="I4651">
        <v>40.757147000000003</v>
      </c>
      <c r="J4651">
        <v>-73.983073000000005</v>
      </c>
      <c r="K4651">
        <v>40.763430999999997</v>
      </c>
      <c r="L4651">
        <v>1</v>
      </c>
      <c r="M4651">
        <v>0.90958467700780865</v>
      </c>
      <c r="N4651">
        <v>9.5</v>
      </c>
    </row>
    <row r="4652" spans="1:14" x14ac:dyDescent="0.2">
      <c r="A4652" s="1">
        <v>2.9861111111111113E-2</v>
      </c>
      <c r="B4652" s="3">
        <v>40290.363194444442</v>
      </c>
      <c r="C4652" s="4">
        <v>2010</v>
      </c>
      <c r="D4652" s="4">
        <v>4</v>
      </c>
      <c r="E4652" s="4">
        <v>22</v>
      </c>
      <c r="F4652" s="4">
        <v>8</v>
      </c>
      <c r="G4652" s="4">
        <v>4</v>
      </c>
      <c r="H4652">
        <v>-73.955946999999995</v>
      </c>
      <c r="I4652">
        <v>40.768661999999999</v>
      </c>
      <c r="J4652">
        <v>-73.970147999999995</v>
      </c>
      <c r="K4652">
        <v>40.763913000000002</v>
      </c>
      <c r="L4652">
        <v>5</v>
      </c>
      <c r="M4652">
        <v>1.308819683318307</v>
      </c>
      <c r="N4652">
        <v>6.5</v>
      </c>
    </row>
    <row r="4653" spans="1:14" x14ac:dyDescent="0.2">
      <c r="A4653" s="1">
        <v>3.7962962962962963E-3</v>
      </c>
      <c r="B4653" s="3">
        <v>40423.878472222219</v>
      </c>
      <c r="C4653" s="4">
        <v>2010</v>
      </c>
      <c r="D4653" s="4">
        <v>9</v>
      </c>
      <c r="E4653" s="4">
        <v>2</v>
      </c>
      <c r="F4653" s="4">
        <v>21</v>
      </c>
      <c r="G4653" s="4">
        <v>4</v>
      </c>
      <c r="H4653">
        <v>-74.005771999999993</v>
      </c>
      <c r="I4653">
        <v>40.750768999999998</v>
      </c>
      <c r="J4653">
        <v>-74.000056000000001</v>
      </c>
      <c r="K4653">
        <v>40.729351000000001</v>
      </c>
      <c r="L4653">
        <v>2</v>
      </c>
      <c r="M4653">
        <v>2.4324959886427751</v>
      </c>
      <c r="N4653">
        <v>8.9</v>
      </c>
    </row>
    <row r="4654" spans="1:14" x14ac:dyDescent="0.2">
      <c r="A4654" s="1">
        <v>9.1435185185185178E-3</v>
      </c>
      <c r="B4654" s="3">
        <v>40731.759027777778</v>
      </c>
      <c r="C4654" s="4">
        <v>2011</v>
      </c>
      <c r="D4654" s="4">
        <v>7</v>
      </c>
      <c r="E4654" s="4">
        <v>7</v>
      </c>
      <c r="F4654" s="4">
        <v>18</v>
      </c>
      <c r="G4654" s="4">
        <v>4</v>
      </c>
      <c r="H4654">
        <v>-73.985714000000002</v>
      </c>
      <c r="I4654">
        <v>40.747281999999998</v>
      </c>
      <c r="J4654">
        <v>-73.984934999999993</v>
      </c>
      <c r="K4654">
        <v>40.736505000000001</v>
      </c>
      <c r="L4654">
        <v>1</v>
      </c>
      <c r="M4654">
        <v>1.2014879416803306</v>
      </c>
      <c r="N4654">
        <v>4.9000000000000004</v>
      </c>
    </row>
    <row r="4655" spans="1:14" x14ac:dyDescent="0.2">
      <c r="A4655" s="1">
        <v>9.5601851851851855E-3</v>
      </c>
      <c r="B4655" s="3">
        <v>40304.300694444442</v>
      </c>
      <c r="C4655" s="4">
        <v>2010</v>
      </c>
      <c r="D4655" s="4">
        <v>5</v>
      </c>
      <c r="E4655" s="4">
        <v>6</v>
      </c>
      <c r="F4655" s="4">
        <v>7</v>
      </c>
      <c r="G4655" s="4">
        <v>4</v>
      </c>
      <c r="H4655">
        <v>-73.983636000000004</v>
      </c>
      <c r="I4655">
        <v>40.760232999999999</v>
      </c>
      <c r="J4655">
        <v>-73.980664000000004</v>
      </c>
      <c r="K4655">
        <v>40.774068999999997</v>
      </c>
      <c r="L4655">
        <v>1</v>
      </c>
      <c r="M4655">
        <v>1.560465238267166</v>
      </c>
      <c r="N4655">
        <v>6.5</v>
      </c>
    </row>
    <row r="4656" spans="1:14" x14ac:dyDescent="0.2">
      <c r="A4656" s="1">
        <v>2.013888888888889E-2</v>
      </c>
      <c r="B4656" s="3">
        <v>40115.478472222225</v>
      </c>
      <c r="C4656" s="4">
        <v>2009</v>
      </c>
      <c r="D4656" s="4">
        <v>10</v>
      </c>
      <c r="E4656" s="4">
        <v>29</v>
      </c>
      <c r="F4656" s="4">
        <v>11</v>
      </c>
      <c r="G4656" s="4">
        <v>4</v>
      </c>
      <c r="H4656">
        <v>-73.973703</v>
      </c>
      <c r="I4656">
        <v>40.763542000000001</v>
      </c>
      <c r="J4656">
        <v>-73.984252999999995</v>
      </c>
      <c r="K4656">
        <v>40.758603000000001</v>
      </c>
      <c r="L4656">
        <v>5</v>
      </c>
      <c r="M4656">
        <v>1.0457485614315103</v>
      </c>
      <c r="N4656">
        <v>6.9</v>
      </c>
    </row>
    <row r="4657" spans="1:14" x14ac:dyDescent="0.2">
      <c r="A4657" s="1">
        <v>3.4027777777777775E-2</v>
      </c>
      <c r="B4657" s="3">
        <v>40948.992361111108</v>
      </c>
      <c r="C4657" s="4">
        <v>2012</v>
      </c>
      <c r="D4657" s="4">
        <v>2</v>
      </c>
      <c r="E4657" s="4">
        <v>9</v>
      </c>
      <c r="F4657" s="4">
        <v>23</v>
      </c>
      <c r="G4657" s="4">
        <v>4</v>
      </c>
      <c r="H4657">
        <v>-73.924372000000005</v>
      </c>
      <c r="I4657">
        <v>40.876747000000002</v>
      </c>
      <c r="J4657">
        <v>-74.008520000000004</v>
      </c>
      <c r="K4657">
        <v>40.744211999999997</v>
      </c>
      <c r="L4657">
        <v>1</v>
      </c>
      <c r="M4657">
        <v>16.368841422433881</v>
      </c>
      <c r="N4657">
        <v>17.3</v>
      </c>
    </row>
    <row r="4658" spans="1:14" x14ac:dyDescent="0.2">
      <c r="A4658" s="1">
        <v>2.4594907407407409E-2</v>
      </c>
      <c r="B4658" s="3">
        <v>41424.815972222219</v>
      </c>
      <c r="C4658" s="4">
        <v>2013</v>
      </c>
      <c r="D4658" s="4">
        <v>5</v>
      </c>
      <c r="E4658" s="4">
        <v>30</v>
      </c>
      <c r="F4658" s="4">
        <v>19</v>
      </c>
      <c r="G4658" s="4">
        <v>4</v>
      </c>
      <c r="H4658">
        <v>-73.975217000000001</v>
      </c>
      <c r="I4658">
        <v>40.763604999999998</v>
      </c>
      <c r="J4658">
        <v>-74.003654999999995</v>
      </c>
      <c r="K4658">
        <v>40.718255999999997</v>
      </c>
      <c r="L4658">
        <v>1</v>
      </c>
      <c r="M4658">
        <v>5.5890660076853456</v>
      </c>
      <c r="N4658">
        <v>18</v>
      </c>
    </row>
    <row r="4659" spans="1:14" x14ac:dyDescent="0.2">
      <c r="A4659" s="1">
        <v>2.1400462962962965E-2</v>
      </c>
      <c r="B4659" s="3">
        <v>42075.8125</v>
      </c>
      <c r="C4659" s="4">
        <v>2015</v>
      </c>
      <c r="D4659" s="4">
        <v>3</v>
      </c>
      <c r="E4659" s="4">
        <v>12</v>
      </c>
      <c r="F4659" s="4">
        <v>19</v>
      </c>
      <c r="G4659" s="4">
        <v>4</v>
      </c>
      <c r="H4659">
        <v>-73.9809494</v>
      </c>
      <c r="I4659">
        <v>40.78453064</v>
      </c>
      <c r="J4659">
        <v>-73.978172299999997</v>
      </c>
      <c r="K4659">
        <v>40.760787960000002</v>
      </c>
      <c r="L4659">
        <v>1</v>
      </c>
      <c r="M4659">
        <v>2.653371818067618</v>
      </c>
      <c r="N4659">
        <v>12.5</v>
      </c>
    </row>
    <row r="4660" spans="1:14" x14ac:dyDescent="0.2">
      <c r="A4660" s="1">
        <v>2.3113425925925926E-2</v>
      </c>
      <c r="B4660" s="3">
        <v>40094.689583333333</v>
      </c>
      <c r="C4660" s="4">
        <v>2009</v>
      </c>
      <c r="D4660" s="4">
        <v>10</v>
      </c>
      <c r="E4660" s="4">
        <v>8</v>
      </c>
      <c r="F4660" s="4">
        <v>16</v>
      </c>
      <c r="G4660" s="4">
        <v>4</v>
      </c>
      <c r="H4660">
        <v>-73.991938000000005</v>
      </c>
      <c r="I4660">
        <v>40.755203999999999</v>
      </c>
      <c r="J4660">
        <v>-74.177160000000001</v>
      </c>
      <c r="K4660">
        <v>40.691128999999997</v>
      </c>
      <c r="L4660">
        <v>1</v>
      </c>
      <c r="M4660">
        <v>17.177336412743919</v>
      </c>
      <c r="N4660">
        <v>63</v>
      </c>
    </row>
    <row r="4661" spans="1:14" x14ac:dyDescent="0.2">
      <c r="A4661" s="1">
        <v>4.4560185185185189E-3</v>
      </c>
      <c r="B4661" s="3">
        <v>42089.504166666666</v>
      </c>
      <c r="C4661" s="4">
        <v>2015</v>
      </c>
      <c r="D4661" s="4">
        <v>3</v>
      </c>
      <c r="E4661" s="4">
        <v>26</v>
      </c>
      <c r="F4661" s="4">
        <v>12</v>
      </c>
      <c r="G4661" s="4">
        <v>4</v>
      </c>
      <c r="H4661">
        <v>-73.980377200000007</v>
      </c>
      <c r="I4661">
        <v>40.75101471</v>
      </c>
      <c r="J4661">
        <v>-73.954605099999995</v>
      </c>
      <c r="K4661">
        <v>40.77059174</v>
      </c>
      <c r="L4661">
        <v>1</v>
      </c>
      <c r="M4661">
        <v>3.0775850847062447</v>
      </c>
      <c r="N4661">
        <v>13</v>
      </c>
    </row>
    <row r="4662" spans="1:14" x14ac:dyDescent="0.2">
      <c r="A4662" s="1">
        <v>4.9768518518518521E-3</v>
      </c>
      <c r="B4662" s="3">
        <v>41256.963194444441</v>
      </c>
      <c r="C4662" s="4">
        <v>2012</v>
      </c>
      <c r="D4662" s="4">
        <v>12</v>
      </c>
      <c r="E4662" s="4">
        <v>13</v>
      </c>
      <c r="F4662" s="4">
        <v>23</v>
      </c>
      <c r="G4662" s="4">
        <v>4</v>
      </c>
      <c r="H4662">
        <v>-73.966977999999997</v>
      </c>
      <c r="I4662">
        <v>40.756473</v>
      </c>
      <c r="J4662">
        <v>-73.995582999999996</v>
      </c>
      <c r="K4662">
        <v>40.723384000000003</v>
      </c>
      <c r="L4662">
        <v>1</v>
      </c>
      <c r="M4662">
        <v>4.4032724899526272</v>
      </c>
      <c r="N4662">
        <v>12</v>
      </c>
    </row>
    <row r="4663" spans="1:14" x14ac:dyDescent="0.2">
      <c r="A4663" s="1">
        <v>6.2499999999999995E-3</v>
      </c>
      <c r="B4663" s="3">
        <v>41312.464583333334</v>
      </c>
      <c r="C4663" s="4">
        <v>2013</v>
      </c>
      <c r="D4663" s="4">
        <v>2</v>
      </c>
      <c r="E4663" s="4">
        <v>7</v>
      </c>
      <c r="F4663" s="4">
        <v>11</v>
      </c>
      <c r="G4663" s="4">
        <v>4</v>
      </c>
      <c r="H4663">
        <v>-73.981870000000001</v>
      </c>
      <c r="I4663">
        <v>40.766362000000001</v>
      </c>
      <c r="J4663">
        <v>-73.984504999999999</v>
      </c>
      <c r="K4663">
        <v>40.749929999999999</v>
      </c>
      <c r="L4663">
        <v>1</v>
      </c>
      <c r="M4663">
        <v>1.8426466082278481</v>
      </c>
      <c r="N4663">
        <v>11</v>
      </c>
    </row>
    <row r="4664" spans="1:14" x14ac:dyDescent="0.2">
      <c r="A4664" s="1">
        <v>3.6006944444444446E-2</v>
      </c>
      <c r="B4664" s="3">
        <v>42138.118750000001</v>
      </c>
      <c r="C4664" s="4">
        <v>2015</v>
      </c>
      <c r="D4664" s="4">
        <v>5</v>
      </c>
      <c r="E4664" s="4">
        <v>14</v>
      </c>
      <c r="F4664" s="4">
        <v>2</v>
      </c>
      <c r="G4664" s="4">
        <v>4</v>
      </c>
      <c r="H4664">
        <v>-74.004379270000001</v>
      </c>
      <c r="I4664">
        <v>40.747764590000003</v>
      </c>
      <c r="J4664">
        <v>-73.993904110000003</v>
      </c>
      <c r="K4664">
        <v>40.732769009999998</v>
      </c>
      <c r="L4664">
        <v>1</v>
      </c>
      <c r="M4664">
        <v>1.8886946180099804</v>
      </c>
      <c r="N4664">
        <v>7.5</v>
      </c>
    </row>
    <row r="4665" spans="1:14" x14ac:dyDescent="0.2">
      <c r="A4665" s="1">
        <v>1.7361111111111112E-2</v>
      </c>
      <c r="B4665" s="3">
        <v>40381.100694444445</v>
      </c>
      <c r="C4665" s="4">
        <v>2010</v>
      </c>
      <c r="D4665" s="4">
        <v>7</v>
      </c>
      <c r="E4665" s="4">
        <v>22</v>
      </c>
      <c r="F4665" s="4">
        <v>2</v>
      </c>
      <c r="G4665" s="4">
        <v>4</v>
      </c>
      <c r="H4665">
        <v>-73.972688000000005</v>
      </c>
      <c r="I4665">
        <v>40.764082999999999</v>
      </c>
      <c r="J4665">
        <v>-73.945132000000001</v>
      </c>
      <c r="K4665">
        <v>40.792662</v>
      </c>
      <c r="L4665">
        <v>1</v>
      </c>
      <c r="M4665">
        <v>3.9391564688146037</v>
      </c>
      <c r="N4665">
        <v>8.1</v>
      </c>
    </row>
    <row r="4666" spans="1:14" x14ac:dyDescent="0.2">
      <c r="A4666" s="1">
        <v>2.0763888888888887E-2</v>
      </c>
      <c r="B4666" s="3">
        <v>40437.395138888889</v>
      </c>
      <c r="C4666" s="4">
        <v>2010</v>
      </c>
      <c r="D4666" s="4">
        <v>9</v>
      </c>
      <c r="E4666" s="4">
        <v>16</v>
      </c>
      <c r="F4666" s="4">
        <v>9</v>
      </c>
      <c r="G4666" s="4">
        <v>4</v>
      </c>
      <c r="H4666">
        <v>-74.006325000000004</v>
      </c>
      <c r="I4666">
        <v>40.740459999999999</v>
      </c>
      <c r="J4666">
        <v>-73.982718000000006</v>
      </c>
      <c r="K4666">
        <v>40.762585000000001</v>
      </c>
      <c r="L4666">
        <v>1</v>
      </c>
      <c r="M4666">
        <v>3.1669027082077634</v>
      </c>
      <c r="N4666">
        <v>10.5</v>
      </c>
    </row>
    <row r="4667" spans="1:14" x14ac:dyDescent="0.2">
      <c r="A4667" s="1">
        <v>3.2638888888888891E-2</v>
      </c>
      <c r="B4667" s="3">
        <v>41109.865972222222</v>
      </c>
      <c r="C4667" s="4">
        <v>2012</v>
      </c>
      <c r="D4667" s="4">
        <v>7</v>
      </c>
      <c r="E4667" s="4">
        <v>19</v>
      </c>
      <c r="F4667" s="4">
        <v>20</v>
      </c>
      <c r="G4667" s="4">
        <v>4</v>
      </c>
      <c r="H4667">
        <v>-73.999647999999993</v>
      </c>
      <c r="I4667">
        <v>40.733635</v>
      </c>
      <c r="J4667">
        <v>-73.973596999999998</v>
      </c>
      <c r="K4667">
        <v>40.739015000000002</v>
      </c>
      <c r="L4667">
        <v>1</v>
      </c>
      <c r="M4667">
        <v>2.277531645242</v>
      </c>
      <c r="N4667">
        <v>8.5</v>
      </c>
    </row>
    <row r="4668" spans="1:14" x14ac:dyDescent="0.2">
      <c r="A4668" s="1">
        <v>2.2824074074074076E-2</v>
      </c>
      <c r="B4668" s="3">
        <v>40276.355555555558</v>
      </c>
      <c r="C4668" s="4">
        <v>2010</v>
      </c>
      <c r="D4668" s="4">
        <v>4</v>
      </c>
      <c r="E4668" s="4">
        <v>8</v>
      </c>
      <c r="F4668" s="4">
        <v>8</v>
      </c>
      <c r="G4668" s="4">
        <v>4</v>
      </c>
      <c r="H4668">
        <v>-73.953096000000002</v>
      </c>
      <c r="I4668">
        <v>40.776819000000003</v>
      </c>
      <c r="J4668">
        <v>-73.970975999999993</v>
      </c>
      <c r="K4668">
        <v>40.751114999999999</v>
      </c>
      <c r="L4668">
        <v>1</v>
      </c>
      <c r="M4668">
        <v>3.2341955077637063</v>
      </c>
      <c r="N4668">
        <v>6.9</v>
      </c>
    </row>
    <row r="4669" spans="1:14" x14ac:dyDescent="0.2">
      <c r="A4669" s="1">
        <v>7.6388888888888886E-3</v>
      </c>
      <c r="B4669" s="3">
        <v>40367.34097222222</v>
      </c>
      <c r="C4669" s="4">
        <v>2010</v>
      </c>
      <c r="D4669" s="4">
        <v>7</v>
      </c>
      <c r="E4669" s="4">
        <v>8</v>
      </c>
      <c r="F4669" s="4">
        <v>8</v>
      </c>
      <c r="G4669" s="4">
        <v>4</v>
      </c>
      <c r="H4669">
        <v>-73.974788000000004</v>
      </c>
      <c r="I4669">
        <v>40.718718000000003</v>
      </c>
      <c r="J4669">
        <v>-73.987252999999995</v>
      </c>
      <c r="K4669">
        <v>40.732422</v>
      </c>
      <c r="L4669">
        <v>5</v>
      </c>
      <c r="M4669">
        <v>1.8528468952865784</v>
      </c>
      <c r="N4669">
        <v>6.9</v>
      </c>
    </row>
    <row r="4670" spans="1:14" x14ac:dyDescent="0.2">
      <c r="A4670" s="1">
        <v>3.0752314814814816E-2</v>
      </c>
      <c r="B4670" s="3">
        <v>41088.905555555553</v>
      </c>
      <c r="C4670" s="4">
        <v>2012</v>
      </c>
      <c r="D4670" s="4">
        <v>6</v>
      </c>
      <c r="E4670" s="4">
        <v>28</v>
      </c>
      <c r="F4670" s="4">
        <v>21</v>
      </c>
      <c r="G4670" s="4">
        <v>4</v>
      </c>
      <c r="H4670">
        <v>-73.989106000000007</v>
      </c>
      <c r="I4670">
        <v>40.742099000000003</v>
      </c>
      <c r="J4670">
        <v>-73.985290000000006</v>
      </c>
      <c r="K4670">
        <v>40.739058999999997</v>
      </c>
      <c r="L4670">
        <v>1</v>
      </c>
      <c r="M4670">
        <v>0.4670258752873615</v>
      </c>
      <c r="N4670">
        <v>4.5</v>
      </c>
    </row>
    <row r="4671" spans="1:14" x14ac:dyDescent="0.2">
      <c r="A4671" s="1">
        <v>4.027777777777778E-2</v>
      </c>
      <c r="B4671" s="3">
        <v>41830.498611111114</v>
      </c>
      <c r="C4671" s="4">
        <v>2014</v>
      </c>
      <c r="D4671" s="4">
        <v>7</v>
      </c>
      <c r="E4671" s="4">
        <v>10</v>
      </c>
      <c r="F4671" s="4">
        <v>11</v>
      </c>
      <c r="G4671" s="4">
        <v>4</v>
      </c>
      <c r="H4671">
        <v>-73.990369999999999</v>
      </c>
      <c r="I4671">
        <v>40.751519999999999</v>
      </c>
      <c r="J4671">
        <v>-74.001260000000002</v>
      </c>
      <c r="K4671">
        <v>40.718870000000003</v>
      </c>
      <c r="L4671">
        <v>1</v>
      </c>
      <c r="M4671">
        <v>3.7488619258655889</v>
      </c>
      <c r="N4671">
        <v>13.5</v>
      </c>
    </row>
    <row r="4672" spans="1:14" x14ac:dyDescent="0.2">
      <c r="A4672" s="1">
        <v>1.0902777777777777E-2</v>
      </c>
      <c r="B4672" s="3">
        <v>41375.96875</v>
      </c>
      <c r="C4672" s="4">
        <v>2013</v>
      </c>
      <c r="D4672" s="4">
        <v>4</v>
      </c>
      <c r="E4672" s="4">
        <v>11</v>
      </c>
      <c r="F4672" s="4">
        <v>23</v>
      </c>
      <c r="G4672" s="4">
        <v>4</v>
      </c>
      <c r="H4672">
        <v>-73.974682000000001</v>
      </c>
      <c r="I4672">
        <v>40.754618999999998</v>
      </c>
      <c r="J4672">
        <v>-73.998282000000003</v>
      </c>
      <c r="K4672">
        <v>40.761073000000003</v>
      </c>
      <c r="L4672">
        <v>1</v>
      </c>
      <c r="M4672">
        <v>2.1157165969753233</v>
      </c>
      <c r="N4672">
        <v>8</v>
      </c>
    </row>
    <row r="4673" spans="1:14" x14ac:dyDescent="0.2">
      <c r="A4673" s="1">
        <v>3.0127314814814815E-2</v>
      </c>
      <c r="B4673" s="3">
        <v>40094.904861111114</v>
      </c>
      <c r="C4673" s="4">
        <v>2009</v>
      </c>
      <c r="D4673" s="4">
        <v>10</v>
      </c>
      <c r="E4673" s="4">
        <v>8</v>
      </c>
      <c r="F4673" s="4">
        <v>21</v>
      </c>
      <c r="G4673" s="4">
        <v>4</v>
      </c>
      <c r="H4673">
        <v>-73.989241000000007</v>
      </c>
      <c r="I4673">
        <v>40.758274999999998</v>
      </c>
      <c r="J4673">
        <v>-73.976464000000007</v>
      </c>
      <c r="K4673">
        <v>40.763451000000003</v>
      </c>
      <c r="L4673">
        <v>1</v>
      </c>
      <c r="M4673">
        <v>1.2217348294458883</v>
      </c>
      <c r="N4673">
        <v>5.3</v>
      </c>
    </row>
    <row r="4674" spans="1:14" x14ac:dyDescent="0.2">
      <c r="A4674" s="1">
        <v>3.472222222222222E-3</v>
      </c>
      <c r="B4674" s="3">
        <v>41410.628472222219</v>
      </c>
      <c r="C4674" s="4">
        <v>2013</v>
      </c>
      <c r="D4674" s="4">
        <v>5</v>
      </c>
      <c r="E4674" s="4">
        <v>16</v>
      </c>
      <c r="F4674" s="4">
        <v>15</v>
      </c>
      <c r="G4674" s="4">
        <v>4</v>
      </c>
      <c r="H4674">
        <v>-73.953254999999999</v>
      </c>
      <c r="I4674">
        <v>40.788516999999999</v>
      </c>
      <c r="J4674">
        <v>-73.962199999999996</v>
      </c>
      <c r="K4674">
        <v>40.810757000000002</v>
      </c>
      <c r="L4674">
        <v>1</v>
      </c>
      <c r="M4674">
        <v>2.587954037455138</v>
      </c>
      <c r="N4674">
        <v>10</v>
      </c>
    </row>
    <row r="4675" spans="1:14" x14ac:dyDescent="0.2">
      <c r="A4675" s="1">
        <v>2.1388888888888888E-2</v>
      </c>
      <c r="B4675" s="3">
        <v>40941.604166666664</v>
      </c>
      <c r="C4675" s="4">
        <v>2012</v>
      </c>
      <c r="D4675" s="4">
        <v>2</v>
      </c>
      <c r="E4675" s="4">
        <v>2</v>
      </c>
      <c r="F4675" s="4">
        <v>14</v>
      </c>
      <c r="G4675" s="4">
        <v>4</v>
      </c>
      <c r="H4675">
        <v>-73.984364999999997</v>
      </c>
      <c r="I4675">
        <v>40.780023999999997</v>
      </c>
      <c r="J4675">
        <v>-73.979118</v>
      </c>
      <c r="K4675">
        <v>40.791119999999999</v>
      </c>
      <c r="L4675">
        <v>1</v>
      </c>
      <c r="M4675">
        <v>1.3119864349866097</v>
      </c>
      <c r="N4675">
        <v>5.3</v>
      </c>
    </row>
    <row r="4676" spans="1:14" x14ac:dyDescent="0.2">
      <c r="A4676" s="1">
        <v>1.3888888888888888E-2</v>
      </c>
      <c r="B4676" s="3">
        <v>41326.347222222219</v>
      </c>
      <c r="C4676" s="4">
        <v>2013</v>
      </c>
      <c r="D4676" s="4">
        <v>2</v>
      </c>
      <c r="E4676" s="4">
        <v>21</v>
      </c>
      <c r="F4676" s="4">
        <v>8</v>
      </c>
      <c r="G4676" s="4">
        <v>4</v>
      </c>
      <c r="H4676">
        <v>-73.966407000000004</v>
      </c>
      <c r="I4676">
        <v>40.794682000000002</v>
      </c>
      <c r="J4676">
        <v>-73.982262000000006</v>
      </c>
      <c r="K4676">
        <v>40.771405000000001</v>
      </c>
      <c r="L4676">
        <v>1</v>
      </c>
      <c r="M4676">
        <v>2.915516926300191</v>
      </c>
      <c r="N4676">
        <v>9.5</v>
      </c>
    </row>
    <row r="4677" spans="1:14" x14ac:dyDescent="0.2">
      <c r="A4677" s="1">
        <v>2.479166666666667E-2</v>
      </c>
      <c r="B4677" s="3">
        <v>41592.732638888891</v>
      </c>
      <c r="C4677" s="4">
        <v>2013</v>
      </c>
      <c r="D4677" s="4">
        <v>11</v>
      </c>
      <c r="E4677" s="4">
        <v>14</v>
      </c>
      <c r="F4677" s="4">
        <v>17</v>
      </c>
      <c r="G4677" s="4">
        <v>4</v>
      </c>
      <c r="H4677">
        <v>-73.969977</v>
      </c>
      <c r="I4677">
        <v>40.753152</v>
      </c>
      <c r="J4677">
        <v>-73.965053999999995</v>
      </c>
      <c r="K4677">
        <v>40.755288999999998</v>
      </c>
      <c r="L4677">
        <v>2</v>
      </c>
      <c r="M4677">
        <v>0.47846818064426577</v>
      </c>
      <c r="N4677">
        <v>5</v>
      </c>
    </row>
    <row r="4678" spans="1:14" x14ac:dyDescent="0.2">
      <c r="A4678" s="1">
        <v>2.7013888888888889E-2</v>
      </c>
      <c r="B4678" s="3">
        <v>41550.651388888888</v>
      </c>
      <c r="C4678" s="4">
        <v>2013</v>
      </c>
      <c r="D4678" s="4">
        <v>10</v>
      </c>
      <c r="E4678" s="4">
        <v>3</v>
      </c>
      <c r="F4678" s="4">
        <v>15</v>
      </c>
      <c r="G4678" s="4">
        <v>4</v>
      </c>
      <c r="H4678">
        <v>-74.002574999999993</v>
      </c>
      <c r="I4678">
        <v>40.739581999999999</v>
      </c>
      <c r="J4678">
        <v>-73.99033</v>
      </c>
      <c r="K4678">
        <v>40.737861000000002</v>
      </c>
      <c r="L4678">
        <v>1</v>
      </c>
      <c r="M4678">
        <v>1.0504356117901292</v>
      </c>
      <c r="N4678">
        <v>5.5</v>
      </c>
    </row>
    <row r="4679" spans="1:14" x14ac:dyDescent="0.2">
      <c r="A4679" s="1">
        <v>3.2638888888888891E-2</v>
      </c>
      <c r="B4679" s="3">
        <v>40920.365972222222</v>
      </c>
      <c r="C4679" s="4">
        <v>2012</v>
      </c>
      <c r="D4679" s="4">
        <v>1</v>
      </c>
      <c r="E4679" s="4">
        <v>12</v>
      </c>
      <c r="F4679" s="4">
        <v>8</v>
      </c>
      <c r="G4679" s="4">
        <v>4</v>
      </c>
      <c r="H4679">
        <v>-73.980473000000003</v>
      </c>
      <c r="I4679">
        <v>40.688017000000002</v>
      </c>
      <c r="J4679">
        <v>-73.987780000000001</v>
      </c>
      <c r="K4679">
        <v>40.738546999999997</v>
      </c>
      <c r="L4679">
        <v>1</v>
      </c>
      <c r="M4679">
        <v>5.6586630578186883</v>
      </c>
      <c r="N4679">
        <v>14.9</v>
      </c>
    </row>
    <row r="4680" spans="1:14" x14ac:dyDescent="0.2">
      <c r="A4680" s="1">
        <v>1.6666666666666666E-2</v>
      </c>
      <c r="B4680" s="3">
        <v>41011.933333333334</v>
      </c>
      <c r="C4680" s="4">
        <v>2012</v>
      </c>
      <c r="D4680" s="4">
        <v>4</v>
      </c>
      <c r="E4680" s="4">
        <v>12</v>
      </c>
      <c r="F4680" s="4">
        <v>22</v>
      </c>
      <c r="G4680" s="4">
        <v>4</v>
      </c>
      <c r="H4680">
        <v>-74.004592000000002</v>
      </c>
      <c r="I4680">
        <v>40.730432</v>
      </c>
      <c r="J4680">
        <v>-73.968504999999993</v>
      </c>
      <c r="K4680">
        <v>40.764997000000001</v>
      </c>
      <c r="L4680">
        <v>6</v>
      </c>
      <c r="M4680">
        <v>4.9058567772355604</v>
      </c>
      <c r="N4680">
        <v>12.5</v>
      </c>
    </row>
    <row r="4681" spans="1:14" x14ac:dyDescent="0.2">
      <c r="A4681" s="1">
        <v>2.8472222222222222E-2</v>
      </c>
      <c r="B4681" s="3">
        <v>40633.945138888892</v>
      </c>
      <c r="C4681" s="4">
        <v>2011</v>
      </c>
      <c r="D4681" s="4">
        <v>3</v>
      </c>
      <c r="E4681" s="4">
        <v>31</v>
      </c>
      <c r="F4681" s="4">
        <v>22</v>
      </c>
      <c r="G4681" s="4">
        <v>4</v>
      </c>
      <c r="H4681">
        <v>-74.016222999999997</v>
      </c>
      <c r="I4681">
        <v>40.704994999999997</v>
      </c>
      <c r="J4681">
        <v>-73.989154999999997</v>
      </c>
      <c r="K4681">
        <v>40.774445</v>
      </c>
      <c r="L4681">
        <v>1</v>
      </c>
      <c r="M4681">
        <v>8.06119068519663</v>
      </c>
      <c r="N4681">
        <v>15.3</v>
      </c>
    </row>
    <row r="4682" spans="1:14" x14ac:dyDescent="0.2">
      <c r="A4682" s="1">
        <v>2.193287037037037E-2</v>
      </c>
      <c r="B4682" s="3">
        <v>40955.938194444447</v>
      </c>
      <c r="C4682" s="4">
        <v>2012</v>
      </c>
      <c r="D4682" s="4">
        <v>2</v>
      </c>
      <c r="E4682" s="4">
        <v>16</v>
      </c>
      <c r="F4682" s="4">
        <v>22</v>
      </c>
      <c r="G4682" s="4">
        <v>4</v>
      </c>
      <c r="H4682">
        <v>-73.965397999999993</v>
      </c>
      <c r="I4682">
        <v>40.762703000000002</v>
      </c>
      <c r="J4682">
        <v>-73.961297999999999</v>
      </c>
      <c r="K4682">
        <v>40.777621000000003</v>
      </c>
      <c r="L4682">
        <v>1</v>
      </c>
      <c r="M4682">
        <v>1.6962555960341303</v>
      </c>
      <c r="N4682">
        <v>5.7</v>
      </c>
    </row>
    <row r="4683" spans="1:14" x14ac:dyDescent="0.2">
      <c r="A4683" s="1">
        <v>9.7222222222222224E-3</v>
      </c>
      <c r="B4683" s="3">
        <v>40584.593055555553</v>
      </c>
      <c r="C4683" s="4">
        <v>2011</v>
      </c>
      <c r="D4683" s="4">
        <v>2</v>
      </c>
      <c r="E4683" s="4">
        <v>10</v>
      </c>
      <c r="F4683" s="4">
        <v>14</v>
      </c>
      <c r="G4683" s="4">
        <v>4</v>
      </c>
      <c r="H4683">
        <v>-73.985612000000003</v>
      </c>
      <c r="I4683">
        <v>40.747647999999998</v>
      </c>
      <c r="J4683">
        <v>-73.980710000000002</v>
      </c>
      <c r="K4683">
        <v>40.750475000000002</v>
      </c>
      <c r="L4683">
        <v>2</v>
      </c>
      <c r="M4683">
        <v>0.51955349224212966</v>
      </c>
      <c r="N4683">
        <v>5.3</v>
      </c>
    </row>
    <row r="4684" spans="1:14" x14ac:dyDescent="0.2">
      <c r="A4684" s="1">
        <v>9.7222222222222224E-3</v>
      </c>
      <c r="B4684" s="3">
        <v>41473.968055555553</v>
      </c>
      <c r="C4684" s="4">
        <v>2013</v>
      </c>
      <c r="D4684" s="4">
        <v>7</v>
      </c>
      <c r="E4684" s="4">
        <v>18</v>
      </c>
      <c r="F4684" s="4">
        <v>23</v>
      </c>
      <c r="G4684" s="4">
        <v>4</v>
      </c>
      <c r="H4684">
        <v>-73.977067000000005</v>
      </c>
      <c r="I4684">
        <v>40.753146999999998</v>
      </c>
      <c r="J4684">
        <v>-73.968822000000003</v>
      </c>
      <c r="K4684">
        <v>40.756982000000001</v>
      </c>
      <c r="L4684">
        <v>3</v>
      </c>
      <c r="M4684">
        <v>0.81586888046635608</v>
      </c>
      <c r="N4684">
        <v>4.5</v>
      </c>
    </row>
    <row r="4685" spans="1:14" x14ac:dyDescent="0.2">
      <c r="A4685" s="1">
        <v>1.7662037037037035E-2</v>
      </c>
      <c r="B4685" s="3">
        <v>39947.475694444445</v>
      </c>
      <c r="C4685" s="4">
        <v>2009</v>
      </c>
      <c r="D4685" s="4">
        <v>5</v>
      </c>
      <c r="E4685" s="4">
        <v>14</v>
      </c>
      <c r="F4685" s="4">
        <v>11</v>
      </c>
      <c r="G4685" s="4">
        <v>4</v>
      </c>
      <c r="H4685">
        <v>-73.964269999999999</v>
      </c>
      <c r="I4685">
        <v>40.760482000000003</v>
      </c>
      <c r="J4685">
        <v>-73.992469999999997</v>
      </c>
      <c r="K4685">
        <v>40.743344999999998</v>
      </c>
      <c r="L4685">
        <v>1</v>
      </c>
      <c r="M4685">
        <v>3.0486961151538967</v>
      </c>
      <c r="N4685">
        <v>11.7</v>
      </c>
    </row>
    <row r="4686" spans="1:14" x14ac:dyDescent="0.2">
      <c r="A4686" s="1">
        <v>7.0949074074074074E-3</v>
      </c>
      <c r="B4686" s="3">
        <v>41557.798611111109</v>
      </c>
      <c r="C4686" s="4">
        <v>2013</v>
      </c>
      <c r="D4686" s="4">
        <v>10</v>
      </c>
      <c r="E4686" s="4">
        <v>10</v>
      </c>
      <c r="F4686" s="4">
        <v>19</v>
      </c>
      <c r="G4686" s="4">
        <v>4</v>
      </c>
      <c r="H4686">
        <v>-73.874521999999999</v>
      </c>
      <c r="I4686">
        <v>40.774068999999997</v>
      </c>
      <c r="J4686">
        <v>-73.989123000000006</v>
      </c>
      <c r="K4686">
        <v>40.735818999999999</v>
      </c>
      <c r="L4686">
        <v>1</v>
      </c>
      <c r="M4686">
        <v>10.560256213319162</v>
      </c>
      <c r="N4686">
        <v>32.33</v>
      </c>
    </row>
    <row r="4687" spans="1:14" x14ac:dyDescent="0.2">
      <c r="A4687" s="1">
        <v>9.0277777777777787E-3</v>
      </c>
      <c r="B4687" s="3">
        <v>41193.509027777778</v>
      </c>
      <c r="C4687" s="4">
        <v>2012</v>
      </c>
      <c r="D4687" s="4">
        <v>10</v>
      </c>
      <c r="E4687" s="4">
        <v>11</v>
      </c>
      <c r="F4687" s="4">
        <v>12</v>
      </c>
      <c r="G4687" s="4">
        <v>4</v>
      </c>
      <c r="H4687">
        <v>-73.993309999999994</v>
      </c>
      <c r="I4687">
        <v>40.727826999999998</v>
      </c>
      <c r="J4687">
        <v>-73.968654999999998</v>
      </c>
      <c r="K4687">
        <v>40.751432000000001</v>
      </c>
      <c r="L4687">
        <v>1</v>
      </c>
      <c r="M4687">
        <v>3.3510009022962244</v>
      </c>
      <c r="N4687">
        <v>12</v>
      </c>
    </row>
    <row r="4688" spans="1:14" x14ac:dyDescent="0.2">
      <c r="A4688" s="1">
        <v>3.4027777777777775E-2</v>
      </c>
      <c r="B4688" s="3">
        <v>41291.742361111108</v>
      </c>
      <c r="C4688" s="4">
        <v>2013</v>
      </c>
      <c r="D4688" s="4">
        <v>1</v>
      </c>
      <c r="E4688" s="4">
        <v>17</v>
      </c>
      <c r="F4688" s="4">
        <v>17</v>
      </c>
      <c r="G4688" s="4">
        <v>4</v>
      </c>
      <c r="H4688">
        <v>-73.984572</v>
      </c>
      <c r="I4688">
        <v>40.742097000000001</v>
      </c>
      <c r="J4688">
        <v>-73.960656999999998</v>
      </c>
      <c r="K4688">
        <v>40.715094999999998</v>
      </c>
      <c r="L4688">
        <v>1</v>
      </c>
      <c r="M4688">
        <v>3.6201108755604752</v>
      </c>
      <c r="N4688">
        <v>21.5</v>
      </c>
    </row>
    <row r="4689" spans="1:14" x14ac:dyDescent="0.2">
      <c r="A4689" s="1">
        <v>7.6388888888888886E-3</v>
      </c>
      <c r="B4689" s="3">
        <v>40479.299305555556</v>
      </c>
      <c r="C4689" s="4">
        <v>2010</v>
      </c>
      <c r="D4689" s="4">
        <v>10</v>
      </c>
      <c r="E4689" s="4">
        <v>28</v>
      </c>
      <c r="F4689" s="4">
        <v>7</v>
      </c>
      <c r="G4689" s="4">
        <v>4</v>
      </c>
      <c r="H4689">
        <v>-73.916596999999996</v>
      </c>
      <c r="I4689">
        <v>40.780327999999997</v>
      </c>
      <c r="J4689">
        <v>-74.004585000000006</v>
      </c>
      <c r="K4689">
        <v>40.706938000000001</v>
      </c>
      <c r="L4689">
        <v>1</v>
      </c>
      <c r="M4689">
        <v>11.036948108188101</v>
      </c>
      <c r="N4689">
        <v>25.7</v>
      </c>
    </row>
    <row r="4690" spans="1:14" x14ac:dyDescent="0.2">
      <c r="A4690" s="1">
        <v>8.4953703703703701E-3</v>
      </c>
      <c r="B4690" s="3">
        <v>40920.508333333331</v>
      </c>
      <c r="C4690" s="4">
        <v>2012</v>
      </c>
      <c r="D4690" s="4">
        <v>1</v>
      </c>
      <c r="E4690" s="4">
        <v>12</v>
      </c>
      <c r="F4690" s="4">
        <v>12</v>
      </c>
      <c r="G4690" s="4">
        <v>4</v>
      </c>
      <c r="H4690">
        <v>-73.995756999999998</v>
      </c>
      <c r="I4690">
        <v>40.687415999999999</v>
      </c>
      <c r="J4690">
        <v>-73.995591000000005</v>
      </c>
      <c r="K4690">
        <v>40.695731000000002</v>
      </c>
      <c r="L4690">
        <v>1</v>
      </c>
      <c r="M4690">
        <v>0.92572760780786656</v>
      </c>
      <c r="N4690">
        <v>5.3</v>
      </c>
    </row>
    <row r="4691" spans="1:14" x14ac:dyDescent="0.2">
      <c r="A4691" s="1">
        <v>6.3541666666666668E-3</v>
      </c>
      <c r="B4691" s="3">
        <v>39940.881249999999</v>
      </c>
      <c r="C4691" s="4">
        <v>2009</v>
      </c>
      <c r="D4691" s="4">
        <v>5</v>
      </c>
      <c r="E4691" s="4">
        <v>7</v>
      </c>
      <c r="F4691" s="4">
        <v>21</v>
      </c>
      <c r="G4691" s="4">
        <v>4</v>
      </c>
      <c r="H4691">
        <v>-73.789192999999997</v>
      </c>
      <c r="I4691">
        <v>40.641959</v>
      </c>
      <c r="J4691">
        <v>-73.970787000000001</v>
      </c>
      <c r="K4691">
        <v>40.798729999999999</v>
      </c>
      <c r="L4691">
        <v>1</v>
      </c>
      <c r="M4691">
        <v>23.222665532264354</v>
      </c>
      <c r="N4691">
        <v>49.15</v>
      </c>
    </row>
    <row r="4692" spans="1:14" x14ac:dyDescent="0.2">
      <c r="A4692" s="1">
        <v>4.027777777777778E-2</v>
      </c>
      <c r="B4692" s="3">
        <v>41025.331944444442</v>
      </c>
      <c r="C4692" s="4">
        <v>2012</v>
      </c>
      <c r="D4692" s="4">
        <v>4</v>
      </c>
      <c r="E4692" s="4">
        <v>26</v>
      </c>
      <c r="F4692" s="4">
        <v>7</v>
      </c>
      <c r="G4692" s="4">
        <v>4</v>
      </c>
      <c r="H4692">
        <v>-73.951194999999998</v>
      </c>
      <c r="I4692">
        <v>40.785387</v>
      </c>
      <c r="J4692">
        <v>-73.974396999999996</v>
      </c>
      <c r="K4692">
        <v>40.753365000000002</v>
      </c>
      <c r="L4692">
        <v>1</v>
      </c>
      <c r="M4692">
        <v>4.0661036445006289</v>
      </c>
      <c r="N4692">
        <v>9.3000000000000007</v>
      </c>
    </row>
    <row r="4693" spans="1:14" x14ac:dyDescent="0.2">
      <c r="A4693" s="1">
        <v>4.8611111111111112E-3</v>
      </c>
      <c r="B4693" s="3">
        <v>41949.254861111112</v>
      </c>
      <c r="C4693" s="4">
        <v>2014</v>
      </c>
      <c r="D4693" s="4">
        <v>11</v>
      </c>
      <c r="E4693" s="4">
        <v>6</v>
      </c>
      <c r="F4693" s="4">
        <v>6</v>
      </c>
      <c r="G4693" s="4">
        <v>4</v>
      </c>
      <c r="H4693">
        <v>-73.989952000000002</v>
      </c>
      <c r="I4693">
        <v>40.735211999999997</v>
      </c>
      <c r="J4693">
        <v>-73.953710000000001</v>
      </c>
      <c r="K4693">
        <v>40.787880000000001</v>
      </c>
      <c r="L4693">
        <v>1</v>
      </c>
      <c r="M4693">
        <v>6.611543814485648</v>
      </c>
      <c r="N4693">
        <v>14.5</v>
      </c>
    </row>
    <row r="4694" spans="1:14" x14ac:dyDescent="0.2">
      <c r="A4694" s="1">
        <v>2.3946759259259261E-2</v>
      </c>
      <c r="B4694" s="3">
        <v>41746.81527777778</v>
      </c>
      <c r="C4694" s="4">
        <v>2014</v>
      </c>
      <c r="D4694" s="4">
        <v>4</v>
      </c>
      <c r="E4694" s="4">
        <v>17</v>
      </c>
      <c r="F4694" s="4">
        <v>19</v>
      </c>
      <c r="G4694" s="4">
        <v>4</v>
      </c>
      <c r="H4694">
        <v>-73.973720999999998</v>
      </c>
      <c r="I4694">
        <v>40.784331999999999</v>
      </c>
      <c r="J4694">
        <v>-73.95805</v>
      </c>
      <c r="K4694">
        <v>40.781975000000003</v>
      </c>
      <c r="L4694">
        <v>1</v>
      </c>
      <c r="M4694">
        <v>1.3467107501625593</v>
      </c>
      <c r="N4694">
        <v>8</v>
      </c>
    </row>
    <row r="4695" spans="1:14" x14ac:dyDescent="0.2">
      <c r="A4695" s="1">
        <v>2.4305555555555556E-2</v>
      </c>
      <c r="B4695" s="3">
        <v>39940.607638888891</v>
      </c>
      <c r="C4695" s="4">
        <v>2009</v>
      </c>
      <c r="D4695" s="4">
        <v>5</v>
      </c>
      <c r="E4695" s="4">
        <v>7</v>
      </c>
      <c r="F4695" s="4">
        <v>14</v>
      </c>
      <c r="G4695" s="4">
        <v>4</v>
      </c>
      <c r="H4695">
        <v>-73.973860000000002</v>
      </c>
      <c r="I4695">
        <v>40.763278</v>
      </c>
      <c r="J4695">
        <v>-73.976119999999995</v>
      </c>
      <c r="K4695">
        <v>40.758687000000002</v>
      </c>
      <c r="L4695">
        <v>1</v>
      </c>
      <c r="M4695">
        <v>0.54543811156655486</v>
      </c>
      <c r="N4695">
        <v>4.0999999999999996</v>
      </c>
    </row>
    <row r="4696" spans="1:14" x14ac:dyDescent="0.2">
      <c r="A4696" s="1">
        <v>2.2222222222222223E-2</v>
      </c>
      <c r="B4696" s="3">
        <v>41291.230555555558</v>
      </c>
      <c r="C4696" s="4">
        <v>2013</v>
      </c>
      <c r="D4696" s="4">
        <v>1</v>
      </c>
      <c r="E4696" s="4">
        <v>17</v>
      </c>
      <c r="F4696" s="4">
        <v>5</v>
      </c>
      <c r="G4696" s="4">
        <v>4</v>
      </c>
      <c r="H4696">
        <v>-73.949802000000005</v>
      </c>
      <c r="I4696">
        <v>40.789782000000002</v>
      </c>
      <c r="J4696">
        <v>-73.956055000000006</v>
      </c>
      <c r="K4696">
        <v>40.781508000000002</v>
      </c>
      <c r="L4696">
        <v>1</v>
      </c>
      <c r="M4696">
        <v>1.061188890617951</v>
      </c>
      <c r="N4696">
        <v>5</v>
      </c>
    </row>
    <row r="4697" spans="1:14" x14ac:dyDescent="0.2">
      <c r="A4697" s="1">
        <v>2.4305555555555556E-2</v>
      </c>
      <c r="B4697" s="3">
        <v>40108.399305555555</v>
      </c>
      <c r="C4697" s="4">
        <v>2009</v>
      </c>
      <c r="D4697" s="4">
        <v>10</v>
      </c>
      <c r="E4697" s="4">
        <v>22</v>
      </c>
      <c r="F4697" s="4">
        <v>9</v>
      </c>
      <c r="G4697" s="4">
        <v>4</v>
      </c>
      <c r="H4697">
        <v>-73.982077000000004</v>
      </c>
      <c r="I4697">
        <v>40.771802999999998</v>
      </c>
      <c r="J4697">
        <v>-73.983412000000001</v>
      </c>
      <c r="K4697">
        <v>40.762352</v>
      </c>
      <c r="L4697">
        <v>1</v>
      </c>
      <c r="M4697">
        <v>1.0580840182191793</v>
      </c>
      <c r="N4697">
        <v>10.9</v>
      </c>
    </row>
    <row r="4698" spans="1:14" x14ac:dyDescent="0.2">
      <c r="A4698" s="1">
        <v>7.6388888888888886E-3</v>
      </c>
      <c r="B4698" s="3">
        <v>40101.59097222222</v>
      </c>
      <c r="C4698" s="4">
        <v>2009</v>
      </c>
      <c r="D4698" s="4">
        <v>10</v>
      </c>
      <c r="E4698" s="4">
        <v>15</v>
      </c>
      <c r="F4698" s="4">
        <v>14</v>
      </c>
      <c r="G4698" s="4">
        <v>4</v>
      </c>
      <c r="H4698">
        <v>-73.980372000000003</v>
      </c>
      <c r="I4698">
        <v>40.758794999999999</v>
      </c>
      <c r="J4698">
        <v>-73.953997999999999</v>
      </c>
      <c r="K4698">
        <v>40.77946</v>
      </c>
      <c r="L4698">
        <v>1</v>
      </c>
      <c r="M4698">
        <v>3.1993726909535476</v>
      </c>
      <c r="N4698">
        <v>13.7</v>
      </c>
    </row>
    <row r="4699" spans="1:14" x14ac:dyDescent="0.2">
      <c r="A4699" s="1">
        <v>3.9444444444444442E-2</v>
      </c>
      <c r="B4699" s="3">
        <v>41228.538888888892</v>
      </c>
      <c r="C4699" s="4">
        <v>2012</v>
      </c>
      <c r="D4699" s="4">
        <v>11</v>
      </c>
      <c r="E4699" s="4">
        <v>15</v>
      </c>
      <c r="F4699" s="4">
        <v>12</v>
      </c>
      <c r="G4699" s="4">
        <v>4</v>
      </c>
      <c r="H4699">
        <v>-73.980132999999995</v>
      </c>
      <c r="I4699">
        <v>40.780614999999997</v>
      </c>
      <c r="J4699">
        <v>-73.954758999999996</v>
      </c>
      <c r="K4699">
        <v>40.784126999999998</v>
      </c>
      <c r="L4699">
        <v>1</v>
      </c>
      <c r="M4699">
        <v>2.1742297720936938</v>
      </c>
      <c r="N4699">
        <v>8.5</v>
      </c>
    </row>
    <row r="4700" spans="1:14" x14ac:dyDescent="0.2">
      <c r="A4700" s="1">
        <v>2.2488425925925926E-2</v>
      </c>
      <c r="B4700" s="3">
        <v>41053.855555555558</v>
      </c>
      <c r="C4700" s="4">
        <v>2012</v>
      </c>
      <c r="D4700" s="4">
        <v>5</v>
      </c>
      <c r="E4700" s="4">
        <v>24</v>
      </c>
      <c r="F4700" s="4">
        <v>20</v>
      </c>
      <c r="G4700" s="4">
        <v>4</v>
      </c>
      <c r="H4700">
        <v>-73.982568000000001</v>
      </c>
      <c r="I4700">
        <v>40.739612999999999</v>
      </c>
      <c r="J4700">
        <v>-73.953869999999995</v>
      </c>
      <c r="K4700">
        <v>40.775002999999998</v>
      </c>
      <c r="L4700">
        <v>1</v>
      </c>
      <c r="M4700">
        <v>4.6234481569496797</v>
      </c>
      <c r="N4700">
        <v>10.5</v>
      </c>
    </row>
    <row r="4701" spans="1:14" x14ac:dyDescent="0.2">
      <c r="A4701" s="1">
        <v>1.9224537037037037E-2</v>
      </c>
      <c r="B4701" s="3">
        <v>41354.393750000003</v>
      </c>
      <c r="C4701" s="4">
        <v>2013</v>
      </c>
      <c r="D4701" s="4">
        <v>3</v>
      </c>
      <c r="E4701" s="4">
        <v>21</v>
      </c>
      <c r="F4701" s="4">
        <v>9</v>
      </c>
      <c r="G4701" s="4">
        <v>4</v>
      </c>
      <c r="H4701">
        <v>-73.992935000000003</v>
      </c>
      <c r="I4701">
        <v>40.763010000000001</v>
      </c>
      <c r="J4701">
        <v>-73.991044000000002</v>
      </c>
      <c r="K4701">
        <v>40.757973999999997</v>
      </c>
      <c r="L4701">
        <v>1</v>
      </c>
      <c r="M4701">
        <v>0.58283874065180452</v>
      </c>
      <c r="N4701">
        <v>6</v>
      </c>
    </row>
    <row r="4702" spans="1:14" x14ac:dyDescent="0.2">
      <c r="A4702" s="1">
        <v>3.125E-2</v>
      </c>
      <c r="B4702" s="3">
        <v>41886.572916666664</v>
      </c>
      <c r="C4702" s="4">
        <v>2014</v>
      </c>
      <c r="D4702" s="4">
        <v>9</v>
      </c>
      <c r="E4702" s="4">
        <v>4</v>
      </c>
      <c r="F4702" s="4">
        <v>13</v>
      </c>
      <c r="G4702" s="4">
        <v>4</v>
      </c>
      <c r="H4702">
        <v>-73.994399999999999</v>
      </c>
      <c r="I4702">
        <v>40.750720000000001</v>
      </c>
      <c r="J4702">
        <v>-73.977950000000007</v>
      </c>
      <c r="K4702">
        <v>40.754269999999998</v>
      </c>
      <c r="L4702">
        <v>1</v>
      </c>
      <c r="M4702">
        <v>1.4423969048536396</v>
      </c>
      <c r="N4702">
        <v>13.5</v>
      </c>
    </row>
    <row r="4703" spans="1:14" x14ac:dyDescent="0.2">
      <c r="A4703" s="1">
        <v>2.9421296296296296E-2</v>
      </c>
      <c r="B4703" s="3">
        <v>40395.904166666667</v>
      </c>
      <c r="C4703" s="4">
        <v>2010</v>
      </c>
      <c r="D4703" s="4">
        <v>8</v>
      </c>
      <c r="E4703" s="4">
        <v>5</v>
      </c>
      <c r="F4703" s="4">
        <v>21</v>
      </c>
      <c r="G4703" s="4">
        <v>4</v>
      </c>
      <c r="H4703">
        <v>-74.008797000000001</v>
      </c>
      <c r="I4703">
        <v>40.717975000000003</v>
      </c>
      <c r="J4703">
        <v>-73.987780999999998</v>
      </c>
      <c r="K4703">
        <v>40.744056</v>
      </c>
      <c r="L4703">
        <v>1</v>
      </c>
      <c r="M4703">
        <v>3.4017915199647097</v>
      </c>
      <c r="N4703">
        <v>9.3000000000000007</v>
      </c>
    </row>
    <row r="4704" spans="1:14" x14ac:dyDescent="0.2">
      <c r="A4704" s="1">
        <v>1.9641203703703706E-2</v>
      </c>
      <c r="B4704" s="3">
        <v>40682.561111111114</v>
      </c>
      <c r="C4704" s="4">
        <v>2011</v>
      </c>
      <c r="D4704" s="4">
        <v>5</v>
      </c>
      <c r="E4704" s="4">
        <v>19</v>
      </c>
      <c r="F4704" s="4">
        <v>13</v>
      </c>
      <c r="G4704" s="4">
        <v>4</v>
      </c>
      <c r="H4704">
        <v>-73.789230000000003</v>
      </c>
      <c r="I4704">
        <v>40.646622000000001</v>
      </c>
      <c r="J4704">
        <v>-73.725031999999999</v>
      </c>
      <c r="K4704">
        <v>40.614139999999999</v>
      </c>
      <c r="L4704">
        <v>0</v>
      </c>
      <c r="M4704">
        <v>6.5184842715176856</v>
      </c>
      <c r="N4704">
        <v>24.9</v>
      </c>
    </row>
    <row r="4705" spans="1:14" x14ac:dyDescent="0.2">
      <c r="A4705" s="1">
        <v>2.9861111111111113E-2</v>
      </c>
      <c r="B4705" s="3">
        <v>40920.529861111114</v>
      </c>
      <c r="C4705" s="4">
        <v>2012</v>
      </c>
      <c r="D4705" s="4">
        <v>1</v>
      </c>
      <c r="E4705" s="4">
        <v>12</v>
      </c>
      <c r="F4705" s="4">
        <v>12</v>
      </c>
      <c r="G4705" s="4">
        <v>4</v>
      </c>
      <c r="H4705">
        <v>-74.002153000000007</v>
      </c>
      <c r="I4705">
        <v>40.740082000000001</v>
      </c>
      <c r="J4705">
        <v>-73.971108000000001</v>
      </c>
      <c r="K4705">
        <v>40.758222000000004</v>
      </c>
      <c r="L4705">
        <v>1</v>
      </c>
      <c r="M4705">
        <v>3.306392141785123</v>
      </c>
      <c r="N4705">
        <v>11.3</v>
      </c>
    </row>
    <row r="4706" spans="1:14" x14ac:dyDescent="0.2">
      <c r="A4706" s="1">
        <v>1.834490740740741E-2</v>
      </c>
      <c r="B4706" s="3">
        <v>40927.893055555556</v>
      </c>
      <c r="C4706" s="4">
        <v>2012</v>
      </c>
      <c r="D4706" s="4">
        <v>1</v>
      </c>
      <c r="E4706" s="4">
        <v>19</v>
      </c>
      <c r="F4706" s="4">
        <v>21</v>
      </c>
      <c r="G4706" s="4">
        <v>4</v>
      </c>
      <c r="H4706">
        <v>-73.986851000000001</v>
      </c>
      <c r="I4706">
        <v>40.759430000000002</v>
      </c>
      <c r="J4706">
        <v>-73.989346999999995</v>
      </c>
      <c r="K4706">
        <v>40.740665</v>
      </c>
      <c r="L4706">
        <v>1</v>
      </c>
      <c r="M4706">
        <v>2.0994887110063964</v>
      </c>
      <c r="N4706">
        <v>7.7</v>
      </c>
    </row>
    <row r="4707" spans="1:14" x14ac:dyDescent="0.2">
      <c r="A4707" s="1">
        <v>8.0555555555555554E-3</v>
      </c>
      <c r="B4707" s="3">
        <v>41732.924305555556</v>
      </c>
      <c r="C4707" s="4">
        <v>2014</v>
      </c>
      <c r="D4707" s="4">
        <v>4</v>
      </c>
      <c r="E4707" s="4">
        <v>3</v>
      </c>
      <c r="F4707" s="4">
        <v>22</v>
      </c>
      <c r="G4707" s="4">
        <v>4</v>
      </c>
      <c r="H4707">
        <v>-73.982675</v>
      </c>
      <c r="I4707">
        <v>40.773215999999998</v>
      </c>
      <c r="J4707">
        <v>-73.947917000000004</v>
      </c>
      <c r="K4707">
        <v>40.776209999999999</v>
      </c>
      <c r="L4707">
        <v>1</v>
      </c>
      <c r="M4707">
        <v>2.9490076498198619</v>
      </c>
      <c r="N4707">
        <v>12</v>
      </c>
    </row>
    <row r="4708" spans="1:14" x14ac:dyDescent="0.2">
      <c r="A4708" s="1">
        <v>5.5555555555555558E-3</v>
      </c>
      <c r="B4708" s="3">
        <v>41767.713888888888</v>
      </c>
      <c r="C4708" s="4">
        <v>2014</v>
      </c>
      <c r="D4708" s="4">
        <v>5</v>
      </c>
      <c r="E4708" s="4">
        <v>8</v>
      </c>
      <c r="F4708" s="4">
        <v>17</v>
      </c>
      <c r="G4708" s="4">
        <v>4</v>
      </c>
      <c r="H4708">
        <v>-73.984752999999998</v>
      </c>
      <c r="I4708">
        <v>40.728301999999999</v>
      </c>
      <c r="J4708">
        <v>-73.977931999999996</v>
      </c>
      <c r="K4708">
        <v>40.748241999999998</v>
      </c>
      <c r="L4708">
        <v>1</v>
      </c>
      <c r="M4708">
        <v>2.2930586554488697</v>
      </c>
      <c r="N4708">
        <v>11</v>
      </c>
    </row>
    <row r="4709" spans="1:14" x14ac:dyDescent="0.2">
      <c r="A4709" s="1">
        <v>8.5879629629629622E-3</v>
      </c>
      <c r="B4709" s="3">
        <v>41522.633333333331</v>
      </c>
      <c r="C4709" s="4">
        <v>2013</v>
      </c>
      <c r="D4709" s="4">
        <v>9</v>
      </c>
      <c r="E4709" s="4">
        <v>5</v>
      </c>
      <c r="F4709" s="4">
        <v>15</v>
      </c>
      <c r="G4709" s="4">
        <v>4</v>
      </c>
      <c r="H4709">
        <v>-73.962892999999994</v>
      </c>
      <c r="I4709">
        <v>40.766497999999999</v>
      </c>
      <c r="J4709">
        <v>-73.970161000000004</v>
      </c>
      <c r="K4709">
        <v>40.759770000000003</v>
      </c>
      <c r="L4709">
        <v>1</v>
      </c>
      <c r="M4709">
        <v>0.9677105792914672</v>
      </c>
      <c r="N4709">
        <v>5</v>
      </c>
    </row>
    <row r="4710" spans="1:14" x14ac:dyDescent="0.2">
      <c r="A4710" s="1">
        <v>9.0277777777777787E-3</v>
      </c>
      <c r="B4710" s="3">
        <v>40206.925694444442</v>
      </c>
      <c r="C4710" s="4">
        <v>2010</v>
      </c>
      <c r="D4710" s="4">
        <v>1</v>
      </c>
      <c r="E4710" s="4">
        <v>28</v>
      </c>
      <c r="F4710" s="4">
        <v>22</v>
      </c>
      <c r="G4710" s="4">
        <v>4</v>
      </c>
      <c r="H4710">
        <v>-73.974365000000006</v>
      </c>
      <c r="I4710">
        <v>40.783377999999999</v>
      </c>
      <c r="J4710">
        <v>-73.999605000000003</v>
      </c>
      <c r="K4710">
        <v>40.761277999999997</v>
      </c>
      <c r="L4710">
        <v>2</v>
      </c>
      <c r="M4710">
        <v>3.2526914986302677</v>
      </c>
      <c r="N4710">
        <v>8.5</v>
      </c>
    </row>
    <row r="4711" spans="1:14" x14ac:dyDescent="0.2">
      <c r="A4711" s="1">
        <v>1.8518518518518517E-3</v>
      </c>
      <c r="B4711" s="3">
        <v>40696.543055555558</v>
      </c>
      <c r="C4711" s="4">
        <v>2011</v>
      </c>
      <c r="D4711" s="4">
        <v>6</v>
      </c>
      <c r="E4711" s="4">
        <v>2</v>
      </c>
      <c r="F4711" s="4">
        <v>13</v>
      </c>
      <c r="G4711" s="4">
        <v>4</v>
      </c>
      <c r="H4711">
        <v>-73.958500000000001</v>
      </c>
      <c r="I4711">
        <v>40.780900000000003</v>
      </c>
      <c r="J4711">
        <v>-73.993700000000004</v>
      </c>
      <c r="K4711">
        <v>40.743099999999998</v>
      </c>
      <c r="L4711">
        <v>1</v>
      </c>
      <c r="M4711">
        <v>5.1492624678149985</v>
      </c>
      <c r="N4711">
        <v>17.7</v>
      </c>
    </row>
    <row r="4712" spans="1:14" x14ac:dyDescent="0.2">
      <c r="A4712" s="1">
        <v>6.9444444444444447E-4</v>
      </c>
      <c r="B4712" s="3">
        <v>40094.417361111111</v>
      </c>
      <c r="C4712" s="4">
        <v>2009</v>
      </c>
      <c r="D4712" s="4">
        <v>10</v>
      </c>
      <c r="E4712" s="4">
        <v>8</v>
      </c>
      <c r="F4712" s="4">
        <v>10</v>
      </c>
      <c r="G4712" s="4">
        <v>4</v>
      </c>
      <c r="H4712">
        <v>-73.994597999999996</v>
      </c>
      <c r="I4712">
        <v>40.742908</v>
      </c>
      <c r="J4712">
        <v>-73.993937000000003</v>
      </c>
      <c r="K4712">
        <v>40.744664999999998</v>
      </c>
      <c r="L4712">
        <v>1</v>
      </c>
      <c r="M4712">
        <v>0.20337820013063265</v>
      </c>
      <c r="N4712">
        <v>4.5</v>
      </c>
    </row>
    <row r="4713" spans="1:14" x14ac:dyDescent="0.2">
      <c r="A4713" s="1">
        <v>2.6388888888888889E-2</v>
      </c>
      <c r="B4713" s="3">
        <v>40234.693055555559</v>
      </c>
      <c r="C4713" s="4">
        <v>2010</v>
      </c>
      <c r="D4713" s="4">
        <v>2</v>
      </c>
      <c r="E4713" s="4">
        <v>25</v>
      </c>
      <c r="F4713" s="4">
        <v>16</v>
      </c>
      <c r="G4713" s="4">
        <v>4</v>
      </c>
      <c r="H4713">
        <v>-73.961421999999999</v>
      </c>
      <c r="I4713">
        <v>40.773361999999999</v>
      </c>
      <c r="J4713">
        <v>-73.965325000000007</v>
      </c>
      <c r="K4713">
        <v>40.761400000000002</v>
      </c>
      <c r="L4713">
        <v>5</v>
      </c>
      <c r="M4713">
        <v>1.3716594071590085</v>
      </c>
      <c r="N4713">
        <v>13.3</v>
      </c>
    </row>
    <row r="4714" spans="1:14" x14ac:dyDescent="0.2">
      <c r="A4714" s="1">
        <v>1.9085648148148147E-2</v>
      </c>
      <c r="B4714" s="3">
        <v>41718.727083333331</v>
      </c>
      <c r="C4714" s="4">
        <v>2014</v>
      </c>
      <c r="D4714" s="4">
        <v>3</v>
      </c>
      <c r="E4714" s="4">
        <v>20</v>
      </c>
      <c r="F4714" s="4">
        <v>17</v>
      </c>
      <c r="G4714" s="4">
        <v>4</v>
      </c>
      <c r="H4714">
        <v>-73.984628000000001</v>
      </c>
      <c r="I4714">
        <v>40.754035999999999</v>
      </c>
      <c r="J4714">
        <v>-73.955327999999994</v>
      </c>
      <c r="K4714">
        <v>40.779341000000002</v>
      </c>
      <c r="L4714">
        <v>4</v>
      </c>
      <c r="M4714">
        <v>3.7466693209034121</v>
      </c>
      <c r="N4714">
        <v>18</v>
      </c>
    </row>
    <row r="4715" spans="1:14" x14ac:dyDescent="0.2">
      <c r="A4715" s="1">
        <v>3.8969907407407404E-2</v>
      </c>
      <c r="B4715" s="3">
        <v>40535.330555555556</v>
      </c>
      <c r="C4715" s="4">
        <v>2010</v>
      </c>
      <c r="D4715" s="4">
        <v>12</v>
      </c>
      <c r="E4715" s="4">
        <v>23</v>
      </c>
      <c r="F4715" s="4">
        <v>7</v>
      </c>
      <c r="G4715" s="4">
        <v>4</v>
      </c>
      <c r="H4715">
        <v>-73.879068000000004</v>
      </c>
      <c r="I4715">
        <v>40.840072999999997</v>
      </c>
      <c r="J4715">
        <v>-73.879068000000004</v>
      </c>
      <c r="K4715">
        <v>40.840072999999997</v>
      </c>
      <c r="L4715">
        <v>1</v>
      </c>
      <c r="M4715">
        <v>0</v>
      </c>
      <c r="N4715">
        <v>6.9</v>
      </c>
    </row>
    <row r="4716" spans="1:14" x14ac:dyDescent="0.2">
      <c r="A4716" s="1">
        <v>2.7083333333333334E-2</v>
      </c>
      <c r="B4716" s="3">
        <v>40577.568749999999</v>
      </c>
      <c r="C4716" s="4">
        <v>2011</v>
      </c>
      <c r="D4716" s="4">
        <v>2</v>
      </c>
      <c r="E4716" s="4">
        <v>3</v>
      </c>
      <c r="F4716" s="4">
        <v>13</v>
      </c>
      <c r="G4716" s="4">
        <v>4</v>
      </c>
      <c r="H4716">
        <v>-73.963082</v>
      </c>
      <c r="I4716">
        <v>40.809682000000002</v>
      </c>
      <c r="J4716">
        <v>-73.985157000000001</v>
      </c>
      <c r="K4716">
        <v>40.761558000000001</v>
      </c>
      <c r="L4716">
        <v>1</v>
      </c>
      <c r="M4716">
        <v>5.6710552494086093</v>
      </c>
      <c r="N4716">
        <v>14.9</v>
      </c>
    </row>
    <row r="4717" spans="1:14" x14ac:dyDescent="0.2">
      <c r="A4717" s="1">
        <v>1.5277777777777777E-2</v>
      </c>
      <c r="B4717" s="3">
        <v>41991.723611111112</v>
      </c>
      <c r="C4717" s="4">
        <v>2014</v>
      </c>
      <c r="D4717" s="4">
        <v>12</v>
      </c>
      <c r="E4717" s="4">
        <v>18</v>
      </c>
      <c r="F4717" s="4">
        <v>17</v>
      </c>
      <c r="G4717" s="4">
        <v>4</v>
      </c>
      <c r="H4717">
        <v>-73.987352999999999</v>
      </c>
      <c r="I4717">
        <v>40.744836999999997</v>
      </c>
      <c r="J4717">
        <v>-73.988185000000001</v>
      </c>
      <c r="K4717">
        <v>40.722681999999999</v>
      </c>
      <c r="L4717">
        <v>1</v>
      </c>
      <c r="M4717">
        <v>2.46728166181048</v>
      </c>
      <c r="N4717">
        <v>9.5</v>
      </c>
    </row>
    <row r="4718" spans="1:14" x14ac:dyDescent="0.2">
      <c r="A4718" s="1">
        <v>8.3333333333333339E-4</v>
      </c>
      <c r="B4718" s="3">
        <v>41046.917361111111</v>
      </c>
      <c r="C4718" s="4">
        <v>2012</v>
      </c>
      <c r="D4718" s="4">
        <v>5</v>
      </c>
      <c r="E4718" s="4">
        <v>17</v>
      </c>
      <c r="F4718" s="4">
        <v>22</v>
      </c>
      <c r="G4718" s="4">
        <v>4</v>
      </c>
      <c r="H4718">
        <v>-73.977374999999995</v>
      </c>
      <c r="I4718">
        <v>40.746282000000001</v>
      </c>
      <c r="J4718">
        <v>-73.842640000000003</v>
      </c>
      <c r="K4718">
        <v>40.719410000000003</v>
      </c>
      <c r="L4718">
        <v>1</v>
      </c>
      <c r="M4718">
        <v>11.752442886507451</v>
      </c>
      <c r="N4718">
        <v>25.7</v>
      </c>
    </row>
    <row r="4719" spans="1:14" x14ac:dyDescent="0.2">
      <c r="A4719" s="1">
        <v>6.9444444444444441E-3</v>
      </c>
      <c r="B4719" s="3">
        <v>40423.298611111109</v>
      </c>
      <c r="C4719" s="4">
        <v>2010</v>
      </c>
      <c r="D4719" s="4">
        <v>9</v>
      </c>
      <c r="E4719" s="4">
        <v>2</v>
      </c>
      <c r="F4719" s="4">
        <v>7</v>
      </c>
      <c r="G4719" s="4">
        <v>4</v>
      </c>
      <c r="H4719">
        <v>-73.941507999999999</v>
      </c>
      <c r="I4719">
        <v>40.791784999999997</v>
      </c>
      <c r="J4719">
        <v>-73.948783000000006</v>
      </c>
      <c r="K4719">
        <v>40.784047000000001</v>
      </c>
      <c r="L4719">
        <v>1</v>
      </c>
      <c r="M4719">
        <v>1.0573375015637483</v>
      </c>
      <c r="N4719">
        <v>4.5</v>
      </c>
    </row>
    <row r="4720" spans="1:14" x14ac:dyDescent="0.2">
      <c r="A4720" s="1">
        <v>2.9861111111111113E-2</v>
      </c>
      <c r="B4720" s="3">
        <v>41312.529861111114</v>
      </c>
      <c r="C4720" s="4">
        <v>2013</v>
      </c>
      <c r="D4720" s="4">
        <v>2</v>
      </c>
      <c r="E4720" s="4">
        <v>7</v>
      </c>
      <c r="F4720" s="4">
        <v>12</v>
      </c>
      <c r="G4720" s="4">
        <v>4</v>
      </c>
      <c r="H4720">
        <v>-73.994029999999995</v>
      </c>
      <c r="I4720">
        <v>40.751162000000001</v>
      </c>
      <c r="J4720">
        <v>-73.993177000000003</v>
      </c>
      <c r="K4720">
        <v>40.688135000000003</v>
      </c>
      <c r="L4720">
        <v>1</v>
      </c>
      <c r="M4720">
        <v>7.0165026404661246</v>
      </c>
      <c r="N4720">
        <v>31</v>
      </c>
    </row>
    <row r="4721" spans="1:14" x14ac:dyDescent="0.2">
      <c r="A4721" s="1">
        <v>1.3194444444444444E-2</v>
      </c>
      <c r="B4721" s="3">
        <v>39828.888194444444</v>
      </c>
      <c r="C4721" s="4">
        <v>2009</v>
      </c>
      <c r="D4721" s="4">
        <v>1</v>
      </c>
      <c r="E4721" s="4">
        <v>15</v>
      </c>
      <c r="F4721" s="4">
        <v>21</v>
      </c>
      <c r="G4721" s="4">
        <v>4</v>
      </c>
      <c r="H4721">
        <v>-73.984262999999999</v>
      </c>
      <c r="I4721">
        <v>40.761437999999998</v>
      </c>
      <c r="J4721">
        <v>-73.988617000000005</v>
      </c>
      <c r="K4721">
        <v>40.779020000000003</v>
      </c>
      <c r="L4721">
        <v>1</v>
      </c>
      <c r="M4721">
        <v>1.9913429565824452</v>
      </c>
      <c r="N4721">
        <v>6.9</v>
      </c>
    </row>
    <row r="4722" spans="1:14" x14ac:dyDescent="0.2">
      <c r="A4722" s="1">
        <v>2.1666666666666667E-2</v>
      </c>
      <c r="B4722" s="3">
        <v>39968.479861111111</v>
      </c>
      <c r="C4722" s="4">
        <v>2009</v>
      </c>
      <c r="D4722" s="4">
        <v>6</v>
      </c>
      <c r="E4722" s="4">
        <v>4</v>
      </c>
      <c r="F4722" s="4">
        <v>11</v>
      </c>
      <c r="G4722" s="4">
        <v>4</v>
      </c>
      <c r="H4722">
        <v>-73.965052</v>
      </c>
      <c r="I4722">
        <v>40.755077999999997</v>
      </c>
      <c r="J4722">
        <v>-73.982297000000003</v>
      </c>
      <c r="K4722">
        <v>40.773806</v>
      </c>
      <c r="L4722">
        <v>1</v>
      </c>
      <c r="M4722">
        <v>2.5417371737188992</v>
      </c>
      <c r="N4722">
        <v>9.6999999999999993</v>
      </c>
    </row>
    <row r="4723" spans="1:14" x14ac:dyDescent="0.2">
      <c r="A4723" s="1">
        <v>9.7222222222222224E-3</v>
      </c>
      <c r="B4723" s="3">
        <v>40066.593055555553</v>
      </c>
      <c r="C4723" s="4">
        <v>2009</v>
      </c>
      <c r="D4723" s="4">
        <v>9</v>
      </c>
      <c r="E4723" s="4">
        <v>10</v>
      </c>
      <c r="F4723" s="4">
        <v>14</v>
      </c>
      <c r="G4723" s="4">
        <v>4</v>
      </c>
      <c r="H4723">
        <v>-73.982022000000001</v>
      </c>
      <c r="I4723">
        <v>40.767257999999998</v>
      </c>
      <c r="J4723">
        <v>-73.864701999999994</v>
      </c>
      <c r="K4723">
        <v>40.770269999999996</v>
      </c>
      <c r="L4723">
        <v>1</v>
      </c>
      <c r="M4723">
        <v>9.8966889660225181</v>
      </c>
      <c r="N4723">
        <v>33.869999999999997</v>
      </c>
    </row>
    <row r="4724" spans="1:14" x14ac:dyDescent="0.2">
      <c r="A4724" s="1">
        <v>1.087962962962963E-2</v>
      </c>
      <c r="B4724" s="3">
        <v>39912.760416666664</v>
      </c>
      <c r="C4724" s="4">
        <v>2009</v>
      </c>
      <c r="D4724" s="4">
        <v>4</v>
      </c>
      <c r="E4724" s="4">
        <v>9</v>
      </c>
      <c r="F4724" s="4">
        <v>18</v>
      </c>
      <c r="G4724" s="4">
        <v>4</v>
      </c>
      <c r="H4724">
        <v>-73.998746999999995</v>
      </c>
      <c r="I4724">
        <v>40.740957999999999</v>
      </c>
      <c r="J4724">
        <v>-73.977491999999998</v>
      </c>
      <c r="K4724">
        <v>40.750991999999997</v>
      </c>
      <c r="L4724">
        <v>1</v>
      </c>
      <c r="M4724">
        <v>2.1121046648637471</v>
      </c>
      <c r="N4724">
        <v>9.1</v>
      </c>
    </row>
    <row r="4725" spans="1:14" x14ac:dyDescent="0.2">
      <c r="A4725" s="1">
        <v>4.1365740740740745E-2</v>
      </c>
      <c r="B4725" s="3">
        <v>40710.832638888889</v>
      </c>
      <c r="C4725" s="4">
        <v>2011</v>
      </c>
      <c r="D4725" s="4">
        <v>6</v>
      </c>
      <c r="E4725" s="4">
        <v>16</v>
      </c>
      <c r="F4725" s="4">
        <v>19</v>
      </c>
      <c r="G4725" s="4">
        <v>4</v>
      </c>
      <c r="H4725">
        <v>-73.982877999999999</v>
      </c>
      <c r="I4725">
        <v>40.7211</v>
      </c>
      <c r="J4725">
        <v>-74.012302000000005</v>
      </c>
      <c r="K4725">
        <v>40.701819</v>
      </c>
      <c r="L4725">
        <v>4</v>
      </c>
      <c r="M4725">
        <v>3.2819495967200987</v>
      </c>
      <c r="N4725">
        <v>8.9</v>
      </c>
    </row>
    <row r="4726" spans="1:14" x14ac:dyDescent="0.2">
      <c r="A4726" s="1">
        <v>3.9583333333333331E-2</v>
      </c>
      <c r="B4726" s="3">
        <v>40724.206250000003</v>
      </c>
      <c r="C4726" s="4">
        <v>2011</v>
      </c>
      <c r="D4726" s="4">
        <v>6</v>
      </c>
      <c r="E4726" s="4">
        <v>30</v>
      </c>
      <c r="F4726" s="4">
        <v>4</v>
      </c>
      <c r="G4726" s="4">
        <v>4</v>
      </c>
      <c r="H4726">
        <v>-73.987544999999997</v>
      </c>
      <c r="I4726">
        <v>40.750309999999999</v>
      </c>
      <c r="J4726">
        <v>-73.979839999999996</v>
      </c>
      <c r="K4726">
        <v>40.751837999999999</v>
      </c>
      <c r="L4726">
        <v>1</v>
      </c>
      <c r="M4726">
        <v>0.67166068188307371</v>
      </c>
      <c r="N4726">
        <v>4.0999999999999996</v>
      </c>
    </row>
    <row r="4727" spans="1:14" x14ac:dyDescent="0.2">
      <c r="A4727" s="1">
        <v>2.7835648148148151E-2</v>
      </c>
      <c r="B4727" s="3">
        <v>41305.944444444445</v>
      </c>
      <c r="C4727" s="4">
        <v>2013</v>
      </c>
      <c r="D4727" s="4">
        <v>1</v>
      </c>
      <c r="E4727" s="4">
        <v>31</v>
      </c>
      <c r="F4727" s="4">
        <v>22</v>
      </c>
      <c r="G4727" s="4">
        <v>4</v>
      </c>
      <c r="H4727">
        <v>-73.985941999999994</v>
      </c>
      <c r="I4727">
        <v>40.752124999999999</v>
      </c>
      <c r="J4727">
        <v>-74.000505000000004</v>
      </c>
      <c r="K4727">
        <v>40.746848999999997</v>
      </c>
      <c r="L4727">
        <v>1</v>
      </c>
      <c r="M4727">
        <v>1.3613437045633461</v>
      </c>
      <c r="N4727">
        <v>7.5</v>
      </c>
    </row>
    <row r="4728" spans="1:14" x14ac:dyDescent="0.2">
      <c r="A4728" s="1">
        <v>3.472222222222222E-3</v>
      </c>
      <c r="B4728" s="3">
        <v>40955.336805555555</v>
      </c>
      <c r="C4728" s="4">
        <v>2012</v>
      </c>
      <c r="D4728" s="4">
        <v>2</v>
      </c>
      <c r="E4728" s="4">
        <v>16</v>
      </c>
      <c r="F4728" s="4">
        <v>8</v>
      </c>
      <c r="G4728" s="4">
        <v>4</v>
      </c>
      <c r="H4728">
        <v>-73.992417000000003</v>
      </c>
      <c r="I4728">
        <v>40.758651999999998</v>
      </c>
      <c r="J4728">
        <v>-73.980502000000001</v>
      </c>
      <c r="K4728">
        <v>40.753422999999998</v>
      </c>
      <c r="L4728">
        <v>1</v>
      </c>
      <c r="M4728">
        <v>1.1611604932216446</v>
      </c>
      <c r="N4728">
        <v>5.3</v>
      </c>
    </row>
    <row r="4729" spans="1:14" x14ac:dyDescent="0.2">
      <c r="A4729" s="1">
        <v>3.5532407407407408E-2</v>
      </c>
      <c r="B4729" s="3">
        <v>41802.45208333333</v>
      </c>
      <c r="C4729" s="4">
        <v>2014</v>
      </c>
      <c r="D4729" s="4">
        <v>6</v>
      </c>
      <c r="E4729" s="4">
        <v>12</v>
      </c>
      <c r="F4729" s="4">
        <v>10</v>
      </c>
      <c r="G4729" s="4">
        <v>4</v>
      </c>
      <c r="H4729">
        <v>-73.991428999999997</v>
      </c>
      <c r="I4729">
        <v>40.744610999999999</v>
      </c>
      <c r="J4729">
        <v>-73.991529</v>
      </c>
      <c r="K4729">
        <v>40.749122</v>
      </c>
      <c r="L4729">
        <v>1</v>
      </c>
      <c r="M4729">
        <v>0.50223304330734631</v>
      </c>
      <c r="N4729">
        <v>4.5</v>
      </c>
    </row>
    <row r="4730" spans="1:14" x14ac:dyDescent="0.2">
      <c r="A4730" s="1">
        <v>6.9444444444444441E-3</v>
      </c>
      <c r="B4730" s="3">
        <v>40101.465277777781</v>
      </c>
      <c r="C4730" s="4">
        <v>2009</v>
      </c>
      <c r="D4730" s="4">
        <v>10</v>
      </c>
      <c r="E4730" s="4">
        <v>15</v>
      </c>
      <c r="F4730" s="4">
        <v>11</v>
      </c>
      <c r="G4730" s="4">
        <v>4</v>
      </c>
      <c r="H4730">
        <v>-73.954386999999997</v>
      </c>
      <c r="I4730">
        <v>40.764277</v>
      </c>
      <c r="J4730">
        <v>-73.971182999999996</v>
      </c>
      <c r="K4730">
        <v>40.759172999999997</v>
      </c>
      <c r="L4730">
        <v>5</v>
      </c>
      <c r="M4730">
        <v>1.5259115237820409</v>
      </c>
      <c r="N4730">
        <v>10.5</v>
      </c>
    </row>
    <row r="4731" spans="1:14" x14ac:dyDescent="0.2">
      <c r="A4731" s="1">
        <v>1.3888888888888889E-3</v>
      </c>
      <c r="B4731" s="3">
        <v>40486.834722222222</v>
      </c>
      <c r="C4731" s="4">
        <v>2010</v>
      </c>
      <c r="D4731" s="4">
        <v>11</v>
      </c>
      <c r="E4731" s="4">
        <v>4</v>
      </c>
      <c r="F4731" s="4">
        <v>20</v>
      </c>
      <c r="G4731" s="4">
        <v>4</v>
      </c>
      <c r="H4731">
        <v>-73.983232000000001</v>
      </c>
      <c r="I4731">
        <v>40.738982</v>
      </c>
      <c r="J4731">
        <v>-73.993482999999998</v>
      </c>
      <c r="K4731">
        <v>40.750017999999997</v>
      </c>
      <c r="L4731">
        <v>1</v>
      </c>
      <c r="M4731">
        <v>1.5022395169642242</v>
      </c>
      <c r="N4731">
        <v>6.9</v>
      </c>
    </row>
    <row r="4732" spans="1:14" x14ac:dyDescent="0.2">
      <c r="A4732" s="1">
        <v>3.9039351851851853E-2</v>
      </c>
      <c r="B4732" s="3">
        <v>41158.913888888892</v>
      </c>
      <c r="C4732" s="4">
        <v>2012</v>
      </c>
      <c r="D4732" s="4">
        <v>9</v>
      </c>
      <c r="E4732" s="4">
        <v>6</v>
      </c>
      <c r="F4732" s="4">
        <v>21</v>
      </c>
      <c r="G4732" s="4">
        <v>4</v>
      </c>
      <c r="H4732">
        <v>-74.005927</v>
      </c>
      <c r="I4732">
        <v>40.709414000000002</v>
      </c>
      <c r="J4732">
        <v>-73.996776999999994</v>
      </c>
      <c r="K4732">
        <v>40.73657</v>
      </c>
      <c r="L4732">
        <v>2</v>
      </c>
      <c r="M4732">
        <v>3.1199977788055464</v>
      </c>
      <c r="N4732">
        <v>21</v>
      </c>
    </row>
    <row r="4733" spans="1:14" x14ac:dyDescent="0.2">
      <c r="A4733" s="1">
        <v>3.4722222222222224E-2</v>
      </c>
      <c r="B4733" s="3">
        <v>41543.826388888891</v>
      </c>
      <c r="C4733" s="4">
        <v>2013</v>
      </c>
      <c r="D4733" s="4">
        <v>9</v>
      </c>
      <c r="E4733" s="4">
        <v>26</v>
      </c>
      <c r="F4733" s="4">
        <v>19</v>
      </c>
      <c r="G4733" s="4">
        <v>4</v>
      </c>
      <c r="H4733">
        <v>-73.971226999999999</v>
      </c>
      <c r="I4733">
        <v>40.787902000000003</v>
      </c>
      <c r="J4733">
        <v>-73.977975000000001</v>
      </c>
      <c r="K4733">
        <v>40.783096999999998</v>
      </c>
      <c r="L4733">
        <v>5</v>
      </c>
      <c r="M4733">
        <v>0.78077080837718271</v>
      </c>
      <c r="N4733">
        <v>4.5</v>
      </c>
    </row>
    <row r="4734" spans="1:14" x14ac:dyDescent="0.2">
      <c r="A4734" s="1">
        <v>1.4016203703703704E-2</v>
      </c>
      <c r="B4734" s="3">
        <v>41921.472222222219</v>
      </c>
      <c r="C4734" s="4">
        <v>2014</v>
      </c>
      <c r="D4734" s="4">
        <v>10</v>
      </c>
      <c r="E4734" s="4">
        <v>9</v>
      </c>
      <c r="F4734" s="4">
        <v>11</v>
      </c>
      <c r="G4734" s="4">
        <v>4</v>
      </c>
      <c r="H4734">
        <v>-73.933788000000007</v>
      </c>
      <c r="I4734">
        <v>40.752456000000002</v>
      </c>
      <c r="J4734">
        <v>-73.933788000000007</v>
      </c>
      <c r="K4734">
        <v>40.752456000000002</v>
      </c>
      <c r="L4734">
        <v>1</v>
      </c>
      <c r="M4734">
        <v>9.5041647553443904E-5</v>
      </c>
      <c r="N4734">
        <v>52</v>
      </c>
    </row>
    <row r="4735" spans="1:14" x14ac:dyDescent="0.2">
      <c r="A4735" s="1">
        <v>3.888888888888889E-2</v>
      </c>
      <c r="B4735" s="3">
        <v>39821.37222222222</v>
      </c>
      <c r="C4735" s="4">
        <v>2009</v>
      </c>
      <c r="D4735" s="4">
        <v>1</v>
      </c>
      <c r="E4735" s="4">
        <v>8</v>
      </c>
      <c r="F4735" s="4">
        <v>8</v>
      </c>
      <c r="G4735" s="4">
        <v>4</v>
      </c>
      <c r="H4735">
        <v>-73.974815000000007</v>
      </c>
      <c r="I4735">
        <v>40.750194999999998</v>
      </c>
      <c r="J4735">
        <v>-73.978292999999994</v>
      </c>
      <c r="K4735">
        <v>40.754702999999999</v>
      </c>
      <c r="L4735">
        <v>1</v>
      </c>
      <c r="M4735">
        <v>0.58125173276389852</v>
      </c>
      <c r="N4735">
        <v>4.9000000000000004</v>
      </c>
    </row>
    <row r="4736" spans="1:14" x14ac:dyDescent="0.2">
      <c r="A4736" s="1">
        <v>3.8831018518518515E-2</v>
      </c>
      <c r="B4736" s="3">
        <v>41354.079861111109</v>
      </c>
      <c r="C4736" s="4">
        <v>2013</v>
      </c>
      <c r="D4736" s="4">
        <v>3</v>
      </c>
      <c r="E4736" s="4">
        <v>21</v>
      </c>
      <c r="F4736" s="4">
        <v>1</v>
      </c>
      <c r="G4736" s="4">
        <v>4</v>
      </c>
      <c r="H4736">
        <v>-73.989067000000006</v>
      </c>
      <c r="I4736">
        <v>40.740769</v>
      </c>
      <c r="J4736">
        <v>-73.967273000000006</v>
      </c>
      <c r="K4736">
        <v>40.762200999999997</v>
      </c>
      <c r="L4736">
        <v>1</v>
      </c>
      <c r="M4736">
        <v>3.0116207979385483</v>
      </c>
      <c r="N4736">
        <v>8.5</v>
      </c>
    </row>
    <row r="4737" spans="1:14" x14ac:dyDescent="0.2">
      <c r="A4737" s="1">
        <v>1.136574074074074E-2</v>
      </c>
      <c r="B4737" s="3">
        <v>42145.386111111111</v>
      </c>
      <c r="C4737" s="4">
        <v>2015</v>
      </c>
      <c r="D4737" s="4">
        <v>5</v>
      </c>
      <c r="E4737" s="4">
        <v>21</v>
      </c>
      <c r="F4737" s="4">
        <v>9</v>
      </c>
      <c r="G4737" s="4">
        <v>4</v>
      </c>
      <c r="H4737">
        <v>-73.987419130000006</v>
      </c>
      <c r="I4737">
        <v>40.724613189999999</v>
      </c>
      <c r="J4737">
        <v>-73.953834529999995</v>
      </c>
      <c r="K4737">
        <v>40.790699009999997</v>
      </c>
      <c r="L4737">
        <v>1</v>
      </c>
      <c r="M4737">
        <v>7.8828883243496488</v>
      </c>
      <c r="N4737">
        <v>22.5</v>
      </c>
    </row>
    <row r="4738" spans="1:14" x14ac:dyDescent="0.2">
      <c r="A4738" s="1">
        <v>2.2685185185185182E-3</v>
      </c>
      <c r="B4738" s="3">
        <v>40073.460416666669</v>
      </c>
      <c r="C4738" s="4">
        <v>2009</v>
      </c>
      <c r="D4738" s="4">
        <v>9</v>
      </c>
      <c r="E4738" s="4">
        <v>17</v>
      </c>
      <c r="F4738" s="4">
        <v>11</v>
      </c>
      <c r="G4738" s="4">
        <v>4</v>
      </c>
      <c r="H4738">
        <v>-73.977901000000003</v>
      </c>
      <c r="I4738">
        <v>40.754984</v>
      </c>
      <c r="J4738">
        <v>-73.971682999999999</v>
      </c>
      <c r="K4738">
        <v>40.762790000000003</v>
      </c>
      <c r="L4738">
        <v>1</v>
      </c>
      <c r="M4738">
        <v>1.0148826614508253</v>
      </c>
      <c r="N4738">
        <v>4.0999999999999996</v>
      </c>
    </row>
    <row r="4739" spans="1:14" x14ac:dyDescent="0.2">
      <c r="A4739" s="1">
        <v>2.9502314814814815E-2</v>
      </c>
      <c r="B4739" s="3">
        <v>42117.779166666667</v>
      </c>
      <c r="C4739" s="4">
        <v>2015</v>
      </c>
      <c r="D4739" s="4">
        <v>4</v>
      </c>
      <c r="E4739" s="4">
        <v>23</v>
      </c>
      <c r="F4739" s="4">
        <v>18</v>
      </c>
      <c r="G4739" s="4">
        <v>4</v>
      </c>
      <c r="H4739">
        <v>-73.968788149999995</v>
      </c>
      <c r="I4739">
        <v>40.754470830000002</v>
      </c>
      <c r="J4739">
        <v>-73.973045350000007</v>
      </c>
      <c r="K4739">
        <v>40.764286040000002</v>
      </c>
      <c r="L4739">
        <v>5</v>
      </c>
      <c r="M4739">
        <v>1.1500802230199341</v>
      </c>
      <c r="N4739">
        <v>9</v>
      </c>
    </row>
    <row r="4740" spans="1:14" x14ac:dyDescent="0.2">
      <c r="A4740" s="1">
        <v>2.7777777777777779E-3</v>
      </c>
      <c r="B4740" s="3">
        <v>41732.794444444444</v>
      </c>
      <c r="C4740" s="4">
        <v>2014</v>
      </c>
      <c r="D4740" s="4">
        <v>4</v>
      </c>
      <c r="E4740" s="4">
        <v>3</v>
      </c>
      <c r="F4740" s="4">
        <v>19</v>
      </c>
      <c r="G4740" s="4">
        <v>4</v>
      </c>
      <c r="H4740">
        <v>-73.990305000000006</v>
      </c>
      <c r="I4740">
        <v>40.731712000000002</v>
      </c>
      <c r="J4740">
        <v>-73.965604999999996</v>
      </c>
      <c r="K4740">
        <v>40.766032000000003</v>
      </c>
      <c r="L4740">
        <v>1</v>
      </c>
      <c r="M4740">
        <v>4.351449940462099</v>
      </c>
      <c r="N4740">
        <v>13.5</v>
      </c>
    </row>
    <row r="4741" spans="1:14" x14ac:dyDescent="0.2">
      <c r="A4741" s="1">
        <v>2.2615740740740742E-2</v>
      </c>
      <c r="B4741" s="3">
        <v>40178.813888888886</v>
      </c>
      <c r="C4741" s="4">
        <v>2009</v>
      </c>
      <c r="D4741" s="4">
        <v>12</v>
      </c>
      <c r="E4741" s="4">
        <v>31</v>
      </c>
      <c r="F4741" s="4">
        <v>19</v>
      </c>
      <c r="G4741" s="4">
        <v>4</v>
      </c>
      <c r="H4741">
        <v>-73.949263000000002</v>
      </c>
      <c r="I4741">
        <v>40.788623000000001</v>
      </c>
      <c r="J4741">
        <v>-73.954790000000003</v>
      </c>
      <c r="K4741">
        <v>40.780188000000003</v>
      </c>
      <c r="L4741">
        <v>3</v>
      </c>
      <c r="M4741">
        <v>1.0481932535979752</v>
      </c>
      <c r="N4741">
        <v>3.7</v>
      </c>
    </row>
    <row r="4742" spans="1:14" x14ac:dyDescent="0.2">
      <c r="A4742" s="1">
        <v>1.7835648148148149E-2</v>
      </c>
      <c r="B4742" s="3">
        <v>40206.267361111109</v>
      </c>
      <c r="C4742" s="4">
        <v>2010</v>
      </c>
      <c r="D4742" s="4">
        <v>1</v>
      </c>
      <c r="E4742" s="4">
        <v>28</v>
      </c>
      <c r="F4742" s="4">
        <v>6</v>
      </c>
      <c r="G4742" s="4">
        <v>4</v>
      </c>
      <c r="H4742">
        <v>-73.952088000000003</v>
      </c>
      <c r="I4742">
        <v>40.773059000000003</v>
      </c>
      <c r="J4742">
        <v>-73.976864000000006</v>
      </c>
      <c r="K4742">
        <v>40.743659000000001</v>
      </c>
      <c r="L4742">
        <v>1</v>
      </c>
      <c r="M4742">
        <v>3.8827416625941553</v>
      </c>
      <c r="N4742">
        <v>9.3000000000000007</v>
      </c>
    </row>
    <row r="4743" spans="1:14" x14ac:dyDescent="0.2">
      <c r="A4743" s="1">
        <v>2.3958333333333331E-2</v>
      </c>
      <c r="B4743" s="3">
        <v>40297.898611111108</v>
      </c>
      <c r="C4743" s="4">
        <v>2010</v>
      </c>
      <c r="D4743" s="4">
        <v>4</v>
      </c>
      <c r="E4743" s="4">
        <v>29</v>
      </c>
      <c r="F4743" s="4">
        <v>21</v>
      </c>
      <c r="G4743" s="4">
        <v>4</v>
      </c>
      <c r="H4743">
        <v>-74.003786000000005</v>
      </c>
      <c r="I4743">
        <v>40.722181999999997</v>
      </c>
      <c r="J4743">
        <v>-73.984442000000001</v>
      </c>
      <c r="K4743">
        <v>40.728617999999997</v>
      </c>
      <c r="L4743">
        <v>1</v>
      </c>
      <c r="M4743">
        <v>1.7822614560813059</v>
      </c>
      <c r="N4743">
        <v>6.9</v>
      </c>
    </row>
    <row r="4744" spans="1:14" x14ac:dyDescent="0.2">
      <c r="A4744" s="1">
        <v>4.5370370370370365E-3</v>
      </c>
      <c r="B4744" s="3">
        <v>41711.837500000001</v>
      </c>
      <c r="C4744" s="4">
        <v>2014</v>
      </c>
      <c r="D4744" s="4">
        <v>3</v>
      </c>
      <c r="E4744" s="4">
        <v>13</v>
      </c>
      <c r="F4744" s="4">
        <v>20</v>
      </c>
      <c r="G4744" s="4">
        <v>4</v>
      </c>
      <c r="H4744">
        <v>-73.982348999999999</v>
      </c>
      <c r="I4744">
        <v>40.773724999999999</v>
      </c>
      <c r="J4744">
        <v>-73.776785000000004</v>
      </c>
      <c r="K4744">
        <v>40.645139</v>
      </c>
      <c r="L4744">
        <v>1</v>
      </c>
      <c r="M4744">
        <v>22.489606701645144</v>
      </c>
      <c r="N4744">
        <v>57.33</v>
      </c>
    </row>
    <row r="4745" spans="1:14" x14ac:dyDescent="0.2">
      <c r="A4745" s="1">
        <v>2.7858796296296298E-2</v>
      </c>
      <c r="B4745" s="3">
        <v>42131.527777777781</v>
      </c>
      <c r="C4745" s="4">
        <v>2015</v>
      </c>
      <c r="D4745" s="4">
        <v>5</v>
      </c>
      <c r="E4745" s="4">
        <v>7</v>
      </c>
      <c r="F4745" s="4">
        <v>12</v>
      </c>
      <c r="G4745" s="4">
        <v>4</v>
      </c>
      <c r="H4745">
        <v>-73.985923769999999</v>
      </c>
      <c r="I4745">
        <v>40.740623470000003</v>
      </c>
      <c r="J4745">
        <v>-73.977325440000001</v>
      </c>
      <c r="K4745">
        <v>40.743797299999997</v>
      </c>
      <c r="L4745">
        <v>1</v>
      </c>
      <c r="M4745">
        <v>0.80668347917843986</v>
      </c>
      <c r="N4745">
        <v>5.5</v>
      </c>
    </row>
    <row r="4746" spans="1:14" x14ac:dyDescent="0.2">
      <c r="A4746" s="1">
        <v>1.6342592592592593E-2</v>
      </c>
      <c r="B4746" s="3">
        <v>41074.474305555559</v>
      </c>
      <c r="C4746" s="4">
        <v>2012</v>
      </c>
      <c r="D4746" s="4">
        <v>6</v>
      </c>
      <c r="E4746" s="4">
        <v>14</v>
      </c>
      <c r="F4746" s="4">
        <v>11</v>
      </c>
      <c r="G4746" s="4">
        <v>4</v>
      </c>
      <c r="H4746">
        <v>-73.975720999999993</v>
      </c>
      <c r="I4746">
        <v>40.740698999999999</v>
      </c>
      <c r="J4746">
        <v>-73.974258000000006</v>
      </c>
      <c r="K4746">
        <v>40.746578999999997</v>
      </c>
      <c r="L4746">
        <v>1</v>
      </c>
      <c r="M4746">
        <v>0.66608697713654885</v>
      </c>
      <c r="N4746">
        <v>3.7</v>
      </c>
    </row>
    <row r="4747" spans="1:14" x14ac:dyDescent="0.2">
      <c r="A4747" s="1">
        <v>2.013888888888889E-2</v>
      </c>
      <c r="B4747" s="3">
        <v>41438.811805555553</v>
      </c>
      <c r="C4747" s="4">
        <v>2013</v>
      </c>
      <c r="D4747" s="4">
        <v>6</v>
      </c>
      <c r="E4747" s="4">
        <v>13</v>
      </c>
      <c r="F4747" s="4">
        <v>19</v>
      </c>
      <c r="G4747" s="4">
        <v>4</v>
      </c>
      <c r="H4747">
        <v>-73.963594999999998</v>
      </c>
      <c r="I4747">
        <v>40.798206999999998</v>
      </c>
      <c r="J4747">
        <v>-73.976096999999996</v>
      </c>
      <c r="K4747">
        <v>40.785581999999998</v>
      </c>
      <c r="L4747">
        <v>6</v>
      </c>
      <c r="M4747">
        <v>1.7565174672513224</v>
      </c>
      <c r="N4747">
        <v>5.5</v>
      </c>
    </row>
    <row r="4748" spans="1:14" x14ac:dyDescent="0.2">
      <c r="A4748" s="1">
        <v>3.2638888888888891E-2</v>
      </c>
      <c r="B4748" s="3">
        <v>41620.407638888886</v>
      </c>
      <c r="C4748" s="4">
        <v>2013</v>
      </c>
      <c r="D4748" s="4">
        <v>12</v>
      </c>
      <c r="E4748" s="4">
        <v>12</v>
      </c>
      <c r="F4748" s="4">
        <v>9</v>
      </c>
      <c r="G4748" s="4">
        <v>4</v>
      </c>
      <c r="H4748">
        <v>-74.013261999999997</v>
      </c>
      <c r="I4748">
        <v>40.716586999999997</v>
      </c>
      <c r="J4748">
        <v>-74.007807</v>
      </c>
      <c r="K4748">
        <v>40.746867000000002</v>
      </c>
      <c r="L4748">
        <v>1</v>
      </c>
      <c r="M4748">
        <v>3.4020181298065602</v>
      </c>
      <c r="N4748">
        <v>8.5</v>
      </c>
    </row>
    <row r="4749" spans="1:14" x14ac:dyDescent="0.2">
      <c r="A4749" s="1">
        <v>4.1180555555555554E-2</v>
      </c>
      <c r="B4749" s="3">
        <v>40759.332638888889</v>
      </c>
      <c r="C4749" s="4">
        <v>2011</v>
      </c>
      <c r="D4749" s="4">
        <v>8</v>
      </c>
      <c r="E4749" s="4">
        <v>4</v>
      </c>
      <c r="F4749" s="4">
        <v>7</v>
      </c>
      <c r="G4749" s="4">
        <v>4</v>
      </c>
      <c r="H4749">
        <v>-73.962947999999997</v>
      </c>
      <c r="I4749">
        <v>40.764074000000001</v>
      </c>
      <c r="J4749">
        <v>-73.976127000000005</v>
      </c>
      <c r="K4749">
        <v>40.755620999999998</v>
      </c>
      <c r="L4749">
        <v>1</v>
      </c>
      <c r="M4749">
        <v>1.456129236139188</v>
      </c>
      <c r="N4749">
        <v>7.3</v>
      </c>
    </row>
    <row r="4750" spans="1:14" x14ac:dyDescent="0.2">
      <c r="A4750" s="1">
        <v>3.7152777777777774E-3</v>
      </c>
      <c r="B4750" s="3">
        <v>41466.795138888891</v>
      </c>
      <c r="C4750" s="4">
        <v>2013</v>
      </c>
      <c r="D4750" s="4">
        <v>7</v>
      </c>
      <c r="E4750" s="4">
        <v>11</v>
      </c>
      <c r="F4750" s="4">
        <v>19</v>
      </c>
      <c r="G4750" s="4">
        <v>4</v>
      </c>
      <c r="H4750">
        <v>-73.863146999999998</v>
      </c>
      <c r="I4750">
        <v>40.769514000000001</v>
      </c>
      <c r="J4750">
        <v>-73.984238000000005</v>
      </c>
      <c r="K4750">
        <v>40.685929999999999</v>
      </c>
      <c r="L4750">
        <v>1</v>
      </c>
      <c r="M4750">
        <v>13.817569349698182</v>
      </c>
      <c r="N4750">
        <v>34</v>
      </c>
    </row>
    <row r="4751" spans="1:14" x14ac:dyDescent="0.2">
      <c r="A4751" s="1">
        <v>3.7789351851851852E-2</v>
      </c>
      <c r="B4751" s="3">
        <v>40136.037499999999</v>
      </c>
      <c r="C4751" s="4">
        <v>2009</v>
      </c>
      <c r="D4751" s="4">
        <v>11</v>
      </c>
      <c r="E4751" s="4">
        <v>19</v>
      </c>
      <c r="F4751" s="4">
        <v>0</v>
      </c>
      <c r="G4751" s="4">
        <v>4</v>
      </c>
      <c r="H4751">
        <v>-73.974109999999996</v>
      </c>
      <c r="I4751">
        <v>40.693300999999998</v>
      </c>
      <c r="J4751">
        <v>-73.987581000000006</v>
      </c>
      <c r="K4751">
        <v>40.719862999999997</v>
      </c>
      <c r="L4751">
        <v>1</v>
      </c>
      <c r="M4751">
        <v>3.1678583083306049</v>
      </c>
      <c r="N4751">
        <v>11.3</v>
      </c>
    </row>
    <row r="4752" spans="1:14" x14ac:dyDescent="0.2">
      <c r="A4752" s="1">
        <v>2.0833333333333333E-3</v>
      </c>
      <c r="B4752" s="3">
        <v>40535.377083333333</v>
      </c>
      <c r="C4752" s="4">
        <v>2010</v>
      </c>
      <c r="D4752" s="4">
        <v>12</v>
      </c>
      <c r="E4752" s="4">
        <v>23</v>
      </c>
      <c r="F4752" s="4">
        <v>9</v>
      </c>
      <c r="G4752" s="4">
        <v>4</v>
      </c>
      <c r="H4752">
        <v>-74.005089999999996</v>
      </c>
      <c r="I4752">
        <v>40.722962000000003</v>
      </c>
      <c r="J4752">
        <v>-73.980035000000001</v>
      </c>
      <c r="K4752">
        <v>40.763356999999999</v>
      </c>
      <c r="L4752">
        <v>1</v>
      </c>
      <c r="M4752">
        <v>4.9685176236416693</v>
      </c>
      <c r="N4752">
        <v>10.5</v>
      </c>
    </row>
    <row r="4753" spans="1:14" x14ac:dyDescent="0.2">
      <c r="A4753" s="1">
        <v>2.0486111111111113E-3</v>
      </c>
      <c r="B4753" s="3">
        <v>42117.918055555558</v>
      </c>
      <c r="C4753" s="4">
        <v>2015</v>
      </c>
      <c r="D4753" s="4">
        <v>4</v>
      </c>
      <c r="E4753" s="4">
        <v>23</v>
      </c>
      <c r="F4753" s="4">
        <v>22</v>
      </c>
      <c r="G4753" s="4">
        <v>4</v>
      </c>
      <c r="H4753">
        <v>-73.942832949999996</v>
      </c>
      <c r="I4753">
        <v>40.790199280000003</v>
      </c>
      <c r="J4753">
        <v>-73.94078064</v>
      </c>
      <c r="K4753">
        <v>40.674770359999997</v>
      </c>
      <c r="L4753">
        <v>2</v>
      </c>
      <c r="M4753">
        <v>12.850654764774312</v>
      </c>
      <c r="N4753">
        <v>37</v>
      </c>
    </row>
    <row r="4754" spans="1:14" x14ac:dyDescent="0.2">
      <c r="A4754" s="1">
        <v>6.2037037037037043E-3</v>
      </c>
      <c r="B4754" s="3">
        <v>42047.338888888888</v>
      </c>
      <c r="C4754" s="4">
        <v>2015</v>
      </c>
      <c r="D4754" s="4">
        <v>2</v>
      </c>
      <c r="E4754" s="4">
        <v>12</v>
      </c>
      <c r="F4754" s="4">
        <v>8</v>
      </c>
      <c r="G4754" s="4">
        <v>4</v>
      </c>
      <c r="H4754">
        <v>-73.981781010000006</v>
      </c>
      <c r="I4754">
        <v>40.75258255</v>
      </c>
      <c r="J4754">
        <v>-73.987899780000006</v>
      </c>
      <c r="K4754">
        <v>40.743244169999997</v>
      </c>
      <c r="L4754">
        <v>1</v>
      </c>
      <c r="M4754">
        <v>1.1605733992906073</v>
      </c>
      <c r="N4754">
        <v>4.5</v>
      </c>
    </row>
    <row r="4755" spans="1:14" x14ac:dyDescent="0.2">
      <c r="A4755" s="1">
        <v>3.8553240740740742E-2</v>
      </c>
      <c r="B4755" s="3">
        <v>41816.788194444445</v>
      </c>
      <c r="C4755" s="4">
        <v>2014</v>
      </c>
      <c r="D4755" s="4">
        <v>6</v>
      </c>
      <c r="E4755" s="4">
        <v>26</v>
      </c>
      <c r="F4755" s="4">
        <v>18</v>
      </c>
      <c r="G4755" s="4">
        <v>4</v>
      </c>
      <c r="H4755">
        <v>-73.981782999999993</v>
      </c>
      <c r="I4755">
        <v>40.728324000000001</v>
      </c>
      <c r="J4755">
        <v>-73.982208</v>
      </c>
      <c r="K4755">
        <v>40.747413000000002</v>
      </c>
      <c r="L4755">
        <v>1</v>
      </c>
      <c r="M4755">
        <v>2.1252801056565418</v>
      </c>
      <c r="N4755">
        <v>10.5</v>
      </c>
    </row>
    <row r="4756" spans="1:14" x14ac:dyDescent="0.2">
      <c r="A4756" s="1">
        <v>1.8749999999999999E-2</v>
      </c>
      <c r="B4756" s="3">
        <v>40682.768750000003</v>
      </c>
      <c r="C4756" s="4">
        <v>2011</v>
      </c>
      <c r="D4756" s="4">
        <v>5</v>
      </c>
      <c r="E4756" s="4">
        <v>19</v>
      </c>
      <c r="F4756" s="4">
        <v>18</v>
      </c>
      <c r="G4756" s="4">
        <v>4</v>
      </c>
      <c r="H4756">
        <v>-73.967932000000005</v>
      </c>
      <c r="I4756">
        <v>40.765146999999999</v>
      </c>
      <c r="J4756">
        <v>-73.970056999999997</v>
      </c>
      <c r="K4756">
        <v>40.784193000000002</v>
      </c>
      <c r="L4756">
        <v>1</v>
      </c>
      <c r="M4756">
        <v>2.1277454161099372</v>
      </c>
      <c r="N4756">
        <v>8.1</v>
      </c>
    </row>
    <row r="4757" spans="1:14" x14ac:dyDescent="0.2">
      <c r="A4757" s="1">
        <v>3.888888888888889E-2</v>
      </c>
      <c r="B4757" s="3">
        <v>40906.87222222222</v>
      </c>
      <c r="C4757" s="4">
        <v>2011</v>
      </c>
      <c r="D4757" s="4">
        <v>12</v>
      </c>
      <c r="E4757" s="4">
        <v>29</v>
      </c>
      <c r="F4757" s="4">
        <v>20</v>
      </c>
      <c r="G4757" s="4">
        <v>4</v>
      </c>
      <c r="H4757">
        <v>-73.991605000000007</v>
      </c>
      <c r="I4757">
        <v>40.750222999999998</v>
      </c>
      <c r="J4757">
        <v>-73.979816999999997</v>
      </c>
      <c r="K4757">
        <v>40.738301999999997</v>
      </c>
      <c r="L4757">
        <v>1</v>
      </c>
      <c r="M4757">
        <v>1.6581449987124635</v>
      </c>
      <c r="N4757">
        <v>6.9</v>
      </c>
    </row>
    <row r="4758" spans="1:14" x14ac:dyDescent="0.2">
      <c r="A4758" s="1">
        <v>3.472222222222222E-3</v>
      </c>
      <c r="B4758" s="3">
        <v>40521.628472222219</v>
      </c>
      <c r="C4758" s="4">
        <v>2010</v>
      </c>
      <c r="D4758" s="4">
        <v>12</v>
      </c>
      <c r="E4758" s="4">
        <v>9</v>
      </c>
      <c r="F4758" s="4">
        <v>15</v>
      </c>
      <c r="G4758" s="4">
        <v>4</v>
      </c>
      <c r="H4758">
        <v>-73.992689999999996</v>
      </c>
      <c r="I4758">
        <v>40.734026999999998</v>
      </c>
      <c r="J4758">
        <v>-73.966786999999997</v>
      </c>
      <c r="K4758">
        <v>40.761457999999998</v>
      </c>
      <c r="L4758">
        <v>1</v>
      </c>
      <c r="M4758">
        <v>3.7545476484609712</v>
      </c>
      <c r="N4758">
        <v>12.1</v>
      </c>
    </row>
    <row r="4759" spans="1:14" x14ac:dyDescent="0.2">
      <c r="A4759" s="1">
        <v>1.5000000000000001E-2</v>
      </c>
      <c r="B4759" s="3">
        <v>41816.097916666666</v>
      </c>
      <c r="C4759" s="4">
        <v>2014</v>
      </c>
      <c r="D4759" s="4">
        <v>6</v>
      </c>
      <c r="E4759" s="4">
        <v>26</v>
      </c>
      <c r="F4759" s="4">
        <v>2</v>
      </c>
      <c r="G4759" s="4">
        <v>4</v>
      </c>
      <c r="H4759">
        <v>-73.990470999999999</v>
      </c>
      <c r="I4759">
        <v>40.751192000000003</v>
      </c>
      <c r="J4759">
        <v>-73.955121000000005</v>
      </c>
      <c r="K4759">
        <v>40.819808999999999</v>
      </c>
      <c r="L4759">
        <v>1</v>
      </c>
      <c r="M4759">
        <v>8.1989588306704917</v>
      </c>
      <c r="N4759">
        <v>19.5</v>
      </c>
    </row>
    <row r="4760" spans="1:14" x14ac:dyDescent="0.2">
      <c r="A4760" s="1">
        <v>1.0416666666666666E-2</v>
      </c>
      <c r="B4760" s="3">
        <v>40164.34375</v>
      </c>
      <c r="C4760" s="4">
        <v>2009</v>
      </c>
      <c r="D4760" s="4">
        <v>12</v>
      </c>
      <c r="E4760" s="4">
        <v>17</v>
      </c>
      <c r="F4760" s="4">
        <v>8</v>
      </c>
      <c r="G4760" s="4">
        <v>4</v>
      </c>
      <c r="H4760">
        <v>-73.980587</v>
      </c>
      <c r="I4760">
        <v>40.748888000000001</v>
      </c>
      <c r="J4760">
        <v>-73.985830000000007</v>
      </c>
      <c r="K4760">
        <v>40.75365</v>
      </c>
      <c r="L4760">
        <v>1</v>
      </c>
      <c r="M4760">
        <v>0.69028979614391661</v>
      </c>
      <c r="N4760">
        <v>4.0999999999999996</v>
      </c>
    </row>
    <row r="4761" spans="1:14" x14ac:dyDescent="0.2">
      <c r="A4761" s="1">
        <v>2.9664351851851855E-2</v>
      </c>
      <c r="B4761" s="3">
        <v>42026.737500000003</v>
      </c>
      <c r="C4761" s="4">
        <v>2015</v>
      </c>
      <c r="D4761" s="4">
        <v>1</v>
      </c>
      <c r="E4761" s="4">
        <v>22</v>
      </c>
      <c r="F4761" s="4">
        <v>17</v>
      </c>
      <c r="G4761" s="4">
        <v>4</v>
      </c>
      <c r="H4761">
        <v>-73.993476869999995</v>
      </c>
      <c r="I4761">
        <v>40.762260439999999</v>
      </c>
      <c r="J4761">
        <v>-73.982704159999997</v>
      </c>
      <c r="K4761">
        <v>40.777057650000003</v>
      </c>
      <c r="L4761">
        <v>1</v>
      </c>
      <c r="M4761">
        <v>1.8810043265701684</v>
      </c>
      <c r="N4761">
        <v>5</v>
      </c>
    </row>
    <row r="4762" spans="1:14" x14ac:dyDescent="0.2">
      <c r="A4762" s="1">
        <v>3.9178240740740743E-2</v>
      </c>
      <c r="B4762" s="3">
        <v>42180.12222222222</v>
      </c>
      <c r="C4762" s="4">
        <v>2015</v>
      </c>
      <c r="D4762" s="4">
        <v>6</v>
      </c>
      <c r="E4762" s="4">
        <v>25</v>
      </c>
      <c r="F4762" s="4">
        <v>2</v>
      </c>
      <c r="G4762" s="4">
        <v>4</v>
      </c>
      <c r="H4762">
        <v>-73.985656739999996</v>
      </c>
      <c r="I4762">
        <v>40.738265990000002</v>
      </c>
      <c r="J4762">
        <v>-74.004348750000005</v>
      </c>
      <c r="K4762">
        <v>40.742195129999999</v>
      </c>
      <c r="L4762">
        <v>6</v>
      </c>
      <c r="M4762">
        <v>1.6361099899706206</v>
      </c>
      <c r="N4762">
        <v>6.5</v>
      </c>
    </row>
    <row r="4763" spans="1:14" x14ac:dyDescent="0.2">
      <c r="A4763" s="1">
        <v>3.645833333333333E-3</v>
      </c>
      <c r="B4763" s="3">
        <v>42089.753472222219</v>
      </c>
      <c r="C4763" s="4">
        <v>2015</v>
      </c>
      <c r="D4763" s="4">
        <v>3</v>
      </c>
      <c r="E4763" s="4">
        <v>26</v>
      </c>
      <c r="F4763" s="4">
        <v>18</v>
      </c>
      <c r="G4763" s="4">
        <v>4</v>
      </c>
      <c r="H4763">
        <v>-73.782135010000005</v>
      </c>
      <c r="I4763">
        <v>40.644756319999999</v>
      </c>
      <c r="J4763">
        <v>-74.005256650000007</v>
      </c>
      <c r="K4763">
        <v>40.732505799999998</v>
      </c>
      <c r="L4763">
        <v>1</v>
      </c>
      <c r="M4763">
        <v>21.216080566429515</v>
      </c>
      <c r="N4763">
        <v>52</v>
      </c>
    </row>
    <row r="4764" spans="1:14" x14ac:dyDescent="0.2">
      <c r="A4764" s="1">
        <v>4.6990740740740743E-3</v>
      </c>
      <c r="B4764" s="3">
        <v>40528.337500000001</v>
      </c>
      <c r="C4764" s="4">
        <v>2010</v>
      </c>
      <c r="D4764" s="4">
        <v>12</v>
      </c>
      <c r="E4764" s="4">
        <v>16</v>
      </c>
      <c r="F4764" s="4">
        <v>8</v>
      </c>
      <c r="G4764" s="4">
        <v>4</v>
      </c>
      <c r="H4764">
        <v>-73.958341000000004</v>
      </c>
      <c r="I4764">
        <v>40.772719000000002</v>
      </c>
      <c r="J4764">
        <v>-73.971288999999999</v>
      </c>
      <c r="K4764">
        <v>40.760089999999998</v>
      </c>
      <c r="L4764">
        <v>1</v>
      </c>
      <c r="M4764">
        <v>1.7799276187973621</v>
      </c>
      <c r="N4764">
        <v>6.5</v>
      </c>
    </row>
    <row r="4765" spans="1:14" x14ac:dyDescent="0.2">
      <c r="A4765" s="1">
        <v>2.2222222222222223E-2</v>
      </c>
      <c r="B4765" s="3">
        <v>40332.938888888886</v>
      </c>
      <c r="C4765" s="4">
        <v>2010</v>
      </c>
      <c r="D4765" s="4">
        <v>6</v>
      </c>
      <c r="E4765" s="4">
        <v>3</v>
      </c>
      <c r="F4765" s="4">
        <v>22</v>
      </c>
      <c r="G4765" s="4">
        <v>4</v>
      </c>
      <c r="H4765">
        <v>-73.959748000000005</v>
      </c>
      <c r="I4765">
        <v>40.779387</v>
      </c>
      <c r="J4765">
        <v>-73.990502000000006</v>
      </c>
      <c r="K4765">
        <v>40.749254999999998</v>
      </c>
      <c r="L4765">
        <v>5</v>
      </c>
      <c r="M4765">
        <v>4.2396616958895592</v>
      </c>
      <c r="N4765">
        <v>10.1</v>
      </c>
    </row>
    <row r="4766" spans="1:14" x14ac:dyDescent="0.2">
      <c r="A4766" s="1">
        <v>2.1527777777777781E-2</v>
      </c>
      <c r="B4766" s="3">
        <v>40745.021527777775</v>
      </c>
      <c r="C4766" s="4">
        <v>2011</v>
      </c>
      <c r="D4766" s="4">
        <v>7</v>
      </c>
      <c r="E4766" s="4">
        <v>21</v>
      </c>
      <c r="F4766" s="4">
        <v>0</v>
      </c>
      <c r="G4766" s="4">
        <v>4</v>
      </c>
      <c r="H4766">
        <v>-73.991214999999997</v>
      </c>
      <c r="I4766">
        <v>40.750892</v>
      </c>
      <c r="J4766">
        <v>-73.962486999999996</v>
      </c>
      <c r="K4766">
        <v>40.770764999999997</v>
      </c>
      <c r="L4766">
        <v>1</v>
      </c>
      <c r="M4766">
        <v>3.280478377807972</v>
      </c>
      <c r="N4766">
        <v>9.3000000000000007</v>
      </c>
    </row>
    <row r="4767" spans="1:14" x14ac:dyDescent="0.2">
      <c r="A4767" s="1">
        <v>2.164351851851852E-2</v>
      </c>
      <c r="B4767" s="3">
        <v>41235.396527777775</v>
      </c>
      <c r="C4767" s="4">
        <v>2012</v>
      </c>
      <c r="D4767" s="4">
        <v>11</v>
      </c>
      <c r="E4767" s="4">
        <v>22</v>
      </c>
      <c r="F4767" s="4">
        <v>9</v>
      </c>
      <c r="G4767" s="4">
        <v>4</v>
      </c>
      <c r="H4767">
        <v>-73.993949000000001</v>
      </c>
      <c r="I4767">
        <v>40.732033999999999</v>
      </c>
      <c r="J4767">
        <v>-73.975654000000006</v>
      </c>
      <c r="K4767">
        <v>40.74926</v>
      </c>
      <c r="L4767">
        <v>4</v>
      </c>
      <c r="M4767">
        <v>2.4613417686034307</v>
      </c>
      <c r="N4767">
        <v>8</v>
      </c>
    </row>
    <row r="4768" spans="1:14" x14ac:dyDescent="0.2">
      <c r="A4768" s="1">
        <v>3.5497685185185188E-2</v>
      </c>
      <c r="B4768" s="3">
        <v>41711.785416666666</v>
      </c>
      <c r="C4768" s="4">
        <v>2014</v>
      </c>
      <c r="D4768" s="4">
        <v>3</v>
      </c>
      <c r="E4768" s="4">
        <v>13</v>
      </c>
      <c r="F4768" s="4">
        <v>18</v>
      </c>
      <c r="G4768" s="4">
        <v>4</v>
      </c>
      <c r="H4768">
        <v>-74.001858999999996</v>
      </c>
      <c r="I4768">
        <v>40.730742999999997</v>
      </c>
      <c r="J4768">
        <v>-73.962918000000002</v>
      </c>
      <c r="K4768">
        <v>40.757325999999999</v>
      </c>
      <c r="L4768">
        <v>1</v>
      </c>
      <c r="M4768">
        <v>4.4207742422349128</v>
      </c>
      <c r="N4768">
        <v>13.5</v>
      </c>
    </row>
    <row r="4769" spans="1:14" x14ac:dyDescent="0.2">
      <c r="A4769" s="1">
        <v>3.5671296296296298E-2</v>
      </c>
      <c r="B4769" s="3">
        <v>40122.910416666666</v>
      </c>
      <c r="C4769" s="4">
        <v>2009</v>
      </c>
      <c r="D4769" s="4">
        <v>11</v>
      </c>
      <c r="E4769" s="4">
        <v>5</v>
      </c>
      <c r="F4769" s="4">
        <v>21</v>
      </c>
      <c r="G4769" s="4">
        <v>4</v>
      </c>
      <c r="H4769">
        <v>-73.982703999999998</v>
      </c>
      <c r="I4769">
        <v>40.782381999999998</v>
      </c>
      <c r="J4769">
        <v>-73.980812</v>
      </c>
      <c r="K4769">
        <v>40.770826</v>
      </c>
      <c r="L4769">
        <v>1</v>
      </c>
      <c r="M4769">
        <v>1.2962574065399479</v>
      </c>
      <c r="N4769">
        <v>5.7</v>
      </c>
    </row>
    <row r="4770" spans="1:14" x14ac:dyDescent="0.2">
      <c r="A4770" s="1">
        <v>3.5763888888888894E-3</v>
      </c>
      <c r="B4770" s="3">
        <v>40668.920138888891</v>
      </c>
      <c r="C4770" s="4">
        <v>2011</v>
      </c>
      <c r="D4770" s="4">
        <v>5</v>
      </c>
      <c r="E4770" s="4">
        <v>5</v>
      </c>
      <c r="F4770" s="4">
        <v>22</v>
      </c>
      <c r="G4770" s="4">
        <v>4</v>
      </c>
      <c r="H4770">
        <v>-73.953460000000007</v>
      </c>
      <c r="I4770">
        <v>40.766869999999997</v>
      </c>
      <c r="J4770">
        <v>-73.946574999999996</v>
      </c>
      <c r="K4770">
        <v>40.780799999999999</v>
      </c>
      <c r="L4770">
        <v>1</v>
      </c>
      <c r="M4770">
        <v>1.655745347555116</v>
      </c>
      <c r="N4770">
        <v>5.3</v>
      </c>
    </row>
    <row r="4771" spans="1:14" x14ac:dyDescent="0.2">
      <c r="A4771" s="1">
        <v>3.1944444444444449E-2</v>
      </c>
      <c r="B4771" s="3">
        <v>39849.406944444447</v>
      </c>
      <c r="C4771" s="4">
        <v>2009</v>
      </c>
      <c r="D4771" s="4">
        <v>2</v>
      </c>
      <c r="E4771" s="4">
        <v>5</v>
      </c>
      <c r="F4771" s="4">
        <v>9</v>
      </c>
      <c r="G4771" s="4">
        <v>4</v>
      </c>
      <c r="H4771">
        <v>-74.015995000000004</v>
      </c>
      <c r="I4771">
        <v>40.779493000000002</v>
      </c>
      <c r="J4771">
        <v>-74.017347999999998</v>
      </c>
      <c r="K4771">
        <v>40.761217000000002</v>
      </c>
      <c r="L4771">
        <v>1</v>
      </c>
      <c r="M4771">
        <v>2.037670142480283</v>
      </c>
      <c r="N4771">
        <v>8.1</v>
      </c>
    </row>
    <row r="4772" spans="1:14" x14ac:dyDescent="0.2">
      <c r="A4772" s="1">
        <v>1.8055555555555557E-2</v>
      </c>
      <c r="B4772" s="3">
        <v>41172.30972222222</v>
      </c>
      <c r="C4772" s="4">
        <v>2012</v>
      </c>
      <c r="D4772" s="4">
        <v>9</v>
      </c>
      <c r="E4772" s="4">
        <v>20</v>
      </c>
      <c r="F4772" s="4">
        <v>7</v>
      </c>
      <c r="G4772" s="4">
        <v>4</v>
      </c>
      <c r="H4772">
        <v>-73.984397999999999</v>
      </c>
      <c r="I4772">
        <v>40.745894999999997</v>
      </c>
      <c r="J4772">
        <v>-73.975133</v>
      </c>
      <c r="K4772">
        <v>40.757581999999999</v>
      </c>
      <c r="L4772">
        <v>1</v>
      </c>
      <c r="M4772">
        <v>1.5175729388531884</v>
      </c>
      <c r="N4772">
        <v>5</v>
      </c>
    </row>
    <row r="4773" spans="1:14" x14ac:dyDescent="0.2">
      <c r="A4773" s="1">
        <v>1.1111111111111112E-2</v>
      </c>
      <c r="B4773" s="3">
        <v>40066.011111111111</v>
      </c>
      <c r="C4773" s="4">
        <v>2009</v>
      </c>
      <c r="D4773" s="4">
        <v>9</v>
      </c>
      <c r="E4773" s="4">
        <v>10</v>
      </c>
      <c r="F4773" s="4">
        <v>0</v>
      </c>
      <c r="G4773" s="4">
        <v>4</v>
      </c>
      <c r="H4773">
        <v>-74.002238000000006</v>
      </c>
      <c r="I4773">
        <v>40.740094999999997</v>
      </c>
      <c r="J4773">
        <v>-73.882026999999994</v>
      </c>
      <c r="K4773">
        <v>40.877547</v>
      </c>
      <c r="L4773">
        <v>1</v>
      </c>
      <c r="M4773">
        <v>18.349720415276909</v>
      </c>
      <c r="N4773">
        <v>38.5</v>
      </c>
    </row>
    <row r="4774" spans="1:14" x14ac:dyDescent="0.2">
      <c r="A4774" s="1">
        <v>2.4999999999999998E-2</v>
      </c>
      <c r="B4774" s="3">
        <v>40983.65</v>
      </c>
      <c r="C4774" s="4">
        <v>2012</v>
      </c>
      <c r="D4774" s="4">
        <v>3</v>
      </c>
      <c r="E4774" s="4">
        <v>15</v>
      </c>
      <c r="F4774" s="4">
        <v>15</v>
      </c>
      <c r="G4774" s="4">
        <v>4</v>
      </c>
      <c r="H4774">
        <v>-73.982636999999997</v>
      </c>
      <c r="I4774">
        <v>40.772951999999997</v>
      </c>
      <c r="J4774">
        <v>-73.982636999999997</v>
      </c>
      <c r="K4774">
        <v>40.772951999999997</v>
      </c>
      <c r="L4774">
        <v>1</v>
      </c>
      <c r="M4774">
        <v>9.5041647553443904E-5</v>
      </c>
      <c r="N4774">
        <v>4.0999999999999996</v>
      </c>
    </row>
    <row r="4775" spans="1:14" x14ac:dyDescent="0.2">
      <c r="A4775" s="1">
        <v>2.2465277777777778E-2</v>
      </c>
      <c r="B4775" s="3">
        <v>40563.980555555558</v>
      </c>
      <c r="C4775" s="4">
        <v>2011</v>
      </c>
      <c r="D4775" s="4">
        <v>1</v>
      </c>
      <c r="E4775" s="4">
        <v>20</v>
      </c>
      <c r="F4775" s="4">
        <v>23</v>
      </c>
      <c r="G4775" s="4">
        <v>4</v>
      </c>
      <c r="H4775">
        <v>-73.991765999999998</v>
      </c>
      <c r="I4775">
        <v>40.749946000000001</v>
      </c>
      <c r="J4775">
        <v>-73.994150000000005</v>
      </c>
      <c r="K4775">
        <v>40.722859</v>
      </c>
      <c r="L4775">
        <v>1</v>
      </c>
      <c r="M4775">
        <v>3.0220087850193549</v>
      </c>
      <c r="N4775">
        <v>9.3000000000000007</v>
      </c>
    </row>
    <row r="4776" spans="1:14" x14ac:dyDescent="0.2">
      <c r="A4776" s="1">
        <v>8.773148148148148E-3</v>
      </c>
      <c r="B4776" s="3">
        <v>40094.883333333331</v>
      </c>
      <c r="C4776" s="4">
        <v>2009</v>
      </c>
      <c r="D4776" s="4">
        <v>10</v>
      </c>
      <c r="E4776" s="4">
        <v>8</v>
      </c>
      <c r="F4776" s="4">
        <v>21</v>
      </c>
      <c r="G4776" s="4">
        <v>4</v>
      </c>
      <c r="H4776">
        <v>-73.789683999999994</v>
      </c>
      <c r="I4776">
        <v>40.643844999999999</v>
      </c>
      <c r="J4776">
        <v>-73.843125999999998</v>
      </c>
      <c r="K4776">
        <v>40.784658</v>
      </c>
      <c r="L4776">
        <v>1</v>
      </c>
      <c r="M4776">
        <v>16.310930320801614</v>
      </c>
      <c r="N4776">
        <v>31.7</v>
      </c>
    </row>
    <row r="4777" spans="1:14" x14ac:dyDescent="0.2">
      <c r="A4777" s="1">
        <v>2.7777777777777776E-2</v>
      </c>
      <c r="B4777" s="3">
        <v>41389.486111111109</v>
      </c>
      <c r="C4777" s="4">
        <v>2013</v>
      </c>
      <c r="D4777" s="4">
        <v>4</v>
      </c>
      <c r="E4777" s="4">
        <v>25</v>
      </c>
      <c r="F4777" s="4">
        <v>11</v>
      </c>
      <c r="G4777" s="4">
        <v>4</v>
      </c>
      <c r="H4777">
        <v>-73.962514999999996</v>
      </c>
      <c r="I4777">
        <v>40.810020000000002</v>
      </c>
      <c r="J4777">
        <v>-73.963227000000003</v>
      </c>
      <c r="K4777">
        <v>40.805267999999998</v>
      </c>
      <c r="L4777">
        <v>1</v>
      </c>
      <c r="M4777">
        <v>0.53238116537230362</v>
      </c>
      <c r="N4777">
        <v>4.5</v>
      </c>
    </row>
    <row r="4778" spans="1:14" x14ac:dyDescent="0.2">
      <c r="A4778" s="1">
        <v>4.8611111111111112E-3</v>
      </c>
      <c r="B4778" s="3">
        <v>41830.379861111112</v>
      </c>
      <c r="C4778" s="4">
        <v>2014</v>
      </c>
      <c r="D4778" s="4">
        <v>7</v>
      </c>
      <c r="E4778" s="4">
        <v>10</v>
      </c>
      <c r="F4778" s="4">
        <v>9</v>
      </c>
      <c r="G4778" s="4">
        <v>4</v>
      </c>
      <c r="H4778">
        <v>-73.920779999999993</v>
      </c>
      <c r="I4778">
        <v>40.743667000000002</v>
      </c>
      <c r="J4778">
        <v>-73.975971999999999</v>
      </c>
      <c r="K4778">
        <v>40.754835</v>
      </c>
      <c r="L4778">
        <v>1</v>
      </c>
      <c r="M4778">
        <v>4.8176617802485575</v>
      </c>
      <c r="N4778">
        <v>25.5</v>
      </c>
    </row>
    <row r="4779" spans="1:14" x14ac:dyDescent="0.2">
      <c r="A4779" s="1">
        <v>1.1145833333333334E-2</v>
      </c>
      <c r="B4779" s="3">
        <v>41494.969444444447</v>
      </c>
      <c r="C4779" s="4">
        <v>2013</v>
      </c>
      <c r="D4779" s="4">
        <v>8</v>
      </c>
      <c r="E4779" s="4">
        <v>8</v>
      </c>
      <c r="F4779" s="4">
        <v>23</v>
      </c>
      <c r="G4779" s="4">
        <v>4</v>
      </c>
      <c r="H4779">
        <v>-73.960987000000003</v>
      </c>
      <c r="I4779">
        <v>40.773989</v>
      </c>
      <c r="J4779">
        <v>-73.990556999999995</v>
      </c>
      <c r="K4779">
        <v>40.736733999999998</v>
      </c>
      <c r="L4779">
        <v>1</v>
      </c>
      <c r="M4779">
        <v>4.8390925133063041</v>
      </c>
      <c r="N4779">
        <v>12</v>
      </c>
    </row>
    <row r="4780" spans="1:14" x14ac:dyDescent="0.2">
      <c r="A4780" s="1">
        <v>2.9548611111111109E-2</v>
      </c>
      <c r="B4780" s="3">
        <v>41151.862500000003</v>
      </c>
      <c r="C4780" s="4">
        <v>2012</v>
      </c>
      <c r="D4780" s="4">
        <v>8</v>
      </c>
      <c r="E4780" s="4">
        <v>30</v>
      </c>
      <c r="F4780" s="4">
        <v>20</v>
      </c>
      <c r="G4780" s="4">
        <v>4</v>
      </c>
      <c r="H4780">
        <v>-73.989037999999994</v>
      </c>
      <c r="I4780">
        <v>40.758695000000003</v>
      </c>
      <c r="J4780">
        <v>-73.977788000000004</v>
      </c>
      <c r="K4780">
        <v>40.753895</v>
      </c>
      <c r="L4780">
        <v>1</v>
      </c>
      <c r="M4780">
        <v>1.0887766777310994</v>
      </c>
      <c r="N4780">
        <v>4.9000000000000004</v>
      </c>
    </row>
    <row r="4781" spans="1:14" x14ac:dyDescent="0.2">
      <c r="A4781" s="1">
        <v>3.6111111111111115E-2</v>
      </c>
      <c r="B4781" s="3">
        <v>41235.786111111112</v>
      </c>
      <c r="C4781" s="4">
        <v>2012</v>
      </c>
      <c r="D4781" s="4">
        <v>11</v>
      </c>
      <c r="E4781" s="4">
        <v>22</v>
      </c>
      <c r="F4781" s="4">
        <v>18</v>
      </c>
      <c r="G4781" s="4">
        <v>4</v>
      </c>
      <c r="H4781">
        <v>-73.984042000000002</v>
      </c>
      <c r="I4781">
        <v>40.757657000000002</v>
      </c>
      <c r="J4781">
        <v>-73.971190000000007</v>
      </c>
      <c r="K4781">
        <v>40.761237000000001</v>
      </c>
      <c r="L4781">
        <v>1</v>
      </c>
      <c r="M4781">
        <v>1.1546334560552014</v>
      </c>
      <c r="N4781">
        <v>6</v>
      </c>
    </row>
    <row r="4782" spans="1:14" x14ac:dyDescent="0.2">
      <c r="A4782" s="1">
        <v>1.5277777777777777E-2</v>
      </c>
      <c r="B4782" s="3">
        <v>41662.431944444441</v>
      </c>
      <c r="C4782" s="4">
        <v>2014</v>
      </c>
      <c r="D4782" s="4">
        <v>1</v>
      </c>
      <c r="E4782" s="4">
        <v>23</v>
      </c>
      <c r="F4782" s="4">
        <v>10</v>
      </c>
      <c r="G4782" s="4">
        <v>4</v>
      </c>
      <c r="H4782">
        <v>-73.951457000000005</v>
      </c>
      <c r="I4782">
        <v>40.770037000000002</v>
      </c>
      <c r="J4782">
        <v>-73.960007000000004</v>
      </c>
      <c r="K4782">
        <v>40.773561999999998</v>
      </c>
      <c r="L4782">
        <v>6</v>
      </c>
      <c r="M4782">
        <v>0.82068956911974467</v>
      </c>
      <c r="N4782">
        <v>5</v>
      </c>
    </row>
    <row r="4783" spans="1:14" x14ac:dyDescent="0.2">
      <c r="A4783" s="1">
        <v>2.9409722222222223E-2</v>
      </c>
      <c r="B4783" s="3">
        <v>40640.570833333331</v>
      </c>
      <c r="C4783" s="4">
        <v>2011</v>
      </c>
      <c r="D4783" s="4">
        <v>4</v>
      </c>
      <c r="E4783" s="4">
        <v>7</v>
      </c>
      <c r="F4783" s="4">
        <v>13</v>
      </c>
      <c r="G4783" s="4">
        <v>4</v>
      </c>
      <c r="H4783">
        <v>-73.955962999999997</v>
      </c>
      <c r="I4783">
        <v>40.779176999999997</v>
      </c>
      <c r="J4783">
        <v>-73.969125000000005</v>
      </c>
      <c r="K4783">
        <v>40.765790000000003</v>
      </c>
      <c r="L4783">
        <v>1</v>
      </c>
      <c r="M4783">
        <v>1.8579578929491389</v>
      </c>
      <c r="N4783">
        <v>6.9</v>
      </c>
    </row>
    <row r="4784" spans="1:14" x14ac:dyDescent="0.2">
      <c r="A4784" s="1">
        <v>4.5023148148148149E-3</v>
      </c>
      <c r="B4784" s="3">
        <v>41144.54583333333</v>
      </c>
      <c r="C4784" s="4">
        <v>2012</v>
      </c>
      <c r="D4784" s="4">
        <v>8</v>
      </c>
      <c r="E4784" s="4">
        <v>23</v>
      </c>
      <c r="F4784" s="4">
        <v>13</v>
      </c>
      <c r="G4784" s="4">
        <v>4</v>
      </c>
      <c r="H4784">
        <v>-73.982113999999996</v>
      </c>
      <c r="I4784">
        <v>40.762526000000001</v>
      </c>
      <c r="J4784">
        <v>-73.965560999999994</v>
      </c>
      <c r="K4784">
        <v>40.790458999999998</v>
      </c>
      <c r="L4784">
        <v>1</v>
      </c>
      <c r="M4784">
        <v>3.4082277761264868</v>
      </c>
      <c r="N4784">
        <v>8.9</v>
      </c>
    </row>
    <row r="4785" spans="1:14" x14ac:dyDescent="0.2">
      <c r="A4785" s="1">
        <v>3.2581018518518516E-2</v>
      </c>
      <c r="B4785" s="3">
        <v>42152.781944444447</v>
      </c>
      <c r="C4785" s="4">
        <v>2015</v>
      </c>
      <c r="D4785" s="4">
        <v>5</v>
      </c>
      <c r="E4785" s="4">
        <v>28</v>
      </c>
      <c r="F4785" s="4">
        <v>18</v>
      </c>
      <c r="G4785" s="4">
        <v>4</v>
      </c>
      <c r="H4785">
        <v>-74.001502990000006</v>
      </c>
      <c r="I4785">
        <v>40.746360780000003</v>
      </c>
      <c r="J4785">
        <v>-73.996314999999996</v>
      </c>
      <c r="K4785">
        <v>40.725662229999998</v>
      </c>
      <c r="L4785">
        <v>1</v>
      </c>
      <c r="M4785">
        <v>2.3453388156541175</v>
      </c>
      <c r="N4785">
        <v>11</v>
      </c>
    </row>
    <row r="4786" spans="1:14" x14ac:dyDescent="0.2">
      <c r="A4786" s="1">
        <v>1.1932870370370371E-2</v>
      </c>
      <c r="B4786" s="3">
        <v>40717.261805555558</v>
      </c>
      <c r="C4786" s="4">
        <v>2011</v>
      </c>
      <c r="D4786" s="4">
        <v>6</v>
      </c>
      <c r="E4786" s="4">
        <v>23</v>
      </c>
      <c r="F4786" s="4">
        <v>6</v>
      </c>
      <c r="G4786" s="4">
        <v>4</v>
      </c>
      <c r="H4786">
        <v>-74.005469000000005</v>
      </c>
      <c r="I4786">
        <v>40.739764000000001</v>
      </c>
      <c r="J4786">
        <v>-74.013780999999994</v>
      </c>
      <c r="K4786">
        <v>40.714855</v>
      </c>
      <c r="L4786">
        <v>1</v>
      </c>
      <c r="M4786">
        <v>2.8601442166258115</v>
      </c>
      <c r="N4786">
        <v>6.9</v>
      </c>
    </row>
    <row r="4787" spans="1:14" x14ac:dyDescent="0.2">
      <c r="A4787" s="1">
        <v>2.2916666666666669E-2</v>
      </c>
      <c r="B4787" s="3">
        <v>40087.814583333333</v>
      </c>
      <c r="C4787" s="4">
        <v>2009</v>
      </c>
      <c r="D4787" s="4">
        <v>10</v>
      </c>
      <c r="E4787" s="4">
        <v>1</v>
      </c>
      <c r="F4787" s="4">
        <v>19</v>
      </c>
      <c r="G4787" s="4">
        <v>4</v>
      </c>
      <c r="H4787">
        <v>-73.975890000000007</v>
      </c>
      <c r="I4787">
        <v>40.740568000000003</v>
      </c>
      <c r="J4787">
        <v>-73.928659999999994</v>
      </c>
      <c r="K4787">
        <v>40.851080000000003</v>
      </c>
      <c r="L4787">
        <v>1</v>
      </c>
      <c r="M4787">
        <v>12.930001975774273</v>
      </c>
      <c r="N4787">
        <v>21.3</v>
      </c>
    </row>
    <row r="4788" spans="1:14" x14ac:dyDescent="0.2">
      <c r="A4788" s="1">
        <v>1.3773148148148147E-3</v>
      </c>
      <c r="B4788" s="3">
        <v>40080.834027777775</v>
      </c>
      <c r="C4788" s="4">
        <v>2009</v>
      </c>
      <c r="D4788" s="4">
        <v>9</v>
      </c>
      <c r="E4788" s="4">
        <v>24</v>
      </c>
      <c r="F4788" s="4">
        <v>20</v>
      </c>
      <c r="G4788" s="4">
        <v>4</v>
      </c>
      <c r="H4788">
        <v>-74.001895000000005</v>
      </c>
      <c r="I4788">
        <v>40.724545999999997</v>
      </c>
      <c r="J4788">
        <v>-73.993060999999997</v>
      </c>
      <c r="K4788">
        <v>40.733545999999997</v>
      </c>
      <c r="L4788">
        <v>1</v>
      </c>
      <c r="M4788">
        <v>1.2486429669259687</v>
      </c>
      <c r="N4788">
        <v>5.3</v>
      </c>
    </row>
    <row r="4789" spans="1:14" x14ac:dyDescent="0.2">
      <c r="A4789" s="1">
        <v>3.3067129629629634E-2</v>
      </c>
      <c r="B4789" s="3">
        <v>42138.407638888886</v>
      </c>
      <c r="C4789" s="4">
        <v>2015</v>
      </c>
      <c r="D4789" s="4">
        <v>5</v>
      </c>
      <c r="E4789" s="4">
        <v>14</v>
      </c>
      <c r="F4789" s="4">
        <v>9</v>
      </c>
      <c r="G4789" s="4">
        <v>4</v>
      </c>
      <c r="H4789">
        <v>-73.988990779999995</v>
      </c>
      <c r="I4789">
        <v>40.73669434</v>
      </c>
      <c r="J4789">
        <v>-73.981521610000001</v>
      </c>
      <c r="K4789">
        <v>40.749866490000002</v>
      </c>
      <c r="L4789">
        <v>1</v>
      </c>
      <c r="M4789">
        <v>1.5959088057430273</v>
      </c>
      <c r="N4789">
        <v>9.5</v>
      </c>
    </row>
    <row r="4790" spans="1:14" x14ac:dyDescent="0.2">
      <c r="A4790" s="1">
        <v>3.7499999999999999E-2</v>
      </c>
      <c r="B4790" s="3">
        <v>40752.32916666667</v>
      </c>
      <c r="C4790" s="4">
        <v>2011</v>
      </c>
      <c r="D4790" s="4">
        <v>7</v>
      </c>
      <c r="E4790" s="4">
        <v>28</v>
      </c>
      <c r="F4790" s="4">
        <v>7</v>
      </c>
      <c r="G4790" s="4">
        <v>4</v>
      </c>
      <c r="H4790">
        <v>-73.962648000000002</v>
      </c>
      <c r="I4790">
        <v>40.762925000000003</v>
      </c>
      <c r="J4790">
        <v>-73.969324999999998</v>
      </c>
      <c r="K4790">
        <v>40.753889999999998</v>
      </c>
      <c r="L4790">
        <v>1</v>
      </c>
      <c r="M4790">
        <v>1.1526312918164885</v>
      </c>
      <c r="N4790">
        <v>4.5</v>
      </c>
    </row>
    <row r="4791" spans="1:14" x14ac:dyDescent="0.2">
      <c r="A4791" s="1">
        <v>3.2638888888888891E-2</v>
      </c>
      <c r="B4791" s="3">
        <v>41431.824305555558</v>
      </c>
      <c r="C4791" s="4">
        <v>2013</v>
      </c>
      <c r="D4791" s="4">
        <v>6</v>
      </c>
      <c r="E4791" s="4">
        <v>6</v>
      </c>
      <c r="F4791" s="4">
        <v>19</v>
      </c>
      <c r="G4791" s="4">
        <v>4</v>
      </c>
      <c r="H4791">
        <v>-73.997169999999997</v>
      </c>
      <c r="I4791">
        <v>40.745556999999998</v>
      </c>
      <c r="J4791">
        <v>-73.984030000000004</v>
      </c>
      <c r="K4791">
        <v>40.743242000000002</v>
      </c>
      <c r="L4791">
        <v>5</v>
      </c>
      <c r="M4791">
        <v>1.1377814422551</v>
      </c>
      <c r="N4791">
        <v>6</v>
      </c>
    </row>
    <row r="4792" spans="1:14" x14ac:dyDescent="0.2">
      <c r="A4792" s="1">
        <v>3.2638888888888891E-2</v>
      </c>
      <c r="B4792" s="3">
        <v>41431.824305555558</v>
      </c>
      <c r="C4792" s="4">
        <v>2013</v>
      </c>
      <c r="D4792" s="4">
        <v>6</v>
      </c>
      <c r="E4792" s="4">
        <v>6</v>
      </c>
      <c r="F4792" s="4">
        <v>19</v>
      </c>
      <c r="G4792" s="4">
        <v>4</v>
      </c>
      <c r="H4792">
        <v>-73.974575000000002</v>
      </c>
      <c r="I4792">
        <v>40.753160000000001</v>
      </c>
      <c r="J4792">
        <v>-73.949764999999999</v>
      </c>
      <c r="K4792">
        <v>40.772167000000003</v>
      </c>
      <c r="L4792">
        <v>1</v>
      </c>
      <c r="M4792">
        <v>2.9753568472760534</v>
      </c>
      <c r="N4792">
        <v>10</v>
      </c>
    </row>
    <row r="4793" spans="1:14" x14ac:dyDescent="0.2">
      <c r="A4793" s="1">
        <v>3.5416666666666666E-2</v>
      </c>
      <c r="B4793" s="3">
        <v>40122.910416666666</v>
      </c>
      <c r="C4793" s="4">
        <v>2009</v>
      </c>
      <c r="D4793" s="4">
        <v>11</v>
      </c>
      <c r="E4793" s="4">
        <v>5</v>
      </c>
      <c r="F4793" s="4">
        <v>21</v>
      </c>
      <c r="G4793" s="4">
        <v>4</v>
      </c>
      <c r="H4793">
        <v>-73.973769000000004</v>
      </c>
      <c r="I4793">
        <v>40.747748999999999</v>
      </c>
      <c r="J4793">
        <v>-73.977845000000002</v>
      </c>
      <c r="K4793">
        <v>40.734122999999997</v>
      </c>
      <c r="L4793">
        <v>1</v>
      </c>
      <c r="M4793">
        <v>1.555309773392771</v>
      </c>
      <c r="N4793">
        <v>5.7</v>
      </c>
    </row>
    <row r="4794" spans="1:14" x14ac:dyDescent="0.2">
      <c r="A4794" s="1">
        <v>3.6469907407407402E-2</v>
      </c>
      <c r="B4794" s="3">
        <v>40360.577777777777</v>
      </c>
      <c r="C4794" s="4">
        <v>2010</v>
      </c>
      <c r="D4794" s="4">
        <v>7</v>
      </c>
      <c r="E4794" s="4">
        <v>1</v>
      </c>
      <c r="F4794" s="4">
        <v>13</v>
      </c>
      <c r="G4794" s="4">
        <v>4</v>
      </c>
      <c r="H4794">
        <v>-73.884986999999995</v>
      </c>
      <c r="I4794">
        <v>40.692988</v>
      </c>
      <c r="J4794">
        <v>-73.884986999999995</v>
      </c>
      <c r="K4794">
        <v>40.692988</v>
      </c>
      <c r="L4794">
        <v>1</v>
      </c>
      <c r="M4794">
        <v>9.5041647553443904E-5</v>
      </c>
      <c r="N4794">
        <v>6.1</v>
      </c>
    </row>
    <row r="4795" spans="1:14" x14ac:dyDescent="0.2">
      <c r="A4795" s="1">
        <v>1.3194444444444444E-2</v>
      </c>
      <c r="B4795" s="3">
        <v>41858.84652777778</v>
      </c>
      <c r="C4795" s="4">
        <v>2014</v>
      </c>
      <c r="D4795" s="4">
        <v>8</v>
      </c>
      <c r="E4795" s="4">
        <v>7</v>
      </c>
      <c r="F4795" s="4">
        <v>20</v>
      </c>
      <c r="G4795" s="4">
        <v>4</v>
      </c>
      <c r="H4795">
        <v>-73.982332</v>
      </c>
      <c r="I4795">
        <v>40.769286999999998</v>
      </c>
      <c r="J4795">
        <v>-73.984110000000001</v>
      </c>
      <c r="K4795">
        <v>40.761716999999997</v>
      </c>
      <c r="L4795">
        <v>2</v>
      </c>
      <c r="M4795">
        <v>0.85591825198580007</v>
      </c>
      <c r="N4795">
        <v>4.5</v>
      </c>
    </row>
    <row r="4796" spans="1:14" x14ac:dyDescent="0.2">
      <c r="A4796" s="1">
        <v>2.6458333333333334E-2</v>
      </c>
      <c r="B4796" s="3">
        <v>40493.443055555559</v>
      </c>
      <c r="C4796" s="4">
        <v>2010</v>
      </c>
      <c r="D4796" s="4">
        <v>11</v>
      </c>
      <c r="E4796" s="4">
        <v>11</v>
      </c>
      <c r="F4796" s="4">
        <v>10</v>
      </c>
      <c r="G4796" s="4">
        <v>4</v>
      </c>
      <c r="H4796">
        <v>-74.004863999999998</v>
      </c>
      <c r="I4796">
        <v>40.742564000000002</v>
      </c>
      <c r="J4796">
        <v>-73.979889999999997</v>
      </c>
      <c r="K4796">
        <v>40.739466999999998</v>
      </c>
      <c r="L4796">
        <v>1</v>
      </c>
      <c r="M4796">
        <v>2.1344126554020426</v>
      </c>
      <c r="N4796">
        <v>10.5</v>
      </c>
    </row>
    <row r="4797" spans="1:14" x14ac:dyDescent="0.2">
      <c r="A4797" s="1">
        <v>1.2627314814814815E-2</v>
      </c>
      <c r="B4797" s="3">
        <v>41543.762499999997</v>
      </c>
      <c r="C4797" s="4">
        <v>2013</v>
      </c>
      <c r="D4797" s="4">
        <v>9</v>
      </c>
      <c r="E4797" s="4">
        <v>26</v>
      </c>
      <c r="F4797" s="4">
        <v>18</v>
      </c>
      <c r="G4797" s="4">
        <v>4</v>
      </c>
      <c r="H4797">
        <v>-73.981938</v>
      </c>
      <c r="I4797">
        <v>40.744894000000002</v>
      </c>
      <c r="J4797">
        <v>-74.005337999999995</v>
      </c>
      <c r="K4797">
        <v>40.745973999999997</v>
      </c>
      <c r="L4797">
        <v>1</v>
      </c>
      <c r="M4797">
        <v>1.9771570510994423</v>
      </c>
      <c r="N4797">
        <v>10.5</v>
      </c>
    </row>
    <row r="4798" spans="1:14" x14ac:dyDescent="0.2">
      <c r="A4798" s="1">
        <v>1.8518518518518521E-2</v>
      </c>
      <c r="B4798" s="3">
        <v>41620.893055555556</v>
      </c>
      <c r="C4798" s="4">
        <v>2013</v>
      </c>
      <c r="D4798" s="4">
        <v>12</v>
      </c>
      <c r="E4798" s="4">
        <v>12</v>
      </c>
      <c r="F4798" s="4">
        <v>21</v>
      </c>
      <c r="G4798" s="4">
        <v>4</v>
      </c>
      <c r="H4798">
        <v>-73.988707000000005</v>
      </c>
      <c r="I4798">
        <v>40.734343000000003</v>
      </c>
      <c r="J4798">
        <v>-73.991737000000001</v>
      </c>
      <c r="K4798">
        <v>40.722582000000003</v>
      </c>
      <c r="L4798">
        <v>1</v>
      </c>
      <c r="M4798">
        <v>1.3339470611793556</v>
      </c>
      <c r="N4798">
        <v>7.5</v>
      </c>
    </row>
    <row r="4799" spans="1:14" x14ac:dyDescent="0.2">
      <c r="A4799" s="1">
        <v>2.0833333333333333E-3</v>
      </c>
      <c r="B4799" s="3">
        <v>41508.835416666669</v>
      </c>
      <c r="C4799" s="4">
        <v>2013</v>
      </c>
      <c r="D4799" s="4">
        <v>8</v>
      </c>
      <c r="E4799" s="4">
        <v>22</v>
      </c>
      <c r="F4799" s="4">
        <v>20</v>
      </c>
      <c r="G4799" s="4">
        <v>4</v>
      </c>
      <c r="H4799">
        <v>-73.974266999999998</v>
      </c>
      <c r="I4799">
        <v>40.751040000000003</v>
      </c>
      <c r="J4799">
        <v>-73.982512</v>
      </c>
      <c r="K4799">
        <v>40.742592000000002</v>
      </c>
      <c r="L4799">
        <v>1</v>
      </c>
      <c r="M4799">
        <v>1.1695779829061681</v>
      </c>
      <c r="N4799">
        <v>6</v>
      </c>
    </row>
    <row r="4800" spans="1:14" x14ac:dyDescent="0.2">
      <c r="A4800" s="1">
        <v>3.8784722222222227E-2</v>
      </c>
      <c r="B4800" s="3">
        <v>41361.496527777781</v>
      </c>
      <c r="C4800" s="4">
        <v>2013</v>
      </c>
      <c r="D4800" s="4">
        <v>3</v>
      </c>
      <c r="E4800" s="4">
        <v>28</v>
      </c>
      <c r="F4800" s="4">
        <v>11</v>
      </c>
      <c r="G4800" s="4">
        <v>4</v>
      </c>
      <c r="H4800">
        <v>-73.992487999999994</v>
      </c>
      <c r="I4800">
        <v>40.731569999999998</v>
      </c>
      <c r="J4800">
        <v>-73.985167000000004</v>
      </c>
      <c r="K4800">
        <v>40.755113000000001</v>
      </c>
      <c r="L4800">
        <v>1</v>
      </c>
      <c r="M4800">
        <v>2.6925481117155003</v>
      </c>
      <c r="N4800">
        <v>11.5</v>
      </c>
    </row>
    <row r="4801" spans="1:14" x14ac:dyDescent="0.2">
      <c r="A4801" s="1">
        <v>2.763888888888889E-2</v>
      </c>
      <c r="B4801" s="3">
        <v>41627.568749999999</v>
      </c>
      <c r="C4801" s="4">
        <v>2013</v>
      </c>
      <c r="D4801" s="4">
        <v>12</v>
      </c>
      <c r="E4801" s="4">
        <v>19</v>
      </c>
      <c r="F4801" s="4">
        <v>13</v>
      </c>
      <c r="G4801" s="4">
        <v>4</v>
      </c>
      <c r="H4801">
        <v>-73.982313000000005</v>
      </c>
      <c r="I4801">
        <v>40.768461000000002</v>
      </c>
      <c r="J4801">
        <v>-73.973183000000006</v>
      </c>
      <c r="K4801">
        <v>40.763970999999998</v>
      </c>
      <c r="L4801">
        <v>1</v>
      </c>
      <c r="M4801">
        <v>0.91779988435804871</v>
      </c>
      <c r="N4801">
        <v>12</v>
      </c>
    </row>
    <row r="4802" spans="1:14" x14ac:dyDescent="0.2">
      <c r="A4802" s="1">
        <v>1.5277777777777777E-2</v>
      </c>
      <c r="B4802" s="3">
        <v>40892.640277777777</v>
      </c>
      <c r="C4802" s="4">
        <v>2011</v>
      </c>
      <c r="D4802" s="4">
        <v>12</v>
      </c>
      <c r="E4802" s="4">
        <v>15</v>
      </c>
      <c r="F4802" s="4">
        <v>15</v>
      </c>
      <c r="G4802" s="4">
        <v>4</v>
      </c>
      <c r="H4802">
        <v>-73.993705000000006</v>
      </c>
      <c r="I4802">
        <v>40.746777000000002</v>
      </c>
      <c r="J4802">
        <v>-74.006110000000007</v>
      </c>
      <c r="K4802">
        <v>40.733069999999998</v>
      </c>
      <c r="L4802">
        <v>1</v>
      </c>
      <c r="M4802">
        <v>1.8501265169570933</v>
      </c>
      <c r="N4802">
        <v>6.1</v>
      </c>
    </row>
    <row r="4803" spans="1:14" x14ac:dyDescent="0.2">
      <c r="A4803" s="1">
        <v>3.3333333333333333E-2</v>
      </c>
      <c r="B4803" s="3">
        <v>40255.866666666669</v>
      </c>
      <c r="C4803" s="4">
        <v>2010</v>
      </c>
      <c r="D4803" s="4">
        <v>3</v>
      </c>
      <c r="E4803" s="4">
        <v>18</v>
      </c>
      <c r="F4803" s="4">
        <v>20</v>
      </c>
      <c r="G4803" s="4">
        <v>4</v>
      </c>
      <c r="H4803">
        <v>-73.987080000000006</v>
      </c>
      <c r="I4803">
        <v>40.754477000000001</v>
      </c>
      <c r="J4803">
        <v>-73.978538</v>
      </c>
      <c r="K4803">
        <v>40.729652999999999</v>
      </c>
      <c r="L4803">
        <v>1</v>
      </c>
      <c r="M4803">
        <v>2.8557655857568323</v>
      </c>
      <c r="N4803">
        <v>8.9</v>
      </c>
    </row>
    <row r="4804" spans="1:14" x14ac:dyDescent="0.2">
      <c r="A4804" s="1">
        <v>4.1898148148148146E-3</v>
      </c>
      <c r="B4804" s="3">
        <v>41347.79583333333</v>
      </c>
      <c r="C4804" s="4">
        <v>2013</v>
      </c>
      <c r="D4804" s="4">
        <v>3</v>
      </c>
      <c r="E4804" s="4">
        <v>14</v>
      </c>
      <c r="F4804" s="4">
        <v>19</v>
      </c>
      <c r="G4804" s="4">
        <v>4</v>
      </c>
      <c r="H4804">
        <v>-73.979994000000005</v>
      </c>
      <c r="I4804">
        <v>40.781038000000002</v>
      </c>
      <c r="J4804">
        <v>-73.948335</v>
      </c>
      <c r="K4804">
        <v>40.780577999999998</v>
      </c>
      <c r="L4804">
        <v>1</v>
      </c>
      <c r="M4804">
        <v>2.6691126869652062</v>
      </c>
      <c r="N4804">
        <v>11.5</v>
      </c>
    </row>
    <row r="4805" spans="1:14" x14ac:dyDescent="0.2">
      <c r="A4805" s="1">
        <v>7.1759259259259259E-3</v>
      </c>
      <c r="B4805" s="3">
        <v>40941.715277777781</v>
      </c>
      <c r="C4805" s="4">
        <v>2012</v>
      </c>
      <c r="D4805" s="4">
        <v>2</v>
      </c>
      <c r="E4805" s="4">
        <v>2</v>
      </c>
      <c r="F4805" s="4">
        <v>17</v>
      </c>
      <c r="G4805" s="4">
        <v>4</v>
      </c>
      <c r="H4805">
        <v>-73.982972000000004</v>
      </c>
      <c r="I4805">
        <v>40.756095999999999</v>
      </c>
      <c r="J4805">
        <v>-73.861734999999996</v>
      </c>
      <c r="K4805">
        <v>40.768386</v>
      </c>
      <c r="L4805">
        <v>1</v>
      </c>
      <c r="M4805">
        <v>10.313390998559738</v>
      </c>
      <c r="N4805">
        <v>31.7</v>
      </c>
    </row>
    <row r="4806" spans="1:14" x14ac:dyDescent="0.2">
      <c r="A4806" s="1">
        <v>3.605324074074074E-2</v>
      </c>
      <c r="B4806" s="3">
        <v>40836.82708333333</v>
      </c>
      <c r="C4806" s="4">
        <v>2011</v>
      </c>
      <c r="D4806" s="4">
        <v>10</v>
      </c>
      <c r="E4806" s="4">
        <v>20</v>
      </c>
      <c r="F4806" s="4">
        <v>19</v>
      </c>
      <c r="G4806" s="4">
        <v>4</v>
      </c>
      <c r="H4806">
        <v>-73.982771</v>
      </c>
      <c r="I4806">
        <v>40.761851999999998</v>
      </c>
      <c r="J4806">
        <v>-73.962295999999995</v>
      </c>
      <c r="K4806">
        <v>40.590032999999998</v>
      </c>
      <c r="L4806">
        <v>1</v>
      </c>
      <c r="M4806">
        <v>19.204757620601129</v>
      </c>
      <c r="N4806">
        <v>52.9</v>
      </c>
    </row>
    <row r="4807" spans="1:14" x14ac:dyDescent="0.2">
      <c r="A4807" s="1">
        <v>3.2638888888888891E-2</v>
      </c>
      <c r="B4807" s="3">
        <v>40850.615972222222</v>
      </c>
      <c r="C4807" s="4">
        <v>2011</v>
      </c>
      <c r="D4807" s="4">
        <v>11</v>
      </c>
      <c r="E4807" s="4">
        <v>3</v>
      </c>
      <c r="F4807" s="4">
        <v>14</v>
      </c>
      <c r="G4807" s="4">
        <v>4</v>
      </c>
      <c r="H4807">
        <v>-73.850416999999993</v>
      </c>
      <c r="I4807">
        <v>40.837167999999998</v>
      </c>
      <c r="J4807">
        <v>-73.850416999999993</v>
      </c>
      <c r="K4807">
        <v>40.837167999999998</v>
      </c>
      <c r="L4807">
        <v>5</v>
      </c>
      <c r="M4807">
        <v>9.5041647553443904E-5</v>
      </c>
      <c r="N4807">
        <v>6.1</v>
      </c>
    </row>
    <row r="4808" spans="1:14" x14ac:dyDescent="0.2">
      <c r="A4808" s="1">
        <v>3.0555555555555555E-2</v>
      </c>
      <c r="B4808" s="3">
        <v>41935.863888888889</v>
      </c>
      <c r="C4808" s="4">
        <v>2014</v>
      </c>
      <c r="D4808" s="4">
        <v>10</v>
      </c>
      <c r="E4808" s="4">
        <v>23</v>
      </c>
      <c r="F4808" s="4">
        <v>20</v>
      </c>
      <c r="G4808" s="4">
        <v>4</v>
      </c>
      <c r="H4808">
        <v>-73.985810000000001</v>
      </c>
      <c r="I4808">
        <v>40.731000000000002</v>
      </c>
      <c r="J4808">
        <v>-73.985510000000005</v>
      </c>
      <c r="K4808">
        <v>40.723329999999997</v>
      </c>
      <c r="L4808">
        <v>5</v>
      </c>
      <c r="M4808">
        <v>0.8541954939139258</v>
      </c>
      <c r="N4808">
        <v>5.5</v>
      </c>
    </row>
    <row r="4809" spans="1:14" x14ac:dyDescent="0.2">
      <c r="A4809" s="1">
        <v>7.6388888888888886E-3</v>
      </c>
      <c r="B4809" s="3">
        <v>40864.882638888892</v>
      </c>
      <c r="C4809" s="4">
        <v>2011</v>
      </c>
      <c r="D4809" s="4">
        <v>11</v>
      </c>
      <c r="E4809" s="4">
        <v>17</v>
      </c>
      <c r="F4809" s="4">
        <v>21</v>
      </c>
      <c r="G4809" s="4">
        <v>4</v>
      </c>
      <c r="H4809">
        <v>-73.997891999999993</v>
      </c>
      <c r="I4809">
        <v>40.729047000000001</v>
      </c>
      <c r="J4809">
        <v>-74.013921999999994</v>
      </c>
      <c r="K4809">
        <v>40.716929999999998</v>
      </c>
      <c r="L4809">
        <v>1</v>
      </c>
      <c r="M4809">
        <v>1.9100704108594679</v>
      </c>
      <c r="N4809">
        <v>7.7</v>
      </c>
    </row>
    <row r="4810" spans="1:14" x14ac:dyDescent="0.2">
      <c r="A4810" s="1">
        <v>1.0763888888888891E-2</v>
      </c>
      <c r="B4810" s="3">
        <v>40080.635416666664</v>
      </c>
      <c r="C4810" s="4">
        <v>2009</v>
      </c>
      <c r="D4810" s="4">
        <v>9</v>
      </c>
      <c r="E4810" s="4">
        <v>24</v>
      </c>
      <c r="F4810" s="4">
        <v>15</v>
      </c>
      <c r="G4810" s="4">
        <v>4</v>
      </c>
      <c r="H4810">
        <v>-73.993714999999995</v>
      </c>
      <c r="I4810">
        <v>40.732782</v>
      </c>
      <c r="J4810">
        <v>-73.980425999999994</v>
      </c>
      <c r="K4810">
        <v>40.746212</v>
      </c>
      <c r="L4810">
        <v>2</v>
      </c>
      <c r="M4810">
        <v>1.8685335879574232</v>
      </c>
      <c r="N4810">
        <v>8.1</v>
      </c>
    </row>
    <row r="4811" spans="1:14" x14ac:dyDescent="0.2">
      <c r="A4811" s="1">
        <v>2.7673611111111111E-2</v>
      </c>
      <c r="B4811" s="3">
        <v>40556.48541666667</v>
      </c>
      <c r="C4811" s="4">
        <v>2011</v>
      </c>
      <c r="D4811" s="4">
        <v>1</v>
      </c>
      <c r="E4811" s="4">
        <v>13</v>
      </c>
      <c r="F4811" s="4">
        <v>11</v>
      </c>
      <c r="G4811" s="4">
        <v>4</v>
      </c>
      <c r="H4811">
        <v>-73.965152000000003</v>
      </c>
      <c r="I4811">
        <v>40.758631999999999</v>
      </c>
      <c r="J4811">
        <v>-73.968010000000007</v>
      </c>
      <c r="K4811">
        <v>40.763817000000003</v>
      </c>
      <c r="L4811">
        <v>1</v>
      </c>
      <c r="M4811">
        <v>0.62547676580300759</v>
      </c>
      <c r="N4811">
        <v>4.5</v>
      </c>
    </row>
    <row r="4812" spans="1:14" x14ac:dyDescent="0.2">
      <c r="A4812" s="1">
        <v>2.5694444444444447E-2</v>
      </c>
      <c r="B4812" s="3">
        <v>40836.859027777777</v>
      </c>
      <c r="C4812" s="4">
        <v>2011</v>
      </c>
      <c r="D4812" s="4">
        <v>10</v>
      </c>
      <c r="E4812" s="4">
        <v>20</v>
      </c>
      <c r="F4812" s="4">
        <v>20</v>
      </c>
      <c r="G4812" s="4">
        <v>4</v>
      </c>
      <c r="H4812">
        <v>-73.981472999999994</v>
      </c>
      <c r="I4812">
        <v>40.728968000000002</v>
      </c>
      <c r="J4812">
        <v>-74.004587000000001</v>
      </c>
      <c r="K4812">
        <v>40.747281999999998</v>
      </c>
      <c r="L4812">
        <v>1</v>
      </c>
      <c r="M4812">
        <v>2.8208558831562494</v>
      </c>
      <c r="N4812">
        <v>8.9</v>
      </c>
    </row>
    <row r="4813" spans="1:14" x14ac:dyDescent="0.2">
      <c r="A4813" s="1">
        <v>1.7361111111111112E-2</v>
      </c>
      <c r="B4813" s="3">
        <v>41151.309027777781</v>
      </c>
      <c r="C4813" s="4">
        <v>2012</v>
      </c>
      <c r="D4813" s="4">
        <v>8</v>
      </c>
      <c r="E4813" s="4">
        <v>30</v>
      </c>
      <c r="F4813" s="4">
        <v>7</v>
      </c>
      <c r="G4813" s="4">
        <v>4</v>
      </c>
      <c r="H4813">
        <v>-74.007322000000002</v>
      </c>
      <c r="I4813">
        <v>40.727417000000003</v>
      </c>
      <c r="J4813">
        <v>-73.989204999999998</v>
      </c>
      <c r="K4813">
        <v>40.750236999999998</v>
      </c>
      <c r="L4813">
        <v>1</v>
      </c>
      <c r="M4813">
        <v>2.9644987776285419</v>
      </c>
      <c r="N4813">
        <v>8.9</v>
      </c>
    </row>
    <row r="4814" spans="1:14" x14ac:dyDescent="0.2">
      <c r="A4814" s="1">
        <v>3.7013888888888888E-2</v>
      </c>
      <c r="B4814" s="3">
        <v>41179.578472222223</v>
      </c>
      <c r="C4814" s="4">
        <v>2012</v>
      </c>
      <c r="D4814" s="4">
        <v>9</v>
      </c>
      <c r="E4814" s="4">
        <v>27</v>
      </c>
      <c r="F4814" s="4">
        <v>13</v>
      </c>
      <c r="G4814" s="4">
        <v>4</v>
      </c>
      <c r="H4814">
        <v>-74.007243000000003</v>
      </c>
      <c r="I4814">
        <v>40.705354</v>
      </c>
      <c r="J4814">
        <v>-73.993566999999999</v>
      </c>
      <c r="K4814">
        <v>40.752068999999999</v>
      </c>
      <c r="L4814">
        <v>1</v>
      </c>
      <c r="M4814">
        <v>5.3267266618638063</v>
      </c>
      <c r="N4814">
        <v>18.5</v>
      </c>
    </row>
    <row r="4815" spans="1:14" x14ac:dyDescent="0.2">
      <c r="A4815" s="1">
        <v>2.9861111111111113E-2</v>
      </c>
      <c r="B4815" s="3">
        <v>41564.863194444442</v>
      </c>
      <c r="C4815" s="4">
        <v>2013</v>
      </c>
      <c r="D4815" s="4">
        <v>10</v>
      </c>
      <c r="E4815" s="4">
        <v>17</v>
      </c>
      <c r="F4815" s="4">
        <v>20</v>
      </c>
      <c r="G4815" s="4">
        <v>4</v>
      </c>
      <c r="H4815">
        <v>-73.954605000000001</v>
      </c>
      <c r="I4815">
        <v>40.780361999999997</v>
      </c>
      <c r="J4815">
        <v>-73.973294999999993</v>
      </c>
      <c r="K4815">
        <v>40.785041999999997</v>
      </c>
      <c r="L4815">
        <v>5</v>
      </c>
      <c r="M4815">
        <v>1.6592929123995197</v>
      </c>
      <c r="N4815">
        <v>6.5</v>
      </c>
    </row>
    <row r="4816" spans="1:14" x14ac:dyDescent="0.2">
      <c r="A4816" s="1">
        <v>1.6782407407407409E-2</v>
      </c>
      <c r="B4816" s="3">
        <v>41501.474999999999</v>
      </c>
      <c r="C4816" s="4">
        <v>2013</v>
      </c>
      <c r="D4816" s="4">
        <v>8</v>
      </c>
      <c r="E4816" s="4">
        <v>15</v>
      </c>
      <c r="F4816" s="4">
        <v>11</v>
      </c>
      <c r="G4816" s="4">
        <v>4</v>
      </c>
      <c r="H4816">
        <v>-74.012878000000001</v>
      </c>
      <c r="I4816">
        <v>40.716948000000002</v>
      </c>
      <c r="J4816">
        <v>-73.993139999999997</v>
      </c>
      <c r="K4816">
        <v>40.737439999999999</v>
      </c>
      <c r="L4816">
        <v>1</v>
      </c>
      <c r="M4816">
        <v>2.8242309219651491</v>
      </c>
      <c r="N4816">
        <v>12</v>
      </c>
    </row>
    <row r="4817" spans="1:14" x14ac:dyDescent="0.2">
      <c r="A4817" s="1">
        <v>2.8807870370370373E-2</v>
      </c>
      <c r="B4817" s="3">
        <v>40157.861805555556</v>
      </c>
      <c r="C4817" s="4">
        <v>2009</v>
      </c>
      <c r="D4817" s="4">
        <v>12</v>
      </c>
      <c r="E4817" s="4">
        <v>10</v>
      </c>
      <c r="F4817" s="4">
        <v>20</v>
      </c>
      <c r="G4817" s="4">
        <v>4</v>
      </c>
      <c r="H4817">
        <v>-73.967315999999997</v>
      </c>
      <c r="I4817">
        <v>40.756829000000003</v>
      </c>
      <c r="J4817">
        <v>-73.990128999999996</v>
      </c>
      <c r="K4817">
        <v>40.757449000000001</v>
      </c>
      <c r="L4817">
        <v>1</v>
      </c>
      <c r="M4817">
        <v>1.9248913461733212</v>
      </c>
      <c r="N4817">
        <v>7.7</v>
      </c>
    </row>
    <row r="4818" spans="1:14" x14ac:dyDescent="0.2">
      <c r="A4818" s="1">
        <v>3.3333333333333333E-2</v>
      </c>
      <c r="B4818" s="3">
        <v>40024.574999999997</v>
      </c>
      <c r="C4818" s="4">
        <v>2009</v>
      </c>
      <c r="D4818" s="4">
        <v>7</v>
      </c>
      <c r="E4818" s="4">
        <v>30</v>
      </c>
      <c r="F4818" s="4">
        <v>13</v>
      </c>
      <c r="G4818" s="4">
        <v>4</v>
      </c>
      <c r="H4818">
        <v>-74.002858000000003</v>
      </c>
      <c r="I4818">
        <v>40.744413000000002</v>
      </c>
      <c r="J4818">
        <v>-73.985505000000003</v>
      </c>
      <c r="K4818">
        <v>40.727713000000001</v>
      </c>
      <c r="L4818">
        <v>1</v>
      </c>
      <c r="M4818">
        <v>2.3661098899499411</v>
      </c>
      <c r="N4818">
        <v>9.3000000000000007</v>
      </c>
    </row>
    <row r="4819" spans="1:14" x14ac:dyDescent="0.2">
      <c r="A4819" s="1">
        <v>3.9641203703703706E-2</v>
      </c>
      <c r="B4819" s="3">
        <v>40353.789583333331</v>
      </c>
      <c r="C4819" s="4">
        <v>2010</v>
      </c>
      <c r="D4819" s="4">
        <v>6</v>
      </c>
      <c r="E4819" s="4">
        <v>24</v>
      </c>
      <c r="F4819" s="4">
        <v>18</v>
      </c>
      <c r="G4819" s="4">
        <v>4</v>
      </c>
      <c r="H4819">
        <v>-73.988408000000007</v>
      </c>
      <c r="I4819">
        <v>40.774490999999998</v>
      </c>
      <c r="J4819">
        <v>-73.969965999999999</v>
      </c>
      <c r="K4819">
        <v>40.758930999999997</v>
      </c>
      <c r="L4819">
        <v>1</v>
      </c>
      <c r="M4819">
        <v>2.3276282644931898</v>
      </c>
      <c r="N4819">
        <v>10.1</v>
      </c>
    </row>
    <row r="4820" spans="1:14" x14ac:dyDescent="0.2">
      <c r="A4820" s="1">
        <v>3.5208333333333335E-2</v>
      </c>
      <c r="B4820" s="3">
        <v>42166.618055555555</v>
      </c>
      <c r="C4820" s="4">
        <v>2015</v>
      </c>
      <c r="D4820" s="4">
        <v>6</v>
      </c>
      <c r="E4820" s="4">
        <v>11</v>
      </c>
      <c r="F4820" s="4">
        <v>14</v>
      </c>
      <c r="G4820" s="4">
        <v>4</v>
      </c>
      <c r="H4820">
        <v>-73.994163510000007</v>
      </c>
      <c r="I4820">
        <v>40.751064300000003</v>
      </c>
      <c r="J4820">
        <v>-74.005630490000001</v>
      </c>
      <c r="K4820">
        <v>40.725891109999999</v>
      </c>
      <c r="L4820">
        <v>1</v>
      </c>
      <c r="M4820">
        <v>2.9644848740010956</v>
      </c>
      <c r="N4820">
        <v>13</v>
      </c>
    </row>
    <row r="4821" spans="1:14" x14ac:dyDescent="0.2">
      <c r="A4821" s="1">
        <v>3.8206018518518521E-2</v>
      </c>
      <c r="B4821" s="3">
        <v>40521.746527777781</v>
      </c>
      <c r="C4821" s="4">
        <v>2010</v>
      </c>
      <c r="D4821" s="4">
        <v>12</v>
      </c>
      <c r="E4821" s="4">
        <v>9</v>
      </c>
      <c r="F4821" s="4">
        <v>17</v>
      </c>
      <c r="G4821" s="4">
        <v>4</v>
      </c>
      <c r="H4821">
        <v>-73.960327000000007</v>
      </c>
      <c r="I4821">
        <v>40.761755999999998</v>
      </c>
      <c r="J4821">
        <v>-73.951239000000001</v>
      </c>
      <c r="K4821">
        <v>40.777755999999997</v>
      </c>
      <c r="L4821">
        <v>1</v>
      </c>
      <c r="M4821">
        <v>1.9389146314748311</v>
      </c>
      <c r="N4821">
        <v>5.3</v>
      </c>
    </row>
    <row r="4822" spans="1:14" x14ac:dyDescent="0.2">
      <c r="A4822" s="1">
        <v>1.5972222222222224E-2</v>
      </c>
      <c r="B4822" s="3">
        <v>40234.015972222223</v>
      </c>
      <c r="C4822" s="4">
        <v>2010</v>
      </c>
      <c r="D4822" s="4">
        <v>2</v>
      </c>
      <c r="E4822" s="4">
        <v>25</v>
      </c>
      <c r="F4822" s="4">
        <v>0</v>
      </c>
      <c r="G4822" s="4">
        <v>4</v>
      </c>
      <c r="H4822">
        <v>-73.985262000000006</v>
      </c>
      <c r="I4822">
        <v>40.727632</v>
      </c>
      <c r="J4822">
        <v>-73.971022000000005</v>
      </c>
      <c r="K4822">
        <v>40.751221999999999</v>
      </c>
      <c r="L4822">
        <v>1</v>
      </c>
      <c r="M4822">
        <v>2.887663039852193</v>
      </c>
      <c r="N4822">
        <v>6.5</v>
      </c>
    </row>
    <row r="4823" spans="1:14" x14ac:dyDescent="0.2">
      <c r="A4823" s="1">
        <v>2.6388888888888889E-2</v>
      </c>
      <c r="B4823" s="3">
        <v>41676.734722222223</v>
      </c>
      <c r="C4823" s="4">
        <v>2014</v>
      </c>
      <c r="D4823" s="4">
        <v>2</v>
      </c>
      <c r="E4823" s="4">
        <v>6</v>
      </c>
      <c r="F4823" s="4">
        <v>17</v>
      </c>
      <c r="G4823" s="4">
        <v>4</v>
      </c>
      <c r="H4823">
        <v>-73.981956999999994</v>
      </c>
      <c r="I4823">
        <v>40.762742000000003</v>
      </c>
      <c r="J4823">
        <v>-73.987357000000003</v>
      </c>
      <c r="K4823">
        <v>40.741701999999997</v>
      </c>
      <c r="L4823">
        <v>1</v>
      </c>
      <c r="M4823">
        <v>2.3860198526600782</v>
      </c>
      <c r="N4823">
        <v>11</v>
      </c>
    </row>
    <row r="4824" spans="1:14" x14ac:dyDescent="0.2">
      <c r="A4824" s="1">
        <v>4.2013888888888891E-3</v>
      </c>
      <c r="B4824" s="3">
        <v>41774.837500000001</v>
      </c>
      <c r="C4824" s="4">
        <v>2014</v>
      </c>
      <c r="D4824" s="4">
        <v>5</v>
      </c>
      <c r="E4824" s="4">
        <v>15</v>
      </c>
      <c r="F4824" s="4">
        <v>20</v>
      </c>
      <c r="G4824" s="4">
        <v>4</v>
      </c>
      <c r="H4824">
        <v>-73.991519999999994</v>
      </c>
      <c r="I4824">
        <v>40.744625999999997</v>
      </c>
      <c r="J4824">
        <v>-74.005628000000002</v>
      </c>
      <c r="K4824">
        <v>40.744425</v>
      </c>
      <c r="L4824">
        <v>1</v>
      </c>
      <c r="M4824">
        <v>1.1900606167353096</v>
      </c>
      <c r="N4824">
        <v>7.5</v>
      </c>
    </row>
    <row r="4825" spans="1:14" x14ac:dyDescent="0.2">
      <c r="A4825" s="1">
        <v>1.3888888888888889E-3</v>
      </c>
      <c r="B4825" s="3">
        <v>40955.293055555558</v>
      </c>
      <c r="C4825" s="4">
        <v>2012</v>
      </c>
      <c r="D4825" s="4">
        <v>2</v>
      </c>
      <c r="E4825" s="4">
        <v>16</v>
      </c>
      <c r="F4825" s="4">
        <v>7</v>
      </c>
      <c r="G4825" s="4">
        <v>4</v>
      </c>
      <c r="H4825">
        <v>-73.972449999999995</v>
      </c>
      <c r="I4825">
        <v>40.743338999999999</v>
      </c>
      <c r="J4825">
        <v>-74.013464999999997</v>
      </c>
      <c r="K4825">
        <v>40.707957</v>
      </c>
      <c r="L4825">
        <v>1</v>
      </c>
      <c r="M4825">
        <v>5.2427021714023461</v>
      </c>
      <c r="N4825">
        <v>12.9</v>
      </c>
    </row>
    <row r="4826" spans="1:14" x14ac:dyDescent="0.2">
      <c r="A4826" s="1">
        <v>2.3310185185185187E-2</v>
      </c>
      <c r="B4826" s="3">
        <v>41928.981249999997</v>
      </c>
      <c r="C4826" s="4">
        <v>2014</v>
      </c>
      <c r="D4826" s="4">
        <v>10</v>
      </c>
      <c r="E4826" s="4">
        <v>16</v>
      </c>
      <c r="F4826" s="4">
        <v>23</v>
      </c>
      <c r="G4826" s="4">
        <v>4</v>
      </c>
      <c r="H4826">
        <v>-73.981395000000006</v>
      </c>
      <c r="I4826">
        <v>40.759025000000001</v>
      </c>
      <c r="J4826">
        <v>-73.874332999999993</v>
      </c>
      <c r="K4826">
        <v>40.713574999999999</v>
      </c>
      <c r="L4826">
        <v>1</v>
      </c>
      <c r="M4826">
        <v>10.351313791454785</v>
      </c>
      <c r="N4826">
        <v>33.33</v>
      </c>
    </row>
    <row r="4827" spans="1:14" x14ac:dyDescent="0.2">
      <c r="A4827" s="1">
        <v>6.9444444444444447E-4</v>
      </c>
      <c r="B4827" s="3">
        <v>40626.750694444447</v>
      </c>
      <c r="C4827" s="4">
        <v>2011</v>
      </c>
      <c r="D4827" s="4">
        <v>3</v>
      </c>
      <c r="E4827" s="4">
        <v>24</v>
      </c>
      <c r="F4827" s="4">
        <v>18</v>
      </c>
      <c r="G4827" s="4">
        <v>4</v>
      </c>
      <c r="H4827">
        <v>-73.979060000000004</v>
      </c>
      <c r="I4827">
        <v>40.784824999999998</v>
      </c>
      <c r="J4827">
        <v>-73.956658000000004</v>
      </c>
      <c r="K4827">
        <v>40.780861999999999</v>
      </c>
      <c r="L4827">
        <v>5</v>
      </c>
      <c r="M4827">
        <v>1.9391161235083634</v>
      </c>
      <c r="N4827">
        <v>6.9</v>
      </c>
    </row>
    <row r="4828" spans="1:14" x14ac:dyDescent="0.2">
      <c r="A4828" s="1">
        <v>3.8449074074074073E-2</v>
      </c>
      <c r="B4828" s="3">
        <v>40360.538194444445</v>
      </c>
      <c r="C4828" s="4">
        <v>2010</v>
      </c>
      <c r="D4828" s="4">
        <v>7</v>
      </c>
      <c r="E4828" s="4">
        <v>1</v>
      </c>
      <c r="F4828" s="4">
        <v>12</v>
      </c>
      <c r="G4828" s="4">
        <v>4</v>
      </c>
      <c r="H4828">
        <v>-73.885182</v>
      </c>
      <c r="I4828">
        <v>40.773015000000001</v>
      </c>
      <c r="J4828">
        <v>-73.974564000000001</v>
      </c>
      <c r="K4828">
        <v>40.764789</v>
      </c>
      <c r="L4828">
        <v>2</v>
      </c>
      <c r="M4828">
        <v>7.5910310683061866</v>
      </c>
      <c r="N4828">
        <v>31.47</v>
      </c>
    </row>
    <row r="4829" spans="1:14" x14ac:dyDescent="0.2">
      <c r="A4829" s="1">
        <v>1.3888888888888888E-2</v>
      </c>
      <c r="B4829" s="3">
        <v>41599.972222222219</v>
      </c>
      <c r="C4829" s="4">
        <v>2013</v>
      </c>
      <c r="D4829" s="4">
        <v>11</v>
      </c>
      <c r="E4829" s="4">
        <v>21</v>
      </c>
      <c r="F4829" s="4">
        <v>23</v>
      </c>
      <c r="G4829" s="4">
        <v>4</v>
      </c>
      <c r="H4829">
        <v>-73.853337999999994</v>
      </c>
      <c r="I4829">
        <v>40.727057000000002</v>
      </c>
      <c r="J4829">
        <v>-73.880750000000006</v>
      </c>
      <c r="K4829">
        <v>40.750162000000003</v>
      </c>
      <c r="L4829">
        <v>1</v>
      </c>
      <c r="M4829">
        <v>3.4584923847440563</v>
      </c>
      <c r="N4829">
        <v>10.5</v>
      </c>
    </row>
    <row r="4830" spans="1:14" x14ac:dyDescent="0.2">
      <c r="A4830" s="1">
        <v>4.0347222222222222E-2</v>
      </c>
      <c r="B4830" s="3">
        <v>40843.331944444442</v>
      </c>
      <c r="C4830" s="4">
        <v>2011</v>
      </c>
      <c r="D4830" s="4">
        <v>10</v>
      </c>
      <c r="E4830" s="4">
        <v>27</v>
      </c>
      <c r="F4830" s="4">
        <v>7</v>
      </c>
      <c r="G4830" s="4">
        <v>4</v>
      </c>
      <c r="H4830">
        <v>-73.996086000000005</v>
      </c>
      <c r="I4830">
        <v>40.760773</v>
      </c>
      <c r="J4830">
        <v>-74.004947999999999</v>
      </c>
      <c r="K4830">
        <v>40.716265</v>
      </c>
      <c r="L4830">
        <v>1</v>
      </c>
      <c r="M4830">
        <v>5.0106747185063742</v>
      </c>
      <c r="N4830">
        <v>11.7</v>
      </c>
    </row>
    <row r="4831" spans="1:14" x14ac:dyDescent="0.2">
      <c r="A4831" s="1">
        <v>1.5624999999999999E-3</v>
      </c>
      <c r="B4831" s="3">
        <v>41865.043055555558</v>
      </c>
      <c r="C4831" s="4">
        <v>2014</v>
      </c>
      <c r="D4831" s="4">
        <v>8</v>
      </c>
      <c r="E4831" s="4">
        <v>14</v>
      </c>
      <c r="F4831" s="4">
        <v>1</v>
      </c>
      <c r="G4831" s="4">
        <v>4</v>
      </c>
      <c r="H4831">
        <v>-73.946381000000002</v>
      </c>
      <c r="I4831">
        <v>40.816291</v>
      </c>
      <c r="J4831">
        <v>-73.913808000000003</v>
      </c>
      <c r="K4831">
        <v>40.828628000000002</v>
      </c>
      <c r="L4831">
        <v>1</v>
      </c>
      <c r="M4831">
        <v>3.0684371542724374</v>
      </c>
      <c r="N4831">
        <v>11</v>
      </c>
    </row>
    <row r="4832" spans="1:14" x14ac:dyDescent="0.2">
      <c r="A4832" s="1">
        <v>3.5416666666666666E-2</v>
      </c>
      <c r="B4832" s="3">
        <v>41536.910416666666</v>
      </c>
      <c r="C4832" s="4">
        <v>2013</v>
      </c>
      <c r="D4832" s="4">
        <v>9</v>
      </c>
      <c r="E4832" s="4">
        <v>19</v>
      </c>
      <c r="F4832" s="4">
        <v>21</v>
      </c>
      <c r="G4832" s="4">
        <v>4</v>
      </c>
      <c r="H4832">
        <v>-73.989346999999995</v>
      </c>
      <c r="I4832">
        <v>40.747591999999997</v>
      </c>
      <c r="J4832">
        <v>-73.965490000000003</v>
      </c>
      <c r="K4832">
        <v>40.771577000000001</v>
      </c>
      <c r="L4832">
        <v>1</v>
      </c>
      <c r="M4832">
        <v>3.3429738071096664</v>
      </c>
      <c r="N4832">
        <v>9.5</v>
      </c>
    </row>
    <row r="4833" spans="1:14" x14ac:dyDescent="0.2">
      <c r="A4833" s="1">
        <v>3.0266203703703708E-2</v>
      </c>
      <c r="B4833" s="3">
        <v>41886.613194444442</v>
      </c>
      <c r="C4833" s="4">
        <v>2014</v>
      </c>
      <c r="D4833" s="4">
        <v>9</v>
      </c>
      <c r="E4833" s="4">
        <v>4</v>
      </c>
      <c r="F4833" s="4">
        <v>14</v>
      </c>
      <c r="G4833" s="4">
        <v>4</v>
      </c>
      <c r="H4833">
        <v>-73.995828000000003</v>
      </c>
      <c r="I4833">
        <v>40.740299999999998</v>
      </c>
      <c r="J4833">
        <v>-73.991127000000006</v>
      </c>
      <c r="K4833">
        <v>40.755498000000003</v>
      </c>
      <c r="L4833">
        <v>1</v>
      </c>
      <c r="M4833">
        <v>1.7376646443627957</v>
      </c>
      <c r="N4833">
        <v>12</v>
      </c>
    </row>
    <row r="4834" spans="1:14" x14ac:dyDescent="0.2">
      <c r="A4834" s="1">
        <v>1.8472222222222223E-2</v>
      </c>
      <c r="B4834" s="3">
        <v>42082.393055555556</v>
      </c>
      <c r="C4834" s="4">
        <v>2015</v>
      </c>
      <c r="D4834" s="4">
        <v>3</v>
      </c>
      <c r="E4834" s="4">
        <v>19</v>
      </c>
      <c r="F4834" s="4">
        <v>9</v>
      </c>
      <c r="G4834" s="4">
        <v>4</v>
      </c>
      <c r="H4834">
        <v>-73.976524350000005</v>
      </c>
      <c r="I4834">
        <v>40.756866459999998</v>
      </c>
      <c r="J4834">
        <v>-73.962303160000005</v>
      </c>
      <c r="K4834">
        <v>40.779125209999997</v>
      </c>
      <c r="L4834">
        <v>1</v>
      </c>
      <c r="M4834">
        <v>2.7526699051067851</v>
      </c>
      <c r="N4834">
        <v>9</v>
      </c>
    </row>
    <row r="4835" spans="1:14" x14ac:dyDescent="0.2">
      <c r="A4835" s="1">
        <v>1.726851851851852E-2</v>
      </c>
      <c r="B4835" s="3">
        <v>40570.89166666667</v>
      </c>
      <c r="C4835" s="4">
        <v>2011</v>
      </c>
      <c r="D4835" s="4">
        <v>1</v>
      </c>
      <c r="E4835" s="4">
        <v>27</v>
      </c>
      <c r="F4835" s="4">
        <v>21</v>
      </c>
      <c r="G4835" s="4">
        <v>4</v>
      </c>
      <c r="H4835">
        <v>-73.988393000000002</v>
      </c>
      <c r="I4835">
        <v>40.723123999999999</v>
      </c>
      <c r="J4835">
        <v>-73.951509000000001</v>
      </c>
      <c r="K4835">
        <v>40.798642000000001</v>
      </c>
      <c r="L4835">
        <v>2</v>
      </c>
      <c r="M4835">
        <v>8.963444596814675</v>
      </c>
      <c r="N4835">
        <v>20.100000000000001</v>
      </c>
    </row>
    <row r="4836" spans="1:14" x14ac:dyDescent="0.2">
      <c r="A4836" s="1">
        <v>2.7083333333333334E-2</v>
      </c>
      <c r="B4836" s="3">
        <v>41081.402083333334</v>
      </c>
      <c r="C4836" s="4">
        <v>2012</v>
      </c>
      <c r="D4836" s="4">
        <v>6</v>
      </c>
      <c r="E4836" s="4">
        <v>21</v>
      </c>
      <c r="F4836" s="4">
        <v>9</v>
      </c>
      <c r="G4836" s="4">
        <v>4</v>
      </c>
      <c r="H4836">
        <v>-73.983042999999995</v>
      </c>
      <c r="I4836">
        <v>40.763236999999997</v>
      </c>
      <c r="J4836">
        <v>-73.980812</v>
      </c>
      <c r="K4836">
        <v>40.758727</v>
      </c>
      <c r="L4836">
        <v>1</v>
      </c>
      <c r="M4836">
        <v>0.53613583090277817</v>
      </c>
      <c r="N4836">
        <v>5.7</v>
      </c>
    </row>
    <row r="4837" spans="1:14" x14ac:dyDescent="0.2">
      <c r="A4837" s="1">
        <v>2.614583333333333E-2</v>
      </c>
      <c r="B4837" s="3">
        <v>41123.609027777777</v>
      </c>
      <c r="C4837" s="4">
        <v>2012</v>
      </c>
      <c r="D4837" s="4">
        <v>8</v>
      </c>
      <c r="E4837" s="4">
        <v>2</v>
      </c>
      <c r="F4837" s="4">
        <v>14</v>
      </c>
      <c r="G4837" s="4">
        <v>4</v>
      </c>
      <c r="H4837">
        <v>-73.997330000000005</v>
      </c>
      <c r="I4837">
        <v>40.719290000000001</v>
      </c>
      <c r="J4837">
        <v>-73.969530000000006</v>
      </c>
      <c r="K4837">
        <v>40.757317</v>
      </c>
      <c r="L4837">
        <v>3</v>
      </c>
      <c r="M4837">
        <v>4.8391918323266809</v>
      </c>
      <c r="N4837">
        <v>12.1</v>
      </c>
    </row>
    <row r="4838" spans="1:14" x14ac:dyDescent="0.2">
      <c r="A4838" s="1">
        <v>4.9305555555555552E-3</v>
      </c>
      <c r="B4838" s="3">
        <v>41333.963194444441</v>
      </c>
      <c r="C4838" s="4">
        <v>2013</v>
      </c>
      <c r="D4838" s="4">
        <v>2</v>
      </c>
      <c r="E4838" s="4">
        <v>28</v>
      </c>
      <c r="F4838" s="4">
        <v>23</v>
      </c>
      <c r="G4838" s="4">
        <v>4</v>
      </c>
      <c r="H4838">
        <v>-73.956609999999998</v>
      </c>
      <c r="I4838">
        <v>40.771062999999998</v>
      </c>
      <c r="J4838">
        <v>-74.001071999999994</v>
      </c>
      <c r="K4838">
        <v>40.738104</v>
      </c>
      <c r="L4838">
        <v>1</v>
      </c>
      <c r="M4838">
        <v>5.2458225750446834</v>
      </c>
      <c r="N4838">
        <v>13.5</v>
      </c>
    </row>
    <row r="4839" spans="1:14" x14ac:dyDescent="0.2">
      <c r="A4839" s="1">
        <v>3.6435185185185189E-2</v>
      </c>
      <c r="B4839" s="3">
        <v>42145.036111111112</v>
      </c>
      <c r="C4839" s="4">
        <v>2015</v>
      </c>
      <c r="D4839" s="4">
        <v>5</v>
      </c>
      <c r="E4839" s="4">
        <v>21</v>
      </c>
      <c r="F4839" s="4">
        <v>0</v>
      </c>
      <c r="G4839" s="4">
        <v>4</v>
      </c>
      <c r="H4839">
        <v>-73.955680849999993</v>
      </c>
      <c r="I4839">
        <v>40.804130549999996</v>
      </c>
      <c r="J4839">
        <v>-73.997772220000002</v>
      </c>
      <c r="K4839">
        <v>40.736961360000002</v>
      </c>
      <c r="L4839">
        <v>1</v>
      </c>
      <c r="M4839">
        <v>8.276548948132417</v>
      </c>
      <c r="N4839">
        <v>21.5</v>
      </c>
    </row>
    <row r="4840" spans="1:14" x14ac:dyDescent="0.2">
      <c r="A4840" s="1">
        <v>1.5277777777777777E-2</v>
      </c>
      <c r="B4840" s="3">
        <v>40598.681944444441</v>
      </c>
      <c r="C4840" s="4">
        <v>2011</v>
      </c>
      <c r="D4840" s="4">
        <v>2</v>
      </c>
      <c r="E4840" s="4">
        <v>24</v>
      </c>
      <c r="F4840" s="4">
        <v>16</v>
      </c>
      <c r="G4840" s="4">
        <v>4</v>
      </c>
      <c r="H4840">
        <v>-73.995137</v>
      </c>
      <c r="I4840">
        <v>40.744684999999997</v>
      </c>
      <c r="J4840">
        <v>-73.989348000000007</v>
      </c>
      <c r="K4840">
        <v>40.747881999999997</v>
      </c>
      <c r="L4840">
        <v>1</v>
      </c>
      <c r="M4840">
        <v>0.60416803972958777</v>
      </c>
      <c r="N4840">
        <v>3.3</v>
      </c>
    </row>
    <row r="4841" spans="1:14" x14ac:dyDescent="0.2">
      <c r="A4841" s="1">
        <v>1.5520833333333333E-2</v>
      </c>
      <c r="B4841" s="3">
        <v>41207.848611111112</v>
      </c>
      <c r="C4841" s="4">
        <v>2012</v>
      </c>
      <c r="D4841" s="4">
        <v>10</v>
      </c>
      <c r="E4841" s="4">
        <v>25</v>
      </c>
      <c r="F4841" s="4">
        <v>20</v>
      </c>
      <c r="G4841" s="4">
        <v>4</v>
      </c>
      <c r="H4841">
        <v>-73.987470000000002</v>
      </c>
      <c r="I4841">
        <v>40.719892000000002</v>
      </c>
      <c r="J4841">
        <v>-73.981710000000007</v>
      </c>
      <c r="K4841">
        <v>40.73104</v>
      </c>
      <c r="L4841">
        <v>1</v>
      </c>
      <c r="M4841">
        <v>1.3327353106942417</v>
      </c>
      <c r="N4841">
        <v>5</v>
      </c>
    </row>
    <row r="4842" spans="1:14" x14ac:dyDescent="0.2">
      <c r="A4842" s="1">
        <v>1.849537037037037E-2</v>
      </c>
      <c r="B4842" s="3">
        <v>41704.976388888892</v>
      </c>
      <c r="C4842" s="4">
        <v>2014</v>
      </c>
      <c r="D4842" s="4">
        <v>3</v>
      </c>
      <c r="E4842" s="4">
        <v>6</v>
      </c>
      <c r="F4842" s="4">
        <v>23</v>
      </c>
      <c r="G4842" s="4">
        <v>4</v>
      </c>
      <c r="H4842">
        <v>-74.006856999999997</v>
      </c>
      <c r="I4842">
        <v>40.735703000000001</v>
      </c>
      <c r="J4842">
        <v>-73.951106999999993</v>
      </c>
      <c r="K4842">
        <v>40.727836000000003</v>
      </c>
      <c r="L4842">
        <v>1</v>
      </c>
      <c r="M4842">
        <v>4.7836296444829225</v>
      </c>
      <c r="N4842">
        <v>20.5</v>
      </c>
    </row>
    <row r="4843" spans="1:14" x14ac:dyDescent="0.2">
      <c r="A4843" s="1">
        <v>9.0277777777777787E-3</v>
      </c>
      <c r="B4843" s="3">
        <v>40766.634027777778</v>
      </c>
      <c r="C4843" s="4">
        <v>2011</v>
      </c>
      <c r="D4843" s="4">
        <v>8</v>
      </c>
      <c r="E4843" s="4">
        <v>11</v>
      </c>
      <c r="F4843" s="4">
        <v>15</v>
      </c>
      <c r="G4843" s="4">
        <v>4</v>
      </c>
      <c r="H4843">
        <v>-73.953964999999997</v>
      </c>
      <c r="I4843">
        <v>40.766370000000002</v>
      </c>
      <c r="J4843">
        <v>-73.971244999999996</v>
      </c>
      <c r="K4843">
        <v>40.746135000000002</v>
      </c>
      <c r="L4843">
        <v>1</v>
      </c>
      <c r="M4843">
        <v>2.6827535784692862</v>
      </c>
      <c r="N4843">
        <v>6.5</v>
      </c>
    </row>
    <row r="4844" spans="1:14" x14ac:dyDescent="0.2">
      <c r="A4844" s="1">
        <v>1.3148148148148147E-2</v>
      </c>
      <c r="B4844" s="3">
        <v>41935.345833333333</v>
      </c>
      <c r="C4844" s="4">
        <v>2014</v>
      </c>
      <c r="D4844" s="4">
        <v>10</v>
      </c>
      <c r="E4844" s="4">
        <v>23</v>
      </c>
      <c r="F4844" s="4">
        <v>8</v>
      </c>
      <c r="G4844" s="4">
        <v>4</v>
      </c>
      <c r="H4844">
        <v>-73.968733999999998</v>
      </c>
      <c r="I4844">
        <v>40.762241000000003</v>
      </c>
      <c r="J4844">
        <v>-73.960271000000006</v>
      </c>
      <c r="K4844">
        <v>40.759084000000001</v>
      </c>
      <c r="L4844">
        <v>1</v>
      </c>
      <c r="M4844">
        <v>0.79543116715623885</v>
      </c>
      <c r="N4844">
        <v>4.5</v>
      </c>
    </row>
    <row r="4845" spans="1:14" x14ac:dyDescent="0.2">
      <c r="A4845" s="1">
        <v>2.9861111111111113E-2</v>
      </c>
      <c r="B4845" s="3">
        <v>40318.488194444442</v>
      </c>
      <c r="C4845" s="4">
        <v>2010</v>
      </c>
      <c r="D4845" s="4">
        <v>5</v>
      </c>
      <c r="E4845" s="4">
        <v>20</v>
      </c>
      <c r="F4845" s="4">
        <v>11</v>
      </c>
      <c r="G4845" s="4">
        <v>4</v>
      </c>
      <c r="H4845">
        <v>-73.960717000000002</v>
      </c>
      <c r="I4845">
        <v>40.781033000000001</v>
      </c>
      <c r="J4845">
        <v>-73.986783000000003</v>
      </c>
      <c r="K4845">
        <v>40.729802999999997</v>
      </c>
      <c r="L4845">
        <v>1</v>
      </c>
      <c r="M4845">
        <v>6.1118161581212513</v>
      </c>
      <c r="N4845">
        <v>16.899999999999999</v>
      </c>
    </row>
    <row r="4846" spans="1:14" x14ac:dyDescent="0.2">
      <c r="A4846" s="1">
        <v>3.4027777777777775E-2</v>
      </c>
      <c r="B4846" s="3">
        <v>40787.950694444444</v>
      </c>
      <c r="C4846" s="4">
        <v>2011</v>
      </c>
      <c r="D4846" s="4">
        <v>9</v>
      </c>
      <c r="E4846" s="4">
        <v>1</v>
      </c>
      <c r="F4846" s="4">
        <v>22</v>
      </c>
      <c r="G4846" s="4">
        <v>4</v>
      </c>
      <c r="H4846">
        <v>-73.982997999999995</v>
      </c>
      <c r="I4846">
        <v>40.754480000000001</v>
      </c>
      <c r="J4846">
        <v>-73.989677999999998</v>
      </c>
      <c r="K4846">
        <v>40.74165</v>
      </c>
      <c r="L4846">
        <v>3</v>
      </c>
      <c r="M4846">
        <v>1.5353189459880112</v>
      </c>
      <c r="N4846">
        <v>6.5</v>
      </c>
    </row>
    <row r="4847" spans="1:14" x14ac:dyDescent="0.2">
      <c r="A4847" s="1">
        <v>2.4560185185185185E-2</v>
      </c>
      <c r="B4847" s="3">
        <v>41011.399305555555</v>
      </c>
      <c r="C4847" s="4">
        <v>2012</v>
      </c>
      <c r="D4847" s="4">
        <v>4</v>
      </c>
      <c r="E4847" s="4">
        <v>12</v>
      </c>
      <c r="F4847" s="4">
        <v>9</v>
      </c>
      <c r="G4847" s="4">
        <v>4</v>
      </c>
      <c r="H4847">
        <v>-73.967003000000005</v>
      </c>
      <c r="I4847">
        <v>40.772416999999997</v>
      </c>
      <c r="J4847">
        <v>-73.968860000000006</v>
      </c>
      <c r="K4847">
        <v>40.761147000000001</v>
      </c>
      <c r="L4847">
        <v>0</v>
      </c>
      <c r="M4847">
        <v>1.2643021775227001</v>
      </c>
      <c r="N4847">
        <v>6.1</v>
      </c>
    </row>
    <row r="4848" spans="1:14" x14ac:dyDescent="0.2">
      <c r="A4848" s="1">
        <v>4.1273148148148149E-2</v>
      </c>
      <c r="B4848" s="3">
        <v>40927.790972222225</v>
      </c>
      <c r="C4848" s="4">
        <v>2012</v>
      </c>
      <c r="D4848" s="4">
        <v>1</v>
      </c>
      <c r="E4848" s="4">
        <v>19</v>
      </c>
      <c r="F4848" s="4">
        <v>18</v>
      </c>
      <c r="G4848" s="4">
        <v>4</v>
      </c>
      <c r="H4848">
        <v>-73.988517000000002</v>
      </c>
      <c r="I4848">
        <v>40.769236999999997</v>
      </c>
      <c r="J4848">
        <v>-73.982433</v>
      </c>
      <c r="K4848">
        <v>40.776184999999998</v>
      </c>
      <c r="L4848">
        <v>1</v>
      </c>
      <c r="M4848">
        <v>0.92805549274127352</v>
      </c>
      <c r="N4848">
        <v>4.0999999999999996</v>
      </c>
    </row>
    <row r="4849" spans="1:14" x14ac:dyDescent="0.2">
      <c r="A4849" s="1">
        <v>5.5555555555555558E-3</v>
      </c>
      <c r="B4849" s="3">
        <v>40710.838888888888</v>
      </c>
      <c r="C4849" s="4">
        <v>2011</v>
      </c>
      <c r="D4849" s="4">
        <v>6</v>
      </c>
      <c r="E4849" s="4">
        <v>16</v>
      </c>
      <c r="F4849" s="4">
        <v>20</v>
      </c>
      <c r="G4849" s="4">
        <v>4</v>
      </c>
      <c r="H4849">
        <v>-73.972733000000005</v>
      </c>
      <c r="I4849">
        <v>40.754624999999997</v>
      </c>
      <c r="J4849">
        <v>-74.005122999999998</v>
      </c>
      <c r="K4849">
        <v>40.741368000000001</v>
      </c>
      <c r="L4849">
        <v>2</v>
      </c>
      <c r="M4849">
        <v>3.104745671595917</v>
      </c>
      <c r="N4849">
        <v>13.3</v>
      </c>
    </row>
    <row r="4850" spans="1:14" x14ac:dyDescent="0.2">
      <c r="A4850" s="1">
        <v>2.7777777777777776E-2</v>
      </c>
      <c r="B4850" s="3">
        <v>40451.694444444445</v>
      </c>
      <c r="C4850" s="4">
        <v>2010</v>
      </c>
      <c r="D4850" s="4">
        <v>9</v>
      </c>
      <c r="E4850" s="4">
        <v>30</v>
      </c>
      <c r="F4850" s="4">
        <v>16</v>
      </c>
      <c r="G4850" s="4">
        <v>4</v>
      </c>
      <c r="H4850">
        <v>-73.976168000000001</v>
      </c>
      <c r="I4850">
        <v>40.752330000000001</v>
      </c>
      <c r="J4850">
        <v>-74.013987</v>
      </c>
      <c r="K4850">
        <v>40.717055000000002</v>
      </c>
      <c r="L4850">
        <v>5</v>
      </c>
      <c r="M4850">
        <v>5.0592791990528605</v>
      </c>
      <c r="N4850">
        <v>16.5</v>
      </c>
    </row>
    <row r="4851" spans="1:14" x14ac:dyDescent="0.2">
      <c r="A4851" s="1">
        <v>2.8472222222222222E-2</v>
      </c>
      <c r="B4851" s="3">
        <v>41585.361805555556</v>
      </c>
      <c r="C4851" s="4">
        <v>2013</v>
      </c>
      <c r="D4851" s="4">
        <v>11</v>
      </c>
      <c r="E4851" s="4">
        <v>7</v>
      </c>
      <c r="F4851" s="4">
        <v>8</v>
      </c>
      <c r="G4851" s="4">
        <v>4</v>
      </c>
      <c r="H4851">
        <v>-73.790760000000006</v>
      </c>
      <c r="I4851">
        <v>40.646777</v>
      </c>
      <c r="J4851">
        <v>-73.993679999999998</v>
      </c>
      <c r="K4851">
        <v>40.731962000000003</v>
      </c>
      <c r="L4851">
        <v>1</v>
      </c>
      <c r="M4851">
        <v>19.577978055883115</v>
      </c>
      <c r="N4851">
        <v>52</v>
      </c>
    </row>
    <row r="4852" spans="1:14" x14ac:dyDescent="0.2">
      <c r="A4852" s="1">
        <v>1.3888888888888888E-2</v>
      </c>
      <c r="B4852" s="3">
        <v>40465.722222222219</v>
      </c>
      <c r="C4852" s="4">
        <v>2010</v>
      </c>
      <c r="D4852" s="4">
        <v>10</v>
      </c>
      <c r="E4852" s="4">
        <v>14</v>
      </c>
      <c r="F4852" s="4">
        <v>17</v>
      </c>
      <c r="G4852" s="4">
        <v>4</v>
      </c>
      <c r="H4852">
        <v>-73.995778000000001</v>
      </c>
      <c r="I4852">
        <v>40.742787</v>
      </c>
      <c r="J4852">
        <v>-73.958372999999995</v>
      </c>
      <c r="K4852">
        <v>40.779220000000002</v>
      </c>
      <c r="L4852">
        <v>1</v>
      </c>
      <c r="M4852">
        <v>5.1376896560234409</v>
      </c>
      <c r="N4852">
        <v>14.9</v>
      </c>
    </row>
    <row r="4853" spans="1:14" x14ac:dyDescent="0.2">
      <c r="A4853" s="1">
        <v>3.5416666666666666E-2</v>
      </c>
      <c r="B4853" s="3">
        <v>40353.535416666666</v>
      </c>
      <c r="C4853" s="4">
        <v>2010</v>
      </c>
      <c r="D4853" s="4">
        <v>6</v>
      </c>
      <c r="E4853" s="4">
        <v>24</v>
      </c>
      <c r="F4853" s="4">
        <v>12</v>
      </c>
      <c r="G4853" s="4">
        <v>4</v>
      </c>
      <c r="H4853">
        <v>-73.976577000000006</v>
      </c>
      <c r="I4853">
        <v>40.756084999999999</v>
      </c>
      <c r="J4853">
        <v>-73.971999999999994</v>
      </c>
      <c r="K4853">
        <v>40.762796999999999</v>
      </c>
      <c r="L4853">
        <v>5</v>
      </c>
      <c r="M4853">
        <v>0.84096123791107746</v>
      </c>
      <c r="N4853">
        <v>4.0999999999999996</v>
      </c>
    </row>
    <row r="4854" spans="1:14" x14ac:dyDescent="0.2">
      <c r="A4854" s="1">
        <v>4.1412037037037039E-2</v>
      </c>
      <c r="B4854" s="3">
        <v>41851.999305555553</v>
      </c>
      <c r="C4854" s="4">
        <v>2014</v>
      </c>
      <c r="D4854" s="4">
        <v>7</v>
      </c>
      <c r="E4854" s="4">
        <v>31</v>
      </c>
      <c r="F4854" s="4">
        <v>23</v>
      </c>
      <c r="G4854" s="4">
        <v>4</v>
      </c>
      <c r="H4854">
        <v>-73.987144999999998</v>
      </c>
      <c r="I4854">
        <v>40.755786000000001</v>
      </c>
      <c r="J4854">
        <v>-73.982275000000001</v>
      </c>
      <c r="K4854">
        <v>40.731931000000003</v>
      </c>
      <c r="L4854">
        <v>1</v>
      </c>
      <c r="M4854">
        <v>2.6871030465507029</v>
      </c>
      <c r="N4854">
        <v>11.5</v>
      </c>
    </row>
    <row r="4855" spans="1:14" x14ac:dyDescent="0.2">
      <c r="A4855" s="1">
        <v>3.888888888888889E-2</v>
      </c>
      <c r="B4855" s="3">
        <v>41137.788888888892</v>
      </c>
      <c r="C4855" s="4">
        <v>2012</v>
      </c>
      <c r="D4855" s="4">
        <v>8</v>
      </c>
      <c r="E4855" s="4">
        <v>16</v>
      </c>
      <c r="F4855" s="4">
        <v>18</v>
      </c>
      <c r="G4855" s="4">
        <v>4</v>
      </c>
      <c r="H4855">
        <v>-73.964842000000004</v>
      </c>
      <c r="I4855">
        <v>40.775526999999997</v>
      </c>
      <c r="J4855">
        <v>-73.993129999999994</v>
      </c>
      <c r="K4855">
        <v>40.755017000000002</v>
      </c>
      <c r="L4855">
        <v>1</v>
      </c>
      <c r="M4855">
        <v>3.3016954627090551</v>
      </c>
      <c r="N4855">
        <v>15.7</v>
      </c>
    </row>
    <row r="4856" spans="1:14" x14ac:dyDescent="0.2">
      <c r="A4856" s="1">
        <v>3.1944444444444449E-2</v>
      </c>
      <c r="B4856" s="3">
        <v>39870.531944444447</v>
      </c>
      <c r="C4856" s="4">
        <v>2009</v>
      </c>
      <c r="D4856" s="4">
        <v>2</v>
      </c>
      <c r="E4856" s="4">
        <v>26</v>
      </c>
      <c r="F4856" s="4">
        <v>12</v>
      </c>
      <c r="G4856" s="4">
        <v>4</v>
      </c>
      <c r="H4856">
        <v>-73.960717000000002</v>
      </c>
      <c r="I4856">
        <v>40.761336999999997</v>
      </c>
      <c r="J4856">
        <v>-73.953667999999993</v>
      </c>
      <c r="K4856">
        <v>40.778748</v>
      </c>
      <c r="L4856">
        <v>4</v>
      </c>
      <c r="M4856">
        <v>2.0272441834474657</v>
      </c>
      <c r="N4856">
        <v>6.9</v>
      </c>
    </row>
    <row r="4857" spans="1:14" x14ac:dyDescent="0.2">
      <c r="A4857" s="1">
        <v>2.361111111111111E-2</v>
      </c>
      <c r="B4857" s="3">
        <v>41620.31527777778</v>
      </c>
      <c r="C4857" s="4">
        <v>2013</v>
      </c>
      <c r="D4857" s="4">
        <v>12</v>
      </c>
      <c r="E4857" s="4">
        <v>12</v>
      </c>
      <c r="F4857" s="4">
        <v>7</v>
      </c>
      <c r="G4857" s="4">
        <v>4</v>
      </c>
      <c r="H4857">
        <v>-73.994223000000005</v>
      </c>
      <c r="I4857">
        <v>40.750275000000002</v>
      </c>
      <c r="J4857">
        <v>-73.982967000000002</v>
      </c>
      <c r="K4857">
        <v>40.759132000000001</v>
      </c>
      <c r="L4857">
        <v>1</v>
      </c>
      <c r="M4857">
        <v>1.3685891539710933</v>
      </c>
      <c r="N4857">
        <v>6.5</v>
      </c>
    </row>
    <row r="4858" spans="1:14" x14ac:dyDescent="0.2">
      <c r="A4858" s="1">
        <v>0</v>
      </c>
      <c r="B4858" s="3">
        <v>40885.666666666664</v>
      </c>
      <c r="C4858" s="4">
        <v>2011</v>
      </c>
      <c r="D4858" s="4">
        <v>12</v>
      </c>
      <c r="E4858" s="4">
        <v>8</v>
      </c>
      <c r="F4858" s="4">
        <v>16</v>
      </c>
      <c r="G4858" s="4">
        <v>4</v>
      </c>
      <c r="H4858">
        <v>-73.998502999999999</v>
      </c>
      <c r="I4858">
        <v>40.734941999999997</v>
      </c>
      <c r="J4858">
        <v>-73.995040000000003</v>
      </c>
      <c r="K4858">
        <v>40.739826999999998</v>
      </c>
      <c r="L4858">
        <v>1</v>
      </c>
      <c r="M4858">
        <v>0.6172795069716519</v>
      </c>
      <c r="N4858">
        <v>4.5</v>
      </c>
    </row>
    <row r="4859" spans="1:14" x14ac:dyDescent="0.2">
      <c r="A4859" s="1">
        <v>2.9236111111111112E-2</v>
      </c>
      <c r="B4859" s="3">
        <v>41529.404166666667</v>
      </c>
      <c r="C4859" s="4">
        <v>2013</v>
      </c>
      <c r="D4859" s="4">
        <v>9</v>
      </c>
      <c r="E4859" s="4">
        <v>12</v>
      </c>
      <c r="F4859" s="4">
        <v>9</v>
      </c>
      <c r="G4859" s="4">
        <v>4</v>
      </c>
      <c r="H4859">
        <v>-74.005142000000006</v>
      </c>
      <c r="I4859">
        <v>40.706710000000001</v>
      </c>
      <c r="J4859">
        <v>-74.006647000000001</v>
      </c>
      <c r="K4859">
        <v>40.751412000000002</v>
      </c>
      <c r="L4859">
        <v>1</v>
      </c>
      <c r="M4859">
        <v>4.9778231859829658</v>
      </c>
      <c r="N4859">
        <v>17.5</v>
      </c>
    </row>
    <row r="4860" spans="1:14" x14ac:dyDescent="0.2">
      <c r="A4860" s="1">
        <v>2.7777777777777779E-3</v>
      </c>
      <c r="B4860" s="3">
        <v>40934.336111111108</v>
      </c>
      <c r="C4860" s="4">
        <v>2012</v>
      </c>
      <c r="D4860" s="4">
        <v>1</v>
      </c>
      <c r="E4860" s="4">
        <v>26</v>
      </c>
      <c r="F4860" s="4">
        <v>8</v>
      </c>
      <c r="G4860" s="4">
        <v>4</v>
      </c>
      <c r="H4860">
        <v>-73.963345000000004</v>
      </c>
      <c r="I4860">
        <v>40.766047</v>
      </c>
      <c r="J4860">
        <v>-73.957490000000007</v>
      </c>
      <c r="K4860">
        <v>40.773446999999997</v>
      </c>
      <c r="L4860">
        <v>5</v>
      </c>
      <c r="M4860">
        <v>0.96033535664738734</v>
      </c>
      <c r="N4860">
        <v>4.5</v>
      </c>
    </row>
    <row r="4861" spans="1:14" x14ac:dyDescent="0.2">
      <c r="A4861" s="1">
        <v>6.9444444444444441E-3</v>
      </c>
      <c r="B4861" s="3">
        <v>41907.881944444445</v>
      </c>
      <c r="C4861" s="4">
        <v>2014</v>
      </c>
      <c r="D4861" s="4">
        <v>9</v>
      </c>
      <c r="E4861" s="4">
        <v>25</v>
      </c>
      <c r="F4861" s="4">
        <v>21</v>
      </c>
      <c r="G4861" s="4">
        <v>4</v>
      </c>
      <c r="H4861">
        <v>-73.789635000000004</v>
      </c>
      <c r="I4861">
        <v>40.647024999999999</v>
      </c>
      <c r="J4861">
        <v>-73.991669999999999</v>
      </c>
      <c r="K4861">
        <v>40.762971999999998</v>
      </c>
      <c r="L4861">
        <v>1</v>
      </c>
      <c r="M4861">
        <v>21.384093945649795</v>
      </c>
      <c r="N4861">
        <v>57.33</v>
      </c>
    </row>
    <row r="4862" spans="1:14" x14ac:dyDescent="0.2">
      <c r="A4862" s="1">
        <v>2.0833333333333333E-3</v>
      </c>
      <c r="B4862" s="3">
        <v>41781.293749999997</v>
      </c>
      <c r="C4862" s="4">
        <v>2014</v>
      </c>
      <c r="D4862" s="4">
        <v>5</v>
      </c>
      <c r="E4862" s="4">
        <v>22</v>
      </c>
      <c r="F4862" s="4">
        <v>7</v>
      </c>
      <c r="G4862" s="4">
        <v>4</v>
      </c>
      <c r="H4862">
        <v>-74.016107000000005</v>
      </c>
      <c r="I4862">
        <v>40.706947</v>
      </c>
      <c r="J4862">
        <v>-73.975632000000004</v>
      </c>
      <c r="K4862">
        <v>40.755425000000002</v>
      </c>
      <c r="L4862">
        <v>1</v>
      </c>
      <c r="M4862">
        <v>6.3859303585698228</v>
      </c>
      <c r="N4862">
        <v>20.5</v>
      </c>
    </row>
    <row r="4863" spans="1:14" x14ac:dyDescent="0.2">
      <c r="A4863" s="1">
        <v>2.9502314814814815E-2</v>
      </c>
      <c r="B4863" s="3">
        <v>41214.320833333331</v>
      </c>
      <c r="C4863" s="4">
        <v>2012</v>
      </c>
      <c r="D4863" s="4">
        <v>11</v>
      </c>
      <c r="E4863" s="4">
        <v>1</v>
      </c>
      <c r="F4863" s="4">
        <v>7</v>
      </c>
      <c r="G4863" s="4">
        <v>4</v>
      </c>
      <c r="H4863">
        <v>-73.973799</v>
      </c>
      <c r="I4863">
        <v>40.782913999999998</v>
      </c>
      <c r="J4863">
        <v>-73.974204</v>
      </c>
      <c r="K4863">
        <v>40.755721999999999</v>
      </c>
      <c r="L4863">
        <v>1</v>
      </c>
      <c r="M4863">
        <v>3.0271921621380886</v>
      </c>
      <c r="N4863">
        <v>15.5</v>
      </c>
    </row>
    <row r="4864" spans="1:14" x14ac:dyDescent="0.2">
      <c r="A4864" s="1">
        <v>1.7546296296296296E-2</v>
      </c>
      <c r="B4864" s="3">
        <v>39989.850694444445</v>
      </c>
      <c r="C4864" s="4">
        <v>2009</v>
      </c>
      <c r="D4864" s="4">
        <v>6</v>
      </c>
      <c r="E4864" s="4">
        <v>25</v>
      </c>
      <c r="F4864" s="4">
        <v>20</v>
      </c>
      <c r="G4864" s="4">
        <v>4</v>
      </c>
      <c r="H4864">
        <v>-73.992609999999999</v>
      </c>
      <c r="I4864">
        <v>40.743592</v>
      </c>
      <c r="J4864">
        <v>-73.983339000000001</v>
      </c>
      <c r="K4864">
        <v>40.756801000000003</v>
      </c>
      <c r="L4864">
        <v>3</v>
      </c>
      <c r="M4864">
        <v>1.6653534421070761</v>
      </c>
      <c r="N4864">
        <v>4.9000000000000004</v>
      </c>
    </row>
    <row r="4865" spans="1:14" x14ac:dyDescent="0.2">
      <c r="A4865" s="1">
        <v>1.5324074074074073E-2</v>
      </c>
      <c r="B4865" s="3">
        <v>40430.931944444441</v>
      </c>
      <c r="C4865" s="4">
        <v>2010</v>
      </c>
      <c r="D4865" s="4">
        <v>9</v>
      </c>
      <c r="E4865" s="4">
        <v>9</v>
      </c>
      <c r="F4865" s="4">
        <v>22</v>
      </c>
      <c r="G4865" s="4">
        <v>4</v>
      </c>
      <c r="H4865">
        <v>-73.984390000000005</v>
      </c>
      <c r="I4865">
        <v>40.759546999999998</v>
      </c>
      <c r="J4865">
        <v>-73.972615000000005</v>
      </c>
      <c r="K4865">
        <v>40.755099999999999</v>
      </c>
      <c r="L4865">
        <v>1</v>
      </c>
      <c r="M4865">
        <v>1.1094623795755303</v>
      </c>
      <c r="N4865">
        <v>6.1</v>
      </c>
    </row>
    <row r="4866" spans="1:14" x14ac:dyDescent="0.2">
      <c r="A4866" s="1">
        <v>1.1608796296296296E-2</v>
      </c>
      <c r="B4866" s="3">
        <v>41893.344444444447</v>
      </c>
      <c r="C4866" s="4">
        <v>2014</v>
      </c>
      <c r="D4866" s="4">
        <v>9</v>
      </c>
      <c r="E4866" s="4">
        <v>11</v>
      </c>
      <c r="F4866" s="4">
        <v>8</v>
      </c>
      <c r="G4866" s="4">
        <v>4</v>
      </c>
      <c r="H4866">
        <v>-74.006400999999997</v>
      </c>
      <c r="I4866">
        <v>40.733127000000003</v>
      </c>
      <c r="J4866">
        <v>-73.984887000000001</v>
      </c>
      <c r="K4866">
        <v>40.768464999999999</v>
      </c>
      <c r="L4866">
        <v>1</v>
      </c>
      <c r="M4866">
        <v>4.3320318600565795</v>
      </c>
      <c r="N4866">
        <v>16.5</v>
      </c>
    </row>
    <row r="4867" spans="1:14" x14ac:dyDescent="0.2">
      <c r="A4867" s="1">
        <v>2.6504629629629628E-2</v>
      </c>
      <c r="B4867" s="3">
        <v>39821.276388888888</v>
      </c>
      <c r="C4867" s="4">
        <v>2009</v>
      </c>
      <c r="D4867" s="4">
        <v>1</v>
      </c>
      <c r="E4867" s="4">
        <v>8</v>
      </c>
      <c r="F4867" s="4">
        <v>6</v>
      </c>
      <c r="G4867" s="4">
        <v>4</v>
      </c>
      <c r="H4867">
        <v>-73.958946999999995</v>
      </c>
      <c r="I4867">
        <v>40.781008</v>
      </c>
      <c r="J4867">
        <v>-73.987686999999994</v>
      </c>
      <c r="K4867">
        <v>40.741191000000001</v>
      </c>
      <c r="L4867">
        <v>1</v>
      </c>
      <c r="M4867">
        <v>5.0515913272860455</v>
      </c>
      <c r="N4867">
        <v>9.3000000000000007</v>
      </c>
    </row>
    <row r="4868" spans="1:14" x14ac:dyDescent="0.2">
      <c r="A4868" s="1">
        <v>1.3888888888888888E-2</v>
      </c>
      <c r="B4868" s="3">
        <v>41802.430555555555</v>
      </c>
      <c r="C4868" s="4">
        <v>2014</v>
      </c>
      <c r="D4868" s="4">
        <v>6</v>
      </c>
      <c r="E4868" s="4">
        <v>12</v>
      </c>
      <c r="F4868" s="4">
        <v>10</v>
      </c>
      <c r="G4868" s="4">
        <v>4</v>
      </c>
      <c r="H4868">
        <v>-73.993921999999998</v>
      </c>
      <c r="I4868">
        <v>40.750006999999997</v>
      </c>
      <c r="J4868">
        <v>-73.948322000000005</v>
      </c>
      <c r="K4868">
        <v>40.782747000000001</v>
      </c>
      <c r="L4868">
        <v>1</v>
      </c>
      <c r="M4868">
        <v>5.2975378561512541</v>
      </c>
      <c r="N4868">
        <v>23</v>
      </c>
    </row>
    <row r="4869" spans="1:14" x14ac:dyDescent="0.2">
      <c r="A4869" s="1">
        <v>2.8472222222222222E-2</v>
      </c>
      <c r="B4869" s="3">
        <v>40164.361805555556</v>
      </c>
      <c r="C4869" s="4">
        <v>2009</v>
      </c>
      <c r="D4869" s="4">
        <v>12</v>
      </c>
      <c r="E4869" s="4">
        <v>17</v>
      </c>
      <c r="F4869" s="4">
        <v>8</v>
      </c>
      <c r="G4869" s="4">
        <v>4</v>
      </c>
      <c r="H4869">
        <v>-73.975234999999998</v>
      </c>
      <c r="I4869">
        <v>40.757550000000002</v>
      </c>
      <c r="J4869">
        <v>-74.014624999999995</v>
      </c>
      <c r="K4869">
        <v>40.711643000000002</v>
      </c>
      <c r="L4869">
        <v>1</v>
      </c>
      <c r="M4869">
        <v>6.0955116902844306</v>
      </c>
      <c r="N4869">
        <v>14.5</v>
      </c>
    </row>
    <row r="4870" spans="1:14" x14ac:dyDescent="0.2">
      <c r="A4870" s="1">
        <v>3.9259259259259258E-2</v>
      </c>
      <c r="B4870" s="3">
        <v>41116.413888888892</v>
      </c>
      <c r="C4870" s="4">
        <v>2012</v>
      </c>
      <c r="D4870" s="4">
        <v>7</v>
      </c>
      <c r="E4870" s="4">
        <v>26</v>
      </c>
      <c r="F4870" s="4">
        <v>9</v>
      </c>
      <c r="G4870" s="4">
        <v>4</v>
      </c>
      <c r="H4870">
        <v>-73.996454</v>
      </c>
      <c r="I4870">
        <v>40.747922000000003</v>
      </c>
      <c r="J4870">
        <v>-74.000291000000004</v>
      </c>
      <c r="K4870">
        <v>40.757576999999998</v>
      </c>
      <c r="L4870">
        <v>1</v>
      </c>
      <c r="M4870">
        <v>1.1224387768351702</v>
      </c>
      <c r="N4870">
        <v>5.3</v>
      </c>
    </row>
    <row r="4871" spans="1:14" x14ac:dyDescent="0.2">
      <c r="A4871" s="1">
        <v>1.9444444444444445E-2</v>
      </c>
      <c r="B4871" s="3">
        <v>41732.352777777778</v>
      </c>
      <c r="C4871" s="4">
        <v>2014</v>
      </c>
      <c r="D4871" s="4">
        <v>4</v>
      </c>
      <c r="E4871" s="4">
        <v>3</v>
      </c>
      <c r="F4871" s="4">
        <v>8</v>
      </c>
      <c r="G4871" s="4">
        <v>4</v>
      </c>
      <c r="H4871">
        <v>-73.953000000000003</v>
      </c>
      <c r="I4871">
        <v>40.786119999999997</v>
      </c>
      <c r="J4871">
        <v>-73.968552000000003</v>
      </c>
      <c r="K4871">
        <v>40.764892000000003</v>
      </c>
      <c r="L4871">
        <v>4</v>
      </c>
      <c r="M4871">
        <v>2.7024025061234425</v>
      </c>
      <c r="N4871">
        <v>10</v>
      </c>
    </row>
    <row r="4872" spans="1:14" x14ac:dyDescent="0.2">
      <c r="A4872" s="1">
        <v>2.7777777777777776E-2</v>
      </c>
      <c r="B4872" s="3">
        <v>41893.152777777781</v>
      </c>
      <c r="C4872" s="4">
        <v>2014</v>
      </c>
      <c r="D4872" s="4">
        <v>9</v>
      </c>
      <c r="E4872" s="4">
        <v>11</v>
      </c>
      <c r="F4872" s="4">
        <v>3</v>
      </c>
      <c r="G4872" s="4">
        <v>4</v>
      </c>
      <c r="H4872">
        <v>-74.003487000000007</v>
      </c>
      <c r="I4872">
        <v>40.749042000000003</v>
      </c>
      <c r="J4872">
        <v>-73.99736</v>
      </c>
      <c r="K4872">
        <v>40.757060000000003</v>
      </c>
      <c r="L4872">
        <v>1</v>
      </c>
      <c r="M4872">
        <v>1.0313184870243648</v>
      </c>
      <c r="N4872">
        <v>5</v>
      </c>
    </row>
    <row r="4873" spans="1:14" x14ac:dyDescent="0.2">
      <c r="A4873" s="1">
        <v>3.6805555555555557E-2</v>
      </c>
      <c r="B4873" s="3">
        <v>40080.703472222223</v>
      </c>
      <c r="C4873" s="4">
        <v>2009</v>
      </c>
      <c r="D4873" s="4">
        <v>9</v>
      </c>
      <c r="E4873" s="4">
        <v>24</v>
      </c>
      <c r="F4873" s="4">
        <v>16</v>
      </c>
      <c r="G4873" s="4">
        <v>4</v>
      </c>
      <c r="H4873">
        <v>-73.976929999999996</v>
      </c>
      <c r="I4873">
        <v>40.749856999999999</v>
      </c>
      <c r="J4873">
        <v>-73.986237000000003</v>
      </c>
      <c r="K4873">
        <v>40.746541999999998</v>
      </c>
      <c r="L4873">
        <v>1</v>
      </c>
      <c r="M4873">
        <v>0.86731876483731307</v>
      </c>
      <c r="N4873">
        <v>5.3</v>
      </c>
    </row>
    <row r="4874" spans="1:14" x14ac:dyDescent="0.2">
      <c r="A4874" s="1">
        <v>1.7361111111111112E-2</v>
      </c>
      <c r="B4874" s="3">
        <v>41375.850694444445</v>
      </c>
      <c r="C4874" s="4">
        <v>2013</v>
      </c>
      <c r="D4874" s="4">
        <v>4</v>
      </c>
      <c r="E4874" s="4">
        <v>11</v>
      </c>
      <c r="F4874" s="4">
        <v>20</v>
      </c>
      <c r="G4874" s="4">
        <v>4</v>
      </c>
      <c r="H4874">
        <v>-74.009677999999994</v>
      </c>
      <c r="I4874">
        <v>40.704794999999997</v>
      </c>
      <c r="J4874">
        <v>-73.989192000000003</v>
      </c>
      <c r="K4874">
        <v>40.730691999999998</v>
      </c>
      <c r="L4874">
        <v>1</v>
      </c>
      <c r="M4874">
        <v>3.3613000780011681</v>
      </c>
      <c r="N4874">
        <v>11</v>
      </c>
    </row>
    <row r="4875" spans="1:14" x14ac:dyDescent="0.2">
      <c r="A4875" s="1">
        <v>4.6296296296296294E-5</v>
      </c>
      <c r="B4875" s="3">
        <v>41501.25</v>
      </c>
      <c r="C4875" s="4">
        <v>2013</v>
      </c>
      <c r="D4875" s="4">
        <v>8</v>
      </c>
      <c r="E4875" s="4">
        <v>15</v>
      </c>
      <c r="F4875" s="4">
        <v>6</v>
      </c>
      <c r="G4875" s="4">
        <v>4</v>
      </c>
      <c r="H4875">
        <v>-73.993190999999996</v>
      </c>
      <c r="I4875">
        <v>40.757702999999999</v>
      </c>
      <c r="J4875">
        <v>-74.005713</v>
      </c>
      <c r="K4875">
        <v>40.726455999999999</v>
      </c>
      <c r="L4875">
        <v>1</v>
      </c>
      <c r="M4875">
        <v>3.6351992467643535</v>
      </c>
      <c r="N4875">
        <v>9.5</v>
      </c>
    </row>
    <row r="4876" spans="1:14" x14ac:dyDescent="0.2">
      <c r="A4876" s="1">
        <v>3.9733796296296302E-2</v>
      </c>
      <c r="B4876" s="3">
        <v>39912.872916666667</v>
      </c>
      <c r="C4876" s="4">
        <v>2009</v>
      </c>
      <c r="D4876" s="4">
        <v>4</v>
      </c>
      <c r="E4876" s="4">
        <v>9</v>
      </c>
      <c r="F4876" s="4">
        <v>20</v>
      </c>
      <c r="G4876" s="4">
        <v>4</v>
      </c>
      <c r="H4876">
        <v>-73.970416999999998</v>
      </c>
      <c r="I4876">
        <v>40.789197000000001</v>
      </c>
      <c r="J4876">
        <v>-73.990176000000005</v>
      </c>
      <c r="K4876">
        <v>40.762028000000001</v>
      </c>
      <c r="L4876">
        <v>1</v>
      </c>
      <c r="M4876">
        <v>3.4527794402319305</v>
      </c>
      <c r="N4876">
        <v>7.4</v>
      </c>
    </row>
    <row r="4877" spans="1:14" x14ac:dyDescent="0.2">
      <c r="A4877" s="1">
        <v>3.5960648148148151E-2</v>
      </c>
      <c r="B4877" s="3">
        <v>42040.368750000001</v>
      </c>
      <c r="C4877" s="4">
        <v>2015</v>
      </c>
      <c r="D4877" s="4">
        <v>2</v>
      </c>
      <c r="E4877" s="4">
        <v>5</v>
      </c>
      <c r="F4877" s="4">
        <v>8</v>
      </c>
      <c r="G4877" s="4">
        <v>4</v>
      </c>
      <c r="H4877">
        <v>-74.008804319999996</v>
      </c>
      <c r="I4877">
        <v>40.71821594</v>
      </c>
      <c r="J4877">
        <v>-73.982444760000007</v>
      </c>
      <c r="K4877">
        <v>40.759952550000001</v>
      </c>
      <c r="L4877">
        <v>1</v>
      </c>
      <c r="M4877">
        <v>5.1506646809227554</v>
      </c>
      <c r="N4877">
        <v>21</v>
      </c>
    </row>
    <row r="4878" spans="1:14" x14ac:dyDescent="0.2">
      <c r="A4878" s="1">
        <v>3.7499999999999999E-2</v>
      </c>
      <c r="B4878" s="3">
        <v>40164.662499999999</v>
      </c>
      <c r="C4878" s="4">
        <v>2009</v>
      </c>
      <c r="D4878" s="4">
        <v>12</v>
      </c>
      <c r="E4878" s="4">
        <v>17</v>
      </c>
      <c r="F4878" s="4">
        <v>15</v>
      </c>
      <c r="G4878" s="4">
        <v>4</v>
      </c>
      <c r="H4878">
        <v>-73.971024999999997</v>
      </c>
      <c r="I4878">
        <v>40.755356999999997</v>
      </c>
      <c r="J4878">
        <v>-73.967224999999999</v>
      </c>
      <c r="K4878">
        <v>40.761733</v>
      </c>
      <c r="L4878">
        <v>5</v>
      </c>
      <c r="M4878">
        <v>0.77874671680948171</v>
      </c>
      <c r="N4878">
        <v>4.0999999999999996</v>
      </c>
    </row>
    <row r="4879" spans="1:14" x14ac:dyDescent="0.2">
      <c r="A4879" s="1">
        <v>8.3333333333333332E-3</v>
      </c>
      <c r="B4879" s="3">
        <v>40934.550000000003</v>
      </c>
      <c r="C4879" s="4">
        <v>2012</v>
      </c>
      <c r="D4879" s="4">
        <v>1</v>
      </c>
      <c r="E4879" s="4">
        <v>26</v>
      </c>
      <c r="F4879" s="4">
        <v>13</v>
      </c>
      <c r="G4879" s="4">
        <v>4</v>
      </c>
      <c r="H4879">
        <v>-73.992620000000002</v>
      </c>
      <c r="I4879">
        <v>40.748012000000003</v>
      </c>
      <c r="J4879">
        <v>-73.989571999999995</v>
      </c>
      <c r="K4879">
        <v>40.767769999999999</v>
      </c>
      <c r="L4879">
        <v>1</v>
      </c>
      <c r="M4879">
        <v>2.2144159514128576</v>
      </c>
      <c r="N4879">
        <v>6.9</v>
      </c>
    </row>
    <row r="4880" spans="1:14" x14ac:dyDescent="0.2">
      <c r="A4880" s="1">
        <v>3.8553240740740742E-2</v>
      </c>
      <c r="B4880" s="3">
        <v>42019.954861111109</v>
      </c>
      <c r="C4880" s="4">
        <v>2015</v>
      </c>
      <c r="D4880" s="4">
        <v>1</v>
      </c>
      <c r="E4880" s="4">
        <v>15</v>
      </c>
      <c r="F4880" s="4">
        <v>22</v>
      </c>
      <c r="G4880" s="4">
        <v>4</v>
      </c>
      <c r="H4880">
        <v>-73.974479680000002</v>
      </c>
      <c r="I4880">
        <v>40.762233729999998</v>
      </c>
      <c r="J4880">
        <v>-73.978042599999995</v>
      </c>
      <c r="K4880">
        <v>40.754192349999997</v>
      </c>
      <c r="L4880">
        <v>1</v>
      </c>
      <c r="M4880">
        <v>0.94423189107746042</v>
      </c>
      <c r="N4880">
        <v>6</v>
      </c>
    </row>
    <row r="4881" spans="1:14" x14ac:dyDescent="0.2">
      <c r="A4881" s="1">
        <v>2.6770833333333331E-2</v>
      </c>
      <c r="B4881" s="3">
        <v>42173.359722222223</v>
      </c>
      <c r="C4881" s="4">
        <v>2015</v>
      </c>
      <c r="D4881" s="4">
        <v>6</v>
      </c>
      <c r="E4881" s="4">
        <v>18</v>
      </c>
      <c r="F4881" s="4">
        <v>8</v>
      </c>
      <c r="G4881" s="4">
        <v>4</v>
      </c>
      <c r="H4881">
        <v>-73.975006100000002</v>
      </c>
      <c r="I4881">
        <v>40.79284286</v>
      </c>
      <c r="J4881">
        <v>-73.948898319999998</v>
      </c>
      <c r="K4881">
        <v>40.809165950000001</v>
      </c>
      <c r="L4881">
        <v>1</v>
      </c>
      <c r="M4881">
        <v>2.8533984651742386</v>
      </c>
      <c r="N4881">
        <v>10.5</v>
      </c>
    </row>
    <row r="4882" spans="1:14" x14ac:dyDescent="0.2">
      <c r="A4882" s="1">
        <v>1.6967592592592593E-2</v>
      </c>
      <c r="B4882" s="3">
        <v>40906.808333333334</v>
      </c>
      <c r="C4882" s="4">
        <v>2011</v>
      </c>
      <c r="D4882" s="4">
        <v>12</v>
      </c>
      <c r="E4882" s="4">
        <v>29</v>
      </c>
      <c r="F4882" s="4">
        <v>19</v>
      </c>
      <c r="G4882" s="4">
        <v>4</v>
      </c>
      <c r="H4882">
        <v>-73.954499999999996</v>
      </c>
      <c r="I4882">
        <v>40.7742</v>
      </c>
      <c r="J4882">
        <v>-73.982299999999995</v>
      </c>
      <c r="K4882">
        <v>40.768300000000004</v>
      </c>
      <c r="L4882">
        <v>2</v>
      </c>
      <c r="M4882">
        <v>2.4339619284338037</v>
      </c>
      <c r="N4882">
        <v>8.5</v>
      </c>
    </row>
    <row r="4883" spans="1:14" x14ac:dyDescent="0.2">
      <c r="A4883" s="1">
        <v>1.1944444444444445E-2</v>
      </c>
      <c r="B4883" s="3">
        <v>40304.553472222222</v>
      </c>
      <c r="C4883" s="4">
        <v>2010</v>
      </c>
      <c r="D4883" s="4">
        <v>5</v>
      </c>
      <c r="E4883" s="4">
        <v>6</v>
      </c>
      <c r="F4883" s="4">
        <v>13</v>
      </c>
      <c r="G4883" s="4">
        <v>4</v>
      </c>
      <c r="H4883">
        <v>-73.974497</v>
      </c>
      <c r="I4883">
        <v>40.753222999999998</v>
      </c>
      <c r="J4883">
        <v>-74.005452000000005</v>
      </c>
      <c r="K4883">
        <v>40.725651999999997</v>
      </c>
      <c r="L4883">
        <v>1</v>
      </c>
      <c r="M4883">
        <v>4.029484324537691</v>
      </c>
      <c r="N4883">
        <v>15.3</v>
      </c>
    </row>
    <row r="4884" spans="1:14" x14ac:dyDescent="0.2">
      <c r="A4884" s="1">
        <v>1.8749999999999999E-2</v>
      </c>
      <c r="B4884" s="3">
        <v>40360.352083333331</v>
      </c>
      <c r="C4884" s="4">
        <v>2010</v>
      </c>
      <c r="D4884" s="4">
        <v>7</v>
      </c>
      <c r="E4884" s="4">
        <v>1</v>
      </c>
      <c r="F4884" s="4">
        <v>8</v>
      </c>
      <c r="G4884" s="4">
        <v>4</v>
      </c>
      <c r="H4884">
        <v>-73.955808000000005</v>
      </c>
      <c r="I4884">
        <v>40.779226999999999</v>
      </c>
      <c r="J4884">
        <v>-73.991472999999999</v>
      </c>
      <c r="K4884">
        <v>40.750264999999999</v>
      </c>
      <c r="L4884">
        <v>1</v>
      </c>
      <c r="M4884">
        <v>4.4086958587700327</v>
      </c>
      <c r="N4884">
        <v>12.5</v>
      </c>
    </row>
    <row r="4885" spans="1:14" x14ac:dyDescent="0.2">
      <c r="A4885" s="1">
        <v>2.2546296296296297E-2</v>
      </c>
      <c r="B4885" s="3">
        <v>40808.855555555558</v>
      </c>
      <c r="C4885" s="4">
        <v>2011</v>
      </c>
      <c r="D4885" s="4">
        <v>9</v>
      </c>
      <c r="E4885" s="4">
        <v>22</v>
      </c>
      <c r="F4885" s="4">
        <v>20</v>
      </c>
      <c r="G4885" s="4">
        <v>4</v>
      </c>
      <c r="H4885">
        <v>-73.991934999999998</v>
      </c>
      <c r="I4885">
        <v>40.749440999999997</v>
      </c>
      <c r="J4885">
        <v>-74.013964000000001</v>
      </c>
      <c r="K4885">
        <v>40.709498000000004</v>
      </c>
      <c r="L4885">
        <v>2</v>
      </c>
      <c r="M4885">
        <v>4.8191412815240557</v>
      </c>
      <c r="N4885">
        <v>13.3</v>
      </c>
    </row>
    <row r="4886" spans="1:14" x14ac:dyDescent="0.2">
      <c r="A4886" s="1">
        <v>1.2499999999999999E-2</v>
      </c>
      <c r="B4886" s="3">
        <v>40304.595833333333</v>
      </c>
      <c r="C4886" s="4">
        <v>2010</v>
      </c>
      <c r="D4886" s="4">
        <v>5</v>
      </c>
      <c r="E4886" s="4">
        <v>6</v>
      </c>
      <c r="F4886" s="4">
        <v>14</v>
      </c>
      <c r="G4886" s="4">
        <v>4</v>
      </c>
      <c r="H4886">
        <v>-73.965936999999997</v>
      </c>
      <c r="I4886">
        <v>40.765214999999998</v>
      </c>
      <c r="J4886">
        <v>-73.938817999999998</v>
      </c>
      <c r="K4886">
        <v>40.766173000000002</v>
      </c>
      <c r="L4886">
        <v>5</v>
      </c>
      <c r="M4886">
        <v>2.2889384963145725</v>
      </c>
      <c r="N4886">
        <v>11.3</v>
      </c>
    </row>
    <row r="4887" spans="1:14" x14ac:dyDescent="0.2">
      <c r="A4887" s="1">
        <v>2.6527777777777779E-2</v>
      </c>
      <c r="B4887" s="3">
        <v>41809.443055555559</v>
      </c>
      <c r="C4887" s="4">
        <v>2014</v>
      </c>
      <c r="D4887" s="4">
        <v>6</v>
      </c>
      <c r="E4887" s="4">
        <v>19</v>
      </c>
      <c r="F4887" s="4">
        <v>10</v>
      </c>
      <c r="G4887" s="4">
        <v>4</v>
      </c>
      <c r="H4887">
        <v>-74.007658000000006</v>
      </c>
      <c r="I4887">
        <v>40.743377000000002</v>
      </c>
      <c r="J4887">
        <v>-73.861498999999995</v>
      </c>
      <c r="K4887">
        <v>40.768180000000001</v>
      </c>
      <c r="L4887">
        <v>1</v>
      </c>
      <c r="M4887">
        <v>12.630258095646155</v>
      </c>
      <c r="N4887">
        <v>39.83</v>
      </c>
    </row>
    <row r="4888" spans="1:14" x14ac:dyDescent="0.2">
      <c r="A4888" s="1">
        <v>2.4687499999999998E-2</v>
      </c>
      <c r="B4888" s="3">
        <v>41704.607638888891</v>
      </c>
      <c r="C4888" s="4">
        <v>2014</v>
      </c>
      <c r="D4888" s="4">
        <v>3</v>
      </c>
      <c r="E4888" s="4">
        <v>6</v>
      </c>
      <c r="F4888" s="4">
        <v>14</v>
      </c>
      <c r="G4888" s="4">
        <v>4</v>
      </c>
      <c r="H4888">
        <v>-73.963778000000005</v>
      </c>
      <c r="I4888">
        <v>40.774158999999997</v>
      </c>
      <c r="J4888">
        <v>-73.944418999999996</v>
      </c>
      <c r="K4888">
        <v>40.779688</v>
      </c>
      <c r="L4888">
        <v>1</v>
      </c>
      <c r="M4888">
        <v>1.744126083193434</v>
      </c>
      <c r="N4888">
        <v>8.5</v>
      </c>
    </row>
    <row r="4889" spans="1:14" x14ac:dyDescent="0.2">
      <c r="A4889" s="1">
        <v>3.7349537037037035E-2</v>
      </c>
      <c r="B4889" s="3">
        <v>41788.661805555559</v>
      </c>
      <c r="C4889" s="4">
        <v>2014</v>
      </c>
      <c r="D4889" s="4">
        <v>5</v>
      </c>
      <c r="E4889" s="4">
        <v>29</v>
      </c>
      <c r="F4889" s="4">
        <v>15</v>
      </c>
      <c r="G4889" s="4">
        <v>4</v>
      </c>
      <c r="H4889">
        <v>-73.981461999999993</v>
      </c>
      <c r="I4889">
        <v>40.759884999999997</v>
      </c>
      <c r="J4889">
        <v>-73.995500000000007</v>
      </c>
      <c r="K4889">
        <v>40.764750999999997</v>
      </c>
      <c r="L4889">
        <v>1</v>
      </c>
      <c r="M4889">
        <v>1.3016901712124513</v>
      </c>
      <c r="N4889">
        <v>7.5</v>
      </c>
    </row>
    <row r="4890" spans="1:14" x14ac:dyDescent="0.2">
      <c r="A4890" s="1">
        <v>2.461805555555556E-2</v>
      </c>
      <c r="B4890" s="3">
        <v>40633.565972222219</v>
      </c>
      <c r="C4890" s="4">
        <v>2011</v>
      </c>
      <c r="D4890" s="4">
        <v>3</v>
      </c>
      <c r="E4890" s="4">
        <v>31</v>
      </c>
      <c r="F4890" s="4">
        <v>13</v>
      </c>
      <c r="G4890" s="4">
        <v>4</v>
      </c>
      <c r="H4890">
        <v>-74.005211000000003</v>
      </c>
      <c r="I4890">
        <v>40.719011000000002</v>
      </c>
      <c r="J4890">
        <v>-73.993116999999998</v>
      </c>
      <c r="K4890">
        <v>40.701011999999999</v>
      </c>
      <c r="L4890">
        <v>2</v>
      </c>
      <c r="M4890">
        <v>2.2485628575981695</v>
      </c>
      <c r="N4890">
        <v>8.5</v>
      </c>
    </row>
    <row r="4891" spans="1:14" x14ac:dyDescent="0.2">
      <c r="A4891" s="1">
        <v>2.9861111111111113E-2</v>
      </c>
      <c r="B4891" s="3">
        <v>39961.654861111114</v>
      </c>
      <c r="C4891" s="4">
        <v>2009</v>
      </c>
      <c r="D4891" s="4">
        <v>5</v>
      </c>
      <c r="E4891" s="4">
        <v>28</v>
      </c>
      <c r="F4891" s="4">
        <v>15</v>
      </c>
      <c r="G4891" s="4">
        <v>4</v>
      </c>
      <c r="H4891">
        <v>-73.783742000000004</v>
      </c>
      <c r="I4891">
        <v>40.648645000000002</v>
      </c>
      <c r="J4891">
        <v>-73.745795000000001</v>
      </c>
      <c r="K4891">
        <v>40.653309999999998</v>
      </c>
      <c r="L4891">
        <v>5</v>
      </c>
      <c r="M4891">
        <v>3.2466978172649883</v>
      </c>
      <c r="N4891">
        <v>16.899999999999999</v>
      </c>
    </row>
    <row r="4892" spans="1:14" x14ac:dyDescent="0.2">
      <c r="A4892" s="1">
        <v>3.0891203703703702E-2</v>
      </c>
      <c r="B4892" s="3">
        <v>42040.280555555553</v>
      </c>
      <c r="C4892" s="4">
        <v>2015</v>
      </c>
      <c r="D4892" s="4">
        <v>2</v>
      </c>
      <c r="E4892" s="4">
        <v>5</v>
      </c>
      <c r="F4892" s="4">
        <v>6</v>
      </c>
      <c r="G4892" s="4">
        <v>4</v>
      </c>
      <c r="H4892">
        <v>-73.976486210000004</v>
      </c>
      <c r="I4892">
        <v>40.755615229999997</v>
      </c>
      <c r="J4892">
        <v>-73.976737979999996</v>
      </c>
      <c r="K4892">
        <v>40.76304245</v>
      </c>
      <c r="L4892">
        <v>2</v>
      </c>
      <c r="M4892">
        <v>0.82706685064352237</v>
      </c>
      <c r="N4892">
        <v>4.5</v>
      </c>
    </row>
    <row r="4893" spans="1:14" x14ac:dyDescent="0.2">
      <c r="A4893" s="1">
        <v>1.503472222222222E-2</v>
      </c>
      <c r="B4893" s="3">
        <v>41354.972916666666</v>
      </c>
      <c r="C4893" s="4">
        <v>2013</v>
      </c>
      <c r="D4893" s="4">
        <v>3</v>
      </c>
      <c r="E4893" s="4">
        <v>21</v>
      </c>
      <c r="F4893" s="4">
        <v>23</v>
      </c>
      <c r="G4893" s="4">
        <v>4</v>
      </c>
      <c r="H4893">
        <v>-73.971926999999994</v>
      </c>
      <c r="I4893">
        <v>40.78678</v>
      </c>
      <c r="J4893">
        <v>-74.009075999999993</v>
      </c>
      <c r="K4893">
        <v>40.741343999999998</v>
      </c>
      <c r="L4893">
        <v>1</v>
      </c>
      <c r="M4893">
        <v>5.9492026199804799</v>
      </c>
      <c r="N4893">
        <v>11.5</v>
      </c>
    </row>
    <row r="4894" spans="1:14" x14ac:dyDescent="0.2">
      <c r="A4894" s="1">
        <v>4.0775462962962965E-2</v>
      </c>
      <c r="B4894" s="3">
        <v>40780.956944444442</v>
      </c>
      <c r="C4894" s="4">
        <v>2011</v>
      </c>
      <c r="D4894" s="4">
        <v>8</v>
      </c>
      <c r="E4894" s="4">
        <v>25</v>
      </c>
      <c r="F4894" s="4">
        <v>22</v>
      </c>
      <c r="G4894" s="4">
        <v>4</v>
      </c>
      <c r="H4894">
        <v>-73.973100000000002</v>
      </c>
      <c r="I4894">
        <v>40.747999999999998</v>
      </c>
      <c r="J4894">
        <v>-73.984800000000007</v>
      </c>
      <c r="K4894">
        <v>40.736499999999999</v>
      </c>
      <c r="L4894">
        <v>1</v>
      </c>
      <c r="M4894">
        <v>1.6163579556969838</v>
      </c>
      <c r="N4894">
        <v>4.9000000000000004</v>
      </c>
    </row>
    <row r="4895" spans="1:14" x14ac:dyDescent="0.2">
      <c r="A4895" s="1">
        <v>2.1759259259259259E-2</v>
      </c>
      <c r="B4895" s="3">
        <v>40024.479861111111</v>
      </c>
      <c r="C4895" s="4">
        <v>2009</v>
      </c>
      <c r="D4895" s="4">
        <v>7</v>
      </c>
      <c r="E4895" s="4">
        <v>30</v>
      </c>
      <c r="F4895" s="4">
        <v>11</v>
      </c>
      <c r="G4895" s="4">
        <v>4</v>
      </c>
      <c r="H4895">
        <v>-74.004911000000007</v>
      </c>
      <c r="I4895">
        <v>40.746513999999998</v>
      </c>
      <c r="J4895">
        <v>-73.990475000000004</v>
      </c>
      <c r="K4895">
        <v>40.740133999999998</v>
      </c>
      <c r="L4895">
        <v>1</v>
      </c>
      <c r="M4895">
        <v>1.4095397806554688</v>
      </c>
      <c r="N4895">
        <v>5.3</v>
      </c>
    </row>
    <row r="4896" spans="1:14" x14ac:dyDescent="0.2">
      <c r="A4896" s="1">
        <v>3.515046296296296E-2</v>
      </c>
      <c r="B4896" s="3">
        <v>42089.534722222219</v>
      </c>
      <c r="C4896" s="4">
        <v>2015</v>
      </c>
      <c r="D4896" s="4">
        <v>3</v>
      </c>
      <c r="E4896" s="4">
        <v>26</v>
      </c>
      <c r="F4896" s="4">
        <v>12</v>
      </c>
      <c r="G4896" s="4">
        <v>4</v>
      </c>
      <c r="H4896">
        <v>-73.988227839999993</v>
      </c>
      <c r="I4896">
        <v>40.740978239999997</v>
      </c>
      <c r="J4896">
        <v>-73.981620789999994</v>
      </c>
      <c r="K4896">
        <v>40.738288879999999</v>
      </c>
      <c r="L4896">
        <v>2</v>
      </c>
      <c r="M4896">
        <v>0.63259639246557253</v>
      </c>
      <c r="N4896">
        <v>4</v>
      </c>
    </row>
    <row r="4897" spans="1:14" x14ac:dyDescent="0.2">
      <c r="A4897" s="1">
        <v>3.5416666666666666E-2</v>
      </c>
      <c r="B4897" s="3">
        <v>41494.07708333333</v>
      </c>
      <c r="C4897" s="4">
        <v>2013</v>
      </c>
      <c r="D4897" s="4">
        <v>8</v>
      </c>
      <c r="E4897" s="4">
        <v>8</v>
      </c>
      <c r="F4897" s="4">
        <v>1</v>
      </c>
      <c r="G4897" s="4">
        <v>4</v>
      </c>
      <c r="H4897">
        <v>-73.971765000000005</v>
      </c>
      <c r="I4897">
        <v>40.759509999999999</v>
      </c>
      <c r="J4897">
        <v>-73.987129999999993</v>
      </c>
      <c r="K4897">
        <v>40.729469999999999</v>
      </c>
      <c r="L4897">
        <v>2</v>
      </c>
      <c r="M4897">
        <v>3.5863424194722704</v>
      </c>
      <c r="N4897">
        <v>9</v>
      </c>
    </row>
    <row r="4898" spans="1:14" x14ac:dyDescent="0.2">
      <c r="A4898" s="1">
        <v>1.0138888888888888E-2</v>
      </c>
      <c r="B4898" s="3">
        <v>42110.509722222225</v>
      </c>
      <c r="C4898" s="4">
        <v>2015</v>
      </c>
      <c r="D4898" s="4">
        <v>4</v>
      </c>
      <c r="E4898" s="4">
        <v>16</v>
      </c>
      <c r="F4898" s="4">
        <v>12</v>
      </c>
      <c r="G4898" s="4">
        <v>4</v>
      </c>
      <c r="H4898">
        <v>-73.960975649999995</v>
      </c>
      <c r="I4898">
        <v>40.778018950000003</v>
      </c>
      <c r="J4898">
        <v>-73.968475339999998</v>
      </c>
      <c r="K4898">
        <v>40.764907839999999</v>
      </c>
      <c r="L4898">
        <v>1</v>
      </c>
      <c r="M4898">
        <v>1.5905831058132229</v>
      </c>
      <c r="N4898">
        <v>13</v>
      </c>
    </row>
    <row r="4899" spans="1:14" x14ac:dyDescent="0.2">
      <c r="A4899" s="1">
        <v>1.0416666666666666E-2</v>
      </c>
      <c r="B4899" s="3">
        <v>40710.552083333336</v>
      </c>
      <c r="C4899" s="4">
        <v>2011</v>
      </c>
      <c r="D4899" s="4">
        <v>6</v>
      </c>
      <c r="E4899" s="4">
        <v>16</v>
      </c>
      <c r="F4899" s="4">
        <v>13</v>
      </c>
      <c r="G4899" s="4">
        <v>4</v>
      </c>
      <c r="H4899">
        <v>-73.972013000000004</v>
      </c>
      <c r="I4899">
        <v>40.763415000000002</v>
      </c>
      <c r="J4899">
        <v>-73.961072000000001</v>
      </c>
      <c r="K4899">
        <v>40.775798000000002</v>
      </c>
      <c r="L4899">
        <v>5</v>
      </c>
      <c r="M4899">
        <v>1.6586145074068246</v>
      </c>
      <c r="N4899">
        <v>9.3000000000000007</v>
      </c>
    </row>
    <row r="4900" spans="1:14" x14ac:dyDescent="0.2">
      <c r="A4900" s="1">
        <v>5.5555555555555558E-3</v>
      </c>
      <c r="B4900" s="3">
        <v>41767.088888888888</v>
      </c>
      <c r="C4900" s="4">
        <v>2014</v>
      </c>
      <c r="D4900" s="4">
        <v>5</v>
      </c>
      <c r="E4900" s="4">
        <v>8</v>
      </c>
      <c r="F4900" s="4">
        <v>2</v>
      </c>
      <c r="G4900" s="4">
        <v>4</v>
      </c>
      <c r="H4900">
        <v>-74.001346999999996</v>
      </c>
      <c r="I4900">
        <v>40.73122</v>
      </c>
      <c r="J4900">
        <v>-73.922497000000007</v>
      </c>
      <c r="K4900">
        <v>40.692652000000002</v>
      </c>
      <c r="L4900">
        <v>1</v>
      </c>
      <c r="M4900">
        <v>7.9183497071960289</v>
      </c>
      <c r="N4900">
        <v>21.5</v>
      </c>
    </row>
    <row r="4901" spans="1:14" x14ac:dyDescent="0.2">
      <c r="A4901" s="1">
        <v>3.3275462962962958E-2</v>
      </c>
      <c r="B4901" s="3">
        <v>40815.699305555558</v>
      </c>
      <c r="C4901" s="4">
        <v>2011</v>
      </c>
      <c r="D4901" s="4">
        <v>9</v>
      </c>
      <c r="E4901" s="4">
        <v>29</v>
      </c>
      <c r="F4901" s="4">
        <v>16</v>
      </c>
      <c r="G4901" s="4">
        <v>4</v>
      </c>
      <c r="H4901">
        <v>-73.984331999999995</v>
      </c>
      <c r="I4901">
        <v>40.780929</v>
      </c>
      <c r="J4901">
        <v>-73.953253000000004</v>
      </c>
      <c r="K4901">
        <v>40.783568000000002</v>
      </c>
      <c r="L4901">
        <v>4</v>
      </c>
      <c r="M4901">
        <v>2.6360953210802096</v>
      </c>
      <c r="N4901">
        <v>9.3000000000000007</v>
      </c>
    </row>
    <row r="4902" spans="1:14" x14ac:dyDescent="0.2">
      <c r="A4902" s="1">
        <v>4.1516203703703701E-2</v>
      </c>
      <c r="B4902" s="3">
        <v>40262.749305555553</v>
      </c>
      <c r="C4902" s="4">
        <v>2010</v>
      </c>
      <c r="D4902" s="4">
        <v>3</v>
      </c>
      <c r="E4902" s="4">
        <v>25</v>
      </c>
      <c r="F4902" s="4">
        <v>17</v>
      </c>
      <c r="G4902" s="4">
        <v>4</v>
      </c>
      <c r="H4902">
        <v>-73.977714000000006</v>
      </c>
      <c r="I4902">
        <v>40.746484000000002</v>
      </c>
      <c r="J4902">
        <v>-73.959284999999994</v>
      </c>
      <c r="K4902">
        <v>40.763547000000003</v>
      </c>
      <c r="L4902">
        <v>1</v>
      </c>
      <c r="M4902">
        <v>2.4541610417286286</v>
      </c>
      <c r="N4902">
        <v>6.1</v>
      </c>
    </row>
    <row r="4903" spans="1:14" x14ac:dyDescent="0.2">
      <c r="A4903" s="1">
        <v>1.6666666666666666E-2</v>
      </c>
      <c r="B4903" s="3">
        <v>40360.933333333334</v>
      </c>
      <c r="C4903" s="4">
        <v>2010</v>
      </c>
      <c r="D4903" s="4">
        <v>7</v>
      </c>
      <c r="E4903" s="4">
        <v>1</v>
      </c>
      <c r="F4903" s="4">
        <v>22</v>
      </c>
      <c r="G4903" s="4">
        <v>4</v>
      </c>
      <c r="H4903">
        <v>-73.977216999999996</v>
      </c>
      <c r="I4903">
        <v>40.784686999999998</v>
      </c>
      <c r="J4903">
        <v>-73.949659999999994</v>
      </c>
      <c r="K4903">
        <v>40.782068000000002</v>
      </c>
      <c r="L4903">
        <v>2</v>
      </c>
      <c r="M4903">
        <v>2.3409885160837058</v>
      </c>
      <c r="N4903">
        <v>8.5</v>
      </c>
    </row>
    <row r="4904" spans="1:14" x14ac:dyDescent="0.2">
      <c r="A4904" s="1">
        <v>2.7222222222222228E-2</v>
      </c>
      <c r="B4904" s="3">
        <v>40773.48541666667</v>
      </c>
      <c r="C4904" s="4">
        <v>2011</v>
      </c>
      <c r="D4904" s="4">
        <v>8</v>
      </c>
      <c r="E4904" s="4">
        <v>18</v>
      </c>
      <c r="F4904" s="4">
        <v>11</v>
      </c>
      <c r="G4904" s="4">
        <v>4</v>
      </c>
      <c r="H4904">
        <v>-73.994448000000006</v>
      </c>
      <c r="I4904">
        <v>40.740741999999997</v>
      </c>
      <c r="J4904">
        <v>-73.984739000000005</v>
      </c>
      <c r="K4904">
        <v>40.737063999999997</v>
      </c>
      <c r="L4904">
        <v>1</v>
      </c>
      <c r="M4904">
        <v>0.91556260818872059</v>
      </c>
      <c r="N4904">
        <v>4.5</v>
      </c>
    </row>
    <row r="4905" spans="1:14" x14ac:dyDescent="0.2">
      <c r="A4905" s="1">
        <v>9.7222222222222224E-3</v>
      </c>
      <c r="B4905" s="3">
        <v>41179.218055555553</v>
      </c>
      <c r="C4905" s="4">
        <v>2012</v>
      </c>
      <c r="D4905" s="4">
        <v>9</v>
      </c>
      <c r="E4905" s="4">
        <v>27</v>
      </c>
      <c r="F4905" s="4">
        <v>5</v>
      </c>
      <c r="G4905" s="4">
        <v>4</v>
      </c>
      <c r="H4905">
        <v>-73.973093000000006</v>
      </c>
      <c r="I4905">
        <v>40.755141999999999</v>
      </c>
      <c r="J4905">
        <v>-73.962173000000007</v>
      </c>
      <c r="K4905">
        <v>40.763782999999997</v>
      </c>
      <c r="L4905">
        <v>5</v>
      </c>
      <c r="M4905">
        <v>1.3315759643925229</v>
      </c>
      <c r="N4905">
        <v>5</v>
      </c>
    </row>
    <row r="4906" spans="1:14" x14ac:dyDescent="0.2">
      <c r="A4906" s="1">
        <v>2.4999999999999998E-2</v>
      </c>
      <c r="B4906" s="3">
        <v>40822.525000000001</v>
      </c>
      <c r="C4906" s="4">
        <v>2011</v>
      </c>
      <c r="D4906" s="4">
        <v>10</v>
      </c>
      <c r="E4906" s="4">
        <v>6</v>
      </c>
      <c r="F4906" s="4">
        <v>12</v>
      </c>
      <c r="G4906" s="4">
        <v>4</v>
      </c>
      <c r="H4906">
        <v>-73.967488000000003</v>
      </c>
      <c r="I4906">
        <v>40.756264999999999</v>
      </c>
      <c r="J4906">
        <v>-73.969161999999997</v>
      </c>
      <c r="K4906">
        <v>40.750504999999997</v>
      </c>
      <c r="L4906">
        <v>1</v>
      </c>
      <c r="M4906">
        <v>0.65655548180414414</v>
      </c>
      <c r="N4906">
        <v>4.0999999999999996</v>
      </c>
    </row>
    <row r="4907" spans="1:14" x14ac:dyDescent="0.2">
      <c r="A4907" s="1">
        <v>1.486111111111111E-2</v>
      </c>
      <c r="B4907" s="3">
        <v>41578.63958333333</v>
      </c>
      <c r="C4907" s="4">
        <v>2013</v>
      </c>
      <c r="D4907" s="4">
        <v>10</v>
      </c>
      <c r="E4907" s="4">
        <v>31</v>
      </c>
      <c r="F4907" s="4">
        <v>15</v>
      </c>
      <c r="G4907" s="4">
        <v>4</v>
      </c>
      <c r="H4907">
        <v>-73.789933000000005</v>
      </c>
      <c r="I4907">
        <v>40.646712000000001</v>
      </c>
      <c r="J4907">
        <v>-74.001829999999998</v>
      </c>
      <c r="K4907">
        <v>40.735523000000001</v>
      </c>
      <c r="L4907">
        <v>1</v>
      </c>
      <c r="M4907">
        <v>20.435999886128648</v>
      </c>
      <c r="N4907">
        <v>57.33</v>
      </c>
    </row>
    <row r="4908" spans="1:14" x14ac:dyDescent="0.2">
      <c r="A4908" s="1">
        <v>3.6805555555555557E-2</v>
      </c>
      <c r="B4908" s="3">
        <v>40661.745138888888</v>
      </c>
      <c r="C4908" s="4">
        <v>2011</v>
      </c>
      <c r="D4908" s="4">
        <v>4</v>
      </c>
      <c r="E4908" s="4">
        <v>28</v>
      </c>
      <c r="F4908" s="4">
        <v>17</v>
      </c>
      <c r="G4908" s="4">
        <v>4</v>
      </c>
      <c r="H4908">
        <v>-73.963436999999999</v>
      </c>
      <c r="I4908">
        <v>40.775260000000003</v>
      </c>
      <c r="J4908">
        <v>-73.986999999999995</v>
      </c>
      <c r="K4908">
        <v>40.751959999999997</v>
      </c>
      <c r="L4908">
        <v>3</v>
      </c>
      <c r="M4908">
        <v>3.2671844328769022</v>
      </c>
      <c r="N4908">
        <v>14.9</v>
      </c>
    </row>
    <row r="4909" spans="1:14" x14ac:dyDescent="0.2">
      <c r="A4909" s="1">
        <v>3.6111111111111115E-2</v>
      </c>
      <c r="B4909" s="3">
        <v>41256.869444444441</v>
      </c>
      <c r="C4909" s="4">
        <v>2012</v>
      </c>
      <c r="D4909" s="4">
        <v>12</v>
      </c>
      <c r="E4909" s="4">
        <v>13</v>
      </c>
      <c r="F4909" s="4">
        <v>20</v>
      </c>
      <c r="G4909" s="4">
        <v>4</v>
      </c>
      <c r="H4909">
        <v>-73.869337000000002</v>
      </c>
      <c r="I4909">
        <v>40.773291999999998</v>
      </c>
      <c r="J4909">
        <v>-73.955792000000002</v>
      </c>
      <c r="K4909">
        <v>40.768135000000001</v>
      </c>
      <c r="L4909">
        <v>3</v>
      </c>
      <c r="M4909">
        <v>7.3112023485816913</v>
      </c>
      <c r="N4909">
        <v>31.8</v>
      </c>
    </row>
    <row r="4910" spans="1:14" x14ac:dyDescent="0.2">
      <c r="A4910" s="1">
        <v>3.125E-2</v>
      </c>
      <c r="B4910" s="3">
        <v>40276.614583333336</v>
      </c>
      <c r="C4910" s="4">
        <v>2010</v>
      </c>
      <c r="D4910" s="4">
        <v>4</v>
      </c>
      <c r="E4910" s="4">
        <v>8</v>
      </c>
      <c r="F4910" s="4">
        <v>14</v>
      </c>
      <c r="G4910" s="4">
        <v>4</v>
      </c>
      <c r="H4910">
        <v>-73.956834999999998</v>
      </c>
      <c r="I4910">
        <v>40.758094999999997</v>
      </c>
      <c r="J4910">
        <v>-73.956834999999998</v>
      </c>
      <c r="K4910">
        <v>40.758094999999997</v>
      </c>
      <c r="L4910">
        <v>1</v>
      </c>
      <c r="M4910">
        <v>0</v>
      </c>
      <c r="N4910">
        <v>5.3</v>
      </c>
    </row>
    <row r="4911" spans="1:14" x14ac:dyDescent="0.2">
      <c r="A4911" s="1">
        <v>1.2233796296296296E-2</v>
      </c>
      <c r="B4911" s="3">
        <v>40024.845138888886</v>
      </c>
      <c r="C4911" s="4">
        <v>2009</v>
      </c>
      <c r="D4911" s="4">
        <v>7</v>
      </c>
      <c r="E4911" s="4">
        <v>30</v>
      </c>
      <c r="F4911" s="4">
        <v>20</v>
      </c>
      <c r="G4911" s="4">
        <v>4</v>
      </c>
      <c r="H4911">
        <v>-73.984121999999999</v>
      </c>
      <c r="I4911">
        <v>40.729123000000001</v>
      </c>
      <c r="J4911">
        <v>-73.976809000000003</v>
      </c>
      <c r="K4911">
        <v>40.750906000000001</v>
      </c>
      <c r="L4911">
        <v>1</v>
      </c>
      <c r="M4911">
        <v>2.5020915003173987</v>
      </c>
      <c r="N4911">
        <v>7.3</v>
      </c>
    </row>
    <row r="4912" spans="1:14" x14ac:dyDescent="0.2">
      <c r="A4912" s="1">
        <v>3.4178240740740738E-2</v>
      </c>
      <c r="B4912" s="3">
        <v>41942.950694444444</v>
      </c>
      <c r="C4912" s="4">
        <v>2014</v>
      </c>
      <c r="D4912" s="4">
        <v>10</v>
      </c>
      <c r="E4912" s="4">
        <v>30</v>
      </c>
      <c r="F4912" s="4">
        <v>22</v>
      </c>
      <c r="G4912" s="4">
        <v>4</v>
      </c>
      <c r="H4912">
        <v>-73.982167000000004</v>
      </c>
      <c r="I4912">
        <v>40.776265000000002</v>
      </c>
      <c r="J4912">
        <v>-74.006192999999996</v>
      </c>
      <c r="K4912">
        <v>40.748567000000001</v>
      </c>
      <c r="L4912">
        <v>1</v>
      </c>
      <c r="M4912">
        <v>3.6892649600784866</v>
      </c>
      <c r="N4912">
        <v>10.5</v>
      </c>
    </row>
    <row r="4913" spans="1:14" x14ac:dyDescent="0.2">
      <c r="A4913" s="1">
        <v>3.6018518518518519E-2</v>
      </c>
      <c r="B4913" s="3">
        <v>42103.32708333333</v>
      </c>
      <c r="C4913" s="4">
        <v>2015</v>
      </c>
      <c r="D4913" s="4">
        <v>4</v>
      </c>
      <c r="E4913" s="4">
        <v>9</v>
      </c>
      <c r="F4913" s="4">
        <v>7</v>
      </c>
      <c r="G4913" s="4">
        <v>4</v>
      </c>
      <c r="H4913">
        <v>-73.973121640000002</v>
      </c>
      <c r="I4913">
        <v>40.744323729999998</v>
      </c>
      <c r="J4913">
        <v>-73.982284550000003</v>
      </c>
      <c r="K4913">
        <v>40.754081730000003</v>
      </c>
      <c r="L4913">
        <v>1</v>
      </c>
      <c r="M4913">
        <v>1.3330672322171859</v>
      </c>
      <c r="N4913">
        <v>8</v>
      </c>
    </row>
    <row r="4914" spans="1:14" x14ac:dyDescent="0.2">
      <c r="A4914" s="1">
        <v>1.0416666666666666E-2</v>
      </c>
      <c r="B4914" s="3">
        <v>41256.760416666664</v>
      </c>
      <c r="C4914" s="4">
        <v>2012</v>
      </c>
      <c r="D4914" s="4">
        <v>12</v>
      </c>
      <c r="E4914" s="4">
        <v>13</v>
      </c>
      <c r="F4914" s="4">
        <v>18</v>
      </c>
      <c r="G4914" s="4">
        <v>4</v>
      </c>
      <c r="H4914">
        <v>-74.005861999999993</v>
      </c>
      <c r="I4914">
        <v>40.716296999999997</v>
      </c>
      <c r="J4914">
        <v>-74.004857999999999</v>
      </c>
      <c r="K4914">
        <v>40.719138000000001</v>
      </c>
      <c r="L4914">
        <v>1</v>
      </c>
      <c r="M4914">
        <v>0.32740702651808684</v>
      </c>
      <c r="N4914">
        <v>13.5</v>
      </c>
    </row>
    <row r="4915" spans="1:14" x14ac:dyDescent="0.2">
      <c r="A4915" s="1">
        <v>1.3888888888888888E-2</v>
      </c>
      <c r="B4915" s="3">
        <v>41648.805555555555</v>
      </c>
      <c r="C4915" s="4">
        <v>2014</v>
      </c>
      <c r="D4915" s="4">
        <v>1</v>
      </c>
      <c r="E4915" s="4">
        <v>9</v>
      </c>
      <c r="F4915" s="4">
        <v>19</v>
      </c>
      <c r="G4915" s="4">
        <v>4</v>
      </c>
      <c r="H4915">
        <v>-73.971367000000001</v>
      </c>
      <c r="I4915">
        <v>40.750656999999997</v>
      </c>
      <c r="J4915">
        <v>-73.962656999999993</v>
      </c>
      <c r="K4915">
        <v>40.758741999999998</v>
      </c>
      <c r="L4915">
        <v>5</v>
      </c>
      <c r="M4915">
        <v>1.1616754757224574</v>
      </c>
      <c r="N4915">
        <v>5</v>
      </c>
    </row>
    <row r="4916" spans="1:14" x14ac:dyDescent="0.2">
      <c r="A4916" s="1">
        <v>4.1666666666666666E-3</v>
      </c>
      <c r="B4916" s="3">
        <v>41018.42083333333</v>
      </c>
      <c r="C4916" s="4">
        <v>2012</v>
      </c>
      <c r="D4916" s="4">
        <v>4</v>
      </c>
      <c r="E4916" s="4">
        <v>19</v>
      </c>
      <c r="F4916" s="4">
        <v>10</v>
      </c>
      <c r="G4916" s="4">
        <v>4</v>
      </c>
      <c r="H4916">
        <v>-73.991797000000005</v>
      </c>
      <c r="I4916">
        <v>40.752488</v>
      </c>
      <c r="J4916">
        <v>-73.957952000000006</v>
      </c>
      <c r="K4916">
        <v>40.768642999999997</v>
      </c>
      <c r="L4916">
        <v>1</v>
      </c>
      <c r="M4916">
        <v>3.3731344279434943</v>
      </c>
      <c r="N4916">
        <v>12.9</v>
      </c>
    </row>
    <row r="4917" spans="1:14" x14ac:dyDescent="0.2">
      <c r="A4917" s="1">
        <v>1.0416666666666666E-2</v>
      </c>
      <c r="B4917" s="3">
        <v>40199.510416666664</v>
      </c>
      <c r="C4917" s="4">
        <v>2010</v>
      </c>
      <c r="D4917" s="4">
        <v>1</v>
      </c>
      <c r="E4917" s="4">
        <v>21</v>
      </c>
      <c r="F4917" s="4">
        <v>12</v>
      </c>
      <c r="G4917" s="4">
        <v>4</v>
      </c>
      <c r="H4917">
        <v>-73.978121999999999</v>
      </c>
      <c r="I4917">
        <v>40.764069999999997</v>
      </c>
      <c r="J4917">
        <v>-73.982022000000001</v>
      </c>
      <c r="K4917">
        <v>40.775865000000003</v>
      </c>
      <c r="L4917">
        <v>1</v>
      </c>
      <c r="M4917">
        <v>1.3535547082771842</v>
      </c>
      <c r="N4917">
        <v>5.7</v>
      </c>
    </row>
    <row r="4918" spans="1:14" x14ac:dyDescent="0.2">
      <c r="A4918" s="1">
        <v>3.2638888888888891E-2</v>
      </c>
      <c r="B4918" s="3">
        <v>41298.615972222222</v>
      </c>
      <c r="C4918" s="4">
        <v>2013</v>
      </c>
      <c r="D4918" s="4">
        <v>1</v>
      </c>
      <c r="E4918" s="4">
        <v>24</v>
      </c>
      <c r="F4918" s="4">
        <v>14</v>
      </c>
      <c r="G4918" s="4">
        <v>4</v>
      </c>
      <c r="H4918">
        <v>-73.953252000000006</v>
      </c>
      <c r="I4918">
        <v>40.775525000000002</v>
      </c>
      <c r="J4918">
        <v>-73.970804999999999</v>
      </c>
      <c r="K4918">
        <v>40.760832000000001</v>
      </c>
      <c r="L4918">
        <v>2</v>
      </c>
      <c r="M4918">
        <v>2.205733506734969</v>
      </c>
      <c r="N4918">
        <v>9.5</v>
      </c>
    </row>
    <row r="4919" spans="1:14" x14ac:dyDescent="0.2">
      <c r="A4919" s="1">
        <v>2.855324074074074E-2</v>
      </c>
      <c r="B4919" s="3">
        <v>42012.27847222222</v>
      </c>
      <c r="C4919" s="4">
        <v>2015</v>
      </c>
      <c r="D4919" s="4">
        <v>1</v>
      </c>
      <c r="E4919" s="4">
        <v>8</v>
      </c>
      <c r="F4919" s="4">
        <v>6</v>
      </c>
      <c r="G4919" s="4">
        <v>4</v>
      </c>
      <c r="H4919">
        <v>-73.95075989</v>
      </c>
      <c r="I4919">
        <v>40.771312709999997</v>
      </c>
      <c r="J4919">
        <v>-73.954154970000005</v>
      </c>
      <c r="K4919">
        <v>40.78736877</v>
      </c>
      <c r="L4919">
        <v>1</v>
      </c>
      <c r="M4919">
        <v>1.8101191921055046</v>
      </c>
      <c r="N4919">
        <v>7.5</v>
      </c>
    </row>
    <row r="4920" spans="1:14" x14ac:dyDescent="0.2">
      <c r="A4920" s="1">
        <v>3.0775462962962966E-2</v>
      </c>
      <c r="B4920" s="3">
        <v>39856.447222222225</v>
      </c>
      <c r="C4920" s="4">
        <v>2009</v>
      </c>
      <c r="D4920" s="4">
        <v>2</v>
      </c>
      <c r="E4920" s="4">
        <v>12</v>
      </c>
      <c r="F4920" s="4">
        <v>10</v>
      </c>
      <c r="G4920" s="4">
        <v>4</v>
      </c>
      <c r="H4920">
        <v>-73.971844000000004</v>
      </c>
      <c r="I4920">
        <v>40.756843000000003</v>
      </c>
      <c r="J4920">
        <v>-73.991682999999995</v>
      </c>
      <c r="K4920">
        <v>40.749772999999998</v>
      </c>
      <c r="L4920">
        <v>2</v>
      </c>
      <c r="M4920">
        <v>1.8488529934438422</v>
      </c>
      <c r="N4920">
        <v>9.6999999999999993</v>
      </c>
    </row>
    <row r="4921" spans="1:14" x14ac:dyDescent="0.2">
      <c r="A4921" s="1">
        <v>1.0416666666666666E-2</v>
      </c>
      <c r="B4921" s="3">
        <v>40136.760416666664</v>
      </c>
      <c r="C4921" s="4">
        <v>2009</v>
      </c>
      <c r="D4921" s="4">
        <v>11</v>
      </c>
      <c r="E4921" s="4">
        <v>19</v>
      </c>
      <c r="F4921" s="4">
        <v>18</v>
      </c>
      <c r="G4921" s="4">
        <v>4</v>
      </c>
      <c r="H4921">
        <v>-74.008497000000006</v>
      </c>
      <c r="I4921">
        <v>40.720795000000003</v>
      </c>
      <c r="J4921">
        <v>-73.999217000000002</v>
      </c>
      <c r="K4921">
        <v>40.734831999999997</v>
      </c>
      <c r="L4921">
        <v>1</v>
      </c>
      <c r="M4921">
        <v>1.7477305504609315</v>
      </c>
      <c r="N4921">
        <v>5.7</v>
      </c>
    </row>
    <row r="4922" spans="1:14" x14ac:dyDescent="0.2">
      <c r="A4922" s="1">
        <v>8.819444444444444E-3</v>
      </c>
      <c r="B4922" s="3">
        <v>41641.591666666667</v>
      </c>
      <c r="C4922" s="4">
        <v>2014</v>
      </c>
      <c r="D4922" s="4">
        <v>1</v>
      </c>
      <c r="E4922" s="4">
        <v>2</v>
      </c>
      <c r="F4922" s="4">
        <v>14</v>
      </c>
      <c r="G4922" s="4">
        <v>4</v>
      </c>
      <c r="H4922">
        <v>-73.960813999999999</v>
      </c>
      <c r="I4922">
        <v>40.776006000000002</v>
      </c>
      <c r="J4922">
        <v>-73.988283999999993</v>
      </c>
      <c r="K4922">
        <v>40.727718000000003</v>
      </c>
      <c r="L4922">
        <v>1</v>
      </c>
      <c r="M4922">
        <v>5.8533050181963295</v>
      </c>
      <c r="N4922">
        <v>17.5</v>
      </c>
    </row>
    <row r="4923" spans="1:14" x14ac:dyDescent="0.2">
      <c r="A4923" s="1">
        <v>1.3194444444444444E-2</v>
      </c>
      <c r="B4923" s="3">
        <v>40885.47152777778</v>
      </c>
      <c r="C4923" s="4">
        <v>2011</v>
      </c>
      <c r="D4923" s="4">
        <v>12</v>
      </c>
      <c r="E4923" s="4">
        <v>8</v>
      </c>
      <c r="F4923" s="4">
        <v>11</v>
      </c>
      <c r="G4923" s="4">
        <v>4</v>
      </c>
      <c r="H4923">
        <v>-73.983369999999994</v>
      </c>
      <c r="I4923">
        <v>40.758499999999998</v>
      </c>
      <c r="J4923">
        <v>-73.982652999999999</v>
      </c>
      <c r="K4923">
        <v>40.759388000000001</v>
      </c>
      <c r="L4923">
        <v>5</v>
      </c>
      <c r="M4923">
        <v>0.11587405016390391</v>
      </c>
      <c r="N4923">
        <v>13.7</v>
      </c>
    </row>
    <row r="4924" spans="1:14" x14ac:dyDescent="0.2">
      <c r="A4924" s="1">
        <v>3.2662037037037038E-2</v>
      </c>
      <c r="B4924" s="3">
        <v>41172.699305555558</v>
      </c>
      <c r="C4924" s="4">
        <v>2012</v>
      </c>
      <c r="D4924" s="4">
        <v>9</v>
      </c>
      <c r="E4924" s="4">
        <v>20</v>
      </c>
      <c r="F4924" s="4">
        <v>16</v>
      </c>
      <c r="G4924" s="4">
        <v>4</v>
      </c>
      <c r="H4924">
        <v>-73.961859000000004</v>
      </c>
      <c r="I4924">
        <v>40.773688999999997</v>
      </c>
      <c r="J4924">
        <v>-73.980091999999999</v>
      </c>
      <c r="K4924">
        <v>40.780914000000003</v>
      </c>
      <c r="L4924">
        <v>3</v>
      </c>
      <c r="M4924">
        <v>1.7347067982507278</v>
      </c>
      <c r="N4924">
        <v>8.5</v>
      </c>
    </row>
    <row r="4925" spans="1:14" x14ac:dyDescent="0.2">
      <c r="A4925" s="1">
        <v>1.3888888888888889E-3</v>
      </c>
      <c r="B4925" s="3">
        <v>41438.001388888886</v>
      </c>
      <c r="C4925" s="4">
        <v>2013</v>
      </c>
      <c r="D4925" s="4">
        <v>6</v>
      </c>
      <c r="E4925" s="4">
        <v>13</v>
      </c>
      <c r="F4925" s="4">
        <v>0</v>
      </c>
      <c r="G4925" s="4">
        <v>4</v>
      </c>
      <c r="H4925">
        <v>-74.002409999999998</v>
      </c>
      <c r="I4925">
        <v>40.733246999999999</v>
      </c>
      <c r="J4925">
        <v>-74.007047</v>
      </c>
      <c r="K4925">
        <v>40.743865</v>
      </c>
      <c r="L4925">
        <v>6</v>
      </c>
      <c r="M4925">
        <v>1.2450184905066175</v>
      </c>
      <c r="N4925">
        <v>5.5</v>
      </c>
    </row>
    <row r="4926" spans="1:14" x14ac:dyDescent="0.2">
      <c r="A4926" s="1">
        <v>3.7581018518518521E-2</v>
      </c>
      <c r="B4926" s="3">
        <v>40962.32916666667</v>
      </c>
      <c r="C4926" s="4">
        <v>2012</v>
      </c>
      <c r="D4926" s="4">
        <v>2</v>
      </c>
      <c r="E4926" s="4">
        <v>23</v>
      </c>
      <c r="F4926" s="4">
        <v>7</v>
      </c>
      <c r="G4926" s="4">
        <v>4</v>
      </c>
      <c r="H4926">
        <v>-73.962564</v>
      </c>
      <c r="I4926">
        <v>40.770000000000003</v>
      </c>
      <c r="J4926">
        <v>-73.988003000000006</v>
      </c>
      <c r="K4926">
        <v>40.752367999999997</v>
      </c>
      <c r="L4926">
        <v>1</v>
      </c>
      <c r="M4926">
        <v>2.9074654845549279</v>
      </c>
      <c r="N4926">
        <v>8.9</v>
      </c>
    </row>
    <row r="4927" spans="1:14" x14ac:dyDescent="0.2">
      <c r="A4927" s="1">
        <v>7.6388888888888886E-3</v>
      </c>
      <c r="B4927" s="3">
        <v>40864.382638888892</v>
      </c>
      <c r="C4927" s="4">
        <v>2011</v>
      </c>
      <c r="D4927" s="4">
        <v>11</v>
      </c>
      <c r="E4927" s="4">
        <v>17</v>
      </c>
      <c r="F4927" s="4">
        <v>9</v>
      </c>
      <c r="G4927" s="4">
        <v>4</v>
      </c>
      <c r="H4927">
        <v>-73.951132000000001</v>
      </c>
      <c r="I4927">
        <v>40.776167000000001</v>
      </c>
      <c r="J4927">
        <v>-73.986941999999999</v>
      </c>
      <c r="K4927">
        <v>40.750051999999997</v>
      </c>
      <c r="L4927">
        <v>2</v>
      </c>
      <c r="M4927">
        <v>4.1913720120072036</v>
      </c>
      <c r="N4927">
        <v>17.3</v>
      </c>
    </row>
    <row r="4928" spans="1:14" x14ac:dyDescent="0.2">
      <c r="A4928" s="1">
        <v>4.1122685185185186E-2</v>
      </c>
      <c r="B4928" s="3">
        <v>41333.540972222225</v>
      </c>
      <c r="C4928" s="4">
        <v>2013</v>
      </c>
      <c r="D4928" s="4">
        <v>2</v>
      </c>
      <c r="E4928" s="4">
        <v>28</v>
      </c>
      <c r="F4928" s="4">
        <v>12</v>
      </c>
      <c r="G4928" s="4">
        <v>4</v>
      </c>
      <c r="H4928">
        <v>-73.978167999999997</v>
      </c>
      <c r="I4928">
        <v>40.752268000000001</v>
      </c>
      <c r="J4928">
        <v>-73.975078999999994</v>
      </c>
      <c r="K4928">
        <v>40.758101000000003</v>
      </c>
      <c r="L4928">
        <v>1</v>
      </c>
      <c r="M4928">
        <v>0.6996249632614473</v>
      </c>
      <c r="N4928">
        <v>5</v>
      </c>
    </row>
    <row r="4929" spans="1:14" x14ac:dyDescent="0.2">
      <c r="A4929" s="1">
        <v>1.5277777777777777E-2</v>
      </c>
      <c r="B4929" s="3">
        <v>41774.390277777777</v>
      </c>
      <c r="C4929" s="4">
        <v>2014</v>
      </c>
      <c r="D4929" s="4">
        <v>5</v>
      </c>
      <c r="E4929" s="4">
        <v>15</v>
      </c>
      <c r="F4929" s="4">
        <v>9</v>
      </c>
      <c r="G4929" s="4">
        <v>4</v>
      </c>
      <c r="H4929">
        <v>-73.980073000000004</v>
      </c>
      <c r="I4929">
        <v>40.779612</v>
      </c>
      <c r="J4929">
        <v>-73.966175000000007</v>
      </c>
      <c r="K4929">
        <v>40.789617</v>
      </c>
      <c r="L4929">
        <v>1</v>
      </c>
      <c r="M4929">
        <v>1.6163836315668434</v>
      </c>
      <c r="N4929">
        <v>7.5</v>
      </c>
    </row>
    <row r="4930" spans="1:14" x14ac:dyDescent="0.2">
      <c r="A4930" s="1">
        <v>2.1678240740740738E-2</v>
      </c>
      <c r="B4930" s="3">
        <v>41613.813194444447</v>
      </c>
      <c r="C4930" s="4">
        <v>2013</v>
      </c>
      <c r="D4930" s="4">
        <v>12</v>
      </c>
      <c r="E4930" s="4">
        <v>5</v>
      </c>
      <c r="F4930" s="4">
        <v>19</v>
      </c>
      <c r="G4930" s="4">
        <v>4</v>
      </c>
      <c r="H4930">
        <v>-74.006184000000005</v>
      </c>
      <c r="I4930">
        <v>40.741988999999997</v>
      </c>
      <c r="J4930">
        <v>-73.993769999999998</v>
      </c>
      <c r="K4930">
        <v>40.747407000000003</v>
      </c>
      <c r="L4930">
        <v>1</v>
      </c>
      <c r="M4930">
        <v>1.2082744250672857</v>
      </c>
      <c r="N4930">
        <v>6</v>
      </c>
    </row>
    <row r="4931" spans="1:14" x14ac:dyDescent="0.2">
      <c r="A4931" s="1">
        <v>1.8055555555555557E-2</v>
      </c>
      <c r="B4931" s="3">
        <v>40521.851388888892</v>
      </c>
      <c r="C4931" s="4">
        <v>2010</v>
      </c>
      <c r="D4931" s="4">
        <v>12</v>
      </c>
      <c r="E4931" s="4">
        <v>9</v>
      </c>
      <c r="F4931" s="4">
        <v>20</v>
      </c>
      <c r="G4931" s="4">
        <v>4</v>
      </c>
      <c r="H4931">
        <v>-73.978277000000006</v>
      </c>
      <c r="I4931">
        <v>40.783197000000001</v>
      </c>
      <c r="J4931">
        <v>-73.973803000000004</v>
      </c>
      <c r="K4931">
        <v>40.791375000000002</v>
      </c>
      <c r="L4931">
        <v>3</v>
      </c>
      <c r="M4931">
        <v>0.98537850165981855</v>
      </c>
      <c r="N4931">
        <v>3.7</v>
      </c>
    </row>
    <row r="4932" spans="1:14" x14ac:dyDescent="0.2">
      <c r="A4932" s="1">
        <v>9.7222222222222224E-3</v>
      </c>
      <c r="B4932" s="3">
        <v>41172.676388888889</v>
      </c>
      <c r="C4932" s="4">
        <v>2012</v>
      </c>
      <c r="D4932" s="4">
        <v>9</v>
      </c>
      <c r="E4932" s="4">
        <v>20</v>
      </c>
      <c r="F4932" s="4">
        <v>16</v>
      </c>
      <c r="G4932" s="4">
        <v>4</v>
      </c>
      <c r="H4932">
        <v>-73.969385000000003</v>
      </c>
      <c r="I4932">
        <v>40.762079999999997</v>
      </c>
      <c r="J4932">
        <v>-73.781580000000005</v>
      </c>
      <c r="K4932">
        <v>40.646892000000001</v>
      </c>
      <c r="L4932">
        <v>1</v>
      </c>
      <c r="M4932">
        <v>20.386359812310367</v>
      </c>
      <c r="N4932">
        <v>52</v>
      </c>
    </row>
    <row r="4933" spans="1:14" x14ac:dyDescent="0.2">
      <c r="A4933" s="1">
        <v>1.3888888888888888E-2</v>
      </c>
      <c r="B4933" s="3">
        <v>40801.388888888891</v>
      </c>
      <c r="C4933" s="4">
        <v>2011</v>
      </c>
      <c r="D4933" s="4">
        <v>9</v>
      </c>
      <c r="E4933" s="4">
        <v>15</v>
      </c>
      <c r="F4933" s="4">
        <v>9</v>
      </c>
      <c r="G4933" s="4">
        <v>4</v>
      </c>
      <c r="H4933">
        <v>-74.007752999999994</v>
      </c>
      <c r="I4933">
        <v>40.734093000000001</v>
      </c>
      <c r="J4933">
        <v>-74.011579999999995</v>
      </c>
      <c r="K4933">
        <v>40.702889999999996</v>
      </c>
      <c r="L4933">
        <v>5</v>
      </c>
      <c r="M4933">
        <v>3.4884774467037132</v>
      </c>
      <c r="N4933">
        <v>10.1</v>
      </c>
    </row>
    <row r="4934" spans="1:14" x14ac:dyDescent="0.2">
      <c r="A4934" s="1">
        <v>2.5694444444444447E-2</v>
      </c>
      <c r="B4934" s="3">
        <v>39926.817361111112</v>
      </c>
      <c r="C4934" s="4">
        <v>2009</v>
      </c>
      <c r="D4934" s="4">
        <v>4</v>
      </c>
      <c r="E4934" s="4">
        <v>23</v>
      </c>
      <c r="F4934" s="4">
        <v>19</v>
      </c>
      <c r="G4934" s="4">
        <v>4</v>
      </c>
      <c r="H4934">
        <v>-73.981651999999997</v>
      </c>
      <c r="I4934">
        <v>40.761487000000002</v>
      </c>
      <c r="J4934">
        <v>-73.957499999999996</v>
      </c>
      <c r="K4934">
        <v>40.775778000000003</v>
      </c>
      <c r="L4934">
        <v>1</v>
      </c>
      <c r="M4934">
        <v>2.5839904349252696</v>
      </c>
      <c r="N4934">
        <v>8.5</v>
      </c>
    </row>
    <row r="4935" spans="1:14" x14ac:dyDescent="0.2">
      <c r="A4935" s="1">
        <v>2.361111111111111E-2</v>
      </c>
      <c r="B4935" s="3">
        <v>39975.44027777778</v>
      </c>
      <c r="C4935" s="4">
        <v>2009</v>
      </c>
      <c r="D4935" s="4">
        <v>6</v>
      </c>
      <c r="E4935" s="4">
        <v>11</v>
      </c>
      <c r="F4935" s="4">
        <v>10</v>
      </c>
      <c r="G4935" s="4">
        <v>4</v>
      </c>
      <c r="H4935">
        <v>-74.002529999999993</v>
      </c>
      <c r="I4935">
        <v>40.714357999999997</v>
      </c>
      <c r="J4935">
        <v>-74.005193000000006</v>
      </c>
      <c r="K4935">
        <v>40.706724999999999</v>
      </c>
      <c r="L4935">
        <v>1</v>
      </c>
      <c r="M4935">
        <v>0.87891234221231351</v>
      </c>
      <c r="N4935">
        <v>4.5</v>
      </c>
    </row>
    <row r="4936" spans="1:14" x14ac:dyDescent="0.2">
      <c r="A4936" s="1">
        <v>1.5289351851851851E-2</v>
      </c>
      <c r="B4936" s="3">
        <v>40367.973611111112</v>
      </c>
      <c r="C4936" s="4">
        <v>2010</v>
      </c>
      <c r="D4936" s="4">
        <v>7</v>
      </c>
      <c r="E4936" s="4">
        <v>8</v>
      </c>
      <c r="F4936" s="4">
        <v>23</v>
      </c>
      <c r="G4936" s="4">
        <v>4</v>
      </c>
      <c r="H4936">
        <v>-73.994386000000006</v>
      </c>
      <c r="I4936">
        <v>40.740537000000003</v>
      </c>
      <c r="J4936">
        <v>-74.002549999999999</v>
      </c>
      <c r="K4936">
        <v>40.750013000000003</v>
      </c>
      <c r="L4936">
        <v>4</v>
      </c>
      <c r="M4936">
        <v>1.2596884954397574</v>
      </c>
      <c r="N4936">
        <v>5.3</v>
      </c>
    </row>
    <row r="4937" spans="1:14" x14ac:dyDescent="0.2">
      <c r="A4937" s="1">
        <v>3.6111111111111115E-2</v>
      </c>
      <c r="B4937" s="3">
        <v>41039.327777777777</v>
      </c>
      <c r="C4937" s="4">
        <v>2012</v>
      </c>
      <c r="D4937" s="4">
        <v>5</v>
      </c>
      <c r="E4937" s="4">
        <v>10</v>
      </c>
      <c r="F4937" s="4">
        <v>7</v>
      </c>
      <c r="G4937" s="4">
        <v>4</v>
      </c>
      <c r="H4937">
        <v>-73.991887000000006</v>
      </c>
      <c r="I4937">
        <v>40.750255000000003</v>
      </c>
      <c r="J4937">
        <v>-73.952472</v>
      </c>
      <c r="K4937">
        <v>40.789738</v>
      </c>
      <c r="L4937">
        <v>1</v>
      </c>
      <c r="M4937">
        <v>5.5099842974190834</v>
      </c>
      <c r="N4937">
        <v>14.9</v>
      </c>
    </row>
    <row r="4938" spans="1:14" x14ac:dyDescent="0.2">
      <c r="A4938" s="1">
        <v>1.8749999999999999E-2</v>
      </c>
      <c r="B4938" s="3">
        <v>41704.768750000003</v>
      </c>
      <c r="C4938" s="4">
        <v>2014</v>
      </c>
      <c r="D4938" s="4">
        <v>3</v>
      </c>
      <c r="E4938" s="4">
        <v>6</v>
      </c>
      <c r="F4938" s="4">
        <v>18</v>
      </c>
      <c r="G4938" s="4">
        <v>4</v>
      </c>
      <c r="H4938">
        <v>-73.994285000000005</v>
      </c>
      <c r="I4938">
        <v>40.745809999999999</v>
      </c>
      <c r="J4938">
        <v>-73.991776999999999</v>
      </c>
      <c r="K4938">
        <v>40.744776999999999</v>
      </c>
      <c r="L4938">
        <v>1</v>
      </c>
      <c r="M4938">
        <v>0.24075647684200846</v>
      </c>
      <c r="N4938">
        <v>57.33</v>
      </c>
    </row>
    <row r="4939" spans="1:14" x14ac:dyDescent="0.2">
      <c r="A4939" s="1">
        <v>2.5694444444444447E-2</v>
      </c>
      <c r="B4939" s="3">
        <v>41781.025694444441</v>
      </c>
      <c r="C4939" s="4">
        <v>2014</v>
      </c>
      <c r="D4939" s="4">
        <v>5</v>
      </c>
      <c r="E4939" s="4">
        <v>22</v>
      </c>
      <c r="F4939" s="4">
        <v>0</v>
      </c>
      <c r="G4939" s="4">
        <v>4</v>
      </c>
      <c r="H4939">
        <v>-74.001166999999995</v>
      </c>
      <c r="I4939">
        <v>40.751750000000001</v>
      </c>
      <c r="J4939">
        <v>-73.986360000000005</v>
      </c>
      <c r="K4939">
        <v>40.771971999999998</v>
      </c>
      <c r="L4939">
        <v>1</v>
      </c>
      <c r="M4939">
        <v>2.5741327496782103</v>
      </c>
      <c r="N4939">
        <v>6.5</v>
      </c>
    </row>
    <row r="4940" spans="1:14" x14ac:dyDescent="0.2">
      <c r="A4940" s="1">
        <v>3.3333333333333335E-3</v>
      </c>
      <c r="B4940" s="3">
        <v>40409.836111111108</v>
      </c>
      <c r="C4940" s="4">
        <v>2010</v>
      </c>
      <c r="D4940" s="4">
        <v>8</v>
      </c>
      <c r="E4940" s="4">
        <v>19</v>
      </c>
      <c r="F4940" s="4">
        <v>20</v>
      </c>
      <c r="G4940" s="4">
        <v>4</v>
      </c>
      <c r="H4940">
        <v>-73.983373999999998</v>
      </c>
      <c r="I4940">
        <v>40.749515000000002</v>
      </c>
      <c r="J4940">
        <v>-74.012902999999994</v>
      </c>
      <c r="K4940">
        <v>40.702933999999999</v>
      </c>
      <c r="L4940">
        <v>1</v>
      </c>
      <c r="M4940">
        <v>5.7527197687680882</v>
      </c>
      <c r="N4940">
        <v>13.7</v>
      </c>
    </row>
    <row r="4941" spans="1:14" x14ac:dyDescent="0.2">
      <c r="A4941" s="1">
        <v>1.0416666666666666E-2</v>
      </c>
      <c r="B4941" s="3">
        <v>40941.385416666664</v>
      </c>
      <c r="C4941" s="4">
        <v>2012</v>
      </c>
      <c r="D4941" s="4">
        <v>2</v>
      </c>
      <c r="E4941" s="4">
        <v>2</v>
      </c>
      <c r="F4941" s="4">
        <v>9</v>
      </c>
      <c r="G4941" s="4">
        <v>4</v>
      </c>
      <c r="H4941">
        <v>-73.951252999999994</v>
      </c>
      <c r="I4941">
        <v>40.741463000000003</v>
      </c>
      <c r="J4941">
        <v>-73.951252999999994</v>
      </c>
      <c r="K4941">
        <v>40.741463000000003</v>
      </c>
      <c r="L4941">
        <v>1</v>
      </c>
      <c r="M4941" t="e">
        <v>#VALUE!</v>
      </c>
      <c r="N4941">
        <v>8.5</v>
      </c>
    </row>
    <row r="4942" spans="1:14" x14ac:dyDescent="0.2">
      <c r="A4942" s="1">
        <v>2.6388888888888889E-2</v>
      </c>
      <c r="B4942" s="3">
        <v>41578.401388888888</v>
      </c>
      <c r="C4942" s="4">
        <v>2013</v>
      </c>
      <c r="D4942" s="4">
        <v>10</v>
      </c>
      <c r="E4942" s="4">
        <v>31</v>
      </c>
      <c r="F4942" s="4">
        <v>9</v>
      </c>
      <c r="G4942" s="4">
        <v>4</v>
      </c>
      <c r="H4942">
        <v>-73.978397000000001</v>
      </c>
      <c r="I4942">
        <v>40.737112000000003</v>
      </c>
      <c r="J4942">
        <v>-73.967456999999996</v>
      </c>
      <c r="K4942">
        <v>40.760407000000001</v>
      </c>
      <c r="L4942">
        <v>6</v>
      </c>
      <c r="M4942">
        <v>2.7524215508336716</v>
      </c>
      <c r="N4942">
        <v>12</v>
      </c>
    </row>
    <row r="4943" spans="1:14" x14ac:dyDescent="0.2">
      <c r="A4943" s="1">
        <v>1.5196759259259259E-2</v>
      </c>
      <c r="B4943" s="3">
        <v>41116.972916666666</v>
      </c>
      <c r="C4943" s="4">
        <v>2012</v>
      </c>
      <c r="D4943" s="4">
        <v>7</v>
      </c>
      <c r="E4943" s="4">
        <v>26</v>
      </c>
      <c r="F4943" s="4">
        <v>23</v>
      </c>
      <c r="G4943" s="4">
        <v>4</v>
      </c>
      <c r="H4943">
        <v>-73.978044999999995</v>
      </c>
      <c r="I4943">
        <v>40.762366</v>
      </c>
      <c r="J4943">
        <v>-73.947884999999999</v>
      </c>
      <c r="K4943">
        <v>40.784650999999997</v>
      </c>
      <c r="L4943">
        <v>1</v>
      </c>
      <c r="M4943">
        <v>3.5522788504502505</v>
      </c>
      <c r="N4943">
        <v>8.9</v>
      </c>
    </row>
    <row r="4944" spans="1:14" x14ac:dyDescent="0.2">
      <c r="A4944" s="1">
        <v>3.8194444444444441E-2</v>
      </c>
      <c r="B4944" s="3">
        <v>40318.621527777781</v>
      </c>
      <c r="C4944" s="4">
        <v>2010</v>
      </c>
      <c r="D4944" s="4">
        <v>5</v>
      </c>
      <c r="E4944" s="4">
        <v>20</v>
      </c>
      <c r="F4944" s="4">
        <v>14</v>
      </c>
      <c r="G4944" s="4">
        <v>4</v>
      </c>
      <c r="H4944">
        <v>-73.962485000000001</v>
      </c>
      <c r="I4944">
        <v>40.775423000000004</v>
      </c>
      <c r="J4944">
        <v>-73.930897999999999</v>
      </c>
      <c r="K4944">
        <v>40.865322999999997</v>
      </c>
      <c r="L4944">
        <v>4</v>
      </c>
      <c r="M4944">
        <v>10.355348216537116</v>
      </c>
      <c r="N4944">
        <v>20.5</v>
      </c>
    </row>
    <row r="4945" spans="1:14" x14ac:dyDescent="0.2">
      <c r="A4945" s="1">
        <v>1.1215277777777777E-2</v>
      </c>
      <c r="B4945" s="3">
        <v>40668.594444444447</v>
      </c>
      <c r="C4945" s="4">
        <v>2011</v>
      </c>
      <c r="D4945" s="4">
        <v>5</v>
      </c>
      <c r="E4945" s="4">
        <v>5</v>
      </c>
      <c r="F4945" s="4">
        <v>14</v>
      </c>
      <c r="G4945" s="4">
        <v>4</v>
      </c>
      <c r="H4945">
        <v>-73.970330000000004</v>
      </c>
      <c r="I4945">
        <v>40.757140999999997</v>
      </c>
      <c r="J4945">
        <v>-73.954177000000001</v>
      </c>
      <c r="K4945">
        <v>40.763973999999997</v>
      </c>
      <c r="L4945">
        <v>1</v>
      </c>
      <c r="M4945">
        <v>1.5600036098809669</v>
      </c>
      <c r="N4945">
        <v>6.1</v>
      </c>
    </row>
    <row r="4946" spans="1:14" x14ac:dyDescent="0.2">
      <c r="A4946" s="1">
        <v>2.7777777777777776E-2</v>
      </c>
      <c r="B4946" s="3">
        <v>40283.902777777781</v>
      </c>
      <c r="C4946" s="4">
        <v>2010</v>
      </c>
      <c r="D4946" s="4">
        <v>4</v>
      </c>
      <c r="E4946" s="4">
        <v>15</v>
      </c>
      <c r="F4946" s="4">
        <v>21</v>
      </c>
      <c r="G4946" s="4">
        <v>4</v>
      </c>
      <c r="H4946">
        <v>-73.995436999999995</v>
      </c>
      <c r="I4946">
        <v>40.739159999999998</v>
      </c>
      <c r="J4946">
        <v>-74.005932000000001</v>
      </c>
      <c r="K4946">
        <v>40.743749999999999</v>
      </c>
      <c r="L4946">
        <v>1</v>
      </c>
      <c r="M4946">
        <v>1.0220626379923288</v>
      </c>
      <c r="N4946">
        <v>4.0999999999999996</v>
      </c>
    </row>
    <row r="4947" spans="1:14" x14ac:dyDescent="0.2">
      <c r="A4947" s="1">
        <v>1.5208333333333332E-2</v>
      </c>
      <c r="B4947" s="3">
        <v>41319.38958333333</v>
      </c>
      <c r="C4947" s="4">
        <v>2013</v>
      </c>
      <c r="D4947" s="4">
        <v>2</v>
      </c>
      <c r="E4947" s="4">
        <v>14</v>
      </c>
      <c r="F4947" s="4">
        <v>9</v>
      </c>
      <c r="G4947" s="4">
        <v>4</v>
      </c>
      <c r="H4947">
        <v>-73.977885000000001</v>
      </c>
      <c r="I4947">
        <v>40.748980000000003</v>
      </c>
      <c r="J4947">
        <v>-73.985124999999996</v>
      </c>
      <c r="K4947">
        <v>40.747622</v>
      </c>
      <c r="L4947">
        <v>1</v>
      </c>
      <c r="M4947">
        <v>0.62901332568208324</v>
      </c>
      <c r="N4947">
        <v>5</v>
      </c>
    </row>
    <row r="4948" spans="1:14" x14ac:dyDescent="0.2">
      <c r="A4948" s="1">
        <v>2.584490740740741E-2</v>
      </c>
      <c r="B4948" s="3">
        <v>40913.650694444441</v>
      </c>
      <c r="C4948" s="4">
        <v>2012</v>
      </c>
      <c r="D4948" s="4">
        <v>1</v>
      </c>
      <c r="E4948" s="4">
        <v>5</v>
      </c>
      <c r="F4948" s="4">
        <v>15</v>
      </c>
      <c r="G4948" s="4">
        <v>4</v>
      </c>
      <c r="H4948">
        <v>-74.012024999999994</v>
      </c>
      <c r="I4948">
        <v>40.703588000000003</v>
      </c>
      <c r="J4948">
        <v>-73.997394</v>
      </c>
      <c r="K4948">
        <v>40.714177999999997</v>
      </c>
      <c r="L4948">
        <v>1</v>
      </c>
      <c r="M4948">
        <v>1.7070530563350381</v>
      </c>
      <c r="N4948">
        <v>5.7</v>
      </c>
    </row>
    <row r="4949" spans="1:14" x14ac:dyDescent="0.2">
      <c r="A4949" s="1">
        <v>2.9849537037037036E-2</v>
      </c>
      <c r="B4949" s="3">
        <v>41361.612500000003</v>
      </c>
      <c r="C4949" s="4">
        <v>2013</v>
      </c>
      <c r="D4949" s="4">
        <v>3</v>
      </c>
      <c r="E4949" s="4">
        <v>28</v>
      </c>
      <c r="F4949" s="4">
        <v>14</v>
      </c>
      <c r="G4949" s="4">
        <v>4</v>
      </c>
      <c r="H4949">
        <v>-73.955032000000003</v>
      </c>
      <c r="I4949">
        <v>40.765234999999997</v>
      </c>
      <c r="J4949">
        <v>-73.984570000000005</v>
      </c>
      <c r="K4949">
        <v>40.748612999999999</v>
      </c>
      <c r="L4949">
        <v>1</v>
      </c>
      <c r="M4949">
        <v>3.1028292353618645</v>
      </c>
      <c r="N4949">
        <v>12.5</v>
      </c>
    </row>
    <row r="4950" spans="1:14" x14ac:dyDescent="0.2">
      <c r="A4950" s="1">
        <v>3.8194444444444441E-2</v>
      </c>
      <c r="B4950" s="3">
        <v>40675.329861111109</v>
      </c>
      <c r="C4950" s="4">
        <v>2011</v>
      </c>
      <c r="D4950" s="4">
        <v>5</v>
      </c>
      <c r="E4950" s="4">
        <v>12</v>
      </c>
      <c r="F4950" s="4">
        <v>7</v>
      </c>
      <c r="G4950" s="4">
        <v>4</v>
      </c>
      <c r="H4950">
        <v>-74.002771999999993</v>
      </c>
      <c r="I4950">
        <v>40.728591999999999</v>
      </c>
      <c r="J4950">
        <v>-73.974737000000005</v>
      </c>
      <c r="K4950">
        <v>40.75515</v>
      </c>
      <c r="L4950">
        <v>1</v>
      </c>
      <c r="M4950">
        <v>3.785688430015572</v>
      </c>
      <c r="N4950">
        <v>10.1</v>
      </c>
    </row>
    <row r="4951" spans="1:14" x14ac:dyDescent="0.2">
      <c r="A4951" s="1">
        <v>1.0532407407407407E-2</v>
      </c>
      <c r="B4951" s="3">
        <v>41795.84375</v>
      </c>
      <c r="C4951" s="4">
        <v>2014</v>
      </c>
      <c r="D4951" s="4">
        <v>6</v>
      </c>
      <c r="E4951" s="4">
        <v>5</v>
      </c>
      <c r="F4951" s="4">
        <v>20</v>
      </c>
      <c r="G4951" s="4">
        <v>4</v>
      </c>
      <c r="H4951">
        <v>-73.973153999999994</v>
      </c>
      <c r="I4951">
        <v>40.752460999999997</v>
      </c>
      <c r="J4951">
        <v>-73.965760000000003</v>
      </c>
      <c r="K4951">
        <v>40.754472</v>
      </c>
      <c r="L4951">
        <v>1</v>
      </c>
      <c r="M4951">
        <v>0.66248594170670161</v>
      </c>
      <c r="N4951">
        <v>6</v>
      </c>
    </row>
    <row r="4952" spans="1:14" x14ac:dyDescent="0.2">
      <c r="A4952" s="1">
        <v>7.5462962962962966E-3</v>
      </c>
      <c r="B4952" s="3">
        <v>40325.840277777781</v>
      </c>
      <c r="C4952" s="4">
        <v>2010</v>
      </c>
      <c r="D4952" s="4">
        <v>5</v>
      </c>
      <c r="E4952" s="4">
        <v>27</v>
      </c>
      <c r="F4952" s="4">
        <v>20</v>
      </c>
      <c r="G4952" s="4">
        <v>4</v>
      </c>
      <c r="H4952">
        <v>-73.970903000000007</v>
      </c>
      <c r="I4952">
        <v>40.756011000000001</v>
      </c>
      <c r="J4952">
        <v>-73.949109000000007</v>
      </c>
      <c r="K4952">
        <v>40.776730000000001</v>
      </c>
      <c r="L4952">
        <v>1</v>
      </c>
      <c r="M4952">
        <v>2.948884796563922</v>
      </c>
      <c r="N4952">
        <v>7.3</v>
      </c>
    </row>
    <row r="4953" spans="1:14" x14ac:dyDescent="0.2">
      <c r="A4953" s="1">
        <v>2.3032407407407404E-2</v>
      </c>
      <c r="B4953" s="3">
        <v>41193.772916666669</v>
      </c>
      <c r="C4953" s="4">
        <v>2012</v>
      </c>
      <c r="D4953" s="4">
        <v>10</v>
      </c>
      <c r="E4953" s="4">
        <v>11</v>
      </c>
      <c r="F4953" s="4">
        <v>18</v>
      </c>
      <c r="G4953" s="4">
        <v>4</v>
      </c>
      <c r="H4953">
        <v>-73.972399999999993</v>
      </c>
      <c r="I4953">
        <v>40.689618000000003</v>
      </c>
      <c r="J4953">
        <v>-73.99615</v>
      </c>
      <c r="K4953">
        <v>40.720233</v>
      </c>
      <c r="L4953">
        <v>1</v>
      </c>
      <c r="M4953">
        <v>3.9536996475236523</v>
      </c>
      <c r="N4953">
        <v>11.5</v>
      </c>
    </row>
    <row r="4954" spans="1:14" x14ac:dyDescent="0.2">
      <c r="A4954" s="1">
        <v>2.7777777777777776E-2</v>
      </c>
      <c r="B4954" s="3">
        <v>41319.486111111109</v>
      </c>
      <c r="C4954" s="4">
        <v>2013</v>
      </c>
      <c r="D4954" s="4">
        <v>2</v>
      </c>
      <c r="E4954" s="4">
        <v>14</v>
      </c>
      <c r="F4954" s="4">
        <v>11</v>
      </c>
      <c r="G4954" s="4">
        <v>4</v>
      </c>
      <c r="H4954">
        <v>-73.964398000000003</v>
      </c>
      <c r="I4954">
        <v>40.770229999999998</v>
      </c>
      <c r="J4954">
        <v>-73.957143000000002</v>
      </c>
      <c r="K4954">
        <v>40.782513000000002</v>
      </c>
      <c r="L4954">
        <v>1</v>
      </c>
      <c r="M4954">
        <v>1.4978806477267574</v>
      </c>
      <c r="N4954">
        <v>6</v>
      </c>
    </row>
    <row r="4955" spans="1:14" x14ac:dyDescent="0.2">
      <c r="A4955" s="1">
        <v>3.0219907407407407E-2</v>
      </c>
      <c r="B4955" s="3">
        <v>41340.863194444442</v>
      </c>
      <c r="C4955" s="4">
        <v>2013</v>
      </c>
      <c r="D4955" s="4">
        <v>3</v>
      </c>
      <c r="E4955" s="4">
        <v>7</v>
      </c>
      <c r="F4955" s="4">
        <v>20</v>
      </c>
      <c r="G4955" s="4">
        <v>4</v>
      </c>
      <c r="H4955">
        <v>-73.944258000000005</v>
      </c>
      <c r="I4955">
        <v>40.819761</v>
      </c>
      <c r="J4955">
        <v>-73.968726000000004</v>
      </c>
      <c r="K4955">
        <v>40.796232000000003</v>
      </c>
      <c r="L4955">
        <v>1</v>
      </c>
      <c r="M4955">
        <v>3.3332732332570845</v>
      </c>
      <c r="N4955">
        <v>11.5</v>
      </c>
    </row>
    <row r="4956" spans="1:14" x14ac:dyDescent="0.2">
      <c r="A4956" s="1">
        <v>1.2002314814814815E-2</v>
      </c>
      <c r="B4956" s="3">
        <v>42082.136805555558</v>
      </c>
      <c r="C4956" s="4">
        <v>2015</v>
      </c>
      <c r="D4956" s="4">
        <v>3</v>
      </c>
      <c r="E4956" s="4">
        <v>19</v>
      </c>
      <c r="F4956" s="4">
        <v>3</v>
      </c>
      <c r="G4956" s="4">
        <v>4</v>
      </c>
      <c r="H4956">
        <v>-73.922409060000007</v>
      </c>
      <c r="I4956">
        <v>40.743423460000002</v>
      </c>
      <c r="J4956">
        <v>-73.910835270000007</v>
      </c>
      <c r="K4956">
        <v>40.776000979999999</v>
      </c>
      <c r="L4956">
        <v>1</v>
      </c>
      <c r="M4956">
        <v>3.755524967970449</v>
      </c>
      <c r="N4956">
        <v>15</v>
      </c>
    </row>
    <row r="4957" spans="1:14" x14ac:dyDescent="0.2">
      <c r="A4957" s="1">
        <v>2.9942129629629628E-2</v>
      </c>
      <c r="B4957" s="3">
        <v>41837.738194444442</v>
      </c>
      <c r="C4957" s="4">
        <v>2014</v>
      </c>
      <c r="D4957" s="4">
        <v>7</v>
      </c>
      <c r="E4957" s="4">
        <v>17</v>
      </c>
      <c r="F4957" s="4">
        <v>17</v>
      </c>
      <c r="G4957" s="4">
        <v>4</v>
      </c>
      <c r="H4957">
        <v>-73.982022000000001</v>
      </c>
      <c r="I4957">
        <v>40.768821000000003</v>
      </c>
      <c r="J4957">
        <v>-73.988855999999998</v>
      </c>
      <c r="K4957">
        <v>40.753014</v>
      </c>
      <c r="L4957">
        <v>1</v>
      </c>
      <c r="M4957">
        <v>1.8515742403321662</v>
      </c>
      <c r="N4957">
        <v>15</v>
      </c>
    </row>
    <row r="4958" spans="1:14" x14ac:dyDescent="0.2">
      <c r="A4958" s="1">
        <v>2.6076388888888885E-2</v>
      </c>
      <c r="B4958" s="3">
        <v>40549.025694444441</v>
      </c>
      <c r="C4958" s="4">
        <v>2011</v>
      </c>
      <c r="D4958" s="4">
        <v>1</v>
      </c>
      <c r="E4958" s="4">
        <v>6</v>
      </c>
      <c r="F4958" s="4">
        <v>0</v>
      </c>
      <c r="G4958" s="4">
        <v>4</v>
      </c>
      <c r="H4958">
        <v>-73.945359999999994</v>
      </c>
      <c r="I4958">
        <v>40.833592000000003</v>
      </c>
      <c r="J4958">
        <v>-73.984350000000006</v>
      </c>
      <c r="K4958">
        <v>40.78152</v>
      </c>
      <c r="L4958">
        <v>1</v>
      </c>
      <c r="M4958">
        <v>6.6628633801037047</v>
      </c>
      <c r="N4958">
        <v>12.5</v>
      </c>
    </row>
    <row r="4959" spans="1:14" x14ac:dyDescent="0.2">
      <c r="A4959" s="1">
        <v>1.2951388888888887E-2</v>
      </c>
      <c r="B4959" s="3">
        <v>40045.720833333333</v>
      </c>
      <c r="C4959" s="4">
        <v>2009</v>
      </c>
      <c r="D4959" s="4">
        <v>8</v>
      </c>
      <c r="E4959" s="4">
        <v>20</v>
      </c>
      <c r="F4959" s="4">
        <v>17</v>
      </c>
      <c r="G4959" s="4">
        <v>4</v>
      </c>
      <c r="H4959">
        <v>-73.872780000000006</v>
      </c>
      <c r="I4959">
        <v>40.774227000000003</v>
      </c>
      <c r="J4959">
        <v>-73.957549</v>
      </c>
      <c r="K4959">
        <v>40.773591000000003</v>
      </c>
      <c r="L4959">
        <v>1</v>
      </c>
      <c r="M4959">
        <v>7.1464973798791585</v>
      </c>
      <c r="N4959">
        <v>26.67</v>
      </c>
    </row>
    <row r="4960" spans="1:14" x14ac:dyDescent="0.2">
      <c r="A4960" s="1">
        <v>2.4999999999999998E-2</v>
      </c>
      <c r="B4960" s="3">
        <v>40388.525000000001</v>
      </c>
      <c r="C4960" s="4">
        <v>2010</v>
      </c>
      <c r="D4960" s="4">
        <v>7</v>
      </c>
      <c r="E4960" s="4">
        <v>29</v>
      </c>
      <c r="F4960" s="4">
        <v>12</v>
      </c>
      <c r="G4960" s="4">
        <v>4</v>
      </c>
      <c r="H4960">
        <v>-74.006559999999993</v>
      </c>
      <c r="I4960">
        <v>40.734547999999997</v>
      </c>
      <c r="J4960">
        <v>-73.993184999999997</v>
      </c>
      <c r="K4960">
        <v>40.750253000000001</v>
      </c>
      <c r="L4960">
        <v>5</v>
      </c>
      <c r="M4960">
        <v>2.0806225115053509</v>
      </c>
      <c r="N4960">
        <v>9.6999999999999993</v>
      </c>
    </row>
    <row r="4961" spans="1:14" x14ac:dyDescent="0.2">
      <c r="A4961" s="1">
        <v>3.7499999999999999E-2</v>
      </c>
      <c r="B4961" s="3">
        <v>41872.912499999999</v>
      </c>
      <c r="C4961" s="4">
        <v>2014</v>
      </c>
      <c r="D4961" s="4">
        <v>8</v>
      </c>
      <c r="E4961" s="4">
        <v>21</v>
      </c>
      <c r="F4961" s="4">
        <v>21</v>
      </c>
      <c r="G4961" s="4">
        <v>4</v>
      </c>
      <c r="H4961">
        <v>-73.985162000000003</v>
      </c>
      <c r="I4961">
        <v>40.747562000000002</v>
      </c>
      <c r="J4961">
        <v>-73.984577000000002</v>
      </c>
      <c r="K4961">
        <v>40.715367000000001</v>
      </c>
      <c r="L4961">
        <v>2</v>
      </c>
      <c r="M4961">
        <v>3.5842707293367968</v>
      </c>
      <c r="N4961">
        <v>12.5</v>
      </c>
    </row>
    <row r="4962" spans="1:14" x14ac:dyDescent="0.2">
      <c r="A4962" s="1">
        <v>6.9212962962962969E-3</v>
      </c>
      <c r="B4962" s="3">
        <v>40262.42291666667</v>
      </c>
      <c r="C4962" s="4">
        <v>2010</v>
      </c>
      <c r="D4962" s="4">
        <v>3</v>
      </c>
      <c r="E4962" s="4">
        <v>25</v>
      </c>
      <c r="F4962" s="4">
        <v>10</v>
      </c>
      <c r="G4962" s="4">
        <v>4</v>
      </c>
      <c r="H4962">
        <v>-73.976566000000005</v>
      </c>
      <c r="I4962">
        <v>40.744160999999998</v>
      </c>
      <c r="J4962">
        <v>-73.976971000000006</v>
      </c>
      <c r="K4962">
        <v>40.761879999999998</v>
      </c>
      <c r="L4962">
        <v>1</v>
      </c>
      <c r="M4962">
        <v>1.9727657085454375</v>
      </c>
      <c r="N4962">
        <v>7.7</v>
      </c>
    </row>
    <row r="4963" spans="1:14" x14ac:dyDescent="0.2">
      <c r="A4963" s="1">
        <v>2.7650462962962963E-2</v>
      </c>
      <c r="B4963" s="3">
        <v>41949.068749999999</v>
      </c>
      <c r="C4963" s="4">
        <v>2014</v>
      </c>
      <c r="D4963" s="4">
        <v>11</v>
      </c>
      <c r="E4963" s="4">
        <v>6</v>
      </c>
      <c r="F4963" s="4">
        <v>1</v>
      </c>
      <c r="G4963" s="4">
        <v>4</v>
      </c>
      <c r="H4963">
        <v>-73.956171999999995</v>
      </c>
      <c r="I4963">
        <v>40.714134999999999</v>
      </c>
      <c r="J4963">
        <v>-74.004321000000004</v>
      </c>
      <c r="K4963">
        <v>40.72289</v>
      </c>
      <c r="L4963">
        <v>1</v>
      </c>
      <c r="M4963">
        <v>4.1776830982188908</v>
      </c>
      <c r="N4963">
        <v>11</v>
      </c>
    </row>
    <row r="4964" spans="1:14" x14ac:dyDescent="0.2">
      <c r="A4964" s="1">
        <v>3.6122685185185181E-2</v>
      </c>
      <c r="B4964" s="3">
        <v>41074.702777777777</v>
      </c>
      <c r="C4964" s="4">
        <v>2012</v>
      </c>
      <c r="D4964" s="4">
        <v>6</v>
      </c>
      <c r="E4964" s="4">
        <v>14</v>
      </c>
      <c r="F4964" s="4">
        <v>16</v>
      </c>
      <c r="G4964" s="4">
        <v>4</v>
      </c>
      <c r="H4964">
        <v>-73.982354000000001</v>
      </c>
      <c r="I4964">
        <v>40.756760999999997</v>
      </c>
      <c r="J4964">
        <v>-73.971029999999999</v>
      </c>
      <c r="K4964">
        <v>40.759050000000002</v>
      </c>
      <c r="L4964">
        <v>1</v>
      </c>
      <c r="M4964">
        <v>0.988273411546567</v>
      </c>
      <c r="N4964">
        <v>6.5</v>
      </c>
    </row>
    <row r="4965" spans="1:14" x14ac:dyDescent="0.2">
      <c r="A4965" s="1">
        <v>2.0833333333333333E-3</v>
      </c>
      <c r="B4965" s="3">
        <v>40206.710416666669</v>
      </c>
      <c r="C4965" s="4">
        <v>2010</v>
      </c>
      <c r="D4965" s="4">
        <v>1</v>
      </c>
      <c r="E4965" s="4">
        <v>28</v>
      </c>
      <c r="F4965" s="4">
        <v>17</v>
      </c>
      <c r="G4965" s="4">
        <v>4</v>
      </c>
      <c r="H4965">
        <v>-73.965388000000004</v>
      </c>
      <c r="I4965">
        <v>40.769165000000001</v>
      </c>
      <c r="J4965">
        <v>-74.005042000000003</v>
      </c>
      <c r="K4965">
        <v>40.746662999999998</v>
      </c>
      <c r="L4965">
        <v>1</v>
      </c>
      <c r="M4965">
        <v>4.1779017475783302</v>
      </c>
      <c r="N4965">
        <v>11.7</v>
      </c>
    </row>
    <row r="4966" spans="1:14" x14ac:dyDescent="0.2">
      <c r="A4966" s="1">
        <v>1.8807870370370371E-2</v>
      </c>
      <c r="B4966" s="3">
        <v>40164.810416666667</v>
      </c>
      <c r="C4966" s="4">
        <v>2009</v>
      </c>
      <c r="D4966" s="4">
        <v>12</v>
      </c>
      <c r="E4966" s="4">
        <v>17</v>
      </c>
      <c r="F4966" s="4">
        <v>19</v>
      </c>
      <c r="G4966" s="4">
        <v>4</v>
      </c>
      <c r="H4966">
        <v>-74.005578999999997</v>
      </c>
      <c r="I4966">
        <v>40.734533999999996</v>
      </c>
      <c r="J4966">
        <v>-74.007624000000007</v>
      </c>
      <c r="K4966">
        <v>40.724426999999999</v>
      </c>
      <c r="L4966">
        <v>1</v>
      </c>
      <c r="M4966">
        <v>1.1382547975544097</v>
      </c>
      <c r="N4966">
        <v>8.5</v>
      </c>
    </row>
    <row r="4967" spans="1:14" x14ac:dyDescent="0.2">
      <c r="A4967" s="1">
        <v>1.1064814814814814E-2</v>
      </c>
      <c r="B4967" s="3">
        <v>40689.302083333336</v>
      </c>
      <c r="C4967" s="4">
        <v>2011</v>
      </c>
      <c r="D4967" s="4">
        <v>5</v>
      </c>
      <c r="E4967" s="4">
        <v>26</v>
      </c>
      <c r="F4967" s="4">
        <v>7</v>
      </c>
      <c r="G4967" s="4">
        <v>4</v>
      </c>
      <c r="H4967">
        <v>-73.985453000000007</v>
      </c>
      <c r="I4967">
        <v>40.768363999999998</v>
      </c>
      <c r="J4967">
        <v>-73.994307000000006</v>
      </c>
      <c r="K4967">
        <v>40.752611999999999</v>
      </c>
      <c r="L4967">
        <v>1</v>
      </c>
      <c r="M4967">
        <v>1.9058131007712849</v>
      </c>
      <c r="N4967">
        <v>5.7</v>
      </c>
    </row>
    <row r="4968" spans="1:14" x14ac:dyDescent="0.2">
      <c r="A4968" s="1">
        <v>3.888888888888889E-2</v>
      </c>
      <c r="B4968" s="3">
        <v>41137.99722222222</v>
      </c>
      <c r="C4968" s="4">
        <v>2012</v>
      </c>
      <c r="D4968" s="4">
        <v>8</v>
      </c>
      <c r="E4968" s="4">
        <v>16</v>
      </c>
      <c r="F4968" s="4">
        <v>23</v>
      </c>
      <c r="G4968" s="4">
        <v>4</v>
      </c>
      <c r="H4968">
        <v>-73.971774999999994</v>
      </c>
      <c r="I4968">
        <v>40.757640000000002</v>
      </c>
      <c r="J4968">
        <v>-73.947078000000005</v>
      </c>
      <c r="K4968">
        <v>40.789275000000004</v>
      </c>
      <c r="L4968">
        <v>5</v>
      </c>
      <c r="M4968">
        <v>4.0910097325473389</v>
      </c>
      <c r="N4968">
        <v>9.3000000000000007</v>
      </c>
    </row>
    <row r="4969" spans="1:14" x14ac:dyDescent="0.2">
      <c r="A4969" s="1">
        <v>2.0833333333333333E-3</v>
      </c>
      <c r="B4969" s="3">
        <v>39884.877083333333</v>
      </c>
      <c r="C4969" s="4">
        <v>2009</v>
      </c>
      <c r="D4969" s="4">
        <v>3</v>
      </c>
      <c r="E4969" s="4">
        <v>12</v>
      </c>
      <c r="F4969" s="4">
        <v>21</v>
      </c>
      <c r="G4969" s="4">
        <v>4</v>
      </c>
      <c r="H4969">
        <v>-74.005516999999998</v>
      </c>
      <c r="I4969">
        <v>40.707366999999998</v>
      </c>
      <c r="J4969">
        <v>-73.942796999999999</v>
      </c>
      <c r="K4969">
        <v>40.808348000000002</v>
      </c>
      <c r="L4969">
        <v>5</v>
      </c>
      <c r="M4969">
        <v>12.423101672247133</v>
      </c>
      <c r="N4969">
        <v>23.7</v>
      </c>
    </row>
    <row r="4970" spans="1:14" x14ac:dyDescent="0.2">
      <c r="A4970" s="1">
        <v>3.4571759259259253E-2</v>
      </c>
      <c r="B4970" s="3">
        <v>40332.742361111108</v>
      </c>
      <c r="C4970" s="4">
        <v>2010</v>
      </c>
      <c r="D4970" s="4">
        <v>6</v>
      </c>
      <c r="E4970" s="4">
        <v>3</v>
      </c>
      <c r="F4970" s="4">
        <v>17</v>
      </c>
      <c r="G4970" s="4">
        <v>4</v>
      </c>
      <c r="H4970">
        <v>-73.965078000000005</v>
      </c>
      <c r="I4970">
        <v>40.769269000000001</v>
      </c>
      <c r="J4970">
        <v>-73.953868999999997</v>
      </c>
      <c r="K4970">
        <v>40.787273999999996</v>
      </c>
      <c r="L4970">
        <v>1</v>
      </c>
      <c r="M4970">
        <v>2.2158592909598624</v>
      </c>
      <c r="N4970">
        <v>6.1</v>
      </c>
    </row>
    <row r="4971" spans="1:14" x14ac:dyDescent="0.2">
      <c r="A4971" s="1">
        <v>3.3101851851851851E-3</v>
      </c>
      <c r="B4971" s="3">
        <v>40997.961111111108</v>
      </c>
      <c r="C4971" s="4">
        <v>2012</v>
      </c>
      <c r="D4971" s="4">
        <v>3</v>
      </c>
      <c r="E4971" s="4">
        <v>29</v>
      </c>
      <c r="F4971" s="4">
        <v>23</v>
      </c>
      <c r="G4971" s="4">
        <v>4</v>
      </c>
      <c r="H4971">
        <v>-73.977159999999998</v>
      </c>
      <c r="I4971">
        <v>40.758958</v>
      </c>
      <c r="J4971">
        <v>-73.979339999999993</v>
      </c>
      <c r="K4971">
        <v>40.740383000000001</v>
      </c>
      <c r="L4971">
        <v>2</v>
      </c>
      <c r="M4971">
        <v>2.0759162273997127</v>
      </c>
      <c r="N4971">
        <v>6.9</v>
      </c>
    </row>
    <row r="4972" spans="1:14" x14ac:dyDescent="0.2">
      <c r="A4972" s="1">
        <v>1.4583333333333332E-2</v>
      </c>
      <c r="B4972" s="3">
        <v>40836.88958333333</v>
      </c>
      <c r="C4972" s="4">
        <v>2011</v>
      </c>
      <c r="D4972" s="4">
        <v>10</v>
      </c>
      <c r="E4972" s="4">
        <v>20</v>
      </c>
      <c r="F4972" s="4">
        <v>21</v>
      </c>
      <c r="G4972" s="4">
        <v>4</v>
      </c>
      <c r="H4972">
        <v>-73.951886999999999</v>
      </c>
      <c r="I4972">
        <v>40.778002000000001</v>
      </c>
      <c r="J4972">
        <v>-73.961977000000005</v>
      </c>
      <c r="K4972">
        <v>40.763866999999998</v>
      </c>
      <c r="L4972">
        <v>1</v>
      </c>
      <c r="M4972">
        <v>1.7887125977816578</v>
      </c>
      <c r="N4972">
        <v>5.3</v>
      </c>
    </row>
    <row r="4973" spans="1:14" x14ac:dyDescent="0.2">
      <c r="A4973" s="1">
        <v>1.1805555555555555E-2</v>
      </c>
      <c r="B4973" s="3">
        <v>40619.470138888886</v>
      </c>
      <c r="C4973" s="4">
        <v>2011</v>
      </c>
      <c r="D4973" s="4">
        <v>3</v>
      </c>
      <c r="E4973" s="4">
        <v>17</v>
      </c>
      <c r="F4973" s="4">
        <v>11</v>
      </c>
      <c r="G4973" s="4">
        <v>4</v>
      </c>
      <c r="H4973">
        <v>-73.977327000000002</v>
      </c>
      <c r="I4973">
        <v>40.753954999999998</v>
      </c>
      <c r="J4973">
        <v>-73.975897000000003</v>
      </c>
      <c r="K4973">
        <v>40.758352000000002</v>
      </c>
      <c r="L4973">
        <v>1</v>
      </c>
      <c r="M4973">
        <v>0.50410610415720625</v>
      </c>
      <c r="N4973">
        <v>4.9000000000000004</v>
      </c>
    </row>
    <row r="4974" spans="1:14" x14ac:dyDescent="0.2">
      <c r="A4974" s="1">
        <v>2.013888888888889E-2</v>
      </c>
      <c r="B4974" s="3">
        <v>41767.936805555553</v>
      </c>
      <c r="C4974" s="4">
        <v>2014</v>
      </c>
      <c r="D4974" s="4">
        <v>5</v>
      </c>
      <c r="E4974" s="4">
        <v>8</v>
      </c>
      <c r="F4974" s="4">
        <v>22</v>
      </c>
      <c r="G4974" s="4">
        <v>4</v>
      </c>
      <c r="H4974">
        <v>-73.968329999999995</v>
      </c>
      <c r="I4974">
        <v>40.768135000000001</v>
      </c>
      <c r="J4974">
        <v>-73.994127000000006</v>
      </c>
      <c r="K4974">
        <v>40.751272</v>
      </c>
      <c r="L4974">
        <v>6</v>
      </c>
      <c r="M4974">
        <v>2.8731954777618669</v>
      </c>
      <c r="N4974">
        <v>13</v>
      </c>
    </row>
    <row r="4975" spans="1:14" x14ac:dyDescent="0.2">
      <c r="A4975" s="1">
        <v>1.3888888888888889E-4</v>
      </c>
      <c r="B4975" s="3">
        <v>40227.708333333336</v>
      </c>
      <c r="C4975" s="4">
        <v>2010</v>
      </c>
      <c r="D4975" s="4">
        <v>2</v>
      </c>
      <c r="E4975" s="4">
        <v>18</v>
      </c>
      <c r="F4975" s="4">
        <v>17</v>
      </c>
      <c r="G4975" s="4">
        <v>4</v>
      </c>
      <c r="H4975">
        <v>-73.989542</v>
      </c>
      <c r="I4975">
        <v>40.739381999999999</v>
      </c>
      <c r="J4975">
        <v>-73.998693000000003</v>
      </c>
      <c r="K4975">
        <v>40.723384000000003</v>
      </c>
      <c r="L4975">
        <v>1</v>
      </c>
      <c r="M4975">
        <v>1.9409923588015705</v>
      </c>
      <c r="N4975">
        <v>6.1</v>
      </c>
    </row>
    <row r="4976" spans="1:14" x14ac:dyDescent="0.2">
      <c r="A4976" s="1">
        <v>3.1793981481481479E-2</v>
      </c>
      <c r="B4976" s="3">
        <v>40997.90625</v>
      </c>
      <c r="C4976" s="4">
        <v>2012</v>
      </c>
      <c r="D4976" s="4">
        <v>3</v>
      </c>
      <c r="E4976" s="4">
        <v>29</v>
      </c>
      <c r="F4976" s="4">
        <v>21</v>
      </c>
      <c r="G4976" s="4">
        <v>4</v>
      </c>
      <c r="H4976">
        <v>-73.996024000000006</v>
      </c>
      <c r="I4976">
        <v>40.758775999999997</v>
      </c>
      <c r="J4976">
        <v>-73.981680999999995</v>
      </c>
      <c r="K4976">
        <v>40.765148000000003</v>
      </c>
      <c r="L4976">
        <v>2</v>
      </c>
      <c r="M4976">
        <v>1.4020270125366423</v>
      </c>
      <c r="N4976">
        <v>5.3</v>
      </c>
    </row>
    <row r="4977" spans="1:14" x14ac:dyDescent="0.2">
      <c r="A4977" s="1">
        <v>3.2638888888888891E-2</v>
      </c>
      <c r="B4977" s="3">
        <v>40332.782638888886</v>
      </c>
      <c r="C4977" s="4">
        <v>2010</v>
      </c>
      <c r="D4977" s="4">
        <v>6</v>
      </c>
      <c r="E4977" s="4">
        <v>3</v>
      </c>
      <c r="F4977" s="4">
        <v>18</v>
      </c>
      <c r="G4977" s="4">
        <v>4</v>
      </c>
      <c r="H4977">
        <v>-73.973972000000003</v>
      </c>
      <c r="I4977">
        <v>40.782952999999999</v>
      </c>
      <c r="J4977">
        <v>-73.983024999999998</v>
      </c>
      <c r="K4977">
        <v>40.771900000000002</v>
      </c>
      <c r="L4977">
        <v>3</v>
      </c>
      <c r="M4977">
        <v>1.4478613830942793</v>
      </c>
      <c r="N4977">
        <v>6.1</v>
      </c>
    </row>
    <row r="4978" spans="1:14" x14ac:dyDescent="0.2">
      <c r="A4978" s="1">
        <v>1.8749999999999999E-2</v>
      </c>
      <c r="B4978" s="3">
        <v>40997.852083333331</v>
      </c>
      <c r="C4978" s="4">
        <v>2012</v>
      </c>
      <c r="D4978" s="4">
        <v>3</v>
      </c>
      <c r="E4978" s="4">
        <v>29</v>
      </c>
      <c r="F4978" s="4">
        <v>20</v>
      </c>
      <c r="G4978" s="4">
        <v>4</v>
      </c>
      <c r="H4978">
        <v>-73.990857000000005</v>
      </c>
      <c r="I4978">
        <v>40.730262000000003</v>
      </c>
      <c r="J4978">
        <v>-73.985979999999998</v>
      </c>
      <c r="K4978">
        <v>40.740859999999998</v>
      </c>
      <c r="L4978">
        <v>2</v>
      </c>
      <c r="M4978">
        <v>1.2494289055357626</v>
      </c>
      <c r="N4978">
        <v>5.3</v>
      </c>
    </row>
    <row r="4979" spans="1:14" x14ac:dyDescent="0.2">
      <c r="A4979" s="1">
        <v>7.6851851851851847E-3</v>
      </c>
      <c r="B4979" s="3">
        <v>42082.34097222222</v>
      </c>
      <c r="C4979" s="4">
        <v>2015</v>
      </c>
      <c r="D4979" s="4">
        <v>3</v>
      </c>
      <c r="E4979" s="4">
        <v>19</v>
      </c>
      <c r="F4979" s="4">
        <v>8</v>
      </c>
      <c r="G4979" s="4">
        <v>4</v>
      </c>
      <c r="H4979">
        <v>-74.002021790000001</v>
      </c>
      <c r="I4979">
        <v>40.730220789999997</v>
      </c>
      <c r="J4979">
        <v>-73.970123290000004</v>
      </c>
      <c r="K4979">
        <v>40.748680110000002</v>
      </c>
      <c r="L4979">
        <v>1</v>
      </c>
      <c r="M4979">
        <v>3.3854451700288979</v>
      </c>
      <c r="N4979">
        <v>14.5</v>
      </c>
    </row>
    <row r="4980" spans="1:14" x14ac:dyDescent="0.2">
      <c r="A4980" s="1">
        <v>2.5694444444444447E-2</v>
      </c>
      <c r="B4980" s="3">
        <v>40157.650694444441</v>
      </c>
      <c r="C4980" s="4">
        <v>2009</v>
      </c>
      <c r="D4980" s="4">
        <v>12</v>
      </c>
      <c r="E4980" s="4">
        <v>10</v>
      </c>
      <c r="F4980" s="4">
        <v>15</v>
      </c>
      <c r="G4980" s="4">
        <v>4</v>
      </c>
      <c r="H4980">
        <v>-73.953795</v>
      </c>
      <c r="I4980">
        <v>40.770502999999998</v>
      </c>
      <c r="J4980">
        <v>-73.976797000000005</v>
      </c>
      <c r="K4980">
        <v>40.756402000000001</v>
      </c>
      <c r="L4980">
        <v>2</v>
      </c>
      <c r="M4980">
        <v>2.4950562714858551</v>
      </c>
      <c r="N4980">
        <v>11.3</v>
      </c>
    </row>
    <row r="4981" spans="1:14" x14ac:dyDescent="0.2">
      <c r="A4981" s="1">
        <v>3.0810185185185187E-2</v>
      </c>
      <c r="B4981" s="3">
        <v>39863.405555555553</v>
      </c>
      <c r="C4981" s="4">
        <v>2009</v>
      </c>
      <c r="D4981" s="4">
        <v>2</v>
      </c>
      <c r="E4981" s="4">
        <v>19</v>
      </c>
      <c r="F4981" s="4">
        <v>9</v>
      </c>
      <c r="G4981" s="4">
        <v>4</v>
      </c>
      <c r="H4981">
        <v>-74.008493999999999</v>
      </c>
      <c r="I4981">
        <v>40.734861000000002</v>
      </c>
      <c r="J4981">
        <v>-73.973795999999993</v>
      </c>
      <c r="K4981">
        <v>40.764552999999999</v>
      </c>
      <c r="L4981">
        <v>1</v>
      </c>
      <c r="M4981">
        <v>4.4144517874382281</v>
      </c>
      <c r="N4981">
        <v>13.3</v>
      </c>
    </row>
    <row r="4982" spans="1:14" x14ac:dyDescent="0.2">
      <c r="A4982" s="1">
        <v>1.1805555555555555E-2</v>
      </c>
      <c r="B4982" s="3">
        <v>40570.470138888886</v>
      </c>
      <c r="C4982" s="4">
        <v>2011</v>
      </c>
      <c r="D4982" s="4">
        <v>1</v>
      </c>
      <c r="E4982" s="4">
        <v>27</v>
      </c>
      <c r="F4982" s="4">
        <v>11</v>
      </c>
      <c r="G4982" s="4">
        <v>4</v>
      </c>
      <c r="H4982">
        <v>-73.985725000000002</v>
      </c>
      <c r="I4982">
        <v>40.718041999999997</v>
      </c>
      <c r="J4982">
        <v>-73.985957999999997</v>
      </c>
      <c r="K4982">
        <v>40.740797000000001</v>
      </c>
      <c r="L4982">
        <v>1</v>
      </c>
      <c r="M4982">
        <v>2.5331512695763747</v>
      </c>
      <c r="N4982">
        <v>8.5</v>
      </c>
    </row>
    <row r="4983" spans="1:14" x14ac:dyDescent="0.2">
      <c r="A4983" s="1">
        <v>3.965277777777778E-2</v>
      </c>
      <c r="B4983" s="3">
        <v>41690.581250000003</v>
      </c>
      <c r="C4983" s="4">
        <v>2014</v>
      </c>
      <c r="D4983" s="4">
        <v>2</v>
      </c>
      <c r="E4983" s="4">
        <v>20</v>
      </c>
      <c r="F4983" s="4">
        <v>13</v>
      </c>
      <c r="G4983" s="4">
        <v>4</v>
      </c>
      <c r="H4983">
        <v>-73.958591999999996</v>
      </c>
      <c r="I4983">
        <v>40.768703000000002</v>
      </c>
      <c r="J4983">
        <v>-73.977436999999995</v>
      </c>
      <c r="K4983">
        <v>40.757601000000001</v>
      </c>
      <c r="L4983">
        <v>1</v>
      </c>
      <c r="M4983">
        <v>2.0129656461867564</v>
      </c>
      <c r="N4983">
        <v>11.5</v>
      </c>
    </row>
    <row r="4984" spans="1:14" x14ac:dyDescent="0.2">
      <c r="A4984" s="1">
        <v>1.8055555555555557E-2</v>
      </c>
      <c r="B4984" s="3">
        <v>40136.55972222222</v>
      </c>
      <c r="C4984" s="4">
        <v>2009</v>
      </c>
      <c r="D4984" s="4">
        <v>11</v>
      </c>
      <c r="E4984" s="4">
        <v>19</v>
      </c>
      <c r="F4984" s="4">
        <v>13</v>
      </c>
      <c r="G4984" s="4">
        <v>4</v>
      </c>
      <c r="H4984">
        <v>-73.983937999999995</v>
      </c>
      <c r="I4984">
        <v>40.781213000000001</v>
      </c>
      <c r="J4984">
        <v>-73.952646999999999</v>
      </c>
      <c r="K4984">
        <v>40.789304999999999</v>
      </c>
      <c r="L4984">
        <v>2</v>
      </c>
      <c r="M4984">
        <v>2.7870138720410793</v>
      </c>
      <c r="N4984">
        <v>9.3000000000000007</v>
      </c>
    </row>
    <row r="4985" spans="1:14" x14ac:dyDescent="0.2">
      <c r="A4985" s="1">
        <v>1.3993055555555555E-2</v>
      </c>
      <c r="B4985" s="3">
        <v>40332.930555555555</v>
      </c>
      <c r="C4985" s="4">
        <v>2010</v>
      </c>
      <c r="D4985" s="4">
        <v>6</v>
      </c>
      <c r="E4985" s="4">
        <v>3</v>
      </c>
      <c r="F4985" s="4">
        <v>22</v>
      </c>
      <c r="G4985" s="4">
        <v>4</v>
      </c>
      <c r="H4985">
        <v>-74.002925000000005</v>
      </c>
      <c r="I4985">
        <v>40.739241999999997</v>
      </c>
      <c r="J4985">
        <v>-73.969479000000007</v>
      </c>
      <c r="K4985">
        <v>40.785114999999998</v>
      </c>
      <c r="L4985">
        <v>1</v>
      </c>
      <c r="M4985">
        <v>5.8334883150054173</v>
      </c>
      <c r="N4985">
        <v>12.1</v>
      </c>
    </row>
    <row r="4986" spans="1:14" x14ac:dyDescent="0.2">
      <c r="A4986" s="1">
        <v>3.1990740740740743E-2</v>
      </c>
      <c r="B4986" s="3">
        <v>40220.990277777775</v>
      </c>
      <c r="C4986" s="4">
        <v>2010</v>
      </c>
      <c r="D4986" s="4">
        <v>2</v>
      </c>
      <c r="E4986" s="4">
        <v>11</v>
      </c>
      <c r="F4986" s="4">
        <v>23</v>
      </c>
      <c r="G4986" s="4">
        <v>4</v>
      </c>
      <c r="H4986">
        <v>-73.984391000000002</v>
      </c>
      <c r="I4986">
        <v>40.759766999999997</v>
      </c>
      <c r="J4986">
        <v>-73.982304999999997</v>
      </c>
      <c r="K4986">
        <v>40.743090000000002</v>
      </c>
      <c r="L4986">
        <v>3</v>
      </c>
      <c r="M4986">
        <v>1.8647908964511095</v>
      </c>
      <c r="N4986">
        <v>6.5</v>
      </c>
    </row>
    <row r="4987" spans="1:14" x14ac:dyDescent="0.2">
      <c r="A4987" s="1">
        <v>2.0347222222222221E-2</v>
      </c>
      <c r="B4987" s="3">
        <v>41088.436805555553</v>
      </c>
      <c r="C4987" s="4">
        <v>2012</v>
      </c>
      <c r="D4987" s="4">
        <v>6</v>
      </c>
      <c r="E4987" s="4">
        <v>28</v>
      </c>
      <c r="F4987" s="4">
        <v>10</v>
      </c>
      <c r="G4987" s="4">
        <v>4</v>
      </c>
      <c r="H4987">
        <v>-73.991991999999996</v>
      </c>
      <c r="I4987">
        <v>40.749839000000001</v>
      </c>
      <c r="J4987">
        <v>-73.994887000000006</v>
      </c>
      <c r="K4987">
        <v>40.739927999999999</v>
      </c>
      <c r="L4987">
        <v>1</v>
      </c>
      <c r="M4987">
        <v>1.1299809580150528</v>
      </c>
      <c r="N4987">
        <v>5.3</v>
      </c>
    </row>
    <row r="4988" spans="1:14" x14ac:dyDescent="0.2">
      <c r="A4988" s="1">
        <v>3.2233796296296295E-2</v>
      </c>
      <c r="B4988" s="3">
        <v>39877.740277777775</v>
      </c>
      <c r="C4988" s="4">
        <v>2009</v>
      </c>
      <c r="D4988" s="4">
        <v>3</v>
      </c>
      <c r="E4988" s="4">
        <v>5</v>
      </c>
      <c r="F4988" s="4">
        <v>17</v>
      </c>
      <c r="G4988" s="4">
        <v>4</v>
      </c>
      <c r="H4988">
        <v>-73.970358000000004</v>
      </c>
      <c r="I4988">
        <v>40.762360999999999</v>
      </c>
      <c r="J4988">
        <v>-73.955338999999995</v>
      </c>
      <c r="K4988">
        <v>40.782918000000002</v>
      </c>
      <c r="L4988">
        <v>1</v>
      </c>
      <c r="M4988">
        <v>2.6153162910817551</v>
      </c>
      <c r="N4988">
        <v>8.5</v>
      </c>
    </row>
    <row r="4989" spans="1:14" x14ac:dyDescent="0.2">
      <c r="A4989" s="1">
        <v>2.013888888888889E-2</v>
      </c>
      <c r="B4989" s="3">
        <v>40787.770138888889</v>
      </c>
      <c r="C4989" s="4">
        <v>2011</v>
      </c>
      <c r="D4989" s="4">
        <v>9</v>
      </c>
      <c r="E4989" s="4">
        <v>1</v>
      </c>
      <c r="F4989" s="4">
        <v>18</v>
      </c>
      <c r="G4989" s="4">
        <v>4</v>
      </c>
      <c r="H4989">
        <v>-73.885384999999999</v>
      </c>
      <c r="I4989">
        <v>40.773125</v>
      </c>
      <c r="J4989">
        <v>-73.982406999999995</v>
      </c>
      <c r="K4989">
        <v>40.735840000000003</v>
      </c>
      <c r="L4989">
        <v>2</v>
      </c>
      <c r="M4989">
        <v>9.1740774311472588</v>
      </c>
      <c r="N4989">
        <v>31.7</v>
      </c>
    </row>
    <row r="4990" spans="1:14" x14ac:dyDescent="0.2">
      <c r="A4990" s="1">
        <v>3.6111111111111114E-3</v>
      </c>
      <c r="B4990" s="3">
        <v>41025.253472222219</v>
      </c>
      <c r="C4990" s="4">
        <v>2012</v>
      </c>
      <c r="D4990" s="4">
        <v>4</v>
      </c>
      <c r="E4990" s="4">
        <v>26</v>
      </c>
      <c r="F4990" s="4">
        <v>6</v>
      </c>
      <c r="G4990" s="4">
        <v>4</v>
      </c>
      <c r="H4990">
        <v>-73.981488999999996</v>
      </c>
      <c r="I4990">
        <v>40.732371000000001</v>
      </c>
      <c r="J4990">
        <v>-73.991196000000002</v>
      </c>
      <c r="K4990">
        <v>40.748365</v>
      </c>
      <c r="L4990">
        <v>1</v>
      </c>
      <c r="M4990">
        <v>1.9596668684068401</v>
      </c>
      <c r="N4990">
        <v>7.3</v>
      </c>
    </row>
    <row r="4991" spans="1:14" x14ac:dyDescent="0.2">
      <c r="A4991" s="1">
        <v>2.361111111111111E-2</v>
      </c>
      <c r="B4991" s="3">
        <v>40402.398611111108</v>
      </c>
      <c r="C4991" s="4">
        <v>2010</v>
      </c>
      <c r="D4991" s="4">
        <v>8</v>
      </c>
      <c r="E4991" s="4">
        <v>12</v>
      </c>
      <c r="F4991" s="4">
        <v>9</v>
      </c>
      <c r="G4991" s="4">
        <v>4</v>
      </c>
      <c r="H4991">
        <v>-73.862598000000006</v>
      </c>
      <c r="I4991">
        <v>40.769112</v>
      </c>
      <c r="J4991">
        <v>-73.969324999999998</v>
      </c>
      <c r="K4991">
        <v>40.763207000000001</v>
      </c>
      <c r="L4991">
        <v>1</v>
      </c>
      <c r="M4991">
        <v>9.0222643644069169</v>
      </c>
      <c r="N4991">
        <v>30.67</v>
      </c>
    </row>
    <row r="4992" spans="1:14" x14ac:dyDescent="0.2">
      <c r="A4992" s="1">
        <v>1.3888888888888888E-2</v>
      </c>
      <c r="B4992" s="3">
        <v>41102.305555555555</v>
      </c>
      <c r="C4992" s="4">
        <v>2012</v>
      </c>
      <c r="D4992" s="4">
        <v>7</v>
      </c>
      <c r="E4992" s="4">
        <v>12</v>
      </c>
      <c r="F4992" s="4">
        <v>7</v>
      </c>
      <c r="G4992" s="4">
        <v>4</v>
      </c>
      <c r="H4992">
        <v>-73.975594999999998</v>
      </c>
      <c r="I4992">
        <v>40.781835000000001</v>
      </c>
      <c r="J4992">
        <v>-73.984669999999994</v>
      </c>
      <c r="K4992">
        <v>40.755898000000002</v>
      </c>
      <c r="L4992">
        <v>1</v>
      </c>
      <c r="M4992">
        <v>2.9869436646155312</v>
      </c>
      <c r="N4992">
        <v>8.9</v>
      </c>
    </row>
    <row r="4993" spans="1:14" x14ac:dyDescent="0.2">
      <c r="A4993" s="1">
        <v>8.6805555555555551E-4</v>
      </c>
      <c r="B4993" s="3">
        <v>40962.792361111111</v>
      </c>
      <c r="C4993" s="4">
        <v>2012</v>
      </c>
      <c r="D4993" s="4">
        <v>2</v>
      </c>
      <c r="E4993" s="4">
        <v>23</v>
      </c>
      <c r="F4993" s="4">
        <v>19</v>
      </c>
      <c r="G4993" s="4">
        <v>4</v>
      </c>
      <c r="H4993">
        <v>-73.975065999999998</v>
      </c>
      <c r="I4993">
        <v>40.761736999999997</v>
      </c>
      <c r="J4993">
        <v>-73.994681999999997</v>
      </c>
      <c r="K4993">
        <v>40.745202999999997</v>
      </c>
      <c r="L4993">
        <v>1</v>
      </c>
      <c r="M4993">
        <v>2.4746536478174321</v>
      </c>
      <c r="N4993">
        <v>8.1</v>
      </c>
    </row>
    <row r="4994" spans="1:14" x14ac:dyDescent="0.2">
      <c r="A4994" s="1">
        <v>3.4027777777777775E-2</v>
      </c>
      <c r="B4994" s="3">
        <v>41641.53402777778</v>
      </c>
      <c r="C4994" s="4">
        <v>2014</v>
      </c>
      <c r="D4994" s="4">
        <v>1</v>
      </c>
      <c r="E4994" s="4">
        <v>2</v>
      </c>
      <c r="F4994" s="4">
        <v>12</v>
      </c>
      <c r="G4994" s="4">
        <v>4</v>
      </c>
      <c r="H4994">
        <v>-73.982207000000002</v>
      </c>
      <c r="I4994">
        <v>40.752246999999997</v>
      </c>
      <c r="J4994">
        <v>-73.988321999999997</v>
      </c>
      <c r="K4994">
        <v>40.746066999999996</v>
      </c>
      <c r="L4994">
        <v>1</v>
      </c>
      <c r="M4994">
        <v>0.85978070070300083</v>
      </c>
      <c r="N4994">
        <v>4</v>
      </c>
    </row>
    <row r="4995" spans="1:14" x14ac:dyDescent="0.2">
      <c r="A4995" s="1">
        <v>2.5694444444444447E-2</v>
      </c>
      <c r="B4995" s="3">
        <v>40675.984027777777</v>
      </c>
      <c r="C4995" s="4">
        <v>2011</v>
      </c>
      <c r="D4995" s="4">
        <v>5</v>
      </c>
      <c r="E4995" s="4">
        <v>12</v>
      </c>
      <c r="F4995" s="4">
        <v>23</v>
      </c>
      <c r="G4995" s="4">
        <v>4</v>
      </c>
      <c r="H4995">
        <v>-73.973292000000001</v>
      </c>
      <c r="I4995">
        <v>40.751497000000001</v>
      </c>
      <c r="J4995">
        <v>-73.951954999999998</v>
      </c>
      <c r="K4995">
        <v>40.782792000000001</v>
      </c>
      <c r="L4995">
        <v>1</v>
      </c>
      <c r="M4995">
        <v>3.9207895112561246</v>
      </c>
      <c r="N4995">
        <v>8.9</v>
      </c>
    </row>
    <row r="4996" spans="1:14" x14ac:dyDescent="0.2">
      <c r="A4996" s="1">
        <v>1.7060185185185185E-2</v>
      </c>
      <c r="B4996" s="3">
        <v>41032.308333333334</v>
      </c>
      <c r="C4996" s="4">
        <v>2012</v>
      </c>
      <c r="D4996" s="4">
        <v>5</v>
      </c>
      <c r="E4996" s="4">
        <v>3</v>
      </c>
      <c r="F4996" s="4">
        <v>7</v>
      </c>
      <c r="G4996" s="4">
        <v>4</v>
      </c>
      <c r="H4996">
        <v>-74.007683</v>
      </c>
      <c r="I4996">
        <v>40.732292000000001</v>
      </c>
      <c r="J4996">
        <v>-73.976472999999999</v>
      </c>
      <c r="K4996">
        <v>40.762495000000001</v>
      </c>
      <c r="L4996">
        <v>2</v>
      </c>
      <c r="M4996">
        <v>4.2699187224888018</v>
      </c>
      <c r="N4996">
        <v>11.3</v>
      </c>
    </row>
    <row r="4997" spans="1:14" x14ac:dyDescent="0.2">
      <c r="A4997" s="1">
        <v>3.2638888888888891E-2</v>
      </c>
      <c r="B4997" s="3">
        <v>40878.782638888886</v>
      </c>
      <c r="C4997" s="4">
        <v>2011</v>
      </c>
      <c r="D4997" s="4">
        <v>12</v>
      </c>
      <c r="E4997" s="4">
        <v>1</v>
      </c>
      <c r="F4997" s="4">
        <v>18</v>
      </c>
      <c r="G4997" s="4">
        <v>4</v>
      </c>
      <c r="H4997">
        <v>-73.996606999999997</v>
      </c>
      <c r="I4997">
        <v>40.742646999999998</v>
      </c>
      <c r="J4997">
        <v>-73.986277000000001</v>
      </c>
      <c r="K4997">
        <v>40.727947999999998</v>
      </c>
      <c r="L4997">
        <v>6</v>
      </c>
      <c r="M4997">
        <v>1.8538235700852588</v>
      </c>
      <c r="N4997">
        <v>9.3000000000000007</v>
      </c>
    </row>
    <row r="4998" spans="1:14" x14ac:dyDescent="0.2">
      <c r="A4998" s="1">
        <v>4.0972222222222222E-2</v>
      </c>
      <c r="B4998" s="3">
        <v>39884.374305555553</v>
      </c>
      <c r="C4998" s="4">
        <v>2009</v>
      </c>
      <c r="D4998" s="4">
        <v>3</v>
      </c>
      <c r="E4998" s="4">
        <v>12</v>
      </c>
      <c r="F4998" s="4">
        <v>8</v>
      </c>
      <c r="G4998" s="4">
        <v>4</v>
      </c>
      <c r="H4998">
        <v>-73.982303000000002</v>
      </c>
      <c r="I4998">
        <v>40.742908</v>
      </c>
      <c r="J4998">
        <v>-73.988015000000004</v>
      </c>
      <c r="K4998">
        <v>40.753965000000001</v>
      </c>
      <c r="L4998">
        <v>1</v>
      </c>
      <c r="M4998">
        <v>1.3217654931513112</v>
      </c>
      <c r="N4998">
        <v>7.3</v>
      </c>
    </row>
    <row r="4999" spans="1:14" x14ac:dyDescent="0.2">
      <c r="A4999" s="1">
        <v>1.8993055555555558E-2</v>
      </c>
      <c r="B4999" s="3">
        <v>39982.435416666667</v>
      </c>
      <c r="C4999" s="4">
        <v>2009</v>
      </c>
      <c r="D4999" s="4">
        <v>6</v>
      </c>
      <c r="E4999" s="4">
        <v>18</v>
      </c>
      <c r="F4999" s="4">
        <v>10</v>
      </c>
      <c r="G4999" s="4">
        <v>4</v>
      </c>
      <c r="H4999">
        <v>-73.952755999999994</v>
      </c>
      <c r="I4999">
        <v>40.776704000000002</v>
      </c>
      <c r="J4999">
        <v>-73.977712999999994</v>
      </c>
      <c r="K4999">
        <v>40.757618999999998</v>
      </c>
      <c r="L4999">
        <v>1</v>
      </c>
      <c r="M4999">
        <v>2.9901465818588107</v>
      </c>
      <c r="N4999">
        <v>11.7</v>
      </c>
    </row>
    <row r="5000" spans="1:14" x14ac:dyDescent="0.2">
      <c r="A5000" s="1">
        <v>2.8124999999999995E-3</v>
      </c>
      <c r="B5000" s="3">
        <v>41571.544444444444</v>
      </c>
      <c r="C5000" s="4">
        <v>2013</v>
      </c>
      <c r="D5000" s="4">
        <v>10</v>
      </c>
      <c r="E5000" s="4">
        <v>24</v>
      </c>
      <c r="F5000" s="4">
        <v>13</v>
      </c>
      <c r="G5000" s="4">
        <v>4</v>
      </c>
      <c r="H5000">
        <v>-73.955962</v>
      </c>
      <c r="I5000">
        <v>40.784726999999997</v>
      </c>
      <c r="J5000">
        <v>-73.968014999999994</v>
      </c>
      <c r="K5000">
        <v>40.763615000000001</v>
      </c>
      <c r="L5000">
        <v>2</v>
      </c>
      <c r="M5000">
        <v>2.5604204517691453</v>
      </c>
      <c r="N5000">
        <v>13.5</v>
      </c>
    </row>
    <row r="5001" spans="1:14" x14ac:dyDescent="0.2">
      <c r="A5001" s="1">
        <v>3.6805555555555557E-2</v>
      </c>
      <c r="B5001" s="3">
        <v>40234.495138888888</v>
      </c>
      <c r="C5001" s="4">
        <v>2010</v>
      </c>
      <c r="D5001" s="4">
        <v>2</v>
      </c>
      <c r="E5001" s="4">
        <v>25</v>
      </c>
      <c r="F5001" s="4">
        <v>11</v>
      </c>
      <c r="G5001" s="4">
        <v>4</v>
      </c>
      <c r="H5001">
        <v>-73.959310000000002</v>
      </c>
      <c r="I5001">
        <v>40.760145000000001</v>
      </c>
      <c r="J5001">
        <v>-73.975757999999999</v>
      </c>
      <c r="K5001">
        <v>40.75996</v>
      </c>
      <c r="L5001">
        <v>1</v>
      </c>
      <c r="M5001">
        <v>1.3870317766527871</v>
      </c>
      <c r="N5001">
        <v>8.1</v>
      </c>
    </row>
    <row r="5002" spans="1:14" x14ac:dyDescent="0.2">
      <c r="A5002" s="1">
        <v>8.1944444444444452E-3</v>
      </c>
      <c r="B5002" s="3">
        <v>40500.007638888892</v>
      </c>
      <c r="C5002" s="4">
        <v>2010</v>
      </c>
      <c r="D5002" s="4">
        <v>11</v>
      </c>
      <c r="E5002" s="4">
        <v>18</v>
      </c>
      <c r="F5002" s="4">
        <v>0</v>
      </c>
      <c r="G5002" s="4">
        <v>4</v>
      </c>
      <c r="H5002">
        <v>-73.994564999999994</v>
      </c>
      <c r="I5002">
        <v>40.725985999999999</v>
      </c>
      <c r="J5002">
        <v>-73.990285999999998</v>
      </c>
      <c r="K5002">
        <v>40.756717999999999</v>
      </c>
      <c r="L5002">
        <v>1</v>
      </c>
      <c r="M5002">
        <v>3.4400544437676945</v>
      </c>
      <c r="N5002">
        <v>9.3000000000000007</v>
      </c>
    </row>
    <row r="5003" spans="1:14" x14ac:dyDescent="0.2">
      <c r="A5003" s="1">
        <v>6.5162037037037037E-3</v>
      </c>
      <c r="B5003" s="3">
        <v>42019.756249999999</v>
      </c>
      <c r="C5003" s="4">
        <v>2015</v>
      </c>
      <c r="D5003" s="4">
        <v>1</v>
      </c>
      <c r="E5003" s="4">
        <v>15</v>
      </c>
      <c r="F5003" s="4">
        <v>18</v>
      </c>
      <c r="G5003" s="4">
        <v>4</v>
      </c>
      <c r="H5003">
        <v>-73.984802250000001</v>
      </c>
      <c r="I5003">
        <v>40.739639279999999</v>
      </c>
      <c r="J5003">
        <v>-73.991592409999996</v>
      </c>
      <c r="K5003">
        <v>40.735359189999997</v>
      </c>
      <c r="L5003">
        <v>1</v>
      </c>
      <c r="M5003">
        <v>0.74500709948087185</v>
      </c>
      <c r="N5003">
        <v>7.5</v>
      </c>
    </row>
    <row r="5004" spans="1:14" x14ac:dyDescent="0.2">
      <c r="A5004" s="1">
        <v>1.8437499999999999E-2</v>
      </c>
      <c r="B5004" s="3">
        <v>40584.55972222222</v>
      </c>
      <c r="C5004" s="4">
        <v>2011</v>
      </c>
      <c r="D5004" s="4">
        <v>2</v>
      </c>
      <c r="E5004" s="4">
        <v>10</v>
      </c>
      <c r="F5004" s="4">
        <v>13</v>
      </c>
      <c r="G5004" s="4">
        <v>4</v>
      </c>
      <c r="H5004">
        <v>-73.991478999999998</v>
      </c>
      <c r="I5004">
        <v>40.750053000000001</v>
      </c>
      <c r="J5004">
        <v>-73.975205000000003</v>
      </c>
      <c r="K5004">
        <v>40.755791000000002</v>
      </c>
      <c r="L5004">
        <v>1</v>
      </c>
      <c r="M5004">
        <v>1.51372394411012</v>
      </c>
      <c r="N5004">
        <v>8.9</v>
      </c>
    </row>
    <row r="5005" spans="1:14" x14ac:dyDescent="0.2">
      <c r="A5005" s="1">
        <v>2.7777777777777779E-3</v>
      </c>
      <c r="B5005" s="3">
        <v>39828.419444444444</v>
      </c>
      <c r="C5005" s="4">
        <v>2009</v>
      </c>
      <c r="D5005" s="4">
        <v>1</v>
      </c>
      <c r="E5005" s="4">
        <v>15</v>
      </c>
      <c r="F5005" s="4">
        <v>10</v>
      </c>
      <c r="G5005" s="4">
        <v>4</v>
      </c>
      <c r="H5005">
        <v>-73.978362000000004</v>
      </c>
      <c r="I5005">
        <v>40.753242</v>
      </c>
      <c r="J5005">
        <v>-73.977035000000001</v>
      </c>
      <c r="K5005">
        <v>40.759878</v>
      </c>
      <c r="L5005">
        <v>1</v>
      </c>
      <c r="M5005">
        <v>0.74714289666808287</v>
      </c>
      <c r="N5005">
        <v>4.0999999999999996</v>
      </c>
    </row>
    <row r="5006" spans="1:14" x14ac:dyDescent="0.2">
      <c r="A5006" s="1">
        <v>3.4629629629629628E-2</v>
      </c>
      <c r="B5006" s="3">
        <v>41298.78402777778</v>
      </c>
      <c r="C5006" s="4">
        <v>2013</v>
      </c>
      <c r="D5006" s="4">
        <v>1</v>
      </c>
      <c r="E5006" s="4">
        <v>24</v>
      </c>
      <c r="F5006" s="4">
        <v>18</v>
      </c>
      <c r="G5006" s="4">
        <v>4</v>
      </c>
      <c r="H5006">
        <v>-73.973849999999999</v>
      </c>
      <c r="I5006">
        <v>40.763092</v>
      </c>
      <c r="J5006">
        <v>-73.982332999999997</v>
      </c>
      <c r="K5006">
        <v>40.756317000000003</v>
      </c>
      <c r="L5006">
        <v>1</v>
      </c>
      <c r="M5006">
        <v>1.0394373174549809</v>
      </c>
      <c r="N5006">
        <v>8</v>
      </c>
    </row>
    <row r="5007" spans="1:14" x14ac:dyDescent="0.2">
      <c r="A5007" s="1">
        <v>1.1203703703703704E-2</v>
      </c>
      <c r="B5007" s="3">
        <v>41991.344444444447</v>
      </c>
      <c r="C5007" s="4">
        <v>2014</v>
      </c>
      <c r="D5007" s="4">
        <v>12</v>
      </c>
      <c r="E5007" s="4">
        <v>18</v>
      </c>
      <c r="F5007" s="4">
        <v>8</v>
      </c>
      <c r="G5007" s="4">
        <v>4</v>
      </c>
      <c r="H5007">
        <v>-73.976895999999996</v>
      </c>
      <c r="I5007">
        <v>40.754413999999997</v>
      </c>
      <c r="J5007">
        <v>-73.972562999999994</v>
      </c>
      <c r="K5007">
        <v>40.759256000000001</v>
      </c>
      <c r="L5007">
        <v>1</v>
      </c>
      <c r="M5007">
        <v>0.65117378235368428</v>
      </c>
      <c r="N5007">
        <v>4.5</v>
      </c>
    </row>
    <row r="5008" spans="1:14" x14ac:dyDescent="0.2">
      <c r="A5008" s="1">
        <v>9.0277777777777787E-3</v>
      </c>
      <c r="B5008" s="3">
        <v>40451.634027777778</v>
      </c>
      <c r="C5008" s="4">
        <v>2010</v>
      </c>
      <c r="D5008" s="4">
        <v>9</v>
      </c>
      <c r="E5008" s="4">
        <v>30</v>
      </c>
      <c r="F5008" s="4">
        <v>15</v>
      </c>
      <c r="G5008" s="4">
        <v>4</v>
      </c>
      <c r="H5008">
        <v>-73.977244999999996</v>
      </c>
      <c r="I5008">
        <v>40.753523000000001</v>
      </c>
      <c r="J5008">
        <v>-73.967326999999997</v>
      </c>
      <c r="K5008">
        <v>40.761921999999998</v>
      </c>
      <c r="L5008">
        <v>1</v>
      </c>
      <c r="M5008">
        <v>1.2544240364488071</v>
      </c>
      <c r="N5008">
        <v>5.3</v>
      </c>
    </row>
    <row r="5009" spans="1:14" x14ac:dyDescent="0.2">
      <c r="A5009" s="1">
        <v>2.013888888888889E-2</v>
      </c>
      <c r="B5009" s="3">
        <v>40605.145138888889</v>
      </c>
      <c r="C5009" s="4">
        <v>2011</v>
      </c>
      <c r="D5009" s="4">
        <v>3</v>
      </c>
      <c r="E5009" s="4">
        <v>3</v>
      </c>
      <c r="F5009" s="4">
        <v>3</v>
      </c>
      <c r="G5009" s="4">
        <v>4</v>
      </c>
      <c r="H5009">
        <v>-73.996115000000003</v>
      </c>
      <c r="I5009">
        <v>40.759165000000003</v>
      </c>
      <c r="J5009">
        <v>-73.980720000000005</v>
      </c>
      <c r="K5009">
        <v>40.724176999999997</v>
      </c>
      <c r="L5009">
        <v>2</v>
      </c>
      <c r="M5009">
        <v>4.1055815588446372</v>
      </c>
      <c r="N5009">
        <v>11.7</v>
      </c>
    </row>
    <row r="5010" spans="1:14" x14ac:dyDescent="0.2">
      <c r="A5010" s="1">
        <v>2.7777777777777779E-3</v>
      </c>
      <c r="B5010" s="3">
        <v>40185.75277777778</v>
      </c>
      <c r="C5010" s="4">
        <v>2010</v>
      </c>
      <c r="D5010" s="4">
        <v>1</v>
      </c>
      <c r="E5010" s="4">
        <v>7</v>
      </c>
      <c r="F5010" s="4">
        <v>18</v>
      </c>
      <c r="G5010" s="4">
        <v>4</v>
      </c>
      <c r="H5010">
        <v>-73.982342000000003</v>
      </c>
      <c r="I5010">
        <v>40.777214999999998</v>
      </c>
      <c r="J5010">
        <v>-73.961147999999994</v>
      </c>
      <c r="K5010">
        <v>40.811672999999999</v>
      </c>
      <c r="L5010">
        <v>2</v>
      </c>
      <c r="M5010">
        <v>4.2313105798890263</v>
      </c>
      <c r="N5010">
        <v>8.9</v>
      </c>
    </row>
    <row r="5011" spans="1:14" x14ac:dyDescent="0.2">
      <c r="A5011" s="1">
        <v>1.7870370370370373E-2</v>
      </c>
      <c r="B5011" s="3">
        <v>41963.392361111109</v>
      </c>
      <c r="C5011" s="4">
        <v>2014</v>
      </c>
      <c r="D5011" s="4">
        <v>11</v>
      </c>
      <c r="E5011" s="4">
        <v>20</v>
      </c>
      <c r="F5011" s="4">
        <v>9</v>
      </c>
      <c r="G5011" s="4">
        <v>4</v>
      </c>
      <c r="H5011">
        <v>-73.951796999999999</v>
      </c>
      <c r="I5011">
        <v>40.773997000000001</v>
      </c>
      <c r="J5011">
        <v>-73.964414000000005</v>
      </c>
      <c r="K5011">
        <v>40.761468999999998</v>
      </c>
      <c r="L5011">
        <v>1</v>
      </c>
      <c r="M5011">
        <v>1.7539840039356176</v>
      </c>
      <c r="N5011">
        <v>10</v>
      </c>
    </row>
    <row r="5012" spans="1:14" x14ac:dyDescent="0.2">
      <c r="A5012" s="1">
        <v>1.9351851851851853E-2</v>
      </c>
      <c r="B5012" s="3">
        <v>42131.268750000003</v>
      </c>
      <c r="C5012" s="4">
        <v>2015</v>
      </c>
      <c r="D5012" s="4">
        <v>5</v>
      </c>
      <c r="E5012" s="4">
        <v>7</v>
      </c>
      <c r="F5012" s="4">
        <v>6</v>
      </c>
      <c r="G5012" s="4">
        <v>4</v>
      </c>
      <c r="H5012">
        <v>-73.974639890000006</v>
      </c>
      <c r="I5012">
        <v>40.791007999999998</v>
      </c>
      <c r="J5012">
        <v>-73.974906919999995</v>
      </c>
      <c r="K5012">
        <v>40.758541110000003</v>
      </c>
      <c r="L5012">
        <v>1</v>
      </c>
      <c r="M5012">
        <v>3.6142677655472113</v>
      </c>
      <c r="N5012">
        <v>11</v>
      </c>
    </row>
    <row r="5013" spans="1:14" x14ac:dyDescent="0.2">
      <c r="A5013" s="1">
        <v>3.577546296296296E-2</v>
      </c>
      <c r="B5013" s="3">
        <v>41354.743750000001</v>
      </c>
      <c r="C5013" s="4">
        <v>2013</v>
      </c>
      <c r="D5013" s="4">
        <v>3</v>
      </c>
      <c r="E5013" s="4">
        <v>21</v>
      </c>
      <c r="F5013" s="4">
        <v>17</v>
      </c>
      <c r="G5013" s="4">
        <v>4</v>
      </c>
      <c r="H5013">
        <v>-73.990809999999996</v>
      </c>
      <c r="I5013">
        <v>40.760832999999998</v>
      </c>
      <c r="J5013">
        <v>-74.004503</v>
      </c>
      <c r="K5013">
        <v>40.749637999999997</v>
      </c>
      <c r="L5013">
        <v>1</v>
      </c>
      <c r="M5013">
        <v>1.6989163531255667</v>
      </c>
      <c r="N5013">
        <v>9</v>
      </c>
    </row>
    <row r="5014" spans="1:14" x14ac:dyDescent="0.2">
      <c r="A5014" s="1">
        <v>4.0972222222222222E-2</v>
      </c>
      <c r="B5014" s="3">
        <v>41914.999305555553</v>
      </c>
      <c r="C5014" s="4">
        <v>2014</v>
      </c>
      <c r="D5014" s="4">
        <v>10</v>
      </c>
      <c r="E5014" s="4">
        <v>2</v>
      </c>
      <c r="F5014" s="4">
        <v>23</v>
      </c>
      <c r="G5014" s="4">
        <v>4</v>
      </c>
      <c r="H5014">
        <v>-73.975769999999997</v>
      </c>
      <c r="I5014">
        <v>40.776380000000003</v>
      </c>
      <c r="J5014">
        <v>-73.974739999999997</v>
      </c>
      <c r="K5014">
        <v>40.785049999999998</v>
      </c>
      <c r="L5014">
        <v>1</v>
      </c>
      <c r="M5014">
        <v>0.96903723811590481</v>
      </c>
      <c r="N5014">
        <v>4.5</v>
      </c>
    </row>
    <row r="5015" spans="1:14" x14ac:dyDescent="0.2">
      <c r="A5015" s="1">
        <v>1.5381944444444443E-2</v>
      </c>
      <c r="B5015" s="3">
        <v>41501.973611111112</v>
      </c>
      <c r="C5015" s="4">
        <v>2013</v>
      </c>
      <c r="D5015" s="4">
        <v>8</v>
      </c>
      <c r="E5015" s="4">
        <v>15</v>
      </c>
      <c r="F5015" s="4">
        <v>23</v>
      </c>
      <c r="G5015" s="4">
        <v>4</v>
      </c>
      <c r="H5015">
        <v>-74.002786999999998</v>
      </c>
      <c r="I5015">
        <v>40.733812</v>
      </c>
      <c r="J5015">
        <v>-74.004793000000006</v>
      </c>
      <c r="K5015">
        <v>40.716400999999998</v>
      </c>
      <c r="L5015">
        <v>1</v>
      </c>
      <c r="M5015">
        <v>1.9455579181923408</v>
      </c>
      <c r="N5015">
        <v>7</v>
      </c>
    </row>
    <row r="5016" spans="1:14" x14ac:dyDescent="0.2">
      <c r="A5016" s="1">
        <v>8.564814814814815E-3</v>
      </c>
      <c r="B5016" s="3">
        <v>40465.800000000003</v>
      </c>
      <c r="C5016" s="4">
        <v>2010</v>
      </c>
      <c r="D5016" s="4">
        <v>10</v>
      </c>
      <c r="E5016" s="4">
        <v>14</v>
      </c>
      <c r="F5016" s="4">
        <v>19</v>
      </c>
      <c r="G5016" s="4">
        <v>4</v>
      </c>
      <c r="H5016">
        <v>-73.954949999999997</v>
      </c>
      <c r="I5016">
        <v>40.788733000000001</v>
      </c>
      <c r="J5016">
        <v>-73.977880999999996</v>
      </c>
      <c r="K5016">
        <v>40.788922999999997</v>
      </c>
      <c r="L5016">
        <v>1</v>
      </c>
      <c r="M5016">
        <v>1.9327974024246122</v>
      </c>
      <c r="N5016">
        <v>7.3</v>
      </c>
    </row>
    <row r="5017" spans="1:14" x14ac:dyDescent="0.2">
      <c r="A5017" s="1">
        <v>1.3680555555555555E-2</v>
      </c>
      <c r="B5017" s="3">
        <v>41172.763194444444</v>
      </c>
      <c r="C5017" s="4">
        <v>2012</v>
      </c>
      <c r="D5017" s="4">
        <v>9</v>
      </c>
      <c r="E5017" s="4">
        <v>20</v>
      </c>
      <c r="F5017" s="4">
        <v>18</v>
      </c>
      <c r="G5017" s="4">
        <v>4</v>
      </c>
      <c r="H5017">
        <v>-73.956756999999996</v>
      </c>
      <c r="I5017">
        <v>40.772531000000001</v>
      </c>
      <c r="J5017">
        <v>-73.958348999999998</v>
      </c>
      <c r="K5017">
        <v>40.773012000000001</v>
      </c>
      <c r="L5017">
        <v>1</v>
      </c>
      <c r="M5017">
        <v>0.14449706513436378</v>
      </c>
      <c r="N5017">
        <v>3</v>
      </c>
    </row>
    <row r="5018" spans="1:14" x14ac:dyDescent="0.2">
      <c r="A5018" s="1">
        <v>1.3888888888888889E-3</v>
      </c>
      <c r="B5018" s="3">
        <v>41564.793055555558</v>
      </c>
      <c r="C5018" s="4">
        <v>2013</v>
      </c>
      <c r="D5018" s="4">
        <v>10</v>
      </c>
      <c r="E5018" s="4">
        <v>17</v>
      </c>
      <c r="F5018" s="4">
        <v>19</v>
      </c>
      <c r="G5018" s="4">
        <v>4</v>
      </c>
      <c r="H5018">
        <v>-73.978359999999995</v>
      </c>
      <c r="I5018">
        <v>40.748331999999998</v>
      </c>
      <c r="J5018">
        <v>-73.978527</v>
      </c>
      <c r="K5018">
        <v>40.752357000000003</v>
      </c>
      <c r="L5018">
        <v>1</v>
      </c>
      <c r="M5018">
        <v>0.44828222488825675</v>
      </c>
      <c r="N5018">
        <v>11</v>
      </c>
    </row>
    <row r="5019" spans="1:14" x14ac:dyDescent="0.2">
      <c r="A5019" s="1">
        <v>2.4050925925925924E-2</v>
      </c>
      <c r="B5019" s="3">
        <v>42096.94027777778</v>
      </c>
      <c r="C5019" s="4">
        <v>2015</v>
      </c>
      <c r="D5019" s="4">
        <v>4</v>
      </c>
      <c r="E5019" s="4">
        <v>2</v>
      </c>
      <c r="F5019" s="4">
        <v>22</v>
      </c>
      <c r="G5019" s="4">
        <v>4</v>
      </c>
      <c r="H5019">
        <v>-73.863998409999994</v>
      </c>
      <c r="I5019">
        <v>40.770061490000003</v>
      </c>
      <c r="J5019">
        <v>-73.984916690000006</v>
      </c>
      <c r="K5019">
        <v>40.761291499999999</v>
      </c>
      <c r="L5019">
        <v>2</v>
      </c>
      <c r="M5019">
        <v>10.241482456997414</v>
      </c>
      <c r="N5019">
        <v>40.54</v>
      </c>
    </row>
    <row r="5020" spans="1:14" x14ac:dyDescent="0.2">
      <c r="A5020" s="1">
        <v>3.7939814814814815E-2</v>
      </c>
      <c r="B5020" s="3">
        <v>42075.912499999999</v>
      </c>
      <c r="C5020" s="4">
        <v>2015</v>
      </c>
      <c r="D5020" s="4">
        <v>3</v>
      </c>
      <c r="E5020" s="4">
        <v>12</v>
      </c>
      <c r="F5020" s="4">
        <v>21</v>
      </c>
      <c r="G5020" s="4">
        <v>4</v>
      </c>
      <c r="H5020">
        <v>-74.000946040000002</v>
      </c>
      <c r="I5020">
        <v>40.742256159999997</v>
      </c>
      <c r="J5020">
        <v>-73.956398010000001</v>
      </c>
      <c r="K5020">
        <v>40.735786439999998</v>
      </c>
      <c r="L5020">
        <v>1</v>
      </c>
      <c r="M5020">
        <v>3.8258335577163831</v>
      </c>
      <c r="N5020">
        <v>22.83</v>
      </c>
    </row>
    <row r="5021" spans="1:14" x14ac:dyDescent="0.2">
      <c r="A5021" s="1">
        <v>3.125E-2</v>
      </c>
      <c r="B5021" s="3">
        <v>40486.03125</v>
      </c>
      <c r="C5021" s="4">
        <v>2010</v>
      </c>
      <c r="D5021" s="4">
        <v>11</v>
      </c>
      <c r="E5021" s="4">
        <v>4</v>
      </c>
      <c r="F5021" s="4">
        <v>0</v>
      </c>
      <c r="G5021" s="4">
        <v>4</v>
      </c>
      <c r="H5021">
        <v>-73.982117000000002</v>
      </c>
      <c r="I5021">
        <v>40.678654999999999</v>
      </c>
      <c r="J5021">
        <v>-73.953667999999993</v>
      </c>
      <c r="K5021">
        <v>40.665407000000002</v>
      </c>
      <c r="L5021">
        <v>1</v>
      </c>
      <c r="M5021">
        <v>2.8185729991158031</v>
      </c>
      <c r="N5021">
        <v>9.3000000000000007</v>
      </c>
    </row>
    <row r="5022" spans="1:14" x14ac:dyDescent="0.2">
      <c r="A5022" s="1">
        <v>8.6226851851851846E-3</v>
      </c>
      <c r="B5022" s="3">
        <v>40766.508333333331</v>
      </c>
      <c r="C5022" s="4">
        <v>2011</v>
      </c>
      <c r="D5022" s="4">
        <v>8</v>
      </c>
      <c r="E5022" s="4">
        <v>11</v>
      </c>
      <c r="F5022" s="4">
        <v>12</v>
      </c>
      <c r="G5022" s="4">
        <v>4</v>
      </c>
      <c r="H5022">
        <v>-73.994657000000004</v>
      </c>
      <c r="I5022">
        <v>40.740172999999999</v>
      </c>
      <c r="J5022">
        <v>-74.000657000000004</v>
      </c>
      <c r="K5022">
        <v>40.723928999999998</v>
      </c>
      <c r="L5022">
        <v>1</v>
      </c>
      <c r="M5022">
        <v>1.8777696203996901</v>
      </c>
      <c r="N5022">
        <v>8.1</v>
      </c>
    </row>
    <row r="5023" spans="1:14" x14ac:dyDescent="0.2">
      <c r="A5023" s="1">
        <v>3.2349537037037038E-2</v>
      </c>
      <c r="B5023" s="3">
        <v>39856.531944444447</v>
      </c>
      <c r="C5023" s="4">
        <v>2009</v>
      </c>
      <c r="D5023" s="4">
        <v>2</v>
      </c>
      <c r="E5023" s="4">
        <v>12</v>
      </c>
      <c r="F5023" s="4">
        <v>12</v>
      </c>
      <c r="G5023" s="4">
        <v>4</v>
      </c>
      <c r="H5023">
        <v>-74.006418999999994</v>
      </c>
      <c r="I5023">
        <v>40.732438000000002</v>
      </c>
      <c r="J5023">
        <v>-73.999111999999997</v>
      </c>
      <c r="K5023">
        <v>40.738621000000002</v>
      </c>
      <c r="L5023">
        <v>1</v>
      </c>
      <c r="M5023">
        <v>0.92391748922071826</v>
      </c>
      <c r="N5023">
        <v>4.5</v>
      </c>
    </row>
    <row r="5024" spans="1:14" x14ac:dyDescent="0.2">
      <c r="A5024" s="1">
        <v>2.4305555555555556E-2</v>
      </c>
      <c r="B5024" s="3">
        <v>40612.982638888891</v>
      </c>
      <c r="C5024" s="4">
        <v>2011</v>
      </c>
      <c r="D5024" s="4">
        <v>3</v>
      </c>
      <c r="E5024" s="4">
        <v>10</v>
      </c>
      <c r="F5024" s="4">
        <v>23</v>
      </c>
      <c r="G5024" s="4">
        <v>4</v>
      </c>
      <c r="H5024">
        <v>-73.985510000000005</v>
      </c>
      <c r="I5024">
        <v>40.735624999999999</v>
      </c>
      <c r="J5024">
        <v>-73.986104999999995</v>
      </c>
      <c r="K5024">
        <v>40.740133</v>
      </c>
      <c r="L5024">
        <v>1</v>
      </c>
      <c r="M5024">
        <v>0.50433153343321835</v>
      </c>
      <c r="N5024">
        <v>3.7</v>
      </c>
    </row>
    <row r="5025" spans="1:14" x14ac:dyDescent="0.2">
      <c r="A5025" s="1">
        <v>1.8055555555555557E-2</v>
      </c>
      <c r="B5025" s="3">
        <v>41123.643055555556</v>
      </c>
      <c r="C5025" s="4">
        <v>2012</v>
      </c>
      <c r="D5025" s="4">
        <v>8</v>
      </c>
      <c r="E5025" s="4">
        <v>2</v>
      </c>
      <c r="F5025" s="4">
        <v>15</v>
      </c>
      <c r="G5025" s="4">
        <v>4</v>
      </c>
      <c r="H5025">
        <v>-73.874457000000007</v>
      </c>
      <c r="I5025">
        <v>40.774056999999999</v>
      </c>
      <c r="J5025">
        <v>-74.007942</v>
      </c>
      <c r="K5025">
        <v>40.731091999999997</v>
      </c>
      <c r="L5025">
        <v>1</v>
      </c>
      <c r="M5025">
        <v>12.230547698397022</v>
      </c>
      <c r="N5025">
        <v>33.700000000000003</v>
      </c>
    </row>
    <row r="5026" spans="1:14" x14ac:dyDescent="0.2">
      <c r="A5026" s="1">
        <v>3.7476851851851851E-2</v>
      </c>
      <c r="B5026" s="3">
        <v>41326.995138888888</v>
      </c>
      <c r="C5026" s="4">
        <v>2013</v>
      </c>
      <c r="D5026" s="4">
        <v>2</v>
      </c>
      <c r="E5026" s="4">
        <v>21</v>
      </c>
      <c r="F5026" s="4">
        <v>23</v>
      </c>
      <c r="G5026" s="4">
        <v>4</v>
      </c>
      <c r="H5026">
        <v>-74.002657999999997</v>
      </c>
      <c r="I5026">
        <v>40.731999999999999</v>
      </c>
      <c r="J5026">
        <v>-73.999122</v>
      </c>
      <c r="K5026">
        <v>40.73413</v>
      </c>
      <c r="L5026">
        <v>1</v>
      </c>
      <c r="M5026">
        <v>0.38103565568506875</v>
      </c>
      <c r="N5026">
        <v>3.5</v>
      </c>
    </row>
    <row r="5027" spans="1:14" x14ac:dyDescent="0.2">
      <c r="A5027" s="1">
        <v>2.6377314814814815E-2</v>
      </c>
      <c r="B5027" s="3">
        <v>41347.859027777777</v>
      </c>
      <c r="C5027" s="4">
        <v>2013</v>
      </c>
      <c r="D5027" s="4">
        <v>3</v>
      </c>
      <c r="E5027" s="4">
        <v>14</v>
      </c>
      <c r="F5027" s="4">
        <v>20</v>
      </c>
      <c r="G5027" s="4">
        <v>4</v>
      </c>
      <c r="H5027">
        <v>-73.961378999999994</v>
      </c>
      <c r="I5027">
        <v>40.765974</v>
      </c>
      <c r="J5027">
        <v>-73.973862999999994</v>
      </c>
      <c r="K5027">
        <v>40.760038999999999</v>
      </c>
      <c r="L5027">
        <v>1</v>
      </c>
      <c r="M5027">
        <v>1.242758494437332</v>
      </c>
      <c r="N5027">
        <v>6.5</v>
      </c>
    </row>
    <row r="5028" spans="1:14" x14ac:dyDescent="0.2">
      <c r="A5028" s="1">
        <v>5.6249999999999989E-3</v>
      </c>
      <c r="B5028" s="3">
        <v>40514.338888888888</v>
      </c>
      <c r="C5028" s="4">
        <v>2010</v>
      </c>
      <c r="D5028" s="4">
        <v>12</v>
      </c>
      <c r="E5028" s="4">
        <v>2</v>
      </c>
      <c r="F5028" s="4">
        <v>8</v>
      </c>
      <c r="G5028" s="4">
        <v>4</v>
      </c>
      <c r="H5028">
        <v>-73.983661999999995</v>
      </c>
      <c r="I5028">
        <v>40.694668</v>
      </c>
      <c r="J5028">
        <v>-73.981566000000001</v>
      </c>
      <c r="K5028">
        <v>40.732827</v>
      </c>
      <c r="L5028">
        <v>1</v>
      </c>
      <c r="M5028">
        <v>4.2515204817717551</v>
      </c>
      <c r="N5028">
        <v>10.5</v>
      </c>
    </row>
    <row r="5029" spans="1:14" x14ac:dyDescent="0.2">
      <c r="A5029" s="1">
        <v>3.0555555555555555E-2</v>
      </c>
      <c r="B5029" s="3">
        <v>41529.780555555553</v>
      </c>
      <c r="C5029" s="4">
        <v>2013</v>
      </c>
      <c r="D5029" s="4">
        <v>9</v>
      </c>
      <c r="E5029" s="4">
        <v>12</v>
      </c>
      <c r="F5029" s="4">
        <v>18</v>
      </c>
      <c r="G5029" s="4">
        <v>4</v>
      </c>
      <c r="H5029">
        <v>-73.974132999999995</v>
      </c>
      <c r="I5029">
        <v>40.764667000000003</v>
      </c>
      <c r="J5029">
        <v>-73.974975000000001</v>
      </c>
      <c r="K5029">
        <v>40.754060000000003</v>
      </c>
      <c r="L5029">
        <v>1</v>
      </c>
      <c r="M5029">
        <v>1.1828983850459396</v>
      </c>
      <c r="N5029">
        <v>9.5</v>
      </c>
    </row>
    <row r="5030" spans="1:14" x14ac:dyDescent="0.2">
      <c r="A5030" s="1">
        <v>1.8379629629629628E-2</v>
      </c>
      <c r="B5030" s="3">
        <v>41830.393055555556</v>
      </c>
      <c r="C5030" s="4">
        <v>2014</v>
      </c>
      <c r="D5030" s="4">
        <v>7</v>
      </c>
      <c r="E5030" s="4">
        <v>10</v>
      </c>
      <c r="F5030" s="4">
        <v>9</v>
      </c>
      <c r="G5030" s="4">
        <v>4</v>
      </c>
      <c r="H5030">
        <v>-73.953507000000002</v>
      </c>
      <c r="I5030">
        <v>40.767037000000002</v>
      </c>
      <c r="J5030">
        <v>-73.975167999999996</v>
      </c>
      <c r="K5030">
        <v>40.761386000000002</v>
      </c>
      <c r="L5030">
        <v>1</v>
      </c>
      <c r="M5030">
        <v>1.931623050227351</v>
      </c>
      <c r="N5030">
        <v>11.5</v>
      </c>
    </row>
    <row r="5031" spans="1:14" x14ac:dyDescent="0.2">
      <c r="A5031" s="1">
        <v>1.6666666666666666E-2</v>
      </c>
      <c r="B5031" s="3">
        <v>40871.599999999999</v>
      </c>
      <c r="C5031" s="4">
        <v>2011</v>
      </c>
      <c r="D5031" s="4">
        <v>11</v>
      </c>
      <c r="E5031" s="4">
        <v>24</v>
      </c>
      <c r="F5031" s="4">
        <v>14</v>
      </c>
      <c r="G5031" s="4">
        <v>4</v>
      </c>
      <c r="H5031">
        <v>-74.00421</v>
      </c>
      <c r="I5031">
        <v>40.747618000000003</v>
      </c>
      <c r="J5031">
        <v>-73.988555000000005</v>
      </c>
      <c r="K5031">
        <v>40.736963000000003</v>
      </c>
      <c r="L5031">
        <v>1</v>
      </c>
      <c r="M5031">
        <v>1.7748867146016778</v>
      </c>
      <c r="N5031">
        <v>6.5</v>
      </c>
    </row>
    <row r="5032" spans="1:14" x14ac:dyDescent="0.2">
      <c r="A5032" s="1">
        <v>1.3194444444444444E-2</v>
      </c>
      <c r="B5032" s="3">
        <v>40815.929861111108</v>
      </c>
      <c r="C5032" s="4">
        <v>2011</v>
      </c>
      <c r="D5032" s="4">
        <v>9</v>
      </c>
      <c r="E5032" s="4">
        <v>29</v>
      </c>
      <c r="F5032" s="4">
        <v>22</v>
      </c>
      <c r="G5032" s="4">
        <v>4</v>
      </c>
      <c r="H5032">
        <v>-73.957549999999998</v>
      </c>
      <c r="I5032">
        <v>40.780033000000003</v>
      </c>
      <c r="J5032">
        <v>-73.960603000000006</v>
      </c>
      <c r="K5032">
        <v>40.767401999999997</v>
      </c>
      <c r="L5032">
        <v>1</v>
      </c>
      <c r="M5032">
        <v>1.4294376304304361</v>
      </c>
      <c r="N5032">
        <v>6.5</v>
      </c>
    </row>
    <row r="5033" spans="1:14" x14ac:dyDescent="0.2">
      <c r="A5033" s="1">
        <v>3.1111111111111107E-2</v>
      </c>
      <c r="B5033" s="3">
        <v>41018.822222222225</v>
      </c>
      <c r="C5033" s="4">
        <v>2012</v>
      </c>
      <c r="D5033" s="4">
        <v>4</v>
      </c>
      <c r="E5033" s="4">
        <v>19</v>
      </c>
      <c r="F5033" s="4">
        <v>19</v>
      </c>
      <c r="G5033" s="4">
        <v>4</v>
      </c>
      <c r="H5033">
        <v>-73.964597999999995</v>
      </c>
      <c r="I5033">
        <v>40.807212999999997</v>
      </c>
      <c r="J5033">
        <v>-73.970875000000007</v>
      </c>
      <c r="K5033">
        <v>40.797955000000002</v>
      </c>
      <c r="L5033">
        <v>0</v>
      </c>
      <c r="M5033">
        <v>1.1584025129545503</v>
      </c>
      <c r="N5033">
        <v>4.5</v>
      </c>
    </row>
    <row r="5034" spans="1:14" x14ac:dyDescent="0.2">
      <c r="A5034" s="1">
        <v>2.5694444444444447E-2</v>
      </c>
      <c r="B5034" s="3">
        <v>40612.859027777777</v>
      </c>
      <c r="C5034" s="4">
        <v>2011</v>
      </c>
      <c r="D5034" s="4">
        <v>3</v>
      </c>
      <c r="E5034" s="4">
        <v>10</v>
      </c>
      <c r="F5034" s="4">
        <v>20</v>
      </c>
      <c r="G5034" s="4">
        <v>4</v>
      </c>
      <c r="H5034">
        <v>-73.966157999999993</v>
      </c>
      <c r="I5034">
        <v>40.768087000000001</v>
      </c>
      <c r="J5034">
        <v>-73.966970000000003</v>
      </c>
      <c r="K5034">
        <v>40.800097999999998</v>
      </c>
      <c r="L5034">
        <v>1</v>
      </c>
      <c r="M5034">
        <v>3.5641054344663039</v>
      </c>
      <c r="N5034">
        <v>10.1</v>
      </c>
    </row>
    <row r="5035" spans="1:14" x14ac:dyDescent="0.2">
      <c r="A5035" s="1">
        <v>1.6666666666666666E-2</v>
      </c>
      <c r="B5035" s="3">
        <v>40304.51666666667</v>
      </c>
      <c r="C5035" s="4">
        <v>2010</v>
      </c>
      <c r="D5035" s="4">
        <v>5</v>
      </c>
      <c r="E5035" s="4">
        <v>6</v>
      </c>
      <c r="F5035" s="4">
        <v>12</v>
      </c>
      <c r="G5035" s="4">
        <v>4</v>
      </c>
      <c r="H5035">
        <v>-73.979727999999994</v>
      </c>
      <c r="I5035">
        <v>40.735073</v>
      </c>
      <c r="J5035">
        <v>-73.980828000000002</v>
      </c>
      <c r="K5035">
        <v>40.762227000000003</v>
      </c>
      <c r="L5035">
        <v>1</v>
      </c>
      <c r="M5035">
        <v>3.0241925935631619</v>
      </c>
      <c r="N5035">
        <v>14.5</v>
      </c>
    </row>
    <row r="5036" spans="1:14" x14ac:dyDescent="0.2">
      <c r="A5036" s="1">
        <v>6.9444444444444447E-4</v>
      </c>
      <c r="B5036" s="3">
        <v>40801.750694444447</v>
      </c>
      <c r="C5036" s="4">
        <v>2011</v>
      </c>
      <c r="D5036" s="4">
        <v>9</v>
      </c>
      <c r="E5036" s="4">
        <v>15</v>
      </c>
      <c r="F5036" s="4">
        <v>18</v>
      </c>
      <c r="G5036" s="4">
        <v>4</v>
      </c>
      <c r="H5036">
        <v>-73.962113000000002</v>
      </c>
      <c r="I5036">
        <v>40.779372000000002</v>
      </c>
      <c r="J5036">
        <v>-73.979117000000002</v>
      </c>
      <c r="K5036">
        <v>40.776898000000003</v>
      </c>
      <c r="L5036">
        <v>1</v>
      </c>
      <c r="M5036">
        <v>1.4595881431314084</v>
      </c>
      <c r="N5036">
        <v>9.3000000000000007</v>
      </c>
    </row>
    <row r="5037" spans="1:14" x14ac:dyDescent="0.2">
      <c r="A5037" s="1">
        <v>3.2638888888888891E-2</v>
      </c>
      <c r="B5037" s="3">
        <v>41711.740972222222</v>
      </c>
      <c r="C5037" s="4">
        <v>2014</v>
      </c>
      <c r="D5037" s="4">
        <v>3</v>
      </c>
      <c r="E5037" s="4">
        <v>13</v>
      </c>
      <c r="F5037" s="4">
        <v>17</v>
      </c>
      <c r="G5037" s="4">
        <v>4</v>
      </c>
      <c r="H5037">
        <v>-73.999921999999998</v>
      </c>
      <c r="I5037">
        <v>40.725372</v>
      </c>
      <c r="J5037">
        <v>-73.982872</v>
      </c>
      <c r="K5037">
        <v>40.739117</v>
      </c>
      <c r="L5037">
        <v>1</v>
      </c>
      <c r="M5037">
        <v>2.0999283695851778</v>
      </c>
      <c r="N5037">
        <v>8</v>
      </c>
    </row>
    <row r="5038" spans="1:14" x14ac:dyDescent="0.2">
      <c r="A5038" s="1">
        <v>5.5555555555555558E-3</v>
      </c>
      <c r="B5038" s="3">
        <v>41893.797222222223</v>
      </c>
      <c r="C5038" s="4">
        <v>2014</v>
      </c>
      <c r="D5038" s="4">
        <v>9</v>
      </c>
      <c r="E5038" s="4">
        <v>11</v>
      </c>
      <c r="F5038" s="4">
        <v>19</v>
      </c>
      <c r="G5038" s="4">
        <v>4</v>
      </c>
      <c r="H5038">
        <v>-73.966892000000001</v>
      </c>
      <c r="I5038">
        <v>40.793681999999997</v>
      </c>
      <c r="J5038">
        <v>-73.988911999999999</v>
      </c>
      <c r="K5038">
        <v>40.763497000000001</v>
      </c>
      <c r="L5038">
        <v>1</v>
      </c>
      <c r="M5038">
        <v>3.8387797090352329</v>
      </c>
      <c r="N5038">
        <v>10.5</v>
      </c>
    </row>
    <row r="5039" spans="1:14" x14ac:dyDescent="0.2">
      <c r="A5039" s="1">
        <v>2.0833333333333332E-2</v>
      </c>
      <c r="B5039" s="3">
        <v>40934.145833333336</v>
      </c>
      <c r="C5039" s="4">
        <v>2012</v>
      </c>
      <c r="D5039" s="4">
        <v>1</v>
      </c>
      <c r="E5039" s="4">
        <v>26</v>
      </c>
      <c r="F5039" s="4">
        <v>3</v>
      </c>
      <c r="G5039" s="4">
        <v>4</v>
      </c>
      <c r="H5039">
        <v>-73.990002000000004</v>
      </c>
      <c r="I5039">
        <v>40.751612000000002</v>
      </c>
      <c r="J5039">
        <v>-73.983189999999993</v>
      </c>
      <c r="K5039">
        <v>40.747816999999998</v>
      </c>
      <c r="L5039">
        <v>1</v>
      </c>
      <c r="M5039">
        <v>0.71308237622472059</v>
      </c>
      <c r="N5039">
        <v>3.7</v>
      </c>
    </row>
    <row r="5040" spans="1:14" x14ac:dyDescent="0.2">
      <c r="A5040" s="1">
        <v>4.1666666666666666E-3</v>
      </c>
      <c r="B5040" s="3">
        <v>41095.879166666666</v>
      </c>
      <c r="C5040" s="4">
        <v>2012</v>
      </c>
      <c r="D5040" s="4">
        <v>7</v>
      </c>
      <c r="E5040" s="4">
        <v>5</v>
      </c>
      <c r="F5040" s="4">
        <v>21</v>
      </c>
      <c r="G5040" s="4">
        <v>4</v>
      </c>
      <c r="H5040">
        <v>-73.964307000000005</v>
      </c>
      <c r="I5040">
        <v>40.76661</v>
      </c>
      <c r="J5040">
        <v>-73.975506999999993</v>
      </c>
      <c r="K5040">
        <v>40.76482</v>
      </c>
      <c r="L5040">
        <v>1</v>
      </c>
      <c r="M5040">
        <v>0.96508719404260412</v>
      </c>
      <c r="N5040">
        <v>4.9000000000000004</v>
      </c>
    </row>
    <row r="5041" spans="1:14" x14ac:dyDescent="0.2">
      <c r="A5041" s="1">
        <v>2.5949074074074072E-2</v>
      </c>
      <c r="B5041" s="3">
        <v>40969.942361111112</v>
      </c>
      <c r="C5041" s="4">
        <v>2012</v>
      </c>
      <c r="D5041" s="4">
        <v>3</v>
      </c>
      <c r="E5041" s="4">
        <v>1</v>
      </c>
      <c r="F5041" s="4">
        <v>22</v>
      </c>
      <c r="G5041" s="4">
        <v>4</v>
      </c>
      <c r="H5041">
        <v>-73.973307000000005</v>
      </c>
      <c r="I5041">
        <v>40.744062</v>
      </c>
      <c r="J5041">
        <v>-73.952051999999995</v>
      </c>
      <c r="K5041">
        <v>40.781776999999998</v>
      </c>
      <c r="L5041">
        <v>1</v>
      </c>
      <c r="M5041">
        <v>4.5649084948888392</v>
      </c>
      <c r="N5041">
        <v>10.5</v>
      </c>
    </row>
    <row r="5042" spans="1:14" x14ac:dyDescent="0.2">
      <c r="A5042" s="1">
        <v>4.1006944444444443E-2</v>
      </c>
      <c r="B5042" s="3">
        <v>41746.249305555553</v>
      </c>
      <c r="C5042" s="4">
        <v>2014</v>
      </c>
      <c r="D5042" s="4">
        <v>4</v>
      </c>
      <c r="E5042" s="4">
        <v>17</v>
      </c>
      <c r="F5042" s="4">
        <v>5</v>
      </c>
      <c r="G5042" s="4">
        <v>4</v>
      </c>
      <c r="H5042">
        <v>-73.970744999999994</v>
      </c>
      <c r="I5042">
        <v>40.692684999999997</v>
      </c>
      <c r="J5042">
        <v>-73.790262999999996</v>
      </c>
      <c r="K5042">
        <v>40.646830000000001</v>
      </c>
      <c r="L5042">
        <v>4</v>
      </c>
      <c r="M5042">
        <v>16.070929973547173</v>
      </c>
      <c r="N5042">
        <v>50</v>
      </c>
    </row>
    <row r="5043" spans="1:14" x14ac:dyDescent="0.2">
      <c r="A5043" s="1">
        <v>2.7777777777777776E-2</v>
      </c>
      <c r="B5043" s="3">
        <v>41879.402777777781</v>
      </c>
      <c r="C5043" s="4">
        <v>2014</v>
      </c>
      <c r="D5043" s="4">
        <v>8</v>
      </c>
      <c r="E5043" s="4">
        <v>28</v>
      </c>
      <c r="F5043" s="4">
        <v>9</v>
      </c>
      <c r="G5043" s="4">
        <v>4</v>
      </c>
      <c r="H5043">
        <v>-73.961493000000004</v>
      </c>
      <c r="I5043">
        <v>40.771377000000001</v>
      </c>
      <c r="J5043">
        <v>-73.969027999999994</v>
      </c>
      <c r="K5043">
        <v>40.761184999999998</v>
      </c>
      <c r="L5043">
        <v>1</v>
      </c>
      <c r="M5043">
        <v>1.3003195825352571</v>
      </c>
      <c r="N5043">
        <v>5.5</v>
      </c>
    </row>
    <row r="5044" spans="1:14" x14ac:dyDescent="0.2">
      <c r="A5044" s="1">
        <v>3.125E-2</v>
      </c>
      <c r="B5044" s="3">
        <v>41949.364583333336</v>
      </c>
      <c r="C5044" s="4">
        <v>2014</v>
      </c>
      <c r="D5044" s="4">
        <v>11</v>
      </c>
      <c r="E5044" s="4">
        <v>6</v>
      </c>
      <c r="F5044" s="4">
        <v>8</v>
      </c>
      <c r="G5044" s="4">
        <v>4</v>
      </c>
      <c r="H5044">
        <v>-74.008520000000004</v>
      </c>
      <c r="I5044">
        <v>40.70731</v>
      </c>
      <c r="J5044">
        <v>-74.005160000000004</v>
      </c>
      <c r="K5044">
        <v>40.706829999999997</v>
      </c>
      <c r="L5044">
        <v>1</v>
      </c>
      <c r="M5044">
        <v>0.28852844112363918</v>
      </c>
      <c r="N5044">
        <v>4</v>
      </c>
    </row>
    <row r="5045" spans="1:14" x14ac:dyDescent="0.2">
      <c r="A5045" s="1">
        <v>1.9050925925925926E-2</v>
      </c>
      <c r="B5045" s="3">
        <v>40087.518750000003</v>
      </c>
      <c r="C5045" s="4">
        <v>2009</v>
      </c>
      <c r="D5045" s="4">
        <v>10</v>
      </c>
      <c r="E5045" s="4">
        <v>1</v>
      </c>
      <c r="F5045" s="4">
        <v>12</v>
      </c>
      <c r="G5045" s="4">
        <v>4</v>
      </c>
      <c r="H5045">
        <v>-73.981468000000007</v>
      </c>
      <c r="I5045">
        <v>40.759025000000001</v>
      </c>
      <c r="J5045">
        <v>-73.978245999999999</v>
      </c>
      <c r="K5045">
        <v>40.748316000000003</v>
      </c>
      <c r="L5045">
        <v>3</v>
      </c>
      <c r="M5045">
        <v>1.2226908952537778</v>
      </c>
      <c r="N5045">
        <v>5.7</v>
      </c>
    </row>
    <row r="5046" spans="1:14" x14ac:dyDescent="0.2">
      <c r="A5046" s="1">
        <v>3.5416666666666666E-2</v>
      </c>
      <c r="B5046" s="3">
        <v>40339.868750000001</v>
      </c>
      <c r="C5046" s="4">
        <v>2010</v>
      </c>
      <c r="D5046" s="4">
        <v>6</v>
      </c>
      <c r="E5046" s="4">
        <v>10</v>
      </c>
      <c r="F5046" s="4">
        <v>20</v>
      </c>
      <c r="G5046" s="4">
        <v>4</v>
      </c>
      <c r="H5046">
        <v>-73.999611999999999</v>
      </c>
      <c r="I5046">
        <v>40.730947999999998</v>
      </c>
      <c r="J5046">
        <v>-73.95881</v>
      </c>
      <c r="K5046">
        <v>40.759551999999999</v>
      </c>
      <c r="L5046">
        <v>1</v>
      </c>
      <c r="M5046">
        <v>4.6883398299854759</v>
      </c>
      <c r="N5046">
        <v>17.7</v>
      </c>
    </row>
    <row r="5047" spans="1:14" x14ac:dyDescent="0.2">
      <c r="A5047" s="1">
        <v>4.1608796296296297E-2</v>
      </c>
      <c r="B5047" s="3">
        <v>39891.874305555553</v>
      </c>
      <c r="C5047" s="4">
        <v>2009</v>
      </c>
      <c r="D5047" s="4">
        <v>3</v>
      </c>
      <c r="E5047" s="4">
        <v>19</v>
      </c>
      <c r="F5047" s="4">
        <v>20</v>
      </c>
      <c r="G5047" s="4">
        <v>4</v>
      </c>
      <c r="H5047">
        <v>-73.967302000000004</v>
      </c>
      <c r="I5047">
        <v>40.756244000000002</v>
      </c>
      <c r="J5047">
        <v>-73.980568000000005</v>
      </c>
      <c r="K5047">
        <v>40.742719000000001</v>
      </c>
      <c r="L5047">
        <v>1</v>
      </c>
      <c r="M5047">
        <v>1.8757477079340901</v>
      </c>
      <c r="N5047">
        <v>5.7</v>
      </c>
    </row>
    <row r="5048" spans="1:14" x14ac:dyDescent="0.2">
      <c r="A5048" s="1">
        <v>6.9444444444444441E-3</v>
      </c>
      <c r="B5048" s="3">
        <v>40829.048611111109</v>
      </c>
      <c r="C5048" s="4">
        <v>2011</v>
      </c>
      <c r="D5048" s="4">
        <v>10</v>
      </c>
      <c r="E5048" s="4">
        <v>13</v>
      </c>
      <c r="F5048" s="4">
        <v>1</v>
      </c>
      <c r="G5048" s="4">
        <v>4</v>
      </c>
      <c r="H5048">
        <v>-74.009531999999993</v>
      </c>
      <c r="I5048">
        <v>40.738016999999999</v>
      </c>
      <c r="J5048">
        <v>-73.886677000000006</v>
      </c>
      <c r="K5048">
        <v>40.746980000000001</v>
      </c>
      <c r="L5048">
        <v>2</v>
      </c>
      <c r="M5048">
        <v>10.409672090716166</v>
      </c>
      <c r="N5048">
        <v>23.3</v>
      </c>
    </row>
    <row r="5049" spans="1:14" x14ac:dyDescent="0.2">
      <c r="A5049" s="1">
        <v>3.0324074074074073E-2</v>
      </c>
      <c r="B5049" s="3">
        <v>41186.571527777778</v>
      </c>
      <c r="C5049" s="4">
        <v>2012</v>
      </c>
      <c r="D5049" s="4">
        <v>10</v>
      </c>
      <c r="E5049" s="4">
        <v>4</v>
      </c>
      <c r="F5049" s="4">
        <v>13</v>
      </c>
      <c r="G5049" s="4">
        <v>4</v>
      </c>
      <c r="H5049">
        <v>-73.776792</v>
      </c>
      <c r="I5049">
        <v>40.645684000000003</v>
      </c>
      <c r="J5049">
        <v>-73.808105999999995</v>
      </c>
      <c r="K5049">
        <v>40.730674</v>
      </c>
      <c r="L5049">
        <v>2</v>
      </c>
      <c r="M5049">
        <v>9.8233365805112225</v>
      </c>
      <c r="N5049">
        <v>26.5</v>
      </c>
    </row>
    <row r="5050" spans="1:14" x14ac:dyDescent="0.2">
      <c r="A5050" s="1">
        <v>1.1111111111111112E-2</v>
      </c>
      <c r="B5050" s="3">
        <v>40451.886111111111</v>
      </c>
      <c r="C5050" s="4">
        <v>2010</v>
      </c>
      <c r="D5050" s="4">
        <v>9</v>
      </c>
      <c r="E5050" s="4">
        <v>30</v>
      </c>
      <c r="F5050" s="4">
        <v>21</v>
      </c>
      <c r="G5050" s="4">
        <v>4</v>
      </c>
      <c r="H5050">
        <v>-73.990236999999993</v>
      </c>
      <c r="I5050">
        <v>40.732422999999997</v>
      </c>
      <c r="J5050">
        <v>-73.972593000000003</v>
      </c>
      <c r="K5050">
        <v>40.751581999999999</v>
      </c>
      <c r="L5050">
        <v>5</v>
      </c>
      <c r="M5050">
        <v>2.6006218864812514</v>
      </c>
      <c r="N5050">
        <v>7.3</v>
      </c>
    </row>
    <row r="5051" spans="1:14" x14ac:dyDescent="0.2">
      <c r="A5051" s="1">
        <v>2.4074074074074076E-3</v>
      </c>
      <c r="B5051" s="3">
        <v>41116.585416666669</v>
      </c>
      <c r="C5051" s="4">
        <v>2012</v>
      </c>
      <c r="D5051" s="4">
        <v>7</v>
      </c>
      <c r="E5051" s="4">
        <v>26</v>
      </c>
      <c r="F5051" s="4">
        <v>14</v>
      </c>
      <c r="G5051" s="4">
        <v>4</v>
      </c>
      <c r="H5051">
        <v>-73.984934999999993</v>
      </c>
      <c r="I5051">
        <v>40.758920000000003</v>
      </c>
      <c r="J5051">
        <v>-73.994483000000002</v>
      </c>
      <c r="K5051">
        <v>40.754168</v>
      </c>
      <c r="L5051">
        <v>1</v>
      </c>
      <c r="M5051">
        <v>0.96335316738534782</v>
      </c>
      <c r="N5051">
        <v>6.9</v>
      </c>
    </row>
    <row r="5052" spans="1:14" x14ac:dyDescent="0.2">
      <c r="A5052" s="1">
        <v>3.125E-2</v>
      </c>
      <c r="B5052" s="3">
        <v>41018.489583333336</v>
      </c>
      <c r="C5052" s="4">
        <v>2012</v>
      </c>
      <c r="D5052" s="4">
        <v>4</v>
      </c>
      <c r="E5052" s="4">
        <v>19</v>
      </c>
      <c r="F5052" s="4">
        <v>11</v>
      </c>
      <c r="G5052" s="4">
        <v>4</v>
      </c>
      <c r="H5052">
        <v>-73.987262000000001</v>
      </c>
      <c r="I5052">
        <v>40.758384999999997</v>
      </c>
      <c r="J5052">
        <v>-73.955387000000002</v>
      </c>
      <c r="K5052">
        <v>40.765586999999996</v>
      </c>
      <c r="L5052">
        <v>5</v>
      </c>
      <c r="M5052">
        <v>2.8046210066318946</v>
      </c>
      <c r="N5052">
        <v>13.3</v>
      </c>
    </row>
    <row r="5053" spans="1:14" x14ac:dyDescent="0.2">
      <c r="A5053" s="1">
        <v>3.7499999999999999E-2</v>
      </c>
      <c r="B5053" s="3">
        <v>39870.537499999999</v>
      </c>
      <c r="C5053" s="4">
        <v>2009</v>
      </c>
      <c r="D5053" s="4">
        <v>2</v>
      </c>
      <c r="E5053" s="4">
        <v>26</v>
      </c>
      <c r="F5053" s="4">
        <v>12</v>
      </c>
      <c r="G5053" s="4">
        <v>4</v>
      </c>
      <c r="H5053">
        <v>-73.988140000000001</v>
      </c>
      <c r="I5053">
        <v>40.723824999999998</v>
      </c>
      <c r="J5053">
        <v>-73.992362999999997</v>
      </c>
      <c r="K5053">
        <v>40.746074999999998</v>
      </c>
      <c r="L5053">
        <v>2</v>
      </c>
      <c r="M5053">
        <v>2.5023422972092826</v>
      </c>
      <c r="N5053">
        <v>10.9</v>
      </c>
    </row>
    <row r="5054" spans="1:14" x14ac:dyDescent="0.2">
      <c r="A5054" s="1">
        <v>3.2245370370370369E-2</v>
      </c>
      <c r="B5054" s="3">
        <v>41592.781944444447</v>
      </c>
      <c r="C5054" s="4">
        <v>2013</v>
      </c>
      <c r="D5054" s="4">
        <v>11</v>
      </c>
      <c r="E5054" s="4">
        <v>14</v>
      </c>
      <c r="F5054" s="4">
        <v>18</v>
      </c>
      <c r="G5054" s="4">
        <v>4</v>
      </c>
      <c r="H5054">
        <v>-73.976609999999994</v>
      </c>
      <c r="I5054">
        <v>40.759059999999998</v>
      </c>
      <c r="J5054">
        <v>-73.963262</v>
      </c>
      <c r="K5054">
        <v>40.774346999999999</v>
      </c>
      <c r="L5054">
        <v>2</v>
      </c>
      <c r="M5054">
        <v>2.0401952865794555</v>
      </c>
      <c r="N5054">
        <v>9</v>
      </c>
    </row>
    <row r="5055" spans="1:14" x14ac:dyDescent="0.2">
      <c r="A5055" s="1">
        <v>7.6388888888888886E-3</v>
      </c>
      <c r="B5055" s="3">
        <v>41543.21597222222</v>
      </c>
      <c r="C5055" s="4">
        <v>2013</v>
      </c>
      <c r="D5055" s="4">
        <v>9</v>
      </c>
      <c r="E5055" s="4">
        <v>26</v>
      </c>
      <c r="F5055" s="4">
        <v>5</v>
      </c>
      <c r="G5055" s="4">
        <v>4</v>
      </c>
      <c r="H5055">
        <v>-73.955776999999998</v>
      </c>
      <c r="I5055">
        <v>40.779581999999998</v>
      </c>
      <c r="J5055">
        <v>-73.972217000000001</v>
      </c>
      <c r="K5055">
        <v>40.799565000000001</v>
      </c>
      <c r="L5055">
        <v>3</v>
      </c>
      <c r="M5055">
        <v>2.6207334957357129</v>
      </c>
      <c r="N5055">
        <v>9</v>
      </c>
    </row>
    <row r="5056" spans="1:14" x14ac:dyDescent="0.2">
      <c r="A5056" s="1">
        <v>3.9594907407407405E-2</v>
      </c>
      <c r="B5056" s="3">
        <v>40696.456250000003</v>
      </c>
      <c r="C5056" s="4">
        <v>2011</v>
      </c>
      <c r="D5056" s="4">
        <v>6</v>
      </c>
      <c r="E5056" s="4">
        <v>2</v>
      </c>
      <c r="F5056" s="4">
        <v>10</v>
      </c>
      <c r="G5056" s="4">
        <v>4</v>
      </c>
      <c r="H5056">
        <v>-73.972233000000003</v>
      </c>
      <c r="I5056">
        <v>40.760361000000003</v>
      </c>
      <c r="J5056">
        <v>-73.978441000000004</v>
      </c>
      <c r="K5056">
        <v>40.753107999999997</v>
      </c>
      <c r="L5056">
        <v>1</v>
      </c>
      <c r="M5056">
        <v>0.96224991607099419</v>
      </c>
      <c r="N5056">
        <v>6.1</v>
      </c>
    </row>
    <row r="5057" spans="1:14" x14ac:dyDescent="0.2">
      <c r="A5057" s="1">
        <v>3.7499999999999999E-2</v>
      </c>
      <c r="B5057" s="3">
        <v>41620.412499999999</v>
      </c>
      <c r="C5057" s="4">
        <v>2013</v>
      </c>
      <c r="D5057" s="4">
        <v>12</v>
      </c>
      <c r="E5057" s="4">
        <v>12</v>
      </c>
      <c r="F5057" s="4">
        <v>9</v>
      </c>
      <c r="G5057" s="4">
        <v>4</v>
      </c>
      <c r="H5057">
        <v>-73.997551999999999</v>
      </c>
      <c r="I5057">
        <v>40.736699999999999</v>
      </c>
      <c r="J5057">
        <v>-74.008082000000002</v>
      </c>
      <c r="K5057">
        <v>40.722687000000001</v>
      </c>
      <c r="L5057">
        <v>1</v>
      </c>
      <c r="M5057">
        <v>1.7951043743310828</v>
      </c>
      <c r="N5057">
        <v>8</v>
      </c>
    </row>
    <row r="5058" spans="1:14" x14ac:dyDescent="0.2">
      <c r="A5058" s="1">
        <v>2.7777777777777776E-2</v>
      </c>
      <c r="B5058" s="3">
        <v>41319.319444444445</v>
      </c>
      <c r="C5058" s="4">
        <v>2013</v>
      </c>
      <c r="D5058" s="4">
        <v>2</v>
      </c>
      <c r="E5058" s="4">
        <v>14</v>
      </c>
      <c r="F5058" s="4">
        <v>7</v>
      </c>
      <c r="G5058" s="4">
        <v>4</v>
      </c>
      <c r="H5058">
        <v>-73.781909999999996</v>
      </c>
      <c r="I5058">
        <v>40.644682000000003</v>
      </c>
      <c r="J5058">
        <v>-73.801327000000001</v>
      </c>
      <c r="K5058">
        <v>40.731537000000003</v>
      </c>
      <c r="L5058">
        <v>5</v>
      </c>
      <c r="M5058">
        <v>9.8065882304531815</v>
      </c>
      <c r="N5058">
        <v>30.5</v>
      </c>
    </row>
    <row r="5059" spans="1:14" x14ac:dyDescent="0.2">
      <c r="A5059" s="1">
        <v>9.0740740740740729E-3</v>
      </c>
      <c r="B5059" s="3">
        <v>40528.675694444442</v>
      </c>
      <c r="C5059" s="4">
        <v>2010</v>
      </c>
      <c r="D5059" s="4">
        <v>12</v>
      </c>
      <c r="E5059" s="4">
        <v>16</v>
      </c>
      <c r="F5059" s="4">
        <v>16</v>
      </c>
      <c r="G5059" s="4">
        <v>4</v>
      </c>
      <c r="H5059">
        <v>-73.961304999999996</v>
      </c>
      <c r="I5059">
        <v>40.777389999999997</v>
      </c>
      <c r="J5059">
        <v>-73.971046999999999</v>
      </c>
      <c r="K5059">
        <v>40.788086</v>
      </c>
      <c r="L5059">
        <v>1</v>
      </c>
      <c r="M5059">
        <v>1.4463743693256137</v>
      </c>
      <c r="N5059">
        <v>5.3</v>
      </c>
    </row>
    <row r="5060" spans="1:14" x14ac:dyDescent="0.2">
      <c r="A5060" s="1">
        <v>1.5972222222222224E-2</v>
      </c>
      <c r="B5060" s="3">
        <v>41494.974305555559</v>
      </c>
      <c r="C5060" s="4">
        <v>2013</v>
      </c>
      <c r="D5060" s="4">
        <v>8</v>
      </c>
      <c r="E5060" s="4">
        <v>8</v>
      </c>
      <c r="F5060" s="4">
        <v>23</v>
      </c>
      <c r="G5060" s="4">
        <v>4</v>
      </c>
      <c r="H5060">
        <v>-73.975292999999994</v>
      </c>
      <c r="I5060">
        <v>40.750610000000002</v>
      </c>
      <c r="J5060">
        <v>-73.988578000000004</v>
      </c>
      <c r="K5060">
        <v>40.757961999999999</v>
      </c>
      <c r="L5060">
        <v>1</v>
      </c>
      <c r="M5060">
        <v>1.3873820543099475</v>
      </c>
      <c r="N5060">
        <v>5.5</v>
      </c>
    </row>
    <row r="5061" spans="1:14" x14ac:dyDescent="0.2">
      <c r="A5061" s="1">
        <v>2.9166666666666664E-2</v>
      </c>
      <c r="B5061" s="3">
        <v>40465.779166666667</v>
      </c>
      <c r="C5061" s="4">
        <v>2010</v>
      </c>
      <c r="D5061" s="4">
        <v>10</v>
      </c>
      <c r="E5061" s="4">
        <v>14</v>
      </c>
      <c r="F5061" s="4">
        <v>18</v>
      </c>
      <c r="G5061" s="4">
        <v>4</v>
      </c>
      <c r="H5061">
        <v>-73.960537000000002</v>
      </c>
      <c r="I5061">
        <v>40.772661999999997</v>
      </c>
      <c r="J5061">
        <v>-73.955403000000004</v>
      </c>
      <c r="K5061">
        <v>40.769354999999997</v>
      </c>
      <c r="L5061">
        <v>1</v>
      </c>
      <c r="M5061">
        <v>0.56820553426388432</v>
      </c>
      <c r="N5061">
        <v>6.9</v>
      </c>
    </row>
    <row r="5062" spans="1:14" x14ac:dyDescent="0.2">
      <c r="A5062" s="1">
        <v>2.4756944444444443E-2</v>
      </c>
      <c r="B5062" s="3">
        <v>40983.649305555555</v>
      </c>
      <c r="C5062" s="4">
        <v>2012</v>
      </c>
      <c r="D5062" s="4">
        <v>3</v>
      </c>
      <c r="E5062" s="4">
        <v>15</v>
      </c>
      <c r="F5062" s="4">
        <v>15</v>
      </c>
      <c r="G5062" s="4">
        <v>4</v>
      </c>
      <c r="H5062">
        <v>-73.872546999999997</v>
      </c>
      <c r="I5062">
        <v>40.774175</v>
      </c>
      <c r="J5062">
        <v>-73.946174999999997</v>
      </c>
      <c r="K5062">
        <v>40.766027000000001</v>
      </c>
      <c r="L5062">
        <v>1</v>
      </c>
      <c r="M5062">
        <v>6.2732195674094537</v>
      </c>
      <c r="N5062">
        <v>14.9</v>
      </c>
    </row>
    <row r="5063" spans="1:14" x14ac:dyDescent="0.2">
      <c r="A5063" s="1">
        <v>1.3888888888888889E-3</v>
      </c>
      <c r="B5063" s="3">
        <v>41564.418055555558</v>
      </c>
      <c r="C5063" s="4">
        <v>2013</v>
      </c>
      <c r="D5063" s="4">
        <v>10</v>
      </c>
      <c r="E5063" s="4">
        <v>17</v>
      </c>
      <c r="F5063" s="4">
        <v>10</v>
      </c>
      <c r="G5063" s="4">
        <v>4</v>
      </c>
      <c r="H5063">
        <v>-73.986037999999994</v>
      </c>
      <c r="I5063">
        <v>40.722484999999999</v>
      </c>
      <c r="J5063">
        <v>-73.992360000000005</v>
      </c>
      <c r="K5063">
        <v>40.753660000000004</v>
      </c>
      <c r="L5063">
        <v>1</v>
      </c>
      <c r="M5063">
        <v>3.5111136119617972</v>
      </c>
      <c r="N5063">
        <v>14.5</v>
      </c>
    </row>
    <row r="5064" spans="1:14" x14ac:dyDescent="0.2">
      <c r="A5064" s="1">
        <v>1.90625E-2</v>
      </c>
      <c r="B5064" s="3">
        <v>39912.310416666667</v>
      </c>
      <c r="C5064" s="4">
        <v>2009</v>
      </c>
      <c r="D5064" s="4">
        <v>4</v>
      </c>
      <c r="E5064" s="4">
        <v>9</v>
      </c>
      <c r="F5064" s="4">
        <v>7</v>
      </c>
      <c r="G5064" s="4">
        <v>4</v>
      </c>
      <c r="H5064">
        <v>-73.990644000000003</v>
      </c>
      <c r="I5064">
        <v>40.756044000000003</v>
      </c>
      <c r="J5064">
        <v>-73.981201999999996</v>
      </c>
      <c r="K5064">
        <v>40.759869999999999</v>
      </c>
      <c r="L5064">
        <v>1</v>
      </c>
      <c r="M5064">
        <v>0.90292678061509457</v>
      </c>
      <c r="N5064">
        <v>4.0999999999999996</v>
      </c>
    </row>
    <row r="5065" spans="1:14" x14ac:dyDescent="0.2">
      <c r="A5065" s="1">
        <v>3.2638888888888891E-2</v>
      </c>
      <c r="B5065" s="3">
        <v>40283.449305555558</v>
      </c>
      <c r="C5065" s="4">
        <v>2010</v>
      </c>
      <c r="D5065" s="4">
        <v>4</v>
      </c>
      <c r="E5065" s="4">
        <v>15</v>
      </c>
      <c r="F5065" s="4">
        <v>10</v>
      </c>
      <c r="G5065" s="4">
        <v>4</v>
      </c>
      <c r="H5065">
        <v>-73.967948000000007</v>
      </c>
      <c r="I5065">
        <v>40.802317000000002</v>
      </c>
      <c r="J5065">
        <v>-73.98442</v>
      </c>
      <c r="K5065">
        <v>40.768079999999998</v>
      </c>
      <c r="L5065">
        <v>1</v>
      </c>
      <c r="M5065">
        <v>4.0562522116397064</v>
      </c>
      <c r="N5065">
        <v>9.3000000000000007</v>
      </c>
    </row>
    <row r="5066" spans="1:14" x14ac:dyDescent="0.2">
      <c r="A5066" s="1">
        <v>9.6064814814814815E-3</v>
      </c>
      <c r="B5066" s="3">
        <v>40360.050694444442</v>
      </c>
      <c r="C5066" s="4">
        <v>2010</v>
      </c>
      <c r="D5066" s="4">
        <v>7</v>
      </c>
      <c r="E5066" s="4">
        <v>1</v>
      </c>
      <c r="F5066" s="4">
        <v>1</v>
      </c>
      <c r="G5066" s="4">
        <v>4</v>
      </c>
      <c r="H5066">
        <v>-73.995565999999997</v>
      </c>
      <c r="I5066">
        <v>40.744245999999997</v>
      </c>
      <c r="J5066">
        <v>-74.004564000000002</v>
      </c>
      <c r="K5066">
        <v>40.75121</v>
      </c>
      <c r="L5066">
        <v>3</v>
      </c>
      <c r="M5066">
        <v>1.0848145425340014</v>
      </c>
      <c r="N5066">
        <v>14.1</v>
      </c>
    </row>
    <row r="5067" spans="1:14" x14ac:dyDescent="0.2">
      <c r="A5067" s="1">
        <v>1.1111111111111112E-2</v>
      </c>
      <c r="B5067" s="3">
        <v>41536.386111111111</v>
      </c>
      <c r="C5067" s="4">
        <v>2013</v>
      </c>
      <c r="D5067" s="4">
        <v>9</v>
      </c>
      <c r="E5067" s="4">
        <v>19</v>
      </c>
      <c r="F5067" s="4">
        <v>9</v>
      </c>
      <c r="G5067" s="4">
        <v>4</v>
      </c>
      <c r="H5067">
        <v>-73.985782</v>
      </c>
      <c r="I5067">
        <v>40.740892000000002</v>
      </c>
      <c r="J5067">
        <v>-74.014002000000005</v>
      </c>
      <c r="K5067">
        <v>40.714064999999998</v>
      </c>
      <c r="L5067">
        <v>6</v>
      </c>
      <c r="M5067">
        <v>3.8191461401475451</v>
      </c>
      <c r="N5067">
        <v>15.5</v>
      </c>
    </row>
    <row r="5068" spans="1:14" x14ac:dyDescent="0.2">
      <c r="A5068" s="1">
        <v>1.2499999999999999E-2</v>
      </c>
      <c r="B5068" s="3">
        <v>41375.637499999997</v>
      </c>
      <c r="C5068" s="4">
        <v>2013</v>
      </c>
      <c r="D5068" s="4">
        <v>4</v>
      </c>
      <c r="E5068" s="4">
        <v>11</v>
      </c>
      <c r="F5068" s="4">
        <v>15</v>
      </c>
      <c r="G5068" s="4">
        <v>4</v>
      </c>
      <c r="H5068">
        <v>-73.985737</v>
      </c>
      <c r="I5068">
        <v>40.752825000000001</v>
      </c>
      <c r="J5068">
        <v>-73.978832999999995</v>
      </c>
      <c r="K5068">
        <v>40.763272000000001</v>
      </c>
      <c r="L5068">
        <v>1</v>
      </c>
      <c r="M5068">
        <v>1.3005265044420029</v>
      </c>
      <c r="N5068">
        <v>5</v>
      </c>
    </row>
    <row r="5069" spans="1:14" x14ac:dyDescent="0.2">
      <c r="A5069" s="1">
        <v>1.9641203703703706E-2</v>
      </c>
      <c r="B5069" s="3">
        <v>40892.894444444442</v>
      </c>
      <c r="C5069" s="4">
        <v>2011</v>
      </c>
      <c r="D5069" s="4">
        <v>12</v>
      </c>
      <c r="E5069" s="4">
        <v>15</v>
      </c>
      <c r="F5069" s="4">
        <v>21</v>
      </c>
      <c r="G5069" s="4">
        <v>4</v>
      </c>
      <c r="H5069">
        <v>-73.939398999999995</v>
      </c>
      <c r="I5069">
        <v>40.805056999999998</v>
      </c>
      <c r="J5069">
        <v>-73.978044999999995</v>
      </c>
      <c r="K5069">
        <v>40.776170999999998</v>
      </c>
      <c r="L5069">
        <v>1</v>
      </c>
      <c r="M5069">
        <v>4.5769615960232723</v>
      </c>
      <c r="N5069">
        <v>10.1</v>
      </c>
    </row>
    <row r="5070" spans="1:14" x14ac:dyDescent="0.2">
      <c r="A5070" s="1">
        <v>2.6041666666666668E-2</v>
      </c>
      <c r="B5070" s="3">
        <v>41431.817361111112</v>
      </c>
      <c r="C5070" s="4">
        <v>2013</v>
      </c>
      <c r="D5070" s="4">
        <v>6</v>
      </c>
      <c r="E5070" s="4">
        <v>6</v>
      </c>
      <c r="F5070" s="4">
        <v>19</v>
      </c>
      <c r="G5070" s="4">
        <v>4</v>
      </c>
      <c r="H5070">
        <v>-73.923410000000004</v>
      </c>
      <c r="I5070">
        <v>40.792779000000003</v>
      </c>
      <c r="J5070">
        <v>-73.973566000000005</v>
      </c>
      <c r="K5070">
        <v>40.750245999999997</v>
      </c>
      <c r="L5070">
        <v>1</v>
      </c>
      <c r="M5070">
        <v>6.3479936216776665</v>
      </c>
      <c r="N5070">
        <v>20</v>
      </c>
    </row>
    <row r="5071" spans="1:14" x14ac:dyDescent="0.2">
      <c r="A5071" s="1">
        <v>1.7361111111111112E-2</v>
      </c>
      <c r="B5071" s="3">
        <v>40115.809027777781</v>
      </c>
      <c r="C5071" s="4">
        <v>2009</v>
      </c>
      <c r="D5071" s="4">
        <v>10</v>
      </c>
      <c r="E5071" s="4">
        <v>29</v>
      </c>
      <c r="F5071" s="4">
        <v>19</v>
      </c>
      <c r="G5071" s="4">
        <v>4</v>
      </c>
      <c r="H5071">
        <v>-74.010559999999998</v>
      </c>
      <c r="I5071">
        <v>40.713422999999999</v>
      </c>
      <c r="J5071">
        <v>-74.008286999999996</v>
      </c>
      <c r="K5071">
        <v>40.748882999999999</v>
      </c>
      <c r="L5071">
        <v>1</v>
      </c>
      <c r="M5071">
        <v>3.9520431950745429</v>
      </c>
      <c r="N5071">
        <v>11.7</v>
      </c>
    </row>
    <row r="5072" spans="1:14" x14ac:dyDescent="0.2">
      <c r="A5072" s="1">
        <v>7.6388888888888886E-3</v>
      </c>
      <c r="B5072" s="3">
        <v>42054.34097222222</v>
      </c>
      <c r="C5072" s="4">
        <v>2015</v>
      </c>
      <c r="D5072" s="4">
        <v>2</v>
      </c>
      <c r="E5072" s="4">
        <v>19</v>
      </c>
      <c r="F5072" s="4">
        <v>8</v>
      </c>
      <c r="G5072" s="4">
        <v>4</v>
      </c>
      <c r="H5072">
        <v>-73.974716189999995</v>
      </c>
      <c r="I5072">
        <v>40.741645810000001</v>
      </c>
      <c r="J5072">
        <v>-73.969848630000001</v>
      </c>
      <c r="K5072">
        <v>40.757770540000003</v>
      </c>
      <c r="L5072">
        <v>1</v>
      </c>
      <c r="M5072">
        <v>1.8413355615746596</v>
      </c>
      <c r="N5072">
        <v>7.5</v>
      </c>
    </row>
    <row r="5073" spans="1:14" x14ac:dyDescent="0.2">
      <c r="A5073" s="1">
        <v>1.3888888888888888E-2</v>
      </c>
      <c r="B5073" s="3">
        <v>40626.555555555555</v>
      </c>
      <c r="C5073" s="4">
        <v>2011</v>
      </c>
      <c r="D5073" s="4">
        <v>3</v>
      </c>
      <c r="E5073" s="4">
        <v>24</v>
      </c>
      <c r="F5073" s="4">
        <v>13</v>
      </c>
      <c r="G5073" s="4">
        <v>4</v>
      </c>
      <c r="H5073">
        <v>-73.990643000000006</v>
      </c>
      <c r="I5073">
        <v>40.723463000000002</v>
      </c>
      <c r="J5073">
        <v>-73.992508000000001</v>
      </c>
      <c r="K5073">
        <v>40.715442000000003</v>
      </c>
      <c r="L5073">
        <v>1</v>
      </c>
      <c r="M5073">
        <v>0.90665228210889115</v>
      </c>
      <c r="N5073">
        <v>4.9000000000000004</v>
      </c>
    </row>
    <row r="5074" spans="1:14" x14ac:dyDescent="0.2">
      <c r="A5074" s="1">
        <v>3.5416666666666666E-2</v>
      </c>
      <c r="B5074" s="3">
        <v>40752.993750000001</v>
      </c>
      <c r="C5074" s="4">
        <v>2011</v>
      </c>
      <c r="D5074" s="4">
        <v>7</v>
      </c>
      <c r="E5074" s="4">
        <v>28</v>
      </c>
      <c r="F5074" s="4">
        <v>23</v>
      </c>
      <c r="G5074" s="4">
        <v>4</v>
      </c>
      <c r="H5074">
        <v>-73.988677999999993</v>
      </c>
      <c r="I5074">
        <v>40.763710000000003</v>
      </c>
      <c r="J5074">
        <v>-73.993688000000006</v>
      </c>
      <c r="K5074">
        <v>40.756979999999999</v>
      </c>
      <c r="L5074">
        <v>1</v>
      </c>
      <c r="M5074">
        <v>0.86007172207207194</v>
      </c>
      <c r="N5074">
        <v>3.7</v>
      </c>
    </row>
    <row r="5075" spans="1:14" x14ac:dyDescent="0.2">
      <c r="A5075" s="1">
        <v>1.2939814814814814E-2</v>
      </c>
      <c r="B5075" s="3">
        <v>41326.637499999997</v>
      </c>
      <c r="C5075" s="4">
        <v>2013</v>
      </c>
      <c r="D5075" s="4">
        <v>2</v>
      </c>
      <c r="E5075" s="4">
        <v>21</v>
      </c>
      <c r="F5075" s="4">
        <v>15</v>
      </c>
      <c r="G5075" s="4">
        <v>4</v>
      </c>
      <c r="H5075">
        <v>-73.964528999999999</v>
      </c>
      <c r="I5075">
        <v>40.773536999999997</v>
      </c>
      <c r="J5075">
        <v>-73.968181999999999</v>
      </c>
      <c r="K5075">
        <v>40.762557000000001</v>
      </c>
      <c r="L5075">
        <v>1</v>
      </c>
      <c r="M5075">
        <v>1.2604918941967846</v>
      </c>
      <c r="N5075">
        <v>6.5</v>
      </c>
    </row>
    <row r="5076" spans="1:14" x14ac:dyDescent="0.2">
      <c r="A5076" s="1">
        <v>3.4027777777777775E-2</v>
      </c>
      <c r="B5076" s="3">
        <v>40283.325694444444</v>
      </c>
      <c r="C5076" s="4">
        <v>2010</v>
      </c>
      <c r="D5076" s="4">
        <v>4</v>
      </c>
      <c r="E5076" s="4">
        <v>15</v>
      </c>
      <c r="F5076" s="4">
        <v>7</v>
      </c>
      <c r="G5076" s="4">
        <v>4</v>
      </c>
      <c r="H5076">
        <v>-74.015114999999994</v>
      </c>
      <c r="I5076">
        <v>40.709766999999999</v>
      </c>
      <c r="J5076">
        <v>-74.005215000000007</v>
      </c>
      <c r="K5076">
        <v>40.719149999999999</v>
      </c>
      <c r="L5076">
        <v>1</v>
      </c>
      <c r="M5076">
        <v>1.3374526636301405</v>
      </c>
      <c r="N5076">
        <v>4.9000000000000004</v>
      </c>
    </row>
    <row r="5077" spans="1:14" x14ac:dyDescent="0.2">
      <c r="A5077" s="1">
        <v>2.013888888888889E-2</v>
      </c>
      <c r="B5077" s="3">
        <v>40437.811805555553</v>
      </c>
      <c r="C5077" s="4">
        <v>2010</v>
      </c>
      <c r="D5077" s="4">
        <v>9</v>
      </c>
      <c r="E5077" s="4">
        <v>16</v>
      </c>
      <c r="F5077" s="4">
        <v>19</v>
      </c>
      <c r="G5077" s="4">
        <v>4</v>
      </c>
      <c r="H5077">
        <v>-73.969149999999999</v>
      </c>
      <c r="I5077">
        <v>40.762452000000003</v>
      </c>
      <c r="J5077">
        <v>-73.956379999999996</v>
      </c>
      <c r="K5077">
        <v>40.780172999999998</v>
      </c>
      <c r="L5077">
        <v>1</v>
      </c>
      <c r="M5077">
        <v>2.2473366360911058</v>
      </c>
      <c r="N5077">
        <v>8.1</v>
      </c>
    </row>
    <row r="5078" spans="1:14" x14ac:dyDescent="0.2">
      <c r="A5078" s="1">
        <v>1.6666666666666666E-2</v>
      </c>
      <c r="B5078" s="3">
        <v>41333.85</v>
      </c>
      <c r="C5078" s="4">
        <v>2013</v>
      </c>
      <c r="D5078" s="4">
        <v>2</v>
      </c>
      <c r="E5078" s="4">
        <v>28</v>
      </c>
      <c r="F5078" s="4">
        <v>20</v>
      </c>
      <c r="G5078" s="4">
        <v>4</v>
      </c>
      <c r="H5078">
        <v>-73.949380000000005</v>
      </c>
      <c r="I5078">
        <v>40.78125</v>
      </c>
      <c r="J5078">
        <v>-73.957757000000001</v>
      </c>
      <c r="K5078">
        <v>40.769781999999999</v>
      </c>
      <c r="L5078">
        <v>6</v>
      </c>
      <c r="M5078">
        <v>1.4589113723403069</v>
      </c>
      <c r="N5078">
        <v>5.5</v>
      </c>
    </row>
    <row r="5079" spans="1:14" x14ac:dyDescent="0.2">
      <c r="A5079" s="1">
        <v>4.2939814814814811E-3</v>
      </c>
      <c r="B5079" s="3">
        <v>40360.17083333333</v>
      </c>
      <c r="C5079" s="4">
        <v>2010</v>
      </c>
      <c r="D5079" s="4">
        <v>7</v>
      </c>
      <c r="E5079" s="4">
        <v>1</v>
      </c>
      <c r="F5079" s="4">
        <v>4</v>
      </c>
      <c r="G5079" s="4">
        <v>4</v>
      </c>
      <c r="H5079">
        <v>-73.979052999999993</v>
      </c>
      <c r="I5079">
        <v>40.762269000000003</v>
      </c>
      <c r="J5079">
        <v>-73.786092999999994</v>
      </c>
      <c r="K5079">
        <v>40.639043000000001</v>
      </c>
      <c r="L5079">
        <v>1</v>
      </c>
      <c r="M5079">
        <v>21.292260884323607</v>
      </c>
      <c r="N5079">
        <v>45</v>
      </c>
    </row>
    <row r="5080" spans="1:14" x14ac:dyDescent="0.2">
      <c r="A5080" s="1">
        <v>2.3101851851851849E-2</v>
      </c>
      <c r="B5080" s="3">
        <v>41942.314583333333</v>
      </c>
      <c r="C5080" s="4">
        <v>2014</v>
      </c>
      <c r="D5080" s="4">
        <v>10</v>
      </c>
      <c r="E5080" s="4">
        <v>30</v>
      </c>
      <c r="F5080" s="4">
        <v>7</v>
      </c>
      <c r="G5080" s="4">
        <v>4</v>
      </c>
      <c r="H5080">
        <v>-73.989698000000004</v>
      </c>
      <c r="I5080">
        <v>40.747087000000001</v>
      </c>
      <c r="J5080">
        <v>-73.980154999999996</v>
      </c>
      <c r="K5080">
        <v>40.760303</v>
      </c>
      <c r="L5080">
        <v>1</v>
      </c>
      <c r="M5080">
        <v>1.6769079124323212</v>
      </c>
      <c r="N5080">
        <v>7.5</v>
      </c>
    </row>
    <row r="5081" spans="1:14" x14ac:dyDescent="0.2">
      <c r="A5081" s="1">
        <v>3.3090277777777781E-2</v>
      </c>
      <c r="B5081" s="3">
        <v>41557.365972222222</v>
      </c>
      <c r="C5081" s="4">
        <v>2013</v>
      </c>
      <c r="D5081" s="4">
        <v>10</v>
      </c>
      <c r="E5081" s="4">
        <v>10</v>
      </c>
      <c r="F5081" s="4">
        <v>8</v>
      </c>
      <c r="G5081" s="4">
        <v>4</v>
      </c>
      <c r="H5081">
        <v>-73.977452999999997</v>
      </c>
      <c r="I5081">
        <v>40.753267000000001</v>
      </c>
      <c r="J5081">
        <v>-73.986547000000002</v>
      </c>
      <c r="K5081">
        <v>40.756455000000003</v>
      </c>
      <c r="L5081">
        <v>1</v>
      </c>
      <c r="M5081">
        <v>0.84499342305994107</v>
      </c>
      <c r="N5081">
        <v>8</v>
      </c>
    </row>
    <row r="5082" spans="1:14" x14ac:dyDescent="0.2">
      <c r="A5082" s="1">
        <v>2.2002314814814818E-2</v>
      </c>
      <c r="B5082" s="3">
        <v>40885.771527777775</v>
      </c>
      <c r="C5082" s="4">
        <v>2011</v>
      </c>
      <c r="D5082" s="4">
        <v>12</v>
      </c>
      <c r="E5082" s="4">
        <v>8</v>
      </c>
      <c r="F5082" s="4">
        <v>18</v>
      </c>
      <c r="G5082" s="4">
        <v>4</v>
      </c>
      <c r="H5082">
        <v>-73.974919999999997</v>
      </c>
      <c r="I5082">
        <v>40.762403999999997</v>
      </c>
      <c r="J5082">
        <v>-73.985626999999994</v>
      </c>
      <c r="K5082">
        <v>40.758071000000001</v>
      </c>
      <c r="L5082">
        <v>1</v>
      </c>
      <c r="M5082">
        <v>1.0235763862733729</v>
      </c>
      <c r="N5082">
        <v>11.7</v>
      </c>
    </row>
    <row r="5083" spans="1:14" x14ac:dyDescent="0.2">
      <c r="A5083" s="1">
        <v>3.5706018518518519E-2</v>
      </c>
      <c r="B5083" s="3">
        <v>40969.035416666666</v>
      </c>
      <c r="C5083" s="4">
        <v>2012</v>
      </c>
      <c r="D5083" s="4">
        <v>3</v>
      </c>
      <c r="E5083" s="4">
        <v>1</v>
      </c>
      <c r="F5083" s="4">
        <v>0</v>
      </c>
      <c r="G5083" s="4">
        <v>4</v>
      </c>
      <c r="H5083">
        <v>-74.005459000000002</v>
      </c>
      <c r="I5083">
        <v>40.739212999999999</v>
      </c>
      <c r="J5083">
        <v>-73.952004000000002</v>
      </c>
      <c r="K5083">
        <v>40.692827000000001</v>
      </c>
      <c r="L5083">
        <v>2</v>
      </c>
      <c r="M5083">
        <v>6.8560815733970593</v>
      </c>
      <c r="N5083">
        <v>15.3</v>
      </c>
    </row>
    <row r="5084" spans="1:14" x14ac:dyDescent="0.2">
      <c r="A5084" s="1">
        <v>3.125E-2</v>
      </c>
      <c r="B5084" s="3">
        <v>40605.65625</v>
      </c>
      <c r="C5084" s="4">
        <v>2011</v>
      </c>
      <c r="D5084" s="4">
        <v>3</v>
      </c>
      <c r="E5084" s="4">
        <v>3</v>
      </c>
      <c r="F5084" s="4">
        <v>15</v>
      </c>
      <c r="G5084" s="4">
        <v>4</v>
      </c>
      <c r="H5084">
        <v>-73.863127000000006</v>
      </c>
      <c r="I5084">
        <v>40.769826999999999</v>
      </c>
      <c r="J5084">
        <v>-73.858705</v>
      </c>
      <c r="K5084">
        <v>40.768700000000003</v>
      </c>
      <c r="L5084">
        <v>2</v>
      </c>
      <c r="M5084">
        <v>0.39335034005173231</v>
      </c>
      <c r="N5084">
        <v>6.5</v>
      </c>
    </row>
    <row r="5085" spans="1:14" x14ac:dyDescent="0.2">
      <c r="A5085" s="1">
        <v>3.6574074074074071E-2</v>
      </c>
      <c r="B5085" s="3">
        <v>40514.827777777777</v>
      </c>
      <c r="C5085" s="4">
        <v>2010</v>
      </c>
      <c r="D5085" s="4">
        <v>12</v>
      </c>
      <c r="E5085" s="4">
        <v>2</v>
      </c>
      <c r="F5085" s="4">
        <v>19</v>
      </c>
      <c r="G5085" s="4">
        <v>4</v>
      </c>
      <c r="H5085">
        <v>-73.994817999999995</v>
      </c>
      <c r="I5085">
        <v>40.734535999999999</v>
      </c>
      <c r="J5085">
        <v>-74.004082999999994</v>
      </c>
      <c r="K5085">
        <v>40.740488999999997</v>
      </c>
      <c r="L5085">
        <v>1</v>
      </c>
      <c r="M5085">
        <v>1.0246281571012879</v>
      </c>
      <c r="N5085">
        <v>4.9000000000000004</v>
      </c>
    </row>
    <row r="5086" spans="1:14" x14ac:dyDescent="0.2">
      <c r="A5086" s="1">
        <v>2.1805555555555554E-2</v>
      </c>
      <c r="B5086" s="3">
        <v>40976.729861111111</v>
      </c>
      <c r="C5086" s="4">
        <v>2012</v>
      </c>
      <c r="D5086" s="4">
        <v>3</v>
      </c>
      <c r="E5086" s="4">
        <v>8</v>
      </c>
      <c r="F5086" s="4">
        <v>17</v>
      </c>
      <c r="G5086" s="4">
        <v>4</v>
      </c>
      <c r="H5086">
        <v>-73.973776999999998</v>
      </c>
      <c r="I5086">
        <v>40.760925999999998</v>
      </c>
      <c r="J5086">
        <v>-73.987990999999994</v>
      </c>
      <c r="K5086">
        <v>40.745584000000001</v>
      </c>
      <c r="L5086">
        <v>1</v>
      </c>
      <c r="M5086">
        <v>2.0865087344851334</v>
      </c>
      <c r="N5086">
        <v>6.1</v>
      </c>
    </row>
    <row r="5087" spans="1:14" x14ac:dyDescent="0.2">
      <c r="A5087" s="1">
        <v>1.1111111111111112E-2</v>
      </c>
      <c r="B5087" s="3">
        <v>41550.927777777775</v>
      </c>
      <c r="C5087" s="4">
        <v>2013</v>
      </c>
      <c r="D5087" s="4">
        <v>10</v>
      </c>
      <c r="E5087" s="4">
        <v>3</v>
      </c>
      <c r="F5087" s="4">
        <v>22</v>
      </c>
      <c r="G5087" s="4">
        <v>4</v>
      </c>
      <c r="H5087">
        <v>-73.979657000000003</v>
      </c>
      <c r="I5087">
        <v>40.749552000000001</v>
      </c>
      <c r="J5087">
        <v>-73.972847000000002</v>
      </c>
      <c r="K5087">
        <v>40.760041999999999</v>
      </c>
      <c r="L5087">
        <v>1</v>
      </c>
      <c r="M5087">
        <v>1.3013040002252145</v>
      </c>
      <c r="N5087">
        <v>9.5</v>
      </c>
    </row>
    <row r="5088" spans="1:14" x14ac:dyDescent="0.2">
      <c r="A5088" s="1">
        <v>1.6805555555555556E-2</v>
      </c>
      <c r="B5088" s="3">
        <v>42068.76666666667</v>
      </c>
      <c r="C5088" s="4">
        <v>2015</v>
      </c>
      <c r="D5088" s="4">
        <v>3</v>
      </c>
      <c r="E5088" s="4">
        <v>5</v>
      </c>
      <c r="F5088" s="4">
        <v>18</v>
      </c>
      <c r="G5088" s="4">
        <v>4</v>
      </c>
      <c r="H5088">
        <v>-73.97280121</v>
      </c>
      <c r="I5088">
        <v>40.764678959999998</v>
      </c>
      <c r="J5088">
        <v>-73.971763609999996</v>
      </c>
      <c r="K5088">
        <v>40.756885529999998</v>
      </c>
      <c r="L5088">
        <v>1</v>
      </c>
      <c r="M5088">
        <v>0.87196084834066478</v>
      </c>
      <c r="N5088">
        <v>6</v>
      </c>
    </row>
    <row r="5089" spans="1:14" x14ac:dyDescent="0.2">
      <c r="A5089" s="1">
        <v>7.2337962962962963E-3</v>
      </c>
      <c r="B5089" s="3">
        <v>41655.715277777781</v>
      </c>
      <c r="C5089" s="4">
        <v>2014</v>
      </c>
      <c r="D5089" s="4">
        <v>1</v>
      </c>
      <c r="E5089" s="4">
        <v>16</v>
      </c>
      <c r="F5089" s="4">
        <v>17</v>
      </c>
      <c r="G5089" s="4">
        <v>4</v>
      </c>
      <c r="H5089">
        <v>-73.989226000000002</v>
      </c>
      <c r="I5089">
        <v>40.736471000000002</v>
      </c>
      <c r="J5089">
        <v>-73.872512</v>
      </c>
      <c r="K5089">
        <v>40.774296999999997</v>
      </c>
      <c r="L5089">
        <v>1</v>
      </c>
      <c r="M5089">
        <v>10.704837080000351</v>
      </c>
      <c r="N5089">
        <v>35.33</v>
      </c>
    </row>
    <row r="5090" spans="1:14" x14ac:dyDescent="0.2">
      <c r="A5090" s="1">
        <v>3.2638888888888891E-2</v>
      </c>
      <c r="B5090" s="3">
        <v>41256.407638888886</v>
      </c>
      <c r="C5090" s="4">
        <v>2012</v>
      </c>
      <c r="D5090" s="4">
        <v>12</v>
      </c>
      <c r="E5090" s="4">
        <v>13</v>
      </c>
      <c r="F5090" s="4">
        <v>9</v>
      </c>
      <c r="G5090" s="4">
        <v>4</v>
      </c>
      <c r="H5090">
        <v>-73.981319999999997</v>
      </c>
      <c r="I5090">
        <v>40.744177000000001</v>
      </c>
      <c r="J5090">
        <v>-73.976072000000002</v>
      </c>
      <c r="K5090">
        <v>40.753754999999998</v>
      </c>
      <c r="L5090">
        <v>2</v>
      </c>
      <c r="M5090">
        <v>1.1544253835288201</v>
      </c>
      <c r="N5090">
        <v>6.5</v>
      </c>
    </row>
    <row r="5091" spans="1:14" x14ac:dyDescent="0.2">
      <c r="A5091" s="1">
        <v>3.9212962962962963E-2</v>
      </c>
      <c r="B5091" s="3">
        <v>41473.62222222222</v>
      </c>
      <c r="C5091" s="4">
        <v>2013</v>
      </c>
      <c r="D5091" s="4">
        <v>7</v>
      </c>
      <c r="E5091" s="4">
        <v>18</v>
      </c>
      <c r="F5091" s="4">
        <v>14</v>
      </c>
      <c r="G5091" s="4">
        <v>4</v>
      </c>
      <c r="H5091">
        <v>-73.968297000000007</v>
      </c>
      <c r="I5091">
        <v>40.767690999999999</v>
      </c>
      <c r="J5091">
        <v>-73.927619000000007</v>
      </c>
      <c r="K5091">
        <v>40.755198</v>
      </c>
      <c r="L5091">
        <v>1</v>
      </c>
      <c r="M5091">
        <v>3.7010810465845743</v>
      </c>
      <c r="N5091">
        <v>16</v>
      </c>
    </row>
    <row r="5092" spans="1:14" x14ac:dyDescent="0.2">
      <c r="A5092" s="1">
        <v>2.7083333333333334E-2</v>
      </c>
      <c r="B5092" s="3">
        <v>41473.652083333334</v>
      </c>
      <c r="C5092" s="4">
        <v>2013</v>
      </c>
      <c r="D5092" s="4">
        <v>7</v>
      </c>
      <c r="E5092" s="4">
        <v>18</v>
      </c>
      <c r="F5092" s="4">
        <v>15</v>
      </c>
      <c r="G5092" s="4">
        <v>4</v>
      </c>
      <c r="H5092">
        <v>-73.997636999999997</v>
      </c>
      <c r="I5092">
        <v>40.730032000000001</v>
      </c>
      <c r="J5092">
        <v>-73.989552000000003</v>
      </c>
      <c r="K5092">
        <v>40.727865000000001</v>
      </c>
      <c r="L5092">
        <v>1</v>
      </c>
      <c r="M5092">
        <v>0.7234413704883339</v>
      </c>
      <c r="N5092">
        <v>5</v>
      </c>
    </row>
    <row r="5093" spans="1:14" x14ac:dyDescent="0.2">
      <c r="A5093" s="1">
        <v>6.2499999999999995E-3</v>
      </c>
      <c r="B5093" s="3">
        <v>40283.67291666667</v>
      </c>
      <c r="C5093" s="4">
        <v>2010</v>
      </c>
      <c r="D5093" s="4">
        <v>4</v>
      </c>
      <c r="E5093" s="4">
        <v>15</v>
      </c>
      <c r="F5093" s="4">
        <v>16</v>
      </c>
      <c r="G5093" s="4">
        <v>4</v>
      </c>
      <c r="H5093">
        <v>-73.872889999999998</v>
      </c>
      <c r="I5093">
        <v>40.774062000000001</v>
      </c>
      <c r="J5093">
        <v>-73.936728000000002</v>
      </c>
      <c r="K5093">
        <v>40.815770000000001</v>
      </c>
      <c r="L5093">
        <v>5</v>
      </c>
      <c r="M5093">
        <v>7.1063568081875204</v>
      </c>
      <c r="N5093">
        <v>22.27</v>
      </c>
    </row>
    <row r="5094" spans="1:14" x14ac:dyDescent="0.2">
      <c r="A5094" s="1">
        <v>4.8611111111111112E-3</v>
      </c>
      <c r="B5094" s="3">
        <v>41956.713194444441</v>
      </c>
      <c r="C5094" s="4">
        <v>2014</v>
      </c>
      <c r="D5094" s="4">
        <v>11</v>
      </c>
      <c r="E5094" s="4">
        <v>13</v>
      </c>
      <c r="F5094" s="4">
        <v>17</v>
      </c>
      <c r="G5094" s="4">
        <v>4</v>
      </c>
      <c r="H5094">
        <v>-73.977324999999993</v>
      </c>
      <c r="I5094">
        <v>40.750006999999997</v>
      </c>
      <c r="J5094">
        <v>-73.984404999999995</v>
      </c>
      <c r="K5094">
        <v>40.750937</v>
      </c>
      <c r="L5094">
        <v>1</v>
      </c>
      <c r="M5094">
        <v>0.60597354545438886</v>
      </c>
      <c r="N5094">
        <v>8.5</v>
      </c>
    </row>
    <row r="5095" spans="1:14" x14ac:dyDescent="0.2">
      <c r="A5095" s="1">
        <v>2.2916666666666669E-2</v>
      </c>
      <c r="B5095" s="3">
        <v>39975.939583333333</v>
      </c>
      <c r="C5095" s="4">
        <v>2009</v>
      </c>
      <c r="D5095" s="4">
        <v>6</v>
      </c>
      <c r="E5095" s="4">
        <v>11</v>
      </c>
      <c r="F5095" s="4">
        <v>22</v>
      </c>
      <c r="G5095" s="4">
        <v>4</v>
      </c>
      <c r="H5095">
        <v>-73.972367000000006</v>
      </c>
      <c r="I5095">
        <v>40.787877000000002</v>
      </c>
      <c r="J5095">
        <v>-73.954915</v>
      </c>
      <c r="K5095">
        <v>40.803423000000002</v>
      </c>
      <c r="L5095">
        <v>1</v>
      </c>
      <c r="M5095">
        <v>2.2711183103087338</v>
      </c>
      <c r="N5095">
        <v>7.7</v>
      </c>
    </row>
    <row r="5096" spans="1:14" x14ac:dyDescent="0.2">
      <c r="A5096" s="1">
        <v>3.246527777777778E-2</v>
      </c>
      <c r="B5096" s="3">
        <v>40087.490277777775</v>
      </c>
      <c r="C5096" s="4">
        <v>2009</v>
      </c>
      <c r="D5096" s="4">
        <v>10</v>
      </c>
      <c r="E5096" s="4">
        <v>1</v>
      </c>
      <c r="F5096" s="4">
        <v>11</v>
      </c>
      <c r="G5096" s="4">
        <v>4</v>
      </c>
      <c r="H5096">
        <v>-73.983306999999996</v>
      </c>
      <c r="I5096">
        <v>40.758212</v>
      </c>
      <c r="J5096">
        <v>-73.862022999999994</v>
      </c>
      <c r="K5096">
        <v>40.768625999999998</v>
      </c>
      <c r="L5096">
        <v>3</v>
      </c>
      <c r="M5096">
        <v>10.291528154970853</v>
      </c>
      <c r="N5096">
        <v>28.1</v>
      </c>
    </row>
    <row r="5097" spans="1:14" x14ac:dyDescent="0.2">
      <c r="A5097" s="1">
        <v>1.1168981481481481E-2</v>
      </c>
      <c r="B5097" s="3">
        <v>42166.677777777775</v>
      </c>
      <c r="C5097" s="4">
        <v>2015</v>
      </c>
      <c r="D5097" s="4">
        <v>6</v>
      </c>
      <c r="E5097" s="4">
        <v>11</v>
      </c>
      <c r="F5097" s="4">
        <v>16</v>
      </c>
      <c r="G5097" s="4">
        <v>4</v>
      </c>
      <c r="H5097">
        <v>-74.001014710000007</v>
      </c>
      <c r="I5097">
        <v>40.741668699999998</v>
      </c>
      <c r="J5097">
        <v>-73.953140259999998</v>
      </c>
      <c r="K5097">
        <v>40.788795469999997</v>
      </c>
      <c r="L5097">
        <v>1</v>
      </c>
      <c r="M5097">
        <v>6.6192499960405229</v>
      </c>
      <c r="N5097">
        <v>29</v>
      </c>
    </row>
    <row r="5098" spans="1:14" x14ac:dyDescent="0.2">
      <c r="A5098" s="1">
        <v>2.2222222222222223E-2</v>
      </c>
      <c r="B5098" s="3">
        <v>41816.897222222222</v>
      </c>
      <c r="C5098" s="4">
        <v>2014</v>
      </c>
      <c r="D5098" s="4">
        <v>6</v>
      </c>
      <c r="E5098" s="4">
        <v>26</v>
      </c>
      <c r="F5098" s="4">
        <v>21</v>
      </c>
      <c r="G5098" s="4">
        <v>4</v>
      </c>
      <c r="H5098">
        <v>-73.969160000000002</v>
      </c>
      <c r="I5098">
        <v>40.761051999999999</v>
      </c>
      <c r="J5098">
        <v>-73.957217999999997</v>
      </c>
      <c r="K5098">
        <v>40.712082000000002</v>
      </c>
      <c r="L5098">
        <v>1</v>
      </c>
      <c r="M5098">
        <v>5.5435980729796972</v>
      </c>
      <c r="N5098">
        <v>21.5</v>
      </c>
    </row>
    <row r="5099" spans="1:14" x14ac:dyDescent="0.2">
      <c r="A5099" s="1">
        <v>3.7523148148148146E-2</v>
      </c>
      <c r="B5099" s="3">
        <v>40997.370833333334</v>
      </c>
      <c r="C5099" s="4">
        <v>2012</v>
      </c>
      <c r="D5099" s="4">
        <v>3</v>
      </c>
      <c r="E5099" s="4">
        <v>29</v>
      </c>
      <c r="F5099" s="4">
        <v>8</v>
      </c>
      <c r="G5099" s="4">
        <v>4</v>
      </c>
      <c r="H5099">
        <v>-73.981139999999996</v>
      </c>
      <c r="I5099">
        <v>40.747447999999999</v>
      </c>
      <c r="J5099">
        <v>-73.974355000000003</v>
      </c>
      <c r="K5099">
        <v>40.754967000000001</v>
      </c>
      <c r="L5099">
        <v>1</v>
      </c>
      <c r="M5099">
        <v>1.0138926886206143</v>
      </c>
      <c r="N5099">
        <v>4.9000000000000004</v>
      </c>
    </row>
    <row r="5100" spans="1:14" x14ac:dyDescent="0.2">
      <c r="A5100" s="1">
        <v>3.9791666666666663E-2</v>
      </c>
      <c r="B5100" s="3">
        <v>41592.414583333331</v>
      </c>
      <c r="C5100" s="4">
        <v>2013</v>
      </c>
      <c r="D5100" s="4">
        <v>11</v>
      </c>
      <c r="E5100" s="4">
        <v>14</v>
      </c>
      <c r="F5100" s="4">
        <v>9</v>
      </c>
      <c r="G5100" s="4">
        <v>4</v>
      </c>
      <c r="H5100">
        <v>-73.986405000000005</v>
      </c>
      <c r="I5100">
        <v>40.757094000000002</v>
      </c>
      <c r="J5100">
        <v>-73.991382000000002</v>
      </c>
      <c r="K5100">
        <v>40.75067</v>
      </c>
      <c r="L5100">
        <v>1</v>
      </c>
      <c r="M5100">
        <v>0.8291773287250187</v>
      </c>
      <c r="N5100">
        <v>4</v>
      </c>
    </row>
    <row r="5101" spans="1:14" x14ac:dyDescent="0.2">
      <c r="A5101" s="1">
        <v>7.3842592592592597E-3</v>
      </c>
      <c r="B5101" s="3">
        <v>41704.298611111109</v>
      </c>
      <c r="C5101" s="4">
        <v>2014</v>
      </c>
      <c r="D5101" s="4">
        <v>3</v>
      </c>
      <c r="E5101" s="4">
        <v>6</v>
      </c>
      <c r="F5101" s="4">
        <v>7</v>
      </c>
      <c r="G5101" s="4">
        <v>4</v>
      </c>
      <c r="H5101">
        <v>-74.016195999999994</v>
      </c>
      <c r="I5101">
        <v>40.714730000000003</v>
      </c>
      <c r="J5101">
        <v>-73.979580999999996</v>
      </c>
      <c r="K5101">
        <v>40.749752000000001</v>
      </c>
      <c r="L5101">
        <v>1</v>
      </c>
      <c r="M5101">
        <v>4.9738283680385189</v>
      </c>
      <c r="N5101">
        <v>16.5</v>
      </c>
    </row>
    <row r="5102" spans="1:14" x14ac:dyDescent="0.2">
      <c r="A5102" s="1">
        <v>2.1296296296296299E-2</v>
      </c>
      <c r="B5102" s="3">
        <v>42089.020833333336</v>
      </c>
      <c r="C5102" s="4">
        <v>2015</v>
      </c>
      <c r="D5102" s="4">
        <v>3</v>
      </c>
      <c r="E5102" s="4">
        <v>26</v>
      </c>
      <c r="F5102" s="4">
        <v>0</v>
      </c>
      <c r="G5102" s="4">
        <v>4</v>
      </c>
      <c r="H5102">
        <v>-73.965858460000007</v>
      </c>
      <c r="I5102">
        <v>40.805461880000003</v>
      </c>
      <c r="J5102">
        <v>-73.959167480000005</v>
      </c>
      <c r="K5102">
        <v>40.809288019999997</v>
      </c>
      <c r="L5102">
        <v>1</v>
      </c>
      <c r="M5102">
        <v>0.70657861339280881</v>
      </c>
      <c r="N5102">
        <v>4.5</v>
      </c>
    </row>
    <row r="5103" spans="1:14" x14ac:dyDescent="0.2">
      <c r="A5103" s="1">
        <v>3.9583333333333331E-2</v>
      </c>
      <c r="B5103" s="3">
        <v>40962.664583333331</v>
      </c>
      <c r="C5103" s="4">
        <v>2012</v>
      </c>
      <c r="D5103" s="4">
        <v>2</v>
      </c>
      <c r="E5103" s="4">
        <v>23</v>
      </c>
      <c r="F5103" s="4">
        <v>15</v>
      </c>
      <c r="G5103" s="4">
        <v>4</v>
      </c>
      <c r="H5103">
        <v>-73.954911999999993</v>
      </c>
      <c r="I5103">
        <v>40.765537000000002</v>
      </c>
      <c r="J5103">
        <v>-73.969485000000006</v>
      </c>
      <c r="K5103">
        <v>40.761234999999999</v>
      </c>
      <c r="L5103">
        <v>1</v>
      </c>
      <c r="M5103">
        <v>1.3187465668865008</v>
      </c>
      <c r="N5103">
        <v>6.5</v>
      </c>
    </row>
    <row r="5104" spans="1:14" x14ac:dyDescent="0.2">
      <c r="A5104" s="1">
        <v>3.6990740740740741E-2</v>
      </c>
      <c r="B5104" s="3">
        <v>39849.620138888888</v>
      </c>
      <c r="C5104" s="4">
        <v>2009</v>
      </c>
      <c r="D5104" s="4">
        <v>2</v>
      </c>
      <c r="E5104" s="4">
        <v>5</v>
      </c>
      <c r="F5104" s="4">
        <v>14</v>
      </c>
      <c r="G5104" s="4">
        <v>4</v>
      </c>
      <c r="H5104">
        <v>-73.978279000000001</v>
      </c>
      <c r="I5104">
        <v>40.751215999999999</v>
      </c>
      <c r="J5104">
        <v>-73.974052999999998</v>
      </c>
      <c r="K5104">
        <v>40.757151</v>
      </c>
      <c r="L5104">
        <v>2</v>
      </c>
      <c r="M5104">
        <v>0.75066277106265455</v>
      </c>
      <c r="N5104">
        <v>6.5</v>
      </c>
    </row>
    <row r="5105" spans="1:14" x14ac:dyDescent="0.2">
      <c r="A5105" s="1">
        <v>3.5416666666666666E-2</v>
      </c>
      <c r="B5105" s="3">
        <v>40514.660416666666</v>
      </c>
      <c r="C5105" s="4">
        <v>2010</v>
      </c>
      <c r="D5105" s="4">
        <v>12</v>
      </c>
      <c r="E5105" s="4">
        <v>2</v>
      </c>
      <c r="F5105" s="4">
        <v>15</v>
      </c>
      <c r="G5105" s="4">
        <v>4</v>
      </c>
      <c r="H5105">
        <v>-73.958372999999995</v>
      </c>
      <c r="I5105">
        <v>40.743552999999999</v>
      </c>
      <c r="J5105">
        <v>-73.801438000000005</v>
      </c>
      <c r="K5105">
        <v>40.668247999999998</v>
      </c>
      <c r="L5105">
        <v>1</v>
      </c>
      <c r="M5105">
        <v>15.673548937254211</v>
      </c>
      <c r="N5105">
        <v>49.57</v>
      </c>
    </row>
    <row r="5106" spans="1:14" x14ac:dyDescent="0.2">
      <c r="A5106" s="1">
        <v>5.5439814814814822E-3</v>
      </c>
      <c r="B5106" s="3">
        <v>41368.879861111112</v>
      </c>
      <c r="C5106" s="4">
        <v>2013</v>
      </c>
      <c r="D5106" s="4">
        <v>4</v>
      </c>
      <c r="E5106" s="4">
        <v>4</v>
      </c>
      <c r="F5106" s="4">
        <v>21</v>
      </c>
      <c r="G5106" s="4">
        <v>4</v>
      </c>
      <c r="H5106">
        <v>-74.015044000000003</v>
      </c>
      <c r="I5106">
        <v>40.714064</v>
      </c>
      <c r="J5106">
        <v>-73.974118000000004</v>
      </c>
      <c r="K5106">
        <v>40.737282999999998</v>
      </c>
      <c r="L5106">
        <v>1</v>
      </c>
      <c r="M5106">
        <v>4.3129367067906283</v>
      </c>
      <c r="N5106">
        <v>16.5</v>
      </c>
    </row>
    <row r="5107" spans="1:14" x14ac:dyDescent="0.2">
      <c r="A5107" s="1">
        <v>1.1921296296296298E-2</v>
      </c>
      <c r="B5107" s="3">
        <v>40311.261805555558</v>
      </c>
      <c r="C5107" s="4">
        <v>2010</v>
      </c>
      <c r="D5107" s="4">
        <v>5</v>
      </c>
      <c r="E5107" s="4">
        <v>13</v>
      </c>
      <c r="F5107" s="4">
        <v>6</v>
      </c>
      <c r="G5107" s="4">
        <v>4</v>
      </c>
      <c r="H5107">
        <v>-73.957768000000002</v>
      </c>
      <c r="I5107">
        <v>40.768509000000002</v>
      </c>
      <c r="J5107">
        <v>-73.974209000000002</v>
      </c>
      <c r="K5107">
        <v>40.754677999999998</v>
      </c>
      <c r="L5107">
        <v>1</v>
      </c>
      <c r="M5107">
        <v>2.0717769211067543</v>
      </c>
      <c r="N5107">
        <v>6.1</v>
      </c>
    </row>
    <row r="5108" spans="1:14" x14ac:dyDescent="0.2">
      <c r="A5108" s="1">
        <v>1.6435185185185188E-2</v>
      </c>
      <c r="B5108" s="3">
        <v>41235.974305555559</v>
      </c>
      <c r="C5108" s="4">
        <v>2012</v>
      </c>
      <c r="D5108" s="4">
        <v>11</v>
      </c>
      <c r="E5108" s="4">
        <v>22</v>
      </c>
      <c r="F5108" s="4">
        <v>23</v>
      </c>
      <c r="G5108" s="4">
        <v>4</v>
      </c>
      <c r="H5108">
        <v>-73.987318000000002</v>
      </c>
      <c r="I5108">
        <v>40.760114999999999</v>
      </c>
      <c r="J5108">
        <v>-73.990819000000002</v>
      </c>
      <c r="K5108">
        <v>40.734172999999998</v>
      </c>
      <c r="L5108">
        <v>1</v>
      </c>
      <c r="M5108">
        <v>2.9029048060878595</v>
      </c>
      <c r="N5108">
        <v>10.5</v>
      </c>
    </row>
    <row r="5109" spans="1:14" x14ac:dyDescent="0.2">
      <c r="A5109" s="1">
        <v>1.6643518518518519E-2</v>
      </c>
      <c r="B5109" s="3">
        <v>41655.182638888888</v>
      </c>
      <c r="C5109" s="4">
        <v>2014</v>
      </c>
      <c r="D5109" s="4">
        <v>1</v>
      </c>
      <c r="E5109" s="4">
        <v>16</v>
      </c>
      <c r="F5109" s="4">
        <v>4</v>
      </c>
      <c r="G5109" s="4">
        <v>4</v>
      </c>
      <c r="H5109">
        <v>-73.998446000000001</v>
      </c>
      <c r="I5109">
        <v>40.713416000000002</v>
      </c>
      <c r="J5109">
        <v>-73.966493999999997</v>
      </c>
      <c r="K5109">
        <v>40.691102000000001</v>
      </c>
      <c r="L5109">
        <v>1</v>
      </c>
      <c r="M5109">
        <v>3.6662369131312769</v>
      </c>
      <c r="N5109">
        <v>10.5</v>
      </c>
    </row>
    <row r="5110" spans="1:14" x14ac:dyDescent="0.2">
      <c r="A5110" s="1">
        <v>2.1527777777777781E-2</v>
      </c>
      <c r="B5110" s="3">
        <v>41718.021527777775</v>
      </c>
      <c r="C5110" s="4">
        <v>2014</v>
      </c>
      <c r="D5110" s="4">
        <v>3</v>
      </c>
      <c r="E5110" s="4">
        <v>20</v>
      </c>
      <c r="F5110" s="4">
        <v>0</v>
      </c>
      <c r="G5110" s="4">
        <v>4</v>
      </c>
      <c r="H5110">
        <v>-73.938006999999999</v>
      </c>
      <c r="I5110">
        <v>40.696686999999997</v>
      </c>
      <c r="J5110">
        <v>-73.967948000000007</v>
      </c>
      <c r="K5110">
        <v>40.683996999999998</v>
      </c>
      <c r="L5110">
        <v>1</v>
      </c>
      <c r="M5110">
        <v>2.8952565125508238</v>
      </c>
      <c r="N5110">
        <v>9</v>
      </c>
    </row>
    <row r="5111" spans="1:14" x14ac:dyDescent="0.2">
      <c r="A5111" s="1">
        <v>2.3043981481481481E-2</v>
      </c>
      <c r="B5111" s="3">
        <v>42166.564583333333</v>
      </c>
      <c r="C5111" s="4">
        <v>2015</v>
      </c>
      <c r="D5111" s="4">
        <v>6</v>
      </c>
      <c r="E5111" s="4">
        <v>11</v>
      </c>
      <c r="F5111" s="4">
        <v>13</v>
      </c>
      <c r="G5111" s="4">
        <v>4</v>
      </c>
      <c r="H5111">
        <v>-73.947746280000004</v>
      </c>
      <c r="I5111">
        <v>40.775188450000002</v>
      </c>
      <c r="J5111">
        <v>-73.960853580000006</v>
      </c>
      <c r="K5111">
        <v>40.757312769999999</v>
      </c>
      <c r="L5111">
        <v>1</v>
      </c>
      <c r="M5111">
        <v>2.2761755199461895</v>
      </c>
      <c r="N5111">
        <v>12.5</v>
      </c>
    </row>
    <row r="5112" spans="1:14" x14ac:dyDescent="0.2">
      <c r="A5112" s="1">
        <v>3.0902777777777779E-2</v>
      </c>
      <c r="B5112" s="3">
        <v>40017.863888888889</v>
      </c>
      <c r="C5112" s="4">
        <v>2009</v>
      </c>
      <c r="D5112" s="4">
        <v>7</v>
      </c>
      <c r="E5112" s="4">
        <v>23</v>
      </c>
      <c r="F5112" s="4">
        <v>20</v>
      </c>
      <c r="G5112" s="4">
        <v>4</v>
      </c>
      <c r="H5112">
        <v>-73.956926999999993</v>
      </c>
      <c r="I5112">
        <v>40.786219000000003</v>
      </c>
      <c r="J5112">
        <v>-73.974006000000003</v>
      </c>
      <c r="K5112">
        <v>40.795707999999998</v>
      </c>
      <c r="L5112">
        <v>3</v>
      </c>
      <c r="M5112">
        <v>1.785414695402687</v>
      </c>
      <c r="N5112">
        <v>7.7</v>
      </c>
    </row>
    <row r="5113" spans="1:14" x14ac:dyDescent="0.2">
      <c r="A5113" s="1">
        <v>3.0914351851851849E-2</v>
      </c>
      <c r="B5113" s="3">
        <v>41564.905555555553</v>
      </c>
      <c r="C5113" s="4">
        <v>2013</v>
      </c>
      <c r="D5113" s="4">
        <v>10</v>
      </c>
      <c r="E5113" s="4">
        <v>17</v>
      </c>
      <c r="F5113" s="4">
        <v>21</v>
      </c>
      <c r="G5113" s="4">
        <v>4</v>
      </c>
      <c r="H5113">
        <v>-73.982316999999995</v>
      </c>
      <c r="I5113">
        <v>40.772978000000002</v>
      </c>
      <c r="J5113">
        <v>-73.977756999999997</v>
      </c>
      <c r="K5113">
        <v>40.779412000000001</v>
      </c>
      <c r="L5113">
        <v>1</v>
      </c>
      <c r="M5113">
        <v>0.81286478711156351</v>
      </c>
      <c r="N5113">
        <v>5.5</v>
      </c>
    </row>
    <row r="5114" spans="1:14" x14ac:dyDescent="0.2">
      <c r="A5114" s="1">
        <v>6.3657407407407404E-3</v>
      </c>
      <c r="B5114" s="3">
        <v>39954.464583333334</v>
      </c>
      <c r="C5114" s="4">
        <v>2009</v>
      </c>
      <c r="D5114" s="4">
        <v>5</v>
      </c>
      <c r="E5114" s="4">
        <v>21</v>
      </c>
      <c r="F5114" s="4">
        <v>11</v>
      </c>
      <c r="G5114" s="4">
        <v>4</v>
      </c>
      <c r="H5114">
        <v>-73.969166999999999</v>
      </c>
      <c r="I5114">
        <v>40.798014999999999</v>
      </c>
      <c r="J5114">
        <v>-73.961982000000006</v>
      </c>
      <c r="K5114">
        <v>40.810493000000001</v>
      </c>
      <c r="L5114">
        <v>1</v>
      </c>
      <c r="M5114">
        <v>1.5152521708794831</v>
      </c>
      <c r="N5114">
        <v>4.5</v>
      </c>
    </row>
    <row r="5115" spans="1:14" x14ac:dyDescent="0.2">
      <c r="A5115" s="1">
        <v>3.4027777777777775E-2</v>
      </c>
      <c r="B5115" s="3">
        <v>40675.867361111108</v>
      </c>
      <c r="C5115" s="4">
        <v>2011</v>
      </c>
      <c r="D5115" s="4">
        <v>5</v>
      </c>
      <c r="E5115" s="4">
        <v>12</v>
      </c>
      <c r="F5115" s="4">
        <v>20</v>
      </c>
      <c r="G5115" s="4">
        <v>4</v>
      </c>
      <c r="H5115">
        <v>-73.998248000000004</v>
      </c>
      <c r="I5115">
        <v>40.734524999999998</v>
      </c>
      <c r="J5115">
        <v>-73.998402999999996</v>
      </c>
      <c r="K5115">
        <v>40.722805000000001</v>
      </c>
      <c r="L5115">
        <v>1</v>
      </c>
      <c r="M5115">
        <v>1.3047299537023149</v>
      </c>
      <c r="N5115">
        <v>6.5</v>
      </c>
    </row>
    <row r="5116" spans="1:14" x14ac:dyDescent="0.2">
      <c r="A5116" s="1">
        <v>2.9247685185185186E-2</v>
      </c>
      <c r="B5116" s="3">
        <v>42131.487500000003</v>
      </c>
      <c r="C5116" s="4">
        <v>2015</v>
      </c>
      <c r="D5116" s="4">
        <v>5</v>
      </c>
      <c r="E5116" s="4">
        <v>7</v>
      </c>
      <c r="F5116" s="4">
        <v>11</v>
      </c>
      <c r="G5116" s="4">
        <v>4</v>
      </c>
      <c r="H5116">
        <v>-73.990623470000003</v>
      </c>
      <c r="I5116">
        <v>40.740238189999999</v>
      </c>
      <c r="J5116">
        <v>-74.006713869999999</v>
      </c>
      <c r="K5116">
        <v>40.751415250000001</v>
      </c>
      <c r="L5116">
        <v>1</v>
      </c>
      <c r="M5116">
        <v>1.8410837259907011</v>
      </c>
      <c r="N5116">
        <v>10</v>
      </c>
    </row>
    <row r="5117" spans="1:14" x14ac:dyDescent="0.2">
      <c r="A5117" s="1">
        <v>6.9444444444444441E-3</v>
      </c>
      <c r="B5117" s="3">
        <v>41403.965277777781</v>
      </c>
      <c r="C5117" s="4">
        <v>2013</v>
      </c>
      <c r="D5117" s="4">
        <v>5</v>
      </c>
      <c r="E5117" s="4">
        <v>9</v>
      </c>
      <c r="F5117" s="4">
        <v>23</v>
      </c>
      <c r="G5117" s="4">
        <v>4</v>
      </c>
      <c r="H5117">
        <v>-73.974699999999999</v>
      </c>
      <c r="I5117">
        <v>40.753602000000001</v>
      </c>
      <c r="J5117">
        <v>-73.892814999999999</v>
      </c>
      <c r="K5117">
        <v>40.749682</v>
      </c>
      <c r="L5117">
        <v>1</v>
      </c>
      <c r="M5117">
        <v>6.9191086476207495</v>
      </c>
      <c r="N5117">
        <v>19.5</v>
      </c>
    </row>
    <row r="5118" spans="1:14" x14ac:dyDescent="0.2">
      <c r="A5118" s="1">
        <v>1.6805555555555556E-2</v>
      </c>
      <c r="B5118" s="3">
        <v>40976.6</v>
      </c>
      <c r="C5118" s="4">
        <v>2012</v>
      </c>
      <c r="D5118" s="4">
        <v>3</v>
      </c>
      <c r="E5118" s="4">
        <v>8</v>
      </c>
      <c r="F5118" s="4">
        <v>14</v>
      </c>
      <c r="G5118" s="4">
        <v>4</v>
      </c>
      <c r="H5118">
        <v>-73.961281999999997</v>
      </c>
      <c r="I5118">
        <v>40.806182999999997</v>
      </c>
      <c r="J5118">
        <v>-73.962273999999994</v>
      </c>
      <c r="K5118">
        <v>40.781298999999997</v>
      </c>
      <c r="L5118">
        <v>1</v>
      </c>
      <c r="M5118">
        <v>2.7713354950022864</v>
      </c>
      <c r="N5118">
        <v>8.5</v>
      </c>
    </row>
    <row r="5119" spans="1:14" x14ac:dyDescent="0.2">
      <c r="A5119" s="1">
        <v>4.027777777777778E-2</v>
      </c>
      <c r="B5119" s="3">
        <v>41613.998611111114</v>
      </c>
      <c r="C5119" s="4">
        <v>2013</v>
      </c>
      <c r="D5119" s="4">
        <v>12</v>
      </c>
      <c r="E5119" s="4">
        <v>5</v>
      </c>
      <c r="F5119" s="4">
        <v>23</v>
      </c>
      <c r="G5119" s="4">
        <v>4</v>
      </c>
      <c r="H5119">
        <v>-73.997356999999994</v>
      </c>
      <c r="I5119">
        <v>40.736687000000003</v>
      </c>
      <c r="J5119">
        <v>-74.000039999999998</v>
      </c>
      <c r="K5119">
        <v>40.76153</v>
      </c>
      <c r="L5119">
        <v>1</v>
      </c>
      <c r="M5119">
        <v>2.7747508121164777</v>
      </c>
      <c r="N5119">
        <v>10.5</v>
      </c>
    </row>
    <row r="5120" spans="1:14" x14ac:dyDescent="0.2">
      <c r="A5120" s="1">
        <v>4.8611111111111112E-3</v>
      </c>
      <c r="B5120" s="3">
        <v>40619.463194444441</v>
      </c>
      <c r="C5120" s="4">
        <v>2011</v>
      </c>
      <c r="D5120" s="4">
        <v>3</v>
      </c>
      <c r="E5120" s="4">
        <v>17</v>
      </c>
      <c r="F5120" s="4">
        <v>11</v>
      </c>
      <c r="G5120" s="4">
        <v>4</v>
      </c>
      <c r="H5120">
        <v>-74.001597000000004</v>
      </c>
      <c r="I5120">
        <v>40.739490000000004</v>
      </c>
      <c r="J5120">
        <v>-74.001597000000004</v>
      </c>
      <c r="K5120">
        <v>40.739490000000004</v>
      </c>
      <c r="L5120">
        <v>1</v>
      </c>
      <c r="M5120">
        <v>9.5041647553443904E-5</v>
      </c>
      <c r="N5120">
        <v>2.9</v>
      </c>
    </row>
    <row r="5121" spans="1:14" x14ac:dyDescent="0.2">
      <c r="A5121" s="1">
        <v>3.6805555555555557E-2</v>
      </c>
      <c r="B5121" s="3">
        <v>41494.745138888888</v>
      </c>
      <c r="C5121" s="4">
        <v>2013</v>
      </c>
      <c r="D5121" s="4">
        <v>8</v>
      </c>
      <c r="E5121" s="4">
        <v>8</v>
      </c>
      <c r="F5121" s="4">
        <v>17</v>
      </c>
      <c r="G5121" s="4">
        <v>4</v>
      </c>
      <c r="H5121">
        <v>-73.976830000000007</v>
      </c>
      <c r="I5121">
        <v>40.766131999999999</v>
      </c>
      <c r="J5121">
        <v>-73.973766999999995</v>
      </c>
      <c r="K5121">
        <v>40.784367000000003</v>
      </c>
      <c r="L5121">
        <v>1</v>
      </c>
      <c r="M5121">
        <v>2.0462675163781254</v>
      </c>
      <c r="N5121">
        <v>8</v>
      </c>
    </row>
    <row r="5122" spans="1:14" x14ac:dyDescent="0.2">
      <c r="A5122" s="1">
        <v>2.7824074074074074E-2</v>
      </c>
      <c r="B5122" s="3">
        <v>41690.027777777781</v>
      </c>
      <c r="C5122" s="4">
        <v>2014</v>
      </c>
      <c r="D5122" s="4">
        <v>2</v>
      </c>
      <c r="E5122" s="4">
        <v>20</v>
      </c>
      <c r="F5122" s="4">
        <v>0</v>
      </c>
      <c r="G5122" s="4">
        <v>4</v>
      </c>
      <c r="H5122">
        <v>-74.006900999999999</v>
      </c>
      <c r="I5122">
        <v>40.743944999999997</v>
      </c>
      <c r="J5122">
        <v>-73.956821000000005</v>
      </c>
      <c r="K5122">
        <v>40.770876999999999</v>
      </c>
      <c r="L5122">
        <v>1</v>
      </c>
      <c r="M5122">
        <v>5.1788913075009946</v>
      </c>
      <c r="N5122">
        <v>15.5</v>
      </c>
    </row>
    <row r="5123" spans="1:14" x14ac:dyDescent="0.2">
      <c r="A5123" s="1">
        <v>0</v>
      </c>
      <c r="B5123" s="3">
        <v>41844.916666666664</v>
      </c>
      <c r="C5123" s="4">
        <v>2014</v>
      </c>
      <c r="D5123" s="4">
        <v>7</v>
      </c>
      <c r="E5123" s="4">
        <v>24</v>
      </c>
      <c r="F5123" s="4">
        <v>22</v>
      </c>
      <c r="G5123" s="4">
        <v>4</v>
      </c>
      <c r="H5123">
        <v>-73.988074999999995</v>
      </c>
      <c r="I5123">
        <v>40.721314999999997</v>
      </c>
      <c r="J5123">
        <v>-74.002818000000005</v>
      </c>
      <c r="K5123">
        <v>40.743907</v>
      </c>
      <c r="L5123">
        <v>1</v>
      </c>
      <c r="M5123">
        <v>2.8056163724325902</v>
      </c>
      <c r="N5123">
        <v>11.5</v>
      </c>
    </row>
    <row r="5124" spans="1:14" x14ac:dyDescent="0.2">
      <c r="A5124" s="1">
        <v>2.0601851851851853E-3</v>
      </c>
      <c r="B5124" s="3">
        <v>41522.376388888886</v>
      </c>
      <c r="C5124" s="4">
        <v>2013</v>
      </c>
      <c r="D5124" s="4">
        <v>9</v>
      </c>
      <c r="E5124" s="4">
        <v>5</v>
      </c>
      <c r="F5124" s="4">
        <v>9</v>
      </c>
      <c r="G5124" s="4">
        <v>4</v>
      </c>
      <c r="H5124">
        <v>-73.980906000000004</v>
      </c>
      <c r="I5124">
        <v>40.744897999999999</v>
      </c>
      <c r="J5124">
        <v>-73.988994000000005</v>
      </c>
      <c r="K5124">
        <v>40.743552000000001</v>
      </c>
      <c r="L5124">
        <v>1</v>
      </c>
      <c r="M5124">
        <v>0.69839688079581042</v>
      </c>
      <c r="N5124">
        <v>5.5</v>
      </c>
    </row>
    <row r="5125" spans="1:14" x14ac:dyDescent="0.2">
      <c r="A5125" s="1">
        <v>3.9884259259259258E-2</v>
      </c>
      <c r="B5125" s="3">
        <v>40101.789583333331</v>
      </c>
      <c r="C5125" s="4">
        <v>2009</v>
      </c>
      <c r="D5125" s="4">
        <v>10</v>
      </c>
      <c r="E5125" s="4">
        <v>15</v>
      </c>
      <c r="F5125" s="4">
        <v>18</v>
      </c>
      <c r="G5125" s="4">
        <v>4</v>
      </c>
      <c r="H5125">
        <v>-73.998689999999996</v>
      </c>
      <c r="I5125">
        <v>40.734108999999997</v>
      </c>
      <c r="J5125">
        <v>-74.003782999999999</v>
      </c>
      <c r="K5125">
        <v>40.729840000000003</v>
      </c>
      <c r="L5125">
        <v>3</v>
      </c>
      <c r="M5125">
        <v>0.6406312765029325</v>
      </c>
      <c r="N5125">
        <v>4.5</v>
      </c>
    </row>
    <row r="5126" spans="1:14" x14ac:dyDescent="0.2">
      <c r="A5126" s="1">
        <v>1.5277777777777777E-2</v>
      </c>
      <c r="B5126" s="3">
        <v>40003.848611111112</v>
      </c>
      <c r="C5126" s="4">
        <v>2009</v>
      </c>
      <c r="D5126" s="4">
        <v>7</v>
      </c>
      <c r="E5126" s="4">
        <v>9</v>
      </c>
      <c r="F5126" s="4">
        <v>20</v>
      </c>
      <c r="G5126" s="4">
        <v>4</v>
      </c>
      <c r="H5126">
        <v>-73.991190000000003</v>
      </c>
      <c r="I5126">
        <v>40.751179999999998</v>
      </c>
      <c r="J5126">
        <v>-73.990934999999993</v>
      </c>
      <c r="K5126">
        <v>40.755622000000002</v>
      </c>
      <c r="L5126">
        <v>1</v>
      </c>
      <c r="M5126">
        <v>0.49494852231793085</v>
      </c>
      <c r="N5126">
        <v>3.7</v>
      </c>
    </row>
    <row r="5127" spans="1:14" x14ac:dyDescent="0.2">
      <c r="A5127" s="1">
        <v>2.0509259259259258E-2</v>
      </c>
      <c r="B5127" s="3">
        <v>41473.353472222225</v>
      </c>
      <c r="C5127" s="4">
        <v>2013</v>
      </c>
      <c r="D5127" s="4">
        <v>7</v>
      </c>
      <c r="E5127" s="4">
        <v>18</v>
      </c>
      <c r="F5127" s="4">
        <v>8</v>
      </c>
      <c r="G5127" s="4">
        <v>4</v>
      </c>
      <c r="H5127">
        <v>-73.985249999999994</v>
      </c>
      <c r="I5127">
        <v>40.748928999999997</v>
      </c>
      <c r="J5127">
        <v>-73.976580999999996</v>
      </c>
      <c r="K5127">
        <v>40.747874000000003</v>
      </c>
      <c r="L5127">
        <v>1</v>
      </c>
      <c r="M5127">
        <v>0.74046235231144442</v>
      </c>
      <c r="N5127">
        <v>5.5</v>
      </c>
    </row>
    <row r="5128" spans="1:14" x14ac:dyDescent="0.2">
      <c r="A5128" s="1">
        <v>1.8055555555555557E-2</v>
      </c>
      <c r="B5128" s="3">
        <v>40752.68472222222</v>
      </c>
      <c r="C5128" s="4">
        <v>2011</v>
      </c>
      <c r="D5128" s="4">
        <v>7</v>
      </c>
      <c r="E5128" s="4">
        <v>28</v>
      </c>
      <c r="F5128" s="4">
        <v>16</v>
      </c>
      <c r="G5128" s="4">
        <v>4</v>
      </c>
      <c r="H5128">
        <v>-73.967903000000007</v>
      </c>
      <c r="I5128">
        <v>40.802216999999999</v>
      </c>
      <c r="J5128">
        <v>-73.984587000000005</v>
      </c>
      <c r="K5128">
        <v>40.759717000000002</v>
      </c>
      <c r="L5128">
        <v>1</v>
      </c>
      <c r="M5128">
        <v>4.9356743718926213</v>
      </c>
      <c r="N5128">
        <v>8.5</v>
      </c>
    </row>
    <row r="5129" spans="1:14" x14ac:dyDescent="0.2">
      <c r="A5129" s="1">
        <v>2.4305555555555556E-2</v>
      </c>
      <c r="B5129" s="3">
        <v>40353.399305555555</v>
      </c>
      <c r="C5129" s="4">
        <v>2010</v>
      </c>
      <c r="D5129" s="4">
        <v>6</v>
      </c>
      <c r="E5129" s="4">
        <v>24</v>
      </c>
      <c r="F5129" s="4">
        <v>9</v>
      </c>
      <c r="G5129" s="4">
        <v>4</v>
      </c>
      <c r="H5129">
        <v>-74.002371999999994</v>
      </c>
      <c r="I5129">
        <v>40.747045</v>
      </c>
      <c r="J5129">
        <v>-73.979032000000004</v>
      </c>
      <c r="K5129">
        <v>40.753352</v>
      </c>
      <c r="L5129">
        <v>1</v>
      </c>
      <c r="M5129">
        <v>2.08976715841629</v>
      </c>
      <c r="N5129">
        <v>8.1</v>
      </c>
    </row>
    <row r="5130" spans="1:14" x14ac:dyDescent="0.2">
      <c r="A5130" s="1">
        <v>2.0833333333333333E-3</v>
      </c>
      <c r="B5130" s="3">
        <v>41767.835416666669</v>
      </c>
      <c r="C5130" s="4">
        <v>2014</v>
      </c>
      <c r="D5130" s="4">
        <v>5</v>
      </c>
      <c r="E5130" s="4">
        <v>8</v>
      </c>
      <c r="F5130" s="4">
        <v>20</v>
      </c>
      <c r="G5130" s="4">
        <v>4</v>
      </c>
      <c r="H5130">
        <v>-74.002020000000002</v>
      </c>
      <c r="I5130">
        <v>40.729951999999997</v>
      </c>
      <c r="J5130">
        <v>-74.005831999999998</v>
      </c>
      <c r="K5130">
        <v>40.740299999999998</v>
      </c>
      <c r="L5130">
        <v>1</v>
      </c>
      <c r="M5130">
        <v>1.1959694919248771</v>
      </c>
      <c r="N5130">
        <v>5.5</v>
      </c>
    </row>
    <row r="5131" spans="1:14" x14ac:dyDescent="0.2">
      <c r="A5131" s="1">
        <v>9.2129629629629627E-3</v>
      </c>
      <c r="B5131" s="3">
        <v>42166.009027777778</v>
      </c>
      <c r="C5131" s="4">
        <v>2015</v>
      </c>
      <c r="D5131" s="4">
        <v>6</v>
      </c>
      <c r="E5131" s="4">
        <v>11</v>
      </c>
      <c r="F5131" s="4">
        <v>0</v>
      </c>
      <c r="G5131" s="4">
        <v>4</v>
      </c>
      <c r="H5131">
        <v>-73.782241819999996</v>
      </c>
      <c r="I5131">
        <v>40.644641880000002</v>
      </c>
      <c r="J5131">
        <v>-73.976768489999998</v>
      </c>
      <c r="K5131">
        <v>40.764938350000001</v>
      </c>
      <c r="L5131">
        <v>1</v>
      </c>
      <c r="M5131">
        <v>21.185139187091206</v>
      </c>
      <c r="N5131">
        <v>52</v>
      </c>
    </row>
    <row r="5132" spans="1:14" x14ac:dyDescent="0.2">
      <c r="A5132" s="1">
        <v>2.4502314814814814E-2</v>
      </c>
      <c r="B5132" s="3">
        <v>39877.399305555555</v>
      </c>
      <c r="C5132" s="4">
        <v>2009</v>
      </c>
      <c r="D5132" s="4">
        <v>3</v>
      </c>
      <c r="E5132" s="4">
        <v>5</v>
      </c>
      <c r="F5132" s="4">
        <v>9</v>
      </c>
      <c r="G5132" s="4">
        <v>4</v>
      </c>
      <c r="H5132">
        <v>-73.982837000000004</v>
      </c>
      <c r="I5132">
        <v>40.741852999999999</v>
      </c>
      <c r="J5132">
        <v>-73.992306999999997</v>
      </c>
      <c r="K5132">
        <v>40.742829</v>
      </c>
      <c r="L5132">
        <v>1</v>
      </c>
      <c r="M5132">
        <v>0.80606935967407967</v>
      </c>
      <c r="N5132">
        <v>4.5</v>
      </c>
    </row>
    <row r="5133" spans="1:14" x14ac:dyDescent="0.2">
      <c r="A5133" s="1">
        <v>3.125E-2</v>
      </c>
      <c r="B5133" s="3">
        <v>41172.447916666664</v>
      </c>
      <c r="C5133" s="4">
        <v>2012</v>
      </c>
      <c r="D5133" s="4">
        <v>9</v>
      </c>
      <c r="E5133" s="4">
        <v>20</v>
      </c>
      <c r="F5133" s="4">
        <v>10</v>
      </c>
      <c r="G5133" s="4">
        <v>4</v>
      </c>
      <c r="H5133">
        <v>-73.994235000000003</v>
      </c>
      <c r="I5133">
        <v>40.721212000000001</v>
      </c>
      <c r="J5133">
        <v>-73.987357000000003</v>
      </c>
      <c r="K5133">
        <v>40.733136999999999</v>
      </c>
      <c r="L5133">
        <v>5</v>
      </c>
      <c r="M5133">
        <v>1.4487533843444398</v>
      </c>
      <c r="N5133">
        <v>6</v>
      </c>
    </row>
    <row r="5134" spans="1:14" x14ac:dyDescent="0.2">
      <c r="A5134" s="1">
        <v>3.6631944444444446E-2</v>
      </c>
      <c r="B5134" s="3">
        <v>40318.536111111112</v>
      </c>
      <c r="C5134" s="4">
        <v>2010</v>
      </c>
      <c r="D5134" s="4">
        <v>5</v>
      </c>
      <c r="E5134" s="4">
        <v>20</v>
      </c>
      <c r="F5134" s="4">
        <v>12</v>
      </c>
      <c r="G5134" s="4">
        <v>4</v>
      </c>
      <c r="H5134">
        <v>-74.002388999999994</v>
      </c>
      <c r="I5134">
        <v>40.750014</v>
      </c>
      <c r="J5134">
        <v>-73.959800999999999</v>
      </c>
      <c r="K5134">
        <v>40.782089999999997</v>
      </c>
      <c r="L5134">
        <v>1</v>
      </c>
      <c r="M5134">
        <v>5.0638497533526765</v>
      </c>
      <c r="N5134">
        <v>16.100000000000001</v>
      </c>
    </row>
    <row r="5135" spans="1:14" x14ac:dyDescent="0.2">
      <c r="A5135" s="1">
        <v>1.7361111111111112E-2</v>
      </c>
      <c r="B5135" s="3">
        <v>41795.392361111109</v>
      </c>
      <c r="C5135" s="4">
        <v>2014</v>
      </c>
      <c r="D5135" s="4">
        <v>6</v>
      </c>
      <c r="E5135" s="4">
        <v>5</v>
      </c>
      <c r="F5135" s="4">
        <v>9</v>
      </c>
      <c r="G5135" s="4">
        <v>4</v>
      </c>
      <c r="H5135">
        <v>-73.961855</v>
      </c>
      <c r="I5135">
        <v>40.758161999999999</v>
      </c>
      <c r="J5135">
        <v>-73.993652999999995</v>
      </c>
      <c r="K5135">
        <v>40.751849999999997</v>
      </c>
      <c r="L5135">
        <v>1</v>
      </c>
      <c r="M5135">
        <v>2.7719142419997365</v>
      </c>
      <c r="N5135">
        <v>24</v>
      </c>
    </row>
    <row r="5136" spans="1:14" x14ac:dyDescent="0.2">
      <c r="A5136" s="1">
        <v>3.7499999999999999E-2</v>
      </c>
      <c r="B5136" s="3">
        <v>41907.32916666667</v>
      </c>
      <c r="C5136" s="4">
        <v>2014</v>
      </c>
      <c r="D5136" s="4">
        <v>9</v>
      </c>
      <c r="E5136" s="4">
        <v>25</v>
      </c>
      <c r="F5136" s="4">
        <v>7</v>
      </c>
      <c r="G5136" s="4">
        <v>4</v>
      </c>
      <c r="H5136">
        <v>-73.985685000000004</v>
      </c>
      <c r="I5136">
        <v>40.727801999999997</v>
      </c>
      <c r="J5136">
        <v>-73.980332000000004</v>
      </c>
      <c r="K5136">
        <v>40.760491999999999</v>
      </c>
      <c r="L5136">
        <v>1</v>
      </c>
      <c r="M5136">
        <v>3.6669323059142935</v>
      </c>
      <c r="N5136">
        <v>17</v>
      </c>
    </row>
    <row r="5137" spans="1:14" x14ac:dyDescent="0.2">
      <c r="A5137" s="1">
        <v>1.4583333333333332E-2</v>
      </c>
      <c r="B5137" s="3">
        <v>40437.597916666666</v>
      </c>
      <c r="C5137" s="4">
        <v>2010</v>
      </c>
      <c r="D5137" s="4">
        <v>9</v>
      </c>
      <c r="E5137" s="4">
        <v>16</v>
      </c>
      <c r="F5137" s="4">
        <v>14</v>
      </c>
      <c r="G5137" s="4">
        <v>4</v>
      </c>
      <c r="H5137">
        <v>-73.950128000000007</v>
      </c>
      <c r="I5137">
        <v>40.771703000000002</v>
      </c>
      <c r="J5137">
        <v>-73.956689999999995</v>
      </c>
      <c r="K5137">
        <v>40.780667000000001</v>
      </c>
      <c r="L5137">
        <v>1</v>
      </c>
      <c r="M5137">
        <v>1.1409356053230062</v>
      </c>
      <c r="N5137">
        <v>4.0999999999999996</v>
      </c>
    </row>
    <row r="5138" spans="1:14" x14ac:dyDescent="0.2">
      <c r="A5138" s="1">
        <v>1.5277777777777777E-2</v>
      </c>
      <c r="B5138" s="3">
        <v>40444.265277777777</v>
      </c>
      <c r="C5138" s="4">
        <v>2010</v>
      </c>
      <c r="D5138" s="4">
        <v>9</v>
      </c>
      <c r="E5138" s="4">
        <v>23</v>
      </c>
      <c r="F5138" s="4">
        <v>6</v>
      </c>
      <c r="G5138" s="4">
        <v>4</v>
      </c>
      <c r="H5138">
        <v>-73.988354999999999</v>
      </c>
      <c r="I5138">
        <v>40.757137999999998</v>
      </c>
      <c r="J5138">
        <v>-73.982995000000003</v>
      </c>
      <c r="K5138">
        <v>40.760722999999999</v>
      </c>
      <c r="L5138">
        <v>5</v>
      </c>
      <c r="M5138">
        <v>0.60293506612355963</v>
      </c>
      <c r="N5138">
        <v>4.5</v>
      </c>
    </row>
    <row r="5139" spans="1:14" x14ac:dyDescent="0.2">
      <c r="A5139" s="1">
        <v>1.3773148148148147E-3</v>
      </c>
      <c r="B5139" s="3">
        <v>40248.375694444447</v>
      </c>
      <c r="C5139" s="4">
        <v>2010</v>
      </c>
      <c r="D5139" s="4">
        <v>3</v>
      </c>
      <c r="E5139" s="4">
        <v>11</v>
      </c>
      <c r="F5139" s="4">
        <v>9</v>
      </c>
      <c r="G5139" s="4">
        <v>4</v>
      </c>
      <c r="H5139">
        <v>-73.989372000000003</v>
      </c>
      <c r="I5139">
        <v>40.773287000000003</v>
      </c>
      <c r="J5139">
        <v>-73.975765999999993</v>
      </c>
      <c r="K5139">
        <v>40.761167</v>
      </c>
      <c r="L5139">
        <v>1</v>
      </c>
      <c r="M5139">
        <v>1.7709333655481945</v>
      </c>
      <c r="N5139">
        <v>7.3</v>
      </c>
    </row>
    <row r="5140" spans="1:14" x14ac:dyDescent="0.2">
      <c r="A5140" s="1">
        <v>1.7986111111111109E-2</v>
      </c>
      <c r="B5140" s="3">
        <v>41851.850694444445</v>
      </c>
      <c r="C5140" s="4">
        <v>2014</v>
      </c>
      <c r="D5140" s="4">
        <v>7</v>
      </c>
      <c r="E5140" s="4">
        <v>31</v>
      </c>
      <c r="F5140" s="4">
        <v>20</v>
      </c>
      <c r="G5140" s="4">
        <v>4</v>
      </c>
      <c r="H5140">
        <v>-73.968902</v>
      </c>
      <c r="I5140">
        <v>40.754420000000003</v>
      </c>
      <c r="J5140">
        <v>-73.963645999999997</v>
      </c>
      <c r="K5140">
        <v>40.775221000000002</v>
      </c>
      <c r="L5140">
        <v>1</v>
      </c>
      <c r="M5140">
        <v>2.3575800881577664</v>
      </c>
      <c r="N5140">
        <v>8</v>
      </c>
    </row>
    <row r="5141" spans="1:14" x14ac:dyDescent="0.2">
      <c r="A5141" s="1">
        <v>3.8067129629629631E-2</v>
      </c>
      <c r="B5141" s="3">
        <v>40297.32916666667</v>
      </c>
      <c r="C5141" s="4">
        <v>2010</v>
      </c>
      <c r="D5141" s="4">
        <v>4</v>
      </c>
      <c r="E5141" s="4">
        <v>29</v>
      </c>
      <c r="F5141" s="4">
        <v>7</v>
      </c>
      <c r="G5141" s="4">
        <v>4</v>
      </c>
      <c r="H5141">
        <v>-73.978594000000001</v>
      </c>
      <c r="I5141">
        <v>40.757126</v>
      </c>
      <c r="J5141">
        <v>-73.992048999999994</v>
      </c>
      <c r="K5141">
        <v>40.752009000000001</v>
      </c>
      <c r="L5141">
        <v>2</v>
      </c>
      <c r="M5141">
        <v>1.2695665364484392</v>
      </c>
      <c r="N5141">
        <v>5.3</v>
      </c>
    </row>
    <row r="5142" spans="1:14" x14ac:dyDescent="0.2">
      <c r="A5142" s="1">
        <v>2.1527777777777781E-2</v>
      </c>
      <c r="B5142" s="3">
        <v>41452.354861111111</v>
      </c>
      <c r="C5142" s="4">
        <v>2013</v>
      </c>
      <c r="D5142" s="4">
        <v>6</v>
      </c>
      <c r="E5142" s="4">
        <v>27</v>
      </c>
      <c r="F5142" s="4">
        <v>8</v>
      </c>
      <c r="G5142" s="4">
        <v>4</v>
      </c>
      <c r="H5142">
        <v>-73.955202999999997</v>
      </c>
      <c r="I5142">
        <v>40.770147000000001</v>
      </c>
      <c r="J5142">
        <v>-73.970754999999997</v>
      </c>
      <c r="K5142">
        <v>40.762</v>
      </c>
      <c r="L5142">
        <v>5</v>
      </c>
      <c r="M5142">
        <v>1.5942948429885428</v>
      </c>
      <c r="N5142">
        <v>8</v>
      </c>
    </row>
    <row r="5143" spans="1:14" x14ac:dyDescent="0.2">
      <c r="A5143" s="1">
        <v>3.3576388888888892E-2</v>
      </c>
      <c r="B5143" s="3">
        <v>42152.574999999997</v>
      </c>
      <c r="C5143" s="4">
        <v>2015</v>
      </c>
      <c r="D5143" s="4">
        <v>5</v>
      </c>
      <c r="E5143" s="4">
        <v>28</v>
      </c>
      <c r="F5143" s="4">
        <v>13</v>
      </c>
      <c r="G5143" s="4">
        <v>4</v>
      </c>
      <c r="H5143">
        <v>-73.952415470000005</v>
      </c>
      <c r="I5143">
        <v>40.768936160000003</v>
      </c>
      <c r="J5143">
        <v>-73.978141780000001</v>
      </c>
      <c r="K5143">
        <v>40.734294890000001</v>
      </c>
      <c r="L5143">
        <v>1</v>
      </c>
      <c r="M5143">
        <v>4.4246296760247681</v>
      </c>
      <c r="N5143">
        <v>13</v>
      </c>
    </row>
    <row r="5144" spans="1:14" x14ac:dyDescent="0.2">
      <c r="A5144" s="1">
        <v>3.6145833333333328E-2</v>
      </c>
      <c r="B5144" s="3">
        <v>40976.869444444441</v>
      </c>
      <c r="C5144" s="4">
        <v>2012</v>
      </c>
      <c r="D5144" s="4">
        <v>3</v>
      </c>
      <c r="E5144" s="4">
        <v>8</v>
      </c>
      <c r="F5144" s="4">
        <v>20</v>
      </c>
      <c r="G5144" s="4">
        <v>4</v>
      </c>
      <c r="H5144">
        <v>-73.983573000000007</v>
      </c>
      <c r="I5144">
        <v>40.771051</v>
      </c>
      <c r="J5144">
        <v>-73.974008999999995</v>
      </c>
      <c r="K5144">
        <v>40.754114000000001</v>
      </c>
      <c r="L5144">
        <v>1</v>
      </c>
      <c r="M5144">
        <v>2.0506283578360982</v>
      </c>
      <c r="N5144">
        <v>7.7</v>
      </c>
    </row>
    <row r="5145" spans="1:14" x14ac:dyDescent="0.2">
      <c r="A5145" s="1">
        <v>7.6388888888888886E-3</v>
      </c>
      <c r="B5145" s="3">
        <v>40479.507638888892</v>
      </c>
      <c r="C5145" s="4">
        <v>2010</v>
      </c>
      <c r="D5145" s="4">
        <v>10</v>
      </c>
      <c r="E5145" s="4">
        <v>28</v>
      </c>
      <c r="F5145" s="4">
        <v>12</v>
      </c>
      <c r="G5145" s="4">
        <v>4</v>
      </c>
      <c r="H5145">
        <v>-73.992840000000001</v>
      </c>
      <c r="I5145">
        <v>40.757913000000002</v>
      </c>
      <c r="J5145">
        <v>-74.003919999999994</v>
      </c>
      <c r="K5145">
        <v>40.753188000000002</v>
      </c>
      <c r="L5145">
        <v>1</v>
      </c>
      <c r="M5145">
        <v>1.0721984338358768</v>
      </c>
      <c r="N5145">
        <v>4.9000000000000004</v>
      </c>
    </row>
    <row r="5146" spans="1:14" x14ac:dyDescent="0.2">
      <c r="A5146" s="1">
        <v>2.2222222222222223E-2</v>
      </c>
      <c r="B5146" s="3">
        <v>40990.855555555558</v>
      </c>
      <c r="C5146" s="4">
        <v>2012</v>
      </c>
      <c r="D5146" s="4">
        <v>3</v>
      </c>
      <c r="E5146" s="4">
        <v>22</v>
      </c>
      <c r="F5146" s="4">
        <v>20</v>
      </c>
      <c r="G5146" s="4">
        <v>4</v>
      </c>
      <c r="H5146">
        <v>-73.954318000000001</v>
      </c>
      <c r="I5146">
        <v>40.764167</v>
      </c>
      <c r="J5146">
        <v>-73.953372000000002</v>
      </c>
      <c r="K5146">
        <v>40.771431999999997</v>
      </c>
      <c r="L5146">
        <v>6</v>
      </c>
      <c r="M5146">
        <v>0.81265932538420571</v>
      </c>
      <c r="N5146">
        <v>4.0999999999999996</v>
      </c>
    </row>
    <row r="5147" spans="1:14" x14ac:dyDescent="0.2">
      <c r="A5147" s="1">
        <v>2.0833333333333333E-3</v>
      </c>
      <c r="B5147" s="3">
        <v>41158.293749999997</v>
      </c>
      <c r="C5147" s="4">
        <v>2012</v>
      </c>
      <c r="D5147" s="4">
        <v>9</v>
      </c>
      <c r="E5147" s="4">
        <v>6</v>
      </c>
      <c r="F5147" s="4">
        <v>7</v>
      </c>
      <c r="G5147" s="4">
        <v>4</v>
      </c>
      <c r="H5147">
        <v>-73.885422000000005</v>
      </c>
      <c r="I5147">
        <v>40.773086999999997</v>
      </c>
      <c r="J5147">
        <v>-74.015855000000002</v>
      </c>
      <c r="K5147">
        <v>40.709980000000002</v>
      </c>
      <c r="L5147">
        <v>3</v>
      </c>
      <c r="M5147">
        <v>13.052741752302238</v>
      </c>
      <c r="N5147">
        <v>53.3</v>
      </c>
    </row>
    <row r="5148" spans="1:14" x14ac:dyDescent="0.2">
      <c r="A5148" s="1">
        <v>2.4097222222222225E-2</v>
      </c>
      <c r="B5148" s="3">
        <v>39835.81527777778</v>
      </c>
      <c r="C5148" s="4">
        <v>2009</v>
      </c>
      <c r="D5148" s="4">
        <v>1</v>
      </c>
      <c r="E5148" s="4">
        <v>22</v>
      </c>
      <c r="F5148" s="4">
        <v>19</v>
      </c>
      <c r="G5148" s="4">
        <v>4</v>
      </c>
      <c r="H5148">
        <v>-73.953018</v>
      </c>
      <c r="I5148">
        <v>40.771886000000002</v>
      </c>
      <c r="J5148">
        <v>-73.979004000000003</v>
      </c>
      <c r="K5148">
        <v>40.78351</v>
      </c>
      <c r="L5148">
        <v>1</v>
      </c>
      <c r="M5148">
        <v>2.5441712986246099</v>
      </c>
      <c r="N5148">
        <v>6.9</v>
      </c>
    </row>
    <row r="5149" spans="1:14" x14ac:dyDescent="0.2">
      <c r="A5149" s="1">
        <v>1.5277777777777777E-2</v>
      </c>
      <c r="B5149" s="3">
        <v>40122.806944444441</v>
      </c>
      <c r="C5149" s="4">
        <v>2009</v>
      </c>
      <c r="D5149" s="4">
        <v>11</v>
      </c>
      <c r="E5149" s="4">
        <v>5</v>
      </c>
      <c r="F5149" s="4">
        <v>19</v>
      </c>
      <c r="G5149" s="4">
        <v>4</v>
      </c>
      <c r="H5149">
        <v>-73.988313000000005</v>
      </c>
      <c r="I5149">
        <v>40.734451999999997</v>
      </c>
      <c r="J5149">
        <v>-73.985145000000003</v>
      </c>
      <c r="K5149">
        <v>40.735892</v>
      </c>
      <c r="L5149">
        <v>5</v>
      </c>
      <c r="M5149">
        <v>0.31161515595181721</v>
      </c>
      <c r="N5149">
        <v>2.9</v>
      </c>
    </row>
    <row r="5150" spans="1:14" x14ac:dyDescent="0.2">
      <c r="A5150" s="1">
        <v>3.6111111111111115E-2</v>
      </c>
      <c r="B5150" s="3">
        <v>40661.452777777777</v>
      </c>
      <c r="C5150" s="4">
        <v>2011</v>
      </c>
      <c r="D5150" s="4">
        <v>4</v>
      </c>
      <c r="E5150" s="4">
        <v>28</v>
      </c>
      <c r="F5150" s="4">
        <v>10</v>
      </c>
      <c r="G5150" s="4">
        <v>4</v>
      </c>
      <c r="H5150">
        <v>-73.975202999999993</v>
      </c>
      <c r="I5150">
        <v>40.765210000000003</v>
      </c>
      <c r="J5150">
        <v>-73.967207000000002</v>
      </c>
      <c r="K5150">
        <v>40.772193000000001</v>
      </c>
      <c r="L5150">
        <v>1</v>
      </c>
      <c r="M5150">
        <v>1.0289367674279528</v>
      </c>
      <c r="N5150">
        <v>5.3</v>
      </c>
    </row>
    <row r="5151" spans="1:14" x14ac:dyDescent="0.2">
      <c r="A5151" s="1">
        <v>3.681712962962963E-2</v>
      </c>
      <c r="B5151" s="3">
        <v>40003.411805555559</v>
      </c>
      <c r="C5151" s="4">
        <v>2009</v>
      </c>
      <c r="D5151" s="4">
        <v>7</v>
      </c>
      <c r="E5151" s="4">
        <v>9</v>
      </c>
      <c r="F5151" s="4">
        <v>9</v>
      </c>
      <c r="G5151" s="4">
        <v>4</v>
      </c>
      <c r="H5151">
        <v>-74.010177999999996</v>
      </c>
      <c r="I5151">
        <v>40.714492999999997</v>
      </c>
      <c r="J5151">
        <v>-74.010435000000001</v>
      </c>
      <c r="K5151">
        <v>40.71425</v>
      </c>
      <c r="L5151">
        <v>1</v>
      </c>
      <c r="M5151">
        <v>3.4669364052798725E-2</v>
      </c>
      <c r="N5151">
        <v>7.3</v>
      </c>
    </row>
    <row r="5152" spans="1:14" x14ac:dyDescent="0.2">
      <c r="A5152" s="1">
        <v>3.0555555555555555E-2</v>
      </c>
      <c r="B5152" s="3">
        <v>40808.613888888889</v>
      </c>
      <c r="C5152" s="4">
        <v>2011</v>
      </c>
      <c r="D5152" s="4">
        <v>9</v>
      </c>
      <c r="E5152" s="4">
        <v>22</v>
      </c>
      <c r="F5152" s="4">
        <v>14</v>
      </c>
      <c r="G5152" s="4">
        <v>4</v>
      </c>
      <c r="H5152">
        <v>-73.977881999999994</v>
      </c>
      <c r="I5152">
        <v>40.742150000000002</v>
      </c>
      <c r="J5152">
        <v>-73.992468000000002</v>
      </c>
      <c r="K5152">
        <v>40.760877000000001</v>
      </c>
      <c r="L5152">
        <v>2</v>
      </c>
      <c r="M5152">
        <v>2.4205117026115546</v>
      </c>
      <c r="N5152">
        <v>10.9</v>
      </c>
    </row>
    <row r="5153" spans="1:14" x14ac:dyDescent="0.2">
      <c r="A5153" s="1">
        <v>2.4004629629629629E-2</v>
      </c>
      <c r="B5153" s="3">
        <v>40822.56527777778</v>
      </c>
      <c r="C5153" s="4">
        <v>2011</v>
      </c>
      <c r="D5153" s="4">
        <v>10</v>
      </c>
      <c r="E5153" s="4">
        <v>6</v>
      </c>
      <c r="F5153" s="4">
        <v>13</v>
      </c>
      <c r="G5153" s="4">
        <v>4</v>
      </c>
      <c r="H5153">
        <v>-73.955421000000001</v>
      </c>
      <c r="I5153">
        <v>40.782691999999997</v>
      </c>
      <c r="J5153">
        <v>-73.973742000000001</v>
      </c>
      <c r="K5153">
        <v>40.784506999999998</v>
      </c>
      <c r="L5153">
        <v>1</v>
      </c>
      <c r="M5153">
        <v>1.557422276106647</v>
      </c>
      <c r="N5153">
        <v>5.3</v>
      </c>
    </row>
    <row r="5154" spans="1:14" x14ac:dyDescent="0.2">
      <c r="A5154" s="1">
        <v>2.0902777777777781E-2</v>
      </c>
      <c r="B5154" s="3">
        <v>39842.979166666664</v>
      </c>
      <c r="C5154" s="4">
        <v>2009</v>
      </c>
      <c r="D5154" s="4">
        <v>1</v>
      </c>
      <c r="E5154" s="4">
        <v>29</v>
      </c>
      <c r="F5154" s="4">
        <v>23</v>
      </c>
      <c r="G5154" s="4">
        <v>4</v>
      </c>
      <c r="H5154">
        <v>-73.984048000000001</v>
      </c>
      <c r="I5154">
        <v>40.749149000000003</v>
      </c>
      <c r="J5154">
        <v>-73.998148</v>
      </c>
      <c r="K5154">
        <v>40.726194999999997</v>
      </c>
      <c r="L5154">
        <v>1</v>
      </c>
      <c r="M5154">
        <v>2.8184424588672203</v>
      </c>
      <c r="N5154">
        <v>9</v>
      </c>
    </row>
    <row r="5155" spans="1:14" x14ac:dyDescent="0.2">
      <c r="A5155" s="1">
        <v>9.0856481481481483E-3</v>
      </c>
      <c r="B5155" s="3">
        <v>40640.967361111114</v>
      </c>
      <c r="C5155" s="4">
        <v>2011</v>
      </c>
      <c r="D5155" s="4">
        <v>4</v>
      </c>
      <c r="E5155" s="4">
        <v>7</v>
      </c>
      <c r="F5155" s="4">
        <v>23</v>
      </c>
      <c r="G5155" s="4">
        <v>4</v>
      </c>
      <c r="H5155">
        <v>-73.997511000000003</v>
      </c>
      <c r="I5155">
        <v>40.736493000000003</v>
      </c>
      <c r="J5155">
        <v>-73.991827000000001</v>
      </c>
      <c r="K5155">
        <v>40.748966000000003</v>
      </c>
      <c r="L5155">
        <v>1</v>
      </c>
      <c r="M5155">
        <v>1.4689171578402074</v>
      </c>
      <c r="N5155">
        <v>4.5</v>
      </c>
    </row>
    <row r="5156" spans="1:14" x14ac:dyDescent="0.2">
      <c r="A5156" s="1">
        <v>2.5694444444444447E-2</v>
      </c>
      <c r="B5156" s="3">
        <v>40143.525694444441</v>
      </c>
      <c r="C5156" s="4">
        <v>2009</v>
      </c>
      <c r="D5156" s="4">
        <v>11</v>
      </c>
      <c r="E5156" s="4">
        <v>26</v>
      </c>
      <c r="F5156" s="4">
        <v>12</v>
      </c>
      <c r="G5156" s="4">
        <v>4</v>
      </c>
      <c r="H5156">
        <v>-73.974772999999999</v>
      </c>
      <c r="I5156">
        <v>40.760052999999999</v>
      </c>
      <c r="J5156">
        <v>-73.956382000000005</v>
      </c>
      <c r="K5156">
        <v>40.773788000000003</v>
      </c>
      <c r="L5156">
        <v>1</v>
      </c>
      <c r="M5156">
        <v>2.1776055055766013</v>
      </c>
      <c r="N5156">
        <v>6.5</v>
      </c>
    </row>
    <row r="5157" spans="1:14" x14ac:dyDescent="0.2">
      <c r="A5157" s="1">
        <v>6.828703703703704E-3</v>
      </c>
      <c r="B5157" s="3">
        <v>41249.339583333334</v>
      </c>
      <c r="C5157" s="4">
        <v>2012</v>
      </c>
      <c r="D5157" s="4">
        <v>12</v>
      </c>
      <c r="E5157" s="4">
        <v>6</v>
      </c>
      <c r="F5157" s="4">
        <v>8</v>
      </c>
      <c r="G5157" s="4">
        <v>4</v>
      </c>
      <c r="H5157">
        <v>-73.966762000000003</v>
      </c>
      <c r="I5157">
        <v>40.757334999999998</v>
      </c>
      <c r="J5157">
        <v>-73.987426999999997</v>
      </c>
      <c r="K5157">
        <v>40.753773000000002</v>
      </c>
      <c r="L5157">
        <v>1</v>
      </c>
      <c r="M5157">
        <v>1.787114533220417</v>
      </c>
      <c r="N5157">
        <v>11</v>
      </c>
    </row>
    <row r="5158" spans="1:14" x14ac:dyDescent="0.2">
      <c r="A5158" s="1">
        <v>3.2638888888888891E-2</v>
      </c>
      <c r="B5158" s="3">
        <v>40115.740972222222</v>
      </c>
      <c r="C5158" s="4">
        <v>2009</v>
      </c>
      <c r="D5158" s="4">
        <v>10</v>
      </c>
      <c r="E5158" s="4">
        <v>29</v>
      </c>
      <c r="F5158" s="4">
        <v>17</v>
      </c>
      <c r="G5158" s="4">
        <v>4</v>
      </c>
      <c r="H5158">
        <v>-74.012493000000006</v>
      </c>
      <c r="I5158">
        <v>40.706263</v>
      </c>
      <c r="J5158">
        <v>-73.980705</v>
      </c>
      <c r="K5158">
        <v>40.767558000000001</v>
      </c>
      <c r="L5158">
        <v>1</v>
      </c>
      <c r="M5158">
        <v>7.3312337704752064</v>
      </c>
      <c r="N5158">
        <v>18.5</v>
      </c>
    </row>
    <row r="5159" spans="1:14" x14ac:dyDescent="0.2">
      <c r="A5159" s="1">
        <v>4.0949074074074075E-2</v>
      </c>
      <c r="B5159" s="3">
        <v>41410.956944444442</v>
      </c>
      <c r="C5159" s="4">
        <v>2013</v>
      </c>
      <c r="D5159" s="4">
        <v>5</v>
      </c>
      <c r="E5159" s="4">
        <v>16</v>
      </c>
      <c r="F5159" s="4">
        <v>22</v>
      </c>
      <c r="G5159" s="4">
        <v>4</v>
      </c>
      <c r="H5159">
        <v>-73.925274999999999</v>
      </c>
      <c r="I5159">
        <v>40.768256999999998</v>
      </c>
      <c r="J5159">
        <v>-73.945141000000007</v>
      </c>
      <c r="K5159">
        <v>40.776080999999998</v>
      </c>
      <c r="L5159">
        <v>1</v>
      </c>
      <c r="M5159">
        <v>1.8877107459158999</v>
      </c>
      <c r="N5159">
        <v>15.5</v>
      </c>
    </row>
    <row r="5160" spans="1:14" x14ac:dyDescent="0.2">
      <c r="A5160" s="1">
        <v>2.8773148148148145E-2</v>
      </c>
      <c r="B5160" s="3">
        <v>40010.40347222222</v>
      </c>
      <c r="C5160" s="4">
        <v>2009</v>
      </c>
      <c r="D5160" s="4">
        <v>7</v>
      </c>
      <c r="E5160" s="4">
        <v>16</v>
      </c>
      <c r="F5160" s="4">
        <v>9</v>
      </c>
      <c r="G5160" s="4">
        <v>4</v>
      </c>
      <c r="H5160">
        <v>-73.900570999999999</v>
      </c>
      <c r="I5160">
        <v>40.764046999999998</v>
      </c>
      <c r="J5160">
        <v>-73.137393000000003</v>
      </c>
      <c r="K5160">
        <v>41.366137999999999</v>
      </c>
      <c r="L5160">
        <v>1</v>
      </c>
      <c r="M5160">
        <v>92.709587873569532</v>
      </c>
      <c r="N5160">
        <v>4.5</v>
      </c>
    </row>
    <row r="5161" spans="1:14" x14ac:dyDescent="0.2">
      <c r="A5161" s="1">
        <v>1.5150462962962963E-2</v>
      </c>
      <c r="B5161" s="3">
        <v>41452.13958333333</v>
      </c>
      <c r="C5161" s="4">
        <v>2013</v>
      </c>
      <c r="D5161" s="4">
        <v>6</v>
      </c>
      <c r="E5161" s="4">
        <v>27</v>
      </c>
      <c r="F5161" s="4">
        <v>3</v>
      </c>
      <c r="G5161" s="4">
        <v>4</v>
      </c>
      <c r="H5161">
        <v>-73.996341000000001</v>
      </c>
      <c r="I5161">
        <v>40.739807999999996</v>
      </c>
      <c r="J5161">
        <v>-73.995197000000005</v>
      </c>
      <c r="K5161">
        <v>40.749823999999997</v>
      </c>
      <c r="L5161">
        <v>1</v>
      </c>
      <c r="M5161">
        <v>1.1191427512439855</v>
      </c>
      <c r="N5161">
        <v>5</v>
      </c>
    </row>
    <row r="5162" spans="1:14" x14ac:dyDescent="0.2">
      <c r="A5162" s="1">
        <v>1.4606481481481482E-2</v>
      </c>
      <c r="B5162" s="3">
        <v>42159.722916666666</v>
      </c>
      <c r="C5162" s="4">
        <v>2015</v>
      </c>
      <c r="D5162" s="4">
        <v>6</v>
      </c>
      <c r="E5162" s="4">
        <v>4</v>
      </c>
      <c r="F5162" s="4">
        <v>17</v>
      </c>
      <c r="G5162" s="4">
        <v>4</v>
      </c>
      <c r="H5162">
        <v>-73.990341189999995</v>
      </c>
      <c r="I5162">
        <v>40.731124880000003</v>
      </c>
      <c r="J5162">
        <v>-73.960121150000006</v>
      </c>
      <c r="K5162">
        <v>40.761970519999998</v>
      </c>
      <c r="L5162">
        <v>1</v>
      </c>
      <c r="M5162">
        <v>4.27621450087823</v>
      </c>
      <c r="N5162">
        <v>17.5</v>
      </c>
    </row>
    <row r="5163" spans="1:14" x14ac:dyDescent="0.2">
      <c r="A5163" s="1">
        <v>4.0972222222222222E-2</v>
      </c>
      <c r="B5163" s="3">
        <v>41116.082638888889</v>
      </c>
      <c r="C5163" s="4">
        <v>2012</v>
      </c>
      <c r="D5163" s="4">
        <v>7</v>
      </c>
      <c r="E5163" s="4">
        <v>26</v>
      </c>
      <c r="F5163" s="4">
        <v>1</v>
      </c>
      <c r="G5163" s="4">
        <v>4</v>
      </c>
      <c r="H5163">
        <v>-73.999842999999998</v>
      </c>
      <c r="I5163">
        <v>40.761491999999997</v>
      </c>
      <c r="J5163">
        <v>-73.988178000000005</v>
      </c>
      <c r="K5163">
        <v>40.764442000000003</v>
      </c>
      <c r="L5163">
        <v>1</v>
      </c>
      <c r="M5163">
        <v>1.0369130132912043</v>
      </c>
      <c r="N5163">
        <v>4.9000000000000004</v>
      </c>
    </row>
    <row r="5164" spans="1:14" x14ac:dyDescent="0.2">
      <c r="A5164" s="1">
        <v>3.8634259259259257E-2</v>
      </c>
      <c r="B5164" s="3">
        <v>41137.746527777781</v>
      </c>
      <c r="C5164" s="4">
        <v>2012</v>
      </c>
      <c r="D5164" s="4">
        <v>8</v>
      </c>
      <c r="E5164" s="4">
        <v>16</v>
      </c>
      <c r="F5164" s="4">
        <v>17</v>
      </c>
      <c r="G5164" s="4">
        <v>4</v>
      </c>
      <c r="H5164">
        <v>-73.969841000000002</v>
      </c>
      <c r="I5164">
        <v>40.759957999999997</v>
      </c>
      <c r="J5164">
        <v>-73.971798000000007</v>
      </c>
      <c r="K5164">
        <v>40.744273999999997</v>
      </c>
      <c r="L5164">
        <v>1</v>
      </c>
      <c r="M5164">
        <v>1.7537172553112965</v>
      </c>
      <c r="N5164">
        <v>9.3000000000000007</v>
      </c>
    </row>
    <row r="5165" spans="1:14" x14ac:dyDescent="0.2">
      <c r="A5165" s="1">
        <v>1.4444444444444446E-2</v>
      </c>
      <c r="B5165" s="3">
        <v>39947.763888888891</v>
      </c>
      <c r="C5165" s="4">
        <v>2009</v>
      </c>
      <c r="D5165" s="4">
        <v>5</v>
      </c>
      <c r="E5165" s="4">
        <v>14</v>
      </c>
      <c r="F5165" s="4">
        <v>18</v>
      </c>
      <c r="G5165" s="4">
        <v>4</v>
      </c>
      <c r="H5165">
        <v>-73.955620999999994</v>
      </c>
      <c r="I5165">
        <v>40.779871</v>
      </c>
      <c r="J5165">
        <v>-73.950849000000005</v>
      </c>
      <c r="K5165">
        <v>40.771149999999999</v>
      </c>
      <c r="L5165">
        <v>2</v>
      </c>
      <c r="M5165">
        <v>1.0508628410760799</v>
      </c>
      <c r="N5165">
        <v>4.9000000000000004</v>
      </c>
    </row>
    <row r="5166" spans="1:14" x14ac:dyDescent="0.2">
      <c r="A5166" s="1">
        <v>3.6805555555555557E-2</v>
      </c>
      <c r="B5166" s="3">
        <v>40332.703472222223</v>
      </c>
      <c r="C5166" s="4">
        <v>2010</v>
      </c>
      <c r="D5166" s="4">
        <v>6</v>
      </c>
      <c r="E5166" s="4">
        <v>3</v>
      </c>
      <c r="F5166" s="4">
        <v>16</v>
      </c>
      <c r="G5166" s="4">
        <v>4</v>
      </c>
      <c r="H5166">
        <v>-73.987307999999999</v>
      </c>
      <c r="I5166">
        <v>40.744771999999998</v>
      </c>
      <c r="J5166">
        <v>-73.973613</v>
      </c>
      <c r="K5166">
        <v>40.759431999999997</v>
      </c>
      <c r="L5166">
        <v>5</v>
      </c>
      <c r="M5166">
        <v>1.9992508121791834</v>
      </c>
      <c r="N5166">
        <v>6.5</v>
      </c>
    </row>
    <row r="5167" spans="1:14" x14ac:dyDescent="0.2">
      <c r="A5167" s="1">
        <v>2.013888888888889E-2</v>
      </c>
      <c r="B5167" s="3">
        <v>40829.520138888889</v>
      </c>
      <c r="C5167" s="4">
        <v>2011</v>
      </c>
      <c r="D5167" s="4">
        <v>10</v>
      </c>
      <c r="E5167" s="4">
        <v>13</v>
      </c>
      <c r="F5167" s="4">
        <v>12</v>
      </c>
      <c r="G5167" s="4">
        <v>4</v>
      </c>
      <c r="H5167">
        <v>-73.960042999999999</v>
      </c>
      <c r="I5167">
        <v>40.779600000000002</v>
      </c>
      <c r="J5167">
        <v>-73.998717999999997</v>
      </c>
      <c r="K5167">
        <v>40.731231999999999</v>
      </c>
      <c r="L5167">
        <v>1</v>
      </c>
      <c r="M5167">
        <v>6.2949617870597985</v>
      </c>
      <c r="N5167">
        <v>16.100000000000001</v>
      </c>
    </row>
    <row r="5168" spans="1:14" x14ac:dyDescent="0.2">
      <c r="A5168" s="1">
        <v>1.0300925925925926E-3</v>
      </c>
      <c r="B5168" s="3">
        <v>41067.750694444447</v>
      </c>
      <c r="C5168" s="4">
        <v>2012</v>
      </c>
      <c r="D5168" s="4">
        <v>6</v>
      </c>
      <c r="E5168" s="4">
        <v>7</v>
      </c>
      <c r="F5168" s="4">
        <v>18</v>
      </c>
      <c r="G5168" s="4">
        <v>4</v>
      </c>
      <c r="H5168">
        <v>-73.964528000000001</v>
      </c>
      <c r="I5168">
        <v>40.807296999999998</v>
      </c>
      <c r="J5168">
        <v>-73.974091000000001</v>
      </c>
      <c r="K5168">
        <v>40.791778000000001</v>
      </c>
      <c r="L5168">
        <v>1</v>
      </c>
      <c r="M5168">
        <v>1.9062801919863908</v>
      </c>
      <c r="N5168">
        <v>6.1</v>
      </c>
    </row>
    <row r="5169" spans="1:14" x14ac:dyDescent="0.2">
      <c r="A5169" s="1">
        <v>4.1666666666666666E-3</v>
      </c>
      <c r="B5169" s="3">
        <v>40339.337500000001</v>
      </c>
      <c r="C5169" s="4">
        <v>2010</v>
      </c>
      <c r="D5169" s="4">
        <v>6</v>
      </c>
      <c r="E5169" s="4">
        <v>10</v>
      </c>
      <c r="F5169" s="4">
        <v>8</v>
      </c>
      <c r="G5169" s="4">
        <v>4</v>
      </c>
      <c r="H5169">
        <v>-73.979564999999994</v>
      </c>
      <c r="I5169">
        <v>40.744672000000001</v>
      </c>
      <c r="J5169">
        <v>-74.002835000000005</v>
      </c>
      <c r="K5169">
        <v>40.727505000000001</v>
      </c>
      <c r="L5169">
        <v>1</v>
      </c>
      <c r="M5169">
        <v>2.7394576130920618</v>
      </c>
      <c r="N5169">
        <v>8.1</v>
      </c>
    </row>
    <row r="5170" spans="1:14" x14ac:dyDescent="0.2">
      <c r="A5170" s="1">
        <v>2.4305555555555556E-2</v>
      </c>
      <c r="B5170" s="3">
        <v>41375.357638888891</v>
      </c>
      <c r="C5170" s="4">
        <v>2013</v>
      </c>
      <c r="D5170" s="4">
        <v>4</v>
      </c>
      <c r="E5170" s="4">
        <v>11</v>
      </c>
      <c r="F5170" s="4">
        <v>8</v>
      </c>
      <c r="G5170" s="4">
        <v>4</v>
      </c>
      <c r="H5170">
        <v>-73.989073000000005</v>
      </c>
      <c r="I5170">
        <v>40.741661999999998</v>
      </c>
      <c r="J5170">
        <v>-73.974226999999999</v>
      </c>
      <c r="K5170">
        <v>40.759202000000002</v>
      </c>
      <c r="L5170">
        <v>1</v>
      </c>
      <c r="M5170">
        <v>2.3194576843095684</v>
      </c>
      <c r="N5170">
        <v>9.5</v>
      </c>
    </row>
    <row r="5171" spans="1:14" x14ac:dyDescent="0.2">
      <c r="A5171" s="1">
        <v>1.3888888888888889E-3</v>
      </c>
      <c r="B5171" s="3">
        <v>40752.876388888886</v>
      </c>
      <c r="C5171" s="4">
        <v>2011</v>
      </c>
      <c r="D5171" s="4">
        <v>7</v>
      </c>
      <c r="E5171" s="4">
        <v>28</v>
      </c>
      <c r="F5171" s="4">
        <v>21</v>
      </c>
      <c r="G5171" s="4">
        <v>4</v>
      </c>
      <c r="H5171">
        <v>-73.783377999999999</v>
      </c>
      <c r="I5171">
        <v>40.648637999999998</v>
      </c>
      <c r="J5171">
        <v>-73.988893000000004</v>
      </c>
      <c r="K5171">
        <v>40.688957000000002</v>
      </c>
      <c r="L5171">
        <v>1</v>
      </c>
      <c r="M5171">
        <v>17.923639119542134</v>
      </c>
      <c r="N5171">
        <v>44.1</v>
      </c>
    </row>
    <row r="5172" spans="1:14" x14ac:dyDescent="0.2">
      <c r="A5172" s="1">
        <v>2.1886574074074072E-2</v>
      </c>
      <c r="B5172" s="3">
        <v>40178.563194444447</v>
      </c>
      <c r="C5172" s="4">
        <v>2009</v>
      </c>
      <c r="D5172" s="4">
        <v>12</v>
      </c>
      <c r="E5172" s="4">
        <v>31</v>
      </c>
      <c r="F5172" s="4">
        <v>13</v>
      </c>
      <c r="G5172" s="4">
        <v>4</v>
      </c>
      <c r="H5172">
        <v>-73.984690000000001</v>
      </c>
      <c r="I5172">
        <v>40.760603000000003</v>
      </c>
      <c r="J5172">
        <v>-73.992885999999999</v>
      </c>
      <c r="K5172">
        <v>40.757913000000002</v>
      </c>
      <c r="L5172">
        <v>1</v>
      </c>
      <c r="M5172">
        <v>0.75317386980082368</v>
      </c>
      <c r="N5172">
        <v>7.7</v>
      </c>
    </row>
    <row r="5173" spans="1:14" x14ac:dyDescent="0.2">
      <c r="A5173" s="1">
        <v>2.2569444444444444E-2</v>
      </c>
      <c r="B5173" s="3">
        <v>40969.397222222222</v>
      </c>
      <c r="C5173" s="4">
        <v>2012</v>
      </c>
      <c r="D5173" s="4">
        <v>3</v>
      </c>
      <c r="E5173" s="4">
        <v>1</v>
      </c>
      <c r="F5173" s="4">
        <v>9</v>
      </c>
      <c r="G5173" s="4">
        <v>4</v>
      </c>
      <c r="H5173">
        <v>-73.971734999999995</v>
      </c>
      <c r="I5173">
        <v>40.797165</v>
      </c>
      <c r="J5173">
        <v>-73.985473999999996</v>
      </c>
      <c r="K5173">
        <v>40.762051999999997</v>
      </c>
      <c r="L5173">
        <v>1</v>
      </c>
      <c r="M5173">
        <v>4.0767206806388536</v>
      </c>
      <c r="N5173">
        <v>11.3</v>
      </c>
    </row>
    <row r="5174" spans="1:14" x14ac:dyDescent="0.2">
      <c r="A5174" s="1">
        <v>3.5069444444444445E-3</v>
      </c>
      <c r="B5174" s="3">
        <v>40101.336805555555</v>
      </c>
      <c r="C5174" s="4">
        <v>2009</v>
      </c>
      <c r="D5174" s="4">
        <v>10</v>
      </c>
      <c r="E5174" s="4">
        <v>15</v>
      </c>
      <c r="F5174" s="4">
        <v>8</v>
      </c>
      <c r="G5174" s="4">
        <v>4</v>
      </c>
      <c r="H5174">
        <v>-73.956239999999994</v>
      </c>
      <c r="I5174">
        <v>40.775725000000001</v>
      </c>
      <c r="J5174">
        <v>-73.955883999999998</v>
      </c>
      <c r="K5174">
        <v>40.764657</v>
      </c>
      <c r="L5174">
        <v>3</v>
      </c>
      <c r="M5174">
        <v>1.2324496193011136</v>
      </c>
      <c r="N5174">
        <v>7.7</v>
      </c>
    </row>
    <row r="5175" spans="1:14" x14ac:dyDescent="0.2">
      <c r="A5175" s="1">
        <v>1.6666666666666666E-2</v>
      </c>
      <c r="B5175" s="3">
        <v>39842.85</v>
      </c>
      <c r="C5175" s="4">
        <v>2009</v>
      </c>
      <c r="D5175" s="4">
        <v>1</v>
      </c>
      <c r="E5175" s="4">
        <v>29</v>
      </c>
      <c r="F5175" s="4">
        <v>20</v>
      </c>
      <c r="G5175" s="4">
        <v>4</v>
      </c>
      <c r="H5175">
        <v>-73.997703000000001</v>
      </c>
      <c r="I5175">
        <v>40.724238</v>
      </c>
      <c r="J5175">
        <v>-74.010660000000001</v>
      </c>
      <c r="K5175">
        <v>40.708578000000003</v>
      </c>
      <c r="L5175">
        <v>3</v>
      </c>
      <c r="M5175">
        <v>2.0577017711590901</v>
      </c>
      <c r="N5175">
        <v>8.9</v>
      </c>
    </row>
    <row r="5176" spans="1:14" x14ac:dyDescent="0.2">
      <c r="A5176" s="1">
        <v>3.2638888888888891E-2</v>
      </c>
      <c r="B5176" s="3">
        <v>40045.740972222222</v>
      </c>
      <c r="C5176" s="4">
        <v>2009</v>
      </c>
      <c r="D5176" s="4">
        <v>8</v>
      </c>
      <c r="E5176" s="4">
        <v>20</v>
      </c>
      <c r="F5176" s="4">
        <v>17</v>
      </c>
      <c r="G5176" s="4">
        <v>4</v>
      </c>
      <c r="H5176">
        <v>-73.983357999999996</v>
      </c>
      <c r="I5176">
        <v>40.771189999999997</v>
      </c>
      <c r="J5176">
        <v>-73.978288000000006</v>
      </c>
      <c r="K5176">
        <v>40.752507000000001</v>
      </c>
      <c r="L5176">
        <v>1</v>
      </c>
      <c r="M5176">
        <v>2.1232610385673722</v>
      </c>
      <c r="N5176">
        <v>8.9</v>
      </c>
    </row>
    <row r="5177" spans="1:14" x14ac:dyDescent="0.2">
      <c r="A5177" s="1">
        <v>1.3888888888888889E-3</v>
      </c>
      <c r="B5177" s="3">
        <v>41123.459722222222</v>
      </c>
      <c r="C5177" s="4">
        <v>2012</v>
      </c>
      <c r="D5177" s="4">
        <v>8</v>
      </c>
      <c r="E5177" s="4">
        <v>2</v>
      </c>
      <c r="F5177" s="4">
        <v>11</v>
      </c>
      <c r="G5177" s="4">
        <v>4</v>
      </c>
      <c r="H5177">
        <v>-74.007092999999998</v>
      </c>
      <c r="I5177">
        <v>40.705342000000002</v>
      </c>
      <c r="J5177">
        <v>-73.971446999999998</v>
      </c>
      <c r="K5177">
        <v>40.760550000000002</v>
      </c>
      <c r="L5177">
        <v>1</v>
      </c>
      <c r="M5177">
        <v>6.8418681869205269</v>
      </c>
      <c r="N5177">
        <v>15.3</v>
      </c>
    </row>
    <row r="5178" spans="1:14" x14ac:dyDescent="0.2">
      <c r="A5178" s="1">
        <v>7.6388888888888886E-3</v>
      </c>
      <c r="B5178" s="3">
        <v>40906.84097222222</v>
      </c>
      <c r="C5178" s="4">
        <v>2011</v>
      </c>
      <c r="D5178" s="4">
        <v>12</v>
      </c>
      <c r="E5178" s="4">
        <v>29</v>
      </c>
      <c r="F5178" s="4">
        <v>20</v>
      </c>
      <c r="G5178" s="4">
        <v>4</v>
      </c>
      <c r="H5178">
        <v>-74.008466999999996</v>
      </c>
      <c r="I5178">
        <v>40.745336999999999</v>
      </c>
      <c r="J5178">
        <v>-73.975382999999994</v>
      </c>
      <c r="K5178">
        <v>40.748947999999999</v>
      </c>
      <c r="L5178">
        <v>3</v>
      </c>
      <c r="M5178">
        <v>2.8189587933431306</v>
      </c>
      <c r="N5178">
        <v>11.7</v>
      </c>
    </row>
    <row r="5179" spans="1:14" x14ac:dyDescent="0.2">
      <c r="A5179" s="1">
        <v>1.3194444444444444E-2</v>
      </c>
      <c r="B5179" s="3">
        <v>41200.47152777778</v>
      </c>
      <c r="C5179" s="4">
        <v>2012</v>
      </c>
      <c r="D5179" s="4">
        <v>10</v>
      </c>
      <c r="E5179" s="4">
        <v>18</v>
      </c>
      <c r="F5179" s="4">
        <v>11</v>
      </c>
      <c r="G5179" s="4">
        <v>4</v>
      </c>
      <c r="H5179">
        <v>-73.991107999999997</v>
      </c>
      <c r="I5179">
        <v>40.732937</v>
      </c>
      <c r="J5179">
        <v>-73.997491999999994</v>
      </c>
      <c r="K5179">
        <v>40.736604999999997</v>
      </c>
      <c r="L5179">
        <v>5</v>
      </c>
      <c r="M5179">
        <v>0.67579902688664228</v>
      </c>
      <c r="N5179">
        <v>12</v>
      </c>
    </row>
    <row r="5180" spans="1:14" x14ac:dyDescent="0.2">
      <c r="A5180" s="1">
        <v>2.361111111111111E-2</v>
      </c>
      <c r="B5180" s="3">
        <v>41949.398611111108</v>
      </c>
      <c r="C5180" s="4">
        <v>2014</v>
      </c>
      <c r="D5180" s="4">
        <v>11</v>
      </c>
      <c r="E5180" s="4">
        <v>6</v>
      </c>
      <c r="F5180" s="4">
        <v>9</v>
      </c>
      <c r="G5180" s="4">
        <v>4</v>
      </c>
      <c r="H5180">
        <v>-73.993487000000002</v>
      </c>
      <c r="I5180">
        <v>40.749524999999998</v>
      </c>
      <c r="J5180">
        <v>-74.010976999999997</v>
      </c>
      <c r="K5180">
        <v>40.709744999999998</v>
      </c>
      <c r="L5180">
        <v>1</v>
      </c>
      <c r="M5180">
        <v>4.6676109987292529</v>
      </c>
      <c r="N5180">
        <v>21</v>
      </c>
    </row>
    <row r="5181" spans="1:14" x14ac:dyDescent="0.2">
      <c r="A5181" s="1">
        <v>2.4861111111111108E-2</v>
      </c>
      <c r="B5181" s="3">
        <v>40661.982638888891</v>
      </c>
      <c r="C5181" s="4">
        <v>2011</v>
      </c>
      <c r="D5181" s="4">
        <v>4</v>
      </c>
      <c r="E5181" s="4">
        <v>28</v>
      </c>
      <c r="F5181" s="4">
        <v>23</v>
      </c>
      <c r="G5181" s="4">
        <v>4</v>
      </c>
      <c r="H5181">
        <v>-74.005154000000005</v>
      </c>
      <c r="I5181">
        <v>40.721839000000003</v>
      </c>
      <c r="J5181">
        <v>-73.998154</v>
      </c>
      <c r="K5181">
        <v>40.735449000000003</v>
      </c>
      <c r="L5181">
        <v>1</v>
      </c>
      <c r="M5181">
        <v>1.626070638231794</v>
      </c>
      <c r="N5181">
        <v>4.5</v>
      </c>
    </row>
    <row r="5182" spans="1:14" x14ac:dyDescent="0.2">
      <c r="A5182" s="1">
        <v>2.013888888888889E-2</v>
      </c>
      <c r="B5182" s="3">
        <v>41984.770138888889</v>
      </c>
      <c r="C5182" s="4">
        <v>2014</v>
      </c>
      <c r="D5182" s="4">
        <v>12</v>
      </c>
      <c r="E5182" s="4">
        <v>11</v>
      </c>
      <c r="F5182" s="4">
        <v>18</v>
      </c>
      <c r="G5182" s="4">
        <v>4</v>
      </c>
      <c r="H5182">
        <v>-73.977474999999998</v>
      </c>
      <c r="I5182">
        <v>40.784342000000002</v>
      </c>
      <c r="J5182">
        <v>-73.967217000000005</v>
      </c>
      <c r="K5182">
        <v>40.792692000000002</v>
      </c>
      <c r="L5182">
        <v>1</v>
      </c>
      <c r="M5182">
        <v>1.269445181451504</v>
      </c>
      <c r="N5182">
        <v>5.5</v>
      </c>
    </row>
    <row r="5183" spans="1:14" x14ac:dyDescent="0.2">
      <c r="A5183" s="1">
        <v>8.3333333333333332E-3</v>
      </c>
      <c r="B5183" s="3">
        <v>41473.466666666667</v>
      </c>
      <c r="C5183" s="4">
        <v>2013</v>
      </c>
      <c r="D5183" s="4">
        <v>7</v>
      </c>
      <c r="E5183" s="4">
        <v>18</v>
      </c>
      <c r="F5183" s="4">
        <v>11</v>
      </c>
      <c r="G5183" s="4">
        <v>4</v>
      </c>
      <c r="H5183">
        <v>-73.863579999999999</v>
      </c>
      <c r="I5183">
        <v>40.769191999999997</v>
      </c>
      <c r="J5183">
        <v>-73.992230000000006</v>
      </c>
      <c r="K5183">
        <v>40.742581999999999</v>
      </c>
      <c r="L5183">
        <v>1</v>
      </c>
      <c r="M5183">
        <v>11.245474276061818</v>
      </c>
      <c r="N5183">
        <v>37.33</v>
      </c>
    </row>
    <row r="5184" spans="1:14" x14ac:dyDescent="0.2">
      <c r="A5184" s="1">
        <v>2.4305555555555556E-2</v>
      </c>
      <c r="B5184" s="3">
        <v>41571.774305555555</v>
      </c>
      <c r="C5184" s="4">
        <v>2013</v>
      </c>
      <c r="D5184" s="4">
        <v>10</v>
      </c>
      <c r="E5184" s="4">
        <v>24</v>
      </c>
      <c r="F5184" s="4">
        <v>18</v>
      </c>
      <c r="G5184" s="4">
        <v>4</v>
      </c>
      <c r="H5184">
        <v>-73.966537000000002</v>
      </c>
      <c r="I5184">
        <v>40.761989999999997</v>
      </c>
      <c r="J5184">
        <v>-73.951251999999997</v>
      </c>
      <c r="K5184">
        <v>40.771585000000002</v>
      </c>
      <c r="L5184">
        <v>3</v>
      </c>
      <c r="M5184">
        <v>1.6737890643893452</v>
      </c>
      <c r="N5184">
        <v>7.5</v>
      </c>
    </row>
    <row r="5185" spans="1:14" x14ac:dyDescent="0.2">
      <c r="A5185" s="1">
        <v>2.1458333333333333E-2</v>
      </c>
      <c r="B5185" s="3">
        <v>40507.729166666664</v>
      </c>
      <c r="C5185" s="4">
        <v>2010</v>
      </c>
      <c r="D5185" s="4">
        <v>11</v>
      </c>
      <c r="E5185" s="4">
        <v>25</v>
      </c>
      <c r="F5185" s="4">
        <v>17</v>
      </c>
      <c r="G5185" s="4">
        <v>4</v>
      </c>
      <c r="H5185">
        <v>-73.982393000000002</v>
      </c>
      <c r="I5185">
        <v>40.774628</v>
      </c>
      <c r="J5185">
        <v>-74.007758999999993</v>
      </c>
      <c r="K5185">
        <v>40.732736000000003</v>
      </c>
      <c r="L5185">
        <v>1</v>
      </c>
      <c r="M5185">
        <v>5.1305708812152711</v>
      </c>
      <c r="N5185">
        <v>10.1</v>
      </c>
    </row>
    <row r="5186" spans="1:14" x14ac:dyDescent="0.2">
      <c r="A5186" s="1">
        <v>1.9594907407407405E-2</v>
      </c>
      <c r="B5186" s="3">
        <v>40948.269444444442</v>
      </c>
      <c r="C5186" s="4">
        <v>2012</v>
      </c>
      <c r="D5186" s="4">
        <v>2</v>
      </c>
      <c r="E5186" s="4">
        <v>9</v>
      </c>
      <c r="F5186" s="4">
        <v>6</v>
      </c>
      <c r="G5186" s="4">
        <v>4</v>
      </c>
      <c r="H5186">
        <v>-73.979185000000001</v>
      </c>
      <c r="I5186">
        <v>40.744625999999997</v>
      </c>
      <c r="J5186">
        <v>-73.996576000000005</v>
      </c>
      <c r="K5186">
        <v>40.762614999999997</v>
      </c>
      <c r="L5186">
        <v>2</v>
      </c>
      <c r="M5186">
        <v>2.4821024026659155</v>
      </c>
      <c r="N5186">
        <v>8.9</v>
      </c>
    </row>
    <row r="5187" spans="1:14" x14ac:dyDescent="0.2">
      <c r="A5187" s="1">
        <v>3.888888888888889E-2</v>
      </c>
      <c r="B5187" s="3">
        <v>40997.288888888892</v>
      </c>
      <c r="C5187" s="4">
        <v>2012</v>
      </c>
      <c r="D5187" s="4">
        <v>3</v>
      </c>
      <c r="E5187" s="4">
        <v>29</v>
      </c>
      <c r="F5187" s="4">
        <v>6</v>
      </c>
      <c r="G5187" s="4">
        <v>4</v>
      </c>
      <c r="H5187">
        <v>-74.004064999999997</v>
      </c>
      <c r="I5187">
        <v>40.738239999999998</v>
      </c>
      <c r="J5187">
        <v>-73.978014999999999</v>
      </c>
      <c r="K5187">
        <v>40.754862000000003</v>
      </c>
      <c r="L5187">
        <v>3</v>
      </c>
      <c r="M5187">
        <v>2.8723544547247712</v>
      </c>
      <c r="N5187">
        <v>6.1</v>
      </c>
    </row>
    <row r="5188" spans="1:14" x14ac:dyDescent="0.2">
      <c r="A5188" s="1">
        <v>2.0370370370370373E-3</v>
      </c>
      <c r="B5188" s="3">
        <v>41382.251388888886</v>
      </c>
      <c r="C5188" s="4">
        <v>2013</v>
      </c>
      <c r="D5188" s="4">
        <v>4</v>
      </c>
      <c r="E5188" s="4">
        <v>18</v>
      </c>
      <c r="F5188" s="4">
        <v>6</v>
      </c>
      <c r="G5188" s="4">
        <v>4</v>
      </c>
      <c r="H5188">
        <v>-73.986946000000003</v>
      </c>
      <c r="I5188">
        <v>40.761471</v>
      </c>
      <c r="J5188">
        <v>-73.790103000000002</v>
      </c>
      <c r="K5188">
        <v>40.646850000000001</v>
      </c>
      <c r="L5188">
        <v>1</v>
      </c>
      <c r="M5188">
        <v>20.946346186905924</v>
      </c>
      <c r="N5188">
        <v>57.33</v>
      </c>
    </row>
    <row r="5189" spans="1:14" x14ac:dyDescent="0.2">
      <c r="A5189" s="1">
        <v>7.8819444444444432E-3</v>
      </c>
      <c r="B5189" s="3">
        <v>41326.96597222222</v>
      </c>
      <c r="C5189" s="4">
        <v>2013</v>
      </c>
      <c r="D5189" s="4">
        <v>2</v>
      </c>
      <c r="E5189" s="4">
        <v>21</v>
      </c>
      <c r="F5189" s="4">
        <v>23</v>
      </c>
      <c r="G5189" s="4">
        <v>4</v>
      </c>
      <c r="H5189">
        <v>-73.994946999999996</v>
      </c>
      <c r="I5189">
        <v>40.727739</v>
      </c>
      <c r="J5189">
        <v>-73.982680000000002</v>
      </c>
      <c r="K5189">
        <v>40.769250999999997</v>
      </c>
      <c r="L5189">
        <v>1</v>
      </c>
      <c r="M5189">
        <v>4.7354777710818574</v>
      </c>
      <c r="N5189">
        <v>13</v>
      </c>
    </row>
    <row r="5190" spans="1:14" x14ac:dyDescent="0.2">
      <c r="A5190" s="1">
        <v>3.6805555555555557E-2</v>
      </c>
      <c r="B5190" s="3">
        <v>41753.411805555559</v>
      </c>
      <c r="C5190" s="4">
        <v>2014</v>
      </c>
      <c r="D5190" s="4">
        <v>4</v>
      </c>
      <c r="E5190" s="4">
        <v>24</v>
      </c>
      <c r="F5190" s="4">
        <v>9</v>
      </c>
      <c r="G5190" s="4">
        <v>4</v>
      </c>
      <c r="H5190">
        <v>-73.976207000000002</v>
      </c>
      <c r="I5190">
        <v>40.788200000000003</v>
      </c>
      <c r="J5190">
        <v>-73.972947000000005</v>
      </c>
      <c r="K5190">
        <v>40.795715000000001</v>
      </c>
      <c r="L5190">
        <v>1</v>
      </c>
      <c r="M5190">
        <v>0.88052772061422113</v>
      </c>
      <c r="N5190">
        <v>5.5</v>
      </c>
    </row>
    <row r="5191" spans="1:14" x14ac:dyDescent="0.2">
      <c r="A5191" s="1">
        <v>1.0416666666666666E-2</v>
      </c>
      <c r="B5191" s="3">
        <v>41053.302083333336</v>
      </c>
      <c r="C5191" s="4">
        <v>2012</v>
      </c>
      <c r="D5191" s="4">
        <v>5</v>
      </c>
      <c r="E5191" s="4">
        <v>24</v>
      </c>
      <c r="F5191" s="4">
        <v>7</v>
      </c>
      <c r="G5191" s="4">
        <v>4</v>
      </c>
      <c r="H5191">
        <v>-73.948447000000002</v>
      </c>
      <c r="I5191">
        <v>40.782532000000003</v>
      </c>
      <c r="J5191">
        <v>-73.974490000000003</v>
      </c>
      <c r="K5191">
        <v>40.756481999999998</v>
      </c>
      <c r="L5191">
        <v>1</v>
      </c>
      <c r="M5191">
        <v>3.6373002340692917</v>
      </c>
      <c r="N5191">
        <v>9.6999999999999993</v>
      </c>
    </row>
    <row r="5192" spans="1:14" x14ac:dyDescent="0.2">
      <c r="A5192" s="1">
        <v>1.5277777777777777E-2</v>
      </c>
      <c r="B5192" s="3">
        <v>41746.348611111112</v>
      </c>
      <c r="C5192" s="4">
        <v>2014</v>
      </c>
      <c r="D5192" s="4">
        <v>4</v>
      </c>
      <c r="E5192" s="4">
        <v>17</v>
      </c>
      <c r="F5192" s="4">
        <v>8</v>
      </c>
      <c r="G5192" s="4">
        <v>4</v>
      </c>
      <c r="H5192">
        <v>-73.962374999999994</v>
      </c>
      <c r="I5192">
        <v>40.773420000000002</v>
      </c>
      <c r="J5192">
        <v>-73.997529999999998</v>
      </c>
      <c r="K5192">
        <v>40.723121999999996</v>
      </c>
      <c r="L5192">
        <v>1</v>
      </c>
      <c r="M5192">
        <v>6.3356336403535538</v>
      </c>
      <c r="N5192">
        <v>21.5</v>
      </c>
    </row>
    <row r="5193" spans="1:14" x14ac:dyDescent="0.2">
      <c r="A5193" s="1">
        <v>1.1770833333333333E-2</v>
      </c>
      <c r="B5193" s="3">
        <v>42173.802777777775</v>
      </c>
      <c r="C5193" s="4">
        <v>2015</v>
      </c>
      <c r="D5193" s="4">
        <v>6</v>
      </c>
      <c r="E5193" s="4">
        <v>18</v>
      </c>
      <c r="F5193" s="4">
        <v>19</v>
      </c>
      <c r="G5193" s="4">
        <v>4</v>
      </c>
      <c r="H5193">
        <v>-74.006317139999993</v>
      </c>
      <c r="I5193">
        <v>40.733165739999997</v>
      </c>
      <c r="J5193">
        <v>-73.988655089999995</v>
      </c>
      <c r="K5193">
        <v>40.731323240000002</v>
      </c>
      <c r="L5193">
        <v>1</v>
      </c>
      <c r="M5193">
        <v>1.5039211328710225</v>
      </c>
      <c r="N5193">
        <v>7.5</v>
      </c>
    </row>
    <row r="5194" spans="1:14" x14ac:dyDescent="0.2">
      <c r="A5194" s="1">
        <v>2.8472222222222222E-2</v>
      </c>
      <c r="B5194" s="3">
        <v>40360.320138888892</v>
      </c>
      <c r="C5194" s="4">
        <v>2010</v>
      </c>
      <c r="D5194" s="4">
        <v>7</v>
      </c>
      <c r="E5194" s="4">
        <v>1</v>
      </c>
      <c r="F5194" s="4">
        <v>7</v>
      </c>
      <c r="G5194" s="4">
        <v>4</v>
      </c>
      <c r="H5194">
        <v>-73.980652000000006</v>
      </c>
      <c r="I5194">
        <v>40.774921999999997</v>
      </c>
      <c r="J5194">
        <v>-73.980877000000007</v>
      </c>
      <c r="K5194">
        <v>40.744731999999999</v>
      </c>
      <c r="L5194">
        <v>1</v>
      </c>
      <c r="M5194">
        <v>3.3607889752337772</v>
      </c>
      <c r="N5194">
        <v>10.5</v>
      </c>
    </row>
    <row r="5195" spans="1:14" x14ac:dyDescent="0.2">
      <c r="A5195" s="1">
        <v>3.3113425925925928E-2</v>
      </c>
      <c r="B5195" s="3">
        <v>41249.449305555558</v>
      </c>
      <c r="C5195" s="4">
        <v>2012</v>
      </c>
      <c r="D5195" s="4">
        <v>12</v>
      </c>
      <c r="E5195" s="4">
        <v>6</v>
      </c>
      <c r="F5195" s="4">
        <v>10</v>
      </c>
      <c r="G5195" s="4">
        <v>4</v>
      </c>
      <c r="H5195">
        <v>-73.968019999999996</v>
      </c>
      <c r="I5195">
        <v>40.800973999999997</v>
      </c>
      <c r="J5195">
        <v>-73.974281000000005</v>
      </c>
      <c r="K5195">
        <v>40.783580000000001</v>
      </c>
      <c r="L5195">
        <v>1</v>
      </c>
      <c r="M5195">
        <v>2.0069016659770424</v>
      </c>
      <c r="N5195">
        <v>8</v>
      </c>
    </row>
    <row r="5196" spans="1:14" x14ac:dyDescent="0.2">
      <c r="A5196" s="1">
        <v>3.8645833333333331E-2</v>
      </c>
      <c r="B5196" s="3">
        <v>41333.663194444445</v>
      </c>
      <c r="C5196" s="4">
        <v>2013</v>
      </c>
      <c r="D5196" s="4">
        <v>2</v>
      </c>
      <c r="E5196" s="4">
        <v>28</v>
      </c>
      <c r="F5196" s="4">
        <v>15</v>
      </c>
      <c r="G5196" s="4">
        <v>4</v>
      </c>
      <c r="H5196">
        <v>-73.981774999999999</v>
      </c>
      <c r="I5196">
        <v>40.763649999999998</v>
      </c>
      <c r="J5196">
        <v>-73.963369999999998</v>
      </c>
      <c r="K5196">
        <v>40.771659</v>
      </c>
      <c r="L5196">
        <v>1</v>
      </c>
      <c r="M5196">
        <v>1.7896062642262094</v>
      </c>
      <c r="N5196">
        <v>8.5</v>
      </c>
    </row>
    <row r="5197" spans="1:14" x14ac:dyDescent="0.2">
      <c r="A5197" s="1">
        <v>1.5972222222222221E-3</v>
      </c>
      <c r="B5197" s="3">
        <v>40080.918055555558</v>
      </c>
      <c r="C5197" s="4">
        <v>2009</v>
      </c>
      <c r="D5197" s="4">
        <v>9</v>
      </c>
      <c r="E5197" s="4">
        <v>24</v>
      </c>
      <c r="F5197" s="4">
        <v>22</v>
      </c>
      <c r="G5197" s="4">
        <v>4</v>
      </c>
      <c r="H5197">
        <v>-73.976136999999994</v>
      </c>
      <c r="I5197">
        <v>40.785680999999997</v>
      </c>
      <c r="J5197">
        <v>-73.991874999999993</v>
      </c>
      <c r="K5197">
        <v>40.759501</v>
      </c>
      <c r="L5197">
        <v>1</v>
      </c>
      <c r="M5197">
        <v>3.2021398999817352</v>
      </c>
      <c r="N5197">
        <v>8.5</v>
      </c>
    </row>
    <row r="5198" spans="1:14" x14ac:dyDescent="0.2">
      <c r="A5198" s="1">
        <v>3.0335648148148143E-2</v>
      </c>
      <c r="B5198" s="3">
        <v>40220.863194444442</v>
      </c>
      <c r="C5198" s="4">
        <v>2010</v>
      </c>
      <c r="D5198" s="4">
        <v>2</v>
      </c>
      <c r="E5198" s="4">
        <v>11</v>
      </c>
      <c r="F5198" s="4">
        <v>20</v>
      </c>
      <c r="G5198" s="4">
        <v>4</v>
      </c>
      <c r="H5198">
        <v>-73.986777000000004</v>
      </c>
      <c r="I5198">
        <v>40.766513000000003</v>
      </c>
      <c r="J5198">
        <v>-73.993768000000003</v>
      </c>
      <c r="K5198">
        <v>40.761482999999998</v>
      </c>
      <c r="L5198">
        <v>2</v>
      </c>
      <c r="M5198">
        <v>0.81299936434193465</v>
      </c>
      <c r="N5198">
        <v>3.7</v>
      </c>
    </row>
    <row r="5199" spans="1:14" x14ac:dyDescent="0.2">
      <c r="A5199" s="1">
        <v>1.7118055555555556E-2</v>
      </c>
      <c r="B5199" s="3">
        <v>42019.89166666667</v>
      </c>
      <c r="C5199" s="4">
        <v>2015</v>
      </c>
      <c r="D5199" s="4">
        <v>1</v>
      </c>
      <c r="E5199" s="4">
        <v>15</v>
      </c>
      <c r="F5199" s="4">
        <v>21</v>
      </c>
      <c r="G5199" s="4">
        <v>4</v>
      </c>
      <c r="H5199">
        <v>-73.968025209999993</v>
      </c>
      <c r="I5199">
        <v>40.75542068</v>
      </c>
      <c r="J5199">
        <v>-73.98249817</v>
      </c>
      <c r="K5199">
        <v>40.731231690000001</v>
      </c>
      <c r="L5199">
        <v>2</v>
      </c>
      <c r="M5199">
        <v>2.956460440810309</v>
      </c>
      <c r="N5199">
        <v>9</v>
      </c>
    </row>
    <row r="5200" spans="1:14" x14ac:dyDescent="0.2">
      <c r="A5200" s="1">
        <v>2.2222222222222223E-2</v>
      </c>
      <c r="B5200" s="3">
        <v>41207.855555555558</v>
      </c>
      <c r="C5200" s="4">
        <v>2012</v>
      </c>
      <c r="D5200" s="4">
        <v>10</v>
      </c>
      <c r="E5200" s="4">
        <v>25</v>
      </c>
      <c r="F5200" s="4">
        <v>20</v>
      </c>
      <c r="G5200" s="4">
        <v>4</v>
      </c>
      <c r="H5200">
        <v>-74.005099999999999</v>
      </c>
      <c r="I5200">
        <v>40.719830000000002</v>
      </c>
      <c r="J5200">
        <v>-73.993047000000004</v>
      </c>
      <c r="K5200">
        <v>40.725451999999997</v>
      </c>
      <c r="L5200">
        <v>1</v>
      </c>
      <c r="M5200">
        <v>1.1940248292457447</v>
      </c>
      <c r="N5200">
        <v>7</v>
      </c>
    </row>
    <row r="5201" spans="1:14" x14ac:dyDescent="0.2">
      <c r="A5201" s="1">
        <v>1.3194444444444444E-2</v>
      </c>
      <c r="B5201" s="3">
        <v>41389.888194444444</v>
      </c>
      <c r="C5201" s="4">
        <v>2013</v>
      </c>
      <c r="D5201" s="4">
        <v>4</v>
      </c>
      <c r="E5201" s="4">
        <v>25</v>
      </c>
      <c r="F5201" s="4">
        <v>21</v>
      </c>
      <c r="G5201" s="4">
        <v>4</v>
      </c>
      <c r="H5201">
        <v>-73.981458000000003</v>
      </c>
      <c r="I5201">
        <v>40.779066999999998</v>
      </c>
      <c r="J5201">
        <v>-73.969267000000002</v>
      </c>
      <c r="K5201">
        <v>40.793522000000003</v>
      </c>
      <c r="L5201">
        <v>1</v>
      </c>
      <c r="M5201">
        <v>1.909211689834736</v>
      </c>
      <c r="N5201">
        <v>6</v>
      </c>
    </row>
    <row r="5202" spans="1:14" x14ac:dyDescent="0.2">
      <c r="A5202" s="1">
        <v>2.9166666666666664E-2</v>
      </c>
      <c r="B5202" s="3">
        <v>41669.362500000003</v>
      </c>
      <c r="C5202" s="4">
        <v>2014</v>
      </c>
      <c r="D5202" s="4">
        <v>1</v>
      </c>
      <c r="E5202" s="4">
        <v>30</v>
      </c>
      <c r="F5202" s="4">
        <v>8</v>
      </c>
      <c r="G5202" s="4">
        <v>4</v>
      </c>
      <c r="H5202">
        <v>-73.965142</v>
      </c>
      <c r="I5202">
        <v>40.755429999999997</v>
      </c>
      <c r="J5202">
        <v>-73.972818000000004</v>
      </c>
      <c r="K5202">
        <v>40.752569999999999</v>
      </c>
      <c r="L5202">
        <v>2</v>
      </c>
      <c r="M5202">
        <v>0.72135164857092837</v>
      </c>
      <c r="N5202">
        <v>5.5</v>
      </c>
    </row>
    <row r="5203" spans="1:14" x14ac:dyDescent="0.2">
      <c r="A5203" s="1">
        <v>1.5277777777777777E-2</v>
      </c>
      <c r="B5203" s="3">
        <v>40934.890277777777</v>
      </c>
      <c r="C5203" s="4">
        <v>2012</v>
      </c>
      <c r="D5203" s="4">
        <v>1</v>
      </c>
      <c r="E5203" s="4">
        <v>26</v>
      </c>
      <c r="F5203" s="4">
        <v>21</v>
      </c>
      <c r="G5203" s="4">
        <v>4</v>
      </c>
      <c r="H5203">
        <v>-73.992810000000006</v>
      </c>
      <c r="I5203">
        <v>40.742742999999997</v>
      </c>
      <c r="J5203">
        <v>-74.005667000000003</v>
      </c>
      <c r="K5203">
        <v>40.748407</v>
      </c>
      <c r="L5203">
        <v>1</v>
      </c>
      <c r="M5203">
        <v>1.2543161667317884</v>
      </c>
      <c r="N5203">
        <v>4.5</v>
      </c>
    </row>
    <row r="5204" spans="1:14" x14ac:dyDescent="0.2">
      <c r="A5204" s="1">
        <v>2.071759259259259E-2</v>
      </c>
      <c r="B5204" s="3">
        <v>39863.811805555553</v>
      </c>
      <c r="C5204" s="4">
        <v>2009</v>
      </c>
      <c r="D5204" s="4">
        <v>2</v>
      </c>
      <c r="E5204" s="4">
        <v>19</v>
      </c>
      <c r="F5204" s="4">
        <v>19</v>
      </c>
      <c r="G5204" s="4">
        <v>4</v>
      </c>
      <c r="H5204">
        <v>-73.968038000000007</v>
      </c>
      <c r="I5204">
        <v>40.802142000000003</v>
      </c>
      <c r="J5204">
        <v>-73.951982999999998</v>
      </c>
      <c r="K5204">
        <v>40.790199999999999</v>
      </c>
      <c r="L5204">
        <v>1</v>
      </c>
      <c r="M5204">
        <v>1.8968048023891273</v>
      </c>
      <c r="N5204">
        <v>8.3000000000000007</v>
      </c>
    </row>
    <row r="5205" spans="1:14" x14ac:dyDescent="0.2">
      <c r="A5205" s="1">
        <v>2.5694444444444447E-2</v>
      </c>
      <c r="B5205" s="3">
        <v>39884.692361111112</v>
      </c>
      <c r="C5205" s="4">
        <v>2009</v>
      </c>
      <c r="D5205" s="4">
        <v>3</v>
      </c>
      <c r="E5205" s="4">
        <v>12</v>
      </c>
      <c r="F5205" s="4">
        <v>16</v>
      </c>
      <c r="G5205" s="4">
        <v>4</v>
      </c>
      <c r="H5205">
        <v>-73.984638000000004</v>
      </c>
      <c r="I5205">
        <v>40.739587</v>
      </c>
      <c r="J5205">
        <v>-73.994231999999997</v>
      </c>
      <c r="K5205">
        <v>40.738722000000003</v>
      </c>
      <c r="L5205">
        <v>5</v>
      </c>
      <c r="M5205">
        <v>0.81491965890732754</v>
      </c>
      <c r="N5205">
        <v>4.5</v>
      </c>
    </row>
    <row r="5206" spans="1:14" x14ac:dyDescent="0.2">
      <c r="A5206" s="1">
        <v>3.7986111111111116E-2</v>
      </c>
      <c r="B5206" s="3">
        <v>40066.95416666667</v>
      </c>
      <c r="C5206" s="4">
        <v>2009</v>
      </c>
      <c r="D5206" s="4">
        <v>9</v>
      </c>
      <c r="E5206" s="4">
        <v>10</v>
      </c>
      <c r="F5206" s="4">
        <v>22</v>
      </c>
      <c r="G5206" s="4">
        <v>4</v>
      </c>
      <c r="H5206">
        <v>-73.959978000000007</v>
      </c>
      <c r="I5206">
        <v>40.644596</v>
      </c>
      <c r="J5206">
        <v>-73.917860000000005</v>
      </c>
      <c r="K5206">
        <v>40.659686999999998</v>
      </c>
      <c r="L5206">
        <v>1</v>
      </c>
      <c r="M5206">
        <v>3.9338462281725053</v>
      </c>
      <c r="N5206">
        <v>11.3</v>
      </c>
    </row>
    <row r="5207" spans="1:14" x14ac:dyDescent="0.2">
      <c r="A5207" s="1">
        <v>1.7361111111111112E-2</v>
      </c>
      <c r="B5207" s="3">
        <v>40752.350694444445</v>
      </c>
      <c r="C5207" s="4">
        <v>2011</v>
      </c>
      <c r="D5207" s="4">
        <v>7</v>
      </c>
      <c r="E5207" s="4">
        <v>28</v>
      </c>
      <c r="F5207" s="4">
        <v>8</v>
      </c>
      <c r="G5207" s="4">
        <v>4</v>
      </c>
      <c r="H5207">
        <v>-73.987227000000004</v>
      </c>
      <c r="I5207">
        <v>40.770820000000001</v>
      </c>
      <c r="J5207">
        <v>-73.960232000000005</v>
      </c>
      <c r="K5207">
        <v>40.807917000000003</v>
      </c>
      <c r="L5207">
        <v>4</v>
      </c>
      <c r="M5207">
        <v>4.7148945278278802</v>
      </c>
      <c r="N5207">
        <v>8.1</v>
      </c>
    </row>
    <row r="5208" spans="1:14" x14ac:dyDescent="0.2">
      <c r="A5208" s="1">
        <v>6.9444444444444441E-3</v>
      </c>
      <c r="B5208" s="3">
        <v>41977.715277777781</v>
      </c>
      <c r="C5208" s="4">
        <v>2014</v>
      </c>
      <c r="D5208" s="4">
        <v>12</v>
      </c>
      <c r="E5208" s="4">
        <v>4</v>
      </c>
      <c r="F5208" s="4">
        <v>17</v>
      </c>
      <c r="G5208" s="4">
        <v>4</v>
      </c>
      <c r="H5208">
        <v>-73.985939999999999</v>
      </c>
      <c r="I5208">
        <v>40.755826999999996</v>
      </c>
      <c r="J5208">
        <v>-73.985624999999999</v>
      </c>
      <c r="K5208">
        <v>40.745376999999998</v>
      </c>
      <c r="L5208">
        <v>1</v>
      </c>
      <c r="M5208">
        <v>1.1635919426901371</v>
      </c>
      <c r="N5208">
        <v>11</v>
      </c>
    </row>
    <row r="5209" spans="1:14" x14ac:dyDescent="0.2">
      <c r="A5209" s="1">
        <v>1.9722222222222221E-2</v>
      </c>
      <c r="B5209" s="3">
        <v>41788.061111111114</v>
      </c>
      <c r="C5209" s="4">
        <v>2014</v>
      </c>
      <c r="D5209" s="4">
        <v>5</v>
      </c>
      <c r="E5209" s="4">
        <v>29</v>
      </c>
      <c r="F5209" s="4">
        <v>1</v>
      </c>
      <c r="G5209" s="4">
        <v>4</v>
      </c>
      <c r="H5209">
        <v>-73.989541000000003</v>
      </c>
      <c r="I5209">
        <v>40.729695999999997</v>
      </c>
      <c r="J5209">
        <v>-74.022808999999995</v>
      </c>
      <c r="K5209">
        <v>40.629165999999998</v>
      </c>
      <c r="L5209">
        <v>1</v>
      </c>
      <c r="M5209">
        <v>11.537986230774777</v>
      </c>
      <c r="N5209">
        <v>33.5</v>
      </c>
    </row>
    <row r="5210" spans="1:14" x14ac:dyDescent="0.2">
      <c r="A5210" s="1">
        <v>1.2638888888888889E-2</v>
      </c>
      <c r="B5210" s="3">
        <v>39905.720833333333</v>
      </c>
      <c r="C5210" s="4">
        <v>2009</v>
      </c>
      <c r="D5210" s="4">
        <v>4</v>
      </c>
      <c r="E5210" s="4">
        <v>2</v>
      </c>
      <c r="F5210" s="4">
        <v>17</v>
      </c>
      <c r="G5210" s="4">
        <v>4</v>
      </c>
      <c r="H5210">
        <v>-73.950815000000006</v>
      </c>
      <c r="I5210">
        <v>40.77908</v>
      </c>
      <c r="J5210">
        <v>-73.979643999999993</v>
      </c>
      <c r="K5210">
        <v>40.756011000000001</v>
      </c>
      <c r="L5210">
        <v>1</v>
      </c>
      <c r="M5210">
        <v>3.5358716436135045</v>
      </c>
      <c r="N5210">
        <v>14.1</v>
      </c>
    </row>
    <row r="5211" spans="1:14" x14ac:dyDescent="0.2">
      <c r="A5211" s="1">
        <v>4.8611111111111112E-3</v>
      </c>
      <c r="B5211" s="3">
        <v>39814.713194444441</v>
      </c>
      <c r="C5211" s="4">
        <v>2009</v>
      </c>
      <c r="D5211" s="4">
        <v>1</v>
      </c>
      <c r="E5211" s="4">
        <v>1</v>
      </c>
      <c r="F5211" s="4">
        <v>17</v>
      </c>
      <c r="G5211" s="4">
        <v>4</v>
      </c>
      <c r="H5211">
        <v>-73.959180000000003</v>
      </c>
      <c r="I5211">
        <v>40.783257999999996</v>
      </c>
      <c r="J5211">
        <v>-73.980992999999998</v>
      </c>
      <c r="K5211">
        <v>40.780903000000002</v>
      </c>
      <c r="L5211">
        <v>2</v>
      </c>
      <c r="M5211">
        <v>1.8572361071296759</v>
      </c>
      <c r="N5211">
        <v>6.5</v>
      </c>
    </row>
    <row r="5212" spans="1:14" x14ac:dyDescent="0.2">
      <c r="A5212" s="1">
        <v>2.8472222222222222E-2</v>
      </c>
      <c r="B5212" s="3">
        <v>40472.236805555556</v>
      </c>
      <c r="C5212" s="4">
        <v>2010</v>
      </c>
      <c r="D5212" s="4">
        <v>10</v>
      </c>
      <c r="E5212" s="4">
        <v>21</v>
      </c>
      <c r="F5212" s="4">
        <v>5</v>
      </c>
      <c r="G5212" s="4">
        <v>4</v>
      </c>
      <c r="H5212">
        <v>-73.990196999999995</v>
      </c>
      <c r="I5212">
        <v>40.757350000000002</v>
      </c>
      <c r="J5212">
        <v>-73.998467000000005</v>
      </c>
      <c r="K5212">
        <v>40.759790000000002</v>
      </c>
      <c r="L5212">
        <v>1</v>
      </c>
      <c r="M5212">
        <v>0.74836583324312855</v>
      </c>
      <c r="N5212">
        <v>4.0999999999999996</v>
      </c>
    </row>
    <row r="5213" spans="1:14" x14ac:dyDescent="0.2">
      <c r="A5213" s="1">
        <v>3.7499999999999999E-2</v>
      </c>
      <c r="B5213" s="3">
        <v>40262.82916666667</v>
      </c>
      <c r="C5213" s="4">
        <v>2010</v>
      </c>
      <c r="D5213" s="4">
        <v>3</v>
      </c>
      <c r="E5213" s="4">
        <v>25</v>
      </c>
      <c r="F5213" s="4">
        <v>19</v>
      </c>
      <c r="G5213" s="4">
        <v>4</v>
      </c>
      <c r="H5213">
        <v>-73.980395999999999</v>
      </c>
      <c r="I5213">
        <v>40.759858000000001</v>
      </c>
      <c r="J5213">
        <v>-73.978157999999993</v>
      </c>
      <c r="K5213">
        <v>40.778396000000001</v>
      </c>
      <c r="L5213">
        <v>1</v>
      </c>
      <c r="M5213">
        <v>2.0722483518162358</v>
      </c>
      <c r="N5213">
        <v>8.1</v>
      </c>
    </row>
    <row r="5214" spans="1:14" x14ac:dyDescent="0.2">
      <c r="A5214" s="1">
        <v>3.3449074074074069E-2</v>
      </c>
      <c r="B5214" s="3">
        <v>41207.824999999997</v>
      </c>
      <c r="C5214" s="4">
        <v>2012</v>
      </c>
      <c r="D5214" s="4">
        <v>10</v>
      </c>
      <c r="E5214" s="4">
        <v>25</v>
      </c>
      <c r="F5214" s="4">
        <v>19</v>
      </c>
      <c r="G5214" s="4">
        <v>4</v>
      </c>
      <c r="H5214">
        <v>-73.979440999999994</v>
      </c>
      <c r="I5214">
        <v>40.743721000000001</v>
      </c>
      <c r="J5214">
        <v>-73.974907999999999</v>
      </c>
      <c r="K5214">
        <v>40.761690000000002</v>
      </c>
      <c r="L5214">
        <v>1</v>
      </c>
      <c r="M5214">
        <v>2.0364976589940436</v>
      </c>
      <c r="N5214">
        <v>8.5</v>
      </c>
    </row>
    <row r="5215" spans="1:14" x14ac:dyDescent="0.2">
      <c r="A5215" s="1">
        <v>9.0277777777777787E-3</v>
      </c>
      <c r="B5215" s="3">
        <v>41494.925694444442</v>
      </c>
      <c r="C5215" s="4">
        <v>2013</v>
      </c>
      <c r="D5215" s="4">
        <v>8</v>
      </c>
      <c r="E5215" s="4">
        <v>8</v>
      </c>
      <c r="F5215" s="4">
        <v>22</v>
      </c>
      <c r="G5215" s="4">
        <v>4</v>
      </c>
      <c r="H5215">
        <v>-73.99248</v>
      </c>
      <c r="I5215">
        <v>40.763755000000003</v>
      </c>
      <c r="J5215">
        <v>-73.927166999999997</v>
      </c>
      <c r="K5215">
        <v>40.865299999999998</v>
      </c>
      <c r="L5215">
        <v>1</v>
      </c>
      <c r="M5215">
        <v>12.572100386260805</v>
      </c>
      <c r="N5215">
        <v>24</v>
      </c>
    </row>
    <row r="5216" spans="1:14" x14ac:dyDescent="0.2">
      <c r="A5216" s="1">
        <v>2.7222222222222228E-2</v>
      </c>
      <c r="B5216" s="3">
        <v>41228.61041666667</v>
      </c>
      <c r="C5216" s="4">
        <v>2012</v>
      </c>
      <c r="D5216" s="4">
        <v>11</v>
      </c>
      <c r="E5216" s="4">
        <v>15</v>
      </c>
      <c r="F5216" s="4">
        <v>14</v>
      </c>
      <c r="G5216" s="4">
        <v>4</v>
      </c>
      <c r="H5216">
        <v>-73.954308999999995</v>
      </c>
      <c r="I5216">
        <v>40.764293000000002</v>
      </c>
      <c r="J5216">
        <v>-73.978622999999999</v>
      </c>
      <c r="K5216">
        <v>40.777577999999998</v>
      </c>
      <c r="L5216">
        <v>1</v>
      </c>
      <c r="M5216">
        <v>2.5275976110529639</v>
      </c>
      <c r="N5216">
        <v>17.5</v>
      </c>
    </row>
    <row r="5217" spans="1:14" x14ac:dyDescent="0.2">
      <c r="A5217" s="1">
        <v>2.7083333333333334E-2</v>
      </c>
      <c r="B5217" s="3">
        <v>40150.652083333334</v>
      </c>
      <c r="C5217" s="4">
        <v>2009</v>
      </c>
      <c r="D5217" s="4">
        <v>12</v>
      </c>
      <c r="E5217" s="4">
        <v>3</v>
      </c>
      <c r="F5217" s="4">
        <v>15</v>
      </c>
      <c r="G5217" s="4">
        <v>4</v>
      </c>
      <c r="H5217">
        <v>-73.958224999999999</v>
      </c>
      <c r="I5217">
        <v>40.781872999999997</v>
      </c>
      <c r="J5217">
        <v>-73.963102000000006</v>
      </c>
      <c r="K5217">
        <v>40.767482000000001</v>
      </c>
      <c r="L5217">
        <v>1</v>
      </c>
      <c r="M5217">
        <v>1.6539137477049808</v>
      </c>
      <c r="N5217">
        <v>7.3</v>
      </c>
    </row>
    <row r="5218" spans="1:14" x14ac:dyDescent="0.2">
      <c r="A5218" s="1">
        <v>2.5335648148148149E-2</v>
      </c>
      <c r="B5218" s="3">
        <v>40325.85833333333</v>
      </c>
      <c r="C5218" s="4">
        <v>2010</v>
      </c>
      <c r="D5218" s="4">
        <v>5</v>
      </c>
      <c r="E5218" s="4">
        <v>27</v>
      </c>
      <c r="F5218" s="4">
        <v>20</v>
      </c>
      <c r="G5218" s="4">
        <v>4</v>
      </c>
      <c r="H5218">
        <v>-73.984820999999997</v>
      </c>
      <c r="I5218">
        <v>40.768293</v>
      </c>
      <c r="J5218">
        <v>-73.986779999999996</v>
      </c>
      <c r="K5218">
        <v>40.736753</v>
      </c>
      <c r="L5218">
        <v>1</v>
      </c>
      <c r="M5218">
        <v>3.5149010606659701</v>
      </c>
      <c r="N5218">
        <v>12.5</v>
      </c>
    </row>
    <row r="5219" spans="1:14" x14ac:dyDescent="0.2">
      <c r="A5219" s="1">
        <v>2.013888888888889E-2</v>
      </c>
      <c r="B5219" s="3">
        <v>39961.520138888889</v>
      </c>
      <c r="C5219" s="4">
        <v>2009</v>
      </c>
      <c r="D5219" s="4">
        <v>5</v>
      </c>
      <c r="E5219" s="4">
        <v>28</v>
      </c>
      <c r="F5219" s="4">
        <v>12</v>
      </c>
      <c r="G5219" s="4">
        <v>4</v>
      </c>
      <c r="H5219">
        <v>-73.971097999999998</v>
      </c>
      <c r="I5219">
        <v>40.760947000000002</v>
      </c>
      <c r="J5219">
        <v>-73.978309999999993</v>
      </c>
      <c r="K5219">
        <v>40.750951999999998</v>
      </c>
      <c r="L5219">
        <v>1</v>
      </c>
      <c r="M5219">
        <v>1.2679928027625624</v>
      </c>
      <c r="N5219">
        <v>7.3</v>
      </c>
    </row>
    <row r="5220" spans="1:14" x14ac:dyDescent="0.2">
      <c r="A5220" s="1">
        <v>3.079861111111111E-2</v>
      </c>
      <c r="B5220" s="3">
        <v>41046.488888888889</v>
      </c>
      <c r="C5220" s="4">
        <v>2012</v>
      </c>
      <c r="D5220" s="4">
        <v>5</v>
      </c>
      <c r="E5220" s="4">
        <v>17</v>
      </c>
      <c r="F5220" s="4">
        <v>11</v>
      </c>
      <c r="G5220" s="4">
        <v>4</v>
      </c>
      <c r="H5220">
        <v>-73.995760000000004</v>
      </c>
      <c r="I5220">
        <v>40.716464000000002</v>
      </c>
      <c r="J5220">
        <v>-73.989034000000004</v>
      </c>
      <c r="K5220">
        <v>40.727499999999999</v>
      </c>
      <c r="L5220">
        <v>1</v>
      </c>
      <c r="M5220">
        <v>1.3532443994505365</v>
      </c>
      <c r="N5220">
        <v>4.9000000000000004</v>
      </c>
    </row>
    <row r="5221" spans="1:14" x14ac:dyDescent="0.2">
      <c r="A5221" s="1">
        <v>1.9363425925925926E-2</v>
      </c>
      <c r="B5221" s="3">
        <v>40346.393750000003</v>
      </c>
      <c r="C5221" s="4">
        <v>2010</v>
      </c>
      <c r="D5221" s="4">
        <v>6</v>
      </c>
      <c r="E5221" s="4">
        <v>17</v>
      </c>
      <c r="F5221" s="4">
        <v>9</v>
      </c>
      <c r="G5221" s="4">
        <v>4</v>
      </c>
      <c r="H5221">
        <v>-73.988372999999996</v>
      </c>
      <c r="I5221">
        <v>40.753971</v>
      </c>
      <c r="J5221">
        <v>-74.007192000000003</v>
      </c>
      <c r="K5221">
        <v>40.741356000000003</v>
      </c>
      <c r="L5221">
        <v>1</v>
      </c>
      <c r="M5221">
        <v>2.119178093921064</v>
      </c>
      <c r="N5221">
        <v>6.9</v>
      </c>
    </row>
    <row r="5222" spans="1:14" x14ac:dyDescent="0.2">
      <c r="A5222" s="1">
        <v>0</v>
      </c>
      <c r="B5222" s="3">
        <v>41081.541666666664</v>
      </c>
      <c r="C5222" s="4">
        <v>2012</v>
      </c>
      <c r="D5222" s="4">
        <v>6</v>
      </c>
      <c r="E5222" s="4">
        <v>21</v>
      </c>
      <c r="F5222" s="4">
        <v>13</v>
      </c>
      <c r="G5222" s="4">
        <v>4</v>
      </c>
      <c r="H5222">
        <v>-73.975836999999999</v>
      </c>
      <c r="I5222">
        <v>40.759397</v>
      </c>
      <c r="J5222">
        <v>-73.995643000000001</v>
      </c>
      <c r="K5222">
        <v>40.764584999999997</v>
      </c>
      <c r="L5222">
        <v>1</v>
      </c>
      <c r="M5222">
        <v>1.7670163464133712</v>
      </c>
      <c r="N5222">
        <v>7.3</v>
      </c>
    </row>
    <row r="5223" spans="1:14" x14ac:dyDescent="0.2">
      <c r="A5223" s="1">
        <v>1.8055555555555557E-2</v>
      </c>
      <c r="B5223" s="3">
        <v>41648.55972222222</v>
      </c>
      <c r="C5223" s="4">
        <v>2014</v>
      </c>
      <c r="D5223" s="4">
        <v>1</v>
      </c>
      <c r="E5223" s="4">
        <v>9</v>
      </c>
      <c r="F5223" s="4">
        <v>13</v>
      </c>
      <c r="G5223" s="4">
        <v>4</v>
      </c>
      <c r="H5223">
        <v>-73.980436999999995</v>
      </c>
      <c r="I5223">
        <v>40.783451999999997</v>
      </c>
      <c r="J5223">
        <v>-73.944400000000002</v>
      </c>
      <c r="K5223">
        <v>40.775326999999997</v>
      </c>
      <c r="L5223">
        <v>5</v>
      </c>
      <c r="M5223">
        <v>3.1695122300402243</v>
      </c>
      <c r="N5223">
        <v>10.5</v>
      </c>
    </row>
    <row r="5224" spans="1:14" x14ac:dyDescent="0.2">
      <c r="A5224" s="1">
        <v>1.9444444444444445E-2</v>
      </c>
      <c r="B5224" s="3">
        <v>41361.477777777778</v>
      </c>
      <c r="C5224" s="4">
        <v>2013</v>
      </c>
      <c r="D5224" s="4">
        <v>3</v>
      </c>
      <c r="E5224" s="4">
        <v>28</v>
      </c>
      <c r="F5224" s="4">
        <v>11</v>
      </c>
      <c r="G5224" s="4">
        <v>4</v>
      </c>
      <c r="H5224">
        <v>-73.955500000000001</v>
      </c>
      <c r="I5224">
        <v>40.776397000000003</v>
      </c>
      <c r="J5224">
        <v>-73.78998</v>
      </c>
      <c r="K5224">
        <v>40.643766999999997</v>
      </c>
      <c r="L5224">
        <v>1</v>
      </c>
      <c r="M5224">
        <v>20.323890070034185</v>
      </c>
      <c r="N5224">
        <v>57.33</v>
      </c>
    </row>
    <row r="5225" spans="1:14" x14ac:dyDescent="0.2">
      <c r="A5225" s="1">
        <v>9.7222222222222224E-3</v>
      </c>
      <c r="B5225" s="3">
        <v>40745.884722222225</v>
      </c>
      <c r="C5225" s="4">
        <v>2011</v>
      </c>
      <c r="D5225" s="4">
        <v>7</v>
      </c>
      <c r="E5225" s="4">
        <v>21</v>
      </c>
      <c r="F5225" s="4">
        <v>21</v>
      </c>
      <c r="G5225" s="4">
        <v>4</v>
      </c>
      <c r="H5225">
        <v>-73.985100000000003</v>
      </c>
      <c r="I5225">
        <v>40.753117000000003</v>
      </c>
      <c r="J5225">
        <v>-73.986667999999995</v>
      </c>
      <c r="K5225">
        <v>40.73818</v>
      </c>
      <c r="L5225">
        <v>1</v>
      </c>
      <c r="M5225">
        <v>1.6680295035732164</v>
      </c>
      <c r="N5225">
        <v>8.1</v>
      </c>
    </row>
    <row r="5226" spans="1:14" x14ac:dyDescent="0.2">
      <c r="A5226" s="1">
        <v>3.1747685185185184E-2</v>
      </c>
      <c r="B5226" s="3">
        <v>41039.072916666664</v>
      </c>
      <c r="C5226" s="4">
        <v>2012</v>
      </c>
      <c r="D5226" s="4">
        <v>5</v>
      </c>
      <c r="E5226" s="4">
        <v>10</v>
      </c>
      <c r="F5226" s="4">
        <v>1</v>
      </c>
      <c r="G5226" s="4">
        <v>4</v>
      </c>
      <c r="H5226">
        <v>-74.005281999999994</v>
      </c>
      <c r="I5226">
        <v>40.719884999999998</v>
      </c>
      <c r="J5226">
        <v>-74.004026999999994</v>
      </c>
      <c r="K5226">
        <v>40.740451</v>
      </c>
      <c r="L5226">
        <v>1</v>
      </c>
      <c r="M5226">
        <v>2.2918431477697134</v>
      </c>
      <c r="N5226">
        <v>6.5</v>
      </c>
    </row>
    <row r="5227" spans="1:14" x14ac:dyDescent="0.2">
      <c r="A5227" s="1">
        <v>2.0833333333333333E-3</v>
      </c>
      <c r="B5227" s="3">
        <v>41767.460416666669</v>
      </c>
      <c r="C5227" s="4">
        <v>2014</v>
      </c>
      <c r="D5227" s="4">
        <v>5</v>
      </c>
      <c r="E5227" s="4">
        <v>8</v>
      </c>
      <c r="F5227" s="4">
        <v>11</v>
      </c>
      <c r="G5227" s="4">
        <v>4</v>
      </c>
      <c r="H5227">
        <v>-73.961896999999993</v>
      </c>
      <c r="I5227">
        <v>40.776221999999997</v>
      </c>
      <c r="J5227">
        <v>-73.973174999999998</v>
      </c>
      <c r="K5227">
        <v>40.753414999999997</v>
      </c>
      <c r="L5227">
        <v>1</v>
      </c>
      <c r="M5227">
        <v>2.7110890886442527</v>
      </c>
      <c r="N5227">
        <v>13</v>
      </c>
    </row>
    <row r="5228" spans="1:14" x14ac:dyDescent="0.2">
      <c r="A5228" s="1">
        <v>1.1805555555555555E-2</v>
      </c>
      <c r="B5228" s="3">
        <v>41795.720138888886</v>
      </c>
      <c r="C5228" s="4">
        <v>2014</v>
      </c>
      <c r="D5228" s="4">
        <v>6</v>
      </c>
      <c r="E5228" s="4">
        <v>5</v>
      </c>
      <c r="F5228" s="4">
        <v>17</v>
      </c>
      <c r="G5228" s="4">
        <v>4</v>
      </c>
      <c r="H5228">
        <v>-73.957511999999994</v>
      </c>
      <c r="I5228">
        <v>40.76155</v>
      </c>
      <c r="J5228">
        <v>-73.964029999999994</v>
      </c>
      <c r="K5228">
        <v>40.755451999999998</v>
      </c>
      <c r="L5228">
        <v>1</v>
      </c>
      <c r="M5228">
        <v>0.87342413206143266</v>
      </c>
      <c r="N5228">
        <v>4.5</v>
      </c>
    </row>
    <row r="5229" spans="1:14" x14ac:dyDescent="0.2">
      <c r="A5229" s="1">
        <v>6.7013888888888887E-3</v>
      </c>
      <c r="B5229" s="3">
        <v>40556.881249999999</v>
      </c>
      <c r="C5229" s="4">
        <v>2011</v>
      </c>
      <c r="D5229" s="4">
        <v>1</v>
      </c>
      <c r="E5229" s="4">
        <v>13</v>
      </c>
      <c r="F5229" s="4">
        <v>21</v>
      </c>
      <c r="G5229" s="4">
        <v>4</v>
      </c>
      <c r="H5229">
        <v>-73.963779000000002</v>
      </c>
      <c r="I5229">
        <v>40.771034999999998</v>
      </c>
      <c r="J5229">
        <v>-73.960177999999999</v>
      </c>
      <c r="K5229">
        <v>40.770330999999999</v>
      </c>
      <c r="L5229">
        <v>1</v>
      </c>
      <c r="M5229">
        <v>0.31353633090865812</v>
      </c>
      <c r="N5229">
        <v>3.3</v>
      </c>
    </row>
    <row r="5230" spans="1:14" x14ac:dyDescent="0.2">
      <c r="A5230" s="1">
        <v>7.6388888888888886E-3</v>
      </c>
      <c r="B5230" s="3">
        <v>40493.34097222222</v>
      </c>
      <c r="C5230" s="4">
        <v>2010</v>
      </c>
      <c r="D5230" s="4">
        <v>11</v>
      </c>
      <c r="E5230" s="4">
        <v>11</v>
      </c>
      <c r="F5230" s="4">
        <v>8</v>
      </c>
      <c r="G5230" s="4">
        <v>4</v>
      </c>
      <c r="H5230">
        <v>-73.994022000000001</v>
      </c>
      <c r="I5230">
        <v>40.746411999999999</v>
      </c>
      <c r="J5230">
        <v>-74.000242</v>
      </c>
      <c r="K5230">
        <v>40.761499999999998</v>
      </c>
      <c r="L5230">
        <v>5</v>
      </c>
      <c r="M5230">
        <v>1.7595824978441641</v>
      </c>
      <c r="N5230">
        <v>7.3</v>
      </c>
    </row>
    <row r="5231" spans="1:14" x14ac:dyDescent="0.2">
      <c r="A5231" s="1">
        <v>5.0231481481481481E-3</v>
      </c>
      <c r="B5231" s="3">
        <v>41802.296527777777</v>
      </c>
      <c r="C5231" s="4">
        <v>2014</v>
      </c>
      <c r="D5231" s="4">
        <v>6</v>
      </c>
      <c r="E5231" s="4">
        <v>12</v>
      </c>
      <c r="F5231" s="4">
        <v>7</v>
      </c>
      <c r="G5231" s="4">
        <v>4</v>
      </c>
      <c r="H5231">
        <v>-73.950868</v>
      </c>
      <c r="I5231">
        <v>40.786307999999998</v>
      </c>
      <c r="J5231">
        <v>-73.954136000000005</v>
      </c>
      <c r="K5231">
        <v>40.764021</v>
      </c>
      <c r="L5231">
        <v>1</v>
      </c>
      <c r="M5231">
        <v>2.4962261641419272</v>
      </c>
      <c r="N5231">
        <v>8.5</v>
      </c>
    </row>
    <row r="5232" spans="1:14" x14ac:dyDescent="0.2">
      <c r="A5232" s="1">
        <v>3.107638888888889E-2</v>
      </c>
      <c r="B5232" s="3">
        <v>40843.905555555553</v>
      </c>
      <c r="C5232" s="4">
        <v>2011</v>
      </c>
      <c r="D5232" s="4">
        <v>10</v>
      </c>
      <c r="E5232" s="4">
        <v>27</v>
      </c>
      <c r="F5232" s="4">
        <v>21</v>
      </c>
      <c r="G5232" s="4">
        <v>4</v>
      </c>
      <c r="H5232">
        <v>-74.003834999999995</v>
      </c>
      <c r="I5232">
        <v>40.742786000000002</v>
      </c>
      <c r="J5232">
        <v>-73.963082999999997</v>
      </c>
      <c r="K5232">
        <v>40.757313000000003</v>
      </c>
      <c r="L5232">
        <v>1</v>
      </c>
      <c r="M5232">
        <v>3.7981493423834785</v>
      </c>
      <c r="N5232">
        <v>10.5</v>
      </c>
    </row>
    <row r="5233" spans="1:14" x14ac:dyDescent="0.2">
      <c r="A5233" s="1">
        <v>4.2824074074074075E-3</v>
      </c>
      <c r="B5233" s="3">
        <v>40339.04583333333</v>
      </c>
      <c r="C5233" s="4">
        <v>2010</v>
      </c>
      <c r="D5233" s="4">
        <v>6</v>
      </c>
      <c r="E5233" s="4">
        <v>10</v>
      </c>
      <c r="F5233" s="4">
        <v>1</v>
      </c>
      <c r="G5233" s="4">
        <v>4</v>
      </c>
      <c r="H5233">
        <v>-73.939931000000001</v>
      </c>
      <c r="I5233">
        <v>40.662112</v>
      </c>
      <c r="J5233">
        <v>-73.923336000000006</v>
      </c>
      <c r="K5233">
        <v>40.676243999999997</v>
      </c>
      <c r="L5233">
        <v>1</v>
      </c>
      <c r="M5233">
        <v>2.1066973862167657</v>
      </c>
      <c r="N5233">
        <v>7.7</v>
      </c>
    </row>
    <row r="5234" spans="1:14" x14ac:dyDescent="0.2">
      <c r="A5234" s="1">
        <v>3.1250000000000001E-4</v>
      </c>
      <c r="B5234" s="3">
        <v>40808.875</v>
      </c>
      <c r="C5234" s="4">
        <v>2011</v>
      </c>
      <c r="D5234" s="4">
        <v>9</v>
      </c>
      <c r="E5234" s="4">
        <v>22</v>
      </c>
      <c r="F5234" s="4">
        <v>21</v>
      </c>
      <c r="G5234" s="4">
        <v>4</v>
      </c>
      <c r="H5234">
        <v>-73.982525999999993</v>
      </c>
      <c r="I5234">
        <v>40.771523000000002</v>
      </c>
      <c r="J5234">
        <v>-73.977682999999999</v>
      </c>
      <c r="K5234">
        <v>40.753518999999997</v>
      </c>
      <c r="L5234">
        <v>1</v>
      </c>
      <c r="M5234">
        <v>2.0453716114970626</v>
      </c>
      <c r="N5234">
        <v>8.5</v>
      </c>
    </row>
    <row r="5235" spans="1:14" x14ac:dyDescent="0.2">
      <c r="A5235" s="1">
        <v>8.564814814814815E-3</v>
      </c>
      <c r="B5235" s="3">
        <v>41522.425000000003</v>
      </c>
      <c r="C5235" s="4">
        <v>2013</v>
      </c>
      <c r="D5235" s="4">
        <v>9</v>
      </c>
      <c r="E5235" s="4">
        <v>5</v>
      </c>
      <c r="F5235" s="4">
        <v>10</v>
      </c>
      <c r="G5235" s="4">
        <v>4</v>
      </c>
      <c r="H5235">
        <v>-73.992329999999995</v>
      </c>
      <c r="I5235">
        <v>40.764164999999998</v>
      </c>
      <c r="J5235">
        <v>-73.990752999999998</v>
      </c>
      <c r="K5235">
        <v>40.756030000000003</v>
      </c>
      <c r="L5235">
        <v>2</v>
      </c>
      <c r="M5235">
        <v>0.91529435751697719</v>
      </c>
      <c r="N5235">
        <v>5.5</v>
      </c>
    </row>
    <row r="5236" spans="1:14" x14ac:dyDescent="0.2">
      <c r="A5236" s="1">
        <v>2.0370370370370369E-2</v>
      </c>
      <c r="B5236" s="3">
        <v>40269.603472222225</v>
      </c>
      <c r="C5236" s="4">
        <v>2010</v>
      </c>
      <c r="D5236" s="4">
        <v>4</v>
      </c>
      <c r="E5236" s="4">
        <v>1</v>
      </c>
      <c r="F5236" s="4">
        <v>14</v>
      </c>
      <c r="G5236" s="4">
        <v>4</v>
      </c>
      <c r="H5236">
        <v>-73.994726999999997</v>
      </c>
      <c r="I5236">
        <v>40.736210999999997</v>
      </c>
      <c r="J5236">
        <v>-73.989650999999995</v>
      </c>
      <c r="K5236">
        <v>40.745139999999999</v>
      </c>
      <c r="L5236">
        <v>1</v>
      </c>
      <c r="M5236">
        <v>1.0822538357535996</v>
      </c>
      <c r="N5236">
        <v>6.1</v>
      </c>
    </row>
    <row r="5237" spans="1:14" x14ac:dyDescent="0.2">
      <c r="A5237" s="1">
        <v>3.6111111111111115E-2</v>
      </c>
      <c r="B5237" s="3">
        <v>40577.661111111112</v>
      </c>
      <c r="C5237" s="4">
        <v>2011</v>
      </c>
      <c r="D5237" s="4">
        <v>2</v>
      </c>
      <c r="E5237" s="4">
        <v>3</v>
      </c>
      <c r="F5237" s="4">
        <v>15</v>
      </c>
      <c r="G5237" s="4">
        <v>4</v>
      </c>
      <c r="H5237">
        <v>-73.974260000000001</v>
      </c>
      <c r="I5237">
        <v>40.791494999999998</v>
      </c>
      <c r="J5237">
        <v>-73.963153000000005</v>
      </c>
      <c r="K5237">
        <v>40.781820000000003</v>
      </c>
      <c r="L5237">
        <v>1</v>
      </c>
      <c r="M5237">
        <v>1.4270080542686343</v>
      </c>
      <c r="N5237">
        <v>7.3</v>
      </c>
    </row>
    <row r="5238" spans="1:14" x14ac:dyDescent="0.2">
      <c r="A5238" s="1">
        <v>2.1898148148148149E-2</v>
      </c>
      <c r="B5238" s="3">
        <v>41200.354861111111</v>
      </c>
      <c r="C5238" s="4">
        <v>2012</v>
      </c>
      <c r="D5238" s="4">
        <v>10</v>
      </c>
      <c r="E5238" s="4">
        <v>18</v>
      </c>
      <c r="F5238" s="4">
        <v>8</v>
      </c>
      <c r="G5238" s="4">
        <v>4</v>
      </c>
      <c r="H5238">
        <v>-74.009837000000005</v>
      </c>
      <c r="I5238">
        <v>40.726047000000001</v>
      </c>
      <c r="J5238">
        <v>-73.973832000000002</v>
      </c>
      <c r="K5238">
        <v>40.763792000000002</v>
      </c>
      <c r="L5238">
        <v>1</v>
      </c>
      <c r="M5238">
        <v>5.1841735846212824</v>
      </c>
      <c r="N5238">
        <v>17.5</v>
      </c>
    </row>
    <row r="5239" spans="1:14" x14ac:dyDescent="0.2">
      <c r="A5239" s="1">
        <v>7.6388888888888886E-3</v>
      </c>
      <c r="B5239" s="3">
        <v>40787.049305555556</v>
      </c>
      <c r="C5239" s="4">
        <v>2011</v>
      </c>
      <c r="D5239" s="4">
        <v>9</v>
      </c>
      <c r="E5239" s="4">
        <v>1</v>
      </c>
      <c r="F5239" s="4">
        <v>1</v>
      </c>
      <c r="G5239" s="4">
        <v>4</v>
      </c>
      <c r="H5239">
        <v>-73.969989999999996</v>
      </c>
      <c r="I5239">
        <v>40.758110000000002</v>
      </c>
      <c r="J5239">
        <v>-73.980547999999999</v>
      </c>
      <c r="K5239">
        <v>40.780037</v>
      </c>
      <c r="L5239">
        <v>1</v>
      </c>
      <c r="M5239">
        <v>2.5981372106520868</v>
      </c>
      <c r="N5239">
        <v>8.1</v>
      </c>
    </row>
    <row r="5240" spans="1:14" x14ac:dyDescent="0.2">
      <c r="A5240" s="1">
        <v>7.6388888888888886E-3</v>
      </c>
      <c r="B5240" s="3">
        <v>40255.382638888892</v>
      </c>
      <c r="C5240" s="4">
        <v>2010</v>
      </c>
      <c r="D5240" s="4">
        <v>3</v>
      </c>
      <c r="E5240" s="4">
        <v>18</v>
      </c>
      <c r="F5240" s="4">
        <v>9</v>
      </c>
      <c r="G5240" s="4">
        <v>4</v>
      </c>
      <c r="H5240">
        <v>-73.985067999999998</v>
      </c>
      <c r="I5240">
        <v>40.778976999999998</v>
      </c>
      <c r="J5240">
        <v>-73.948997000000006</v>
      </c>
      <c r="K5240">
        <v>40.771701999999998</v>
      </c>
      <c r="L5240">
        <v>1</v>
      </c>
      <c r="M5240">
        <v>3.1467672248251524</v>
      </c>
      <c r="N5240">
        <v>10.1</v>
      </c>
    </row>
    <row r="5241" spans="1:14" x14ac:dyDescent="0.2">
      <c r="A5241" s="1">
        <v>2.013888888888889E-2</v>
      </c>
      <c r="B5241" s="3">
        <v>41228.020138888889</v>
      </c>
      <c r="C5241" s="4">
        <v>2012</v>
      </c>
      <c r="D5241" s="4">
        <v>11</v>
      </c>
      <c r="E5241" s="4">
        <v>15</v>
      </c>
      <c r="F5241" s="4">
        <v>0</v>
      </c>
      <c r="G5241" s="4">
        <v>4</v>
      </c>
      <c r="H5241">
        <v>-73.988780000000006</v>
      </c>
      <c r="I5241">
        <v>40.723112</v>
      </c>
      <c r="J5241">
        <v>-74.000534999999999</v>
      </c>
      <c r="K5241">
        <v>40.720750000000002</v>
      </c>
      <c r="L5241">
        <v>2</v>
      </c>
      <c r="M5241">
        <v>1.0260019584274904</v>
      </c>
      <c r="N5241">
        <v>8</v>
      </c>
    </row>
    <row r="5242" spans="1:14" x14ac:dyDescent="0.2">
      <c r="A5242" s="1">
        <v>3.0601851851851852E-2</v>
      </c>
      <c r="B5242" s="3">
        <v>40262.780555555553</v>
      </c>
      <c r="C5242" s="4">
        <v>2010</v>
      </c>
      <c r="D5242" s="4">
        <v>3</v>
      </c>
      <c r="E5242" s="4">
        <v>25</v>
      </c>
      <c r="F5242" s="4">
        <v>18</v>
      </c>
      <c r="G5242" s="4">
        <v>4</v>
      </c>
      <c r="H5242">
        <v>-73.996810999999994</v>
      </c>
      <c r="I5242">
        <v>40.723128000000003</v>
      </c>
      <c r="J5242">
        <v>-73.984037000000001</v>
      </c>
      <c r="K5242">
        <v>40.721555000000002</v>
      </c>
      <c r="L5242">
        <v>2</v>
      </c>
      <c r="M5242">
        <v>1.0918346634659715</v>
      </c>
      <c r="N5242">
        <v>6.1</v>
      </c>
    </row>
    <row r="5243" spans="1:14" x14ac:dyDescent="0.2">
      <c r="A5243" s="1">
        <v>1.5972222222222224E-2</v>
      </c>
      <c r="B5243" s="3">
        <v>41172.682638888888</v>
      </c>
      <c r="C5243" s="4">
        <v>2012</v>
      </c>
      <c r="D5243" s="4">
        <v>9</v>
      </c>
      <c r="E5243" s="4">
        <v>20</v>
      </c>
      <c r="F5243" s="4">
        <v>16</v>
      </c>
      <c r="G5243" s="4">
        <v>4</v>
      </c>
      <c r="H5243">
        <v>-73.992317</v>
      </c>
      <c r="I5243">
        <v>40.753476999999997</v>
      </c>
      <c r="J5243">
        <v>-73.870284999999996</v>
      </c>
      <c r="K5243">
        <v>40.772967000000001</v>
      </c>
      <c r="L5243">
        <v>4</v>
      </c>
      <c r="M5243">
        <v>10.51538476901146</v>
      </c>
      <c r="N5243">
        <v>35.299999999999997</v>
      </c>
    </row>
    <row r="5244" spans="1:14" x14ac:dyDescent="0.2">
      <c r="A5244" s="1">
        <v>3.1157407407407408E-2</v>
      </c>
      <c r="B5244" s="3">
        <v>39975.572222222225</v>
      </c>
      <c r="C5244" s="4">
        <v>2009</v>
      </c>
      <c r="D5244" s="4">
        <v>6</v>
      </c>
      <c r="E5244" s="4">
        <v>11</v>
      </c>
      <c r="F5244" s="4">
        <v>13</v>
      </c>
      <c r="G5244" s="4">
        <v>4</v>
      </c>
      <c r="H5244">
        <v>-73.973354999999998</v>
      </c>
      <c r="I5244">
        <v>40.785060000000001</v>
      </c>
      <c r="J5244">
        <v>-73.986234999999994</v>
      </c>
      <c r="K5244">
        <v>40.758395</v>
      </c>
      <c r="L5244">
        <v>1</v>
      </c>
      <c r="M5244">
        <v>3.1607043474793195</v>
      </c>
      <c r="N5244">
        <v>10.5</v>
      </c>
    </row>
    <row r="5245" spans="1:14" x14ac:dyDescent="0.2">
      <c r="A5245" s="1">
        <v>5.5555555555555558E-3</v>
      </c>
      <c r="B5245" s="3">
        <v>40591.755555555559</v>
      </c>
      <c r="C5245" s="4">
        <v>2011</v>
      </c>
      <c r="D5245" s="4">
        <v>2</v>
      </c>
      <c r="E5245" s="4">
        <v>17</v>
      </c>
      <c r="F5245" s="4">
        <v>18</v>
      </c>
      <c r="G5245" s="4">
        <v>4</v>
      </c>
      <c r="H5245">
        <v>-73.977909999999994</v>
      </c>
      <c r="I5245">
        <v>40.752777000000002</v>
      </c>
      <c r="J5245">
        <v>-73.958074999999994</v>
      </c>
      <c r="K5245">
        <v>40.761021999999997</v>
      </c>
      <c r="L5245">
        <v>1</v>
      </c>
      <c r="M5245">
        <v>1.9078319438297191</v>
      </c>
      <c r="N5245">
        <v>7.3</v>
      </c>
    </row>
    <row r="5246" spans="1:14" x14ac:dyDescent="0.2">
      <c r="A5246" s="1">
        <v>3.1944444444444449E-2</v>
      </c>
      <c r="B5246" s="3">
        <v>41718.365277777775</v>
      </c>
      <c r="C5246" s="4">
        <v>2014</v>
      </c>
      <c r="D5246" s="4">
        <v>3</v>
      </c>
      <c r="E5246" s="4">
        <v>20</v>
      </c>
      <c r="F5246" s="4">
        <v>8</v>
      </c>
      <c r="G5246" s="4">
        <v>4</v>
      </c>
      <c r="H5246">
        <v>-73.979315</v>
      </c>
      <c r="I5246">
        <v>40.762447000000002</v>
      </c>
      <c r="J5246">
        <v>-73.861564999999999</v>
      </c>
      <c r="K5246">
        <v>40.768227000000003</v>
      </c>
      <c r="L5246">
        <v>1</v>
      </c>
      <c r="M5246">
        <v>9.9486005342350285</v>
      </c>
      <c r="N5246">
        <v>33.5</v>
      </c>
    </row>
    <row r="5247" spans="1:14" x14ac:dyDescent="0.2">
      <c r="A5247" s="1">
        <v>2.4236111111111111E-2</v>
      </c>
      <c r="B5247" s="3">
        <v>40528.773611111108</v>
      </c>
      <c r="C5247" s="4">
        <v>2010</v>
      </c>
      <c r="D5247" s="4">
        <v>12</v>
      </c>
      <c r="E5247" s="4">
        <v>16</v>
      </c>
      <c r="F5247" s="4">
        <v>18</v>
      </c>
      <c r="G5247" s="4">
        <v>4</v>
      </c>
      <c r="H5247">
        <v>-73.979859000000005</v>
      </c>
      <c r="I5247">
        <v>40.765756000000003</v>
      </c>
      <c r="J5247">
        <v>-73.957582000000002</v>
      </c>
      <c r="K5247">
        <v>40.779480999999997</v>
      </c>
      <c r="L5247">
        <v>1</v>
      </c>
      <c r="M5247">
        <v>2.4210146997399482</v>
      </c>
      <c r="N5247">
        <v>9.3000000000000007</v>
      </c>
    </row>
    <row r="5248" spans="1:14" x14ac:dyDescent="0.2">
      <c r="A5248" s="1">
        <v>1.2314814814814815E-2</v>
      </c>
      <c r="B5248" s="3">
        <v>41662.928472222222</v>
      </c>
      <c r="C5248" s="4">
        <v>2014</v>
      </c>
      <c r="D5248" s="4">
        <v>1</v>
      </c>
      <c r="E5248" s="4">
        <v>23</v>
      </c>
      <c r="F5248" s="4">
        <v>22</v>
      </c>
      <c r="G5248" s="4">
        <v>4</v>
      </c>
      <c r="H5248">
        <v>-73.843615999999997</v>
      </c>
      <c r="I5248">
        <v>40.721629999999998</v>
      </c>
      <c r="J5248">
        <v>-73.816452999999996</v>
      </c>
      <c r="K5248">
        <v>40.722814</v>
      </c>
      <c r="L5248">
        <v>1</v>
      </c>
      <c r="M5248">
        <v>2.2954470331603307</v>
      </c>
      <c r="N5248">
        <v>9</v>
      </c>
    </row>
    <row r="5249" spans="1:14" x14ac:dyDescent="0.2">
      <c r="A5249" s="1">
        <v>4.0972222222222222E-2</v>
      </c>
      <c r="B5249" s="3">
        <v>41529.749305555553</v>
      </c>
      <c r="C5249" s="4">
        <v>2013</v>
      </c>
      <c r="D5249" s="4">
        <v>9</v>
      </c>
      <c r="E5249" s="4">
        <v>12</v>
      </c>
      <c r="F5249" s="4">
        <v>17</v>
      </c>
      <c r="G5249" s="4">
        <v>4</v>
      </c>
      <c r="H5249">
        <v>-73.964527000000004</v>
      </c>
      <c r="I5249">
        <v>40.760570000000001</v>
      </c>
      <c r="J5249">
        <v>-73.984762000000003</v>
      </c>
      <c r="K5249">
        <v>40.742545</v>
      </c>
      <c r="L5249">
        <v>1</v>
      </c>
      <c r="M5249">
        <v>2.6340127318058468</v>
      </c>
      <c r="N5249">
        <v>10</v>
      </c>
    </row>
    <row r="5250" spans="1:14" x14ac:dyDescent="0.2">
      <c r="A5250" s="1">
        <v>3.3032407407407406E-2</v>
      </c>
      <c r="B5250" s="3">
        <v>41536.782638888886</v>
      </c>
      <c r="C5250" s="4">
        <v>2013</v>
      </c>
      <c r="D5250" s="4">
        <v>9</v>
      </c>
      <c r="E5250" s="4">
        <v>19</v>
      </c>
      <c r="F5250" s="4">
        <v>18</v>
      </c>
      <c r="G5250" s="4">
        <v>4</v>
      </c>
      <c r="H5250">
        <v>-73.989417000000003</v>
      </c>
      <c r="I5250">
        <v>40.718955000000001</v>
      </c>
      <c r="J5250">
        <v>-73.997037000000006</v>
      </c>
      <c r="K5250">
        <v>40.723987999999999</v>
      </c>
      <c r="L5250">
        <v>1</v>
      </c>
      <c r="M5250">
        <v>0.85276188638850114</v>
      </c>
      <c r="N5250">
        <v>5.5</v>
      </c>
    </row>
    <row r="5251" spans="1:14" x14ac:dyDescent="0.2">
      <c r="A5251" s="1">
        <v>2.8240740740740736E-2</v>
      </c>
      <c r="B5251" s="3">
        <v>41683.861111111109</v>
      </c>
      <c r="C5251" s="4">
        <v>2014</v>
      </c>
      <c r="D5251" s="4">
        <v>2</v>
      </c>
      <c r="E5251" s="4">
        <v>13</v>
      </c>
      <c r="F5251" s="4">
        <v>20</v>
      </c>
      <c r="G5251" s="4">
        <v>4</v>
      </c>
      <c r="H5251">
        <v>-74.005550999999997</v>
      </c>
      <c r="I5251">
        <v>40.715454999999999</v>
      </c>
      <c r="J5251">
        <v>-73.989166999999995</v>
      </c>
      <c r="K5251">
        <v>40.721361999999999</v>
      </c>
      <c r="L5251">
        <v>1</v>
      </c>
      <c r="M5251">
        <v>1.5307761317046924</v>
      </c>
      <c r="N5251">
        <v>9</v>
      </c>
    </row>
    <row r="5252" spans="1:14" x14ac:dyDescent="0.2">
      <c r="A5252" s="1">
        <v>2.3553240740740739E-2</v>
      </c>
      <c r="B5252" s="3">
        <v>40010.647916666669</v>
      </c>
      <c r="C5252" s="4">
        <v>2009</v>
      </c>
      <c r="D5252" s="4">
        <v>7</v>
      </c>
      <c r="E5252" s="4">
        <v>16</v>
      </c>
      <c r="F5252" s="4">
        <v>15</v>
      </c>
      <c r="G5252" s="4">
        <v>4</v>
      </c>
      <c r="H5252">
        <v>-73.982823999999994</v>
      </c>
      <c r="I5252">
        <v>40.771614</v>
      </c>
      <c r="J5252">
        <v>-74.003889999999998</v>
      </c>
      <c r="K5252">
        <v>40.743124000000002</v>
      </c>
      <c r="L5252">
        <v>1</v>
      </c>
      <c r="M5252">
        <v>3.6350696994239322</v>
      </c>
      <c r="N5252">
        <v>9.6999999999999993</v>
      </c>
    </row>
    <row r="5253" spans="1:14" x14ac:dyDescent="0.2">
      <c r="A5253" s="1">
        <v>1.4583333333333332E-2</v>
      </c>
      <c r="B5253" s="3">
        <v>40318.847916666666</v>
      </c>
      <c r="C5253" s="4">
        <v>2010</v>
      </c>
      <c r="D5253" s="4">
        <v>5</v>
      </c>
      <c r="E5253" s="4">
        <v>20</v>
      </c>
      <c r="F5253" s="4">
        <v>20</v>
      </c>
      <c r="G5253" s="4">
        <v>4</v>
      </c>
      <c r="H5253">
        <v>-73.987813000000003</v>
      </c>
      <c r="I5253">
        <v>40.731625000000001</v>
      </c>
      <c r="J5253">
        <v>-74.005702999999997</v>
      </c>
      <c r="K5253">
        <v>40.740122</v>
      </c>
      <c r="L5253">
        <v>1</v>
      </c>
      <c r="M5253">
        <v>1.78096036382061</v>
      </c>
      <c r="N5253">
        <v>6.5</v>
      </c>
    </row>
    <row r="5254" spans="1:14" x14ac:dyDescent="0.2">
      <c r="A5254" s="1">
        <v>3.7962962962962962E-2</v>
      </c>
      <c r="B5254" s="3">
        <v>40388.495833333334</v>
      </c>
      <c r="C5254" s="4">
        <v>2010</v>
      </c>
      <c r="D5254" s="4">
        <v>7</v>
      </c>
      <c r="E5254" s="4">
        <v>29</v>
      </c>
      <c r="F5254" s="4">
        <v>11</v>
      </c>
      <c r="G5254" s="4">
        <v>4</v>
      </c>
      <c r="H5254">
        <v>-73.969240999999997</v>
      </c>
      <c r="I5254">
        <v>40.761664000000003</v>
      </c>
      <c r="J5254">
        <v>-73.979800999999995</v>
      </c>
      <c r="K5254">
        <v>40.751026000000003</v>
      </c>
      <c r="L5254">
        <v>1</v>
      </c>
      <c r="M5254">
        <v>1.4816494991980125</v>
      </c>
      <c r="N5254">
        <v>7.7</v>
      </c>
    </row>
    <row r="5255" spans="1:14" x14ac:dyDescent="0.2">
      <c r="A5255" s="1">
        <v>1.6793981481481483E-2</v>
      </c>
      <c r="B5255" s="3">
        <v>42082.058333333334</v>
      </c>
      <c r="C5255" s="4">
        <v>2015</v>
      </c>
      <c r="D5255" s="4">
        <v>3</v>
      </c>
      <c r="E5255" s="4">
        <v>19</v>
      </c>
      <c r="F5255" s="4">
        <v>1</v>
      </c>
      <c r="G5255" s="4">
        <v>4</v>
      </c>
      <c r="H5255">
        <v>-73.981826780000006</v>
      </c>
      <c r="I5255">
        <v>40.771526340000001</v>
      </c>
      <c r="J5255">
        <v>-73.948326109999996</v>
      </c>
      <c r="K5255">
        <v>40.795688630000001</v>
      </c>
      <c r="L5255">
        <v>1</v>
      </c>
      <c r="M5255">
        <v>3.8997672695314263</v>
      </c>
      <c r="N5255">
        <v>11</v>
      </c>
    </row>
    <row r="5256" spans="1:14" x14ac:dyDescent="0.2">
      <c r="A5256" s="1">
        <v>3.1770833333333331E-2</v>
      </c>
      <c r="B5256" s="3">
        <v>40668.78125</v>
      </c>
      <c r="C5256" s="4">
        <v>2011</v>
      </c>
      <c r="D5256" s="4">
        <v>5</v>
      </c>
      <c r="E5256" s="4">
        <v>5</v>
      </c>
      <c r="F5256" s="4">
        <v>18</v>
      </c>
      <c r="G5256" s="4">
        <v>4</v>
      </c>
      <c r="H5256">
        <v>-73.873067000000006</v>
      </c>
      <c r="I5256">
        <v>40.774135000000001</v>
      </c>
      <c r="J5256">
        <v>-73.974238999999997</v>
      </c>
      <c r="K5256">
        <v>40.756599000000001</v>
      </c>
      <c r="L5256">
        <v>1</v>
      </c>
      <c r="M5256">
        <v>8.7505573725869379</v>
      </c>
      <c r="N5256">
        <v>29.3</v>
      </c>
    </row>
    <row r="5257" spans="1:14" x14ac:dyDescent="0.2">
      <c r="A5257" s="1">
        <v>4.0081018518518523E-2</v>
      </c>
      <c r="B5257" s="3">
        <v>41718.789583333331</v>
      </c>
      <c r="C5257" s="4">
        <v>2014</v>
      </c>
      <c r="D5257" s="4">
        <v>3</v>
      </c>
      <c r="E5257" s="4">
        <v>20</v>
      </c>
      <c r="F5257" s="4">
        <v>18</v>
      </c>
      <c r="G5257" s="4">
        <v>4</v>
      </c>
      <c r="H5257">
        <v>-74.008542000000006</v>
      </c>
      <c r="I5257">
        <v>40.720708000000002</v>
      </c>
      <c r="J5257">
        <v>-73.989127999999994</v>
      </c>
      <c r="K5257">
        <v>40.768414999999997</v>
      </c>
      <c r="L5257">
        <v>1</v>
      </c>
      <c r="M5257">
        <v>5.5573961306056647</v>
      </c>
      <c r="N5257">
        <v>13.5</v>
      </c>
    </row>
    <row r="5258" spans="1:14" x14ac:dyDescent="0.2">
      <c r="A5258" s="1">
        <v>3.7870370370370367E-2</v>
      </c>
      <c r="B5258" s="3">
        <v>41158.620833333334</v>
      </c>
      <c r="C5258" s="4">
        <v>2012</v>
      </c>
      <c r="D5258" s="4">
        <v>9</v>
      </c>
      <c r="E5258" s="4">
        <v>6</v>
      </c>
      <c r="F5258" s="4">
        <v>14</v>
      </c>
      <c r="G5258" s="4">
        <v>4</v>
      </c>
      <c r="H5258">
        <v>-73.989411000000004</v>
      </c>
      <c r="I5258">
        <v>40.758951000000003</v>
      </c>
      <c r="J5258">
        <v>-73.982190000000003</v>
      </c>
      <c r="K5258">
        <v>40.768984000000003</v>
      </c>
      <c r="L5258">
        <v>1</v>
      </c>
      <c r="M5258">
        <v>1.2720342280986705</v>
      </c>
      <c r="N5258">
        <v>6</v>
      </c>
    </row>
    <row r="5259" spans="1:14" x14ac:dyDescent="0.2">
      <c r="A5259" s="1">
        <v>1.4930555555555556E-3</v>
      </c>
      <c r="B5259" s="3">
        <v>41284.168055555558</v>
      </c>
      <c r="C5259" s="4">
        <v>2013</v>
      </c>
      <c r="D5259" s="4">
        <v>1</v>
      </c>
      <c r="E5259" s="4">
        <v>10</v>
      </c>
      <c r="F5259" s="4">
        <v>4</v>
      </c>
      <c r="G5259" s="4">
        <v>4</v>
      </c>
      <c r="H5259">
        <v>-73.959496999999999</v>
      </c>
      <c r="I5259">
        <v>40.720457000000003</v>
      </c>
      <c r="J5259">
        <v>-73.938412999999997</v>
      </c>
      <c r="K5259">
        <v>40.713872000000002</v>
      </c>
      <c r="L5259">
        <v>1</v>
      </c>
      <c r="M5259">
        <v>1.9240404910692617</v>
      </c>
      <c r="N5259">
        <v>8</v>
      </c>
    </row>
    <row r="5260" spans="1:14" x14ac:dyDescent="0.2">
      <c r="A5260" s="1">
        <v>1.8055555555555557E-2</v>
      </c>
      <c r="B5260" s="3">
        <v>40934.018055555556</v>
      </c>
      <c r="C5260" s="4">
        <v>2012</v>
      </c>
      <c r="D5260" s="4">
        <v>1</v>
      </c>
      <c r="E5260" s="4">
        <v>26</v>
      </c>
      <c r="F5260" s="4">
        <v>0</v>
      </c>
      <c r="G5260" s="4">
        <v>4</v>
      </c>
      <c r="H5260">
        <v>-73.987746999999999</v>
      </c>
      <c r="I5260">
        <v>40.729436999999997</v>
      </c>
      <c r="J5260">
        <v>-73.993899999999996</v>
      </c>
      <c r="K5260">
        <v>40.741264999999999</v>
      </c>
      <c r="L5260">
        <v>1</v>
      </c>
      <c r="M5260">
        <v>1.4152855940572531</v>
      </c>
      <c r="N5260">
        <v>6.1</v>
      </c>
    </row>
    <row r="5261" spans="1:14" x14ac:dyDescent="0.2">
      <c r="A5261" s="1">
        <v>2.0833333333333332E-2</v>
      </c>
      <c r="B5261" s="3">
        <v>40486.3125</v>
      </c>
      <c r="C5261" s="4">
        <v>2010</v>
      </c>
      <c r="D5261" s="4">
        <v>11</v>
      </c>
      <c r="E5261" s="4">
        <v>4</v>
      </c>
      <c r="F5261" s="4">
        <v>7</v>
      </c>
      <c r="G5261" s="4">
        <v>4</v>
      </c>
      <c r="H5261">
        <v>-73.981577999999999</v>
      </c>
      <c r="I5261">
        <v>40.749833000000002</v>
      </c>
      <c r="J5261">
        <v>-73.977997999999999</v>
      </c>
      <c r="K5261">
        <v>40.753933000000004</v>
      </c>
      <c r="L5261">
        <v>1</v>
      </c>
      <c r="M5261">
        <v>0.54722305812498484</v>
      </c>
      <c r="N5261">
        <v>3.3</v>
      </c>
    </row>
    <row r="5262" spans="1:14" x14ac:dyDescent="0.2">
      <c r="A5262" s="1">
        <v>1.6666666666666666E-2</v>
      </c>
      <c r="B5262" s="3">
        <v>41354.808333333334</v>
      </c>
      <c r="C5262" s="4">
        <v>2013</v>
      </c>
      <c r="D5262" s="4">
        <v>3</v>
      </c>
      <c r="E5262" s="4">
        <v>21</v>
      </c>
      <c r="F5262" s="4">
        <v>19</v>
      </c>
      <c r="G5262" s="4">
        <v>4</v>
      </c>
      <c r="H5262">
        <v>-73.993504999999999</v>
      </c>
      <c r="I5262">
        <v>40.752234999999999</v>
      </c>
      <c r="J5262">
        <v>-74.00367</v>
      </c>
      <c r="K5262">
        <v>40.756540000000001</v>
      </c>
      <c r="L5262">
        <v>1</v>
      </c>
      <c r="M5262">
        <v>0.9820447508806972</v>
      </c>
      <c r="N5262">
        <v>4.5</v>
      </c>
    </row>
    <row r="5263" spans="1:14" x14ac:dyDescent="0.2">
      <c r="A5263" s="1">
        <v>3.7499999999999999E-2</v>
      </c>
      <c r="B5263" s="3">
        <v>40248.370833333334</v>
      </c>
      <c r="C5263" s="4">
        <v>2010</v>
      </c>
      <c r="D5263" s="4">
        <v>3</v>
      </c>
      <c r="E5263" s="4">
        <v>11</v>
      </c>
      <c r="F5263" s="4">
        <v>8</v>
      </c>
      <c r="G5263" s="4">
        <v>4</v>
      </c>
      <c r="H5263">
        <v>-73.983755000000002</v>
      </c>
      <c r="I5263">
        <v>40.746944999999997</v>
      </c>
      <c r="J5263">
        <v>-73.973707000000005</v>
      </c>
      <c r="K5263">
        <v>40.761420000000001</v>
      </c>
      <c r="L5263">
        <v>1</v>
      </c>
      <c r="M5263">
        <v>1.820545363056034</v>
      </c>
      <c r="N5263">
        <v>6.1</v>
      </c>
    </row>
    <row r="5264" spans="1:14" x14ac:dyDescent="0.2">
      <c r="A5264" s="1">
        <v>9.618055555555555E-3</v>
      </c>
      <c r="B5264" s="3">
        <v>42124.759027777778</v>
      </c>
      <c r="C5264" s="4">
        <v>2015</v>
      </c>
      <c r="D5264" s="4">
        <v>4</v>
      </c>
      <c r="E5264" s="4">
        <v>30</v>
      </c>
      <c r="F5264" s="4">
        <v>18</v>
      </c>
      <c r="G5264" s="4">
        <v>4</v>
      </c>
      <c r="H5264">
        <v>-73.982444760000007</v>
      </c>
      <c r="I5264">
        <v>40.765579219999999</v>
      </c>
      <c r="J5264">
        <v>-73.985496519999998</v>
      </c>
      <c r="K5264">
        <v>40.759849549999998</v>
      </c>
      <c r="L5264">
        <v>1</v>
      </c>
      <c r="M5264">
        <v>0.68777056888329102</v>
      </c>
      <c r="N5264">
        <v>5</v>
      </c>
    </row>
    <row r="5265" spans="1:14" x14ac:dyDescent="0.2">
      <c r="A5265" s="1">
        <v>6.9444444444444447E-4</v>
      </c>
      <c r="B5265" s="3">
        <v>40493.875694444447</v>
      </c>
      <c r="C5265" s="4">
        <v>2010</v>
      </c>
      <c r="D5265" s="4">
        <v>11</v>
      </c>
      <c r="E5265" s="4">
        <v>11</v>
      </c>
      <c r="F5265" s="4">
        <v>21</v>
      </c>
      <c r="G5265" s="4">
        <v>4</v>
      </c>
      <c r="H5265">
        <v>-73.962316999999999</v>
      </c>
      <c r="I5265">
        <v>40.759121999999998</v>
      </c>
      <c r="J5265">
        <v>-73.952972000000003</v>
      </c>
      <c r="K5265">
        <v>40.775843000000002</v>
      </c>
      <c r="L5265">
        <v>5</v>
      </c>
      <c r="M5265">
        <v>2.0212505973761159</v>
      </c>
      <c r="N5265">
        <v>5.3</v>
      </c>
    </row>
    <row r="5266" spans="1:14" x14ac:dyDescent="0.2">
      <c r="A5266" s="1">
        <v>1.579861111111111E-2</v>
      </c>
      <c r="B5266" s="3">
        <v>39996.806944444441</v>
      </c>
      <c r="C5266" s="4">
        <v>2009</v>
      </c>
      <c r="D5266" s="4">
        <v>7</v>
      </c>
      <c r="E5266" s="4">
        <v>2</v>
      </c>
      <c r="F5266" s="4">
        <v>19</v>
      </c>
      <c r="G5266" s="4">
        <v>4</v>
      </c>
      <c r="H5266">
        <v>-73.968530999999999</v>
      </c>
      <c r="I5266">
        <v>40.764935000000001</v>
      </c>
      <c r="J5266">
        <v>-73.965164999999999</v>
      </c>
      <c r="K5266">
        <v>40.769153000000003</v>
      </c>
      <c r="L5266">
        <v>1</v>
      </c>
      <c r="M5266">
        <v>0.54864255364016323</v>
      </c>
      <c r="N5266">
        <v>4.5</v>
      </c>
    </row>
    <row r="5267" spans="1:14" x14ac:dyDescent="0.2">
      <c r="A5267" s="1">
        <v>2.2222222222222223E-2</v>
      </c>
      <c r="B5267" s="3">
        <v>40451.563888888886</v>
      </c>
      <c r="C5267" s="4">
        <v>2010</v>
      </c>
      <c r="D5267" s="4">
        <v>9</v>
      </c>
      <c r="E5267" s="4">
        <v>30</v>
      </c>
      <c r="F5267" s="4">
        <v>13</v>
      </c>
      <c r="G5267" s="4">
        <v>4</v>
      </c>
      <c r="H5267">
        <v>-73.987596999999994</v>
      </c>
      <c r="I5267">
        <v>40.759565000000002</v>
      </c>
      <c r="J5267">
        <v>-73.980215000000001</v>
      </c>
      <c r="K5267">
        <v>40.750169999999997</v>
      </c>
      <c r="L5267">
        <v>1</v>
      </c>
      <c r="M5267">
        <v>1.2170828564898961</v>
      </c>
      <c r="N5267">
        <v>8.1</v>
      </c>
    </row>
    <row r="5268" spans="1:14" x14ac:dyDescent="0.2">
      <c r="A5268" s="1">
        <v>3.0555555555555555E-2</v>
      </c>
      <c r="B5268" s="3">
        <v>41088.905555555553</v>
      </c>
      <c r="C5268" s="4">
        <v>2012</v>
      </c>
      <c r="D5268" s="4">
        <v>6</v>
      </c>
      <c r="E5268" s="4">
        <v>28</v>
      </c>
      <c r="F5268" s="4">
        <v>21</v>
      </c>
      <c r="G5268" s="4">
        <v>4</v>
      </c>
      <c r="H5268">
        <v>-73.783604999999994</v>
      </c>
      <c r="I5268">
        <v>40.648589999999999</v>
      </c>
      <c r="J5268">
        <v>-73.923563000000001</v>
      </c>
      <c r="K5268">
        <v>40.745485000000002</v>
      </c>
      <c r="L5268">
        <v>2</v>
      </c>
      <c r="M5268">
        <v>15.996079994100345</v>
      </c>
      <c r="N5268">
        <v>33.700000000000003</v>
      </c>
    </row>
    <row r="5269" spans="1:14" x14ac:dyDescent="0.2">
      <c r="A5269" s="1">
        <v>3.1192129629629629E-2</v>
      </c>
      <c r="B5269" s="3">
        <v>39940.155555555553</v>
      </c>
      <c r="C5269" s="4">
        <v>2009</v>
      </c>
      <c r="D5269" s="4">
        <v>5</v>
      </c>
      <c r="E5269" s="4">
        <v>7</v>
      </c>
      <c r="F5269" s="4">
        <v>3</v>
      </c>
      <c r="G5269" s="4">
        <v>4</v>
      </c>
      <c r="H5269">
        <v>-73.991383999999996</v>
      </c>
      <c r="I5269">
        <v>40.749994999999998</v>
      </c>
      <c r="J5269">
        <v>-73.808188999999999</v>
      </c>
      <c r="K5269">
        <v>40.700395</v>
      </c>
      <c r="L5269">
        <v>1</v>
      </c>
      <c r="M5269">
        <v>16.411601877274684</v>
      </c>
      <c r="N5269">
        <v>32.25</v>
      </c>
    </row>
    <row r="5270" spans="1:14" x14ac:dyDescent="0.2">
      <c r="A5270" s="1">
        <v>6.9444444444444447E-4</v>
      </c>
      <c r="B5270" s="3">
        <v>40976.834027777775</v>
      </c>
      <c r="C5270" s="4">
        <v>2012</v>
      </c>
      <c r="D5270" s="4">
        <v>3</v>
      </c>
      <c r="E5270" s="4">
        <v>8</v>
      </c>
      <c r="F5270" s="4">
        <v>20</v>
      </c>
      <c r="G5270" s="4">
        <v>4</v>
      </c>
      <c r="H5270">
        <v>-73.980322999999999</v>
      </c>
      <c r="I5270">
        <v>40.738852000000001</v>
      </c>
      <c r="J5270">
        <v>-73.990387999999996</v>
      </c>
      <c r="K5270">
        <v>40.731147</v>
      </c>
      <c r="L5270">
        <v>6</v>
      </c>
      <c r="M5270">
        <v>1.2068399913453212</v>
      </c>
      <c r="N5270">
        <v>5.7</v>
      </c>
    </row>
    <row r="5271" spans="1:14" x14ac:dyDescent="0.2">
      <c r="A5271" s="1">
        <v>5.4398148148148149E-3</v>
      </c>
      <c r="B5271" s="3">
        <v>41452.296527777777</v>
      </c>
      <c r="C5271" s="4">
        <v>2013</v>
      </c>
      <c r="D5271" s="4">
        <v>6</v>
      </c>
      <c r="E5271" s="4">
        <v>27</v>
      </c>
      <c r="F5271" s="4">
        <v>7</v>
      </c>
      <c r="G5271" s="4">
        <v>4</v>
      </c>
      <c r="H5271">
        <v>-74.002009000000001</v>
      </c>
      <c r="I5271">
        <v>40.719518000000001</v>
      </c>
      <c r="J5271">
        <v>-74.016200999999995</v>
      </c>
      <c r="K5271">
        <v>40.706760000000003</v>
      </c>
      <c r="L5271">
        <v>1</v>
      </c>
      <c r="M5271">
        <v>1.857690161748061</v>
      </c>
      <c r="N5271">
        <v>11.5</v>
      </c>
    </row>
    <row r="5272" spans="1:14" x14ac:dyDescent="0.2">
      <c r="A5272" s="1">
        <v>1.3888888888888889E-4</v>
      </c>
      <c r="B5272" s="3">
        <v>40479.458333333336</v>
      </c>
      <c r="C5272" s="4">
        <v>2010</v>
      </c>
      <c r="D5272" s="4">
        <v>10</v>
      </c>
      <c r="E5272" s="4">
        <v>28</v>
      </c>
      <c r="F5272" s="4">
        <v>11</v>
      </c>
      <c r="G5272" s="4">
        <v>4</v>
      </c>
      <c r="H5272">
        <v>-73.982421000000002</v>
      </c>
      <c r="I5272">
        <v>40.770263</v>
      </c>
      <c r="J5272">
        <v>-73.993331999999995</v>
      </c>
      <c r="K5272">
        <v>40.740777999999999</v>
      </c>
      <c r="L5272">
        <v>1</v>
      </c>
      <c r="M5272">
        <v>3.4087714657241555</v>
      </c>
      <c r="N5272">
        <v>10.1</v>
      </c>
    </row>
    <row r="5273" spans="1:14" x14ac:dyDescent="0.2">
      <c r="A5273" s="1">
        <v>3.4027777777777775E-2</v>
      </c>
      <c r="B5273" s="3">
        <v>40822.867361111108</v>
      </c>
      <c r="C5273" s="4">
        <v>2011</v>
      </c>
      <c r="D5273" s="4">
        <v>10</v>
      </c>
      <c r="E5273" s="4">
        <v>6</v>
      </c>
      <c r="F5273" s="4">
        <v>20</v>
      </c>
      <c r="G5273" s="4">
        <v>4</v>
      </c>
      <c r="H5273">
        <v>-73.983220000000003</v>
      </c>
      <c r="I5273">
        <v>40.738926999999997</v>
      </c>
      <c r="J5273">
        <v>-73.997302000000005</v>
      </c>
      <c r="K5273">
        <v>40.725718000000001</v>
      </c>
      <c r="L5273">
        <v>2</v>
      </c>
      <c r="M5273">
        <v>1.890285762637564</v>
      </c>
      <c r="N5273">
        <v>8.5</v>
      </c>
    </row>
    <row r="5274" spans="1:14" x14ac:dyDescent="0.2">
      <c r="A5274" s="1">
        <v>3.5624999999999997E-2</v>
      </c>
      <c r="B5274" s="3">
        <v>40087.910416666666</v>
      </c>
      <c r="C5274" s="4">
        <v>2009</v>
      </c>
      <c r="D5274" s="4">
        <v>10</v>
      </c>
      <c r="E5274" s="4">
        <v>1</v>
      </c>
      <c r="F5274" s="4">
        <v>21</v>
      </c>
      <c r="G5274" s="4">
        <v>4</v>
      </c>
      <c r="H5274">
        <v>-74.001332000000005</v>
      </c>
      <c r="I5274">
        <v>40.707219000000002</v>
      </c>
      <c r="J5274">
        <v>-74.010357999999997</v>
      </c>
      <c r="K5274">
        <v>40.711855999999997</v>
      </c>
      <c r="L5274">
        <v>1</v>
      </c>
      <c r="M5274">
        <v>0.92008048011490406</v>
      </c>
      <c r="N5274">
        <v>4.9000000000000004</v>
      </c>
    </row>
    <row r="5275" spans="1:14" x14ac:dyDescent="0.2">
      <c r="A5275" s="1">
        <v>6.9328703703703696E-3</v>
      </c>
      <c r="B5275" s="3">
        <v>41942.92291666667</v>
      </c>
      <c r="C5275" s="4">
        <v>2014</v>
      </c>
      <c r="D5275" s="4">
        <v>10</v>
      </c>
      <c r="E5275" s="4">
        <v>30</v>
      </c>
      <c r="F5275" s="4">
        <v>22</v>
      </c>
      <c r="G5275" s="4">
        <v>4</v>
      </c>
      <c r="H5275">
        <v>-73.966620000000006</v>
      </c>
      <c r="I5275">
        <v>40.764349000000003</v>
      </c>
      <c r="J5275">
        <v>-73.975316000000007</v>
      </c>
      <c r="K5275">
        <v>40.752701999999999</v>
      </c>
      <c r="L5275">
        <v>1</v>
      </c>
      <c r="M5275">
        <v>1.4895213124856803</v>
      </c>
      <c r="N5275">
        <v>5.5</v>
      </c>
    </row>
    <row r="5276" spans="1:14" x14ac:dyDescent="0.2">
      <c r="A5276" s="1">
        <v>2.9166666666666664E-2</v>
      </c>
      <c r="B5276" s="3">
        <v>40353.779166666667</v>
      </c>
      <c r="C5276" s="4">
        <v>2010</v>
      </c>
      <c r="D5276" s="4">
        <v>6</v>
      </c>
      <c r="E5276" s="4">
        <v>24</v>
      </c>
      <c r="F5276" s="4">
        <v>18</v>
      </c>
      <c r="G5276" s="4">
        <v>4</v>
      </c>
      <c r="H5276">
        <v>-74.010208000000006</v>
      </c>
      <c r="I5276">
        <v>40.702055000000001</v>
      </c>
      <c r="J5276">
        <v>-73.946543000000005</v>
      </c>
      <c r="K5276">
        <v>40.776547000000001</v>
      </c>
      <c r="L5276">
        <v>1</v>
      </c>
      <c r="M5276">
        <v>9.8792360280516025</v>
      </c>
      <c r="N5276">
        <v>18.100000000000001</v>
      </c>
    </row>
    <row r="5277" spans="1:14" x14ac:dyDescent="0.2">
      <c r="A5277" s="1">
        <v>3.667824074074074E-2</v>
      </c>
      <c r="B5277" s="3">
        <v>40283.952777777777</v>
      </c>
      <c r="C5277" s="4">
        <v>2010</v>
      </c>
      <c r="D5277" s="4">
        <v>4</v>
      </c>
      <c r="E5277" s="4">
        <v>15</v>
      </c>
      <c r="F5277" s="4">
        <v>22</v>
      </c>
      <c r="G5277" s="4">
        <v>4</v>
      </c>
      <c r="H5277">
        <v>-73.994404000000003</v>
      </c>
      <c r="I5277">
        <v>40.740276999999999</v>
      </c>
      <c r="J5277">
        <v>-73.950839999999999</v>
      </c>
      <c r="K5277">
        <v>40.775767999999999</v>
      </c>
      <c r="L5277">
        <v>2</v>
      </c>
      <c r="M5277">
        <v>5.3947097073831278</v>
      </c>
      <c r="N5277">
        <v>12.1</v>
      </c>
    </row>
    <row r="5278" spans="1:14" x14ac:dyDescent="0.2">
      <c r="A5278" s="1">
        <v>3.4421296296296297E-2</v>
      </c>
      <c r="B5278" s="3">
        <v>42019.700694444444</v>
      </c>
      <c r="C5278" s="4">
        <v>2015</v>
      </c>
      <c r="D5278" s="4">
        <v>1</v>
      </c>
      <c r="E5278" s="4">
        <v>15</v>
      </c>
      <c r="F5278" s="4">
        <v>16</v>
      </c>
      <c r="G5278" s="4">
        <v>4</v>
      </c>
      <c r="H5278">
        <v>-73.982284550000003</v>
      </c>
      <c r="I5278">
        <v>40.768329620000003</v>
      </c>
      <c r="J5278">
        <v>-73.995269780000001</v>
      </c>
      <c r="K5278">
        <v>40.75950623</v>
      </c>
      <c r="L5278">
        <v>2</v>
      </c>
      <c r="M5278">
        <v>1.4708558386503021</v>
      </c>
      <c r="N5278">
        <v>8</v>
      </c>
    </row>
    <row r="5279" spans="1:14" x14ac:dyDescent="0.2">
      <c r="A5279" s="1">
        <v>4.0590277777777781E-2</v>
      </c>
      <c r="B5279" s="3">
        <v>41515.706944444442</v>
      </c>
      <c r="C5279" s="4">
        <v>2013</v>
      </c>
      <c r="D5279" s="4">
        <v>8</v>
      </c>
      <c r="E5279" s="4">
        <v>29</v>
      </c>
      <c r="F5279" s="4">
        <v>16</v>
      </c>
      <c r="G5279" s="4">
        <v>4</v>
      </c>
      <c r="H5279">
        <v>-73.983654999999999</v>
      </c>
      <c r="I5279">
        <v>40.765856999999997</v>
      </c>
      <c r="J5279">
        <v>-73.970912999999996</v>
      </c>
      <c r="K5279">
        <v>40.762599000000002</v>
      </c>
      <c r="L5279">
        <v>1</v>
      </c>
      <c r="M5279">
        <v>1.1338917836081339</v>
      </c>
      <c r="N5279">
        <v>10.5</v>
      </c>
    </row>
    <row r="5280" spans="1:14" x14ac:dyDescent="0.2">
      <c r="A5280" s="1">
        <v>2.9988425925925922E-2</v>
      </c>
      <c r="B5280" s="3">
        <v>40668.488194444442</v>
      </c>
      <c r="C5280" s="4">
        <v>2011</v>
      </c>
      <c r="D5280" s="4">
        <v>5</v>
      </c>
      <c r="E5280" s="4">
        <v>5</v>
      </c>
      <c r="F5280" s="4">
        <v>11</v>
      </c>
      <c r="G5280" s="4">
        <v>4</v>
      </c>
      <c r="H5280">
        <v>-73.974531999999996</v>
      </c>
      <c r="I5280">
        <v>40.750532</v>
      </c>
      <c r="J5280">
        <v>-73.990757000000002</v>
      </c>
      <c r="K5280">
        <v>40.751122000000002</v>
      </c>
      <c r="L5280">
        <v>1</v>
      </c>
      <c r="M5280">
        <v>1.369841015619343</v>
      </c>
      <c r="N5280">
        <v>5.3</v>
      </c>
    </row>
    <row r="5281" spans="1:14" x14ac:dyDescent="0.2">
      <c r="A5281" s="1">
        <v>3.8877314814814816E-2</v>
      </c>
      <c r="B5281" s="3">
        <v>41389.496527777781</v>
      </c>
      <c r="C5281" s="4">
        <v>2013</v>
      </c>
      <c r="D5281" s="4">
        <v>4</v>
      </c>
      <c r="E5281" s="4">
        <v>25</v>
      </c>
      <c r="F5281" s="4">
        <v>11</v>
      </c>
      <c r="G5281" s="4">
        <v>4</v>
      </c>
      <c r="H5281">
        <v>-73.979344999999995</v>
      </c>
      <c r="I5281">
        <v>40.755450000000003</v>
      </c>
      <c r="J5281">
        <v>-73.980714000000006</v>
      </c>
      <c r="K5281">
        <v>40.746332000000002</v>
      </c>
      <c r="L5281">
        <v>1</v>
      </c>
      <c r="M5281">
        <v>1.0215556527265346</v>
      </c>
      <c r="N5281">
        <v>5.5</v>
      </c>
    </row>
    <row r="5282" spans="1:14" x14ac:dyDescent="0.2">
      <c r="A5282" s="1">
        <v>1.8136574074074072E-2</v>
      </c>
      <c r="B5282" s="3">
        <v>41389.893055555556</v>
      </c>
      <c r="C5282" s="4">
        <v>2013</v>
      </c>
      <c r="D5282" s="4">
        <v>4</v>
      </c>
      <c r="E5282" s="4">
        <v>25</v>
      </c>
      <c r="F5282" s="4">
        <v>21</v>
      </c>
      <c r="G5282" s="4">
        <v>4</v>
      </c>
      <c r="H5282">
        <v>-73.968029999999999</v>
      </c>
      <c r="I5282">
        <v>40.800848999999999</v>
      </c>
      <c r="J5282">
        <v>-73.965890999999999</v>
      </c>
      <c r="K5282">
        <v>40.752848999999998</v>
      </c>
      <c r="L5282">
        <v>1</v>
      </c>
      <c r="M5282">
        <v>5.3463770507538593</v>
      </c>
      <c r="N5282">
        <v>18.5</v>
      </c>
    </row>
    <row r="5283" spans="1:14" x14ac:dyDescent="0.2">
      <c r="A5283" s="1">
        <v>3.5682870370370372E-2</v>
      </c>
      <c r="B5283" s="3">
        <v>41774.368750000001</v>
      </c>
      <c r="C5283" s="4">
        <v>2014</v>
      </c>
      <c r="D5283" s="4">
        <v>5</v>
      </c>
      <c r="E5283" s="4">
        <v>15</v>
      </c>
      <c r="F5283" s="4">
        <v>8</v>
      </c>
      <c r="G5283" s="4">
        <v>4</v>
      </c>
      <c r="H5283">
        <v>-73.977794000000003</v>
      </c>
      <c r="I5283">
        <v>40.749378</v>
      </c>
      <c r="J5283">
        <v>-73.984727000000007</v>
      </c>
      <c r="K5283">
        <v>40.744351999999999</v>
      </c>
      <c r="L5283">
        <v>1</v>
      </c>
      <c r="M5283">
        <v>0.80926177616705708</v>
      </c>
      <c r="N5283">
        <v>4</v>
      </c>
    </row>
    <row r="5284" spans="1:14" x14ac:dyDescent="0.2">
      <c r="A5284" s="1">
        <v>2.7777777777777779E-3</v>
      </c>
      <c r="B5284" s="3">
        <v>40941.37777777778</v>
      </c>
      <c r="C5284" s="4">
        <v>2012</v>
      </c>
      <c r="D5284" s="4">
        <v>2</v>
      </c>
      <c r="E5284" s="4">
        <v>2</v>
      </c>
      <c r="F5284" s="4">
        <v>9</v>
      </c>
      <c r="G5284" s="4">
        <v>4</v>
      </c>
      <c r="H5284">
        <v>-73.975527</v>
      </c>
      <c r="I5284">
        <v>40.776876999999999</v>
      </c>
      <c r="J5284">
        <v>-73.986767999999998</v>
      </c>
      <c r="K5284">
        <v>40.744776999999999</v>
      </c>
      <c r="L5284">
        <v>2</v>
      </c>
      <c r="M5284">
        <v>3.6969218363841296</v>
      </c>
      <c r="N5284">
        <v>13.3</v>
      </c>
    </row>
    <row r="5285" spans="1:14" x14ac:dyDescent="0.2">
      <c r="A5285" s="1">
        <v>2.1805555555555554E-2</v>
      </c>
      <c r="B5285" s="3">
        <v>41368.354861111111</v>
      </c>
      <c r="C5285" s="4">
        <v>2013</v>
      </c>
      <c r="D5285" s="4">
        <v>4</v>
      </c>
      <c r="E5285" s="4">
        <v>4</v>
      </c>
      <c r="F5285" s="4">
        <v>8</v>
      </c>
      <c r="G5285" s="4">
        <v>4</v>
      </c>
      <c r="H5285">
        <v>-73.987244000000004</v>
      </c>
      <c r="I5285">
        <v>40.770468999999999</v>
      </c>
      <c r="J5285">
        <v>-73.982726999999997</v>
      </c>
      <c r="K5285">
        <v>40.777152000000001</v>
      </c>
      <c r="L5285">
        <v>1</v>
      </c>
      <c r="M5285">
        <v>0.83573915631755447</v>
      </c>
      <c r="N5285">
        <v>4</v>
      </c>
    </row>
    <row r="5286" spans="1:14" x14ac:dyDescent="0.2">
      <c r="A5286" s="1">
        <v>2.9861111111111113E-2</v>
      </c>
      <c r="B5286" s="3">
        <v>40437.988194444442</v>
      </c>
      <c r="C5286" s="4">
        <v>2010</v>
      </c>
      <c r="D5286" s="4">
        <v>9</v>
      </c>
      <c r="E5286" s="4">
        <v>16</v>
      </c>
      <c r="F5286" s="4">
        <v>23</v>
      </c>
      <c r="G5286" s="4">
        <v>4</v>
      </c>
      <c r="H5286">
        <v>-73.981333000000006</v>
      </c>
      <c r="I5286">
        <v>40.780982000000002</v>
      </c>
      <c r="J5286">
        <v>-73.985507999999996</v>
      </c>
      <c r="K5286">
        <v>40.780172999999998</v>
      </c>
      <c r="L5286">
        <v>1</v>
      </c>
      <c r="M5286">
        <v>0.36326327630973432</v>
      </c>
      <c r="N5286">
        <v>9.3000000000000007</v>
      </c>
    </row>
    <row r="5287" spans="1:14" x14ac:dyDescent="0.2">
      <c r="A5287" s="1">
        <v>5.5671296296296302E-3</v>
      </c>
      <c r="B5287" s="3">
        <v>39933.755555555559</v>
      </c>
      <c r="C5287" s="4">
        <v>2009</v>
      </c>
      <c r="D5287" s="4">
        <v>4</v>
      </c>
      <c r="E5287" s="4">
        <v>30</v>
      </c>
      <c r="F5287" s="4">
        <v>18</v>
      </c>
      <c r="G5287" s="4">
        <v>4</v>
      </c>
      <c r="H5287">
        <v>-73.991356999999994</v>
      </c>
      <c r="I5287">
        <v>40.738827000000001</v>
      </c>
      <c r="J5287">
        <v>-73.989984000000007</v>
      </c>
      <c r="K5287">
        <v>40.731077999999997</v>
      </c>
      <c r="L5287">
        <v>1</v>
      </c>
      <c r="M5287">
        <v>0.87035451961603583</v>
      </c>
      <c r="N5287">
        <v>4.9000000000000004</v>
      </c>
    </row>
    <row r="5288" spans="1:14" x14ac:dyDescent="0.2">
      <c r="A5288" s="1">
        <v>4.8611111111111112E-3</v>
      </c>
      <c r="B5288" s="3">
        <v>41578.921527777777</v>
      </c>
      <c r="C5288" s="4">
        <v>2013</v>
      </c>
      <c r="D5288" s="4">
        <v>10</v>
      </c>
      <c r="E5288" s="4">
        <v>31</v>
      </c>
      <c r="F5288" s="4">
        <v>22</v>
      </c>
      <c r="G5288" s="4">
        <v>4</v>
      </c>
      <c r="H5288">
        <v>-73.971204999999998</v>
      </c>
      <c r="I5288">
        <v>40.792670000000001</v>
      </c>
      <c r="J5288">
        <v>-73.966241999999994</v>
      </c>
      <c r="K5288">
        <v>40.790595000000003</v>
      </c>
      <c r="L5288">
        <v>2</v>
      </c>
      <c r="M5288">
        <v>0.47781848748005418</v>
      </c>
      <c r="N5288">
        <v>3</v>
      </c>
    </row>
    <row r="5289" spans="1:14" x14ac:dyDescent="0.2">
      <c r="A5289" s="1">
        <v>1.3888888888888888E-2</v>
      </c>
      <c r="B5289" s="3">
        <v>41424.472222222219</v>
      </c>
      <c r="C5289" s="4">
        <v>2013</v>
      </c>
      <c r="D5289" s="4">
        <v>5</v>
      </c>
      <c r="E5289" s="4">
        <v>30</v>
      </c>
      <c r="F5289" s="4">
        <v>11</v>
      </c>
      <c r="G5289" s="4">
        <v>4</v>
      </c>
      <c r="H5289">
        <v>-73.957967999999994</v>
      </c>
      <c r="I5289">
        <v>40.801022000000003</v>
      </c>
      <c r="J5289">
        <v>-73.979623000000004</v>
      </c>
      <c r="K5289">
        <v>40.777062000000001</v>
      </c>
      <c r="L5289">
        <v>1</v>
      </c>
      <c r="M5289">
        <v>3.2318941984996354</v>
      </c>
      <c r="N5289">
        <v>9</v>
      </c>
    </row>
    <row r="5290" spans="1:14" x14ac:dyDescent="0.2">
      <c r="A5290" s="1">
        <v>2.0231481481481482E-2</v>
      </c>
      <c r="B5290" s="3">
        <v>41564.103472222225</v>
      </c>
      <c r="C5290" s="4">
        <v>2013</v>
      </c>
      <c r="D5290" s="4">
        <v>10</v>
      </c>
      <c r="E5290" s="4">
        <v>17</v>
      </c>
      <c r="F5290" s="4">
        <v>2</v>
      </c>
      <c r="G5290" s="4">
        <v>4</v>
      </c>
      <c r="H5290">
        <v>-74.004054999999994</v>
      </c>
      <c r="I5290">
        <v>40.729815000000002</v>
      </c>
      <c r="J5290">
        <v>-74.008722000000006</v>
      </c>
      <c r="K5290">
        <v>40.731876</v>
      </c>
      <c r="L5290">
        <v>1</v>
      </c>
      <c r="M5290">
        <v>0.45566369693589076</v>
      </c>
      <c r="N5290">
        <v>4.5</v>
      </c>
    </row>
    <row r="5291" spans="1:14" x14ac:dyDescent="0.2">
      <c r="A5291" s="1">
        <v>2.0370370370370369E-2</v>
      </c>
      <c r="B5291" s="3">
        <v>40990.436805555553</v>
      </c>
      <c r="C5291" s="4">
        <v>2012</v>
      </c>
      <c r="D5291" s="4">
        <v>3</v>
      </c>
      <c r="E5291" s="4">
        <v>22</v>
      </c>
      <c r="F5291" s="4">
        <v>10</v>
      </c>
      <c r="G5291" s="4">
        <v>4</v>
      </c>
      <c r="H5291">
        <v>-73.975537000000003</v>
      </c>
      <c r="I5291">
        <v>40.741045</v>
      </c>
      <c r="J5291">
        <v>-73.979095000000001</v>
      </c>
      <c r="K5291">
        <v>40.748610999999997</v>
      </c>
      <c r="L5291">
        <v>1</v>
      </c>
      <c r="M5291">
        <v>0.89410242476497903</v>
      </c>
      <c r="N5291">
        <v>4.5</v>
      </c>
    </row>
    <row r="5292" spans="1:14" x14ac:dyDescent="0.2">
      <c r="A5292" s="1">
        <v>8.3333333333333332E-3</v>
      </c>
      <c r="B5292" s="3">
        <v>41662.758333333331</v>
      </c>
      <c r="C5292" s="4">
        <v>2014</v>
      </c>
      <c r="D5292" s="4">
        <v>1</v>
      </c>
      <c r="E5292" s="4">
        <v>23</v>
      </c>
      <c r="F5292" s="4">
        <v>18</v>
      </c>
      <c r="G5292" s="4">
        <v>4</v>
      </c>
      <c r="H5292">
        <v>-73.960677000000004</v>
      </c>
      <c r="I5292">
        <v>40.775531999999998</v>
      </c>
      <c r="J5292">
        <v>-73.95805</v>
      </c>
      <c r="K5292">
        <v>40.776201999999998</v>
      </c>
      <c r="L5292">
        <v>1</v>
      </c>
      <c r="M5292">
        <v>0.23367573509196435</v>
      </c>
      <c r="N5292">
        <v>4.5</v>
      </c>
    </row>
    <row r="5293" spans="1:14" x14ac:dyDescent="0.2">
      <c r="A5293" s="1">
        <v>4.1064814814814811E-2</v>
      </c>
      <c r="B5293" s="3">
        <v>41424.290972222225</v>
      </c>
      <c r="C5293" s="4">
        <v>2013</v>
      </c>
      <c r="D5293" s="4">
        <v>5</v>
      </c>
      <c r="E5293" s="4">
        <v>30</v>
      </c>
      <c r="F5293" s="4">
        <v>6</v>
      </c>
      <c r="G5293" s="4">
        <v>4</v>
      </c>
      <c r="H5293">
        <v>-73.983293000000003</v>
      </c>
      <c r="I5293">
        <v>40.726717000000001</v>
      </c>
      <c r="J5293">
        <v>-73.992155999999994</v>
      </c>
      <c r="K5293">
        <v>40.729210999999999</v>
      </c>
      <c r="L5293">
        <v>1</v>
      </c>
      <c r="M5293">
        <v>0.79756136866358651</v>
      </c>
      <c r="N5293">
        <v>5.5</v>
      </c>
    </row>
    <row r="5294" spans="1:14" x14ac:dyDescent="0.2">
      <c r="A5294" s="1">
        <v>3.453703703703704E-2</v>
      </c>
      <c r="B5294" s="3">
        <v>41480.325694444444</v>
      </c>
      <c r="C5294" s="4">
        <v>2013</v>
      </c>
      <c r="D5294" s="4">
        <v>7</v>
      </c>
      <c r="E5294" s="4">
        <v>25</v>
      </c>
      <c r="F5294" s="4">
        <v>7</v>
      </c>
      <c r="G5294" s="4">
        <v>4</v>
      </c>
      <c r="H5294">
        <v>-73.997915000000006</v>
      </c>
      <c r="I5294">
        <v>40.751488000000002</v>
      </c>
      <c r="J5294">
        <v>-73.994488000000004</v>
      </c>
      <c r="K5294">
        <v>40.734580000000001</v>
      </c>
      <c r="L5294">
        <v>1</v>
      </c>
      <c r="M5294">
        <v>1.9042532241316035</v>
      </c>
      <c r="N5294">
        <v>7</v>
      </c>
    </row>
    <row r="5295" spans="1:14" x14ac:dyDescent="0.2">
      <c r="A5295" s="1">
        <v>2.5902777777777775E-2</v>
      </c>
      <c r="B5295" s="3">
        <v>40059.609027777777</v>
      </c>
      <c r="C5295" s="4">
        <v>2009</v>
      </c>
      <c r="D5295" s="4">
        <v>9</v>
      </c>
      <c r="E5295" s="4">
        <v>3</v>
      </c>
      <c r="F5295" s="4">
        <v>14</v>
      </c>
      <c r="G5295" s="4">
        <v>4</v>
      </c>
      <c r="H5295">
        <v>-73.783311999999995</v>
      </c>
      <c r="I5295">
        <v>40.648634000000001</v>
      </c>
      <c r="J5295">
        <v>-73.951526000000001</v>
      </c>
      <c r="K5295">
        <v>40.745930000000001</v>
      </c>
      <c r="L5295">
        <v>2</v>
      </c>
      <c r="M5295">
        <v>17.856776989796952</v>
      </c>
      <c r="N5295">
        <v>36.1</v>
      </c>
    </row>
    <row r="5296" spans="1:14" x14ac:dyDescent="0.2">
      <c r="A5296" s="1">
        <v>1.6157407407407409E-2</v>
      </c>
      <c r="B5296" s="3">
        <v>41116.099305555559</v>
      </c>
      <c r="C5296" s="4">
        <v>2012</v>
      </c>
      <c r="D5296" s="4">
        <v>7</v>
      </c>
      <c r="E5296" s="4">
        <v>26</v>
      </c>
      <c r="F5296" s="4">
        <v>2</v>
      </c>
      <c r="G5296" s="4">
        <v>4</v>
      </c>
      <c r="H5296">
        <v>-73.977377000000004</v>
      </c>
      <c r="I5296">
        <v>40.779468999999999</v>
      </c>
      <c r="J5296">
        <v>-73.964429999999993</v>
      </c>
      <c r="K5296">
        <v>40.802129999999998</v>
      </c>
      <c r="L5296">
        <v>2</v>
      </c>
      <c r="M5296">
        <v>2.7484949515340436</v>
      </c>
      <c r="N5296">
        <v>6.1</v>
      </c>
    </row>
    <row r="5297" spans="1:14" x14ac:dyDescent="0.2">
      <c r="A5297" s="1">
        <v>2.8460648148148148E-2</v>
      </c>
      <c r="B5297" s="3">
        <v>41277.777777777781</v>
      </c>
      <c r="C5297" s="4">
        <v>2013</v>
      </c>
      <c r="D5297" s="4">
        <v>1</v>
      </c>
      <c r="E5297" s="4">
        <v>3</v>
      </c>
      <c r="F5297" s="4">
        <v>18</v>
      </c>
      <c r="G5297" s="4">
        <v>4</v>
      </c>
      <c r="H5297">
        <v>-73.986568000000005</v>
      </c>
      <c r="I5297">
        <v>40.749234000000001</v>
      </c>
      <c r="J5297">
        <v>-73.989346999999995</v>
      </c>
      <c r="K5297">
        <v>40.758519999999997</v>
      </c>
      <c r="L5297">
        <v>3</v>
      </c>
      <c r="M5297">
        <v>1.0599430945280723</v>
      </c>
      <c r="N5297">
        <v>7.5</v>
      </c>
    </row>
    <row r="5298" spans="1:14" x14ac:dyDescent="0.2">
      <c r="A5298" s="1">
        <v>1.4583333333333332E-2</v>
      </c>
      <c r="B5298" s="3">
        <v>40745.806250000001</v>
      </c>
      <c r="C5298" s="4">
        <v>2011</v>
      </c>
      <c r="D5298" s="4">
        <v>7</v>
      </c>
      <c r="E5298" s="4">
        <v>21</v>
      </c>
      <c r="F5298" s="4">
        <v>19</v>
      </c>
      <c r="G5298" s="4">
        <v>4</v>
      </c>
      <c r="H5298">
        <v>-73.982129999999998</v>
      </c>
      <c r="I5298">
        <v>40.721066999999998</v>
      </c>
      <c r="J5298">
        <v>-73.999767000000006</v>
      </c>
      <c r="K5298">
        <v>40.728203000000001</v>
      </c>
      <c r="L5298">
        <v>5</v>
      </c>
      <c r="M5298">
        <v>1.6867002092700671</v>
      </c>
      <c r="N5298">
        <v>6.9</v>
      </c>
    </row>
    <row r="5299" spans="1:14" x14ac:dyDescent="0.2">
      <c r="A5299" s="1">
        <v>1.954861111111111E-2</v>
      </c>
      <c r="B5299" s="3">
        <v>41620.352777777778</v>
      </c>
      <c r="C5299" s="4">
        <v>2013</v>
      </c>
      <c r="D5299" s="4">
        <v>12</v>
      </c>
      <c r="E5299" s="4">
        <v>12</v>
      </c>
      <c r="F5299" s="4">
        <v>8</v>
      </c>
      <c r="G5299" s="4">
        <v>4</v>
      </c>
      <c r="H5299">
        <v>-74.005482000000001</v>
      </c>
      <c r="I5299">
        <v>40.727221</v>
      </c>
      <c r="J5299">
        <v>-74.007800000000003</v>
      </c>
      <c r="K5299">
        <v>40.746712000000002</v>
      </c>
      <c r="L5299">
        <v>1</v>
      </c>
      <c r="M5299">
        <v>2.1785197363624316</v>
      </c>
      <c r="N5299">
        <v>7.5</v>
      </c>
    </row>
    <row r="5300" spans="1:14" x14ac:dyDescent="0.2">
      <c r="A5300" s="1">
        <v>1.3877314814814815E-2</v>
      </c>
      <c r="B5300" s="3">
        <v>39835.429861111108</v>
      </c>
      <c r="C5300" s="4">
        <v>2009</v>
      </c>
      <c r="D5300" s="4">
        <v>1</v>
      </c>
      <c r="E5300" s="4">
        <v>22</v>
      </c>
      <c r="F5300" s="4">
        <v>10</v>
      </c>
      <c r="G5300" s="4">
        <v>4</v>
      </c>
      <c r="H5300">
        <v>-73.983411000000004</v>
      </c>
      <c r="I5300">
        <v>40.747957</v>
      </c>
      <c r="J5300">
        <v>-73.992507000000003</v>
      </c>
      <c r="K5300">
        <v>40.737121999999999</v>
      </c>
      <c r="L5300">
        <v>1</v>
      </c>
      <c r="M5300">
        <v>1.4294530428975483</v>
      </c>
      <c r="N5300">
        <v>4.9000000000000004</v>
      </c>
    </row>
    <row r="5301" spans="1:14" x14ac:dyDescent="0.2">
      <c r="A5301" s="1">
        <v>4.162037037037037E-2</v>
      </c>
      <c r="B5301" s="3">
        <v>39982.665972222225</v>
      </c>
      <c r="C5301" s="4">
        <v>2009</v>
      </c>
      <c r="D5301" s="4">
        <v>6</v>
      </c>
      <c r="E5301" s="4">
        <v>18</v>
      </c>
      <c r="F5301" s="4">
        <v>15</v>
      </c>
      <c r="G5301" s="4">
        <v>4</v>
      </c>
      <c r="H5301">
        <v>-73.983767</v>
      </c>
      <c r="I5301">
        <v>40.77373</v>
      </c>
      <c r="J5301">
        <v>-73.977107000000004</v>
      </c>
      <c r="K5301">
        <v>40.779930999999998</v>
      </c>
      <c r="L5301">
        <v>1</v>
      </c>
      <c r="M5301">
        <v>0.88977457030182494</v>
      </c>
      <c r="N5301">
        <v>5.3</v>
      </c>
    </row>
    <row r="5302" spans="1:14" x14ac:dyDescent="0.2">
      <c r="A5302" s="1">
        <v>4.4675925925925933E-3</v>
      </c>
      <c r="B5302" s="3">
        <v>40668.962500000001</v>
      </c>
      <c r="C5302" s="4">
        <v>2011</v>
      </c>
      <c r="D5302" s="4">
        <v>5</v>
      </c>
      <c r="E5302" s="4">
        <v>5</v>
      </c>
      <c r="F5302" s="4">
        <v>23</v>
      </c>
      <c r="G5302" s="4">
        <v>4</v>
      </c>
      <c r="H5302">
        <v>-73.988005999999999</v>
      </c>
      <c r="I5302">
        <v>40.755791000000002</v>
      </c>
      <c r="J5302">
        <v>-73.947100000000006</v>
      </c>
      <c r="K5302">
        <v>40.782260999999998</v>
      </c>
      <c r="L5302">
        <v>1</v>
      </c>
      <c r="M5302">
        <v>4.5360834592922386</v>
      </c>
      <c r="N5302">
        <v>12.9</v>
      </c>
    </row>
    <row r="5303" spans="1:14" x14ac:dyDescent="0.2">
      <c r="A5303" s="1">
        <v>1.2499999999999999E-2</v>
      </c>
      <c r="B5303" s="3">
        <v>41473.804166666669</v>
      </c>
      <c r="C5303" s="4">
        <v>2013</v>
      </c>
      <c r="D5303" s="4">
        <v>7</v>
      </c>
      <c r="E5303" s="4">
        <v>18</v>
      </c>
      <c r="F5303" s="4">
        <v>19</v>
      </c>
      <c r="G5303" s="4">
        <v>4</v>
      </c>
      <c r="H5303">
        <v>-73.989687000000004</v>
      </c>
      <c r="I5303">
        <v>40.747951999999998</v>
      </c>
      <c r="J5303">
        <v>-73.994129999999998</v>
      </c>
      <c r="K5303">
        <v>40.741010000000003</v>
      </c>
      <c r="L5303">
        <v>1</v>
      </c>
      <c r="M5303">
        <v>0.85883738440483159</v>
      </c>
      <c r="N5303">
        <v>6</v>
      </c>
    </row>
    <row r="5304" spans="1:14" x14ac:dyDescent="0.2">
      <c r="A5304" s="1">
        <v>4.8611111111111112E-3</v>
      </c>
      <c r="B5304" s="3">
        <v>40150.671527777777</v>
      </c>
      <c r="C5304" s="4">
        <v>2009</v>
      </c>
      <c r="D5304" s="4">
        <v>12</v>
      </c>
      <c r="E5304" s="4">
        <v>3</v>
      </c>
      <c r="F5304" s="4">
        <v>16</v>
      </c>
      <c r="G5304" s="4">
        <v>4</v>
      </c>
      <c r="H5304">
        <v>-73.952186999999995</v>
      </c>
      <c r="I5304">
        <v>40.777492000000002</v>
      </c>
      <c r="J5304">
        <v>-73.955456999999996</v>
      </c>
      <c r="K5304">
        <v>40.785362999999997</v>
      </c>
      <c r="L5304">
        <v>1</v>
      </c>
      <c r="M5304">
        <v>0.91852777000158969</v>
      </c>
      <c r="N5304">
        <v>4.9000000000000004</v>
      </c>
    </row>
    <row r="5305" spans="1:14" x14ac:dyDescent="0.2">
      <c r="A5305" s="1">
        <v>1.3171296296296294E-2</v>
      </c>
      <c r="B5305" s="3">
        <v>41018.429166666669</v>
      </c>
      <c r="C5305" s="4">
        <v>2012</v>
      </c>
      <c r="D5305" s="4">
        <v>4</v>
      </c>
      <c r="E5305" s="4">
        <v>19</v>
      </c>
      <c r="F5305" s="4">
        <v>10</v>
      </c>
      <c r="G5305" s="4">
        <v>4</v>
      </c>
      <c r="H5305">
        <v>-73.988853000000006</v>
      </c>
      <c r="I5305">
        <v>40.722195999999997</v>
      </c>
      <c r="J5305">
        <v>-73.994290000000007</v>
      </c>
      <c r="K5305">
        <v>40.750107</v>
      </c>
      <c r="L5305">
        <v>1</v>
      </c>
      <c r="M5305">
        <v>3.1407017665915409</v>
      </c>
      <c r="N5305">
        <v>10.1</v>
      </c>
    </row>
    <row r="5306" spans="1:14" x14ac:dyDescent="0.2">
      <c r="A5306" s="1">
        <v>2.7731481481481478E-2</v>
      </c>
      <c r="B5306" s="3">
        <v>39856.48541666667</v>
      </c>
      <c r="C5306" s="4">
        <v>2009</v>
      </c>
      <c r="D5306" s="4">
        <v>2</v>
      </c>
      <c r="E5306" s="4">
        <v>12</v>
      </c>
      <c r="F5306" s="4">
        <v>11</v>
      </c>
      <c r="G5306" s="4">
        <v>4</v>
      </c>
      <c r="H5306">
        <v>-73.992840000000001</v>
      </c>
      <c r="I5306">
        <v>40.736682999999999</v>
      </c>
      <c r="J5306">
        <v>-73.976213000000001</v>
      </c>
      <c r="K5306">
        <v>40.724660999999998</v>
      </c>
      <c r="L5306">
        <v>1</v>
      </c>
      <c r="M5306">
        <v>1.9386242485950549</v>
      </c>
      <c r="N5306">
        <v>8.1</v>
      </c>
    </row>
    <row r="5307" spans="1:14" x14ac:dyDescent="0.2">
      <c r="A5307" s="1">
        <v>1.1111111111111112E-2</v>
      </c>
      <c r="B5307" s="3">
        <v>40500.511111111111</v>
      </c>
      <c r="C5307" s="4">
        <v>2010</v>
      </c>
      <c r="D5307" s="4">
        <v>11</v>
      </c>
      <c r="E5307" s="4">
        <v>18</v>
      </c>
      <c r="F5307" s="4">
        <v>12</v>
      </c>
      <c r="G5307" s="4">
        <v>4</v>
      </c>
      <c r="H5307">
        <v>-73.970438000000001</v>
      </c>
      <c r="I5307">
        <v>40.75985</v>
      </c>
      <c r="J5307">
        <v>-73.979585</v>
      </c>
      <c r="K5307">
        <v>40.736981999999998</v>
      </c>
      <c r="L5307">
        <v>5</v>
      </c>
      <c r="M5307">
        <v>2.6599650675442041</v>
      </c>
      <c r="N5307">
        <v>7.3</v>
      </c>
    </row>
    <row r="5308" spans="1:14" x14ac:dyDescent="0.2">
      <c r="A5308" s="1">
        <v>1.3599537037037037E-2</v>
      </c>
      <c r="B5308" s="3">
        <v>40185.304861111108</v>
      </c>
      <c r="C5308" s="4">
        <v>2010</v>
      </c>
      <c r="D5308" s="4">
        <v>1</v>
      </c>
      <c r="E5308" s="4">
        <v>7</v>
      </c>
      <c r="F5308" s="4">
        <v>7</v>
      </c>
      <c r="G5308" s="4">
        <v>4</v>
      </c>
      <c r="H5308">
        <v>-73.953824999999995</v>
      </c>
      <c r="I5308">
        <v>40.781869999999998</v>
      </c>
      <c r="J5308">
        <v>-73.985679000000005</v>
      </c>
      <c r="K5308">
        <v>40.757995000000001</v>
      </c>
      <c r="L5308">
        <v>1</v>
      </c>
      <c r="M5308">
        <v>3.7782998592861126</v>
      </c>
      <c r="N5308">
        <v>10.1</v>
      </c>
    </row>
    <row r="5309" spans="1:14" x14ac:dyDescent="0.2">
      <c r="A5309" s="1">
        <v>1.8749999999999999E-2</v>
      </c>
      <c r="B5309" s="3">
        <v>40710.393750000003</v>
      </c>
      <c r="C5309" s="4">
        <v>2011</v>
      </c>
      <c r="D5309" s="4">
        <v>6</v>
      </c>
      <c r="E5309" s="4">
        <v>16</v>
      </c>
      <c r="F5309" s="4">
        <v>9</v>
      </c>
      <c r="G5309" s="4">
        <v>4</v>
      </c>
      <c r="H5309">
        <v>-73.996122</v>
      </c>
      <c r="I5309">
        <v>40.726602</v>
      </c>
      <c r="J5309">
        <v>-73.989165</v>
      </c>
      <c r="K5309">
        <v>40.736244999999997</v>
      </c>
      <c r="L5309">
        <v>1</v>
      </c>
      <c r="M5309">
        <v>1.2234000339499342</v>
      </c>
      <c r="N5309">
        <v>5.7</v>
      </c>
    </row>
    <row r="5310" spans="1:14" x14ac:dyDescent="0.2">
      <c r="A5310" s="1">
        <v>6.9444444444444447E-4</v>
      </c>
      <c r="B5310" s="3">
        <v>40493.750694444447</v>
      </c>
      <c r="C5310" s="4">
        <v>2010</v>
      </c>
      <c r="D5310" s="4">
        <v>11</v>
      </c>
      <c r="E5310" s="4">
        <v>11</v>
      </c>
      <c r="F5310" s="4">
        <v>18</v>
      </c>
      <c r="G5310" s="4">
        <v>4</v>
      </c>
      <c r="H5310">
        <v>-73.972683000000004</v>
      </c>
      <c r="I5310">
        <v>40.755110000000002</v>
      </c>
      <c r="J5310">
        <v>-73.965795</v>
      </c>
      <c r="K5310">
        <v>40.762557999999999</v>
      </c>
      <c r="L5310">
        <v>5</v>
      </c>
      <c r="M5310">
        <v>1.0122983154609926</v>
      </c>
      <c r="N5310">
        <v>6.1</v>
      </c>
    </row>
    <row r="5311" spans="1:14" x14ac:dyDescent="0.2">
      <c r="A5311" s="1">
        <v>9.8263888888888897E-3</v>
      </c>
      <c r="B5311" s="3">
        <v>40220.759722222225</v>
      </c>
      <c r="C5311" s="4">
        <v>2010</v>
      </c>
      <c r="D5311" s="4">
        <v>2</v>
      </c>
      <c r="E5311" s="4">
        <v>11</v>
      </c>
      <c r="F5311" s="4">
        <v>18</v>
      </c>
      <c r="G5311" s="4">
        <v>4</v>
      </c>
      <c r="H5311">
        <v>-74.005474000000007</v>
      </c>
      <c r="I5311">
        <v>40.712015999999998</v>
      </c>
      <c r="J5311">
        <v>-73.982765999999998</v>
      </c>
      <c r="K5311">
        <v>40.727113000000003</v>
      </c>
      <c r="L5311">
        <v>1</v>
      </c>
      <c r="M5311">
        <v>2.5485262611820296</v>
      </c>
      <c r="N5311">
        <v>10.5</v>
      </c>
    </row>
    <row r="5312" spans="1:14" x14ac:dyDescent="0.2">
      <c r="A5312" s="1">
        <v>3.7499999999999999E-2</v>
      </c>
      <c r="B5312" s="3">
        <v>40388.245833333334</v>
      </c>
      <c r="C5312" s="4">
        <v>2010</v>
      </c>
      <c r="D5312" s="4">
        <v>7</v>
      </c>
      <c r="E5312" s="4">
        <v>29</v>
      </c>
      <c r="F5312" s="4">
        <v>5</v>
      </c>
      <c r="G5312" s="4">
        <v>4</v>
      </c>
      <c r="H5312">
        <v>-73.954755000000006</v>
      </c>
      <c r="I5312">
        <v>40.773249999999997</v>
      </c>
      <c r="J5312">
        <v>-73.970236999999997</v>
      </c>
      <c r="K5312">
        <v>40.760153000000003</v>
      </c>
      <c r="L5312">
        <v>1</v>
      </c>
      <c r="M5312">
        <v>1.9568904356919139</v>
      </c>
      <c r="N5312">
        <v>6.1</v>
      </c>
    </row>
    <row r="5313" spans="1:14" x14ac:dyDescent="0.2">
      <c r="A5313" s="1">
        <v>1.3090277777777779E-2</v>
      </c>
      <c r="B5313" s="3">
        <v>39996.929166666669</v>
      </c>
      <c r="C5313" s="4">
        <v>2009</v>
      </c>
      <c r="D5313" s="4">
        <v>7</v>
      </c>
      <c r="E5313" s="4">
        <v>2</v>
      </c>
      <c r="F5313" s="4">
        <v>22</v>
      </c>
      <c r="G5313" s="4">
        <v>4</v>
      </c>
      <c r="H5313">
        <v>-73.987153000000006</v>
      </c>
      <c r="I5313">
        <v>40.751145000000001</v>
      </c>
      <c r="J5313">
        <v>-73.972651999999997</v>
      </c>
      <c r="K5313">
        <v>40.751358000000003</v>
      </c>
      <c r="L5313">
        <v>2</v>
      </c>
      <c r="M5313">
        <v>1.2231015178118254</v>
      </c>
      <c r="N5313">
        <v>4.9000000000000004</v>
      </c>
    </row>
    <row r="5314" spans="1:14" x14ac:dyDescent="0.2">
      <c r="A5314" s="1">
        <v>3.7499999999999999E-2</v>
      </c>
      <c r="B5314" s="3">
        <v>40514.787499999999</v>
      </c>
      <c r="C5314" s="4">
        <v>2010</v>
      </c>
      <c r="D5314" s="4">
        <v>12</v>
      </c>
      <c r="E5314" s="4">
        <v>2</v>
      </c>
      <c r="F5314" s="4">
        <v>18</v>
      </c>
      <c r="G5314" s="4">
        <v>4</v>
      </c>
      <c r="H5314">
        <v>-73.977067000000005</v>
      </c>
      <c r="I5314">
        <v>40.776715000000003</v>
      </c>
      <c r="J5314">
        <v>-73.975768000000002</v>
      </c>
      <c r="K5314">
        <v>40.781613</v>
      </c>
      <c r="L5314">
        <v>2</v>
      </c>
      <c r="M5314">
        <v>0.55612928767476488</v>
      </c>
      <c r="N5314">
        <v>4.9000000000000004</v>
      </c>
    </row>
    <row r="5315" spans="1:14" x14ac:dyDescent="0.2">
      <c r="A5315" s="1">
        <v>4.2824074074074075E-4</v>
      </c>
      <c r="B5315" s="3">
        <v>40801.583333333336</v>
      </c>
      <c r="C5315" s="4">
        <v>2011</v>
      </c>
      <c r="D5315" s="4">
        <v>9</v>
      </c>
      <c r="E5315" s="4">
        <v>15</v>
      </c>
      <c r="F5315" s="4">
        <v>14</v>
      </c>
      <c r="G5315" s="4">
        <v>4</v>
      </c>
      <c r="H5315">
        <v>-73.979802000000007</v>
      </c>
      <c r="I5315">
        <v>40.756059</v>
      </c>
      <c r="J5315">
        <v>-73.993044999999995</v>
      </c>
      <c r="K5315">
        <v>40.751634000000003</v>
      </c>
      <c r="L5315">
        <v>1</v>
      </c>
      <c r="M5315">
        <v>1.2205546092785442</v>
      </c>
      <c r="N5315">
        <v>8.1</v>
      </c>
    </row>
    <row r="5316" spans="1:14" x14ac:dyDescent="0.2">
      <c r="A5316" s="1">
        <v>3.6377314814814814E-2</v>
      </c>
      <c r="B5316" s="3">
        <v>40857.911111111112</v>
      </c>
      <c r="C5316" s="4">
        <v>2011</v>
      </c>
      <c r="D5316" s="4">
        <v>11</v>
      </c>
      <c r="E5316" s="4">
        <v>10</v>
      </c>
      <c r="F5316" s="4">
        <v>21</v>
      </c>
      <c r="G5316" s="4">
        <v>4</v>
      </c>
      <c r="H5316">
        <v>-73.967341000000005</v>
      </c>
      <c r="I5316">
        <v>40.756515</v>
      </c>
      <c r="J5316">
        <v>-73.981617</v>
      </c>
      <c r="K5316">
        <v>40.778390999999999</v>
      </c>
      <c r="L5316">
        <v>3</v>
      </c>
      <c r="M5316">
        <v>2.7164285717284047</v>
      </c>
      <c r="N5316">
        <v>10.9</v>
      </c>
    </row>
    <row r="5317" spans="1:14" x14ac:dyDescent="0.2">
      <c r="A5317" s="1">
        <v>1.0416666666666666E-2</v>
      </c>
      <c r="B5317" s="3">
        <v>41627.677083333336</v>
      </c>
      <c r="C5317" s="4">
        <v>2013</v>
      </c>
      <c r="D5317" s="4">
        <v>12</v>
      </c>
      <c r="E5317" s="4">
        <v>19</v>
      </c>
      <c r="F5317" s="4">
        <v>16</v>
      </c>
      <c r="G5317" s="4">
        <v>4</v>
      </c>
      <c r="H5317">
        <v>-73.994820000000004</v>
      </c>
      <c r="I5317">
        <v>40.732199999999999</v>
      </c>
      <c r="J5317">
        <v>-73.993548000000004</v>
      </c>
      <c r="K5317">
        <v>40.716707</v>
      </c>
      <c r="L5317">
        <v>1</v>
      </c>
      <c r="M5317">
        <v>1.7280081592116776</v>
      </c>
      <c r="N5317">
        <v>12</v>
      </c>
    </row>
    <row r="5318" spans="1:14" x14ac:dyDescent="0.2">
      <c r="A5318" s="1">
        <v>4.0983796296296296E-2</v>
      </c>
      <c r="B5318" s="3">
        <v>41242.790972222225</v>
      </c>
      <c r="C5318" s="4">
        <v>2012</v>
      </c>
      <c r="D5318" s="4">
        <v>11</v>
      </c>
      <c r="E5318" s="4">
        <v>29</v>
      </c>
      <c r="F5318" s="4">
        <v>18</v>
      </c>
      <c r="G5318" s="4">
        <v>4</v>
      </c>
      <c r="H5318">
        <v>-73.983367000000001</v>
      </c>
      <c r="I5318">
        <v>40.726256999999997</v>
      </c>
      <c r="J5318">
        <v>-73.976127000000005</v>
      </c>
      <c r="K5318">
        <v>40.746040999999998</v>
      </c>
      <c r="L5318">
        <v>1</v>
      </c>
      <c r="M5318">
        <v>2.2854460654570548</v>
      </c>
      <c r="N5318">
        <v>8.5</v>
      </c>
    </row>
    <row r="5319" spans="1:14" x14ac:dyDescent="0.2">
      <c r="A5319" s="1">
        <v>4.0972222222222222E-2</v>
      </c>
      <c r="B5319" s="3">
        <v>40626.624305555553</v>
      </c>
      <c r="C5319" s="4">
        <v>2011</v>
      </c>
      <c r="D5319" s="4">
        <v>3</v>
      </c>
      <c r="E5319" s="4">
        <v>24</v>
      </c>
      <c r="F5319" s="4">
        <v>14</v>
      </c>
      <c r="G5319" s="4">
        <v>4</v>
      </c>
      <c r="H5319">
        <v>-74.015919999999994</v>
      </c>
      <c r="I5319">
        <v>40.707031999999998</v>
      </c>
      <c r="J5319">
        <v>-74.008416999999994</v>
      </c>
      <c r="K5319">
        <v>40.744438000000002</v>
      </c>
      <c r="L5319">
        <v>5</v>
      </c>
      <c r="M5319">
        <v>4.2118511309494977</v>
      </c>
      <c r="N5319">
        <v>12.1</v>
      </c>
    </row>
    <row r="5320" spans="1:14" x14ac:dyDescent="0.2">
      <c r="A5320" s="1">
        <v>3.3333333333333333E-2</v>
      </c>
      <c r="B5320" s="3">
        <v>41417.408333333333</v>
      </c>
      <c r="C5320" s="4">
        <v>2013</v>
      </c>
      <c r="D5320" s="4">
        <v>5</v>
      </c>
      <c r="E5320" s="4">
        <v>23</v>
      </c>
      <c r="F5320" s="4">
        <v>9</v>
      </c>
      <c r="G5320" s="4">
        <v>4</v>
      </c>
      <c r="H5320">
        <v>-73.989118000000005</v>
      </c>
      <c r="I5320">
        <v>40.756442</v>
      </c>
      <c r="J5320">
        <v>-73.991602</v>
      </c>
      <c r="K5320">
        <v>40.750149999999998</v>
      </c>
      <c r="L5320">
        <v>1</v>
      </c>
      <c r="M5320">
        <v>0.73107376559703152</v>
      </c>
      <c r="N5320">
        <v>8</v>
      </c>
    </row>
    <row r="5321" spans="1:14" x14ac:dyDescent="0.2">
      <c r="A5321" s="1">
        <v>1.1122685185185185E-2</v>
      </c>
      <c r="B5321" s="3">
        <v>41396.636111111111</v>
      </c>
      <c r="C5321" s="4">
        <v>2013</v>
      </c>
      <c r="D5321" s="4">
        <v>5</v>
      </c>
      <c r="E5321" s="4">
        <v>2</v>
      </c>
      <c r="F5321" s="4">
        <v>15</v>
      </c>
      <c r="G5321" s="4">
        <v>4</v>
      </c>
      <c r="H5321">
        <v>-73.945060999999995</v>
      </c>
      <c r="I5321">
        <v>40.787244999999999</v>
      </c>
      <c r="J5321">
        <v>-73.976489999999998</v>
      </c>
      <c r="K5321">
        <v>40.787683000000001</v>
      </c>
      <c r="L5321">
        <v>1</v>
      </c>
      <c r="M5321">
        <v>2.6494173289609981</v>
      </c>
      <c r="N5321">
        <v>15.5</v>
      </c>
    </row>
    <row r="5322" spans="1:14" x14ac:dyDescent="0.2">
      <c r="A5322" s="1">
        <v>1.1458333333333334E-2</v>
      </c>
      <c r="B5322" s="3">
        <v>40409.302777777775</v>
      </c>
      <c r="C5322" s="4">
        <v>2010</v>
      </c>
      <c r="D5322" s="4">
        <v>8</v>
      </c>
      <c r="E5322" s="4">
        <v>19</v>
      </c>
      <c r="F5322" s="4">
        <v>7</v>
      </c>
      <c r="G5322" s="4">
        <v>4</v>
      </c>
      <c r="H5322">
        <v>-73.979690000000005</v>
      </c>
      <c r="I5322">
        <v>40.735734000000001</v>
      </c>
      <c r="J5322">
        <v>-73.979684000000006</v>
      </c>
      <c r="K5322">
        <v>40.749457999999997</v>
      </c>
      <c r="L5322">
        <v>1</v>
      </c>
      <c r="M5322">
        <v>1.5277487757573389</v>
      </c>
      <c r="N5322">
        <v>6.1</v>
      </c>
    </row>
    <row r="5323" spans="1:14" x14ac:dyDescent="0.2">
      <c r="A5323" s="1">
        <v>2.162037037037037E-2</v>
      </c>
      <c r="B5323" s="3">
        <v>39954.771527777775</v>
      </c>
      <c r="C5323" s="4">
        <v>2009</v>
      </c>
      <c r="D5323" s="4">
        <v>5</v>
      </c>
      <c r="E5323" s="4">
        <v>21</v>
      </c>
      <c r="F5323" s="4">
        <v>18</v>
      </c>
      <c r="G5323" s="4">
        <v>4</v>
      </c>
      <c r="H5323">
        <v>-73.872821000000002</v>
      </c>
      <c r="I5323">
        <v>40.773958999999998</v>
      </c>
      <c r="J5323">
        <v>-73.991376000000002</v>
      </c>
      <c r="K5323">
        <v>40.750174000000001</v>
      </c>
      <c r="L5323">
        <v>1</v>
      </c>
      <c r="M5323">
        <v>10.340851482058598</v>
      </c>
      <c r="N5323">
        <v>28.25</v>
      </c>
    </row>
    <row r="5324" spans="1:14" x14ac:dyDescent="0.2">
      <c r="A5324" s="1">
        <v>2.6828703703703702E-2</v>
      </c>
      <c r="B5324" s="3">
        <v>40304.859722222223</v>
      </c>
      <c r="C5324" s="4">
        <v>2010</v>
      </c>
      <c r="D5324" s="4">
        <v>5</v>
      </c>
      <c r="E5324" s="4">
        <v>6</v>
      </c>
      <c r="F5324" s="4">
        <v>20</v>
      </c>
      <c r="G5324" s="4">
        <v>4</v>
      </c>
      <c r="H5324">
        <v>-73.963499999999996</v>
      </c>
      <c r="I5324">
        <v>40.768340999999999</v>
      </c>
      <c r="J5324">
        <v>-73.969041000000004</v>
      </c>
      <c r="K5324">
        <v>40.760648000000003</v>
      </c>
      <c r="L5324">
        <v>1</v>
      </c>
      <c r="M5324">
        <v>0.97552325448401245</v>
      </c>
      <c r="N5324">
        <v>3.7</v>
      </c>
    </row>
    <row r="5325" spans="1:14" x14ac:dyDescent="0.2">
      <c r="A5325" s="1">
        <v>3.2615740740740744E-2</v>
      </c>
      <c r="B5325" s="3">
        <v>41025.073611111111</v>
      </c>
      <c r="C5325" s="4">
        <v>2012</v>
      </c>
      <c r="D5325" s="4">
        <v>4</v>
      </c>
      <c r="E5325" s="4">
        <v>26</v>
      </c>
      <c r="F5325" s="4">
        <v>1</v>
      </c>
      <c r="G5325" s="4">
        <v>4</v>
      </c>
      <c r="H5325">
        <v>-73.988421000000002</v>
      </c>
      <c r="I5325">
        <v>40.718608000000003</v>
      </c>
      <c r="J5325">
        <v>-73.880174999999994</v>
      </c>
      <c r="K5325">
        <v>40.769497000000001</v>
      </c>
      <c r="L5325">
        <v>1</v>
      </c>
      <c r="M5325">
        <v>10.7441736270048</v>
      </c>
      <c r="N5325">
        <v>25</v>
      </c>
    </row>
    <row r="5326" spans="1:14" x14ac:dyDescent="0.2">
      <c r="A5326" s="1">
        <v>4.1539351851851855E-2</v>
      </c>
      <c r="B5326" s="3">
        <v>41753.540972222225</v>
      </c>
      <c r="C5326" s="4">
        <v>2014</v>
      </c>
      <c r="D5326" s="4">
        <v>4</v>
      </c>
      <c r="E5326" s="4">
        <v>24</v>
      </c>
      <c r="F5326" s="4">
        <v>12</v>
      </c>
      <c r="G5326" s="4">
        <v>4</v>
      </c>
      <c r="H5326">
        <v>-73.969342999999995</v>
      </c>
      <c r="I5326">
        <v>40.757949000000004</v>
      </c>
      <c r="J5326">
        <v>-74.007271000000003</v>
      </c>
      <c r="K5326">
        <v>40.704613999999999</v>
      </c>
      <c r="L5326">
        <v>1</v>
      </c>
      <c r="M5326">
        <v>6.7444066840485508</v>
      </c>
      <c r="N5326">
        <v>21.5</v>
      </c>
    </row>
    <row r="5327" spans="1:14" x14ac:dyDescent="0.2">
      <c r="A5327" s="1">
        <v>4.1539351851851855E-2</v>
      </c>
      <c r="B5327" s="3">
        <v>42061.707638888889</v>
      </c>
      <c r="C5327" s="4">
        <v>2015</v>
      </c>
      <c r="D5327" s="4">
        <v>2</v>
      </c>
      <c r="E5327" s="4">
        <v>26</v>
      </c>
      <c r="F5327" s="4">
        <v>16</v>
      </c>
      <c r="G5327" s="4">
        <v>4</v>
      </c>
      <c r="H5327">
        <v>-73.981582639999999</v>
      </c>
      <c r="I5327">
        <v>40.767368320000003</v>
      </c>
      <c r="J5327">
        <v>-73.898750309999997</v>
      </c>
      <c r="K5327">
        <v>40.744766239999997</v>
      </c>
      <c r="L5327">
        <v>5</v>
      </c>
      <c r="M5327">
        <v>7.4241062471532677</v>
      </c>
      <c r="N5327">
        <v>24</v>
      </c>
    </row>
    <row r="5328" spans="1:14" x14ac:dyDescent="0.2">
      <c r="A5328" s="1">
        <v>2.9861111111111113E-2</v>
      </c>
      <c r="B5328" s="3">
        <v>41130.404861111114</v>
      </c>
      <c r="C5328" s="4">
        <v>2012</v>
      </c>
      <c r="D5328" s="4">
        <v>8</v>
      </c>
      <c r="E5328" s="4">
        <v>9</v>
      </c>
      <c r="F5328" s="4">
        <v>9</v>
      </c>
      <c r="G5328" s="4">
        <v>4</v>
      </c>
      <c r="H5328">
        <v>-73.953536999999997</v>
      </c>
      <c r="I5328">
        <v>40.771182000000003</v>
      </c>
      <c r="J5328">
        <v>-73.942657999999994</v>
      </c>
      <c r="K5328">
        <v>40.786045000000001</v>
      </c>
      <c r="L5328">
        <v>1</v>
      </c>
      <c r="M5328">
        <v>1.891689434750653</v>
      </c>
      <c r="N5328">
        <v>5.3</v>
      </c>
    </row>
    <row r="5329" spans="1:14" x14ac:dyDescent="0.2">
      <c r="A5329" s="1">
        <v>2.4571759259259262E-2</v>
      </c>
      <c r="B5329" s="3">
        <v>42180.899305555555</v>
      </c>
      <c r="C5329" s="4">
        <v>2015</v>
      </c>
      <c r="D5329" s="4">
        <v>6</v>
      </c>
      <c r="E5329" s="4">
        <v>25</v>
      </c>
      <c r="F5329" s="4">
        <v>21</v>
      </c>
      <c r="G5329" s="4">
        <v>4</v>
      </c>
      <c r="H5329">
        <v>-73.945930480000001</v>
      </c>
      <c r="I5329">
        <v>40.817390439999997</v>
      </c>
      <c r="J5329">
        <v>-73.98205566</v>
      </c>
      <c r="K5329">
        <v>40.721057889999997</v>
      </c>
      <c r="L5329">
        <v>1</v>
      </c>
      <c r="M5329">
        <v>11.147794484123795</v>
      </c>
      <c r="N5329">
        <v>29</v>
      </c>
    </row>
    <row r="5330" spans="1:14" x14ac:dyDescent="0.2">
      <c r="A5330" s="1">
        <v>5.6712962962962956E-4</v>
      </c>
      <c r="B5330" s="3">
        <v>41676.583333333336</v>
      </c>
      <c r="C5330" s="4">
        <v>2014</v>
      </c>
      <c r="D5330" s="4">
        <v>2</v>
      </c>
      <c r="E5330" s="4">
        <v>6</v>
      </c>
      <c r="F5330" s="4">
        <v>14</v>
      </c>
      <c r="G5330" s="4">
        <v>4</v>
      </c>
      <c r="H5330">
        <v>-73.997502999999995</v>
      </c>
      <c r="I5330">
        <v>40.721074999999999</v>
      </c>
      <c r="J5330">
        <v>-73.985302000000004</v>
      </c>
      <c r="K5330">
        <v>40.727587</v>
      </c>
      <c r="L5330">
        <v>1</v>
      </c>
      <c r="M5330">
        <v>1.2589741253381548</v>
      </c>
      <c r="N5330">
        <v>6</v>
      </c>
    </row>
    <row r="5331" spans="1:14" x14ac:dyDescent="0.2">
      <c r="A5331" s="1">
        <v>3.8217592592592588E-2</v>
      </c>
      <c r="B5331" s="3">
        <v>40626.996527777781</v>
      </c>
      <c r="C5331" s="4">
        <v>2011</v>
      </c>
      <c r="D5331" s="4">
        <v>3</v>
      </c>
      <c r="E5331" s="4">
        <v>24</v>
      </c>
      <c r="F5331" s="4">
        <v>23</v>
      </c>
      <c r="G5331" s="4">
        <v>4</v>
      </c>
      <c r="H5331">
        <v>-73.864165999999997</v>
      </c>
      <c r="I5331">
        <v>40.770057000000001</v>
      </c>
      <c r="J5331">
        <v>-73.864183999999995</v>
      </c>
      <c r="K5331">
        <v>40.770071000000002</v>
      </c>
      <c r="L5331">
        <v>1</v>
      </c>
      <c r="M5331">
        <v>2.1735258038427401E-3</v>
      </c>
      <c r="N5331">
        <v>2.5</v>
      </c>
    </row>
    <row r="5332" spans="1:14" x14ac:dyDescent="0.2">
      <c r="A5332" s="1">
        <v>1.4004629629629631E-2</v>
      </c>
      <c r="B5332" s="3">
        <v>40059.388888888891</v>
      </c>
      <c r="C5332" s="4">
        <v>2009</v>
      </c>
      <c r="D5332" s="4">
        <v>9</v>
      </c>
      <c r="E5332" s="4">
        <v>3</v>
      </c>
      <c r="F5332" s="4">
        <v>9</v>
      </c>
      <c r="G5332" s="4">
        <v>4</v>
      </c>
      <c r="H5332">
        <v>-73.991584000000003</v>
      </c>
      <c r="I5332">
        <v>40.759619999999998</v>
      </c>
      <c r="J5332">
        <v>-73.993565000000004</v>
      </c>
      <c r="K5332">
        <v>40.746796000000003</v>
      </c>
      <c r="L5332">
        <v>1</v>
      </c>
      <c r="M5332">
        <v>1.4373021880839043</v>
      </c>
      <c r="N5332">
        <v>5.3</v>
      </c>
    </row>
    <row r="5333" spans="1:14" x14ac:dyDescent="0.2">
      <c r="A5333" s="1">
        <v>3.5659722222222225E-2</v>
      </c>
      <c r="B5333" s="3">
        <v>41095.535416666666</v>
      </c>
      <c r="C5333" s="4">
        <v>2012</v>
      </c>
      <c r="D5333" s="4">
        <v>7</v>
      </c>
      <c r="E5333" s="4">
        <v>5</v>
      </c>
      <c r="F5333" s="4">
        <v>12</v>
      </c>
      <c r="G5333" s="4">
        <v>4</v>
      </c>
      <c r="H5333">
        <v>-73.992457999999999</v>
      </c>
      <c r="I5333">
        <v>40.749715999999999</v>
      </c>
      <c r="J5333">
        <v>-73.996363000000002</v>
      </c>
      <c r="K5333">
        <v>40.758356999999997</v>
      </c>
      <c r="L5333">
        <v>1</v>
      </c>
      <c r="M5333">
        <v>1.0167151366633727</v>
      </c>
      <c r="N5333">
        <v>5.3</v>
      </c>
    </row>
    <row r="5334" spans="1:14" x14ac:dyDescent="0.2">
      <c r="A5334" s="1">
        <v>5.5208333333333333E-3</v>
      </c>
      <c r="B5334" s="3">
        <v>41557.796527777777</v>
      </c>
      <c r="C5334" s="4">
        <v>2013</v>
      </c>
      <c r="D5334" s="4">
        <v>10</v>
      </c>
      <c r="E5334" s="4">
        <v>10</v>
      </c>
      <c r="F5334" s="4">
        <v>19</v>
      </c>
      <c r="G5334" s="4">
        <v>4</v>
      </c>
      <c r="H5334">
        <v>-74.002556999999996</v>
      </c>
      <c r="I5334">
        <v>40.734295000000003</v>
      </c>
      <c r="J5334">
        <v>-74.005982000000003</v>
      </c>
      <c r="K5334">
        <v>40.724412999999998</v>
      </c>
      <c r="L5334">
        <v>2</v>
      </c>
      <c r="M5334">
        <v>1.1373690881918981</v>
      </c>
      <c r="N5334">
        <v>4</v>
      </c>
    </row>
    <row r="5335" spans="1:14" x14ac:dyDescent="0.2">
      <c r="A5335" s="1">
        <v>5.5555555555555558E-3</v>
      </c>
      <c r="B5335" s="3">
        <v>41669.547222222223</v>
      </c>
      <c r="C5335" s="4">
        <v>2014</v>
      </c>
      <c r="D5335" s="4">
        <v>1</v>
      </c>
      <c r="E5335" s="4">
        <v>30</v>
      </c>
      <c r="F5335" s="4">
        <v>13</v>
      </c>
      <c r="G5335" s="4">
        <v>4</v>
      </c>
      <c r="H5335">
        <v>-73.990015</v>
      </c>
      <c r="I5335">
        <v>40.732922000000002</v>
      </c>
      <c r="J5335">
        <v>-73.991893000000005</v>
      </c>
      <c r="K5335">
        <v>40.747529999999998</v>
      </c>
      <c r="L5335">
        <v>3</v>
      </c>
      <c r="M5335">
        <v>1.6338514307469028</v>
      </c>
      <c r="N5335">
        <v>14</v>
      </c>
    </row>
    <row r="5336" spans="1:14" x14ac:dyDescent="0.2">
      <c r="A5336" s="1">
        <v>4.6296296296296294E-5</v>
      </c>
      <c r="B5336" s="3">
        <v>40017.375</v>
      </c>
      <c r="C5336" s="4">
        <v>2009</v>
      </c>
      <c r="D5336" s="4">
        <v>7</v>
      </c>
      <c r="E5336" s="4">
        <v>23</v>
      </c>
      <c r="F5336" s="4">
        <v>9</v>
      </c>
      <c r="G5336" s="4">
        <v>4</v>
      </c>
      <c r="H5336">
        <v>-74.004223999999994</v>
      </c>
      <c r="I5336">
        <v>40.722028999999999</v>
      </c>
      <c r="J5336">
        <v>-73.999009000000001</v>
      </c>
      <c r="K5336">
        <v>40.734188000000003</v>
      </c>
      <c r="L5336">
        <v>1</v>
      </c>
      <c r="M5336">
        <v>1.4232343759061679</v>
      </c>
      <c r="N5336">
        <v>6.9</v>
      </c>
    </row>
    <row r="5337" spans="1:14" x14ac:dyDescent="0.2">
      <c r="A5337" s="1">
        <v>1.6666666666666666E-2</v>
      </c>
      <c r="B5337" s="3">
        <v>40913.808333333334</v>
      </c>
      <c r="C5337" s="4">
        <v>2012</v>
      </c>
      <c r="D5337" s="4">
        <v>1</v>
      </c>
      <c r="E5337" s="4">
        <v>5</v>
      </c>
      <c r="F5337" s="4">
        <v>19</v>
      </c>
      <c r="G5337" s="4">
        <v>4</v>
      </c>
      <c r="H5337">
        <v>-73.958776999999998</v>
      </c>
      <c r="I5337">
        <v>40.778041999999999</v>
      </c>
      <c r="J5337">
        <v>-73.988623000000004</v>
      </c>
      <c r="K5337">
        <v>40.757877999999998</v>
      </c>
      <c r="L5337">
        <v>1</v>
      </c>
      <c r="M5337">
        <v>3.3719621357178227</v>
      </c>
      <c r="N5337">
        <v>10.9</v>
      </c>
    </row>
    <row r="5338" spans="1:14" x14ac:dyDescent="0.2">
      <c r="A5338" s="1">
        <v>3.3379629629629634E-2</v>
      </c>
      <c r="B5338" s="3">
        <v>39989.616666666669</v>
      </c>
      <c r="C5338" s="4">
        <v>2009</v>
      </c>
      <c r="D5338" s="4">
        <v>6</v>
      </c>
      <c r="E5338" s="4">
        <v>25</v>
      </c>
      <c r="F5338" s="4">
        <v>14</v>
      </c>
      <c r="G5338" s="4">
        <v>4</v>
      </c>
      <c r="H5338">
        <v>-73.982455000000002</v>
      </c>
      <c r="I5338">
        <v>40.755001</v>
      </c>
      <c r="J5338">
        <v>-73.790076999999997</v>
      </c>
      <c r="K5338">
        <v>40.646887999999997</v>
      </c>
      <c r="L5338">
        <v>1</v>
      </c>
      <c r="M5338">
        <v>20.209787585982454</v>
      </c>
      <c r="N5338">
        <v>49.15</v>
      </c>
    </row>
    <row r="5339" spans="1:14" x14ac:dyDescent="0.2">
      <c r="A5339" s="1">
        <v>7.6388888888888886E-3</v>
      </c>
      <c r="B5339" s="3">
        <v>41452.799305555556</v>
      </c>
      <c r="C5339" s="4">
        <v>2013</v>
      </c>
      <c r="D5339" s="4">
        <v>6</v>
      </c>
      <c r="E5339" s="4">
        <v>27</v>
      </c>
      <c r="F5339" s="4">
        <v>19</v>
      </c>
      <c r="G5339" s="4">
        <v>4</v>
      </c>
      <c r="H5339">
        <v>-73.984579999999994</v>
      </c>
      <c r="I5339">
        <v>40.745547000000002</v>
      </c>
      <c r="J5339">
        <v>-73.959860000000006</v>
      </c>
      <c r="K5339">
        <v>40.760449999999999</v>
      </c>
      <c r="L5339">
        <v>1</v>
      </c>
      <c r="M5339">
        <v>2.6641629816033778</v>
      </c>
      <c r="N5339">
        <v>23</v>
      </c>
    </row>
    <row r="5340" spans="1:14" x14ac:dyDescent="0.2">
      <c r="A5340" s="1">
        <v>3.142361111111111E-2</v>
      </c>
      <c r="B5340" s="3">
        <v>41907.822916666664</v>
      </c>
      <c r="C5340" s="4">
        <v>2014</v>
      </c>
      <c r="D5340" s="4">
        <v>9</v>
      </c>
      <c r="E5340" s="4">
        <v>25</v>
      </c>
      <c r="F5340" s="4">
        <v>19</v>
      </c>
      <c r="G5340" s="4">
        <v>4</v>
      </c>
      <c r="H5340">
        <v>-73.959292000000005</v>
      </c>
      <c r="I5340">
        <v>40.781046000000003</v>
      </c>
      <c r="J5340">
        <v>-73.966800000000006</v>
      </c>
      <c r="K5340">
        <v>40.770564</v>
      </c>
      <c r="L5340">
        <v>1</v>
      </c>
      <c r="M5340">
        <v>1.3274505418431286</v>
      </c>
      <c r="N5340">
        <v>7</v>
      </c>
    </row>
    <row r="5341" spans="1:14" x14ac:dyDescent="0.2">
      <c r="A5341" s="1">
        <v>1.8958333333333334E-2</v>
      </c>
      <c r="B5341" s="3">
        <v>42089.393750000003</v>
      </c>
      <c r="C5341" s="4">
        <v>2015</v>
      </c>
      <c r="D5341" s="4">
        <v>3</v>
      </c>
      <c r="E5341" s="4">
        <v>26</v>
      </c>
      <c r="F5341" s="4">
        <v>9</v>
      </c>
      <c r="G5341" s="4">
        <v>4</v>
      </c>
      <c r="H5341">
        <v>-73.967651369999999</v>
      </c>
      <c r="I5341">
        <v>40.755573269999999</v>
      </c>
      <c r="J5341">
        <v>-73.977432250000007</v>
      </c>
      <c r="K5341">
        <v>40.757816310000003</v>
      </c>
      <c r="L5341">
        <v>1</v>
      </c>
      <c r="M5341">
        <v>0.8617244480253603</v>
      </c>
      <c r="N5341">
        <v>6.5</v>
      </c>
    </row>
    <row r="5342" spans="1:14" x14ac:dyDescent="0.2">
      <c r="A5342" s="1">
        <v>7.6388888888888886E-3</v>
      </c>
      <c r="B5342" s="3">
        <v>39835.507638888892</v>
      </c>
      <c r="C5342" s="4">
        <v>2009</v>
      </c>
      <c r="D5342" s="4">
        <v>1</v>
      </c>
      <c r="E5342" s="4">
        <v>22</v>
      </c>
      <c r="F5342" s="4">
        <v>12</v>
      </c>
      <c r="G5342" s="4">
        <v>4</v>
      </c>
      <c r="H5342">
        <v>-73.994596999999999</v>
      </c>
      <c r="I5342">
        <v>40.725942000000003</v>
      </c>
      <c r="J5342">
        <v>-73.982817999999995</v>
      </c>
      <c r="K5342">
        <v>40.755789999999998</v>
      </c>
      <c r="L5342">
        <v>1</v>
      </c>
      <c r="M5342">
        <v>3.4680109236610699</v>
      </c>
      <c r="N5342">
        <v>13.7</v>
      </c>
    </row>
    <row r="5343" spans="1:14" x14ac:dyDescent="0.2">
      <c r="A5343" s="1">
        <v>3.6018518518518519E-2</v>
      </c>
      <c r="B5343" s="3">
        <v>39814.118750000001</v>
      </c>
      <c r="C5343" s="4">
        <v>2009</v>
      </c>
      <c r="D5343" s="4">
        <v>1</v>
      </c>
      <c r="E5343" s="4">
        <v>1</v>
      </c>
      <c r="F5343" s="4">
        <v>2</v>
      </c>
      <c r="G5343" s="4">
        <v>4</v>
      </c>
      <c r="H5343">
        <v>-73.956171999999995</v>
      </c>
      <c r="I5343">
        <v>40.771965000000002</v>
      </c>
      <c r="J5343">
        <v>-73.991027000000003</v>
      </c>
      <c r="K5343">
        <v>40.751035000000002</v>
      </c>
      <c r="L5343">
        <v>2</v>
      </c>
      <c r="M5343">
        <v>3.7503995637626835</v>
      </c>
      <c r="N5343">
        <v>10.199999999999999</v>
      </c>
    </row>
    <row r="5344" spans="1:14" x14ac:dyDescent="0.2">
      <c r="A5344" s="1">
        <v>3.2638888888888891E-2</v>
      </c>
      <c r="B5344" s="3">
        <v>41088.407638888886</v>
      </c>
      <c r="C5344" s="4">
        <v>2012</v>
      </c>
      <c r="D5344" s="4">
        <v>6</v>
      </c>
      <c r="E5344" s="4">
        <v>28</v>
      </c>
      <c r="F5344" s="4">
        <v>9</v>
      </c>
      <c r="G5344" s="4">
        <v>4</v>
      </c>
      <c r="H5344">
        <v>-73.950692000000004</v>
      </c>
      <c r="I5344">
        <v>40.785792000000001</v>
      </c>
      <c r="J5344">
        <v>-73.944630000000004</v>
      </c>
      <c r="K5344">
        <v>40.791536999999998</v>
      </c>
      <c r="L5344">
        <v>2</v>
      </c>
      <c r="M5344">
        <v>0.81855982827124141</v>
      </c>
      <c r="N5344">
        <v>5.7</v>
      </c>
    </row>
    <row r="5345" spans="1:14" x14ac:dyDescent="0.2">
      <c r="A5345" s="1">
        <v>6.9444444444444441E-3</v>
      </c>
      <c r="B5345" s="3">
        <v>41165.381944444445</v>
      </c>
      <c r="C5345" s="4">
        <v>2012</v>
      </c>
      <c r="D5345" s="4">
        <v>9</v>
      </c>
      <c r="E5345" s="4">
        <v>13</v>
      </c>
      <c r="F5345" s="4">
        <v>9</v>
      </c>
      <c r="G5345" s="4">
        <v>4</v>
      </c>
      <c r="H5345">
        <v>-73.994062</v>
      </c>
      <c r="I5345">
        <v>40.754202999999997</v>
      </c>
      <c r="J5345">
        <v>-74.000056999999998</v>
      </c>
      <c r="K5345">
        <v>40.76247</v>
      </c>
      <c r="L5345">
        <v>2</v>
      </c>
      <c r="M5345">
        <v>1.0499751307350773</v>
      </c>
      <c r="N5345">
        <v>7</v>
      </c>
    </row>
    <row r="5346" spans="1:14" x14ac:dyDescent="0.2">
      <c r="A5346" s="1">
        <v>2.8472222222222222E-2</v>
      </c>
      <c r="B5346" s="3">
        <v>41550.361805555556</v>
      </c>
      <c r="C5346" s="4">
        <v>2013</v>
      </c>
      <c r="D5346" s="4">
        <v>10</v>
      </c>
      <c r="E5346" s="4">
        <v>3</v>
      </c>
      <c r="F5346" s="4">
        <v>8</v>
      </c>
      <c r="G5346" s="4">
        <v>4</v>
      </c>
      <c r="H5346">
        <v>-73.976067</v>
      </c>
      <c r="I5346">
        <v>40.788581999999998</v>
      </c>
      <c r="J5346">
        <v>-73.975757000000002</v>
      </c>
      <c r="K5346">
        <v>40.793847</v>
      </c>
      <c r="L5346">
        <v>1</v>
      </c>
      <c r="M5346">
        <v>0.58667915747968913</v>
      </c>
      <c r="N5346">
        <v>4</v>
      </c>
    </row>
    <row r="5347" spans="1:14" x14ac:dyDescent="0.2">
      <c r="A5347" s="1">
        <v>3.4201388888888885E-2</v>
      </c>
      <c r="B5347" s="3">
        <v>42131.450694444444</v>
      </c>
      <c r="C5347" s="4">
        <v>2015</v>
      </c>
      <c r="D5347" s="4">
        <v>5</v>
      </c>
      <c r="E5347" s="4">
        <v>7</v>
      </c>
      <c r="F5347" s="4">
        <v>10</v>
      </c>
      <c r="G5347" s="4">
        <v>4</v>
      </c>
      <c r="H5347">
        <v>-74.003669740000007</v>
      </c>
      <c r="I5347">
        <v>40.736530299999998</v>
      </c>
      <c r="J5347">
        <v>-74.003219599999994</v>
      </c>
      <c r="K5347">
        <v>40.748931880000001</v>
      </c>
      <c r="L5347">
        <v>2</v>
      </c>
      <c r="M5347">
        <v>1.3810595003686015</v>
      </c>
      <c r="N5347">
        <v>8</v>
      </c>
    </row>
    <row r="5348" spans="1:14" x14ac:dyDescent="0.2">
      <c r="A5348" s="1">
        <v>2.7083333333333334E-2</v>
      </c>
      <c r="B5348" s="3">
        <v>39975.943749999999</v>
      </c>
      <c r="C5348" s="4">
        <v>2009</v>
      </c>
      <c r="D5348" s="4">
        <v>6</v>
      </c>
      <c r="E5348" s="4">
        <v>11</v>
      </c>
      <c r="F5348" s="4">
        <v>22</v>
      </c>
      <c r="G5348" s="4">
        <v>4</v>
      </c>
      <c r="H5348">
        <v>-73.983296999999993</v>
      </c>
      <c r="I5348">
        <v>40.741892999999997</v>
      </c>
      <c r="J5348">
        <v>-73.971947</v>
      </c>
      <c r="K5348">
        <v>40.751153000000002</v>
      </c>
      <c r="L5348">
        <v>1</v>
      </c>
      <c r="M5348">
        <v>1.4067153388555809</v>
      </c>
      <c r="N5348">
        <v>4.9000000000000004</v>
      </c>
    </row>
    <row r="5349" spans="1:14" x14ac:dyDescent="0.2">
      <c r="A5349" s="1">
        <v>3.4027777777777775E-2</v>
      </c>
      <c r="B5349" s="3">
        <v>41438.78402777778</v>
      </c>
      <c r="C5349" s="4">
        <v>2013</v>
      </c>
      <c r="D5349" s="4">
        <v>6</v>
      </c>
      <c r="E5349" s="4">
        <v>13</v>
      </c>
      <c r="F5349" s="4">
        <v>18</v>
      </c>
      <c r="G5349" s="4">
        <v>4</v>
      </c>
      <c r="H5349">
        <v>-73.960402999999999</v>
      </c>
      <c r="I5349">
        <v>40.770302000000001</v>
      </c>
      <c r="J5349">
        <v>-73.947919999999996</v>
      </c>
      <c r="K5349">
        <v>40.771127</v>
      </c>
      <c r="L5349">
        <v>1</v>
      </c>
      <c r="M5349">
        <v>1.0563848483129414</v>
      </c>
      <c r="N5349">
        <v>6</v>
      </c>
    </row>
    <row r="5350" spans="1:14" x14ac:dyDescent="0.2">
      <c r="A5350" s="1">
        <v>3.1469907407407412E-2</v>
      </c>
      <c r="B5350" s="3">
        <v>41893.489583333336</v>
      </c>
      <c r="C5350" s="4">
        <v>2014</v>
      </c>
      <c r="D5350" s="4">
        <v>9</v>
      </c>
      <c r="E5350" s="4">
        <v>11</v>
      </c>
      <c r="F5350" s="4">
        <v>11</v>
      </c>
      <c r="G5350" s="4">
        <v>4</v>
      </c>
      <c r="H5350">
        <v>-73.997912999999997</v>
      </c>
      <c r="I5350">
        <v>40.756546</v>
      </c>
      <c r="J5350">
        <v>-73.974151000000006</v>
      </c>
      <c r="K5350">
        <v>40.762811999999997</v>
      </c>
      <c r="L5350">
        <v>1</v>
      </c>
      <c r="M5350">
        <v>2.1215454959922977</v>
      </c>
      <c r="N5350">
        <v>10.5</v>
      </c>
    </row>
    <row r="5351" spans="1:14" x14ac:dyDescent="0.2">
      <c r="A5351" s="1">
        <v>5.4282407407407404E-3</v>
      </c>
      <c r="B5351" s="3">
        <v>41627.046527777777</v>
      </c>
      <c r="C5351" s="4">
        <v>2013</v>
      </c>
      <c r="D5351" s="4">
        <v>12</v>
      </c>
      <c r="E5351" s="4">
        <v>19</v>
      </c>
      <c r="F5351" s="4">
        <v>1</v>
      </c>
      <c r="G5351" s="4">
        <v>4</v>
      </c>
      <c r="H5351">
        <v>-73.972065999999998</v>
      </c>
      <c r="I5351">
        <v>40.748983000000003</v>
      </c>
      <c r="J5351">
        <v>-73.972054999999997</v>
      </c>
      <c r="K5351">
        <v>40.749004999999997</v>
      </c>
      <c r="L5351">
        <v>1</v>
      </c>
      <c r="M5351">
        <v>2.6201174065034129E-3</v>
      </c>
      <c r="N5351">
        <v>52</v>
      </c>
    </row>
    <row r="5352" spans="1:14" x14ac:dyDescent="0.2">
      <c r="A5352" s="1">
        <v>2.2106481481481478E-3</v>
      </c>
      <c r="B5352" s="3">
        <v>40402.710416666669</v>
      </c>
      <c r="C5352" s="4">
        <v>2010</v>
      </c>
      <c r="D5352" s="4">
        <v>8</v>
      </c>
      <c r="E5352" s="4">
        <v>12</v>
      </c>
      <c r="F5352" s="4">
        <v>17</v>
      </c>
      <c r="G5352" s="4">
        <v>4</v>
      </c>
      <c r="H5352">
        <v>-73.982712000000006</v>
      </c>
      <c r="I5352">
        <v>40.742154999999997</v>
      </c>
      <c r="J5352">
        <v>-73.906672</v>
      </c>
      <c r="K5352">
        <v>40.656357</v>
      </c>
      <c r="L5352">
        <v>1</v>
      </c>
      <c r="M5352">
        <v>11.506754117913498</v>
      </c>
      <c r="N5352">
        <v>4.9000000000000004</v>
      </c>
    </row>
    <row r="5353" spans="1:14" x14ac:dyDescent="0.2">
      <c r="A5353" s="1">
        <v>3.7499999999999999E-2</v>
      </c>
      <c r="B5353" s="3">
        <v>40731.95416666667</v>
      </c>
      <c r="C5353" s="4">
        <v>2011</v>
      </c>
      <c r="D5353" s="4">
        <v>7</v>
      </c>
      <c r="E5353" s="4">
        <v>7</v>
      </c>
      <c r="F5353" s="4">
        <v>22</v>
      </c>
      <c r="G5353" s="4">
        <v>4</v>
      </c>
      <c r="H5353">
        <v>-74.008506999999994</v>
      </c>
      <c r="I5353">
        <v>40.732885000000003</v>
      </c>
      <c r="J5353">
        <v>-73.994895</v>
      </c>
      <c r="K5353">
        <v>40.731704999999998</v>
      </c>
      <c r="L5353">
        <v>2</v>
      </c>
      <c r="M5353">
        <v>1.1557185230949598</v>
      </c>
      <c r="N5353">
        <v>5.7</v>
      </c>
    </row>
    <row r="5354" spans="1:14" x14ac:dyDescent="0.2">
      <c r="A5354" s="1">
        <v>1.9444444444444445E-2</v>
      </c>
      <c r="B5354" s="3">
        <v>40563.644444444442</v>
      </c>
      <c r="C5354" s="4">
        <v>2011</v>
      </c>
      <c r="D5354" s="4">
        <v>1</v>
      </c>
      <c r="E5354" s="4">
        <v>20</v>
      </c>
      <c r="F5354" s="4">
        <v>15</v>
      </c>
      <c r="G5354" s="4">
        <v>4</v>
      </c>
      <c r="H5354">
        <v>-73.993792999999997</v>
      </c>
      <c r="I5354">
        <v>40.736178000000002</v>
      </c>
      <c r="J5354">
        <v>-73.978651999999997</v>
      </c>
      <c r="K5354">
        <v>40.762973000000002</v>
      </c>
      <c r="L5354">
        <v>1</v>
      </c>
      <c r="M5354">
        <v>3.2446171164212458</v>
      </c>
      <c r="N5354">
        <v>8.5</v>
      </c>
    </row>
    <row r="5355" spans="1:14" x14ac:dyDescent="0.2">
      <c r="A5355" s="1">
        <v>1.3888888888888888E-2</v>
      </c>
      <c r="B5355" s="3">
        <v>40451.888888888891</v>
      </c>
      <c r="C5355" s="4">
        <v>2010</v>
      </c>
      <c r="D5355" s="4">
        <v>9</v>
      </c>
      <c r="E5355" s="4">
        <v>30</v>
      </c>
      <c r="F5355" s="4">
        <v>21</v>
      </c>
      <c r="G5355" s="4">
        <v>4</v>
      </c>
      <c r="H5355">
        <v>-73.970055000000002</v>
      </c>
      <c r="I5355">
        <v>40.753827999999999</v>
      </c>
      <c r="J5355">
        <v>-73.977887999999993</v>
      </c>
      <c r="K5355">
        <v>40.781452000000002</v>
      </c>
      <c r="L5355">
        <v>1</v>
      </c>
      <c r="M5355">
        <v>3.1452023910558005</v>
      </c>
      <c r="N5355">
        <v>10.9</v>
      </c>
    </row>
    <row r="5356" spans="1:14" x14ac:dyDescent="0.2">
      <c r="A5356" s="1">
        <v>7.6388888888888886E-3</v>
      </c>
      <c r="B5356" s="3">
        <v>40661.34097222222</v>
      </c>
      <c r="C5356" s="4">
        <v>2011</v>
      </c>
      <c r="D5356" s="4">
        <v>4</v>
      </c>
      <c r="E5356" s="4">
        <v>28</v>
      </c>
      <c r="F5356" s="4">
        <v>8</v>
      </c>
      <c r="G5356" s="4">
        <v>4</v>
      </c>
      <c r="H5356">
        <v>-73.989662999999993</v>
      </c>
      <c r="I5356">
        <v>40.729607000000001</v>
      </c>
      <c r="J5356">
        <v>-73.993579999999994</v>
      </c>
      <c r="K5356">
        <v>40.734986999999997</v>
      </c>
      <c r="L5356">
        <v>1</v>
      </c>
      <c r="M5356">
        <v>0.68399865960283368</v>
      </c>
      <c r="N5356">
        <v>3.7</v>
      </c>
    </row>
    <row r="5357" spans="1:14" x14ac:dyDescent="0.2">
      <c r="A5357" s="1">
        <v>1.5162037037037036E-3</v>
      </c>
      <c r="B5357" s="3">
        <v>41130.084722222222</v>
      </c>
      <c r="C5357" s="4">
        <v>2012</v>
      </c>
      <c r="D5357" s="4">
        <v>8</v>
      </c>
      <c r="E5357" s="4">
        <v>9</v>
      </c>
      <c r="F5357" s="4">
        <v>2</v>
      </c>
      <c r="G5357" s="4">
        <v>4</v>
      </c>
      <c r="H5357">
        <v>-73.952903000000006</v>
      </c>
      <c r="I5357">
        <v>40.766432999999999</v>
      </c>
      <c r="J5357">
        <v>-73.983756</v>
      </c>
      <c r="K5357">
        <v>40.723039999999997</v>
      </c>
      <c r="L5357">
        <v>1</v>
      </c>
      <c r="M5357">
        <v>5.4867558925064861</v>
      </c>
      <c r="N5357">
        <v>12.5</v>
      </c>
    </row>
    <row r="5358" spans="1:14" x14ac:dyDescent="0.2">
      <c r="A5358" s="1">
        <v>3.0555555555555555E-2</v>
      </c>
      <c r="B5358" s="3">
        <v>40990.655555555553</v>
      </c>
      <c r="C5358" s="4">
        <v>2012</v>
      </c>
      <c r="D5358" s="4">
        <v>3</v>
      </c>
      <c r="E5358" s="4">
        <v>22</v>
      </c>
      <c r="F5358" s="4">
        <v>15</v>
      </c>
      <c r="G5358" s="4">
        <v>4</v>
      </c>
      <c r="H5358">
        <v>-73.953338000000002</v>
      </c>
      <c r="I5358">
        <v>40.78586</v>
      </c>
      <c r="J5358">
        <v>-73.965367000000001</v>
      </c>
      <c r="K5358">
        <v>40.755209999999998</v>
      </c>
      <c r="L5358">
        <v>4</v>
      </c>
      <c r="M5358">
        <v>3.5594629524284929</v>
      </c>
      <c r="N5358">
        <v>11.3</v>
      </c>
    </row>
    <row r="5359" spans="1:14" x14ac:dyDescent="0.2">
      <c r="A5359" s="1">
        <v>6.5740740740740733E-3</v>
      </c>
      <c r="B5359" s="3">
        <v>40941.006249999999</v>
      </c>
      <c r="C5359" s="4">
        <v>2012</v>
      </c>
      <c r="D5359" s="4">
        <v>2</v>
      </c>
      <c r="E5359" s="4">
        <v>2</v>
      </c>
      <c r="F5359" s="4">
        <v>0</v>
      </c>
      <c r="G5359" s="4">
        <v>4</v>
      </c>
      <c r="H5359">
        <v>-73.989202000000006</v>
      </c>
      <c r="I5359">
        <v>40.730134999999997</v>
      </c>
      <c r="J5359">
        <v>-73.981268999999998</v>
      </c>
      <c r="K5359">
        <v>40.741540000000001</v>
      </c>
      <c r="L5359">
        <v>1</v>
      </c>
      <c r="M5359">
        <v>1.4351438138746073</v>
      </c>
      <c r="N5359">
        <v>4.5</v>
      </c>
    </row>
    <row r="5360" spans="1:14" x14ac:dyDescent="0.2">
      <c r="A5360" s="1">
        <v>1.2314814814814815E-2</v>
      </c>
      <c r="B5360" s="3">
        <v>41074.886805555558</v>
      </c>
      <c r="C5360" s="4">
        <v>2012</v>
      </c>
      <c r="D5360" s="4">
        <v>6</v>
      </c>
      <c r="E5360" s="4">
        <v>14</v>
      </c>
      <c r="F5360" s="4">
        <v>21</v>
      </c>
      <c r="G5360" s="4">
        <v>4</v>
      </c>
      <c r="H5360">
        <v>-73.956635000000006</v>
      </c>
      <c r="I5360">
        <v>40.778115999999997</v>
      </c>
      <c r="J5360">
        <v>-73.969842</v>
      </c>
      <c r="K5360">
        <v>40.768794</v>
      </c>
      <c r="L5360">
        <v>1</v>
      </c>
      <c r="M5360">
        <v>1.5219955646974703</v>
      </c>
      <c r="N5360">
        <v>5.7</v>
      </c>
    </row>
    <row r="5361" spans="1:14" x14ac:dyDescent="0.2">
      <c r="A5361" s="1">
        <v>3.5266203703703702E-2</v>
      </c>
      <c r="B5361" s="3">
        <v>40556.784722222219</v>
      </c>
      <c r="C5361" s="4">
        <v>2011</v>
      </c>
      <c r="D5361" s="4">
        <v>1</v>
      </c>
      <c r="E5361" s="4">
        <v>13</v>
      </c>
      <c r="F5361" s="4">
        <v>18</v>
      </c>
      <c r="G5361" s="4">
        <v>4</v>
      </c>
      <c r="H5361">
        <v>-73.993021999999996</v>
      </c>
      <c r="I5361">
        <v>40.693503999999997</v>
      </c>
      <c r="J5361">
        <v>-74.009010000000004</v>
      </c>
      <c r="K5361">
        <v>40.713718999999998</v>
      </c>
      <c r="L5361">
        <v>1</v>
      </c>
      <c r="M5361">
        <v>2.6238128752713994</v>
      </c>
      <c r="N5361">
        <v>9.3000000000000007</v>
      </c>
    </row>
    <row r="5362" spans="1:14" x14ac:dyDescent="0.2">
      <c r="A5362" s="1">
        <v>1.5405092592592593E-2</v>
      </c>
      <c r="B5362" s="3">
        <v>41536.890277777777</v>
      </c>
      <c r="C5362" s="4">
        <v>2013</v>
      </c>
      <c r="D5362" s="4">
        <v>9</v>
      </c>
      <c r="E5362" s="4">
        <v>19</v>
      </c>
      <c r="F5362" s="4">
        <v>21</v>
      </c>
      <c r="G5362" s="4">
        <v>4</v>
      </c>
      <c r="H5362">
        <v>-73.977665000000002</v>
      </c>
      <c r="I5362">
        <v>40.753588000000001</v>
      </c>
      <c r="J5362">
        <v>-73.987160000000003</v>
      </c>
      <c r="K5362">
        <v>40.736736999999998</v>
      </c>
      <c r="L5362">
        <v>1</v>
      </c>
      <c r="M5362">
        <v>2.0396213385937436</v>
      </c>
      <c r="N5362">
        <v>7.5</v>
      </c>
    </row>
    <row r="5363" spans="1:14" x14ac:dyDescent="0.2">
      <c r="A5363" s="1">
        <v>3.0486111111111113E-2</v>
      </c>
      <c r="B5363" s="3">
        <v>42047.821527777778</v>
      </c>
      <c r="C5363" s="4">
        <v>2015</v>
      </c>
      <c r="D5363" s="4">
        <v>2</v>
      </c>
      <c r="E5363" s="4">
        <v>12</v>
      </c>
      <c r="F5363" s="4">
        <v>19</v>
      </c>
      <c r="G5363" s="4">
        <v>4</v>
      </c>
      <c r="H5363">
        <v>-73.986335749999995</v>
      </c>
      <c r="I5363">
        <v>40.730232239999999</v>
      </c>
      <c r="J5363">
        <v>-73.996826170000006</v>
      </c>
      <c r="K5363">
        <v>40.725345609999998</v>
      </c>
      <c r="L5363">
        <v>1</v>
      </c>
      <c r="M5363">
        <v>1.038789987349936</v>
      </c>
      <c r="N5363">
        <v>7.5</v>
      </c>
    </row>
    <row r="5364" spans="1:14" x14ac:dyDescent="0.2">
      <c r="A5364" s="1">
        <v>3.5173611111111107E-2</v>
      </c>
      <c r="B5364" s="3">
        <v>42040.493055555555</v>
      </c>
      <c r="C5364" s="4">
        <v>2015</v>
      </c>
      <c r="D5364" s="4">
        <v>2</v>
      </c>
      <c r="E5364" s="4">
        <v>5</v>
      </c>
      <c r="F5364" s="4">
        <v>11</v>
      </c>
      <c r="G5364" s="4">
        <v>4</v>
      </c>
      <c r="H5364">
        <v>-73.98123932</v>
      </c>
      <c r="I5364">
        <v>40.767803190000002</v>
      </c>
      <c r="J5364">
        <v>-73.960067749999993</v>
      </c>
      <c r="K5364">
        <v>40.806396479999997</v>
      </c>
      <c r="L5364">
        <v>1</v>
      </c>
      <c r="M5364">
        <v>4.6520351458410749</v>
      </c>
      <c r="N5364">
        <v>15</v>
      </c>
    </row>
    <row r="5365" spans="1:14" x14ac:dyDescent="0.2">
      <c r="A5365" s="1">
        <v>2.7777777777777776E-2</v>
      </c>
      <c r="B5365" s="3">
        <v>40899.652777777781</v>
      </c>
      <c r="C5365" s="4">
        <v>2011</v>
      </c>
      <c r="D5365" s="4">
        <v>12</v>
      </c>
      <c r="E5365" s="4">
        <v>22</v>
      </c>
      <c r="F5365" s="4">
        <v>15</v>
      </c>
      <c r="G5365" s="4">
        <v>4</v>
      </c>
      <c r="H5365">
        <v>-73.989913000000001</v>
      </c>
      <c r="I5365">
        <v>40.775987999999998</v>
      </c>
      <c r="J5365">
        <v>-73.970191999999997</v>
      </c>
      <c r="K5365">
        <v>40.758538000000001</v>
      </c>
      <c r="L5365">
        <v>2</v>
      </c>
      <c r="M5365">
        <v>2.5569298883537064</v>
      </c>
      <c r="N5365">
        <v>11.3</v>
      </c>
    </row>
    <row r="5366" spans="1:14" x14ac:dyDescent="0.2">
      <c r="A5366" s="1">
        <v>3.259259259259259E-2</v>
      </c>
      <c r="B5366" s="3">
        <v>39996.948611111111</v>
      </c>
      <c r="C5366" s="4">
        <v>2009</v>
      </c>
      <c r="D5366" s="4">
        <v>7</v>
      </c>
      <c r="E5366" s="4">
        <v>2</v>
      </c>
      <c r="F5366" s="4">
        <v>22</v>
      </c>
      <c r="G5366" s="4">
        <v>4</v>
      </c>
      <c r="H5366">
        <v>-73.986833000000004</v>
      </c>
      <c r="I5366">
        <v>40.758899999999997</v>
      </c>
      <c r="J5366">
        <v>-73.984313</v>
      </c>
      <c r="K5366">
        <v>40.745671000000002</v>
      </c>
      <c r="L5366">
        <v>1</v>
      </c>
      <c r="M5366">
        <v>1.4878994735640929</v>
      </c>
      <c r="N5366">
        <v>6.1</v>
      </c>
    </row>
    <row r="5367" spans="1:14" x14ac:dyDescent="0.2">
      <c r="A5367" s="1">
        <v>2.8472222222222222E-2</v>
      </c>
      <c r="B5367" s="3">
        <v>40416.445138888892</v>
      </c>
      <c r="C5367" s="4">
        <v>2010</v>
      </c>
      <c r="D5367" s="4">
        <v>8</v>
      </c>
      <c r="E5367" s="4">
        <v>26</v>
      </c>
      <c r="F5367" s="4">
        <v>10</v>
      </c>
      <c r="G5367" s="4">
        <v>4</v>
      </c>
      <c r="H5367">
        <v>-73.980832000000007</v>
      </c>
      <c r="I5367">
        <v>40.753554999999999</v>
      </c>
      <c r="J5367">
        <v>-73.986532999999994</v>
      </c>
      <c r="K5367">
        <v>40.739764999999998</v>
      </c>
      <c r="L5367">
        <v>1</v>
      </c>
      <c r="M5367">
        <v>1.6086289646627145</v>
      </c>
      <c r="N5367">
        <v>8.9</v>
      </c>
    </row>
    <row r="5368" spans="1:14" x14ac:dyDescent="0.2">
      <c r="A5368" s="1">
        <v>2.8518518518518523E-2</v>
      </c>
      <c r="B5368" s="3">
        <v>40759.611805555556</v>
      </c>
      <c r="C5368" s="4">
        <v>2011</v>
      </c>
      <c r="D5368" s="4">
        <v>8</v>
      </c>
      <c r="E5368" s="4">
        <v>4</v>
      </c>
      <c r="F5368" s="4">
        <v>14</v>
      </c>
      <c r="G5368" s="4">
        <v>4</v>
      </c>
      <c r="H5368">
        <v>-73.979887000000005</v>
      </c>
      <c r="I5368">
        <v>40.750875999999998</v>
      </c>
      <c r="J5368">
        <v>-73.990740000000002</v>
      </c>
      <c r="K5368">
        <v>40.760190999999999</v>
      </c>
      <c r="L5368">
        <v>1</v>
      </c>
      <c r="M5368">
        <v>1.3830381029138663</v>
      </c>
      <c r="N5368">
        <v>9.6999999999999993</v>
      </c>
    </row>
    <row r="5369" spans="1:14" x14ac:dyDescent="0.2">
      <c r="A5369" s="1">
        <v>1.8749999999999999E-2</v>
      </c>
      <c r="B5369" s="3">
        <v>40430.143750000003</v>
      </c>
      <c r="C5369" s="4">
        <v>2010</v>
      </c>
      <c r="D5369" s="4">
        <v>9</v>
      </c>
      <c r="E5369" s="4">
        <v>9</v>
      </c>
      <c r="F5369" s="4">
        <v>3</v>
      </c>
      <c r="G5369" s="4">
        <v>4</v>
      </c>
      <c r="H5369">
        <v>-74.002418000000006</v>
      </c>
      <c r="I5369">
        <v>40.734248000000001</v>
      </c>
      <c r="J5369">
        <v>-74.008228000000003</v>
      </c>
      <c r="K5369">
        <v>40.716762000000003</v>
      </c>
      <c r="L5369">
        <v>2</v>
      </c>
      <c r="M5369">
        <v>2.0072952423224106</v>
      </c>
      <c r="N5369">
        <v>7.7</v>
      </c>
    </row>
    <row r="5370" spans="1:14" x14ac:dyDescent="0.2">
      <c r="A5370" s="1">
        <v>3.6111111111111115E-2</v>
      </c>
      <c r="B5370" s="3">
        <v>41382.411111111112</v>
      </c>
      <c r="C5370" s="4">
        <v>2013</v>
      </c>
      <c r="D5370" s="4">
        <v>4</v>
      </c>
      <c r="E5370" s="4">
        <v>18</v>
      </c>
      <c r="F5370" s="4">
        <v>9</v>
      </c>
      <c r="G5370" s="4">
        <v>4</v>
      </c>
      <c r="H5370">
        <v>-73.970079999999996</v>
      </c>
      <c r="I5370">
        <v>40.757241999999998</v>
      </c>
      <c r="J5370">
        <v>-73.954206999999997</v>
      </c>
      <c r="K5370">
        <v>40.763952000000003</v>
      </c>
      <c r="L5370">
        <v>2</v>
      </c>
      <c r="M5370">
        <v>1.5327142560380078</v>
      </c>
      <c r="N5370">
        <v>10</v>
      </c>
    </row>
    <row r="5371" spans="1:14" x14ac:dyDescent="0.2">
      <c r="A5371" s="1">
        <v>4.0601851851851854E-2</v>
      </c>
      <c r="B5371" s="3">
        <v>40094.331944444442</v>
      </c>
      <c r="C5371" s="4">
        <v>2009</v>
      </c>
      <c r="D5371" s="4">
        <v>10</v>
      </c>
      <c r="E5371" s="4">
        <v>8</v>
      </c>
      <c r="F5371" s="4">
        <v>7</v>
      </c>
      <c r="G5371" s="4">
        <v>4</v>
      </c>
      <c r="H5371">
        <v>-73.952850999999995</v>
      </c>
      <c r="I5371">
        <v>40.772590000000001</v>
      </c>
      <c r="J5371">
        <v>-73.961798000000002</v>
      </c>
      <c r="K5371">
        <v>40.763905999999999</v>
      </c>
      <c r="L5371">
        <v>1</v>
      </c>
      <c r="M5371">
        <v>1.2261680374468409</v>
      </c>
      <c r="N5371">
        <v>4.9000000000000004</v>
      </c>
    </row>
    <row r="5372" spans="1:14" x14ac:dyDescent="0.2">
      <c r="A5372" s="1">
        <v>6.7592592592592591E-3</v>
      </c>
      <c r="B5372" s="3">
        <v>40780.589583333334</v>
      </c>
      <c r="C5372" s="4">
        <v>2011</v>
      </c>
      <c r="D5372" s="4">
        <v>8</v>
      </c>
      <c r="E5372" s="4">
        <v>25</v>
      </c>
      <c r="F5372" s="4">
        <v>14</v>
      </c>
      <c r="G5372" s="4">
        <v>4</v>
      </c>
      <c r="H5372">
        <v>-73.987168999999994</v>
      </c>
      <c r="I5372">
        <v>40.742970999999997</v>
      </c>
      <c r="J5372">
        <v>-73.988157999999999</v>
      </c>
      <c r="K5372">
        <v>40.737703000000003</v>
      </c>
      <c r="L5372">
        <v>1</v>
      </c>
      <c r="M5372">
        <v>0.59233409695931361</v>
      </c>
      <c r="N5372">
        <v>3.7</v>
      </c>
    </row>
    <row r="5373" spans="1:14" x14ac:dyDescent="0.2">
      <c r="A5373" s="1">
        <v>1.744212962962963E-2</v>
      </c>
      <c r="B5373" s="3">
        <v>41515.475694444445</v>
      </c>
      <c r="C5373" s="4">
        <v>2013</v>
      </c>
      <c r="D5373" s="4">
        <v>8</v>
      </c>
      <c r="E5373" s="4">
        <v>29</v>
      </c>
      <c r="F5373" s="4">
        <v>11</v>
      </c>
      <c r="G5373" s="4">
        <v>4</v>
      </c>
      <c r="H5373">
        <v>-73.974410000000006</v>
      </c>
      <c r="I5373">
        <v>40.754168999999997</v>
      </c>
      <c r="J5373">
        <v>-73.872225</v>
      </c>
      <c r="K5373">
        <v>40.774552</v>
      </c>
      <c r="L5373">
        <v>2</v>
      </c>
      <c r="M5373">
        <v>8.909357727593946</v>
      </c>
      <c r="N5373">
        <v>31.33</v>
      </c>
    </row>
    <row r="5374" spans="1:14" x14ac:dyDescent="0.2">
      <c r="A5374" s="1">
        <v>3.3981481481481481E-2</v>
      </c>
      <c r="B5374" s="3">
        <v>40367.533333333333</v>
      </c>
      <c r="C5374" s="4">
        <v>2010</v>
      </c>
      <c r="D5374" s="4">
        <v>7</v>
      </c>
      <c r="E5374" s="4">
        <v>8</v>
      </c>
      <c r="F5374" s="4">
        <v>12</v>
      </c>
      <c r="G5374" s="4">
        <v>4</v>
      </c>
      <c r="H5374">
        <v>-73.979286999999999</v>
      </c>
      <c r="I5374">
        <v>40.753188999999999</v>
      </c>
      <c r="J5374">
        <v>-73.978622999999999</v>
      </c>
      <c r="K5374">
        <v>40.751043000000003</v>
      </c>
      <c r="L5374">
        <v>1</v>
      </c>
      <c r="M5374">
        <v>0.24536624408599783</v>
      </c>
      <c r="N5374">
        <v>10.5</v>
      </c>
    </row>
    <row r="5375" spans="1:14" x14ac:dyDescent="0.2">
      <c r="A5375" s="1">
        <v>1.3194444444444444E-2</v>
      </c>
      <c r="B5375" s="3">
        <v>41578.34652777778</v>
      </c>
      <c r="C5375" s="4">
        <v>2013</v>
      </c>
      <c r="D5375" s="4">
        <v>10</v>
      </c>
      <c r="E5375" s="4">
        <v>31</v>
      </c>
      <c r="F5375" s="4">
        <v>8</v>
      </c>
      <c r="G5375" s="4">
        <v>4</v>
      </c>
      <c r="H5375">
        <v>-73.966407000000004</v>
      </c>
      <c r="I5375">
        <v>40.770482000000001</v>
      </c>
      <c r="J5375">
        <v>-73.978638000000004</v>
      </c>
      <c r="K5375">
        <v>40.760047</v>
      </c>
      <c r="L5375">
        <v>1</v>
      </c>
      <c r="M5375">
        <v>1.5533135566157659</v>
      </c>
      <c r="N5375">
        <v>6.5</v>
      </c>
    </row>
    <row r="5376" spans="1:14" x14ac:dyDescent="0.2">
      <c r="A5376" s="1">
        <v>3.6805555555555557E-2</v>
      </c>
      <c r="B5376" s="3">
        <v>41767.703472222223</v>
      </c>
      <c r="C5376" s="4">
        <v>2014</v>
      </c>
      <c r="D5376" s="4">
        <v>5</v>
      </c>
      <c r="E5376" s="4">
        <v>8</v>
      </c>
      <c r="F5376" s="4">
        <v>16</v>
      </c>
      <c r="G5376" s="4">
        <v>4</v>
      </c>
      <c r="H5376">
        <v>-74.012145000000004</v>
      </c>
      <c r="I5376">
        <v>40.709522</v>
      </c>
      <c r="J5376">
        <v>-73.993482</v>
      </c>
      <c r="K5376">
        <v>40.748283000000001</v>
      </c>
      <c r="L5376">
        <v>5</v>
      </c>
      <c r="M5376">
        <v>4.5931092174749928</v>
      </c>
      <c r="N5376">
        <v>12.5</v>
      </c>
    </row>
    <row r="5377" spans="1:14" x14ac:dyDescent="0.2">
      <c r="A5377" s="1">
        <v>3.6805555555555557E-2</v>
      </c>
      <c r="B5377" s="3">
        <v>40780.328472222223</v>
      </c>
      <c r="C5377" s="4">
        <v>2011</v>
      </c>
      <c r="D5377" s="4">
        <v>8</v>
      </c>
      <c r="E5377" s="4">
        <v>25</v>
      </c>
      <c r="F5377" s="4">
        <v>7</v>
      </c>
      <c r="G5377" s="4">
        <v>4</v>
      </c>
      <c r="H5377">
        <v>-74.006079</v>
      </c>
      <c r="I5377">
        <v>40.734948000000003</v>
      </c>
      <c r="J5377">
        <v>-73.977981999999997</v>
      </c>
      <c r="K5377">
        <v>40.754148999999998</v>
      </c>
      <c r="L5377">
        <v>1</v>
      </c>
      <c r="M5377">
        <v>3.1912345193618785</v>
      </c>
      <c r="N5377">
        <v>9.6999999999999993</v>
      </c>
    </row>
    <row r="5378" spans="1:14" x14ac:dyDescent="0.2">
      <c r="A5378" s="1">
        <v>2.8472222222222219E-3</v>
      </c>
      <c r="B5378" s="3">
        <v>41046.794444444444</v>
      </c>
      <c r="C5378" s="4">
        <v>2012</v>
      </c>
      <c r="D5378" s="4">
        <v>5</v>
      </c>
      <c r="E5378" s="4">
        <v>17</v>
      </c>
      <c r="F5378" s="4">
        <v>19</v>
      </c>
      <c r="G5378" s="4">
        <v>4</v>
      </c>
      <c r="H5378">
        <v>-73.956282000000002</v>
      </c>
      <c r="I5378">
        <v>40.778782999999997</v>
      </c>
      <c r="J5378">
        <v>-73.955079999999995</v>
      </c>
      <c r="K5378">
        <v>40.765856999999997</v>
      </c>
      <c r="L5378">
        <v>1</v>
      </c>
      <c r="M5378">
        <v>1.4424794006638886</v>
      </c>
      <c r="N5378">
        <v>5.7</v>
      </c>
    </row>
    <row r="5379" spans="1:14" x14ac:dyDescent="0.2">
      <c r="A5379" s="1">
        <v>6.2499999999999995E-3</v>
      </c>
      <c r="B5379" s="3">
        <v>41102.964583333334</v>
      </c>
      <c r="C5379" s="4">
        <v>2012</v>
      </c>
      <c r="D5379" s="4">
        <v>7</v>
      </c>
      <c r="E5379" s="4">
        <v>12</v>
      </c>
      <c r="F5379" s="4">
        <v>23</v>
      </c>
      <c r="G5379" s="4">
        <v>4</v>
      </c>
      <c r="H5379">
        <v>-73.977414999999993</v>
      </c>
      <c r="I5379">
        <v>40.753124999999997</v>
      </c>
      <c r="J5379">
        <v>-73.995698000000004</v>
      </c>
      <c r="K5379">
        <v>40.732779999999998</v>
      </c>
      <c r="L5379">
        <v>1</v>
      </c>
      <c r="M5379">
        <v>2.7399019707065926</v>
      </c>
      <c r="N5379">
        <v>8.5</v>
      </c>
    </row>
    <row r="5380" spans="1:14" x14ac:dyDescent="0.2">
      <c r="A5380" s="1">
        <v>3.3333333333333333E-2</v>
      </c>
      <c r="B5380" s="3">
        <v>40850.033333333333</v>
      </c>
      <c r="C5380" s="4">
        <v>2011</v>
      </c>
      <c r="D5380" s="4">
        <v>11</v>
      </c>
      <c r="E5380" s="4">
        <v>3</v>
      </c>
      <c r="F5380" s="4">
        <v>0</v>
      </c>
      <c r="G5380" s="4">
        <v>4</v>
      </c>
      <c r="H5380">
        <v>-74.007367000000002</v>
      </c>
      <c r="I5380">
        <v>40.741877000000002</v>
      </c>
      <c r="J5380">
        <v>-73.940640000000002</v>
      </c>
      <c r="K5380">
        <v>40.826464999999999</v>
      </c>
      <c r="L5380">
        <v>1</v>
      </c>
      <c r="M5380">
        <v>10.968110083749567</v>
      </c>
      <c r="N5380">
        <v>23.3</v>
      </c>
    </row>
    <row r="5381" spans="1:14" x14ac:dyDescent="0.2">
      <c r="A5381" s="1">
        <v>3.4884259259259261E-2</v>
      </c>
      <c r="B5381" s="3">
        <v>41305.826388888891</v>
      </c>
      <c r="C5381" s="4">
        <v>2013</v>
      </c>
      <c r="D5381" s="4">
        <v>1</v>
      </c>
      <c r="E5381" s="4">
        <v>31</v>
      </c>
      <c r="F5381" s="4">
        <v>19</v>
      </c>
      <c r="G5381" s="4">
        <v>4</v>
      </c>
      <c r="H5381">
        <v>-73.973235000000003</v>
      </c>
      <c r="I5381">
        <v>40.763666000000001</v>
      </c>
      <c r="J5381">
        <v>-73.977157000000005</v>
      </c>
      <c r="K5381">
        <v>40.753214</v>
      </c>
      <c r="L5381">
        <v>1</v>
      </c>
      <c r="M5381">
        <v>1.2095973652149132</v>
      </c>
      <c r="N5381">
        <v>5.5</v>
      </c>
    </row>
    <row r="5382" spans="1:14" x14ac:dyDescent="0.2">
      <c r="A5382" s="1">
        <v>1.4953703703703705E-2</v>
      </c>
      <c r="B5382" s="3">
        <v>39954.931250000001</v>
      </c>
      <c r="C5382" s="4">
        <v>2009</v>
      </c>
      <c r="D5382" s="4">
        <v>5</v>
      </c>
      <c r="E5382" s="4">
        <v>21</v>
      </c>
      <c r="F5382" s="4">
        <v>22</v>
      </c>
      <c r="G5382" s="4">
        <v>4</v>
      </c>
      <c r="H5382">
        <v>-74.000131999999994</v>
      </c>
      <c r="I5382">
        <v>40.742902999999998</v>
      </c>
      <c r="J5382">
        <v>-73.965340999999995</v>
      </c>
      <c r="K5382">
        <v>40.805782999999998</v>
      </c>
      <c r="L5382">
        <v>2</v>
      </c>
      <c r="M5382">
        <v>7.5893834473696495</v>
      </c>
      <c r="N5382">
        <v>16.100000000000001</v>
      </c>
    </row>
    <row r="5383" spans="1:14" x14ac:dyDescent="0.2">
      <c r="A5383" s="1">
        <v>1.5046296296296297E-4</v>
      </c>
      <c r="B5383" s="3">
        <v>40367.75</v>
      </c>
      <c r="C5383" s="4">
        <v>2010</v>
      </c>
      <c r="D5383" s="4">
        <v>7</v>
      </c>
      <c r="E5383" s="4">
        <v>8</v>
      </c>
      <c r="F5383" s="4">
        <v>18</v>
      </c>
      <c r="G5383" s="4">
        <v>4</v>
      </c>
      <c r="H5383">
        <v>-73.982282999999995</v>
      </c>
      <c r="I5383">
        <v>40.762098999999999</v>
      </c>
      <c r="J5383">
        <v>-73.969926999999998</v>
      </c>
      <c r="K5383">
        <v>40.801464000000003</v>
      </c>
      <c r="L5383">
        <v>1</v>
      </c>
      <c r="M5383">
        <v>4.504160350083299</v>
      </c>
      <c r="N5383">
        <v>10.9</v>
      </c>
    </row>
    <row r="5384" spans="1:14" x14ac:dyDescent="0.2">
      <c r="A5384" s="1">
        <v>8.7615740740740744E-3</v>
      </c>
      <c r="B5384" s="3">
        <v>40710.633333333331</v>
      </c>
      <c r="C5384" s="4">
        <v>2011</v>
      </c>
      <c r="D5384" s="4">
        <v>6</v>
      </c>
      <c r="E5384" s="4">
        <v>16</v>
      </c>
      <c r="F5384" s="4">
        <v>15</v>
      </c>
      <c r="G5384" s="4">
        <v>4</v>
      </c>
      <c r="H5384">
        <v>-73.996033999999995</v>
      </c>
      <c r="I5384">
        <v>40.753489999999999</v>
      </c>
      <c r="J5384">
        <v>-73.993315999999993</v>
      </c>
      <c r="K5384">
        <v>40.743080999999997</v>
      </c>
      <c r="L5384">
        <v>1</v>
      </c>
      <c r="M5384">
        <v>1.1811791881362572</v>
      </c>
      <c r="N5384">
        <v>5.3</v>
      </c>
    </row>
    <row r="5385" spans="1:14" x14ac:dyDescent="0.2">
      <c r="A5385" s="1">
        <v>2.361111111111111E-2</v>
      </c>
      <c r="B5385" s="3">
        <v>40626.398611111108</v>
      </c>
      <c r="C5385" s="4">
        <v>2011</v>
      </c>
      <c r="D5385" s="4">
        <v>3</v>
      </c>
      <c r="E5385" s="4">
        <v>24</v>
      </c>
      <c r="F5385" s="4">
        <v>9</v>
      </c>
      <c r="G5385" s="4">
        <v>4</v>
      </c>
      <c r="H5385">
        <v>-73.954511999999994</v>
      </c>
      <c r="I5385">
        <v>40.778055000000002</v>
      </c>
      <c r="J5385">
        <v>-73.980112000000005</v>
      </c>
      <c r="K5385">
        <v>40.760931999999997</v>
      </c>
      <c r="L5385">
        <v>1</v>
      </c>
      <c r="M5385">
        <v>2.8794777787328765</v>
      </c>
      <c r="N5385">
        <v>10.5</v>
      </c>
    </row>
    <row r="5386" spans="1:14" x14ac:dyDescent="0.2">
      <c r="A5386" s="1">
        <v>2.4305555555555556E-3</v>
      </c>
      <c r="B5386" s="3">
        <v>40696.335416666669</v>
      </c>
      <c r="C5386" s="4">
        <v>2011</v>
      </c>
      <c r="D5386" s="4">
        <v>6</v>
      </c>
      <c r="E5386" s="4">
        <v>2</v>
      </c>
      <c r="F5386" s="4">
        <v>8</v>
      </c>
      <c r="G5386" s="4">
        <v>4</v>
      </c>
      <c r="H5386">
        <v>-73.980590000000007</v>
      </c>
      <c r="I5386">
        <v>40.783098000000003</v>
      </c>
      <c r="J5386">
        <v>-73.950964999999997</v>
      </c>
      <c r="K5386">
        <v>40.782474999999998</v>
      </c>
      <c r="L5386">
        <v>1</v>
      </c>
      <c r="M5386">
        <v>2.4980586543155376</v>
      </c>
      <c r="N5386">
        <v>10.9</v>
      </c>
    </row>
    <row r="5387" spans="1:14" x14ac:dyDescent="0.2">
      <c r="A5387" s="1">
        <v>1.1111111111111112E-2</v>
      </c>
      <c r="B5387" s="3">
        <v>41851.136111111111</v>
      </c>
      <c r="C5387" s="4">
        <v>2014</v>
      </c>
      <c r="D5387" s="4">
        <v>7</v>
      </c>
      <c r="E5387" s="4">
        <v>31</v>
      </c>
      <c r="F5387" s="4">
        <v>3</v>
      </c>
      <c r="G5387" s="4">
        <v>4</v>
      </c>
      <c r="H5387">
        <v>-74.001925</v>
      </c>
      <c r="I5387">
        <v>40.739556999999998</v>
      </c>
      <c r="J5387">
        <v>-74.006389999999996</v>
      </c>
      <c r="K5387">
        <v>40.743867000000002</v>
      </c>
      <c r="L5387">
        <v>1</v>
      </c>
      <c r="M5387">
        <v>0.60992969010095355</v>
      </c>
      <c r="N5387">
        <v>4</v>
      </c>
    </row>
    <row r="5388" spans="1:14" x14ac:dyDescent="0.2">
      <c r="A5388" s="1">
        <v>1.6666666666666666E-2</v>
      </c>
      <c r="B5388" s="3">
        <v>40199.308333333334</v>
      </c>
      <c r="C5388" s="4">
        <v>2010</v>
      </c>
      <c r="D5388" s="4">
        <v>1</v>
      </c>
      <c r="E5388" s="4">
        <v>21</v>
      </c>
      <c r="F5388" s="4">
        <v>7</v>
      </c>
      <c r="G5388" s="4">
        <v>4</v>
      </c>
      <c r="H5388">
        <v>-73.956378000000001</v>
      </c>
      <c r="I5388">
        <v>40.764966999999999</v>
      </c>
      <c r="J5388">
        <v>-73.977536999999998</v>
      </c>
      <c r="K5388">
        <v>40.744757999999997</v>
      </c>
      <c r="L5388">
        <v>1</v>
      </c>
      <c r="M5388">
        <v>2.8713203003761549</v>
      </c>
      <c r="N5388">
        <v>8.1</v>
      </c>
    </row>
    <row r="5389" spans="1:14" x14ac:dyDescent="0.2">
      <c r="A5389" s="1">
        <v>3.125E-2</v>
      </c>
      <c r="B5389" s="3">
        <v>40017.65625</v>
      </c>
      <c r="C5389" s="4">
        <v>2009</v>
      </c>
      <c r="D5389" s="4">
        <v>7</v>
      </c>
      <c r="E5389" s="4">
        <v>23</v>
      </c>
      <c r="F5389" s="4">
        <v>15</v>
      </c>
      <c r="G5389" s="4">
        <v>4</v>
      </c>
      <c r="H5389">
        <v>-73.991697000000002</v>
      </c>
      <c r="I5389">
        <v>40.734962000000003</v>
      </c>
      <c r="J5389">
        <v>-73.995864999999995</v>
      </c>
      <c r="K5389">
        <v>40.726242999999997</v>
      </c>
      <c r="L5389">
        <v>1</v>
      </c>
      <c r="M5389">
        <v>1.0323151511122604</v>
      </c>
      <c r="N5389">
        <v>4.0999999999999996</v>
      </c>
    </row>
    <row r="5390" spans="1:14" x14ac:dyDescent="0.2">
      <c r="A5390" s="1">
        <v>3.8263888888888889E-2</v>
      </c>
      <c r="B5390" s="3">
        <v>41382.538194444445</v>
      </c>
      <c r="C5390" s="4">
        <v>2013</v>
      </c>
      <c r="D5390" s="4">
        <v>4</v>
      </c>
      <c r="E5390" s="4">
        <v>18</v>
      </c>
      <c r="F5390" s="4">
        <v>12</v>
      </c>
      <c r="G5390" s="4">
        <v>4</v>
      </c>
      <c r="H5390">
        <v>-73.978177000000002</v>
      </c>
      <c r="I5390">
        <v>40.729553000000003</v>
      </c>
      <c r="J5390">
        <v>-73.987295000000003</v>
      </c>
      <c r="K5390">
        <v>40.753107</v>
      </c>
      <c r="L5390">
        <v>2</v>
      </c>
      <c r="M5390">
        <v>2.7324719979478473</v>
      </c>
      <c r="N5390">
        <v>14.5</v>
      </c>
    </row>
    <row r="5391" spans="1:14" x14ac:dyDescent="0.2">
      <c r="A5391" s="1">
        <v>4.0462962962962964E-2</v>
      </c>
      <c r="B5391" s="3">
        <v>41977.915277777778</v>
      </c>
      <c r="C5391" s="4">
        <v>2014</v>
      </c>
      <c r="D5391" s="4">
        <v>12</v>
      </c>
      <c r="E5391" s="4">
        <v>4</v>
      </c>
      <c r="F5391" s="4">
        <v>21</v>
      </c>
      <c r="G5391" s="4">
        <v>4</v>
      </c>
      <c r="H5391">
        <v>-73.983131</v>
      </c>
      <c r="I5391">
        <v>40.742272</v>
      </c>
      <c r="J5391">
        <v>-73.992791999999994</v>
      </c>
      <c r="K5391">
        <v>40.743015</v>
      </c>
      <c r="L5391">
        <v>1</v>
      </c>
      <c r="M5391">
        <v>0.81900625413947981</v>
      </c>
      <c r="N5391">
        <v>4.5</v>
      </c>
    </row>
    <row r="5392" spans="1:14" x14ac:dyDescent="0.2">
      <c r="A5392" s="1">
        <v>6.9444444444444441E-3</v>
      </c>
      <c r="B5392" s="3">
        <v>39856.381944444445</v>
      </c>
      <c r="C5392" s="4">
        <v>2009</v>
      </c>
      <c r="D5392" s="4">
        <v>2</v>
      </c>
      <c r="E5392" s="4">
        <v>12</v>
      </c>
      <c r="F5392" s="4">
        <v>9</v>
      </c>
      <c r="G5392" s="4">
        <v>4</v>
      </c>
      <c r="H5392">
        <v>-74.016225000000006</v>
      </c>
      <c r="I5392">
        <v>40.717528000000001</v>
      </c>
      <c r="J5392">
        <v>-73.987565000000004</v>
      </c>
      <c r="K5392">
        <v>40.741439999999997</v>
      </c>
      <c r="L5392">
        <v>1</v>
      </c>
      <c r="M5392">
        <v>3.5959424504246313</v>
      </c>
      <c r="N5392">
        <v>11.7</v>
      </c>
    </row>
    <row r="5393" spans="1:14" x14ac:dyDescent="0.2">
      <c r="A5393" s="1">
        <v>2.4305555555555556E-3</v>
      </c>
      <c r="B5393" s="3">
        <v>40451.752083333333</v>
      </c>
      <c r="C5393" s="4">
        <v>2010</v>
      </c>
      <c r="D5393" s="4">
        <v>9</v>
      </c>
      <c r="E5393" s="4">
        <v>30</v>
      </c>
      <c r="F5393" s="4">
        <v>18</v>
      </c>
      <c r="G5393" s="4">
        <v>4</v>
      </c>
      <c r="H5393">
        <v>-73.964180999999996</v>
      </c>
      <c r="I5393">
        <v>40.761426999999998</v>
      </c>
      <c r="J5393">
        <v>-73.969334000000003</v>
      </c>
      <c r="K5393">
        <v>40.763378000000003</v>
      </c>
      <c r="L5393">
        <v>1</v>
      </c>
      <c r="M5393">
        <v>0.48573889297301481</v>
      </c>
      <c r="N5393">
        <v>4.0999999999999996</v>
      </c>
    </row>
    <row r="5394" spans="1:14" x14ac:dyDescent="0.2">
      <c r="A5394" s="1">
        <v>3.2037037037037037E-2</v>
      </c>
      <c r="B5394" s="3">
        <v>42068.698611111111</v>
      </c>
      <c r="C5394" s="4">
        <v>2015</v>
      </c>
      <c r="D5394" s="4">
        <v>3</v>
      </c>
      <c r="E5394" s="4">
        <v>5</v>
      </c>
      <c r="F5394" s="4">
        <v>16</v>
      </c>
      <c r="G5394" s="4">
        <v>4</v>
      </c>
      <c r="H5394">
        <v>-73.994667050000004</v>
      </c>
      <c r="I5394">
        <v>40.751270290000001</v>
      </c>
      <c r="J5394">
        <v>-73.973861690000007</v>
      </c>
      <c r="K5394">
        <v>40.789272310000001</v>
      </c>
      <c r="L5394">
        <v>1</v>
      </c>
      <c r="M5394">
        <v>4.5795817516099451</v>
      </c>
      <c r="N5394">
        <v>14</v>
      </c>
    </row>
    <row r="5395" spans="1:14" x14ac:dyDescent="0.2">
      <c r="A5395" s="1">
        <v>1.6134259259259261E-2</v>
      </c>
      <c r="B5395" s="3">
        <v>41214.682638888888</v>
      </c>
      <c r="C5395" s="4">
        <v>2012</v>
      </c>
      <c r="D5395" s="4">
        <v>11</v>
      </c>
      <c r="E5395" s="4">
        <v>1</v>
      </c>
      <c r="F5395" s="4">
        <v>16</v>
      </c>
      <c r="G5395" s="4">
        <v>4</v>
      </c>
      <c r="H5395">
        <v>-73.783591999999999</v>
      </c>
      <c r="I5395">
        <v>40.648665000000001</v>
      </c>
      <c r="J5395">
        <v>-73.802423000000005</v>
      </c>
      <c r="K5395">
        <v>40.705432999999999</v>
      </c>
      <c r="L5395">
        <v>1</v>
      </c>
      <c r="M5395">
        <v>6.5162921332616595</v>
      </c>
      <c r="N5395">
        <v>20</v>
      </c>
    </row>
    <row r="5396" spans="1:14" x14ac:dyDescent="0.2">
      <c r="A5396" s="1">
        <v>2.4999999999999998E-2</v>
      </c>
      <c r="B5396" s="3">
        <v>40094.566666666666</v>
      </c>
      <c r="C5396" s="4">
        <v>2009</v>
      </c>
      <c r="D5396" s="4">
        <v>10</v>
      </c>
      <c r="E5396" s="4">
        <v>8</v>
      </c>
      <c r="F5396" s="4">
        <v>13</v>
      </c>
      <c r="G5396" s="4">
        <v>4</v>
      </c>
      <c r="H5396">
        <v>-73.981547000000006</v>
      </c>
      <c r="I5396">
        <v>40.764744999999998</v>
      </c>
      <c r="J5396">
        <v>-73.790372000000005</v>
      </c>
      <c r="K5396">
        <v>40.643797999999997</v>
      </c>
      <c r="L5396">
        <v>1</v>
      </c>
      <c r="M5396">
        <v>21.013154189394793</v>
      </c>
      <c r="N5396">
        <v>45</v>
      </c>
    </row>
    <row r="5397" spans="1:14" x14ac:dyDescent="0.2">
      <c r="A5397" s="1">
        <v>3.3333333333333333E-2</v>
      </c>
      <c r="B5397" s="3">
        <v>40556.449999999997</v>
      </c>
      <c r="C5397" s="4">
        <v>2011</v>
      </c>
      <c r="D5397" s="4">
        <v>1</v>
      </c>
      <c r="E5397" s="4">
        <v>13</v>
      </c>
      <c r="F5397" s="4">
        <v>10</v>
      </c>
      <c r="G5397" s="4">
        <v>4</v>
      </c>
      <c r="H5397">
        <v>-73.977883000000006</v>
      </c>
      <c r="I5397">
        <v>40.748807999999997</v>
      </c>
      <c r="J5397">
        <v>-73.993561999999997</v>
      </c>
      <c r="K5397">
        <v>40.751973</v>
      </c>
      <c r="L5397">
        <v>1</v>
      </c>
      <c r="M5397">
        <v>1.3683658719603113</v>
      </c>
      <c r="N5397">
        <v>9.6999999999999993</v>
      </c>
    </row>
    <row r="5398" spans="1:14" x14ac:dyDescent="0.2">
      <c r="A5398" s="1">
        <v>2.7777777777777776E-2</v>
      </c>
      <c r="B5398" s="3">
        <v>39828.527777777781</v>
      </c>
      <c r="C5398" s="4">
        <v>2009</v>
      </c>
      <c r="D5398" s="4">
        <v>1</v>
      </c>
      <c r="E5398" s="4">
        <v>15</v>
      </c>
      <c r="F5398" s="4">
        <v>12</v>
      </c>
      <c r="G5398" s="4">
        <v>4</v>
      </c>
      <c r="H5398">
        <v>-73.986549999999994</v>
      </c>
      <c r="I5398">
        <v>40.760883</v>
      </c>
      <c r="J5398">
        <v>-73.988578000000004</v>
      </c>
      <c r="K5398">
        <v>40.774031999999998</v>
      </c>
      <c r="L5398">
        <v>1</v>
      </c>
      <c r="M5398">
        <v>1.4736922533626093</v>
      </c>
      <c r="N5398">
        <v>5.3</v>
      </c>
    </row>
    <row r="5399" spans="1:14" x14ac:dyDescent="0.2">
      <c r="A5399" s="1">
        <v>2.2916666666666669E-2</v>
      </c>
      <c r="B5399" s="3">
        <v>40878.981249999997</v>
      </c>
      <c r="C5399" s="4">
        <v>2011</v>
      </c>
      <c r="D5399" s="4">
        <v>12</v>
      </c>
      <c r="E5399" s="4">
        <v>1</v>
      </c>
      <c r="F5399" s="4">
        <v>23</v>
      </c>
      <c r="G5399" s="4">
        <v>4</v>
      </c>
      <c r="H5399">
        <v>-73.990922999999995</v>
      </c>
      <c r="I5399">
        <v>40.733995</v>
      </c>
      <c r="J5399">
        <v>-73.963662999999997</v>
      </c>
      <c r="K5399">
        <v>40.674692</v>
      </c>
      <c r="L5399">
        <v>1</v>
      </c>
      <c r="M5399">
        <v>6.9909209283717244</v>
      </c>
      <c r="N5399">
        <v>19.7</v>
      </c>
    </row>
    <row r="5400" spans="1:14" x14ac:dyDescent="0.2">
      <c r="A5400" s="1">
        <v>2.9861111111111113E-2</v>
      </c>
      <c r="B5400" s="3">
        <v>41508.279861111114</v>
      </c>
      <c r="C5400" s="4">
        <v>2013</v>
      </c>
      <c r="D5400" s="4">
        <v>8</v>
      </c>
      <c r="E5400" s="4">
        <v>22</v>
      </c>
      <c r="F5400" s="4">
        <v>6</v>
      </c>
      <c r="G5400" s="4">
        <v>4</v>
      </c>
      <c r="H5400">
        <v>-73.971042999999995</v>
      </c>
      <c r="I5400">
        <v>40.754390000000001</v>
      </c>
      <c r="J5400">
        <v>-73.983130000000003</v>
      </c>
      <c r="K5400">
        <v>40.761155000000002</v>
      </c>
      <c r="L5400">
        <v>1</v>
      </c>
      <c r="M5400">
        <v>1.2672371352472354</v>
      </c>
      <c r="N5400">
        <v>5.5</v>
      </c>
    </row>
    <row r="5401" spans="1:14" x14ac:dyDescent="0.2">
      <c r="A5401" s="1">
        <v>1.0416666666666666E-2</v>
      </c>
      <c r="B5401" s="3">
        <v>41970.552083333336</v>
      </c>
      <c r="C5401" s="4">
        <v>2014</v>
      </c>
      <c r="D5401" s="4">
        <v>11</v>
      </c>
      <c r="E5401" s="4">
        <v>27</v>
      </c>
      <c r="F5401" s="4">
        <v>13</v>
      </c>
      <c r="G5401" s="4">
        <v>4</v>
      </c>
      <c r="H5401">
        <v>-73.965819999999994</v>
      </c>
      <c r="I5401">
        <v>40.762610000000002</v>
      </c>
      <c r="J5401">
        <v>-73.946780000000004</v>
      </c>
      <c r="K5401">
        <v>40.772190000000002</v>
      </c>
      <c r="L5401">
        <v>1</v>
      </c>
      <c r="M5401">
        <v>1.9272113059989338</v>
      </c>
      <c r="N5401">
        <v>8</v>
      </c>
    </row>
    <row r="5402" spans="1:14" x14ac:dyDescent="0.2">
      <c r="A5402" s="1">
        <v>1.9085648148148147E-2</v>
      </c>
      <c r="B5402" s="3">
        <v>40094.518750000003</v>
      </c>
      <c r="C5402" s="4">
        <v>2009</v>
      </c>
      <c r="D5402" s="4">
        <v>10</v>
      </c>
      <c r="E5402" s="4">
        <v>8</v>
      </c>
      <c r="F5402" s="4">
        <v>12</v>
      </c>
      <c r="G5402" s="4">
        <v>4</v>
      </c>
      <c r="H5402">
        <v>-73.961995999999999</v>
      </c>
      <c r="I5402">
        <v>40.768568000000002</v>
      </c>
      <c r="J5402">
        <v>-73.958656000000005</v>
      </c>
      <c r="K5402">
        <v>40.772478</v>
      </c>
      <c r="L5402">
        <v>1</v>
      </c>
      <c r="M5402">
        <v>0.51839994249846666</v>
      </c>
      <c r="N5402">
        <v>3.3</v>
      </c>
    </row>
    <row r="5403" spans="1:14" x14ac:dyDescent="0.2">
      <c r="A5403" s="1">
        <v>2.9652777777777778E-2</v>
      </c>
      <c r="B5403" s="3">
        <v>40899.529166666667</v>
      </c>
      <c r="C5403" s="4">
        <v>2011</v>
      </c>
      <c r="D5403" s="4">
        <v>12</v>
      </c>
      <c r="E5403" s="4">
        <v>22</v>
      </c>
      <c r="F5403" s="4">
        <v>12</v>
      </c>
      <c r="G5403" s="4">
        <v>4</v>
      </c>
      <c r="H5403">
        <v>-73.993713</v>
      </c>
      <c r="I5403">
        <v>40.752074</v>
      </c>
      <c r="J5403">
        <v>-73.977523000000005</v>
      </c>
      <c r="K5403">
        <v>40.754153000000002</v>
      </c>
      <c r="L5403">
        <v>1</v>
      </c>
      <c r="M5403">
        <v>1.3847438428399255</v>
      </c>
      <c r="N5403">
        <v>8.9</v>
      </c>
    </row>
    <row r="5404" spans="1:14" x14ac:dyDescent="0.2">
      <c r="A5404" s="1">
        <v>2.7152777777777779E-2</v>
      </c>
      <c r="B5404" s="3">
        <v>40269.027083333334</v>
      </c>
      <c r="C5404" s="4">
        <v>2010</v>
      </c>
      <c r="D5404" s="4">
        <v>4</v>
      </c>
      <c r="E5404" s="4">
        <v>1</v>
      </c>
      <c r="F5404" s="4">
        <v>0</v>
      </c>
      <c r="G5404" s="4">
        <v>4</v>
      </c>
      <c r="H5404">
        <v>-73.873052000000001</v>
      </c>
      <c r="I5404">
        <v>40.774087000000002</v>
      </c>
      <c r="J5404">
        <v>-73.794686999999996</v>
      </c>
      <c r="K5404">
        <v>40.667634999999997</v>
      </c>
      <c r="L5404">
        <v>1</v>
      </c>
      <c r="M5404">
        <v>13.569797644174919</v>
      </c>
      <c r="N5404">
        <v>8.5</v>
      </c>
    </row>
    <row r="5405" spans="1:14" x14ac:dyDescent="0.2">
      <c r="A5405" s="1">
        <v>3.0624999999999999E-2</v>
      </c>
      <c r="B5405" s="3">
        <v>41795.322222222225</v>
      </c>
      <c r="C5405" s="4">
        <v>2014</v>
      </c>
      <c r="D5405" s="4">
        <v>6</v>
      </c>
      <c r="E5405" s="4">
        <v>5</v>
      </c>
      <c r="F5405" s="4">
        <v>7</v>
      </c>
      <c r="G5405" s="4">
        <v>4</v>
      </c>
      <c r="H5405">
        <v>-74.004741999999993</v>
      </c>
      <c r="I5405">
        <v>40.737558</v>
      </c>
      <c r="J5405">
        <v>-74.008529999999993</v>
      </c>
      <c r="K5405">
        <v>40.724722</v>
      </c>
      <c r="L5405">
        <v>1</v>
      </c>
      <c r="M5405">
        <v>1.4641898513091538</v>
      </c>
      <c r="N5405">
        <v>6.5</v>
      </c>
    </row>
    <row r="5406" spans="1:14" x14ac:dyDescent="0.2">
      <c r="A5406" s="1">
        <v>2.6388888888888889E-2</v>
      </c>
      <c r="B5406" s="3">
        <v>40115.484722222223</v>
      </c>
      <c r="C5406" s="4">
        <v>2009</v>
      </c>
      <c r="D5406" s="4">
        <v>10</v>
      </c>
      <c r="E5406" s="4">
        <v>29</v>
      </c>
      <c r="F5406" s="4">
        <v>11</v>
      </c>
      <c r="G5406" s="4">
        <v>4</v>
      </c>
      <c r="H5406">
        <v>-73.978678000000002</v>
      </c>
      <c r="I5406">
        <v>40.724423000000002</v>
      </c>
      <c r="J5406">
        <v>-73.971042999999995</v>
      </c>
      <c r="K5406">
        <v>40.765478000000002</v>
      </c>
      <c r="L5406">
        <v>1</v>
      </c>
      <c r="M5406">
        <v>4.6153614757878065</v>
      </c>
      <c r="N5406">
        <v>12.1</v>
      </c>
    </row>
    <row r="5407" spans="1:14" x14ac:dyDescent="0.2">
      <c r="A5407" s="1">
        <v>0</v>
      </c>
      <c r="B5407" s="3">
        <v>39947.75</v>
      </c>
      <c r="C5407" s="4">
        <v>2009</v>
      </c>
      <c r="D5407" s="4">
        <v>5</v>
      </c>
      <c r="E5407" s="4">
        <v>14</v>
      </c>
      <c r="F5407" s="4">
        <v>18</v>
      </c>
      <c r="G5407" s="4">
        <v>4</v>
      </c>
      <c r="H5407">
        <v>-73.967164999999994</v>
      </c>
      <c r="I5407">
        <v>40.772278</v>
      </c>
      <c r="J5407">
        <v>-73.978061999999994</v>
      </c>
      <c r="K5407">
        <v>40.758806999999997</v>
      </c>
      <c r="L5407">
        <v>1</v>
      </c>
      <c r="M5407">
        <v>1.7586509164183228</v>
      </c>
      <c r="N5407">
        <v>8.9</v>
      </c>
    </row>
    <row r="5408" spans="1:14" x14ac:dyDescent="0.2">
      <c r="A5408" s="1">
        <v>2.2430555555555554E-2</v>
      </c>
      <c r="B5408" s="3">
        <v>40528.688888888886</v>
      </c>
      <c r="C5408" s="4">
        <v>2010</v>
      </c>
      <c r="D5408" s="4">
        <v>12</v>
      </c>
      <c r="E5408" s="4">
        <v>16</v>
      </c>
      <c r="F5408" s="4">
        <v>16</v>
      </c>
      <c r="G5408" s="4">
        <v>4</v>
      </c>
      <c r="H5408">
        <v>-73.983898999999994</v>
      </c>
      <c r="I5408">
        <v>40.762189999999997</v>
      </c>
      <c r="J5408">
        <v>-73.975319999999996</v>
      </c>
      <c r="K5408">
        <v>40.755806999999997</v>
      </c>
      <c r="L5408">
        <v>1</v>
      </c>
      <c r="M5408">
        <v>1.0139867915294225</v>
      </c>
      <c r="N5408">
        <v>10.9</v>
      </c>
    </row>
    <row r="5409" spans="1:14" x14ac:dyDescent="0.2">
      <c r="A5409" s="1">
        <v>1.3194444444444444E-2</v>
      </c>
      <c r="B5409" s="3">
        <v>41501.804861111108</v>
      </c>
      <c r="C5409" s="4">
        <v>2013</v>
      </c>
      <c r="D5409" s="4">
        <v>8</v>
      </c>
      <c r="E5409" s="4">
        <v>15</v>
      </c>
      <c r="F5409" s="4">
        <v>19</v>
      </c>
      <c r="G5409" s="4">
        <v>4</v>
      </c>
      <c r="H5409">
        <v>-73.986840000000001</v>
      </c>
      <c r="I5409">
        <v>40.761091999999998</v>
      </c>
      <c r="J5409">
        <v>-73.989976999999996</v>
      </c>
      <c r="K5409">
        <v>40.751482000000003</v>
      </c>
      <c r="L5409">
        <v>2</v>
      </c>
      <c r="M5409">
        <v>1.1019994005612259</v>
      </c>
      <c r="N5409">
        <v>9.5</v>
      </c>
    </row>
    <row r="5410" spans="1:14" x14ac:dyDescent="0.2">
      <c r="A5410" s="1">
        <v>2.8472222222222222E-2</v>
      </c>
      <c r="B5410" s="3">
        <v>40395.695138888892</v>
      </c>
      <c r="C5410" s="4">
        <v>2010</v>
      </c>
      <c r="D5410" s="4">
        <v>8</v>
      </c>
      <c r="E5410" s="4">
        <v>5</v>
      </c>
      <c r="F5410" s="4">
        <v>16</v>
      </c>
      <c r="G5410" s="4">
        <v>4</v>
      </c>
      <c r="H5410">
        <v>-74.133709999999994</v>
      </c>
      <c r="I5410">
        <v>40.651727999999999</v>
      </c>
      <c r="J5410">
        <v>-74.135441999999998</v>
      </c>
      <c r="K5410">
        <v>40.650247</v>
      </c>
      <c r="L5410">
        <v>5</v>
      </c>
      <c r="M5410">
        <v>0.22040416265657711</v>
      </c>
      <c r="N5410">
        <v>5.7</v>
      </c>
    </row>
    <row r="5411" spans="1:14" x14ac:dyDescent="0.2">
      <c r="A5411" s="1">
        <v>1.1805555555555555E-2</v>
      </c>
      <c r="B5411" s="3">
        <v>40346.970138888886</v>
      </c>
      <c r="C5411" s="4">
        <v>2010</v>
      </c>
      <c r="D5411" s="4">
        <v>6</v>
      </c>
      <c r="E5411" s="4">
        <v>17</v>
      </c>
      <c r="F5411" s="4">
        <v>23</v>
      </c>
      <c r="G5411" s="4">
        <v>4</v>
      </c>
      <c r="H5411">
        <v>-73.953402999999994</v>
      </c>
      <c r="I5411">
        <v>40.785241999999997</v>
      </c>
      <c r="J5411">
        <v>-73.941100000000006</v>
      </c>
      <c r="K5411">
        <v>40.807614999999998</v>
      </c>
      <c r="L5411">
        <v>1</v>
      </c>
      <c r="M5411">
        <v>2.697742835038984</v>
      </c>
      <c r="N5411">
        <v>7.3</v>
      </c>
    </row>
    <row r="5412" spans="1:14" x14ac:dyDescent="0.2">
      <c r="A5412" s="1">
        <v>3.6041666666666666E-2</v>
      </c>
      <c r="B5412" s="3">
        <v>40731.57708333333</v>
      </c>
      <c r="C5412" s="4">
        <v>2011</v>
      </c>
      <c r="D5412" s="4">
        <v>7</v>
      </c>
      <c r="E5412" s="4">
        <v>7</v>
      </c>
      <c r="F5412" s="4">
        <v>13</v>
      </c>
      <c r="G5412" s="4">
        <v>4</v>
      </c>
      <c r="H5412">
        <v>-73.950996000000004</v>
      </c>
      <c r="I5412">
        <v>40.785744000000001</v>
      </c>
      <c r="J5412">
        <v>-73.952442000000005</v>
      </c>
      <c r="K5412">
        <v>40.789676999999998</v>
      </c>
      <c r="L5412">
        <v>2</v>
      </c>
      <c r="M5412">
        <v>0.45446601381575974</v>
      </c>
      <c r="N5412">
        <v>3.7</v>
      </c>
    </row>
    <row r="5413" spans="1:14" x14ac:dyDescent="0.2">
      <c r="A5413" s="1">
        <v>2.2222222222222223E-2</v>
      </c>
      <c r="B5413" s="3">
        <v>40080.438888888886</v>
      </c>
      <c r="C5413" s="4">
        <v>2009</v>
      </c>
      <c r="D5413" s="4">
        <v>9</v>
      </c>
      <c r="E5413" s="4">
        <v>24</v>
      </c>
      <c r="F5413" s="4">
        <v>10</v>
      </c>
      <c r="G5413" s="4">
        <v>4</v>
      </c>
      <c r="H5413">
        <v>-73.974753000000007</v>
      </c>
      <c r="I5413">
        <v>40.777937999999999</v>
      </c>
      <c r="J5413">
        <v>-73.982164999999995</v>
      </c>
      <c r="K5413">
        <v>40.778857000000002</v>
      </c>
      <c r="L5413">
        <v>5</v>
      </c>
      <c r="M5413">
        <v>0.63311984804932475</v>
      </c>
      <c r="N5413">
        <v>4.0999999999999996</v>
      </c>
    </row>
    <row r="5414" spans="1:14" x14ac:dyDescent="0.2">
      <c r="A5414" s="1">
        <v>3.6886574074074079E-2</v>
      </c>
      <c r="B5414" s="3">
        <v>40150.786805555559</v>
      </c>
      <c r="C5414" s="4">
        <v>2009</v>
      </c>
      <c r="D5414" s="4">
        <v>12</v>
      </c>
      <c r="E5414" s="4">
        <v>3</v>
      </c>
      <c r="F5414" s="4">
        <v>18</v>
      </c>
      <c r="G5414" s="4">
        <v>4</v>
      </c>
      <c r="H5414">
        <v>-73.964774000000006</v>
      </c>
      <c r="I5414">
        <v>40.772866999999998</v>
      </c>
      <c r="J5414">
        <v>-73.971306999999996</v>
      </c>
      <c r="K5414">
        <v>40.766589000000003</v>
      </c>
      <c r="L5414">
        <v>1</v>
      </c>
      <c r="M5414">
        <v>0.8898115326525603</v>
      </c>
      <c r="N5414">
        <v>5.3</v>
      </c>
    </row>
    <row r="5415" spans="1:14" x14ac:dyDescent="0.2">
      <c r="A5415" s="1">
        <v>3.125E-2</v>
      </c>
      <c r="B5415" s="3">
        <v>41270.989583333336</v>
      </c>
      <c r="C5415" s="4">
        <v>2012</v>
      </c>
      <c r="D5415" s="4">
        <v>12</v>
      </c>
      <c r="E5415" s="4">
        <v>27</v>
      </c>
      <c r="F5415" s="4">
        <v>23</v>
      </c>
      <c r="G5415" s="4">
        <v>4</v>
      </c>
      <c r="H5415">
        <v>-73.960890000000006</v>
      </c>
      <c r="I5415">
        <v>40.760992999999999</v>
      </c>
      <c r="J5415">
        <v>-73.984728000000004</v>
      </c>
      <c r="K5415">
        <v>40.768452000000003</v>
      </c>
      <c r="L5415">
        <v>1</v>
      </c>
      <c r="M5415">
        <v>2.1746192000013176</v>
      </c>
      <c r="N5415">
        <v>8.5</v>
      </c>
    </row>
    <row r="5416" spans="1:14" x14ac:dyDescent="0.2">
      <c r="A5416" s="1">
        <v>1.7013888888888892E-3</v>
      </c>
      <c r="B5416" s="3">
        <v>42103.126388888886</v>
      </c>
      <c r="C5416" s="4">
        <v>2015</v>
      </c>
      <c r="D5416" s="4">
        <v>4</v>
      </c>
      <c r="E5416" s="4">
        <v>9</v>
      </c>
      <c r="F5416" s="4">
        <v>3</v>
      </c>
      <c r="G5416" s="4">
        <v>4</v>
      </c>
      <c r="H5416">
        <v>-73.985969539999999</v>
      </c>
      <c r="I5416">
        <v>40.768047330000002</v>
      </c>
      <c r="J5416">
        <v>-73.906974790000007</v>
      </c>
      <c r="K5416">
        <v>40.773403170000002</v>
      </c>
      <c r="L5416">
        <v>1</v>
      </c>
      <c r="M5416">
        <v>6.6863229548851733</v>
      </c>
      <c r="N5416">
        <v>20.5</v>
      </c>
    </row>
    <row r="5417" spans="1:14" x14ac:dyDescent="0.2">
      <c r="A5417" s="1">
        <v>7.3611111111111108E-3</v>
      </c>
      <c r="B5417" s="3">
        <v>40017.631944444445</v>
      </c>
      <c r="C5417" s="4">
        <v>2009</v>
      </c>
      <c r="D5417" s="4">
        <v>7</v>
      </c>
      <c r="E5417" s="4">
        <v>23</v>
      </c>
      <c r="F5417" s="4">
        <v>15</v>
      </c>
      <c r="G5417" s="4">
        <v>4</v>
      </c>
      <c r="H5417">
        <v>-73.974092999999996</v>
      </c>
      <c r="I5417">
        <v>40.778930000000003</v>
      </c>
      <c r="J5417">
        <v>-73.971992</v>
      </c>
      <c r="K5417">
        <v>40.760271000000003</v>
      </c>
      <c r="L5417">
        <v>1</v>
      </c>
      <c r="M5417">
        <v>2.0846491613695184</v>
      </c>
      <c r="N5417">
        <v>9.3000000000000007</v>
      </c>
    </row>
    <row r="5418" spans="1:14" x14ac:dyDescent="0.2">
      <c r="A5418" s="1">
        <v>2.2222222222222223E-2</v>
      </c>
      <c r="B5418" s="3">
        <v>40080.605555555558</v>
      </c>
      <c r="C5418" s="4">
        <v>2009</v>
      </c>
      <c r="D5418" s="4">
        <v>9</v>
      </c>
      <c r="E5418" s="4">
        <v>24</v>
      </c>
      <c r="F5418" s="4">
        <v>14</v>
      </c>
      <c r="G5418" s="4">
        <v>4</v>
      </c>
      <c r="H5418">
        <v>-73.980462000000003</v>
      </c>
      <c r="I5418">
        <v>40.762135000000001</v>
      </c>
      <c r="J5418">
        <v>-73.987742999999995</v>
      </c>
      <c r="K5418">
        <v>40.743212999999997</v>
      </c>
      <c r="L5418">
        <v>5</v>
      </c>
      <c r="M5418">
        <v>2.1940504692087259</v>
      </c>
      <c r="N5418">
        <v>8.1</v>
      </c>
    </row>
    <row r="5419" spans="1:14" x14ac:dyDescent="0.2">
      <c r="A5419" s="1">
        <v>3.6064814814814813E-2</v>
      </c>
      <c r="B5419" s="3">
        <v>41158.368750000001</v>
      </c>
      <c r="C5419" s="4">
        <v>2012</v>
      </c>
      <c r="D5419" s="4">
        <v>9</v>
      </c>
      <c r="E5419" s="4">
        <v>6</v>
      </c>
      <c r="F5419" s="4">
        <v>8</v>
      </c>
      <c r="G5419" s="4">
        <v>4</v>
      </c>
      <c r="H5419">
        <v>-74.003912999999997</v>
      </c>
      <c r="I5419">
        <v>40.748441999999997</v>
      </c>
      <c r="J5419">
        <v>-74.017842000000002</v>
      </c>
      <c r="K5419">
        <v>40.705734</v>
      </c>
      <c r="L5419">
        <v>2</v>
      </c>
      <c r="M5419">
        <v>4.8972950833820024</v>
      </c>
      <c r="N5419">
        <v>14.5</v>
      </c>
    </row>
    <row r="5420" spans="1:14" x14ac:dyDescent="0.2">
      <c r="A5420" s="1">
        <v>3.5208333333333335E-2</v>
      </c>
      <c r="B5420" s="3">
        <v>40402.993055555555</v>
      </c>
      <c r="C5420" s="4">
        <v>2010</v>
      </c>
      <c r="D5420" s="4">
        <v>8</v>
      </c>
      <c r="E5420" s="4">
        <v>12</v>
      </c>
      <c r="F5420" s="4">
        <v>23</v>
      </c>
      <c r="G5420" s="4">
        <v>4</v>
      </c>
      <c r="H5420">
        <v>-74.000223000000005</v>
      </c>
      <c r="I5420">
        <v>40.717981999999999</v>
      </c>
      <c r="J5420">
        <v>-73.978970000000004</v>
      </c>
      <c r="K5420">
        <v>40.719411000000001</v>
      </c>
      <c r="L5420">
        <v>1</v>
      </c>
      <c r="M5420">
        <v>1.8001883406775041</v>
      </c>
      <c r="N5420">
        <v>7.3</v>
      </c>
    </row>
    <row r="5421" spans="1:14" x14ac:dyDescent="0.2">
      <c r="A5421" s="1">
        <v>2.7986111111111111E-2</v>
      </c>
      <c r="B5421" s="3">
        <v>40619.152777777781</v>
      </c>
      <c r="C5421" s="4">
        <v>2011</v>
      </c>
      <c r="D5421" s="4">
        <v>3</v>
      </c>
      <c r="E5421" s="4">
        <v>17</v>
      </c>
      <c r="F5421" s="4">
        <v>3</v>
      </c>
      <c r="G5421" s="4">
        <v>4</v>
      </c>
      <c r="H5421">
        <v>-73.986569000000003</v>
      </c>
      <c r="I5421">
        <v>40.761530999999998</v>
      </c>
      <c r="J5421">
        <v>-73.869856999999996</v>
      </c>
      <c r="K5421">
        <v>40.740448000000001</v>
      </c>
      <c r="L5421">
        <v>1</v>
      </c>
      <c r="M5421">
        <v>10.11833018362468</v>
      </c>
      <c r="N5421">
        <v>19.7</v>
      </c>
    </row>
    <row r="5422" spans="1:14" x14ac:dyDescent="0.2">
      <c r="A5422" s="1">
        <v>1.3888888888888889E-4</v>
      </c>
      <c r="B5422" s="3">
        <v>40290.833333333336</v>
      </c>
      <c r="C5422" s="4">
        <v>2010</v>
      </c>
      <c r="D5422" s="4">
        <v>4</v>
      </c>
      <c r="E5422" s="4">
        <v>22</v>
      </c>
      <c r="F5422" s="4">
        <v>20</v>
      </c>
      <c r="G5422" s="4">
        <v>4</v>
      </c>
      <c r="H5422">
        <v>-73.971379999999996</v>
      </c>
      <c r="I5422">
        <v>40.760541000000003</v>
      </c>
      <c r="J5422">
        <v>-73.993277000000006</v>
      </c>
      <c r="K5422">
        <v>40.733421</v>
      </c>
      <c r="L5422">
        <v>1</v>
      </c>
      <c r="M5422">
        <v>3.5390047091603507</v>
      </c>
      <c r="N5422">
        <v>10.1</v>
      </c>
    </row>
    <row r="5423" spans="1:14" x14ac:dyDescent="0.2">
      <c r="A5423" s="1">
        <v>3.9479166666666669E-2</v>
      </c>
      <c r="B5423" s="3">
        <v>41060.080555555556</v>
      </c>
      <c r="C5423" s="4">
        <v>2012</v>
      </c>
      <c r="D5423" s="4">
        <v>5</v>
      </c>
      <c r="E5423" s="4">
        <v>31</v>
      </c>
      <c r="F5423" s="4">
        <v>1</v>
      </c>
      <c r="G5423" s="4">
        <v>4</v>
      </c>
      <c r="H5423">
        <v>-73.978993000000003</v>
      </c>
      <c r="I5423">
        <v>40.726551000000001</v>
      </c>
      <c r="J5423">
        <v>-73.967989000000003</v>
      </c>
      <c r="K5423">
        <v>40.766177999999996</v>
      </c>
      <c r="L5423">
        <v>1</v>
      </c>
      <c r="M5423">
        <v>4.5078204818067968</v>
      </c>
      <c r="N5423">
        <v>10.9</v>
      </c>
    </row>
    <row r="5424" spans="1:14" x14ac:dyDescent="0.2">
      <c r="A5424" s="1">
        <v>1.5277777777777777E-2</v>
      </c>
      <c r="B5424" s="3">
        <v>40325.431944444441</v>
      </c>
      <c r="C5424" s="4">
        <v>2010</v>
      </c>
      <c r="D5424" s="4">
        <v>5</v>
      </c>
      <c r="E5424" s="4">
        <v>27</v>
      </c>
      <c r="F5424" s="4">
        <v>10</v>
      </c>
      <c r="G5424" s="4">
        <v>4</v>
      </c>
      <c r="H5424">
        <v>-73.961759999999998</v>
      </c>
      <c r="I5424">
        <v>40.767924999999998</v>
      </c>
      <c r="J5424">
        <v>-73.960076999999998</v>
      </c>
      <c r="K5424">
        <v>40.767876999999999</v>
      </c>
      <c r="L5424">
        <v>1</v>
      </c>
      <c r="M5424">
        <v>0.14199266675599526</v>
      </c>
      <c r="N5424">
        <v>10.5</v>
      </c>
    </row>
    <row r="5425" spans="1:14" x14ac:dyDescent="0.2">
      <c r="A5425" s="1">
        <v>1.0324074074074074E-2</v>
      </c>
      <c r="B5425" s="3">
        <v>40822.676388888889</v>
      </c>
      <c r="C5425" s="4">
        <v>2011</v>
      </c>
      <c r="D5425" s="4">
        <v>10</v>
      </c>
      <c r="E5425" s="4">
        <v>6</v>
      </c>
      <c r="F5425" s="4">
        <v>16</v>
      </c>
      <c r="G5425" s="4">
        <v>4</v>
      </c>
      <c r="H5425">
        <v>-73.979100000000003</v>
      </c>
      <c r="I5425">
        <v>40.771799999999999</v>
      </c>
      <c r="J5425">
        <v>-73.971999999999994</v>
      </c>
      <c r="K5425">
        <v>40.781700000000001</v>
      </c>
      <c r="L5425">
        <v>1</v>
      </c>
      <c r="M5425">
        <v>1.2540982206442937</v>
      </c>
      <c r="N5425">
        <v>6.5</v>
      </c>
    </row>
    <row r="5426" spans="1:14" x14ac:dyDescent="0.2">
      <c r="A5426" s="1">
        <v>1.1805555555555555E-2</v>
      </c>
      <c r="B5426" s="3">
        <v>40171.928472222222</v>
      </c>
      <c r="C5426" s="4">
        <v>2009</v>
      </c>
      <c r="D5426" s="4">
        <v>12</v>
      </c>
      <c r="E5426" s="4">
        <v>24</v>
      </c>
      <c r="F5426" s="4">
        <v>22</v>
      </c>
      <c r="G5426" s="4">
        <v>4</v>
      </c>
      <c r="H5426">
        <v>-73.986791999999994</v>
      </c>
      <c r="I5426">
        <v>40.729664999999997</v>
      </c>
      <c r="J5426">
        <v>-73.983571999999995</v>
      </c>
      <c r="K5426">
        <v>40.722932</v>
      </c>
      <c r="L5426">
        <v>1</v>
      </c>
      <c r="M5426">
        <v>0.79722169619526007</v>
      </c>
      <c r="N5426">
        <v>4.5</v>
      </c>
    </row>
    <row r="5427" spans="1:14" x14ac:dyDescent="0.2">
      <c r="A5427" s="1">
        <v>2.9861111111111113E-2</v>
      </c>
      <c r="B5427" s="3">
        <v>40941.404861111114</v>
      </c>
      <c r="C5427" s="4">
        <v>2012</v>
      </c>
      <c r="D5427" s="4">
        <v>2</v>
      </c>
      <c r="E5427" s="4">
        <v>2</v>
      </c>
      <c r="F5427" s="4">
        <v>9</v>
      </c>
      <c r="G5427" s="4">
        <v>4</v>
      </c>
      <c r="H5427">
        <v>-73.979640000000003</v>
      </c>
      <c r="I5427">
        <v>40.761172000000002</v>
      </c>
      <c r="J5427">
        <v>-73.952567000000002</v>
      </c>
      <c r="K5427">
        <v>40.778185000000001</v>
      </c>
      <c r="L5427">
        <v>5</v>
      </c>
      <c r="M5427">
        <v>2.9658552074465714</v>
      </c>
      <c r="N5427">
        <v>12.1</v>
      </c>
    </row>
    <row r="5428" spans="1:14" x14ac:dyDescent="0.2">
      <c r="A5428" s="1">
        <v>2.1678240740740738E-2</v>
      </c>
      <c r="B5428" s="3">
        <v>41130.771527777775</v>
      </c>
      <c r="C5428" s="4">
        <v>2012</v>
      </c>
      <c r="D5428" s="4">
        <v>8</v>
      </c>
      <c r="E5428" s="4">
        <v>9</v>
      </c>
      <c r="F5428" s="4">
        <v>18</v>
      </c>
      <c r="G5428" s="4">
        <v>4</v>
      </c>
      <c r="H5428">
        <v>-73.956339</v>
      </c>
      <c r="I5428">
        <v>40.771569</v>
      </c>
      <c r="J5428">
        <v>-73.987932000000001</v>
      </c>
      <c r="K5428">
        <v>40.734569</v>
      </c>
      <c r="L5428">
        <v>1</v>
      </c>
      <c r="M5428">
        <v>4.9053530365448674</v>
      </c>
      <c r="N5428">
        <v>11.7</v>
      </c>
    </row>
    <row r="5429" spans="1:14" x14ac:dyDescent="0.2">
      <c r="A5429" s="1">
        <v>2.2222222222222223E-2</v>
      </c>
      <c r="B5429" s="3">
        <v>41018.855555555558</v>
      </c>
      <c r="C5429" s="4">
        <v>2012</v>
      </c>
      <c r="D5429" s="4">
        <v>4</v>
      </c>
      <c r="E5429" s="4">
        <v>19</v>
      </c>
      <c r="F5429" s="4">
        <v>20</v>
      </c>
      <c r="G5429" s="4">
        <v>4</v>
      </c>
      <c r="H5429">
        <v>-73.976764000000003</v>
      </c>
      <c r="I5429">
        <v>40.760728999999998</v>
      </c>
      <c r="J5429">
        <v>-73.989993999999996</v>
      </c>
      <c r="K5429">
        <v>40.733443000000001</v>
      </c>
      <c r="L5429">
        <v>1</v>
      </c>
      <c r="M5429">
        <v>3.2359080540516176</v>
      </c>
      <c r="N5429">
        <v>9.6999999999999993</v>
      </c>
    </row>
    <row r="5430" spans="1:14" x14ac:dyDescent="0.2">
      <c r="A5430" s="1">
        <v>3.1944444444444449E-2</v>
      </c>
      <c r="B5430" s="3">
        <v>40500.990277777775</v>
      </c>
      <c r="C5430" s="4">
        <v>2010</v>
      </c>
      <c r="D5430" s="4">
        <v>11</v>
      </c>
      <c r="E5430" s="4">
        <v>18</v>
      </c>
      <c r="F5430" s="4">
        <v>23</v>
      </c>
      <c r="G5430" s="4">
        <v>4</v>
      </c>
      <c r="H5430">
        <v>-73.993352999999999</v>
      </c>
      <c r="I5430">
        <v>40.722160000000002</v>
      </c>
      <c r="J5430">
        <v>-73.977050000000006</v>
      </c>
      <c r="K5430">
        <v>40.743512000000003</v>
      </c>
      <c r="L5430">
        <v>1</v>
      </c>
      <c r="M5430">
        <v>2.7460591906861915</v>
      </c>
      <c r="N5430">
        <v>6.9</v>
      </c>
    </row>
    <row r="5431" spans="1:14" x14ac:dyDescent="0.2">
      <c r="A5431" s="1">
        <v>2.7777777777777776E-2</v>
      </c>
      <c r="B5431" s="3">
        <v>40780.527777777781</v>
      </c>
      <c r="C5431" s="4">
        <v>2011</v>
      </c>
      <c r="D5431" s="4">
        <v>8</v>
      </c>
      <c r="E5431" s="4">
        <v>25</v>
      </c>
      <c r="F5431" s="4">
        <v>12</v>
      </c>
      <c r="G5431" s="4">
        <v>4</v>
      </c>
      <c r="H5431">
        <v>-73.986147000000003</v>
      </c>
      <c r="I5431">
        <v>40.748457999999999</v>
      </c>
      <c r="J5431">
        <v>-73.979392000000004</v>
      </c>
      <c r="K5431">
        <v>40.761617000000001</v>
      </c>
      <c r="L5431">
        <v>2</v>
      </c>
      <c r="M5431">
        <v>1.5717058474139438</v>
      </c>
      <c r="N5431">
        <v>10.5</v>
      </c>
    </row>
    <row r="5432" spans="1:14" x14ac:dyDescent="0.2">
      <c r="A5432" s="1">
        <v>2.7395833333333338E-2</v>
      </c>
      <c r="B5432" s="3">
        <v>41557.98541666667</v>
      </c>
      <c r="C5432" s="4">
        <v>2013</v>
      </c>
      <c r="D5432" s="4">
        <v>10</v>
      </c>
      <c r="E5432" s="4">
        <v>10</v>
      </c>
      <c r="F5432" s="4">
        <v>23</v>
      </c>
      <c r="G5432" s="4">
        <v>4</v>
      </c>
      <c r="H5432">
        <v>-73.980680000000007</v>
      </c>
      <c r="I5432">
        <v>40.764899</v>
      </c>
      <c r="J5432">
        <v>-73.982209999999995</v>
      </c>
      <c r="K5432">
        <v>40.774864000000001</v>
      </c>
      <c r="L5432">
        <v>1</v>
      </c>
      <c r="M5432">
        <v>1.116772955885553</v>
      </c>
      <c r="N5432">
        <v>7.5</v>
      </c>
    </row>
    <row r="5433" spans="1:14" x14ac:dyDescent="0.2">
      <c r="A5433" s="1">
        <v>1.6666666666666666E-2</v>
      </c>
      <c r="B5433" s="3">
        <v>41697.01666666667</v>
      </c>
      <c r="C5433" s="4">
        <v>2014</v>
      </c>
      <c r="D5433" s="4">
        <v>2</v>
      </c>
      <c r="E5433" s="4">
        <v>27</v>
      </c>
      <c r="F5433" s="4">
        <v>0</v>
      </c>
      <c r="G5433" s="4">
        <v>4</v>
      </c>
      <c r="H5433">
        <v>-73.983502000000001</v>
      </c>
      <c r="I5433">
        <v>40.755499999999998</v>
      </c>
      <c r="J5433">
        <v>-73.977822000000003</v>
      </c>
      <c r="K5433">
        <v>40.762847000000001</v>
      </c>
      <c r="L5433">
        <v>1</v>
      </c>
      <c r="M5433">
        <v>0.9477783746536399</v>
      </c>
      <c r="N5433">
        <v>4.5</v>
      </c>
    </row>
    <row r="5434" spans="1:14" x14ac:dyDescent="0.2">
      <c r="A5434" s="1">
        <v>6.6898148148148142E-3</v>
      </c>
      <c r="B5434" s="3">
        <v>41914.589583333334</v>
      </c>
      <c r="C5434" s="4">
        <v>2014</v>
      </c>
      <c r="D5434" s="4">
        <v>10</v>
      </c>
      <c r="E5434" s="4">
        <v>2</v>
      </c>
      <c r="F5434" s="4">
        <v>14</v>
      </c>
      <c r="G5434" s="4">
        <v>4</v>
      </c>
      <c r="H5434">
        <v>-73.987944999999996</v>
      </c>
      <c r="I5434">
        <v>40.722572999999997</v>
      </c>
      <c r="J5434">
        <v>-73.989613000000006</v>
      </c>
      <c r="K5434">
        <v>40.738221000000003</v>
      </c>
      <c r="L5434">
        <v>1</v>
      </c>
      <c r="M5434">
        <v>1.7476010547831975</v>
      </c>
      <c r="N5434">
        <v>11</v>
      </c>
    </row>
    <row r="5435" spans="1:14" x14ac:dyDescent="0.2">
      <c r="A5435" s="1">
        <v>1.8692129629629631E-2</v>
      </c>
      <c r="B5435" s="3">
        <v>42166.893055555556</v>
      </c>
      <c r="C5435" s="4">
        <v>2015</v>
      </c>
      <c r="D5435" s="4">
        <v>6</v>
      </c>
      <c r="E5435" s="4">
        <v>11</v>
      </c>
      <c r="F5435" s="4">
        <v>21</v>
      </c>
      <c r="G5435" s="4">
        <v>4</v>
      </c>
      <c r="H5435">
        <v>-73.97810364</v>
      </c>
      <c r="I5435">
        <v>40.752353669999998</v>
      </c>
      <c r="J5435">
        <v>-73.981781010000006</v>
      </c>
      <c r="K5435">
        <v>40.743507389999998</v>
      </c>
      <c r="L5435">
        <v>2</v>
      </c>
      <c r="M5435">
        <v>1.0324430879120581</v>
      </c>
      <c r="N5435">
        <v>9.5</v>
      </c>
    </row>
    <row r="5436" spans="1:14" x14ac:dyDescent="0.2">
      <c r="A5436" s="1">
        <v>2.3460648148148147E-2</v>
      </c>
      <c r="B5436" s="3">
        <v>41865.814583333333</v>
      </c>
      <c r="C5436" s="4">
        <v>2014</v>
      </c>
      <c r="D5436" s="4">
        <v>8</v>
      </c>
      <c r="E5436" s="4">
        <v>14</v>
      </c>
      <c r="F5436" s="4">
        <v>19</v>
      </c>
      <c r="G5436" s="4">
        <v>4</v>
      </c>
      <c r="H5436">
        <v>-73.781612999999993</v>
      </c>
      <c r="I5436">
        <v>40.646793000000002</v>
      </c>
      <c r="J5436">
        <v>-74.010412000000002</v>
      </c>
      <c r="K5436">
        <v>40.705297000000002</v>
      </c>
      <c r="L5436">
        <v>2</v>
      </c>
      <c r="M5436">
        <v>20.384794836456233</v>
      </c>
      <c r="N5436">
        <v>52</v>
      </c>
    </row>
    <row r="5437" spans="1:14" x14ac:dyDescent="0.2">
      <c r="A5437" s="1">
        <v>1.9768518518518515E-2</v>
      </c>
      <c r="B5437" s="3">
        <v>41200.977777777778</v>
      </c>
      <c r="C5437" s="4">
        <v>2012</v>
      </c>
      <c r="D5437" s="4">
        <v>10</v>
      </c>
      <c r="E5437" s="4">
        <v>18</v>
      </c>
      <c r="F5437" s="4">
        <v>23</v>
      </c>
      <c r="G5437" s="4">
        <v>4</v>
      </c>
      <c r="H5437">
        <v>-73.955789999999993</v>
      </c>
      <c r="I5437">
        <v>40.779448000000002</v>
      </c>
      <c r="J5437">
        <v>-73.968670000000003</v>
      </c>
      <c r="K5437">
        <v>40.801478000000003</v>
      </c>
      <c r="L5437">
        <v>1</v>
      </c>
      <c r="M5437">
        <v>2.6818817410432216</v>
      </c>
      <c r="N5437">
        <v>9.5</v>
      </c>
    </row>
    <row r="5438" spans="1:14" x14ac:dyDescent="0.2">
      <c r="A5438" s="1">
        <v>2.0833333333333332E-2</v>
      </c>
      <c r="B5438" s="3">
        <v>41753.479166666664</v>
      </c>
      <c r="C5438" s="4">
        <v>2014</v>
      </c>
      <c r="D5438" s="4">
        <v>4</v>
      </c>
      <c r="E5438" s="4">
        <v>24</v>
      </c>
      <c r="F5438" s="4">
        <v>11</v>
      </c>
      <c r="G5438" s="4">
        <v>4</v>
      </c>
      <c r="H5438">
        <v>-73.938687000000002</v>
      </c>
      <c r="I5438">
        <v>40.795665</v>
      </c>
      <c r="J5438">
        <v>-73.945823000000004</v>
      </c>
      <c r="K5438">
        <v>40.785575000000001</v>
      </c>
      <c r="L5438">
        <v>1</v>
      </c>
      <c r="M5438">
        <v>1.2740954654841565</v>
      </c>
      <c r="N5438">
        <v>5</v>
      </c>
    </row>
    <row r="5439" spans="1:14" x14ac:dyDescent="0.2">
      <c r="A5439" s="1">
        <v>3.3657407407407407E-2</v>
      </c>
      <c r="B5439" s="3">
        <v>40451.658333333333</v>
      </c>
      <c r="C5439" s="4">
        <v>2010</v>
      </c>
      <c r="D5439" s="4">
        <v>9</v>
      </c>
      <c r="E5439" s="4">
        <v>30</v>
      </c>
      <c r="F5439" s="4">
        <v>15</v>
      </c>
      <c r="G5439" s="4">
        <v>4</v>
      </c>
      <c r="H5439">
        <v>-73.996159000000006</v>
      </c>
      <c r="I5439">
        <v>40.753638000000002</v>
      </c>
      <c r="J5439">
        <v>-73.998249999999999</v>
      </c>
      <c r="K5439">
        <v>40.740645000000001</v>
      </c>
      <c r="L5439">
        <v>1</v>
      </c>
      <c r="M5439">
        <v>1.4570846982772359</v>
      </c>
      <c r="N5439">
        <v>6.1</v>
      </c>
    </row>
    <row r="5440" spans="1:14" x14ac:dyDescent="0.2">
      <c r="A5440" s="1">
        <v>2.7083333333333334E-2</v>
      </c>
      <c r="B5440" s="3">
        <v>39968.068749999999</v>
      </c>
      <c r="C5440" s="4">
        <v>2009</v>
      </c>
      <c r="D5440" s="4">
        <v>6</v>
      </c>
      <c r="E5440" s="4">
        <v>4</v>
      </c>
      <c r="F5440" s="4">
        <v>1</v>
      </c>
      <c r="G5440" s="4">
        <v>4</v>
      </c>
      <c r="H5440">
        <v>-73.986658000000006</v>
      </c>
      <c r="I5440">
        <v>40.755980000000001</v>
      </c>
      <c r="J5440">
        <v>-73.955365</v>
      </c>
      <c r="K5440">
        <v>40.782406999999999</v>
      </c>
      <c r="L5440">
        <v>1</v>
      </c>
      <c r="M5440">
        <v>3.9515425768755992</v>
      </c>
      <c r="N5440">
        <v>9.3000000000000007</v>
      </c>
    </row>
    <row r="5441" spans="1:14" x14ac:dyDescent="0.2">
      <c r="A5441" s="1">
        <v>3.6805555555555557E-2</v>
      </c>
      <c r="B5441" s="3">
        <v>41914.828472222223</v>
      </c>
      <c r="C5441" s="4">
        <v>2014</v>
      </c>
      <c r="D5441" s="4">
        <v>10</v>
      </c>
      <c r="E5441" s="4">
        <v>2</v>
      </c>
      <c r="F5441" s="4">
        <v>19</v>
      </c>
      <c r="G5441" s="4">
        <v>4</v>
      </c>
      <c r="H5441">
        <v>-73.951592000000005</v>
      </c>
      <c r="I5441">
        <v>40.769927000000003</v>
      </c>
      <c r="J5441">
        <v>-73.963340000000002</v>
      </c>
      <c r="K5441">
        <v>40.768909999999998</v>
      </c>
      <c r="L5441">
        <v>1</v>
      </c>
      <c r="M5441">
        <v>0.99688932322015333</v>
      </c>
      <c r="N5441">
        <v>5.5</v>
      </c>
    </row>
    <row r="5442" spans="1:14" x14ac:dyDescent="0.2">
      <c r="A5442" s="1">
        <v>1.1736111111111109E-2</v>
      </c>
      <c r="B5442" s="3">
        <v>39863.386111111111</v>
      </c>
      <c r="C5442" s="4">
        <v>2009</v>
      </c>
      <c r="D5442" s="4">
        <v>2</v>
      </c>
      <c r="E5442" s="4">
        <v>19</v>
      </c>
      <c r="F5442" s="4">
        <v>9</v>
      </c>
      <c r="G5442" s="4">
        <v>4</v>
      </c>
      <c r="H5442">
        <v>-74.003240000000005</v>
      </c>
      <c r="I5442">
        <v>40.727694</v>
      </c>
      <c r="J5442">
        <v>-74.003980999999996</v>
      </c>
      <c r="K5442">
        <v>40.748137999999997</v>
      </c>
      <c r="L5442">
        <v>1</v>
      </c>
      <c r="M5442">
        <v>2.2766737494139488</v>
      </c>
      <c r="N5442">
        <v>7.3</v>
      </c>
    </row>
    <row r="5443" spans="1:14" x14ac:dyDescent="0.2">
      <c r="A5443" s="1">
        <v>1.3194444444444444E-2</v>
      </c>
      <c r="B5443" s="3">
        <v>40962.513194444444</v>
      </c>
      <c r="C5443" s="4">
        <v>2012</v>
      </c>
      <c r="D5443" s="4">
        <v>2</v>
      </c>
      <c r="E5443" s="4">
        <v>23</v>
      </c>
      <c r="F5443" s="4">
        <v>12</v>
      </c>
      <c r="G5443" s="4">
        <v>4</v>
      </c>
      <c r="H5443">
        <v>-73.991977000000006</v>
      </c>
      <c r="I5443">
        <v>40.724145</v>
      </c>
      <c r="J5443">
        <v>-73.985860000000002</v>
      </c>
      <c r="K5443">
        <v>40.762650000000001</v>
      </c>
      <c r="L5443">
        <v>1</v>
      </c>
      <c r="M5443">
        <v>4.3172928834204933</v>
      </c>
      <c r="N5443">
        <v>12.5</v>
      </c>
    </row>
    <row r="5444" spans="1:14" x14ac:dyDescent="0.2">
      <c r="A5444" s="1">
        <v>6.9212962962962969E-3</v>
      </c>
      <c r="B5444" s="3">
        <v>40920.381249999999</v>
      </c>
      <c r="C5444" s="4">
        <v>2012</v>
      </c>
      <c r="D5444" s="4">
        <v>1</v>
      </c>
      <c r="E5444" s="4">
        <v>12</v>
      </c>
      <c r="F5444" s="4">
        <v>9</v>
      </c>
      <c r="G5444" s="4">
        <v>4</v>
      </c>
      <c r="H5444">
        <v>-73.960136000000006</v>
      </c>
      <c r="I5444">
        <v>40.770425000000003</v>
      </c>
      <c r="J5444">
        <v>-73.801990000000004</v>
      </c>
      <c r="K5444">
        <v>40.665694000000002</v>
      </c>
      <c r="L5444">
        <v>1</v>
      </c>
      <c r="M5444">
        <v>17.71897221986239</v>
      </c>
      <c r="N5444">
        <v>49.8</v>
      </c>
    </row>
    <row r="5445" spans="1:14" x14ac:dyDescent="0.2">
      <c r="A5445" s="1">
        <v>3.7696759259259256E-2</v>
      </c>
      <c r="B5445" s="3">
        <v>40402.037499999999</v>
      </c>
      <c r="C5445" s="4">
        <v>2010</v>
      </c>
      <c r="D5445" s="4">
        <v>8</v>
      </c>
      <c r="E5445" s="4">
        <v>12</v>
      </c>
      <c r="F5445" s="4">
        <v>0</v>
      </c>
      <c r="G5445" s="4">
        <v>4</v>
      </c>
      <c r="H5445">
        <v>-73.996673000000001</v>
      </c>
      <c r="I5445">
        <v>40.737502999999997</v>
      </c>
      <c r="J5445">
        <v>-73.962973000000005</v>
      </c>
      <c r="K5445">
        <v>40.720243000000004</v>
      </c>
      <c r="L5445">
        <v>1</v>
      </c>
      <c r="M5445">
        <v>3.4312769203950677</v>
      </c>
      <c r="N5445">
        <v>6.9</v>
      </c>
    </row>
    <row r="5446" spans="1:14" x14ac:dyDescent="0.2">
      <c r="A5446" s="1">
        <v>1.8935185185185183E-2</v>
      </c>
      <c r="B5446" s="3">
        <v>40535.477083333331</v>
      </c>
      <c r="C5446" s="4">
        <v>2010</v>
      </c>
      <c r="D5446" s="4">
        <v>12</v>
      </c>
      <c r="E5446" s="4">
        <v>23</v>
      </c>
      <c r="F5446" s="4">
        <v>11</v>
      </c>
      <c r="G5446" s="4">
        <v>4</v>
      </c>
      <c r="H5446">
        <v>-73.988209999999995</v>
      </c>
      <c r="I5446">
        <v>40.731791999999999</v>
      </c>
      <c r="J5446">
        <v>-73.991534000000001</v>
      </c>
      <c r="K5446">
        <v>40.754891000000001</v>
      </c>
      <c r="L5446">
        <v>1</v>
      </c>
      <c r="M5446">
        <v>2.5866063551813498</v>
      </c>
      <c r="N5446">
        <v>13.7</v>
      </c>
    </row>
    <row r="5447" spans="1:14" x14ac:dyDescent="0.2">
      <c r="A5447" s="1">
        <v>1.2499999999999999E-2</v>
      </c>
      <c r="B5447" s="3">
        <v>40115.387499999997</v>
      </c>
      <c r="C5447" s="4">
        <v>2009</v>
      </c>
      <c r="D5447" s="4">
        <v>10</v>
      </c>
      <c r="E5447" s="4">
        <v>29</v>
      </c>
      <c r="F5447" s="4">
        <v>9</v>
      </c>
      <c r="G5447" s="4">
        <v>4</v>
      </c>
      <c r="H5447">
        <v>-73.988095000000001</v>
      </c>
      <c r="I5447">
        <v>40.714230000000001</v>
      </c>
      <c r="J5447">
        <v>-73.959344999999999</v>
      </c>
      <c r="K5447">
        <v>40.770628000000002</v>
      </c>
      <c r="L5447">
        <v>1</v>
      </c>
      <c r="M5447">
        <v>6.7301911890378712</v>
      </c>
      <c r="N5447">
        <v>16.5</v>
      </c>
    </row>
    <row r="5448" spans="1:14" x14ac:dyDescent="0.2">
      <c r="A5448" s="1">
        <v>3.4999999999999996E-2</v>
      </c>
      <c r="B5448" s="3">
        <v>40381.159722222219</v>
      </c>
      <c r="C5448" s="4">
        <v>2010</v>
      </c>
      <c r="D5448" s="4">
        <v>7</v>
      </c>
      <c r="E5448" s="4">
        <v>22</v>
      </c>
      <c r="F5448" s="4">
        <v>3</v>
      </c>
      <c r="G5448" s="4">
        <v>4</v>
      </c>
      <c r="H5448">
        <v>-74.005917999999994</v>
      </c>
      <c r="I5448">
        <v>40.741266000000003</v>
      </c>
      <c r="J5448">
        <v>-74.014549000000002</v>
      </c>
      <c r="K5448">
        <v>40.708289999999998</v>
      </c>
      <c r="L5448">
        <v>1</v>
      </c>
      <c r="M5448">
        <v>3.742391005320854</v>
      </c>
      <c r="N5448">
        <v>8.9</v>
      </c>
    </row>
    <row r="5449" spans="1:14" x14ac:dyDescent="0.2">
      <c r="A5449" s="1">
        <v>9.8263888888888897E-3</v>
      </c>
      <c r="B5449" s="3">
        <v>40423.759722222225</v>
      </c>
      <c r="C5449" s="4">
        <v>2010</v>
      </c>
      <c r="D5449" s="4">
        <v>9</v>
      </c>
      <c r="E5449" s="4">
        <v>2</v>
      </c>
      <c r="F5449" s="4">
        <v>18</v>
      </c>
      <c r="G5449" s="4">
        <v>4</v>
      </c>
      <c r="H5449">
        <v>-73.990543000000002</v>
      </c>
      <c r="I5449">
        <v>40.730958999999999</v>
      </c>
      <c r="J5449">
        <v>-73.970967999999999</v>
      </c>
      <c r="K5449">
        <v>40.761429</v>
      </c>
      <c r="L5449">
        <v>1</v>
      </c>
      <c r="M5449">
        <v>3.7723270295105626</v>
      </c>
      <c r="N5449">
        <v>8.9</v>
      </c>
    </row>
    <row r="5450" spans="1:14" x14ac:dyDescent="0.2">
      <c r="A5450" s="1">
        <v>2.6817129629629632E-2</v>
      </c>
      <c r="B5450" s="3">
        <v>41242.484722222223</v>
      </c>
      <c r="C5450" s="4">
        <v>2012</v>
      </c>
      <c r="D5450" s="4">
        <v>11</v>
      </c>
      <c r="E5450" s="4">
        <v>29</v>
      </c>
      <c r="F5450" s="4">
        <v>11</v>
      </c>
      <c r="G5450" s="4">
        <v>4</v>
      </c>
      <c r="H5450">
        <v>-74.002364999999998</v>
      </c>
      <c r="I5450">
        <v>40.718874999999997</v>
      </c>
      <c r="J5450">
        <v>-74.006021000000004</v>
      </c>
      <c r="K5450">
        <v>40.739995</v>
      </c>
      <c r="L5450">
        <v>1</v>
      </c>
      <c r="M5450">
        <v>2.3712100628101567</v>
      </c>
      <c r="N5450">
        <v>9.5</v>
      </c>
    </row>
    <row r="5451" spans="1:14" x14ac:dyDescent="0.2">
      <c r="A5451" s="1">
        <v>2.7962962962962964E-2</v>
      </c>
      <c r="B5451" s="3">
        <v>42173.986111111109</v>
      </c>
      <c r="C5451" s="4">
        <v>2015</v>
      </c>
      <c r="D5451" s="4">
        <v>6</v>
      </c>
      <c r="E5451" s="4">
        <v>18</v>
      </c>
      <c r="F5451" s="4">
        <v>23</v>
      </c>
      <c r="G5451" s="4">
        <v>4</v>
      </c>
      <c r="H5451">
        <v>-73.956626889999995</v>
      </c>
      <c r="I5451">
        <v>40.71684647</v>
      </c>
      <c r="J5451">
        <v>-73.957565310000007</v>
      </c>
      <c r="K5451">
        <v>40.729614259999998</v>
      </c>
      <c r="L5451">
        <v>2</v>
      </c>
      <c r="M5451">
        <v>1.4235071743927727</v>
      </c>
      <c r="N5451">
        <v>6</v>
      </c>
    </row>
    <row r="5452" spans="1:14" x14ac:dyDescent="0.2">
      <c r="A5452" s="1">
        <v>6.5740740740740733E-3</v>
      </c>
      <c r="B5452" s="3">
        <v>41508.756249999999</v>
      </c>
      <c r="C5452" s="4">
        <v>2013</v>
      </c>
      <c r="D5452" s="4">
        <v>8</v>
      </c>
      <c r="E5452" s="4">
        <v>22</v>
      </c>
      <c r="F5452" s="4">
        <v>18</v>
      </c>
      <c r="G5452" s="4">
        <v>4</v>
      </c>
      <c r="H5452">
        <v>-73.965952000000001</v>
      </c>
      <c r="I5452">
        <v>40.805473999999997</v>
      </c>
      <c r="J5452">
        <v>-73.972397999999998</v>
      </c>
      <c r="K5452">
        <v>40.796692999999998</v>
      </c>
      <c r="L5452">
        <v>1</v>
      </c>
      <c r="M5452">
        <v>1.1182794087023191</v>
      </c>
      <c r="N5452">
        <v>4.5</v>
      </c>
    </row>
    <row r="5453" spans="1:14" x14ac:dyDescent="0.2">
      <c r="A5453" s="1">
        <v>1.8749999999999999E-2</v>
      </c>
      <c r="B5453" s="3">
        <v>40808.893750000003</v>
      </c>
      <c r="C5453" s="4">
        <v>2011</v>
      </c>
      <c r="D5453" s="4">
        <v>9</v>
      </c>
      <c r="E5453" s="4">
        <v>22</v>
      </c>
      <c r="F5453" s="4">
        <v>21</v>
      </c>
      <c r="G5453" s="4">
        <v>4</v>
      </c>
      <c r="H5453">
        <v>-73.985012999999995</v>
      </c>
      <c r="I5453">
        <v>40.686962999999999</v>
      </c>
      <c r="J5453">
        <v>-73.957413000000003</v>
      </c>
      <c r="K5453">
        <v>40.672381999999999</v>
      </c>
      <c r="L5453">
        <v>1</v>
      </c>
      <c r="M5453">
        <v>2.8396460443883922</v>
      </c>
      <c r="N5453">
        <v>10.5</v>
      </c>
    </row>
    <row r="5454" spans="1:14" x14ac:dyDescent="0.2">
      <c r="A5454" s="1">
        <v>9.0277777777777787E-3</v>
      </c>
      <c r="B5454" s="3">
        <v>41249.425694444442</v>
      </c>
      <c r="C5454" s="4">
        <v>2012</v>
      </c>
      <c r="D5454" s="4">
        <v>12</v>
      </c>
      <c r="E5454" s="4">
        <v>6</v>
      </c>
      <c r="F5454" s="4">
        <v>10</v>
      </c>
      <c r="G5454" s="4">
        <v>4</v>
      </c>
      <c r="H5454">
        <v>-73.994405</v>
      </c>
      <c r="I5454">
        <v>40.750262999999997</v>
      </c>
      <c r="J5454">
        <v>-74.005487000000002</v>
      </c>
      <c r="K5454">
        <v>40.739486999999997</v>
      </c>
      <c r="L5454">
        <v>1</v>
      </c>
      <c r="M5454">
        <v>1.5207020343564006</v>
      </c>
      <c r="N5454">
        <v>7</v>
      </c>
    </row>
    <row r="5455" spans="1:14" x14ac:dyDescent="0.2">
      <c r="A5455" s="1">
        <v>2.0833333333333332E-2</v>
      </c>
      <c r="B5455" s="3">
        <v>41858.979166666664</v>
      </c>
      <c r="C5455" s="4">
        <v>2014</v>
      </c>
      <c r="D5455" s="4">
        <v>8</v>
      </c>
      <c r="E5455" s="4">
        <v>7</v>
      </c>
      <c r="F5455" s="4">
        <v>23</v>
      </c>
      <c r="G5455" s="4">
        <v>4</v>
      </c>
      <c r="H5455">
        <v>-73.989136999999999</v>
      </c>
      <c r="I5455">
        <v>40.776631999999999</v>
      </c>
      <c r="J5455">
        <v>-74.003146999999998</v>
      </c>
      <c r="K5455">
        <v>40.747332</v>
      </c>
      <c r="L5455">
        <v>1</v>
      </c>
      <c r="M5455">
        <v>3.4689830234844123</v>
      </c>
      <c r="N5455">
        <v>10</v>
      </c>
    </row>
    <row r="5456" spans="1:14" x14ac:dyDescent="0.2">
      <c r="A5456" s="1">
        <v>2.5694444444444447E-2</v>
      </c>
      <c r="B5456" s="3">
        <v>41039.859027777777</v>
      </c>
      <c r="C5456" s="4">
        <v>2012</v>
      </c>
      <c r="D5456" s="4">
        <v>5</v>
      </c>
      <c r="E5456" s="4">
        <v>10</v>
      </c>
      <c r="F5456" s="4">
        <v>20</v>
      </c>
      <c r="G5456" s="4">
        <v>4</v>
      </c>
      <c r="H5456">
        <v>-73.986071999999993</v>
      </c>
      <c r="I5456">
        <v>40.757399999999997</v>
      </c>
      <c r="J5456">
        <v>-74.006806999999995</v>
      </c>
      <c r="K5456">
        <v>40.741542000000003</v>
      </c>
      <c r="L5456">
        <v>5</v>
      </c>
      <c r="M5456">
        <v>2.4847567691725705</v>
      </c>
      <c r="N5456">
        <v>7.7</v>
      </c>
    </row>
    <row r="5457" spans="1:14" x14ac:dyDescent="0.2">
      <c r="A5457" s="1">
        <v>3.3333333333333333E-2</v>
      </c>
      <c r="B5457" s="3">
        <v>41935.824999999997</v>
      </c>
      <c r="C5457" s="4">
        <v>2014</v>
      </c>
      <c r="D5457" s="4">
        <v>10</v>
      </c>
      <c r="E5457" s="4">
        <v>23</v>
      </c>
      <c r="F5457" s="4">
        <v>19</v>
      </c>
      <c r="G5457" s="4">
        <v>4</v>
      </c>
      <c r="H5457">
        <v>-74.006628000000006</v>
      </c>
      <c r="I5457">
        <v>40.740577000000002</v>
      </c>
      <c r="J5457">
        <v>-73.984241999999995</v>
      </c>
      <c r="K5457">
        <v>40.691946999999999</v>
      </c>
      <c r="L5457">
        <v>1</v>
      </c>
      <c r="M5457">
        <v>5.7335170968432694</v>
      </c>
      <c r="N5457">
        <v>16</v>
      </c>
    </row>
    <row r="5458" spans="1:14" x14ac:dyDescent="0.2">
      <c r="A5458" s="1">
        <v>2.1527777777777781E-2</v>
      </c>
      <c r="B5458" s="3">
        <v>41396.979861111111</v>
      </c>
      <c r="C5458" s="4">
        <v>2013</v>
      </c>
      <c r="D5458" s="4">
        <v>5</v>
      </c>
      <c r="E5458" s="4">
        <v>2</v>
      </c>
      <c r="F5458" s="4">
        <v>23</v>
      </c>
      <c r="G5458" s="4">
        <v>4</v>
      </c>
      <c r="H5458">
        <v>-73.981012000000007</v>
      </c>
      <c r="I5458">
        <v>40.737909999999999</v>
      </c>
      <c r="J5458">
        <v>-73.952887000000004</v>
      </c>
      <c r="K5458">
        <v>40.768202000000002</v>
      </c>
      <c r="L5458">
        <v>1</v>
      </c>
      <c r="M5458">
        <v>4.1226269616862083</v>
      </c>
      <c r="N5458">
        <v>11</v>
      </c>
    </row>
    <row r="5459" spans="1:14" x14ac:dyDescent="0.2">
      <c r="A5459" s="1">
        <v>3.5717592592592592E-2</v>
      </c>
      <c r="B5459" s="3">
        <v>40703.410416666666</v>
      </c>
      <c r="C5459" s="4">
        <v>2011</v>
      </c>
      <c r="D5459" s="4">
        <v>6</v>
      </c>
      <c r="E5459" s="4">
        <v>9</v>
      </c>
      <c r="F5459" s="4">
        <v>9</v>
      </c>
      <c r="G5459" s="4">
        <v>4</v>
      </c>
      <c r="H5459">
        <v>-73.978341999999998</v>
      </c>
      <c r="I5459">
        <v>40.762110999999997</v>
      </c>
      <c r="J5459">
        <v>-73.991874999999993</v>
      </c>
      <c r="K5459">
        <v>40.749923000000003</v>
      </c>
      <c r="L5459">
        <v>1</v>
      </c>
      <c r="M5459">
        <v>1.7728635582420584</v>
      </c>
      <c r="N5459">
        <v>6.9</v>
      </c>
    </row>
    <row r="5460" spans="1:14" x14ac:dyDescent="0.2">
      <c r="A5460" s="1">
        <v>4.8611111111111112E-3</v>
      </c>
      <c r="B5460" s="3">
        <v>41305.504861111112</v>
      </c>
      <c r="C5460" s="4">
        <v>2013</v>
      </c>
      <c r="D5460" s="4">
        <v>1</v>
      </c>
      <c r="E5460" s="4">
        <v>31</v>
      </c>
      <c r="F5460" s="4">
        <v>12</v>
      </c>
      <c r="G5460" s="4">
        <v>4</v>
      </c>
      <c r="H5460">
        <v>-73.978868000000006</v>
      </c>
      <c r="I5460">
        <v>40.762206999999997</v>
      </c>
      <c r="J5460">
        <v>-73.870279999999994</v>
      </c>
      <c r="K5460">
        <v>40.773094999999998</v>
      </c>
      <c r="L5460">
        <v>1</v>
      </c>
      <c r="M5460">
        <v>9.234868112162113</v>
      </c>
      <c r="N5460">
        <v>32.5</v>
      </c>
    </row>
    <row r="5461" spans="1:14" x14ac:dyDescent="0.2">
      <c r="A5461" s="1">
        <v>3.3564814814814818E-2</v>
      </c>
      <c r="B5461" s="3">
        <v>41186.616666666669</v>
      </c>
      <c r="C5461" s="4">
        <v>2012</v>
      </c>
      <c r="D5461" s="4">
        <v>10</v>
      </c>
      <c r="E5461" s="4">
        <v>4</v>
      </c>
      <c r="F5461" s="4">
        <v>14</v>
      </c>
      <c r="G5461" s="4">
        <v>4</v>
      </c>
      <c r="H5461">
        <v>-73.969808</v>
      </c>
      <c r="I5461">
        <v>40.763328000000001</v>
      </c>
      <c r="J5461">
        <v>-73.955721999999994</v>
      </c>
      <c r="K5461">
        <v>40.784886999999998</v>
      </c>
      <c r="L5461">
        <v>1</v>
      </c>
      <c r="M5461">
        <v>2.6776432059126383</v>
      </c>
      <c r="N5461">
        <v>11.5</v>
      </c>
    </row>
    <row r="5462" spans="1:14" x14ac:dyDescent="0.2">
      <c r="A5462" s="1">
        <v>3.7037037037037042E-2</v>
      </c>
      <c r="B5462" s="3">
        <v>40164.828472222223</v>
      </c>
      <c r="C5462" s="4">
        <v>2009</v>
      </c>
      <c r="D5462" s="4">
        <v>12</v>
      </c>
      <c r="E5462" s="4">
        <v>17</v>
      </c>
      <c r="F5462" s="4">
        <v>19</v>
      </c>
      <c r="G5462" s="4">
        <v>4</v>
      </c>
      <c r="H5462">
        <v>-73.993551999999994</v>
      </c>
      <c r="I5462">
        <v>40.755732000000002</v>
      </c>
      <c r="J5462">
        <v>-73.972451000000007</v>
      </c>
      <c r="K5462">
        <v>40.752853999999999</v>
      </c>
      <c r="L5462">
        <v>2</v>
      </c>
      <c r="M5462">
        <v>1.80798145422592</v>
      </c>
      <c r="N5462">
        <v>6.9</v>
      </c>
    </row>
    <row r="5463" spans="1:14" x14ac:dyDescent="0.2">
      <c r="A5463" s="1">
        <v>4.8611111111111112E-3</v>
      </c>
      <c r="B5463" s="3">
        <v>40479.296527777777</v>
      </c>
      <c r="C5463" s="4">
        <v>2010</v>
      </c>
      <c r="D5463" s="4">
        <v>10</v>
      </c>
      <c r="E5463" s="4">
        <v>28</v>
      </c>
      <c r="F5463" s="4">
        <v>7</v>
      </c>
      <c r="G5463" s="4">
        <v>4</v>
      </c>
      <c r="H5463">
        <v>-74.013930000000002</v>
      </c>
      <c r="I5463">
        <v>40.709716999999998</v>
      </c>
      <c r="J5463">
        <v>-74.008591999999993</v>
      </c>
      <c r="K5463">
        <v>40.708475</v>
      </c>
      <c r="L5463">
        <v>1</v>
      </c>
      <c r="M5463">
        <v>0.47118085150404948</v>
      </c>
      <c r="N5463">
        <v>3.7</v>
      </c>
    </row>
    <row r="5464" spans="1:14" x14ac:dyDescent="0.2">
      <c r="A5464" s="1">
        <v>7.6388888888888886E-3</v>
      </c>
      <c r="B5464" s="3">
        <v>41781.799305555556</v>
      </c>
      <c r="C5464" s="4">
        <v>2014</v>
      </c>
      <c r="D5464" s="4">
        <v>5</v>
      </c>
      <c r="E5464" s="4">
        <v>22</v>
      </c>
      <c r="F5464" s="4">
        <v>19</v>
      </c>
      <c r="G5464" s="4">
        <v>4</v>
      </c>
      <c r="H5464">
        <v>-74.004745</v>
      </c>
      <c r="I5464">
        <v>40.751995000000001</v>
      </c>
      <c r="J5464">
        <v>-73.980703000000005</v>
      </c>
      <c r="K5464">
        <v>40.779797000000002</v>
      </c>
      <c r="L5464">
        <v>1</v>
      </c>
      <c r="M5464">
        <v>3.6996270108601479</v>
      </c>
      <c r="N5464">
        <v>13</v>
      </c>
    </row>
    <row r="5465" spans="1:14" x14ac:dyDescent="0.2">
      <c r="A5465" s="1">
        <v>3.5416666666666666E-2</v>
      </c>
      <c r="B5465" s="3">
        <v>39975.868750000001</v>
      </c>
      <c r="C5465" s="4">
        <v>2009</v>
      </c>
      <c r="D5465" s="4">
        <v>6</v>
      </c>
      <c r="E5465" s="4">
        <v>11</v>
      </c>
      <c r="F5465" s="4">
        <v>20</v>
      </c>
      <c r="G5465" s="4">
        <v>4</v>
      </c>
      <c r="H5465">
        <v>-74.002565000000004</v>
      </c>
      <c r="I5465">
        <v>40.750387000000003</v>
      </c>
      <c r="J5465">
        <v>-73.971059999999994</v>
      </c>
      <c r="K5465">
        <v>40.793042</v>
      </c>
      <c r="L5465">
        <v>4</v>
      </c>
      <c r="M5465">
        <v>5.4406820163785179</v>
      </c>
      <c r="N5465">
        <v>9.3000000000000007</v>
      </c>
    </row>
    <row r="5466" spans="1:14" x14ac:dyDescent="0.2">
      <c r="A5466" s="1">
        <v>3.5659722222222225E-2</v>
      </c>
      <c r="B5466" s="3">
        <v>41144.910416666666</v>
      </c>
      <c r="C5466" s="4">
        <v>2012</v>
      </c>
      <c r="D5466" s="4">
        <v>8</v>
      </c>
      <c r="E5466" s="4">
        <v>23</v>
      </c>
      <c r="F5466" s="4">
        <v>21</v>
      </c>
      <c r="G5466" s="4">
        <v>4</v>
      </c>
      <c r="H5466">
        <v>-73.961031000000006</v>
      </c>
      <c r="I5466">
        <v>40.775067999999997</v>
      </c>
      <c r="J5466">
        <v>-73.966453999999999</v>
      </c>
      <c r="K5466">
        <v>40.767468999999998</v>
      </c>
      <c r="L5466">
        <v>2</v>
      </c>
      <c r="M5466">
        <v>0.9615576739244831</v>
      </c>
      <c r="N5466">
        <v>6.5</v>
      </c>
    </row>
    <row r="5467" spans="1:14" x14ac:dyDescent="0.2">
      <c r="A5467" s="1">
        <v>4.1666666666666666E-3</v>
      </c>
      <c r="B5467" s="3">
        <v>41298.29583333333</v>
      </c>
      <c r="C5467" s="4">
        <v>2013</v>
      </c>
      <c r="D5467" s="4">
        <v>1</v>
      </c>
      <c r="E5467" s="4">
        <v>24</v>
      </c>
      <c r="F5467" s="4">
        <v>7</v>
      </c>
      <c r="G5467" s="4">
        <v>4</v>
      </c>
      <c r="H5467">
        <v>-73.980727000000002</v>
      </c>
      <c r="I5467">
        <v>40.760644999999997</v>
      </c>
      <c r="J5467">
        <v>-73.980114999999998</v>
      </c>
      <c r="K5467">
        <v>40.752564999999997</v>
      </c>
      <c r="L5467">
        <v>1</v>
      </c>
      <c r="M5467">
        <v>0.90094069532034393</v>
      </c>
      <c r="N5467">
        <v>5</v>
      </c>
    </row>
    <row r="5468" spans="1:14" x14ac:dyDescent="0.2">
      <c r="A5468" s="1">
        <v>3.2638888888888891E-2</v>
      </c>
      <c r="B5468" s="3">
        <v>40353.699305555558</v>
      </c>
      <c r="C5468" s="4">
        <v>2010</v>
      </c>
      <c r="D5468" s="4">
        <v>6</v>
      </c>
      <c r="E5468" s="4">
        <v>24</v>
      </c>
      <c r="F5468" s="4">
        <v>16</v>
      </c>
      <c r="G5468" s="4">
        <v>4</v>
      </c>
      <c r="H5468">
        <v>-73.973482000000004</v>
      </c>
      <c r="I5468">
        <v>40.792257999999997</v>
      </c>
      <c r="J5468">
        <v>-73.942682000000005</v>
      </c>
      <c r="K5468">
        <v>40.790697000000002</v>
      </c>
      <c r="L5468">
        <v>2</v>
      </c>
      <c r="M5468">
        <v>2.6016067747394205</v>
      </c>
      <c r="N5468">
        <v>9.3000000000000007</v>
      </c>
    </row>
    <row r="5469" spans="1:14" x14ac:dyDescent="0.2">
      <c r="A5469" s="1">
        <v>4.0300925925925928E-2</v>
      </c>
      <c r="B5469" s="3">
        <v>40752.998611111114</v>
      </c>
      <c r="C5469" s="4">
        <v>2011</v>
      </c>
      <c r="D5469" s="4">
        <v>7</v>
      </c>
      <c r="E5469" s="4">
        <v>28</v>
      </c>
      <c r="F5469" s="4">
        <v>23</v>
      </c>
      <c r="G5469" s="4">
        <v>4</v>
      </c>
      <c r="H5469">
        <v>-73.969171000000003</v>
      </c>
      <c r="I5469">
        <v>40.689483000000003</v>
      </c>
      <c r="J5469">
        <v>-73.962648000000002</v>
      </c>
      <c r="K5469">
        <v>40.659193000000002</v>
      </c>
      <c r="L5469">
        <v>1</v>
      </c>
      <c r="M5469">
        <v>3.4165455778681468</v>
      </c>
      <c r="N5469">
        <v>8.5</v>
      </c>
    </row>
    <row r="5470" spans="1:14" x14ac:dyDescent="0.2">
      <c r="A5470" s="1">
        <v>9.432870370370371E-3</v>
      </c>
      <c r="B5470" s="3">
        <v>41347.509027777778</v>
      </c>
      <c r="C5470" s="4">
        <v>2013</v>
      </c>
      <c r="D5470" s="4">
        <v>3</v>
      </c>
      <c r="E5470" s="4">
        <v>14</v>
      </c>
      <c r="F5470" s="4">
        <v>12</v>
      </c>
      <c r="G5470" s="4">
        <v>4</v>
      </c>
      <c r="H5470">
        <v>-73.972706000000002</v>
      </c>
      <c r="I5470">
        <v>40.748981000000001</v>
      </c>
      <c r="J5470">
        <v>-73.981877999999995</v>
      </c>
      <c r="K5470">
        <v>40.747368000000002</v>
      </c>
      <c r="L5470">
        <v>1</v>
      </c>
      <c r="M5470">
        <v>0.79407937584566612</v>
      </c>
      <c r="N5470">
        <v>8.5</v>
      </c>
    </row>
    <row r="5471" spans="1:14" x14ac:dyDescent="0.2">
      <c r="A5471" s="1">
        <v>1.650462962962963E-2</v>
      </c>
      <c r="B5471" s="3">
        <v>40626.390972222223</v>
      </c>
      <c r="C5471" s="4">
        <v>2011</v>
      </c>
      <c r="D5471" s="4">
        <v>3</v>
      </c>
      <c r="E5471" s="4">
        <v>24</v>
      </c>
      <c r="F5471" s="4">
        <v>9</v>
      </c>
      <c r="G5471" s="4">
        <v>4</v>
      </c>
      <c r="H5471">
        <v>-73.980487999999994</v>
      </c>
      <c r="I5471">
        <v>40.730573</v>
      </c>
      <c r="J5471">
        <v>-73.965466000000006</v>
      </c>
      <c r="K5471">
        <v>40.774410000000003</v>
      </c>
      <c r="L5471">
        <v>2</v>
      </c>
      <c r="M5471">
        <v>5.0416552607293408</v>
      </c>
      <c r="N5471">
        <v>12.1</v>
      </c>
    </row>
    <row r="5472" spans="1:14" x14ac:dyDescent="0.2">
      <c r="A5472" s="1">
        <v>4.8148148148148152E-3</v>
      </c>
      <c r="B5472" s="3">
        <v>40444.79583333333</v>
      </c>
      <c r="C5472" s="4">
        <v>2010</v>
      </c>
      <c r="D5472" s="4">
        <v>9</v>
      </c>
      <c r="E5472" s="4">
        <v>23</v>
      </c>
      <c r="F5472" s="4">
        <v>19</v>
      </c>
      <c r="G5472" s="4">
        <v>4</v>
      </c>
      <c r="H5472">
        <v>-73.960032999999996</v>
      </c>
      <c r="I5472">
        <v>40.710830999999999</v>
      </c>
      <c r="J5472">
        <v>-73.980565999999996</v>
      </c>
      <c r="K5472">
        <v>40.693536999999999</v>
      </c>
      <c r="L5472">
        <v>1</v>
      </c>
      <c r="M5472">
        <v>2.5901606609818133</v>
      </c>
      <c r="N5472">
        <v>10.5</v>
      </c>
    </row>
    <row r="5473" spans="1:14" x14ac:dyDescent="0.2">
      <c r="A5473" s="1">
        <v>8.3333333333333332E-3</v>
      </c>
      <c r="B5473" s="3">
        <v>40500.966666666667</v>
      </c>
      <c r="C5473" s="4">
        <v>2010</v>
      </c>
      <c r="D5473" s="4">
        <v>11</v>
      </c>
      <c r="E5473" s="4">
        <v>18</v>
      </c>
      <c r="F5473" s="4">
        <v>23</v>
      </c>
      <c r="G5473" s="4">
        <v>4</v>
      </c>
      <c r="H5473">
        <v>-73.986502999999999</v>
      </c>
      <c r="I5473">
        <v>40.722062000000001</v>
      </c>
      <c r="J5473">
        <v>-73.958259999999996</v>
      </c>
      <c r="K5473">
        <v>40.761266999999997</v>
      </c>
      <c r="L5473">
        <v>1</v>
      </c>
      <c r="M5473">
        <v>4.9720468996044147</v>
      </c>
      <c r="N5473">
        <v>11.3</v>
      </c>
    </row>
    <row r="5474" spans="1:14" x14ac:dyDescent="0.2">
      <c r="A5474" s="1">
        <v>2.9861111111111113E-2</v>
      </c>
      <c r="B5474" s="3">
        <v>40038.696527777778</v>
      </c>
      <c r="C5474" s="4">
        <v>2009</v>
      </c>
      <c r="D5474" s="4">
        <v>8</v>
      </c>
      <c r="E5474" s="4">
        <v>13</v>
      </c>
      <c r="F5474" s="4">
        <v>16</v>
      </c>
      <c r="G5474" s="4">
        <v>4</v>
      </c>
      <c r="H5474">
        <v>-73.985714999999999</v>
      </c>
      <c r="I5474">
        <v>40.777982000000002</v>
      </c>
      <c r="J5474">
        <v>-73.982140000000001</v>
      </c>
      <c r="K5474">
        <v>40.773653000000003</v>
      </c>
      <c r="L5474">
        <v>1</v>
      </c>
      <c r="M5474">
        <v>0.56837737362708507</v>
      </c>
      <c r="N5474">
        <v>4.5</v>
      </c>
    </row>
    <row r="5475" spans="1:14" x14ac:dyDescent="0.2">
      <c r="A5475" s="1">
        <v>2.4525462962962968E-2</v>
      </c>
      <c r="B5475" s="3">
        <v>40248.482638888891</v>
      </c>
      <c r="C5475" s="4">
        <v>2010</v>
      </c>
      <c r="D5475" s="4">
        <v>3</v>
      </c>
      <c r="E5475" s="4">
        <v>11</v>
      </c>
      <c r="F5475" s="4">
        <v>11</v>
      </c>
      <c r="G5475" s="4">
        <v>4</v>
      </c>
      <c r="H5475">
        <v>-73.962852999999996</v>
      </c>
      <c r="I5475">
        <v>40.772072999999999</v>
      </c>
      <c r="J5475">
        <v>-73.965698000000003</v>
      </c>
      <c r="K5475">
        <v>40.765687</v>
      </c>
      <c r="L5475">
        <v>1</v>
      </c>
      <c r="M5475">
        <v>0.75025998223151824</v>
      </c>
      <c r="N5475">
        <v>4.9000000000000004</v>
      </c>
    </row>
    <row r="5476" spans="1:14" x14ac:dyDescent="0.2">
      <c r="A5476" s="1">
        <v>1.5277777777777777E-2</v>
      </c>
      <c r="B5476" s="3">
        <v>40066.890277777777</v>
      </c>
      <c r="C5476" s="4">
        <v>2009</v>
      </c>
      <c r="D5476" s="4">
        <v>9</v>
      </c>
      <c r="E5476" s="4">
        <v>10</v>
      </c>
      <c r="F5476" s="4">
        <v>21</v>
      </c>
      <c r="G5476" s="4">
        <v>4</v>
      </c>
      <c r="H5476">
        <v>-74.007456000000005</v>
      </c>
      <c r="I5476">
        <v>40.705201000000002</v>
      </c>
      <c r="J5476">
        <v>-73.907871999999998</v>
      </c>
      <c r="K5476">
        <v>40.683647000000001</v>
      </c>
      <c r="L5476">
        <v>1</v>
      </c>
      <c r="M5476">
        <v>8.7408726621817916</v>
      </c>
      <c r="N5476">
        <v>20.9</v>
      </c>
    </row>
    <row r="5477" spans="1:14" x14ac:dyDescent="0.2">
      <c r="A5477" s="1">
        <v>1.6585648148148148E-2</v>
      </c>
      <c r="B5477" s="3">
        <v>40262.265972222223</v>
      </c>
      <c r="C5477" s="4">
        <v>2010</v>
      </c>
      <c r="D5477" s="4">
        <v>3</v>
      </c>
      <c r="E5477" s="4">
        <v>25</v>
      </c>
      <c r="F5477" s="4">
        <v>6</v>
      </c>
      <c r="G5477" s="4">
        <v>4</v>
      </c>
      <c r="H5477">
        <v>-73.984140999999994</v>
      </c>
      <c r="I5477">
        <v>40.745612999999999</v>
      </c>
      <c r="J5477">
        <v>-73.992204000000001</v>
      </c>
      <c r="K5477">
        <v>40.749612999999997</v>
      </c>
      <c r="L5477">
        <v>1</v>
      </c>
      <c r="M5477">
        <v>0.8128103287532118</v>
      </c>
      <c r="N5477">
        <v>4.0999999999999996</v>
      </c>
    </row>
    <row r="5478" spans="1:14" x14ac:dyDescent="0.2">
      <c r="A5478" s="1">
        <v>3.7499999999999999E-2</v>
      </c>
      <c r="B5478" s="3">
        <v>40801.912499999999</v>
      </c>
      <c r="C5478" s="4">
        <v>2011</v>
      </c>
      <c r="D5478" s="4">
        <v>9</v>
      </c>
      <c r="E5478" s="4">
        <v>15</v>
      </c>
      <c r="F5478" s="4">
        <v>21</v>
      </c>
      <c r="G5478" s="4">
        <v>4</v>
      </c>
      <c r="H5478">
        <v>-74.006122000000005</v>
      </c>
      <c r="I5478">
        <v>40.706336999999998</v>
      </c>
      <c r="J5478">
        <v>-73.997550000000004</v>
      </c>
      <c r="K5478">
        <v>40.688115000000003</v>
      </c>
      <c r="L5478">
        <v>5</v>
      </c>
      <c r="M5478">
        <v>2.1536172045267707</v>
      </c>
      <c r="N5478">
        <v>9.3000000000000007</v>
      </c>
    </row>
    <row r="5479" spans="1:14" x14ac:dyDescent="0.2">
      <c r="A5479" s="1">
        <v>2.2800925925925929E-2</v>
      </c>
      <c r="B5479" s="3">
        <v>41179.938888888886</v>
      </c>
      <c r="C5479" s="4">
        <v>2012</v>
      </c>
      <c r="D5479" s="4">
        <v>9</v>
      </c>
      <c r="E5479" s="4">
        <v>27</v>
      </c>
      <c r="F5479" s="4">
        <v>22</v>
      </c>
      <c r="G5479" s="4">
        <v>4</v>
      </c>
      <c r="H5479">
        <v>-73.985462999999996</v>
      </c>
      <c r="I5479">
        <v>40.758085000000001</v>
      </c>
      <c r="J5479">
        <v>-73.962357999999995</v>
      </c>
      <c r="K5479">
        <v>40.768076999999998</v>
      </c>
      <c r="L5479">
        <v>2</v>
      </c>
      <c r="M5479">
        <v>2.2432835516170337</v>
      </c>
      <c r="N5479">
        <v>9</v>
      </c>
    </row>
    <row r="5480" spans="1:14" x14ac:dyDescent="0.2">
      <c r="A5480" s="1">
        <v>1.261574074074074E-3</v>
      </c>
      <c r="B5480" s="3">
        <v>41557.750694444447</v>
      </c>
      <c r="C5480" s="4">
        <v>2013</v>
      </c>
      <c r="D5480" s="4">
        <v>10</v>
      </c>
      <c r="E5480" s="4">
        <v>10</v>
      </c>
      <c r="F5480" s="4">
        <v>18</v>
      </c>
      <c r="G5480" s="4">
        <v>4</v>
      </c>
      <c r="H5480">
        <v>-73.991311999999994</v>
      </c>
      <c r="I5480">
        <v>40.744832000000002</v>
      </c>
      <c r="J5480">
        <v>-73.989885999999998</v>
      </c>
      <c r="K5480">
        <v>40.749799000000003</v>
      </c>
      <c r="L5480">
        <v>1</v>
      </c>
      <c r="M5480">
        <v>0.56585137530982799</v>
      </c>
      <c r="N5480">
        <v>6</v>
      </c>
    </row>
    <row r="5481" spans="1:14" x14ac:dyDescent="0.2">
      <c r="A5481" s="1">
        <v>2.2905092592592591E-2</v>
      </c>
      <c r="B5481" s="3">
        <v>40409.355555555558</v>
      </c>
      <c r="C5481" s="4">
        <v>2010</v>
      </c>
      <c r="D5481" s="4">
        <v>8</v>
      </c>
      <c r="E5481" s="4">
        <v>19</v>
      </c>
      <c r="F5481" s="4">
        <v>8</v>
      </c>
      <c r="G5481" s="4">
        <v>4</v>
      </c>
      <c r="H5481">
        <v>-73.990114000000005</v>
      </c>
      <c r="I5481">
        <v>40.767296000000002</v>
      </c>
      <c r="J5481">
        <v>-73.982826000000003</v>
      </c>
      <c r="K5481">
        <v>40.768782000000002</v>
      </c>
      <c r="L5481">
        <v>1</v>
      </c>
      <c r="M5481">
        <v>0.63632087260054482</v>
      </c>
      <c r="N5481">
        <v>4.9000000000000004</v>
      </c>
    </row>
    <row r="5482" spans="1:14" x14ac:dyDescent="0.2">
      <c r="A5482" s="1">
        <v>2.3518518518518518E-2</v>
      </c>
      <c r="B5482" s="3">
        <v>41683.481249999997</v>
      </c>
      <c r="C5482" s="4">
        <v>2014</v>
      </c>
      <c r="D5482" s="4">
        <v>2</v>
      </c>
      <c r="E5482" s="4">
        <v>13</v>
      </c>
      <c r="F5482" s="4">
        <v>11</v>
      </c>
      <c r="G5482" s="4">
        <v>4</v>
      </c>
      <c r="H5482">
        <v>-73.973540999999997</v>
      </c>
      <c r="I5482">
        <v>40.764780999999999</v>
      </c>
      <c r="J5482">
        <v>-73.958102999999994</v>
      </c>
      <c r="K5482">
        <v>40.768338999999997</v>
      </c>
      <c r="L5482">
        <v>1</v>
      </c>
      <c r="M5482">
        <v>1.360518199615864</v>
      </c>
      <c r="N5482">
        <v>7.5</v>
      </c>
    </row>
    <row r="5483" spans="1:14" x14ac:dyDescent="0.2">
      <c r="A5483" s="1">
        <v>2.9861111111111113E-2</v>
      </c>
      <c r="B5483" s="3">
        <v>40885.863194444442</v>
      </c>
      <c r="C5483" s="4">
        <v>2011</v>
      </c>
      <c r="D5483" s="4">
        <v>12</v>
      </c>
      <c r="E5483" s="4">
        <v>8</v>
      </c>
      <c r="F5483" s="4">
        <v>20</v>
      </c>
      <c r="G5483" s="4">
        <v>4</v>
      </c>
      <c r="H5483">
        <v>-73.980990000000006</v>
      </c>
      <c r="I5483">
        <v>40.689078000000002</v>
      </c>
      <c r="J5483">
        <v>-73.992064999999997</v>
      </c>
      <c r="K5483">
        <v>40.726092000000001</v>
      </c>
      <c r="L5483">
        <v>1</v>
      </c>
      <c r="M5483">
        <v>4.2250382918192564</v>
      </c>
      <c r="N5483">
        <v>9.3000000000000007</v>
      </c>
    </row>
    <row r="5484" spans="1:14" x14ac:dyDescent="0.2">
      <c r="A5484" s="1">
        <v>2.9745370370370373E-3</v>
      </c>
      <c r="B5484" s="3">
        <v>40129.544444444444</v>
      </c>
      <c r="C5484" s="4">
        <v>2009</v>
      </c>
      <c r="D5484" s="4">
        <v>11</v>
      </c>
      <c r="E5484" s="4">
        <v>12</v>
      </c>
      <c r="F5484" s="4">
        <v>13</v>
      </c>
      <c r="G5484" s="4">
        <v>4</v>
      </c>
      <c r="H5484">
        <v>-73.977684999999994</v>
      </c>
      <c r="I5484">
        <v>40.758045000000003</v>
      </c>
      <c r="J5484">
        <v>-74.005657999999997</v>
      </c>
      <c r="K5484">
        <v>40.741142000000004</v>
      </c>
      <c r="L5484">
        <v>1</v>
      </c>
      <c r="M5484">
        <v>3.0175403110035592</v>
      </c>
      <c r="N5484">
        <v>9.3000000000000007</v>
      </c>
    </row>
    <row r="5485" spans="1:14" x14ac:dyDescent="0.2">
      <c r="A5485" s="1">
        <v>3.4722222222222224E-2</v>
      </c>
      <c r="B5485" s="3">
        <v>40990.576388888891</v>
      </c>
      <c r="C5485" s="4">
        <v>2012</v>
      </c>
      <c r="D5485" s="4">
        <v>3</v>
      </c>
      <c r="E5485" s="4">
        <v>22</v>
      </c>
      <c r="F5485" s="4">
        <v>13</v>
      </c>
      <c r="G5485" s="4">
        <v>4</v>
      </c>
      <c r="H5485">
        <v>-73.995495000000005</v>
      </c>
      <c r="I5485">
        <v>40.758929999999999</v>
      </c>
      <c r="J5485">
        <v>-73.990921999999998</v>
      </c>
      <c r="K5485">
        <v>40.770180000000003</v>
      </c>
      <c r="L5485">
        <v>1</v>
      </c>
      <c r="M5485">
        <v>1.3103534908631191</v>
      </c>
      <c r="N5485">
        <v>4.9000000000000004</v>
      </c>
    </row>
    <row r="5486" spans="1:14" x14ac:dyDescent="0.2">
      <c r="A5486" s="1">
        <v>3.9548611111111111E-2</v>
      </c>
      <c r="B5486" s="3">
        <v>40521.913888888892</v>
      </c>
      <c r="C5486" s="4">
        <v>2010</v>
      </c>
      <c r="D5486" s="4">
        <v>12</v>
      </c>
      <c r="E5486" s="4">
        <v>9</v>
      </c>
      <c r="F5486" s="4">
        <v>21</v>
      </c>
      <c r="G5486" s="4">
        <v>4</v>
      </c>
      <c r="H5486">
        <v>-74.009699999999995</v>
      </c>
      <c r="I5486">
        <v>40.720897999999998</v>
      </c>
      <c r="J5486">
        <v>-74.015662000000006</v>
      </c>
      <c r="K5486">
        <v>40.715435999999997</v>
      </c>
      <c r="L5486">
        <v>1</v>
      </c>
      <c r="M5486">
        <v>0.78913405670816827</v>
      </c>
      <c r="N5486">
        <v>4.0999999999999996</v>
      </c>
    </row>
    <row r="5487" spans="1:14" x14ac:dyDescent="0.2">
      <c r="A5487" s="1">
        <v>2.1412037037037035E-2</v>
      </c>
      <c r="B5487" s="3">
        <v>41074.5625</v>
      </c>
      <c r="C5487" s="4">
        <v>2012</v>
      </c>
      <c r="D5487" s="4">
        <v>6</v>
      </c>
      <c r="E5487" s="4">
        <v>14</v>
      </c>
      <c r="F5487" s="4">
        <v>13</v>
      </c>
      <c r="G5487" s="4">
        <v>4</v>
      </c>
      <c r="H5487">
        <v>-73.952573000000001</v>
      </c>
      <c r="I5487">
        <v>40.784151999999999</v>
      </c>
      <c r="J5487">
        <v>-73.953747000000007</v>
      </c>
      <c r="K5487">
        <v>40.790725000000002</v>
      </c>
      <c r="L5487">
        <v>1</v>
      </c>
      <c r="M5487">
        <v>0.73836328663782769</v>
      </c>
      <c r="N5487">
        <v>5.3</v>
      </c>
    </row>
    <row r="5488" spans="1:14" x14ac:dyDescent="0.2">
      <c r="A5488" s="1">
        <v>3.0405092592592591E-2</v>
      </c>
      <c r="B5488" s="3">
        <v>40556.654861111114</v>
      </c>
      <c r="C5488" s="4">
        <v>2011</v>
      </c>
      <c r="D5488" s="4">
        <v>1</v>
      </c>
      <c r="E5488" s="4">
        <v>13</v>
      </c>
      <c r="F5488" s="4">
        <v>15</v>
      </c>
      <c r="G5488" s="4">
        <v>4</v>
      </c>
      <c r="H5488">
        <v>-74.004715000000004</v>
      </c>
      <c r="I5488">
        <v>40.730395000000001</v>
      </c>
      <c r="J5488">
        <v>-73.997465000000005</v>
      </c>
      <c r="K5488">
        <v>40.746687000000001</v>
      </c>
      <c r="L5488">
        <v>1</v>
      </c>
      <c r="M5488">
        <v>1.913936326276259</v>
      </c>
      <c r="N5488">
        <v>5.3</v>
      </c>
    </row>
    <row r="5489" spans="1:14" x14ac:dyDescent="0.2">
      <c r="A5489" s="1">
        <v>2.4305555555555556E-2</v>
      </c>
      <c r="B5489" s="3">
        <v>41046.815972222219</v>
      </c>
      <c r="C5489" s="4">
        <v>2012</v>
      </c>
      <c r="D5489" s="4">
        <v>5</v>
      </c>
      <c r="E5489" s="4">
        <v>17</v>
      </c>
      <c r="F5489" s="4">
        <v>19</v>
      </c>
      <c r="G5489" s="4">
        <v>4</v>
      </c>
      <c r="H5489">
        <v>-74.002984999999995</v>
      </c>
      <c r="I5489">
        <v>40.723514999999999</v>
      </c>
      <c r="J5489">
        <v>-73.998822000000004</v>
      </c>
      <c r="K5489">
        <v>40.744546999999997</v>
      </c>
      <c r="L5489">
        <v>1</v>
      </c>
      <c r="M5489">
        <v>2.3674593707180218</v>
      </c>
      <c r="N5489">
        <v>8.1</v>
      </c>
    </row>
    <row r="5490" spans="1:14" x14ac:dyDescent="0.2">
      <c r="A5490" s="1">
        <v>3.0046296296296297E-2</v>
      </c>
      <c r="B5490" s="3">
        <v>41200.904861111114</v>
      </c>
      <c r="C5490" s="4">
        <v>2012</v>
      </c>
      <c r="D5490" s="4">
        <v>10</v>
      </c>
      <c r="E5490" s="4">
        <v>18</v>
      </c>
      <c r="F5490" s="4">
        <v>21</v>
      </c>
      <c r="G5490" s="4">
        <v>4</v>
      </c>
      <c r="H5490">
        <v>-73.970523999999997</v>
      </c>
      <c r="I5490">
        <v>40.758904999999999</v>
      </c>
      <c r="J5490">
        <v>-73.971757999999994</v>
      </c>
      <c r="K5490">
        <v>40.757207000000001</v>
      </c>
      <c r="L5490">
        <v>1</v>
      </c>
      <c r="M5490">
        <v>0.21576777575936845</v>
      </c>
      <c r="N5490">
        <v>4.5</v>
      </c>
    </row>
    <row r="5491" spans="1:14" x14ac:dyDescent="0.2">
      <c r="A5491" s="1">
        <v>3.9340277777777773E-2</v>
      </c>
      <c r="B5491" s="3">
        <v>40346.955555555556</v>
      </c>
      <c r="C5491" s="4">
        <v>2010</v>
      </c>
      <c r="D5491" s="4">
        <v>6</v>
      </c>
      <c r="E5491" s="4">
        <v>17</v>
      </c>
      <c r="F5491" s="4">
        <v>22</v>
      </c>
      <c r="G5491" s="4">
        <v>4</v>
      </c>
      <c r="H5491">
        <v>-73.988954000000007</v>
      </c>
      <c r="I5491">
        <v>40.740279999999998</v>
      </c>
      <c r="J5491">
        <v>-73.958561000000003</v>
      </c>
      <c r="K5491">
        <v>40.773178000000001</v>
      </c>
      <c r="L5491">
        <v>2</v>
      </c>
      <c r="M5491">
        <v>4.4698713881724874</v>
      </c>
      <c r="N5491">
        <v>10.9</v>
      </c>
    </row>
    <row r="5492" spans="1:14" x14ac:dyDescent="0.2">
      <c r="A5492" s="1">
        <v>1.6666666666666666E-2</v>
      </c>
      <c r="B5492" s="3">
        <v>40899.308333333334</v>
      </c>
      <c r="C5492" s="4">
        <v>2011</v>
      </c>
      <c r="D5492" s="4">
        <v>12</v>
      </c>
      <c r="E5492" s="4">
        <v>22</v>
      </c>
      <c r="F5492" s="4">
        <v>7</v>
      </c>
      <c r="G5492" s="4">
        <v>4</v>
      </c>
      <c r="H5492">
        <v>-73.937177000000005</v>
      </c>
      <c r="I5492">
        <v>40.804687000000001</v>
      </c>
      <c r="J5492">
        <v>-73.956524999999999</v>
      </c>
      <c r="K5492">
        <v>40.781016999999999</v>
      </c>
      <c r="L5492">
        <v>1</v>
      </c>
      <c r="M5492">
        <v>3.0986643092038975</v>
      </c>
      <c r="N5492">
        <v>9.6999999999999993</v>
      </c>
    </row>
    <row r="5493" spans="1:14" x14ac:dyDescent="0.2">
      <c r="A5493" s="1">
        <v>6.9444444444444441E-3</v>
      </c>
      <c r="B5493" s="3">
        <v>40311.798611111109</v>
      </c>
      <c r="C5493" s="4">
        <v>2010</v>
      </c>
      <c r="D5493" s="4">
        <v>5</v>
      </c>
      <c r="E5493" s="4">
        <v>13</v>
      </c>
      <c r="F5493" s="4">
        <v>19</v>
      </c>
      <c r="G5493" s="4">
        <v>4</v>
      </c>
      <c r="H5493">
        <v>-74.008183000000002</v>
      </c>
      <c r="I5493">
        <v>40.711545000000001</v>
      </c>
      <c r="J5493">
        <v>-73.971000000000004</v>
      </c>
      <c r="K5493">
        <v>40.693536999999999</v>
      </c>
      <c r="L5493">
        <v>1</v>
      </c>
      <c r="M5493">
        <v>3.7236113407900091</v>
      </c>
      <c r="N5493">
        <v>10.1</v>
      </c>
    </row>
    <row r="5494" spans="1:14" x14ac:dyDescent="0.2">
      <c r="A5494" s="1">
        <v>1.1678240740740741E-2</v>
      </c>
      <c r="B5494" s="3">
        <v>39996.261111111111</v>
      </c>
      <c r="C5494" s="4">
        <v>2009</v>
      </c>
      <c r="D5494" s="4">
        <v>7</v>
      </c>
      <c r="E5494" s="4">
        <v>2</v>
      </c>
      <c r="F5494" s="4">
        <v>6</v>
      </c>
      <c r="G5494" s="4">
        <v>4</v>
      </c>
      <c r="H5494">
        <v>-73.982119999999995</v>
      </c>
      <c r="I5494">
        <v>40.740389999999998</v>
      </c>
      <c r="J5494">
        <v>-73.967213000000001</v>
      </c>
      <c r="K5494">
        <v>40.757089999999998</v>
      </c>
      <c r="L5494">
        <v>1</v>
      </c>
      <c r="M5494">
        <v>2.2442052373361587</v>
      </c>
      <c r="N5494">
        <v>5.3</v>
      </c>
    </row>
    <row r="5495" spans="1:14" x14ac:dyDescent="0.2">
      <c r="A5495" s="1">
        <v>1.8935185185185183E-2</v>
      </c>
      <c r="B5495" s="3">
        <v>41970.602083333331</v>
      </c>
      <c r="C5495" s="4">
        <v>2014</v>
      </c>
      <c r="D5495" s="4">
        <v>11</v>
      </c>
      <c r="E5495" s="4">
        <v>27</v>
      </c>
      <c r="F5495" s="4">
        <v>14</v>
      </c>
      <c r="G5495" s="4">
        <v>4</v>
      </c>
      <c r="H5495">
        <v>-73.985577000000006</v>
      </c>
      <c r="I5495">
        <v>40.761028000000003</v>
      </c>
      <c r="J5495">
        <v>-73.976320999999999</v>
      </c>
      <c r="K5495">
        <v>40.753386999999996</v>
      </c>
      <c r="L5495">
        <v>3</v>
      </c>
      <c r="M5495">
        <v>1.154414073015922</v>
      </c>
      <c r="N5495">
        <v>8</v>
      </c>
    </row>
    <row r="5496" spans="1:14" x14ac:dyDescent="0.2">
      <c r="A5496" s="1">
        <v>1.1423611111111112E-2</v>
      </c>
      <c r="B5496" s="3">
        <v>42012.761111111111</v>
      </c>
      <c r="C5496" s="4">
        <v>2015</v>
      </c>
      <c r="D5496" s="4">
        <v>1</v>
      </c>
      <c r="E5496" s="4">
        <v>8</v>
      </c>
      <c r="F5496" s="4">
        <v>18</v>
      </c>
      <c r="G5496" s="4">
        <v>4</v>
      </c>
      <c r="H5496">
        <v>-73.991462709999993</v>
      </c>
      <c r="I5496">
        <v>40.746223450000002</v>
      </c>
      <c r="J5496">
        <v>-73.989562989999996</v>
      </c>
      <c r="K5496">
        <v>40.723194120000002</v>
      </c>
      <c r="L5496">
        <v>1</v>
      </c>
      <c r="M5496">
        <v>2.5686165698066756</v>
      </c>
      <c r="N5496">
        <v>11.5</v>
      </c>
    </row>
    <row r="5497" spans="1:14" x14ac:dyDescent="0.2">
      <c r="A5497" s="1">
        <v>9.7222222222222224E-3</v>
      </c>
      <c r="B5497" s="3">
        <v>39912.384722222225</v>
      </c>
      <c r="C5497" s="4">
        <v>2009</v>
      </c>
      <c r="D5497" s="4">
        <v>4</v>
      </c>
      <c r="E5497" s="4">
        <v>9</v>
      </c>
      <c r="F5497" s="4">
        <v>9</v>
      </c>
      <c r="G5497" s="4">
        <v>4</v>
      </c>
      <c r="H5497">
        <v>-73.981207999999995</v>
      </c>
      <c r="I5497">
        <v>40.775314999999999</v>
      </c>
      <c r="J5497">
        <v>-73.987297999999996</v>
      </c>
      <c r="K5497">
        <v>40.755450000000003</v>
      </c>
      <c r="L5497">
        <v>5</v>
      </c>
      <c r="M5497">
        <v>2.2701901294501643</v>
      </c>
      <c r="N5497">
        <v>6.5</v>
      </c>
    </row>
    <row r="5498" spans="1:14" x14ac:dyDescent="0.2">
      <c r="A5498" s="1">
        <v>1.8055555555555557E-2</v>
      </c>
      <c r="B5498" s="3">
        <v>41137.768055555556</v>
      </c>
      <c r="C5498" s="4">
        <v>2012</v>
      </c>
      <c r="D5498" s="4">
        <v>8</v>
      </c>
      <c r="E5498" s="4">
        <v>16</v>
      </c>
      <c r="F5498" s="4">
        <v>18</v>
      </c>
      <c r="G5498" s="4">
        <v>4</v>
      </c>
      <c r="H5498">
        <v>-73.982282999999995</v>
      </c>
      <c r="I5498">
        <v>40.769796999999997</v>
      </c>
      <c r="J5498">
        <v>-73.989343000000005</v>
      </c>
      <c r="K5498">
        <v>40.770769999999999</v>
      </c>
      <c r="L5498">
        <v>5</v>
      </c>
      <c r="M5498">
        <v>0.60497563875274651</v>
      </c>
      <c r="N5498">
        <v>5.3</v>
      </c>
    </row>
    <row r="5499" spans="1:14" x14ac:dyDescent="0.2">
      <c r="A5499" s="1">
        <v>2.7777777777777779E-3</v>
      </c>
      <c r="B5499" s="3">
        <v>40150.461111111108</v>
      </c>
      <c r="C5499" s="4">
        <v>2009</v>
      </c>
      <c r="D5499" s="4">
        <v>12</v>
      </c>
      <c r="E5499" s="4">
        <v>3</v>
      </c>
      <c r="F5499" s="4">
        <v>11</v>
      </c>
      <c r="G5499" s="4">
        <v>4</v>
      </c>
      <c r="H5499">
        <v>-73.968537999999995</v>
      </c>
      <c r="I5499">
        <v>40.770724999999999</v>
      </c>
      <c r="J5499">
        <v>-73.984215000000006</v>
      </c>
      <c r="K5499">
        <v>40.760269999999998</v>
      </c>
      <c r="L5499">
        <v>1</v>
      </c>
      <c r="M5499">
        <v>1.7611323083039983</v>
      </c>
      <c r="N5499">
        <v>6.9</v>
      </c>
    </row>
    <row r="5500" spans="1:14" x14ac:dyDescent="0.2">
      <c r="A5500" s="1">
        <v>2.3148148148148147E-5</v>
      </c>
      <c r="B5500" s="3">
        <v>42138.708333333336</v>
      </c>
      <c r="C5500" s="4">
        <v>2015</v>
      </c>
      <c r="D5500" s="4">
        <v>5</v>
      </c>
      <c r="E5500" s="4">
        <v>14</v>
      </c>
      <c r="F5500" s="4">
        <v>17</v>
      </c>
      <c r="G5500" s="4">
        <v>4</v>
      </c>
      <c r="H5500">
        <v>-73.985305789999998</v>
      </c>
      <c r="I5500">
        <v>40.718540189999999</v>
      </c>
      <c r="J5500">
        <v>-73.978370670000004</v>
      </c>
      <c r="K5500">
        <v>40.728870389999997</v>
      </c>
      <c r="L5500">
        <v>1</v>
      </c>
      <c r="M5500">
        <v>1.2902371630855707</v>
      </c>
      <c r="N5500">
        <v>5.5</v>
      </c>
    </row>
    <row r="5501" spans="1:14" x14ac:dyDescent="0.2">
      <c r="A5501" s="1">
        <v>3.3333333333333333E-2</v>
      </c>
      <c r="B5501" s="3">
        <v>40227.783333333333</v>
      </c>
      <c r="C5501" s="4">
        <v>2010</v>
      </c>
      <c r="D5501" s="4">
        <v>2</v>
      </c>
      <c r="E5501" s="4">
        <v>18</v>
      </c>
      <c r="F5501" s="4">
        <v>18</v>
      </c>
      <c r="G5501" s="4">
        <v>4</v>
      </c>
      <c r="H5501">
        <v>-73.961506999999997</v>
      </c>
      <c r="I5501">
        <v>40.774341999999997</v>
      </c>
      <c r="J5501">
        <v>-73.958169999999996</v>
      </c>
      <c r="K5501">
        <v>40.779113000000002</v>
      </c>
      <c r="L5501">
        <v>1</v>
      </c>
      <c r="M5501">
        <v>0.60100215414738456</v>
      </c>
      <c r="N5501">
        <v>4.0999999999999996</v>
      </c>
    </row>
    <row r="5502" spans="1:14" x14ac:dyDescent="0.2">
      <c r="A5502" s="1">
        <v>1.6666666666666666E-2</v>
      </c>
      <c r="B5502" s="3">
        <v>40248.39166666667</v>
      </c>
      <c r="C5502" s="4">
        <v>2010</v>
      </c>
      <c r="D5502" s="4">
        <v>3</v>
      </c>
      <c r="E5502" s="4">
        <v>11</v>
      </c>
      <c r="F5502" s="4">
        <v>9</v>
      </c>
      <c r="G5502" s="4">
        <v>4</v>
      </c>
      <c r="H5502">
        <v>-73.991600000000005</v>
      </c>
      <c r="I5502">
        <v>40.739294999999998</v>
      </c>
      <c r="J5502">
        <v>-73.978222000000002</v>
      </c>
      <c r="K5502">
        <v>40.764490000000002</v>
      </c>
      <c r="L5502">
        <v>1</v>
      </c>
      <c r="M5502">
        <v>3.0230865150907724</v>
      </c>
      <c r="N5502">
        <v>8.1</v>
      </c>
    </row>
    <row r="5503" spans="1:14" x14ac:dyDescent="0.2">
      <c r="A5503" s="1">
        <v>2.0509259259259258E-2</v>
      </c>
      <c r="B5503" s="3">
        <v>42159.978472222225</v>
      </c>
      <c r="C5503" s="4">
        <v>2015</v>
      </c>
      <c r="D5503" s="4">
        <v>6</v>
      </c>
      <c r="E5503" s="4">
        <v>4</v>
      </c>
      <c r="F5503" s="4">
        <v>23</v>
      </c>
      <c r="G5503" s="4">
        <v>4</v>
      </c>
      <c r="H5503">
        <v>-73.870727540000004</v>
      </c>
      <c r="I5503">
        <v>40.773738860000002</v>
      </c>
      <c r="J5503">
        <v>-73.982398989999993</v>
      </c>
      <c r="K5503">
        <v>40.731369020000002</v>
      </c>
      <c r="L5503">
        <v>1</v>
      </c>
      <c r="M5503">
        <v>10.532222585510226</v>
      </c>
      <c r="N5503">
        <v>40.04</v>
      </c>
    </row>
    <row r="5504" spans="1:14" x14ac:dyDescent="0.2">
      <c r="A5504" s="1">
        <v>1.5555555555555553E-2</v>
      </c>
      <c r="B5504" s="3">
        <v>40101.598611111112</v>
      </c>
      <c r="C5504" s="4">
        <v>2009</v>
      </c>
      <c r="D5504" s="4">
        <v>10</v>
      </c>
      <c r="E5504" s="4">
        <v>15</v>
      </c>
      <c r="F5504" s="4">
        <v>14</v>
      </c>
      <c r="G5504" s="4">
        <v>4</v>
      </c>
      <c r="H5504">
        <v>-73.973551</v>
      </c>
      <c r="I5504">
        <v>40.754311000000001</v>
      </c>
      <c r="J5504">
        <v>-74.000489999999999</v>
      </c>
      <c r="K5504">
        <v>40.746225000000003</v>
      </c>
      <c r="L5504">
        <v>1</v>
      </c>
      <c r="M5504">
        <v>2.4436295607242546</v>
      </c>
      <c r="N5504">
        <v>12.1</v>
      </c>
    </row>
    <row r="5505" spans="1:14" x14ac:dyDescent="0.2">
      <c r="A5505" s="1">
        <v>7.6388888888888886E-3</v>
      </c>
      <c r="B5505" s="3">
        <v>39849.84097222222</v>
      </c>
      <c r="C5505" s="4">
        <v>2009</v>
      </c>
      <c r="D5505" s="4">
        <v>2</v>
      </c>
      <c r="E5505" s="4">
        <v>5</v>
      </c>
      <c r="F5505" s="4">
        <v>20</v>
      </c>
      <c r="G5505" s="4">
        <v>4</v>
      </c>
      <c r="H5505">
        <v>-73.962357999999995</v>
      </c>
      <c r="I5505">
        <v>40.770271999999999</v>
      </c>
      <c r="J5505">
        <v>-73.970590000000001</v>
      </c>
      <c r="K5505">
        <v>40.757913000000002</v>
      </c>
      <c r="L5505">
        <v>1</v>
      </c>
      <c r="M5505">
        <v>1.5409590071334278</v>
      </c>
      <c r="N5505">
        <v>6.1</v>
      </c>
    </row>
    <row r="5506" spans="1:14" x14ac:dyDescent="0.2">
      <c r="A5506" s="1">
        <v>4.0972222222222222E-2</v>
      </c>
      <c r="B5506" s="3">
        <v>40969.332638888889</v>
      </c>
      <c r="C5506" s="4">
        <v>2012</v>
      </c>
      <c r="D5506" s="4">
        <v>3</v>
      </c>
      <c r="E5506" s="4">
        <v>1</v>
      </c>
      <c r="F5506" s="4">
        <v>7</v>
      </c>
      <c r="G5506" s="4">
        <v>4</v>
      </c>
      <c r="H5506">
        <v>-73.946503000000007</v>
      </c>
      <c r="I5506">
        <v>40.774047000000003</v>
      </c>
      <c r="J5506">
        <v>-73.975346999999999</v>
      </c>
      <c r="K5506">
        <v>40.756442</v>
      </c>
      <c r="L5506">
        <v>6</v>
      </c>
      <c r="M5506">
        <v>3.1232849136672964</v>
      </c>
      <c r="N5506">
        <v>10.1</v>
      </c>
    </row>
    <row r="5507" spans="1:14" x14ac:dyDescent="0.2">
      <c r="A5507" s="1">
        <v>2.8009259259259259E-3</v>
      </c>
      <c r="B5507" s="3">
        <v>41655.919444444444</v>
      </c>
      <c r="C5507" s="4">
        <v>2014</v>
      </c>
      <c r="D5507" s="4">
        <v>1</v>
      </c>
      <c r="E5507" s="4">
        <v>16</v>
      </c>
      <c r="F5507" s="4">
        <v>22</v>
      </c>
      <c r="G5507" s="4">
        <v>4</v>
      </c>
      <c r="H5507">
        <v>-74.001948999999996</v>
      </c>
      <c r="I5507">
        <v>40.756141</v>
      </c>
      <c r="J5507">
        <v>-73.982838999999998</v>
      </c>
      <c r="K5507">
        <v>40.782480999999997</v>
      </c>
      <c r="L5507">
        <v>1</v>
      </c>
      <c r="M5507">
        <v>3.3456263436746214</v>
      </c>
      <c r="N5507">
        <v>11</v>
      </c>
    </row>
    <row r="5508" spans="1:14" x14ac:dyDescent="0.2">
      <c r="A5508" s="1">
        <v>8.7847222222222233E-3</v>
      </c>
      <c r="B5508" s="3">
        <v>40332.341666666667</v>
      </c>
      <c r="C5508" s="4">
        <v>2010</v>
      </c>
      <c r="D5508" s="4">
        <v>6</v>
      </c>
      <c r="E5508" s="4">
        <v>3</v>
      </c>
      <c r="F5508" s="4">
        <v>8</v>
      </c>
      <c r="G5508" s="4">
        <v>4</v>
      </c>
      <c r="H5508">
        <v>-73.957981000000004</v>
      </c>
      <c r="I5508">
        <v>40.776597000000002</v>
      </c>
      <c r="J5508">
        <v>-73.985372999999996</v>
      </c>
      <c r="K5508">
        <v>40.755319999999998</v>
      </c>
      <c r="L5508">
        <v>1</v>
      </c>
      <c r="M5508">
        <v>3.3081132517862541</v>
      </c>
      <c r="N5508">
        <v>10.1</v>
      </c>
    </row>
    <row r="5509" spans="1:14" x14ac:dyDescent="0.2">
      <c r="A5509" s="1">
        <v>1.6516203703703703E-2</v>
      </c>
      <c r="B5509" s="3">
        <v>41676.849305555559</v>
      </c>
      <c r="C5509" s="4">
        <v>2014</v>
      </c>
      <c r="D5509" s="4">
        <v>2</v>
      </c>
      <c r="E5509" s="4">
        <v>6</v>
      </c>
      <c r="F5509" s="4">
        <v>20</v>
      </c>
      <c r="G5509" s="4">
        <v>4</v>
      </c>
      <c r="H5509">
        <v>-73.863579000000001</v>
      </c>
      <c r="I5509">
        <v>40.770153000000001</v>
      </c>
      <c r="J5509">
        <v>-73.974299000000002</v>
      </c>
      <c r="K5509">
        <v>40.676366999999999</v>
      </c>
      <c r="L5509">
        <v>1</v>
      </c>
      <c r="M5509">
        <v>14.008980415319789</v>
      </c>
      <c r="N5509">
        <v>43.5</v>
      </c>
    </row>
    <row r="5510" spans="1:14" x14ac:dyDescent="0.2">
      <c r="A5510" s="1">
        <v>2.3032407407407407E-3</v>
      </c>
      <c r="B5510" s="3">
        <v>41403.710416666669</v>
      </c>
      <c r="C5510" s="4">
        <v>2013</v>
      </c>
      <c r="D5510" s="4">
        <v>5</v>
      </c>
      <c r="E5510" s="4">
        <v>9</v>
      </c>
      <c r="F5510" s="4">
        <v>17</v>
      </c>
      <c r="G5510" s="4">
        <v>4</v>
      </c>
      <c r="H5510">
        <v>-73.975279</v>
      </c>
      <c r="I5510">
        <v>40.765317000000003</v>
      </c>
      <c r="J5510">
        <v>-73.953452999999996</v>
      </c>
      <c r="K5510">
        <v>40.766903999999997</v>
      </c>
      <c r="L5510">
        <v>2</v>
      </c>
      <c r="M5510">
        <v>1.8486394644276039</v>
      </c>
      <c r="N5510">
        <v>12.5</v>
      </c>
    </row>
    <row r="5511" spans="1:14" x14ac:dyDescent="0.2">
      <c r="A5511" s="1">
        <v>3.0393518518518518E-2</v>
      </c>
      <c r="B5511" s="3">
        <v>39884.571527777778</v>
      </c>
      <c r="C5511" s="4">
        <v>2009</v>
      </c>
      <c r="D5511" s="4">
        <v>3</v>
      </c>
      <c r="E5511" s="4">
        <v>12</v>
      </c>
      <c r="F5511" s="4">
        <v>13</v>
      </c>
      <c r="G5511" s="4">
        <v>4</v>
      </c>
      <c r="H5511">
        <v>-73.987620000000007</v>
      </c>
      <c r="I5511">
        <v>40.752885999999997</v>
      </c>
      <c r="J5511">
        <v>-73.975448999999998</v>
      </c>
      <c r="K5511">
        <v>40.755020999999999</v>
      </c>
      <c r="L5511">
        <v>1</v>
      </c>
      <c r="M5511">
        <v>1.0534993329188762</v>
      </c>
      <c r="N5511">
        <v>4.9000000000000004</v>
      </c>
    </row>
    <row r="5512" spans="1:14" x14ac:dyDescent="0.2">
      <c r="A5512" s="1">
        <v>2.7777777777777776E-2</v>
      </c>
      <c r="B5512" s="3">
        <v>41074.444444444445</v>
      </c>
      <c r="C5512" s="4">
        <v>2012</v>
      </c>
      <c r="D5512" s="4">
        <v>6</v>
      </c>
      <c r="E5512" s="4">
        <v>14</v>
      </c>
      <c r="F5512" s="4">
        <v>10</v>
      </c>
      <c r="G5512" s="4">
        <v>4</v>
      </c>
      <c r="H5512">
        <v>-73.955865000000003</v>
      </c>
      <c r="I5512">
        <v>40.782040000000002</v>
      </c>
      <c r="J5512">
        <v>-73.965587999999997</v>
      </c>
      <c r="K5512">
        <v>40.769325000000002</v>
      </c>
      <c r="L5512">
        <v>5</v>
      </c>
      <c r="M5512">
        <v>1.635617795956412</v>
      </c>
      <c r="N5512">
        <v>6.9</v>
      </c>
    </row>
    <row r="5513" spans="1:14" x14ac:dyDescent="0.2">
      <c r="A5513" s="1">
        <v>6.9444444444444441E-3</v>
      </c>
      <c r="B5513" s="3">
        <v>41354.590277777781</v>
      </c>
      <c r="C5513" s="4">
        <v>2013</v>
      </c>
      <c r="D5513" s="4">
        <v>3</v>
      </c>
      <c r="E5513" s="4">
        <v>21</v>
      </c>
      <c r="F5513" s="4">
        <v>14</v>
      </c>
      <c r="G5513" s="4">
        <v>4</v>
      </c>
      <c r="H5513">
        <v>-73.978492000000003</v>
      </c>
      <c r="I5513">
        <v>40.788274999999999</v>
      </c>
      <c r="J5513">
        <v>-73.982527000000005</v>
      </c>
      <c r="K5513">
        <v>40.777022000000002</v>
      </c>
      <c r="L5513">
        <v>1</v>
      </c>
      <c r="M5513">
        <v>1.2980287210643655</v>
      </c>
      <c r="N5513">
        <v>5.5</v>
      </c>
    </row>
    <row r="5514" spans="1:14" x14ac:dyDescent="0.2">
      <c r="A5514" s="1">
        <v>1.074074074074074E-2</v>
      </c>
      <c r="B5514" s="3">
        <v>40038.96875</v>
      </c>
      <c r="C5514" s="4">
        <v>2009</v>
      </c>
      <c r="D5514" s="4">
        <v>8</v>
      </c>
      <c r="E5514" s="4">
        <v>13</v>
      </c>
      <c r="F5514" s="4">
        <v>23</v>
      </c>
      <c r="G5514" s="4">
        <v>4</v>
      </c>
      <c r="H5514">
        <v>-73.137393000000003</v>
      </c>
      <c r="I5514">
        <v>41.366137999999999</v>
      </c>
      <c r="J5514">
        <v>-73.952331000000001</v>
      </c>
      <c r="K5514">
        <v>40.786380000000001</v>
      </c>
      <c r="L5514">
        <v>1</v>
      </c>
      <c r="M5514">
        <v>94.030817332960154</v>
      </c>
      <c r="N5514">
        <v>6.9</v>
      </c>
    </row>
    <row r="5515" spans="1:14" x14ac:dyDescent="0.2">
      <c r="A5515" s="1">
        <v>1.6666666666666666E-2</v>
      </c>
      <c r="B5515" s="3">
        <v>41018.808333333334</v>
      </c>
      <c r="C5515" s="4">
        <v>2012</v>
      </c>
      <c r="D5515" s="4">
        <v>4</v>
      </c>
      <c r="E5515" s="4">
        <v>19</v>
      </c>
      <c r="F5515" s="4">
        <v>19</v>
      </c>
      <c r="G5515" s="4">
        <v>4</v>
      </c>
      <c r="H5515">
        <v>-73.996205000000003</v>
      </c>
      <c r="I5515">
        <v>40.763922000000001</v>
      </c>
      <c r="J5515">
        <v>-73.997029999999995</v>
      </c>
      <c r="K5515">
        <v>40.742092</v>
      </c>
      <c r="L5515">
        <v>3</v>
      </c>
      <c r="M5515">
        <v>2.4311001332335018</v>
      </c>
      <c r="N5515">
        <v>7.3</v>
      </c>
    </row>
    <row r="5516" spans="1:14" x14ac:dyDescent="0.2">
      <c r="A5516" s="1">
        <v>7.6388888888888886E-3</v>
      </c>
      <c r="B5516" s="3">
        <v>41648.049305555556</v>
      </c>
      <c r="C5516" s="4">
        <v>2014</v>
      </c>
      <c r="D5516" s="4">
        <v>1</v>
      </c>
      <c r="E5516" s="4">
        <v>9</v>
      </c>
      <c r="F5516" s="4">
        <v>1</v>
      </c>
      <c r="G5516" s="4">
        <v>4</v>
      </c>
      <c r="H5516">
        <v>-73.991797000000005</v>
      </c>
      <c r="I5516">
        <v>40.754705000000001</v>
      </c>
      <c r="J5516">
        <v>-73.883966999999998</v>
      </c>
      <c r="K5516">
        <v>40.854019999999998</v>
      </c>
      <c r="L5516">
        <v>1</v>
      </c>
      <c r="M5516">
        <v>14.310300388126951</v>
      </c>
      <c r="N5516">
        <v>34.5</v>
      </c>
    </row>
    <row r="5517" spans="1:14" x14ac:dyDescent="0.2">
      <c r="A5517" s="1">
        <v>3.4722222222222224E-2</v>
      </c>
      <c r="B5517" s="3">
        <v>41732.576388888891</v>
      </c>
      <c r="C5517" s="4">
        <v>2014</v>
      </c>
      <c r="D5517" s="4">
        <v>4</v>
      </c>
      <c r="E5517" s="4">
        <v>3</v>
      </c>
      <c r="F5517" s="4">
        <v>13</v>
      </c>
      <c r="G5517" s="4">
        <v>4</v>
      </c>
      <c r="H5517">
        <v>-73.943843000000001</v>
      </c>
      <c r="I5517">
        <v>40.835836999999998</v>
      </c>
      <c r="J5517">
        <v>-73.961250000000007</v>
      </c>
      <c r="K5517">
        <v>40.812002</v>
      </c>
      <c r="L5517">
        <v>1</v>
      </c>
      <c r="M5517">
        <v>3.0315216926935302</v>
      </c>
      <c r="N5517">
        <v>9</v>
      </c>
    </row>
    <row r="5518" spans="1:14" x14ac:dyDescent="0.2">
      <c r="A5518" s="1">
        <v>8.518518518518519E-3</v>
      </c>
      <c r="B5518" s="3">
        <v>42005.466666666667</v>
      </c>
      <c r="C5518" s="4">
        <v>2015</v>
      </c>
      <c r="D5518" s="4">
        <v>1</v>
      </c>
      <c r="E5518" s="4">
        <v>1</v>
      </c>
      <c r="F5518" s="4">
        <v>11</v>
      </c>
      <c r="G5518" s="4">
        <v>4</v>
      </c>
      <c r="H5518">
        <v>-73.872894290000005</v>
      </c>
      <c r="I5518">
        <v>40.77416229</v>
      </c>
      <c r="J5518">
        <v>-73.985313419999997</v>
      </c>
      <c r="K5518">
        <v>40.760330199999999</v>
      </c>
      <c r="L5518">
        <v>4</v>
      </c>
      <c r="M5518">
        <v>9.6023018882787898</v>
      </c>
      <c r="N5518">
        <v>37.53</v>
      </c>
    </row>
    <row r="5519" spans="1:14" x14ac:dyDescent="0.2">
      <c r="A5519" s="1">
        <v>6.2499999999999995E-3</v>
      </c>
      <c r="B5519" s="3">
        <v>40262.964583333334</v>
      </c>
      <c r="C5519" s="4">
        <v>2010</v>
      </c>
      <c r="D5519" s="4">
        <v>3</v>
      </c>
      <c r="E5519" s="4">
        <v>25</v>
      </c>
      <c r="F5519" s="4">
        <v>23</v>
      </c>
      <c r="G5519" s="4">
        <v>4</v>
      </c>
      <c r="H5519">
        <v>-73.874506999999994</v>
      </c>
      <c r="I5519">
        <v>40.774068</v>
      </c>
      <c r="J5519">
        <v>-73.983834999999999</v>
      </c>
      <c r="K5519">
        <v>40.774679999999996</v>
      </c>
      <c r="L5519">
        <v>1</v>
      </c>
      <c r="M5519">
        <v>9.216692182730112</v>
      </c>
      <c r="N5519">
        <v>23.3</v>
      </c>
    </row>
    <row r="5520" spans="1:14" x14ac:dyDescent="0.2">
      <c r="A5520" s="1">
        <v>2.8599537037037034E-2</v>
      </c>
      <c r="B5520" s="3">
        <v>40171.611805555556</v>
      </c>
      <c r="C5520" s="4">
        <v>2009</v>
      </c>
      <c r="D5520" s="4">
        <v>12</v>
      </c>
      <c r="E5520" s="4">
        <v>24</v>
      </c>
      <c r="F5520" s="4">
        <v>14</v>
      </c>
      <c r="G5520" s="4">
        <v>4</v>
      </c>
      <c r="H5520">
        <v>-73.980963000000003</v>
      </c>
      <c r="I5520">
        <v>40.765852000000002</v>
      </c>
      <c r="J5520">
        <v>-73.982471000000004</v>
      </c>
      <c r="K5520">
        <v>40.771554999999999</v>
      </c>
      <c r="L5520">
        <v>3</v>
      </c>
      <c r="M5520">
        <v>0.64746013827301163</v>
      </c>
      <c r="N5520">
        <v>4.0999999999999996</v>
      </c>
    </row>
    <row r="5521" spans="1:14" x14ac:dyDescent="0.2">
      <c r="A5521" s="1">
        <v>1.8159722222222219E-2</v>
      </c>
      <c r="B5521" s="3">
        <v>40892.93472222222</v>
      </c>
      <c r="C5521" s="4">
        <v>2011</v>
      </c>
      <c r="D5521" s="4">
        <v>12</v>
      </c>
      <c r="E5521" s="4">
        <v>15</v>
      </c>
      <c r="F5521" s="4">
        <v>22</v>
      </c>
      <c r="G5521" s="4">
        <v>4</v>
      </c>
      <c r="H5521">
        <v>-73.952963999999994</v>
      </c>
      <c r="I5521">
        <v>40.776758000000001</v>
      </c>
      <c r="J5521">
        <v>-73.976709</v>
      </c>
      <c r="K5521">
        <v>40.780234</v>
      </c>
      <c r="L5521">
        <v>1</v>
      </c>
      <c r="M5521">
        <v>2.0386579084077803</v>
      </c>
      <c r="N5521">
        <v>6.9</v>
      </c>
    </row>
    <row r="5522" spans="1:14" x14ac:dyDescent="0.2">
      <c r="A5522" s="1">
        <v>3.3333333333333333E-2</v>
      </c>
      <c r="B5522" s="3">
        <v>41571.866666666669</v>
      </c>
      <c r="C5522" s="4">
        <v>2013</v>
      </c>
      <c r="D5522" s="4">
        <v>10</v>
      </c>
      <c r="E5522" s="4">
        <v>24</v>
      </c>
      <c r="F5522" s="4">
        <v>20</v>
      </c>
      <c r="G5522" s="4">
        <v>4</v>
      </c>
      <c r="H5522">
        <v>-73.979197999999997</v>
      </c>
      <c r="I5522">
        <v>40.720151999999999</v>
      </c>
      <c r="J5522">
        <v>-74.00864</v>
      </c>
      <c r="K5522">
        <v>40.70364</v>
      </c>
      <c r="L5522">
        <v>1</v>
      </c>
      <c r="M5522">
        <v>3.090383880389644</v>
      </c>
      <c r="N5522">
        <v>11</v>
      </c>
    </row>
    <row r="5523" spans="1:14" x14ac:dyDescent="0.2">
      <c r="A5523" s="1">
        <v>2.1527777777777781E-2</v>
      </c>
      <c r="B5523" s="3">
        <v>39933.854861111111</v>
      </c>
      <c r="C5523" s="4">
        <v>2009</v>
      </c>
      <c r="D5523" s="4">
        <v>4</v>
      </c>
      <c r="E5523" s="4">
        <v>30</v>
      </c>
      <c r="F5523" s="4">
        <v>20</v>
      </c>
      <c r="G5523" s="4">
        <v>4</v>
      </c>
      <c r="H5523">
        <v>-73.984589999999997</v>
      </c>
      <c r="I5523">
        <v>40.742894999999997</v>
      </c>
      <c r="J5523">
        <v>-73.999831999999998</v>
      </c>
      <c r="K5523">
        <v>40.734453000000002</v>
      </c>
      <c r="L5523">
        <v>1</v>
      </c>
      <c r="M5523">
        <v>1.5924582810703398</v>
      </c>
      <c r="N5523">
        <v>6.5</v>
      </c>
    </row>
    <row r="5524" spans="1:14" x14ac:dyDescent="0.2">
      <c r="A5524" s="1">
        <v>1.4525462962962964E-2</v>
      </c>
      <c r="B5524" s="3">
        <v>39989.472222222219</v>
      </c>
      <c r="C5524" s="4">
        <v>2009</v>
      </c>
      <c r="D5524" s="4">
        <v>6</v>
      </c>
      <c r="E5524" s="4">
        <v>25</v>
      </c>
      <c r="F5524" s="4">
        <v>11</v>
      </c>
      <c r="G5524" s="4">
        <v>4</v>
      </c>
      <c r="H5524">
        <v>-73.983080000000001</v>
      </c>
      <c r="I5524">
        <v>40.757558000000003</v>
      </c>
      <c r="J5524">
        <v>-73.976420000000005</v>
      </c>
      <c r="K5524">
        <v>40.764986</v>
      </c>
      <c r="L5524">
        <v>1</v>
      </c>
      <c r="M5524">
        <v>0.99953770866077341</v>
      </c>
      <c r="N5524">
        <v>3.7</v>
      </c>
    </row>
    <row r="5525" spans="1:14" x14ac:dyDescent="0.2">
      <c r="A5525" s="1">
        <v>3.472222222222222E-3</v>
      </c>
      <c r="B5525" s="3">
        <v>41599.003472222219</v>
      </c>
      <c r="C5525" s="4">
        <v>2013</v>
      </c>
      <c r="D5525" s="4">
        <v>11</v>
      </c>
      <c r="E5525" s="4">
        <v>21</v>
      </c>
      <c r="F5525" s="4">
        <v>0</v>
      </c>
      <c r="G5525" s="4">
        <v>4</v>
      </c>
      <c r="H5525">
        <v>-73.867557000000005</v>
      </c>
      <c r="I5525">
        <v>40.850189999999998</v>
      </c>
      <c r="J5525">
        <v>-73.954615000000004</v>
      </c>
      <c r="K5525">
        <v>40.786112000000003</v>
      </c>
      <c r="L5525">
        <v>1</v>
      </c>
      <c r="M5525">
        <v>10.230951128625909</v>
      </c>
      <c r="N5525">
        <v>31.33</v>
      </c>
    </row>
    <row r="5526" spans="1:14" x14ac:dyDescent="0.2">
      <c r="A5526" s="1">
        <v>2.2916666666666669E-2</v>
      </c>
      <c r="B5526" s="3">
        <v>40892.689583333333</v>
      </c>
      <c r="C5526" s="4">
        <v>2011</v>
      </c>
      <c r="D5526" s="4">
        <v>12</v>
      </c>
      <c r="E5526" s="4">
        <v>15</v>
      </c>
      <c r="F5526" s="4">
        <v>16</v>
      </c>
      <c r="G5526" s="4">
        <v>4</v>
      </c>
      <c r="H5526">
        <v>-73.971090000000004</v>
      </c>
      <c r="I5526">
        <v>40.757649999999998</v>
      </c>
      <c r="J5526">
        <v>-73.980282000000003</v>
      </c>
      <c r="K5526">
        <v>40.745460000000001</v>
      </c>
      <c r="L5526">
        <v>5</v>
      </c>
      <c r="M5526">
        <v>1.5627792939125034</v>
      </c>
      <c r="N5526">
        <v>5.3</v>
      </c>
    </row>
    <row r="5527" spans="1:14" x14ac:dyDescent="0.2">
      <c r="A5527" s="1">
        <v>3.4629629629629628E-2</v>
      </c>
      <c r="B5527" s="3">
        <v>42131.325694444444</v>
      </c>
      <c r="C5527" s="4">
        <v>2015</v>
      </c>
      <c r="D5527" s="4">
        <v>5</v>
      </c>
      <c r="E5527" s="4">
        <v>7</v>
      </c>
      <c r="F5527" s="4">
        <v>7</v>
      </c>
      <c r="G5527" s="4">
        <v>4</v>
      </c>
      <c r="H5527">
        <v>-73.965545649999996</v>
      </c>
      <c r="I5527">
        <v>40.762916560000001</v>
      </c>
      <c r="J5527">
        <v>-73.956878660000001</v>
      </c>
      <c r="K5527">
        <v>40.770080569999998</v>
      </c>
      <c r="L5527">
        <v>1</v>
      </c>
      <c r="M5527">
        <v>1.0816421895407389</v>
      </c>
      <c r="N5527">
        <v>6.5</v>
      </c>
    </row>
    <row r="5528" spans="1:14" x14ac:dyDescent="0.2">
      <c r="A5528" s="1">
        <v>4.1666666666666666E-3</v>
      </c>
      <c r="B5528" s="3">
        <v>40164.17083333333</v>
      </c>
      <c r="C5528" s="4">
        <v>2009</v>
      </c>
      <c r="D5528" s="4">
        <v>12</v>
      </c>
      <c r="E5528" s="4">
        <v>17</v>
      </c>
      <c r="F5528" s="4">
        <v>4</v>
      </c>
      <c r="G5528" s="4">
        <v>4</v>
      </c>
      <c r="H5528">
        <v>-73.968361999999999</v>
      </c>
      <c r="I5528">
        <v>40.799280000000003</v>
      </c>
      <c r="J5528">
        <v>-73.873082999999994</v>
      </c>
      <c r="K5528">
        <v>40.774402000000002</v>
      </c>
      <c r="L5528">
        <v>2</v>
      </c>
      <c r="M5528">
        <v>8.4947040690052127</v>
      </c>
      <c r="N5528">
        <v>25.07</v>
      </c>
    </row>
    <row r="5529" spans="1:14" x14ac:dyDescent="0.2">
      <c r="A5529" s="1">
        <v>7.6388888888888886E-3</v>
      </c>
      <c r="B5529" s="3">
        <v>40878.799305555556</v>
      </c>
      <c r="C5529" s="4">
        <v>2011</v>
      </c>
      <c r="D5529" s="4">
        <v>12</v>
      </c>
      <c r="E5529" s="4">
        <v>1</v>
      </c>
      <c r="F5529" s="4">
        <v>19</v>
      </c>
      <c r="G5529" s="4">
        <v>4</v>
      </c>
      <c r="H5529">
        <v>-73.968012999999999</v>
      </c>
      <c r="I5529">
        <v>40.751648000000003</v>
      </c>
      <c r="J5529">
        <v>-73.984504999999999</v>
      </c>
      <c r="K5529">
        <v>40.727158000000003</v>
      </c>
      <c r="L5529">
        <v>1</v>
      </c>
      <c r="M5529">
        <v>3.0605854636347845</v>
      </c>
      <c r="N5529">
        <v>8.5</v>
      </c>
    </row>
    <row r="5530" spans="1:14" x14ac:dyDescent="0.2">
      <c r="A5530" s="1">
        <v>8.7037037037037031E-3</v>
      </c>
      <c r="B5530" s="3">
        <v>40367.925000000003</v>
      </c>
      <c r="C5530" s="4">
        <v>2010</v>
      </c>
      <c r="D5530" s="4">
        <v>7</v>
      </c>
      <c r="E5530" s="4">
        <v>8</v>
      </c>
      <c r="F5530" s="4">
        <v>22</v>
      </c>
      <c r="G5530" s="4">
        <v>4</v>
      </c>
      <c r="H5530">
        <v>-73.957685999999995</v>
      </c>
      <c r="I5530">
        <v>40.774363000000001</v>
      </c>
      <c r="J5530">
        <v>-73.957685999999995</v>
      </c>
      <c r="K5530">
        <v>40.774363000000001</v>
      </c>
      <c r="L5530">
        <v>1</v>
      </c>
      <c r="M5530">
        <v>0</v>
      </c>
      <c r="N5530">
        <v>4.0999999999999996</v>
      </c>
    </row>
    <row r="5531" spans="1:14" x14ac:dyDescent="0.2">
      <c r="A5531" s="1">
        <v>3.9583333333333337E-3</v>
      </c>
      <c r="B5531" s="3">
        <v>41137.753472222219</v>
      </c>
      <c r="C5531" s="4">
        <v>2012</v>
      </c>
      <c r="D5531" s="4">
        <v>8</v>
      </c>
      <c r="E5531" s="4">
        <v>16</v>
      </c>
      <c r="F5531" s="4">
        <v>18</v>
      </c>
      <c r="G5531" s="4">
        <v>4</v>
      </c>
      <c r="H5531">
        <v>-74.005589000000001</v>
      </c>
      <c r="I5531">
        <v>40.705831000000003</v>
      </c>
      <c r="J5531">
        <v>-73.861442999999994</v>
      </c>
      <c r="K5531">
        <v>40.768124</v>
      </c>
      <c r="L5531">
        <v>1</v>
      </c>
      <c r="M5531">
        <v>13.996943615415256</v>
      </c>
      <c r="N5531">
        <v>36.1</v>
      </c>
    </row>
    <row r="5532" spans="1:14" x14ac:dyDescent="0.2">
      <c r="A5532" s="1">
        <v>1.4490740740740742E-2</v>
      </c>
      <c r="B5532" s="3">
        <v>41186.680555555555</v>
      </c>
      <c r="C5532" s="4">
        <v>2012</v>
      </c>
      <c r="D5532" s="4">
        <v>10</v>
      </c>
      <c r="E5532" s="4">
        <v>4</v>
      </c>
      <c r="F5532" s="4">
        <v>16</v>
      </c>
      <c r="G5532" s="4">
        <v>4</v>
      </c>
      <c r="H5532">
        <v>-74.003165999999993</v>
      </c>
      <c r="I5532">
        <v>40.749417000000001</v>
      </c>
      <c r="J5532">
        <v>-73.971672999999996</v>
      </c>
      <c r="K5532">
        <v>40.748691999999998</v>
      </c>
      <c r="L5532">
        <v>2</v>
      </c>
      <c r="M5532">
        <v>2.6571234620609481</v>
      </c>
      <c r="N5532">
        <v>14</v>
      </c>
    </row>
    <row r="5533" spans="1:14" x14ac:dyDescent="0.2">
      <c r="A5533" s="1">
        <v>4.0972222222222222E-2</v>
      </c>
      <c r="B5533" s="3">
        <v>40913.957638888889</v>
      </c>
      <c r="C5533" s="4">
        <v>2012</v>
      </c>
      <c r="D5533" s="4">
        <v>1</v>
      </c>
      <c r="E5533" s="4">
        <v>5</v>
      </c>
      <c r="F5533" s="4">
        <v>22</v>
      </c>
      <c r="G5533" s="4">
        <v>4</v>
      </c>
      <c r="H5533">
        <v>-73.966063000000005</v>
      </c>
      <c r="I5533">
        <v>40.762152</v>
      </c>
      <c r="J5533">
        <v>-73.988595000000004</v>
      </c>
      <c r="K5533">
        <v>40.742649999999998</v>
      </c>
      <c r="L5533">
        <v>1</v>
      </c>
      <c r="M5533">
        <v>2.8850292954407135</v>
      </c>
      <c r="N5533">
        <v>8.5</v>
      </c>
    </row>
    <row r="5534" spans="1:14" x14ac:dyDescent="0.2">
      <c r="A5534" s="1">
        <v>3.8969907407407404E-2</v>
      </c>
      <c r="B5534" s="3">
        <v>40920.788888888892</v>
      </c>
      <c r="C5534" s="4">
        <v>2012</v>
      </c>
      <c r="D5534" s="4">
        <v>1</v>
      </c>
      <c r="E5534" s="4">
        <v>12</v>
      </c>
      <c r="F5534" s="4">
        <v>18</v>
      </c>
      <c r="G5534" s="4">
        <v>4</v>
      </c>
      <c r="H5534">
        <v>-74.006225000000001</v>
      </c>
      <c r="I5534">
        <v>40.723145000000002</v>
      </c>
      <c r="J5534">
        <v>-73.995080000000002</v>
      </c>
      <c r="K5534">
        <v>40.736556999999998</v>
      </c>
      <c r="L5534">
        <v>1</v>
      </c>
      <c r="M5534">
        <v>1.7643708545548493</v>
      </c>
      <c r="N5534">
        <v>7.3</v>
      </c>
    </row>
    <row r="5535" spans="1:14" x14ac:dyDescent="0.2">
      <c r="A5535" s="1">
        <v>9.7569444444444448E-3</v>
      </c>
      <c r="B5535" s="3">
        <v>40451.926388888889</v>
      </c>
      <c r="C5535" s="4">
        <v>2010</v>
      </c>
      <c r="D5535" s="4">
        <v>9</v>
      </c>
      <c r="E5535" s="4">
        <v>30</v>
      </c>
      <c r="F5535" s="4">
        <v>22</v>
      </c>
      <c r="G5535" s="4">
        <v>4</v>
      </c>
      <c r="H5535">
        <v>-73.991834999999995</v>
      </c>
      <c r="I5535">
        <v>40.754776999999997</v>
      </c>
      <c r="J5535">
        <v>-73.982217000000006</v>
      </c>
      <c r="K5535">
        <v>40.765473</v>
      </c>
      <c r="L5535">
        <v>1</v>
      </c>
      <c r="M5535">
        <v>1.4406214486497309</v>
      </c>
      <c r="N5535">
        <v>5.7</v>
      </c>
    </row>
    <row r="5536" spans="1:14" x14ac:dyDescent="0.2">
      <c r="A5536" s="1">
        <v>2.6388888888888889E-2</v>
      </c>
      <c r="B5536" s="3">
        <v>40206.484722222223</v>
      </c>
      <c r="C5536" s="4">
        <v>2010</v>
      </c>
      <c r="D5536" s="4">
        <v>1</v>
      </c>
      <c r="E5536" s="4">
        <v>28</v>
      </c>
      <c r="F5536" s="4">
        <v>11</v>
      </c>
      <c r="G5536" s="4">
        <v>4</v>
      </c>
      <c r="H5536">
        <v>-73.992547999999999</v>
      </c>
      <c r="I5536">
        <v>40.735652000000002</v>
      </c>
      <c r="J5536">
        <v>-73.998801999999998</v>
      </c>
      <c r="K5536">
        <v>40.723084999999998</v>
      </c>
      <c r="L5536">
        <v>1</v>
      </c>
      <c r="M5536">
        <v>1.4951259195606159</v>
      </c>
      <c r="N5536">
        <v>6.5</v>
      </c>
    </row>
    <row r="5537" spans="1:14" x14ac:dyDescent="0.2">
      <c r="A5537" s="1">
        <v>2.8124999999999995E-3</v>
      </c>
      <c r="B5537" s="3">
        <v>40123.044444444444</v>
      </c>
      <c r="C5537" s="4">
        <v>2009</v>
      </c>
      <c r="D5537" s="4">
        <v>11</v>
      </c>
      <c r="E5537" s="4">
        <v>6</v>
      </c>
      <c r="F5537" s="4">
        <v>1</v>
      </c>
      <c r="G5537" s="4">
        <v>5</v>
      </c>
      <c r="H5537">
        <v>-73.991601000000003</v>
      </c>
      <c r="I5537">
        <v>40.744712</v>
      </c>
      <c r="J5537">
        <v>-73.983080999999999</v>
      </c>
      <c r="K5537">
        <v>40.744681999999997</v>
      </c>
      <c r="L5537">
        <v>2</v>
      </c>
      <c r="M5537">
        <v>0.71857155177206111</v>
      </c>
      <c r="N5537">
        <v>4.0999999999999996</v>
      </c>
    </row>
    <row r="5538" spans="1:14" x14ac:dyDescent="0.2">
      <c r="A5538" s="1">
        <v>7.8703703703703713E-3</v>
      </c>
      <c r="B5538" s="3">
        <v>41033.257638888892</v>
      </c>
      <c r="C5538" s="4">
        <v>2012</v>
      </c>
      <c r="D5538" s="4">
        <v>5</v>
      </c>
      <c r="E5538" s="4">
        <v>4</v>
      </c>
      <c r="F5538" s="4">
        <v>6</v>
      </c>
      <c r="G5538" s="4">
        <v>5</v>
      </c>
      <c r="H5538">
        <v>-73.989258000000007</v>
      </c>
      <c r="I5538">
        <v>40.690835</v>
      </c>
      <c r="J5538">
        <v>-74.004132999999996</v>
      </c>
      <c r="K5538">
        <v>40.72569</v>
      </c>
      <c r="L5538">
        <v>1</v>
      </c>
      <c r="M5538">
        <v>4.078026315807171</v>
      </c>
      <c r="N5538">
        <v>9.3000000000000007</v>
      </c>
    </row>
    <row r="5539" spans="1:14" x14ac:dyDescent="0.2">
      <c r="A5539" s="1">
        <v>6.9444444444444441E-3</v>
      </c>
      <c r="B5539" s="3">
        <v>39822.673611111109</v>
      </c>
      <c r="C5539" s="4">
        <v>2009</v>
      </c>
      <c r="D5539" s="4">
        <v>1</v>
      </c>
      <c r="E5539" s="4">
        <v>9</v>
      </c>
      <c r="F5539" s="4">
        <v>16</v>
      </c>
      <c r="G5539" s="4">
        <v>5</v>
      </c>
      <c r="H5539">
        <v>-73.873026999999993</v>
      </c>
      <c r="I5539">
        <v>40.773882999999998</v>
      </c>
      <c r="J5539">
        <v>-73.984544999999997</v>
      </c>
      <c r="K5539">
        <v>40.769545000000001</v>
      </c>
      <c r="L5539">
        <v>3</v>
      </c>
      <c r="M5539">
        <v>9.4138295336131463</v>
      </c>
      <c r="N5539">
        <v>31.9</v>
      </c>
    </row>
    <row r="5540" spans="1:14" x14ac:dyDescent="0.2">
      <c r="A5540" s="1">
        <v>2.6493055555555558E-2</v>
      </c>
      <c r="B5540" s="3">
        <v>41600.359722222223</v>
      </c>
      <c r="C5540" s="4">
        <v>2013</v>
      </c>
      <c r="D5540" s="4">
        <v>11</v>
      </c>
      <c r="E5540" s="4">
        <v>22</v>
      </c>
      <c r="F5540" s="4">
        <v>8</v>
      </c>
      <c r="G5540" s="4">
        <v>5</v>
      </c>
      <c r="H5540">
        <v>-73.978449999999995</v>
      </c>
      <c r="I5540">
        <v>40.762920000000001</v>
      </c>
      <c r="J5540">
        <v>-74.008482000000001</v>
      </c>
      <c r="K5540">
        <v>40.716501999999998</v>
      </c>
      <c r="L5540">
        <v>1</v>
      </c>
      <c r="M5540">
        <v>5.7546982257800483</v>
      </c>
      <c r="N5540">
        <v>17.5</v>
      </c>
    </row>
    <row r="5541" spans="1:14" x14ac:dyDescent="0.2">
      <c r="A5541" s="1">
        <v>8.3333333333333332E-3</v>
      </c>
      <c r="B5541" s="3">
        <v>40606.758333333331</v>
      </c>
      <c r="C5541" s="4">
        <v>2011</v>
      </c>
      <c r="D5541" s="4">
        <v>3</v>
      </c>
      <c r="E5541" s="4">
        <v>4</v>
      </c>
      <c r="F5541" s="4">
        <v>18</v>
      </c>
      <c r="G5541" s="4">
        <v>5</v>
      </c>
      <c r="H5541">
        <v>-73.997037000000006</v>
      </c>
      <c r="I5541">
        <v>40.737094999999997</v>
      </c>
      <c r="J5541">
        <v>-73.986127999999994</v>
      </c>
      <c r="K5541">
        <v>40.735042999999997</v>
      </c>
      <c r="L5541">
        <v>1</v>
      </c>
      <c r="M5541">
        <v>0.94809696782921482</v>
      </c>
      <c r="N5541">
        <v>5.3</v>
      </c>
    </row>
    <row r="5542" spans="1:14" x14ac:dyDescent="0.2">
      <c r="A5542" s="1">
        <v>1.4618055555555556E-2</v>
      </c>
      <c r="B5542" s="3">
        <v>40655.972916666666</v>
      </c>
      <c r="C5542" s="4">
        <v>2011</v>
      </c>
      <c r="D5542" s="4">
        <v>4</v>
      </c>
      <c r="E5542" s="4">
        <v>22</v>
      </c>
      <c r="F5542" s="4">
        <v>23</v>
      </c>
      <c r="G5542" s="4">
        <v>5</v>
      </c>
      <c r="H5542">
        <v>-74.009136999999996</v>
      </c>
      <c r="I5542">
        <v>40.713436000000002</v>
      </c>
      <c r="J5542">
        <v>-74.002823000000006</v>
      </c>
      <c r="K5542">
        <v>40.723427999999998</v>
      </c>
      <c r="L5542">
        <v>3</v>
      </c>
      <c r="M5542">
        <v>1.2332944310405567</v>
      </c>
      <c r="N5542">
        <v>4.5</v>
      </c>
    </row>
    <row r="5543" spans="1:14" x14ac:dyDescent="0.2">
      <c r="A5543" s="1">
        <v>2.0833333333333333E-3</v>
      </c>
      <c r="B5543" s="3">
        <v>41656.377083333333</v>
      </c>
      <c r="C5543" s="4">
        <v>2014</v>
      </c>
      <c r="D5543" s="4">
        <v>1</v>
      </c>
      <c r="E5543" s="4">
        <v>17</v>
      </c>
      <c r="F5543" s="4">
        <v>9</v>
      </c>
      <c r="G5543" s="4">
        <v>5</v>
      </c>
      <c r="H5543">
        <v>-73.991467</v>
      </c>
      <c r="I5543">
        <v>40.750574999999998</v>
      </c>
      <c r="J5543">
        <v>-73.985749999999996</v>
      </c>
      <c r="K5543">
        <v>40.741546999999997</v>
      </c>
      <c r="L5543">
        <v>4</v>
      </c>
      <c r="M5543">
        <v>1.1146664585798889</v>
      </c>
      <c r="N5543">
        <v>8.5</v>
      </c>
    </row>
    <row r="5544" spans="1:14" x14ac:dyDescent="0.2">
      <c r="A5544" s="1">
        <v>6.2499999999999995E-3</v>
      </c>
      <c r="B5544" s="3">
        <v>40312.339583333334</v>
      </c>
      <c r="C5544" s="4">
        <v>2010</v>
      </c>
      <c r="D5544" s="4">
        <v>5</v>
      </c>
      <c r="E5544" s="4">
        <v>14</v>
      </c>
      <c r="F5544" s="4">
        <v>8</v>
      </c>
      <c r="G5544" s="4">
        <v>5</v>
      </c>
      <c r="H5544">
        <v>-73.955117999999999</v>
      </c>
      <c r="I5544">
        <v>40.768942000000003</v>
      </c>
      <c r="J5544">
        <v>-73.963494999999995</v>
      </c>
      <c r="K5544">
        <v>40.761887000000002</v>
      </c>
      <c r="L5544">
        <v>2</v>
      </c>
      <c r="M5544">
        <v>1.0562314276218814</v>
      </c>
      <c r="N5544">
        <v>6.9</v>
      </c>
    </row>
    <row r="5545" spans="1:14" x14ac:dyDescent="0.2">
      <c r="A5545" s="1">
        <v>1.3888888888888888E-2</v>
      </c>
      <c r="B5545" s="3">
        <v>40767.180555555555</v>
      </c>
      <c r="C5545" s="4">
        <v>2011</v>
      </c>
      <c r="D5545" s="4">
        <v>8</v>
      </c>
      <c r="E5545" s="4">
        <v>12</v>
      </c>
      <c r="F5545" s="4">
        <v>4</v>
      </c>
      <c r="G5545" s="4">
        <v>5</v>
      </c>
      <c r="H5545">
        <v>-74.006662000000006</v>
      </c>
      <c r="I5545">
        <v>40.731209999999997</v>
      </c>
      <c r="J5545">
        <v>-73.925939999999997</v>
      </c>
      <c r="K5545">
        <v>40.825588000000003</v>
      </c>
      <c r="L5545">
        <v>1</v>
      </c>
      <c r="M5545">
        <v>12.517180623842533</v>
      </c>
      <c r="N5545">
        <v>24.9</v>
      </c>
    </row>
    <row r="5546" spans="1:14" x14ac:dyDescent="0.2">
      <c r="A5546" s="1">
        <v>1.9247685185185184E-2</v>
      </c>
      <c r="B5546" s="3">
        <v>41439.352083333331</v>
      </c>
      <c r="C5546" s="4">
        <v>2013</v>
      </c>
      <c r="D5546" s="4">
        <v>6</v>
      </c>
      <c r="E5546" s="4">
        <v>14</v>
      </c>
      <c r="F5546" s="4">
        <v>8</v>
      </c>
      <c r="G5546" s="4">
        <v>5</v>
      </c>
      <c r="H5546">
        <v>-73.953710000000001</v>
      </c>
      <c r="I5546">
        <v>40.790813</v>
      </c>
      <c r="J5546">
        <v>-73.957014999999998</v>
      </c>
      <c r="K5546">
        <v>40.777676</v>
      </c>
      <c r="L5546">
        <v>1</v>
      </c>
      <c r="M5546">
        <v>1.4887003489701069</v>
      </c>
      <c r="N5546">
        <v>8.5</v>
      </c>
    </row>
    <row r="5547" spans="1:14" x14ac:dyDescent="0.2">
      <c r="A5547" s="1">
        <v>3.3564814814814812E-4</v>
      </c>
      <c r="B5547" s="3">
        <v>41719.458333333336</v>
      </c>
      <c r="C5547" s="4">
        <v>2014</v>
      </c>
      <c r="D5547" s="4">
        <v>3</v>
      </c>
      <c r="E5547" s="4">
        <v>21</v>
      </c>
      <c r="F5547" s="4">
        <v>11</v>
      </c>
      <c r="G5547" s="4">
        <v>5</v>
      </c>
      <c r="H5547">
        <v>-73.950688</v>
      </c>
      <c r="I5547">
        <v>40.828530999999998</v>
      </c>
      <c r="J5547">
        <v>-73.964100999999999</v>
      </c>
      <c r="K5547">
        <v>40.808140000000002</v>
      </c>
      <c r="L5547">
        <v>1</v>
      </c>
      <c r="M5547">
        <v>2.5356199987729497</v>
      </c>
      <c r="N5547">
        <v>8</v>
      </c>
    </row>
    <row r="5548" spans="1:14" x14ac:dyDescent="0.2">
      <c r="A5548" s="1">
        <v>1.4930555555555556E-2</v>
      </c>
      <c r="B5548" s="3">
        <v>42097.681250000001</v>
      </c>
      <c r="C5548" s="4">
        <v>2015</v>
      </c>
      <c r="D5548" s="4">
        <v>4</v>
      </c>
      <c r="E5548" s="4">
        <v>3</v>
      </c>
      <c r="F5548" s="4">
        <v>16</v>
      </c>
      <c r="G5548" s="4">
        <v>5</v>
      </c>
      <c r="H5548">
        <v>-73.981056210000006</v>
      </c>
      <c r="I5548">
        <v>40.774265290000002</v>
      </c>
      <c r="J5548">
        <v>-73.959045410000002</v>
      </c>
      <c r="K5548">
        <v>40.780673980000003</v>
      </c>
      <c r="L5548">
        <v>2</v>
      </c>
      <c r="M5548">
        <v>1.987868865422368</v>
      </c>
      <c r="N5548">
        <v>11</v>
      </c>
    </row>
    <row r="5549" spans="1:14" x14ac:dyDescent="0.2">
      <c r="A5549" s="1">
        <v>9.2592592592592585E-4</v>
      </c>
      <c r="B5549" s="3">
        <v>39822.625694444447</v>
      </c>
      <c r="C5549" s="4">
        <v>2009</v>
      </c>
      <c r="D5549" s="4">
        <v>1</v>
      </c>
      <c r="E5549" s="4">
        <v>9</v>
      </c>
      <c r="F5549" s="4">
        <v>15</v>
      </c>
      <c r="G5549" s="4">
        <v>5</v>
      </c>
      <c r="H5549">
        <v>-73.992825999999994</v>
      </c>
      <c r="I5549">
        <v>40.751271000000003</v>
      </c>
      <c r="J5549">
        <v>-73.982786000000004</v>
      </c>
      <c r="K5549">
        <v>40.742432000000001</v>
      </c>
      <c r="L5549">
        <v>1</v>
      </c>
      <c r="M5549">
        <v>1.2981204019704766</v>
      </c>
      <c r="N5549">
        <v>5.7</v>
      </c>
    </row>
    <row r="5550" spans="1:14" x14ac:dyDescent="0.2">
      <c r="A5550" s="1">
        <v>3.4027777777777775E-2</v>
      </c>
      <c r="B5550" s="3">
        <v>40333.617361111108</v>
      </c>
      <c r="C5550" s="4">
        <v>2010</v>
      </c>
      <c r="D5550" s="4">
        <v>6</v>
      </c>
      <c r="E5550" s="4">
        <v>4</v>
      </c>
      <c r="F5550" s="4">
        <v>14</v>
      </c>
      <c r="G5550" s="4">
        <v>5</v>
      </c>
      <c r="H5550">
        <v>-73.993452000000005</v>
      </c>
      <c r="I5550">
        <v>40.761446999999997</v>
      </c>
      <c r="J5550">
        <v>-73.979662000000005</v>
      </c>
      <c r="K5550">
        <v>40.759618000000003</v>
      </c>
      <c r="L5550">
        <v>5</v>
      </c>
      <c r="M5550">
        <v>1.180441973337846</v>
      </c>
      <c r="N5550">
        <v>5.7</v>
      </c>
    </row>
    <row r="5551" spans="1:14" x14ac:dyDescent="0.2">
      <c r="A5551" s="1">
        <v>1.9444444444444445E-2</v>
      </c>
      <c r="B5551" s="3">
        <v>41929.352777777778</v>
      </c>
      <c r="C5551" s="4">
        <v>2014</v>
      </c>
      <c r="D5551" s="4">
        <v>10</v>
      </c>
      <c r="E5551" s="4">
        <v>17</v>
      </c>
      <c r="F5551" s="4">
        <v>8</v>
      </c>
      <c r="G5551" s="4">
        <v>5</v>
      </c>
      <c r="H5551">
        <v>-73.991797000000005</v>
      </c>
      <c r="I5551">
        <v>40.735261999999999</v>
      </c>
      <c r="J5551">
        <v>-73.975915000000001</v>
      </c>
      <c r="K5551">
        <v>40.748697</v>
      </c>
      <c r="L5551">
        <v>6</v>
      </c>
      <c r="M5551">
        <v>2.0077502463522574</v>
      </c>
      <c r="N5551">
        <v>10</v>
      </c>
    </row>
    <row r="5552" spans="1:14" x14ac:dyDescent="0.2">
      <c r="A5552" s="1">
        <v>2.6967592592592594E-3</v>
      </c>
      <c r="B5552" s="3">
        <v>41040.627083333333</v>
      </c>
      <c r="C5552" s="4">
        <v>2012</v>
      </c>
      <c r="D5552" s="4">
        <v>5</v>
      </c>
      <c r="E5552" s="4">
        <v>11</v>
      </c>
      <c r="F5552" s="4">
        <v>15</v>
      </c>
      <c r="G5552" s="4">
        <v>5</v>
      </c>
      <c r="H5552">
        <v>-73.872861999999998</v>
      </c>
      <c r="I5552">
        <v>40.774104999999999</v>
      </c>
      <c r="J5552">
        <v>-73.970592999999994</v>
      </c>
      <c r="K5552">
        <v>40.764392999999998</v>
      </c>
      <c r="L5552">
        <v>2</v>
      </c>
      <c r="M5552">
        <v>8.3100669703469574</v>
      </c>
      <c r="N5552">
        <v>32.5</v>
      </c>
    </row>
    <row r="5553" spans="1:14" x14ac:dyDescent="0.2">
      <c r="A5553" s="1">
        <v>2.7175925925925926E-2</v>
      </c>
      <c r="B5553" s="3">
        <v>41404.693749999999</v>
      </c>
      <c r="C5553" s="4">
        <v>2013</v>
      </c>
      <c r="D5553" s="4">
        <v>5</v>
      </c>
      <c r="E5553" s="4">
        <v>10</v>
      </c>
      <c r="F5553" s="4">
        <v>16</v>
      </c>
      <c r="G5553" s="4">
        <v>5</v>
      </c>
      <c r="H5553">
        <v>-73.971695999999994</v>
      </c>
      <c r="I5553">
        <v>40.763378000000003</v>
      </c>
      <c r="J5553">
        <v>-73.962035</v>
      </c>
      <c r="K5553">
        <v>40.776598</v>
      </c>
      <c r="L5553">
        <v>1</v>
      </c>
      <c r="M5553">
        <v>1.6819986246547887</v>
      </c>
      <c r="N5553">
        <v>5</v>
      </c>
    </row>
    <row r="5554" spans="1:14" x14ac:dyDescent="0.2">
      <c r="A5554" s="1">
        <v>6.9444444444444441E-3</v>
      </c>
      <c r="B5554" s="3">
        <v>41894.965277777781</v>
      </c>
      <c r="C5554" s="4">
        <v>2014</v>
      </c>
      <c r="D5554" s="4">
        <v>9</v>
      </c>
      <c r="E5554" s="4">
        <v>12</v>
      </c>
      <c r="F5554" s="4">
        <v>23</v>
      </c>
      <c r="G5554" s="4">
        <v>5</v>
      </c>
      <c r="H5554">
        <v>-73.983836999999994</v>
      </c>
      <c r="I5554">
        <v>40.676051999999999</v>
      </c>
      <c r="J5554">
        <v>-74.002521999999999</v>
      </c>
      <c r="K5554">
        <v>40.723145000000002</v>
      </c>
      <c r="L5554">
        <v>1</v>
      </c>
      <c r="M5554">
        <v>5.4744082783947219</v>
      </c>
      <c r="N5554">
        <v>16.5</v>
      </c>
    </row>
    <row r="5555" spans="1:14" x14ac:dyDescent="0.2">
      <c r="A5555" s="1">
        <v>3.2349537037037038E-2</v>
      </c>
      <c r="B5555" s="3">
        <v>40942.573611111111</v>
      </c>
      <c r="C5555" s="4">
        <v>2012</v>
      </c>
      <c r="D5555" s="4">
        <v>2</v>
      </c>
      <c r="E5555" s="4">
        <v>3</v>
      </c>
      <c r="F5555" s="4">
        <v>13</v>
      </c>
      <c r="G5555" s="4">
        <v>5</v>
      </c>
      <c r="H5555">
        <v>-73.988005999999999</v>
      </c>
      <c r="I5555">
        <v>40.737723000000003</v>
      </c>
      <c r="J5555">
        <v>-73.965699000000001</v>
      </c>
      <c r="K5555">
        <v>40.766095</v>
      </c>
      <c r="L5555">
        <v>1</v>
      </c>
      <c r="M5555">
        <v>3.6761232799065588</v>
      </c>
      <c r="N5555">
        <v>10.5</v>
      </c>
    </row>
    <row r="5556" spans="1:14" x14ac:dyDescent="0.2">
      <c r="A5556" s="1">
        <v>3.2638888888888891E-2</v>
      </c>
      <c r="B5556" s="3">
        <v>41264.282638888886</v>
      </c>
      <c r="C5556" s="4">
        <v>2012</v>
      </c>
      <c r="D5556" s="4">
        <v>12</v>
      </c>
      <c r="E5556" s="4">
        <v>21</v>
      </c>
      <c r="F5556" s="4">
        <v>6</v>
      </c>
      <c r="G5556" s="4">
        <v>5</v>
      </c>
      <c r="H5556">
        <v>-73.947472000000005</v>
      </c>
      <c r="I5556">
        <v>40.771227000000003</v>
      </c>
      <c r="J5556">
        <v>-73.981831999999997</v>
      </c>
      <c r="K5556">
        <v>40.760272000000001</v>
      </c>
      <c r="L5556">
        <v>1</v>
      </c>
      <c r="M5556">
        <v>3.1431712981778142</v>
      </c>
      <c r="N5556">
        <v>11.5</v>
      </c>
    </row>
    <row r="5557" spans="1:14" x14ac:dyDescent="0.2">
      <c r="A5557" s="1">
        <v>2.585648148148148E-2</v>
      </c>
      <c r="B5557" s="3">
        <v>40669.484027777777</v>
      </c>
      <c r="C5557" s="4">
        <v>2011</v>
      </c>
      <c r="D5557" s="4">
        <v>5</v>
      </c>
      <c r="E5557" s="4">
        <v>6</v>
      </c>
      <c r="F5557" s="4">
        <v>11</v>
      </c>
      <c r="G5557" s="4">
        <v>5</v>
      </c>
      <c r="H5557">
        <v>-73.963115000000002</v>
      </c>
      <c r="I5557">
        <v>40.774034</v>
      </c>
      <c r="J5557">
        <v>-73.975251</v>
      </c>
      <c r="K5557">
        <v>40.760823000000002</v>
      </c>
      <c r="L5557">
        <v>1</v>
      </c>
      <c r="M5557">
        <v>1.7915602846850711</v>
      </c>
      <c r="N5557">
        <v>8.5</v>
      </c>
    </row>
    <row r="5558" spans="1:14" x14ac:dyDescent="0.2">
      <c r="A5558" s="1">
        <v>3.4768518518518525E-2</v>
      </c>
      <c r="B5558" s="3">
        <v>41313.409722222219</v>
      </c>
      <c r="C5558" s="4">
        <v>2013</v>
      </c>
      <c r="D5558" s="4">
        <v>2</v>
      </c>
      <c r="E5558" s="4">
        <v>8</v>
      </c>
      <c r="F5558" s="4">
        <v>9</v>
      </c>
      <c r="G5558" s="4">
        <v>5</v>
      </c>
      <c r="H5558">
        <v>-73.962457999999998</v>
      </c>
      <c r="I5558">
        <v>40.759027000000003</v>
      </c>
      <c r="J5558">
        <v>-73.986198999999999</v>
      </c>
      <c r="K5558">
        <v>40.753397</v>
      </c>
      <c r="L5558">
        <v>1</v>
      </c>
      <c r="M5558">
        <v>2.0977427256755061</v>
      </c>
      <c r="N5558">
        <v>17</v>
      </c>
    </row>
    <row r="5559" spans="1:14" x14ac:dyDescent="0.2">
      <c r="A5559" s="1">
        <v>2.1770833333333336E-2</v>
      </c>
      <c r="B5559" s="3">
        <v>39871.563194444447</v>
      </c>
      <c r="C5559" s="4">
        <v>2009</v>
      </c>
      <c r="D5559" s="4">
        <v>2</v>
      </c>
      <c r="E5559" s="4">
        <v>27</v>
      </c>
      <c r="F5559" s="4">
        <v>13</v>
      </c>
      <c r="G5559" s="4">
        <v>5</v>
      </c>
      <c r="H5559">
        <v>-73.974937999999995</v>
      </c>
      <c r="I5559">
        <v>40.762090999999998</v>
      </c>
      <c r="J5559">
        <v>-74.003309000000002</v>
      </c>
      <c r="K5559">
        <v>40.706195000000001</v>
      </c>
      <c r="L5559">
        <v>2</v>
      </c>
      <c r="M5559">
        <v>6.6666590838606528</v>
      </c>
      <c r="N5559">
        <v>16.5</v>
      </c>
    </row>
    <row r="5560" spans="1:14" x14ac:dyDescent="0.2">
      <c r="A5560" s="1">
        <v>1.3194444444444444E-2</v>
      </c>
      <c r="B5560" s="3">
        <v>41495.888194444444</v>
      </c>
      <c r="C5560" s="4">
        <v>2013</v>
      </c>
      <c r="D5560" s="4">
        <v>8</v>
      </c>
      <c r="E5560" s="4">
        <v>9</v>
      </c>
      <c r="F5560" s="4">
        <v>21</v>
      </c>
      <c r="G5560" s="4">
        <v>5</v>
      </c>
      <c r="H5560">
        <v>-73.992582999999996</v>
      </c>
      <c r="I5560">
        <v>40.730417000000003</v>
      </c>
      <c r="J5560">
        <v>-74.005352000000002</v>
      </c>
      <c r="K5560">
        <v>40.740246999999997</v>
      </c>
      <c r="L5560">
        <v>1</v>
      </c>
      <c r="M5560">
        <v>1.5354175429331445</v>
      </c>
      <c r="N5560">
        <v>9.5</v>
      </c>
    </row>
    <row r="5561" spans="1:14" x14ac:dyDescent="0.2">
      <c r="A5561" s="1">
        <v>1.1180555555555556E-2</v>
      </c>
      <c r="B5561" s="3">
        <v>42034.011111111111</v>
      </c>
      <c r="C5561" s="4">
        <v>2015</v>
      </c>
      <c r="D5561" s="4">
        <v>1</v>
      </c>
      <c r="E5561" s="4">
        <v>30</v>
      </c>
      <c r="F5561" s="4">
        <v>0</v>
      </c>
      <c r="G5561" s="4">
        <v>5</v>
      </c>
      <c r="H5561">
        <v>-74.001098630000001</v>
      </c>
      <c r="I5561">
        <v>40.72149658</v>
      </c>
      <c r="J5561">
        <v>-73.959434509999994</v>
      </c>
      <c r="K5561">
        <v>40.653064729999997</v>
      </c>
      <c r="L5561">
        <v>1</v>
      </c>
      <c r="M5561">
        <v>8.3904456877162019</v>
      </c>
      <c r="N5561">
        <v>21.5</v>
      </c>
    </row>
    <row r="5562" spans="1:14" x14ac:dyDescent="0.2">
      <c r="A5562" s="1">
        <v>6.9444444444444441E-3</v>
      </c>
      <c r="B5562" s="3">
        <v>39829.881944444445</v>
      </c>
      <c r="C5562" s="4">
        <v>2009</v>
      </c>
      <c r="D5562" s="4">
        <v>1</v>
      </c>
      <c r="E5562" s="4">
        <v>16</v>
      </c>
      <c r="F5562" s="4">
        <v>21</v>
      </c>
      <c r="G5562" s="4">
        <v>5</v>
      </c>
      <c r="H5562">
        <v>-73.994142999999994</v>
      </c>
      <c r="I5562">
        <v>40.751193000000001</v>
      </c>
      <c r="J5562">
        <v>-73.988896999999994</v>
      </c>
      <c r="K5562">
        <v>40.759742000000003</v>
      </c>
      <c r="L5562">
        <v>1</v>
      </c>
      <c r="M5562">
        <v>1.0494597804079402</v>
      </c>
      <c r="N5562">
        <v>4.5</v>
      </c>
    </row>
    <row r="5563" spans="1:14" x14ac:dyDescent="0.2">
      <c r="A5563" s="1">
        <v>3.0393518518518518E-2</v>
      </c>
      <c r="B5563" s="3">
        <v>40564.779861111114</v>
      </c>
      <c r="C5563" s="4">
        <v>2011</v>
      </c>
      <c r="D5563" s="4">
        <v>1</v>
      </c>
      <c r="E5563" s="4">
        <v>21</v>
      </c>
      <c r="F5563" s="4">
        <v>18</v>
      </c>
      <c r="G5563" s="4">
        <v>5</v>
      </c>
      <c r="H5563">
        <v>-73.982279000000005</v>
      </c>
      <c r="I5563">
        <v>40.768363999999998</v>
      </c>
      <c r="J5563">
        <v>-73.985968</v>
      </c>
      <c r="K5563">
        <v>40.762939000000003</v>
      </c>
      <c r="L5563">
        <v>1</v>
      </c>
      <c r="M5563">
        <v>0.6792957336469353</v>
      </c>
      <c r="N5563">
        <v>4.0999999999999996</v>
      </c>
    </row>
    <row r="5564" spans="1:14" x14ac:dyDescent="0.2">
      <c r="A5564" s="1">
        <v>3.5370370370370365E-2</v>
      </c>
      <c r="B5564" s="3">
        <v>42062.326388888891</v>
      </c>
      <c r="C5564" s="4">
        <v>2015</v>
      </c>
      <c r="D5564" s="4">
        <v>2</v>
      </c>
      <c r="E5564" s="4">
        <v>27</v>
      </c>
      <c r="F5564" s="4">
        <v>7</v>
      </c>
      <c r="G5564" s="4">
        <v>5</v>
      </c>
      <c r="H5564">
        <v>-73.944023130000005</v>
      </c>
      <c r="I5564">
        <v>40.775959010000001</v>
      </c>
      <c r="J5564">
        <v>-73.955047609999994</v>
      </c>
      <c r="K5564">
        <v>40.785079959999997</v>
      </c>
      <c r="L5564">
        <v>1</v>
      </c>
      <c r="M5564">
        <v>1.376404125246413</v>
      </c>
      <c r="N5564">
        <v>10.5</v>
      </c>
    </row>
    <row r="5565" spans="1:14" x14ac:dyDescent="0.2">
      <c r="A5565" s="1">
        <v>3.125E-2</v>
      </c>
      <c r="B5565" s="3">
        <v>40431.78125</v>
      </c>
      <c r="C5565" s="4">
        <v>2010</v>
      </c>
      <c r="D5565" s="4">
        <v>9</v>
      </c>
      <c r="E5565" s="4">
        <v>10</v>
      </c>
      <c r="F5565" s="4">
        <v>18</v>
      </c>
      <c r="G5565" s="4">
        <v>5</v>
      </c>
      <c r="H5565">
        <v>-73.983530000000002</v>
      </c>
      <c r="I5565">
        <v>40.766992000000002</v>
      </c>
      <c r="J5565">
        <v>-73.986255</v>
      </c>
      <c r="K5565">
        <v>40.779707999999999</v>
      </c>
      <c r="L5565">
        <v>4</v>
      </c>
      <c r="M5565">
        <v>1.4340580356688324</v>
      </c>
      <c r="N5565">
        <v>6.5</v>
      </c>
    </row>
    <row r="5566" spans="1:14" x14ac:dyDescent="0.2">
      <c r="A5566" s="1">
        <v>2.7673611111111111E-2</v>
      </c>
      <c r="B5566" s="3">
        <v>41376.193749999999</v>
      </c>
      <c r="C5566" s="4">
        <v>2013</v>
      </c>
      <c r="D5566" s="4">
        <v>4</v>
      </c>
      <c r="E5566" s="4">
        <v>12</v>
      </c>
      <c r="F5566" s="4">
        <v>4</v>
      </c>
      <c r="G5566" s="4">
        <v>5</v>
      </c>
      <c r="H5566">
        <v>-73.963510999999997</v>
      </c>
      <c r="I5566">
        <v>40.761732000000002</v>
      </c>
      <c r="J5566">
        <v>-73.917488000000006</v>
      </c>
      <c r="K5566">
        <v>40.739775999999999</v>
      </c>
      <c r="L5566">
        <v>1</v>
      </c>
      <c r="M5566">
        <v>4.5866269036896474</v>
      </c>
      <c r="N5566">
        <v>11.5</v>
      </c>
    </row>
    <row r="5567" spans="1:14" x14ac:dyDescent="0.2">
      <c r="A5567" s="1">
        <v>3.2071759259259258E-2</v>
      </c>
      <c r="B5567" s="3">
        <v>39962.406944444447</v>
      </c>
      <c r="C5567" s="4">
        <v>2009</v>
      </c>
      <c r="D5567" s="4">
        <v>5</v>
      </c>
      <c r="E5567" s="4">
        <v>29</v>
      </c>
      <c r="F5567" s="4">
        <v>9</v>
      </c>
      <c r="G5567" s="4">
        <v>5</v>
      </c>
      <c r="H5567">
        <v>-73.983414999999994</v>
      </c>
      <c r="I5567">
        <v>40.761844000000004</v>
      </c>
      <c r="J5567">
        <v>-73.990414000000001</v>
      </c>
      <c r="K5567">
        <v>40.756374999999998</v>
      </c>
      <c r="L5567">
        <v>2</v>
      </c>
      <c r="M5567">
        <v>0.84789765200524969</v>
      </c>
      <c r="N5567">
        <v>5.3</v>
      </c>
    </row>
    <row r="5568" spans="1:14" x14ac:dyDescent="0.2">
      <c r="A5568" s="1">
        <v>6.9444444444444441E-3</v>
      </c>
      <c r="B5568" s="3">
        <v>40557.756944444445</v>
      </c>
      <c r="C5568" s="4">
        <v>2011</v>
      </c>
      <c r="D5568" s="4">
        <v>1</v>
      </c>
      <c r="E5568" s="4">
        <v>14</v>
      </c>
      <c r="F5568" s="4">
        <v>18</v>
      </c>
      <c r="G5568" s="4">
        <v>5</v>
      </c>
      <c r="H5568">
        <v>-73.986369999999994</v>
      </c>
      <c r="I5568">
        <v>40.74738</v>
      </c>
      <c r="J5568">
        <v>-73.975566999999998</v>
      </c>
      <c r="K5568">
        <v>40.744571999999998</v>
      </c>
      <c r="L5568">
        <v>2</v>
      </c>
      <c r="M5568">
        <v>0.96322182599335004</v>
      </c>
      <c r="N5568">
        <v>5.7</v>
      </c>
    </row>
    <row r="5569" spans="1:14" x14ac:dyDescent="0.2">
      <c r="A5569" s="1">
        <v>0</v>
      </c>
      <c r="B5569" s="3">
        <v>40781.333333333336</v>
      </c>
      <c r="C5569" s="4">
        <v>2011</v>
      </c>
      <c r="D5569" s="4">
        <v>8</v>
      </c>
      <c r="E5569" s="4">
        <v>26</v>
      </c>
      <c r="F5569" s="4">
        <v>8</v>
      </c>
      <c r="G5569" s="4">
        <v>5</v>
      </c>
      <c r="H5569">
        <v>-73.990953000000005</v>
      </c>
      <c r="I5569">
        <v>40.733066999999998</v>
      </c>
      <c r="J5569">
        <v>-73.996234999999999</v>
      </c>
      <c r="K5569">
        <v>40.725569999999998</v>
      </c>
      <c r="L5569">
        <v>1</v>
      </c>
      <c r="M5569">
        <v>0.94606267315904613</v>
      </c>
      <c r="N5569">
        <v>4.0999999999999996</v>
      </c>
    </row>
    <row r="5570" spans="1:14" x14ac:dyDescent="0.2">
      <c r="A5570" s="1">
        <v>1.9444444444444445E-2</v>
      </c>
      <c r="B5570" s="3">
        <v>40921.477777777778</v>
      </c>
      <c r="C5570" s="4">
        <v>2012</v>
      </c>
      <c r="D5570" s="4">
        <v>1</v>
      </c>
      <c r="E5570" s="4">
        <v>13</v>
      </c>
      <c r="F5570" s="4">
        <v>11</v>
      </c>
      <c r="G5570" s="4">
        <v>5</v>
      </c>
      <c r="H5570">
        <v>-73.955268000000004</v>
      </c>
      <c r="I5570">
        <v>40.782767</v>
      </c>
      <c r="J5570">
        <v>-73.932382000000004</v>
      </c>
      <c r="K5570">
        <v>40.794812</v>
      </c>
      <c r="L5570">
        <v>6</v>
      </c>
      <c r="M5570">
        <v>2.3491440063425566</v>
      </c>
      <c r="N5570">
        <v>14.9</v>
      </c>
    </row>
    <row r="5571" spans="1:14" x14ac:dyDescent="0.2">
      <c r="A5571" s="1">
        <v>4.027777777777778E-2</v>
      </c>
      <c r="B5571" s="3">
        <v>40984.331944444442</v>
      </c>
      <c r="C5571" s="4">
        <v>2012</v>
      </c>
      <c r="D5571" s="4">
        <v>3</v>
      </c>
      <c r="E5571" s="4">
        <v>16</v>
      </c>
      <c r="F5571" s="4">
        <v>7</v>
      </c>
      <c r="G5571" s="4">
        <v>5</v>
      </c>
      <c r="H5571">
        <v>-73.981942000000004</v>
      </c>
      <c r="I5571">
        <v>40.763976999999997</v>
      </c>
      <c r="J5571">
        <v>-73.870455000000007</v>
      </c>
      <c r="K5571">
        <v>40.773606999999998</v>
      </c>
      <c r="L5571">
        <v>5</v>
      </c>
      <c r="M5571">
        <v>9.4601704278217777</v>
      </c>
      <c r="N5571">
        <v>30.9</v>
      </c>
    </row>
    <row r="5572" spans="1:14" x14ac:dyDescent="0.2">
      <c r="A5572" s="1">
        <v>3.5648148148148154E-3</v>
      </c>
      <c r="B5572" s="3">
        <v>40914.295138888891</v>
      </c>
      <c r="C5572" s="4">
        <v>2012</v>
      </c>
      <c r="D5572" s="4">
        <v>1</v>
      </c>
      <c r="E5572" s="4">
        <v>6</v>
      </c>
      <c r="F5572" s="4">
        <v>7</v>
      </c>
      <c r="G5572" s="4">
        <v>5</v>
      </c>
      <c r="H5572">
        <v>-73.991862999999995</v>
      </c>
      <c r="I5572">
        <v>40.754275</v>
      </c>
      <c r="J5572">
        <v>-73.983795999999998</v>
      </c>
      <c r="K5572">
        <v>40.753213000000002</v>
      </c>
      <c r="L5572">
        <v>1</v>
      </c>
      <c r="M5572">
        <v>0.69046215235492314</v>
      </c>
      <c r="N5572">
        <v>4.0999999999999996</v>
      </c>
    </row>
    <row r="5573" spans="1:14" x14ac:dyDescent="0.2">
      <c r="A5573" s="1">
        <v>3.4641203703703702E-2</v>
      </c>
      <c r="B5573" s="3">
        <v>41670.200694444444</v>
      </c>
      <c r="C5573" s="4">
        <v>2014</v>
      </c>
      <c r="D5573" s="4">
        <v>1</v>
      </c>
      <c r="E5573" s="4">
        <v>31</v>
      </c>
      <c r="F5573" s="4">
        <v>4</v>
      </c>
      <c r="G5573" s="4">
        <v>5</v>
      </c>
      <c r="H5573">
        <v>-73.978990999999994</v>
      </c>
      <c r="I5573">
        <v>40.723750000000003</v>
      </c>
      <c r="J5573">
        <v>-73.963046000000006</v>
      </c>
      <c r="K5573">
        <v>40.711855</v>
      </c>
      <c r="L5573">
        <v>1</v>
      </c>
      <c r="M5573">
        <v>1.8876568599555954</v>
      </c>
      <c r="N5573">
        <v>10.5</v>
      </c>
    </row>
    <row r="5574" spans="1:14" x14ac:dyDescent="0.2">
      <c r="A5574" s="1">
        <v>1.9444444444444445E-2</v>
      </c>
      <c r="B5574" s="3">
        <v>40186.019444444442</v>
      </c>
      <c r="C5574" s="4">
        <v>2010</v>
      </c>
      <c r="D5574" s="4">
        <v>1</v>
      </c>
      <c r="E5574" s="4">
        <v>8</v>
      </c>
      <c r="F5574" s="4">
        <v>0</v>
      </c>
      <c r="G5574" s="4">
        <v>5</v>
      </c>
      <c r="H5574">
        <v>-73.986401999999998</v>
      </c>
      <c r="I5574">
        <v>40.754722999999998</v>
      </c>
      <c r="J5574">
        <v>-73.998897999999997</v>
      </c>
      <c r="K5574">
        <v>40.739248000000003</v>
      </c>
      <c r="L5574">
        <v>1</v>
      </c>
      <c r="M5574">
        <v>2.0194563819461004</v>
      </c>
      <c r="N5574">
        <v>5.3</v>
      </c>
    </row>
    <row r="5575" spans="1:14" x14ac:dyDescent="0.2">
      <c r="A5575" s="1">
        <v>3.8101851851851852E-2</v>
      </c>
      <c r="B5575" s="3">
        <v>39857.70416666667</v>
      </c>
      <c r="C5575" s="4">
        <v>2009</v>
      </c>
      <c r="D5575" s="4">
        <v>2</v>
      </c>
      <c r="E5575" s="4">
        <v>13</v>
      </c>
      <c r="F5575" s="4">
        <v>16</v>
      </c>
      <c r="G5575" s="4">
        <v>5</v>
      </c>
      <c r="H5575">
        <v>-73.959669000000005</v>
      </c>
      <c r="I5575">
        <v>40.779718000000003</v>
      </c>
      <c r="J5575">
        <v>-73.976258999999999</v>
      </c>
      <c r="K5575">
        <v>40.788412999999998</v>
      </c>
      <c r="L5575">
        <v>1</v>
      </c>
      <c r="M5575">
        <v>1.7006611658597501</v>
      </c>
      <c r="N5575">
        <v>6.7</v>
      </c>
    </row>
    <row r="5576" spans="1:14" x14ac:dyDescent="0.2">
      <c r="A5576" s="1">
        <v>1.9444444444444445E-2</v>
      </c>
      <c r="B5576" s="3">
        <v>39836.311111111114</v>
      </c>
      <c r="C5576" s="4">
        <v>2009</v>
      </c>
      <c r="D5576" s="4">
        <v>1</v>
      </c>
      <c r="E5576" s="4">
        <v>23</v>
      </c>
      <c r="F5576" s="4">
        <v>7</v>
      </c>
      <c r="G5576" s="4">
        <v>5</v>
      </c>
      <c r="H5576">
        <v>-73.996067999999994</v>
      </c>
      <c r="I5576">
        <v>40.732605</v>
      </c>
      <c r="J5576">
        <v>-73.980675000000005</v>
      </c>
      <c r="K5576">
        <v>40.761862000000001</v>
      </c>
      <c r="L5576">
        <v>1</v>
      </c>
      <c r="M5576">
        <v>3.5060636744094791</v>
      </c>
      <c r="N5576">
        <v>8.1</v>
      </c>
    </row>
    <row r="5577" spans="1:14" x14ac:dyDescent="0.2">
      <c r="A5577" s="1">
        <v>1.3761574074074074E-2</v>
      </c>
      <c r="B5577" s="3">
        <v>40592.554861111108</v>
      </c>
      <c r="C5577" s="4">
        <v>2011</v>
      </c>
      <c r="D5577" s="4">
        <v>2</v>
      </c>
      <c r="E5577" s="4">
        <v>18</v>
      </c>
      <c r="F5577" s="4">
        <v>13</v>
      </c>
      <c r="G5577" s="4">
        <v>5</v>
      </c>
      <c r="H5577">
        <v>-73.973211000000006</v>
      </c>
      <c r="I5577">
        <v>40.760751999999997</v>
      </c>
      <c r="J5577">
        <v>-73.974265000000003</v>
      </c>
      <c r="K5577">
        <v>40.788280999999998</v>
      </c>
      <c r="L5577">
        <v>1</v>
      </c>
      <c r="M5577">
        <v>3.0658020977116891</v>
      </c>
      <c r="N5577">
        <v>9.3000000000000007</v>
      </c>
    </row>
    <row r="5578" spans="1:14" x14ac:dyDescent="0.2">
      <c r="A5578" s="1">
        <v>2.2997685185185187E-2</v>
      </c>
      <c r="B5578" s="3">
        <v>40326.897916666669</v>
      </c>
      <c r="C5578" s="4">
        <v>2010</v>
      </c>
      <c r="D5578" s="4">
        <v>5</v>
      </c>
      <c r="E5578" s="4">
        <v>28</v>
      </c>
      <c r="F5578" s="4">
        <v>21</v>
      </c>
      <c r="G5578" s="4">
        <v>5</v>
      </c>
      <c r="H5578">
        <v>-73.789506000000003</v>
      </c>
      <c r="I5578">
        <v>40.647039999999997</v>
      </c>
      <c r="J5578">
        <v>-73.815622000000005</v>
      </c>
      <c r="K5578">
        <v>40.680363999999997</v>
      </c>
      <c r="L5578">
        <v>1</v>
      </c>
      <c r="M5578">
        <v>4.3155995364807689</v>
      </c>
      <c r="N5578">
        <v>16.100000000000001</v>
      </c>
    </row>
    <row r="5579" spans="1:14" x14ac:dyDescent="0.2">
      <c r="A5579" s="1">
        <v>4.1666666666666666E-3</v>
      </c>
      <c r="B5579" s="3">
        <v>41390.087500000001</v>
      </c>
      <c r="C5579" s="4">
        <v>2013</v>
      </c>
      <c r="D5579" s="4">
        <v>4</v>
      </c>
      <c r="E5579" s="4">
        <v>26</v>
      </c>
      <c r="F5579" s="4">
        <v>2</v>
      </c>
      <c r="G5579" s="4">
        <v>5</v>
      </c>
      <c r="H5579">
        <v>-73.978778000000005</v>
      </c>
      <c r="I5579">
        <v>40.753501999999997</v>
      </c>
      <c r="J5579">
        <v>-73.973247000000001</v>
      </c>
      <c r="K5579">
        <v>40.748147000000003</v>
      </c>
      <c r="L5579">
        <v>1</v>
      </c>
      <c r="M5579">
        <v>0.7569108163508711</v>
      </c>
      <c r="N5579">
        <v>6</v>
      </c>
    </row>
    <row r="5580" spans="1:14" x14ac:dyDescent="0.2">
      <c r="A5580" s="1">
        <v>2.9351851851851851E-2</v>
      </c>
      <c r="B5580" s="3">
        <v>41768.404166666667</v>
      </c>
      <c r="C5580" s="4">
        <v>2014</v>
      </c>
      <c r="D5580" s="4">
        <v>5</v>
      </c>
      <c r="E5580" s="4">
        <v>9</v>
      </c>
      <c r="F5580" s="4">
        <v>9</v>
      </c>
      <c r="G5580" s="4">
        <v>5</v>
      </c>
      <c r="H5580">
        <v>-73.968675000000005</v>
      </c>
      <c r="I5580">
        <v>40.799103000000002</v>
      </c>
      <c r="J5580">
        <v>-73.935897999999995</v>
      </c>
      <c r="K5580">
        <v>40.849862999999999</v>
      </c>
      <c r="L5580">
        <v>2</v>
      </c>
      <c r="M5580">
        <v>6.2890684672605337</v>
      </c>
      <c r="N5580">
        <v>19</v>
      </c>
    </row>
    <row r="5581" spans="1:14" x14ac:dyDescent="0.2">
      <c r="A5581" s="1">
        <v>3.740740740740741E-2</v>
      </c>
      <c r="B5581" s="3">
        <v>40025.578472222223</v>
      </c>
      <c r="C5581" s="4">
        <v>2009</v>
      </c>
      <c r="D5581" s="4">
        <v>7</v>
      </c>
      <c r="E5581" s="4">
        <v>31</v>
      </c>
      <c r="F5581" s="4">
        <v>13</v>
      </c>
      <c r="G5581" s="4">
        <v>5</v>
      </c>
      <c r="H5581">
        <v>-73.990056999999993</v>
      </c>
      <c r="I5581">
        <v>40.756307</v>
      </c>
      <c r="J5581">
        <v>-73.949603999999994</v>
      </c>
      <c r="K5581">
        <v>40.834463999999997</v>
      </c>
      <c r="L5581">
        <v>1</v>
      </c>
      <c r="M5581">
        <v>9.3444723451033322</v>
      </c>
      <c r="N5581">
        <v>16.899999999999999</v>
      </c>
    </row>
    <row r="5582" spans="1:14" x14ac:dyDescent="0.2">
      <c r="A5582" s="1">
        <v>2.5694444444444447E-2</v>
      </c>
      <c r="B5582" s="3">
        <v>41439.734027777777</v>
      </c>
      <c r="C5582" s="4">
        <v>2013</v>
      </c>
      <c r="D5582" s="4">
        <v>6</v>
      </c>
      <c r="E5582" s="4">
        <v>14</v>
      </c>
      <c r="F5582" s="4">
        <v>17</v>
      </c>
      <c r="G5582" s="4">
        <v>5</v>
      </c>
      <c r="H5582">
        <v>-73.781126999999998</v>
      </c>
      <c r="I5582">
        <v>40.645007</v>
      </c>
      <c r="J5582">
        <v>-73.981802000000002</v>
      </c>
      <c r="K5582">
        <v>40.762515</v>
      </c>
      <c r="L5582">
        <v>1</v>
      </c>
      <c r="M5582">
        <v>21.398732395244615</v>
      </c>
      <c r="N5582">
        <v>57.33</v>
      </c>
    </row>
    <row r="5583" spans="1:14" x14ac:dyDescent="0.2">
      <c r="A5583" s="1">
        <v>3.1331018518518515E-2</v>
      </c>
      <c r="B5583" s="3">
        <v>41698.947916666664</v>
      </c>
      <c r="C5583" s="4">
        <v>2014</v>
      </c>
      <c r="D5583" s="4">
        <v>2</v>
      </c>
      <c r="E5583" s="4">
        <v>28</v>
      </c>
      <c r="F5583" s="4">
        <v>22</v>
      </c>
      <c r="G5583" s="4">
        <v>5</v>
      </c>
      <c r="H5583">
        <v>-73.956605999999994</v>
      </c>
      <c r="I5583">
        <v>40.771110999999998</v>
      </c>
      <c r="J5583">
        <v>-73.977110999999994</v>
      </c>
      <c r="K5583">
        <v>40.776811000000002</v>
      </c>
      <c r="L5583">
        <v>3</v>
      </c>
      <c r="M5583">
        <v>1.8413778304689719</v>
      </c>
      <c r="N5583">
        <v>8.5</v>
      </c>
    </row>
    <row r="5584" spans="1:14" x14ac:dyDescent="0.2">
      <c r="A5584" s="1">
        <v>4.8611111111111112E-3</v>
      </c>
      <c r="B5584" s="3">
        <v>41831.213194444441</v>
      </c>
      <c r="C5584" s="4">
        <v>2014</v>
      </c>
      <c r="D5584" s="4">
        <v>7</v>
      </c>
      <c r="E5584" s="4">
        <v>11</v>
      </c>
      <c r="F5584" s="4">
        <v>5</v>
      </c>
      <c r="G5584" s="4">
        <v>5</v>
      </c>
      <c r="H5584">
        <v>-73.951660000000004</v>
      </c>
      <c r="I5584">
        <v>40.772657000000002</v>
      </c>
      <c r="J5584">
        <v>-74.010582999999997</v>
      </c>
      <c r="K5584">
        <v>40.721404999999997</v>
      </c>
      <c r="L5584">
        <v>2</v>
      </c>
      <c r="M5584">
        <v>7.566037932993237</v>
      </c>
      <c r="N5584">
        <v>25</v>
      </c>
    </row>
    <row r="5585" spans="1:14" x14ac:dyDescent="0.2">
      <c r="A5585" s="1">
        <v>3.5821759259259262E-2</v>
      </c>
      <c r="B5585" s="3">
        <v>41593.07708333333</v>
      </c>
      <c r="C5585" s="4">
        <v>2013</v>
      </c>
      <c r="D5585" s="4">
        <v>11</v>
      </c>
      <c r="E5585" s="4">
        <v>15</v>
      </c>
      <c r="F5585" s="4">
        <v>1</v>
      </c>
      <c r="G5585" s="4">
        <v>5</v>
      </c>
      <c r="H5585">
        <v>-73.987887999999998</v>
      </c>
      <c r="I5585">
        <v>40.721048000000003</v>
      </c>
      <c r="J5585">
        <v>-73.983131999999998</v>
      </c>
      <c r="K5585">
        <v>40.731186999999998</v>
      </c>
      <c r="L5585">
        <v>1</v>
      </c>
      <c r="M5585">
        <v>1.1978623978180014</v>
      </c>
      <c r="N5585">
        <v>5</v>
      </c>
    </row>
    <row r="5586" spans="1:14" x14ac:dyDescent="0.2">
      <c r="A5586" s="1">
        <v>3.006944444444444E-2</v>
      </c>
      <c r="B5586" s="3">
        <v>39885.738194444442</v>
      </c>
      <c r="C5586" s="4">
        <v>2009</v>
      </c>
      <c r="D5586" s="4">
        <v>3</v>
      </c>
      <c r="E5586" s="4">
        <v>13</v>
      </c>
      <c r="F5586" s="4">
        <v>17</v>
      </c>
      <c r="G5586" s="4">
        <v>5</v>
      </c>
      <c r="H5586">
        <v>-73.977984000000006</v>
      </c>
      <c r="I5586">
        <v>40.754545999999998</v>
      </c>
      <c r="J5586">
        <v>-73.958946999999995</v>
      </c>
      <c r="K5586">
        <v>40.779093000000003</v>
      </c>
      <c r="L5586">
        <v>4</v>
      </c>
      <c r="M5586">
        <v>3.1690632944465302</v>
      </c>
      <c r="N5586">
        <v>8.6999999999999993</v>
      </c>
    </row>
    <row r="5587" spans="1:14" x14ac:dyDescent="0.2">
      <c r="A5587" s="1">
        <v>1.2893518518518519E-2</v>
      </c>
      <c r="B5587" s="3">
        <v>40326.345833333333</v>
      </c>
      <c r="C5587" s="4">
        <v>2010</v>
      </c>
      <c r="D5587" s="4">
        <v>5</v>
      </c>
      <c r="E5587" s="4">
        <v>28</v>
      </c>
      <c r="F5587" s="4">
        <v>8</v>
      </c>
      <c r="G5587" s="4">
        <v>5</v>
      </c>
      <c r="H5587">
        <v>-73.985881000000006</v>
      </c>
      <c r="I5587">
        <v>40.738300000000002</v>
      </c>
      <c r="J5587">
        <v>-73.96499</v>
      </c>
      <c r="K5587">
        <v>40.775236999999997</v>
      </c>
      <c r="L5587">
        <v>1</v>
      </c>
      <c r="M5587">
        <v>4.4732742612055656</v>
      </c>
      <c r="N5587">
        <v>10.5</v>
      </c>
    </row>
    <row r="5588" spans="1:14" x14ac:dyDescent="0.2">
      <c r="A5588" s="1">
        <v>3.9699074074074074E-2</v>
      </c>
      <c r="B5588" s="3">
        <v>40914.456250000003</v>
      </c>
      <c r="C5588" s="4">
        <v>2012</v>
      </c>
      <c r="D5588" s="4">
        <v>1</v>
      </c>
      <c r="E5588" s="4">
        <v>6</v>
      </c>
      <c r="F5588" s="4">
        <v>10</v>
      </c>
      <c r="G5588" s="4">
        <v>5</v>
      </c>
      <c r="H5588">
        <v>-73.982229000000004</v>
      </c>
      <c r="I5588">
        <v>40.731822000000001</v>
      </c>
      <c r="J5588">
        <v>-73.980238999999997</v>
      </c>
      <c r="K5588">
        <v>40.760162000000001</v>
      </c>
      <c r="L5588">
        <v>1</v>
      </c>
      <c r="M5588">
        <v>3.1592553728996431</v>
      </c>
      <c r="N5588">
        <v>9.3000000000000007</v>
      </c>
    </row>
    <row r="5589" spans="1:14" x14ac:dyDescent="0.2">
      <c r="A5589" s="1">
        <v>3.9780092592592589E-2</v>
      </c>
      <c r="B5589" s="3">
        <v>40158.664583333331</v>
      </c>
      <c r="C5589" s="4">
        <v>2009</v>
      </c>
      <c r="D5589" s="4">
        <v>12</v>
      </c>
      <c r="E5589" s="4">
        <v>11</v>
      </c>
      <c r="F5589" s="4">
        <v>15</v>
      </c>
      <c r="G5589" s="4">
        <v>5</v>
      </c>
      <c r="H5589">
        <v>-73.980908999999997</v>
      </c>
      <c r="I5589">
        <v>40.774585000000002</v>
      </c>
      <c r="J5589">
        <v>-73.981359999999995</v>
      </c>
      <c r="K5589">
        <v>40.779418999999997</v>
      </c>
      <c r="L5589">
        <v>3</v>
      </c>
      <c r="M5589">
        <v>0.53945974055813883</v>
      </c>
      <c r="N5589">
        <v>4.5</v>
      </c>
    </row>
    <row r="5590" spans="1:14" x14ac:dyDescent="0.2">
      <c r="A5590" s="1">
        <v>1.6666666666666666E-2</v>
      </c>
      <c r="B5590" s="3">
        <v>41453.85</v>
      </c>
      <c r="C5590" s="4">
        <v>2013</v>
      </c>
      <c r="D5590" s="4">
        <v>6</v>
      </c>
      <c r="E5590" s="4">
        <v>28</v>
      </c>
      <c r="F5590" s="4">
        <v>20</v>
      </c>
      <c r="G5590" s="4">
        <v>5</v>
      </c>
      <c r="H5590">
        <v>-73.955281999999997</v>
      </c>
      <c r="I5590">
        <v>40.768864999999998</v>
      </c>
      <c r="J5590">
        <v>-73.949682999999993</v>
      </c>
      <c r="K5590">
        <v>40.776471999999998</v>
      </c>
      <c r="L5590">
        <v>1</v>
      </c>
      <c r="M5590">
        <v>0.96947329464165877</v>
      </c>
      <c r="N5590">
        <v>4.5</v>
      </c>
    </row>
    <row r="5591" spans="1:14" x14ac:dyDescent="0.2">
      <c r="A5591" s="1">
        <v>2.2222222222222223E-2</v>
      </c>
      <c r="B5591" s="3">
        <v>40102.438888888886</v>
      </c>
      <c r="C5591" s="4">
        <v>2009</v>
      </c>
      <c r="D5591" s="4">
        <v>10</v>
      </c>
      <c r="E5591" s="4">
        <v>16</v>
      </c>
      <c r="F5591" s="4">
        <v>10</v>
      </c>
      <c r="G5591" s="4">
        <v>5</v>
      </c>
      <c r="H5591">
        <v>-73.990575000000007</v>
      </c>
      <c r="I5591">
        <v>40.746116999999998</v>
      </c>
      <c r="J5591">
        <v>-74.003226999999995</v>
      </c>
      <c r="K5591">
        <v>40.751446999999999</v>
      </c>
      <c r="L5591">
        <v>1</v>
      </c>
      <c r="M5591">
        <v>1.2208605624955244</v>
      </c>
      <c r="N5591">
        <v>7.3</v>
      </c>
    </row>
    <row r="5592" spans="1:14" x14ac:dyDescent="0.2">
      <c r="A5592" s="1">
        <v>1.5972222222222224E-2</v>
      </c>
      <c r="B5592" s="3">
        <v>41887.640972222223</v>
      </c>
      <c r="C5592" s="4">
        <v>2014</v>
      </c>
      <c r="D5592" s="4">
        <v>9</v>
      </c>
      <c r="E5592" s="4">
        <v>5</v>
      </c>
      <c r="F5592" s="4">
        <v>15</v>
      </c>
      <c r="G5592" s="4">
        <v>5</v>
      </c>
      <c r="H5592">
        <v>-73.968260000000001</v>
      </c>
      <c r="I5592">
        <v>40.765140000000002</v>
      </c>
      <c r="J5592">
        <v>-73.961115000000007</v>
      </c>
      <c r="K5592">
        <v>40.774881999999998</v>
      </c>
      <c r="L5592">
        <v>6</v>
      </c>
      <c r="M5592">
        <v>1.2405374952265398</v>
      </c>
      <c r="N5592">
        <v>6</v>
      </c>
    </row>
    <row r="5593" spans="1:14" x14ac:dyDescent="0.2">
      <c r="A5593" s="1">
        <v>7.719907407407408E-3</v>
      </c>
      <c r="B5593" s="3">
        <v>40193.46597222222</v>
      </c>
      <c r="C5593" s="4">
        <v>2010</v>
      </c>
      <c r="D5593" s="4">
        <v>1</v>
      </c>
      <c r="E5593" s="4">
        <v>15</v>
      </c>
      <c r="F5593" s="4">
        <v>11</v>
      </c>
      <c r="G5593" s="4">
        <v>5</v>
      </c>
      <c r="H5593">
        <v>-73.978915999999998</v>
      </c>
      <c r="I5593">
        <v>40.787120000000002</v>
      </c>
      <c r="J5593">
        <v>-73.957307</v>
      </c>
      <c r="K5593">
        <v>40.783588000000002</v>
      </c>
      <c r="L5593">
        <v>1</v>
      </c>
      <c r="M5593">
        <v>1.8633106920877762</v>
      </c>
      <c r="N5593">
        <v>8.1</v>
      </c>
    </row>
    <row r="5594" spans="1:14" x14ac:dyDescent="0.2">
      <c r="A5594" s="1">
        <v>2.8912037037037038E-2</v>
      </c>
      <c r="B5594" s="3">
        <v>40340.736805555556</v>
      </c>
      <c r="C5594" s="4">
        <v>2010</v>
      </c>
      <c r="D5594" s="4">
        <v>6</v>
      </c>
      <c r="E5594" s="4">
        <v>11</v>
      </c>
      <c r="F5594" s="4">
        <v>17</v>
      </c>
      <c r="G5594" s="4">
        <v>5</v>
      </c>
      <c r="H5594">
        <v>-73.977756999999997</v>
      </c>
      <c r="I5594">
        <v>40.762991</v>
      </c>
      <c r="J5594">
        <v>-73.983801</v>
      </c>
      <c r="K5594">
        <v>40.779518000000003</v>
      </c>
      <c r="L5594">
        <v>1</v>
      </c>
      <c r="M5594">
        <v>1.9090336123185194</v>
      </c>
      <c r="N5594">
        <v>6.9</v>
      </c>
    </row>
    <row r="5595" spans="1:14" x14ac:dyDescent="0.2">
      <c r="A5595" s="1">
        <v>3.8414351851851852E-2</v>
      </c>
      <c r="B5595" s="3">
        <v>40942.079861111109</v>
      </c>
      <c r="C5595" s="4">
        <v>2012</v>
      </c>
      <c r="D5595" s="4">
        <v>2</v>
      </c>
      <c r="E5595" s="4">
        <v>3</v>
      </c>
      <c r="F5595" s="4">
        <v>1</v>
      </c>
      <c r="G5595" s="4">
        <v>5</v>
      </c>
      <c r="H5595">
        <v>-73.982333999999994</v>
      </c>
      <c r="I5595">
        <v>40.722411000000001</v>
      </c>
      <c r="J5595">
        <v>-73.964906999999997</v>
      </c>
      <c r="K5595">
        <v>40.755643999999997</v>
      </c>
      <c r="L5595">
        <v>1</v>
      </c>
      <c r="M5595">
        <v>3.9807962615990338</v>
      </c>
      <c r="N5595">
        <v>10.1</v>
      </c>
    </row>
    <row r="5596" spans="1:14" x14ac:dyDescent="0.2">
      <c r="A5596" s="1">
        <v>1.3888888888888888E-2</v>
      </c>
      <c r="B5596" s="3">
        <v>41355.805555555555</v>
      </c>
      <c r="C5596" s="4">
        <v>2013</v>
      </c>
      <c r="D5596" s="4">
        <v>3</v>
      </c>
      <c r="E5596" s="4">
        <v>22</v>
      </c>
      <c r="F5596" s="4">
        <v>19</v>
      </c>
      <c r="G5596" s="4">
        <v>5</v>
      </c>
      <c r="H5596">
        <v>-73.955235000000002</v>
      </c>
      <c r="I5596">
        <v>40.773077000000001</v>
      </c>
      <c r="J5596">
        <v>-74.007954999999995</v>
      </c>
      <c r="K5596">
        <v>40.717109999999998</v>
      </c>
      <c r="L5596">
        <v>6</v>
      </c>
      <c r="M5596">
        <v>7.6540952538610236</v>
      </c>
      <c r="N5596">
        <v>21.5</v>
      </c>
    </row>
    <row r="5597" spans="1:14" x14ac:dyDescent="0.2">
      <c r="A5597" s="1">
        <v>4.1597222222222223E-2</v>
      </c>
      <c r="B5597" s="3">
        <v>41978.582638888889</v>
      </c>
      <c r="C5597" s="4">
        <v>2014</v>
      </c>
      <c r="D5597" s="4">
        <v>12</v>
      </c>
      <c r="E5597" s="4">
        <v>5</v>
      </c>
      <c r="F5597" s="4">
        <v>13</v>
      </c>
      <c r="G5597" s="4">
        <v>5</v>
      </c>
      <c r="H5597">
        <v>-73.958822999999995</v>
      </c>
      <c r="I5597">
        <v>40.783588000000002</v>
      </c>
      <c r="J5597">
        <v>-73.978696999999997</v>
      </c>
      <c r="K5597">
        <v>40.777532999999998</v>
      </c>
      <c r="L5597">
        <v>1</v>
      </c>
      <c r="M5597">
        <v>1.8057557361068262</v>
      </c>
      <c r="N5597">
        <v>8.5</v>
      </c>
    </row>
    <row r="5598" spans="1:14" x14ac:dyDescent="0.2">
      <c r="A5598" s="1">
        <v>8.9351851851851866E-3</v>
      </c>
      <c r="B5598" s="3">
        <v>42055.3</v>
      </c>
      <c r="C5598" s="4">
        <v>2015</v>
      </c>
      <c r="D5598" s="4">
        <v>2</v>
      </c>
      <c r="E5598" s="4">
        <v>20</v>
      </c>
      <c r="F5598" s="4">
        <v>7</v>
      </c>
      <c r="G5598" s="4">
        <v>5</v>
      </c>
      <c r="H5598">
        <v>-73.97077942</v>
      </c>
      <c r="I5598">
        <v>40.758815769999998</v>
      </c>
      <c r="J5598">
        <v>-73.970153809999999</v>
      </c>
      <c r="K5598">
        <v>40.748943330000003</v>
      </c>
      <c r="L5598">
        <v>1</v>
      </c>
      <c r="M5598">
        <v>1.1002604948539416</v>
      </c>
      <c r="N5598">
        <v>5.5</v>
      </c>
    </row>
    <row r="5599" spans="1:14" x14ac:dyDescent="0.2">
      <c r="A5599" s="1">
        <v>2.4363425925925927E-2</v>
      </c>
      <c r="B5599" s="3">
        <v>40046.815972222219</v>
      </c>
      <c r="C5599" s="4">
        <v>2009</v>
      </c>
      <c r="D5599" s="4">
        <v>8</v>
      </c>
      <c r="E5599" s="4">
        <v>21</v>
      </c>
      <c r="F5599" s="4">
        <v>19</v>
      </c>
      <c r="G5599" s="4">
        <v>5</v>
      </c>
      <c r="H5599">
        <v>-73.960853</v>
      </c>
      <c r="I5599">
        <v>40.761557000000003</v>
      </c>
      <c r="J5599">
        <v>-73.976335000000006</v>
      </c>
      <c r="K5599">
        <v>40.748361000000003</v>
      </c>
      <c r="L5599">
        <v>1</v>
      </c>
      <c r="M5599">
        <v>1.9652681278716264</v>
      </c>
      <c r="N5599">
        <v>8.1</v>
      </c>
    </row>
    <row r="5600" spans="1:14" x14ac:dyDescent="0.2">
      <c r="A5600" s="1">
        <v>7.0601851851851847E-4</v>
      </c>
      <c r="B5600" s="3">
        <v>40508.667361111111</v>
      </c>
      <c r="C5600" s="4">
        <v>2010</v>
      </c>
      <c r="D5600" s="4">
        <v>11</v>
      </c>
      <c r="E5600" s="4">
        <v>26</v>
      </c>
      <c r="F5600" s="4">
        <v>16</v>
      </c>
      <c r="G5600" s="4">
        <v>5</v>
      </c>
      <c r="H5600">
        <v>-73.953316000000001</v>
      </c>
      <c r="I5600">
        <v>40.767588000000003</v>
      </c>
      <c r="J5600">
        <v>-73.971526999999995</v>
      </c>
      <c r="K5600">
        <v>40.757499000000003</v>
      </c>
      <c r="L5600">
        <v>1</v>
      </c>
      <c r="M5600">
        <v>1.9023786572688746</v>
      </c>
      <c r="N5600">
        <v>6.1</v>
      </c>
    </row>
    <row r="5601" spans="1:14" x14ac:dyDescent="0.2">
      <c r="A5601" s="1">
        <v>1.119212962962963E-2</v>
      </c>
      <c r="B5601" s="3">
        <v>41649.344444444447</v>
      </c>
      <c r="C5601" s="4">
        <v>2014</v>
      </c>
      <c r="D5601" s="4">
        <v>1</v>
      </c>
      <c r="E5601" s="4">
        <v>10</v>
      </c>
      <c r="F5601" s="4">
        <v>8</v>
      </c>
      <c r="G5601" s="4">
        <v>5</v>
      </c>
      <c r="H5601">
        <v>-73.982140000000001</v>
      </c>
      <c r="I5601">
        <v>40.772705000000002</v>
      </c>
      <c r="J5601">
        <v>-73.988691000000003</v>
      </c>
      <c r="K5601">
        <v>40.774324999999997</v>
      </c>
      <c r="L5601">
        <v>1</v>
      </c>
      <c r="M5601">
        <v>0.58096025288865394</v>
      </c>
      <c r="N5601">
        <v>5</v>
      </c>
    </row>
    <row r="5602" spans="1:14" x14ac:dyDescent="0.2">
      <c r="A5602" s="1">
        <v>2.4305555555555556E-2</v>
      </c>
      <c r="B5602" s="3">
        <v>40319.357638888891</v>
      </c>
      <c r="C5602" s="4">
        <v>2010</v>
      </c>
      <c r="D5602" s="4">
        <v>5</v>
      </c>
      <c r="E5602" s="4">
        <v>21</v>
      </c>
      <c r="F5602" s="4">
        <v>8</v>
      </c>
      <c r="G5602" s="4">
        <v>5</v>
      </c>
      <c r="H5602">
        <v>-73.992127999999994</v>
      </c>
      <c r="I5602">
        <v>40.739534999999997</v>
      </c>
      <c r="J5602">
        <v>-73.95814</v>
      </c>
      <c r="K5602">
        <v>40.768796999999999</v>
      </c>
      <c r="L5602">
        <v>3</v>
      </c>
      <c r="M5602">
        <v>4.3388149732983186</v>
      </c>
      <c r="N5602">
        <v>13.7</v>
      </c>
    </row>
    <row r="5603" spans="1:14" x14ac:dyDescent="0.2">
      <c r="A5603" s="1">
        <v>2.1527777777777781E-2</v>
      </c>
      <c r="B5603" s="3">
        <v>41915.688194444447</v>
      </c>
      <c r="C5603" s="4">
        <v>2014</v>
      </c>
      <c r="D5603" s="4">
        <v>10</v>
      </c>
      <c r="E5603" s="4">
        <v>3</v>
      </c>
      <c r="F5603" s="4">
        <v>16</v>
      </c>
      <c r="G5603" s="4">
        <v>5</v>
      </c>
      <c r="H5603">
        <v>-73.992230000000006</v>
      </c>
      <c r="I5603">
        <v>40.725887</v>
      </c>
      <c r="J5603">
        <v>-73.993781999999996</v>
      </c>
      <c r="K5603">
        <v>40.735277000000004</v>
      </c>
      <c r="L5603">
        <v>1</v>
      </c>
      <c r="M5603">
        <v>1.0534569540783096</v>
      </c>
      <c r="N5603">
        <v>5.5</v>
      </c>
    </row>
    <row r="5604" spans="1:14" x14ac:dyDescent="0.2">
      <c r="A5604" s="1">
        <v>1.306712962962963E-2</v>
      </c>
      <c r="B5604" s="3">
        <v>40837.345833333333</v>
      </c>
      <c r="C5604" s="4">
        <v>2011</v>
      </c>
      <c r="D5604" s="4">
        <v>10</v>
      </c>
      <c r="E5604" s="4">
        <v>21</v>
      </c>
      <c r="F5604" s="4">
        <v>8</v>
      </c>
      <c r="G5604" s="4">
        <v>5</v>
      </c>
      <c r="H5604">
        <v>-73.990386999999998</v>
      </c>
      <c r="I5604">
        <v>40.731180000000002</v>
      </c>
      <c r="J5604">
        <v>-74.002099999999999</v>
      </c>
      <c r="K5604">
        <v>40.70805</v>
      </c>
      <c r="L5604">
        <v>2</v>
      </c>
      <c r="M5604">
        <v>2.7579509816782162</v>
      </c>
      <c r="N5604">
        <v>8.5</v>
      </c>
    </row>
    <row r="5605" spans="1:14" x14ac:dyDescent="0.2">
      <c r="A5605" s="1">
        <v>4.027777777777778E-2</v>
      </c>
      <c r="B5605" s="3">
        <v>39829.248611111114</v>
      </c>
      <c r="C5605" s="4">
        <v>2009</v>
      </c>
      <c r="D5605" s="4">
        <v>1</v>
      </c>
      <c r="E5605" s="4">
        <v>16</v>
      </c>
      <c r="F5605" s="4">
        <v>5</v>
      </c>
      <c r="G5605" s="4">
        <v>5</v>
      </c>
      <c r="H5605">
        <v>-73.992009999999993</v>
      </c>
      <c r="I5605">
        <v>40.755538000000001</v>
      </c>
      <c r="J5605">
        <v>-73.997960000000006</v>
      </c>
      <c r="K5605">
        <v>40.755994999999999</v>
      </c>
      <c r="L5605">
        <v>5</v>
      </c>
      <c r="M5605">
        <v>0.50430292928501974</v>
      </c>
      <c r="N5605">
        <v>5.3</v>
      </c>
    </row>
    <row r="5606" spans="1:14" x14ac:dyDescent="0.2">
      <c r="A5606" s="1">
        <v>1.6666666666666666E-2</v>
      </c>
      <c r="B5606" s="3">
        <v>40725.35</v>
      </c>
      <c r="C5606" s="4">
        <v>2011</v>
      </c>
      <c r="D5606" s="4">
        <v>7</v>
      </c>
      <c r="E5606" s="4">
        <v>1</v>
      </c>
      <c r="F5606" s="4">
        <v>8</v>
      </c>
      <c r="G5606" s="4">
        <v>5</v>
      </c>
      <c r="H5606">
        <v>-73.982628000000005</v>
      </c>
      <c r="I5606">
        <v>40.771031999999998</v>
      </c>
      <c r="J5606">
        <v>-73.984127000000001</v>
      </c>
      <c r="K5606">
        <v>40.748061999999997</v>
      </c>
      <c r="L5606">
        <v>2</v>
      </c>
      <c r="M5606">
        <v>2.5601307081037743</v>
      </c>
      <c r="N5606">
        <v>6.9</v>
      </c>
    </row>
    <row r="5607" spans="1:14" x14ac:dyDescent="0.2">
      <c r="A5607" s="1">
        <v>9.5601851851851855E-3</v>
      </c>
      <c r="B5607" s="3">
        <v>39815.425694444442</v>
      </c>
      <c r="C5607" s="4">
        <v>2009</v>
      </c>
      <c r="D5607" s="4">
        <v>1</v>
      </c>
      <c r="E5607" s="4">
        <v>2</v>
      </c>
      <c r="F5607" s="4">
        <v>10</v>
      </c>
      <c r="G5607" s="4">
        <v>5</v>
      </c>
      <c r="H5607">
        <v>-73.947042999999994</v>
      </c>
      <c r="I5607">
        <v>40.780107000000001</v>
      </c>
      <c r="J5607">
        <v>-73.989034000000004</v>
      </c>
      <c r="K5607">
        <v>40.751587000000001</v>
      </c>
      <c r="L5607">
        <v>2</v>
      </c>
      <c r="M5607">
        <v>4.755364926184857</v>
      </c>
      <c r="N5607">
        <v>14.5</v>
      </c>
    </row>
    <row r="5608" spans="1:14" x14ac:dyDescent="0.2">
      <c r="A5608" s="1">
        <v>1.7164351851851851E-2</v>
      </c>
      <c r="B5608" s="3">
        <v>41831.51666666667</v>
      </c>
      <c r="C5608" s="4">
        <v>2014</v>
      </c>
      <c r="D5608" s="4">
        <v>7</v>
      </c>
      <c r="E5608" s="4">
        <v>11</v>
      </c>
      <c r="F5608" s="4">
        <v>12</v>
      </c>
      <c r="G5608" s="4">
        <v>5</v>
      </c>
      <c r="H5608">
        <v>-73.994200000000006</v>
      </c>
      <c r="I5608">
        <v>40.751004999999999</v>
      </c>
      <c r="J5608">
        <v>-73.975589999999997</v>
      </c>
      <c r="K5608">
        <v>40.759188000000002</v>
      </c>
      <c r="L5608">
        <v>1</v>
      </c>
      <c r="M5608">
        <v>1.8145167147243981</v>
      </c>
      <c r="N5608">
        <v>15</v>
      </c>
    </row>
    <row r="5609" spans="1:14" x14ac:dyDescent="0.2">
      <c r="A5609" s="1">
        <v>2.013888888888889E-2</v>
      </c>
      <c r="B5609" s="3">
        <v>40396.395138888889</v>
      </c>
      <c r="C5609" s="4">
        <v>2010</v>
      </c>
      <c r="D5609" s="4">
        <v>8</v>
      </c>
      <c r="E5609" s="4">
        <v>6</v>
      </c>
      <c r="F5609" s="4">
        <v>9</v>
      </c>
      <c r="G5609" s="4">
        <v>5</v>
      </c>
      <c r="H5609">
        <v>-73.965010000000007</v>
      </c>
      <c r="I5609">
        <v>40.769925000000001</v>
      </c>
      <c r="J5609">
        <v>-73.968125000000001</v>
      </c>
      <c r="K5609">
        <v>40.778047999999998</v>
      </c>
      <c r="L5609">
        <v>5</v>
      </c>
      <c r="M5609">
        <v>0.94160654116226705</v>
      </c>
      <c r="N5609">
        <v>10.5</v>
      </c>
    </row>
    <row r="5610" spans="1:14" x14ac:dyDescent="0.2">
      <c r="A5610" s="1">
        <v>3.888888888888889E-2</v>
      </c>
      <c r="B5610" s="3">
        <v>40235.99722222222</v>
      </c>
      <c r="C5610" s="4">
        <v>2010</v>
      </c>
      <c r="D5610" s="4">
        <v>2</v>
      </c>
      <c r="E5610" s="4">
        <v>26</v>
      </c>
      <c r="F5610" s="4">
        <v>23</v>
      </c>
      <c r="G5610" s="4">
        <v>5</v>
      </c>
      <c r="H5610">
        <v>-73.997709999999998</v>
      </c>
      <c r="I5610">
        <v>40.756484999999998</v>
      </c>
      <c r="J5610">
        <v>-73.987517999999994</v>
      </c>
      <c r="K5610">
        <v>40.721336999999998</v>
      </c>
      <c r="L5610">
        <v>1</v>
      </c>
      <c r="M5610">
        <v>4.0059818726303895</v>
      </c>
      <c r="N5610">
        <v>13.3</v>
      </c>
    </row>
    <row r="5611" spans="1:14" x14ac:dyDescent="0.2">
      <c r="A5611" s="1">
        <v>6.9444444444444441E-3</v>
      </c>
      <c r="B5611" s="3">
        <v>41264.548611111109</v>
      </c>
      <c r="C5611" s="4">
        <v>2012</v>
      </c>
      <c r="D5611" s="4">
        <v>12</v>
      </c>
      <c r="E5611" s="4">
        <v>21</v>
      </c>
      <c r="F5611" s="4">
        <v>13</v>
      </c>
      <c r="G5611" s="4">
        <v>5</v>
      </c>
      <c r="H5611">
        <v>-73.978817000000006</v>
      </c>
      <c r="I5611">
        <v>40.761516999999998</v>
      </c>
      <c r="J5611">
        <v>-73.789254999999997</v>
      </c>
      <c r="K5611">
        <v>40.642676999999999</v>
      </c>
      <c r="L5611">
        <v>1</v>
      </c>
      <c r="M5611">
        <v>20.758972616882723</v>
      </c>
      <c r="N5611">
        <v>56.8</v>
      </c>
    </row>
    <row r="5612" spans="1:14" x14ac:dyDescent="0.2">
      <c r="A5612" s="1">
        <v>1.5416666666666667E-2</v>
      </c>
      <c r="B5612" s="3">
        <v>40557.723611111112</v>
      </c>
      <c r="C5612" s="4">
        <v>2011</v>
      </c>
      <c r="D5612" s="4">
        <v>1</v>
      </c>
      <c r="E5612" s="4">
        <v>14</v>
      </c>
      <c r="F5612" s="4">
        <v>17</v>
      </c>
      <c r="G5612" s="4">
        <v>5</v>
      </c>
      <c r="H5612">
        <v>-73.970799</v>
      </c>
      <c r="I5612">
        <v>40.751641999999997</v>
      </c>
      <c r="J5612">
        <v>-73.980333000000002</v>
      </c>
      <c r="K5612">
        <v>40.748303</v>
      </c>
      <c r="L5612">
        <v>1</v>
      </c>
      <c r="M5612">
        <v>0.88577912588763519</v>
      </c>
      <c r="N5612">
        <v>6.5</v>
      </c>
    </row>
    <row r="5613" spans="1:14" x14ac:dyDescent="0.2">
      <c r="A5613" s="1">
        <v>4.027777777777778E-2</v>
      </c>
      <c r="B5613" s="3">
        <v>39906.498611111114</v>
      </c>
      <c r="C5613" s="4">
        <v>2009</v>
      </c>
      <c r="D5613" s="4">
        <v>4</v>
      </c>
      <c r="E5613" s="4">
        <v>3</v>
      </c>
      <c r="F5613" s="4">
        <v>11</v>
      </c>
      <c r="G5613" s="4">
        <v>5</v>
      </c>
      <c r="H5613">
        <v>-73.987996999999993</v>
      </c>
      <c r="I5613">
        <v>40.737872000000003</v>
      </c>
      <c r="J5613">
        <v>-73.988583000000006</v>
      </c>
      <c r="K5613">
        <v>40.757525000000001</v>
      </c>
      <c r="L5613">
        <v>1</v>
      </c>
      <c r="M5613">
        <v>2.1883200639545493</v>
      </c>
      <c r="N5613">
        <v>10.1</v>
      </c>
    </row>
    <row r="5614" spans="1:14" x14ac:dyDescent="0.2">
      <c r="A5614" s="1">
        <v>3.861111111111111E-2</v>
      </c>
      <c r="B5614" s="3">
        <v>41684.246527777781</v>
      </c>
      <c r="C5614" s="4">
        <v>2014</v>
      </c>
      <c r="D5614" s="4">
        <v>2</v>
      </c>
      <c r="E5614" s="4">
        <v>14</v>
      </c>
      <c r="F5614" s="4">
        <v>5</v>
      </c>
      <c r="G5614" s="4">
        <v>5</v>
      </c>
      <c r="H5614">
        <v>-73.958929999999995</v>
      </c>
      <c r="I5614">
        <v>40.763626000000002</v>
      </c>
      <c r="J5614">
        <v>-73.973753000000002</v>
      </c>
      <c r="K5614">
        <v>40.759813000000001</v>
      </c>
      <c r="L5614">
        <v>1</v>
      </c>
      <c r="M5614">
        <v>1.319939488261594</v>
      </c>
      <c r="N5614">
        <v>7</v>
      </c>
    </row>
    <row r="5615" spans="1:14" x14ac:dyDescent="0.2">
      <c r="A5615" s="1">
        <v>3.0949074074074077E-2</v>
      </c>
      <c r="B5615" s="3">
        <v>41789.905555555553</v>
      </c>
      <c r="C5615" s="4">
        <v>2014</v>
      </c>
      <c r="D5615" s="4">
        <v>5</v>
      </c>
      <c r="E5615" s="4">
        <v>30</v>
      </c>
      <c r="F5615" s="4">
        <v>21</v>
      </c>
      <c r="G5615" s="4">
        <v>5</v>
      </c>
      <c r="H5615">
        <v>-73.964127000000005</v>
      </c>
      <c r="I5615">
        <v>40.792641000000003</v>
      </c>
      <c r="J5615">
        <v>-73.979984000000002</v>
      </c>
      <c r="K5615">
        <v>40.782037000000003</v>
      </c>
      <c r="L5615">
        <v>2</v>
      </c>
      <c r="M5615">
        <v>1.7831557848163289</v>
      </c>
      <c r="N5615">
        <v>7.5</v>
      </c>
    </row>
    <row r="5616" spans="1:14" x14ac:dyDescent="0.2">
      <c r="A5616" s="1">
        <v>1.6666666666666666E-2</v>
      </c>
      <c r="B5616" s="3">
        <v>41866.89166666667</v>
      </c>
      <c r="C5616" s="4">
        <v>2014</v>
      </c>
      <c r="D5616" s="4">
        <v>8</v>
      </c>
      <c r="E5616" s="4">
        <v>15</v>
      </c>
      <c r="F5616" s="4">
        <v>21</v>
      </c>
      <c r="G5616" s="4">
        <v>5</v>
      </c>
      <c r="H5616">
        <v>-73.988477000000003</v>
      </c>
      <c r="I5616">
        <v>40.739201999999999</v>
      </c>
      <c r="J5616">
        <v>-74.001812000000001</v>
      </c>
      <c r="K5616">
        <v>40.740582000000003</v>
      </c>
      <c r="L5616">
        <v>1</v>
      </c>
      <c r="M5616">
        <v>1.1351774000905313</v>
      </c>
      <c r="N5616">
        <v>7.5</v>
      </c>
    </row>
    <row r="5617" spans="1:14" x14ac:dyDescent="0.2">
      <c r="A5617" s="1">
        <v>9.0277777777777787E-3</v>
      </c>
      <c r="B5617" s="3">
        <v>41320.509027777778</v>
      </c>
      <c r="C5617" s="4">
        <v>2013</v>
      </c>
      <c r="D5617" s="4">
        <v>2</v>
      </c>
      <c r="E5617" s="4">
        <v>15</v>
      </c>
      <c r="F5617" s="4">
        <v>12</v>
      </c>
      <c r="G5617" s="4">
        <v>5</v>
      </c>
      <c r="H5617">
        <v>-73.994313000000005</v>
      </c>
      <c r="I5617">
        <v>40.735362000000002</v>
      </c>
      <c r="J5617">
        <v>-73.997212000000005</v>
      </c>
      <c r="K5617">
        <v>40.736809999999998</v>
      </c>
      <c r="L5617">
        <v>1</v>
      </c>
      <c r="M5617">
        <v>0.29287673941531911</v>
      </c>
      <c r="N5617">
        <v>3</v>
      </c>
    </row>
    <row r="5618" spans="1:14" x14ac:dyDescent="0.2">
      <c r="A5618" s="1">
        <v>1.3888888888888889E-3</v>
      </c>
      <c r="B5618" s="3">
        <v>41243.459722222222</v>
      </c>
      <c r="C5618" s="4">
        <v>2012</v>
      </c>
      <c r="D5618" s="4">
        <v>11</v>
      </c>
      <c r="E5618" s="4">
        <v>30</v>
      </c>
      <c r="F5618" s="4">
        <v>11</v>
      </c>
      <c r="G5618" s="4">
        <v>5</v>
      </c>
      <c r="H5618">
        <v>-73.974620000000002</v>
      </c>
      <c r="I5618">
        <v>40.756922000000003</v>
      </c>
      <c r="J5618">
        <v>-73.864001999999999</v>
      </c>
      <c r="K5618">
        <v>40.767871999999997</v>
      </c>
      <c r="L5618">
        <v>1</v>
      </c>
      <c r="M5618">
        <v>9.4061855024184755</v>
      </c>
      <c r="N5618">
        <v>38.799999999999997</v>
      </c>
    </row>
    <row r="5619" spans="1:14" x14ac:dyDescent="0.2">
      <c r="A5619" s="1">
        <v>4.0972222222222222E-2</v>
      </c>
      <c r="B5619" s="3">
        <v>41852.082638888889</v>
      </c>
      <c r="C5619" s="4">
        <v>2014</v>
      </c>
      <c r="D5619" s="4">
        <v>8</v>
      </c>
      <c r="E5619" s="4">
        <v>1</v>
      </c>
      <c r="F5619" s="4">
        <v>1</v>
      </c>
      <c r="G5619" s="4">
        <v>5</v>
      </c>
      <c r="H5619">
        <v>-73.977566999999993</v>
      </c>
      <c r="I5619">
        <v>40.778956999999998</v>
      </c>
      <c r="J5619">
        <v>-73.991271999999995</v>
      </c>
      <c r="K5619">
        <v>40.727820000000001</v>
      </c>
      <c r="L5619">
        <v>1</v>
      </c>
      <c r="M5619">
        <v>5.8086768139097487</v>
      </c>
      <c r="N5619">
        <v>14.5</v>
      </c>
    </row>
    <row r="5620" spans="1:14" x14ac:dyDescent="0.2">
      <c r="A5620" s="1">
        <v>2.2222222222222223E-2</v>
      </c>
      <c r="B5620" s="3">
        <v>39913.730555555558</v>
      </c>
      <c r="C5620" s="4">
        <v>2009</v>
      </c>
      <c r="D5620" s="4">
        <v>4</v>
      </c>
      <c r="E5620" s="4">
        <v>10</v>
      </c>
      <c r="F5620" s="4">
        <v>17</v>
      </c>
      <c r="G5620" s="4">
        <v>5</v>
      </c>
      <c r="H5620">
        <v>-73.993961999999996</v>
      </c>
      <c r="I5620">
        <v>40.735151999999999</v>
      </c>
      <c r="J5620">
        <v>-74.003579999999999</v>
      </c>
      <c r="K5620">
        <v>40.732207000000002</v>
      </c>
      <c r="L5620">
        <v>1</v>
      </c>
      <c r="M5620">
        <v>0.87503542229046938</v>
      </c>
      <c r="N5620">
        <v>4.0999999999999996</v>
      </c>
    </row>
    <row r="5621" spans="1:14" x14ac:dyDescent="0.2">
      <c r="A5621" s="1">
        <v>3.8194444444444441E-2</v>
      </c>
      <c r="B5621" s="3">
        <v>41768.538194444445</v>
      </c>
      <c r="C5621" s="4">
        <v>2014</v>
      </c>
      <c r="D5621" s="4">
        <v>5</v>
      </c>
      <c r="E5621" s="4">
        <v>9</v>
      </c>
      <c r="F5621" s="4">
        <v>12</v>
      </c>
      <c r="G5621" s="4">
        <v>5</v>
      </c>
      <c r="H5621">
        <v>-73.965746999999993</v>
      </c>
      <c r="I5621">
        <v>40.771210000000004</v>
      </c>
      <c r="J5621">
        <v>-74.005188000000004</v>
      </c>
      <c r="K5621">
        <v>40.729157000000001</v>
      </c>
      <c r="L5621">
        <v>1</v>
      </c>
      <c r="M5621">
        <v>5.7426310316511016</v>
      </c>
      <c r="N5621">
        <v>21.5</v>
      </c>
    </row>
    <row r="5622" spans="1:14" x14ac:dyDescent="0.2">
      <c r="A5622" s="1">
        <v>2.0868055555555556E-2</v>
      </c>
      <c r="B5622" s="3">
        <v>40221.895833333336</v>
      </c>
      <c r="C5622" s="4">
        <v>2010</v>
      </c>
      <c r="D5622" s="4">
        <v>2</v>
      </c>
      <c r="E5622" s="4">
        <v>12</v>
      </c>
      <c r="F5622" s="4">
        <v>21</v>
      </c>
      <c r="G5622" s="4">
        <v>5</v>
      </c>
      <c r="H5622">
        <v>-73.978893999999997</v>
      </c>
      <c r="I5622">
        <v>40.763858999999997</v>
      </c>
      <c r="J5622">
        <v>-73.946946999999994</v>
      </c>
      <c r="K5622">
        <v>40.779657</v>
      </c>
      <c r="L5622">
        <v>1</v>
      </c>
      <c r="M5622">
        <v>3.2165877931257811</v>
      </c>
      <c r="N5622">
        <v>8.1</v>
      </c>
    </row>
    <row r="5623" spans="1:14" x14ac:dyDescent="0.2">
      <c r="A5623" s="1">
        <v>1.3888888888888889E-3</v>
      </c>
      <c r="B5623" s="3">
        <v>40284.709722222222</v>
      </c>
      <c r="C5623" s="4">
        <v>2010</v>
      </c>
      <c r="D5623" s="4">
        <v>4</v>
      </c>
      <c r="E5623" s="4">
        <v>16</v>
      </c>
      <c r="F5623" s="4">
        <v>17</v>
      </c>
      <c r="G5623" s="4">
        <v>5</v>
      </c>
      <c r="H5623">
        <v>-73.972412000000006</v>
      </c>
      <c r="I5623">
        <v>40.781230000000001</v>
      </c>
      <c r="J5623">
        <v>-73.989187000000001</v>
      </c>
      <c r="K5623">
        <v>40.758375000000001</v>
      </c>
      <c r="L5623">
        <v>5</v>
      </c>
      <c r="M5623">
        <v>2.9108545525118199</v>
      </c>
      <c r="N5623">
        <v>11.3</v>
      </c>
    </row>
    <row r="5624" spans="1:14" x14ac:dyDescent="0.2">
      <c r="A5624" s="1">
        <v>1.4930555555555556E-3</v>
      </c>
      <c r="B5624" s="3">
        <v>40655.376388888886</v>
      </c>
      <c r="C5624" s="4">
        <v>2011</v>
      </c>
      <c r="D5624" s="4">
        <v>4</v>
      </c>
      <c r="E5624" s="4">
        <v>22</v>
      </c>
      <c r="F5624" s="4">
        <v>9</v>
      </c>
      <c r="G5624" s="4">
        <v>5</v>
      </c>
      <c r="H5624">
        <v>-73.964774000000006</v>
      </c>
      <c r="I5624">
        <v>40.772787999999998</v>
      </c>
      <c r="J5624">
        <v>-73.963266000000004</v>
      </c>
      <c r="K5624">
        <v>40.774751999999999</v>
      </c>
      <c r="L5624">
        <v>1</v>
      </c>
      <c r="M5624">
        <v>0.25290502053347369</v>
      </c>
      <c r="N5624">
        <v>2.9</v>
      </c>
    </row>
    <row r="5625" spans="1:14" x14ac:dyDescent="0.2">
      <c r="A5625" s="1">
        <v>2.0706018518518519E-2</v>
      </c>
      <c r="B5625" s="3">
        <v>40641.978472222225</v>
      </c>
      <c r="C5625" s="4">
        <v>2011</v>
      </c>
      <c r="D5625" s="4">
        <v>4</v>
      </c>
      <c r="E5625" s="4">
        <v>8</v>
      </c>
      <c r="F5625" s="4">
        <v>23</v>
      </c>
      <c r="G5625" s="4">
        <v>5</v>
      </c>
      <c r="H5625">
        <v>-73.985124999999996</v>
      </c>
      <c r="I5625">
        <v>40.741869999999999</v>
      </c>
      <c r="J5625">
        <v>-73.996268999999998</v>
      </c>
      <c r="K5625">
        <v>40.737977999999998</v>
      </c>
      <c r="L5625">
        <v>1</v>
      </c>
      <c r="M5625">
        <v>1.0349825315049572</v>
      </c>
      <c r="N5625">
        <v>4.9000000000000004</v>
      </c>
    </row>
    <row r="5626" spans="1:14" x14ac:dyDescent="0.2">
      <c r="A5626" s="1">
        <v>9.8032407407407408E-3</v>
      </c>
      <c r="B5626" s="3">
        <v>40536.801388888889</v>
      </c>
      <c r="C5626" s="4">
        <v>2010</v>
      </c>
      <c r="D5626" s="4">
        <v>12</v>
      </c>
      <c r="E5626" s="4">
        <v>24</v>
      </c>
      <c r="F5626" s="4">
        <v>19</v>
      </c>
      <c r="G5626" s="4">
        <v>5</v>
      </c>
      <c r="H5626">
        <v>-74.008162999999996</v>
      </c>
      <c r="I5626">
        <v>40.738729999999997</v>
      </c>
      <c r="J5626">
        <v>-73.990300000000005</v>
      </c>
      <c r="K5626">
        <v>40.767204999999997</v>
      </c>
      <c r="L5626">
        <v>1</v>
      </c>
      <c r="M5626">
        <v>3.5095394615358124</v>
      </c>
      <c r="N5626">
        <v>9.6999999999999993</v>
      </c>
    </row>
    <row r="5627" spans="1:14" x14ac:dyDescent="0.2">
      <c r="A5627" s="1">
        <v>4.0162037037037033E-3</v>
      </c>
      <c r="B5627" s="3">
        <v>41383.961805555555</v>
      </c>
      <c r="C5627" s="4">
        <v>2013</v>
      </c>
      <c r="D5627" s="4">
        <v>4</v>
      </c>
      <c r="E5627" s="4">
        <v>19</v>
      </c>
      <c r="F5627" s="4">
        <v>23</v>
      </c>
      <c r="G5627" s="4">
        <v>5</v>
      </c>
      <c r="H5627">
        <v>-74.004614000000004</v>
      </c>
      <c r="I5627">
        <v>40.724283999999997</v>
      </c>
      <c r="J5627">
        <v>-73.977553</v>
      </c>
      <c r="K5627">
        <v>40.746468</v>
      </c>
      <c r="L5627">
        <v>1</v>
      </c>
      <c r="M5627">
        <v>3.362850703521719</v>
      </c>
      <c r="N5627">
        <v>9.5</v>
      </c>
    </row>
    <row r="5628" spans="1:14" x14ac:dyDescent="0.2">
      <c r="A5628" s="1">
        <v>3.3449074074074071E-3</v>
      </c>
      <c r="B5628" s="3">
        <v>41173.586111111108</v>
      </c>
      <c r="C5628" s="4">
        <v>2012</v>
      </c>
      <c r="D5628" s="4">
        <v>9</v>
      </c>
      <c r="E5628" s="4">
        <v>21</v>
      </c>
      <c r="F5628" s="4">
        <v>14</v>
      </c>
      <c r="G5628" s="4">
        <v>5</v>
      </c>
      <c r="H5628">
        <v>-73.981009999999998</v>
      </c>
      <c r="I5628">
        <v>40.781739999999999</v>
      </c>
      <c r="J5628">
        <v>-73.989225000000005</v>
      </c>
      <c r="K5628">
        <v>40.776220000000002</v>
      </c>
      <c r="L5628">
        <v>1</v>
      </c>
      <c r="M5628">
        <v>0.92580947564858374</v>
      </c>
      <c r="N5628">
        <v>5.5</v>
      </c>
    </row>
    <row r="5629" spans="1:14" x14ac:dyDescent="0.2">
      <c r="A5629" s="1">
        <v>4.0798611111111112E-2</v>
      </c>
      <c r="B5629" s="3">
        <v>40361.706944444442</v>
      </c>
      <c r="C5629" s="4">
        <v>2010</v>
      </c>
      <c r="D5629" s="4">
        <v>7</v>
      </c>
      <c r="E5629" s="4">
        <v>2</v>
      </c>
      <c r="F5629" s="4">
        <v>16</v>
      </c>
      <c r="G5629" s="4">
        <v>5</v>
      </c>
      <c r="H5629">
        <v>-73.978320999999994</v>
      </c>
      <c r="I5629">
        <v>40.753844000000001</v>
      </c>
      <c r="J5629">
        <v>-73.982309000000001</v>
      </c>
      <c r="K5629">
        <v>40.777037</v>
      </c>
      <c r="L5629">
        <v>1</v>
      </c>
      <c r="M5629">
        <v>2.6036352718120201</v>
      </c>
      <c r="N5629">
        <v>7.3</v>
      </c>
    </row>
    <row r="5630" spans="1:14" x14ac:dyDescent="0.2">
      <c r="A5630" s="1">
        <v>2.9930555555555557E-2</v>
      </c>
      <c r="B5630" s="3">
        <v>40578.779861111114</v>
      </c>
      <c r="C5630" s="4">
        <v>2011</v>
      </c>
      <c r="D5630" s="4">
        <v>2</v>
      </c>
      <c r="E5630" s="4">
        <v>4</v>
      </c>
      <c r="F5630" s="4">
        <v>18</v>
      </c>
      <c r="G5630" s="4">
        <v>5</v>
      </c>
      <c r="H5630">
        <v>-74.003604999999993</v>
      </c>
      <c r="I5630">
        <v>40.720435999999999</v>
      </c>
      <c r="J5630">
        <v>-73.985765999999998</v>
      </c>
      <c r="K5630">
        <v>40.759836999999997</v>
      </c>
      <c r="L5630">
        <v>1</v>
      </c>
      <c r="M5630">
        <v>4.6369967963519807</v>
      </c>
      <c r="N5630">
        <v>14.1</v>
      </c>
    </row>
    <row r="5631" spans="1:14" x14ac:dyDescent="0.2">
      <c r="A5631" s="1">
        <v>3.0555555555555555E-2</v>
      </c>
      <c r="B5631" s="3">
        <v>40963.780555555553</v>
      </c>
      <c r="C5631" s="4">
        <v>2012</v>
      </c>
      <c r="D5631" s="4">
        <v>2</v>
      </c>
      <c r="E5631" s="4">
        <v>24</v>
      </c>
      <c r="F5631" s="4">
        <v>18</v>
      </c>
      <c r="G5631" s="4">
        <v>5</v>
      </c>
      <c r="H5631">
        <v>-73.953996000000004</v>
      </c>
      <c r="I5631">
        <v>40.770532000000003</v>
      </c>
      <c r="J5631">
        <v>-73.986593999999997</v>
      </c>
      <c r="K5631">
        <v>40.742353999999999</v>
      </c>
      <c r="L5631">
        <v>1</v>
      </c>
      <c r="M5631">
        <v>4.1707382740399783</v>
      </c>
      <c r="N5631">
        <v>11.7</v>
      </c>
    </row>
    <row r="5632" spans="1:14" x14ac:dyDescent="0.2">
      <c r="A5632" s="1">
        <v>9.7222222222222224E-3</v>
      </c>
      <c r="B5632" s="3">
        <v>40956.343055555553</v>
      </c>
      <c r="C5632" s="4">
        <v>2012</v>
      </c>
      <c r="D5632" s="4">
        <v>2</v>
      </c>
      <c r="E5632" s="4">
        <v>17</v>
      </c>
      <c r="F5632" s="4">
        <v>8</v>
      </c>
      <c r="G5632" s="4">
        <v>5</v>
      </c>
      <c r="H5632">
        <v>-73.788127000000003</v>
      </c>
      <c r="I5632">
        <v>40.647295</v>
      </c>
      <c r="J5632">
        <v>-73.978956999999994</v>
      </c>
      <c r="K5632">
        <v>40.756304999999998</v>
      </c>
      <c r="L5632">
        <v>5</v>
      </c>
      <c r="M5632">
        <v>20.164754060612712</v>
      </c>
      <c r="N5632">
        <v>49.8</v>
      </c>
    </row>
    <row r="5633" spans="1:14" x14ac:dyDescent="0.2">
      <c r="A5633" s="1">
        <v>9.0277777777777787E-3</v>
      </c>
      <c r="B5633" s="3">
        <v>40991.800694444442</v>
      </c>
      <c r="C5633" s="4">
        <v>2012</v>
      </c>
      <c r="D5633" s="4">
        <v>3</v>
      </c>
      <c r="E5633" s="4">
        <v>23</v>
      </c>
      <c r="F5633" s="4">
        <v>19</v>
      </c>
      <c r="G5633" s="4">
        <v>5</v>
      </c>
      <c r="H5633">
        <v>-73.962563000000003</v>
      </c>
      <c r="I5633">
        <v>40.799849999999999</v>
      </c>
      <c r="J5633">
        <v>-73.984189999999998</v>
      </c>
      <c r="K5633">
        <v>40.770172000000002</v>
      </c>
      <c r="L5633">
        <v>5</v>
      </c>
      <c r="M5633">
        <v>3.7732738885570893</v>
      </c>
      <c r="N5633">
        <v>8.1</v>
      </c>
    </row>
    <row r="5634" spans="1:14" x14ac:dyDescent="0.2">
      <c r="A5634" s="1">
        <v>8.3333333333333332E-3</v>
      </c>
      <c r="B5634" s="3">
        <v>40284.800000000003</v>
      </c>
      <c r="C5634" s="4">
        <v>2010</v>
      </c>
      <c r="D5634" s="4">
        <v>4</v>
      </c>
      <c r="E5634" s="4">
        <v>16</v>
      </c>
      <c r="F5634" s="4">
        <v>19</v>
      </c>
      <c r="G5634" s="4">
        <v>5</v>
      </c>
      <c r="H5634">
        <v>-73.982681999999997</v>
      </c>
      <c r="I5634">
        <v>40.775084999999997</v>
      </c>
      <c r="J5634">
        <v>-74.007310000000004</v>
      </c>
      <c r="K5634">
        <v>40.741228</v>
      </c>
      <c r="L5634">
        <v>2</v>
      </c>
      <c r="M5634">
        <v>4.3031949066049515</v>
      </c>
      <c r="N5634">
        <v>14.9</v>
      </c>
    </row>
    <row r="5635" spans="1:14" x14ac:dyDescent="0.2">
      <c r="A5635" s="1">
        <v>1.7939814814814815E-3</v>
      </c>
      <c r="B5635" s="3">
        <v>40984.751388888886</v>
      </c>
      <c r="C5635" s="4">
        <v>2012</v>
      </c>
      <c r="D5635" s="4">
        <v>3</v>
      </c>
      <c r="E5635" s="4">
        <v>16</v>
      </c>
      <c r="F5635" s="4">
        <v>18</v>
      </c>
      <c r="G5635" s="4">
        <v>5</v>
      </c>
      <c r="H5635">
        <v>-73.981595999999996</v>
      </c>
      <c r="I5635">
        <v>40.769858999999997</v>
      </c>
      <c r="J5635">
        <v>-73.974599999999995</v>
      </c>
      <c r="K5635">
        <v>40.760503999999997</v>
      </c>
      <c r="L5635">
        <v>1</v>
      </c>
      <c r="M5635">
        <v>1.196839322027736</v>
      </c>
      <c r="N5635">
        <v>7.3</v>
      </c>
    </row>
    <row r="5636" spans="1:14" x14ac:dyDescent="0.2">
      <c r="A5636" s="1">
        <v>2.3842592592592591E-3</v>
      </c>
      <c r="B5636" s="3">
        <v>41726.293749999997</v>
      </c>
      <c r="C5636" s="4">
        <v>2014</v>
      </c>
      <c r="D5636" s="4">
        <v>3</v>
      </c>
      <c r="E5636" s="4">
        <v>28</v>
      </c>
      <c r="F5636" s="4">
        <v>7</v>
      </c>
      <c r="G5636" s="4">
        <v>5</v>
      </c>
      <c r="H5636">
        <v>-73.968588999999994</v>
      </c>
      <c r="I5636">
        <v>40.75909</v>
      </c>
      <c r="J5636">
        <v>-73.976730000000003</v>
      </c>
      <c r="K5636">
        <v>40.759160999999999</v>
      </c>
      <c r="L5636">
        <v>1</v>
      </c>
      <c r="M5636">
        <v>0.68649603129347514</v>
      </c>
      <c r="N5636">
        <v>5.5</v>
      </c>
    </row>
    <row r="5637" spans="1:14" x14ac:dyDescent="0.2">
      <c r="A5637" s="1">
        <v>2.8749999999999998E-2</v>
      </c>
      <c r="B5637" s="3">
        <v>39822.611805555556</v>
      </c>
      <c r="C5637" s="4">
        <v>2009</v>
      </c>
      <c r="D5637" s="4">
        <v>1</v>
      </c>
      <c r="E5637" s="4">
        <v>9</v>
      </c>
      <c r="F5637" s="4">
        <v>14</v>
      </c>
      <c r="G5637" s="4">
        <v>5</v>
      </c>
      <c r="H5637">
        <v>-73.958258999999998</v>
      </c>
      <c r="I5637">
        <v>40.768903000000002</v>
      </c>
      <c r="J5637">
        <v>-73.954744000000005</v>
      </c>
      <c r="K5637">
        <v>40.779350999999998</v>
      </c>
      <c r="L5637">
        <v>1</v>
      </c>
      <c r="M5637">
        <v>1.2002196781265733</v>
      </c>
      <c r="N5637">
        <v>4.9000000000000004</v>
      </c>
    </row>
    <row r="5638" spans="1:14" x14ac:dyDescent="0.2">
      <c r="A5638" s="1">
        <v>2.7777777777777776E-2</v>
      </c>
      <c r="B5638" s="3">
        <v>40893.361111111109</v>
      </c>
      <c r="C5638" s="4">
        <v>2011</v>
      </c>
      <c r="D5638" s="4">
        <v>12</v>
      </c>
      <c r="E5638" s="4">
        <v>16</v>
      </c>
      <c r="F5638" s="4">
        <v>8</v>
      </c>
      <c r="G5638" s="4">
        <v>5</v>
      </c>
      <c r="H5638">
        <v>-74.007672999999997</v>
      </c>
      <c r="I5638">
        <v>40.705285000000003</v>
      </c>
      <c r="J5638">
        <v>-73.974562000000006</v>
      </c>
      <c r="K5638">
        <v>40.763668000000003</v>
      </c>
      <c r="L5638">
        <v>1</v>
      </c>
      <c r="M5638">
        <v>7.0738802236105363</v>
      </c>
      <c r="N5638">
        <v>18.100000000000001</v>
      </c>
    </row>
    <row r="5639" spans="1:14" x14ac:dyDescent="0.2">
      <c r="A5639" s="1">
        <v>2.6261574074074076E-2</v>
      </c>
      <c r="B5639" s="3">
        <v>41754.817361111112</v>
      </c>
      <c r="C5639" s="4">
        <v>2014</v>
      </c>
      <c r="D5639" s="4">
        <v>4</v>
      </c>
      <c r="E5639" s="4">
        <v>25</v>
      </c>
      <c r="F5639" s="4">
        <v>19</v>
      </c>
      <c r="G5639" s="4">
        <v>5</v>
      </c>
      <c r="H5639">
        <v>-73.979870000000005</v>
      </c>
      <c r="I5639">
        <v>40.765709000000001</v>
      </c>
      <c r="J5639">
        <v>-74.001389000000003</v>
      </c>
      <c r="K5639">
        <v>40.736308999999999</v>
      </c>
      <c r="L5639">
        <v>1</v>
      </c>
      <c r="M5639">
        <v>3.7422368636606271</v>
      </c>
      <c r="N5639">
        <v>14.5</v>
      </c>
    </row>
    <row r="5640" spans="1:14" x14ac:dyDescent="0.2">
      <c r="A5640" s="1">
        <v>1.7511574074074072E-2</v>
      </c>
      <c r="B5640" s="3">
        <v>40641.725694444445</v>
      </c>
      <c r="C5640" s="4">
        <v>2011</v>
      </c>
      <c r="D5640" s="4">
        <v>4</v>
      </c>
      <c r="E5640" s="4">
        <v>8</v>
      </c>
      <c r="F5640" s="4">
        <v>17</v>
      </c>
      <c r="G5640" s="4">
        <v>5</v>
      </c>
      <c r="H5640">
        <v>-73.992332000000005</v>
      </c>
      <c r="I5640">
        <v>40.748792000000002</v>
      </c>
      <c r="J5640">
        <v>-73.966374000000002</v>
      </c>
      <c r="K5640">
        <v>40.760098999999997</v>
      </c>
      <c r="L5640">
        <v>3</v>
      </c>
      <c r="M5640">
        <v>2.525023770349621</v>
      </c>
      <c r="N5640">
        <v>10.9</v>
      </c>
    </row>
    <row r="5641" spans="1:14" x14ac:dyDescent="0.2">
      <c r="A5641" s="1">
        <v>2.3368055555555555E-2</v>
      </c>
      <c r="B5641" s="3">
        <v>41656.939583333333</v>
      </c>
      <c r="C5641" s="4">
        <v>2014</v>
      </c>
      <c r="D5641" s="4">
        <v>1</v>
      </c>
      <c r="E5641" s="4">
        <v>17</v>
      </c>
      <c r="F5641" s="4">
        <v>22</v>
      </c>
      <c r="G5641" s="4">
        <v>5</v>
      </c>
      <c r="H5641">
        <v>-73.984234999999998</v>
      </c>
      <c r="I5641">
        <v>40.755009999999999</v>
      </c>
      <c r="J5641">
        <v>-73.955425000000005</v>
      </c>
      <c r="K5641">
        <v>40.781094000000003</v>
      </c>
      <c r="L5641">
        <v>1</v>
      </c>
      <c r="M5641">
        <v>3.7856263272775492</v>
      </c>
      <c r="N5641">
        <v>10</v>
      </c>
    </row>
    <row r="5642" spans="1:14" x14ac:dyDescent="0.2">
      <c r="A5642" s="1">
        <v>3.0555555555555555E-2</v>
      </c>
      <c r="B5642" s="3">
        <v>41530.488888888889</v>
      </c>
      <c r="C5642" s="4">
        <v>2013</v>
      </c>
      <c r="D5642" s="4">
        <v>9</v>
      </c>
      <c r="E5642" s="4">
        <v>13</v>
      </c>
      <c r="F5642" s="4">
        <v>11</v>
      </c>
      <c r="G5642" s="4">
        <v>5</v>
      </c>
      <c r="H5642">
        <v>-73.965036999999995</v>
      </c>
      <c r="I5642">
        <v>40.761716999999997</v>
      </c>
      <c r="J5642">
        <v>-73.968076999999994</v>
      </c>
      <c r="K5642">
        <v>40.763041999999999</v>
      </c>
      <c r="L5642">
        <v>5</v>
      </c>
      <c r="M5642">
        <v>0.29572977988117566</v>
      </c>
      <c r="N5642">
        <v>4.5</v>
      </c>
    </row>
    <row r="5643" spans="1:14" x14ac:dyDescent="0.2">
      <c r="A5643" s="1">
        <v>2.4999999999999998E-2</v>
      </c>
      <c r="B5643" s="3">
        <v>41320.73333333333</v>
      </c>
      <c r="C5643" s="4">
        <v>2013</v>
      </c>
      <c r="D5643" s="4">
        <v>2</v>
      </c>
      <c r="E5643" s="4">
        <v>15</v>
      </c>
      <c r="F5643" s="4">
        <v>17</v>
      </c>
      <c r="G5643" s="4">
        <v>5</v>
      </c>
      <c r="H5643">
        <v>-74.002416999999994</v>
      </c>
      <c r="I5643">
        <v>40.728324999999998</v>
      </c>
      <c r="J5643">
        <v>-73.991862999999995</v>
      </c>
      <c r="K5643">
        <v>40.744281999999998</v>
      </c>
      <c r="L5643">
        <v>1</v>
      </c>
      <c r="M5643">
        <v>1.9869130760542546</v>
      </c>
      <c r="N5643">
        <v>6</v>
      </c>
    </row>
    <row r="5644" spans="1:14" x14ac:dyDescent="0.2">
      <c r="A5644" s="1">
        <v>3.875E-2</v>
      </c>
      <c r="B5644" s="3">
        <v>40648.788194444445</v>
      </c>
      <c r="C5644" s="4">
        <v>2011</v>
      </c>
      <c r="D5644" s="4">
        <v>4</v>
      </c>
      <c r="E5644" s="4">
        <v>15</v>
      </c>
      <c r="F5644" s="4">
        <v>18</v>
      </c>
      <c r="G5644" s="4">
        <v>5</v>
      </c>
      <c r="H5644">
        <v>-73.983423000000002</v>
      </c>
      <c r="I5644">
        <v>40.761299999999999</v>
      </c>
      <c r="J5644">
        <v>-74.009493000000006</v>
      </c>
      <c r="K5644">
        <v>40.747750000000003</v>
      </c>
      <c r="L5644">
        <v>1</v>
      </c>
      <c r="M5644">
        <v>2.6660978779683147</v>
      </c>
      <c r="N5644">
        <v>12.1</v>
      </c>
    </row>
    <row r="5645" spans="1:14" x14ac:dyDescent="0.2">
      <c r="A5645" s="1">
        <v>9.0277777777777787E-3</v>
      </c>
      <c r="B5645" s="3">
        <v>40970.550694444442</v>
      </c>
      <c r="C5645" s="4">
        <v>2012</v>
      </c>
      <c r="D5645" s="4">
        <v>3</v>
      </c>
      <c r="E5645" s="4">
        <v>2</v>
      </c>
      <c r="F5645" s="4">
        <v>13</v>
      </c>
      <c r="G5645" s="4">
        <v>5</v>
      </c>
      <c r="H5645">
        <v>-73.96669</v>
      </c>
      <c r="I5645">
        <v>40.765072000000004</v>
      </c>
      <c r="J5645">
        <v>-73.978243000000006</v>
      </c>
      <c r="K5645">
        <v>40.791956999999996</v>
      </c>
      <c r="L5645">
        <v>1</v>
      </c>
      <c r="M5645">
        <v>3.1472869244044963</v>
      </c>
      <c r="N5645">
        <v>11.7</v>
      </c>
    </row>
    <row r="5646" spans="1:14" x14ac:dyDescent="0.2">
      <c r="A5646" s="1">
        <v>3.3344907407407406E-2</v>
      </c>
      <c r="B5646" s="3">
        <v>41887.033333333333</v>
      </c>
      <c r="C5646" s="4">
        <v>2014</v>
      </c>
      <c r="D5646" s="4">
        <v>9</v>
      </c>
      <c r="E5646" s="4">
        <v>5</v>
      </c>
      <c r="F5646" s="4">
        <v>0</v>
      </c>
      <c r="G5646" s="4">
        <v>5</v>
      </c>
      <c r="H5646">
        <v>-74.003439999999998</v>
      </c>
      <c r="I5646">
        <v>40.743554000000003</v>
      </c>
      <c r="J5646">
        <v>-73.974041999999997</v>
      </c>
      <c r="K5646">
        <v>40.750273999999997</v>
      </c>
      <c r="L5646">
        <v>3</v>
      </c>
      <c r="M5646">
        <v>2.5896971969465032</v>
      </c>
      <c r="N5646">
        <v>10.5</v>
      </c>
    </row>
    <row r="5647" spans="1:14" x14ac:dyDescent="0.2">
      <c r="A5647" s="1">
        <v>2.361111111111111E-2</v>
      </c>
      <c r="B5647" s="3">
        <v>40536.94027777778</v>
      </c>
      <c r="C5647" s="4">
        <v>2010</v>
      </c>
      <c r="D5647" s="4">
        <v>12</v>
      </c>
      <c r="E5647" s="4">
        <v>24</v>
      </c>
      <c r="F5647" s="4">
        <v>22</v>
      </c>
      <c r="G5647" s="4">
        <v>5</v>
      </c>
      <c r="H5647">
        <v>-73.978465</v>
      </c>
      <c r="I5647">
        <v>40.758842999999999</v>
      </c>
      <c r="J5647">
        <v>-74.004952000000003</v>
      </c>
      <c r="K5647">
        <v>40.737495000000003</v>
      </c>
      <c r="L5647">
        <v>2</v>
      </c>
      <c r="M5647">
        <v>3.2614682885524844</v>
      </c>
      <c r="N5647">
        <v>8.9</v>
      </c>
    </row>
    <row r="5648" spans="1:14" x14ac:dyDescent="0.2">
      <c r="A5648" s="1">
        <v>3.4027777777777775E-2</v>
      </c>
      <c r="B5648" s="3">
        <v>40739.492361111108</v>
      </c>
      <c r="C5648" s="4">
        <v>2011</v>
      </c>
      <c r="D5648" s="4">
        <v>7</v>
      </c>
      <c r="E5648" s="4">
        <v>15</v>
      </c>
      <c r="F5648" s="4">
        <v>11</v>
      </c>
      <c r="G5648" s="4">
        <v>5</v>
      </c>
      <c r="H5648">
        <v>-73.978134999999995</v>
      </c>
      <c r="I5648">
        <v>40.730739999999997</v>
      </c>
      <c r="J5648">
        <v>-73.977187999999998</v>
      </c>
      <c r="K5648">
        <v>40.752541999999998</v>
      </c>
      <c r="L5648">
        <v>1</v>
      </c>
      <c r="M5648">
        <v>2.4283014808016348</v>
      </c>
      <c r="N5648">
        <v>8.5</v>
      </c>
    </row>
    <row r="5649" spans="1:14" x14ac:dyDescent="0.2">
      <c r="A5649" s="1">
        <v>3.472222222222222E-3</v>
      </c>
      <c r="B5649" s="3">
        <v>40305.836805555555</v>
      </c>
      <c r="C5649" s="4">
        <v>2010</v>
      </c>
      <c r="D5649" s="4">
        <v>5</v>
      </c>
      <c r="E5649" s="4">
        <v>7</v>
      </c>
      <c r="F5649" s="4">
        <v>20</v>
      </c>
      <c r="G5649" s="4">
        <v>5</v>
      </c>
      <c r="H5649">
        <v>-73.968211999999994</v>
      </c>
      <c r="I5649">
        <v>40.762211999999998</v>
      </c>
      <c r="J5649">
        <v>-73.919957999999994</v>
      </c>
      <c r="K5649">
        <v>40.755087000000003</v>
      </c>
      <c r="L5649">
        <v>2</v>
      </c>
      <c r="M5649">
        <v>4.1454001667863656</v>
      </c>
      <c r="N5649">
        <v>14.9</v>
      </c>
    </row>
    <row r="5650" spans="1:14" x14ac:dyDescent="0.2">
      <c r="A5650" s="1">
        <v>3.9837962962962964E-2</v>
      </c>
      <c r="B5650" s="3">
        <v>41376.831250000003</v>
      </c>
      <c r="C5650" s="4">
        <v>2013</v>
      </c>
      <c r="D5650" s="4">
        <v>4</v>
      </c>
      <c r="E5650" s="4">
        <v>12</v>
      </c>
      <c r="F5650" s="4">
        <v>19</v>
      </c>
      <c r="G5650" s="4">
        <v>5</v>
      </c>
      <c r="H5650">
        <v>-73.789203000000001</v>
      </c>
      <c r="I5650">
        <v>40.655194000000002</v>
      </c>
      <c r="J5650">
        <v>-73.996509000000003</v>
      </c>
      <c r="K5650">
        <v>40.737215999999997</v>
      </c>
      <c r="L5650">
        <v>1</v>
      </c>
      <c r="M5650">
        <v>19.735751359508846</v>
      </c>
      <c r="N5650">
        <v>5.5</v>
      </c>
    </row>
    <row r="5651" spans="1:14" x14ac:dyDescent="0.2">
      <c r="A5651" s="1">
        <v>2.2800925925925927E-3</v>
      </c>
      <c r="B5651" s="3">
        <v>41530.293749999997</v>
      </c>
      <c r="C5651" s="4">
        <v>2013</v>
      </c>
      <c r="D5651" s="4">
        <v>9</v>
      </c>
      <c r="E5651" s="4">
        <v>13</v>
      </c>
      <c r="F5651" s="4">
        <v>7</v>
      </c>
      <c r="G5651" s="4">
        <v>5</v>
      </c>
      <c r="H5651">
        <v>-73.977486999999996</v>
      </c>
      <c r="I5651">
        <v>40.763365</v>
      </c>
      <c r="J5651">
        <v>-73.983377000000004</v>
      </c>
      <c r="K5651">
        <v>40.7547</v>
      </c>
      <c r="L5651">
        <v>1</v>
      </c>
      <c r="M5651">
        <v>1.0849326626966709</v>
      </c>
      <c r="N5651">
        <v>5</v>
      </c>
    </row>
    <row r="5652" spans="1:14" x14ac:dyDescent="0.2">
      <c r="A5652" s="1">
        <v>3.4872685185185187E-2</v>
      </c>
      <c r="B5652" s="3">
        <v>40879.826388888891</v>
      </c>
      <c r="C5652" s="4">
        <v>2011</v>
      </c>
      <c r="D5652" s="4">
        <v>12</v>
      </c>
      <c r="E5652" s="4">
        <v>2</v>
      </c>
      <c r="F5652" s="4">
        <v>19</v>
      </c>
      <c r="G5652" s="4">
        <v>5</v>
      </c>
      <c r="H5652">
        <v>-73.959400000000002</v>
      </c>
      <c r="I5652">
        <v>40.770299999999999</v>
      </c>
      <c r="J5652">
        <v>-73.966300000000004</v>
      </c>
      <c r="K5652">
        <v>40.760599999999997</v>
      </c>
      <c r="L5652">
        <v>1</v>
      </c>
      <c r="M5652">
        <v>1.2265412960875435</v>
      </c>
      <c r="N5652">
        <v>7.3</v>
      </c>
    </row>
    <row r="5653" spans="1:14" x14ac:dyDescent="0.2">
      <c r="A5653" s="1">
        <v>3.472222222222222E-3</v>
      </c>
      <c r="B5653" s="3">
        <v>41712.003472222219</v>
      </c>
      <c r="C5653" s="4">
        <v>2014</v>
      </c>
      <c r="D5653" s="4">
        <v>3</v>
      </c>
      <c r="E5653" s="4">
        <v>14</v>
      </c>
      <c r="F5653" s="4">
        <v>0</v>
      </c>
      <c r="G5653" s="4">
        <v>5</v>
      </c>
      <c r="H5653">
        <v>-73.997506999999999</v>
      </c>
      <c r="I5653">
        <v>40.721777000000003</v>
      </c>
      <c r="J5653">
        <v>-74.000731999999999</v>
      </c>
      <c r="K5653">
        <v>40.676375</v>
      </c>
      <c r="L5653">
        <v>1</v>
      </c>
      <c r="M5653">
        <v>5.0614509658851663</v>
      </c>
      <c r="N5653">
        <v>15.5</v>
      </c>
    </row>
    <row r="5654" spans="1:14" x14ac:dyDescent="0.2">
      <c r="A5654" s="1">
        <v>8.4837962962962966E-3</v>
      </c>
      <c r="B5654" s="3">
        <v>41488.841666666667</v>
      </c>
      <c r="C5654" s="4">
        <v>2013</v>
      </c>
      <c r="D5654" s="4">
        <v>8</v>
      </c>
      <c r="E5654" s="4">
        <v>2</v>
      </c>
      <c r="F5654" s="4">
        <v>20</v>
      </c>
      <c r="G5654" s="4">
        <v>5</v>
      </c>
      <c r="H5654">
        <v>-74.008116999999999</v>
      </c>
      <c r="I5654">
        <v>40.748635</v>
      </c>
      <c r="J5654">
        <v>-74.010369999999995</v>
      </c>
      <c r="K5654">
        <v>40.718967999999997</v>
      </c>
      <c r="L5654">
        <v>3</v>
      </c>
      <c r="M5654">
        <v>3.3079789750602551</v>
      </c>
      <c r="N5654">
        <v>9.5</v>
      </c>
    </row>
    <row r="5655" spans="1:14" x14ac:dyDescent="0.2">
      <c r="A5655" s="1">
        <v>4.4675925925925933E-3</v>
      </c>
      <c r="B5655" s="3">
        <v>41278.712500000001</v>
      </c>
      <c r="C5655" s="4">
        <v>2013</v>
      </c>
      <c r="D5655" s="4">
        <v>1</v>
      </c>
      <c r="E5655" s="4">
        <v>4</v>
      </c>
      <c r="F5655" s="4">
        <v>17</v>
      </c>
      <c r="G5655" s="4">
        <v>5</v>
      </c>
      <c r="H5655">
        <v>-74.001311000000001</v>
      </c>
      <c r="I5655">
        <v>40.756990000000002</v>
      </c>
      <c r="J5655">
        <v>-73.948801000000003</v>
      </c>
      <c r="K5655">
        <v>40.797007999999998</v>
      </c>
      <c r="L5655">
        <v>1</v>
      </c>
      <c r="M5655">
        <v>6.2800202354267274</v>
      </c>
      <c r="N5655">
        <v>17</v>
      </c>
    </row>
    <row r="5656" spans="1:14" x14ac:dyDescent="0.2">
      <c r="A5656" s="1">
        <v>6.0995370370370361E-3</v>
      </c>
      <c r="B5656" s="3">
        <v>40515.922222222223</v>
      </c>
      <c r="C5656" s="4">
        <v>2010</v>
      </c>
      <c r="D5656" s="4">
        <v>12</v>
      </c>
      <c r="E5656" s="4">
        <v>3</v>
      </c>
      <c r="F5656" s="4">
        <v>22</v>
      </c>
      <c r="G5656" s="4">
        <v>5</v>
      </c>
      <c r="H5656">
        <v>-74.002899999999997</v>
      </c>
      <c r="I5656">
        <v>40.760421999999998</v>
      </c>
      <c r="J5656">
        <v>-73.988729000000006</v>
      </c>
      <c r="K5656">
        <v>40.761702</v>
      </c>
      <c r="L5656">
        <v>2</v>
      </c>
      <c r="M5656">
        <v>1.2033323528161786</v>
      </c>
      <c r="N5656">
        <v>5.7</v>
      </c>
    </row>
    <row r="5657" spans="1:14" x14ac:dyDescent="0.2">
      <c r="A5657" s="1">
        <v>2.5381944444444443E-2</v>
      </c>
      <c r="B5657" s="3">
        <v>41019.65</v>
      </c>
      <c r="C5657" s="4">
        <v>2012</v>
      </c>
      <c r="D5657" s="4">
        <v>4</v>
      </c>
      <c r="E5657" s="4">
        <v>20</v>
      </c>
      <c r="F5657" s="4">
        <v>15</v>
      </c>
      <c r="G5657" s="4">
        <v>5</v>
      </c>
      <c r="H5657">
        <v>-73.873254000000003</v>
      </c>
      <c r="I5657">
        <v>40.773999000000003</v>
      </c>
      <c r="J5657">
        <v>-73.983536000000001</v>
      </c>
      <c r="K5657">
        <v>40.762901999999997</v>
      </c>
      <c r="L5657">
        <v>1</v>
      </c>
      <c r="M5657">
        <v>9.3793963673477752</v>
      </c>
      <c r="N5657">
        <v>34.1</v>
      </c>
    </row>
    <row r="5658" spans="1:14" x14ac:dyDescent="0.2">
      <c r="A5658" s="1">
        <v>3.0289351851851855E-2</v>
      </c>
      <c r="B5658" s="3">
        <v>41677.946527777778</v>
      </c>
      <c r="C5658" s="4">
        <v>2014</v>
      </c>
      <c r="D5658" s="4">
        <v>2</v>
      </c>
      <c r="E5658" s="4">
        <v>7</v>
      </c>
      <c r="F5658" s="4">
        <v>22</v>
      </c>
      <c r="G5658" s="4">
        <v>5</v>
      </c>
      <c r="H5658">
        <v>-73.985716999999994</v>
      </c>
      <c r="I5658">
        <v>40.767797999999999</v>
      </c>
      <c r="J5658">
        <v>-73.959253000000004</v>
      </c>
      <c r="K5658">
        <v>40.809190000000001</v>
      </c>
      <c r="L5658">
        <v>1</v>
      </c>
      <c r="M5658">
        <v>5.1191990080975911</v>
      </c>
      <c r="N5658">
        <v>13</v>
      </c>
    </row>
    <row r="5659" spans="1:14" x14ac:dyDescent="0.2">
      <c r="A5659" s="1">
        <v>2.4548611111111115E-2</v>
      </c>
      <c r="B5659" s="3">
        <v>40284.857638888891</v>
      </c>
      <c r="C5659" s="4">
        <v>2010</v>
      </c>
      <c r="D5659" s="4">
        <v>4</v>
      </c>
      <c r="E5659" s="4">
        <v>16</v>
      </c>
      <c r="F5659" s="4">
        <v>20</v>
      </c>
      <c r="G5659" s="4">
        <v>5</v>
      </c>
      <c r="H5659">
        <v>-73.944602000000003</v>
      </c>
      <c r="I5659">
        <v>40.815676000000003</v>
      </c>
      <c r="J5659">
        <v>-73.917888000000005</v>
      </c>
      <c r="K5659">
        <v>40.806313000000003</v>
      </c>
      <c r="L5659">
        <v>1</v>
      </c>
      <c r="M5659">
        <v>2.4803880385592412</v>
      </c>
      <c r="N5659">
        <v>8.5</v>
      </c>
    </row>
    <row r="5660" spans="1:14" x14ac:dyDescent="0.2">
      <c r="A5660" s="1">
        <v>3.5949074074074071E-2</v>
      </c>
      <c r="B5660" s="3">
        <v>40914.285416666666</v>
      </c>
      <c r="C5660" s="4">
        <v>2012</v>
      </c>
      <c r="D5660" s="4">
        <v>1</v>
      </c>
      <c r="E5660" s="4">
        <v>6</v>
      </c>
      <c r="F5660" s="4">
        <v>6</v>
      </c>
      <c r="G5660" s="4">
        <v>5</v>
      </c>
      <c r="H5660">
        <v>-73.990061999999995</v>
      </c>
      <c r="I5660">
        <v>40.756633999999998</v>
      </c>
      <c r="J5660">
        <v>-73.971327000000002</v>
      </c>
      <c r="K5660">
        <v>40.758445000000002</v>
      </c>
      <c r="L5660">
        <v>1</v>
      </c>
      <c r="M5660">
        <v>1.5925875363938611</v>
      </c>
      <c r="N5660">
        <v>6.9</v>
      </c>
    </row>
    <row r="5661" spans="1:14" x14ac:dyDescent="0.2">
      <c r="A5661" s="1">
        <v>3.7951388888888889E-2</v>
      </c>
      <c r="B5661" s="3">
        <v>40102.95416666667</v>
      </c>
      <c r="C5661" s="4">
        <v>2009</v>
      </c>
      <c r="D5661" s="4">
        <v>10</v>
      </c>
      <c r="E5661" s="4">
        <v>16</v>
      </c>
      <c r="F5661" s="4">
        <v>22</v>
      </c>
      <c r="G5661" s="4">
        <v>5</v>
      </c>
      <c r="H5661">
        <v>-73.994618000000003</v>
      </c>
      <c r="I5661">
        <v>40.739409000000002</v>
      </c>
      <c r="J5661">
        <v>-73.936438999999993</v>
      </c>
      <c r="K5661">
        <v>40.629947999999999</v>
      </c>
      <c r="L5661">
        <v>1</v>
      </c>
      <c r="M5661">
        <v>13.137621827596064</v>
      </c>
      <c r="N5661">
        <v>35.07</v>
      </c>
    </row>
    <row r="5662" spans="1:14" x14ac:dyDescent="0.2">
      <c r="A5662" s="1">
        <v>2.0833333333333332E-2</v>
      </c>
      <c r="B5662" s="3">
        <v>40249.5625</v>
      </c>
      <c r="C5662" s="4">
        <v>2010</v>
      </c>
      <c r="D5662" s="4">
        <v>3</v>
      </c>
      <c r="E5662" s="4">
        <v>12</v>
      </c>
      <c r="F5662" s="4">
        <v>13</v>
      </c>
      <c r="G5662" s="4">
        <v>5</v>
      </c>
      <c r="H5662">
        <v>-73.973112</v>
      </c>
      <c r="I5662">
        <v>40.761902999999997</v>
      </c>
      <c r="J5662">
        <v>-73.952725000000001</v>
      </c>
      <c r="K5662">
        <v>40.766446999999999</v>
      </c>
      <c r="L5662">
        <v>1</v>
      </c>
      <c r="M5662">
        <v>1.791787794725775</v>
      </c>
      <c r="N5662">
        <v>6.5</v>
      </c>
    </row>
    <row r="5663" spans="1:14" x14ac:dyDescent="0.2">
      <c r="A5663" s="1">
        <v>2.7083333333333334E-2</v>
      </c>
      <c r="B5663" s="3">
        <v>39871.73541666667</v>
      </c>
      <c r="C5663" s="4">
        <v>2009</v>
      </c>
      <c r="D5663" s="4">
        <v>2</v>
      </c>
      <c r="E5663" s="4">
        <v>27</v>
      </c>
      <c r="F5663" s="4">
        <v>17</v>
      </c>
      <c r="G5663" s="4">
        <v>5</v>
      </c>
      <c r="H5663">
        <v>-73.992876999999993</v>
      </c>
      <c r="I5663">
        <v>40.742668000000002</v>
      </c>
      <c r="J5663">
        <v>-73.983468000000002</v>
      </c>
      <c r="K5663">
        <v>40.747480000000003</v>
      </c>
      <c r="L5663">
        <v>1</v>
      </c>
      <c r="M5663">
        <v>0.95741390527770087</v>
      </c>
      <c r="N5663">
        <v>8.1</v>
      </c>
    </row>
    <row r="5664" spans="1:14" x14ac:dyDescent="0.2">
      <c r="A5664" s="1">
        <v>6.2499999999999995E-3</v>
      </c>
      <c r="B5664" s="3">
        <v>40137.381249999999</v>
      </c>
      <c r="C5664" s="4">
        <v>2009</v>
      </c>
      <c r="D5664" s="4">
        <v>11</v>
      </c>
      <c r="E5664" s="4">
        <v>20</v>
      </c>
      <c r="F5664" s="4">
        <v>9</v>
      </c>
      <c r="G5664" s="4">
        <v>5</v>
      </c>
      <c r="H5664">
        <v>-73.958437000000004</v>
      </c>
      <c r="I5664">
        <v>40.772910000000003</v>
      </c>
      <c r="J5664">
        <v>-73.974256999999994</v>
      </c>
      <c r="K5664">
        <v>40.755254999999998</v>
      </c>
      <c r="L5664">
        <v>1</v>
      </c>
      <c r="M5664">
        <v>2.3752321140210215</v>
      </c>
      <c r="N5664">
        <v>7.3</v>
      </c>
    </row>
    <row r="5665" spans="1:14" x14ac:dyDescent="0.2">
      <c r="A5665" s="1">
        <v>1.7280092592592593E-2</v>
      </c>
      <c r="B5665" s="3">
        <v>40473.1</v>
      </c>
      <c r="C5665" s="4">
        <v>2010</v>
      </c>
      <c r="D5665" s="4">
        <v>10</v>
      </c>
      <c r="E5665" s="4">
        <v>22</v>
      </c>
      <c r="F5665" s="4">
        <v>2</v>
      </c>
      <c r="G5665" s="4">
        <v>5</v>
      </c>
      <c r="H5665">
        <v>-73.984432999999996</v>
      </c>
      <c r="I5665">
        <v>40.771084000000002</v>
      </c>
      <c r="J5665">
        <v>-73.984432999999996</v>
      </c>
      <c r="K5665">
        <v>40.771084000000002</v>
      </c>
      <c r="L5665">
        <v>1</v>
      </c>
      <c r="M5665">
        <v>0</v>
      </c>
      <c r="N5665">
        <v>6.1</v>
      </c>
    </row>
    <row r="5666" spans="1:14" x14ac:dyDescent="0.2">
      <c r="A5666" s="1">
        <v>1.3888888888888888E-2</v>
      </c>
      <c r="B5666" s="3">
        <v>40830.513888888891</v>
      </c>
      <c r="C5666" s="4">
        <v>2011</v>
      </c>
      <c r="D5666" s="4">
        <v>10</v>
      </c>
      <c r="E5666" s="4">
        <v>14</v>
      </c>
      <c r="F5666" s="4">
        <v>12</v>
      </c>
      <c r="G5666" s="4">
        <v>5</v>
      </c>
      <c r="H5666">
        <v>-73.952797000000004</v>
      </c>
      <c r="I5666">
        <v>40.780496999999997</v>
      </c>
      <c r="J5666">
        <v>-73.955042000000006</v>
      </c>
      <c r="K5666">
        <v>40.788527000000002</v>
      </c>
      <c r="L5666">
        <v>5</v>
      </c>
      <c r="M5666">
        <v>0.91370445977024417</v>
      </c>
      <c r="N5666">
        <v>4.9000000000000004</v>
      </c>
    </row>
    <row r="5667" spans="1:14" x14ac:dyDescent="0.2">
      <c r="A5667" s="1">
        <v>3.8194444444444441E-2</v>
      </c>
      <c r="B5667" s="3">
        <v>41474.788194444445</v>
      </c>
      <c r="C5667" s="4">
        <v>2013</v>
      </c>
      <c r="D5667" s="4">
        <v>7</v>
      </c>
      <c r="E5667" s="4">
        <v>19</v>
      </c>
      <c r="F5667" s="4">
        <v>18</v>
      </c>
      <c r="G5667" s="4">
        <v>5</v>
      </c>
      <c r="H5667">
        <v>-73.865875000000003</v>
      </c>
      <c r="I5667">
        <v>40.770440000000001</v>
      </c>
      <c r="J5667">
        <v>-73.979228000000006</v>
      </c>
      <c r="K5667">
        <v>40.749225000000003</v>
      </c>
      <c r="L5667">
        <v>1</v>
      </c>
      <c r="M5667">
        <v>9.8452884505320473</v>
      </c>
      <c r="N5667">
        <v>31.83</v>
      </c>
    </row>
    <row r="5668" spans="1:14" x14ac:dyDescent="0.2">
      <c r="A5668" s="1">
        <v>3.6111111111111115E-2</v>
      </c>
      <c r="B5668" s="3">
        <v>40984.327777777777</v>
      </c>
      <c r="C5668" s="4">
        <v>2012</v>
      </c>
      <c r="D5668" s="4">
        <v>3</v>
      </c>
      <c r="E5668" s="4">
        <v>16</v>
      </c>
      <c r="F5668" s="4">
        <v>7</v>
      </c>
      <c r="G5668" s="4">
        <v>5</v>
      </c>
      <c r="H5668">
        <v>-73.960796999999999</v>
      </c>
      <c r="I5668">
        <v>40.818232000000002</v>
      </c>
      <c r="J5668">
        <v>-73.953254999999999</v>
      </c>
      <c r="K5668">
        <v>40.810163000000003</v>
      </c>
      <c r="L5668">
        <v>1</v>
      </c>
      <c r="M5668">
        <v>1.1002648008841971</v>
      </c>
      <c r="N5668">
        <v>5.3</v>
      </c>
    </row>
    <row r="5669" spans="1:14" x14ac:dyDescent="0.2">
      <c r="A5669" s="1">
        <v>4.3981481481481484E-3</v>
      </c>
      <c r="B5669" s="3">
        <v>40858.17083333333</v>
      </c>
      <c r="C5669" s="4">
        <v>2011</v>
      </c>
      <c r="D5669" s="4">
        <v>11</v>
      </c>
      <c r="E5669" s="4">
        <v>11</v>
      </c>
      <c r="F5669" s="4">
        <v>4</v>
      </c>
      <c r="G5669" s="4">
        <v>5</v>
      </c>
      <c r="H5669">
        <v>-74.002499</v>
      </c>
      <c r="I5669">
        <v>40.733322000000001</v>
      </c>
      <c r="J5669">
        <v>-73.966173999999995</v>
      </c>
      <c r="K5669">
        <v>40.765408999999998</v>
      </c>
      <c r="L5669">
        <v>1</v>
      </c>
      <c r="M5669">
        <v>4.7056164700943475</v>
      </c>
      <c r="N5669">
        <v>9.6999999999999993</v>
      </c>
    </row>
    <row r="5670" spans="1:14" x14ac:dyDescent="0.2">
      <c r="A5670" s="1">
        <v>2.7465277777777772E-2</v>
      </c>
      <c r="B5670" s="3">
        <v>40144.61041666667</v>
      </c>
      <c r="C5670" s="4">
        <v>2009</v>
      </c>
      <c r="D5670" s="4">
        <v>11</v>
      </c>
      <c r="E5670" s="4">
        <v>27</v>
      </c>
      <c r="F5670" s="4">
        <v>14</v>
      </c>
      <c r="G5670" s="4">
        <v>5</v>
      </c>
      <c r="H5670">
        <v>-73.964714000000001</v>
      </c>
      <c r="I5670">
        <v>40.769756999999998</v>
      </c>
      <c r="J5670">
        <v>-73.982117000000002</v>
      </c>
      <c r="K5670">
        <v>40.774973000000003</v>
      </c>
      <c r="L5670">
        <v>1</v>
      </c>
      <c r="M5670">
        <v>1.5778532995016663</v>
      </c>
      <c r="N5670">
        <v>6.5</v>
      </c>
    </row>
    <row r="5671" spans="1:14" x14ac:dyDescent="0.2">
      <c r="A5671" s="1">
        <v>5.5555555555555558E-3</v>
      </c>
      <c r="B5671" s="3">
        <v>40270.130555555559</v>
      </c>
      <c r="C5671" s="4">
        <v>2010</v>
      </c>
      <c r="D5671" s="4">
        <v>4</v>
      </c>
      <c r="E5671" s="4">
        <v>2</v>
      </c>
      <c r="F5671" s="4">
        <v>3</v>
      </c>
      <c r="G5671" s="4">
        <v>5</v>
      </c>
      <c r="H5671">
        <v>-73.992338000000004</v>
      </c>
      <c r="I5671">
        <v>40.724155000000003</v>
      </c>
      <c r="J5671">
        <v>-73.931652999999997</v>
      </c>
      <c r="K5671">
        <v>40.699268000000004</v>
      </c>
      <c r="L5671">
        <v>1</v>
      </c>
      <c r="M5671">
        <v>5.8220173301738249</v>
      </c>
      <c r="N5671">
        <v>13.3</v>
      </c>
    </row>
    <row r="5672" spans="1:14" x14ac:dyDescent="0.2">
      <c r="A5672" s="1">
        <v>4.8842592592592592E-3</v>
      </c>
      <c r="B5672" s="3">
        <v>40284.879861111112</v>
      </c>
      <c r="C5672" s="4">
        <v>2010</v>
      </c>
      <c r="D5672" s="4">
        <v>4</v>
      </c>
      <c r="E5672" s="4">
        <v>16</v>
      </c>
      <c r="F5672" s="4">
        <v>21</v>
      </c>
      <c r="G5672" s="4">
        <v>5</v>
      </c>
      <c r="H5672">
        <v>-73.991709999999998</v>
      </c>
      <c r="I5672">
        <v>40.758915000000002</v>
      </c>
      <c r="J5672">
        <v>-73.988093000000006</v>
      </c>
      <c r="K5672">
        <v>40.733612999999998</v>
      </c>
      <c r="L5672">
        <v>1</v>
      </c>
      <c r="M5672">
        <v>2.8330761502504971</v>
      </c>
      <c r="N5672">
        <v>9.6999999999999993</v>
      </c>
    </row>
    <row r="5673" spans="1:14" x14ac:dyDescent="0.2">
      <c r="A5673" s="1">
        <v>1.6666666666666666E-2</v>
      </c>
      <c r="B5673" s="3">
        <v>40823.51666666667</v>
      </c>
      <c r="C5673" s="4">
        <v>2011</v>
      </c>
      <c r="D5673" s="4">
        <v>10</v>
      </c>
      <c r="E5673" s="4">
        <v>7</v>
      </c>
      <c r="F5673" s="4">
        <v>12</v>
      </c>
      <c r="G5673" s="4">
        <v>5</v>
      </c>
      <c r="H5673">
        <v>-73.971523000000005</v>
      </c>
      <c r="I5673">
        <v>40.757429999999999</v>
      </c>
      <c r="J5673">
        <v>-73.982029999999995</v>
      </c>
      <c r="K5673">
        <v>40.744883000000002</v>
      </c>
      <c r="L5673">
        <v>2</v>
      </c>
      <c r="M5673">
        <v>1.6540682528946875</v>
      </c>
      <c r="N5673">
        <v>5.7</v>
      </c>
    </row>
    <row r="5674" spans="1:14" x14ac:dyDescent="0.2">
      <c r="A5674" s="1">
        <v>2.4085648148148148E-2</v>
      </c>
      <c r="B5674" s="3">
        <v>41187.56527777778</v>
      </c>
      <c r="C5674" s="4">
        <v>2012</v>
      </c>
      <c r="D5674" s="4">
        <v>10</v>
      </c>
      <c r="E5674" s="4">
        <v>5</v>
      </c>
      <c r="F5674" s="4">
        <v>13</v>
      </c>
      <c r="G5674" s="4">
        <v>5</v>
      </c>
      <c r="H5674">
        <v>-73.956864999999993</v>
      </c>
      <c r="I5674">
        <v>40.774873999999997</v>
      </c>
      <c r="J5674">
        <v>-73.955842000000004</v>
      </c>
      <c r="K5674">
        <v>40.784669000000001</v>
      </c>
      <c r="L5674">
        <v>1</v>
      </c>
      <c r="M5674">
        <v>1.0937789721978421</v>
      </c>
      <c r="N5674">
        <v>6</v>
      </c>
    </row>
    <row r="5675" spans="1:14" x14ac:dyDescent="0.2">
      <c r="A5675" s="1">
        <v>4.027777777777778E-2</v>
      </c>
      <c r="B5675" s="3">
        <v>39948.540277777778</v>
      </c>
      <c r="C5675" s="4">
        <v>2009</v>
      </c>
      <c r="D5675" s="4">
        <v>5</v>
      </c>
      <c r="E5675" s="4">
        <v>15</v>
      </c>
      <c r="F5675" s="4">
        <v>12</v>
      </c>
      <c r="G5675" s="4">
        <v>5</v>
      </c>
      <c r="H5675">
        <v>-73.965367999999998</v>
      </c>
      <c r="I5675">
        <v>40.763128000000002</v>
      </c>
      <c r="J5675">
        <v>-73.956642000000002</v>
      </c>
      <c r="K5675">
        <v>40.774872999999999</v>
      </c>
      <c r="L5675">
        <v>1</v>
      </c>
      <c r="M5675">
        <v>1.5002089580704376</v>
      </c>
      <c r="N5675">
        <v>4.9000000000000004</v>
      </c>
    </row>
    <row r="5676" spans="1:14" x14ac:dyDescent="0.2">
      <c r="A5676" s="1">
        <v>1.4699074074074074E-3</v>
      </c>
      <c r="B5676" s="3">
        <v>41810.043055555558</v>
      </c>
      <c r="C5676" s="4">
        <v>2014</v>
      </c>
      <c r="D5676" s="4">
        <v>6</v>
      </c>
      <c r="E5676" s="4">
        <v>20</v>
      </c>
      <c r="F5676" s="4">
        <v>1</v>
      </c>
      <c r="G5676" s="4">
        <v>5</v>
      </c>
      <c r="H5676">
        <v>-73.995163000000005</v>
      </c>
      <c r="I5676">
        <v>40.744714000000002</v>
      </c>
      <c r="J5676">
        <v>-73.999739000000005</v>
      </c>
      <c r="K5676">
        <v>40.728509000000003</v>
      </c>
      <c r="L5676">
        <v>1</v>
      </c>
      <c r="M5676">
        <v>1.8447634778260058</v>
      </c>
      <c r="N5676">
        <v>7</v>
      </c>
    </row>
    <row r="5677" spans="1:14" x14ac:dyDescent="0.2">
      <c r="A5677" s="1">
        <v>1.6979166666666667E-2</v>
      </c>
      <c r="B5677" s="3">
        <v>42006.974999999999</v>
      </c>
      <c r="C5677" s="4">
        <v>2015</v>
      </c>
      <c r="D5677" s="4">
        <v>1</v>
      </c>
      <c r="E5677" s="4">
        <v>2</v>
      </c>
      <c r="F5677" s="4">
        <v>23</v>
      </c>
      <c r="G5677" s="4">
        <v>5</v>
      </c>
      <c r="H5677">
        <v>-73.978233340000003</v>
      </c>
      <c r="I5677">
        <v>40.761886599999997</v>
      </c>
      <c r="J5677">
        <v>-73.992195129999999</v>
      </c>
      <c r="K5677">
        <v>40.748680110000002</v>
      </c>
      <c r="L5677">
        <v>3</v>
      </c>
      <c r="M5677">
        <v>1.8834578511938314</v>
      </c>
      <c r="N5677">
        <v>8.5</v>
      </c>
    </row>
    <row r="5678" spans="1:14" x14ac:dyDescent="0.2">
      <c r="A5678" s="1">
        <v>2.9502314814814815E-2</v>
      </c>
      <c r="B5678" s="3">
        <v>41229.529166666667</v>
      </c>
      <c r="C5678" s="4">
        <v>2012</v>
      </c>
      <c r="D5678" s="4">
        <v>11</v>
      </c>
      <c r="E5678" s="4">
        <v>16</v>
      </c>
      <c r="F5678" s="4">
        <v>12</v>
      </c>
      <c r="G5678" s="4">
        <v>5</v>
      </c>
      <c r="H5678">
        <v>-73.950395999999998</v>
      </c>
      <c r="I5678">
        <v>40.783667000000001</v>
      </c>
      <c r="J5678">
        <v>-73.961247999999998</v>
      </c>
      <c r="K5678">
        <v>40.760961000000002</v>
      </c>
      <c r="L5678">
        <v>1</v>
      </c>
      <c r="M5678">
        <v>2.6880913679990233</v>
      </c>
      <c r="N5678">
        <v>11</v>
      </c>
    </row>
    <row r="5679" spans="1:14" x14ac:dyDescent="0.2">
      <c r="A5679" s="1">
        <v>3.4722222222222224E-2</v>
      </c>
      <c r="B5679" s="3">
        <v>40130.784722222219</v>
      </c>
      <c r="C5679" s="4">
        <v>2009</v>
      </c>
      <c r="D5679" s="4">
        <v>11</v>
      </c>
      <c r="E5679" s="4">
        <v>13</v>
      </c>
      <c r="F5679" s="4">
        <v>18</v>
      </c>
      <c r="G5679" s="4">
        <v>5</v>
      </c>
      <c r="H5679">
        <v>-73.951787999999993</v>
      </c>
      <c r="I5679">
        <v>40.782128</v>
      </c>
      <c r="J5679">
        <v>-73.961877999999999</v>
      </c>
      <c r="K5679">
        <v>40.776735000000002</v>
      </c>
      <c r="L5679">
        <v>1</v>
      </c>
      <c r="M5679">
        <v>1.0410656277530743</v>
      </c>
      <c r="N5679">
        <v>5.3</v>
      </c>
    </row>
    <row r="5680" spans="1:14" x14ac:dyDescent="0.2">
      <c r="A5680" s="1">
        <v>2.1527777777777781E-2</v>
      </c>
      <c r="B5680" s="3">
        <v>40137.021527777775</v>
      </c>
      <c r="C5680" s="4">
        <v>2009</v>
      </c>
      <c r="D5680" s="4">
        <v>11</v>
      </c>
      <c r="E5680" s="4">
        <v>20</v>
      </c>
      <c r="F5680" s="4">
        <v>0</v>
      </c>
      <c r="G5680" s="4">
        <v>5</v>
      </c>
      <c r="H5680">
        <v>-73.988136999999995</v>
      </c>
      <c r="I5680">
        <v>40.734740000000002</v>
      </c>
      <c r="J5680">
        <v>-73.983568000000005</v>
      </c>
      <c r="K5680">
        <v>40.746450000000003</v>
      </c>
      <c r="L5680">
        <v>1</v>
      </c>
      <c r="M5680">
        <v>1.3593207726933207</v>
      </c>
      <c r="N5680">
        <v>6.1</v>
      </c>
    </row>
    <row r="5681" spans="1:14" x14ac:dyDescent="0.2">
      <c r="A5681" s="1">
        <v>3.5763888888888887E-2</v>
      </c>
      <c r="B5681" s="3">
        <v>40690.410416666666</v>
      </c>
      <c r="C5681" s="4">
        <v>2011</v>
      </c>
      <c r="D5681" s="4">
        <v>5</v>
      </c>
      <c r="E5681" s="4">
        <v>27</v>
      </c>
      <c r="F5681" s="4">
        <v>9</v>
      </c>
      <c r="G5681" s="4">
        <v>5</v>
      </c>
      <c r="H5681">
        <v>-74.005990999999995</v>
      </c>
      <c r="I5681">
        <v>40.735314000000002</v>
      </c>
      <c r="J5681">
        <v>-73.998334</v>
      </c>
      <c r="K5681">
        <v>40.745446000000001</v>
      </c>
      <c r="L5681">
        <v>1</v>
      </c>
      <c r="M5681">
        <v>1.2996997033529103</v>
      </c>
      <c r="N5681">
        <v>4.5</v>
      </c>
    </row>
    <row r="5682" spans="1:14" x14ac:dyDescent="0.2">
      <c r="A5682" s="1">
        <v>2.4305555555555556E-2</v>
      </c>
      <c r="B5682" s="3">
        <v>40914.774305555555</v>
      </c>
      <c r="C5682" s="4">
        <v>2012</v>
      </c>
      <c r="D5682" s="4">
        <v>1</v>
      </c>
      <c r="E5682" s="4">
        <v>6</v>
      </c>
      <c r="F5682" s="4">
        <v>18</v>
      </c>
      <c r="G5682" s="4">
        <v>5</v>
      </c>
      <c r="H5682">
        <v>-74.006893000000005</v>
      </c>
      <c r="I5682">
        <v>40.712271999999999</v>
      </c>
      <c r="J5682">
        <v>-73.989374999999995</v>
      </c>
      <c r="K5682">
        <v>40.734031999999999</v>
      </c>
      <c r="L5682">
        <v>5</v>
      </c>
      <c r="M5682">
        <v>2.8375769787143215</v>
      </c>
      <c r="N5682">
        <v>13.3</v>
      </c>
    </row>
    <row r="5683" spans="1:14" x14ac:dyDescent="0.2">
      <c r="A5683" s="1">
        <v>6.6203703703703702E-3</v>
      </c>
      <c r="B5683" s="3">
        <v>41908.756249999999</v>
      </c>
      <c r="C5683" s="4">
        <v>2014</v>
      </c>
      <c r="D5683" s="4">
        <v>9</v>
      </c>
      <c r="E5683" s="4">
        <v>26</v>
      </c>
      <c r="F5683" s="4">
        <v>18</v>
      </c>
      <c r="G5683" s="4">
        <v>5</v>
      </c>
      <c r="H5683">
        <v>-73.959508999999997</v>
      </c>
      <c r="I5683">
        <v>40.814332</v>
      </c>
      <c r="J5683">
        <v>-73.939582999999999</v>
      </c>
      <c r="K5683">
        <v>40.805312000000001</v>
      </c>
      <c r="L5683">
        <v>1</v>
      </c>
      <c r="M5683">
        <v>1.956237282385261</v>
      </c>
      <c r="N5683">
        <v>9.5</v>
      </c>
    </row>
    <row r="5684" spans="1:14" x14ac:dyDescent="0.2">
      <c r="A5684" s="1">
        <v>2.1527777777777781E-2</v>
      </c>
      <c r="B5684" s="3">
        <v>39850.979861111111</v>
      </c>
      <c r="C5684" s="4">
        <v>2009</v>
      </c>
      <c r="D5684" s="4">
        <v>2</v>
      </c>
      <c r="E5684" s="4">
        <v>6</v>
      </c>
      <c r="F5684" s="4">
        <v>23</v>
      </c>
      <c r="G5684" s="4">
        <v>5</v>
      </c>
      <c r="H5684">
        <v>-73.988933000000003</v>
      </c>
      <c r="I5684">
        <v>40.757277000000002</v>
      </c>
      <c r="J5684">
        <v>-73.975882999999996</v>
      </c>
      <c r="K5684">
        <v>40.742218000000001</v>
      </c>
      <c r="L5684">
        <v>5</v>
      </c>
      <c r="M5684">
        <v>2.005332268254878</v>
      </c>
      <c r="N5684">
        <v>7.7</v>
      </c>
    </row>
    <row r="5685" spans="1:14" x14ac:dyDescent="0.2">
      <c r="A5685" s="1">
        <v>9.0277777777777787E-3</v>
      </c>
      <c r="B5685" s="3">
        <v>40613.759027777778</v>
      </c>
      <c r="C5685" s="4">
        <v>2011</v>
      </c>
      <c r="D5685" s="4">
        <v>3</v>
      </c>
      <c r="E5685" s="4">
        <v>11</v>
      </c>
      <c r="F5685" s="4">
        <v>18</v>
      </c>
      <c r="G5685" s="4">
        <v>5</v>
      </c>
      <c r="H5685">
        <v>-73.962018</v>
      </c>
      <c r="I5685">
        <v>40.779401999999997</v>
      </c>
      <c r="J5685">
        <v>-73.981494999999995</v>
      </c>
      <c r="K5685">
        <v>40.773564999999998</v>
      </c>
      <c r="L5685">
        <v>2</v>
      </c>
      <c r="M5685">
        <v>1.7657738569337571</v>
      </c>
      <c r="N5685">
        <v>6.5</v>
      </c>
    </row>
    <row r="5686" spans="1:14" x14ac:dyDescent="0.2">
      <c r="A5686" s="1">
        <v>1.3888888888888888E-2</v>
      </c>
      <c r="B5686" s="3">
        <v>41432.930555555555</v>
      </c>
      <c r="C5686" s="4">
        <v>2013</v>
      </c>
      <c r="D5686" s="4">
        <v>6</v>
      </c>
      <c r="E5686" s="4">
        <v>7</v>
      </c>
      <c r="F5686" s="4">
        <v>22</v>
      </c>
      <c r="G5686" s="4">
        <v>5</v>
      </c>
      <c r="H5686">
        <v>-73.990596999999994</v>
      </c>
      <c r="I5686">
        <v>40.756219999999999</v>
      </c>
      <c r="J5686">
        <v>-73.962389999999999</v>
      </c>
      <c r="K5686">
        <v>40.719847000000001</v>
      </c>
      <c r="L5686">
        <v>1</v>
      </c>
      <c r="M5686">
        <v>4.6962815778927283</v>
      </c>
      <c r="N5686">
        <v>23.5</v>
      </c>
    </row>
    <row r="5687" spans="1:14" x14ac:dyDescent="0.2">
      <c r="A5687" s="1">
        <v>2.361111111111111E-2</v>
      </c>
      <c r="B5687" s="3">
        <v>39976.44027777778</v>
      </c>
      <c r="C5687" s="4">
        <v>2009</v>
      </c>
      <c r="D5687" s="4">
        <v>6</v>
      </c>
      <c r="E5687" s="4">
        <v>12</v>
      </c>
      <c r="F5687" s="4">
        <v>10</v>
      </c>
      <c r="G5687" s="4">
        <v>5</v>
      </c>
      <c r="H5687">
        <v>-73.979668000000004</v>
      </c>
      <c r="I5687">
        <v>40.739274999999999</v>
      </c>
      <c r="J5687">
        <v>-73.975106999999994</v>
      </c>
      <c r="K5687">
        <v>40.756321999999997</v>
      </c>
      <c r="L5687">
        <v>1</v>
      </c>
      <c r="M5687">
        <v>1.936254560007687</v>
      </c>
      <c r="N5687">
        <v>6.9</v>
      </c>
    </row>
    <row r="5688" spans="1:14" x14ac:dyDescent="0.2">
      <c r="A5688" s="1">
        <v>3.096064814814815E-2</v>
      </c>
      <c r="B5688" s="3">
        <v>42041.613888888889</v>
      </c>
      <c r="C5688" s="4">
        <v>2015</v>
      </c>
      <c r="D5688" s="4">
        <v>2</v>
      </c>
      <c r="E5688" s="4">
        <v>6</v>
      </c>
      <c r="F5688" s="4">
        <v>14</v>
      </c>
      <c r="G5688" s="4">
        <v>5</v>
      </c>
      <c r="H5688">
        <v>-73.787010190000004</v>
      </c>
      <c r="I5688">
        <v>40.644138339999998</v>
      </c>
      <c r="J5688">
        <v>-73.810638429999997</v>
      </c>
      <c r="K5688">
        <v>40.692218779999997</v>
      </c>
      <c r="L5688">
        <v>2</v>
      </c>
      <c r="M5688">
        <v>5.712029016311865</v>
      </c>
      <c r="N5688">
        <v>23</v>
      </c>
    </row>
    <row r="5689" spans="1:14" x14ac:dyDescent="0.2">
      <c r="A5689" s="1">
        <v>2.8819444444444443E-2</v>
      </c>
      <c r="B5689" s="3">
        <v>41047.77847222222</v>
      </c>
      <c r="C5689" s="4">
        <v>2012</v>
      </c>
      <c r="D5689" s="4">
        <v>5</v>
      </c>
      <c r="E5689" s="4">
        <v>18</v>
      </c>
      <c r="F5689" s="4">
        <v>18</v>
      </c>
      <c r="G5689" s="4">
        <v>5</v>
      </c>
      <c r="H5689">
        <v>-73.988455000000002</v>
      </c>
      <c r="I5689">
        <v>40.758431999999999</v>
      </c>
      <c r="J5689">
        <v>-73.983816000000004</v>
      </c>
      <c r="K5689">
        <v>40.730147000000002</v>
      </c>
      <c r="L5689">
        <v>1</v>
      </c>
      <c r="M5689">
        <v>3.1728866234783633</v>
      </c>
      <c r="N5689">
        <v>10.9</v>
      </c>
    </row>
    <row r="5690" spans="1:14" x14ac:dyDescent="0.2">
      <c r="A5690" s="1">
        <v>3.0081018518518521E-2</v>
      </c>
      <c r="B5690" s="3">
        <v>40620.279861111114</v>
      </c>
      <c r="C5690" s="4">
        <v>2011</v>
      </c>
      <c r="D5690" s="4">
        <v>3</v>
      </c>
      <c r="E5690" s="4">
        <v>18</v>
      </c>
      <c r="F5690" s="4">
        <v>6</v>
      </c>
      <c r="G5690" s="4">
        <v>5</v>
      </c>
      <c r="H5690">
        <v>-73.994123000000002</v>
      </c>
      <c r="I5690">
        <v>40.751280000000001</v>
      </c>
      <c r="J5690">
        <v>-73.970885999999993</v>
      </c>
      <c r="K5690">
        <v>40.749324999999999</v>
      </c>
      <c r="L5690">
        <v>1</v>
      </c>
      <c r="M5690">
        <v>1.9716556053926413</v>
      </c>
      <c r="N5690">
        <v>6.5</v>
      </c>
    </row>
    <row r="5691" spans="1:14" x14ac:dyDescent="0.2">
      <c r="A5691" s="1">
        <v>1.3587962962962963E-2</v>
      </c>
      <c r="B5691" s="3">
        <v>41502.804861111108</v>
      </c>
      <c r="C5691" s="4">
        <v>2013</v>
      </c>
      <c r="D5691" s="4">
        <v>8</v>
      </c>
      <c r="E5691" s="4">
        <v>16</v>
      </c>
      <c r="F5691" s="4">
        <v>19</v>
      </c>
      <c r="G5691" s="4">
        <v>5</v>
      </c>
      <c r="H5691">
        <v>-73.963453000000001</v>
      </c>
      <c r="I5691">
        <v>40.774262999999998</v>
      </c>
      <c r="J5691">
        <v>-73.978532999999999</v>
      </c>
      <c r="K5691">
        <v>40.786096999999998</v>
      </c>
      <c r="L5691">
        <v>2</v>
      </c>
      <c r="M5691">
        <v>1.8306377031933339</v>
      </c>
      <c r="N5691">
        <v>14</v>
      </c>
    </row>
    <row r="5692" spans="1:14" x14ac:dyDescent="0.2">
      <c r="A5692" s="1">
        <v>3.472222222222222E-3</v>
      </c>
      <c r="B5692" s="3">
        <v>39913.670138888891</v>
      </c>
      <c r="C5692" s="4">
        <v>2009</v>
      </c>
      <c r="D5692" s="4">
        <v>4</v>
      </c>
      <c r="E5692" s="4">
        <v>10</v>
      </c>
      <c r="F5692" s="4">
        <v>16</v>
      </c>
      <c r="G5692" s="4">
        <v>5</v>
      </c>
      <c r="H5692">
        <v>-73.789652000000004</v>
      </c>
      <c r="I5692">
        <v>40.643633000000001</v>
      </c>
      <c r="J5692">
        <v>-73.987165000000005</v>
      </c>
      <c r="K5692">
        <v>40.768554999999999</v>
      </c>
      <c r="L5692">
        <v>1</v>
      </c>
      <c r="M5692">
        <v>21.706971992089787</v>
      </c>
      <c r="N5692">
        <v>49.15</v>
      </c>
    </row>
    <row r="5693" spans="1:14" x14ac:dyDescent="0.2">
      <c r="A5693" s="1">
        <v>2.6620370370370374E-3</v>
      </c>
      <c r="B5693" s="3">
        <v>42062.710416666669</v>
      </c>
      <c r="C5693" s="4">
        <v>2015</v>
      </c>
      <c r="D5693" s="4">
        <v>2</v>
      </c>
      <c r="E5693" s="4">
        <v>27</v>
      </c>
      <c r="F5693" s="4">
        <v>17</v>
      </c>
      <c r="G5693" s="4">
        <v>5</v>
      </c>
      <c r="H5693">
        <v>-74.003318789999994</v>
      </c>
      <c r="I5693">
        <v>40.727455140000004</v>
      </c>
      <c r="J5693">
        <v>-73.964469910000005</v>
      </c>
      <c r="K5693">
        <v>40.764377590000002</v>
      </c>
      <c r="L5693">
        <v>1</v>
      </c>
      <c r="M5693">
        <v>5.2562735852833118</v>
      </c>
      <c r="N5693">
        <v>20</v>
      </c>
    </row>
    <row r="5694" spans="1:14" x14ac:dyDescent="0.2">
      <c r="A5694" s="1">
        <v>1.3680555555555555E-2</v>
      </c>
      <c r="B5694" s="3">
        <v>40781.59652777778</v>
      </c>
      <c r="C5694" s="4">
        <v>2011</v>
      </c>
      <c r="D5694" s="4">
        <v>8</v>
      </c>
      <c r="E5694" s="4">
        <v>26</v>
      </c>
      <c r="F5694" s="4">
        <v>14</v>
      </c>
      <c r="G5694" s="4">
        <v>5</v>
      </c>
      <c r="H5694">
        <v>-73.973026000000004</v>
      </c>
      <c r="I5694">
        <v>40.786796000000002</v>
      </c>
      <c r="J5694">
        <v>-73.978254000000007</v>
      </c>
      <c r="K5694">
        <v>40.777935999999997</v>
      </c>
      <c r="L5694">
        <v>1</v>
      </c>
      <c r="M5694">
        <v>1.0802596353877536</v>
      </c>
      <c r="N5694">
        <v>3.7</v>
      </c>
    </row>
    <row r="5695" spans="1:14" x14ac:dyDescent="0.2">
      <c r="A5695" s="1">
        <v>3.5416666666666666E-2</v>
      </c>
      <c r="B5695" s="3">
        <v>40088.95208333333</v>
      </c>
      <c r="C5695" s="4">
        <v>2009</v>
      </c>
      <c r="D5695" s="4">
        <v>10</v>
      </c>
      <c r="E5695" s="4">
        <v>2</v>
      </c>
      <c r="F5695" s="4">
        <v>22</v>
      </c>
      <c r="G5695" s="4">
        <v>5</v>
      </c>
      <c r="H5695">
        <v>-74.004531999999998</v>
      </c>
      <c r="I5695">
        <v>40.707464999999999</v>
      </c>
      <c r="J5695">
        <v>-73.977907999999999</v>
      </c>
      <c r="K5695">
        <v>40.745632999999998</v>
      </c>
      <c r="L5695">
        <v>5</v>
      </c>
      <c r="M5695">
        <v>4.8059709401326565</v>
      </c>
      <c r="N5695">
        <v>12.1</v>
      </c>
    </row>
    <row r="5696" spans="1:14" x14ac:dyDescent="0.2">
      <c r="A5696" s="1">
        <v>2.0833333333333333E-3</v>
      </c>
      <c r="B5696" s="3">
        <v>41446.877083333333</v>
      </c>
      <c r="C5696" s="4">
        <v>2013</v>
      </c>
      <c r="D5696" s="4">
        <v>6</v>
      </c>
      <c r="E5696" s="4">
        <v>21</v>
      </c>
      <c r="F5696" s="4">
        <v>21</v>
      </c>
      <c r="G5696" s="4">
        <v>5</v>
      </c>
      <c r="H5696">
        <v>-73.986422000000005</v>
      </c>
      <c r="I5696">
        <v>40.751252000000001</v>
      </c>
      <c r="J5696">
        <v>-73.971352999999993</v>
      </c>
      <c r="K5696">
        <v>40.798205000000003</v>
      </c>
      <c r="L5696">
        <v>1</v>
      </c>
      <c r="M5696">
        <v>5.3789395094990313</v>
      </c>
      <c r="N5696">
        <v>13.5</v>
      </c>
    </row>
    <row r="5697" spans="1:14" x14ac:dyDescent="0.2">
      <c r="A5697" s="1">
        <v>1.3888888888888888E-2</v>
      </c>
      <c r="B5697" s="3">
        <v>40326.388888888891</v>
      </c>
      <c r="C5697" s="4">
        <v>2010</v>
      </c>
      <c r="D5697" s="4">
        <v>5</v>
      </c>
      <c r="E5697" s="4">
        <v>28</v>
      </c>
      <c r="F5697" s="4">
        <v>9</v>
      </c>
      <c r="G5697" s="4">
        <v>5</v>
      </c>
      <c r="H5697">
        <v>-73.982176999999993</v>
      </c>
      <c r="I5697">
        <v>40.745862000000002</v>
      </c>
      <c r="J5697">
        <v>-73.974468000000002</v>
      </c>
      <c r="K5697">
        <v>40.756745000000002</v>
      </c>
      <c r="L5697">
        <v>5</v>
      </c>
      <c r="M5697">
        <v>1.3748959900053908</v>
      </c>
      <c r="N5697">
        <v>4.9000000000000004</v>
      </c>
    </row>
    <row r="5698" spans="1:14" x14ac:dyDescent="0.2">
      <c r="A5698" s="1">
        <v>2.8518518518518523E-2</v>
      </c>
      <c r="B5698" s="3">
        <v>42069.90347222222</v>
      </c>
      <c r="C5698" s="4">
        <v>2015</v>
      </c>
      <c r="D5698" s="4">
        <v>3</v>
      </c>
      <c r="E5698" s="4">
        <v>6</v>
      </c>
      <c r="F5698" s="4">
        <v>21</v>
      </c>
      <c r="G5698" s="4">
        <v>5</v>
      </c>
      <c r="H5698">
        <v>-74.001037600000004</v>
      </c>
      <c r="I5698">
        <v>40.731498719999998</v>
      </c>
      <c r="J5698">
        <v>-73.990287780000003</v>
      </c>
      <c r="K5698">
        <v>40.726558689999997</v>
      </c>
      <c r="L5698">
        <v>1</v>
      </c>
      <c r="M5698">
        <v>1.0605503570516555</v>
      </c>
      <c r="N5698">
        <v>6</v>
      </c>
    </row>
    <row r="5699" spans="1:14" x14ac:dyDescent="0.2">
      <c r="A5699" s="1">
        <v>2.2280092592592591E-2</v>
      </c>
      <c r="B5699" s="3">
        <v>40417.022222222222</v>
      </c>
      <c r="C5699" s="4">
        <v>2010</v>
      </c>
      <c r="D5699" s="4">
        <v>8</v>
      </c>
      <c r="E5699" s="4">
        <v>27</v>
      </c>
      <c r="F5699" s="4">
        <v>0</v>
      </c>
      <c r="G5699" s="4">
        <v>5</v>
      </c>
      <c r="H5699">
        <v>-74.003156000000004</v>
      </c>
      <c r="I5699">
        <v>40.731485999999997</v>
      </c>
      <c r="J5699">
        <v>-73.977821000000006</v>
      </c>
      <c r="K5699">
        <v>40.791379999999997</v>
      </c>
      <c r="L5699">
        <v>2</v>
      </c>
      <c r="M5699">
        <v>7.0012191687538721</v>
      </c>
      <c r="N5699">
        <v>14.5</v>
      </c>
    </row>
    <row r="5700" spans="1:14" x14ac:dyDescent="0.2">
      <c r="A5700" s="1">
        <v>4.7800925925925919E-3</v>
      </c>
      <c r="B5700" s="3">
        <v>40207.67083333333</v>
      </c>
      <c r="C5700" s="4">
        <v>2010</v>
      </c>
      <c r="D5700" s="4">
        <v>1</v>
      </c>
      <c r="E5700" s="4">
        <v>29</v>
      </c>
      <c r="F5700" s="4">
        <v>16</v>
      </c>
      <c r="G5700" s="4">
        <v>5</v>
      </c>
      <c r="H5700">
        <v>-73.939347999999995</v>
      </c>
      <c r="I5700">
        <v>40.804915000000001</v>
      </c>
      <c r="J5700">
        <v>-73.947014999999993</v>
      </c>
      <c r="K5700">
        <v>40.803355000000003</v>
      </c>
      <c r="L5700">
        <v>1</v>
      </c>
      <c r="M5700">
        <v>0.6689777081139282</v>
      </c>
      <c r="N5700">
        <v>4.5</v>
      </c>
    </row>
    <row r="5701" spans="1:14" x14ac:dyDescent="0.2">
      <c r="A5701" s="1">
        <v>2.4293981481481482E-2</v>
      </c>
      <c r="B5701" s="3">
        <v>41684.94027777778</v>
      </c>
      <c r="C5701" s="4">
        <v>2014</v>
      </c>
      <c r="D5701" s="4">
        <v>2</v>
      </c>
      <c r="E5701" s="4">
        <v>14</v>
      </c>
      <c r="F5701" s="4">
        <v>22</v>
      </c>
      <c r="G5701" s="4">
        <v>5</v>
      </c>
      <c r="H5701">
        <v>-73.990149000000002</v>
      </c>
      <c r="I5701">
        <v>40.753863000000003</v>
      </c>
      <c r="J5701">
        <v>-73.990830000000003</v>
      </c>
      <c r="K5701">
        <v>40.758780999999999</v>
      </c>
      <c r="L5701">
        <v>1</v>
      </c>
      <c r="M5701">
        <v>0.55047265717011395</v>
      </c>
      <c r="N5701">
        <v>12</v>
      </c>
    </row>
    <row r="5702" spans="1:14" x14ac:dyDescent="0.2">
      <c r="A5702" s="1">
        <v>1.5706018518518518E-2</v>
      </c>
      <c r="B5702" s="3">
        <v>41397.931944444441</v>
      </c>
      <c r="C5702" s="4">
        <v>2013</v>
      </c>
      <c r="D5702" s="4">
        <v>5</v>
      </c>
      <c r="E5702" s="4">
        <v>3</v>
      </c>
      <c r="F5702" s="4">
        <v>22</v>
      </c>
      <c r="G5702" s="4">
        <v>5</v>
      </c>
      <c r="H5702">
        <v>-73.977782000000005</v>
      </c>
      <c r="I5702">
        <v>40.78689</v>
      </c>
      <c r="J5702">
        <v>-73.973135999999997</v>
      </c>
      <c r="K5702">
        <v>40.796258999999999</v>
      </c>
      <c r="L5702">
        <v>1</v>
      </c>
      <c r="M5702">
        <v>1.1140327357644695</v>
      </c>
      <c r="N5702">
        <v>5</v>
      </c>
    </row>
    <row r="5703" spans="1:14" x14ac:dyDescent="0.2">
      <c r="A5703" s="1">
        <v>3.2638888888888891E-2</v>
      </c>
      <c r="B5703" s="3">
        <v>40970.699305555558</v>
      </c>
      <c r="C5703" s="4">
        <v>2012</v>
      </c>
      <c r="D5703" s="4">
        <v>3</v>
      </c>
      <c r="E5703" s="4">
        <v>2</v>
      </c>
      <c r="F5703" s="4">
        <v>16</v>
      </c>
      <c r="G5703" s="4">
        <v>5</v>
      </c>
      <c r="H5703">
        <v>-73.959428000000003</v>
      </c>
      <c r="I5703">
        <v>40.777912999999998</v>
      </c>
      <c r="J5703">
        <v>-73.953846999999996</v>
      </c>
      <c r="K5703">
        <v>40.779628000000002</v>
      </c>
      <c r="L5703">
        <v>1</v>
      </c>
      <c r="M5703">
        <v>0.50771313964474496</v>
      </c>
      <c r="N5703">
        <v>4.0999999999999996</v>
      </c>
    </row>
    <row r="5704" spans="1:14" x14ac:dyDescent="0.2">
      <c r="A5704" s="1">
        <v>4.0810185185185185E-2</v>
      </c>
      <c r="B5704" s="3">
        <v>42125.665277777778</v>
      </c>
      <c r="C5704" s="4">
        <v>2015</v>
      </c>
      <c r="D5704" s="4">
        <v>5</v>
      </c>
      <c r="E5704" s="4">
        <v>1</v>
      </c>
      <c r="F5704" s="4">
        <v>15</v>
      </c>
      <c r="G5704" s="4">
        <v>5</v>
      </c>
      <c r="H5704">
        <v>-73.968620299999998</v>
      </c>
      <c r="I5704">
        <v>40.761520390000001</v>
      </c>
      <c r="J5704">
        <v>-73.975112920000001</v>
      </c>
      <c r="K5704">
        <v>40.751739499999999</v>
      </c>
      <c r="L5704">
        <v>1</v>
      </c>
      <c r="M5704">
        <v>1.2186989659643621</v>
      </c>
      <c r="N5704">
        <v>6</v>
      </c>
    </row>
    <row r="5705" spans="1:14" x14ac:dyDescent="0.2">
      <c r="A5705" s="1">
        <v>2.0787037037037038E-2</v>
      </c>
      <c r="B5705" s="3">
        <v>41418.895138888889</v>
      </c>
      <c r="C5705" s="4">
        <v>2013</v>
      </c>
      <c r="D5705" s="4">
        <v>5</v>
      </c>
      <c r="E5705" s="4">
        <v>24</v>
      </c>
      <c r="F5705" s="4">
        <v>21</v>
      </c>
      <c r="G5705" s="4">
        <v>5</v>
      </c>
      <c r="H5705">
        <v>-73.936023000000006</v>
      </c>
      <c r="I5705">
        <v>40.814968999999998</v>
      </c>
      <c r="J5705">
        <v>-73.935565999999994</v>
      </c>
      <c r="K5705">
        <v>40.846770999999997</v>
      </c>
      <c r="L5705">
        <v>1</v>
      </c>
      <c r="M5705">
        <v>3.5403917065069712</v>
      </c>
      <c r="N5705">
        <v>11</v>
      </c>
    </row>
    <row r="5706" spans="1:14" x14ac:dyDescent="0.2">
      <c r="A5706" s="1">
        <v>3.1828703703703706E-2</v>
      </c>
      <c r="B5706" s="3">
        <v>42104.072916666664</v>
      </c>
      <c r="C5706" s="4">
        <v>2015</v>
      </c>
      <c r="D5706" s="4">
        <v>4</v>
      </c>
      <c r="E5706" s="4">
        <v>10</v>
      </c>
      <c r="F5706" s="4">
        <v>1</v>
      </c>
      <c r="G5706" s="4">
        <v>5</v>
      </c>
      <c r="H5706">
        <v>-74.004623409999994</v>
      </c>
      <c r="I5706">
        <v>40.719947810000001</v>
      </c>
      <c r="J5706">
        <v>-73.975662229999998</v>
      </c>
      <c r="K5706">
        <v>40.782005310000002</v>
      </c>
      <c r="L5706">
        <v>1</v>
      </c>
      <c r="M5706">
        <v>7.3272257491445245</v>
      </c>
      <c r="N5706">
        <v>19</v>
      </c>
    </row>
    <row r="5707" spans="1:14" x14ac:dyDescent="0.2">
      <c r="A5707" s="1">
        <v>3.0995370370370371E-2</v>
      </c>
      <c r="B5707" s="3">
        <v>40095.322222222225</v>
      </c>
      <c r="C5707" s="4">
        <v>2009</v>
      </c>
      <c r="D5707" s="4">
        <v>10</v>
      </c>
      <c r="E5707" s="4">
        <v>9</v>
      </c>
      <c r="F5707" s="4">
        <v>7</v>
      </c>
      <c r="G5707" s="4">
        <v>5</v>
      </c>
      <c r="H5707">
        <v>-73.965501000000003</v>
      </c>
      <c r="I5707">
        <v>40.806041</v>
      </c>
      <c r="J5707">
        <v>-73.954577999999998</v>
      </c>
      <c r="K5707">
        <v>40.787413999999998</v>
      </c>
      <c r="L5707">
        <v>1</v>
      </c>
      <c r="M5707">
        <v>2.2686861887267922</v>
      </c>
      <c r="N5707">
        <v>10.1</v>
      </c>
    </row>
    <row r="5708" spans="1:14" x14ac:dyDescent="0.2">
      <c r="A5708" s="1">
        <v>4.0115740740740737E-2</v>
      </c>
      <c r="B5708" s="3">
        <v>41495.914583333331</v>
      </c>
      <c r="C5708" s="4">
        <v>2013</v>
      </c>
      <c r="D5708" s="4">
        <v>8</v>
      </c>
      <c r="E5708" s="4">
        <v>9</v>
      </c>
      <c r="F5708" s="4">
        <v>21</v>
      </c>
      <c r="G5708" s="4">
        <v>5</v>
      </c>
      <c r="H5708">
        <v>-73.987611000000001</v>
      </c>
      <c r="I5708">
        <v>40.736065000000004</v>
      </c>
      <c r="J5708">
        <v>-74.006088000000005</v>
      </c>
      <c r="K5708">
        <v>40.723649000000002</v>
      </c>
      <c r="L5708">
        <v>1</v>
      </c>
      <c r="M5708">
        <v>2.0832113909225551</v>
      </c>
      <c r="N5708">
        <v>7</v>
      </c>
    </row>
    <row r="5709" spans="1:14" x14ac:dyDescent="0.2">
      <c r="A5709" s="1">
        <v>3.4375E-3</v>
      </c>
      <c r="B5709" s="3">
        <v>41558.25277777778</v>
      </c>
      <c r="C5709" s="4">
        <v>2013</v>
      </c>
      <c r="D5709" s="4">
        <v>10</v>
      </c>
      <c r="E5709" s="4">
        <v>11</v>
      </c>
      <c r="F5709" s="4">
        <v>6</v>
      </c>
      <c r="G5709" s="4">
        <v>5</v>
      </c>
      <c r="H5709">
        <v>-74.004845000000003</v>
      </c>
      <c r="I5709">
        <v>40.71913</v>
      </c>
      <c r="J5709">
        <v>-73.980996000000005</v>
      </c>
      <c r="K5709">
        <v>40.693536999999999</v>
      </c>
      <c r="L5709">
        <v>1</v>
      </c>
      <c r="M5709">
        <v>3.4881440302782316</v>
      </c>
      <c r="N5709">
        <v>54</v>
      </c>
    </row>
    <row r="5710" spans="1:14" x14ac:dyDescent="0.2">
      <c r="A5710" s="1">
        <v>5.1273148148148146E-3</v>
      </c>
      <c r="B5710" s="3">
        <v>39899.713194444441</v>
      </c>
      <c r="C5710" s="4">
        <v>2009</v>
      </c>
      <c r="D5710" s="4">
        <v>3</v>
      </c>
      <c r="E5710" s="4">
        <v>27</v>
      </c>
      <c r="F5710" s="4">
        <v>17</v>
      </c>
      <c r="G5710" s="4">
        <v>5</v>
      </c>
      <c r="H5710">
        <v>-73.954673999999997</v>
      </c>
      <c r="I5710">
        <v>40.765681000000001</v>
      </c>
      <c r="J5710">
        <v>-73.993305000000007</v>
      </c>
      <c r="K5710">
        <v>40.691431000000001</v>
      </c>
      <c r="L5710">
        <v>1</v>
      </c>
      <c r="M5710">
        <v>8.8847206073473277</v>
      </c>
      <c r="N5710">
        <v>20.7</v>
      </c>
    </row>
    <row r="5711" spans="1:14" x14ac:dyDescent="0.2">
      <c r="A5711" s="1">
        <v>4.0023148148148148E-2</v>
      </c>
      <c r="B5711" s="3">
        <v>40095.414583333331</v>
      </c>
      <c r="C5711" s="4">
        <v>2009</v>
      </c>
      <c r="D5711" s="4">
        <v>10</v>
      </c>
      <c r="E5711" s="4">
        <v>9</v>
      </c>
      <c r="F5711" s="4">
        <v>9</v>
      </c>
      <c r="G5711" s="4">
        <v>5</v>
      </c>
      <c r="H5711">
        <v>-73.975707</v>
      </c>
      <c r="I5711">
        <v>40.753518999999997</v>
      </c>
      <c r="J5711">
        <v>-73.979262000000006</v>
      </c>
      <c r="K5711">
        <v>40.758941999999998</v>
      </c>
      <c r="L5711">
        <v>4</v>
      </c>
      <c r="M5711">
        <v>0.67401714552067471</v>
      </c>
      <c r="N5711">
        <v>5.3</v>
      </c>
    </row>
    <row r="5712" spans="1:14" x14ac:dyDescent="0.2">
      <c r="A5712" s="1">
        <v>2.4305555555555556E-2</v>
      </c>
      <c r="B5712" s="3">
        <v>40606.482638888891</v>
      </c>
      <c r="C5712" s="4">
        <v>2011</v>
      </c>
      <c r="D5712" s="4">
        <v>3</v>
      </c>
      <c r="E5712" s="4">
        <v>4</v>
      </c>
      <c r="F5712" s="4">
        <v>11</v>
      </c>
      <c r="G5712" s="4">
        <v>5</v>
      </c>
      <c r="H5712">
        <v>-73.967273000000006</v>
      </c>
      <c r="I5712">
        <v>40.766362000000001</v>
      </c>
      <c r="J5712">
        <v>-73.98039</v>
      </c>
      <c r="K5712">
        <v>40.764322</v>
      </c>
      <c r="L5712">
        <v>1</v>
      </c>
      <c r="M5712">
        <v>1.1289991967069271</v>
      </c>
      <c r="N5712">
        <v>8.1</v>
      </c>
    </row>
    <row r="5713" spans="1:14" x14ac:dyDescent="0.2">
      <c r="A5713" s="1">
        <v>1.5277777777777777E-2</v>
      </c>
      <c r="B5713" s="3">
        <v>40340.973611111112</v>
      </c>
      <c r="C5713" s="4">
        <v>2010</v>
      </c>
      <c r="D5713" s="4">
        <v>6</v>
      </c>
      <c r="E5713" s="4">
        <v>11</v>
      </c>
      <c r="F5713" s="4">
        <v>23</v>
      </c>
      <c r="G5713" s="4">
        <v>5</v>
      </c>
      <c r="H5713">
        <v>-74.009393000000003</v>
      </c>
      <c r="I5713">
        <v>40.712895000000003</v>
      </c>
      <c r="J5713">
        <v>-73.980367999999999</v>
      </c>
      <c r="K5713">
        <v>40.763824999999997</v>
      </c>
      <c r="L5713">
        <v>2</v>
      </c>
      <c r="M5713">
        <v>6.1754937109862231</v>
      </c>
      <c r="N5713">
        <v>13.3</v>
      </c>
    </row>
    <row r="5714" spans="1:14" x14ac:dyDescent="0.2">
      <c r="A5714" s="1">
        <v>1.1805555555555555E-2</v>
      </c>
      <c r="B5714" s="3">
        <v>40879.886805555558</v>
      </c>
      <c r="C5714" s="4">
        <v>2011</v>
      </c>
      <c r="D5714" s="4">
        <v>12</v>
      </c>
      <c r="E5714" s="4">
        <v>2</v>
      </c>
      <c r="F5714" s="4">
        <v>21</v>
      </c>
      <c r="G5714" s="4">
        <v>5</v>
      </c>
      <c r="H5714">
        <v>-73.968892999999994</v>
      </c>
      <c r="I5714">
        <v>40.754285000000003</v>
      </c>
      <c r="J5714">
        <v>-73.989320000000006</v>
      </c>
      <c r="K5714">
        <v>40.737617</v>
      </c>
      <c r="L5714">
        <v>2</v>
      </c>
      <c r="M5714">
        <v>2.5319255242698735</v>
      </c>
      <c r="N5714">
        <v>8.5</v>
      </c>
    </row>
    <row r="5715" spans="1:14" x14ac:dyDescent="0.2">
      <c r="A5715" s="1">
        <v>6.9444444444444441E-3</v>
      </c>
      <c r="B5715" s="3">
        <v>40382.381944444445</v>
      </c>
      <c r="C5715" s="4">
        <v>2010</v>
      </c>
      <c r="D5715" s="4">
        <v>7</v>
      </c>
      <c r="E5715" s="4">
        <v>23</v>
      </c>
      <c r="F5715" s="4">
        <v>9</v>
      </c>
      <c r="G5715" s="4">
        <v>5</v>
      </c>
      <c r="H5715">
        <v>-74.002979999999994</v>
      </c>
      <c r="I5715">
        <v>40.728282</v>
      </c>
      <c r="J5715">
        <v>-73.970472000000001</v>
      </c>
      <c r="K5715">
        <v>40.757416999999997</v>
      </c>
      <c r="L5715">
        <v>1</v>
      </c>
      <c r="M5715">
        <v>4.2468990067068644</v>
      </c>
      <c r="N5715">
        <v>11.7</v>
      </c>
    </row>
    <row r="5716" spans="1:14" x14ac:dyDescent="0.2">
      <c r="A5716" s="1">
        <v>3.6331018518518519E-2</v>
      </c>
      <c r="B5716" s="3">
        <v>40529.411111111112</v>
      </c>
      <c r="C5716" s="4">
        <v>2010</v>
      </c>
      <c r="D5716" s="4">
        <v>12</v>
      </c>
      <c r="E5716" s="4">
        <v>17</v>
      </c>
      <c r="F5716" s="4">
        <v>9</v>
      </c>
      <c r="G5716" s="4">
        <v>5</v>
      </c>
      <c r="H5716">
        <v>-73.992384999999999</v>
      </c>
      <c r="I5716">
        <v>40.743538000000001</v>
      </c>
      <c r="J5716">
        <v>-73.776320999999996</v>
      </c>
      <c r="K5716">
        <v>40.645285999999999</v>
      </c>
      <c r="L5716">
        <v>1</v>
      </c>
      <c r="M5716">
        <v>21.264696744601455</v>
      </c>
      <c r="N5716">
        <v>49.57</v>
      </c>
    </row>
    <row r="5717" spans="1:14" x14ac:dyDescent="0.2">
      <c r="A5717" s="1">
        <v>1.4722222222222222E-2</v>
      </c>
      <c r="B5717" s="3">
        <v>41936.51458333333</v>
      </c>
      <c r="C5717" s="4">
        <v>2014</v>
      </c>
      <c r="D5717" s="4">
        <v>10</v>
      </c>
      <c r="E5717" s="4">
        <v>24</v>
      </c>
      <c r="F5717" s="4">
        <v>12</v>
      </c>
      <c r="G5717" s="4">
        <v>5</v>
      </c>
      <c r="H5717">
        <v>-73.982684000000006</v>
      </c>
      <c r="I5717">
        <v>40.763533000000002</v>
      </c>
      <c r="J5717">
        <v>-73.987990999999994</v>
      </c>
      <c r="K5717">
        <v>40.764789</v>
      </c>
      <c r="L5717">
        <v>1</v>
      </c>
      <c r="M5717">
        <v>0.4687891861584022</v>
      </c>
      <c r="N5717">
        <v>4.5</v>
      </c>
    </row>
    <row r="5718" spans="1:14" x14ac:dyDescent="0.2">
      <c r="A5718" s="1">
        <v>2.2303240740740738E-2</v>
      </c>
      <c r="B5718" s="3">
        <v>40508.563888888886</v>
      </c>
      <c r="C5718" s="4">
        <v>2010</v>
      </c>
      <c r="D5718" s="4">
        <v>11</v>
      </c>
      <c r="E5718" s="4">
        <v>26</v>
      </c>
      <c r="F5718" s="4">
        <v>13</v>
      </c>
      <c r="G5718" s="4">
        <v>5</v>
      </c>
      <c r="H5718">
        <v>-73.983850000000004</v>
      </c>
      <c r="I5718">
        <v>40.730837999999999</v>
      </c>
      <c r="J5718">
        <v>-73.992019999999997</v>
      </c>
      <c r="K5718">
        <v>40.729846999999999</v>
      </c>
      <c r="L5718">
        <v>1</v>
      </c>
      <c r="M5718">
        <v>0.69796732117695703</v>
      </c>
      <c r="N5718">
        <v>4.0999999999999996</v>
      </c>
    </row>
    <row r="5719" spans="1:14" x14ac:dyDescent="0.2">
      <c r="A5719" s="1">
        <v>2.2615740740740742E-2</v>
      </c>
      <c r="B5719" s="3">
        <v>41467.480555555558</v>
      </c>
      <c r="C5719" s="4">
        <v>2013</v>
      </c>
      <c r="D5719" s="4">
        <v>7</v>
      </c>
      <c r="E5719" s="4">
        <v>12</v>
      </c>
      <c r="F5719" s="4">
        <v>11</v>
      </c>
      <c r="G5719" s="4">
        <v>5</v>
      </c>
      <c r="H5719">
        <v>-73.986142999999998</v>
      </c>
      <c r="I5719">
        <v>40.742420000000003</v>
      </c>
      <c r="J5719">
        <v>-73.987970000000004</v>
      </c>
      <c r="K5719">
        <v>40.735318999999997</v>
      </c>
      <c r="L5719">
        <v>1</v>
      </c>
      <c r="M5719">
        <v>0.80536013132484174</v>
      </c>
      <c r="N5719">
        <v>4.5</v>
      </c>
    </row>
    <row r="5720" spans="1:14" x14ac:dyDescent="0.2">
      <c r="A5720" s="1">
        <v>3.005787037037037E-2</v>
      </c>
      <c r="B5720" s="3">
        <v>41663.613194444442</v>
      </c>
      <c r="C5720" s="4">
        <v>2014</v>
      </c>
      <c r="D5720" s="4">
        <v>1</v>
      </c>
      <c r="E5720" s="4">
        <v>24</v>
      </c>
      <c r="F5720" s="4">
        <v>14</v>
      </c>
      <c r="G5720" s="4">
        <v>5</v>
      </c>
      <c r="H5720">
        <v>-73.962199999999996</v>
      </c>
      <c r="I5720">
        <v>40.800310000000003</v>
      </c>
      <c r="J5720">
        <v>-73.968771000000004</v>
      </c>
      <c r="K5720">
        <v>40.791058999999997</v>
      </c>
      <c r="L5720">
        <v>2</v>
      </c>
      <c r="M5720">
        <v>1.1692629023628007</v>
      </c>
      <c r="N5720">
        <v>5.5</v>
      </c>
    </row>
    <row r="5721" spans="1:14" x14ac:dyDescent="0.2">
      <c r="A5721" s="1">
        <v>4.1666666666666666E-3</v>
      </c>
      <c r="B5721" s="3">
        <v>40179.837500000001</v>
      </c>
      <c r="C5721" s="4">
        <v>2010</v>
      </c>
      <c r="D5721" s="4">
        <v>1</v>
      </c>
      <c r="E5721" s="4">
        <v>1</v>
      </c>
      <c r="F5721" s="4">
        <v>20</v>
      </c>
      <c r="G5721" s="4">
        <v>5</v>
      </c>
      <c r="H5721">
        <v>-73.975307000000001</v>
      </c>
      <c r="I5721">
        <v>40.788192000000002</v>
      </c>
      <c r="J5721">
        <v>-73.997652000000002</v>
      </c>
      <c r="K5721">
        <v>40.761547999999998</v>
      </c>
      <c r="L5721">
        <v>5</v>
      </c>
      <c r="M5721">
        <v>3.5136043290723018</v>
      </c>
      <c r="N5721">
        <v>7.7</v>
      </c>
    </row>
    <row r="5722" spans="1:14" x14ac:dyDescent="0.2">
      <c r="A5722" s="1">
        <v>9.3402777777777772E-3</v>
      </c>
      <c r="B5722" s="3">
        <v>41439.550694444442</v>
      </c>
      <c r="C5722" s="4">
        <v>2013</v>
      </c>
      <c r="D5722" s="4">
        <v>6</v>
      </c>
      <c r="E5722" s="4">
        <v>14</v>
      </c>
      <c r="F5722" s="4">
        <v>13</v>
      </c>
      <c r="G5722" s="4">
        <v>5</v>
      </c>
      <c r="H5722">
        <v>-73.978952000000007</v>
      </c>
      <c r="I5722">
        <v>40.772207000000002</v>
      </c>
      <c r="J5722">
        <v>-73.995358999999993</v>
      </c>
      <c r="K5722">
        <v>40.749617000000001</v>
      </c>
      <c r="L5722">
        <v>1</v>
      </c>
      <c r="M5722">
        <v>2.87011482091336</v>
      </c>
      <c r="N5722">
        <v>17</v>
      </c>
    </row>
    <row r="5723" spans="1:14" x14ac:dyDescent="0.2">
      <c r="A5723" s="1">
        <v>1.0856481481481481E-2</v>
      </c>
      <c r="B5723" s="3">
        <v>41782.135416666664</v>
      </c>
      <c r="C5723" s="4">
        <v>2014</v>
      </c>
      <c r="D5723" s="4">
        <v>5</v>
      </c>
      <c r="E5723" s="4">
        <v>23</v>
      </c>
      <c r="F5723" s="4">
        <v>3</v>
      </c>
      <c r="G5723" s="4">
        <v>5</v>
      </c>
      <c r="H5723">
        <v>-73.985467999999997</v>
      </c>
      <c r="I5723">
        <v>40.747010000000003</v>
      </c>
      <c r="J5723">
        <v>-73.990585999999993</v>
      </c>
      <c r="K5723">
        <v>40.719026999999997</v>
      </c>
      <c r="L5723">
        <v>1</v>
      </c>
      <c r="M5723">
        <v>3.1448273976072931</v>
      </c>
      <c r="N5723">
        <v>10</v>
      </c>
    </row>
    <row r="5724" spans="1:14" x14ac:dyDescent="0.2">
      <c r="A5724" s="1">
        <v>2.0543981481481479E-2</v>
      </c>
      <c r="B5724" s="3">
        <v>39899.311805555553</v>
      </c>
      <c r="C5724" s="4">
        <v>2009</v>
      </c>
      <c r="D5724" s="4">
        <v>3</v>
      </c>
      <c r="E5724" s="4">
        <v>27</v>
      </c>
      <c r="F5724" s="4">
        <v>7</v>
      </c>
      <c r="G5724" s="4">
        <v>5</v>
      </c>
      <c r="H5724">
        <v>-73.946124999999995</v>
      </c>
      <c r="I5724">
        <v>40.780119999999997</v>
      </c>
      <c r="J5724">
        <v>-73.971305999999998</v>
      </c>
      <c r="K5724">
        <v>40.757877000000001</v>
      </c>
      <c r="L5724">
        <v>1</v>
      </c>
      <c r="M5724">
        <v>3.2615777947384825</v>
      </c>
      <c r="N5724">
        <v>9.3000000000000007</v>
      </c>
    </row>
    <row r="5725" spans="1:14" x14ac:dyDescent="0.2">
      <c r="A5725" s="1">
        <v>3.0543981481481481E-2</v>
      </c>
      <c r="B5725" s="3">
        <v>41936.863194444442</v>
      </c>
      <c r="C5725" s="4">
        <v>2014</v>
      </c>
      <c r="D5725" s="4">
        <v>10</v>
      </c>
      <c r="E5725" s="4">
        <v>24</v>
      </c>
      <c r="F5725" s="4">
        <v>20</v>
      </c>
      <c r="G5725" s="4">
        <v>5</v>
      </c>
      <c r="H5725">
        <v>-73.978859999999997</v>
      </c>
      <c r="I5725">
        <v>40.751322000000002</v>
      </c>
      <c r="J5725">
        <v>-73.975305000000006</v>
      </c>
      <c r="K5725">
        <v>40.745849999999997</v>
      </c>
      <c r="L5725">
        <v>2</v>
      </c>
      <c r="M5725">
        <v>0.67892217813307698</v>
      </c>
      <c r="N5725">
        <v>6</v>
      </c>
    </row>
    <row r="5726" spans="1:14" x14ac:dyDescent="0.2">
      <c r="A5726" s="1">
        <v>3.107638888888889E-2</v>
      </c>
      <c r="B5726" s="3">
        <v>40970.405555555553</v>
      </c>
      <c r="C5726" s="4">
        <v>2012</v>
      </c>
      <c r="D5726" s="4">
        <v>3</v>
      </c>
      <c r="E5726" s="4">
        <v>2</v>
      </c>
      <c r="F5726" s="4">
        <v>9</v>
      </c>
      <c r="G5726" s="4">
        <v>5</v>
      </c>
      <c r="H5726">
        <v>-73.989853999999994</v>
      </c>
      <c r="I5726">
        <v>40.702666000000001</v>
      </c>
      <c r="J5726">
        <v>-73.999212999999997</v>
      </c>
      <c r="K5726">
        <v>40.693973</v>
      </c>
      <c r="L5726">
        <v>1</v>
      </c>
      <c r="M5726">
        <v>1.2491376076617686</v>
      </c>
      <c r="N5726">
        <v>4.5</v>
      </c>
    </row>
    <row r="5727" spans="1:14" x14ac:dyDescent="0.2">
      <c r="A5727" s="1">
        <v>2.1527777777777781E-2</v>
      </c>
      <c r="B5727" s="3">
        <v>39906.938194444447</v>
      </c>
      <c r="C5727" s="4">
        <v>2009</v>
      </c>
      <c r="D5727" s="4">
        <v>4</v>
      </c>
      <c r="E5727" s="4">
        <v>3</v>
      </c>
      <c r="F5727" s="4">
        <v>22</v>
      </c>
      <c r="G5727" s="4">
        <v>5</v>
      </c>
      <c r="H5727">
        <v>-73.991231999999997</v>
      </c>
      <c r="I5727">
        <v>40.750348000000002</v>
      </c>
      <c r="J5727">
        <v>-73.986317</v>
      </c>
      <c r="K5727">
        <v>40.759120000000003</v>
      </c>
      <c r="L5727">
        <v>1</v>
      </c>
      <c r="M5727">
        <v>1.0608108192365679</v>
      </c>
      <c r="N5727">
        <v>8.1</v>
      </c>
    </row>
    <row r="5728" spans="1:14" x14ac:dyDescent="0.2">
      <c r="A5728" s="1">
        <v>2.7777777777777779E-3</v>
      </c>
      <c r="B5728" s="3">
        <v>40816.836111111108</v>
      </c>
      <c r="C5728" s="4">
        <v>2011</v>
      </c>
      <c r="D5728" s="4">
        <v>9</v>
      </c>
      <c r="E5728" s="4">
        <v>30</v>
      </c>
      <c r="F5728" s="4">
        <v>20</v>
      </c>
      <c r="G5728" s="4">
        <v>5</v>
      </c>
      <c r="H5728">
        <v>-73.992845000000003</v>
      </c>
      <c r="I5728">
        <v>40.758111999999997</v>
      </c>
      <c r="J5728">
        <v>-73.997692999999998</v>
      </c>
      <c r="K5728">
        <v>40.754638</v>
      </c>
      <c r="L5728">
        <v>5</v>
      </c>
      <c r="M5728">
        <v>0.56273771886629576</v>
      </c>
      <c r="N5728">
        <v>5.3</v>
      </c>
    </row>
    <row r="5729" spans="1:14" x14ac:dyDescent="0.2">
      <c r="A5729" s="1">
        <v>3.4722222222222224E-2</v>
      </c>
      <c r="B5729" s="3">
        <v>41670.534722222219</v>
      </c>
      <c r="C5729" s="4">
        <v>2014</v>
      </c>
      <c r="D5729" s="4">
        <v>1</v>
      </c>
      <c r="E5729" s="4">
        <v>31</v>
      </c>
      <c r="F5729" s="4">
        <v>12</v>
      </c>
      <c r="G5729" s="4">
        <v>5</v>
      </c>
      <c r="H5729">
        <v>-73.984662999999998</v>
      </c>
      <c r="I5729">
        <v>40.736795000000001</v>
      </c>
      <c r="J5729">
        <v>-73.987342999999996</v>
      </c>
      <c r="K5729">
        <v>40.733221999999998</v>
      </c>
      <c r="L5729">
        <v>3</v>
      </c>
      <c r="M5729">
        <v>0.457497381612468</v>
      </c>
      <c r="N5729">
        <v>3.5</v>
      </c>
    </row>
    <row r="5730" spans="1:14" x14ac:dyDescent="0.2">
      <c r="A5730" s="1">
        <v>6.9560185185185185E-3</v>
      </c>
      <c r="B5730" s="3">
        <v>40137.340277777781</v>
      </c>
      <c r="C5730" s="4">
        <v>2009</v>
      </c>
      <c r="D5730" s="4">
        <v>11</v>
      </c>
      <c r="E5730" s="4">
        <v>20</v>
      </c>
      <c r="F5730" s="4">
        <v>8</v>
      </c>
      <c r="G5730" s="4">
        <v>5</v>
      </c>
      <c r="H5730">
        <v>-73.954881999999998</v>
      </c>
      <c r="I5730">
        <v>40.777386999999997</v>
      </c>
      <c r="J5730">
        <v>-73.981960000000001</v>
      </c>
      <c r="K5730">
        <v>40.752052999999997</v>
      </c>
      <c r="L5730">
        <v>1</v>
      </c>
      <c r="M5730">
        <v>3.6284391696655174</v>
      </c>
      <c r="N5730">
        <v>10.5</v>
      </c>
    </row>
    <row r="5731" spans="1:14" x14ac:dyDescent="0.2">
      <c r="A5731" s="1">
        <v>1.6157407407407409E-2</v>
      </c>
      <c r="B5731" s="3">
        <v>40298.307638888888</v>
      </c>
      <c r="C5731" s="4">
        <v>2010</v>
      </c>
      <c r="D5731" s="4">
        <v>4</v>
      </c>
      <c r="E5731" s="4">
        <v>30</v>
      </c>
      <c r="F5731" s="4">
        <v>7</v>
      </c>
      <c r="G5731" s="4">
        <v>5</v>
      </c>
      <c r="H5731">
        <v>-73.997887000000006</v>
      </c>
      <c r="I5731">
        <v>40.722639000000001</v>
      </c>
      <c r="J5731">
        <v>-73.978426999999996</v>
      </c>
      <c r="K5731">
        <v>40.754838999999997</v>
      </c>
      <c r="L5731">
        <v>1</v>
      </c>
      <c r="M5731">
        <v>3.9424178872258131</v>
      </c>
      <c r="N5731">
        <v>10.1</v>
      </c>
    </row>
    <row r="5732" spans="1:14" x14ac:dyDescent="0.2">
      <c r="A5732" s="1">
        <v>2.0833333333333333E-3</v>
      </c>
      <c r="B5732" s="3">
        <v>41362.252083333333</v>
      </c>
      <c r="C5732" s="4">
        <v>2013</v>
      </c>
      <c r="D5732" s="4">
        <v>3</v>
      </c>
      <c r="E5732" s="4">
        <v>29</v>
      </c>
      <c r="F5732" s="4">
        <v>6</v>
      </c>
      <c r="G5732" s="4">
        <v>5</v>
      </c>
      <c r="H5732">
        <v>-73.955837000000002</v>
      </c>
      <c r="I5732">
        <v>40.772374999999997</v>
      </c>
      <c r="J5732">
        <v>-73.994037000000006</v>
      </c>
      <c r="K5732">
        <v>40.736147000000003</v>
      </c>
      <c r="L5732">
        <v>1</v>
      </c>
      <c r="M5732">
        <v>5.1614626739290062</v>
      </c>
      <c r="N5732">
        <v>14.5</v>
      </c>
    </row>
    <row r="5733" spans="1:14" x14ac:dyDescent="0.2">
      <c r="A5733" s="1">
        <v>3.4444444444444444E-2</v>
      </c>
      <c r="B5733" s="3">
        <v>42062.28402777778</v>
      </c>
      <c r="C5733" s="4">
        <v>2015</v>
      </c>
      <c r="D5733" s="4">
        <v>2</v>
      </c>
      <c r="E5733" s="4">
        <v>27</v>
      </c>
      <c r="F5733" s="4">
        <v>6</v>
      </c>
      <c r="G5733" s="4">
        <v>5</v>
      </c>
      <c r="H5733">
        <v>-73.989562989999996</v>
      </c>
      <c r="I5733">
        <v>40.720085140000002</v>
      </c>
      <c r="J5733">
        <v>-73.992050169999999</v>
      </c>
      <c r="K5733">
        <v>40.731208799999997</v>
      </c>
      <c r="L5733">
        <v>1</v>
      </c>
      <c r="M5733">
        <v>1.255931653809591</v>
      </c>
      <c r="N5733">
        <v>7</v>
      </c>
    </row>
    <row r="5734" spans="1:14" x14ac:dyDescent="0.2">
      <c r="A5734" s="1">
        <v>1.3888888888888889E-3</v>
      </c>
      <c r="B5734" s="3">
        <v>40410.418055555558</v>
      </c>
      <c r="C5734" s="4">
        <v>2010</v>
      </c>
      <c r="D5734" s="4">
        <v>8</v>
      </c>
      <c r="E5734" s="4">
        <v>20</v>
      </c>
      <c r="F5734" s="4">
        <v>10</v>
      </c>
      <c r="G5734" s="4">
        <v>5</v>
      </c>
      <c r="H5734">
        <v>-73.983620000000002</v>
      </c>
      <c r="I5734">
        <v>40.721473000000003</v>
      </c>
      <c r="J5734">
        <v>-74.008707000000001</v>
      </c>
      <c r="K5734">
        <v>40.706605000000003</v>
      </c>
      <c r="L5734">
        <v>1</v>
      </c>
      <c r="M5734">
        <v>2.6870212782058722</v>
      </c>
      <c r="N5734">
        <v>8.9</v>
      </c>
    </row>
    <row r="5735" spans="1:14" x14ac:dyDescent="0.2">
      <c r="A5735" s="1">
        <v>2.7777777777777779E-3</v>
      </c>
      <c r="B5735" s="3">
        <v>40291.919444444444</v>
      </c>
      <c r="C5735" s="4">
        <v>2010</v>
      </c>
      <c r="D5735" s="4">
        <v>4</v>
      </c>
      <c r="E5735" s="4">
        <v>23</v>
      </c>
      <c r="F5735" s="4">
        <v>22</v>
      </c>
      <c r="G5735" s="4">
        <v>5</v>
      </c>
      <c r="H5735">
        <v>-73.975712999999999</v>
      </c>
      <c r="I5735">
        <v>40.745060000000002</v>
      </c>
      <c r="J5735">
        <v>-73.978712000000002</v>
      </c>
      <c r="K5735">
        <v>40.724367999999998</v>
      </c>
      <c r="L5735">
        <v>1</v>
      </c>
      <c r="M5735">
        <v>2.317272189611153</v>
      </c>
      <c r="N5735">
        <v>8.1</v>
      </c>
    </row>
    <row r="5736" spans="1:14" x14ac:dyDescent="0.2">
      <c r="A5736" s="1">
        <v>4.1666666666666666E-3</v>
      </c>
      <c r="B5736" s="3">
        <v>41495.67083333333</v>
      </c>
      <c r="C5736" s="4">
        <v>2013</v>
      </c>
      <c r="D5736" s="4">
        <v>8</v>
      </c>
      <c r="E5736" s="4">
        <v>9</v>
      </c>
      <c r="F5736" s="4">
        <v>16</v>
      </c>
      <c r="G5736" s="4">
        <v>5</v>
      </c>
      <c r="H5736">
        <v>-74.002741999999998</v>
      </c>
      <c r="I5736">
        <v>40.760621999999998</v>
      </c>
      <c r="J5736">
        <v>-74.006617000000006</v>
      </c>
      <c r="K5736">
        <v>40.738857000000003</v>
      </c>
      <c r="L5736">
        <v>5</v>
      </c>
      <c r="M5736">
        <v>2.4448072381991199</v>
      </c>
      <c r="N5736">
        <v>6.5</v>
      </c>
    </row>
    <row r="5737" spans="1:14" x14ac:dyDescent="0.2">
      <c r="A5737" s="1">
        <v>2.361111111111111E-2</v>
      </c>
      <c r="B5737" s="3">
        <v>40662.69027777778</v>
      </c>
      <c r="C5737" s="4">
        <v>2011</v>
      </c>
      <c r="D5737" s="4">
        <v>4</v>
      </c>
      <c r="E5737" s="4">
        <v>29</v>
      </c>
      <c r="F5737" s="4">
        <v>16</v>
      </c>
      <c r="G5737" s="4">
        <v>5</v>
      </c>
      <c r="H5737">
        <v>-73.959512000000004</v>
      </c>
      <c r="I5737">
        <v>40.809398000000002</v>
      </c>
      <c r="J5737">
        <v>-73.946879999999993</v>
      </c>
      <c r="K5737">
        <v>40.800780000000003</v>
      </c>
      <c r="L5737">
        <v>4</v>
      </c>
      <c r="M5737">
        <v>1.4329316268108454</v>
      </c>
      <c r="N5737">
        <v>7.3</v>
      </c>
    </row>
    <row r="5738" spans="1:14" x14ac:dyDescent="0.2">
      <c r="A5738" s="1">
        <v>4.1666666666666666E-3</v>
      </c>
      <c r="B5738" s="3">
        <v>41530.629166666666</v>
      </c>
      <c r="C5738" s="4">
        <v>2013</v>
      </c>
      <c r="D5738" s="4">
        <v>9</v>
      </c>
      <c r="E5738" s="4">
        <v>13</v>
      </c>
      <c r="F5738" s="4">
        <v>15</v>
      </c>
      <c r="G5738" s="4">
        <v>5</v>
      </c>
      <c r="H5738">
        <v>-73.965975</v>
      </c>
      <c r="I5738">
        <v>40.767792</v>
      </c>
      <c r="J5738">
        <v>-73.989654999999999</v>
      </c>
      <c r="K5738">
        <v>40.739494999999998</v>
      </c>
      <c r="L5738">
        <v>1</v>
      </c>
      <c r="M5738">
        <v>3.7296143377993158</v>
      </c>
      <c r="N5738">
        <v>14.5</v>
      </c>
    </row>
    <row r="5739" spans="1:14" x14ac:dyDescent="0.2">
      <c r="A5739" s="1">
        <v>1.9444444444444445E-2</v>
      </c>
      <c r="B5739" s="3">
        <v>41495.977777777778</v>
      </c>
      <c r="C5739" s="4">
        <v>2013</v>
      </c>
      <c r="D5739" s="4">
        <v>8</v>
      </c>
      <c r="E5739" s="4">
        <v>9</v>
      </c>
      <c r="F5739" s="4">
        <v>23</v>
      </c>
      <c r="G5739" s="4">
        <v>5</v>
      </c>
      <c r="H5739">
        <v>-73.977845000000002</v>
      </c>
      <c r="I5739">
        <v>40.742215000000002</v>
      </c>
      <c r="J5739">
        <v>-73.987593000000004</v>
      </c>
      <c r="K5739">
        <v>40.721510000000002</v>
      </c>
      <c r="L5739">
        <v>1</v>
      </c>
      <c r="M5739">
        <v>2.4471589476529396</v>
      </c>
      <c r="N5739">
        <v>6</v>
      </c>
    </row>
    <row r="5740" spans="1:14" x14ac:dyDescent="0.2">
      <c r="A5740" s="1">
        <v>3.8958333333333338E-2</v>
      </c>
      <c r="B5740" s="3">
        <v>41936.37222222222</v>
      </c>
      <c r="C5740" s="4">
        <v>2014</v>
      </c>
      <c r="D5740" s="4">
        <v>10</v>
      </c>
      <c r="E5740" s="4">
        <v>24</v>
      </c>
      <c r="F5740" s="4">
        <v>8</v>
      </c>
      <c r="G5740" s="4">
        <v>5</v>
      </c>
      <c r="H5740">
        <v>-73.975066999999996</v>
      </c>
      <c r="I5740">
        <v>40.759048</v>
      </c>
      <c r="J5740">
        <v>-73.885221000000001</v>
      </c>
      <c r="K5740">
        <v>40.772407000000001</v>
      </c>
      <c r="L5740">
        <v>1</v>
      </c>
      <c r="M5740">
        <v>7.7196707343869848</v>
      </c>
      <c r="N5740">
        <v>40.83</v>
      </c>
    </row>
    <row r="5741" spans="1:14" x14ac:dyDescent="0.2">
      <c r="A5741" s="1">
        <v>2.9166666666666664E-2</v>
      </c>
      <c r="B5741" s="3">
        <v>40109.612500000003</v>
      </c>
      <c r="C5741" s="4">
        <v>2009</v>
      </c>
      <c r="D5741" s="4">
        <v>10</v>
      </c>
      <c r="E5741" s="4">
        <v>23</v>
      </c>
      <c r="F5741" s="4">
        <v>14</v>
      </c>
      <c r="G5741" s="4">
        <v>5</v>
      </c>
      <c r="H5741">
        <v>-74.001217999999994</v>
      </c>
      <c r="I5741">
        <v>40.674022999999998</v>
      </c>
      <c r="J5741">
        <v>-73.999422999999993</v>
      </c>
      <c r="K5741">
        <v>40.672924999999999</v>
      </c>
      <c r="L5741">
        <v>1</v>
      </c>
      <c r="M5741">
        <v>0.19469758792241604</v>
      </c>
      <c r="N5741">
        <v>3.3</v>
      </c>
    </row>
    <row r="5742" spans="1:14" x14ac:dyDescent="0.2">
      <c r="A5742" s="1">
        <v>8.3333333333333332E-3</v>
      </c>
      <c r="B5742" s="3">
        <v>40816.550000000003</v>
      </c>
      <c r="C5742" s="4">
        <v>2011</v>
      </c>
      <c r="D5742" s="4">
        <v>9</v>
      </c>
      <c r="E5742" s="4">
        <v>30</v>
      </c>
      <c r="F5742" s="4">
        <v>13</v>
      </c>
      <c r="G5742" s="4">
        <v>5</v>
      </c>
      <c r="H5742">
        <v>-74.001859999999994</v>
      </c>
      <c r="I5742">
        <v>40.751887000000004</v>
      </c>
      <c r="J5742">
        <v>-74.003127000000006</v>
      </c>
      <c r="K5742">
        <v>40.759677000000003</v>
      </c>
      <c r="L5742">
        <v>5</v>
      </c>
      <c r="M5742">
        <v>0.87373548840327309</v>
      </c>
      <c r="N5742">
        <v>8.5</v>
      </c>
    </row>
    <row r="5743" spans="1:14" x14ac:dyDescent="0.2">
      <c r="A5743" s="1">
        <v>3.5856481481481482E-2</v>
      </c>
      <c r="B5743" s="3">
        <v>41348.45208333333</v>
      </c>
      <c r="C5743" s="4">
        <v>2013</v>
      </c>
      <c r="D5743" s="4">
        <v>3</v>
      </c>
      <c r="E5743" s="4">
        <v>15</v>
      </c>
      <c r="F5743" s="4">
        <v>10</v>
      </c>
      <c r="G5743" s="4">
        <v>5</v>
      </c>
      <c r="H5743">
        <v>-73.978748999999993</v>
      </c>
      <c r="I5743">
        <v>40.766575000000003</v>
      </c>
      <c r="J5743">
        <v>-74.009016000000003</v>
      </c>
      <c r="K5743">
        <v>40.705170000000003</v>
      </c>
      <c r="L5743">
        <v>1</v>
      </c>
      <c r="M5743">
        <v>7.2967751177920173</v>
      </c>
      <c r="N5743">
        <v>26.5</v>
      </c>
    </row>
    <row r="5744" spans="1:14" x14ac:dyDescent="0.2">
      <c r="A5744" s="1">
        <v>3.1354166666666662E-2</v>
      </c>
      <c r="B5744" s="3">
        <v>41194.947916666664</v>
      </c>
      <c r="C5744" s="4">
        <v>2012</v>
      </c>
      <c r="D5744" s="4">
        <v>10</v>
      </c>
      <c r="E5744" s="4">
        <v>12</v>
      </c>
      <c r="F5744" s="4">
        <v>22</v>
      </c>
      <c r="G5744" s="4">
        <v>5</v>
      </c>
      <c r="H5744">
        <v>-74.009089000000003</v>
      </c>
      <c r="I5744">
        <v>40.704779000000002</v>
      </c>
      <c r="J5744">
        <v>-73.996267000000003</v>
      </c>
      <c r="K5744">
        <v>40.721975</v>
      </c>
      <c r="L5744">
        <v>3</v>
      </c>
      <c r="M5744">
        <v>2.198830144081203</v>
      </c>
      <c r="N5744">
        <v>8.5</v>
      </c>
    </row>
    <row r="5745" spans="1:14" x14ac:dyDescent="0.2">
      <c r="A5745" s="1">
        <v>2.4537037037037036E-3</v>
      </c>
      <c r="B5745" s="3">
        <v>40025.668749999997</v>
      </c>
      <c r="C5745" s="4">
        <v>2009</v>
      </c>
      <c r="D5745" s="4">
        <v>7</v>
      </c>
      <c r="E5745" s="4">
        <v>31</v>
      </c>
      <c r="F5745" s="4">
        <v>16</v>
      </c>
      <c r="G5745" s="4">
        <v>5</v>
      </c>
      <c r="H5745">
        <v>-73.994218000000004</v>
      </c>
      <c r="I5745">
        <v>40.728628999999998</v>
      </c>
      <c r="J5745">
        <v>-73.973939999999999</v>
      </c>
      <c r="K5745">
        <v>40.753157000000002</v>
      </c>
      <c r="L5745">
        <v>1</v>
      </c>
      <c r="M5745">
        <v>3.2218781323373813</v>
      </c>
      <c r="N5745">
        <v>10.9</v>
      </c>
    </row>
    <row r="5746" spans="1:14" x14ac:dyDescent="0.2">
      <c r="A5746" s="1">
        <v>2.9861111111111113E-2</v>
      </c>
      <c r="B5746" s="3">
        <v>41327.738194444442</v>
      </c>
      <c r="C5746" s="4">
        <v>2013</v>
      </c>
      <c r="D5746" s="4">
        <v>2</v>
      </c>
      <c r="E5746" s="4">
        <v>22</v>
      </c>
      <c r="F5746" s="4">
        <v>17</v>
      </c>
      <c r="G5746" s="4">
        <v>5</v>
      </c>
      <c r="H5746">
        <v>-73.952827999999997</v>
      </c>
      <c r="I5746">
        <v>40.783254999999997</v>
      </c>
      <c r="J5746">
        <v>-73.959590000000006</v>
      </c>
      <c r="K5746">
        <v>40.77384</v>
      </c>
      <c r="L5746">
        <v>1</v>
      </c>
      <c r="M5746">
        <v>1.1930483280458168</v>
      </c>
      <c r="N5746">
        <v>5</v>
      </c>
    </row>
    <row r="5747" spans="1:14" x14ac:dyDescent="0.2">
      <c r="A5747" s="1">
        <v>2.9305555555555557E-2</v>
      </c>
      <c r="B5747" s="3">
        <v>42104.404166666667</v>
      </c>
      <c r="C5747" s="4">
        <v>2015</v>
      </c>
      <c r="D5747" s="4">
        <v>4</v>
      </c>
      <c r="E5747" s="4">
        <v>10</v>
      </c>
      <c r="F5747" s="4">
        <v>9</v>
      </c>
      <c r="G5747" s="4">
        <v>5</v>
      </c>
      <c r="H5747">
        <v>-73.969734189999997</v>
      </c>
      <c r="I5747">
        <v>40.74876785</v>
      </c>
      <c r="J5747">
        <v>-74.001205440000007</v>
      </c>
      <c r="K5747">
        <v>40.721645359999997</v>
      </c>
      <c r="L5747">
        <v>1</v>
      </c>
      <c r="M5747">
        <v>4.0203142575607682</v>
      </c>
      <c r="N5747">
        <v>19</v>
      </c>
    </row>
    <row r="5748" spans="1:14" x14ac:dyDescent="0.2">
      <c r="A5748" s="1">
        <v>1.8842592592592591E-2</v>
      </c>
      <c r="B5748" s="3">
        <v>41068.060416666667</v>
      </c>
      <c r="C5748" s="4">
        <v>2012</v>
      </c>
      <c r="D5748" s="4">
        <v>6</v>
      </c>
      <c r="E5748" s="4">
        <v>8</v>
      </c>
      <c r="F5748" s="4">
        <v>1</v>
      </c>
      <c r="G5748" s="4">
        <v>5</v>
      </c>
      <c r="H5748">
        <v>-73.968207000000007</v>
      </c>
      <c r="I5748">
        <v>40.762366999999998</v>
      </c>
      <c r="J5748">
        <v>-73.893747000000005</v>
      </c>
      <c r="K5748">
        <v>40.722670999999998</v>
      </c>
      <c r="L5748">
        <v>1</v>
      </c>
      <c r="M5748">
        <v>7.6789333720337876</v>
      </c>
      <c r="N5748">
        <v>15.3</v>
      </c>
    </row>
    <row r="5749" spans="1:14" x14ac:dyDescent="0.2">
      <c r="A5749" s="1">
        <v>9.479166666666667E-3</v>
      </c>
      <c r="B5749" s="3">
        <v>40802.300694444442</v>
      </c>
      <c r="C5749" s="4">
        <v>2011</v>
      </c>
      <c r="D5749" s="4">
        <v>9</v>
      </c>
      <c r="E5749" s="4">
        <v>16</v>
      </c>
      <c r="F5749" s="4">
        <v>7</v>
      </c>
      <c r="G5749" s="4">
        <v>5</v>
      </c>
      <c r="H5749">
        <v>-73.994771</v>
      </c>
      <c r="I5749">
        <v>40.745091000000002</v>
      </c>
      <c r="J5749">
        <v>-73.986756999999997</v>
      </c>
      <c r="K5749">
        <v>40.746054999999998</v>
      </c>
      <c r="L5749">
        <v>1</v>
      </c>
      <c r="M5749">
        <v>0.68434577156895393</v>
      </c>
      <c r="N5749">
        <v>4.5</v>
      </c>
    </row>
    <row r="5750" spans="1:14" x14ac:dyDescent="0.2">
      <c r="A5750" s="1">
        <v>3.4178240740740738E-2</v>
      </c>
      <c r="B5750" s="3">
        <v>40032.90902777778</v>
      </c>
      <c r="C5750" s="4">
        <v>2009</v>
      </c>
      <c r="D5750" s="4">
        <v>8</v>
      </c>
      <c r="E5750" s="4">
        <v>7</v>
      </c>
      <c r="F5750" s="4">
        <v>21</v>
      </c>
      <c r="G5750" s="4">
        <v>5</v>
      </c>
      <c r="H5750">
        <v>-73.633363000000003</v>
      </c>
      <c r="I5750">
        <v>41.032490000000003</v>
      </c>
      <c r="J5750">
        <v>-73.633671000000007</v>
      </c>
      <c r="K5750">
        <v>41.032598</v>
      </c>
      <c r="L5750">
        <v>1</v>
      </c>
      <c r="M5750">
        <v>2.8521205085990677E-2</v>
      </c>
      <c r="N5750">
        <v>165</v>
      </c>
    </row>
    <row r="5751" spans="1:14" x14ac:dyDescent="0.2">
      <c r="A5751" s="1">
        <v>1.2499999999999999E-2</v>
      </c>
      <c r="B5751" s="3">
        <v>40249.887499999997</v>
      </c>
      <c r="C5751" s="4">
        <v>2010</v>
      </c>
      <c r="D5751" s="4">
        <v>3</v>
      </c>
      <c r="E5751" s="4">
        <v>12</v>
      </c>
      <c r="F5751" s="4">
        <v>21</v>
      </c>
      <c r="G5751" s="4">
        <v>5</v>
      </c>
      <c r="H5751">
        <v>-73.974677</v>
      </c>
      <c r="I5751">
        <v>40.742088000000003</v>
      </c>
      <c r="J5751">
        <v>-73.987774999999999</v>
      </c>
      <c r="K5751">
        <v>40.738956999999999</v>
      </c>
      <c r="L5751">
        <v>2</v>
      </c>
      <c r="M5751">
        <v>1.1584125875836311</v>
      </c>
      <c r="N5751">
        <v>5.7</v>
      </c>
    </row>
    <row r="5752" spans="1:14" x14ac:dyDescent="0.2">
      <c r="A5752" s="1">
        <v>3.2615740740740744E-2</v>
      </c>
      <c r="B5752" s="3">
        <v>40746.573611111111</v>
      </c>
      <c r="C5752" s="4">
        <v>2011</v>
      </c>
      <c r="D5752" s="4">
        <v>7</v>
      </c>
      <c r="E5752" s="4">
        <v>22</v>
      </c>
      <c r="F5752" s="4">
        <v>13</v>
      </c>
      <c r="G5752" s="4">
        <v>5</v>
      </c>
      <c r="H5752">
        <v>-74.003088000000005</v>
      </c>
      <c r="I5752">
        <v>40.744332999999997</v>
      </c>
      <c r="J5752">
        <v>-74.010889000000006</v>
      </c>
      <c r="K5752">
        <v>40.704445</v>
      </c>
      <c r="L5752">
        <v>1</v>
      </c>
      <c r="M5752">
        <v>4.4888192376299569</v>
      </c>
      <c r="N5752">
        <v>12.1</v>
      </c>
    </row>
    <row r="5753" spans="1:14" x14ac:dyDescent="0.2">
      <c r="A5753" s="1">
        <v>7.6388888888888886E-3</v>
      </c>
      <c r="B5753" s="3">
        <v>41768.924305555556</v>
      </c>
      <c r="C5753" s="4">
        <v>2014</v>
      </c>
      <c r="D5753" s="4">
        <v>5</v>
      </c>
      <c r="E5753" s="4">
        <v>9</v>
      </c>
      <c r="F5753" s="4">
        <v>22</v>
      </c>
      <c r="G5753" s="4">
        <v>5</v>
      </c>
      <c r="H5753">
        <v>-74.005627000000004</v>
      </c>
      <c r="I5753">
        <v>40.740167</v>
      </c>
      <c r="J5753">
        <v>-73.976110000000006</v>
      </c>
      <c r="K5753">
        <v>40.764935000000001</v>
      </c>
      <c r="L5753">
        <v>2</v>
      </c>
      <c r="M5753">
        <v>3.7145227256388056</v>
      </c>
      <c r="N5753">
        <v>13</v>
      </c>
    </row>
    <row r="5754" spans="1:14" x14ac:dyDescent="0.2">
      <c r="A5754" s="1">
        <v>6.2499999999999995E-3</v>
      </c>
      <c r="B5754" s="3">
        <v>40669.589583333334</v>
      </c>
      <c r="C5754" s="4">
        <v>2011</v>
      </c>
      <c r="D5754" s="4">
        <v>5</v>
      </c>
      <c r="E5754" s="4">
        <v>6</v>
      </c>
      <c r="F5754" s="4">
        <v>14</v>
      </c>
      <c r="G5754" s="4">
        <v>5</v>
      </c>
      <c r="H5754">
        <v>-73.786918</v>
      </c>
      <c r="I5754">
        <v>40.639904999999999</v>
      </c>
      <c r="J5754">
        <v>-73.932597000000001</v>
      </c>
      <c r="K5754">
        <v>40.654142999999998</v>
      </c>
      <c r="L5754">
        <v>1</v>
      </c>
      <c r="M5754">
        <v>12.406031312074616</v>
      </c>
      <c r="N5754">
        <v>25.7</v>
      </c>
    </row>
    <row r="5755" spans="1:14" x14ac:dyDescent="0.2">
      <c r="A5755" s="1">
        <v>2.2499999999999996E-2</v>
      </c>
      <c r="B5755" s="3">
        <v>41278.938888888886</v>
      </c>
      <c r="C5755" s="4">
        <v>2013</v>
      </c>
      <c r="D5755" s="4">
        <v>1</v>
      </c>
      <c r="E5755" s="4">
        <v>4</v>
      </c>
      <c r="F5755" s="4">
        <v>22</v>
      </c>
      <c r="G5755" s="4">
        <v>5</v>
      </c>
      <c r="H5755">
        <v>-73.978250000000003</v>
      </c>
      <c r="I5755">
        <v>40.756126999999999</v>
      </c>
      <c r="J5755">
        <v>-73.939380999999997</v>
      </c>
      <c r="K5755">
        <v>40.816274</v>
      </c>
      <c r="L5755">
        <v>2</v>
      </c>
      <c r="M5755">
        <v>7.4540614392338416</v>
      </c>
      <c r="N5755">
        <v>16</v>
      </c>
    </row>
    <row r="5756" spans="1:14" x14ac:dyDescent="0.2">
      <c r="A5756" s="1">
        <v>1.6666666666666666E-2</v>
      </c>
      <c r="B5756" s="3">
        <v>40270.433333333334</v>
      </c>
      <c r="C5756" s="4">
        <v>2010</v>
      </c>
      <c r="D5756" s="4">
        <v>4</v>
      </c>
      <c r="E5756" s="4">
        <v>2</v>
      </c>
      <c r="F5756" s="4">
        <v>10</v>
      </c>
      <c r="G5756" s="4">
        <v>5</v>
      </c>
      <c r="H5756">
        <v>-73.983222999999995</v>
      </c>
      <c r="I5756">
        <v>40.726492999999998</v>
      </c>
      <c r="J5756">
        <v>-73.996189999999999</v>
      </c>
      <c r="K5756">
        <v>40.728482</v>
      </c>
      <c r="L5756">
        <v>1</v>
      </c>
      <c r="M5756">
        <v>1.1160830604549039</v>
      </c>
      <c r="N5756">
        <v>5.3</v>
      </c>
    </row>
    <row r="5757" spans="1:14" x14ac:dyDescent="0.2">
      <c r="A5757" s="1">
        <v>1.1111111111111112E-2</v>
      </c>
      <c r="B5757" s="3">
        <v>41362.719444444447</v>
      </c>
      <c r="C5757" s="4">
        <v>2013</v>
      </c>
      <c r="D5757" s="4">
        <v>3</v>
      </c>
      <c r="E5757" s="4">
        <v>29</v>
      </c>
      <c r="F5757" s="4">
        <v>17</v>
      </c>
      <c r="G5757" s="4">
        <v>5</v>
      </c>
      <c r="H5757">
        <v>-74.005831999999998</v>
      </c>
      <c r="I5757">
        <v>40.740112000000003</v>
      </c>
      <c r="J5757">
        <v>-73.978346999999999</v>
      </c>
      <c r="K5757">
        <v>40.762571999999999</v>
      </c>
      <c r="L5757">
        <v>2</v>
      </c>
      <c r="M5757">
        <v>3.4093148778538644</v>
      </c>
      <c r="N5757">
        <v>12</v>
      </c>
    </row>
    <row r="5758" spans="1:14" x14ac:dyDescent="0.2">
      <c r="A5758" s="1">
        <v>1.8993055555555558E-2</v>
      </c>
      <c r="B5758" s="3">
        <v>40865.602083333331</v>
      </c>
      <c r="C5758" s="4">
        <v>2011</v>
      </c>
      <c r="D5758" s="4">
        <v>11</v>
      </c>
      <c r="E5758" s="4">
        <v>18</v>
      </c>
      <c r="F5758" s="4">
        <v>14</v>
      </c>
      <c r="G5758" s="4">
        <v>5</v>
      </c>
      <c r="H5758">
        <v>-74.005533999999997</v>
      </c>
      <c r="I5758">
        <v>40.725588999999999</v>
      </c>
      <c r="J5758">
        <v>-73.993714999999995</v>
      </c>
      <c r="K5758">
        <v>40.741497000000003</v>
      </c>
      <c r="L5758">
        <v>1</v>
      </c>
      <c r="M5758">
        <v>2.0322201005865956</v>
      </c>
      <c r="N5758">
        <v>6.5</v>
      </c>
    </row>
    <row r="5759" spans="1:14" x14ac:dyDescent="0.2">
      <c r="A5759" s="1">
        <v>3.7499999999999999E-2</v>
      </c>
      <c r="B5759" s="3">
        <v>41726.95416666667</v>
      </c>
      <c r="C5759" s="4">
        <v>2014</v>
      </c>
      <c r="D5759" s="4">
        <v>3</v>
      </c>
      <c r="E5759" s="4">
        <v>28</v>
      </c>
      <c r="F5759" s="4">
        <v>22</v>
      </c>
      <c r="G5759" s="4">
        <v>5</v>
      </c>
      <c r="H5759">
        <v>-74.005466999999996</v>
      </c>
      <c r="I5759">
        <v>40.736772000000002</v>
      </c>
      <c r="J5759">
        <v>-73.999885000000006</v>
      </c>
      <c r="K5759">
        <v>40.723559999999999</v>
      </c>
      <c r="L5759">
        <v>5</v>
      </c>
      <c r="M5759">
        <v>1.5442936481354721</v>
      </c>
      <c r="N5759">
        <v>9.5</v>
      </c>
    </row>
    <row r="5760" spans="1:14" x14ac:dyDescent="0.2">
      <c r="A5760" s="1">
        <v>2.4409722222222222E-2</v>
      </c>
      <c r="B5760" s="3">
        <v>40074.940972222219</v>
      </c>
      <c r="C5760" s="4">
        <v>2009</v>
      </c>
      <c r="D5760" s="4">
        <v>9</v>
      </c>
      <c r="E5760" s="4">
        <v>18</v>
      </c>
      <c r="F5760" s="4">
        <v>22</v>
      </c>
      <c r="G5760" s="4">
        <v>5</v>
      </c>
      <c r="H5760">
        <v>-73.991893000000005</v>
      </c>
      <c r="I5760">
        <v>40.753593000000002</v>
      </c>
      <c r="J5760">
        <v>-73.975606999999997</v>
      </c>
      <c r="K5760">
        <v>40.731015999999997</v>
      </c>
      <c r="L5760">
        <v>1</v>
      </c>
      <c r="M5760">
        <v>2.8641254126566325</v>
      </c>
      <c r="N5760">
        <v>10.5</v>
      </c>
    </row>
    <row r="5761" spans="1:14" x14ac:dyDescent="0.2">
      <c r="A5761" s="1">
        <v>3.5416666666666666E-2</v>
      </c>
      <c r="B5761" s="3">
        <v>39962.70208333333</v>
      </c>
      <c r="C5761" s="4">
        <v>2009</v>
      </c>
      <c r="D5761" s="4">
        <v>5</v>
      </c>
      <c r="E5761" s="4">
        <v>29</v>
      </c>
      <c r="F5761" s="4">
        <v>16</v>
      </c>
      <c r="G5761" s="4">
        <v>5</v>
      </c>
      <c r="H5761">
        <v>-73.960442</v>
      </c>
      <c r="I5761">
        <v>40.619562999999999</v>
      </c>
      <c r="J5761">
        <v>-73.967588000000006</v>
      </c>
      <c r="K5761">
        <v>40.621312000000003</v>
      </c>
      <c r="L5761">
        <v>2</v>
      </c>
      <c r="M5761">
        <v>0.63442140772853539</v>
      </c>
      <c r="N5761">
        <v>8.5</v>
      </c>
    </row>
    <row r="5762" spans="1:14" x14ac:dyDescent="0.2">
      <c r="A5762" s="1">
        <v>8.7499999999999991E-3</v>
      </c>
      <c r="B5762" s="3">
        <v>40193.175000000003</v>
      </c>
      <c r="C5762" s="4">
        <v>2010</v>
      </c>
      <c r="D5762" s="4">
        <v>1</v>
      </c>
      <c r="E5762" s="4">
        <v>15</v>
      </c>
      <c r="F5762" s="4">
        <v>4</v>
      </c>
      <c r="G5762" s="4">
        <v>5</v>
      </c>
      <c r="H5762">
        <v>-73.955849999999998</v>
      </c>
      <c r="I5762">
        <v>40.714084</v>
      </c>
      <c r="J5762">
        <v>-73.949875000000006</v>
      </c>
      <c r="K5762">
        <v>40.677086000000003</v>
      </c>
      <c r="L5762">
        <v>1</v>
      </c>
      <c r="M5762">
        <v>4.1493573593163431</v>
      </c>
      <c r="N5762">
        <v>9.3000000000000007</v>
      </c>
    </row>
    <row r="5763" spans="1:14" x14ac:dyDescent="0.2">
      <c r="A5763" s="1">
        <v>1.3888888888888888E-2</v>
      </c>
      <c r="B5763" s="3">
        <v>40823.805555555555</v>
      </c>
      <c r="C5763" s="4">
        <v>2011</v>
      </c>
      <c r="D5763" s="4">
        <v>10</v>
      </c>
      <c r="E5763" s="4">
        <v>7</v>
      </c>
      <c r="F5763" s="4">
        <v>19</v>
      </c>
      <c r="G5763" s="4">
        <v>5</v>
      </c>
      <c r="H5763">
        <v>-73.865679999999998</v>
      </c>
      <c r="I5763">
        <v>40.770981999999997</v>
      </c>
      <c r="J5763">
        <v>-74.008201999999997</v>
      </c>
      <c r="K5763">
        <v>40.715732000000003</v>
      </c>
      <c r="L5763">
        <v>1</v>
      </c>
      <c r="M5763">
        <v>13.502433510225085</v>
      </c>
      <c r="N5763">
        <v>29.7</v>
      </c>
    </row>
    <row r="5764" spans="1:14" x14ac:dyDescent="0.2">
      <c r="A5764" s="1">
        <v>9.8032407407407408E-3</v>
      </c>
      <c r="B5764" s="3">
        <v>41831.843055555553</v>
      </c>
      <c r="C5764" s="4">
        <v>2014</v>
      </c>
      <c r="D5764" s="4">
        <v>7</v>
      </c>
      <c r="E5764" s="4">
        <v>11</v>
      </c>
      <c r="F5764" s="4">
        <v>20</v>
      </c>
      <c r="G5764" s="4">
        <v>5</v>
      </c>
      <c r="H5764">
        <v>-74.010030999999998</v>
      </c>
      <c r="I5764">
        <v>40.712175000000002</v>
      </c>
      <c r="J5764">
        <v>-73.999720999999994</v>
      </c>
      <c r="K5764">
        <v>40.730950999999997</v>
      </c>
      <c r="L5764">
        <v>1</v>
      </c>
      <c r="M5764">
        <v>2.2639061532111135</v>
      </c>
      <c r="N5764">
        <v>6.5</v>
      </c>
    </row>
    <row r="5765" spans="1:14" x14ac:dyDescent="0.2">
      <c r="A5765" s="1">
        <v>1.2048611111111112E-2</v>
      </c>
      <c r="B5765" s="3">
        <v>40277.803472222222</v>
      </c>
      <c r="C5765" s="4">
        <v>2010</v>
      </c>
      <c r="D5765" s="4">
        <v>4</v>
      </c>
      <c r="E5765" s="4">
        <v>9</v>
      </c>
      <c r="F5765" s="4">
        <v>19</v>
      </c>
      <c r="G5765" s="4">
        <v>5</v>
      </c>
      <c r="H5765">
        <v>-73.963262</v>
      </c>
      <c r="I5765">
        <v>40.766140999999998</v>
      </c>
      <c r="J5765">
        <v>-73.959067000000005</v>
      </c>
      <c r="K5765">
        <v>40.771833000000001</v>
      </c>
      <c r="L5765">
        <v>2</v>
      </c>
      <c r="M5765">
        <v>0.72565184249221482</v>
      </c>
      <c r="N5765">
        <v>3.3</v>
      </c>
    </row>
    <row r="5766" spans="1:14" x14ac:dyDescent="0.2">
      <c r="A5766" s="1">
        <v>1.5972222222222224E-2</v>
      </c>
      <c r="B5766" s="3">
        <v>41334.890972222223</v>
      </c>
      <c r="C5766" s="4">
        <v>2013</v>
      </c>
      <c r="D5766" s="4">
        <v>3</v>
      </c>
      <c r="E5766" s="4">
        <v>1</v>
      </c>
      <c r="F5766" s="4">
        <v>21</v>
      </c>
      <c r="G5766" s="4">
        <v>5</v>
      </c>
      <c r="H5766">
        <v>-73.986360000000005</v>
      </c>
      <c r="I5766">
        <v>40.728079999999999</v>
      </c>
      <c r="J5766">
        <v>-74.011386999999999</v>
      </c>
      <c r="K5766">
        <v>40.702452000000001</v>
      </c>
      <c r="L5766">
        <v>5</v>
      </c>
      <c r="M5766">
        <v>3.5493910158180357</v>
      </c>
      <c r="N5766">
        <v>15</v>
      </c>
    </row>
    <row r="5767" spans="1:14" x14ac:dyDescent="0.2">
      <c r="A5767" s="1">
        <v>2.2685185185185182E-3</v>
      </c>
      <c r="B5767" s="3">
        <v>42139.752083333333</v>
      </c>
      <c r="C5767" s="4">
        <v>2015</v>
      </c>
      <c r="D5767" s="4">
        <v>5</v>
      </c>
      <c r="E5767" s="4">
        <v>15</v>
      </c>
      <c r="F5767" s="4">
        <v>18</v>
      </c>
      <c r="G5767" s="4">
        <v>5</v>
      </c>
      <c r="H5767">
        <v>-73.975746150000006</v>
      </c>
      <c r="I5767">
        <v>40.745647429999998</v>
      </c>
      <c r="J5767">
        <v>-73.994712829999997</v>
      </c>
      <c r="K5767">
        <v>40.740604400000002</v>
      </c>
      <c r="L5767">
        <v>2</v>
      </c>
      <c r="M5767">
        <v>1.6953063622898512</v>
      </c>
      <c r="N5767">
        <v>8</v>
      </c>
    </row>
    <row r="5768" spans="1:14" x14ac:dyDescent="0.2">
      <c r="A5768" s="1">
        <v>4.0682870370370376E-2</v>
      </c>
      <c r="B5768" s="3">
        <v>39920.040277777778</v>
      </c>
      <c r="C5768" s="4">
        <v>2009</v>
      </c>
      <c r="D5768" s="4">
        <v>4</v>
      </c>
      <c r="E5768" s="4">
        <v>17</v>
      </c>
      <c r="F5768" s="4">
        <v>0</v>
      </c>
      <c r="G5768" s="4">
        <v>5</v>
      </c>
      <c r="H5768">
        <v>-73.976588000000007</v>
      </c>
      <c r="I5768">
        <v>40.759132000000001</v>
      </c>
      <c r="J5768">
        <v>-73.923738999999998</v>
      </c>
      <c r="K5768">
        <v>40.694197000000003</v>
      </c>
      <c r="L5768">
        <v>3</v>
      </c>
      <c r="M5768">
        <v>8.4928849534529007</v>
      </c>
      <c r="N5768">
        <v>26.5</v>
      </c>
    </row>
    <row r="5769" spans="1:14" x14ac:dyDescent="0.2">
      <c r="A5769" s="1">
        <v>1.1006944444444444E-2</v>
      </c>
      <c r="B5769" s="3">
        <v>41201.885416666664</v>
      </c>
      <c r="C5769" s="4">
        <v>2012</v>
      </c>
      <c r="D5769" s="4">
        <v>10</v>
      </c>
      <c r="E5769" s="4">
        <v>19</v>
      </c>
      <c r="F5769" s="4">
        <v>21</v>
      </c>
      <c r="G5769" s="4">
        <v>5</v>
      </c>
      <c r="H5769">
        <v>-74.001292000000007</v>
      </c>
      <c r="I5769">
        <v>40.730910999999999</v>
      </c>
      <c r="J5769">
        <v>-73.986261999999996</v>
      </c>
      <c r="K5769">
        <v>40.740074</v>
      </c>
      <c r="L5769">
        <v>1</v>
      </c>
      <c r="M5769">
        <v>1.6271799824221969</v>
      </c>
      <c r="N5769">
        <v>7</v>
      </c>
    </row>
    <row r="5770" spans="1:14" x14ac:dyDescent="0.2">
      <c r="A5770" s="1">
        <v>1.3888888888888888E-2</v>
      </c>
      <c r="B5770" s="3">
        <v>41691.930555555555</v>
      </c>
      <c r="C5770" s="4">
        <v>2014</v>
      </c>
      <c r="D5770" s="4">
        <v>2</v>
      </c>
      <c r="E5770" s="4">
        <v>21</v>
      </c>
      <c r="F5770" s="4">
        <v>22</v>
      </c>
      <c r="G5770" s="4">
        <v>5</v>
      </c>
      <c r="H5770">
        <v>-73.98133</v>
      </c>
      <c r="I5770">
        <v>40.729117000000002</v>
      </c>
      <c r="J5770">
        <v>-73.985157000000001</v>
      </c>
      <c r="K5770">
        <v>40.747677000000003</v>
      </c>
      <c r="L5770">
        <v>1</v>
      </c>
      <c r="M5770">
        <v>2.0911534509203653</v>
      </c>
      <c r="N5770">
        <v>9.5</v>
      </c>
    </row>
    <row r="5771" spans="1:14" x14ac:dyDescent="0.2">
      <c r="A5771" s="1">
        <v>1.8749999999999999E-2</v>
      </c>
      <c r="B5771" s="3">
        <v>41110.727083333331</v>
      </c>
      <c r="C5771" s="4">
        <v>2012</v>
      </c>
      <c r="D5771" s="4">
        <v>7</v>
      </c>
      <c r="E5771" s="4">
        <v>20</v>
      </c>
      <c r="F5771" s="4">
        <v>17</v>
      </c>
      <c r="G5771" s="4">
        <v>5</v>
      </c>
      <c r="H5771">
        <v>-73.99409</v>
      </c>
      <c r="I5771">
        <v>40.720466999999999</v>
      </c>
      <c r="J5771">
        <v>-73.964659999999995</v>
      </c>
      <c r="K5771">
        <v>40.710402000000002</v>
      </c>
      <c r="L5771">
        <v>5</v>
      </c>
      <c r="M5771">
        <v>2.7242454201979687</v>
      </c>
      <c r="N5771">
        <v>9.3000000000000007</v>
      </c>
    </row>
    <row r="5772" spans="1:14" x14ac:dyDescent="0.2">
      <c r="A5772" s="1">
        <v>2.7777777777777779E-3</v>
      </c>
      <c r="B5772" s="3">
        <v>41166.75277777778</v>
      </c>
      <c r="C5772" s="4">
        <v>2012</v>
      </c>
      <c r="D5772" s="4">
        <v>9</v>
      </c>
      <c r="E5772" s="4">
        <v>14</v>
      </c>
      <c r="F5772" s="4">
        <v>18</v>
      </c>
      <c r="G5772" s="4">
        <v>5</v>
      </c>
      <c r="H5772">
        <v>-73.968414999999993</v>
      </c>
      <c r="I5772">
        <v>40.761645000000001</v>
      </c>
      <c r="J5772">
        <v>-74.013407000000001</v>
      </c>
      <c r="K5772">
        <v>40.714956999999998</v>
      </c>
      <c r="L5772">
        <v>1</v>
      </c>
      <c r="M5772">
        <v>6.4353081702615107</v>
      </c>
      <c r="N5772">
        <v>26.5</v>
      </c>
    </row>
    <row r="5773" spans="1:14" x14ac:dyDescent="0.2">
      <c r="A5773" s="1">
        <v>2.8425925925925924E-2</v>
      </c>
      <c r="B5773" s="3">
        <v>41229.527777777781</v>
      </c>
      <c r="C5773" s="4">
        <v>2012</v>
      </c>
      <c r="D5773" s="4">
        <v>11</v>
      </c>
      <c r="E5773" s="4">
        <v>16</v>
      </c>
      <c r="F5773" s="4">
        <v>12</v>
      </c>
      <c r="G5773" s="4">
        <v>5</v>
      </c>
      <c r="H5773">
        <v>-73.984897000000004</v>
      </c>
      <c r="I5773">
        <v>40.779197000000003</v>
      </c>
      <c r="J5773">
        <v>-73.986385999999996</v>
      </c>
      <c r="K5773">
        <v>40.777571000000002</v>
      </c>
      <c r="L5773">
        <v>1</v>
      </c>
      <c r="M5773">
        <v>0.22026651786863793</v>
      </c>
      <c r="N5773">
        <v>3</v>
      </c>
    </row>
    <row r="5774" spans="1:14" x14ac:dyDescent="0.2">
      <c r="A5774" s="1">
        <v>1.3888888888888888E-2</v>
      </c>
      <c r="B5774" s="3">
        <v>41565.888888888891</v>
      </c>
      <c r="C5774" s="4">
        <v>2013</v>
      </c>
      <c r="D5774" s="4">
        <v>10</v>
      </c>
      <c r="E5774" s="4">
        <v>18</v>
      </c>
      <c r="F5774" s="4">
        <v>21</v>
      </c>
      <c r="G5774" s="4">
        <v>5</v>
      </c>
      <c r="H5774">
        <v>-74.005747</v>
      </c>
      <c r="I5774">
        <v>40.736547000000002</v>
      </c>
      <c r="J5774">
        <v>-73.973307000000005</v>
      </c>
      <c r="K5774">
        <v>40.755912000000002</v>
      </c>
      <c r="L5774">
        <v>1</v>
      </c>
      <c r="M5774">
        <v>3.4831126420368586</v>
      </c>
      <c r="N5774">
        <v>14</v>
      </c>
    </row>
    <row r="5775" spans="1:14" x14ac:dyDescent="0.2">
      <c r="A5775" s="1">
        <v>2.943287037037037E-2</v>
      </c>
      <c r="B5775" s="3">
        <v>40893.820833333331</v>
      </c>
      <c r="C5775" s="4">
        <v>2011</v>
      </c>
      <c r="D5775" s="4">
        <v>12</v>
      </c>
      <c r="E5775" s="4">
        <v>16</v>
      </c>
      <c r="F5775" s="4">
        <v>19</v>
      </c>
      <c r="G5775" s="4">
        <v>5</v>
      </c>
      <c r="H5775">
        <v>-73.975809999999996</v>
      </c>
      <c r="I5775">
        <v>40.753594999999997</v>
      </c>
      <c r="J5775">
        <v>-73.990966</v>
      </c>
      <c r="K5775">
        <v>40.750515999999998</v>
      </c>
      <c r="L5775">
        <v>3</v>
      </c>
      <c r="M5775">
        <v>1.3232534784657111</v>
      </c>
      <c r="N5775">
        <v>7.7</v>
      </c>
    </row>
    <row r="5776" spans="1:14" x14ac:dyDescent="0.2">
      <c r="A5776" s="1">
        <v>3.3333333333333333E-2</v>
      </c>
      <c r="B5776" s="3">
        <v>39857.866666666669</v>
      </c>
      <c r="C5776" s="4">
        <v>2009</v>
      </c>
      <c r="D5776" s="4">
        <v>2</v>
      </c>
      <c r="E5776" s="4">
        <v>13</v>
      </c>
      <c r="F5776" s="4">
        <v>20</v>
      </c>
      <c r="G5776" s="4">
        <v>5</v>
      </c>
      <c r="H5776">
        <v>-73.984262000000001</v>
      </c>
      <c r="I5776">
        <v>40.720748</v>
      </c>
      <c r="J5776">
        <v>-74.008709999999994</v>
      </c>
      <c r="K5776">
        <v>40.718381999999998</v>
      </c>
      <c r="L5776">
        <v>2</v>
      </c>
      <c r="M5776">
        <v>2.0794334245839448</v>
      </c>
      <c r="N5776">
        <v>8.9</v>
      </c>
    </row>
    <row r="5777" spans="1:14" x14ac:dyDescent="0.2">
      <c r="A5777" s="1">
        <v>1.6134259259259261E-2</v>
      </c>
      <c r="B5777" s="3">
        <v>41705.515972222223</v>
      </c>
      <c r="C5777" s="4">
        <v>2014</v>
      </c>
      <c r="D5777" s="4">
        <v>3</v>
      </c>
      <c r="E5777" s="4">
        <v>7</v>
      </c>
      <c r="F5777" s="4">
        <v>12</v>
      </c>
      <c r="G5777" s="4">
        <v>5</v>
      </c>
      <c r="H5777">
        <v>-73.953729999999993</v>
      </c>
      <c r="I5777">
        <v>40.766827999999997</v>
      </c>
      <c r="J5777">
        <v>-73.955922000000001</v>
      </c>
      <c r="K5777">
        <v>40.776029000000001</v>
      </c>
      <c r="L5777">
        <v>1</v>
      </c>
      <c r="M5777">
        <v>1.0407875791965162</v>
      </c>
      <c r="N5777">
        <v>6</v>
      </c>
    </row>
    <row r="5778" spans="1:14" x14ac:dyDescent="0.2">
      <c r="A5778" s="1">
        <v>2.9178240740740741E-2</v>
      </c>
      <c r="B5778" s="3">
        <v>40872.362500000003</v>
      </c>
      <c r="C5778" s="4">
        <v>2011</v>
      </c>
      <c r="D5778" s="4">
        <v>11</v>
      </c>
      <c r="E5778" s="4">
        <v>25</v>
      </c>
      <c r="F5778" s="4">
        <v>8</v>
      </c>
      <c r="G5778" s="4">
        <v>5</v>
      </c>
      <c r="H5778">
        <v>-73.978594999999999</v>
      </c>
      <c r="I5778">
        <v>40.744824999999999</v>
      </c>
      <c r="J5778">
        <v>-73.989396999999997</v>
      </c>
      <c r="K5778">
        <v>40.730232000000001</v>
      </c>
      <c r="L5778">
        <v>1</v>
      </c>
      <c r="M5778">
        <v>1.8625510893440191</v>
      </c>
      <c r="N5778">
        <v>6.9</v>
      </c>
    </row>
    <row r="5779" spans="1:14" x14ac:dyDescent="0.2">
      <c r="A5779" s="1">
        <v>4.0972222222222222E-2</v>
      </c>
      <c r="B5779" s="3">
        <v>40130.290972222225</v>
      </c>
      <c r="C5779" s="4">
        <v>2009</v>
      </c>
      <c r="D5779" s="4">
        <v>11</v>
      </c>
      <c r="E5779" s="4">
        <v>13</v>
      </c>
      <c r="F5779" s="4">
        <v>6</v>
      </c>
      <c r="G5779" s="4">
        <v>5</v>
      </c>
      <c r="H5779">
        <v>-73.980057000000002</v>
      </c>
      <c r="I5779">
        <v>40.743046999999997</v>
      </c>
      <c r="J5779">
        <v>-73.972247999999993</v>
      </c>
      <c r="K5779">
        <v>40.760722999999999</v>
      </c>
      <c r="L5779">
        <v>4</v>
      </c>
      <c r="M5779">
        <v>2.0749546261711687</v>
      </c>
      <c r="N5779">
        <v>6.1</v>
      </c>
    </row>
    <row r="5780" spans="1:14" x14ac:dyDescent="0.2">
      <c r="A5780" s="1">
        <v>2.361111111111111E-2</v>
      </c>
      <c r="B5780" s="3">
        <v>40893.06527777778</v>
      </c>
      <c r="C5780" s="4">
        <v>2011</v>
      </c>
      <c r="D5780" s="4">
        <v>12</v>
      </c>
      <c r="E5780" s="4">
        <v>16</v>
      </c>
      <c r="F5780" s="4">
        <v>1</v>
      </c>
      <c r="G5780" s="4">
        <v>5</v>
      </c>
      <c r="H5780">
        <v>-73.844307000000001</v>
      </c>
      <c r="I5780">
        <v>40.721327000000002</v>
      </c>
      <c r="J5780">
        <v>-73.859049999999996</v>
      </c>
      <c r="K5780">
        <v>40.718952000000002</v>
      </c>
      <c r="L5780">
        <v>5</v>
      </c>
      <c r="M5780">
        <v>1.2716482500573167</v>
      </c>
      <c r="N5780">
        <v>4.9000000000000004</v>
      </c>
    </row>
    <row r="5781" spans="1:14" x14ac:dyDescent="0.2">
      <c r="A5781" s="1">
        <v>2.6388888888888889E-2</v>
      </c>
      <c r="B5781" s="3">
        <v>40655.901388888888</v>
      </c>
      <c r="C5781" s="4">
        <v>2011</v>
      </c>
      <c r="D5781" s="4">
        <v>4</v>
      </c>
      <c r="E5781" s="4">
        <v>22</v>
      </c>
      <c r="F5781" s="4">
        <v>21</v>
      </c>
      <c r="G5781" s="4">
        <v>5</v>
      </c>
      <c r="H5781">
        <v>-73.985968</v>
      </c>
      <c r="I5781">
        <v>40.730215000000001</v>
      </c>
      <c r="J5781">
        <v>-74.014866999999995</v>
      </c>
      <c r="K5781">
        <v>40.709536999999997</v>
      </c>
      <c r="L5781">
        <v>4</v>
      </c>
      <c r="M5781">
        <v>3.3531228167184866</v>
      </c>
      <c r="N5781">
        <v>14.1</v>
      </c>
    </row>
    <row r="5782" spans="1:14" x14ac:dyDescent="0.2">
      <c r="A5782" s="1">
        <v>6.9444444444444447E-4</v>
      </c>
      <c r="B5782" s="3">
        <v>41698.917361111111</v>
      </c>
      <c r="C5782" s="4">
        <v>2014</v>
      </c>
      <c r="D5782" s="4">
        <v>2</v>
      </c>
      <c r="E5782" s="4">
        <v>28</v>
      </c>
      <c r="F5782" s="4">
        <v>22</v>
      </c>
      <c r="G5782" s="4">
        <v>5</v>
      </c>
      <c r="H5782">
        <v>-73.989265000000003</v>
      </c>
      <c r="I5782">
        <v>40.716701999999998</v>
      </c>
      <c r="J5782">
        <v>-73.929697000000004</v>
      </c>
      <c r="K5782">
        <v>40.686259999999997</v>
      </c>
      <c r="L5782">
        <v>6</v>
      </c>
      <c r="M5782">
        <v>6.062671813502865</v>
      </c>
      <c r="N5782">
        <v>15.5</v>
      </c>
    </row>
    <row r="5783" spans="1:14" x14ac:dyDescent="0.2">
      <c r="A5783" s="1">
        <v>2.2222222222222223E-2</v>
      </c>
      <c r="B5783" s="3">
        <v>41565.313888888886</v>
      </c>
      <c r="C5783" s="4">
        <v>2013</v>
      </c>
      <c r="D5783" s="4">
        <v>10</v>
      </c>
      <c r="E5783" s="4">
        <v>18</v>
      </c>
      <c r="F5783" s="4">
        <v>7</v>
      </c>
      <c r="G5783" s="4">
        <v>5</v>
      </c>
      <c r="H5783">
        <v>-74.002414999999999</v>
      </c>
      <c r="I5783">
        <v>40.739736999999998</v>
      </c>
      <c r="J5783">
        <v>-73.973685000000003</v>
      </c>
      <c r="K5783">
        <v>40.764052</v>
      </c>
      <c r="L5783">
        <v>2</v>
      </c>
      <c r="M5783">
        <v>3.6326682418937994</v>
      </c>
      <c r="N5783">
        <v>11.5</v>
      </c>
    </row>
    <row r="5784" spans="1:14" x14ac:dyDescent="0.2">
      <c r="A5784" s="1">
        <v>3.2638888888888891E-2</v>
      </c>
      <c r="B5784" s="3">
        <v>41061.407638888886</v>
      </c>
      <c r="C5784" s="4">
        <v>2012</v>
      </c>
      <c r="D5784" s="4">
        <v>6</v>
      </c>
      <c r="E5784" s="4">
        <v>1</v>
      </c>
      <c r="F5784" s="4">
        <v>9</v>
      </c>
      <c r="G5784" s="4">
        <v>5</v>
      </c>
      <c r="H5784">
        <v>-73.995812000000001</v>
      </c>
      <c r="I5784">
        <v>40.76782</v>
      </c>
      <c r="J5784">
        <v>-73.975052000000005</v>
      </c>
      <c r="K5784">
        <v>40.764372000000002</v>
      </c>
      <c r="L5784">
        <v>1</v>
      </c>
      <c r="M5784">
        <v>1.7918946894881915</v>
      </c>
      <c r="N5784">
        <v>9.6999999999999993</v>
      </c>
    </row>
    <row r="5785" spans="1:14" x14ac:dyDescent="0.2">
      <c r="A5785" s="1">
        <v>2.2824074074074076E-2</v>
      </c>
      <c r="B5785" s="3">
        <v>41362.563888888886</v>
      </c>
      <c r="C5785" s="4">
        <v>2013</v>
      </c>
      <c r="D5785" s="4">
        <v>3</v>
      </c>
      <c r="E5785" s="4">
        <v>29</v>
      </c>
      <c r="F5785" s="4">
        <v>13</v>
      </c>
      <c r="G5785" s="4">
        <v>5</v>
      </c>
      <c r="H5785">
        <v>-73.950314000000006</v>
      </c>
      <c r="I5785">
        <v>40.779612</v>
      </c>
      <c r="J5785">
        <v>-73.976213999999999</v>
      </c>
      <c r="K5785">
        <v>40.760125000000002</v>
      </c>
      <c r="L5785">
        <v>1</v>
      </c>
      <c r="M5785">
        <v>3.0779267411682047</v>
      </c>
      <c r="N5785">
        <v>12.5</v>
      </c>
    </row>
    <row r="5786" spans="1:14" x14ac:dyDescent="0.2">
      <c r="A5786" s="1">
        <v>1.0497685185185186E-2</v>
      </c>
      <c r="B5786" s="3">
        <v>41040.677083333336</v>
      </c>
      <c r="C5786" s="4">
        <v>2012</v>
      </c>
      <c r="D5786" s="4">
        <v>5</v>
      </c>
      <c r="E5786" s="4">
        <v>11</v>
      </c>
      <c r="F5786" s="4">
        <v>16</v>
      </c>
      <c r="G5786" s="4">
        <v>5</v>
      </c>
      <c r="H5786">
        <v>-73.959042999999994</v>
      </c>
      <c r="I5786">
        <v>40.809683999999997</v>
      </c>
      <c r="J5786">
        <v>-73.951590999999993</v>
      </c>
      <c r="K5786">
        <v>40.769947999999999</v>
      </c>
      <c r="L5786">
        <v>1</v>
      </c>
      <c r="M5786">
        <v>4.4677572090037687</v>
      </c>
      <c r="N5786">
        <v>13.3</v>
      </c>
    </row>
    <row r="5787" spans="1:14" x14ac:dyDescent="0.2">
      <c r="A5787" s="1">
        <v>1.3888888888888889E-3</v>
      </c>
      <c r="B5787" s="3">
        <v>40088.293055555558</v>
      </c>
      <c r="C5787" s="4">
        <v>2009</v>
      </c>
      <c r="D5787" s="4">
        <v>10</v>
      </c>
      <c r="E5787" s="4">
        <v>2</v>
      </c>
      <c r="F5787" s="4">
        <v>7</v>
      </c>
      <c r="G5787" s="4">
        <v>5</v>
      </c>
      <c r="H5787">
        <v>-73.978859999999997</v>
      </c>
      <c r="I5787">
        <v>40.787599999999998</v>
      </c>
      <c r="J5787">
        <v>-74.013392999999994</v>
      </c>
      <c r="K5787">
        <v>40.702305000000003</v>
      </c>
      <c r="L5787">
        <v>1</v>
      </c>
      <c r="M5787">
        <v>9.9316315003706883</v>
      </c>
      <c r="N5787">
        <v>18.100000000000001</v>
      </c>
    </row>
    <row r="5788" spans="1:14" x14ac:dyDescent="0.2">
      <c r="A5788" s="1">
        <v>2.9166666666666664E-2</v>
      </c>
      <c r="B5788" s="3">
        <v>41796.487500000003</v>
      </c>
      <c r="C5788" s="4">
        <v>2014</v>
      </c>
      <c r="D5788" s="4">
        <v>6</v>
      </c>
      <c r="E5788" s="4">
        <v>6</v>
      </c>
      <c r="F5788" s="4">
        <v>11</v>
      </c>
      <c r="G5788" s="4">
        <v>5</v>
      </c>
      <c r="H5788">
        <v>-73.960857000000004</v>
      </c>
      <c r="I5788">
        <v>40.780895000000001</v>
      </c>
      <c r="J5788">
        <v>-73.966151999999994</v>
      </c>
      <c r="K5788">
        <v>40.789127000000001</v>
      </c>
      <c r="L5788">
        <v>1</v>
      </c>
      <c r="M5788">
        <v>1.0192845576527725</v>
      </c>
      <c r="N5788">
        <v>5.5</v>
      </c>
    </row>
    <row r="5789" spans="1:14" x14ac:dyDescent="0.2">
      <c r="A5789" s="1">
        <v>1.6666666666666666E-2</v>
      </c>
      <c r="B5789" s="3">
        <v>41299.933333333334</v>
      </c>
      <c r="C5789" s="4">
        <v>2013</v>
      </c>
      <c r="D5789" s="4">
        <v>1</v>
      </c>
      <c r="E5789" s="4">
        <v>25</v>
      </c>
      <c r="F5789" s="4">
        <v>22</v>
      </c>
      <c r="G5789" s="4">
        <v>5</v>
      </c>
      <c r="H5789">
        <v>-73.933207999999993</v>
      </c>
      <c r="I5789">
        <v>40.758397000000002</v>
      </c>
      <c r="J5789">
        <v>-73.969643000000005</v>
      </c>
      <c r="K5789">
        <v>40.763294999999999</v>
      </c>
      <c r="L5789">
        <v>1</v>
      </c>
      <c r="M5789">
        <v>3.1201358781186341</v>
      </c>
      <c r="N5789">
        <v>10</v>
      </c>
    </row>
    <row r="5790" spans="1:14" x14ac:dyDescent="0.2">
      <c r="A5790" s="1">
        <v>5.3587962962962964E-3</v>
      </c>
      <c r="B5790" s="3">
        <v>41040.921527777777</v>
      </c>
      <c r="C5790" s="4">
        <v>2012</v>
      </c>
      <c r="D5790" s="4">
        <v>5</v>
      </c>
      <c r="E5790" s="4">
        <v>11</v>
      </c>
      <c r="F5790" s="4">
        <v>22</v>
      </c>
      <c r="G5790" s="4">
        <v>5</v>
      </c>
      <c r="H5790">
        <v>-73.982236</v>
      </c>
      <c r="I5790">
        <v>40.756819999999998</v>
      </c>
      <c r="J5790">
        <v>-73.982446999999993</v>
      </c>
      <c r="K5790">
        <v>40.722451999999997</v>
      </c>
      <c r="L5790">
        <v>1</v>
      </c>
      <c r="M5790">
        <v>3.8258696518212667</v>
      </c>
      <c r="N5790">
        <v>12.9</v>
      </c>
    </row>
    <row r="5791" spans="1:14" x14ac:dyDescent="0.2">
      <c r="A5791" s="1">
        <v>0</v>
      </c>
      <c r="B5791" s="3">
        <v>40410.625</v>
      </c>
      <c r="C5791" s="4">
        <v>2010</v>
      </c>
      <c r="D5791" s="4">
        <v>8</v>
      </c>
      <c r="E5791" s="4">
        <v>20</v>
      </c>
      <c r="F5791" s="4">
        <v>15</v>
      </c>
      <c r="G5791" s="4">
        <v>5</v>
      </c>
      <c r="H5791">
        <v>-73.985325000000003</v>
      </c>
      <c r="I5791">
        <v>40.734986999999997</v>
      </c>
      <c r="J5791">
        <v>-73.951205000000002</v>
      </c>
      <c r="K5791">
        <v>40.779352000000003</v>
      </c>
      <c r="L5791">
        <v>1</v>
      </c>
      <c r="M5791">
        <v>5.7156181390842535</v>
      </c>
      <c r="N5791">
        <v>14.5</v>
      </c>
    </row>
    <row r="5792" spans="1:14" x14ac:dyDescent="0.2">
      <c r="A5792" s="1">
        <v>1.4247685185185184E-2</v>
      </c>
      <c r="B5792" s="3">
        <v>40921.555555555555</v>
      </c>
      <c r="C5792" s="4">
        <v>2012</v>
      </c>
      <c r="D5792" s="4">
        <v>1</v>
      </c>
      <c r="E5792" s="4">
        <v>13</v>
      </c>
      <c r="F5792" s="4">
        <v>13</v>
      </c>
      <c r="G5792" s="4">
        <v>5</v>
      </c>
      <c r="H5792">
        <v>-73.907467999999994</v>
      </c>
      <c r="I5792">
        <v>40.773860999999997</v>
      </c>
      <c r="J5792">
        <v>-73.913993000000005</v>
      </c>
      <c r="K5792">
        <v>40.776775000000001</v>
      </c>
      <c r="L5792">
        <v>1</v>
      </c>
      <c r="M5792">
        <v>0.63858141410142455</v>
      </c>
      <c r="N5792">
        <v>4.5</v>
      </c>
    </row>
    <row r="5793" spans="1:14" x14ac:dyDescent="0.2">
      <c r="A5793" s="1">
        <v>1.7361111111111112E-2</v>
      </c>
      <c r="B5793" s="3">
        <v>40137.475694444445</v>
      </c>
      <c r="C5793" s="4">
        <v>2009</v>
      </c>
      <c r="D5793" s="4">
        <v>11</v>
      </c>
      <c r="E5793" s="4">
        <v>20</v>
      </c>
      <c r="F5793" s="4">
        <v>11</v>
      </c>
      <c r="G5793" s="4">
        <v>5</v>
      </c>
      <c r="H5793">
        <v>-73.988802000000007</v>
      </c>
      <c r="I5793">
        <v>40.734029999999997</v>
      </c>
      <c r="J5793">
        <v>-73.958020000000005</v>
      </c>
      <c r="K5793">
        <v>40.811216999999999</v>
      </c>
      <c r="L5793">
        <v>1</v>
      </c>
      <c r="M5793">
        <v>8.9757309592511376</v>
      </c>
      <c r="N5793">
        <v>21.3</v>
      </c>
    </row>
    <row r="5794" spans="1:14" x14ac:dyDescent="0.2">
      <c r="A5794" s="1">
        <v>3.3229166666666664E-2</v>
      </c>
      <c r="B5794" s="3">
        <v>39843.365972222222</v>
      </c>
      <c r="C5794" s="4">
        <v>2009</v>
      </c>
      <c r="D5794" s="4">
        <v>1</v>
      </c>
      <c r="E5794" s="4">
        <v>30</v>
      </c>
      <c r="F5794" s="4">
        <v>8</v>
      </c>
      <c r="G5794" s="4">
        <v>5</v>
      </c>
      <c r="H5794">
        <v>-73.980497999999997</v>
      </c>
      <c r="I5794">
        <v>40.785634000000002</v>
      </c>
      <c r="J5794">
        <v>-73.974474000000001</v>
      </c>
      <c r="K5794">
        <v>40.755159999999997</v>
      </c>
      <c r="L5794">
        <v>2</v>
      </c>
      <c r="M5794">
        <v>3.4301545080840605</v>
      </c>
      <c r="N5794">
        <v>12.5</v>
      </c>
    </row>
    <row r="5795" spans="1:14" x14ac:dyDescent="0.2">
      <c r="A5795" s="1">
        <v>9.7222222222222224E-3</v>
      </c>
      <c r="B5795" s="3">
        <v>39997.426388888889</v>
      </c>
      <c r="C5795" s="4">
        <v>2009</v>
      </c>
      <c r="D5795" s="4">
        <v>7</v>
      </c>
      <c r="E5795" s="4">
        <v>3</v>
      </c>
      <c r="F5795" s="4">
        <v>10</v>
      </c>
      <c r="G5795" s="4">
        <v>5</v>
      </c>
      <c r="H5795">
        <v>-73.995765000000006</v>
      </c>
      <c r="I5795">
        <v>40.761482999999998</v>
      </c>
      <c r="J5795">
        <v>-73.994929999999997</v>
      </c>
      <c r="K5795">
        <v>40.755201999999997</v>
      </c>
      <c r="L5795">
        <v>1</v>
      </c>
      <c r="M5795">
        <v>0.70273377769363843</v>
      </c>
      <c r="N5795">
        <v>4.5</v>
      </c>
    </row>
    <row r="5796" spans="1:14" x14ac:dyDescent="0.2">
      <c r="A5796" s="1">
        <v>3.9456018518518522E-2</v>
      </c>
      <c r="B5796" s="3">
        <v>40809.663888888892</v>
      </c>
      <c r="C5796" s="4">
        <v>2011</v>
      </c>
      <c r="D5796" s="4">
        <v>9</v>
      </c>
      <c r="E5796" s="4">
        <v>23</v>
      </c>
      <c r="F5796" s="4">
        <v>15</v>
      </c>
      <c r="G5796" s="4">
        <v>5</v>
      </c>
      <c r="H5796">
        <v>-73.995620000000002</v>
      </c>
      <c r="I5796">
        <v>40.760353000000002</v>
      </c>
      <c r="J5796">
        <v>-73.987361000000007</v>
      </c>
      <c r="K5796">
        <v>40.761204999999997</v>
      </c>
      <c r="L5796">
        <v>1</v>
      </c>
      <c r="M5796">
        <v>0.70281199613956169</v>
      </c>
      <c r="N5796">
        <v>3.7</v>
      </c>
    </row>
    <row r="5797" spans="1:14" x14ac:dyDescent="0.2">
      <c r="A5797" s="1">
        <v>2.6504629629629625E-3</v>
      </c>
      <c r="B5797" s="3">
        <v>41656.960416666669</v>
      </c>
      <c r="C5797" s="4">
        <v>2014</v>
      </c>
      <c r="D5797" s="4">
        <v>1</v>
      </c>
      <c r="E5797" s="4">
        <v>17</v>
      </c>
      <c r="F5797" s="4">
        <v>23</v>
      </c>
      <c r="G5797" s="4">
        <v>5</v>
      </c>
      <c r="H5797">
        <v>-73.950478000000004</v>
      </c>
      <c r="I5797">
        <v>40.779766000000002</v>
      </c>
      <c r="J5797">
        <v>-74.004655</v>
      </c>
      <c r="K5797">
        <v>40.741598000000003</v>
      </c>
      <c r="L5797">
        <v>1</v>
      </c>
      <c r="M5797">
        <v>6.2386104504682143</v>
      </c>
      <c r="N5797">
        <v>19.5</v>
      </c>
    </row>
    <row r="5798" spans="1:14" x14ac:dyDescent="0.2">
      <c r="A5798" s="1">
        <v>1.7372685185185185E-2</v>
      </c>
      <c r="B5798" s="3">
        <v>40319.850694444445</v>
      </c>
      <c r="C5798" s="4">
        <v>2010</v>
      </c>
      <c r="D5798" s="4">
        <v>5</v>
      </c>
      <c r="E5798" s="4">
        <v>21</v>
      </c>
      <c r="F5798" s="4">
        <v>20</v>
      </c>
      <c r="G5798" s="4">
        <v>5</v>
      </c>
      <c r="H5798">
        <v>-73.996810999999994</v>
      </c>
      <c r="I5798">
        <v>40.752693999999998</v>
      </c>
      <c r="J5798">
        <v>-74.004073000000005</v>
      </c>
      <c r="K5798">
        <v>40.742750999999998</v>
      </c>
      <c r="L5798">
        <v>2</v>
      </c>
      <c r="M5798">
        <v>1.264988817917966</v>
      </c>
      <c r="N5798">
        <v>4.0999999999999996</v>
      </c>
    </row>
    <row r="5799" spans="1:14" x14ac:dyDescent="0.2">
      <c r="A5799" s="1">
        <v>4.0613425925925928E-2</v>
      </c>
      <c r="B5799" s="3">
        <v>41824.623611111114</v>
      </c>
      <c r="C5799" s="4">
        <v>2014</v>
      </c>
      <c r="D5799" s="4">
        <v>7</v>
      </c>
      <c r="E5799" s="4">
        <v>4</v>
      </c>
      <c r="F5799" s="4">
        <v>14</v>
      </c>
      <c r="G5799" s="4">
        <v>5</v>
      </c>
      <c r="H5799">
        <v>-73.999235999999996</v>
      </c>
      <c r="I5799">
        <v>40.733910000000002</v>
      </c>
      <c r="J5799">
        <v>-73.976079999999996</v>
      </c>
      <c r="K5799">
        <v>40.744754999999998</v>
      </c>
      <c r="L5799">
        <v>2</v>
      </c>
      <c r="M5799">
        <v>2.296099487680241</v>
      </c>
      <c r="N5799">
        <v>8.5</v>
      </c>
    </row>
    <row r="5800" spans="1:14" x14ac:dyDescent="0.2">
      <c r="A5800" s="1">
        <v>2.1527777777777781E-2</v>
      </c>
      <c r="B5800" s="3">
        <v>40291.688194444447</v>
      </c>
      <c r="C5800" s="4">
        <v>2010</v>
      </c>
      <c r="D5800" s="4">
        <v>4</v>
      </c>
      <c r="E5800" s="4">
        <v>23</v>
      </c>
      <c r="F5800" s="4">
        <v>16</v>
      </c>
      <c r="G5800" s="4">
        <v>5</v>
      </c>
      <c r="H5800">
        <v>-74.008484999999993</v>
      </c>
      <c r="I5800">
        <v>40.713712000000001</v>
      </c>
      <c r="J5800">
        <v>-74.006675000000001</v>
      </c>
      <c r="K5800">
        <v>40.730910000000002</v>
      </c>
      <c r="L5800">
        <v>1</v>
      </c>
      <c r="M5800">
        <v>1.9205530084404034</v>
      </c>
      <c r="N5800">
        <v>6.5</v>
      </c>
    </row>
    <row r="5801" spans="1:14" x14ac:dyDescent="0.2">
      <c r="A5801" s="1">
        <v>5.1041666666666666E-3</v>
      </c>
      <c r="B5801" s="3">
        <v>40683.796527777777</v>
      </c>
      <c r="C5801" s="4">
        <v>2011</v>
      </c>
      <c r="D5801" s="4">
        <v>5</v>
      </c>
      <c r="E5801" s="4">
        <v>20</v>
      </c>
      <c r="F5801" s="4">
        <v>19</v>
      </c>
      <c r="G5801" s="4">
        <v>5</v>
      </c>
      <c r="H5801">
        <v>-73.975386999999998</v>
      </c>
      <c r="I5801">
        <v>40.731070000000003</v>
      </c>
      <c r="J5801">
        <v>-73.994671999999994</v>
      </c>
      <c r="K5801">
        <v>40.750503000000002</v>
      </c>
      <c r="L5801">
        <v>1</v>
      </c>
      <c r="M5801">
        <v>2.7065571636655159</v>
      </c>
      <c r="N5801">
        <v>10.5</v>
      </c>
    </row>
    <row r="5802" spans="1:14" x14ac:dyDescent="0.2">
      <c r="A5802" s="1">
        <v>1.3194444444444444E-2</v>
      </c>
      <c r="B5802" s="3">
        <v>41677.888194444444</v>
      </c>
      <c r="C5802" s="4">
        <v>2014</v>
      </c>
      <c r="D5802" s="4">
        <v>2</v>
      </c>
      <c r="E5802" s="4">
        <v>7</v>
      </c>
      <c r="F5802" s="4">
        <v>21</v>
      </c>
      <c r="G5802" s="4">
        <v>5</v>
      </c>
      <c r="H5802">
        <v>-73.995109999999997</v>
      </c>
      <c r="I5802">
        <v>40.723190000000002</v>
      </c>
      <c r="J5802">
        <v>-73.984832999999995</v>
      </c>
      <c r="K5802">
        <v>40.736306999999996</v>
      </c>
      <c r="L5802">
        <v>2</v>
      </c>
      <c r="M5802">
        <v>1.698147889168043</v>
      </c>
      <c r="N5802">
        <v>8</v>
      </c>
    </row>
    <row r="5803" spans="1:14" x14ac:dyDescent="0.2">
      <c r="A5803" s="1">
        <v>1.0266203703703703E-2</v>
      </c>
      <c r="B5803" s="3">
        <v>41943.593055555553</v>
      </c>
      <c r="C5803" s="4">
        <v>2014</v>
      </c>
      <c r="D5803" s="4">
        <v>10</v>
      </c>
      <c r="E5803" s="4">
        <v>31</v>
      </c>
      <c r="F5803" s="4">
        <v>14</v>
      </c>
      <c r="G5803" s="4">
        <v>5</v>
      </c>
      <c r="H5803">
        <v>-73.990814999999998</v>
      </c>
      <c r="I5803">
        <v>40.734667999999999</v>
      </c>
      <c r="J5803">
        <v>-74.005775</v>
      </c>
      <c r="K5803">
        <v>40.735934</v>
      </c>
      <c r="L5803">
        <v>1</v>
      </c>
      <c r="M5803">
        <v>1.2697271571767221</v>
      </c>
      <c r="N5803">
        <v>10.5</v>
      </c>
    </row>
    <row r="5804" spans="1:14" x14ac:dyDescent="0.2">
      <c r="A5804" s="1">
        <v>7.2106481481481475E-3</v>
      </c>
      <c r="B5804" s="3">
        <v>41775.048611111109</v>
      </c>
      <c r="C5804" s="4">
        <v>2014</v>
      </c>
      <c r="D5804" s="4">
        <v>5</v>
      </c>
      <c r="E5804" s="4">
        <v>16</v>
      </c>
      <c r="F5804" s="4">
        <v>1</v>
      </c>
      <c r="G5804" s="4">
        <v>5</v>
      </c>
      <c r="H5804">
        <v>-73.999784000000005</v>
      </c>
      <c r="I5804">
        <v>40.720480000000002</v>
      </c>
      <c r="J5804">
        <v>-73.978437999999997</v>
      </c>
      <c r="K5804">
        <v>40.765025999999999</v>
      </c>
      <c r="L5804">
        <v>2</v>
      </c>
      <c r="M5804">
        <v>5.2755382930519019</v>
      </c>
      <c r="N5804">
        <v>13.5</v>
      </c>
    </row>
    <row r="5805" spans="1:14" x14ac:dyDescent="0.2">
      <c r="A5805" s="1">
        <v>1.6666666666666666E-2</v>
      </c>
      <c r="B5805" s="3">
        <v>41964.89166666667</v>
      </c>
      <c r="C5805" s="4">
        <v>2014</v>
      </c>
      <c r="D5805" s="4">
        <v>11</v>
      </c>
      <c r="E5805" s="4">
        <v>21</v>
      </c>
      <c r="F5805" s="4">
        <v>21</v>
      </c>
      <c r="G5805" s="4">
        <v>5</v>
      </c>
      <c r="H5805">
        <v>-74.00376</v>
      </c>
      <c r="I5805">
        <v>40.722701999999998</v>
      </c>
      <c r="J5805">
        <v>-73.993084999999994</v>
      </c>
      <c r="K5805">
        <v>40.662056999999997</v>
      </c>
      <c r="L5805">
        <v>1</v>
      </c>
      <c r="M5805">
        <v>6.810832668535447</v>
      </c>
      <c r="N5805">
        <v>23.5</v>
      </c>
    </row>
    <row r="5806" spans="1:14" x14ac:dyDescent="0.2">
      <c r="A5806" s="1">
        <v>4.1666666666666666E-3</v>
      </c>
      <c r="B5806" s="3">
        <v>39962.79583333333</v>
      </c>
      <c r="C5806" s="4">
        <v>2009</v>
      </c>
      <c r="D5806" s="4">
        <v>5</v>
      </c>
      <c r="E5806" s="4">
        <v>29</v>
      </c>
      <c r="F5806" s="4">
        <v>19</v>
      </c>
      <c r="G5806" s="4">
        <v>5</v>
      </c>
      <c r="H5806">
        <v>-73.955624999999998</v>
      </c>
      <c r="I5806">
        <v>40.764237999999999</v>
      </c>
      <c r="J5806">
        <v>-73.966307999999998</v>
      </c>
      <c r="K5806">
        <v>40.753183</v>
      </c>
      <c r="L5806">
        <v>1</v>
      </c>
      <c r="M5806">
        <v>1.5250916225487001</v>
      </c>
      <c r="N5806">
        <v>5.3</v>
      </c>
    </row>
    <row r="5807" spans="1:14" x14ac:dyDescent="0.2">
      <c r="A5807" s="1">
        <v>1.1076388888888887E-2</v>
      </c>
      <c r="B5807" s="3">
        <v>40081.96875</v>
      </c>
      <c r="C5807" s="4">
        <v>2009</v>
      </c>
      <c r="D5807" s="4">
        <v>9</v>
      </c>
      <c r="E5807" s="4">
        <v>25</v>
      </c>
      <c r="F5807" s="4">
        <v>23</v>
      </c>
      <c r="G5807" s="4">
        <v>5</v>
      </c>
      <c r="H5807">
        <v>-73.986097000000001</v>
      </c>
      <c r="I5807">
        <v>40.726678999999997</v>
      </c>
      <c r="J5807">
        <v>-73.964720999999997</v>
      </c>
      <c r="K5807">
        <v>40.759121999999998</v>
      </c>
      <c r="L5807">
        <v>1</v>
      </c>
      <c r="M5807">
        <v>4.0365258371588757</v>
      </c>
      <c r="N5807">
        <v>8.5</v>
      </c>
    </row>
    <row r="5808" spans="1:14" x14ac:dyDescent="0.2">
      <c r="A5808" s="1">
        <v>3.7731481481481484E-2</v>
      </c>
      <c r="B5808" s="3">
        <v>42181.287499999999</v>
      </c>
      <c r="C5808" s="4">
        <v>2015</v>
      </c>
      <c r="D5808" s="4">
        <v>6</v>
      </c>
      <c r="E5808" s="4">
        <v>26</v>
      </c>
      <c r="F5808" s="4">
        <v>6</v>
      </c>
      <c r="G5808" s="4">
        <v>5</v>
      </c>
      <c r="H5808">
        <v>-74.008888240000005</v>
      </c>
      <c r="I5808">
        <v>40.71392822</v>
      </c>
      <c r="J5808">
        <v>-73.996749879999996</v>
      </c>
      <c r="K5808">
        <v>40.721019740000003</v>
      </c>
      <c r="L5808">
        <v>1</v>
      </c>
      <c r="M5808">
        <v>1.293086779510128</v>
      </c>
      <c r="N5808">
        <v>5.5</v>
      </c>
    </row>
    <row r="5809" spans="1:14" x14ac:dyDescent="0.2">
      <c r="A5809" s="1">
        <v>1.7361111111111112E-2</v>
      </c>
      <c r="B5809" s="3">
        <v>41278.309027777781</v>
      </c>
      <c r="C5809" s="4">
        <v>2013</v>
      </c>
      <c r="D5809" s="4">
        <v>1</v>
      </c>
      <c r="E5809" s="4">
        <v>4</v>
      </c>
      <c r="F5809" s="4">
        <v>7</v>
      </c>
      <c r="G5809" s="4">
        <v>5</v>
      </c>
      <c r="H5809">
        <v>-73.950353000000007</v>
      </c>
      <c r="I5809">
        <v>40.795746999999999</v>
      </c>
      <c r="J5809">
        <v>-73.990836999999999</v>
      </c>
      <c r="K5809">
        <v>40.751114999999999</v>
      </c>
      <c r="L5809">
        <v>2</v>
      </c>
      <c r="M5809">
        <v>6.027676374020686</v>
      </c>
      <c r="N5809">
        <v>16.5</v>
      </c>
    </row>
    <row r="5810" spans="1:14" x14ac:dyDescent="0.2">
      <c r="A5810" s="1">
        <v>3.6736111111111108E-2</v>
      </c>
      <c r="B5810" s="3">
        <v>41740.869444444441</v>
      </c>
      <c r="C5810" s="4">
        <v>2014</v>
      </c>
      <c r="D5810" s="4">
        <v>4</v>
      </c>
      <c r="E5810" s="4">
        <v>11</v>
      </c>
      <c r="F5810" s="4">
        <v>20</v>
      </c>
      <c r="G5810" s="4">
        <v>5</v>
      </c>
      <c r="H5810">
        <v>-73.961271999999994</v>
      </c>
      <c r="I5810">
        <v>40.764930999999997</v>
      </c>
      <c r="J5810">
        <v>-74.005656999999999</v>
      </c>
      <c r="K5810">
        <v>40.737797</v>
      </c>
      <c r="L5810">
        <v>1</v>
      </c>
      <c r="M5810">
        <v>4.8097440076520712</v>
      </c>
      <c r="N5810">
        <v>17.5</v>
      </c>
    </row>
    <row r="5811" spans="1:14" x14ac:dyDescent="0.2">
      <c r="A5811" s="1">
        <v>3.7199074074074072E-2</v>
      </c>
      <c r="B5811" s="3">
        <v>39962.870138888888</v>
      </c>
      <c r="C5811" s="4">
        <v>2009</v>
      </c>
      <c r="D5811" s="4">
        <v>5</v>
      </c>
      <c r="E5811" s="4">
        <v>29</v>
      </c>
      <c r="F5811" s="4">
        <v>20</v>
      </c>
      <c r="G5811" s="4">
        <v>5</v>
      </c>
      <c r="H5811">
        <v>-73.988296000000005</v>
      </c>
      <c r="I5811">
        <v>40.742097999999999</v>
      </c>
      <c r="J5811">
        <v>-73.989271000000002</v>
      </c>
      <c r="K5811">
        <v>40.716735</v>
      </c>
      <c r="L5811">
        <v>1</v>
      </c>
      <c r="M5811">
        <v>2.8245939959597051</v>
      </c>
      <c r="N5811">
        <v>10.1</v>
      </c>
    </row>
    <row r="5812" spans="1:14" x14ac:dyDescent="0.2">
      <c r="A5812" s="1">
        <v>3.6284722222222225E-2</v>
      </c>
      <c r="B5812" s="3">
        <v>39948.952777777777</v>
      </c>
      <c r="C5812" s="4">
        <v>2009</v>
      </c>
      <c r="D5812" s="4">
        <v>5</v>
      </c>
      <c r="E5812" s="4">
        <v>15</v>
      </c>
      <c r="F5812" s="4">
        <v>22</v>
      </c>
      <c r="G5812" s="4">
        <v>5</v>
      </c>
      <c r="H5812">
        <v>-73.961125999999993</v>
      </c>
      <c r="I5812">
        <v>40.775132999999997</v>
      </c>
      <c r="J5812">
        <v>-73.881535999999997</v>
      </c>
      <c r="K5812">
        <v>40.755336999999997</v>
      </c>
      <c r="L5812">
        <v>1</v>
      </c>
      <c r="M5812">
        <v>7.0630034853119668</v>
      </c>
      <c r="N5812">
        <v>21.3</v>
      </c>
    </row>
    <row r="5813" spans="1:14" x14ac:dyDescent="0.2">
      <c r="A5813" s="1">
        <v>2.7141203703703706E-2</v>
      </c>
      <c r="B5813" s="3">
        <v>40837.98541666667</v>
      </c>
      <c r="C5813" s="4">
        <v>2011</v>
      </c>
      <c r="D5813" s="4">
        <v>10</v>
      </c>
      <c r="E5813" s="4">
        <v>21</v>
      </c>
      <c r="F5813" s="4">
        <v>23</v>
      </c>
      <c r="G5813" s="4">
        <v>5</v>
      </c>
      <c r="H5813">
        <v>-73.977547000000001</v>
      </c>
      <c r="I5813">
        <v>40.758476000000002</v>
      </c>
      <c r="J5813">
        <v>-73.974086999999997</v>
      </c>
      <c r="K5813">
        <v>40.755913</v>
      </c>
      <c r="L5813">
        <v>1</v>
      </c>
      <c r="M5813">
        <v>0.40807423839171897</v>
      </c>
      <c r="N5813">
        <v>3.7</v>
      </c>
    </row>
    <row r="5814" spans="1:14" x14ac:dyDescent="0.2">
      <c r="A5814" s="1">
        <v>7.6388888888888886E-3</v>
      </c>
      <c r="B5814" s="3">
        <v>39892.299305555556</v>
      </c>
      <c r="C5814" s="4">
        <v>2009</v>
      </c>
      <c r="D5814" s="4">
        <v>3</v>
      </c>
      <c r="E5814" s="4">
        <v>20</v>
      </c>
      <c r="F5814" s="4">
        <v>7</v>
      </c>
      <c r="G5814" s="4">
        <v>5</v>
      </c>
      <c r="H5814">
        <v>-73.967658</v>
      </c>
      <c r="I5814">
        <v>40.792928000000003</v>
      </c>
      <c r="J5814">
        <v>-73.982654999999994</v>
      </c>
      <c r="K5814">
        <v>40.763556999999999</v>
      </c>
      <c r="L5814">
        <v>1</v>
      </c>
      <c r="M5814">
        <v>3.5054556964159538</v>
      </c>
      <c r="N5814">
        <v>8.1</v>
      </c>
    </row>
    <row r="5815" spans="1:14" x14ac:dyDescent="0.2">
      <c r="A5815" s="1">
        <v>6.7129629629629625E-4</v>
      </c>
      <c r="B5815" s="3">
        <v>42181.166666666664</v>
      </c>
      <c r="C5815" s="4">
        <v>2015</v>
      </c>
      <c r="D5815" s="4">
        <v>6</v>
      </c>
      <c r="E5815" s="4">
        <v>26</v>
      </c>
      <c r="F5815" s="4">
        <v>4</v>
      </c>
      <c r="G5815" s="4">
        <v>5</v>
      </c>
      <c r="H5815">
        <v>-73.990272520000005</v>
      </c>
      <c r="I5815">
        <v>40.718036650000002</v>
      </c>
      <c r="J5815">
        <v>-73.944549559999999</v>
      </c>
      <c r="K5815">
        <v>40.704700469999999</v>
      </c>
      <c r="L5815">
        <v>1</v>
      </c>
      <c r="M5815">
        <v>4.1339066656026038</v>
      </c>
      <c r="N5815">
        <v>11</v>
      </c>
    </row>
    <row r="5816" spans="1:14" x14ac:dyDescent="0.2">
      <c r="A5816" s="1">
        <v>5.5671296296296302E-3</v>
      </c>
      <c r="B5816" s="3">
        <v>40606.338888888888</v>
      </c>
      <c r="C5816" s="4">
        <v>2011</v>
      </c>
      <c r="D5816" s="4">
        <v>3</v>
      </c>
      <c r="E5816" s="4">
        <v>4</v>
      </c>
      <c r="F5816" s="4">
        <v>8</v>
      </c>
      <c r="G5816" s="4">
        <v>5</v>
      </c>
      <c r="H5816">
        <v>-74.017199000000005</v>
      </c>
      <c r="I5816">
        <v>40.709181000000001</v>
      </c>
      <c r="J5816">
        <v>-73.985507999999996</v>
      </c>
      <c r="K5816">
        <v>40.760089000000001</v>
      </c>
      <c r="L5816">
        <v>1</v>
      </c>
      <c r="M5816">
        <v>6.2658876453541641</v>
      </c>
      <c r="N5816">
        <v>14.1</v>
      </c>
    </row>
    <row r="5817" spans="1:14" x14ac:dyDescent="0.2">
      <c r="A5817" s="1">
        <v>4.0509259259259257E-3</v>
      </c>
      <c r="B5817" s="3">
        <v>41180.711805555555</v>
      </c>
      <c r="C5817" s="4">
        <v>2012</v>
      </c>
      <c r="D5817" s="4">
        <v>9</v>
      </c>
      <c r="E5817" s="4">
        <v>28</v>
      </c>
      <c r="F5817" s="4">
        <v>17</v>
      </c>
      <c r="G5817" s="4">
        <v>5</v>
      </c>
      <c r="H5817">
        <v>-73.994962999999998</v>
      </c>
      <c r="I5817">
        <v>40.761253000000004</v>
      </c>
      <c r="J5817">
        <v>-73.995084000000006</v>
      </c>
      <c r="K5817">
        <v>40.727466999999997</v>
      </c>
      <c r="L5817">
        <v>3</v>
      </c>
      <c r="M5817">
        <v>3.7610541619291302</v>
      </c>
      <c r="N5817">
        <v>15</v>
      </c>
    </row>
    <row r="5818" spans="1:14" x14ac:dyDescent="0.2">
      <c r="A5818" s="1">
        <v>2.0833333333333333E-3</v>
      </c>
      <c r="B5818" s="3">
        <v>40263.627083333333</v>
      </c>
      <c r="C5818" s="4">
        <v>2010</v>
      </c>
      <c r="D5818" s="4">
        <v>3</v>
      </c>
      <c r="E5818" s="4">
        <v>26</v>
      </c>
      <c r="F5818" s="4">
        <v>15</v>
      </c>
      <c r="G5818" s="4">
        <v>5</v>
      </c>
      <c r="H5818">
        <v>-73.996274999999997</v>
      </c>
      <c r="I5818">
        <v>40.74306</v>
      </c>
      <c r="J5818">
        <v>-73.991737999999998</v>
      </c>
      <c r="K5818">
        <v>40.769708000000001</v>
      </c>
      <c r="L5818">
        <v>1</v>
      </c>
      <c r="M5818">
        <v>2.9910101291733042</v>
      </c>
      <c r="N5818">
        <v>9.3000000000000007</v>
      </c>
    </row>
    <row r="5819" spans="1:14" x14ac:dyDescent="0.2">
      <c r="A5819" s="1">
        <v>2.3819444444444445E-2</v>
      </c>
      <c r="B5819" s="3">
        <v>41061.981944444444</v>
      </c>
      <c r="C5819" s="4">
        <v>2012</v>
      </c>
      <c r="D5819" s="4">
        <v>6</v>
      </c>
      <c r="E5819" s="4">
        <v>1</v>
      </c>
      <c r="F5819" s="4">
        <v>23</v>
      </c>
      <c r="G5819" s="4">
        <v>5</v>
      </c>
      <c r="H5819">
        <v>-74.002427999999995</v>
      </c>
      <c r="I5819">
        <v>40.733227999999997</v>
      </c>
      <c r="J5819">
        <v>-73.994403000000005</v>
      </c>
      <c r="K5819">
        <v>40.689557000000001</v>
      </c>
      <c r="L5819">
        <v>1</v>
      </c>
      <c r="M5819">
        <v>4.9083677948562716</v>
      </c>
      <c r="N5819">
        <v>13.7</v>
      </c>
    </row>
    <row r="5820" spans="1:14" x14ac:dyDescent="0.2">
      <c r="A5820" s="1">
        <v>6.8402777777777776E-3</v>
      </c>
      <c r="B5820" s="3">
        <v>41341.381249999999</v>
      </c>
      <c r="C5820" s="4">
        <v>2013</v>
      </c>
      <c r="D5820" s="4">
        <v>3</v>
      </c>
      <c r="E5820" s="4">
        <v>8</v>
      </c>
      <c r="F5820" s="4">
        <v>9</v>
      </c>
      <c r="G5820" s="4">
        <v>5</v>
      </c>
      <c r="H5820">
        <v>-74.007165999999998</v>
      </c>
      <c r="I5820">
        <v>40.733753999999998</v>
      </c>
      <c r="J5820">
        <v>-73.990093000000002</v>
      </c>
      <c r="K5820">
        <v>40.739172000000003</v>
      </c>
      <c r="L5820">
        <v>1</v>
      </c>
      <c r="M5820">
        <v>1.5612882330459121</v>
      </c>
      <c r="N5820">
        <v>8</v>
      </c>
    </row>
    <row r="5821" spans="1:14" x14ac:dyDescent="0.2">
      <c r="A5821" s="1">
        <v>4.0624999999999993E-3</v>
      </c>
      <c r="B5821" s="3">
        <v>40711.378472222219</v>
      </c>
      <c r="C5821" s="4">
        <v>2011</v>
      </c>
      <c r="D5821" s="4">
        <v>6</v>
      </c>
      <c r="E5821" s="4">
        <v>17</v>
      </c>
      <c r="F5821" s="4">
        <v>9</v>
      </c>
      <c r="G5821" s="4">
        <v>5</v>
      </c>
      <c r="H5821">
        <v>-73.979800999999995</v>
      </c>
      <c r="I5821">
        <v>40.742722999999998</v>
      </c>
      <c r="J5821">
        <v>-73.972898000000001</v>
      </c>
      <c r="K5821">
        <v>40.754173999999999</v>
      </c>
      <c r="L5821">
        <v>1</v>
      </c>
      <c r="M5821">
        <v>1.4013618240289021</v>
      </c>
      <c r="N5821">
        <v>6.1</v>
      </c>
    </row>
    <row r="5822" spans="1:14" x14ac:dyDescent="0.2">
      <c r="A5822" s="1">
        <v>3.0266203703703708E-2</v>
      </c>
      <c r="B5822" s="3">
        <v>40872.988194444442</v>
      </c>
      <c r="C5822" s="4">
        <v>2011</v>
      </c>
      <c r="D5822" s="4">
        <v>11</v>
      </c>
      <c r="E5822" s="4">
        <v>25</v>
      </c>
      <c r="F5822" s="4">
        <v>23</v>
      </c>
      <c r="G5822" s="4">
        <v>5</v>
      </c>
      <c r="H5822">
        <v>-73.975897000000003</v>
      </c>
      <c r="I5822">
        <v>40.760404999999999</v>
      </c>
      <c r="J5822">
        <v>-73.992475999999996</v>
      </c>
      <c r="K5822">
        <v>40.662280000000003</v>
      </c>
      <c r="L5822">
        <v>1</v>
      </c>
      <c r="M5822">
        <v>11.012442992418459</v>
      </c>
      <c r="N5822">
        <v>24.9</v>
      </c>
    </row>
    <row r="5823" spans="1:14" x14ac:dyDescent="0.2">
      <c r="A5823" s="1">
        <v>6.1805555555555563E-3</v>
      </c>
      <c r="B5823" s="3">
        <v>41404.838888888888</v>
      </c>
      <c r="C5823" s="4">
        <v>2013</v>
      </c>
      <c r="D5823" s="4">
        <v>5</v>
      </c>
      <c r="E5823" s="4">
        <v>10</v>
      </c>
      <c r="F5823" s="4">
        <v>20</v>
      </c>
      <c r="G5823" s="4">
        <v>5</v>
      </c>
      <c r="H5823">
        <v>-73.992340999999996</v>
      </c>
      <c r="I5823">
        <v>40.730952000000002</v>
      </c>
      <c r="J5823">
        <v>-73.990978999999996</v>
      </c>
      <c r="K5823">
        <v>40.749307999999999</v>
      </c>
      <c r="L5823">
        <v>1</v>
      </c>
      <c r="M5823">
        <v>2.0466071582006311</v>
      </c>
      <c r="N5823">
        <v>9</v>
      </c>
    </row>
    <row r="5824" spans="1:14" x14ac:dyDescent="0.2">
      <c r="A5824" s="1">
        <v>1.4513888888888889E-2</v>
      </c>
      <c r="B5824" s="3">
        <v>40970.555555555555</v>
      </c>
      <c r="C5824" s="4">
        <v>2012</v>
      </c>
      <c r="D5824" s="4">
        <v>3</v>
      </c>
      <c r="E5824" s="4">
        <v>2</v>
      </c>
      <c r="F5824" s="4">
        <v>13</v>
      </c>
      <c r="G5824" s="4">
        <v>5</v>
      </c>
      <c r="H5824">
        <v>-73.976704999999995</v>
      </c>
      <c r="I5824">
        <v>40.775246000000003</v>
      </c>
      <c r="J5824">
        <v>-73.977438000000006</v>
      </c>
      <c r="K5824">
        <v>40.756731000000002</v>
      </c>
      <c r="L5824">
        <v>2</v>
      </c>
      <c r="M5824">
        <v>2.0620066850876735</v>
      </c>
      <c r="N5824">
        <v>6.9</v>
      </c>
    </row>
    <row r="5825" spans="1:14" x14ac:dyDescent="0.2">
      <c r="A5825" s="1">
        <v>3.125E-2</v>
      </c>
      <c r="B5825" s="3">
        <v>41782.989583333336</v>
      </c>
      <c r="C5825" s="4">
        <v>2014</v>
      </c>
      <c r="D5825" s="4">
        <v>5</v>
      </c>
      <c r="E5825" s="4">
        <v>23</v>
      </c>
      <c r="F5825" s="4">
        <v>23</v>
      </c>
      <c r="G5825" s="4">
        <v>5</v>
      </c>
      <c r="H5825">
        <v>-73.955408000000006</v>
      </c>
      <c r="I5825">
        <v>40.819957000000002</v>
      </c>
      <c r="J5825">
        <v>-73.949652</v>
      </c>
      <c r="K5825">
        <v>40.809435000000001</v>
      </c>
      <c r="L5825">
        <v>5</v>
      </c>
      <c r="M5825">
        <v>1.2677223833413658</v>
      </c>
      <c r="N5825">
        <v>6.5</v>
      </c>
    </row>
    <row r="5826" spans="1:14" x14ac:dyDescent="0.2">
      <c r="A5826" s="1">
        <v>1.7754629629629631E-2</v>
      </c>
      <c r="B5826" s="3">
        <v>40746.642361111109</v>
      </c>
      <c r="C5826" s="4">
        <v>2011</v>
      </c>
      <c r="D5826" s="4">
        <v>7</v>
      </c>
      <c r="E5826" s="4">
        <v>22</v>
      </c>
      <c r="F5826" s="4">
        <v>15</v>
      </c>
      <c r="G5826" s="4">
        <v>5</v>
      </c>
      <c r="H5826">
        <v>-73.991082000000006</v>
      </c>
      <c r="I5826">
        <v>40.749505999999997</v>
      </c>
      <c r="J5826">
        <v>-73.985408000000007</v>
      </c>
      <c r="K5826">
        <v>40.756988</v>
      </c>
      <c r="L5826">
        <v>1</v>
      </c>
      <c r="M5826">
        <v>0.9605457270239991</v>
      </c>
      <c r="N5826">
        <v>9.6999999999999993</v>
      </c>
    </row>
    <row r="5827" spans="1:14" x14ac:dyDescent="0.2">
      <c r="A5827" s="1">
        <v>1.3194444444444444E-2</v>
      </c>
      <c r="B5827" s="3">
        <v>41705.429861111108</v>
      </c>
      <c r="C5827" s="4">
        <v>2014</v>
      </c>
      <c r="D5827" s="4">
        <v>3</v>
      </c>
      <c r="E5827" s="4">
        <v>7</v>
      </c>
      <c r="F5827" s="4">
        <v>10</v>
      </c>
      <c r="G5827" s="4">
        <v>5</v>
      </c>
      <c r="H5827">
        <v>-73.953936999999996</v>
      </c>
      <c r="I5827">
        <v>40.790522000000003</v>
      </c>
      <c r="J5827">
        <v>-73.992734999999996</v>
      </c>
      <c r="K5827">
        <v>40.761876999999998</v>
      </c>
      <c r="L5827">
        <v>1</v>
      </c>
      <c r="M5827">
        <v>4.567824336684021</v>
      </c>
      <c r="N5827">
        <v>15.5</v>
      </c>
    </row>
    <row r="5828" spans="1:14" x14ac:dyDescent="0.2">
      <c r="A5828" s="1">
        <v>1.5474537037037038E-2</v>
      </c>
      <c r="B5828" s="3">
        <v>40368.848611111112</v>
      </c>
      <c r="C5828" s="4">
        <v>2010</v>
      </c>
      <c r="D5828" s="4">
        <v>7</v>
      </c>
      <c r="E5828" s="4">
        <v>9</v>
      </c>
      <c r="F5828" s="4">
        <v>20</v>
      </c>
      <c r="G5828" s="4">
        <v>5</v>
      </c>
      <c r="H5828">
        <v>-74.006395999999995</v>
      </c>
      <c r="I5828">
        <v>40.738745999999999</v>
      </c>
      <c r="J5828">
        <v>-73.977727999999999</v>
      </c>
      <c r="K5828">
        <v>40.786611999999998</v>
      </c>
      <c r="L5828">
        <v>1</v>
      </c>
      <c r="M5828">
        <v>5.8510439238328917</v>
      </c>
      <c r="N5828">
        <v>11.3</v>
      </c>
    </row>
    <row r="5829" spans="1:14" x14ac:dyDescent="0.2">
      <c r="A5829" s="1">
        <v>1.7847222222222223E-2</v>
      </c>
      <c r="B5829" s="3">
        <v>41103.600694444445</v>
      </c>
      <c r="C5829" s="4">
        <v>2012</v>
      </c>
      <c r="D5829" s="4">
        <v>7</v>
      </c>
      <c r="E5829" s="4">
        <v>13</v>
      </c>
      <c r="F5829" s="4">
        <v>14</v>
      </c>
      <c r="G5829" s="4">
        <v>5</v>
      </c>
      <c r="H5829">
        <v>-74.015662000000006</v>
      </c>
      <c r="I5829">
        <v>40.704818000000003</v>
      </c>
      <c r="J5829">
        <v>-73.992242000000005</v>
      </c>
      <c r="K5829">
        <v>40.742629999999998</v>
      </c>
      <c r="L5829">
        <v>1</v>
      </c>
      <c r="M5829">
        <v>4.6498788683588081</v>
      </c>
      <c r="N5829">
        <v>16.5</v>
      </c>
    </row>
    <row r="5830" spans="1:14" x14ac:dyDescent="0.2">
      <c r="A5830" s="1">
        <v>2.5439814814814814E-2</v>
      </c>
      <c r="B5830" s="3">
        <v>40375.9</v>
      </c>
      <c r="C5830" s="4">
        <v>2010</v>
      </c>
      <c r="D5830" s="4">
        <v>7</v>
      </c>
      <c r="E5830" s="4">
        <v>16</v>
      </c>
      <c r="F5830" s="4">
        <v>21</v>
      </c>
      <c r="G5830" s="4">
        <v>5</v>
      </c>
      <c r="H5830">
        <v>-73.975590999999994</v>
      </c>
      <c r="I5830">
        <v>40.755280999999997</v>
      </c>
      <c r="J5830">
        <v>-73.947693000000001</v>
      </c>
      <c r="K5830">
        <v>40.774966999999997</v>
      </c>
      <c r="L5830">
        <v>1</v>
      </c>
      <c r="M5830">
        <v>3.214810722489446</v>
      </c>
      <c r="N5830">
        <v>8.9</v>
      </c>
    </row>
    <row r="5831" spans="1:14" x14ac:dyDescent="0.2">
      <c r="A5831" s="1">
        <v>3.6747685185185182E-2</v>
      </c>
      <c r="B5831" s="3">
        <v>40529.994444444441</v>
      </c>
      <c r="C5831" s="4">
        <v>2010</v>
      </c>
      <c r="D5831" s="4">
        <v>12</v>
      </c>
      <c r="E5831" s="4">
        <v>17</v>
      </c>
      <c r="F5831" s="4">
        <v>23</v>
      </c>
      <c r="G5831" s="4">
        <v>5</v>
      </c>
      <c r="H5831">
        <v>-73.987070000000003</v>
      </c>
      <c r="I5831">
        <v>40.720789000000003</v>
      </c>
      <c r="J5831">
        <v>-74.007411000000005</v>
      </c>
      <c r="K5831">
        <v>40.712972000000001</v>
      </c>
      <c r="L5831">
        <v>1</v>
      </c>
      <c r="M5831">
        <v>1.9242458220232734</v>
      </c>
      <c r="N5831">
        <v>8.1</v>
      </c>
    </row>
    <row r="5832" spans="1:14" x14ac:dyDescent="0.2">
      <c r="A5832" s="1">
        <v>2.3773148148148151E-2</v>
      </c>
      <c r="B5832" s="3">
        <v>40781.773611111108</v>
      </c>
      <c r="C5832" s="4">
        <v>2011</v>
      </c>
      <c r="D5832" s="4">
        <v>8</v>
      </c>
      <c r="E5832" s="4">
        <v>26</v>
      </c>
      <c r="F5832" s="4">
        <v>18</v>
      </c>
      <c r="G5832" s="4">
        <v>5</v>
      </c>
      <c r="H5832">
        <v>-73.863544000000005</v>
      </c>
      <c r="I5832">
        <v>40.769461</v>
      </c>
      <c r="J5832">
        <v>-73.982804999999999</v>
      </c>
      <c r="K5832">
        <v>40.739310000000003</v>
      </c>
      <c r="L5832">
        <v>1</v>
      </c>
      <c r="M5832">
        <v>10.602126781127286</v>
      </c>
      <c r="N5832">
        <v>30.5</v>
      </c>
    </row>
    <row r="5833" spans="1:14" x14ac:dyDescent="0.2">
      <c r="A5833" s="1">
        <v>3.472222222222222E-3</v>
      </c>
      <c r="B5833" s="3">
        <v>41096.961805555555</v>
      </c>
      <c r="C5833" s="4">
        <v>2012</v>
      </c>
      <c r="D5833" s="4">
        <v>7</v>
      </c>
      <c r="E5833" s="4">
        <v>6</v>
      </c>
      <c r="F5833" s="4">
        <v>23</v>
      </c>
      <c r="G5833" s="4">
        <v>5</v>
      </c>
      <c r="H5833">
        <v>-73.978617</v>
      </c>
      <c r="I5833">
        <v>40.771687999999997</v>
      </c>
      <c r="J5833">
        <v>-73.971922000000006</v>
      </c>
      <c r="K5833">
        <v>40.76576</v>
      </c>
      <c r="L5833">
        <v>3</v>
      </c>
      <c r="M5833">
        <v>0.86836938893739524</v>
      </c>
      <c r="N5833">
        <v>6.1</v>
      </c>
    </row>
    <row r="5834" spans="1:14" x14ac:dyDescent="0.2">
      <c r="A5834" s="1">
        <v>6.2499999999999995E-3</v>
      </c>
      <c r="B5834" s="3">
        <v>40984.881249999999</v>
      </c>
      <c r="C5834" s="4">
        <v>2012</v>
      </c>
      <c r="D5834" s="4">
        <v>3</v>
      </c>
      <c r="E5834" s="4">
        <v>16</v>
      </c>
      <c r="F5834" s="4">
        <v>21</v>
      </c>
      <c r="G5834" s="4">
        <v>5</v>
      </c>
      <c r="H5834">
        <v>-73.973403000000005</v>
      </c>
      <c r="I5834">
        <v>40.755324999999999</v>
      </c>
      <c r="J5834">
        <v>-74.001867000000004</v>
      </c>
      <c r="K5834">
        <v>40.740772</v>
      </c>
      <c r="L5834">
        <v>3</v>
      </c>
      <c r="M5834">
        <v>2.8960066190924421</v>
      </c>
      <c r="N5834">
        <v>8.1</v>
      </c>
    </row>
    <row r="5835" spans="1:14" x14ac:dyDescent="0.2">
      <c r="A5835" s="1">
        <v>3.0428240740740742E-2</v>
      </c>
      <c r="B5835" s="3">
        <v>42048.988194444442</v>
      </c>
      <c r="C5835" s="4">
        <v>2015</v>
      </c>
      <c r="D5835" s="4">
        <v>2</v>
      </c>
      <c r="E5835" s="4">
        <v>13</v>
      </c>
      <c r="F5835" s="4">
        <v>23</v>
      </c>
      <c r="G5835" s="4">
        <v>5</v>
      </c>
      <c r="H5835">
        <v>-73.971328740000004</v>
      </c>
      <c r="I5835">
        <v>40.795562740000001</v>
      </c>
      <c r="J5835">
        <v>-73.960075380000006</v>
      </c>
      <c r="K5835">
        <v>40.811454769999997</v>
      </c>
      <c r="L5835">
        <v>1</v>
      </c>
      <c r="M5835">
        <v>2.0072044474018598</v>
      </c>
      <c r="N5835">
        <v>7</v>
      </c>
    </row>
    <row r="5836" spans="1:14" x14ac:dyDescent="0.2">
      <c r="A5836" s="1">
        <v>3.2638888888888891E-2</v>
      </c>
      <c r="B5836" s="3">
        <v>39843.865972222222</v>
      </c>
      <c r="C5836" s="4">
        <v>2009</v>
      </c>
      <c r="D5836" s="4">
        <v>1</v>
      </c>
      <c r="E5836" s="4">
        <v>30</v>
      </c>
      <c r="F5836" s="4">
        <v>20</v>
      </c>
      <c r="G5836" s="4">
        <v>5</v>
      </c>
      <c r="H5836">
        <v>-73.973992999999993</v>
      </c>
      <c r="I5836">
        <v>40.676651999999997</v>
      </c>
      <c r="J5836">
        <v>-73.981515000000002</v>
      </c>
      <c r="K5836">
        <v>40.672806999999999</v>
      </c>
      <c r="L5836">
        <v>1</v>
      </c>
      <c r="M5836">
        <v>0.76583708062821876</v>
      </c>
      <c r="N5836">
        <v>4.0999999999999996</v>
      </c>
    </row>
    <row r="5837" spans="1:14" x14ac:dyDescent="0.2">
      <c r="A5837" s="1">
        <v>3.1018518518518515E-2</v>
      </c>
      <c r="B5837" s="3">
        <v>41908.947222222225</v>
      </c>
      <c r="C5837" s="4">
        <v>2014</v>
      </c>
      <c r="D5837" s="4">
        <v>9</v>
      </c>
      <c r="E5837" s="4">
        <v>26</v>
      </c>
      <c r="F5837" s="4">
        <v>22</v>
      </c>
      <c r="G5837" s="4">
        <v>5</v>
      </c>
      <c r="H5837">
        <v>-73.992941000000002</v>
      </c>
      <c r="I5837">
        <v>40.736527000000002</v>
      </c>
      <c r="J5837">
        <v>-73.974543999999995</v>
      </c>
      <c r="K5837">
        <v>40.750315999999998</v>
      </c>
      <c r="L5837">
        <v>2</v>
      </c>
      <c r="M5837">
        <v>2.1825797225857562</v>
      </c>
      <c r="N5837">
        <v>11</v>
      </c>
    </row>
    <row r="5838" spans="1:14" x14ac:dyDescent="0.2">
      <c r="A5838" s="1">
        <v>2.4050925925925924E-2</v>
      </c>
      <c r="B5838" s="3">
        <v>41334.731944444444</v>
      </c>
      <c r="C5838" s="4">
        <v>2013</v>
      </c>
      <c r="D5838" s="4">
        <v>3</v>
      </c>
      <c r="E5838" s="4">
        <v>1</v>
      </c>
      <c r="F5838" s="4">
        <v>17</v>
      </c>
      <c r="G5838" s="4">
        <v>5</v>
      </c>
      <c r="H5838">
        <v>-73.958770000000001</v>
      </c>
      <c r="I5838">
        <v>40.768194999999999</v>
      </c>
      <c r="J5838">
        <v>-73.961924999999994</v>
      </c>
      <c r="K5838">
        <v>40.779392999999999</v>
      </c>
      <c r="L5838">
        <v>1</v>
      </c>
      <c r="M5838">
        <v>1.2746143767398077</v>
      </c>
      <c r="N5838">
        <v>7</v>
      </c>
    </row>
    <row r="5839" spans="1:14" x14ac:dyDescent="0.2">
      <c r="A5839" s="1">
        <v>1.9444444444444445E-2</v>
      </c>
      <c r="B5839" s="3">
        <v>40060.019444444442</v>
      </c>
      <c r="C5839" s="4">
        <v>2009</v>
      </c>
      <c r="D5839" s="4">
        <v>9</v>
      </c>
      <c r="E5839" s="4">
        <v>4</v>
      </c>
      <c r="F5839" s="4">
        <v>0</v>
      </c>
      <c r="G5839" s="4">
        <v>5</v>
      </c>
      <c r="H5839">
        <v>-73.982652000000002</v>
      </c>
      <c r="I5839">
        <v>40.739552000000003</v>
      </c>
      <c r="J5839">
        <v>-73.982979999999998</v>
      </c>
      <c r="K5839">
        <v>40.726838000000001</v>
      </c>
      <c r="L5839">
        <v>2</v>
      </c>
      <c r="M5839">
        <v>1.4155864187183085</v>
      </c>
      <c r="N5839">
        <v>4.9000000000000004</v>
      </c>
    </row>
    <row r="5840" spans="1:14" x14ac:dyDescent="0.2">
      <c r="A5840" s="1">
        <v>1.8055555555555557E-2</v>
      </c>
      <c r="B5840" s="3">
        <v>40515.101388888892</v>
      </c>
      <c r="C5840" s="4">
        <v>2010</v>
      </c>
      <c r="D5840" s="4">
        <v>12</v>
      </c>
      <c r="E5840" s="4">
        <v>3</v>
      </c>
      <c r="F5840" s="4">
        <v>2</v>
      </c>
      <c r="G5840" s="4">
        <v>5</v>
      </c>
      <c r="H5840">
        <v>-73.967748</v>
      </c>
      <c r="I5840">
        <v>40.760165000000001</v>
      </c>
      <c r="J5840">
        <v>-73.960787999999994</v>
      </c>
      <c r="K5840">
        <v>40.766852</v>
      </c>
      <c r="L5840">
        <v>1</v>
      </c>
      <c r="M5840">
        <v>0.94788748919797428</v>
      </c>
      <c r="N5840">
        <v>3.7</v>
      </c>
    </row>
    <row r="5841" spans="1:14" x14ac:dyDescent="0.2">
      <c r="A5841" s="1">
        <v>1.6574074074074074E-2</v>
      </c>
      <c r="B5841" s="3">
        <v>42090.890972222223</v>
      </c>
      <c r="C5841" s="4">
        <v>2015</v>
      </c>
      <c r="D5841" s="4">
        <v>3</v>
      </c>
      <c r="E5841" s="4">
        <v>27</v>
      </c>
      <c r="F5841" s="4">
        <v>21</v>
      </c>
      <c r="G5841" s="4">
        <v>5</v>
      </c>
      <c r="H5841">
        <v>-73.980110170000003</v>
      </c>
      <c r="I5841">
        <v>40.749088290000003</v>
      </c>
      <c r="J5841">
        <v>-73.991722109999998</v>
      </c>
      <c r="K5841">
        <v>40.749790189999999</v>
      </c>
      <c r="L5841">
        <v>1</v>
      </c>
      <c r="M5841">
        <v>0.9823757060016578</v>
      </c>
      <c r="N5841">
        <v>5.5</v>
      </c>
    </row>
    <row r="5842" spans="1:14" x14ac:dyDescent="0.2">
      <c r="A5842" s="1">
        <v>2.9861111111111113E-2</v>
      </c>
      <c r="B5842" s="3">
        <v>41138.404861111114</v>
      </c>
      <c r="C5842" s="4">
        <v>2012</v>
      </c>
      <c r="D5842" s="4">
        <v>8</v>
      </c>
      <c r="E5842" s="4">
        <v>17</v>
      </c>
      <c r="F5842" s="4">
        <v>9</v>
      </c>
      <c r="G5842" s="4">
        <v>5</v>
      </c>
      <c r="H5842">
        <v>-73.967359999999999</v>
      </c>
      <c r="I5842">
        <v>40.765982000000001</v>
      </c>
      <c r="J5842">
        <v>-73.965671999999998</v>
      </c>
      <c r="K5842">
        <v>40.765247000000002</v>
      </c>
      <c r="L5842">
        <v>1</v>
      </c>
      <c r="M5842">
        <v>0.16416168822140079</v>
      </c>
      <c r="N5842">
        <v>3.3</v>
      </c>
    </row>
    <row r="5843" spans="1:14" x14ac:dyDescent="0.2">
      <c r="A5843" s="1">
        <v>3.0555555555555555E-2</v>
      </c>
      <c r="B5843" s="3">
        <v>41411.572222222225</v>
      </c>
      <c r="C5843" s="4">
        <v>2013</v>
      </c>
      <c r="D5843" s="4">
        <v>5</v>
      </c>
      <c r="E5843" s="4">
        <v>17</v>
      </c>
      <c r="F5843" s="4">
        <v>13</v>
      </c>
      <c r="G5843" s="4">
        <v>5</v>
      </c>
      <c r="H5843">
        <v>-73.952862999999994</v>
      </c>
      <c r="I5843">
        <v>40.772306999999998</v>
      </c>
      <c r="J5843">
        <v>-73.990047000000004</v>
      </c>
      <c r="K5843">
        <v>40.750737000000001</v>
      </c>
      <c r="L5843">
        <v>5</v>
      </c>
      <c r="M5843">
        <v>3.9490957921245795</v>
      </c>
      <c r="N5843">
        <v>17</v>
      </c>
    </row>
    <row r="5844" spans="1:14" x14ac:dyDescent="0.2">
      <c r="A5844" s="1">
        <v>2.0729166666666667E-2</v>
      </c>
      <c r="B5844" s="3">
        <v>40361.686805555553</v>
      </c>
      <c r="C5844" s="4">
        <v>2010</v>
      </c>
      <c r="D5844" s="4">
        <v>7</v>
      </c>
      <c r="E5844" s="4">
        <v>2</v>
      </c>
      <c r="F5844" s="4">
        <v>16</v>
      </c>
      <c r="G5844" s="4">
        <v>5</v>
      </c>
      <c r="H5844">
        <v>-73.972202999999993</v>
      </c>
      <c r="I5844">
        <v>40.786444000000003</v>
      </c>
      <c r="J5844">
        <v>-73.955259999999996</v>
      </c>
      <c r="K5844">
        <v>40.777785999999999</v>
      </c>
      <c r="L5844">
        <v>1</v>
      </c>
      <c r="M5844">
        <v>1.7229362856248003</v>
      </c>
      <c r="N5844">
        <v>5.7</v>
      </c>
    </row>
    <row r="5845" spans="1:14" x14ac:dyDescent="0.2">
      <c r="A5845" s="1">
        <v>3.7430555555555557E-2</v>
      </c>
      <c r="B5845" s="3">
        <v>40109.703472222223</v>
      </c>
      <c r="C5845" s="4">
        <v>2009</v>
      </c>
      <c r="D5845" s="4">
        <v>10</v>
      </c>
      <c r="E5845" s="4">
        <v>23</v>
      </c>
      <c r="F5845" s="4">
        <v>16</v>
      </c>
      <c r="G5845" s="4">
        <v>5</v>
      </c>
      <c r="H5845">
        <v>-73.959102999999999</v>
      </c>
      <c r="I5845">
        <v>40.771979999999999</v>
      </c>
      <c r="J5845">
        <v>-73.861562000000006</v>
      </c>
      <c r="K5845">
        <v>40.768219000000002</v>
      </c>
      <c r="L5845">
        <v>1</v>
      </c>
      <c r="M5845">
        <v>8.2339667216831582</v>
      </c>
      <c r="N5845">
        <v>29.47</v>
      </c>
    </row>
    <row r="5846" spans="1:14" x14ac:dyDescent="0.2">
      <c r="A5846" s="1">
        <v>1.0868055555555556E-2</v>
      </c>
      <c r="B5846" s="3">
        <v>42048.510416666664</v>
      </c>
      <c r="C5846" s="4">
        <v>2015</v>
      </c>
      <c r="D5846" s="4">
        <v>2</v>
      </c>
      <c r="E5846" s="4">
        <v>13</v>
      </c>
      <c r="F5846" s="4">
        <v>12</v>
      </c>
      <c r="G5846" s="4">
        <v>5</v>
      </c>
      <c r="H5846">
        <v>-73.967445369999993</v>
      </c>
      <c r="I5846">
        <v>40.760929109999999</v>
      </c>
      <c r="J5846">
        <v>-73.960685729999994</v>
      </c>
      <c r="K5846">
        <v>40.769569400000002</v>
      </c>
      <c r="L5846">
        <v>1</v>
      </c>
      <c r="M5846">
        <v>1.1180038589138384</v>
      </c>
      <c r="N5846">
        <v>6.5</v>
      </c>
    </row>
    <row r="5847" spans="1:14" x14ac:dyDescent="0.2">
      <c r="A5847" s="1">
        <v>3.8275462962962963E-2</v>
      </c>
      <c r="B5847" s="3">
        <v>42146.079861111109</v>
      </c>
      <c r="C5847" s="4">
        <v>2015</v>
      </c>
      <c r="D5847" s="4">
        <v>5</v>
      </c>
      <c r="E5847" s="4">
        <v>22</v>
      </c>
      <c r="F5847" s="4">
        <v>1</v>
      </c>
      <c r="G5847" s="4">
        <v>5</v>
      </c>
      <c r="H5847">
        <v>-73.976959230000006</v>
      </c>
      <c r="I5847">
        <v>40.765171049999999</v>
      </c>
      <c r="J5847">
        <v>-73.987533569999997</v>
      </c>
      <c r="K5847">
        <v>40.762123109999997</v>
      </c>
      <c r="L5847">
        <v>2</v>
      </c>
      <c r="M5847">
        <v>0.95394833357646047</v>
      </c>
      <c r="N5847">
        <v>6</v>
      </c>
    </row>
    <row r="5848" spans="1:14" x14ac:dyDescent="0.2">
      <c r="A5848" s="1">
        <v>3.8912037037037037E-2</v>
      </c>
      <c r="B5848" s="3">
        <v>40333.788888888892</v>
      </c>
      <c r="C5848" s="4">
        <v>2010</v>
      </c>
      <c r="D5848" s="4">
        <v>6</v>
      </c>
      <c r="E5848" s="4">
        <v>4</v>
      </c>
      <c r="F5848" s="4">
        <v>18</v>
      </c>
      <c r="G5848" s="4">
        <v>5</v>
      </c>
      <c r="H5848">
        <v>-74.004682000000003</v>
      </c>
      <c r="I5848">
        <v>40.723768</v>
      </c>
      <c r="J5848">
        <v>-73.986714000000006</v>
      </c>
      <c r="K5848">
        <v>40.757753999999998</v>
      </c>
      <c r="L5848">
        <v>2</v>
      </c>
      <c r="M5848">
        <v>4.075546637372538</v>
      </c>
      <c r="N5848">
        <v>13.3</v>
      </c>
    </row>
    <row r="5849" spans="1:14" x14ac:dyDescent="0.2">
      <c r="A5849" s="1">
        <v>1.9444444444444445E-2</v>
      </c>
      <c r="B5849" s="3">
        <v>40893.769444444442</v>
      </c>
      <c r="C5849" s="4">
        <v>2011</v>
      </c>
      <c r="D5849" s="4">
        <v>12</v>
      </c>
      <c r="E5849" s="4">
        <v>16</v>
      </c>
      <c r="F5849" s="4">
        <v>18</v>
      </c>
      <c r="G5849" s="4">
        <v>5</v>
      </c>
      <c r="H5849">
        <v>-73.979079999999996</v>
      </c>
      <c r="I5849">
        <v>40.759659999999997</v>
      </c>
      <c r="J5849">
        <v>-73.991406999999995</v>
      </c>
      <c r="K5849">
        <v>40.745440000000002</v>
      </c>
      <c r="L5849">
        <v>1</v>
      </c>
      <c r="M5849">
        <v>1.8937711501864685</v>
      </c>
      <c r="N5849">
        <v>10.1</v>
      </c>
    </row>
    <row r="5850" spans="1:14" x14ac:dyDescent="0.2">
      <c r="A5850" s="1">
        <v>2.2222222222222223E-2</v>
      </c>
      <c r="B5850" s="3">
        <v>39955.397222222222</v>
      </c>
      <c r="C5850" s="4">
        <v>2009</v>
      </c>
      <c r="D5850" s="4">
        <v>5</v>
      </c>
      <c r="E5850" s="4">
        <v>22</v>
      </c>
      <c r="F5850" s="4">
        <v>9</v>
      </c>
      <c r="G5850" s="4">
        <v>5</v>
      </c>
      <c r="H5850">
        <v>-73.981232000000006</v>
      </c>
      <c r="I5850">
        <v>40.776721999999999</v>
      </c>
      <c r="J5850">
        <v>-74.011148000000006</v>
      </c>
      <c r="K5850">
        <v>40.701977999999997</v>
      </c>
      <c r="L5850">
        <v>5</v>
      </c>
      <c r="M5850">
        <v>8.6946548625704256</v>
      </c>
      <c r="N5850">
        <v>28.1</v>
      </c>
    </row>
    <row r="5851" spans="1:14" x14ac:dyDescent="0.2">
      <c r="A5851" s="1">
        <v>2.7083333333333334E-2</v>
      </c>
      <c r="B5851" s="3">
        <v>41565.98541666667</v>
      </c>
      <c r="C5851" s="4">
        <v>2013</v>
      </c>
      <c r="D5851" s="4">
        <v>10</v>
      </c>
      <c r="E5851" s="4">
        <v>18</v>
      </c>
      <c r="F5851" s="4">
        <v>23</v>
      </c>
      <c r="G5851" s="4">
        <v>5</v>
      </c>
      <c r="H5851">
        <v>-73.940111999999999</v>
      </c>
      <c r="I5851">
        <v>40.709144999999999</v>
      </c>
      <c r="J5851">
        <v>-73.963319999999996</v>
      </c>
      <c r="K5851">
        <v>40.710307</v>
      </c>
      <c r="L5851">
        <v>1</v>
      </c>
      <c r="M5851">
        <v>1.9626234919901477</v>
      </c>
      <c r="N5851">
        <v>10</v>
      </c>
    </row>
    <row r="5852" spans="1:14" x14ac:dyDescent="0.2">
      <c r="A5852" s="1">
        <v>1.315972222222222E-2</v>
      </c>
      <c r="B5852" s="3">
        <v>40053.304166666669</v>
      </c>
      <c r="C5852" s="4">
        <v>2009</v>
      </c>
      <c r="D5852" s="4">
        <v>8</v>
      </c>
      <c r="E5852" s="4">
        <v>28</v>
      </c>
      <c r="F5852" s="4">
        <v>7</v>
      </c>
      <c r="G5852" s="4">
        <v>5</v>
      </c>
      <c r="H5852">
        <v>-73.975460999999996</v>
      </c>
      <c r="I5852">
        <v>40.733198999999999</v>
      </c>
      <c r="J5852">
        <v>-73.954344000000006</v>
      </c>
      <c r="K5852">
        <v>40.763750000000002</v>
      </c>
      <c r="L5852">
        <v>1</v>
      </c>
      <c r="M5852">
        <v>3.8389819159099012</v>
      </c>
      <c r="N5852">
        <v>8.1</v>
      </c>
    </row>
    <row r="5853" spans="1:14" x14ac:dyDescent="0.2">
      <c r="A5853" s="1">
        <v>1.6666666666666666E-2</v>
      </c>
      <c r="B5853" s="3">
        <v>39899.933333333334</v>
      </c>
      <c r="C5853" s="4">
        <v>2009</v>
      </c>
      <c r="D5853" s="4">
        <v>3</v>
      </c>
      <c r="E5853" s="4">
        <v>27</v>
      </c>
      <c r="F5853" s="4">
        <v>22</v>
      </c>
      <c r="G5853" s="4">
        <v>5</v>
      </c>
      <c r="H5853">
        <v>-73.985354999999998</v>
      </c>
      <c r="I5853">
        <v>40.760933000000001</v>
      </c>
      <c r="J5853">
        <v>-73.982747000000003</v>
      </c>
      <c r="K5853">
        <v>40.775539999999999</v>
      </c>
      <c r="L5853">
        <v>5</v>
      </c>
      <c r="M5853">
        <v>1.6408425533836981</v>
      </c>
      <c r="N5853">
        <v>6.1</v>
      </c>
    </row>
    <row r="5854" spans="1:14" x14ac:dyDescent="0.2">
      <c r="A5854" s="1">
        <v>1.0416666666666666E-2</v>
      </c>
      <c r="B5854" s="3">
        <v>39997.760416666664</v>
      </c>
      <c r="C5854" s="4">
        <v>2009</v>
      </c>
      <c r="D5854" s="4">
        <v>7</v>
      </c>
      <c r="E5854" s="4">
        <v>3</v>
      </c>
      <c r="F5854" s="4">
        <v>18</v>
      </c>
      <c r="G5854" s="4">
        <v>5</v>
      </c>
      <c r="H5854">
        <v>-73.984807000000004</v>
      </c>
      <c r="I5854">
        <v>40.769167000000003</v>
      </c>
      <c r="J5854">
        <v>-73.955856999999995</v>
      </c>
      <c r="K5854">
        <v>40.772354999999997</v>
      </c>
      <c r="L5854">
        <v>1</v>
      </c>
      <c r="M5854">
        <v>2.4663082321335663</v>
      </c>
      <c r="N5854">
        <v>9.3000000000000007</v>
      </c>
    </row>
    <row r="5855" spans="1:14" x14ac:dyDescent="0.2">
      <c r="A5855" s="1">
        <v>6.7245370370370367E-3</v>
      </c>
      <c r="B5855" s="3">
        <v>41838.839583333334</v>
      </c>
      <c r="C5855" s="4">
        <v>2014</v>
      </c>
      <c r="D5855" s="4">
        <v>7</v>
      </c>
      <c r="E5855" s="4">
        <v>18</v>
      </c>
      <c r="F5855" s="4">
        <v>20</v>
      </c>
      <c r="G5855" s="4">
        <v>5</v>
      </c>
      <c r="H5855">
        <v>-73.993285999999998</v>
      </c>
      <c r="I5855">
        <v>40.767727999999998</v>
      </c>
      <c r="J5855">
        <v>-74.001502000000002</v>
      </c>
      <c r="K5855">
        <v>40.722636000000001</v>
      </c>
      <c r="L5855">
        <v>2</v>
      </c>
      <c r="M5855">
        <v>5.0672189117867266</v>
      </c>
      <c r="N5855">
        <v>14.5</v>
      </c>
    </row>
    <row r="5856" spans="1:14" x14ac:dyDescent="0.2">
      <c r="A5856" s="1">
        <v>4.1238425925925921E-2</v>
      </c>
      <c r="B5856" s="3">
        <v>40319.374305555553</v>
      </c>
      <c r="C5856" s="4">
        <v>2010</v>
      </c>
      <c r="D5856" s="4">
        <v>5</v>
      </c>
      <c r="E5856" s="4">
        <v>21</v>
      </c>
      <c r="F5856" s="4">
        <v>8</v>
      </c>
      <c r="G5856" s="4">
        <v>5</v>
      </c>
      <c r="H5856">
        <v>-73.983452</v>
      </c>
      <c r="I5856">
        <v>40.746814999999998</v>
      </c>
      <c r="J5856">
        <v>-73.960085000000007</v>
      </c>
      <c r="K5856">
        <v>40.769402999999997</v>
      </c>
      <c r="L5856">
        <v>1</v>
      </c>
      <c r="M5856">
        <v>3.1945064048015159</v>
      </c>
      <c r="N5856">
        <v>9.6999999999999993</v>
      </c>
    </row>
    <row r="5857" spans="1:14" x14ac:dyDescent="0.2">
      <c r="A5857" s="1">
        <v>1.3888888888888889E-3</v>
      </c>
      <c r="B5857" s="3">
        <v>42132.959722222222</v>
      </c>
      <c r="C5857" s="4">
        <v>2015</v>
      </c>
      <c r="D5857" s="4">
        <v>5</v>
      </c>
      <c r="E5857" s="4">
        <v>8</v>
      </c>
      <c r="F5857" s="4">
        <v>23</v>
      </c>
      <c r="G5857" s="4">
        <v>5</v>
      </c>
      <c r="H5857">
        <v>-73.997497559999999</v>
      </c>
      <c r="I5857">
        <v>40.762050629999997</v>
      </c>
      <c r="J5857">
        <v>-74.011047360000006</v>
      </c>
      <c r="K5857">
        <v>40.708469389999998</v>
      </c>
      <c r="L5857">
        <v>3</v>
      </c>
      <c r="M5857">
        <v>6.0731523207255602</v>
      </c>
      <c r="N5857">
        <v>16.5</v>
      </c>
    </row>
    <row r="5858" spans="1:14" x14ac:dyDescent="0.2">
      <c r="A5858" s="1">
        <v>4.0972222222222222E-2</v>
      </c>
      <c r="B5858" s="3">
        <v>40907.457638888889</v>
      </c>
      <c r="C5858" s="4">
        <v>2011</v>
      </c>
      <c r="D5858" s="4">
        <v>12</v>
      </c>
      <c r="E5858" s="4">
        <v>30</v>
      </c>
      <c r="F5858" s="4">
        <v>10</v>
      </c>
      <c r="G5858" s="4">
        <v>5</v>
      </c>
      <c r="H5858">
        <v>-73.951098000000002</v>
      </c>
      <c r="I5858">
        <v>40.785988000000003</v>
      </c>
      <c r="J5858">
        <v>-73.961579999999998</v>
      </c>
      <c r="K5858">
        <v>40.779936999999997</v>
      </c>
      <c r="L5858">
        <v>1</v>
      </c>
      <c r="M5858">
        <v>1.1110127063166779</v>
      </c>
      <c r="N5858">
        <v>5.7</v>
      </c>
    </row>
    <row r="5859" spans="1:14" x14ac:dyDescent="0.2">
      <c r="A5859" s="1">
        <v>3.2060185185185191E-3</v>
      </c>
      <c r="B5859" s="3">
        <v>40711.461111111108</v>
      </c>
      <c r="C5859" s="4">
        <v>2011</v>
      </c>
      <c r="D5859" s="4">
        <v>6</v>
      </c>
      <c r="E5859" s="4">
        <v>17</v>
      </c>
      <c r="F5859" s="4">
        <v>11</v>
      </c>
      <c r="G5859" s="4">
        <v>5</v>
      </c>
      <c r="H5859">
        <v>-73.984707999999998</v>
      </c>
      <c r="I5859">
        <v>40.768422999999999</v>
      </c>
      <c r="J5859">
        <v>-73.976185999999998</v>
      </c>
      <c r="K5859">
        <v>40.751556999999998</v>
      </c>
      <c r="L5859">
        <v>1</v>
      </c>
      <c r="M5859">
        <v>2.0103232536504456</v>
      </c>
      <c r="N5859">
        <v>8.5</v>
      </c>
    </row>
    <row r="5860" spans="1:14" x14ac:dyDescent="0.2">
      <c r="A5860" s="1">
        <v>2.673611111111111E-3</v>
      </c>
      <c r="B5860" s="3">
        <v>42181.293749999997</v>
      </c>
      <c r="C5860" s="4">
        <v>2015</v>
      </c>
      <c r="D5860" s="4">
        <v>6</v>
      </c>
      <c r="E5860" s="4">
        <v>26</v>
      </c>
      <c r="F5860" s="4">
        <v>7</v>
      </c>
      <c r="G5860" s="4">
        <v>5</v>
      </c>
      <c r="H5860">
        <v>-73.963989260000005</v>
      </c>
      <c r="I5860">
        <v>40.766139979999998</v>
      </c>
      <c r="J5860">
        <v>-73.975662229999998</v>
      </c>
      <c r="K5860">
        <v>40.76094818</v>
      </c>
      <c r="L5860">
        <v>1</v>
      </c>
      <c r="M5860">
        <v>1.1413487443845907</v>
      </c>
      <c r="N5860">
        <v>6.5</v>
      </c>
    </row>
    <row r="5861" spans="1:14" x14ac:dyDescent="0.2">
      <c r="A5861" s="1">
        <v>2.361111111111111E-2</v>
      </c>
      <c r="B5861" s="3">
        <v>39913.773611111108</v>
      </c>
      <c r="C5861" s="4">
        <v>2009</v>
      </c>
      <c r="D5861" s="4">
        <v>4</v>
      </c>
      <c r="E5861" s="4">
        <v>10</v>
      </c>
      <c r="F5861" s="4">
        <v>18</v>
      </c>
      <c r="G5861" s="4">
        <v>5</v>
      </c>
      <c r="H5861">
        <v>-73.991467</v>
      </c>
      <c r="I5861">
        <v>40.760198000000003</v>
      </c>
      <c r="J5861">
        <v>-73.989018000000002</v>
      </c>
      <c r="K5861">
        <v>40.755665</v>
      </c>
      <c r="L5861">
        <v>1</v>
      </c>
      <c r="M5861">
        <v>0.54523053158545698</v>
      </c>
      <c r="N5861">
        <v>6.1</v>
      </c>
    </row>
    <row r="5862" spans="1:14" x14ac:dyDescent="0.2">
      <c r="A5862" s="1">
        <v>3.6111111111111115E-2</v>
      </c>
      <c r="B5862" s="3">
        <v>41453.536111111112</v>
      </c>
      <c r="C5862" s="4">
        <v>2013</v>
      </c>
      <c r="D5862" s="4">
        <v>6</v>
      </c>
      <c r="E5862" s="4">
        <v>28</v>
      </c>
      <c r="F5862" s="4">
        <v>12</v>
      </c>
      <c r="G5862" s="4">
        <v>5</v>
      </c>
      <c r="H5862">
        <v>-73.979716999999994</v>
      </c>
      <c r="I5862">
        <v>40.752417000000001</v>
      </c>
      <c r="J5862">
        <v>-73.998677000000001</v>
      </c>
      <c r="K5862">
        <v>40.750216999999999</v>
      </c>
      <c r="L5862">
        <v>5</v>
      </c>
      <c r="M5862">
        <v>1.6175454005198928</v>
      </c>
      <c r="N5862">
        <v>15</v>
      </c>
    </row>
    <row r="5863" spans="1:14" x14ac:dyDescent="0.2">
      <c r="A5863" s="1">
        <v>2.5694444444444447E-2</v>
      </c>
      <c r="B5863" s="3">
        <v>40179.067361111112</v>
      </c>
      <c r="C5863" s="4">
        <v>2010</v>
      </c>
      <c r="D5863" s="4">
        <v>1</v>
      </c>
      <c r="E5863" s="4">
        <v>1</v>
      </c>
      <c r="F5863" s="4">
        <v>1</v>
      </c>
      <c r="G5863" s="4">
        <v>5</v>
      </c>
      <c r="H5863">
        <v>-73.994263000000004</v>
      </c>
      <c r="I5863">
        <v>40.752673000000001</v>
      </c>
      <c r="J5863">
        <v>-73.963643000000005</v>
      </c>
      <c r="K5863">
        <v>40.761302999999998</v>
      </c>
      <c r="L5863">
        <v>1</v>
      </c>
      <c r="M5863">
        <v>2.7548996497728782</v>
      </c>
      <c r="N5863">
        <v>10.9</v>
      </c>
    </row>
    <row r="5864" spans="1:14" x14ac:dyDescent="0.2">
      <c r="A5864" s="1">
        <v>3.472222222222222E-3</v>
      </c>
      <c r="B5864" s="3">
        <v>40494.711805555555</v>
      </c>
      <c r="C5864" s="4">
        <v>2010</v>
      </c>
      <c r="D5864" s="4">
        <v>11</v>
      </c>
      <c r="E5864" s="4">
        <v>12</v>
      </c>
      <c r="F5864" s="4">
        <v>17</v>
      </c>
      <c r="G5864" s="4">
        <v>5</v>
      </c>
      <c r="H5864">
        <v>-73.984088</v>
      </c>
      <c r="I5864">
        <v>40.725307999999998</v>
      </c>
      <c r="J5864">
        <v>-73.982083000000003</v>
      </c>
      <c r="K5864">
        <v>40.731208000000002</v>
      </c>
      <c r="L5864">
        <v>1</v>
      </c>
      <c r="M5864">
        <v>0.67821458014744673</v>
      </c>
      <c r="N5864">
        <v>3.7</v>
      </c>
    </row>
    <row r="5865" spans="1:14" x14ac:dyDescent="0.2">
      <c r="A5865" s="1">
        <v>3.4722222222222224E-2</v>
      </c>
      <c r="B5865" s="3">
        <v>40501.784722222219</v>
      </c>
      <c r="C5865" s="4">
        <v>2010</v>
      </c>
      <c r="D5865" s="4">
        <v>11</v>
      </c>
      <c r="E5865" s="4">
        <v>19</v>
      </c>
      <c r="F5865" s="4">
        <v>18</v>
      </c>
      <c r="G5865" s="4">
        <v>5</v>
      </c>
      <c r="H5865">
        <v>-73.979133000000004</v>
      </c>
      <c r="I5865">
        <v>40.762616999999999</v>
      </c>
      <c r="J5865">
        <v>-73.967222000000007</v>
      </c>
      <c r="K5865">
        <v>40.766556999999999</v>
      </c>
      <c r="L5865">
        <v>1</v>
      </c>
      <c r="M5865">
        <v>1.0958545265462631</v>
      </c>
      <c r="N5865">
        <v>6.9</v>
      </c>
    </row>
    <row r="5866" spans="1:14" x14ac:dyDescent="0.2">
      <c r="A5866" s="1">
        <v>3.3333333333333333E-2</v>
      </c>
      <c r="B5866" s="3">
        <v>41257.449999999997</v>
      </c>
      <c r="C5866" s="4">
        <v>2012</v>
      </c>
      <c r="D5866" s="4">
        <v>12</v>
      </c>
      <c r="E5866" s="4">
        <v>14</v>
      </c>
      <c r="F5866" s="4">
        <v>10</v>
      </c>
      <c r="G5866" s="4">
        <v>5</v>
      </c>
      <c r="H5866">
        <v>-73.954476999999997</v>
      </c>
      <c r="I5866">
        <v>40.786771999999999</v>
      </c>
      <c r="J5866">
        <v>-73.972449999999995</v>
      </c>
      <c r="K5866">
        <v>40.786676999999997</v>
      </c>
      <c r="L5866">
        <v>2</v>
      </c>
      <c r="M5866">
        <v>1.5148940107260835</v>
      </c>
      <c r="N5866">
        <v>7</v>
      </c>
    </row>
    <row r="5867" spans="1:14" x14ac:dyDescent="0.2">
      <c r="A5867" s="1">
        <v>1.2777777777777777E-2</v>
      </c>
      <c r="B5867" s="3">
        <v>39829.929166666669</v>
      </c>
      <c r="C5867" s="4">
        <v>2009</v>
      </c>
      <c r="D5867" s="4">
        <v>1</v>
      </c>
      <c r="E5867" s="4">
        <v>16</v>
      </c>
      <c r="F5867" s="4">
        <v>22</v>
      </c>
      <c r="G5867" s="4">
        <v>5</v>
      </c>
      <c r="H5867">
        <v>-73.965025999999995</v>
      </c>
      <c r="I5867">
        <v>40.806704000000003</v>
      </c>
      <c r="J5867">
        <v>-73.974545000000006</v>
      </c>
      <c r="K5867">
        <v>40.790861999999997</v>
      </c>
      <c r="L5867">
        <v>1</v>
      </c>
      <c r="M5867">
        <v>1.9373907384527789</v>
      </c>
      <c r="N5867">
        <v>6.2</v>
      </c>
    </row>
    <row r="5868" spans="1:14" x14ac:dyDescent="0.2">
      <c r="A5868" s="1">
        <v>3.9467592592592596E-2</v>
      </c>
      <c r="B5868" s="3">
        <v>41467.24722222222</v>
      </c>
      <c r="C5868" s="4">
        <v>2013</v>
      </c>
      <c r="D5868" s="4">
        <v>7</v>
      </c>
      <c r="E5868" s="4">
        <v>12</v>
      </c>
      <c r="F5868" s="4">
        <v>5</v>
      </c>
      <c r="G5868" s="4">
        <v>5</v>
      </c>
      <c r="H5868">
        <v>-74.006116000000006</v>
      </c>
      <c r="I5868">
        <v>40.743791000000002</v>
      </c>
      <c r="J5868">
        <v>-73.951425</v>
      </c>
      <c r="K5868">
        <v>40.713315999999999</v>
      </c>
      <c r="L5868">
        <v>1</v>
      </c>
      <c r="M5868">
        <v>5.7266734257646608</v>
      </c>
      <c r="N5868">
        <v>17</v>
      </c>
    </row>
    <row r="5869" spans="1:14" x14ac:dyDescent="0.2">
      <c r="A5869" s="1">
        <v>3.4178240740740738E-2</v>
      </c>
      <c r="B5869" s="3">
        <v>39885.950694444444</v>
      </c>
      <c r="C5869" s="4">
        <v>2009</v>
      </c>
      <c r="D5869" s="4">
        <v>3</v>
      </c>
      <c r="E5869" s="4">
        <v>13</v>
      </c>
      <c r="F5869" s="4">
        <v>22</v>
      </c>
      <c r="G5869" s="4">
        <v>5</v>
      </c>
      <c r="H5869">
        <v>-73.989124000000004</v>
      </c>
      <c r="I5869">
        <v>40.726793999999998</v>
      </c>
      <c r="J5869">
        <v>-74.001878000000005</v>
      </c>
      <c r="K5869">
        <v>40.733750000000001</v>
      </c>
      <c r="L5869">
        <v>2</v>
      </c>
      <c r="M5869">
        <v>1.3255681576265339</v>
      </c>
      <c r="N5869">
        <v>6.6</v>
      </c>
    </row>
    <row r="5870" spans="1:14" x14ac:dyDescent="0.2">
      <c r="A5870" s="1">
        <v>3.2407407407407406E-4</v>
      </c>
      <c r="B5870" s="3">
        <v>40368.833333333336</v>
      </c>
      <c r="C5870" s="4">
        <v>2010</v>
      </c>
      <c r="D5870" s="4">
        <v>7</v>
      </c>
      <c r="E5870" s="4">
        <v>9</v>
      </c>
      <c r="F5870" s="4">
        <v>20</v>
      </c>
      <c r="G5870" s="4">
        <v>5</v>
      </c>
      <c r="H5870">
        <v>-74.006350999999995</v>
      </c>
      <c r="I5870">
        <v>40.739727000000002</v>
      </c>
      <c r="J5870">
        <v>-73.960701999999998</v>
      </c>
      <c r="K5870">
        <v>40.763858999999997</v>
      </c>
      <c r="L5870">
        <v>1</v>
      </c>
      <c r="M5870">
        <v>4.6942115655320249</v>
      </c>
      <c r="N5870">
        <v>12.1</v>
      </c>
    </row>
    <row r="5871" spans="1:14" x14ac:dyDescent="0.2">
      <c r="A5871" s="1">
        <v>9.9421296296296289E-3</v>
      </c>
      <c r="B5871" s="3">
        <v>42160.301388888889</v>
      </c>
      <c r="C5871" s="4">
        <v>2015</v>
      </c>
      <c r="D5871" s="4">
        <v>6</v>
      </c>
      <c r="E5871" s="4">
        <v>5</v>
      </c>
      <c r="F5871" s="4">
        <v>7</v>
      </c>
      <c r="G5871" s="4">
        <v>5</v>
      </c>
      <c r="H5871">
        <v>-73.958549500000004</v>
      </c>
      <c r="I5871">
        <v>40.76444626</v>
      </c>
      <c r="J5871">
        <v>-73.955223079999996</v>
      </c>
      <c r="K5871">
        <v>40.768920899999998</v>
      </c>
      <c r="L5871">
        <v>1</v>
      </c>
      <c r="M5871">
        <v>0.57163953863415995</v>
      </c>
      <c r="N5871">
        <v>4</v>
      </c>
    </row>
    <row r="5872" spans="1:14" x14ac:dyDescent="0.2">
      <c r="A5872" s="1">
        <v>1.8055555555555557E-2</v>
      </c>
      <c r="B5872" s="3">
        <v>41313.643055555556</v>
      </c>
      <c r="C5872" s="4">
        <v>2013</v>
      </c>
      <c r="D5872" s="4">
        <v>2</v>
      </c>
      <c r="E5872" s="4">
        <v>8</v>
      </c>
      <c r="F5872" s="4">
        <v>15</v>
      </c>
      <c r="G5872" s="4">
        <v>5</v>
      </c>
      <c r="H5872">
        <v>-73.986424999999997</v>
      </c>
      <c r="I5872">
        <v>40.72645</v>
      </c>
      <c r="J5872">
        <v>-73.961879999999994</v>
      </c>
      <c r="K5872">
        <v>40.759962000000002</v>
      </c>
      <c r="L5872">
        <v>1</v>
      </c>
      <c r="M5872">
        <v>4.2664241341125422</v>
      </c>
      <c r="N5872">
        <v>13</v>
      </c>
    </row>
    <row r="5873" spans="1:14" x14ac:dyDescent="0.2">
      <c r="A5873" s="1">
        <v>2.269675925925926E-2</v>
      </c>
      <c r="B5873" s="3">
        <v>39815.105555555558</v>
      </c>
      <c r="C5873" s="4">
        <v>2009</v>
      </c>
      <c r="D5873" s="4">
        <v>1</v>
      </c>
      <c r="E5873" s="4">
        <v>2</v>
      </c>
      <c r="F5873" s="4">
        <v>2</v>
      </c>
      <c r="G5873" s="4">
        <v>5</v>
      </c>
      <c r="H5873">
        <v>-73.974822000000003</v>
      </c>
      <c r="I5873">
        <v>40.782992</v>
      </c>
      <c r="J5873">
        <v>-73.988401999999994</v>
      </c>
      <c r="K5873">
        <v>40.769227000000001</v>
      </c>
      <c r="L5873">
        <v>1</v>
      </c>
      <c r="M5873">
        <v>1.9127187604127966</v>
      </c>
      <c r="N5873">
        <v>5.8</v>
      </c>
    </row>
    <row r="5874" spans="1:14" x14ac:dyDescent="0.2">
      <c r="A5874" s="1">
        <v>2.7962962962962964E-2</v>
      </c>
      <c r="B5874" s="3">
        <v>42020.652777777781</v>
      </c>
      <c r="C5874" s="4">
        <v>2015</v>
      </c>
      <c r="D5874" s="4">
        <v>1</v>
      </c>
      <c r="E5874" s="4">
        <v>16</v>
      </c>
      <c r="F5874" s="4">
        <v>15</v>
      </c>
      <c r="G5874" s="4">
        <v>5</v>
      </c>
      <c r="H5874">
        <v>-73.998962399999996</v>
      </c>
      <c r="I5874">
        <v>40.734882349999999</v>
      </c>
      <c r="J5874">
        <v>-73.969886779999996</v>
      </c>
      <c r="K5874">
        <v>40.763145450000003</v>
      </c>
      <c r="L5874">
        <v>1</v>
      </c>
      <c r="M5874">
        <v>3.9888919733615555</v>
      </c>
      <c r="N5874">
        <v>15</v>
      </c>
    </row>
    <row r="5875" spans="1:14" x14ac:dyDescent="0.2">
      <c r="A5875" s="1">
        <v>3.9212962962962963E-2</v>
      </c>
      <c r="B5875" s="3">
        <v>40116.87222222222</v>
      </c>
      <c r="C5875" s="4">
        <v>2009</v>
      </c>
      <c r="D5875" s="4">
        <v>10</v>
      </c>
      <c r="E5875" s="4">
        <v>30</v>
      </c>
      <c r="F5875" s="4">
        <v>20</v>
      </c>
      <c r="G5875" s="4">
        <v>5</v>
      </c>
      <c r="H5875">
        <v>-73.949907999999994</v>
      </c>
      <c r="I5875">
        <v>40.775652000000001</v>
      </c>
      <c r="J5875">
        <v>-73.949629999999999</v>
      </c>
      <c r="K5875">
        <v>40.784835999999999</v>
      </c>
      <c r="L5875">
        <v>1</v>
      </c>
      <c r="M5875">
        <v>1.0226267309256489</v>
      </c>
      <c r="N5875">
        <v>4.5</v>
      </c>
    </row>
    <row r="5876" spans="1:14" x14ac:dyDescent="0.2">
      <c r="A5876" s="1">
        <v>3.2638888888888891E-2</v>
      </c>
      <c r="B5876" s="3">
        <v>41495.074305555558</v>
      </c>
      <c r="C5876" s="4">
        <v>2013</v>
      </c>
      <c r="D5876" s="4">
        <v>8</v>
      </c>
      <c r="E5876" s="4">
        <v>9</v>
      </c>
      <c r="F5876" s="4">
        <v>1</v>
      </c>
      <c r="G5876" s="4">
        <v>5</v>
      </c>
      <c r="H5876">
        <v>-73.986654999999999</v>
      </c>
      <c r="I5876">
        <v>40.761204999999997</v>
      </c>
      <c r="J5876">
        <v>-73.930502000000004</v>
      </c>
      <c r="K5876">
        <v>40.866522000000003</v>
      </c>
      <c r="L5876">
        <v>1</v>
      </c>
      <c r="M5876">
        <v>12.64238809938513</v>
      </c>
      <c r="N5876">
        <v>25.5</v>
      </c>
    </row>
    <row r="5877" spans="1:14" x14ac:dyDescent="0.2">
      <c r="A5877" s="1">
        <v>2.9050925925925928E-2</v>
      </c>
      <c r="B5877" s="3">
        <v>40886.320138888892</v>
      </c>
      <c r="C5877" s="4">
        <v>2011</v>
      </c>
      <c r="D5877" s="4">
        <v>12</v>
      </c>
      <c r="E5877" s="4">
        <v>9</v>
      </c>
      <c r="F5877" s="4">
        <v>7</v>
      </c>
      <c r="G5877" s="4">
        <v>5</v>
      </c>
      <c r="H5877">
        <v>-73.788793999999996</v>
      </c>
      <c r="I5877">
        <v>40.641368</v>
      </c>
      <c r="J5877">
        <v>-74.012270999999998</v>
      </c>
      <c r="K5877">
        <v>40.716937999999999</v>
      </c>
      <c r="L5877">
        <v>1</v>
      </c>
      <c r="M5877">
        <v>20.6568280533488</v>
      </c>
      <c r="N5877">
        <v>45</v>
      </c>
    </row>
    <row r="5878" spans="1:14" x14ac:dyDescent="0.2">
      <c r="A5878" s="1">
        <v>2.6747685185185183E-2</v>
      </c>
      <c r="B5878" s="3">
        <v>41327.901388888888</v>
      </c>
      <c r="C5878" s="4">
        <v>2013</v>
      </c>
      <c r="D5878" s="4">
        <v>2</v>
      </c>
      <c r="E5878" s="4">
        <v>22</v>
      </c>
      <c r="F5878" s="4">
        <v>21</v>
      </c>
      <c r="G5878" s="4">
        <v>5</v>
      </c>
      <c r="H5878">
        <v>-73.982900000000001</v>
      </c>
      <c r="I5878">
        <v>40.731425000000002</v>
      </c>
      <c r="J5878">
        <v>-73.981160000000003</v>
      </c>
      <c r="K5878">
        <v>40.729815000000002</v>
      </c>
      <c r="L5878">
        <v>1</v>
      </c>
      <c r="M5878">
        <v>0.23165868865698172</v>
      </c>
      <c r="N5878">
        <v>3.5</v>
      </c>
    </row>
    <row r="5879" spans="1:14" x14ac:dyDescent="0.2">
      <c r="A5879" s="1">
        <v>1.8078703703703704E-2</v>
      </c>
      <c r="B5879" s="3">
        <v>40641.893055555556</v>
      </c>
      <c r="C5879" s="4">
        <v>2011</v>
      </c>
      <c r="D5879" s="4">
        <v>4</v>
      </c>
      <c r="E5879" s="4">
        <v>8</v>
      </c>
      <c r="F5879" s="4">
        <v>21</v>
      </c>
      <c r="G5879" s="4">
        <v>5</v>
      </c>
      <c r="H5879">
        <v>-73.980562000000006</v>
      </c>
      <c r="I5879">
        <v>40.764079000000002</v>
      </c>
      <c r="J5879">
        <v>-74.003591999999998</v>
      </c>
      <c r="K5879">
        <v>40.753408999999998</v>
      </c>
      <c r="L5879">
        <v>1</v>
      </c>
      <c r="M5879">
        <v>2.2763595637982235</v>
      </c>
      <c r="N5879">
        <v>6.9</v>
      </c>
    </row>
    <row r="5880" spans="1:14" x14ac:dyDescent="0.2">
      <c r="A5880" s="1">
        <v>3.9039351851851853E-2</v>
      </c>
      <c r="B5880" s="3">
        <v>40431.74722222222</v>
      </c>
      <c r="C5880" s="4">
        <v>2010</v>
      </c>
      <c r="D5880" s="4">
        <v>9</v>
      </c>
      <c r="E5880" s="4">
        <v>10</v>
      </c>
      <c r="F5880" s="4">
        <v>17</v>
      </c>
      <c r="G5880" s="4">
        <v>5</v>
      </c>
      <c r="H5880">
        <v>-73.966157999999993</v>
      </c>
      <c r="I5880">
        <v>40.758177000000003</v>
      </c>
      <c r="J5880">
        <v>-73.990922999999995</v>
      </c>
      <c r="K5880">
        <v>40.717272999999999</v>
      </c>
      <c r="L5880">
        <v>1</v>
      </c>
      <c r="M5880">
        <v>5.0096811853552126</v>
      </c>
      <c r="N5880">
        <v>16.899999999999999</v>
      </c>
    </row>
    <row r="5881" spans="1:14" x14ac:dyDescent="0.2">
      <c r="A5881" s="1">
        <v>3.3020833333333333E-2</v>
      </c>
      <c r="B5881" s="3">
        <v>40872.949305555558</v>
      </c>
      <c r="C5881" s="4">
        <v>2011</v>
      </c>
      <c r="D5881" s="4">
        <v>11</v>
      </c>
      <c r="E5881" s="4">
        <v>25</v>
      </c>
      <c r="F5881" s="4">
        <v>22</v>
      </c>
      <c r="G5881" s="4">
        <v>5</v>
      </c>
      <c r="H5881">
        <v>-73.999899999999997</v>
      </c>
      <c r="I5881">
        <v>40.738599999999998</v>
      </c>
      <c r="J5881">
        <v>-73.971800000000002</v>
      </c>
      <c r="K5881">
        <v>40.746299999999998</v>
      </c>
      <c r="L5881">
        <v>0</v>
      </c>
      <c r="M5881">
        <v>2.5202344093995106</v>
      </c>
      <c r="N5881">
        <v>8.9</v>
      </c>
    </row>
    <row r="5882" spans="1:14" x14ac:dyDescent="0.2">
      <c r="A5882" s="1">
        <v>1.3888888888888889E-3</v>
      </c>
      <c r="B5882" s="3">
        <v>39892.709722222222</v>
      </c>
      <c r="C5882" s="4">
        <v>2009</v>
      </c>
      <c r="D5882" s="4">
        <v>3</v>
      </c>
      <c r="E5882" s="4">
        <v>20</v>
      </c>
      <c r="F5882" s="4">
        <v>17</v>
      </c>
      <c r="G5882" s="4">
        <v>5</v>
      </c>
      <c r="H5882">
        <v>-73.976726999999997</v>
      </c>
      <c r="I5882">
        <v>40.765017999999998</v>
      </c>
      <c r="J5882">
        <v>-73.982138000000006</v>
      </c>
      <c r="K5882">
        <v>40.775039999999997</v>
      </c>
      <c r="L5882">
        <v>2</v>
      </c>
      <c r="M5882">
        <v>1.2053062077433088</v>
      </c>
      <c r="N5882">
        <v>4.9000000000000004</v>
      </c>
    </row>
    <row r="5883" spans="1:14" x14ac:dyDescent="0.2">
      <c r="A5883" s="1">
        <v>3.472222222222222E-3</v>
      </c>
      <c r="B5883" s="3">
        <v>41502.670138888891</v>
      </c>
      <c r="C5883" s="4">
        <v>2013</v>
      </c>
      <c r="D5883" s="4">
        <v>8</v>
      </c>
      <c r="E5883" s="4">
        <v>16</v>
      </c>
      <c r="F5883" s="4">
        <v>16</v>
      </c>
      <c r="G5883" s="4">
        <v>5</v>
      </c>
      <c r="H5883">
        <v>-74.005508000000006</v>
      </c>
      <c r="I5883">
        <v>40.709046999999998</v>
      </c>
      <c r="J5883">
        <v>-73.971059999999994</v>
      </c>
      <c r="K5883">
        <v>40.749412</v>
      </c>
      <c r="L5883">
        <v>2</v>
      </c>
      <c r="M5883">
        <v>5.3512044777659398</v>
      </c>
      <c r="N5883">
        <v>23</v>
      </c>
    </row>
    <row r="5884" spans="1:14" x14ac:dyDescent="0.2">
      <c r="A5884" s="1">
        <v>1.0983796296296297E-2</v>
      </c>
      <c r="B5884" s="3">
        <v>40060.802083333336</v>
      </c>
      <c r="C5884" s="4">
        <v>2009</v>
      </c>
      <c r="D5884" s="4">
        <v>9</v>
      </c>
      <c r="E5884" s="4">
        <v>4</v>
      </c>
      <c r="F5884" s="4">
        <v>19</v>
      </c>
      <c r="G5884" s="4">
        <v>5</v>
      </c>
      <c r="H5884">
        <v>-73.981738000000007</v>
      </c>
      <c r="I5884">
        <v>40.771484999999998</v>
      </c>
      <c r="J5884">
        <v>-73.977239999999995</v>
      </c>
      <c r="K5884">
        <v>40.781723999999997</v>
      </c>
      <c r="L5884">
        <v>1</v>
      </c>
      <c r="M5884">
        <v>1.2012145296485057</v>
      </c>
      <c r="N5884">
        <v>4.9000000000000004</v>
      </c>
    </row>
    <row r="5885" spans="1:14" x14ac:dyDescent="0.2">
      <c r="A5885" s="1">
        <v>5.5555555555555558E-3</v>
      </c>
      <c r="B5885" s="3">
        <v>41215.047222222223</v>
      </c>
      <c r="C5885" s="4">
        <v>2012</v>
      </c>
      <c r="D5885" s="4">
        <v>11</v>
      </c>
      <c r="E5885" s="4">
        <v>2</v>
      </c>
      <c r="F5885" s="4">
        <v>1</v>
      </c>
      <c r="G5885" s="4">
        <v>5</v>
      </c>
      <c r="H5885">
        <v>-73.943974999999995</v>
      </c>
      <c r="I5885">
        <v>40.835496999999997</v>
      </c>
      <c r="J5885">
        <v>-73.941388000000003</v>
      </c>
      <c r="K5885">
        <v>40.834266999999997</v>
      </c>
      <c r="L5885">
        <v>1</v>
      </c>
      <c r="M5885">
        <v>0.2573380335916578</v>
      </c>
      <c r="N5885">
        <v>58.6</v>
      </c>
    </row>
    <row r="5886" spans="1:14" x14ac:dyDescent="0.2">
      <c r="A5886" s="1">
        <v>9.6643518518518511E-3</v>
      </c>
      <c r="B5886" s="3">
        <v>40676.259027777778</v>
      </c>
      <c r="C5886" s="4">
        <v>2011</v>
      </c>
      <c r="D5886" s="4">
        <v>5</v>
      </c>
      <c r="E5886" s="4">
        <v>13</v>
      </c>
      <c r="F5886" s="4">
        <v>6</v>
      </c>
      <c r="G5886" s="4">
        <v>5</v>
      </c>
      <c r="H5886">
        <v>-73.980401000000001</v>
      </c>
      <c r="I5886">
        <v>40.742719000000001</v>
      </c>
      <c r="J5886">
        <v>-73.983020999999994</v>
      </c>
      <c r="K5886">
        <v>40.760086999999999</v>
      </c>
      <c r="L5886">
        <v>1</v>
      </c>
      <c r="M5886">
        <v>1.9459805030963091</v>
      </c>
      <c r="N5886">
        <v>6.1</v>
      </c>
    </row>
    <row r="5887" spans="1:14" x14ac:dyDescent="0.2">
      <c r="A5887" s="1">
        <v>2.5208333333333333E-2</v>
      </c>
      <c r="B5887" s="3">
        <v>41026.98333333333</v>
      </c>
      <c r="C5887" s="4">
        <v>2012</v>
      </c>
      <c r="D5887" s="4">
        <v>4</v>
      </c>
      <c r="E5887" s="4">
        <v>27</v>
      </c>
      <c r="F5887" s="4">
        <v>23</v>
      </c>
      <c r="G5887" s="4">
        <v>5</v>
      </c>
      <c r="H5887">
        <v>-74.004503</v>
      </c>
      <c r="I5887">
        <v>40.747250000000001</v>
      </c>
      <c r="J5887">
        <v>-74.003602999999998</v>
      </c>
      <c r="K5887">
        <v>40.732467999999997</v>
      </c>
      <c r="L5887">
        <v>1</v>
      </c>
      <c r="M5887">
        <v>1.6472746989508367</v>
      </c>
      <c r="N5887">
        <v>6.1</v>
      </c>
    </row>
    <row r="5888" spans="1:14" x14ac:dyDescent="0.2">
      <c r="A5888" s="1">
        <v>1.7592592592592594E-2</v>
      </c>
      <c r="B5888" s="3">
        <v>40109.892361111109</v>
      </c>
      <c r="C5888" s="4">
        <v>2009</v>
      </c>
      <c r="D5888" s="4">
        <v>10</v>
      </c>
      <c r="E5888" s="4">
        <v>23</v>
      </c>
      <c r="F5888" s="4">
        <v>21</v>
      </c>
      <c r="G5888" s="4">
        <v>5</v>
      </c>
      <c r="H5888">
        <v>-73.980225000000004</v>
      </c>
      <c r="I5888">
        <v>40.765428</v>
      </c>
      <c r="J5888">
        <v>-73.916618999999997</v>
      </c>
      <c r="K5888">
        <v>40.871892000000003</v>
      </c>
      <c r="L5888">
        <v>1</v>
      </c>
      <c r="M5888">
        <v>13.006597540203341</v>
      </c>
      <c r="N5888">
        <v>22.5</v>
      </c>
    </row>
    <row r="5889" spans="1:14" x14ac:dyDescent="0.2">
      <c r="A5889" s="1">
        <v>1.3194444444444444E-2</v>
      </c>
      <c r="B5889" s="3">
        <v>40060.304861111108</v>
      </c>
      <c r="C5889" s="4">
        <v>2009</v>
      </c>
      <c r="D5889" s="4">
        <v>9</v>
      </c>
      <c r="E5889" s="4">
        <v>4</v>
      </c>
      <c r="F5889" s="4">
        <v>7</v>
      </c>
      <c r="G5889" s="4">
        <v>5</v>
      </c>
      <c r="H5889">
        <v>-73.978521999999998</v>
      </c>
      <c r="I5889">
        <v>40.783366999999998</v>
      </c>
      <c r="J5889">
        <v>-74.007682000000003</v>
      </c>
      <c r="K5889">
        <v>40.715305000000001</v>
      </c>
      <c r="L5889">
        <v>1</v>
      </c>
      <c r="M5889">
        <v>7.9657164439294696</v>
      </c>
      <c r="N5889">
        <v>17.3</v>
      </c>
    </row>
    <row r="5890" spans="1:14" x14ac:dyDescent="0.2">
      <c r="A5890" s="1">
        <v>2.9803240740740741E-2</v>
      </c>
      <c r="B5890" s="3">
        <v>40921.987500000003</v>
      </c>
      <c r="C5890" s="4">
        <v>2012</v>
      </c>
      <c r="D5890" s="4">
        <v>1</v>
      </c>
      <c r="E5890" s="4">
        <v>13</v>
      </c>
      <c r="F5890" s="4">
        <v>23</v>
      </c>
      <c r="G5890" s="4">
        <v>5</v>
      </c>
      <c r="H5890">
        <v>-73.954049999999995</v>
      </c>
      <c r="I5890">
        <v>40.770674</v>
      </c>
      <c r="J5890">
        <v>-73.990673000000001</v>
      </c>
      <c r="K5890">
        <v>40.761082000000002</v>
      </c>
      <c r="L5890">
        <v>1</v>
      </c>
      <c r="M5890">
        <v>3.2671562061429116</v>
      </c>
      <c r="N5890">
        <v>9.6999999999999993</v>
      </c>
    </row>
    <row r="5891" spans="1:14" x14ac:dyDescent="0.2">
      <c r="A5891" s="1">
        <v>2.7951388888888887E-2</v>
      </c>
      <c r="B5891" s="3">
        <v>40466.819444444445</v>
      </c>
      <c r="C5891" s="4">
        <v>2010</v>
      </c>
      <c r="D5891" s="4">
        <v>10</v>
      </c>
      <c r="E5891" s="4">
        <v>15</v>
      </c>
      <c r="F5891" s="4">
        <v>19</v>
      </c>
      <c r="G5891" s="4">
        <v>5</v>
      </c>
      <c r="H5891">
        <v>-73.995653000000004</v>
      </c>
      <c r="I5891">
        <v>40.756262</v>
      </c>
      <c r="J5891">
        <v>-74.005588000000003</v>
      </c>
      <c r="K5891">
        <v>40.733068000000003</v>
      </c>
      <c r="L5891">
        <v>1</v>
      </c>
      <c r="M5891">
        <v>2.7145013991526223</v>
      </c>
      <c r="N5891">
        <v>7.7</v>
      </c>
    </row>
    <row r="5892" spans="1:14" x14ac:dyDescent="0.2">
      <c r="A5892" s="1">
        <v>1.4409722222222221E-2</v>
      </c>
      <c r="B5892" s="3">
        <v>41915.347222222219</v>
      </c>
      <c r="C5892" s="4">
        <v>2014</v>
      </c>
      <c r="D5892" s="4">
        <v>10</v>
      </c>
      <c r="E5892" s="4">
        <v>3</v>
      </c>
      <c r="F5892" s="4">
        <v>8</v>
      </c>
      <c r="G5892" s="4">
        <v>5</v>
      </c>
      <c r="H5892">
        <v>-73.991318000000007</v>
      </c>
      <c r="I5892">
        <v>40.744926999999997</v>
      </c>
      <c r="J5892">
        <v>-73.953777000000002</v>
      </c>
      <c r="K5892">
        <v>40.787781000000003</v>
      </c>
      <c r="L5892">
        <v>1</v>
      </c>
      <c r="M5892">
        <v>5.7249900168344698</v>
      </c>
      <c r="N5892">
        <v>17.5</v>
      </c>
    </row>
    <row r="5893" spans="1:14" x14ac:dyDescent="0.2">
      <c r="A5893" s="1">
        <v>2.1979166666666664E-2</v>
      </c>
      <c r="B5893" s="3">
        <v>40487.938194444447</v>
      </c>
      <c r="C5893" s="4">
        <v>2010</v>
      </c>
      <c r="D5893" s="4">
        <v>11</v>
      </c>
      <c r="E5893" s="4">
        <v>5</v>
      </c>
      <c r="F5893" s="4">
        <v>22</v>
      </c>
      <c r="G5893" s="4">
        <v>5</v>
      </c>
      <c r="H5893">
        <v>-73.979174999999998</v>
      </c>
      <c r="I5893">
        <v>40.776805000000003</v>
      </c>
      <c r="J5893">
        <v>-74.015341000000006</v>
      </c>
      <c r="K5893">
        <v>40.709893000000001</v>
      </c>
      <c r="L5893">
        <v>4</v>
      </c>
      <c r="M5893">
        <v>8.0489621074370525</v>
      </c>
      <c r="N5893">
        <v>17.3</v>
      </c>
    </row>
    <row r="5894" spans="1:14" x14ac:dyDescent="0.2">
      <c r="A5894" s="1">
        <v>1.3194444444444443E-3</v>
      </c>
      <c r="B5894" s="3">
        <v>40543.042361111111</v>
      </c>
      <c r="C5894" s="4">
        <v>2010</v>
      </c>
      <c r="D5894" s="4">
        <v>12</v>
      </c>
      <c r="E5894" s="4">
        <v>31</v>
      </c>
      <c r="F5894" s="4">
        <v>1</v>
      </c>
      <c r="G5894" s="4">
        <v>5</v>
      </c>
      <c r="H5894">
        <v>-73.995403999999994</v>
      </c>
      <c r="I5894">
        <v>40.749493999999999</v>
      </c>
      <c r="J5894">
        <v>-74.008304999999993</v>
      </c>
      <c r="K5894">
        <v>40.734126000000003</v>
      </c>
      <c r="L5894">
        <v>1</v>
      </c>
      <c r="M5894">
        <v>2.0274737178755413</v>
      </c>
      <c r="N5894">
        <v>7.3</v>
      </c>
    </row>
    <row r="5895" spans="1:14" x14ac:dyDescent="0.2">
      <c r="A5895" s="1">
        <v>3.4027777777777775E-2</v>
      </c>
      <c r="B5895" s="3">
        <v>41502.03402777778</v>
      </c>
      <c r="C5895" s="4">
        <v>2013</v>
      </c>
      <c r="D5895" s="4">
        <v>8</v>
      </c>
      <c r="E5895" s="4">
        <v>16</v>
      </c>
      <c r="F5895" s="4">
        <v>0</v>
      </c>
      <c r="G5895" s="4">
        <v>5</v>
      </c>
      <c r="H5895">
        <v>-73.997851999999995</v>
      </c>
      <c r="I5895">
        <v>40.713827000000002</v>
      </c>
      <c r="J5895">
        <v>-73.988605000000007</v>
      </c>
      <c r="K5895">
        <v>40.774245000000001</v>
      </c>
      <c r="L5895">
        <v>5</v>
      </c>
      <c r="M5895">
        <v>6.7707662236740038</v>
      </c>
      <c r="N5895">
        <v>24.5</v>
      </c>
    </row>
    <row r="5896" spans="1:14" x14ac:dyDescent="0.2">
      <c r="A5896" s="1">
        <v>3.2939814814814811E-2</v>
      </c>
      <c r="B5896" s="3">
        <v>41180.990972222222</v>
      </c>
      <c r="C5896" s="4">
        <v>2012</v>
      </c>
      <c r="D5896" s="4">
        <v>9</v>
      </c>
      <c r="E5896" s="4">
        <v>28</v>
      </c>
      <c r="F5896" s="4">
        <v>23</v>
      </c>
      <c r="G5896" s="4">
        <v>5</v>
      </c>
      <c r="H5896">
        <v>-73.989543999999995</v>
      </c>
      <c r="I5896">
        <v>40.717761000000003</v>
      </c>
      <c r="J5896">
        <v>-73.996273000000002</v>
      </c>
      <c r="K5896">
        <v>40.721764999999998</v>
      </c>
      <c r="L5896">
        <v>1</v>
      </c>
      <c r="M5896">
        <v>0.72179107550531685</v>
      </c>
      <c r="N5896">
        <v>6</v>
      </c>
    </row>
    <row r="5897" spans="1:14" x14ac:dyDescent="0.2">
      <c r="A5897" s="1">
        <v>1.5648148148148151E-2</v>
      </c>
      <c r="B5897" s="3">
        <v>40354.681944444441</v>
      </c>
      <c r="C5897" s="4">
        <v>2010</v>
      </c>
      <c r="D5897" s="4">
        <v>6</v>
      </c>
      <c r="E5897" s="4">
        <v>25</v>
      </c>
      <c r="F5897" s="4">
        <v>16</v>
      </c>
      <c r="G5897" s="4">
        <v>5</v>
      </c>
      <c r="H5897">
        <v>-73.788284000000004</v>
      </c>
      <c r="I5897">
        <v>40.647458999999998</v>
      </c>
      <c r="J5897">
        <v>-73.967034999999996</v>
      </c>
      <c r="K5897">
        <v>40.693882000000002</v>
      </c>
      <c r="L5897">
        <v>2</v>
      </c>
      <c r="M5897">
        <v>15.952586774592882</v>
      </c>
      <c r="N5897">
        <v>45.3</v>
      </c>
    </row>
    <row r="5898" spans="1:14" x14ac:dyDescent="0.2">
      <c r="A5898" s="1">
        <v>1.0810185185185185E-2</v>
      </c>
      <c r="B5898" s="3">
        <v>41362.177083333336</v>
      </c>
      <c r="C5898" s="4">
        <v>2013</v>
      </c>
      <c r="D5898" s="4">
        <v>3</v>
      </c>
      <c r="E5898" s="4">
        <v>29</v>
      </c>
      <c r="F5898" s="4">
        <v>4</v>
      </c>
      <c r="G5898" s="4">
        <v>5</v>
      </c>
      <c r="H5898">
        <v>-74.003224000000003</v>
      </c>
      <c r="I5898">
        <v>40.727705999999998</v>
      </c>
      <c r="J5898">
        <v>-73.988373999999993</v>
      </c>
      <c r="K5898">
        <v>40.748798000000001</v>
      </c>
      <c r="L5898">
        <v>2</v>
      </c>
      <c r="M5898">
        <v>2.6611554144650076</v>
      </c>
      <c r="N5898">
        <v>7</v>
      </c>
    </row>
    <row r="5899" spans="1:14" x14ac:dyDescent="0.2">
      <c r="A5899" s="1">
        <v>1.9120370370370371E-2</v>
      </c>
      <c r="B5899" s="3">
        <v>41831.685416666667</v>
      </c>
      <c r="C5899" s="4">
        <v>2014</v>
      </c>
      <c r="D5899" s="4">
        <v>7</v>
      </c>
      <c r="E5899" s="4">
        <v>11</v>
      </c>
      <c r="F5899" s="4">
        <v>16</v>
      </c>
      <c r="G5899" s="4">
        <v>5</v>
      </c>
      <c r="H5899">
        <v>-73.981437999999997</v>
      </c>
      <c r="I5899">
        <v>40.750019999999999</v>
      </c>
      <c r="J5899">
        <v>-73.973401999999993</v>
      </c>
      <c r="K5899">
        <v>40.756798000000003</v>
      </c>
      <c r="L5899">
        <v>1</v>
      </c>
      <c r="M5899">
        <v>1.0141608718075386</v>
      </c>
      <c r="N5899">
        <v>5</v>
      </c>
    </row>
    <row r="5900" spans="1:14" x14ac:dyDescent="0.2">
      <c r="A5900" s="1">
        <v>1.6435185185185188E-2</v>
      </c>
      <c r="B5900" s="3">
        <v>41873.432638888888</v>
      </c>
      <c r="C5900" s="4">
        <v>2014</v>
      </c>
      <c r="D5900" s="4">
        <v>8</v>
      </c>
      <c r="E5900" s="4">
        <v>22</v>
      </c>
      <c r="F5900" s="4">
        <v>10</v>
      </c>
      <c r="G5900" s="4">
        <v>5</v>
      </c>
      <c r="H5900">
        <v>-73.990185999999994</v>
      </c>
      <c r="I5900">
        <v>40.719023999999997</v>
      </c>
      <c r="J5900">
        <v>-73.965174000000005</v>
      </c>
      <c r="K5900">
        <v>40.691889000000003</v>
      </c>
      <c r="L5900">
        <v>1</v>
      </c>
      <c r="M5900">
        <v>3.6850350316607265</v>
      </c>
      <c r="N5900">
        <v>16</v>
      </c>
    </row>
    <row r="5901" spans="1:14" x14ac:dyDescent="0.2">
      <c r="A5901" s="1">
        <v>6.9444444444444447E-4</v>
      </c>
      <c r="B5901" s="3">
        <v>40970.959027777775</v>
      </c>
      <c r="C5901" s="4">
        <v>2012</v>
      </c>
      <c r="D5901" s="4">
        <v>3</v>
      </c>
      <c r="E5901" s="4">
        <v>2</v>
      </c>
      <c r="F5901" s="4">
        <v>23</v>
      </c>
      <c r="G5901" s="4">
        <v>5</v>
      </c>
      <c r="H5901">
        <v>-73.990082000000001</v>
      </c>
      <c r="I5901">
        <v>40.746527</v>
      </c>
      <c r="J5901">
        <v>-73.985219999999998</v>
      </c>
      <c r="K5901">
        <v>40.72401</v>
      </c>
      <c r="L5901">
        <v>1</v>
      </c>
      <c r="M5901">
        <v>2.5399094170266059</v>
      </c>
      <c r="N5901">
        <v>11.3</v>
      </c>
    </row>
    <row r="5902" spans="1:14" x14ac:dyDescent="0.2">
      <c r="A5902" s="1">
        <v>2.0833333333333332E-2</v>
      </c>
      <c r="B5902" s="3">
        <v>41271.770833333336</v>
      </c>
      <c r="C5902" s="4">
        <v>2012</v>
      </c>
      <c r="D5902" s="4">
        <v>12</v>
      </c>
      <c r="E5902" s="4">
        <v>28</v>
      </c>
      <c r="F5902" s="4">
        <v>18</v>
      </c>
      <c r="G5902" s="4">
        <v>5</v>
      </c>
      <c r="H5902">
        <v>-73.984137000000004</v>
      </c>
      <c r="I5902">
        <v>40.742677</v>
      </c>
      <c r="J5902">
        <v>-73.995104999999995</v>
      </c>
      <c r="K5902">
        <v>40.739291999999999</v>
      </c>
      <c r="L5902">
        <v>1</v>
      </c>
      <c r="M5902">
        <v>0.99887750723881985</v>
      </c>
      <c r="N5902">
        <v>5.5</v>
      </c>
    </row>
    <row r="5903" spans="1:14" x14ac:dyDescent="0.2">
      <c r="A5903" s="1">
        <v>1.2499999999999999E-2</v>
      </c>
      <c r="B5903" s="3">
        <v>41271.595833333333</v>
      </c>
      <c r="C5903" s="4">
        <v>2012</v>
      </c>
      <c r="D5903" s="4">
        <v>12</v>
      </c>
      <c r="E5903" s="4">
        <v>28</v>
      </c>
      <c r="F5903" s="4">
        <v>14</v>
      </c>
      <c r="G5903" s="4">
        <v>5</v>
      </c>
      <c r="H5903">
        <v>-73.968625000000003</v>
      </c>
      <c r="I5903">
        <v>40.761429999999997</v>
      </c>
      <c r="J5903">
        <v>-73.977962000000005</v>
      </c>
      <c r="K5903">
        <v>40.762157000000002</v>
      </c>
      <c r="L5903">
        <v>3</v>
      </c>
      <c r="M5903">
        <v>0.79141461315045347</v>
      </c>
      <c r="N5903">
        <v>11</v>
      </c>
    </row>
    <row r="5904" spans="1:14" x14ac:dyDescent="0.2">
      <c r="A5904" s="1">
        <v>3.7499999999999999E-2</v>
      </c>
      <c r="B5904" s="3">
        <v>41747.787499999999</v>
      </c>
      <c r="C5904" s="4">
        <v>2014</v>
      </c>
      <c r="D5904" s="4">
        <v>4</v>
      </c>
      <c r="E5904" s="4">
        <v>18</v>
      </c>
      <c r="F5904" s="4">
        <v>18</v>
      </c>
      <c r="G5904" s="4">
        <v>5</v>
      </c>
      <c r="H5904">
        <v>-73.984037000000001</v>
      </c>
      <c r="I5904">
        <v>40.729345000000002</v>
      </c>
      <c r="J5904">
        <v>-73.965067000000005</v>
      </c>
      <c r="K5904">
        <v>40.759427000000002</v>
      </c>
      <c r="L5904">
        <v>1</v>
      </c>
      <c r="M5904">
        <v>3.7112780375556356</v>
      </c>
      <c r="N5904">
        <v>9</v>
      </c>
    </row>
    <row r="5905" spans="1:14" x14ac:dyDescent="0.2">
      <c r="A5905" s="1">
        <v>1.6203703703703703E-2</v>
      </c>
      <c r="B5905" s="3">
        <v>41096.932638888888</v>
      </c>
      <c r="C5905" s="4">
        <v>2012</v>
      </c>
      <c r="D5905" s="4">
        <v>7</v>
      </c>
      <c r="E5905" s="4">
        <v>6</v>
      </c>
      <c r="F5905" s="4">
        <v>22</v>
      </c>
      <c r="G5905" s="4">
        <v>5</v>
      </c>
      <c r="H5905">
        <v>-73.968247000000005</v>
      </c>
      <c r="I5905">
        <v>40.755491999999997</v>
      </c>
      <c r="J5905">
        <v>-73.990622999999999</v>
      </c>
      <c r="K5905">
        <v>40.757497999999998</v>
      </c>
      <c r="L5905">
        <v>1</v>
      </c>
      <c r="M5905">
        <v>1.8999911826680382</v>
      </c>
      <c r="N5905">
        <v>8.1</v>
      </c>
    </row>
    <row r="5906" spans="1:14" x14ac:dyDescent="0.2">
      <c r="A5906" s="1">
        <v>5.8333333333333336E-3</v>
      </c>
      <c r="B5906" s="3">
        <v>42062.755555555559</v>
      </c>
      <c r="C5906" s="4">
        <v>2015</v>
      </c>
      <c r="D5906" s="4">
        <v>2</v>
      </c>
      <c r="E5906" s="4">
        <v>27</v>
      </c>
      <c r="F5906" s="4">
        <v>18</v>
      </c>
      <c r="G5906" s="4">
        <v>5</v>
      </c>
      <c r="H5906">
        <v>-73.964111329999994</v>
      </c>
      <c r="I5906">
        <v>40.807991029999997</v>
      </c>
      <c r="J5906">
        <v>-73.981109619999998</v>
      </c>
      <c r="K5906">
        <v>40.78182983</v>
      </c>
      <c r="L5906">
        <v>1</v>
      </c>
      <c r="M5906">
        <v>3.2455110177703532</v>
      </c>
      <c r="N5906">
        <v>10</v>
      </c>
    </row>
    <row r="5907" spans="1:14" x14ac:dyDescent="0.2">
      <c r="A5907" s="1">
        <v>4.0740740740740737E-2</v>
      </c>
      <c r="B5907" s="3">
        <v>40487.623611111114</v>
      </c>
      <c r="C5907" s="4">
        <v>2010</v>
      </c>
      <c r="D5907" s="4">
        <v>11</v>
      </c>
      <c r="E5907" s="4">
        <v>5</v>
      </c>
      <c r="F5907" s="4">
        <v>14</v>
      </c>
      <c r="G5907" s="4">
        <v>5</v>
      </c>
      <c r="H5907">
        <v>-73.957905999999994</v>
      </c>
      <c r="I5907">
        <v>40.782035999999998</v>
      </c>
      <c r="J5907">
        <v>-73.967848000000004</v>
      </c>
      <c r="K5907">
        <v>40.762929999999997</v>
      </c>
      <c r="L5907">
        <v>2</v>
      </c>
      <c r="M5907">
        <v>2.286057734469817</v>
      </c>
      <c r="N5907">
        <v>6.9</v>
      </c>
    </row>
    <row r="5908" spans="1:14" x14ac:dyDescent="0.2">
      <c r="A5908" s="1">
        <v>3.3333333333333333E-2</v>
      </c>
      <c r="B5908" s="3">
        <v>41985.408333333333</v>
      </c>
      <c r="C5908" s="4">
        <v>2014</v>
      </c>
      <c r="D5908" s="4">
        <v>12</v>
      </c>
      <c r="E5908" s="4">
        <v>12</v>
      </c>
      <c r="F5908" s="4">
        <v>9</v>
      </c>
      <c r="G5908" s="4">
        <v>5</v>
      </c>
      <c r="H5908">
        <v>-73.990786999999997</v>
      </c>
      <c r="I5908">
        <v>40.750877000000003</v>
      </c>
      <c r="J5908">
        <v>-73.98124</v>
      </c>
      <c r="K5908">
        <v>40.759399999999999</v>
      </c>
      <c r="L5908">
        <v>1</v>
      </c>
      <c r="M5908">
        <v>1.2443015057042754</v>
      </c>
      <c r="N5908">
        <v>13</v>
      </c>
    </row>
    <row r="5909" spans="1:14" x14ac:dyDescent="0.2">
      <c r="A5909" s="1">
        <v>2.1157407407407406E-2</v>
      </c>
      <c r="B5909" s="3">
        <v>41670.895833333336</v>
      </c>
      <c r="C5909" s="4">
        <v>2014</v>
      </c>
      <c r="D5909" s="4">
        <v>1</v>
      </c>
      <c r="E5909" s="4">
        <v>31</v>
      </c>
      <c r="F5909" s="4">
        <v>21</v>
      </c>
      <c r="G5909" s="4">
        <v>5</v>
      </c>
      <c r="H5909">
        <v>-73.990482</v>
      </c>
      <c r="I5909">
        <v>40.728867999999999</v>
      </c>
      <c r="J5909">
        <v>-73.987924000000007</v>
      </c>
      <c r="K5909">
        <v>40.773802000000003</v>
      </c>
      <c r="L5909">
        <v>1</v>
      </c>
      <c r="M5909">
        <v>5.0066793018049909</v>
      </c>
      <c r="N5909">
        <v>18.5</v>
      </c>
    </row>
    <row r="5910" spans="1:14" x14ac:dyDescent="0.2">
      <c r="A5910" s="1">
        <v>3.3368055555555554E-2</v>
      </c>
      <c r="B5910" s="3">
        <v>40459.991666666669</v>
      </c>
      <c r="C5910" s="4">
        <v>2010</v>
      </c>
      <c r="D5910" s="4">
        <v>10</v>
      </c>
      <c r="E5910" s="4">
        <v>8</v>
      </c>
      <c r="F5910" s="4">
        <v>23</v>
      </c>
      <c r="G5910" s="4">
        <v>5</v>
      </c>
      <c r="H5910">
        <v>-74.001234999999994</v>
      </c>
      <c r="I5910">
        <v>40.734496999999998</v>
      </c>
      <c r="J5910">
        <v>-73.985033999999999</v>
      </c>
      <c r="K5910">
        <v>40.742088000000003</v>
      </c>
      <c r="L5910">
        <v>3</v>
      </c>
      <c r="M5910">
        <v>1.6066702715793935</v>
      </c>
      <c r="N5910">
        <v>5.7</v>
      </c>
    </row>
    <row r="5911" spans="1:14" x14ac:dyDescent="0.2">
      <c r="A5911" s="1">
        <v>3.3865740740740738E-2</v>
      </c>
      <c r="B5911" s="3">
        <v>40900.033333333333</v>
      </c>
      <c r="C5911" s="4">
        <v>2011</v>
      </c>
      <c r="D5911" s="4">
        <v>12</v>
      </c>
      <c r="E5911" s="4">
        <v>23</v>
      </c>
      <c r="F5911" s="4">
        <v>0</v>
      </c>
      <c r="G5911" s="4">
        <v>5</v>
      </c>
      <c r="H5911">
        <v>-73.993465</v>
      </c>
      <c r="I5911">
        <v>40.741554999999998</v>
      </c>
      <c r="J5911">
        <v>-73.958631999999994</v>
      </c>
      <c r="K5911">
        <v>40.764789</v>
      </c>
      <c r="L5911">
        <v>3</v>
      </c>
      <c r="M5911">
        <v>3.9137827545857236</v>
      </c>
      <c r="N5911">
        <v>11.3</v>
      </c>
    </row>
    <row r="5912" spans="1:14" x14ac:dyDescent="0.2">
      <c r="A5912" s="1">
        <v>1.8275462962962962E-2</v>
      </c>
      <c r="B5912" s="3">
        <v>41040.601388888892</v>
      </c>
      <c r="C5912" s="4">
        <v>2012</v>
      </c>
      <c r="D5912" s="4">
        <v>5</v>
      </c>
      <c r="E5912" s="4">
        <v>11</v>
      </c>
      <c r="F5912" s="4">
        <v>14</v>
      </c>
      <c r="G5912" s="4">
        <v>5</v>
      </c>
      <c r="H5912">
        <v>-73.964330000000004</v>
      </c>
      <c r="I5912">
        <v>40.807471</v>
      </c>
      <c r="J5912">
        <v>-73.967714999999998</v>
      </c>
      <c r="K5912">
        <v>40.768613000000002</v>
      </c>
      <c r="L5912">
        <v>1</v>
      </c>
      <c r="M5912">
        <v>4.3350510677902019</v>
      </c>
      <c r="N5912">
        <v>14.5</v>
      </c>
    </row>
    <row r="5913" spans="1:14" x14ac:dyDescent="0.2">
      <c r="A5913" s="1">
        <v>2.6388888888888889E-2</v>
      </c>
      <c r="B5913" s="3">
        <v>40382.443055555559</v>
      </c>
      <c r="C5913" s="4">
        <v>2010</v>
      </c>
      <c r="D5913" s="4">
        <v>7</v>
      </c>
      <c r="E5913" s="4">
        <v>23</v>
      </c>
      <c r="F5913" s="4">
        <v>10</v>
      </c>
      <c r="G5913" s="4">
        <v>5</v>
      </c>
      <c r="H5913">
        <v>-73.993326999999994</v>
      </c>
      <c r="I5913">
        <v>40.747387000000003</v>
      </c>
      <c r="J5913">
        <v>-74.010189999999994</v>
      </c>
      <c r="K5913">
        <v>40.714391999999997</v>
      </c>
      <c r="L5913">
        <v>1</v>
      </c>
      <c r="M5913">
        <v>3.9388224254817632</v>
      </c>
      <c r="N5913">
        <v>8.5</v>
      </c>
    </row>
    <row r="5914" spans="1:14" x14ac:dyDescent="0.2">
      <c r="A5914" s="1">
        <v>1.0462962962962964E-2</v>
      </c>
      <c r="B5914" s="3">
        <v>42104.09375</v>
      </c>
      <c r="C5914" s="4">
        <v>2015</v>
      </c>
      <c r="D5914" s="4">
        <v>4</v>
      </c>
      <c r="E5914" s="4">
        <v>10</v>
      </c>
      <c r="F5914" s="4">
        <v>2</v>
      </c>
      <c r="G5914" s="4">
        <v>5</v>
      </c>
      <c r="H5914">
        <v>-73.99388123</v>
      </c>
      <c r="I5914">
        <v>40.751529689999998</v>
      </c>
      <c r="J5914">
        <v>-74.012863159999995</v>
      </c>
      <c r="K5914">
        <v>40.702339170000002</v>
      </c>
      <c r="L5914">
        <v>1</v>
      </c>
      <c r="M5914">
        <v>5.7052041337540995</v>
      </c>
      <c r="N5914">
        <v>18.5</v>
      </c>
    </row>
    <row r="5915" spans="1:14" x14ac:dyDescent="0.2">
      <c r="A5915" s="1">
        <v>4.0972222222222222E-2</v>
      </c>
      <c r="B5915" s="3">
        <v>39976.082638888889</v>
      </c>
      <c r="C5915" s="4">
        <v>2009</v>
      </c>
      <c r="D5915" s="4">
        <v>6</v>
      </c>
      <c r="E5915" s="4">
        <v>12</v>
      </c>
      <c r="F5915" s="4">
        <v>1</v>
      </c>
      <c r="G5915" s="4">
        <v>5</v>
      </c>
      <c r="H5915">
        <v>-73.999785000000003</v>
      </c>
      <c r="I5915">
        <v>40.728327</v>
      </c>
      <c r="J5915">
        <v>-73.985074999999995</v>
      </c>
      <c r="K5915">
        <v>40.719315000000002</v>
      </c>
      <c r="L5915">
        <v>2</v>
      </c>
      <c r="M5915">
        <v>1.5957864365491476</v>
      </c>
      <c r="N5915">
        <v>6.5</v>
      </c>
    </row>
    <row r="5916" spans="1:14" x14ac:dyDescent="0.2">
      <c r="A5916" s="1">
        <v>2.7222222222222228E-2</v>
      </c>
      <c r="B5916" s="3">
        <v>40662.23541666667</v>
      </c>
      <c r="C5916" s="4">
        <v>2011</v>
      </c>
      <c r="D5916" s="4">
        <v>4</v>
      </c>
      <c r="E5916" s="4">
        <v>29</v>
      </c>
      <c r="F5916" s="4">
        <v>5</v>
      </c>
      <c r="G5916" s="4">
        <v>5</v>
      </c>
      <c r="H5916">
        <v>-74.005905999999996</v>
      </c>
      <c r="I5916">
        <v>40.735928000000001</v>
      </c>
      <c r="J5916">
        <v>-73.982699999999994</v>
      </c>
      <c r="K5916">
        <v>40.777227000000003</v>
      </c>
      <c r="L5916">
        <v>1</v>
      </c>
      <c r="M5916">
        <v>4.9965024926455746</v>
      </c>
      <c r="N5916">
        <v>9.6999999999999993</v>
      </c>
    </row>
    <row r="5917" spans="1:14" x14ac:dyDescent="0.2">
      <c r="A5917" s="1">
        <v>6.9444444444444447E-4</v>
      </c>
      <c r="B5917" s="3">
        <v>41110.667361111111</v>
      </c>
      <c r="C5917" s="4">
        <v>2012</v>
      </c>
      <c r="D5917" s="4">
        <v>7</v>
      </c>
      <c r="E5917" s="4">
        <v>20</v>
      </c>
      <c r="F5917" s="4">
        <v>16</v>
      </c>
      <c r="G5917" s="4">
        <v>5</v>
      </c>
      <c r="H5917">
        <v>-73.979145000000003</v>
      </c>
      <c r="I5917">
        <v>40.762112000000002</v>
      </c>
      <c r="J5917">
        <v>-73.995648000000003</v>
      </c>
      <c r="K5917">
        <v>40.758814999999998</v>
      </c>
      <c r="L5917">
        <v>1</v>
      </c>
      <c r="M5917">
        <v>1.4390962294648055</v>
      </c>
      <c r="N5917">
        <v>20.100000000000001</v>
      </c>
    </row>
    <row r="5918" spans="1:14" x14ac:dyDescent="0.2">
      <c r="A5918" s="1">
        <v>2.3750000000000004E-2</v>
      </c>
      <c r="B5918" s="3">
        <v>41978.981944444444</v>
      </c>
      <c r="C5918" s="4">
        <v>2014</v>
      </c>
      <c r="D5918" s="4">
        <v>12</v>
      </c>
      <c r="E5918" s="4">
        <v>5</v>
      </c>
      <c r="F5918" s="4">
        <v>23</v>
      </c>
      <c r="G5918" s="4">
        <v>5</v>
      </c>
      <c r="H5918">
        <v>-73.988865000000004</v>
      </c>
      <c r="I5918">
        <v>40.748553999999999</v>
      </c>
      <c r="J5918">
        <v>-73.965108000000001</v>
      </c>
      <c r="K5918">
        <v>40.761735000000002</v>
      </c>
      <c r="L5918">
        <v>2</v>
      </c>
      <c r="M5918">
        <v>2.4831923024392863</v>
      </c>
      <c r="N5918">
        <v>11</v>
      </c>
    </row>
    <row r="5919" spans="1:14" x14ac:dyDescent="0.2">
      <c r="A5919" s="1">
        <v>9.7222222222222224E-3</v>
      </c>
      <c r="B5919" s="3">
        <v>41775.009722222225</v>
      </c>
      <c r="C5919" s="4">
        <v>2014</v>
      </c>
      <c r="D5919" s="4">
        <v>5</v>
      </c>
      <c r="E5919" s="4">
        <v>16</v>
      </c>
      <c r="F5919" s="4">
        <v>0</v>
      </c>
      <c r="G5919" s="4">
        <v>5</v>
      </c>
      <c r="H5919">
        <v>-74.005025000000003</v>
      </c>
      <c r="I5919">
        <v>40.722754999999999</v>
      </c>
      <c r="J5919">
        <v>-73.952359999999999</v>
      </c>
      <c r="K5919">
        <v>40.779867000000003</v>
      </c>
      <c r="L5919">
        <v>1</v>
      </c>
      <c r="M5919">
        <v>7.7553027810215251</v>
      </c>
      <c r="N5919">
        <v>19</v>
      </c>
    </row>
    <row r="5920" spans="1:14" x14ac:dyDescent="0.2">
      <c r="A5920" s="1">
        <v>2.013888888888889E-2</v>
      </c>
      <c r="B5920" s="3">
        <v>40172.603472222225</v>
      </c>
      <c r="C5920" s="4">
        <v>2009</v>
      </c>
      <c r="D5920" s="4">
        <v>12</v>
      </c>
      <c r="E5920" s="4">
        <v>25</v>
      </c>
      <c r="F5920" s="4">
        <v>14</v>
      </c>
      <c r="G5920" s="4">
        <v>5</v>
      </c>
      <c r="H5920">
        <v>-73.999317000000005</v>
      </c>
      <c r="I5920">
        <v>40.743991999999999</v>
      </c>
      <c r="J5920">
        <v>-73.972229999999996</v>
      </c>
      <c r="K5920">
        <v>40.796308000000003</v>
      </c>
      <c r="L5920">
        <v>1</v>
      </c>
      <c r="M5920">
        <v>6.2555072647745158</v>
      </c>
      <c r="N5920">
        <v>14.5</v>
      </c>
    </row>
    <row r="5921" spans="1:14" x14ac:dyDescent="0.2">
      <c r="A5921" s="1">
        <v>2.9166666666666664E-2</v>
      </c>
      <c r="B5921" s="3">
        <v>41152.695833333331</v>
      </c>
      <c r="C5921" s="4">
        <v>2012</v>
      </c>
      <c r="D5921" s="4">
        <v>8</v>
      </c>
      <c r="E5921" s="4">
        <v>31</v>
      </c>
      <c r="F5921" s="4">
        <v>16</v>
      </c>
      <c r="G5921" s="4">
        <v>5</v>
      </c>
      <c r="H5921">
        <v>-73.780022000000002</v>
      </c>
      <c r="I5921">
        <v>40.647176999999999</v>
      </c>
      <c r="J5921">
        <v>-73.976484999999997</v>
      </c>
      <c r="K5921">
        <v>40.746386999999999</v>
      </c>
      <c r="L5921">
        <v>1</v>
      </c>
      <c r="M5921">
        <v>19.922599119298706</v>
      </c>
      <c r="N5921">
        <v>49.8</v>
      </c>
    </row>
    <row r="5922" spans="1:14" x14ac:dyDescent="0.2">
      <c r="A5922" s="1">
        <v>2.013888888888889E-2</v>
      </c>
      <c r="B5922" s="3">
        <v>41348.020138888889</v>
      </c>
      <c r="C5922" s="4">
        <v>2013</v>
      </c>
      <c r="D5922" s="4">
        <v>3</v>
      </c>
      <c r="E5922" s="4">
        <v>15</v>
      </c>
      <c r="F5922" s="4">
        <v>0</v>
      </c>
      <c r="G5922" s="4">
        <v>5</v>
      </c>
      <c r="H5922">
        <v>-73.78931</v>
      </c>
      <c r="I5922">
        <v>40.647765</v>
      </c>
      <c r="J5922">
        <v>-73.784880000000001</v>
      </c>
      <c r="K5922">
        <v>40.666576999999997</v>
      </c>
      <c r="L5922">
        <v>6</v>
      </c>
      <c r="M5922">
        <v>2.1272965515359745</v>
      </c>
      <c r="N5922">
        <v>8.5</v>
      </c>
    </row>
    <row r="5923" spans="1:14" x14ac:dyDescent="0.2">
      <c r="A5923" s="1">
        <v>9.5138888888888894E-3</v>
      </c>
      <c r="B5923" s="3">
        <v>41376.842361111114</v>
      </c>
      <c r="C5923" s="4">
        <v>2013</v>
      </c>
      <c r="D5923" s="4">
        <v>4</v>
      </c>
      <c r="E5923" s="4">
        <v>12</v>
      </c>
      <c r="F5923" s="4">
        <v>20</v>
      </c>
      <c r="G5923" s="4">
        <v>5</v>
      </c>
      <c r="H5923">
        <v>-74.005536000000006</v>
      </c>
      <c r="I5923">
        <v>40.741005999999999</v>
      </c>
      <c r="J5923">
        <v>-74.015576999999993</v>
      </c>
      <c r="K5923">
        <v>40.709957000000003</v>
      </c>
      <c r="L5923">
        <v>1</v>
      </c>
      <c r="M5923">
        <v>3.5586476880286235</v>
      </c>
      <c r="N5923">
        <v>10</v>
      </c>
    </row>
    <row r="5924" spans="1:14" x14ac:dyDescent="0.2">
      <c r="A5924" s="1">
        <v>2.9189814814814811E-2</v>
      </c>
      <c r="B5924" s="3">
        <v>40774.029166666667</v>
      </c>
      <c r="C5924" s="4">
        <v>2011</v>
      </c>
      <c r="D5924" s="4">
        <v>8</v>
      </c>
      <c r="E5924" s="4">
        <v>19</v>
      </c>
      <c r="F5924" s="4">
        <v>0</v>
      </c>
      <c r="G5924" s="4">
        <v>5</v>
      </c>
      <c r="H5924">
        <v>-73.957573999999994</v>
      </c>
      <c r="I5924">
        <v>40.769886999999997</v>
      </c>
      <c r="J5924">
        <v>-73.985153999999994</v>
      </c>
      <c r="K5924">
        <v>40.732201000000003</v>
      </c>
      <c r="L5924">
        <v>1</v>
      </c>
      <c r="M5924">
        <v>4.7967788450052664</v>
      </c>
      <c r="N5924">
        <v>8.9</v>
      </c>
    </row>
    <row r="5925" spans="1:14" x14ac:dyDescent="0.2">
      <c r="A5925" s="1">
        <v>1.8368055555555554E-2</v>
      </c>
      <c r="B5925" s="3">
        <v>41110.393055555556</v>
      </c>
      <c r="C5925" s="4">
        <v>2012</v>
      </c>
      <c r="D5925" s="4">
        <v>7</v>
      </c>
      <c r="E5925" s="4">
        <v>20</v>
      </c>
      <c r="F5925" s="4">
        <v>9</v>
      </c>
      <c r="G5925" s="4">
        <v>5</v>
      </c>
      <c r="H5925">
        <v>-74.011607999999995</v>
      </c>
      <c r="I5925">
        <v>40.714801999999999</v>
      </c>
      <c r="J5925">
        <v>-74.008607999999995</v>
      </c>
      <c r="K5925">
        <v>40.704200999999998</v>
      </c>
      <c r="L5925">
        <v>1</v>
      </c>
      <c r="M5925">
        <v>1.2069447622938752</v>
      </c>
      <c r="N5925">
        <v>6.9</v>
      </c>
    </row>
    <row r="5926" spans="1:14" x14ac:dyDescent="0.2">
      <c r="A5926" s="1">
        <v>2.6400462962962962E-2</v>
      </c>
      <c r="B5926" s="3">
        <v>40235.526388888888</v>
      </c>
      <c r="C5926" s="4">
        <v>2010</v>
      </c>
      <c r="D5926" s="4">
        <v>2</v>
      </c>
      <c r="E5926" s="4">
        <v>26</v>
      </c>
      <c r="F5926" s="4">
        <v>12</v>
      </c>
      <c r="G5926" s="4">
        <v>5</v>
      </c>
      <c r="H5926">
        <v>-73.968350999999998</v>
      </c>
      <c r="I5926">
        <v>40.762264999999999</v>
      </c>
      <c r="J5926">
        <v>-73.990635999999995</v>
      </c>
      <c r="K5926">
        <v>40.761203999999999</v>
      </c>
      <c r="L5926">
        <v>1</v>
      </c>
      <c r="M5926">
        <v>1.8827097283909251</v>
      </c>
      <c r="N5926">
        <v>8.1</v>
      </c>
    </row>
    <row r="5927" spans="1:14" x14ac:dyDescent="0.2">
      <c r="A5927" s="1">
        <v>5.2777777777777771E-3</v>
      </c>
      <c r="B5927" s="3">
        <v>40557.713194444441</v>
      </c>
      <c r="C5927" s="4">
        <v>2011</v>
      </c>
      <c r="D5927" s="4">
        <v>1</v>
      </c>
      <c r="E5927" s="4">
        <v>14</v>
      </c>
      <c r="F5927" s="4">
        <v>17</v>
      </c>
      <c r="G5927" s="4">
        <v>5</v>
      </c>
      <c r="H5927">
        <v>-73.982523999999998</v>
      </c>
      <c r="I5927">
        <v>40.735652999999999</v>
      </c>
      <c r="J5927">
        <v>-73.988733999999994</v>
      </c>
      <c r="K5927">
        <v>40.748531999999997</v>
      </c>
      <c r="L5927">
        <v>1</v>
      </c>
      <c r="M5927">
        <v>1.5263604066324636</v>
      </c>
      <c r="N5927">
        <v>5.7</v>
      </c>
    </row>
    <row r="5928" spans="1:14" x14ac:dyDescent="0.2">
      <c r="A5928" s="1">
        <v>2.4143518518518519E-2</v>
      </c>
      <c r="B5928" s="3">
        <v>41509.898611111108</v>
      </c>
      <c r="C5928" s="4">
        <v>2013</v>
      </c>
      <c r="D5928" s="4">
        <v>8</v>
      </c>
      <c r="E5928" s="4">
        <v>23</v>
      </c>
      <c r="F5928" s="4">
        <v>21</v>
      </c>
      <c r="G5928" s="4">
        <v>5</v>
      </c>
      <c r="H5928">
        <v>-73.999540999999994</v>
      </c>
      <c r="I5928">
        <v>40.733669999999996</v>
      </c>
      <c r="J5928">
        <v>-74.005270999999993</v>
      </c>
      <c r="K5928">
        <v>40.739843999999998</v>
      </c>
      <c r="L5928">
        <v>3</v>
      </c>
      <c r="M5928">
        <v>0.84021321179283914</v>
      </c>
      <c r="N5928">
        <v>6</v>
      </c>
    </row>
    <row r="5929" spans="1:14" x14ac:dyDescent="0.2">
      <c r="A5929" s="1">
        <v>1.3888888888888889E-3</v>
      </c>
      <c r="B5929" s="3">
        <v>39990.959722222222</v>
      </c>
      <c r="C5929" s="4">
        <v>2009</v>
      </c>
      <c r="D5929" s="4">
        <v>6</v>
      </c>
      <c r="E5929" s="4">
        <v>26</v>
      </c>
      <c r="F5929" s="4">
        <v>23</v>
      </c>
      <c r="G5929" s="4">
        <v>5</v>
      </c>
      <c r="H5929">
        <v>-73.980324999999993</v>
      </c>
      <c r="I5929">
        <v>40.765073000000001</v>
      </c>
      <c r="J5929">
        <v>-73.991782999999998</v>
      </c>
      <c r="K5929">
        <v>40.749867000000002</v>
      </c>
      <c r="L5929">
        <v>1</v>
      </c>
      <c r="M5929">
        <v>1.949048276327942</v>
      </c>
      <c r="N5929">
        <v>6.5</v>
      </c>
    </row>
    <row r="5930" spans="1:14" x14ac:dyDescent="0.2">
      <c r="A5930" s="1">
        <v>2.1666666666666667E-2</v>
      </c>
      <c r="B5930" s="3">
        <v>40984.979861111111</v>
      </c>
      <c r="C5930" s="4">
        <v>2012</v>
      </c>
      <c r="D5930" s="4">
        <v>3</v>
      </c>
      <c r="E5930" s="4">
        <v>16</v>
      </c>
      <c r="F5930" s="4">
        <v>23</v>
      </c>
      <c r="G5930" s="4">
        <v>5</v>
      </c>
      <c r="H5930">
        <v>-73.992836999999994</v>
      </c>
      <c r="I5930">
        <v>40.689914000000002</v>
      </c>
      <c r="J5930">
        <v>-74.001354000000006</v>
      </c>
      <c r="K5930">
        <v>40.725183000000001</v>
      </c>
      <c r="L5930">
        <v>1</v>
      </c>
      <c r="M5930">
        <v>3.9913682912459367</v>
      </c>
      <c r="N5930">
        <v>12.1</v>
      </c>
    </row>
    <row r="5931" spans="1:14" x14ac:dyDescent="0.2">
      <c r="A5931" s="1">
        <v>2.9699074074074072E-2</v>
      </c>
      <c r="B5931" s="3">
        <v>40095.737500000003</v>
      </c>
      <c r="C5931" s="4">
        <v>2009</v>
      </c>
      <c r="D5931" s="4">
        <v>10</v>
      </c>
      <c r="E5931" s="4">
        <v>9</v>
      </c>
      <c r="F5931" s="4">
        <v>17</v>
      </c>
      <c r="G5931" s="4">
        <v>5</v>
      </c>
      <c r="H5931">
        <v>-73.982121000000006</v>
      </c>
      <c r="I5931">
        <v>40.773175000000002</v>
      </c>
      <c r="J5931">
        <v>-74.008260000000007</v>
      </c>
      <c r="K5931">
        <v>40.748811000000003</v>
      </c>
      <c r="L5931">
        <v>1</v>
      </c>
      <c r="M5931">
        <v>3.4947825967859232</v>
      </c>
      <c r="N5931">
        <v>8.9</v>
      </c>
    </row>
    <row r="5932" spans="1:14" x14ac:dyDescent="0.2">
      <c r="A5932" s="1">
        <v>3.7499999999999999E-2</v>
      </c>
      <c r="B5932" s="3">
        <v>41670.412499999999</v>
      </c>
      <c r="C5932" s="4">
        <v>2014</v>
      </c>
      <c r="D5932" s="4">
        <v>1</v>
      </c>
      <c r="E5932" s="4">
        <v>31</v>
      </c>
      <c r="F5932" s="4">
        <v>9</v>
      </c>
      <c r="G5932" s="4">
        <v>5</v>
      </c>
      <c r="H5932">
        <v>-74.017087000000004</v>
      </c>
      <c r="I5932">
        <v>40.708951999999996</v>
      </c>
      <c r="J5932">
        <v>-73.992221999999998</v>
      </c>
      <c r="K5932">
        <v>40.751621999999998</v>
      </c>
      <c r="L5932">
        <v>5</v>
      </c>
      <c r="M5932">
        <v>5.1925098622338162</v>
      </c>
      <c r="N5932">
        <v>16</v>
      </c>
    </row>
    <row r="5933" spans="1:14" x14ac:dyDescent="0.2">
      <c r="A5933" s="1">
        <v>1.3194444444444444E-2</v>
      </c>
      <c r="B5933" s="3">
        <v>41985.763194444444</v>
      </c>
      <c r="C5933" s="4">
        <v>2014</v>
      </c>
      <c r="D5933" s="4">
        <v>12</v>
      </c>
      <c r="E5933" s="4">
        <v>12</v>
      </c>
      <c r="F5933" s="4">
        <v>18</v>
      </c>
      <c r="G5933" s="4">
        <v>5</v>
      </c>
      <c r="H5933">
        <v>-73.998272</v>
      </c>
      <c r="I5933">
        <v>40.740546999999999</v>
      </c>
      <c r="J5933">
        <v>-74.005137000000005</v>
      </c>
      <c r="K5933">
        <v>40.729624999999999</v>
      </c>
      <c r="L5933">
        <v>6</v>
      </c>
      <c r="M5933">
        <v>1.3466867106597105</v>
      </c>
      <c r="N5933">
        <v>5.5</v>
      </c>
    </row>
    <row r="5934" spans="1:14" x14ac:dyDescent="0.2">
      <c r="A5934" s="1">
        <v>1.3888888888888888E-2</v>
      </c>
      <c r="B5934" s="3">
        <v>41047.347222222219</v>
      </c>
      <c r="C5934" s="4">
        <v>2012</v>
      </c>
      <c r="D5934" s="4">
        <v>5</v>
      </c>
      <c r="E5934" s="4">
        <v>18</v>
      </c>
      <c r="F5934" s="4">
        <v>8</v>
      </c>
      <c r="G5934" s="4">
        <v>5</v>
      </c>
      <c r="H5934">
        <v>-73.952451999999994</v>
      </c>
      <c r="I5934">
        <v>40.772657000000002</v>
      </c>
      <c r="J5934">
        <v>-73.969179999999994</v>
      </c>
      <c r="K5934">
        <v>40.760559999999998</v>
      </c>
      <c r="L5934">
        <v>1</v>
      </c>
      <c r="M5934">
        <v>1.9500004897979806</v>
      </c>
      <c r="N5934">
        <v>8.1</v>
      </c>
    </row>
    <row r="5935" spans="1:14" x14ac:dyDescent="0.2">
      <c r="A5935" s="1">
        <v>3.4293981481481481E-2</v>
      </c>
      <c r="B5935" s="3">
        <v>41201.950694444444</v>
      </c>
      <c r="C5935" s="4">
        <v>2012</v>
      </c>
      <c r="D5935" s="4">
        <v>10</v>
      </c>
      <c r="E5935" s="4">
        <v>19</v>
      </c>
      <c r="F5935" s="4">
        <v>22</v>
      </c>
      <c r="G5935" s="4">
        <v>5</v>
      </c>
      <c r="H5935">
        <v>-73.983196000000007</v>
      </c>
      <c r="I5935">
        <v>40.771523000000002</v>
      </c>
      <c r="J5935">
        <v>-73.989498999999995</v>
      </c>
      <c r="K5935">
        <v>40.762877000000003</v>
      </c>
      <c r="L5935">
        <v>1</v>
      </c>
      <c r="M5935">
        <v>1.0994257837654058</v>
      </c>
      <c r="N5935">
        <v>4.5</v>
      </c>
    </row>
    <row r="5936" spans="1:14" x14ac:dyDescent="0.2">
      <c r="A5936" s="1">
        <v>3.2245370370370369E-2</v>
      </c>
      <c r="B5936" s="3">
        <v>41390.990277777775</v>
      </c>
      <c r="C5936" s="4">
        <v>2013</v>
      </c>
      <c r="D5936" s="4">
        <v>4</v>
      </c>
      <c r="E5936" s="4">
        <v>26</v>
      </c>
      <c r="F5936" s="4">
        <v>23</v>
      </c>
      <c r="G5936" s="4">
        <v>5</v>
      </c>
      <c r="H5936">
        <v>-73.983076999999994</v>
      </c>
      <c r="I5936">
        <v>40.741897000000002</v>
      </c>
      <c r="J5936">
        <v>-73.998423000000003</v>
      </c>
      <c r="K5936">
        <v>40.733066000000001</v>
      </c>
      <c r="L5936">
        <v>1</v>
      </c>
      <c r="M5936">
        <v>1.6253859527577736</v>
      </c>
      <c r="N5936">
        <v>7</v>
      </c>
    </row>
    <row r="5937" spans="1:14" x14ac:dyDescent="0.2">
      <c r="A5937" s="1">
        <v>9.6759259259259264E-3</v>
      </c>
      <c r="B5937" s="3">
        <v>41145.925694444442</v>
      </c>
      <c r="C5937" s="4">
        <v>2012</v>
      </c>
      <c r="D5937" s="4">
        <v>8</v>
      </c>
      <c r="E5937" s="4">
        <v>24</v>
      </c>
      <c r="F5937" s="4">
        <v>22</v>
      </c>
      <c r="G5937" s="4">
        <v>5</v>
      </c>
      <c r="H5937">
        <v>-73.986068000000003</v>
      </c>
      <c r="I5937">
        <v>40.759048999999997</v>
      </c>
      <c r="J5937">
        <v>-73.977588999999995</v>
      </c>
      <c r="K5937">
        <v>40.745530000000002</v>
      </c>
      <c r="L5937">
        <v>3</v>
      </c>
      <c r="M5937">
        <v>1.6661538273853129</v>
      </c>
      <c r="N5937">
        <v>6.5</v>
      </c>
    </row>
    <row r="5938" spans="1:14" x14ac:dyDescent="0.2">
      <c r="A5938" s="1">
        <v>3.6458333333333336E-2</v>
      </c>
      <c r="B5938" s="3">
        <v>41236.952777777777</v>
      </c>
      <c r="C5938" s="4">
        <v>2012</v>
      </c>
      <c r="D5938" s="4">
        <v>11</v>
      </c>
      <c r="E5938" s="4">
        <v>23</v>
      </c>
      <c r="F5938" s="4">
        <v>22</v>
      </c>
      <c r="G5938" s="4">
        <v>5</v>
      </c>
      <c r="H5938">
        <v>-73.979022999999998</v>
      </c>
      <c r="I5938">
        <v>40.755823999999997</v>
      </c>
      <c r="J5938">
        <v>-73.989778000000001</v>
      </c>
      <c r="K5938">
        <v>40.715665999999999</v>
      </c>
      <c r="L5938">
        <v>2</v>
      </c>
      <c r="M5938">
        <v>4.5614877805186484</v>
      </c>
      <c r="N5938">
        <v>15</v>
      </c>
    </row>
    <row r="5939" spans="1:14" x14ac:dyDescent="0.2">
      <c r="A5939" s="1">
        <v>2.6863425925925926E-2</v>
      </c>
      <c r="B5939" s="3">
        <v>42125.651388888888</v>
      </c>
      <c r="C5939" s="4">
        <v>2015</v>
      </c>
      <c r="D5939" s="4">
        <v>5</v>
      </c>
      <c r="E5939" s="4">
        <v>1</v>
      </c>
      <c r="F5939" s="4">
        <v>15</v>
      </c>
      <c r="G5939" s="4">
        <v>5</v>
      </c>
      <c r="H5939">
        <v>-73.93904114</v>
      </c>
      <c r="I5939">
        <v>40.713962549999998</v>
      </c>
      <c r="J5939">
        <v>-73.941673280000003</v>
      </c>
      <c r="K5939">
        <v>40.713996889999997</v>
      </c>
      <c r="L5939">
        <v>1</v>
      </c>
      <c r="M5939">
        <v>0.22212605544535469</v>
      </c>
      <c r="N5939">
        <v>0.01</v>
      </c>
    </row>
    <row r="5940" spans="1:14" x14ac:dyDescent="0.2">
      <c r="A5940" s="1">
        <v>1.8703703703703705E-2</v>
      </c>
      <c r="B5940" s="3">
        <v>40851.93472222222</v>
      </c>
      <c r="C5940" s="4">
        <v>2011</v>
      </c>
      <c r="D5940" s="4">
        <v>11</v>
      </c>
      <c r="E5940" s="4">
        <v>4</v>
      </c>
      <c r="F5940" s="4">
        <v>22</v>
      </c>
      <c r="G5940" s="4">
        <v>5</v>
      </c>
      <c r="H5940">
        <v>-73.991275999999999</v>
      </c>
      <c r="I5940">
        <v>40.730246000000001</v>
      </c>
      <c r="J5940">
        <v>-73.992305000000002</v>
      </c>
      <c r="K5940">
        <v>40.749003000000002</v>
      </c>
      <c r="L5940">
        <v>1</v>
      </c>
      <c r="M5940">
        <v>2.0898226903598132</v>
      </c>
      <c r="N5940">
        <v>8.1</v>
      </c>
    </row>
    <row r="5941" spans="1:14" x14ac:dyDescent="0.2">
      <c r="A5941" s="1">
        <v>3.5219907407407408E-2</v>
      </c>
      <c r="B5941" s="3">
        <v>40459.701388888891</v>
      </c>
      <c r="C5941" s="4">
        <v>2010</v>
      </c>
      <c r="D5941" s="4">
        <v>10</v>
      </c>
      <c r="E5941" s="4">
        <v>8</v>
      </c>
      <c r="F5941" s="4">
        <v>16</v>
      </c>
      <c r="G5941" s="4">
        <v>5</v>
      </c>
      <c r="H5941">
        <v>-73.973999000000006</v>
      </c>
      <c r="I5941">
        <v>40.794790999999996</v>
      </c>
      <c r="J5941">
        <v>-73.981724</v>
      </c>
      <c r="K5941">
        <v>40.782032999999998</v>
      </c>
      <c r="L5941">
        <v>1</v>
      </c>
      <c r="M5941">
        <v>1.562344814954685</v>
      </c>
      <c r="N5941">
        <v>5.3</v>
      </c>
    </row>
    <row r="5942" spans="1:14" x14ac:dyDescent="0.2">
      <c r="A5942" s="1">
        <v>3.0555555555555555E-2</v>
      </c>
      <c r="B5942" s="3">
        <v>40781.030555555553</v>
      </c>
      <c r="C5942" s="4">
        <v>2011</v>
      </c>
      <c r="D5942" s="4">
        <v>8</v>
      </c>
      <c r="E5942" s="4">
        <v>26</v>
      </c>
      <c r="F5942" s="4">
        <v>0</v>
      </c>
      <c r="G5942" s="4">
        <v>5</v>
      </c>
      <c r="H5942">
        <v>-73.983497999999997</v>
      </c>
      <c r="I5942">
        <v>40.726802999999997</v>
      </c>
      <c r="J5942">
        <v>-73.963021999999995</v>
      </c>
      <c r="K5942">
        <v>40.763423000000003</v>
      </c>
      <c r="L5942">
        <v>2</v>
      </c>
      <c r="M5942">
        <v>4.4272123981585745</v>
      </c>
      <c r="N5942">
        <v>9.6999999999999993</v>
      </c>
    </row>
    <row r="5943" spans="1:14" x14ac:dyDescent="0.2">
      <c r="A5943" s="1">
        <v>2.3148148148148147E-5</v>
      </c>
      <c r="B5943" s="3">
        <v>42160.5</v>
      </c>
      <c r="C5943" s="4">
        <v>2015</v>
      </c>
      <c r="D5943" s="4">
        <v>6</v>
      </c>
      <c r="E5943" s="4">
        <v>5</v>
      </c>
      <c r="F5943" s="4">
        <v>12</v>
      </c>
      <c r="G5943" s="4">
        <v>5</v>
      </c>
      <c r="H5943">
        <v>-73.986366270000005</v>
      </c>
      <c r="I5943">
        <v>40.757663729999997</v>
      </c>
      <c r="J5943">
        <v>-73.951118469999997</v>
      </c>
      <c r="K5943">
        <v>40.77432632</v>
      </c>
      <c r="L5943">
        <v>6</v>
      </c>
      <c r="M5943">
        <v>3.5031560934934465</v>
      </c>
      <c r="N5943">
        <v>18.5</v>
      </c>
    </row>
    <row r="5944" spans="1:14" x14ac:dyDescent="0.2">
      <c r="A5944" s="1">
        <v>2.0833333333333333E-3</v>
      </c>
      <c r="B5944" s="3">
        <v>40039.793749999997</v>
      </c>
      <c r="C5944" s="4">
        <v>2009</v>
      </c>
      <c r="D5944" s="4">
        <v>8</v>
      </c>
      <c r="E5944" s="4">
        <v>14</v>
      </c>
      <c r="F5944" s="4">
        <v>19</v>
      </c>
      <c r="G5944" s="4">
        <v>5</v>
      </c>
      <c r="H5944">
        <v>-74.005432999999996</v>
      </c>
      <c r="I5944">
        <v>40.727392999999999</v>
      </c>
      <c r="J5944">
        <v>-74.002769999999998</v>
      </c>
      <c r="K5944">
        <v>40.760572000000003</v>
      </c>
      <c r="L5944">
        <v>1</v>
      </c>
      <c r="M5944">
        <v>3.7002917931135544</v>
      </c>
      <c r="N5944">
        <v>10.5</v>
      </c>
    </row>
    <row r="5945" spans="1:14" x14ac:dyDescent="0.2">
      <c r="A5945" s="1">
        <v>3.125E-2</v>
      </c>
      <c r="B5945" s="3">
        <v>40207.364583333336</v>
      </c>
      <c r="C5945" s="4">
        <v>2010</v>
      </c>
      <c r="D5945" s="4">
        <v>1</v>
      </c>
      <c r="E5945" s="4">
        <v>29</v>
      </c>
      <c r="F5945" s="4">
        <v>8</v>
      </c>
      <c r="G5945" s="4">
        <v>5</v>
      </c>
      <c r="H5945">
        <v>-74.003403000000006</v>
      </c>
      <c r="I5945">
        <v>40.74841</v>
      </c>
      <c r="J5945">
        <v>-73.975219999999993</v>
      </c>
      <c r="K5945">
        <v>40.755645000000001</v>
      </c>
      <c r="L5945">
        <v>1</v>
      </c>
      <c r="M5945">
        <v>2.5094072710564945</v>
      </c>
      <c r="N5945">
        <v>9.6999999999999993</v>
      </c>
    </row>
    <row r="5946" spans="1:14" x14ac:dyDescent="0.2">
      <c r="A5946" s="1">
        <v>3.6111111111111115E-2</v>
      </c>
      <c r="B5946" s="3">
        <v>40711.994444444441</v>
      </c>
      <c r="C5946" s="4">
        <v>2011</v>
      </c>
      <c r="D5946" s="4">
        <v>6</v>
      </c>
      <c r="E5946" s="4">
        <v>17</v>
      </c>
      <c r="F5946" s="4">
        <v>23</v>
      </c>
      <c r="G5946" s="4">
        <v>5</v>
      </c>
      <c r="H5946">
        <v>-73.958484999999996</v>
      </c>
      <c r="I5946">
        <v>40.717131999999999</v>
      </c>
      <c r="J5946">
        <v>-74.002026999999998</v>
      </c>
      <c r="K5946">
        <v>40.730195000000002</v>
      </c>
      <c r="L5946">
        <v>3</v>
      </c>
      <c r="M5946">
        <v>3.9507803383363433</v>
      </c>
      <c r="N5946">
        <v>12.9</v>
      </c>
    </row>
    <row r="5947" spans="1:14" x14ac:dyDescent="0.2">
      <c r="A5947" s="1">
        <v>2.4305555555555556E-3</v>
      </c>
      <c r="B5947" s="3">
        <v>41908.293749999997</v>
      </c>
      <c r="C5947" s="4">
        <v>2014</v>
      </c>
      <c r="D5947" s="4">
        <v>9</v>
      </c>
      <c r="E5947" s="4">
        <v>26</v>
      </c>
      <c r="F5947" s="4">
        <v>7</v>
      </c>
      <c r="G5947" s="4">
        <v>5</v>
      </c>
      <c r="H5947">
        <v>-73.962885</v>
      </c>
      <c r="I5947">
        <v>40.758265999999999</v>
      </c>
      <c r="J5947">
        <v>-73.973943000000006</v>
      </c>
      <c r="K5947">
        <v>40.753754000000001</v>
      </c>
      <c r="L5947">
        <v>1</v>
      </c>
      <c r="M5947">
        <v>1.0591285313324514</v>
      </c>
      <c r="N5947">
        <v>8.5</v>
      </c>
    </row>
    <row r="5948" spans="1:14" x14ac:dyDescent="0.2">
      <c r="A5948" s="1">
        <v>4.0972222222222222E-2</v>
      </c>
      <c r="B5948" s="3">
        <v>41208.790972222225</v>
      </c>
      <c r="C5948" s="4">
        <v>2012</v>
      </c>
      <c r="D5948" s="4">
        <v>10</v>
      </c>
      <c r="E5948" s="4">
        <v>26</v>
      </c>
      <c r="F5948" s="4">
        <v>18</v>
      </c>
      <c r="G5948" s="4">
        <v>5</v>
      </c>
      <c r="H5948">
        <v>-73.969712000000001</v>
      </c>
      <c r="I5948">
        <v>40.757626999999999</v>
      </c>
      <c r="J5948">
        <v>-73.964872</v>
      </c>
      <c r="K5948">
        <v>40.764159999999997</v>
      </c>
      <c r="L5948">
        <v>1</v>
      </c>
      <c r="M5948">
        <v>0.83392896285002927</v>
      </c>
      <c r="N5948">
        <v>5</v>
      </c>
    </row>
    <row r="5949" spans="1:14" x14ac:dyDescent="0.2">
      <c r="A5949" s="1">
        <v>1.7361111111111112E-2</v>
      </c>
      <c r="B5949" s="3">
        <v>40326.725694444445</v>
      </c>
      <c r="C5949" s="4">
        <v>2010</v>
      </c>
      <c r="D5949" s="4">
        <v>5</v>
      </c>
      <c r="E5949" s="4">
        <v>28</v>
      </c>
      <c r="F5949" s="4">
        <v>17</v>
      </c>
      <c r="G5949" s="4">
        <v>5</v>
      </c>
      <c r="H5949">
        <v>-73.982277999999994</v>
      </c>
      <c r="I5949">
        <v>40.768258000000003</v>
      </c>
      <c r="J5949">
        <v>-73.983397999999994</v>
      </c>
      <c r="K5949">
        <v>40.777658000000002</v>
      </c>
      <c r="L5949">
        <v>1</v>
      </c>
      <c r="M5949">
        <v>1.0506543786712426</v>
      </c>
      <c r="N5949">
        <v>6.1</v>
      </c>
    </row>
    <row r="5950" spans="1:14" x14ac:dyDescent="0.2">
      <c r="A5950" s="1">
        <v>2.5914351851851855E-2</v>
      </c>
      <c r="B5950" s="3">
        <v>40732.025694444441</v>
      </c>
      <c r="C5950" s="4">
        <v>2011</v>
      </c>
      <c r="D5950" s="4">
        <v>7</v>
      </c>
      <c r="E5950" s="4">
        <v>8</v>
      </c>
      <c r="F5950" s="4">
        <v>0</v>
      </c>
      <c r="G5950" s="4">
        <v>5</v>
      </c>
      <c r="H5950">
        <v>-73.986813999999995</v>
      </c>
      <c r="I5950">
        <v>40.755239000000003</v>
      </c>
      <c r="J5950">
        <v>-73.948466999999994</v>
      </c>
      <c r="K5950">
        <v>40.783082999999998</v>
      </c>
      <c r="L5950">
        <v>1</v>
      </c>
      <c r="M5950">
        <v>4.478758720147396</v>
      </c>
      <c r="N5950">
        <v>9.6999999999999993</v>
      </c>
    </row>
    <row r="5951" spans="1:14" x14ac:dyDescent="0.2">
      <c r="A5951" s="1">
        <v>2.361111111111111E-2</v>
      </c>
      <c r="B5951" s="3">
        <v>41068.898611111108</v>
      </c>
      <c r="C5951" s="4">
        <v>2012</v>
      </c>
      <c r="D5951" s="4">
        <v>6</v>
      </c>
      <c r="E5951" s="4">
        <v>8</v>
      </c>
      <c r="F5951" s="4">
        <v>21</v>
      </c>
      <c r="G5951" s="4">
        <v>5</v>
      </c>
      <c r="H5951">
        <v>-73.987364999999997</v>
      </c>
      <c r="I5951">
        <v>40.733375000000002</v>
      </c>
      <c r="J5951">
        <v>-73.992073000000005</v>
      </c>
      <c r="K5951">
        <v>40.748967999999998</v>
      </c>
      <c r="L5951">
        <v>1</v>
      </c>
      <c r="M5951">
        <v>1.780644861527926</v>
      </c>
      <c r="N5951">
        <v>7.7</v>
      </c>
    </row>
    <row r="5952" spans="1:14" x14ac:dyDescent="0.2">
      <c r="A5952" s="1">
        <v>3.7499999999999999E-2</v>
      </c>
      <c r="B5952" s="3">
        <v>40564.662499999999</v>
      </c>
      <c r="C5952" s="4">
        <v>2011</v>
      </c>
      <c r="D5952" s="4">
        <v>1</v>
      </c>
      <c r="E5952" s="4">
        <v>21</v>
      </c>
      <c r="F5952" s="4">
        <v>15</v>
      </c>
      <c r="G5952" s="4">
        <v>5</v>
      </c>
      <c r="H5952">
        <v>-73.962203000000002</v>
      </c>
      <c r="I5952">
        <v>40.7791</v>
      </c>
      <c r="J5952">
        <v>-73.983427000000006</v>
      </c>
      <c r="K5952">
        <v>40.755467000000003</v>
      </c>
      <c r="L5952">
        <v>1</v>
      </c>
      <c r="M5952">
        <v>3.1816823186882455</v>
      </c>
      <c r="N5952">
        <v>9.3000000000000007</v>
      </c>
    </row>
    <row r="5953" spans="1:14" x14ac:dyDescent="0.2">
      <c r="A5953" s="1">
        <v>1.9444444444444445E-2</v>
      </c>
      <c r="B5953" s="3">
        <v>41285.519444444442</v>
      </c>
      <c r="C5953" s="4">
        <v>2013</v>
      </c>
      <c r="D5953" s="4">
        <v>1</v>
      </c>
      <c r="E5953" s="4">
        <v>11</v>
      </c>
      <c r="F5953" s="4">
        <v>12</v>
      </c>
      <c r="G5953" s="4">
        <v>5</v>
      </c>
      <c r="H5953">
        <v>-73.971980000000002</v>
      </c>
      <c r="I5953">
        <v>40.782086999999997</v>
      </c>
      <c r="J5953">
        <v>-73.964209999999994</v>
      </c>
      <c r="K5953">
        <v>40.777242000000001</v>
      </c>
      <c r="L5953">
        <v>1</v>
      </c>
      <c r="M5953">
        <v>0.84845170932665082</v>
      </c>
      <c r="N5953">
        <v>4</v>
      </c>
    </row>
    <row r="5954" spans="1:14" x14ac:dyDescent="0.2">
      <c r="A5954" s="1">
        <v>3.3101851851851848E-2</v>
      </c>
      <c r="B5954" s="3">
        <v>41936.032638888886</v>
      </c>
      <c r="C5954" s="4">
        <v>2014</v>
      </c>
      <c r="D5954" s="4">
        <v>10</v>
      </c>
      <c r="E5954" s="4">
        <v>24</v>
      </c>
      <c r="F5954" s="4">
        <v>0</v>
      </c>
      <c r="G5954" s="4">
        <v>5</v>
      </c>
      <c r="H5954">
        <v>-73.926466000000005</v>
      </c>
      <c r="I5954">
        <v>40.698028999999998</v>
      </c>
      <c r="J5954">
        <v>-73.917236000000003</v>
      </c>
      <c r="K5954">
        <v>40.688965000000003</v>
      </c>
      <c r="L5954">
        <v>2</v>
      </c>
      <c r="M5954">
        <v>1.2747504994760628</v>
      </c>
      <c r="N5954">
        <v>6.5</v>
      </c>
    </row>
    <row r="5955" spans="1:14" x14ac:dyDescent="0.2">
      <c r="A5955" s="1">
        <v>7.3842592592592597E-3</v>
      </c>
      <c r="B5955" s="3">
        <v>39892.381944444445</v>
      </c>
      <c r="C5955" s="4">
        <v>2009</v>
      </c>
      <c r="D5955" s="4">
        <v>3</v>
      </c>
      <c r="E5955" s="4">
        <v>20</v>
      </c>
      <c r="F5955" s="4">
        <v>9</v>
      </c>
      <c r="G5955" s="4">
        <v>5</v>
      </c>
      <c r="H5955">
        <v>-73.974314000000007</v>
      </c>
      <c r="I5955">
        <v>40.783420999999997</v>
      </c>
      <c r="J5955">
        <v>-74.016503999999998</v>
      </c>
      <c r="K5955">
        <v>40.704707999999997</v>
      </c>
      <c r="L5955">
        <v>4</v>
      </c>
      <c r="M5955">
        <v>9.4572222337538978</v>
      </c>
      <c r="N5955">
        <v>20.5</v>
      </c>
    </row>
    <row r="5956" spans="1:14" x14ac:dyDescent="0.2">
      <c r="A5956" s="1">
        <v>9.0972222222222218E-3</v>
      </c>
      <c r="B5956" s="3">
        <v>39969.509027777778</v>
      </c>
      <c r="C5956" s="4">
        <v>2009</v>
      </c>
      <c r="D5956" s="4">
        <v>6</v>
      </c>
      <c r="E5956" s="4">
        <v>5</v>
      </c>
      <c r="F5956" s="4">
        <v>12</v>
      </c>
      <c r="G5956" s="4">
        <v>5</v>
      </c>
      <c r="H5956">
        <v>-73.974531999999996</v>
      </c>
      <c r="I5956">
        <v>40.756729999999997</v>
      </c>
      <c r="J5956">
        <v>-73.977152000000004</v>
      </c>
      <c r="K5956">
        <v>40.772657000000002</v>
      </c>
      <c r="L5956">
        <v>1</v>
      </c>
      <c r="M5956">
        <v>1.7866937774948004</v>
      </c>
      <c r="N5956">
        <v>9.3000000000000007</v>
      </c>
    </row>
    <row r="5957" spans="1:14" x14ac:dyDescent="0.2">
      <c r="A5957" s="1">
        <v>3.5416666666666666E-2</v>
      </c>
      <c r="B5957" s="3">
        <v>40655.07708333333</v>
      </c>
      <c r="C5957" s="4">
        <v>2011</v>
      </c>
      <c r="D5957" s="4">
        <v>4</v>
      </c>
      <c r="E5957" s="4">
        <v>22</v>
      </c>
      <c r="F5957" s="4">
        <v>1</v>
      </c>
      <c r="G5957" s="4">
        <v>5</v>
      </c>
      <c r="H5957">
        <v>-73.998748000000006</v>
      </c>
      <c r="I5957">
        <v>40.734675000000003</v>
      </c>
      <c r="J5957">
        <v>-73.985640000000004</v>
      </c>
      <c r="K5957">
        <v>40.742198000000002</v>
      </c>
      <c r="L5957">
        <v>1</v>
      </c>
      <c r="M5957">
        <v>1.3869798164436198</v>
      </c>
      <c r="N5957">
        <v>5.3</v>
      </c>
    </row>
    <row r="5958" spans="1:14" x14ac:dyDescent="0.2">
      <c r="A5958" s="1">
        <v>1.068287037037037E-2</v>
      </c>
      <c r="B5958" s="3">
        <v>40291.677083333336</v>
      </c>
      <c r="C5958" s="4">
        <v>2010</v>
      </c>
      <c r="D5958" s="4">
        <v>4</v>
      </c>
      <c r="E5958" s="4">
        <v>23</v>
      </c>
      <c r="F5958" s="4">
        <v>16</v>
      </c>
      <c r="G5958" s="4">
        <v>5</v>
      </c>
      <c r="H5958">
        <v>-73.977795999999998</v>
      </c>
      <c r="I5958">
        <v>40.751688000000001</v>
      </c>
      <c r="J5958">
        <v>-73.994923</v>
      </c>
      <c r="K5958">
        <v>40.728099999999998</v>
      </c>
      <c r="L5958">
        <v>1</v>
      </c>
      <c r="M5958">
        <v>2.9969364230329503</v>
      </c>
      <c r="N5958">
        <v>6.9</v>
      </c>
    </row>
    <row r="5959" spans="1:14" x14ac:dyDescent="0.2">
      <c r="A5959" s="1">
        <v>1.4583333333333332E-2</v>
      </c>
      <c r="B5959" s="3">
        <v>39976.472916666666</v>
      </c>
      <c r="C5959" s="4">
        <v>2009</v>
      </c>
      <c r="D5959" s="4">
        <v>6</v>
      </c>
      <c r="E5959" s="4">
        <v>12</v>
      </c>
      <c r="F5959" s="4">
        <v>11</v>
      </c>
      <c r="G5959" s="4">
        <v>5</v>
      </c>
      <c r="H5959">
        <v>-73.87218</v>
      </c>
      <c r="I5959">
        <v>40.774011999999999</v>
      </c>
      <c r="J5959">
        <v>-73.979384999999994</v>
      </c>
      <c r="K5959">
        <v>40.763688000000002</v>
      </c>
      <c r="L5959">
        <v>2</v>
      </c>
      <c r="M5959">
        <v>9.1109958220405947</v>
      </c>
      <c r="N5959">
        <v>31.45</v>
      </c>
    </row>
    <row r="5960" spans="1:14" x14ac:dyDescent="0.2">
      <c r="A5960" s="1">
        <v>1.1608796296296296E-2</v>
      </c>
      <c r="B5960" s="3">
        <v>40578.844444444447</v>
      </c>
      <c r="C5960" s="4">
        <v>2011</v>
      </c>
      <c r="D5960" s="4">
        <v>2</v>
      </c>
      <c r="E5960" s="4">
        <v>4</v>
      </c>
      <c r="F5960" s="4">
        <v>20</v>
      </c>
      <c r="G5960" s="4">
        <v>5</v>
      </c>
      <c r="H5960">
        <v>-73.963650999999999</v>
      </c>
      <c r="I5960">
        <v>40.754787999999998</v>
      </c>
      <c r="J5960">
        <v>-73.998249000000001</v>
      </c>
      <c r="K5960">
        <v>40.722816999999999</v>
      </c>
      <c r="L5960">
        <v>2</v>
      </c>
      <c r="M5960">
        <v>4.6024282063523634</v>
      </c>
      <c r="N5960">
        <v>18.5</v>
      </c>
    </row>
    <row r="5961" spans="1:14" x14ac:dyDescent="0.2">
      <c r="A5961" s="1">
        <v>2.2916666666666669E-2</v>
      </c>
      <c r="B5961" s="3">
        <v>41579.397916666669</v>
      </c>
      <c r="C5961" s="4">
        <v>2013</v>
      </c>
      <c r="D5961" s="4">
        <v>11</v>
      </c>
      <c r="E5961" s="4">
        <v>1</v>
      </c>
      <c r="F5961" s="4">
        <v>9</v>
      </c>
      <c r="G5961" s="4">
        <v>5</v>
      </c>
      <c r="H5961">
        <v>-73.982669999999999</v>
      </c>
      <c r="I5961">
        <v>40.766575000000003</v>
      </c>
      <c r="J5961">
        <v>-73.981139999999996</v>
      </c>
      <c r="K5961">
        <v>40.759799999999998</v>
      </c>
      <c r="L5961">
        <v>3</v>
      </c>
      <c r="M5961">
        <v>0.76514272293155239</v>
      </c>
      <c r="N5961">
        <v>5</v>
      </c>
    </row>
    <row r="5962" spans="1:14" x14ac:dyDescent="0.2">
      <c r="A5962" s="1">
        <v>3.9016203703703699E-2</v>
      </c>
      <c r="B5962" s="3">
        <v>40795.37222222222</v>
      </c>
      <c r="C5962" s="4">
        <v>2011</v>
      </c>
      <c r="D5962" s="4">
        <v>9</v>
      </c>
      <c r="E5962" s="4">
        <v>9</v>
      </c>
      <c r="F5962" s="4">
        <v>8</v>
      </c>
      <c r="G5962" s="4">
        <v>5</v>
      </c>
      <c r="H5962">
        <v>-73.966023000000007</v>
      </c>
      <c r="I5962">
        <v>40.763697000000001</v>
      </c>
      <c r="J5962">
        <v>-73.961234000000005</v>
      </c>
      <c r="K5962">
        <v>40.806531</v>
      </c>
      <c r="L5962">
        <v>1</v>
      </c>
      <c r="M5962">
        <v>4.7853138849148538</v>
      </c>
      <c r="N5962">
        <v>12.5</v>
      </c>
    </row>
    <row r="5963" spans="1:14" x14ac:dyDescent="0.2">
      <c r="A5963" s="1">
        <v>3.3391203703703708E-2</v>
      </c>
      <c r="B5963" s="3">
        <v>41061.408333333333</v>
      </c>
      <c r="C5963" s="4">
        <v>2012</v>
      </c>
      <c r="D5963" s="4">
        <v>6</v>
      </c>
      <c r="E5963" s="4">
        <v>1</v>
      </c>
      <c r="F5963" s="4">
        <v>9</v>
      </c>
      <c r="G5963" s="4">
        <v>5</v>
      </c>
      <c r="H5963">
        <v>-74.007450000000006</v>
      </c>
      <c r="I5963">
        <v>40.715696999999999</v>
      </c>
      <c r="J5963">
        <v>-73.988826000000003</v>
      </c>
      <c r="K5963">
        <v>40.74306</v>
      </c>
      <c r="L5963">
        <v>1</v>
      </c>
      <c r="M5963">
        <v>3.4273353162464923</v>
      </c>
      <c r="N5963">
        <v>12.5</v>
      </c>
    </row>
    <row r="5964" spans="1:14" x14ac:dyDescent="0.2">
      <c r="A5964" s="1">
        <v>2.9166666666666664E-2</v>
      </c>
      <c r="B5964" s="3">
        <v>40949.987500000003</v>
      </c>
      <c r="C5964" s="4">
        <v>2012</v>
      </c>
      <c r="D5964" s="4">
        <v>2</v>
      </c>
      <c r="E5964" s="4">
        <v>10</v>
      </c>
      <c r="F5964" s="4">
        <v>23</v>
      </c>
      <c r="G5964" s="4">
        <v>5</v>
      </c>
      <c r="H5964">
        <v>-73.976974999999996</v>
      </c>
      <c r="I5964">
        <v>40.784956999999999</v>
      </c>
      <c r="J5964">
        <v>-73.949212000000003</v>
      </c>
      <c r="K5964">
        <v>40.802692</v>
      </c>
      <c r="L5964">
        <v>1</v>
      </c>
      <c r="M5964">
        <v>3.0613947280987581</v>
      </c>
      <c r="N5964">
        <v>8.5</v>
      </c>
    </row>
    <row r="5965" spans="1:14" x14ac:dyDescent="0.2">
      <c r="A5965" s="1">
        <v>2.71875E-2</v>
      </c>
      <c r="B5965" s="3">
        <v>39927.36041666667</v>
      </c>
      <c r="C5965" s="4">
        <v>2009</v>
      </c>
      <c r="D5965" s="4">
        <v>4</v>
      </c>
      <c r="E5965" s="4">
        <v>24</v>
      </c>
      <c r="F5965" s="4">
        <v>8</v>
      </c>
      <c r="G5965" s="4">
        <v>5</v>
      </c>
      <c r="H5965">
        <v>-73.958582000000007</v>
      </c>
      <c r="I5965">
        <v>40.769036</v>
      </c>
      <c r="J5965">
        <v>-73.963671000000005</v>
      </c>
      <c r="K5965">
        <v>40.756323999999999</v>
      </c>
      <c r="L5965">
        <v>1</v>
      </c>
      <c r="M5965">
        <v>1.4787159828722272</v>
      </c>
      <c r="N5965">
        <v>6.9</v>
      </c>
    </row>
    <row r="5966" spans="1:14" x14ac:dyDescent="0.2">
      <c r="A5966" s="1">
        <v>2.5717592592592594E-2</v>
      </c>
      <c r="B5966" s="3">
        <v>40361.484027777777</v>
      </c>
      <c r="C5966" s="4">
        <v>2010</v>
      </c>
      <c r="D5966" s="4">
        <v>7</v>
      </c>
      <c r="E5966" s="4">
        <v>2</v>
      </c>
      <c r="F5966" s="4">
        <v>11</v>
      </c>
      <c r="G5966" s="4">
        <v>5</v>
      </c>
      <c r="H5966">
        <v>-73.953768999999994</v>
      </c>
      <c r="I5966">
        <v>40.766934999999997</v>
      </c>
      <c r="J5966">
        <v>-73.959149999999994</v>
      </c>
      <c r="K5966">
        <v>40.759571999999999</v>
      </c>
      <c r="L5966">
        <v>2</v>
      </c>
      <c r="M5966">
        <v>0.93683567861668182</v>
      </c>
      <c r="N5966">
        <v>4.0999999999999996</v>
      </c>
    </row>
    <row r="5967" spans="1:14" x14ac:dyDescent="0.2">
      <c r="A5967" s="1">
        <v>2.883101851851852E-2</v>
      </c>
      <c r="B5967" s="3">
        <v>40263.611805555556</v>
      </c>
      <c r="C5967" s="4">
        <v>2010</v>
      </c>
      <c r="D5967" s="4">
        <v>3</v>
      </c>
      <c r="E5967" s="4">
        <v>26</v>
      </c>
      <c r="F5967" s="4">
        <v>14</v>
      </c>
      <c r="G5967" s="4">
        <v>5</v>
      </c>
      <c r="H5967">
        <v>-73.995253000000005</v>
      </c>
      <c r="I5967">
        <v>40.740003999999999</v>
      </c>
      <c r="J5967">
        <v>-73.986177999999995</v>
      </c>
      <c r="K5967">
        <v>40.755529000000003</v>
      </c>
      <c r="L5967">
        <v>1</v>
      </c>
      <c r="M5967">
        <v>1.8901153955681902</v>
      </c>
      <c r="N5967">
        <v>6.5</v>
      </c>
    </row>
    <row r="5968" spans="1:14" x14ac:dyDescent="0.2">
      <c r="A5968" s="1">
        <v>3.6597222222222225E-2</v>
      </c>
      <c r="B5968" s="3">
        <v>40802.369444444441</v>
      </c>
      <c r="C5968" s="4">
        <v>2011</v>
      </c>
      <c r="D5968" s="4">
        <v>9</v>
      </c>
      <c r="E5968" s="4">
        <v>16</v>
      </c>
      <c r="F5968" s="4">
        <v>8</v>
      </c>
      <c r="G5968" s="4">
        <v>5</v>
      </c>
      <c r="H5968">
        <v>-73.956000000000003</v>
      </c>
      <c r="I5968">
        <v>40.781799999999997</v>
      </c>
      <c r="J5968">
        <v>-73.970399999999998</v>
      </c>
      <c r="K5968">
        <v>40.762099999999997</v>
      </c>
      <c r="L5968">
        <v>1</v>
      </c>
      <c r="M5968">
        <v>2.5065834822580197</v>
      </c>
      <c r="N5968">
        <v>7.3</v>
      </c>
    </row>
    <row r="5969" spans="1:14" x14ac:dyDescent="0.2">
      <c r="A5969" s="1">
        <v>2.1250000000000002E-2</v>
      </c>
      <c r="B5969" s="3">
        <v>40046.5625</v>
      </c>
      <c r="C5969" s="4">
        <v>2009</v>
      </c>
      <c r="D5969" s="4">
        <v>8</v>
      </c>
      <c r="E5969" s="4">
        <v>21</v>
      </c>
      <c r="F5969" s="4">
        <v>13</v>
      </c>
      <c r="G5969" s="4">
        <v>5</v>
      </c>
      <c r="H5969">
        <v>-73.994663000000003</v>
      </c>
      <c r="I5969">
        <v>40.740153999999997</v>
      </c>
      <c r="J5969">
        <v>-73.970215999999994</v>
      </c>
      <c r="K5969">
        <v>40.784011999999997</v>
      </c>
      <c r="L5969">
        <v>1</v>
      </c>
      <c r="M5969">
        <v>5.2995524869183406</v>
      </c>
      <c r="N5969">
        <v>11.3</v>
      </c>
    </row>
    <row r="5970" spans="1:14" x14ac:dyDescent="0.2">
      <c r="A5970" s="1">
        <v>2.7083333333333334E-2</v>
      </c>
      <c r="B5970" s="3">
        <v>41054.61041666667</v>
      </c>
      <c r="C5970" s="4">
        <v>2012</v>
      </c>
      <c r="D5970" s="4">
        <v>5</v>
      </c>
      <c r="E5970" s="4">
        <v>25</v>
      </c>
      <c r="F5970" s="4">
        <v>14</v>
      </c>
      <c r="G5970" s="4">
        <v>5</v>
      </c>
      <c r="H5970">
        <v>-74.004386999999994</v>
      </c>
      <c r="I5970">
        <v>40.730960000000003</v>
      </c>
      <c r="J5970">
        <v>-73.994102999999996</v>
      </c>
      <c r="K5970">
        <v>40.757326999999997</v>
      </c>
      <c r="L5970">
        <v>1</v>
      </c>
      <c r="M5970">
        <v>3.0606299817516227</v>
      </c>
      <c r="N5970">
        <v>9.3000000000000007</v>
      </c>
    </row>
    <row r="5971" spans="1:14" x14ac:dyDescent="0.2">
      <c r="A5971" s="1">
        <v>3.27662037037037E-2</v>
      </c>
      <c r="B5971" s="3">
        <v>41894.532638888886</v>
      </c>
      <c r="C5971" s="4">
        <v>2014</v>
      </c>
      <c r="D5971" s="4">
        <v>9</v>
      </c>
      <c r="E5971" s="4">
        <v>12</v>
      </c>
      <c r="F5971" s="4">
        <v>12</v>
      </c>
      <c r="G5971" s="4">
        <v>5</v>
      </c>
      <c r="H5971">
        <v>-73.960091000000006</v>
      </c>
      <c r="I5971">
        <v>40.770338000000002</v>
      </c>
      <c r="J5971">
        <v>-73.974252000000007</v>
      </c>
      <c r="K5971">
        <v>40.793292000000001</v>
      </c>
      <c r="L5971">
        <v>2</v>
      </c>
      <c r="M5971">
        <v>2.8202817361943429</v>
      </c>
      <c r="N5971">
        <v>12</v>
      </c>
    </row>
    <row r="5972" spans="1:14" x14ac:dyDescent="0.2">
      <c r="A5972" s="1">
        <v>2.8472222222222222E-2</v>
      </c>
      <c r="B5972" s="3">
        <v>41446.111805555556</v>
      </c>
      <c r="C5972" s="4">
        <v>2013</v>
      </c>
      <c r="D5972" s="4">
        <v>6</v>
      </c>
      <c r="E5972" s="4">
        <v>21</v>
      </c>
      <c r="F5972" s="4">
        <v>2</v>
      </c>
      <c r="G5972" s="4">
        <v>5</v>
      </c>
      <c r="H5972">
        <v>-74.007592000000002</v>
      </c>
      <c r="I5972">
        <v>40.741005000000001</v>
      </c>
      <c r="J5972">
        <v>-73.967572000000004</v>
      </c>
      <c r="K5972">
        <v>40.752091999999998</v>
      </c>
      <c r="L5972">
        <v>2</v>
      </c>
      <c r="M5972">
        <v>3.5937113976257011</v>
      </c>
      <c r="N5972">
        <v>13</v>
      </c>
    </row>
    <row r="5973" spans="1:14" x14ac:dyDescent="0.2">
      <c r="A5973" s="1">
        <v>3.7453703703703704E-2</v>
      </c>
      <c r="B5973" s="3">
        <v>39962.411805555559</v>
      </c>
      <c r="C5973" s="4">
        <v>2009</v>
      </c>
      <c r="D5973" s="4">
        <v>5</v>
      </c>
      <c r="E5973" s="4">
        <v>29</v>
      </c>
      <c r="F5973" s="4">
        <v>9</v>
      </c>
      <c r="G5973" s="4">
        <v>5</v>
      </c>
      <c r="H5973">
        <v>-73.970228000000006</v>
      </c>
      <c r="I5973">
        <v>40.752513999999998</v>
      </c>
      <c r="J5973">
        <v>-73.969290000000001</v>
      </c>
      <c r="K5973">
        <v>40.761187</v>
      </c>
      <c r="L5973">
        <v>1</v>
      </c>
      <c r="M5973">
        <v>0.96870839778883211</v>
      </c>
      <c r="N5973">
        <v>7.3</v>
      </c>
    </row>
    <row r="5974" spans="1:14" x14ac:dyDescent="0.2">
      <c r="A5974" s="1">
        <v>1.074074074074074E-2</v>
      </c>
      <c r="B5974" s="3">
        <v>41719.302083333336</v>
      </c>
      <c r="C5974" s="4">
        <v>2014</v>
      </c>
      <c r="D5974" s="4">
        <v>3</v>
      </c>
      <c r="E5974" s="4">
        <v>21</v>
      </c>
      <c r="F5974" s="4">
        <v>7</v>
      </c>
      <c r="G5974" s="4">
        <v>5</v>
      </c>
      <c r="H5974">
        <v>-73.988806999999994</v>
      </c>
      <c r="I5974">
        <v>40.774087999999999</v>
      </c>
      <c r="J5974">
        <v>-73.982659999999996</v>
      </c>
      <c r="K5974">
        <v>40.757418000000001</v>
      </c>
      <c r="L5974">
        <v>1</v>
      </c>
      <c r="M5974">
        <v>1.9267084148230231</v>
      </c>
      <c r="N5974">
        <v>7.5</v>
      </c>
    </row>
    <row r="5975" spans="1:14" x14ac:dyDescent="0.2">
      <c r="A5975" s="1">
        <v>3.0219907407407407E-2</v>
      </c>
      <c r="B5975" s="3">
        <v>40522.029861111114</v>
      </c>
      <c r="C5975" s="4">
        <v>2010</v>
      </c>
      <c r="D5975" s="4">
        <v>12</v>
      </c>
      <c r="E5975" s="4">
        <v>10</v>
      </c>
      <c r="F5975" s="4">
        <v>0</v>
      </c>
      <c r="G5975" s="4">
        <v>5</v>
      </c>
      <c r="H5975">
        <v>-74.009844999999999</v>
      </c>
      <c r="I5975">
        <v>40.705720999999997</v>
      </c>
      <c r="J5975">
        <v>-74.017020000000002</v>
      </c>
      <c r="K5975">
        <v>40.706271000000001</v>
      </c>
      <c r="L5975">
        <v>1</v>
      </c>
      <c r="M5975">
        <v>0.60856820472662154</v>
      </c>
      <c r="N5975">
        <v>5.3</v>
      </c>
    </row>
    <row r="5976" spans="1:14" x14ac:dyDescent="0.2">
      <c r="A5976" s="1">
        <v>7.6388888888888886E-3</v>
      </c>
      <c r="B5976" s="3">
        <v>40487.09097222222</v>
      </c>
      <c r="C5976" s="4">
        <v>2010</v>
      </c>
      <c r="D5976" s="4">
        <v>11</v>
      </c>
      <c r="E5976" s="4">
        <v>5</v>
      </c>
      <c r="F5976" s="4">
        <v>2</v>
      </c>
      <c r="G5976" s="4">
        <v>5</v>
      </c>
      <c r="H5976">
        <v>-73.984063000000006</v>
      </c>
      <c r="I5976">
        <v>40.721003000000003</v>
      </c>
      <c r="J5976">
        <v>-74.001446999999999</v>
      </c>
      <c r="K5976">
        <v>40.731079999999999</v>
      </c>
      <c r="L5976">
        <v>2</v>
      </c>
      <c r="M5976">
        <v>1.8463836259831532</v>
      </c>
      <c r="N5976">
        <v>6.1</v>
      </c>
    </row>
    <row r="5977" spans="1:14" x14ac:dyDescent="0.2">
      <c r="A5977" s="1">
        <v>2.326388888888889E-2</v>
      </c>
      <c r="B5977" s="3">
        <v>41943.897916666669</v>
      </c>
      <c r="C5977" s="4">
        <v>2014</v>
      </c>
      <c r="D5977" s="4">
        <v>10</v>
      </c>
      <c r="E5977" s="4">
        <v>31</v>
      </c>
      <c r="F5977" s="4">
        <v>21</v>
      </c>
      <c r="G5977" s="4">
        <v>5</v>
      </c>
      <c r="H5977">
        <v>-73.962261999999996</v>
      </c>
      <c r="I5977">
        <v>40.767665000000001</v>
      </c>
      <c r="J5977">
        <v>-73.953130999999999</v>
      </c>
      <c r="K5977">
        <v>40.778222</v>
      </c>
      <c r="L5977">
        <v>1</v>
      </c>
      <c r="M5977">
        <v>1.4048617835260357</v>
      </c>
      <c r="N5977">
        <v>5</v>
      </c>
    </row>
    <row r="5978" spans="1:14" x14ac:dyDescent="0.2">
      <c r="A5978" s="1">
        <v>2.2685185185185183E-2</v>
      </c>
      <c r="B5978" s="3">
        <v>41600.022222222222</v>
      </c>
      <c r="C5978" s="4">
        <v>2013</v>
      </c>
      <c r="D5978" s="4">
        <v>11</v>
      </c>
      <c r="E5978" s="4">
        <v>22</v>
      </c>
      <c r="F5978" s="4">
        <v>0</v>
      </c>
      <c r="G5978" s="4">
        <v>5</v>
      </c>
      <c r="H5978">
        <v>-74.012033000000002</v>
      </c>
      <c r="I5978">
        <v>40.715330000000002</v>
      </c>
      <c r="J5978">
        <v>-74.011588000000003</v>
      </c>
      <c r="K5978">
        <v>40.71613</v>
      </c>
      <c r="L5978">
        <v>1</v>
      </c>
      <c r="M5978">
        <v>9.6647168653985191E-2</v>
      </c>
      <c r="N5978">
        <v>3.5</v>
      </c>
    </row>
    <row r="5979" spans="1:14" x14ac:dyDescent="0.2">
      <c r="A5979" s="1">
        <v>1.6064814814814813E-2</v>
      </c>
      <c r="B5979" s="3">
        <v>40816.807638888888</v>
      </c>
      <c r="C5979" s="4">
        <v>2011</v>
      </c>
      <c r="D5979" s="4">
        <v>9</v>
      </c>
      <c r="E5979" s="4">
        <v>30</v>
      </c>
      <c r="F5979" s="4">
        <v>19</v>
      </c>
      <c r="G5979" s="4">
        <v>5</v>
      </c>
      <c r="H5979">
        <v>-73.961962</v>
      </c>
      <c r="I5979">
        <v>40.759385000000002</v>
      </c>
      <c r="J5979">
        <v>-73.948359999999994</v>
      </c>
      <c r="K5979">
        <v>40.782434000000002</v>
      </c>
      <c r="L5979">
        <v>1</v>
      </c>
      <c r="M5979">
        <v>2.810393330273147</v>
      </c>
      <c r="N5979">
        <v>6.5</v>
      </c>
    </row>
    <row r="5980" spans="1:14" x14ac:dyDescent="0.2">
      <c r="A5980" s="1">
        <v>2.3067129629629632E-2</v>
      </c>
      <c r="B5980" s="3">
        <v>41075.606249999997</v>
      </c>
      <c r="C5980" s="4">
        <v>2012</v>
      </c>
      <c r="D5980" s="4">
        <v>6</v>
      </c>
      <c r="E5980" s="4">
        <v>15</v>
      </c>
      <c r="F5980" s="4">
        <v>14</v>
      </c>
      <c r="G5980" s="4">
        <v>5</v>
      </c>
      <c r="H5980">
        <v>-73.989483000000007</v>
      </c>
      <c r="I5980">
        <v>40.744706000000001</v>
      </c>
      <c r="J5980">
        <v>-73.861974000000004</v>
      </c>
      <c r="K5980">
        <v>40.768543999999999</v>
      </c>
      <c r="L5980">
        <v>1</v>
      </c>
      <c r="M5980">
        <v>11.074607873349207</v>
      </c>
      <c r="N5980">
        <v>33.299999999999997</v>
      </c>
    </row>
    <row r="5981" spans="1:14" x14ac:dyDescent="0.2">
      <c r="A5981" s="1">
        <v>3.7152777777777774E-3</v>
      </c>
      <c r="B5981" s="3">
        <v>41026.086805555555</v>
      </c>
      <c r="C5981" s="4">
        <v>2012</v>
      </c>
      <c r="D5981" s="4">
        <v>4</v>
      </c>
      <c r="E5981" s="4">
        <v>27</v>
      </c>
      <c r="F5981" s="4">
        <v>2</v>
      </c>
      <c r="G5981" s="4">
        <v>5</v>
      </c>
      <c r="H5981">
        <v>-73.926043000000007</v>
      </c>
      <c r="I5981">
        <v>40.762267000000001</v>
      </c>
      <c r="J5981">
        <v>-73.949669</v>
      </c>
      <c r="K5981">
        <v>40.762002000000003</v>
      </c>
      <c r="L5981">
        <v>1</v>
      </c>
      <c r="M5981">
        <v>1.992276655529835</v>
      </c>
      <c r="N5981">
        <v>25</v>
      </c>
    </row>
    <row r="5982" spans="1:14" x14ac:dyDescent="0.2">
      <c r="A5982" s="1">
        <v>4.1099537037037039E-2</v>
      </c>
      <c r="B5982" s="3">
        <v>41033.582638888889</v>
      </c>
      <c r="C5982" s="4">
        <v>2012</v>
      </c>
      <c r="D5982" s="4">
        <v>5</v>
      </c>
      <c r="E5982" s="4">
        <v>4</v>
      </c>
      <c r="F5982" s="4">
        <v>13</v>
      </c>
      <c r="G5982" s="4">
        <v>5</v>
      </c>
      <c r="H5982">
        <v>-73.981881999999999</v>
      </c>
      <c r="I5982">
        <v>40.749760999999999</v>
      </c>
      <c r="J5982">
        <v>-73.974216999999996</v>
      </c>
      <c r="K5982">
        <v>40.751944000000002</v>
      </c>
      <c r="L5982">
        <v>1</v>
      </c>
      <c r="M5982">
        <v>0.69056499866832954</v>
      </c>
      <c r="N5982">
        <v>6.5</v>
      </c>
    </row>
    <row r="5983" spans="1:14" x14ac:dyDescent="0.2">
      <c r="A5983" s="1">
        <v>3.2638888888888891E-2</v>
      </c>
      <c r="B5983" s="3">
        <v>41971.365972222222</v>
      </c>
      <c r="C5983" s="4">
        <v>2014</v>
      </c>
      <c r="D5983" s="4">
        <v>11</v>
      </c>
      <c r="E5983" s="4">
        <v>28</v>
      </c>
      <c r="F5983" s="4">
        <v>8</v>
      </c>
      <c r="G5983" s="4">
        <v>5</v>
      </c>
      <c r="H5983">
        <v>-73.994456999999997</v>
      </c>
      <c r="I5983">
        <v>40.750211999999998</v>
      </c>
      <c r="J5983">
        <v>-74.000895</v>
      </c>
      <c r="K5983">
        <v>40.747140000000002</v>
      </c>
      <c r="L5983">
        <v>2</v>
      </c>
      <c r="M5983">
        <v>0.64166049157488525</v>
      </c>
      <c r="N5983">
        <v>4</v>
      </c>
    </row>
    <row r="5984" spans="1:14" x14ac:dyDescent="0.2">
      <c r="A5984" s="1">
        <v>2.2916666666666669E-2</v>
      </c>
      <c r="B5984" s="3">
        <v>40578.231249999997</v>
      </c>
      <c r="C5984" s="4">
        <v>2011</v>
      </c>
      <c r="D5984" s="4">
        <v>2</v>
      </c>
      <c r="E5984" s="4">
        <v>4</v>
      </c>
      <c r="F5984" s="4">
        <v>5</v>
      </c>
      <c r="G5984" s="4">
        <v>5</v>
      </c>
      <c r="H5984">
        <v>-73.946264999999997</v>
      </c>
      <c r="I5984">
        <v>40.777152999999998</v>
      </c>
      <c r="J5984">
        <v>-73.991181999999995</v>
      </c>
      <c r="K5984">
        <v>40.750366999999997</v>
      </c>
      <c r="L5984">
        <v>5</v>
      </c>
      <c r="M5984">
        <v>4.8201267481227772</v>
      </c>
      <c r="N5984">
        <v>10.5</v>
      </c>
    </row>
    <row r="5985" spans="1:14" x14ac:dyDescent="0.2">
      <c r="A5985" s="1">
        <v>3.3333333333333333E-2</v>
      </c>
      <c r="B5985" s="3">
        <v>40228.783333333333</v>
      </c>
      <c r="C5985" s="4">
        <v>2010</v>
      </c>
      <c r="D5985" s="4">
        <v>2</v>
      </c>
      <c r="E5985" s="4">
        <v>19</v>
      </c>
      <c r="F5985" s="4">
        <v>18</v>
      </c>
      <c r="G5985" s="4">
        <v>5</v>
      </c>
      <c r="H5985">
        <v>-73.997793000000001</v>
      </c>
      <c r="I5985">
        <v>40.674705000000003</v>
      </c>
      <c r="J5985">
        <v>-74.010362999999998</v>
      </c>
      <c r="K5985">
        <v>40.673200000000001</v>
      </c>
      <c r="L5985">
        <v>1</v>
      </c>
      <c r="M5985">
        <v>1.0744040976820002</v>
      </c>
      <c r="N5985">
        <v>5.3</v>
      </c>
    </row>
    <row r="5986" spans="1:14" x14ac:dyDescent="0.2">
      <c r="A5986" s="1">
        <v>2.0833333333333335E-4</v>
      </c>
      <c r="B5986" s="3">
        <v>40396.916666666664</v>
      </c>
      <c r="C5986" s="4">
        <v>2010</v>
      </c>
      <c r="D5986" s="4">
        <v>8</v>
      </c>
      <c r="E5986" s="4">
        <v>6</v>
      </c>
      <c r="F5986" s="4">
        <v>22</v>
      </c>
      <c r="G5986" s="4">
        <v>5</v>
      </c>
      <c r="H5986">
        <v>-73.986042999999995</v>
      </c>
      <c r="I5986">
        <v>40.752560000000003</v>
      </c>
      <c r="J5986">
        <v>-73.957013000000003</v>
      </c>
      <c r="K5986">
        <v>40.775114000000002</v>
      </c>
      <c r="L5986">
        <v>1</v>
      </c>
      <c r="M5986">
        <v>3.5063599830174836</v>
      </c>
      <c r="N5986">
        <v>8.5</v>
      </c>
    </row>
    <row r="5987" spans="1:14" x14ac:dyDescent="0.2">
      <c r="A5987" s="1">
        <v>3.1597222222222221E-2</v>
      </c>
      <c r="B5987" s="3">
        <v>40641.697916666664</v>
      </c>
      <c r="C5987" s="4">
        <v>2011</v>
      </c>
      <c r="D5987" s="4">
        <v>4</v>
      </c>
      <c r="E5987" s="4">
        <v>8</v>
      </c>
      <c r="F5987" s="4">
        <v>16</v>
      </c>
      <c r="G5987" s="4">
        <v>5</v>
      </c>
      <c r="H5987">
        <v>-74.001006000000004</v>
      </c>
      <c r="I5987">
        <v>40.746521000000001</v>
      </c>
      <c r="J5987">
        <v>-73.982409000000004</v>
      </c>
      <c r="K5987">
        <v>40.762725000000003</v>
      </c>
      <c r="L5987">
        <v>2</v>
      </c>
      <c r="M5987">
        <v>2.390198336277586</v>
      </c>
      <c r="N5987">
        <v>8.5</v>
      </c>
    </row>
    <row r="5988" spans="1:14" x14ac:dyDescent="0.2">
      <c r="A5988" s="1">
        <v>3.0555555555555555E-2</v>
      </c>
      <c r="B5988" s="3">
        <v>41453.030555555553</v>
      </c>
      <c r="C5988" s="4">
        <v>2013</v>
      </c>
      <c r="D5988" s="4">
        <v>6</v>
      </c>
      <c r="E5988" s="4">
        <v>28</v>
      </c>
      <c r="F5988" s="4">
        <v>0</v>
      </c>
      <c r="G5988" s="4">
        <v>5</v>
      </c>
      <c r="H5988">
        <v>-73.783832000000004</v>
      </c>
      <c r="I5988">
        <v>40.64866</v>
      </c>
      <c r="J5988">
        <v>-73.959464999999994</v>
      </c>
      <c r="K5988">
        <v>40.711370000000002</v>
      </c>
      <c r="L5988">
        <v>2</v>
      </c>
      <c r="M5988">
        <v>16.388180245671663</v>
      </c>
      <c r="N5988">
        <v>42</v>
      </c>
    </row>
    <row r="5989" spans="1:14" x14ac:dyDescent="0.2">
      <c r="A5989" s="1">
        <v>9.7916666666666655E-3</v>
      </c>
      <c r="B5989" s="3">
        <v>39913.801388888889</v>
      </c>
      <c r="C5989" s="4">
        <v>2009</v>
      </c>
      <c r="D5989" s="4">
        <v>4</v>
      </c>
      <c r="E5989" s="4">
        <v>10</v>
      </c>
      <c r="F5989" s="4">
        <v>19</v>
      </c>
      <c r="G5989" s="4">
        <v>5</v>
      </c>
      <c r="H5989">
        <v>-73.870897999999997</v>
      </c>
      <c r="I5989">
        <v>40.773837999999998</v>
      </c>
      <c r="J5989">
        <v>-73.984369000000001</v>
      </c>
      <c r="K5989">
        <v>40.760244</v>
      </c>
      <c r="L5989">
        <v>1</v>
      </c>
      <c r="M5989">
        <v>9.6857005757231764</v>
      </c>
      <c r="N5989">
        <v>32.049999999999997</v>
      </c>
    </row>
    <row r="5990" spans="1:14" x14ac:dyDescent="0.2">
      <c r="A5990" s="1">
        <v>3.472222222222222E-3</v>
      </c>
      <c r="B5990" s="3">
        <v>41670.878472222219</v>
      </c>
      <c r="C5990" s="4">
        <v>2014</v>
      </c>
      <c r="D5990" s="4">
        <v>1</v>
      </c>
      <c r="E5990" s="4">
        <v>31</v>
      </c>
      <c r="F5990" s="4">
        <v>21</v>
      </c>
      <c r="G5990" s="4">
        <v>5</v>
      </c>
      <c r="H5990">
        <v>-73.980020999999994</v>
      </c>
      <c r="I5990">
        <v>40.755189000000001</v>
      </c>
      <c r="J5990">
        <v>-73.986829</v>
      </c>
      <c r="K5990">
        <v>40.721404</v>
      </c>
      <c r="L5990">
        <v>1</v>
      </c>
      <c r="M5990">
        <v>3.8045142650690811</v>
      </c>
      <c r="N5990">
        <v>14.5</v>
      </c>
    </row>
    <row r="5991" spans="1:14" x14ac:dyDescent="0.2">
      <c r="A5991" s="1">
        <v>1.3888888888888888E-2</v>
      </c>
      <c r="B5991" s="3">
        <v>41747.388888888891</v>
      </c>
      <c r="C5991" s="4">
        <v>2014</v>
      </c>
      <c r="D5991" s="4">
        <v>4</v>
      </c>
      <c r="E5991" s="4">
        <v>18</v>
      </c>
      <c r="F5991" s="4">
        <v>9</v>
      </c>
      <c r="G5991" s="4">
        <v>5</v>
      </c>
      <c r="H5991">
        <v>-73.964384999999993</v>
      </c>
      <c r="I5991">
        <v>40.792074999999997</v>
      </c>
      <c r="J5991">
        <v>-73.955957999999995</v>
      </c>
      <c r="K5991">
        <v>40.787936999999999</v>
      </c>
      <c r="L5991">
        <v>1</v>
      </c>
      <c r="M5991">
        <v>0.84653664895809511</v>
      </c>
      <c r="N5991">
        <v>4</v>
      </c>
    </row>
    <row r="5992" spans="1:14" x14ac:dyDescent="0.2">
      <c r="A5992" s="1">
        <v>3.0127314814814815E-2</v>
      </c>
      <c r="B5992" s="3">
        <v>41089.988194444442</v>
      </c>
      <c r="C5992" s="4">
        <v>2012</v>
      </c>
      <c r="D5992" s="4">
        <v>6</v>
      </c>
      <c r="E5992" s="4">
        <v>29</v>
      </c>
      <c r="F5992" s="4">
        <v>23</v>
      </c>
      <c r="G5992" s="4">
        <v>5</v>
      </c>
      <c r="H5992">
        <v>-73.989138999999994</v>
      </c>
      <c r="I5992">
        <v>40.737569999999998</v>
      </c>
      <c r="J5992">
        <v>-73.948047000000003</v>
      </c>
      <c r="K5992">
        <v>40.778731999999998</v>
      </c>
      <c r="L5992">
        <v>1</v>
      </c>
      <c r="M5992">
        <v>5.7447120937257807</v>
      </c>
      <c r="N5992">
        <v>11.3</v>
      </c>
    </row>
    <row r="5993" spans="1:14" x14ac:dyDescent="0.2">
      <c r="A5993" s="1">
        <v>3.6111111111111115E-2</v>
      </c>
      <c r="B5993" s="3">
        <v>41334.994444444441</v>
      </c>
      <c r="C5993" s="4">
        <v>2013</v>
      </c>
      <c r="D5993" s="4">
        <v>3</v>
      </c>
      <c r="E5993" s="4">
        <v>1</v>
      </c>
      <c r="F5993" s="4">
        <v>23</v>
      </c>
      <c r="G5993" s="4">
        <v>5</v>
      </c>
      <c r="H5993">
        <v>-74.006131999999994</v>
      </c>
      <c r="I5993">
        <v>40.740397000000002</v>
      </c>
      <c r="J5993">
        <v>-74.001469999999998</v>
      </c>
      <c r="K5993">
        <v>40.761422000000003</v>
      </c>
      <c r="L5993">
        <v>1</v>
      </c>
      <c r="M5993">
        <v>2.3732826406859004</v>
      </c>
      <c r="N5993">
        <v>8.5</v>
      </c>
    </row>
    <row r="5994" spans="1:14" x14ac:dyDescent="0.2">
      <c r="A5994" s="1">
        <v>3.6111111111111115E-2</v>
      </c>
      <c r="B5994" s="3">
        <v>41334.994444444441</v>
      </c>
      <c r="C5994" s="4">
        <v>2013</v>
      </c>
      <c r="D5994" s="4">
        <v>3</v>
      </c>
      <c r="E5994" s="4">
        <v>1</v>
      </c>
      <c r="F5994" s="4">
        <v>23</v>
      </c>
      <c r="G5994" s="4">
        <v>5</v>
      </c>
      <c r="H5994">
        <v>-73.986777000000004</v>
      </c>
      <c r="I5994">
        <v>40.733162</v>
      </c>
      <c r="J5994">
        <v>-74.005077</v>
      </c>
      <c r="K5994">
        <v>40.733274999999999</v>
      </c>
      <c r="L5994">
        <v>5</v>
      </c>
      <c r="M5994">
        <v>1.5437116579621561</v>
      </c>
      <c r="N5994">
        <v>7</v>
      </c>
    </row>
    <row r="5995" spans="1:14" x14ac:dyDescent="0.2">
      <c r="A5995" s="1">
        <v>2.4999999999999998E-2</v>
      </c>
      <c r="B5995" s="3">
        <v>40424.941666666666</v>
      </c>
      <c r="C5995" s="4">
        <v>2010</v>
      </c>
      <c r="D5995" s="4">
        <v>9</v>
      </c>
      <c r="E5995" s="4">
        <v>3</v>
      </c>
      <c r="F5995" s="4">
        <v>22</v>
      </c>
      <c r="G5995" s="4">
        <v>5</v>
      </c>
      <c r="H5995">
        <v>-73.964004000000003</v>
      </c>
      <c r="I5995">
        <v>40.757010000000001</v>
      </c>
      <c r="J5995">
        <v>-73.957582000000002</v>
      </c>
      <c r="K5995">
        <v>40.768732999999997</v>
      </c>
      <c r="L5995">
        <v>1</v>
      </c>
      <c r="M5995">
        <v>1.4128745524011181</v>
      </c>
      <c r="N5995">
        <v>10.5</v>
      </c>
    </row>
    <row r="5996" spans="1:14" x14ac:dyDescent="0.2">
      <c r="A5996" s="1">
        <v>2.6388888888888889E-2</v>
      </c>
      <c r="B5996" s="3">
        <v>39976.901388888888</v>
      </c>
      <c r="C5996" s="4">
        <v>2009</v>
      </c>
      <c r="D5996" s="4">
        <v>6</v>
      </c>
      <c r="E5996" s="4">
        <v>12</v>
      </c>
      <c r="F5996" s="4">
        <v>21</v>
      </c>
      <c r="G5996" s="4">
        <v>5</v>
      </c>
      <c r="H5996">
        <v>-73.985843000000003</v>
      </c>
      <c r="I5996">
        <v>40.757632999999998</v>
      </c>
      <c r="J5996">
        <v>-73.974087999999995</v>
      </c>
      <c r="K5996">
        <v>40.760007999999999</v>
      </c>
      <c r="L5996">
        <v>2</v>
      </c>
      <c r="M5996">
        <v>1.0258424880993275</v>
      </c>
      <c r="N5996">
        <v>5.3</v>
      </c>
    </row>
    <row r="5997" spans="1:14" x14ac:dyDescent="0.2">
      <c r="A5997" s="1">
        <v>6.3194444444444444E-3</v>
      </c>
      <c r="B5997" s="3">
        <v>40228.339583333334</v>
      </c>
      <c r="C5997" s="4">
        <v>2010</v>
      </c>
      <c r="D5997" s="4">
        <v>2</v>
      </c>
      <c r="E5997" s="4">
        <v>19</v>
      </c>
      <c r="F5997" s="4">
        <v>8</v>
      </c>
      <c r="G5997" s="4">
        <v>5</v>
      </c>
      <c r="H5997">
        <v>-73.997603999999995</v>
      </c>
      <c r="I5997">
        <v>40.721128999999998</v>
      </c>
      <c r="J5997">
        <v>-73.971813999999995</v>
      </c>
      <c r="K5997">
        <v>40.763331999999998</v>
      </c>
      <c r="L5997">
        <v>1</v>
      </c>
      <c r="M5997">
        <v>5.1771345440962984</v>
      </c>
      <c r="N5997">
        <v>12.1</v>
      </c>
    </row>
    <row r="5998" spans="1:14" x14ac:dyDescent="0.2">
      <c r="A5998" s="1">
        <v>1.5972222222222224E-2</v>
      </c>
      <c r="B5998" s="3">
        <v>41411.807638888888</v>
      </c>
      <c r="C5998" s="4">
        <v>2013</v>
      </c>
      <c r="D5998" s="4">
        <v>5</v>
      </c>
      <c r="E5998" s="4">
        <v>17</v>
      </c>
      <c r="F5998" s="4">
        <v>19</v>
      </c>
      <c r="G5998" s="4">
        <v>5</v>
      </c>
      <c r="H5998">
        <v>-73.863889999999998</v>
      </c>
      <c r="I5998">
        <v>40.770052</v>
      </c>
      <c r="J5998">
        <v>-73.988596999999999</v>
      </c>
      <c r="K5998">
        <v>40.742772000000002</v>
      </c>
      <c r="L5998">
        <v>1</v>
      </c>
      <c r="M5998">
        <v>10.945455633997307</v>
      </c>
      <c r="N5998">
        <v>38.83</v>
      </c>
    </row>
    <row r="5999" spans="1:14" x14ac:dyDescent="0.2">
      <c r="A5999" s="1">
        <v>6.0185185185185177E-3</v>
      </c>
      <c r="B5999" s="3">
        <v>42055.255555555559</v>
      </c>
      <c r="C5999" s="4">
        <v>2015</v>
      </c>
      <c r="D5999" s="4">
        <v>2</v>
      </c>
      <c r="E5999" s="4">
        <v>20</v>
      </c>
      <c r="F5999" s="4">
        <v>6</v>
      </c>
      <c r="G5999" s="4">
        <v>5</v>
      </c>
      <c r="H5999">
        <v>-73.989860530000001</v>
      </c>
      <c r="I5999">
        <v>40.741966249999997</v>
      </c>
      <c r="J5999">
        <v>-73.986709590000004</v>
      </c>
      <c r="K5999">
        <v>40.761360170000003</v>
      </c>
      <c r="L5999">
        <v>3</v>
      </c>
      <c r="M5999">
        <v>2.1752119525056166</v>
      </c>
      <c r="N5999">
        <v>8.5</v>
      </c>
    </row>
    <row r="6000" spans="1:14" x14ac:dyDescent="0.2">
      <c r="A6000" s="1">
        <v>4.148148148148148E-2</v>
      </c>
      <c r="B6000" s="3">
        <v>41369.832638888889</v>
      </c>
      <c r="C6000" s="4">
        <v>2013</v>
      </c>
      <c r="D6000" s="4">
        <v>4</v>
      </c>
      <c r="E6000" s="4">
        <v>5</v>
      </c>
      <c r="F6000" s="4">
        <v>19</v>
      </c>
      <c r="G6000" s="4">
        <v>5</v>
      </c>
      <c r="H6000">
        <v>-73.937470000000005</v>
      </c>
      <c r="I6000">
        <v>40.796934</v>
      </c>
      <c r="J6000">
        <v>-73.902411000000001</v>
      </c>
      <c r="K6000">
        <v>40.858414000000003</v>
      </c>
      <c r="L6000">
        <v>2</v>
      </c>
      <c r="M6000">
        <v>7.4538747470455844</v>
      </c>
      <c r="N6000">
        <v>22</v>
      </c>
    </row>
    <row r="6001" spans="1:14" x14ac:dyDescent="0.2">
      <c r="A6001" s="1">
        <v>3.108796296296296E-2</v>
      </c>
      <c r="B6001" s="3">
        <v>41089.822222222225</v>
      </c>
      <c r="C6001" s="4">
        <v>2012</v>
      </c>
      <c r="D6001" s="4">
        <v>6</v>
      </c>
      <c r="E6001" s="4">
        <v>29</v>
      </c>
      <c r="F6001" s="4">
        <v>19</v>
      </c>
      <c r="G6001" s="4">
        <v>5</v>
      </c>
      <c r="H6001">
        <v>-73.95635</v>
      </c>
      <c r="I6001">
        <v>40.767336999999998</v>
      </c>
      <c r="J6001">
        <v>-73.992328999999998</v>
      </c>
      <c r="K6001">
        <v>40.749319999999997</v>
      </c>
      <c r="L6001">
        <v>2</v>
      </c>
      <c r="M6001">
        <v>3.6368252492575293</v>
      </c>
      <c r="N6001">
        <v>12.1</v>
      </c>
    </row>
    <row r="6002" spans="1:14" x14ac:dyDescent="0.2">
      <c r="A6002" s="1">
        <v>4.9189814814814816E-3</v>
      </c>
      <c r="B6002" s="3">
        <v>41131.838194444441</v>
      </c>
      <c r="C6002" s="4">
        <v>2012</v>
      </c>
      <c r="D6002" s="4">
        <v>8</v>
      </c>
      <c r="E6002" s="4">
        <v>10</v>
      </c>
      <c r="F6002" s="4">
        <v>20</v>
      </c>
      <c r="G6002" s="4">
        <v>5</v>
      </c>
      <c r="H6002">
        <v>-73.988662000000005</v>
      </c>
      <c r="I6002">
        <v>40.748662000000003</v>
      </c>
      <c r="J6002">
        <v>-73.981821999999994</v>
      </c>
      <c r="K6002">
        <v>40.778233999999998</v>
      </c>
      <c r="L6002">
        <v>4</v>
      </c>
      <c r="M6002">
        <v>3.3420751217268791</v>
      </c>
      <c r="N6002">
        <v>9.3000000000000007</v>
      </c>
    </row>
    <row r="6003" spans="1:14" x14ac:dyDescent="0.2">
      <c r="A6003" s="1">
        <v>1.6203703703703703E-3</v>
      </c>
      <c r="B6003" s="3">
        <v>40004.168055555558</v>
      </c>
      <c r="C6003" s="4">
        <v>2009</v>
      </c>
      <c r="D6003" s="4">
        <v>7</v>
      </c>
      <c r="E6003" s="4">
        <v>10</v>
      </c>
      <c r="F6003" s="4">
        <v>4</v>
      </c>
      <c r="G6003" s="4">
        <v>5</v>
      </c>
      <c r="H6003">
        <v>-74.002292999999995</v>
      </c>
      <c r="I6003">
        <v>40.739700999999997</v>
      </c>
      <c r="J6003">
        <v>-73.901931000000005</v>
      </c>
      <c r="K6003">
        <v>40.744436</v>
      </c>
      <c r="L6003">
        <v>1</v>
      </c>
      <c r="M6003">
        <v>8.4811072380918304</v>
      </c>
      <c r="N6003">
        <v>19.7</v>
      </c>
    </row>
    <row r="6004" spans="1:14" x14ac:dyDescent="0.2">
      <c r="A6004" s="1">
        <v>3.1944444444444449E-2</v>
      </c>
      <c r="B6004" s="3">
        <v>39864.406944444447</v>
      </c>
      <c r="C6004" s="4">
        <v>2009</v>
      </c>
      <c r="D6004" s="4">
        <v>2</v>
      </c>
      <c r="E6004" s="4">
        <v>20</v>
      </c>
      <c r="F6004" s="4">
        <v>9</v>
      </c>
      <c r="G6004" s="4">
        <v>5</v>
      </c>
      <c r="H6004">
        <v>-73.99494</v>
      </c>
      <c r="I6004">
        <v>40.745126999999997</v>
      </c>
      <c r="J6004">
        <v>-73.994152</v>
      </c>
      <c r="K6004">
        <v>40.745730000000002</v>
      </c>
      <c r="L6004">
        <v>5</v>
      </c>
      <c r="M6004">
        <v>9.4459110298624804E-2</v>
      </c>
      <c r="N6004">
        <v>7.7</v>
      </c>
    </row>
    <row r="6005" spans="1:14" x14ac:dyDescent="0.2">
      <c r="A6005" s="1">
        <v>2.900462962962963E-2</v>
      </c>
      <c r="B6005" s="3">
        <v>40942.486805555556</v>
      </c>
      <c r="C6005" s="4">
        <v>2012</v>
      </c>
      <c r="D6005" s="4">
        <v>2</v>
      </c>
      <c r="E6005" s="4">
        <v>3</v>
      </c>
      <c r="F6005" s="4">
        <v>11</v>
      </c>
      <c r="G6005" s="4">
        <v>5</v>
      </c>
      <c r="H6005">
        <v>-73.977208000000005</v>
      </c>
      <c r="I6005">
        <v>40.755574000000003</v>
      </c>
      <c r="J6005">
        <v>-73.971794000000003</v>
      </c>
      <c r="K6005">
        <v>40.747827999999998</v>
      </c>
      <c r="L6005">
        <v>1</v>
      </c>
      <c r="M6005">
        <v>0.97569233789160248</v>
      </c>
      <c r="N6005">
        <v>6.5</v>
      </c>
    </row>
    <row r="6006" spans="1:14" x14ac:dyDescent="0.2">
      <c r="A6006" s="1">
        <v>1.5972222222222224E-2</v>
      </c>
      <c r="B6006" s="3">
        <v>41908.599305555559</v>
      </c>
      <c r="C6006" s="4">
        <v>2014</v>
      </c>
      <c r="D6006" s="4">
        <v>9</v>
      </c>
      <c r="E6006" s="4">
        <v>26</v>
      </c>
      <c r="F6006" s="4">
        <v>14</v>
      </c>
      <c r="G6006" s="4">
        <v>5</v>
      </c>
      <c r="H6006">
        <v>-73.994747000000004</v>
      </c>
      <c r="I6006">
        <v>40.743741999999997</v>
      </c>
      <c r="J6006">
        <v>-73.976415000000003</v>
      </c>
      <c r="K6006">
        <v>40.739615000000001</v>
      </c>
      <c r="L6006">
        <v>2</v>
      </c>
      <c r="M6006">
        <v>1.6129732900995417</v>
      </c>
      <c r="N6006">
        <v>7</v>
      </c>
    </row>
    <row r="6007" spans="1:14" x14ac:dyDescent="0.2">
      <c r="A6007" s="1">
        <v>3.6111111111111115E-2</v>
      </c>
      <c r="B6007" s="3">
        <v>41362.411111111112</v>
      </c>
      <c r="C6007" s="4">
        <v>2013</v>
      </c>
      <c r="D6007" s="4">
        <v>3</v>
      </c>
      <c r="E6007" s="4">
        <v>29</v>
      </c>
      <c r="F6007" s="4">
        <v>9</v>
      </c>
      <c r="G6007" s="4">
        <v>5</v>
      </c>
      <c r="H6007">
        <v>-73.996759999999995</v>
      </c>
      <c r="I6007">
        <v>40.720399999999998</v>
      </c>
      <c r="J6007">
        <v>-73.977345</v>
      </c>
      <c r="K6007">
        <v>40.756276999999997</v>
      </c>
      <c r="L6007">
        <v>1</v>
      </c>
      <c r="M6007">
        <v>4.3165040781355728</v>
      </c>
      <c r="N6007">
        <v>12.5</v>
      </c>
    </row>
    <row r="6008" spans="1:14" x14ac:dyDescent="0.2">
      <c r="A6008" s="1">
        <v>4.0185185185185185E-2</v>
      </c>
      <c r="B6008" s="3">
        <v>41845.997916666667</v>
      </c>
      <c r="C6008" s="4">
        <v>2014</v>
      </c>
      <c r="D6008" s="4">
        <v>7</v>
      </c>
      <c r="E6008" s="4">
        <v>25</v>
      </c>
      <c r="F6008" s="4">
        <v>23</v>
      </c>
      <c r="G6008" s="4">
        <v>5</v>
      </c>
      <c r="H6008">
        <v>-73.874414999999999</v>
      </c>
      <c r="I6008">
        <v>40.773952999999999</v>
      </c>
      <c r="J6008">
        <v>-73.955759999999998</v>
      </c>
      <c r="K6008">
        <v>40.713146999999999</v>
      </c>
      <c r="L6008">
        <v>1</v>
      </c>
      <c r="M6008">
        <v>9.6377465189206113</v>
      </c>
      <c r="N6008">
        <v>21</v>
      </c>
    </row>
    <row r="6009" spans="1:14" x14ac:dyDescent="0.2">
      <c r="A6009" s="1">
        <v>3.472222222222222E-3</v>
      </c>
      <c r="B6009" s="3">
        <v>41187.336805555555</v>
      </c>
      <c r="C6009" s="4">
        <v>2012</v>
      </c>
      <c r="D6009" s="4">
        <v>10</v>
      </c>
      <c r="E6009" s="4">
        <v>5</v>
      </c>
      <c r="F6009" s="4">
        <v>8</v>
      </c>
      <c r="G6009" s="4">
        <v>5</v>
      </c>
      <c r="H6009">
        <v>-73.94538</v>
      </c>
      <c r="I6009">
        <v>40.775280000000002</v>
      </c>
      <c r="J6009">
        <v>-74.00179</v>
      </c>
      <c r="K6009">
        <v>40.715671999999998</v>
      </c>
      <c r="L6009">
        <v>3</v>
      </c>
      <c r="M6009">
        <v>8.1647947340492095</v>
      </c>
      <c r="N6009">
        <v>22.5</v>
      </c>
    </row>
    <row r="6010" spans="1:14" x14ac:dyDescent="0.2">
      <c r="A6010" s="1">
        <v>1.8749999999999999E-2</v>
      </c>
      <c r="B6010" s="3">
        <v>39878.602083333331</v>
      </c>
      <c r="C6010" s="4">
        <v>2009</v>
      </c>
      <c r="D6010" s="4">
        <v>3</v>
      </c>
      <c r="E6010" s="4">
        <v>6</v>
      </c>
      <c r="F6010" s="4">
        <v>14</v>
      </c>
      <c r="G6010" s="4">
        <v>5</v>
      </c>
      <c r="H6010">
        <v>-73.991597999999996</v>
      </c>
      <c r="I6010">
        <v>40.749673000000001</v>
      </c>
      <c r="J6010">
        <v>-73.952747000000002</v>
      </c>
      <c r="K6010">
        <v>40.768155</v>
      </c>
      <c r="L6010">
        <v>1</v>
      </c>
      <c r="M6010">
        <v>3.8684186277675341</v>
      </c>
      <c r="N6010">
        <v>17.3</v>
      </c>
    </row>
    <row r="6011" spans="1:14" x14ac:dyDescent="0.2">
      <c r="A6011" s="1">
        <v>1.4583333333333332E-2</v>
      </c>
      <c r="B6011" s="3">
        <v>40424.681250000001</v>
      </c>
      <c r="C6011" s="4">
        <v>2010</v>
      </c>
      <c r="D6011" s="4">
        <v>9</v>
      </c>
      <c r="E6011" s="4">
        <v>3</v>
      </c>
      <c r="F6011" s="4">
        <v>16</v>
      </c>
      <c r="G6011" s="4">
        <v>5</v>
      </c>
      <c r="H6011">
        <v>-73.982311999999993</v>
      </c>
      <c r="I6011">
        <v>40.776775000000001</v>
      </c>
      <c r="J6011">
        <v>-73.983118000000005</v>
      </c>
      <c r="K6011">
        <v>40.769869999999997</v>
      </c>
      <c r="L6011">
        <v>1</v>
      </c>
      <c r="M6011">
        <v>0.77165842494267967</v>
      </c>
      <c r="N6011">
        <v>4.0999999999999996</v>
      </c>
    </row>
    <row r="6012" spans="1:14" x14ac:dyDescent="0.2">
      <c r="A6012" s="1">
        <v>3.125E-2</v>
      </c>
      <c r="B6012" s="3">
        <v>39864.364583333336</v>
      </c>
      <c r="C6012" s="4">
        <v>2009</v>
      </c>
      <c r="D6012" s="4">
        <v>2</v>
      </c>
      <c r="E6012" s="4">
        <v>20</v>
      </c>
      <c r="F6012" s="4">
        <v>8</v>
      </c>
      <c r="G6012" s="4">
        <v>5</v>
      </c>
      <c r="H6012">
        <v>-73.955451999999994</v>
      </c>
      <c r="I6012">
        <v>40.776682999999998</v>
      </c>
      <c r="J6012">
        <v>-73.973532000000006</v>
      </c>
      <c r="K6012">
        <v>40.757032000000002</v>
      </c>
      <c r="L6012">
        <v>1</v>
      </c>
      <c r="M6012">
        <v>2.6662547509643941</v>
      </c>
      <c r="N6012">
        <v>10.5</v>
      </c>
    </row>
    <row r="6013" spans="1:14" x14ac:dyDescent="0.2">
      <c r="A6013" s="1">
        <v>1.2916666666666667E-2</v>
      </c>
      <c r="B6013" s="3">
        <v>39962.845833333333</v>
      </c>
      <c r="C6013" s="4">
        <v>2009</v>
      </c>
      <c r="D6013" s="4">
        <v>5</v>
      </c>
      <c r="E6013" s="4">
        <v>29</v>
      </c>
      <c r="F6013" s="4">
        <v>20</v>
      </c>
      <c r="G6013" s="4">
        <v>5</v>
      </c>
      <c r="H6013">
        <v>-73.977744999999999</v>
      </c>
      <c r="I6013">
        <v>40.745511</v>
      </c>
      <c r="J6013">
        <v>-73.956151000000006</v>
      </c>
      <c r="K6013">
        <v>40.746056000000003</v>
      </c>
      <c r="L6013">
        <v>2</v>
      </c>
      <c r="M6013">
        <v>1.8221854975764638</v>
      </c>
      <c r="N6013">
        <v>12.7</v>
      </c>
    </row>
    <row r="6014" spans="1:14" x14ac:dyDescent="0.2">
      <c r="A6014" s="1">
        <v>3.472222222222222E-3</v>
      </c>
      <c r="B6014" s="3">
        <v>40060.295138888891</v>
      </c>
      <c r="C6014" s="4">
        <v>2009</v>
      </c>
      <c r="D6014" s="4">
        <v>9</v>
      </c>
      <c r="E6014" s="4">
        <v>4</v>
      </c>
      <c r="F6014" s="4">
        <v>7</v>
      </c>
      <c r="G6014" s="4">
        <v>5</v>
      </c>
      <c r="H6014">
        <v>-73.962173000000007</v>
      </c>
      <c r="I6014">
        <v>40.762838000000002</v>
      </c>
      <c r="J6014">
        <v>-73.975705000000005</v>
      </c>
      <c r="K6014">
        <v>40.759551999999999</v>
      </c>
      <c r="L6014">
        <v>1</v>
      </c>
      <c r="M6014">
        <v>1.1981876023560103</v>
      </c>
      <c r="N6014">
        <v>4.9000000000000004</v>
      </c>
    </row>
    <row r="6015" spans="1:14" x14ac:dyDescent="0.2">
      <c r="A6015" s="1">
        <v>1.9560185185185184E-2</v>
      </c>
      <c r="B6015" s="3">
        <v>40130.352777777778</v>
      </c>
      <c r="C6015" s="4">
        <v>2009</v>
      </c>
      <c r="D6015" s="4">
        <v>11</v>
      </c>
      <c r="E6015" s="4">
        <v>13</v>
      </c>
      <c r="F6015" s="4">
        <v>8</v>
      </c>
      <c r="G6015" s="4">
        <v>5</v>
      </c>
      <c r="H6015">
        <v>-73.977174000000005</v>
      </c>
      <c r="I6015">
        <v>40.755974000000002</v>
      </c>
      <c r="J6015">
        <v>-73.982433999999998</v>
      </c>
      <c r="K6015">
        <v>40.763421999999998</v>
      </c>
      <c r="L6015">
        <v>1</v>
      </c>
      <c r="M6015">
        <v>0.94028166695730797</v>
      </c>
      <c r="N6015">
        <v>5.3</v>
      </c>
    </row>
    <row r="6016" spans="1:14" x14ac:dyDescent="0.2">
      <c r="A6016" s="1">
        <v>1.7974537037037035E-2</v>
      </c>
      <c r="B6016" s="3">
        <v>41908.559027777781</v>
      </c>
      <c r="C6016" s="4">
        <v>2014</v>
      </c>
      <c r="D6016" s="4">
        <v>9</v>
      </c>
      <c r="E6016" s="4">
        <v>26</v>
      </c>
      <c r="F6016" s="4">
        <v>13</v>
      </c>
      <c r="G6016" s="4">
        <v>5</v>
      </c>
      <c r="H6016">
        <v>-73.788719999999998</v>
      </c>
      <c r="I6016">
        <v>40.647499000000003</v>
      </c>
      <c r="J6016">
        <v>-73.871191999999994</v>
      </c>
      <c r="K6016">
        <v>40.774163000000001</v>
      </c>
      <c r="L6016">
        <v>1</v>
      </c>
      <c r="M6016">
        <v>15.723991219817419</v>
      </c>
      <c r="N6016">
        <v>34</v>
      </c>
    </row>
    <row r="6017" spans="1:14" x14ac:dyDescent="0.2">
      <c r="A6017" s="1">
        <v>1.8055555555555557E-2</v>
      </c>
      <c r="B6017" s="3">
        <v>40060.43472222222</v>
      </c>
      <c r="C6017" s="4">
        <v>2009</v>
      </c>
      <c r="D6017" s="4">
        <v>9</v>
      </c>
      <c r="E6017" s="4">
        <v>4</v>
      </c>
      <c r="F6017" s="4">
        <v>10</v>
      </c>
      <c r="G6017" s="4">
        <v>5</v>
      </c>
      <c r="H6017">
        <v>-73.971743000000004</v>
      </c>
      <c r="I6017">
        <v>40.746366999999999</v>
      </c>
      <c r="J6017">
        <v>-73.941838000000004</v>
      </c>
      <c r="K6017">
        <v>40.843170000000001</v>
      </c>
      <c r="L6017">
        <v>1</v>
      </c>
      <c r="M6017">
        <v>11.066846863294119</v>
      </c>
      <c r="N6017">
        <v>21.3</v>
      </c>
    </row>
    <row r="6018" spans="1:14" x14ac:dyDescent="0.2">
      <c r="A6018" s="1">
        <v>3.0555555555555555E-2</v>
      </c>
      <c r="B6018" s="3">
        <v>40578.988888888889</v>
      </c>
      <c r="C6018" s="4">
        <v>2011</v>
      </c>
      <c r="D6018" s="4">
        <v>2</v>
      </c>
      <c r="E6018" s="4">
        <v>4</v>
      </c>
      <c r="F6018" s="4">
        <v>23</v>
      </c>
      <c r="G6018" s="4">
        <v>5</v>
      </c>
      <c r="H6018">
        <v>-73.98733</v>
      </c>
      <c r="I6018">
        <v>40.729171999999998</v>
      </c>
      <c r="J6018">
        <v>-73.989272999999997</v>
      </c>
      <c r="K6018">
        <v>40.721671999999998</v>
      </c>
      <c r="L6018">
        <v>5</v>
      </c>
      <c r="M6018">
        <v>0.85083515637921303</v>
      </c>
      <c r="N6018">
        <v>4.9000000000000004</v>
      </c>
    </row>
    <row r="6019" spans="1:14" x14ac:dyDescent="0.2">
      <c r="A6019" s="1">
        <v>2.5694444444444447E-2</v>
      </c>
      <c r="B6019" s="3">
        <v>40347.317361111112</v>
      </c>
      <c r="C6019" s="4">
        <v>2010</v>
      </c>
      <c r="D6019" s="4">
        <v>6</v>
      </c>
      <c r="E6019" s="4">
        <v>18</v>
      </c>
      <c r="F6019" s="4">
        <v>7</v>
      </c>
      <c r="G6019" s="4">
        <v>5</v>
      </c>
      <c r="H6019">
        <v>-73.977123000000006</v>
      </c>
      <c r="I6019">
        <v>40.790222999999997</v>
      </c>
      <c r="J6019">
        <v>-74.004311999999999</v>
      </c>
      <c r="K6019">
        <v>40.725593000000003</v>
      </c>
      <c r="L6019">
        <v>1</v>
      </c>
      <c r="M6019">
        <v>7.5510318379818475</v>
      </c>
      <c r="N6019">
        <v>15.7</v>
      </c>
    </row>
    <row r="6020" spans="1:14" x14ac:dyDescent="0.2">
      <c r="A6020" s="1">
        <v>2.4999999999999998E-2</v>
      </c>
      <c r="B6020" s="3">
        <v>40718.60833333333</v>
      </c>
      <c r="C6020" s="4">
        <v>2011</v>
      </c>
      <c r="D6020" s="4">
        <v>6</v>
      </c>
      <c r="E6020" s="4">
        <v>24</v>
      </c>
      <c r="F6020" s="4">
        <v>14</v>
      </c>
      <c r="G6020" s="4">
        <v>5</v>
      </c>
      <c r="H6020">
        <v>-74.001334999999997</v>
      </c>
      <c r="I6020">
        <v>40.720478</v>
      </c>
      <c r="J6020">
        <v>-74.003372999999996</v>
      </c>
      <c r="K6020">
        <v>40.713923000000001</v>
      </c>
      <c r="L6020">
        <v>1</v>
      </c>
      <c r="M6020">
        <v>0.74968579930301182</v>
      </c>
      <c r="N6020">
        <v>4.0999999999999996</v>
      </c>
    </row>
    <row r="6021" spans="1:14" x14ac:dyDescent="0.2">
      <c r="A6021" s="1">
        <v>3.1111111111111107E-2</v>
      </c>
      <c r="B6021" s="3">
        <v>40060.363888888889</v>
      </c>
      <c r="C6021" s="4">
        <v>2009</v>
      </c>
      <c r="D6021" s="4">
        <v>9</v>
      </c>
      <c r="E6021" s="4">
        <v>4</v>
      </c>
      <c r="F6021" s="4">
        <v>8</v>
      </c>
      <c r="G6021" s="4">
        <v>5</v>
      </c>
      <c r="H6021">
        <v>-73.995940000000004</v>
      </c>
      <c r="I6021">
        <v>40.758884999999999</v>
      </c>
      <c r="J6021">
        <v>-73.987583000000001</v>
      </c>
      <c r="K6021">
        <v>40.775742000000001</v>
      </c>
      <c r="L6021">
        <v>1</v>
      </c>
      <c r="M6021">
        <v>2.0044271834656064</v>
      </c>
      <c r="N6021">
        <v>5.3</v>
      </c>
    </row>
    <row r="6022" spans="1:14" x14ac:dyDescent="0.2">
      <c r="A6022" s="1">
        <v>2.9490740740740744E-2</v>
      </c>
      <c r="B6022" s="3">
        <v>41327.404166666667</v>
      </c>
      <c r="C6022" s="4">
        <v>2013</v>
      </c>
      <c r="D6022" s="4">
        <v>2</v>
      </c>
      <c r="E6022" s="4">
        <v>22</v>
      </c>
      <c r="F6022" s="4">
        <v>9</v>
      </c>
      <c r="G6022" s="4">
        <v>5</v>
      </c>
      <c r="H6022">
        <v>-73.948171000000002</v>
      </c>
      <c r="I6022">
        <v>40.789641000000003</v>
      </c>
      <c r="J6022">
        <v>-73.967906999999997</v>
      </c>
      <c r="K6022">
        <v>40.757016999999998</v>
      </c>
      <c r="L6022">
        <v>1</v>
      </c>
      <c r="M6022">
        <v>3.9946638103717045</v>
      </c>
      <c r="N6022">
        <v>13.5</v>
      </c>
    </row>
    <row r="6023" spans="1:14" x14ac:dyDescent="0.2">
      <c r="A6023" s="1">
        <v>5.2893518518518515E-3</v>
      </c>
      <c r="B6023" s="3">
        <v>41446.129861111112</v>
      </c>
      <c r="C6023" s="4">
        <v>2013</v>
      </c>
      <c r="D6023" s="4">
        <v>6</v>
      </c>
      <c r="E6023" s="4">
        <v>21</v>
      </c>
      <c r="F6023" s="4">
        <v>3</v>
      </c>
      <c r="G6023" s="4">
        <v>5</v>
      </c>
      <c r="H6023">
        <v>-74.006604999999993</v>
      </c>
      <c r="I6023">
        <v>40.739337999999996</v>
      </c>
      <c r="J6023">
        <v>-73.961043000000004</v>
      </c>
      <c r="K6023">
        <v>40.764229</v>
      </c>
      <c r="L6023">
        <v>1</v>
      </c>
      <c r="M6023">
        <v>4.7371175522682529</v>
      </c>
      <c r="N6023">
        <v>15</v>
      </c>
    </row>
    <row r="6024" spans="1:14" x14ac:dyDescent="0.2">
      <c r="A6024" s="1">
        <v>2.255787037037037E-2</v>
      </c>
      <c r="B6024" s="3">
        <v>41082.438888888886</v>
      </c>
      <c r="C6024" s="4">
        <v>2012</v>
      </c>
      <c r="D6024" s="4">
        <v>6</v>
      </c>
      <c r="E6024" s="4">
        <v>22</v>
      </c>
      <c r="F6024" s="4">
        <v>10</v>
      </c>
      <c r="G6024" s="4">
        <v>5</v>
      </c>
      <c r="H6024">
        <v>-73.982577000000006</v>
      </c>
      <c r="I6024">
        <v>40.769131999999999</v>
      </c>
      <c r="J6024">
        <v>-73.984008000000003</v>
      </c>
      <c r="K6024">
        <v>40.769678999999996</v>
      </c>
      <c r="L6024">
        <v>1</v>
      </c>
      <c r="M6024">
        <v>0.13513939748537876</v>
      </c>
      <c r="N6024">
        <v>2.5</v>
      </c>
    </row>
    <row r="6025" spans="1:14" x14ac:dyDescent="0.2">
      <c r="A6025" s="1">
        <v>2.1770833333333336E-2</v>
      </c>
      <c r="B6025" s="3">
        <v>41320.813194444447</v>
      </c>
      <c r="C6025" s="4">
        <v>2013</v>
      </c>
      <c r="D6025" s="4">
        <v>2</v>
      </c>
      <c r="E6025" s="4">
        <v>15</v>
      </c>
      <c r="F6025" s="4">
        <v>19</v>
      </c>
      <c r="G6025" s="4">
        <v>5</v>
      </c>
      <c r="H6025">
        <v>-73.970146999999997</v>
      </c>
      <c r="I6025">
        <v>40.752454999999998</v>
      </c>
      <c r="J6025">
        <v>-73.976479999999995</v>
      </c>
      <c r="K6025">
        <v>40.735095000000001</v>
      </c>
      <c r="L6025">
        <v>1</v>
      </c>
      <c r="M6025">
        <v>2.0049608871738074</v>
      </c>
      <c r="N6025">
        <v>8</v>
      </c>
    </row>
    <row r="6026" spans="1:14" x14ac:dyDescent="0.2">
      <c r="A6026" s="1">
        <v>4.1516203703703701E-2</v>
      </c>
      <c r="B6026" s="3">
        <v>40011.040972222225</v>
      </c>
      <c r="C6026" s="4">
        <v>2009</v>
      </c>
      <c r="D6026" s="4">
        <v>7</v>
      </c>
      <c r="E6026" s="4">
        <v>17</v>
      </c>
      <c r="F6026" s="4">
        <v>0</v>
      </c>
      <c r="G6026" s="4">
        <v>5</v>
      </c>
      <c r="H6026">
        <v>-73.997077000000004</v>
      </c>
      <c r="I6026">
        <v>40.722543000000002</v>
      </c>
      <c r="J6026">
        <v>-74.006259</v>
      </c>
      <c r="K6026">
        <v>40.731670000000001</v>
      </c>
      <c r="L6026">
        <v>1</v>
      </c>
      <c r="M6026">
        <v>1.2776104884551165</v>
      </c>
      <c r="N6026">
        <v>4.5</v>
      </c>
    </row>
    <row r="6027" spans="1:14" x14ac:dyDescent="0.2">
      <c r="A6027" s="1">
        <v>1.1111111111111112E-2</v>
      </c>
      <c r="B6027" s="3">
        <v>41082.344444444447</v>
      </c>
      <c r="C6027" s="4">
        <v>2012</v>
      </c>
      <c r="D6027" s="4">
        <v>6</v>
      </c>
      <c r="E6027" s="4">
        <v>22</v>
      </c>
      <c r="F6027" s="4">
        <v>8</v>
      </c>
      <c r="G6027" s="4">
        <v>5</v>
      </c>
      <c r="H6027">
        <v>-73.980507000000003</v>
      </c>
      <c r="I6027">
        <v>40.725549999999998</v>
      </c>
      <c r="J6027">
        <v>-73.870987</v>
      </c>
      <c r="K6027">
        <v>40.771877000000003</v>
      </c>
      <c r="L6027">
        <v>2</v>
      </c>
      <c r="M6027">
        <v>10.578415407449322</v>
      </c>
      <c r="N6027">
        <v>34.1</v>
      </c>
    </row>
    <row r="6028" spans="1:14" x14ac:dyDescent="0.2">
      <c r="A6028" s="1">
        <v>2.9166666666666664E-2</v>
      </c>
      <c r="B6028" s="3">
        <v>40802.404166666667</v>
      </c>
      <c r="C6028" s="4">
        <v>2011</v>
      </c>
      <c r="D6028" s="4">
        <v>9</v>
      </c>
      <c r="E6028" s="4">
        <v>16</v>
      </c>
      <c r="F6028" s="4">
        <v>9</v>
      </c>
      <c r="G6028" s="4">
        <v>5</v>
      </c>
      <c r="H6028">
        <v>-73.948092000000003</v>
      </c>
      <c r="I6028">
        <v>40.782867000000003</v>
      </c>
      <c r="J6028">
        <v>-73.962243000000001</v>
      </c>
      <c r="K6028">
        <v>40.776432</v>
      </c>
      <c r="L6028">
        <v>5</v>
      </c>
      <c r="M6028">
        <v>1.3914117289416823</v>
      </c>
      <c r="N6028">
        <v>4.9000000000000004</v>
      </c>
    </row>
    <row r="6029" spans="1:14" x14ac:dyDescent="0.2">
      <c r="A6029" s="1">
        <v>2.4305555555555556E-2</v>
      </c>
      <c r="B6029" s="3">
        <v>41635.940972222219</v>
      </c>
      <c r="C6029" s="4">
        <v>2013</v>
      </c>
      <c r="D6029" s="4">
        <v>12</v>
      </c>
      <c r="E6029" s="4">
        <v>27</v>
      </c>
      <c r="F6029" s="4">
        <v>22</v>
      </c>
      <c r="G6029" s="4">
        <v>5</v>
      </c>
      <c r="H6029">
        <v>-73.987684999999999</v>
      </c>
      <c r="I6029">
        <v>40.732951999999997</v>
      </c>
      <c r="J6029">
        <v>-73.987556999999995</v>
      </c>
      <c r="K6029">
        <v>40.749566999999999</v>
      </c>
      <c r="L6029">
        <v>1</v>
      </c>
      <c r="M6029">
        <v>1.8496048477772704</v>
      </c>
      <c r="N6029">
        <v>8</v>
      </c>
    </row>
    <row r="6030" spans="1:14" x14ac:dyDescent="0.2">
      <c r="A6030" s="1">
        <v>3.7569444444444447E-2</v>
      </c>
      <c r="B6030" s="3">
        <v>39864.07916666667</v>
      </c>
      <c r="C6030" s="4">
        <v>2009</v>
      </c>
      <c r="D6030" s="4">
        <v>2</v>
      </c>
      <c r="E6030" s="4">
        <v>20</v>
      </c>
      <c r="F6030" s="4">
        <v>1</v>
      </c>
      <c r="G6030" s="4">
        <v>5</v>
      </c>
      <c r="H6030">
        <v>-74.000421000000003</v>
      </c>
      <c r="I6030">
        <v>40.728732999999998</v>
      </c>
      <c r="J6030">
        <v>-73.849324999999993</v>
      </c>
      <c r="K6030">
        <v>40.728551000000003</v>
      </c>
      <c r="L6030">
        <v>1</v>
      </c>
      <c r="M6030">
        <v>12.746296237965311</v>
      </c>
      <c r="N6030">
        <v>24.2</v>
      </c>
    </row>
    <row r="6031" spans="1:14" x14ac:dyDescent="0.2">
      <c r="A6031" s="1">
        <v>7.6388888888888886E-3</v>
      </c>
      <c r="B6031" s="3">
        <v>41747.84097222222</v>
      </c>
      <c r="C6031" s="4">
        <v>2014</v>
      </c>
      <c r="D6031" s="4">
        <v>4</v>
      </c>
      <c r="E6031" s="4">
        <v>18</v>
      </c>
      <c r="F6031" s="4">
        <v>20</v>
      </c>
      <c r="G6031" s="4">
        <v>5</v>
      </c>
      <c r="H6031">
        <v>-73.989945000000006</v>
      </c>
      <c r="I6031">
        <v>40.733020000000003</v>
      </c>
      <c r="J6031">
        <v>-73.990425000000002</v>
      </c>
      <c r="K6031">
        <v>40.756047000000002</v>
      </c>
      <c r="L6031">
        <v>1</v>
      </c>
      <c r="M6031">
        <v>2.5636735618716333</v>
      </c>
      <c r="N6031">
        <v>11.5</v>
      </c>
    </row>
    <row r="6032" spans="1:14" x14ac:dyDescent="0.2">
      <c r="A6032" s="1">
        <v>4.027777777777778E-2</v>
      </c>
      <c r="B6032" s="3">
        <v>40102.290277777778</v>
      </c>
      <c r="C6032" s="4">
        <v>2009</v>
      </c>
      <c r="D6032" s="4">
        <v>10</v>
      </c>
      <c r="E6032" s="4">
        <v>16</v>
      </c>
      <c r="F6032" s="4">
        <v>6</v>
      </c>
      <c r="G6032" s="4">
        <v>5</v>
      </c>
      <c r="H6032">
        <v>-74.005108000000007</v>
      </c>
      <c r="I6032">
        <v>40.718972000000001</v>
      </c>
      <c r="J6032">
        <v>-74.001057000000003</v>
      </c>
      <c r="K6032">
        <v>40.724127000000003</v>
      </c>
      <c r="L6032">
        <v>5</v>
      </c>
      <c r="M6032">
        <v>0.66791884290811354</v>
      </c>
      <c r="N6032">
        <v>4.0999999999999996</v>
      </c>
    </row>
    <row r="6033" spans="1:14" x14ac:dyDescent="0.2">
      <c r="A6033" s="1">
        <v>1.5590277777777778E-2</v>
      </c>
      <c r="B6033" s="3">
        <v>40228.473611111112</v>
      </c>
      <c r="C6033" s="4">
        <v>2010</v>
      </c>
      <c r="D6033" s="4">
        <v>2</v>
      </c>
      <c r="E6033" s="4">
        <v>19</v>
      </c>
      <c r="F6033" s="4">
        <v>11</v>
      </c>
      <c r="G6033" s="4">
        <v>5</v>
      </c>
      <c r="H6033">
        <v>-73.972553000000005</v>
      </c>
      <c r="I6033">
        <v>40.754648000000003</v>
      </c>
      <c r="J6033">
        <v>-73.996296000000001</v>
      </c>
      <c r="K6033">
        <v>40.763741000000003</v>
      </c>
      <c r="L6033">
        <v>1</v>
      </c>
      <c r="M6033">
        <v>2.2433584259013299</v>
      </c>
      <c r="N6033">
        <v>10.9</v>
      </c>
    </row>
    <row r="6034" spans="1:14" x14ac:dyDescent="0.2">
      <c r="A6034" s="1">
        <v>2.9166666666666664E-2</v>
      </c>
      <c r="B6034" s="3">
        <v>41544.445833333331</v>
      </c>
      <c r="C6034" s="4">
        <v>2013</v>
      </c>
      <c r="D6034" s="4">
        <v>9</v>
      </c>
      <c r="E6034" s="4">
        <v>27</v>
      </c>
      <c r="F6034" s="4">
        <v>10</v>
      </c>
      <c r="G6034" s="4">
        <v>5</v>
      </c>
      <c r="H6034">
        <v>-73.983059999999995</v>
      </c>
      <c r="I6034">
        <v>40.766559999999998</v>
      </c>
      <c r="J6034">
        <v>-73.981262999999998</v>
      </c>
      <c r="K6034">
        <v>40.780873</v>
      </c>
      <c r="L6034">
        <v>1</v>
      </c>
      <c r="M6034">
        <v>1.6005013969711097</v>
      </c>
      <c r="N6034">
        <v>8</v>
      </c>
    </row>
    <row r="6035" spans="1:14" x14ac:dyDescent="0.2">
      <c r="A6035" s="1">
        <v>2.4305555555555556E-2</v>
      </c>
      <c r="B6035" s="3">
        <v>40571.274305555555</v>
      </c>
      <c r="C6035" s="4">
        <v>2011</v>
      </c>
      <c r="D6035" s="4">
        <v>1</v>
      </c>
      <c r="E6035" s="4">
        <v>28</v>
      </c>
      <c r="F6035" s="4">
        <v>6</v>
      </c>
      <c r="G6035" s="4">
        <v>5</v>
      </c>
      <c r="H6035">
        <v>-73.992819999999995</v>
      </c>
      <c r="I6035">
        <v>40.743156999999997</v>
      </c>
      <c r="J6035">
        <v>-73.985187999999994</v>
      </c>
      <c r="K6035">
        <v>40.758257</v>
      </c>
      <c r="L6035">
        <v>5</v>
      </c>
      <c r="M6035">
        <v>1.7999289714872078</v>
      </c>
      <c r="N6035">
        <v>5.3</v>
      </c>
    </row>
    <row r="6036" spans="1:14" x14ac:dyDescent="0.2">
      <c r="A6036" s="1">
        <v>5.0925925925925921E-4</v>
      </c>
      <c r="B6036" s="3">
        <v>39927.875</v>
      </c>
      <c r="C6036" s="4">
        <v>2009</v>
      </c>
      <c r="D6036" s="4">
        <v>4</v>
      </c>
      <c r="E6036" s="4">
        <v>24</v>
      </c>
      <c r="F6036" s="4">
        <v>21</v>
      </c>
      <c r="G6036" s="4">
        <v>5</v>
      </c>
      <c r="H6036">
        <v>-73.984341000000001</v>
      </c>
      <c r="I6036">
        <v>40.740147999999998</v>
      </c>
      <c r="J6036">
        <v>-73.985833999999997</v>
      </c>
      <c r="K6036">
        <v>40.727814000000002</v>
      </c>
      <c r="L6036">
        <v>1</v>
      </c>
      <c r="M6036">
        <v>1.3787782181391317</v>
      </c>
      <c r="N6036">
        <v>6.1</v>
      </c>
    </row>
    <row r="6037" spans="1:14" x14ac:dyDescent="0.2">
      <c r="A6037" s="1">
        <v>1.8680555555555554E-2</v>
      </c>
      <c r="B6037" s="3">
        <v>39990.55972222222</v>
      </c>
      <c r="C6037" s="4">
        <v>2009</v>
      </c>
      <c r="D6037" s="4">
        <v>6</v>
      </c>
      <c r="E6037" s="4">
        <v>26</v>
      </c>
      <c r="F6037" s="4">
        <v>13</v>
      </c>
      <c r="G6037" s="4">
        <v>5</v>
      </c>
      <c r="H6037">
        <v>-73.998678999999996</v>
      </c>
      <c r="I6037">
        <v>40.762318</v>
      </c>
      <c r="J6037">
        <v>-74.008543000000003</v>
      </c>
      <c r="K6037">
        <v>40.745353000000001</v>
      </c>
      <c r="L6037">
        <v>2</v>
      </c>
      <c r="M6037">
        <v>2.0636028970248597</v>
      </c>
      <c r="N6037">
        <v>6.1</v>
      </c>
    </row>
    <row r="6038" spans="1:14" x14ac:dyDescent="0.2">
      <c r="A6038" s="1">
        <v>3.3923611111111113E-2</v>
      </c>
      <c r="B6038" s="3">
        <v>40480.366666666669</v>
      </c>
      <c r="C6038" s="4">
        <v>2010</v>
      </c>
      <c r="D6038" s="4">
        <v>10</v>
      </c>
      <c r="E6038" s="4">
        <v>29</v>
      </c>
      <c r="F6038" s="4">
        <v>8</v>
      </c>
      <c r="G6038" s="4">
        <v>5</v>
      </c>
      <c r="H6038">
        <v>-73.972818000000004</v>
      </c>
      <c r="I6038">
        <v>40.744348000000002</v>
      </c>
      <c r="J6038">
        <v>-73.976746000000006</v>
      </c>
      <c r="K6038">
        <v>40.754897999999997</v>
      </c>
      <c r="L6038">
        <v>1</v>
      </c>
      <c r="M6038">
        <v>1.2202438306229568</v>
      </c>
      <c r="N6038">
        <v>5.7</v>
      </c>
    </row>
    <row r="6039" spans="1:14" x14ac:dyDescent="0.2">
      <c r="A6039" s="1">
        <v>3.3738425925925929E-2</v>
      </c>
      <c r="B6039" s="3">
        <v>40711.908333333333</v>
      </c>
      <c r="C6039" s="4">
        <v>2011</v>
      </c>
      <c r="D6039" s="4">
        <v>6</v>
      </c>
      <c r="E6039" s="4">
        <v>17</v>
      </c>
      <c r="F6039" s="4">
        <v>21</v>
      </c>
      <c r="G6039" s="4">
        <v>5</v>
      </c>
      <c r="H6039">
        <v>-73.790053</v>
      </c>
      <c r="I6039">
        <v>40.646518</v>
      </c>
      <c r="J6039">
        <v>-73.976124999999996</v>
      </c>
      <c r="K6039">
        <v>40.745674000000001</v>
      </c>
      <c r="L6039">
        <v>1</v>
      </c>
      <c r="M6039">
        <v>19.195522352062486</v>
      </c>
      <c r="N6039">
        <v>49.8</v>
      </c>
    </row>
    <row r="6040" spans="1:14" x14ac:dyDescent="0.2">
      <c r="A6040" s="1">
        <v>2.6979166666666669E-2</v>
      </c>
      <c r="B6040" s="3">
        <v>41677.651388888888</v>
      </c>
      <c r="C6040" s="4">
        <v>2014</v>
      </c>
      <c r="D6040" s="4">
        <v>2</v>
      </c>
      <c r="E6040" s="4">
        <v>7</v>
      </c>
      <c r="F6040" s="4">
        <v>15</v>
      </c>
      <c r="G6040" s="4">
        <v>5</v>
      </c>
      <c r="H6040">
        <v>-73.982321999999996</v>
      </c>
      <c r="I6040">
        <v>40.775115999999997</v>
      </c>
      <c r="J6040">
        <v>-73.975168999999994</v>
      </c>
      <c r="K6040">
        <v>40.763919999999999</v>
      </c>
      <c r="L6040">
        <v>1</v>
      </c>
      <c r="M6040">
        <v>1.3845623009963053</v>
      </c>
      <c r="N6040">
        <v>6</v>
      </c>
    </row>
    <row r="6041" spans="1:14" x14ac:dyDescent="0.2">
      <c r="A6041" s="1">
        <v>8.3333333333333332E-3</v>
      </c>
      <c r="B6041" s="3">
        <v>40963.925000000003</v>
      </c>
      <c r="C6041" s="4">
        <v>2012</v>
      </c>
      <c r="D6041" s="4">
        <v>2</v>
      </c>
      <c r="E6041" s="4">
        <v>24</v>
      </c>
      <c r="F6041" s="4">
        <v>22</v>
      </c>
      <c r="G6041" s="4">
        <v>5</v>
      </c>
      <c r="H6041">
        <v>-73.989892999999995</v>
      </c>
      <c r="I6041">
        <v>40.734315000000002</v>
      </c>
      <c r="J6041">
        <v>-73.982962000000001</v>
      </c>
      <c r="K6041">
        <v>40.741222</v>
      </c>
      <c r="L6041">
        <v>1</v>
      </c>
      <c r="M6041">
        <v>0.96589441499442397</v>
      </c>
      <c r="N6041">
        <v>4.9000000000000004</v>
      </c>
    </row>
    <row r="6042" spans="1:14" x14ac:dyDescent="0.2">
      <c r="A6042" s="1">
        <v>3.7939814814814815E-2</v>
      </c>
      <c r="B6042" s="3">
        <v>42006.870833333334</v>
      </c>
      <c r="C6042" s="4">
        <v>2015</v>
      </c>
      <c r="D6042" s="4">
        <v>1</v>
      </c>
      <c r="E6042" s="4">
        <v>2</v>
      </c>
      <c r="F6042" s="4">
        <v>20</v>
      </c>
      <c r="G6042" s="4">
        <v>5</v>
      </c>
      <c r="H6042">
        <v>-73.954444890000005</v>
      </c>
      <c r="I6042">
        <v>40.780315399999999</v>
      </c>
      <c r="J6042">
        <v>-73.986030580000005</v>
      </c>
      <c r="K6042">
        <v>40.761161799999996</v>
      </c>
      <c r="L6042">
        <v>1</v>
      </c>
      <c r="M6042">
        <v>3.411288711684819</v>
      </c>
      <c r="N6042">
        <v>11</v>
      </c>
    </row>
    <row r="6043" spans="1:14" x14ac:dyDescent="0.2">
      <c r="A6043" s="1">
        <v>3.9675925925925927E-2</v>
      </c>
      <c r="B6043" s="3">
        <v>41257.414583333331</v>
      </c>
      <c r="C6043" s="4">
        <v>2012</v>
      </c>
      <c r="D6043" s="4">
        <v>12</v>
      </c>
      <c r="E6043" s="4">
        <v>14</v>
      </c>
      <c r="F6043" s="4">
        <v>9</v>
      </c>
      <c r="G6043" s="4">
        <v>5</v>
      </c>
      <c r="H6043">
        <v>-73.997470000000007</v>
      </c>
      <c r="I6043">
        <v>40.761519999999997</v>
      </c>
      <c r="J6043">
        <v>-73.993077999999997</v>
      </c>
      <c r="K6043">
        <v>40.729807999999998</v>
      </c>
      <c r="L6043">
        <v>1</v>
      </c>
      <c r="M6043">
        <v>3.5495434417853264</v>
      </c>
      <c r="N6043">
        <v>14.5</v>
      </c>
    </row>
    <row r="6044" spans="1:14" x14ac:dyDescent="0.2">
      <c r="A6044" s="1">
        <v>9.0277777777777787E-3</v>
      </c>
      <c r="B6044" s="3">
        <v>41138.800694444442</v>
      </c>
      <c r="C6044" s="4">
        <v>2012</v>
      </c>
      <c r="D6044" s="4">
        <v>8</v>
      </c>
      <c r="E6044" s="4">
        <v>17</v>
      </c>
      <c r="F6044" s="4">
        <v>19</v>
      </c>
      <c r="G6044" s="4">
        <v>5</v>
      </c>
      <c r="H6044">
        <v>-74.007367000000002</v>
      </c>
      <c r="I6044">
        <v>40.726514999999999</v>
      </c>
      <c r="J6044">
        <v>-73.997641999999999</v>
      </c>
      <c r="K6044">
        <v>40.756546999999998</v>
      </c>
      <c r="L6044">
        <v>1</v>
      </c>
      <c r="M6044">
        <v>3.4422971776122648</v>
      </c>
      <c r="N6044">
        <v>8.5</v>
      </c>
    </row>
    <row r="6045" spans="1:14" x14ac:dyDescent="0.2">
      <c r="A6045" s="1">
        <v>1.8842592592592591E-2</v>
      </c>
      <c r="B6045" s="3">
        <v>39871.643750000003</v>
      </c>
      <c r="C6045" s="4">
        <v>2009</v>
      </c>
      <c r="D6045" s="4">
        <v>2</v>
      </c>
      <c r="E6045" s="4">
        <v>27</v>
      </c>
      <c r="F6045" s="4">
        <v>15</v>
      </c>
      <c r="G6045" s="4">
        <v>5</v>
      </c>
      <c r="H6045">
        <v>-73.992622999999995</v>
      </c>
      <c r="I6045">
        <v>40.748421</v>
      </c>
      <c r="J6045">
        <v>-73.978852000000003</v>
      </c>
      <c r="K6045">
        <v>40.762301000000001</v>
      </c>
      <c r="L6045">
        <v>1</v>
      </c>
      <c r="M6045">
        <v>1.9328358976017161</v>
      </c>
      <c r="N6045">
        <v>6.5</v>
      </c>
    </row>
    <row r="6046" spans="1:14" x14ac:dyDescent="0.2">
      <c r="A6046" s="1">
        <v>3.5416666666666666E-2</v>
      </c>
      <c r="B6046" s="3">
        <v>41320.910416666666</v>
      </c>
      <c r="C6046" s="4">
        <v>2013</v>
      </c>
      <c r="D6046" s="4">
        <v>2</v>
      </c>
      <c r="E6046" s="4">
        <v>15</v>
      </c>
      <c r="F6046" s="4">
        <v>21</v>
      </c>
      <c r="G6046" s="4">
        <v>5</v>
      </c>
      <c r="H6046">
        <v>-73.966620000000006</v>
      </c>
      <c r="I6046">
        <v>40.764347999999998</v>
      </c>
      <c r="J6046">
        <v>-73.987527999999998</v>
      </c>
      <c r="K6046">
        <v>40.735596999999999</v>
      </c>
      <c r="L6046">
        <v>5</v>
      </c>
      <c r="M6046">
        <v>3.6540942145646738</v>
      </c>
      <c r="N6046">
        <v>10</v>
      </c>
    </row>
    <row r="6047" spans="1:14" x14ac:dyDescent="0.2">
      <c r="A6047" s="1">
        <v>3.8541666666666668E-3</v>
      </c>
      <c r="B6047" s="3">
        <v>41845.920138888891</v>
      </c>
      <c r="C6047" s="4">
        <v>2014</v>
      </c>
      <c r="D6047" s="4">
        <v>7</v>
      </c>
      <c r="E6047" s="4">
        <v>25</v>
      </c>
      <c r="F6047" s="4">
        <v>22</v>
      </c>
      <c r="G6047" s="4">
        <v>5</v>
      </c>
      <c r="H6047">
        <v>-73.982021000000003</v>
      </c>
      <c r="I6047">
        <v>40.743316</v>
      </c>
      <c r="J6047">
        <v>-73.978120000000004</v>
      </c>
      <c r="K6047">
        <v>40.729470999999997</v>
      </c>
      <c r="L6047">
        <v>1</v>
      </c>
      <c r="M6047">
        <v>1.5759520657685797</v>
      </c>
      <c r="N6047">
        <v>6.5</v>
      </c>
    </row>
    <row r="6048" spans="1:14" x14ac:dyDescent="0.2">
      <c r="A6048" s="1">
        <v>1.9444444444444445E-2</v>
      </c>
      <c r="B6048" s="3">
        <v>41775.519444444442</v>
      </c>
      <c r="C6048" s="4">
        <v>2014</v>
      </c>
      <c r="D6048" s="4">
        <v>5</v>
      </c>
      <c r="E6048" s="4">
        <v>16</v>
      </c>
      <c r="F6048" s="4">
        <v>12</v>
      </c>
      <c r="G6048" s="4">
        <v>5</v>
      </c>
      <c r="H6048">
        <v>-73.998405000000005</v>
      </c>
      <c r="I6048">
        <v>40.745635</v>
      </c>
      <c r="J6048">
        <v>-73.994403000000005</v>
      </c>
      <c r="K6048">
        <v>40.750546999999997</v>
      </c>
      <c r="L6048">
        <v>1</v>
      </c>
      <c r="M6048">
        <v>0.64257416854220173</v>
      </c>
      <c r="N6048">
        <v>6</v>
      </c>
    </row>
    <row r="6049" spans="1:14" x14ac:dyDescent="0.2">
      <c r="A6049" s="1">
        <v>3.9317129629629625E-2</v>
      </c>
      <c r="B6049" s="3">
        <v>40053.455555555556</v>
      </c>
      <c r="C6049" s="4">
        <v>2009</v>
      </c>
      <c r="D6049" s="4">
        <v>8</v>
      </c>
      <c r="E6049" s="4">
        <v>28</v>
      </c>
      <c r="F6049" s="4">
        <v>10</v>
      </c>
      <c r="G6049" s="4">
        <v>5</v>
      </c>
      <c r="H6049">
        <v>-73.975356000000005</v>
      </c>
      <c r="I6049">
        <v>40.763773</v>
      </c>
      <c r="J6049">
        <v>-73.959444000000005</v>
      </c>
      <c r="K6049">
        <v>40.763033999999998</v>
      </c>
      <c r="L6049">
        <v>1</v>
      </c>
      <c r="M6049">
        <v>1.3441360483044327</v>
      </c>
      <c r="N6049">
        <v>8.9</v>
      </c>
    </row>
    <row r="6050" spans="1:14" x14ac:dyDescent="0.2">
      <c r="A6050" s="1">
        <v>1.3888888888888889E-3</v>
      </c>
      <c r="B6050" s="3">
        <v>40956.751388888886</v>
      </c>
      <c r="C6050" s="4">
        <v>2012</v>
      </c>
      <c r="D6050" s="4">
        <v>2</v>
      </c>
      <c r="E6050" s="4">
        <v>17</v>
      </c>
      <c r="F6050" s="4">
        <v>18</v>
      </c>
      <c r="G6050" s="4">
        <v>5</v>
      </c>
      <c r="H6050">
        <v>-73.957342999999995</v>
      </c>
      <c r="I6050">
        <v>40.801763000000001</v>
      </c>
      <c r="J6050">
        <v>-73.989176999999998</v>
      </c>
      <c r="K6050">
        <v>40.763202</v>
      </c>
      <c r="L6050">
        <v>5</v>
      </c>
      <c r="M6050">
        <v>5.0622585267267395</v>
      </c>
      <c r="N6050">
        <v>10.1</v>
      </c>
    </row>
    <row r="6051" spans="1:14" x14ac:dyDescent="0.2">
      <c r="A6051" s="1">
        <v>1.4467592592592594E-3</v>
      </c>
      <c r="B6051" s="3">
        <v>41068.293055555558</v>
      </c>
      <c r="C6051" s="4">
        <v>2012</v>
      </c>
      <c r="D6051" s="4">
        <v>6</v>
      </c>
      <c r="E6051" s="4">
        <v>8</v>
      </c>
      <c r="F6051" s="4">
        <v>7</v>
      </c>
      <c r="G6051" s="4">
        <v>5</v>
      </c>
      <c r="H6051">
        <v>-73.990679</v>
      </c>
      <c r="I6051">
        <v>40.756199000000002</v>
      </c>
      <c r="J6051">
        <v>-73.983604999999997</v>
      </c>
      <c r="K6051">
        <v>40.765965999999999</v>
      </c>
      <c r="L6051">
        <v>1</v>
      </c>
      <c r="M6051">
        <v>1.2401198846056307</v>
      </c>
      <c r="N6051">
        <v>4.5</v>
      </c>
    </row>
    <row r="6052" spans="1:14" x14ac:dyDescent="0.2">
      <c r="A6052" s="1">
        <v>3.771990740740741E-2</v>
      </c>
      <c r="B6052" s="3">
        <v>41964.162499999999</v>
      </c>
      <c r="C6052" s="4">
        <v>2014</v>
      </c>
      <c r="D6052" s="4">
        <v>11</v>
      </c>
      <c r="E6052" s="4">
        <v>21</v>
      </c>
      <c r="F6052" s="4">
        <v>3</v>
      </c>
      <c r="G6052" s="4">
        <v>5</v>
      </c>
      <c r="H6052">
        <v>-73.978489999999994</v>
      </c>
      <c r="I6052">
        <v>40.745102000000003</v>
      </c>
      <c r="J6052">
        <v>-73.983838000000006</v>
      </c>
      <c r="K6052">
        <v>40.738211999999997</v>
      </c>
      <c r="L6052">
        <v>1</v>
      </c>
      <c r="M6052">
        <v>0.88979394501905273</v>
      </c>
      <c r="N6052">
        <v>5</v>
      </c>
    </row>
    <row r="6053" spans="1:14" x14ac:dyDescent="0.2">
      <c r="A6053" s="1">
        <v>1.0995370370370371E-3</v>
      </c>
      <c r="B6053" s="3">
        <v>40641.125694444447</v>
      </c>
      <c r="C6053" s="4">
        <v>2011</v>
      </c>
      <c r="D6053" s="4">
        <v>4</v>
      </c>
      <c r="E6053" s="4">
        <v>8</v>
      </c>
      <c r="F6053" s="4">
        <v>3</v>
      </c>
      <c r="G6053" s="4">
        <v>5</v>
      </c>
      <c r="H6053">
        <v>-73.95581</v>
      </c>
      <c r="I6053">
        <v>40.818770999999998</v>
      </c>
      <c r="J6053">
        <v>-73.944029999999998</v>
      </c>
      <c r="K6053">
        <v>40.819890999999998</v>
      </c>
      <c r="L6053">
        <v>1</v>
      </c>
      <c r="M6053">
        <v>1.0001926742473106</v>
      </c>
      <c r="N6053">
        <v>5.7</v>
      </c>
    </row>
    <row r="6054" spans="1:14" x14ac:dyDescent="0.2">
      <c r="A6054" s="1">
        <v>1.8055555555555557E-2</v>
      </c>
      <c r="B6054" s="3">
        <v>41943.976388888892</v>
      </c>
      <c r="C6054" s="4">
        <v>2014</v>
      </c>
      <c r="D6054" s="4">
        <v>10</v>
      </c>
      <c r="E6054" s="4">
        <v>31</v>
      </c>
      <c r="F6054" s="4">
        <v>23</v>
      </c>
      <c r="G6054" s="4">
        <v>5</v>
      </c>
      <c r="H6054">
        <v>-73.874861999999993</v>
      </c>
      <c r="I6054">
        <v>40.774014999999999</v>
      </c>
      <c r="J6054">
        <v>-73.991252000000003</v>
      </c>
      <c r="K6054">
        <v>40.757764999999999</v>
      </c>
      <c r="L6054">
        <v>5</v>
      </c>
      <c r="M6054">
        <v>9.9783635247327656</v>
      </c>
      <c r="N6054">
        <v>34.33</v>
      </c>
    </row>
    <row r="6055" spans="1:14" x14ac:dyDescent="0.2">
      <c r="A6055" s="1">
        <v>1.0381944444444444E-2</v>
      </c>
      <c r="B6055" s="3">
        <v>40361.801388888889</v>
      </c>
      <c r="C6055" s="4">
        <v>2010</v>
      </c>
      <c r="D6055" s="4">
        <v>7</v>
      </c>
      <c r="E6055" s="4">
        <v>2</v>
      </c>
      <c r="F6055" s="4">
        <v>19</v>
      </c>
      <c r="G6055" s="4">
        <v>5</v>
      </c>
      <c r="H6055">
        <v>-73.977714000000006</v>
      </c>
      <c r="I6055">
        <v>40.733986999999999</v>
      </c>
      <c r="J6055">
        <v>-74.002803</v>
      </c>
      <c r="K6055">
        <v>40.706432</v>
      </c>
      <c r="L6055">
        <v>1</v>
      </c>
      <c r="M6055">
        <v>3.7268770105862044</v>
      </c>
      <c r="N6055">
        <v>9.3000000000000007</v>
      </c>
    </row>
    <row r="6056" spans="1:14" x14ac:dyDescent="0.2">
      <c r="A6056" s="1">
        <v>4.1666666666666666E-3</v>
      </c>
      <c r="B6056" s="3">
        <v>40970.462500000001</v>
      </c>
      <c r="C6056" s="4">
        <v>2012</v>
      </c>
      <c r="D6056" s="4">
        <v>3</v>
      </c>
      <c r="E6056" s="4">
        <v>2</v>
      </c>
      <c r="F6056" s="4">
        <v>11</v>
      </c>
      <c r="G6056" s="4">
        <v>5</v>
      </c>
      <c r="H6056">
        <v>-73.972757000000001</v>
      </c>
      <c r="I6056">
        <v>40.795760000000001</v>
      </c>
      <c r="J6056">
        <v>-73.978522999999996</v>
      </c>
      <c r="K6056">
        <v>40.782462000000002</v>
      </c>
      <c r="L6056">
        <v>1</v>
      </c>
      <c r="M6056">
        <v>1.5580546747050943</v>
      </c>
      <c r="N6056">
        <v>6.1</v>
      </c>
    </row>
    <row r="6057" spans="1:14" x14ac:dyDescent="0.2">
      <c r="A6057" s="1">
        <v>2.8472222222222222E-2</v>
      </c>
      <c r="B6057" s="3">
        <v>41411.986805555556</v>
      </c>
      <c r="C6057" s="4">
        <v>2013</v>
      </c>
      <c r="D6057" s="4">
        <v>5</v>
      </c>
      <c r="E6057" s="4">
        <v>17</v>
      </c>
      <c r="F6057" s="4">
        <v>23</v>
      </c>
      <c r="G6057" s="4">
        <v>5</v>
      </c>
      <c r="H6057">
        <v>-74.006861999999998</v>
      </c>
      <c r="I6057">
        <v>40.730462000000003</v>
      </c>
      <c r="J6057">
        <v>-74.006150000000005</v>
      </c>
      <c r="K6057">
        <v>40.735815000000002</v>
      </c>
      <c r="L6057">
        <v>3</v>
      </c>
      <c r="M6057">
        <v>0.59891224776307039</v>
      </c>
      <c r="N6057">
        <v>3.5</v>
      </c>
    </row>
    <row r="6058" spans="1:14" x14ac:dyDescent="0.2">
      <c r="A6058" s="1">
        <v>3.4722222222222224E-2</v>
      </c>
      <c r="B6058" s="3">
        <v>41747.076388888891</v>
      </c>
      <c r="C6058" s="4">
        <v>2014</v>
      </c>
      <c r="D6058" s="4">
        <v>4</v>
      </c>
      <c r="E6058" s="4">
        <v>18</v>
      </c>
      <c r="F6058" s="4">
        <v>1</v>
      </c>
      <c r="G6058" s="4">
        <v>5</v>
      </c>
      <c r="H6058">
        <v>-73.923112000000003</v>
      </c>
      <c r="I6058">
        <v>40.753951999999998</v>
      </c>
      <c r="J6058">
        <v>-73.978305000000006</v>
      </c>
      <c r="K6058">
        <v>40.720596999999998</v>
      </c>
      <c r="L6058">
        <v>1</v>
      </c>
      <c r="M6058">
        <v>5.9548041516009436</v>
      </c>
      <c r="N6058">
        <v>19.5</v>
      </c>
    </row>
    <row r="6059" spans="1:14" x14ac:dyDescent="0.2">
      <c r="A6059" s="1">
        <v>2.8807870370370373E-2</v>
      </c>
      <c r="B6059" s="3">
        <v>39850.070138888892</v>
      </c>
      <c r="C6059" s="4">
        <v>2009</v>
      </c>
      <c r="D6059" s="4">
        <v>2</v>
      </c>
      <c r="E6059" s="4">
        <v>6</v>
      </c>
      <c r="F6059" s="4">
        <v>1</v>
      </c>
      <c r="G6059" s="4">
        <v>5</v>
      </c>
      <c r="H6059">
        <v>-73.980519999999999</v>
      </c>
      <c r="I6059">
        <v>40.72184</v>
      </c>
      <c r="J6059">
        <v>-73.992090000000005</v>
      </c>
      <c r="K6059">
        <v>40.721778</v>
      </c>
      <c r="L6059">
        <v>2</v>
      </c>
      <c r="M6059">
        <v>0.97615626865288996</v>
      </c>
      <c r="N6059">
        <v>5.4</v>
      </c>
    </row>
    <row r="6060" spans="1:14" x14ac:dyDescent="0.2">
      <c r="A6060" s="1">
        <v>2.4999999999999998E-2</v>
      </c>
      <c r="B6060" s="3">
        <v>40004.65</v>
      </c>
      <c r="C6060" s="4">
        <v>2009</v>
      </c>
      <c r="D6060" s="4">
        <v>7</v>
      </c>
      <c r="E6060" s="4">
        <v>10</v>
      </c>
      <c r="F6060" s="4">
        <v>15</v>
      </c>
      <c r="G6060" s="4">
        <v>5</v>
      </c>
      <c r="H6060">
        <v>-73.981632000000005</v>
      </c>
      <c r="I6060">
        <v>40.759070000000001</v>
      </c>
      <c r="J6060">
        <v>-73.997112000000001</v>
      </c>
      <c r="K6060">
        <v>40.725095000000003</v>
      </c>
      <c r="L6060">
        <v>1</v>
      </c>
      <c r="M6060">
        <v>4.0010931629558755</v>
      </c>
      <c r="N6060">
        <v>11.3</v>
      </c>
    </row>
    <row r="6061" spans="1:14" x14ac:dyDescent="0.2">
      <c r="A6061" s="1">
        <v>7.6388888888888886E-3</v>
      </c>
      <c r="B6061" s="3">
        <v>40431.59097222222</v>
      </c>
      <c r="C6061" s="4">
        <v>2010</v>
      </c>
      <c r="D6061" s="4">
        <v>9</v>
      </c>
      <c r="E6061" s="4">
        <v>10</v>
      </c>
      <c r="F6061" s="4">
        <v>14</v>
      </c>
      <c r="G6061" s="4">
        <v>5</v>
      </c>
      <c r="H6061">
        <v>-73.985472000000001</v>
      </c>
      <c r="I6061">
        <v>40.727437000000002</v>
      </c>
      <c r="J6061">
        <v>-73.999362000000005</v>
      </c>
      <c r="K6061">
        <v>40.722278000000003</v>
      </c>
      <c r="L6061">
        <v>1</v>
      </c>
      <c r="M6061">
        <v>1.3049742646305147</v>
      </c>
      <c r="N6061">
        <v>7.3</v>
      </c>
    </row>
    <row r="6062" spans="1:14" x14ac:dyDescent="0.2">
      <c r="A6062" s="1">
        <v>1.4583333333333332E-2</v>
      </c>
      <c r="B6062" s="3">
        <v>40151.847916666666</v>
      </c>
      <c r="C6062" s="4">
        <v>2009</v>
      </c>
      <c r="D6062" s="4">
        <v>12</v>
      </c>
      <c r="E6062" s="4">
        <v>4</v>
      </c>
      <c r="F6062" s="4">
        <v>20</v>
      </c>
      <c r="G6062" s="4">
        <v>5</v>
      </c>
      <c r="H6062">
        <v>-74.002234999999999</v>
      </c>
      <c r="I6062">
        <v>40.750425</v>
      </c>
      <c r="J6062">
        <v>-73.954357999999999</v>
      </c>
      <c r="K6062">
        <v>40.778137000000001</v>
      </c>
      <c r="L6062">
        <v>1</v>
      </c>
      <c r="M6062">
        <v>5.0804857093018798</v>
      </c>
      <c r="N6062">
        <v>13.7</v>
      </c>
    </row>
    <row r="6063" spans="1:14" x14ac:dyDescent="0.2">
      <c r="A6063" s="1">
        <v>3.0740740740740739E-2</v>
      </c>
      <c r="B6063" s="3">
        <v>40907.572222222225</v>
      </c>
      <c r="C6063" s="4">
        <v>2011</v>
      </c>
      <c r="D6063" s="4">
        <v>12</v>
      </c>
      <c r="E6063" s="4">
        <v>30</v>
      </c>
      <c r="F6063" s="4">
        <v>13</v>
      </c>
      <c r="G6063" s="4">
        <v>5</v>
      </c>
      <c r="H6063">
        <v>-73.972065000000001</v>
      </c>
      <c r="I6063">
        <v>40.754426000000002</v>
      </c>
      <c r="J6063">
        <v>-73.960374999999999</v>
      </c>
      <c r="K6063">
        <v>40.769953999999998</v>
      </c>
      <c r="L6063">
        <v>1</v>
      </c>
      <c r="M6063">
        <v>1.9898420649178328</v>
      </c>
      <c r="N6063">
        <v>5.7</v>
      </c>
    </row>
    <row r="6064" spans="1:14" x14ac:dyDescent="0.2">
      <c r="A6064" s="1">
        <v>4.3518518518518515E-3</v>
      </c>
      <c r="B6064" s="3">
        <v>40431.004166666666</v>
      </c>
      <c r="C6064" s="4">
        <v>2010</v>
      </c>
      <c r="D6064" s="4">
        <v>9</v>
      </c>
      <c r="E6064" s="4">
        <v>10</v>
      </c>
      <c r="F6064" s="4">
        <v>0</v>
      </c>
      <c r="G6064" s="4">
        <v>5</v>
      </c>
      <c r="H6064">
        <v>-73.986751999999996</v>
      </c>
      <c r="I6064">
        <v>40.761712000000003</v>
      </c>
      <c r="J6064">
        <v>-73.988787000000002</v>
      </c>
      <c r="K6064">
        <v>40.777684999999998</v>
      </c>
      <c r="L6064">
        <v>2</v>
      </c>
      <c r="M6064">
        <v>1.7863639183652005</v>
      </c>
      <c r="N6064">
        <v>6.1</v>
      </c>
    </row>
    <row r="6065" spans="1:14" x14ac:dyDescent="0.2">
      <c r="A6065" s="1">
        <v>3.7499999999999999E-2</v>
      </c>
      <c r="B6065" s="3">
        <v>39829.82916666667</v>
      </c>
      <c r="C6065" s="4">
        <v>2009</v>
      </c>
      <c r="D6065" s="4">
        <v>1</v>
      </c>
      <c r="E6065" s="4">
        <v>16</v>
      </c>
      <c r="F6065" s="4">
        <v>19</v>
      </c>
      <c r="G6065" s="4">
        <v>5</v>
      </c>
      <c r="H6065">
        <v>-73.981641999999994</v>
      </c>
      <c r="I6065">
        <v>40.758584999999997</v>
      </c>
      <c r="J6065">
        <v>-73.982939999999999</v>
      </c>
      <c r="K6065">
        <v>40.714882000000003</v>
      </c>
      <c r="L6065">
        <v>1</v>
      </c>
      <c r="M6065">
        <v>4.8662274977038731</v>
      </c>
      <c r="N6065">
        <v>12.5</v>
      </c>
    </row>
    <row r="6066" spans="1:14" x14ac:dyDescent="0.2">
      <c r="A6066" s="1">
        <v>3.1331018518518515E-2</v>
      </c>
      <c r="B6066" s="3">
        <v>41313.822916666664</v>
      </c>
      <c r="C6066" s="4">
        <v>2013</v>
      </c>
      <c r="D6066" s="4">
        <v>2</v>
      </c>
      <c r="E6066" s="4">
        <v>8</v>
      </c>
      <c r="F6066" s="4">
        <v>19</v>
      </c>
      <c r="G6066" s="4">
        <v>5</v>
      </c>
      <c r="H6066">
        <v>-74.004841999999996</v>
      </c>
      <c r="I6066">
        <v>40.741537999999998</v>
      </c>
      <c r="J6066">
        <v>-73.983457000000001</v>
      </c>
      <c r="K6066">
        <v>40.773423000000001</v>
      </c>
      <c r="L6066">
        <v>1</v>
      </c>
      <c r="M6066">
        <v>3.9812108688657868</v>
      </c>
      <c r="N6066">
        <v>11.5</v>
      </c>
    </row>
    <row r="6067" spans="1:14" x14ac:dyDescent="0.2">
      <c r="A6067" s="1">
        <v>2.9976851851851848E-3</v>
      </c>
      <c r="B6067" s="3">
        <v>41082.086111111108</v>
      </c>
      <c r="C6067" s="4">
        <v>2012</v>
      </c>
      <c r="D6067" s="4">
        <v>6</v>
      </c>
      <c r="E6067" s="4">
        <v>22</v>
      </c>
      <c r="F6067" s="4">
        <v>2</v>
      </c>
      <c r="G6067" s="4">
        <v>5</v>
      </c>
      <c r="H6067">
        <v>-73.99136</v>
      </c>
      <c r="I6067">
        <v>40.750236999999998</v>
      </c>
      <c r="J6067">
        <v>-74.005515000000003</v>
      </c>
      <c r="K6067">
        <v>40.725378999999997</v>
      </c>
      <c r="L6067">
        <v>1</v>
      </c>
      <c r="M6067">
        <v>3.0137625494958415</v>
      </c>
      <c r="N6067">
        <v>6.9</v>
      </c>
    </row>
    <row r="6068" spans="1:14" x14ac:dyDescent="0.2">
      <c r="A6068" s="1">
        <v>3.8634259259259257E-2</v>
      </c>
      <c r="B6068" s="3">
        <v>42013.579861111109</v>
      </c>
      <c r="C6068" s="4">
        <v>2015</v>
      </c>
      <c r="D6068" s="4">
        <v>1</v>
      </c>
      <c r="E6068" s="4">
        <v>9</v>
      </c>
      <c r="F6068" s="4">
        <v>13</v>
      </c>
      <c r="G6068" s="4">
        <v>5</v>
      </c>
      <c r="H6068">
        <v>-73.972412109999993</v>
      </c>
      <c r="I6068">
        <v>40.753578189999999</v>
      </c>
      <c r="J6068">
        <v>-73.944374080000003</v>
      </c>
      <c r="K6068">
        <v>40.776523589999996</v>
      </c>
      <c r="L6068">
        <v>1</v>
      </c>
      <c r="M6068">
        <v>3.4803170708702589</v>
      </c>
      <c r="N6068">
        <v>12.5</v>
      </c>
    </row>
    <row r="6069" spans="1:14" x14ac:dyDescent="0.2">
      <c r="A6069" s="1">
        <v>9.7222222222222224E-3</v>
      </c>
      <c r="B6069" s="3">
        <v>41838.051388888889</v>
      </c>
      <c r="C6069" s="4">
        <v>2014</v>
      </c>
      <c r="D6069" s="4">
        <v>7</v>
      </c>
      <c r="E6069" s="4">
        <v>18</v>
      </c>
      <c r="F6069" s="4">
        <v>1</v>
      </c>
      <c r="G6069" s="4">
        <v>5</v>
      </c>
      <c r="H6069">
        <v>-73.983519999999999</v>
      </c>
      <c r="I6069">
        <v>40.725999999999999</v>
      </c>
      <c r="J6069">
        <v>-74.000420000000005</v>
      </c>
      <c r="K6069">
        <v>40.738630000000001</v>
      </c>
      <c r="L6069">
        <v>4</v>
      </c>
      <c r="M6069">
        <v>2.0022567547066759</v>
      </c>
      <c r="N6069">
        <v>7</v>
      </c>
    </row>
    <row r="6070" spans="1:14" x14ac:dyDescent="0.2">
      <c r="A6070" s="1">
        <v>1.9317129629629629E-2</v>
      </c>
      <c r="B6070" s="3">
        <v>41460.518750000003</v>
      </c>
      <c r="C6070" s="4">
        <v>2013</v>
      </c>
      <c r="D6070" s="4">
        <v>7</v>
      </c>
      <c r="E6070" s="4">
        <v>5</v>
      </c>
      <c r="F6070" s="4">
        <v>12</v>
      </c>
      <c r="G6070" s="4">
        <v>5</v>
      </c>
      <c r="H6070">
        <v>-73.885395000000003</v>
      </c>
      <c r="I6070">
        <v>40.773127000000002</v>
      </c>
      <c r="J6070">
        <v>-73.954470000000001</v>
      </c>
      <c r="K6070">
        <v>40.774915</v>
      </c>
      <c r="L6070">
        <v>1</v>
      </c>
      <c r="M6070">
        <v>5.826511199736399</v>
      </c>
      <c r="N6070">
        <v>29.33</v>
      </c>
    </row>
    <row r="6071" spans="1:14" x14ac:dyDescent="0.2">
      <c r="A6071" s="1">
        <v>3.3587962962962965E-2</v>
      </c>
      <c r="B6071" s="3">
        <v>39906.908333333333</v>
      </c>
      <c r="C6071" s="4">
        <v>2009</v>
      </c>
      <c r="D6071" s="4">
        <v>4</v>
      </c>
      <c r="E6071" s="4">
        <v>3</v>
      </c>
      <c r="F6071" s="4">
        <v>21</v>
      </c>
      <c r="G6071" s="4">
        <v>5</v>
      </c>
      <c r="H6071">
        <v>-73.975584999999995</v>
      </c>
      <c r="I6071">
        <v>40.786969999999997</v>
      </c>
      <c r="J6071">
        <v>-73.973401999999993</v>
      </c>
      <c r="K6071">
        <v>40.797865999999999</v>
      </c>
      <c r="L6071">
        <v>1</v>
      </c>
      <c r="M6071">
        <v>1.2268108087116667</v>
      </c>
      <c r="N6071">
        <v>5</v>
      </c>
    </row>
    <row r="6072" spans="1:14" x14ac:dyDescent="0.2">
      <c r="A6072" s="1">
        <v>2.0543981481481479E-2</v>
      </c>
      <c r="B6072" s="3">
        <v>41817.436805555553</v>
      </c>
      <c r="C6072" s="4">
        <v>2014</v>
      </c>
      <c r="D6072" s="4">
        <v>6</v>
      </c>
      <c r="E6072" s="4">
        <v>27</v>
      </c>
      <c r="F6072" s="4">
        <v>10</v>
      </c>
      <c r="G6072" s="4">
        <v>5</v>
      </c>
      <c r="H6072">
        <v>-73.982594000000006</v>
      </c>
      <c r="I6072">
        <v>40.756867</v>
      </c>
      <c r="J6072">
        <v>-73.979395999999994</v>
      </c>
      <c r="K6072">
        <v>40.761361999999998</v>
      </c>
      <c r="L6072">
        <v>1</v>
      </c>
      <c r="M6072">
        <v>0.56841498188958151</v>
      </c>
      <c r="N6072">
        <v>4</v>
      </c>
    </row>
    <row r="6073" spans="1:14" x14ac:dyDescent="0.2">
      <c r="A6073" s="1">
        <v>2.6203703703703705E-2</v>
      </c>
      <c r="B6073" s="3">
        <v>40270.025694444441</v>
      </c>
      <c r="C6073" s="4">
        <v>2010</v>
      </c>
      <c r="D6073" s="4">
        <v>4</v>
      </c>
      <c r="E6073" s="4">
        <v>2</v>
      </c>
      <c r="F6073" s="4">
        <v>0</v>
      </c>
      <c r="G6073" s="4">
        <v>5</v>
      </c>
      <c r="H6073">
        <v>-73.991743</v>
      </c>
      <c r="I6073">
        <v>40.726205999999998</v>
      </c>
      <c r="J6073">
        <v>-73.997687999999997</v>
      </c>
      <c r="K6073">
        <v>40.72146</v>
      </c>
      <c r="L6073">
        <v>1</v>
      </c>
      <c r="M6073">
        <v>0.72847535051299783</v>
      </c>
      <c r="N6073">
        <v>4.5</v>
      </c>
    </row>
    <row r="6074" spans="1:14" x14ac:dyDescent="0.2">
      <c r="A6074" s="1">
        <v>1.3888888888888889E-3</v>
      </c>
      <c r="B6074" s="3">
        <v>41719.959722222222</v>
      </c>
      <c r="C6074" s="4">
        <v>2014</v>
      </c>
      <c r="D6074" s="4">
        <v>3</v>
      </c>
      <c r="E6074" s="4">
        <v>21</v>
      </c>
      <c r="F6074" s="4">
        <v>23</v>
      </c>
      <c r="G6074" s="4">
        <v>5</v>
      </c>
      <c r="H6074">
        <v>-73.989050000000006</v>
      </c>
      <c r="I6074">
        <v>40.721587</v>
      </c>
      <c r="J6074">
        <v>-73.929379999999995</v>
      </c>
      <c r="K6074">
        <v>40.760672</v>
      </c>
      <c r="L6074">
        <v>6</v>
      </c>
      <c r="M6074">
        <v>6.6527482653064629</v>
      </c>
      <c r="N6074">
        <v>22</v>
      </c>
    </row>
    <row r="6075" spans="1:14" x14ac:dyDescent="0.2">
      <c r="A6075" s="1">
        <v>3.6111111111111115E-2</v>
      </c>
      <c r="B6075" s="3">
        <v>41936.036111111112</v>
      </c>
      <c r="C6075" s="4">
        <v>2014</v>
      </c>
      <c r="D6075" s="4">
        <v>10</v>
      </c>
      <c r="E6075" s="4">
        <v>24</v>
      </c>
      <c r="F6075" s="4">
        <v>0</v>
      </c>
      <c r="G6075" s="4">
        <v>5</v>
      </c>
      <c r="H6075">
        <v>-73.958640000000003</v>
      </c>
      <c r="I6075">
        <v>40.743659999999998</v>
      </c>
      <c r="J6075">
        <v>-73.989339999999999</v>
      </c>
      <c r="K6075">
        <v>40.762909999999998</v>
      </c>
      <c r="L6075">
        <v>1</v>
      </c>
      <c r="M6075">
        <v>3.3606845066675177</v>
      </c>
      <c r="N6075">
        <v>17.5</v>
      </c>
    </row>
    <row r="6076" spans="1:14" x14ac:dyDescent="0.2">
      <c r="A6076" s="1">
        <v>3.6805555555555557E-2</v>
      </c>
      <c r="B6076" s="3">
        <v>40333.620138888888</v>
      </c>
      <c r="C6076" s="4">
        <v>2010</v>
      </c>
      <c r="D6076" s="4">
        <v>6</v>
      </c>
      <c r="E6076" s="4">
        <v>4</v>
      </c>
      <c r="F6076" s="4">
        <v>14</v>
      </c>
      <c r="G6076" s="4">
        <v>5</v>
      </c>
      <c r="H6076">
        <v>-73.958134999999999</v>
      </c>
      <c r="I6076">
        <v>40.775823000000003</v>
      </c>
      <c r="J6076">
        <v>-73.965288000000001</v>
      </c>
      <c r="K6076">
        <v>40.766064999999998</v>
      </c>
      <c r="L6076">
        <v>5</v>
      </c>
      <c r="M6076">
        <v>1.2424179504658228</v>
      </c>
      <c r="N6076">
        <v>4.9000000000000004</v>
      </c>
    </row>
    <row r="6077" spans="1:14" x14ac:dyDescent="0.2">
      <c r="A6077" s="1">
        <v>3.9074074074074074E-2</v>
      </c>
      <c r="B6077" s="3">
        <v>40998.413888888892</v>
      </c>
      <c r="C6077" s="4">
        <v>2012</v>
      </c>
      <c r="D6077" s="4">
        <v>3</v>
      </c>
      <c r="E6077" s="4">
        <v>30</v>
      </c>
      <c r="F6077" s="4">
        <v>9</v>
      </c>
      <c r="G6077" s="4">
        <v>5</v>
      </c>
      <c r="H6077">
        <v>-73.965248000000003</v>
      </c>
      <c r="I6077">
        <v>40.763528999999998</v>
      </c>
      <c r="J6077">
        <v>-73.954224999999994</v>
      </c>
      <c r="K6077">
        <v>40.763865000000003</v>
      </c>
      <c r="L6077">
        <v>1</v>
      </c>
      <c r="M6077">
        <v>0.93014968716546209</v>
      </c>
      <c r="N6077">
        <v>5.7</v>
      </c>
    </row>
    <row r="6078" spans="1:14" x14ac:dyDescent="0.2">
      <c r="A6078" s="1">
        <v>3.3333333333333333E-2</v>
      </c>
      <c r="B6078" s="3">
        <v>39990.991666666669</v>
      </c>
      <c r="C6078" s="4">
        <v>2009</v>
      </c>
      <c r="D6078" s="4">
        <v>6</v>
      </c>
      <c r="E6078" s="4">
        <v>26</v>
      </c>
      <c r="F6078" s="4">
        <v>23</v>
      </c>
      <c r="G6078" s="4">
        <v>5</v>
      </c>
      <c r="H6078">
        <v>-74.009073000000001</v>
      </c>
      <c r="I6078">
        <v>40.70393</v>
      </c>
      <c r="J6078">
        <v>-74.003772999999995</v>
      </c>
      <c r="K6078">
        <v>40.728448</v>
      </c>
      <c r="L6078">
        <v>1</v>
      </c>
      <c r="M6078">
        <v>2.7657230585426036</v>
      </c>
      <c r="N6078">
        <v>7.3</v>
      </c>
    </row>
    <row r="6079" spans="1:14" x14ac:dyDescent="0.2">
      <c r="A6079" s="1">
        <v>1.9421296296296294E-2</v>
      </c>
      <c r="B6079" s="3">
        <v>40361.685416666667</v>
      </c>
      <c r="C6079" s="4">
        <v>2010</v>
      </c>
      <c r="D6079" s="4">
        <v>7</v>
      </c>
      <c r="E6079" s="4">
        <v>2</v>
      </c>
      <c r="F6079" s="4">
        <v>16</v>
      </c>
      <c r="G6079" s="4">
        <v>5</v>
      </c>
      <c r="H6079">
        <v>-73.977542</v>
      </c>
      <c r="I6079">
        <v>40.758077</v>
      </c>
      <c r="J6079">
        <v>-73.982605000000007</v>
      </c>
      <c r="K6079">
        <v>40.751282000000003</v>
      </c>
      <c r="L6079">
        <v>1</v>
      </c>
      <c r="M6079">
        <v>0.86858747398263436</v>
      </c>
      <c r="N6079">
        <v>3.7</v>
      </c>
    </row>
    <row r="6080" spans="1:14" x14ac:dyDescent="0.2">
      <c r="A6080" s="1">
        <v>3.622685185185185E-2</v>
      </c>
      <c r="B6080" s="3">
        <v>40368.369444444441</v>
      </c>
      <c r="C6080" s="4">
        <v>2010</v>
      </c>
      <c r="D6080" s="4">
        <v>7</v>
      </c>
      <c r="E6080" s="4">
        <v>9</v>
      </c>
      <c r="F6080" s="4">
        <v>8</v>
      </c>
      <c r="G6080" s="4">
        <v>5</v>
      </c>
      <c r="H6080">
        <v>-73.990797999999998</v>
      </c>
      <c r="I6080">
        <v>40.734650000000002</v>
      </c>
      <c r="J6080">
        <v>-74.006640000000004</v>
      </c>
      <c r="K6080">
        <v>40.716540000000002</v>
      </c>
      <c r="L6080">
        <v>1</v>
      </c>
      <c r="M6080">
        <v>2.4187603993279314</v>
      </c>
      <c r="N6080">
        <v>6.5</v>
      </c>
    </row>
    <row r="6081" spans="1:14" x14ac:dyDescent="0.2">
      <c r="A6081" s="1">
        <v>1.4872685185185185E-2</v>
      </c>
      <c r="B6081" s="3">
        <v>40382.63958333333</v>
      </c>
      <c r="C6081" s="4">
        <v>2010</v>
      </c>
      <c r="D6081" s="4">
        <v>7</v>
      </c>
      <c r="E6081" s="4">
        <v>23</v>
      </c>
      <c r="F6081" s="4">
        <v>15</v>
      </c>
      <c r="G6081" s="4">
        <v>5</v>
      </c>
      <c r="H6081">
        <v>-73.989075999999997</v>
      </c>
      <c r="I6081">
        <v>40.756619000000001</v>
      </c>
      <c r="J6081">
        <v>-73.998148</v>
      </c>
      <c r="K6081">
        <v>40.719616000000002</v>
      </c>
      <c r="L6081">
        <v>1</v>
      </c>
      <c r="M6081">
        <v>4.1896254200522138</v>
      </c>
      <c r="N6081">
        <v>16.100000000000001</v>
      </c>
    </row>
    <row r="6082" spans="1:14" x14ac:dyDescent="0.2">
      <c r="A6082" s="1">
        <v>2.732638888888889E-2</v>
      </c>
      <c r="B6082" s="3">
        <v>40550.36041666667</v>
      </c>
      <c r="C6082" s="4">
        <v>2011</v>
      </c>
      <c r="D6082" s="4">
        <v>1</v>
      </c>
      <c r="E6082" s="4">
        <v>7</v>
      </c>
      <c r="F6082" s="4">
        <v>8</v>
      </c>
      <c r="G6082" s="4">
        <v>5</v>
      </c>
      <c r="H6082">
        <v>-73.982129999999998</v>
      </c>
      <c r="I6082">
        <v>40.771166999999998</v>
      </c>
      <c r="J6082">
        <v>-73.980793000000006</v>
      </c>
      <c r="K6082">
        <v>40.779781999999997</v>
      </c>
      <c r="L6082">
        <v>1</v>
      </c>
      <c r="M6082">
        <v>0.96561771444326827</v>
      </c>
      <c r="N6082">
        <v>4.0999999999999996</v>
      </c>
    </row>
    <row r="6083" spans="1:14" x14ac:dyDescent="0.2">
      <c r="A6083" s="1">
        <v>2.7789351851851853E-2</v>
      </c>
      <c r="B6083" s="3">
        <v>42069.402777777781</v>
      </c>
      <c r="C6083" s="4">
        <v>2015</v>
      </c>
      <c r="D6083" s="4">
        <v>3</v>
      </c>
      <c r="E6083" s="4">
        <v>6</v>
      </c>
      <c r="F6083" s="4">
        <v>9</v>
      </c>
      <c r="G6083" s="4">
        <v>5</v>
      </c>
      <c r="H6083">
        <v>-73.977714539999994</v>
      </c>
      <c r="I6083">
        <v>40.787040709999999</v>
      </c>
      <c r="J6083">
        <v>-73.99455261</v>
      </c>
      <c r="K6083">
        <v>40.75930786</v>
      </c>
      <c r="L6083">
        <v>3</v>
      </c>
      <c r="M6083">
        <v>3.3979102421558989</v>
      </c>
      <c r="N6083">
        <v>12.5</v>
      </c>
    </row>
    <row r="6084" spans="1:14" x14ac:dyDescent="0.2">
      <c r="A6084" s="1">
        <v>3.9317129629629625E-2</v>
      </c>
      <c r="B6084" s="3">
        <v>42090.62222222222</v>
      </c>
      <c r="C6084" s="4">
        <v>2015</v>
      </c>
      <c r="D6084" s="4">
        <v>3</v>
      </c>
      <c r="E6084" s="4">
        <v>27</v>
      </c>
      <c r="F6084" s="4">
        <v>14</v>
      </c>
      <c r="G6084" s="4">
        <v>5</v>
      </c>
      <c r="H6084">
        <v>-73.980857850000007</v>
      </c>
      <c r="I6084">
        <v>40.729583740000002</v>
      </c>
      <c r="J6084">
        <v>-73.970939639999997</v>
      </c>
      <c r="K6084">
        <v>40.751457209999998</v>
      </c>
      <c r="L6084">
        <v>1</v>
      </c>
      <c r="M6084">
        <v>2.5746354876236013</v>
      </c>
      <c r="N6084">
        <v>9</v>
      </c>
    </row>
    <row r="6085" spans="1:14" x14ac:dyDescent="0.2">
      <c r="A6085" s="1">
        <v>4.6527777777777774E-3</v>
      </c>
      <c r="B6085" s="3">
        <v>41754.04583333333</v>
      </c>
      <c r="C6085" s="4">
        <v>2014</v>
      </c>
      <c r="D6085" s="4">
        <v>4</v>
      </c>
      <c r="E6085" s="4">
        <v>25</v>
      </c>
      <c r="F6085" s="4">
        <v>1</v>
      </c>
      <c r="G6085" s="4">
        <v>5</v>
      </c>
      <c r="H6085">
        <v>-73.979483000000002</v>
      </c>
      <c r="I6085">
        <v>40.743954000000002</v>
      </c>
      <c r="J6085">
        <v>-73.981362000000004</v>
      </c>
      <c r="K6085">
        <v>40.744396999999999</v>
      </c>
      <c r="L6085">
        <v>1</v>
      </c>
      <c r="M6085">
        <v>0.16596892450248155</v>
      </c>
      <c r="N6085">
        <v>3.5</v>
      </c>
    </row>
    <row r="6086" spans="1:14" x14ac:dyDescent="0.2">
      <c r="A6086" s="1">
        <v>1.1111111111111112E-2</v>
      </c>
      <c r="B6086" s="3">
        <v>39899.636111111111</v>
      </c>
      <c r="C6086" s="4">
        <v>2009</v>
      </c>
      <c r="D6086" s="4">
        <v>3</v>
      </c>
      <c r="E6086" s="4">
        <v>27</v>
      </c>
      <c r="F6086" s="4">
        <v>15</v>
      </c>
      <c r="G6086" s="4">
        <v>5</v>
      </c>
      <c r="H6086">
        <v>-73.982361999999995</v>
      </c>
      <c r="I6086">
        <v>40.776043000000001</v>
      </c>
      <c r="J6086">
        <v>-73.971244999999996</v>
      </c>
      <c r="K6086">
        <v>40.751185</v>
      </c>
      <c r="L6086">
        <v>1</v>
      </c>
      <c r="M6086">
        <v>2.921619583189746</v>
      </c>
      <c r="N6086">
        <v>12.1</v>
      </c>
    </row>
    <row r="6087" spans="1:14" x14ac:dyDescent="0.2">
      <c r="A6087" s="1">
        <v>2.4305555555555556E-2</v>
      </c>
      <c r="B6087" s="3">
        <v>40018.690972222219</v>
      </c>
      <c r="C6087" s="4">
        <v>2009</v>
      </c>
      <c r="D6087" s="4">
        <v>7</v>
      </c>
      <c r="E6087" s="4">
        <v>24</v>
      </c>
      <c r="F6087" s="4">
        <v>16</v>
      </c>
      <c r="G6087" s="4">
        <v>5</v>
      </c>
      <c r="H6087">
        <v>-73.952285000000003</v>
      </c>
      <c r="I6087">
        <v>40.789828</v>
      </c>
      <c r="J6087">
        <v>-73.871272000000005</v>
      </c>
      <c r="K6087">
        <v>40.774299999999997</v>
      </c>
      <c r="L6087">
        <v>5</v>
      </c>
      <c r="M6087">
        <v>7.044055255311835</v>
      </c>
      <c r="N6087">
        <v>24.27</v>
      </c>
    </row>
    <row r="6088" spans="1:14" x14ac:dyDescent="0.2">
      <c r="A6088" s="1">
        <v>8.3333333333333332E-3</v>
      </c>
      <c r="B6088" s="3">
        <v>41558.883333333331</v>
      </c>
      <c r="C6088" s="4">
        <v>2013</v>
      </c>
      <c r="D6088" s="4">
        <v>10</v>
      </c>
      <c r="E6088" s="4">
        <v>11</v>
      </c>
      <c r="F6088" s="4">
        <v>21</v>
      </c>
      <c r="G6088" s="4">
        <v>5</v>
      </c>
      <c r="H6088">
        <v>-73.968157000000005</v>
      </c>
      <c r="I6088">
        <v>40.762439999999998</v>
      </c>
      <c r="J6088">
        <v>-73.993222000000003</v>
      </c>
      <c r="K6088">
        <v>40.736421999999997</v>
      </c>
      <c r="L6088">
        <v>6</v>
      </c>
      <c r="M6088">
        <v>3.5856291853677194</v>
      </c>
      <c r="N6088">
        <v>11</v>
      </c>
    </row>
    <row r="6089" spans="1:14" x14ac:dyDescent="0.2">
      <c r="A6089" s="1">
        <v>2.8206018518518519E-2</v>
      </c>
      <c r="B6089" s="3">
        <v>41264.361111111109</v>
      </c>
      <c r="C6089" s="4">
        <v>2012</v>
      </c>
      <c r="D6089" s="4">
        <v>12</v>
      </c>
      <c r="E6089" s="4">
        <v>21</v>
      </c>
      <c r="F6089" s="4">
        <v>8</v>
      </c>
      <c r="G6089" s="4">
        <v>5</v>
      </c>
      <c r="H6089">
        <v>-73.985436000000007</v>
      </c>
      <c r="I6089">
        <v>40.731355000000001</v>
      </c>
      <c r="J6089">
        <v>-73.790441999999999</v>
      </c>
      <c r="K6089">
        <v>40.643985000000001</v>
      </c>
      <c r="L6089">
        <v>1</v>
      </c>
      <c r="M6089">
        <v>19.11838291450497</v>
      </c>
      <c r="N6089">
        <v>52</v>
      </c>
    </row>
    <row r="6090" spans="1:14" x14ac:dyDescent="0.2">
      <c r="A6090" s="1">
        <v>2.3159722222222224E-2</v>
      </c>
      <c r="B6090" s="3">
        <v>40025.522916666669</v>
      </c>
      <c r="C6090" s="4">
        <v>2009</v>
      </c>
      <c r="D6090" s="4">
        <v>7</v>
      </c>
      <c r="E6090" s="4">
        <v>31</v>
      </c>
      <c r="F6090" s="4">
        <v>12</v>
      </c>
      <c r="G6090" s="4">
        <v>5</v>
      </c>
      <c r="H6090">
        <v>-74.012748999999999</v>
      </c>
      <c r="I6090">
        <v>40.702195000000003</v>
      </c>
      <c r="J6090">
        <v>-74.015119999999996</v>
      </c>
      <c r="K6090">
        <v>40.711604000000001</v>
      </c>
      <c r="L6090">
        <v>1</v>
      </c>
      <c r="M6090">
        <v>1.0663439750728962</v>
      </c>
      <c r="N6090">
        <v>7.7</v>
      </c>
    </row>
    <row r="6091" spans="1:14" x14ac:dyDescent="0.2">
      <c r="A6091" s="1">
        <v>3.6111111111111115E-2</v>
      </c>
      <c r="B6091" s="3">
        <v>39941.327777777777</v>
      </c>
      <c r="C6091" s="4">
        <v>2009</v>
      </c>
      <c r="D6091" s="4">
        <v>5</v>
      </c>
      <c r="E6091" s="4">
        <v>8</v>
      </c>
      <c r="F6091" s="4">
        <v>7</v>
      </c>
      <c r="G6091" s="4">
        <v>5</v>
      </c>
      <c r="H6091">
        <v>-73.931252999999998</v>
      </c>
      <c r="I6091">
        <v>40.765805</v>
      </c>
      <c r="J6091">
        <v>-73.958105000000003</v>
      </c>
      <c r="K6091">
        <v>40.764713</v>
      </c>
      <c r="L6091">
        <v>1</v>
      </c>
      <c r="M6091">
        <v>2.2672175700825963</v>
      </c>
      <c r="N6091">
        <v>10.9</v>
      </c>
    </row>
    <row r="6092" spans="1:14" x14ac:dyDescent="0.2">
      <c r="A6092" s="1">
        <v>2.6689814814814816E-2</v>
      </c>
      <c r="B6092" s="3">
        <v>41159.401388888888</v>
      </c>
      <c r="C6092" s="4">
        <v>2012</v>
      </c>
      <c r="D6092" s="4">
        <v>9</v>
      </c>
      <c r="E6092" s="4">
        <v>7</v>
      </c>
      <c r="F6092" s="4">
        <v>9</v>
      </c>
      <c r="G6092" s="4">
        <v>5</v>
      </c>
      <c r="H6092">
        <v>-73.990669999999994</v>
      </c>
      <c r="I6092">
        <v>40.741529</v>
      </c>
      <c r="J6092">
        <v>-73.984654000000006</v>
      </c>
      <c r="K6092">
        <v>40.740219000000003</v>
      </c>
      <c r="L6092">
        <v>1</v>
      </c>
      <c r="M6092">
        <v>0.52794912362051094</v>
      </c>
      <c r="N6092">
        <v>4.5</v>
      </c>
    </row>
    <row r="6093" spans="1:14" x14ac:dyDescent="0.2">
      <c r="A6093" s="1">
        <v>4.1666666666666666E-3</v>
      </c>
      <c r="B6093" s="3">
        <v>41922.379166666666</v>
      </c>
      <c r="C6093" s="4">
        <v>2014</v>
      </c>
      <c r="D6093" s="4">
        <v>10</v>
      </c>
      <c r="E6093" s="4">
        <v>10</v>
      </c>
      <c r="F6093" s="4">
        <v>9</v>
      </c>
      <c r="G6093" s="4">
        <v>5</v>
      </c>
      <c r="H6093">
        <v>-74.006829999999994</v>
      </c>
      <c r="I6093">
        <v>40.730217000000003</v>
      </c>
      <c r="J6093">
        <v>-73.986362</v>
      </c>
      <c r="K6093">
        <v>40.751936999999998</v>
      </c>
      <c r="L6093">
        <v>1</v>
      </c>
      <c r="M6093">
        <v>2.9709042653353839</v>
      </c>
      <c r="N6093">
        <v>13</v>
      </c>
    </row>
    <row r="6094" spans="1:14" x14ac:dyDescent="0.2">
      <c r="A6094" s="1">
        <v>2.5694444444444447E-2</v>
      </c>
      <c r="B6094" s="3">
        <v>41726.067361111112</v>
      </c>
      <c r="C6094" s="4">
        <v>2014</v>
      </c>
      <c r="D6094" s="4">
        <v>3</v>
      </c>
      <c r="E6094" s="4">
        <v>28</v>
      </c>
      <c r="F6094" s="4">
        <v>1</v>
      </c>
      <c r="G6094" s="4">
        <v>5</v>
      </c>
      <c r="H6094">
        <v>-74.002780000000001</v>
      </c>
      <c r="I6094">
        <v>40.751376999999998</v>
      </c>
      <c r="J6094">
        <v>-73.982967000000002</v>
      </c>
      <c r="K6094">
        <v>40.735486999999999</v>
      </c>
      <c r="L6094">
        <v>1</v>
      </c>
      <c r="M6094">
        <v>2.4333578615432145</v>
      </c>
      <c r="N6094">
        <v>9.5</v>
      </c>
    </row>
    <row r="6095" spans="1:14" x14ac:dyDescent="0.2">
      <c r="A6095" s="1">
        <v>2.0891203703703703E-2</v>
      </c>
      <c r="B6095" s="3">
        <v>40389.520833333336</v>
      </c>
      <c r="C6095" s="4">
        <v>2010</v>
      </c>
      <c r="D6095" s="4">
        <v>7</v>
      </c>
      <c r="E6095" s="4">
        <v>30</v>
      </c>
      <c r="F6095" s="4">
        <v>12</v>
      </c>
      <c r="G6095" s="4">
        <v>5</v>
      </c>
      <c r="H6095">
        <v>-73.990208999999993</v>
      </c>
      <c r="I6095">
        <v>40.75591</v>
      </c>
      <c r="J6095">
        <v>-73.979585</v>
      </c>
      <c r="K6095">
        <v>40.756808999999997</v>
      </c>
      <c r="L6095">
        <v>1</v>
      </c>
      <c r="M6095">
        <v>0.90142724050212686</v>
      </c>
      <c r="N6095">
        <v>4.9000000000000004</v>
      </c>
    </row>
    <row r="6096" spans="1:14" x14ac:dyDescent="0.2">
      <c r="A6096" s="1">
        <v>2.9861111111111113E-2</v>
      </c>
      <c r="B6096" s="3">
        <v>40627.863194444442</v>
      </c>
      <c r="C6096" s="4">
        <v>2011</v>
      </c>
      <c r="D6096" s="4">
        <v>3</v>
      </c>
      <c r="E6096" s="4">
        <v>25</v>
      </c>
      <c r="F6096" s="4">
        <v>20</v>
      </c>
      <c r="G6096" s="4">
        <v>5</v>
      </c>
      <c r="H6096">
        <v>-73.980112000000005</v>
      </c>
      <c r="I6096">
        <v>40.757860000000001</v>
      </c>
      <c r="J6096">
        <v>-73.979969999999994</v>
      </c>
      <c r="K6096">
        <v>40.758142999999997</v>
      </c>
      <c r="L6096">
        <v>1</v>
      </c>
      <c r="M6096">
        <v>3.3702014804680977E-2</v>
      </c>
      <c r="N6096">
        <v>6.9</v>
      </c>
    </row>
    <row r="6097" spans="1:14" x14ac:dyDescent="0.2">
      <c r="A6097" s="1">
        <v>2.7986111111111111E-2</v>
      </c>
      <c r="B6097" s="3">
        <v>40928.277777777781</v>
      </c>
      <c r="C6097" s="4">
        <v>2012</v>
      </c>
      <c r="D6097" s="4">
        <v>1</v>
      </c>
      <c r="E6097" s="4">
        <v>20</v>
      </c>
      <c r="F6097" s="4">
        <v>6</v>
      </c>
      <c r="G6097" s="4">
        <v>5</v>
      </c>
      <c r="H6097">
        <v>-73.955354</v>
      </c>
      <c r="I6097">
        <v>40.782927000000001</v>
      </c>
      <c r="J6097">
        <v>-73.975851000000006</v>
      </c>
      <c r="K6097">
        <v>40.765687999999997</v>
      </c>
      <c r="L6097">
        <v>1</v>
      </c>
      <c r="M6097">
        <v>2.582323533273831</v>
      </c>
      <c r="N6097">
        <v>6.5</v>
      </c>
    </row>
    <row r="6098" spans="1:14" x14ac:dyDescent="0.2">
      <c r="A6098" s="1">
        <v>1.2499999999999999E-2</v>
      </c>
      <c r="B6098" s="3">
        <v>40725.845833333333</v>
      </c>
      <c r="C6098" s="4">
        <v>2011</v>
      </c>
      <c r="D6098" s="4">
        <v>7</v>
      </c>
      <c r="E6098" s="4">
        <v>1</v>
      </c>
      <c r="F6098" s="4">
        <v>20</v>
      </c>
      <c r="G6098" s="4">
        <v>5</v>
      </c>
      <c r="H6098">
        <v>-73.921807000000001</v>
      </c>
      <c r="I6098">
        <v>40.819690000000001</v>
      </c>
      <c r="J6098">
        <v>-73.939053000000001</v>
      </c>
      <c r="K6098">
        <v>40.825291999999997</v>
      </c>
      <c r="L6098">
        <v>1</v>
      </c>
      <c r="M6098">
        <v>1.5809856188761007</v>
      </c>
      <c r="N6098">
        <v>12.5</v>
      </c>
    </row>
    <row r="6099" spans="1:14" x14ac:dyDescent="0.2">
      <c r="A6099" s="1">
        <v>6.9444444444444441E-3</v>
      </c>
      <c r="B6099" s="3">
        <v>40669.465277777781</v>
      </c>
      <c r="C6099" s="4">
        <v>2011</v>
      </c>
      <c r="D6099" s="4">
        <v>5</v>
      </c>
      <c r="E6099" s="4">
        <v>6</v>
      </c>
      <c r="F6099" s="4">
        <v>11</v>
      </c>
      <c r="G6099" s="4">
        <v>5</v>
      </c>
      <c r="H6099">
        <v>-73.985455000000002</v>
      </c>
      <c r="I6099">
        <v>40.718057999999999</v>
      </c>
      <c r="J6099">
        <v>-73.990868000000006</v>
      </c>
      <c r="K6099">
        <v>40.745620000000002</v>
      </c>
      <c r="L6099">
        <v>1</v>
      </c>
      <c r="M6099">
        <v>3.1019786082978897</v>
      </c>
      <c r="N6099">
        <v>13.7</v>
      </c>
    </row>
    <row r="6100" spans="1:14" x14ac:dyDescent="0.2">
      <c r="A6100" s="1">
        <v>3.9583333333333331E-2</v>
      </c>
      <c r="B6100" s="3">
        <v>41320.372916666667</v>
      </c>
      <c r="C6100" s="4">
        <v>2013</v>
      </c>
      <c r="D6100" s="4">
        <v>2</v>
      </c>
      <c r="E6100" s="4">
        <v>15</v>
      </c>
      <c r="F6100" s="4">
        <v>8</v>
      </c>
      <c r="G6100" s="4">
        <v>5</v>
      </c>
      <c r="H6100">
        <v>-73.991577000000007</v>
      </c>
      <c r="I6100">
        <v>40.749966999999998</v>
      </c>
      <c r="J6100">
        <v>-73.969532000000001</v>
      </c>
      <c r="K6100">
        <v>40.75761</v>
      </c>
      <c r="L6100">
        <v>1</v>
      </c>
      <c r="M6100">
        <v>2.0444364290138046</v>
      </c>
      <c r="N6100">
        <v>13</v>
      </c>
    </row>
    <row r="6101" spans="1:14" x14ac:dyDescent="0.2">
      <c r="A6101" s="1">
        <v>1.7199074074074071E-2</v>
      </c>
      <c r="B6101" s="3">
        <v>39829.39166666667</v>
      </c>
      <c r="C6101" s="4">
        <v>2009</v>
      </c>
      <c r="D6101" s="4">
        <v>1</v>
      </c>
      <c r="E6101" s="4">
        <v>16</v>
      </c>
      <c r="F6101" s="4">
        <v>9</v>
      </c>
      <c r="G6101" s="4">
        <v>5</v>
      </c>
      <c r="H6101">
        <v>-73.990336999999997</v>
      </c>
      <c r="I6101">
        <v>40.757460999999999</v>
      </c>
      <c r="J6101">
        <v>-73.982658999999998</v>
      </c>
      <c r="K6101">
        <v>40.766615999999999</v>
      </c>
      <c r="L6101">
        <v>2</v>
      </c>
      <c r="M6101">
        <v>1.2073645594308542</v>
      </c>
      <c r="N6101">
        <v>4.0999999999999996</v>
      </c>
    </row>
    <row r="6102" spans="1:14" x14ac:dyDescent="0.2">
      <c r="A6102" s="1">
        <v>1.5057870370370369E-2</v>
      </c>
      <c r="B6102" s="3">
        <v>41243.38958333333</v>
      </c>
      <c r="C6102" s="4">
        <v>2012</v>
      </c>
      <c r="D6102" s="4">
        <v>11</v>
      </c>
      <c r="E6102" s="4">
        <v>30</v>
      </c>
      <c r="F6102" s="4">
        <v>9</v>
      </c>
      <c r="G6102" s="4">
        <v>5</v>
      </c>
      <c r="H6102">
        <v>-73.986949999999993</v>
      </c>
      <c r="I6102">
        <v>40.738816999999997</v>
      </c>
      <c r="J6102">
        <v>-73.998840999999999</v>
      </c>
      <c r="K6102">
        <v>40.743721999999998</v>
      </c>
      <c r="L6102">
        <v>1</v>
      </c>
      <c r="M6102">
        <v>1.1419236408031486</v>
      </c>
      <c r="N6102">
        <v>5.5</v>
      </c>
    </row>
    <row r="6103" spans="1:14" x14ac:dyDescent="0.2">
      <c r="A6103" s="1">
        <v>4.1296296296296296E-2</v>
      </c>
      <c r="B6103" s="3">
        <v>40011.665972222225</v>
      </c>
      <c r="C6103" s="4">
        <v>2009</v>
      </c>
      <c r="D6103" s="4">
        <v>7</v>
      </c>
      <c r="E6103" s="4">
        <v>17</v>
      </c>
      <c r="F6103" s="4">
        <v>15</v>
      </c>
      <c r="G6103" s="4">
        <v>5</v>
      </c>
      <c r="H6103">
        <v>-73.980531999999997</v>
      </c>
      <c r="I6103">
        <v>40.767600999999999</v>
      </c>
      <c r="J6103">
        <v>-73.973107999999996</v>
      </c>
      <c r="K6103">
        <v>40.761589000000001</v>
      </c>
      <c r="L6103">
        <v>1</v>
      </c>
      <c r="M6103">
        <v>0.91635254654617626</v>
      </c>
      <c r="N6103">
        <v>5.7</v>
      </c>
    </row>
    <row r="6104" spans="1:14" x14ac:dyDescent="0.2">
      <c r="A6104" s="1">
        <v>3.2638888888888891E-2</v>
      </c>
      <c r="B6104" s="3">
        <v>40697.407638888886</v>
      </c>
      <c r="C6104" s="4">
        <v>2011</v>
      </c>
      <c r="D6104" s="4">
        <v>6</v>
      </c>
      <c r="E6104" s="4">
        <v>3</v>
      </c>
      <c r="F6104" s="4">
        <v>9</v>
      </c>
      <c r="G6104" s="4">
        <v>5</v>
      </c>
      <c r="H6104">
        <v>-73.982614999999996</v>
      </c>
      <c r="I6104">
        <v>40.747987999999999</v>
      </c>
      <c r="J6104">
        <v>-73.988617000000005</v>
      </c>
      <c r="K6104">
        <v>40.753137000000002</v>
      </c>
      <c r="L6104">
        <v>1</v>
      </c>
      <c r="M6104">
        <v>0.76467818190645209</v>
      </c>
      <c r="N6104">
        <v>4.9000000000000004</v>
      </c>
    </row>
    <row r="6105" spans="1:14" x14ac:dyDescent="0.2">
      <c r="A6105" s="1">
        <v>2.5694444444444447E-2</v>
      </c>
      <c r="B6105" s="3">
        <v>41159.484027777777</v>
      </c>
      <c r="C6105" s="4">
        <v>2012</v>
      </c>
      <c r="D6105" s="4">
        <v>9</v>
      </c>
      <c r="E6105" s="4">
        <v>7</v>
      </c>
      <c r="F6105" s="4">
        <v>11</v>
      </c>
      <c r="G6105" s="4">
        <v>5</v>
      </c>
      <c r="H6105">
        <v>-73.982427999999999</v>
      </c>
      <c r="I6105">
        <v>40.777447000000002</v>
      </c>
      <c r="J6105">
        <v>-73.974441999999996</v>
      </c>
      <c r="K6105">
        <v>40.788507000000003</v>
      </c>
      <c r="L6105">
        <v>5</v>
      </c>
      <c r="M6105">
        <v>1.4031942210385948</v>
      </c>
      <c r="N6105">
        <v>5</v>
      </c>
    </row>
    <row r="6106" spans="1:14" x14ac:dyDescent="0.2">
      <c r="A6106" s="1">
        <v>1.0081018518518519E-2</v>
      </c>
      <c r="B6106" s="3">
        <v>42055.384722222225</v>
      </c>
      <c r="C6106" s="4">
        <v>2015</v>
      </c>
      <c r="D6106" s="4">
        <v>2</v>
      </c>
      <c r="E6106" s="4">
        <v>20</v>
      </c>
      <c r="F6106" s="4">
        <v>9</v>
      </c>
      <c r="G6106" s="4">
        <v>5</v>
      </c>
      <c r="H6106">
        <v>-74.016792300000006</v>
      </c>
      <c r="I6106">
        <v>40.708061219999998</v>
      </c>
      <c r="J6106">
        <v>-73.986122129999998</v>
      </c>
      <c r="K6106">
        <v>40.739948269999999</v>
      </c>
      <c r="L6106">
        <v>6</v>
      </c>
      <c r="M6106">
        <v>4.3926151772100042</v>
      </c>
      <c r="N6106">
        <v>19.5</v>
      </c>
    </row>
    <row r="6107" spans="1:14" x14ac:dyDescent="0.2">
      <c r="A6107" s="1">
        <v>4.8611111111111112E-3</v>
      </c>
      <c r="B6107" s="3">
        <v>40228.296527777777</v>
      </c>
      <c r="C6107" s="4">
        <v>2010</v>
      </c>
      <c r="D6107" s="4">
        <v>2</v>
      </c>
      <c r="E6107" s="4">
        <v>19</v>
      </c>
      <c r="F6107" s="4">
        <v>7</v>
      </c>
      <c r="G6107" s="4">
        <v>5</v>
      </c>
      <c r="H6107">
        <v>-73.991145000000003</v>
      </c>
      <c r="I6107">
        <v>40.750418000000003</v>
      </c>
      <c r="J6107">
        <v>-73.973140000000001</v>
      </c>
      <c r="K6107">
        <v>40.738357999999998</v>
      </c>
      <c r="L6107">
        <v>1</v>
      </c>
      <c r="M6107">
        <v>2.0268813763147167</v>
      </c>
      <c r="N6107">
        <v>6.9</v>
      </c>
    </row>
    <row r="6108" spans="1:14" x14ac:dyDescent="0.2">
      <c r="A6108" s="1">
        <v>1.8749999999999999E-2</v>
      </c>
      <c r="B6108" s="3">
        <v>39829.602083333331</v>
      </c>
      <c r="C6108" s="4">
        <v>2009</v>
      </c>
      <c r="D6108" s="4">
        <v>1</v>
      </c>
      <c r="E6108" s="4">
        <v>16</v>
      </c>
      <c r="F6108" s="4">
        <v>14</v>
      </c>
      <c r="G6108" s="4">
        <v>5</v>
      </c>
      <c r="H6108">
        <v>-73.987673000000001</v>
      </c>
      <c r="I6108">
        <v>40.747967000000003</v>
      </c>
      <c r="J6108">
        <v>-73.975615000000005</v>
      </c>
      <c r="K6108">
        <v>40.749118000000003</v>
      </c>
      <c r="L6108">
        <v>1</v>
      </c>
      <c r="M6108">
        <v>1.0249348304490264</v>
      </c>
      <c r="N6108">
        <v>6.1</v>
      </c>
    </row>
    <row r="6109" spans="1:14" x14ac:dyDescent="0.2">
      <c r="A6109" s="1">
        <v>2.4305555555555556E-2</v>
      </c>
      <c r="B6109" s="3">
        <v>40305.607638888891</v>
      </c>
      <c r="C6109" s="4">
        <v>2010</v>
      </c>
      <c r="D6109" s="4">
        <v>5</v>
      </c>
      <c r="E6109" s="4">
        <v>7</v>
      </c>
      <c r="F6109" s="4">
        <v>14</v>
      </c>
      <c r="G6109" s="4">
        <v>5</v>
      </c>
      <c r="H6109">
        <v>-74.001018000000002</v>
      </c>
      <c r="I6109">
        <v>40.741762000000001</v>
      </c>
      <c r="J6109">
        <v>-74.008107999999993</v>
      </c>
      <c r="K6109">
        <v>40.747957999999997</v>
      </c>
      <c r="L6109">
        <v>1</v>
      </c>
      <c r="M6109">
        <v>0.91284679955486459</v>
      </c>
      <c r="N6109">
        <v>6.1</v>
      </c>
    </row>
    <row r="6110" spans="1:14" x14ac:dyDescent="0.2">
      <c r="A6110" s="1">
        <v>1.2685185185185183E-2</v>
      </c>
      <c r="B6110" s="3">
        <v>40235.720833333333</v>
      </c>
      <c r="C6110" s="4">
        <v>2010</v>
      </c>
      <c r="D6110" s="4">
        <v>2</v>
      </c>
      <c r="E6110" s="4">
        <v>26</v>
      </c>
      <c r="F6110" s="4">
        <v>17</v>
      </c>
      <c r="G6110" s="4">
        <v>5</v>
      </c>
      <c r="H6110">
        <v>-73.957081000000002</v>
      </c>
      <c r="I6110">
        <v>40.777971999999998</v>
      </c>
      <c r="J6110">
        <v>-73.966521</v>
      </c>
      <c r="K6110">
        <v>40.803215999999999</v>
      </c>
      <c r="L6110">
        <v>1</v>
      </c>
      <c r="M6110">
        <v>2.9206038350178649</v>
      </c>
      <c r="N6110">
        <v>8.9</v>
      </c>
    </row>
    <row r="6111" spans="1:14" x14ac:dyDescent="0.2">
      <c r="A6111" s="1">
        <v>1.2499999999999999E-2</v>
      </c>
      <c r="B6111" s="3">
        <v>41635.470833333333</v>
      </c>
      <c r="C6111" s="4">
        <v>2013</v>
      </c>
      <c r="D6111" s="4">
        <v>12</v>
      </c>
      <c r="E6111" s="4">
        <v>27</v>
      </c>
      <c r="F6111" s="4">
        <v>11</v>
      </c>
      <c r="G6111" s="4">
        <v>5</v>
      </c>
      <c r="H6111">
        <v>-73.975605000000002</v>
      </c>
      <c r="I6111">
        <v>40.789476999999998</v>
      </c>
      <c r="J6111">
        <v>-73.968689999999995</v>
      </c>
      <c r="K6111">
        <v>40.791217000000003</v>
      </c>
      <c r="L6111">
        <v>1</v>
      </c>
      <c r="M6111">
        <v>0.61414494091399363</v>
      </c>
      <c r="N6111">
        <v>5</v>
      </c>
    </row>
    <row r="6112" spans="1:14" x14ac:dyDescent="0.2">
      <c r="A6112" s="1">
        <v>2.9861111111111113E-2</v>
      </c>
      <c r="B6112" s="3">
        <v>40291.029861111114</v>
      </c>
      <c r="C6112" s="4">
        <v>2010</v>
      </c>
      <c r="D6112" s="4">
        <v>4</v>
      </c>
      <c r="E6112" s="4">
        <v>23</v>
      </c>
      <c r="F6112" s="4">
        <v>0</v>
      </c>
      <c r="G6112" s="4">
        <v>5</v>
      </c>
      <c r="H6112">
        <v>-73.988817999999995</v>
      </c>
      <c r="I6112">
        <v>40.734603</v>
      </c>
      <c r="J6112">
        <v>-73.997853000000006</v>
      </c>
      <c r="K6112">
        <v>40.746071999999998</v>
      </c>
      <c r="L6112">
        <v>1</v>
      </c>
      <c r="M6112">
        <v>1.4868555591468595</v>
      </c>
      <c r="N6112">
        <v>5.7</v>
      </c>
    </row>
    <row r="6113" spans="1:14" x14ac:dyDescent="0.2">
      <c r="A6113" s="1">
        <v>4.0671296296296296E-2</v>
      </c>
      <c r="B6113" s="3">
        <v>41257.956944444442</v>
      </c>
      <c r="C6113" s="4">
        <v>2012</v>
      </c>
      <c r="D6113" s="4">
        <v>12</v>
      </c>
      <c r="E6113" s="4">
        <v>14</v>
      </c>
      <c r="F6113" s="4">
        <v>22</v>
      </c>
      <c r="G6113" s="4">
        <v>5</v>
      </c>
      <c r="H6113">
        <v>-74.004052999999999</v>
      </c>
      <c r="I6113">
        <v>40.750839999999997</v>
      </c>
      <c r="J6113">
        <v>-73.988133000000005</v>
      </c>
      <c r="K6113">
        <v>40.764195000000001</v>
      </c>
      <c r="L6113">
        <v>1</v>
      </c>
      <c r="M6113">
        <v>2.0030618199737726</v>
      </c>
      <c r="N6113">
        <v>8.5</v>
      </c>
    </row>
    <row r="6114" spans="1:14" x14ac:dyDescent="0.2">
      <c r="A6114" s="1">
        <v>3.8425925925925926E-2</v>
      </c>
      <c r="B6114" s="3">
        <v>41495.829861111109</v>
      </c>
      <c r="C6114" s="4">
        <v>2013</v>
      </c>
      <c r="D6114" s="4">
        <v>8</v>
      </c>
      <c r="E6114" s="4">
        <v>9</v>
      </c>
      <c r="F6114" s="4">
        <v>19</v>
      </c>
      <c r="G6114" s="4">
        <v>5</v>
      </c>
      <c r="H6114">
        <v>-73.966477999999995</v>
      </c>
      <c r="I6114">
        <v>40.770378000000001</v>
      </c>
      <c r="J6114">
        <v>-74.003915000000006</v>
      </c>
      <c r="K6114">
        <v>40.737442000000001</v>
      </c>
      <c r="L6114">
        <v>1</v>
      </c>
      <c r="M6114">
        <v>4.8382753385369819</v>
      </c>
      <c r="N6114">
        <v>15</v>
      </c>
    </row>
    <row r="6115" spans="1:14" x14ac:dyDescent="0.2">
      <c r="A6115" s="1">
        <v>2.2673611111111113E-2</v>
      </c>
      <c r="B6115" s="3">
        <v>41089.813888888886</v>
      </c>
      <c r="C6115" s="4">
        <v>2012</v>
      </c>
      <c r="D6115" s="4">
        <v>6</v>
      </c>
      <c r="E6115" s="4">
        <v>29</v>
      </c>
      <c r="F6115" s="4">
        <v>19</v>
      </c>
      <c r="G6115" s="4">
        <v>5</v>
      </c>
      <c r="H6115">
        <v>-73.988658999999998</v>
      </c>
      <c r="I6115">
        <v>40.759078000000002</v>
      </c>
      <c r="J6115">
        <v>-73.977361000000002</v>
      </c>
      <c r="K6115">
        <v>40.749220000000001</v>
      </c>
      <c r="L6115">
        <v>1</v>
      </c>
      <c r="M6115">
        <v>1.4532501612038919</v>
      </c>
      <c r="N6115">
        <v>11.3</v>
      </c>
    </row>
    <row r="6116" spans="1:14" x14ac:dyDescent="0.2">
      <c r="A6116" s="1">
        <v>3.4027777777777775E-2</v>
      </c>
      <c r="B6116" s="3">
        <v>41845.492361111108</v>
      </c>
      <c r="C6116" s="4">
        <v>2014</v>
      </c>
      <c r="D6116" s="4">
        <v>7</v>
      </c>
      <c r="E6116" s="4">
        <v>25</v>
      </c>
      <c r="F6116" s="4">
        <v>11</v>
      </c>
      <c r="G6116" s="4">
        <v>5</v>
      </c>
      <c r="H6116">
        <v>-74.010486999999998</v>
      </c>
      <c r="I6116">
        <v>40.717452000000002</v>
      </c>
      <c r="J6116">
        <v>-73.99718</v>
      </c>
      <c r="K6116">
        <v>40.736795000000001</v>
      </c>
      <c r="L6116">
        <v>5</v>
      </c>
      <c r="M6116">
        <v>2.4283128132958529</v>
      </c>
      <c r="N6116">
        <v>9</v>
      </c>
    </row>
    <row r="6117" spans="1:14" x14ac:dyDescent="0.2">
      <c r="A6117" s="1">
        <v>3.0555555555555555E-2</v>
      </c>
      <c r="B6117" s="3">
        <v>40893.613888888889</v>
      </c>
      <c r="C6117" s="4">
        <v>2011</v>
      </c>
      <c r="D6117" s="4">
        <v>12</v>
      </c>
      <c r="E6117" s="4">
        <v>16</v>
      </c>
      <c r="F6117" s="4">
        <v>14</v>
      </c>
      <c r="G6117" s="4">
        <v>5</v>
      </c>
      <c r="H6117">
        <v>-73.953007999999997</v>
      </c>
      <c r="I6117">
        <v>40.772064999999998</v>
      </c>
      <c r="J6117">
        <v>-73.953836999999993</v>
      </c>
      <c r="K6117">
        <v>40.779657</v>
      </c>
      <c r="L6117">
        <v>1</v>
      </c>
      <c r="M6117">
        <v>0.84802197764707166</v>
      </c>
      <c r="N6117">
        <v>4.5</v>
      </c>
    </row>
    <row r="6118" spans="1:14" x14ac:dyDescent="0.2">
      <c r="A6118" s="1">
        <v>4.1342592592592591E-2</v>
      </c>
      <c r="B6118" s="3">
        <v>41481.457638888889</v>
      </c>
      <c r="C6118" s="4">
        <v>2013</v>
      </c>
      <c r="D6118" s="4">
        <v>7</v>
      </c>
      <c r="E6118" s="4">
        <v>26</v>
      </c>
      <c r="F6118" s="4">
        <v>10</v>
      </c>
      <c r="G6118" s="4">
        <v>5</v>
      </c>
      <c r="H6118">
        <v>-73.954926</v>
      </c>
      <c r="I6118">
        <v>40.765540000000001</v>
      </c>
      <c r="J6118">
        <v>-73.942248000000006</v>
      </c>
      <c r="K6118">
        <v>40.794871000000001</v>
      </c>
      <c r="L6118">
        <v>1</v>
      </c>
      <c r="M6118">
        <v>3.4355518071126441</v>
      </c>
      <c r="N6118">
        <v>13</v>
      </c>
    </row>
    <row r="6119" spans="1:14" x14ac:dyDescent="0.2">
      <c r="A6119" s="1">
        <v>2.3124999999999996E-2</v>
      </c>
      <c r="B6119" s="3">
        <v>40970.814583333333</v>
      </c>
      <c r="C6119" s="4">
        <v>2012</v>
      </c>
      <c r="D6119" s="4">
        <v>3</v>
      </c>
      <c r="E6119" s="4">
        <v>2</v>
      </c>
      <c r="F6119" s="4">
        <v>19</v>
      </c>
      <c r="G6119" s="4">
        <v>5</v>
      </c>
      <c r="H6119">
        <v>-73.961125999999993</v>
      </c>
      <c r="I6119">
        <v>40.760719000000002</v>
      </c>
      <c r="J6119">
        <v>-73.954931999999999</v>
      </c>
      <c r="K6119">
        <v>40.778331000000001</v>
      </c>
      <c r="L6119">
        <v>1</v>
      </c>
      <c r="M6119">
        <v>2.0289113470747147</v>
      </c>
      <c r="N6119">
        <v>5.7</v>
      </c>
    </row>
    <row r="6120" spans="1:14" x14ac:dyDescent="0.2">
      <c r="A6120" s="1">
        <v>1.5138888888888889E-2</v>
      </c>
      <c r="B6120" s="3">
        <v>41313.01458333333</v>
      </c>
      <c r="C6120" s="4">
        <v>2013</v>
      </c>
      <c r="D6120" s="4">
        <v>2</v>
      </c>
      <c r="E6120" s="4">
        <v>8</v>
      </c>
      <c r="F6120" s="4">
        <v>0</v>
      </c>
      <c r="G6120" s="4">
        <v>5</v>
      </c>
      <c r="H6120">
        <v>-74.006758000000005</v>
      </c>
      <c r="I6120">
        <v>40.735737999999998</v>
      </c>
      <c r="J6120">
        <v>-74.005591999999993</v>
      </c>
      <c r="K6120">
        <v>40.725648</v>
      </c>
      <c r="L6120">
        <v>2</v>
      </c>
      <c r="M6120">
        <v>1.1275120817273196</v>
      </c>
      <c r="N6120">
        <v>5.5</v>
      </c>
    </row>
    <row r="6121" spans="1:14" x14ac:dyDescent="0.2">
      <c r="A6121" s="1">
        <v>3.4722222222222224E-2</v>
      </c>
      <c r="B6121" s="3">
        <v>40095.159722222219</v>
      </c>
      <c r="C6121" s="4">
        <v>2009</v>
      </c>
      <c r="D6121" s="4">
        <v>10</v>
      </c>
      <c r="E6121" s="4">
        <v>9</v>
      </c>
      <c r="F6121" s="4">
        <v>3</v>
      </c>
      <c r="G6121" s="4">
        <v>5</v>
      </c>
      <c r="H6121">
        <v>-73.984291999999996</v>
      </c>
      <c r="I6121">
        <v>40.745787999999997</v>
      </c>
      <c r="J6121">
        <v>-73.965783000000002</v>
      </c>
      <c r="K6121">
        <v>40.761225000000003</v>
      </c>
      <c r="L6121">
        <v>1</v>
      </c>
      <c r="M6121">
        <v>2.3214592085761927</v>
      </c>
      <c r="N6121">
        <v>6.1</v>
      </c>
    </row>
    <row r="6122" spans="1:14" x14ac:dyDescent="0.2">
      <c r="A6122" s="1">
        <v>2.8472222222222222E-2</v>
      </c>
      <c r="B6122" s="3">
        <v>41271.570138888892</v>
      </c>
      <c r="C6122" s="4">
        <v>2012</v>
      </c>
      <c r="D6122" s="4">
        <v>12</v>
      </c>
      <c r="E6122" s="4">
        <v>28</v>
      </c>
      <c r="F6122" s="4">
        <v>13</v>
      </c>
      <c r="G6122" s="4">
        <v>5</v>
      </c>
      <c r="H6122">
        <v>-73.968954999999994</v>
      </c>
      <c r="I6122">
        <v>40.754354999999997</v>
      </c>
      <c r="J6122">
        <v>-73.870599999999996</v>
      </c>
      <c r="K6122">
        <v>40.773777000000003</v>
      </c>
      <c r="L6122">
        <v>1</v>
      </c>
      <c r="M6122">
        <v>8.5699018174260928</v>
      </c>
      <c r="N6122">
        <v>29.8</v>
      </c>
    </row>
    <row r="6123" spans="1:14" x14ac:dyDescent="0.2">
      <c r="A6123" s="1">
        <v>2.0833333333333332E-2</v>
      </c>
      <c r="B6123" s="3">
        <v>40095.729166666664</v>
      </c>
      <c r="C6123" s="4">
        <v>2009</v>
      </c>
      <c r="D6123" s="4">
        <v>10</v>
      </c>
      <c r="E6123" s="4">
        <v>9</v>
      </c>
      <c r="F6123" s="4">
        <v>17</v>
      </c>
      <c r="G6123" s="4">
        <v>5</v>
      </c>
      <c r="H6123">
        <v>-73.981290000000001</v>
      </c>
      <c r="I6123">
        <v>40.768965000000001</v>
      </c>
      <c r="J6123">
        <v>-73.983442999999994</v>
      </c>
      <c r="K6123">
        <v>40.762247000000002</v>
      </c>
      <c r="L6123">
        <v>3</v>
      </c>
      <c r="M6123">
        <v>0.76955960379974075</v>
      </c>
      <c r="N6123">
        <v>4.0999999999999996</v>
      </c>
    </row>
    <row r="6124" spans="1:14" x14ac:dyDescent="0.2">
      <c r="A6124" s="1">
        <v>2.0821759259259259E-2</v>
      </c>
      <c r="B6124" s="3">
        <v>40438.728472222225</v>
      </c>
      <c r="C6124" s="4">
        <v>2010</v>
      </c>
      <c r="D6124" s="4">
        <v>9</v>
      </c>
      <c r="E6124" s="4">
        <v>17</v>
      </c>
      <c r="F6124" s="4">
        <v>17</v>
      </c>
      <c r="G6124" s="4">
        <v>5</v>
      </c>
      <c r="H6124">
        <v>-73.973498000000006</v>
      </c>
      <c r="I6124">
        <v>40.748975000000002</v>
      </c>
      <c r="J6124">
        <v>-73.983159999999998</v>
      </c>
      <c r="K6124">
        <v>40.750357000000001</v>
      </c>
      <c r="L6124">
        <v>1</v>
      </c>
      <c r="M6124">
        <v>0.82921366429019139</v>
      </c>
      <c r="N6124">
        <v>8.5</v>
      </c>
    </row>
    <row r="6125" spans="1:14" x14ac:dyDescent="0.2">
      <c r="A6125" s="1">
        <v>9.0277777777777787E-3</v>
      </c>
      <c r="B6125" s="3">
        <v>40704.009027777778</v>
      </c>
      <c r="C6125" s="4">
        <v>2011</v>
      </c>
      <c r="D6125" s="4">
        <v>6</v>
      </c>
      <c r="E6125" s="4">
        <v>10</v>
      </c>
      <c r="F6125" s="4">
        <v>0</v>
      </c>
      <c r="G6125" s="4">
        <v>5</v>
      </c>
      <c r="H6125">
        <v>-74.004373000000001</v>
      </c>
      <c r="I6125">
        <v>40.741528000000002</v>
      </c>
      <c r="J6125">
        <v>-73.957277000000005</v>
      </c>
      <c r="K6125">
        <v>40.712004999999998</v>
      </c>
      <c r="L6125">
        <v>5</v>
      </c>
      <c r="M6125">
        <v>5.1561916658133056</v>
      </c>
      <c r="N6125">
        <v>13.7</v>
      </c>
    </row>
    <row r="6126" spans="1:14" x14ac:dyDescent="0.2">
      <c r="A6126" s="1">
        <v>2.361111111111111E-2</v>
      </c>
      <c r="B6126" s="3">
        <v>41026.898611111108</v>
      </c>
      <c r="C6126" s="4">
        <v>2012</v>
      </c>
      <c r="D6126" s="4">
        <v>4</v>
      </c>
      <c r="E6126" s="4">
        <v>27</v>
      </c>
      <c r="F6126" s="4">
        <v>21</v>
      </c>
      <c r="G6126" s="4">
        <v>5</v>
      </c>
      <c r="H6126">
        <v>-73.983632</v>
      </c>
      <c r="I6126">
        <v>40.75741</v>
      </c>
      <c r="J6126">
        <v>-73.980382000000006</v>
      </c>
      <c r="K6126">
        <v>40.750027000000003</v>
      </c>
      <c r="L6126">
        <v>1</v>
      </c>
      <c r="M6126">
        <v>0.86636233978687449</v>
      </c>
      <c r="N6126">
        <v>8.5</v>
      </c>
    </row>
    <row r="6127" spans="1:14" x14ac:dyDescent="0.2">
      <c r="A6127" s="1">
        <v>2.0833333333333332E-2</v>
      </c>
      <c r="B6127" s="3">
        <v>39829.8125</v>
      </c>
      <c r="C6127" s="4">
        <v>2009</v>
      </c>
      <c r="D6127" s="4">
        <v>1</v>
      </c>
      <c r="E6127" s="4">
        <v>16</v>
      </c>
      <c r="F6127" s="4">
        <v>19</v>
      </c>
      <c r="G6127" s="4">
        <v>5</v>
      </c>
      <c r="H6127">
        <v>-73.982697000000002</v>
      </c>
      <c r="I6127">
        <v>40.745483</v>
      </c>
      <c r="J6127">
        <v>-73.976867999999996</v>
      </c>
      <c r="K6127">
        <v>40.743459999999999</v>
      </c>
      <c r="L6127">
        <v>1</v>
      </c>
      <c r="M6127">
        <v>0.54073630297577413</v>
      </c>
      <c r="N6127">
        <v>3.3</v>
      </c>
    </row>
    <row r="6128" spans="1:14" x14ac:dyDescent="0.2">
      <c r="A6128" s="1">
        <v>3.6886574074074079E-2</v>
      </c>
      <c r="B6128" s="3">
        <v>40095.953472222223</v>
      </c>
      <c r="C6128" s="4">
        <v>2009</v>
      </c>
      <c r="D6128" s="4">
        <v>10</v>
      </c>
      <c r="E6128" s="4">
        <v>9</v>
      </c>
      <c r="F6128" s="4">
        <v>22</v>
      </c>
      <c r="G6128" s="4">
        <v>5</v>
      </c>
      <c r="H6128">
        <v>-73.989239999999995</v>
      </c>
      <c r="I6128">
        <v>40.757373000000001</v>
      </c>
      <c r="J6128">
        <v>-73.971503999999996</v>
      </c>
      <c r="K6128">
        <v>40.754604999999998</v>
      </c>
      <c r="L6128">
        <v>1</v>
      </c>
      <c r="M6128">
        <v>1.5269854709250843</v>
      </c>
      <c r="N6128">
        <v>8.1</v>
      </c>
    </row>
    <row r="6129" spans="1:14" x14ac:dyDescent="0.2">
      <c r="A6129" s="1">
        <v>2.6388888888888889E-2</v>
      </c>
      <c r="B6129" s="3">
        <v>40200.859722222223</v>
      </c>
      <c r="C6129" s="4">
        <v>2010</v>
      </c>
      <c r="D6129" s="4">
        <v>1</v>
      </c>
      <c r="E6129" s="4">
        <v>22</v>
      </c>
      <c r="F6129" s="4">
        <v>20</v>
      </c>
      <c r="G6129" s="4">
        <v>5</v>
      </c>
      <c r="H6129">
        <v>-73.973207000000002</v>
      </c>
      <c r="I6129">
        <v>40.753191999999999</v>
      </c>
      <c r="J6129">
        <v>-73.962050000000005</v>
      </c>
      <c r="K6129">
        <v>40.767662999999999</v>
      </c>
      <c r="L6129">
        <v>3</v>
      </c>
      <c r="M6129">
        <v>1.8654779151471437</v>
      </c>
      <c r="N6129">
        <v>4.9000000000000004</v>
      </c>
    </row>
    <row r="6130" spans="1:14" x14ac:dyDescent="0.2">
      <c r="A6130" s="1">
        <v>1.3275462962962963E-2</v>
      </c>
      <c r="B6130" s="3">
        <v>40193.47152777778</v>
      </c>
      <c r="C6130" s="4">
        <v>2010</v>
      </c>
      <c r="D6130" s="4">
        <v>1</v>
      </c>
      <c r="E6130" s="4">
        <v>15</v>
      </c>
      <c r="F6130" s="4">
        <v>11</v>
      </c>
      <c r="G6130" s="4">
        <v>5</v>
      </c>
      <c r="H6130">
        <v>-74.011641999999995</v>
      </c>
      <c r="I6130">
        <v>40.703364999999998</v>
      </c>
      <c r="J6130">
        <v>-74.015816999999998</v>
      </c>
      <c r="K6130">
        <v>40.715302000000001</v>
      </c>
      <c r="L6130">
        <v>2</v>
      </c>
      <c r="M6130">
        <v>1.3747291046816446</v>
      </c>
      <c r="N6130">
        <v>5.7</v>
      </c>
    </row>
    <row r="6131" spans="1:14" x14ac:dyDescent="0.2">
      <c r="A6131" s="1">
        <v>9.432870370370371E-3</v>
      </c>
      <c r="B6131" s="3">
        <v>40669.009027777778</v>
      </c>
      <c r="C6131" s="4">
        <v>2011</v>
      </c>
      <c r="D6131" s="4">
        <v>5</v>
      </c>
      <c r="E6131" s="4">
        <v>6</v>
      </c>
      <c r="F6131" s="4">
        <v>0</v>
      </c>
      <c r="G6131" s="4">
        <v>5</v>
      </c>
      <c r="H6131">
        <v>-73.982196999999999</v>
      </c>
      <c r="I6131">
        <v>40.778225999999997</v>
      </c>
      <c r="J6131">
        <v>-73.988513999999995</v>
      </c>
      <c r="K6131">
        <v>40.722772999999997</v>
      </c>
      <c r="L6131">
        <v>1</v>
      </c>
      <c r="M6131">
        <v>6.195943490075269</v>
      </c>
      <c r="N6131">
        <v>14.5</v>
      </c>
    </row>
    <row r="6132" spans="1:14" x14ac:dyDescent="0.2">
      <c r="A6132" s="1">
        <v>3.5416666666666666E-2</v>
      </c>
      <c r="B6132" s="3">
        <v>40746.243750000001</v>
      </c>
      <c r="C6132" s="4">
        <v>2011</v>
      </c>
      <c r="D6132" s="4">
        <v>7</v>
      </c>
      <c r="E6132" s="4">
        <v>22</v>
      </c>
      <c r="F6132" s="4">
        <v>5</v>
      </c>
      <c r="G6132" s="4">
        <v>5</v>
      </c>
      <c r="H6132">
        <v>-73.975499999999997</v>
      </c>
      <c r="I6132">
        <v>40.760800000000003</v>
      </c>
      <c r="J6132">
        <v>-73.990200000000002</v>
      </c>
      <c r="K6132">
        <v>40.76</v>
      </c>
      <c r="L6132">
        <v>0</v>
      </c>
      <c r="M6132">
        <v>1.2426779466158782</v>
      </c>
      <c r="N6132">
        <v>4.5</v>
      </c>
    </row>
    <row r="6133" spans="1:14" x14ac:dyDescent="0.2">
      <c r="A6133" s="1">
        <v>3.0520833333333334E-2</v>
      </c>
      <c r="B6133" s="3">
        <v>41782.738194444442</v>
      </c>
      <c r="C6133" s="4">
        <v>2014</v>
      </c>
      <c r="D6133" s="4">
        <v>5</v>
      </c>
      <c r="E6133" s="4">
        <v>23</v>
      </c>
      <c r="F6133" s="4">
        <v>17</v>
      </c>
      <c r="G6133" s="4">
        <v>5</v>
      </c>
      <c r="H6133">
        <v>-73.945729999999998</v>
      </c>
      <c r="I6133">
        <v>40.780160000000002</v>
      </c>
      <c r="J6133">
        <v>-73.953138999999993</v>
      </c>
      <c r="K6133">
        <v>40.767789</v>
      </c>
      <c r="L6133">
        <v>1</v>
      </c>
      <c r="M6133">
        <v>1.512153218844257</v>
      </c>
      <c r="N6133">
        <v>6.5</v>
      </c>
    </row>
    <row r="6134" spans="1:14" x14ac:dyDescent="0.2">
      <c r="A6134" s="1">
        <v>1.3888888888888888E-2</v>
      </c>
      <c r="B6134" s="3">
        <v>40697.097222222219</v>
      </c>
      <c r="C6134" s="4">
        <v>2011</v>
      </c>
      <c r="D6134" s="4">
        <v>6</v>
      </c>
      <c r="E6134" s="4">
        <v>3</v>
      </c>
      <c r="F6134" s="4">
        <v>2</v>
      </c>
      <c r="G6134" s="4">
        <v>5</v>
      </c>
      <c r="H6134">
        <v>-73.999392999999998</v>
      </c>
      <c r="I6134">
        <v>40.727136999999999</v>
      </c>
      <c r="J6134">
        <v>-73.997012999999995</v>
      </c>
      <c r="K6134">
        <v>40.715757000000004</v>
      </c>
      <c r="L6134">
        <v>5</v>
      </c>
      <c r="M6134">
        <v>1.28263058035723</v>
      </c>
      <c r="N6134">
        <v>5.7</v>
      </c>
    </row>
    <row r="6135" spans="1:14" x14ac:dyDescent="0.2">
      <c r="A6135" s="1">
        <v>1.7395833333333336E-2</v>
      </c>
      <c r="B6135" s="3">
        <v>41670.892361111109</v>
      </c>
      <c r="C6135" s="4">
        <v>2014</v>
      </c>
      <c r="D6135" s="4">
        <v>1</v>
      </c>
      <c r="E6135" s="4">
        <v>31</v>
      </c>
      <c r="F6135" s="4">
        <v>21</v>
      </c>
      <c r="G6135" s="4">
        <v>5</v>
      </c>
      <c r="H6135">
        <v>-73.992778000000001</v>
      </c>
      <c r="I6135">
        <v>40.748643999999999</v>
      </c>
      <c r="J6135">
        <v>-73.989299000000003</v>
      </c>
      <c r="K6135">
        <v>40.716611999999998</v>
      </c>
      <c r="L6135">
        <v>1</v>
      </c>
      <c r="M6135">
        <v>3.5778418137420034</v>
      </c>
      <c r="N6135">
        <v>16.5</v>
      </c>
    </row>
    <row r="6136" spans="1:14" x14ac:dyDescent="0.2">
      <c r="A6136" s="1">
        <v>4.8611111111111112E-3</v>
      </c>
      <c r="B6136" s="3">
        <v>40284.671527777777</v>
      </c>
      <c r="C6136" s="4">
        <v>2010</v>
      </c>
      <c r="D6136" s="4">
        <v>4</v>
      </c>
      <c r="E6136" s="4">
        <v>16</v>
      </c>
      <c r="F6136" s="4">
        <v>16</v>
      </c>
      <c r="G6136" s="4">
        <v>5</v>
      </c>
      <c r="H6136">
        <v>-74.003015000000005</v>
      </c>
      <c r="I6136">
        <v>40.706389999999999</v>
      </c>
      <c r="J6136">
        <v>-73.987447000000003</v>
      </c>
      <c r="K6136">
        <v>40.750138</v>
      </c>
      <c r="L6136">
        <v>2</v>
      </c>
      <c r="M6136">
        <v>5.0439787021433791</v>
      </c>
      <c r="N6136">
        <v>16.899999999999999</v>
      </c>
    </row>
    <row r="6137" spans="1:14" x14ac:dyDescent="0.2">
      <c r="A6137" s="1">
        <v>2.5694444444444447E-2</v>
      </c>
      <c r="B6137" s="3">
        <v>40410.817361111112</v>
      </c>
      <c r="C6137" s="4">
        <v>2010</v>
      </c>
      <c r="D6137" s="4">
        <v>8</v>
      </c>
      <c r="E6137" s="4">
        <v>20</v>
      </c>
      <c r="F6137" s="4">
        <v>19</v>
      </c>
      <c r="G6137" s="4">
        <v>5</v>
      </c>
      <c r="H6137">
        <v>-73.984427999999994</v>
      </c>
      <c r="I6137">
        <v>40.768932999999997</v>
      </c>
      <c r="J6137">
        <v>-73.986558000000002</v>
      </c>
      <c r="K6137">
        <v>40.759307999999997</v>
      </c>
      <c r="L6137">
        <v>1</v>
      </c>
      <c r="M6137">
        <v>1.0863964886044479</v>
      </c>
      <c r="N6137">
        <v>4.9000000000000004</v>
      </c>
    </row>
    <row r="6138" spans="1:14" x14ac:dyDescent="0.2">
      <c r="A6138" s="1">
        <v>1.3194444444444444E-2</v>
      </c>
      <c r="B6138" s="3">
        <v>39878.304861111108</v>
      </c>
      <c r="C6138" s="4">
        <v>2009</v>
      </c>
      <c r="D6138" s="4">
        <v>3</v>
      </c>
      <c r="E6138" s="4">
        <v>6</v>
      </c>
      <c r="F6138" s="4">
        <v>7</v>
      </c>
      <c r="G6138" s="4">
        <v>5</v>
      </c>
      <c r="H6138">
        <v>-73.902807999999993</v>
      </c>
      <c r="I6138">
        <v>40.741573000000002</v>
      </c>
      <c r="J6138">
        <v>-73.924423000000004</v>
      </c>
      <c r="K6138">
        <v>40.727398000000001</v>
      </c>
      <c r="L6138">
        <v>1</v>
      </c>
      <c r="M6138">
        <v>2.4112653116255642</v>
      </c>
      <c r="N6138">
        <v>10.9</v>
      </c>
    </row>
    <row r="6139" spans="1:14" x14ac:dyDescent="0.2">
      <c r="A6139" s="1">
        <v>2.7662037037037041E-2</v>
      </c>
      <c r="B6139" s="3">
        <v>40109.48541666667</v>
      </c>
      <c r="C6139" s="4">
        <v>2009</v>
      </c>
      <c r="D6139" s="4">
        <v>10</v>
      </c>
      <c r="E6139" s="4">
        <v>23</v>
      </c>
      <c r="F6139" s="4">
        <v>11</v>
      </c>
      <c r="G6139" s="4">
        <v>5</v>
      </c>
      <c r="H6139">
        <v>-73.961572000000004</v>
      </c>
      <c r="I6139">
        <v>40.774625999999998</v>
      </c>
      <c r="J6139">
        <v>-73.963858000000002</v>
      </c>
      <c r="K6139">
        <v>40.761687000000002</v>
      </c>
      <c r="L6139">
        <v>1</v>
      </c>
      <c r="M6139">
        <v>1.4531999191221618</v>
      </c>
      <c r="N6139">
        <v>6.9</v>
      </c>
    </row>
    <row r="6140" spans="1:14" x14ac:dyDescent="0.2">
      <c r="A6140" s="1">
        <v>2.4537037037037036E-3</v>
      </c>
      <c r="B6140" s="3">
        <v>41565.502083333333</v>
      </c>
      <c r="C6140" s="4">
        <v>2013</v>
      </c>
      <c r="D6140" s="4">
        <v>10</v>
      </c>
      <c r="E6140" s="4">
        <v>18</v>
      </c>
      <c r="F6140" s="4">
        <v>12</v>
      </c>
      <c r="G6140" s="4">
        <v>5</v>
      </c>
      <c r="H6140">
        <v>-73.976386000000005</v>
      </c>
      <c r="I6140">
        <v>40.751291000000002</v>
      </c>
      <c r="J6140">
        <v>-73.984015999999997</v>
      </c>
      <c r="K6140">
        <v>40.742628000000003</v>
      </c>
      <c r="L6140">
        <v>1</v>
      </c>
      <c r="M6140">
        <v>1.1593355922201918</v>
      </c>
      <c r="N6140">
        <v>7</v>
      </c>
    </row>
    <row r="6141" spans="1:14" x14ac:dyDescent="0.2">
      <c r="A6141" s="1">
        <v>2.013888888888889E-2</v>
      </c>
      <c r="B6141" s="3">
        <v>41397.895138888889</v>
      </c>
      <c r="C6141" s="4">
        <v>2013</v>
      </c>
      <c r="D6141" s="4">
        <v>5</v>
      </c>
      <c r="E6141" s="4">
        <v>3</v>
      </c>
      <c r="F6141" s="4">
        <v>21</v>
      </c>
      <c r="G6141" s="4">
        <v>5</v>
      </c>
      <c r="H6141">
        <v>-73.970579999999998</v>
      </c>
      <c r="I6141">
        <v>40.796570000000003</v>
      </c>
      <c r="J6141">
        <v>-73.982129999999998</v>
      </c>
      <c r="K6141">
        <v>40.769917</v>
      </c>
      <c r="L6141">
        <v>1</v>
      </c>
      <c r="M6141">
        <v>3.1226380529379969</v>
      </c>
      <c r="N6141">
        <v>9</v>
      </c>
    </row>
    <row r="6142" spans="1:14" x14ac:dyDescent="0.2">
      <c r="A6142" s="1">
        <v>2.2627314814814819E-2</v>
      </c>
      <c r="B6142" s="3">
        <v>40970.688888888886</v>
      </c>
      <c r="C6142" s="4">
        <v>2012</v>
      </c>
      <c r="D6142" s="4">
        <v>3</v>
      </c>
      <c r="E6142" s="4">
        <v>2</v>
      </c>
      <c r="F6142" s="4">
        <v>16</v>
      </c>
      <c r="G6142" s="4">
        <v>5</v>
      </c>
      <c r="H6142">
        <v>-73.957447999999999</v>
      </c>
      <c r="I6142">
        <v>40.765963999999997</v>
      </c>
      <c r="J6142">
        <v>-73.871505999999997</v>
      </c>
      <c r="K6142">
        <v>40.774250000000002</v>
      </c>
      <c r="L6142">
        <v>1</v>
      </c>
      <c r="M6142">
        <v>7.3039241909995853</v>
      </c>
      <c r="N6142">
        <v>29.3</v>
      </c>
    </row>
    <row r="6143" spans="1:14" x14ac:dyDescent="0.2">
      <c r="A6143" s="1">
        <v>2.4999999999999998E-2</v>
      </c>
      <c r="B6143" s="3">
        <v>40529.10833333333</v>
      </c>
      <c r="C6143" s="4">
        <v>2010</v>
      </c>
      <c r="D6143" s="4">
        <v>12</v>
      </c>
      <c r="E6143" s="4">
        <v>17</v>
      </c>
      <c r="F6143" s="4">
        <v>2</v>
      </c>
      <c r="G6143" s="4">
        <v>5</v>
      </c>
      <c r="H6143">
        <v>-73.988690000000005</v>
      </c>
      <c r="I6143">
        <v>40.731208000000002</v>
      </c>
      <c r="J6143">
        <v>-73.974022000000005</v>
      </c>
      <c r="K6143">
        <v>40.778568</v>
      </c>
      <c r="L6143">
        <v>1</v>
      </c>
      <c r="M6143">
        <v>5.4152408936271383</v>
      </c>
      <c r="N6143">
        <v>12.1</v>
      </c>
    </row>
    <row r="6144" spans="1:14" x14ac:dyDescent="0.2">
      <c r="A6144" s="1">
        <v>2.4999999999999998E-2</v>
      </c>
      <c r="B6144" s="3">
        <v>40361.816666666666</v>
      </c>
      <c r="C6144" s="4">
        <v>2010</v>
      </c>
      <c r="D6144" s="4">
        <v>7</v>
      </c>
      <c r="E6144" s="4">
        <v>2</v>
      </c>
      <c r="F6144" s="4">
        <v>19</v>
      </c>
      <c r="G6144" s="4">
        <v>5</v>
      </c>
      <c r="H6144">
        <v>-73.990437999999997</v>
      </c>
      <c r="I6144">
        <v>40.728948000000003</v>
      </c>
      <c r="J6144">
        <v>-73.978650000000002</v>
      </c>
      <c r="K6144">
        <v>40.744886999999999</v>
      </c>
      <c r="L6144">
        <v>3</v>
      </c>
      <c r="M6144">
        <v>2.033923597929419</v>
      </c>
      <c r="N6144">
        <v>5.3</v>
      </c>
    </row>
    <row r="6145" spans="1:14" x14ac:dyDescent="0.2">
      <c r="A6145" s="1">
        <v>1.2638888888888889E-2</v>
      </c>
      <c r="B6145" s="3">
        <v>40459.762499999997</v>
      </c>
      <c r="C6145" s="4">
        <v>2010</v>
      </c>
      <c r="D6145" s="4">
        <v>10</v>
      </c>
      <c r="E6145" s="4">
        <v>8</v>
      </c>
      <c r="F6145" s="4">
        <v>18</v>
      </c>
      <c r="G6145" s="4">
        <v>5</v>
      </c>
      <c r="H6145">
        <v>-73.885141000000004</v>
      </c>
      <c r="I6145">
        <v>40.772832999999999</v>
      </c>
      <c r="J6145">
        <v>-73.988812999999993</v>
      </c>
      <c r="K6145">
        <v>40.722400999999998</v>
      </c>
      <c r="L6145">
        <v>1</v>
      </c>
      <c r="M6145">
        <v>10.39040151152472</v>
      </c>
      <c r="N6145">
        <v>26.1</v>
      </c>
    </row>
    <row r="6146" spans="1:14" x14ac:dyDescent="0.2">
      <c r="A6146" s="1">
        <v>1.6608796296296299E-2</v>
      </c>
      <c r="B6146" s="3">
        <v>40228.765972222223</v>
      </c>
      <c r="C6146" s="4">
        <v>2010</v>
      </c>
      <c r="D6146" s="4">
        <v>2</v>
      </c>
      <c r="E6146" s="4">
        <v>19</v>
      </c>
      <c r="F6146" s="4">
        <v>18</v>
      </c>
      <c r="G6146" s="4">
        <v>5</v>
      </c>
      <c r="H6146">
        <v>-73.949410999999998</v>
      </c>
      <c r="I6146">
        <v>40.776850000000003</v>
      </c>
      <c r="J6146">
        <v>-73.976298999999997</v>
      </c>
      <c r="K6146">
        <v>40.785867000000003</v>
      </c>
      <c r="L6146">
        <v>1</v>
      </c>
      <c r="M6146">
        <v>2.4787720404812501</v>
      </c>
      <c r="N6146">
        <v>7.7</v>
      </c>
    </row>
    <row r="6147" spans="1:14" x14ac:dyDescent="0.2">
      <c r="A6147" s="1">
        <v>2.013888888888889E-2</v>
      </c>
      <c r="B6147" s="3">
        <v>41208.728472222225</v>
      </c>
      <c r="C6147" s="4">
        <v>2012</v>
      </c>
      <c r="D6147" s="4">
        <v>10</v>
      </c>
      <c r="E6147" s="4">
        <v>26</v>
      </c>
      <c r="F6147" s="4">
        <v>17</v>
      </c>
      <c r="G6147" s="4">
        <v>5</v>
      </c>
      <c r="H6147">
        <v>-73.976427000000001</v>
      </c>
      <c r="I6147">
        <v>40.785527000000002</v>
      </c>
      <c r="J6147">
        <v>-73.968197000000004</v>
      </c>
      <c r="K6147">
        <v>40.799225</v>
      </c>
      <c r="L6147">
        <v>5</v>
      </c>
      <c r="M6147">
        <v>1.6751933191738204</v>
      </c>
      <c r="N6147">
        <v>5.5</v>
      </c>
    </row>
    <row r="6148" spans="1:14" x14ac:dyDescent="0.2">
      <c r="A6148" s="1">
        <v>3.7141203703703704E-2</v>
      </c>
      <c r="B6148" s="3">
        <v>40991.786805555559</v>
      </c>
      <c r="C6148" s="4">
        <v>2012</v>
      </c>
      <c r="D6148" s="4">
        <v>3</v>
      </c>
      <c r="E6148" s="4">
        <v>23</v>
      </c>
      <c r="F6148" s="4">
        <v>18</v>
      </c>
      <c r="G6148" s="4">
        <v>5</v>
      </c>
      <c r="H6148">
        <v>-74.003164999999996</v>
      </c>
      <c r="I6148">
        <v>40.749008000000003</v>
      </c>
      <c r="J6148">
        <v>-73.971333000000001</v>
      </c>
      <c r="K6148">
        <v>40.759922000000003</v>
      </c>
      <c r="L6148">
        <v>1</v>
      </c>
      <c r="M6148">
        <v>2.9464174371218079</v>
      </c>
      <c r="N6148">
        <v>9.6999999999999993</v>
      </c>
    </row>
    <row r="6149" spans="1:14" x14ac:dyDescent="0.2">
      <c r="A6149" s="1">
        <v>1.9444444444444445E-2</v>
      </c>
      <c r="B6149" s="3">
        <v>40417.769444444442</v>
      </c>
      <c r="C6149" s="4">
        <v>2010</v>
      </c>
      <c r="D6149" s="4">
        <v>8</v>
      </c>
      <c r="E6149" s="4">
        <v>27</v>
      </c>
      <c r="F6149" s="4">
        <v>18</v>
      </c>
      <c r="G6149" s="4">
        <v>5</v>
      </c>
      <c r="H6149">
        <v>-73.975487999999999</v>
      </c>
      <c r="I6149">
        <v>40.752701999999999</v>
      </c>
      <c r="J6149">
        <v>-73.978885000000005</v>
      </c>
      <c r="K6149">
        <v>40.748657999999999</v>
      </c>
      <c r="L6149">
        <v>1</v>
      </c>
      <c r="M6149">
        <v>0.53359597440917339</v>
      </c>
      <c r="N6149">
        <v>3.3</v>
      </c>
    </row>
    <row r="6150" spans="1:14" x14ac:dyDescent="0.2">
      <c r="A6150" s="1">
        <v>1.861111111111111E-2</v>
      </c>
      <c r="B6150" s="3">
        <v>42020.393055555556</v>
      </c>
      <c r="C6150" s="4">
        <v>2015</v>
      </c>
      <c r="D6150" s="4">
        <v>1</v>
      </c>
      <c r="E6150" s="4">
        <v>16</v>
      </c>
      <c r="F6150" s="4">
        <v>9</v>
      </c>
      <c r="G6150" s="4">
        <v>5</v>
      </c>
      <c r="H6150">
        <v>-74.006515500000006</v>
      </c>
      <c r="I6150">
        <v>40.732521060000003</v>
      </c>
      <c r="J6150">
        <v>-74.005050659999995</v>
      </c>
      <c r="K6150">
        <v>40.723247530000002</v>
      </c>
      <c r="L6150">
        <v>1</v>
      </c>
      <c r="M6150">
        <v>1.03969447201844</v>
      </c>
      <c r="N6150">
        <v>8</v>
      </c>
    </row>
    <row r="6151" spans="1:14" x14ac:dyDescent="0.2">
      <c r="A6151" s="1">
        <v>1.3148148148148147E-2</v>
      </c>
      <c r="B6151" s="3">
        <v>42139.679166666669</v>
      </c>
      <c r="C6151" s="4">
        <v>2015</v>
      </c>
      <c r="D6151" s="4">
        <v>5</v>
      </c>
      <c r="E6151" s="4">
        <v>15</v>
      </c>
      <c r="F6151" s="4">
        <v>16</v>
      </c>
      <c r="G6151" s="4">
        <v>5</v>
      </c>
      <c r="H6151">
        <v>-73.872726439999994</v>
      </c>
      <c r="I6151">
        <v>40.774250029999997</v>
      </c>
      <c r="J6151">
        <v>-73.94859314</v>
      </c>
      <c r="K6151">
        <v>40.775619509999999</v>
      </c>
      <c r="L6151">
        <v>1</v>
      </c>
      <c r="M6151">
        <v>6.3973881856702164</v>
      </c>
      <c r="N6151">
        <v>30.04</v>
      </c>
    </row>
    <row r="6152" spans="1:14" x14ac:dyDescent="0.2">
      <c r="A6152" s="1">
        <v>4.0092592592592589E-2</v>
      </c>
      <c r="B6152" s="3">
        <v>40879.289583333331</v>
      </c>
      <c r="C6152" s="4">
        <v>2011</v>
      </c>
      <c r="D6152" s="4">
        <v>12</v>
      </c>
      <c r="E6152" s="4">
        <v>2</v>
      </c>
      <c r="F6152" s="4">
        <v>6</v>
      </c>
      <c r="G6152" s="4">
        <v>5</v>
      </c>
      <c r="H6152">
        <v>-73.993499999999997</v>
      </c>
      <c r="I6152">
        <v>40.7331</v>
      </c>
      <c r="J6152">
        <v>-73.986000000000004</v>
      </c>
      <c r="K6152">
        <v>40.7408</v>
      </c>
      <c r="L6152">
        <v>1</v>
      </c>
      <c r="M6152">
        <v>1.0653270008713325</v>
      </c>
      <c r="N6152">
        <v>4.5</v>
      </c>
    </row>
    <row r="6153" spans="1:14" x14ac:dyDescent="0.2">
      <c r="A6153" s="1">
        <v>3.5023148148148144E-2</v>
      </c>
      <c r="B6153" s="3">
        <v>41796.284722222219</v>
      </c>
      <c r="C6153" s="4">
        <v>2014</v>
      </c>
      <c r="D6153" s="4">
        <v>6</v>
      </c>
      <c r="E6153" s="4">
        <v>6</v>
      </c>
      <c r="F6153" s="4">
        <v>6</v>
      </c>
      <c r="G6153" s="4">
        <v>5</v>
      </c>
      <c r="H6153">
        <v>-73.985550000000003</v>
      </c>
      <c r="I6153">
        <v>40.731676</v>
      </c>
      <c r="J6153">
        <v>-73.996897000000004</v>
      </c>
      <c r="K6153">
        <v>40.723875</v>
      </c>
      <c r="L6153">
        <v>1</v>
      </c>
      <c r="M6153">
        <v>1.2924463853322359</v>
      </c>
      <c r="N6153">
        <v>6</v>
      </c>
    </row>
    <row r="6154" spans="1:14" x14ac:dyDescent="0.2">
      <c r="A6154" s="1">
        <v>3.4976851851851849E-2</v>
      </c>
      <c r="B6154" s="3">
        <v>40312.701388888891</v>
      </c>
      <c r="C6154" s="4">
        <v>2010</v>
      </c>
      <c r="D6154" s="4">
        <v>5</v>
      </c>
      <c r="E6154" s="4">
        <v>14</v>
      </c>
      <c r="F6154" s="4">
        <v>16</v>
      </c>
      <c r="G6154" s="4">
        <v>5</v>
      </c>
      <c r="H6154">
        <v>-73.970389999999995</v>
      </c>
      <c r="I6154">
        <v>40.796984999999999</v>
      </c>
      <c r="J6154">
        <v>-73.977939000000006</v>
      </c>
      <c r="K6154">
        <v>40.788201000000001</v>
      </c>
      <c r="L6154">
        <v>1</v>
      </c>
      <c r="M6154">
        <v>1.1665841312928713</v>
      </c>
      <c r="N6154">
        <v>5.3</v>
      </c>
    </row>
    <row r="6155" spans="1:14" x14ac:dyDescent="0.2">
      <c r="A6155" s="1">
        <v>9.2129629629629627E-3</v>
      </c>
      <c r="B6155" s="3">
        <v>41243.425694444442</v>
      </c>
      <c r="C6155" s="4">
        <v>2012</v>
      </c>
      <c r="D6155" s="4">
        <v>11</v>
      </c>
      <c r="E6155" s="4">
        <v>30</v>
      </c>
      <c r="F6155" s="4">
        <v>10</v>
      </c>
      <c r="G6155" s="4">
        <v>5</v>
      </c>
      <c r="H6155">
        <v>-74.005250000000004</v>
      </c>
      <c r="I6155">
        <v>40.753788</v>
      </c>
      <c r="J6155">
        <v>-74.008573999999996</v>
      </c>
      <c r="K6155">
        <v>40.747216000000002</v>
      </c>
      <c r="L6155">
        <v>1</v>
      </c>
      <c r="M6155">
        <v>0.78345632439694313</v>
      </c>
      <c r="N6155">
        <v>7.5</v>
      </c>
    </row>
    <row r="6156" spans="1:14" x14ac:dyDescent="0.2">
      <c r="A6156" s="1">
        <v>4.1666666666666666E-3</v>
      </c>
      <c r="B6156" s="3">
        <v>41516.54583333333</v>
      </c>
      <c r="C6156" s="4">
        <v>2013</v>
      </c>
      <c r="D6156" s="4">
        <v>8</v>
      </c>
      <c r="E6156" s="4">
        <v>30</v>
      </c>
      <c r="F6156" s="4">
        <v>13</v>
      </c>
      <c r="G6156" s="4">
        <v>5</v>
      </c>
      <c r="H6156">
        <v>-73.965999999999994</v>
      </c>
      <c r="I6156">
        <v>40.762279999999997</v>
      </c>
      <c r="J6156">
        <v>-73.953332000000003</v>
      </c>
      <c r="K6156">
        <v>40.766939999999998</v>
      </c>
      <c r="L6156">
        <v>1</v>
      </c>
      <c r="M6156">
        <v>1.1873899338535803</v>
      </c>
      <c r="N6156">
        <v>7</v>
      </c>
    </row>
    <row r="6157" spans="1:14" x14ac:dyDescent="0.2">
      <c r="A6157" s="1">
        <v>3.3333333333333333E-2</v>
      </c>
      <c r="B6157" s="3">
        <v>41257.658333333333</v>
      </c>
      <c r="C6157" s="4">
        <v>2012</v>
      </c>
      <c r="D6157" s="4">
        <v>12</v>
      </c>
      <c r="E6157" s="4">
        <v>14</v>
      </c>
      <c r="F6157" s="4">
        <v>15</v>
      </c>
      <c r="G6157" s="4">
        <v>5</v>
      </c>
      <c r="H6157">
        <v>-73.964667000000006</v>
      </c>
      <c r="I6157">
        <v>40.769792000000002</v>
      </c>
      <c r="J6157">
        <v>-73.972667000000001</v>
      </c>
      <c r="K6157">
        <v>40.792459999999998</v>
      </c>
      <c r="L6157">
        <v>1</v>
      </c>
      <c r="M6157">
        <v>2.6119398969398739</v>
      </c>
      <c r="N6157">
        <v>13</v>
      </c>
    </row>
    <row r="6158" spans="1:14" x14ac:dyDescent="0.2">
      <c r="A6158" s="1">
        <v>4.1666666666666666E-3</v>
      </c>
      <c r="B6158" s="3">
        <v>41936.504166666666</v>
      </c>
      <c r="C6158" s="4">
        <v>2014</v>
      </c>
      <c r="D6158" s="4">
        <v>10</v>
      </c>
      <c r="E6158" s="4">
        <v>24</v>
      </c>
      <c r="F6158" s="4">
        <v>12</v>
      </c>
      <c r="G6158" s="4">
        <v>5</v>
      </c>
      <c r="H6158">
        <v>-73.977360000000004</v>
      </c>
      <c r="I6158">
        <v>40.779474999999998</v>
      </c>
      <c r="J6158">
        <v>-73.993814999999998</v>
      </c>
      <c r="K6158">
        <v>40.742471999999999</v>
      </c>
      <c r="L6158">
        <v>5</v>
      </c>
      <c r="M6158">
        <v>4.3465452775596081</v>
      </c>
      <c r="N6158">
        <v>15</v>
      </c>
    </row>
    <row r="6159" spans="1:14" x14ac:dyDescent="0.2">
      <c r="A6159" s="1">
        <v>1.5081018518518516E-2</v>
      </c>
      <c r="B6159" s="3">
        <v>41117.88958333333</v>
      </c>
      <c r="C6159" s="4">
        <v>2012</v>
      </c>
      <c r="D6159" s="4">
        <v>7</v>
      </c>
      <c r="E6159" s="4">
        <v>27</v>
      </c>
      <c r="F6159" s="4">
        <v>21</v>
      </c>
      <c r="G6159" s="4">
        <v>5</v>
      </c>
      <c r="H6159">
        <v>-73.958377999999996</v>
      </c>
      <c r="I6159">
        <v>40.772866999999998</v>
      </c>
      <c r="J6159">
        <v>-73.980630000000005</v>
      </c>
      <c r="K6159">
        <v>40.744962999999998</v>
      </c>
      <c r="L6159">
        <v>2</v>
      </c>
      <c r="M6159">
        <v>3.6289586725983671</v>
      </c>
      <c r="N6159">
        <v>8.1</v>
      </c>
    </row>
    <row r="6160" spans="1:14" x14ac:dyDescent="0.2">
      <c r="A6160" s="1">
        <v>5.162037037037037E-3</v>
      </c>
      <c r="B6160" s="3">
        <v>42146.879861111112</v>
      </c>
      <c r="C6160" s="4">
        <v>2015</v>
      </c>
      <c r="D6160" s="4">
        <v>5</v>
      </c>
      <c r="E6160" s="4">
        <v>22</v>
      </c>
      <c r="F6160" s="4">
        <v>21</v>
      </c>
      <c r="G6160" s="4">
        <v>5</v>
      </c>
      <c r="H6160">
        <v>-73.977584840000006</v>
      </c>
      <c r="I6160">
        <v>40.763530729999999</v>
      </c>
      <c r="J6160">
        <v>-73.950843809999995</v>
      </c>
      <c r="K6160">
        <v>40.771663670000002</v>
      </c>
      <c r="L6160">
        <v>5</v>
      </c>
      <c r="M6160">
        <v>2.4295126424604234</v>
      </c>
      <c r="N6160">
        <v>8.5</v>
      </c>
    </row>
    <row r="6161" spans="1:14" x14ac:dyDescent="0.2">
      <c r="A6161" s="1">
        <v>2.4305555555555556E-2</v>
      </c>
      <c r="B6161" s="3">
        <v>40137.399305555555</v>
      </c>
      <c r="C6161" s="4">
        <v>2009</v>
      </c>
      <c r="D6161" s="4">
        <v>11</v>
      </c>
      <c r="E6161" s="4">
        <v>20</v>
      </c>
      <c r="F6161" s="4">
        <v>9</v>
      </c>
      <c r="G6161" s="4">
        <v>5</v>
      </c>
      <c r="H6161">
        <v>-73.982986999999994</v>
      </c>
      <c r="I6161">
        <v>40.759126999999999</v>
      </c>
      <c r="J6161">
        <v>-73.975548000000003</v>
      </c>
      <c r="K6161">
        <v>40.751888000000001</v>
      </c>
      <c r="L6161">
        <v>5</v>
      </c>
      <c r="M6161">
        <v>1.0212130750276109</v>
      </c>
      <c r="N6161">
        <v>6.5</v>
      </c>
    </row>
    <row r="6162" spans="1:14" x14ac:dyDescent="0.2">
      <c r="A6162" s="1">
        <v>7.6388888888888886E-3</v>
      </c>
      <c r="B6162" s="3">
        <v>40935.382638888892</v>
      </c>
      <c r="C6162" s="4">
        <v>2012</v>
      </c>
      <c r="D6162" s="4">
        <v>1</v>
      </c>
      <c r="E6162" s="4">
        <v>27</v>
      </c>
      <c r="F6162" s="4">
        <v>9</v>
      </c>
      <c r="G6162" s="4">
        <v>5</v>
      </c>
      <c r="H6162">
        <v>-74.005269999999996</v>
      </c>
      <c r="I6162">
        <v>40.749026999999998</v>
      </c>
      <c r="J6162">
        <v>-73.956164999999999</v>
      </c>
      <c r="K6162">
        <v>40.788130000000002</v>
      </c>
      <c r="L6162">
        <v>6</v>
      </c>
      <c r="M6162">
        <v>6.0072602458909152</v>
      </c>
      <c r="N6162">
        <v>13.7</v>
      </c>
    </row>
    <row r="6163" spans="1:14" x14ac:dyDescent="0.2">
      <c r="A6163" s="1">
        <v>1.1701388888888891E-2</v>
      </c>
      <c r="B6163" s="3">
        <v>41831.886111111111</v>
      </c>
      <c r="C6163" s="4">
        <v>2014</v>
      </c>
      <c r="D6163" s="4">
        <v>7</v>
      </c>
      <c r="E6163" s="4">
        <v>11</v>
      </c>
      <c r="F6163" s="4">
        <v>21</v>
      </c>
      <c r="G6163" s="4">
        <v>5</v>
      </c>
      <c r="H6163">
        <v>-73.995163000000005</v>
      </c>
      <c r="I6163">
        <v>40.739348</v>
      </c>
      <c r="J6163">
        <v>-73.981053000000003</v>
      </c>
      <c r="K6163">
        <v>40.758237999999999</v>
      </c>
      <c r="L6163">
        <v>1</v>
      </c>
      <c r="M6163">
        <v>2.4161616279428602</v>
      </c>
      <c r="N6163">
        <v>8</v>
      </c>
    </row>
    <row r="6164" spans="1:14" x14ac:dyDescent="0.2">
      <c r="A6164" s="1">
        <v>2.2835648148148147E-2</v>
      </c>
      <c r="B6164" s="3">
        <v>40543.897222222222</v>
      </c>
      <c r="C6164" s="4">
        <v>2010</v>
      </c>
      <c r="D6164" s="4">
        <v>12</v>
      </c>
      <c r="E6164" s="4">
        <v>31</v>
      </c>
      <c r="F6164" s="4">
        <v>21</v>
      </c>
      <c r="G6164" s="4">
        <v>5</v>
      </c>
      <c r="H6164">
        <v>-73.928211000000005</v>
      </c>
      <c r="I6164">
        <v>40.865160000000003</v>
      </c>
      <c r="J6164">
        <v>-73.935784999999996</v>
      </c>
      <c r="K6164">
        <v>40.850214000000001</v>
      </c>
      <c r="L6164">
        <v>1</v>
      </c>
      <c r="M6164">
        <v>1.7818024862990047</v>
      </c>
      <c r="N6164">
        <v>5.3</v>
      </c>
    </row>
    <row r="6165" spans="1:14" x14ac:dyDescent="0.2">
      <c r="A6165" s="1">
        <v>2.4004629629629629E-2</v>
      </c>
      <c r="B6165" s="3">
        <v>40004.481944444444</v>
      </c>
      <c r="C6165" s="4">
        <v>2009</v>
      </c>
      <c r="D6165" s="4">
        <v>7</v>
      </c>
      <c r="E6165" s="4">
        <v>10</v>
      </c>
      <c r="F6165" s="4">
        <v>11</v>
      </c>
      <c r="G6165" s="4">
        <v>5</v>
      </c>
      <c r="H6165">
        <v>-73.992909999999995</v>
      </c>
      <c r="I6165">
        <v>40.748244</v>
      </c>
      <c r="J6165">
        <v>-73.990446000000006</v>
      </c>
      <c r="K6165">
        <v>40.737392</v>
      </c>
      <c r="L6165">
        <v>1</v>
      </c>
      <c r="M6165">
        <v>1.2257838031539579</v>
      </c>
      <c r="N6165">
        <v>5.3</v>
      </c>
    </row>
    <row r="6166" spans="1:14" x14ac:dyDescent="0.2">
      <c r="A6166" s="1">
        <v>2.2025462962962958E-2</v>
      </c>
      <c r="B6166" s="3">
        <v>42125.854861111111</v>
      </c>
      <c r="C6166" s="4">
        <v>2015</v>
      </c>
      <c r="D6166" s="4">
        <v>5</v>
      </c>
      <c r="E6166" s="4">
        <v>1</v>
      </c>
      <c r="F6166" s="4">
        <v>20</v>
      </c>
      <c r="G6166" s="4">
        <v>5</v>
      </c>
      <c r="H6166">
        <v>-73.982231139999996</v>
      </c>
      <c r="I6166">
        <v>40.767917629999999</v>
      </c>
      <c r="J6166">
        <v>-73.976493840000003</v>
      </c>
      <c r="K6166">
        <v>40.749649050000002</v>
      </c>
      <c r="L6166">
        <v>1</v>
      </c>
      <c r="M6166">
        <v>2.0903981193123506</v>
      </c>
      <c r="N6166">
        <v>9</v>
      </c>
    </row>
    <row r="6167" spans="1:14" x14ac:dyDescent="0.2">
      <c r="A6167" s="1">
        <v>2.056712962962963E-2</v>
      </c>
      <c r="B6167" s="3">
        <v>41663.603472222225</v>
      </c>
      <c r="C6167" s="4">
        <v>2014</v>
      </c>
      <c r="D6167" s="4">
        <v>1</v>
      </c>
      <c r="E6167" s="4">
        <v>24</v>
      </c>
      <c r="F6167" s="4">
        <v>14</v>
      </c>
      <c r="G6167" s="4">
        <v>5</v>
      </c>
      <c r="H6167">
        <v>-73.978588999999999</v>
      </c>
      <c r="I6167">
        <v>40.723894999999999</v>
      </c>
      <c r="J6167">
        <v>-73.983723999999995</v>
      </c>
      <c r="K6167">
        <v>40.718919999999997</v>
      </c>
      <c r="L6167">
        <v>1</v>
      </c>
      <c r="M6167">
        <v>0.70313471342769929</v>
      </c>
      <c r="N6167">
        <v>4</v>
      </c>
    </row>
    <row r="6168" spans="1:14" x14ac:dyDescent="0.2">
      <c r="A6168" s="1">
        <v>3.2071759259259258E-2</v>
      </c>
      <c r="B6168" s="3">
        <v>40494.156944444447</v>
      </c>
      <c r="C6168" s="4">
        <v>2010</v>
      </c>
      <c r="D6168" s="4">
        <v>11</v>
      </c>
      <c r="E6168" s="4">
        <v>12</v>
      </c>
      <c r="F6168" s="4">
        <v>3</v>
      </c>
      <c r="G6168" s="4">
        <v>5</v>
      </c>
      <c r="H6168">
        <v>-73.948661999999999</v>
      </c>
      <c r="I6168">
        <v>40.781706</v>
      </c>
      <c r="J6168">
        <v>-73.911753000000004</v>
      </c>
      <c r="K6168">
        <v>40.743319</v>
      </c>
      <c r="L6168">
        <v>2</v>
      </c>
      <c r="M6168">
        <v>5.2863082124017291</v>
      </c>
      <c r="N6168">
        <v>14.9</v>
      </c>
    </row>
    <row r="6169" spans="1:14" x14ac:dyDescent="0.2">
      <c r="A6169" s="1">
        <v>6.9444444444444441E-3</v>
      </c>
      <c r="B6169" s="3">
        <v>40172.090277777781</v>
      </c>
      <c r="C6169" s="4">
        <v>2009</v>
      </c>
      <c r="D6169" s="4">
        <v>12</v>
      </c>
      <c r="E6169" s="4">
        <v>25</v>
      </c>
      <c r="F6169" s="4">
        <v>2</v>
      </c>
      <c r="G6169" s="4">
        <v>5</v>
      </c>
      <c r="H6169">
        <v>-73.993278000000004</v>
      </c>
      <c r="I6169">
        <v>40.730092999999997</v>
      </c>
      <c r="J6169">
        <v>-73.986777000000004</v>
      </c>
      <c r="K6169">
        <v>40.771552</v>
      </c>
      <c r="L6169">
        <v>3</v>
      </c>
      <c r="M6169">
        <v>4.6476427501706841</v>
      </c>
      <c r="N6169">
        <v>12.5</v>
      </c>
    </row>
    <row r="6170" spans="1:14" x14ac:dyDescent="0.2">
      <c r="A6170" s="1">
        <v>2.4236111111111111E-2</v>
      </c>
      <c r="B6170" s="3">
        <v>40711.981944444444</v>
      </c>
      <c r="C6170" s="4">
        <v>2011</v>
      </c>
      <c r="D6170" s="4">
        <v>6</v>
      </c>
      <c r="E6170" s="4">
        <v>17</v>
      </c>
      <c r="F6170" s="4">
        <v>23</v>
      </c>
      <c r="G6170" s="4">
        <v>5</v>
      </c>
      <c r="H6170">
        <v>-74.005601999999996</v>
      </c>
      <c r="I6170">
        <v>40.715245000000003</v>
      </c>
      <c r="J6170">
        <v>-74.162476999999996</v>
      </c>
      <c r="K6170">
        <v>40.606746000000001</v>
      </c>
      <c r="L6170">
        <v>1</v>
      </c>
      <c r="M6170">
        <v>17.92675079262084</v>
      </c>
      <c r="N6170">
        <v>50.1</v>
      </c>
    </row>
    <row r="6171" spans="1:14" x14ac:dyDescent="0.2">
      <c r="A6171" s="1">
        <v>2.3055555555555555E-2</v>
      </c>
      <c r="B6171" s="3">
        <v>41117.647916666669</v>
      </c>
      <c r="C6171" s="4">
        <v>2012</v>
      </c>
      <c r="D6171" s="4">
        <v>7</v>
      </c>
      <c r="E6171" s="4">
        <v>27</v>
      </c>
      <c r="F6171" s="4">
        <v>15</v>
      </c>
      <c r="G6171" s="4">
        <v>5</v>
      </c>
      <c r="H6171">
        <v>-74.005645000000001</v>
      </c>
      <c r="I6171">
        <v>40.750906999999998</v>
      </c>
      <c r="J6171">
        <v>-73.997328999999993</v>
      </c>
      <c r="K6171">
        <v>40.747314000000003</v>
      </c>
      <c r="L6171">
        <v>1</v>
      </c>
      <c r="M6171">
        <v>0.8073509436202374</v>
      </c>
      <c r="N6171">
        <v>4.0999999999999996</v>
      </c>
    </row>
    <row r="6172" spans="1:14" x14ac:dyDescent="0.2">
      <c r="A6172" s="1">
        <v>3.2187500000000001E-2</v>
      </c>
      <c r="B6172" s="3">
        <v>41649.865277777775</v>
      </c>
      <c r="C6172" s="4">
        <v>2014</v>
      </c>
      <c r="D6172" s="4">
        <v>1</v>
      </c>
      <c r="E6172" s="4">
        <v>10</v>
      </c>
      <c r="F6172" s="4">
        <v>20</v>
      </c>
      <c r="G6172" s="4">
        <v>5</v>
      </c>
      <c r="H6172">
        <v>-74.016098999999997</v>
      </c>
      <c r="I6172">
        <v>40.711322000000003</v>
      </c>
      <c r="J6172">
        <v>-73.996371999999994</v>
      </c>
      <c r="K6172">
        <v>40.737659999999998</v>
      </c>
      <c r="L6172">
        <v>2</v>
      </c>
      <c r="M6172">
        <v>3.3713437942152678</v>
      </c>
      <c r="N6172">
        <v>12</v>
      </c>
    </row>
    <row r="6173" spans="1:14" x14ac:dyDescent="0.2">
      <c r="A6173" s="1">
        <v>2.2685185185185183E-2</v>
      </c>
      <c r="B6173" s="3">
        <v>41264.563888888886</v>
      </c>
      <c r="C6173" s="4">
        <v>2012</v>
      </c>
      <c r="D6173" s="4">
        <v>12</v>
      </c>
      <c r="E6173" s="4">
        <v>21</v>
      </c>
      <c r="F6173" s="4">
        <v>13</v>
      </c>
      <c r="G6173" s="4">
        <v>5</v>
      </c>
      <c r="H6173">
        <v>-73.999223000000001</v>
      </c>
      <c r="I6173">
        <v>40.734267000000003</v>
      </c>
      <c r="J6173">
        <v>-74.006449000000003</v>
      </c>
      <c r="K6173">
        <v>40.741467</v>
      </c>
      <c r="L6173">
        <v>1</v>
      </c>
      <c r="M6173">
        <v>1.0069179499796705</v>
      </c>
      <c r="N6173">
        <v>6</v>
      </c>
    </row>
    <row r="6174" spans="1:14" x14ac:dyDescent="0.2">
      <c r="A6174" s="1">
        <v>1.6296296296296295E-2</v>
      </c>
      <c r="B6174" s="3">
        <v>42118.682638888888</v>
      </c>
      <c r="C6174" s="4">
        <v>2015</v>
      </c>
      <c r="D6174" s="4">
        <v>4</v>
      </c>
      <c r="E6174" s="4">
        <v>24</v>
      </c>
      <c r="F6174" s="4">
        <v>16</v>
      </c>
      <c r="G6174" s="4">
        <v>5</v>
      </c>
      <c r="H6174">
        <v>-73.870841979999994</v>
      </c>
      <c r="I6174">
        <v>40.77370071</v>
      </c>
      <c r="J6174">
        <v>-73.846641539999993</v>
      </c>
      <c r="K6174">
        <v>40.724178309999999</v>
      </c>
      <c r="L6174">
        <v>1</v>
      </c>
      <c r="M6174">
        <v>5.8784623445245305</v>
      </c>
      <c r="N6174">
        <v>16.5</v>
      </c>
    </row>
    <row r="6175" spans="1:14" x14ac:dyDescent="0.2">
      <c r="A6175" s="1">
        <v>3.4143518518518517E-2</v>
      </c>
      <c r="B6175" s="3">
        <v>40921.492361111108</v>
      </c>
      <c r="C6175" s="4">
        <v>2012</v>
      </c>
      <c r="D6175" s="4">
        <v>1</v>
      </c>
      <c r="E6175" s="4">
        <v>13</v>
      </c>
      <c r="F6175" s="4">
        <v>11</v>
      </c>
      <c r="G6175" s="4">
        <v>5</v>
      </c>
      <c r="H6175">
        <v>-73.952203999999995</v>
      </c>
      <c r="I6175">
        <v>40.786504999999998</v>
      </c>
      <c r="J6175">
        <v>-73.960061999999994</v>
      </c>
      <c r="K6175">
        <v>40.770871999999997</v>
      </c>
      <c r="L6175">
        <v>1</v>
      </c>
      <c r="M6175">
        <v>1.8620582260644016</v>
      </c>
      <c r="N6175">
        <v>6.9</v>
      </c>
    </row>
    <row r="6176" spans="1:14" x14ac:dyDescent="0.2">
      <c r="A6176" s="1">
        <v>4.1435185185185179E-2</v>
      </c>
      <c r="B6176" s="3">
        <v>40109.957638888889</v>
      </c>
      <c r="C6176" s="4">
        <v>2009</v>
      </c>
      <c r="D6176" s="4">
        <v>10</v>
      </c>
      <c r="E6176" s="4">
        <v>23</v>
      </c>
      <c r="F6176" s="4">
        <v>22</v>
      </c>
      <c r="G6176" s="4">
        <v>5</v>
      </c>
      <c r="H6176">
        <v>-73.989504999999994</v>
      </c>
      <c r="I6176">
        <v>40.722828999999997</v>
      </c>
      <c r="J6176">
        <v>-73.987217000000001</v>
      </c>
      <c r="K6176">
        <v>40.715052999999997</v>
      </c>
      <c r="L6176">
        <v>2</v>
      </c>
      <c r="M6176">
        <v>0.88688414835027896</v>
      </c>
      <c r="N6176">
        <v>5.7</v>
      </c>
    </row>
    <row r="6177" spans="1:14" x14ac:dyDescent="0.2">
      <c r="A6177" s="1">
        <v>1.0555555555555554E-2</v>
      </c>
      <c r="B6177" s="3">
        <v>42048.427083333336</v>
      </c>
      <c r="C6177" s="4">
        <v>2015</v>
      </c>
      <c r="D6177" s="4">
        <v>2</v>
      </c>
      <c r="E6177" s="4">
        <v>13</v>
      </c>
      <c r="F6177" s="4">
        <v>10</v>
      </c>
      <c r="G6177" s="4">
        <v>5</v>
      </c>
      <c r="H6177">
        <v>-74.009155269999994</v>
      </c>
      <c r="I6177">
        <v>40.703212739999998</v>
      </c>
      <c r="J6177">
        <v>-74.006950380000006</v>
      </c>
      <c r="K6177">
        <v>40.737590789999999</v>
      </c>
      <c r="L6177">
        <v>1</v>
      </c>
      <c r="M6177">
        <v>3.8314656181187767</v>
      </c>
      <c r="N6177">
        <v>19</v>
      </c>
    </row>
    <row r="6178" spans="1:14" x14ac:dyDescent="0.2">
      <c r="A6178" s="1">
        <v>2.9861111111111113E-2</v>
      </c>
      <c r="B6178" s="3">
        <v>41012.071527777778</v>
      </c>
      <c r="C6178" s="4">
        <v>2012</v>
      </c>
      <c r="D6178" s="4">
        <v>4</v>
      </c>
      <c r="E6178" s="4">
        <v>13</v>
      </c>
      <c r="F6178" s="4">
        <v>1</v>
      </c>
      <c r="G6178" s="4">
        <v>5</v>
      </c>
      <c r="H6178">
        <v>-74.004386999999994</v>
      </c>
      <c r="I6178">
        <v>40.742432000000001</v>
      </c>
      <c r="J6178">
        <v>-73.979196999999999</v>
      </c>
      <c r="K6178">
        <v>40.746127000000001</v>
      </c>
      <c r="L6178">
        <v>1</v>
      </c>
      <c r="M6178">
        <v>2.1639516421777265</v>
      </c>
      <c r="N6178">
        <v>8.9</v>
      </c>
    </row>
    <row r="6179" spans="1:14" x14ac:dyDescent="0.2">
      <c r="A6179" s="1">
        <v>2.2349537037037032E-2</v>
      </c>
      <c r="B6179" s="3">
        <v>40291.980555555558</v>
      </c>
      <c r="C6179" s="4">
        <v>2010</v>
      </c>
      <c r="D6179" s="4">
        <v>4</v>
      </c>
      <c r="E6179" s="4">
        <v>23</v>
      </c>
      <c r="F6179" s="4">
        <v>23</v>
      </c>
      <c r="G6179" s="4">
        <v>5</v>
      </c>
      <c r="H6179">
        <v>-73.954173999999995</v>
      </c>
      <c r="I6179">
        <v>40.787325000000003</v>
      </c>
      <c r="J6179">
        <v>-73.970692999999997</v>
      </c>
      <c r="K6179">
        <v>40.788383000000003</v>
      </c>
      <c r="L6179">
        <v>1</v>
      </c>
      <c r="M6179">
        <v>1.3972553782500119</v>
      </c>
      <c r="N6179">
        <v>6.9</v>
      </c>
    </row>
    <row r="6180" spans="1:14" x14ac:dyDescent="0.2">
      <c r="A6180" s="1">
        <v>1.1805555555555555E-2</v>
      </c>
      <c r="B6180" s="3">
        <v>41292.803472222222</v>
      </c>
      <c r="C6180" s="4">
        <v>2013</v>
      </c>
      <c r="D6180" s="4">
        <v>1</v>
      </c>
      <c r="E6180" s="4">
        <v>18</v>
      </c>
      <c r="F6180" s="4">
        <v>19</v>
      </c>
      <c r="G6180" s="4">
        <v>5</v>
      </c>
      <c r="H6180">
        <v>-73.994969999999995</v>
      </c>
      <c r="I6180">
        <v>40.725062000000001</v>
      </c>
      <c r="J6180">
        <v>-73.958712000000006</v>
      </c>
      <c r="K6180">
        <v>40.778126999999998</v>
      </c>
      <c r="L6180">
        <v>2</v>
      </c>
      <c r="M6180">
        <v>6.6515956606136868</v>
      </c>
      <c r="N6180">
        <v>18.5</v>
      </c>
    </row>
    <row r="6181" spans="1:14" x14ac:dyDescent="0.2">
      <c r="A6181" s="1">
        <v>2.2222222222222223E-2</v>
      </c>
      <c r="B6181" s="3">
        <v>39864.063888888886</v>
      </c>
      <c r="C6181" s="4">
        <v>2009</v>
      </c>
      <c r="D6181" s="4">
        <v>2</v>
      </c>
      <c r="E6181" s="4">
        <v>20</v>
      </c>
      <c r="F6181" s="4">
        <v>1</v>
      </c>
      <c r="G6181" s="4">
        <v>5</v>
      </c>
      <c r="H6181">
        <v>-73.950997000000001</v>
      </c>
      <c r="I6181">
        <v>40.777652000000003</v>
      </c>
      <c r="J6181">
        <v>-73.966958000000005</v>
      </c>
      <c r="K6181">
        <v>40.769081999999997</v>
      </c>
      <c r="L6181">
        <v>1</v>
      </c>
      <c r="M6181">
        <v>1.6494317576473168</v>
      </c>
      <c r="N6181">
        <v>6.1</v>
      </c>
    </row>
    <row r="6182" spans="1:14" x14ac:dyDescent="0.2">
      <c r="A6182" s="1">
        <v>2.2916666666666669E-2</v>
      </c>
      <c r="B6182" s="3">
        <v>41075.064583333333</v>
      </c>
      <c r="C6182" s="4">
        <v>2012</v>
      </c>
      <c r="D6182" s="4">
        <v>6</v>
      </c>
      <c r="E6182" s="4">
        <v>15</v>
      </c>
      <c r="F6182" s="4">
        <v>1</v>
      </c>
      <c r="G6182" s="4">
        <v>5</v>
      </c>
      <c r="H6182">
        <v>-73.984049999999996</v>
      </c>
      <c r="I6182">
        <v>40.727156999999998</v>
      </c>
      <c r="J6182">
        <v>-74.004422000000005</v>
      </c>
      <c r="K6182">
        <v>40.743012</v>
      </c>
      <c r="L6182">
        <v>1</v>
      </c>
      <c r="M6182">
        <v>2.4633292215382094</v>
      </c>
      <c r="N6182">
        <v>7.7</v>
      </c>
    </row>
    <row r="6183" spans="1:14" x14ac:dyDescent="0.2">
      <c r="A6183" s="1">
        <v>3.7314814814814815E-2</v>
      </c>
      <c r="B6183" s="3">
        <v>41754.745138888888</v>
      </c>
      <c r="C6183" s="4">
        <v>2014</v>
      </c>
      <c r="D6183" s="4">
        <v>4</v>
      </c>
      <c r="E6183" s="4">
        <v>25</v>
      </c>
      <c r="F6183" s="4">
        <v>17</v>
      </c>
      <c r="G6183" s="4">
        <v>5</v>
      </c>
      <c r="H6183">
        <v>-73.957307</v>
      </c>
      <c r="I6183">
        <v>40.774245000000001</v>
      </c>
      <c r="J6183">
        <v>-73.973877000000002</v>
      </c>
      <c r="K6183">
        <v>40.764316999999998</v>
      </c>
      <c r="L6183">
        <v>3</v>
      </c>
      <c r="M6183">
        <v>1.7812784218124373</v>
      </c>
      <c r="N6183">
        <v>8.5</v>
      </c>
    </row>
    <row r="6184" spans="1:14" x14ac:dyDescent="0.2">
      <c r="A6184" s="1">
        <v>3.3773148148148149E-2</v>
      </c>
      <c r="B6184" s="3">
        <v>40571.866666666669</v>
      </c>
      <c r="C6184" s="4">
        <v>2011</v>
      </c>
      <c r="D6184" s="4">
        <v>1</v>
      </c>
      <c r="E6184" s="4">
        <v>28</v>
      </c>
      <c r="F6184" s="4">
        <v>20</v>
      </c>
      <c r="G6184" s="4">
        <v>5</v>
      </c>
      <c r="H6184">
        <v>-73.982590999999999</v>
      </c>
      <c r="I6184">
        <v>40.762870999999997</v>
      </c>
      <c r="J6184">
        <v>-73.988698999999997</v>
      </c>
      <c r="K6184">
        <v>40.777737999999999</v>
      </c>
      <c r="L6184">
        <v>1</v>
      </c>
      <c r="M6184">
        <v>1.7332471739176794</v>
      </c>
      <c r="N6184">
        <v>7.7</v>
      </c>
    </row>
    <row r="6185" spans="1:14" x14ac:dyDescent="0.2">
      <c r="A6185" s="1">
        <v>2.7777777777777776E-2</v>
      </c>
      <c r="B6185" s="3">
        <v>40788.819444444445</v>
      </c>
      <c r="C6185" s="4">
        <v>2011</v>
      </c>
      <c r="D6185" s="4">
        <v>9</v>
      </c>
      <c r="E6185" s="4">
        <v>2</v>
      </c>
      <c r="F6185" s="4">
        <v>19</v>
      </c>
      <c r="G6185" s="4">
        <v>5</v>
      </c>
      <c r="H6185">
        <v>-74.005953000000005</v>
      </c>
      <c r="I6185">
        <v>40.735770000000002</v>
      </c>
      <c r="J6185">
        <v>-73.972594999999998</v>
      </c>
      <c r="K6185">
        <v>40.755732000000002</v>
      </c>
      <c r="L6185">
        <v>2</v>
      </c>
      <c r="M6185">
        <v>3.5850735870369674</v>
      </c>
      <c r="N6185">
        <v>9.6999999999999993</v>
      </c>
    </row>
    <row r="6186" spans="1:14" x14ac:dyDescent="0.2">
      <c r="A6186" s="1">
        <v>2.1585648148148145E-2</v>
      </c>
      <c r="B6186" s="3">
        <v>40550.938194444447</v>
      </c>
      <c r="C6186" s="4">
        <v>2011</v>
      </c>
      <c r="D6186" s="4">
        <v>1</v>
      </c>
      <c r="E6186" s="4">
        <v>7</v>
      </c>
      <c r="F6186" s="4">
        <v>22</v>
      </c>
      <c r="G6186" s="4">
        <v>5</v>
      </c>
      <c r="H6186">
        <v>-73.992093999999994</v>
      </c>
      <c r="I6186">
        <v>40.717607999999998</v>
      </c>
      <c r="J6186">
        <v>-73.921379000000002</v>
      </c>
      <c r="K6186">
        <v>40.776653000000003</v>
      </c>
      <c r="L6186">
        <v>2</v>
      </c>
      <c r="M6186">
        <v>8.8751959362977608</v>
      </c>
      <c r="N6186">
        <v>25.7</v>
      </c>
    </row>
    <row r="6187" spans="1:14" x14ac:dyDescent="0.2">
      <c r="A6187" s="1">
        <v>2.7777777777777776E-2</v>
      </c>
      <c r="B6187" s="3">
        <v>40648.486111111109</v>
      </c>
      <c r="C6187" s="4">
        <v>2011</v>
      </c>
      <c r="D6187" s="4">
        <v>4</v>
      </c>
      <c r="E6187" s="4">
        <v>15</v>
      </c>
      <c r="F6187" s="4">
        <v>11</v>
      </c>
      <c r="G6187" s="4">
        <v>5</v>
      </c>
      <c r="H6187">
        <v>-73.978002000000004</v>
      </c>
      <c r="I6187">
        <v>40.753210000000003</v>
      </c>
      <c r="J6187">
        <v>-73.872529999999998</v>
      </c>
      <c r="K6187">
        <v>40.774332000000001</v>
      </c>
      <c r="L6187">
        <v>1</v>
      </c>
      <c r="M6187">
        <v>9.1983896083020085</v>
      </c>
      <c r="N6187">
        <v>28.1</v>
      </c>
    </row>
    <row r="6188" spans="1:14" x14ac:dyDescent="0.2">
      <c r="A6188" s="1">
        <v>3.1944444444444449E-2</v>
      </c>
      <c r="B6188" s="3">
        <v>42020.323611111111</v>
      </c>
      <c r="C6188" s="4">
        <v>2015</v>
      </c>
      <c r="D6188" s="4">
        <v>1</v>
      </c>
      <c r="E6188" s="4">
        <v>16</v>
      </c>
      <c r="F6188" s="4">
        <v>7</v>
      </c>
      <c r="G6188" s="4">
        <v>5</v>
      </c>
      <c r="H6188">
        <v>-73.982620240000003</v>
      </c>
      <c r="I6188">
        <v>40.747234339999999</v>
      </c>
      <c r="J6188">
        <v>-73.979064940000001</v>
      </c>
      <c r="K6188">
        <v>40.737007140000003</v>
      </c>
      <c r="L6188">
        <v>1</v>
      </c>
      <c r="M6188">
        <v>1.1773139319041435</v>
      </c>
      <c r="N6188">
        <v>6.5</v>
      </c>
    </row>
    <row r="6189" spans="1:14" x14ac:dyDescent="0.2">
      <c r="A6189" s="1">
        <v>2.6168981481481477E-2</v>
      </c>
      <c r="B6189" s="3">
        <v>41761.275694444441</v>
      </c>
      <c r="C6189" s="4">
        <v>2014</v>
      </c>
      <c r="D6189" s="4">
        <v>5</v>
      </c>
      <c r="E6189" s="4">
        <v>2</v>
      </c>
      <c r="F6189" s="4">
        <v>6</v>
      </c>
      <c r="G6189" s="4">
        <v>5</v>
      </c>
      <c r="H6189">
        <v>-73.959569999999999</v>
      </c>
      <c r="I6189">
        <v>40.776809999999998</v>
      </c>
      <c r="J6189">
        <v>-73.969378000000006</v>
      </c>
      <c r="K6189">
        <v>40.758443</v>
      </c>
      <c r="L6189">
        <v>1</v>
      </c>
      <c r="M6189">
        <v>2.2054895812198492</v>
      </c>
      <c r="N6189">
        <v>7</v>
      </c>
    </row>
    <row r="6190" spans="1:14" x14ac:dyDescent="0.2">
      <c r="A6190" s="1">
        <v>9.7222222222222224E-3</v>
      </c>
      <c r="B6190" s="3">
        <v>39829.843055555553</v>
      </c>
      <c r="C6190" s="4">
        <v>2009</v>
      </c>
      <c r="D6190" s="4">
        <v>1</v>
      </c>
      <c r="E6190" s="4">
        <v>16</v>
      </c>
      <c r="F6190" s="4">
        <v>20</v>
      </c>
      <c r="G6190" s="4">
        <v>5</v>
      </c>
      <c r="H6190">
        <v>-73.989322999999999</v>
      </c>
      <c r="I6190">
        <v>40.734254999999997</v>
      </c>
      <c r="J6190">
        <v>-73.982495</v>
      </c>
      <c r="K6190">
        <v>40.727448000000003</v>
      </c>
      <c r="L6190">
        <v>1</v>
      </c>
      <c r="M6190">
        <v>0.951810973652084</v>
      </c>
      <c r="N6190">
        <v>5.3</v>
      </c>
    </row>
    <row r="6191" spans="1:14" x14ac:dyDescent="0.2">
      <c r="A6191" s="1">
        <v>1.5856481481481479E-3</v>
      </c>
      <c r="B6191" s="3">
        <v>41922.334722222222</v>
      </c>
      <c r="C6191" s="4">
        <v>2014</v>
      </c>
      <c r="D6191" s="4">
        <v>10</v>
      </c>
      <c r="E6191" s="4">
        <v>10</v>
      </c>
      <c r="F6191" s="4">
        <v>8</v>
      </c>
      <c r="G6191" s="4">
        <v>5</v>
      </c>
      <c r="H6191">
        <v>-73.987960000000001</v>
      </c>
      <c r="I6191">
        <v>40.754441999999997</v>
      </c>
      <c r="J6191">
        <v>-73.982478</v>
      </c>
      <c r="K6191">
        <v>40.745334</v>
      </c>
      <c r="L6191">
        <v>1</v>
      </c>
      <c r="M6191">
        <v>1.1143236277466848</v>
      </c>
      <c r="N6191">
        <v>6.5</v>
      </c>
    </row>
    <row r="6192" spans="1:14" x14ac:dyDescent="0.2">
      <c r="A6192" s="1">
        <v>2.2222222222222223E-2</v>
      </c>
      <c r="B6192" s="3">
        <v>41810.980555555558</v>
      </c>
      <c r="C6192" s="4">
        <v>2014</v>
      </c>
      <c r="D6192" s="4">
        <v>6</v>
      </c>
      <c r="E6192" s="4">
        <v>20</v>
      </c>
      <c r="F6192" s="4">
        <v>23</v>
      </c>
      <c r="G6192" s="4">
        <v>5</v>
      </c>
      <c r="H6192">
        <v>-73.995756999999998</v>
      </c>
      <c r="I6192">
        <v>40.760207000000001</v>
      </c>
      <c r="J6192">
        <v>-74.002641999999994</v>
      </c>
      <c r="K6192">
        <v>40.730491999999998</v>
      </c>
      <c r="L6192">
        <v>2</v>
      </c>
      <c r="M6192">
        <v>3.3584372000201075</v>
      </c>
      <c r="N6192">
        <v>12.5</v>
      </c>
    </row>
    <row r="6193" spans="1:14" x14ac:dyDescent="0.2">
      <c r="A6193" s="1">
        <v>3.2476851851851847E-2</v>
      </c>
      <c r="B6193" s="3">
        <v>40389.323611111111</v>
      </c>
      <c r="C6193" s="4">
        <v>2010</v>
      </c>
      <c r="D6193" s="4">
        <v>7</v>
      </c>
      <c r="E6193" s="4">
        <v>30</v>
      </c>
      <c r="F6193" s="4">
        <v>7</v>
      </c>
      <c r="G6193" s="4">
        <v>5</v>
      </c>
      <c r="H6193">
        <v>-73.980614000000003</v>
      </c>
      <c r="I6193">
        <v>40.733849999999997</v>
      </c>
      <c r="J6193">
        <v>-73.943462999999994</v>
      </c>
      <c r="K6193">
        <v>40.776767999999997</v>
      </c>
      <c r="L6193">
        <v>1</v>
      </c>
      <c r="M6193">
        <v>5.7131192351974658</v>
      </c>
      <c r="N6193">
        <v>12.1</v>
      </c>
    </row>
    <row r="6194" spans="1:14" x14ac:dyDescent="0.2">
      <c r="A6194" s="1">
        <v>2.8935185185185185E-2</v>
      </c>
      <c r="B6194" s="3">
        <v>40655.77847222222</v>
      </c>
      <c r="C6194" s="4">
        <v>2011</v>
      </c>
      <c r="D6194" s="4">
        <v>4</v>
      </c>
      <c r="E6194" s="4">
        <v>22</v>
      </c>
      <c r="F6194" s="4">
        <v>18</v>
      </c>
      <c r="G6194" s="4">
        <v>5</v>
      </c>
      <c r="H6194">
        <v>-74.004204000000001</v>
      </c>
      <c r="I6194">
        <v>40.725422999999999</v>
      </c>
      <c r="J6194">
        <v>-73.946111000000002</v>
      </c>
      <c r="K6194">
        <v>40.773761</v>
      </c>
      <c r="L6194">
        <v>1</v>
      </c>
      <c r="M6194">
        <v>7.2770916408208315</v>
      </c>
      <c r="N6194">
        <v>16.5</v>
      </c>
    </row>
    <row r="6195" spans="1:14" x14ac:dyDescent="0.2">
      <c r="A6195" s="1">
        <v>2.7951388888888887E-2</v>
      </c>
      <c r="B6195" s="3">
        <v>39899.111111111109</v>
      </c>
      <c r="C6195" s="4">
        <v>2009</v>
      </c>
      <c r="D6195" s="4">
        <v>3</v>
      </c>
      <c r="E6195" s="4">
        <v>27</v>
      </c>
      <c r="F6195" s="4">
        <v>2</v>
      </c>
      <c r="G6195" s="4">
        <v>5</v>
      </c>
      <c r="H6195">
        <v>-74.009086999999994</v>
      </c>
      <c r="I6195">
        <v>40.704594999999998</v>
      </c>
      <c r="J6195">
        <v>-73.993483999999995</v>
      </c>
      <c r="K6195">
        <v>40.758760000000002</v>
      </c>
      <c r="L6195">
        <v>1</v>
      </c>
      <c r="M6195">
        <v>6.1716025246084865</v>
      </c>
      <c r="N6195">
        <v>12.6</v>
      </c>
    </row>
    <row r="6196" spans="1:14" x14ac:dyDescent="0.2">
      <c r="A6196" s="1">
        <v>2.6388888888888889E-2</v>
      </c>
      <c r="B6196" s="3">
        <v>40186.609722222223</v>
      </c>
      <c r="C6196" s="4">
        <v>2010</v>
      </c>
      <c r="D6196" s="4">
        <v>1</v>
      </c>
      <c r="E6196" s="4">
        <v>8</v>
      </c>
      <c r="F6196" s="4">
        <v>14</v>
      </c>
      <c r="G6196" s="4">
        <v>5</v>
      </c>
      <c r="H6196">
        <v>-73.868729999999999</v>
      </c>
      <c r="I6196">
        <v>40.770364999999998</v>
      </c>
      <c r="J6196">
        <v>-73.956569999999999</v>
      </c>
      <c r="K6196">
        <v>40.766885000000002</v>
      </c>
      <c r="L6196">
        <v>3</v>
      </c>
      <c r="M6196">
        <v>7.4157506028563676</v>
      </c>
      <c r="N6196">
        <v>27.47</v>
      </c>
    </row>
    <row r="6197" spans="1:14" x14ac:dyDescent="0.2">
      <c r="A6197" s="1">
        <v>3.6469907407407402E-2</v>
      </c>
      <c r="B6197" s="3">
        <v>40060.786111111112</v>
      </c>
      <c r="C6197" s="4">
        <v>2009</v>
      </c>
      <c r="D6197" s="4">
        <v>9</v>
      </c>
      <c r="E6197" s="4">
        <v>4</v>
      </c>
      <c r="F6197" s="4">
        <v>18</v>
      </c>
      <c r="G6197" s="4">
        <v>5</v>
      </c>
      <c r="H6197">
        <v>-73.919593000000006</v>
      </c>
      <c r="I6197">
        <v>40.758181999999998</v>
      </c>
      <c r="J6197">
        <v>-73.917438000000004</v>
      </c>
      <c r="K6197">
        <v>40.760728999999998</v>
      </c>
      <c r="L6197">
        <v>1</v>
      </c>
      <c r="M6197">
        <v>0.33676084329501982</v>
      </c>
      <c r="N6197">
        <v>2.5</v>
      </c>
    </row>
    <row r="6198" spans="1:14" x14ac:dyDescent="0.2">
      <c r="A6198" s="1">
        <v>8.2638888888888883E-3</v>
      </c>
      <c r="B6198" s="3">
        <v>40725.09097222222</v>
      </c>
      <c r="C6198" s="4">
        <v>2011</v>
      </c>
      <c r="D6198" s="4">
        <v>7</v>
      </c>
      <c r="E6198" s="4">
        <v>1</v>
      </c>
      <c r="F6198" s="4">
        <v>2</v>
      </c>
      <c r="G6198" s="4">
        <v>5</v>
      </c>
      <c r="H6198">
        <v>-74.007417000000004</v>
      </c>
      <c r="I6198">
        <v>40.741034999999997</v>
      </c>
      <c r="J6198">
        <v>-73.971864999999994</v>
      </c>
      <c r="K6198">
        <v>40.757927000000002</v>
      </c>
      <c r="L6198">
        <v>1</v>
      </c>
      <c r="M6198">
        <v>3.5390753968564739</v>
      </c>
      <c r="N6198">
        <v>12.1</v>
      </c>
    </row>
    <row r="6199" spans="1:14" x14ac:dyDescent="0.2">
      <c r="A6199" s="1">
        <v>1.375E-2</v>
      </c>
      <c r="B6199" s="3">
        <v>41411.97152777778</v>
      </c>
      <c r="C6199" s="4">
        <v>2013</v>
      </c>
      <c r="D6199" s="4">
        <v>5</v>
      </c>
      <c r="E6199" s="4">
        <v>17</v>
      </c>
      <c r="F6199" s="4">
        <v>23</v>
      </c>
      <c r="G6199" s="4">
        <v>5</v>
      </c>
      <c r="H6199">
        <v>-74.003056000000001</v>
      </c>
      <c r="I6199">
        <v>40.727701000000003</v>
      </c>
      <c r="J6199">
        <v>-73.993308999999996</v>
      </c>
      <c r="K6199">
        <v>40.742207999999998</v>
      </c>
      <c r="L6199">
        <v>1</v>
      </c>
      <c r="M6199">
        <v>1.81215333029632</v>
      </c>
      <c r="N6199">
        <v>6</v>
      </c>
    </row>
    <row r="6200" spans="1:14" x14ac:dyDescent="0.2">
      <c r="A6200" s="1">
        <v>2.9166666666666664E-2</v>
      </c>
      <c r="B6200" s="3">
        <v>39850.862500000003</v>
      </c>
      <c r="C6200" s="4">
        <v>2009</v>
      </c>
      <c r="D6200" s="4">
        <v>2</v>
      </c>
      <c r="E6200" s="4">
        <v>6</v>
      </c>
      <c r="F6200" s="4">
        <v>20</v>
      </c>
      <c r="G6200" s="4">
        <v>5</v>
      </c>
      <c r="H6200">
        <v>-73.961703</v>
      </c>
      <c r="I6200">
        <v>40.776806999999998</v>
      </c>
      <c r="J6200">
        <v>-73.947902999999997</v>
      </c>
      <c r="K6200">
        <v>40.796377</v>
      </c>
      <c r="L6200">
        <v>1</v>
      </c>
      <c r="M6200">
        <v>2.4695847259220232</v>
      </c>
      <c r="N6200">
        <v>5.7</v>
      </c>
    </row>
    <row r="6201" spans="1:14" x14ac:dyDescent="0.2">
      <c r="A6201" s="1">
        <v>2.2453703703703708E-2</v>
      </c>
      <c r="B6201" s="3">
        <v>40263.480555555558</v>
      </c>
      <c r="C6201" s="4">
        <v>2010</v>
      </c>
      <c r="D6201" s="4">
        <v>3</v>
      </c>
      <c r="E6201" s="4">
        <v>26</v>
      </c>
      <c r="F6201" s="4">
        <v>11</v>
      </c>
      <c r="G6201" s="4">
        <v>5</v>
      </c>
      <c r="H6201">
        <v>-73.966571000000002</v>
      </c>
      <c r="I6201">
        <v>40.773152000000003</v>
      </c>
      <c r="J6201">
        <v>-73.978637000000006</v>
      </c>
      <c r="K6201">
        <v>40.747787000000002</v>
      </c>
      <c r="L6201">
        <v>1</v>
      </c>
      <c r="M6201">
        <v>3.0013162325105367</v>
      </c>
      <c r="N6201">
        <v>8.1</v>
      </c>
    </row>
    <row r="6202" spans="1:14" x14ac:dyDescent="0.2">
      <c r="A6202" s="1">
        <v>1.2499999999999999E-2</v>
      </c>
      <c r="B6202" s="3">
        <v>40508.345833333333</v>
      </c>
      <c r="C6202" s="4">
        <v>2010</v>
      </c>
      <c r="D6202" s="4">
        <v>11</v>
      </c>
      <c r="E6202" s="4">
        <v>26</v>
      </c>
      <c r="F6202" s="4">
        <v>8</v>
      </c>
      <c r="G6202" s="4">
        <v>5</v>
      </c>
      <c r="H6202">
        <v>-73.991587999999993</v>
      </c>
      <c r="I6202">
        <v>40.749879999999997</v>
      </c>
      <c r="J6202">
        <v>-73.971316999999999</v>
      </c>
      <c r="K6202">
        <v>40.757677999999999</v>
      </c>
      <c r="L6202">
        <v>1</v>
      </c>
      <c r="M6202">
        <v>1.9171761710154147</v>
      </c>
      <c r="N6202">
        <v>8.1</v>
      </c>
    </row>
    <row r="6203" spans="1:14" x14ac:dyDescent="0.2">
      <c r="A6203" s="1">
        <v>3.8912037037037037E-2</v>
      </c>
      <c r="B6203" s="3">
        <v>40977.913888888892</v>
      </c>
      <c r="C6203" s="4">
        <v>2012</v>
      </c>
      <c r="D6203" s="4">
        <v>3</v>
      </c>
      <c r="E6203" s="4">
        <v>9</v>
      </c>
      <c r="F6203" s="4">
        <v>21</v>
      </c>
      <c r="G6203" s="4">
        <v>5</v>
      </c>
      <c r="H6203">
        <v>-74.006840999999994</v>
      </c>
      <c r="I6203">
        <v>40.720005999999998</v>
      </c>
      <c r="J6203">
        <v>-73.977631000000002</v>
      </c>
      <c r="K6203">
        <v>40.744698</v>
      </c>
      <c r="L6203">
        <v>1</v>
      </c>
      <c r="M6203">
        <v>3.6914188843500564</v>
      </c>
      <c r="N6203">
        <v>14.9</v>
      </c>
    </row>
    <row r="6204" spans="1:14" x14ac:dyDescent="0.2">
      <c r="A6204" s="1">
        <v>3.5624999999999997E-2</v>
      </c>
      <c r="B6204" s="3">
        <v>40361.493750000001</v>
      </c>
      <c r="C6204" s="4">
        <v>2010</v>
      </c>
      <c r="D6204" s="4">
        <v>7</v>
      </c>
      <c r="E6204" s="4">
        <v>2</v>
      </c>
      <c r="F6204" s="4">
        <v>11</v>
      </c>
      <c r="G6204" s="4">
        <v>5</v>
      </c>
      <c r="H6204">
        <v>-73.983813999999995</v>
      </c>
      <c r="I6204">
        <v>40.761887999999999</v>
      </c>
      <c r="J6204">
        <v>-73.982301000000007</v>
      </c>
      <c r="K6204">
        <v>40.767212000000001</v>
      </c>
      <c r="L6204">
        <v>1</v>
      </c>
      <c r="M6204">
        <v>0.60623827836433641</v>
      </c>
      <c r="N6204">
        <v>4.9000000000000004</v>
      </c>
    </row>
    <row r="6205" spans="1:14" x14ac:dyDescent="0.2">
      <c r="A6205" s="1">
        <v>1.8206018518518517E-2</v>
      </c>
      <c r="B6205" s="3">
        <v>40844.393055555556</v>
      </c>
      <c r="C6205" s="4">
        <v>2011</v>
      </c>
      <c r="D6205" s="4">
        <v>10</v>
      </c>
      <c r="E6205" s="4">
        <v>28</v>
      </c>
      <c r="F6205" s="4">
        <v>9</v>
      </c>
      <c r="G6205" s="4">
        <v>5</v>
      </c>
      <c r="H6205">
        <v>-73.984326999999993</v>
      </c>
      <c r="I6205">
        <v>40.757427</v>
      </c>
      <c r="J6205">
        <v>-73.870808999999994</v>
      </c>
      <c r="K6205">
        <v>40.77413</v>
      </c>
      <c r="L6205">
        <v>1</v>
      </c>
      <c r="M6205">
        <v>9.7498387658053165</v>
      </c>
      <c r="N6205">
        <v>31.7</v>
      </c>
    </row>
    <row r="6206" spans="1:14" x14ac:dyDescent="0.2">
      <c r="A6206" s="1">
        <v>5.5671296296296302E-3</v>
      </c>
      <c r="B6206" s="3">
        <v>41803.380555555559</v>
      </c>
      <c r="C6206" s="4">
        <v>2014</v>
      </c>
      <c r="D6206" s="4">
        <v>6</v>
      </c>
      <c r="E6206" s="4">
        <v>13</v>
      </c>
      <c r="F6206" s="4">
        <v>9</v>
      </c>
      <c r="G6206" s="4">
        <v>5</v>
      </c>
      <c r="H6206">
        <v>-73.961707000000004</v>
      </c>
      <c r="I6206">
        <v>40.76014</v>
      </c>
      <c r="J6206">
        <v>-73.980497</v>
      </c>
      <c r="K6206">
        <v>40.754524000000004</v>
      </c>
      <c r="L6206">
        <v>1</v>
      </c>
      <c r="M6206">
        <v>1.7032970420556399</v>
      </c>
      <c r="N6206">
        <v>15</v>
      </c>
    </row>
    <row r="6207" spans="1:14" x14ac:dyDescent="0.2">
      <c r="A6207" s="1">
        <v>6.5972222222222213E-4</v>
      </c>
      <c r="B6207" s="3">
        <v>40676.333333333336</v>
      </c>
      <c r="C6207" s="4">
        <v>2011</v>
      </c>
      <c r="D6207" s="4">
        <v>5</v>
      </c>
      <c r="E6207" s="4">
        <v>13</v>
      </c>
      <c r="F6207" s="4">
        <v>8</v>
      </c>
      <c r="G6207" s="4">
        <v>5</v>
      </c>
      <c r="H6207">
        <v>-73.956412</v>
      </c>
      <c r="I6207">
        <v>40.775582</v>
      </c>
      <c r="J6207">
        <v>-73.973095999999998</v>
      </c>
      <c r="K6207">
        <v>40.757674000000002</v>
      </c>
      <c r="L6207">
        <v>1</v>
      </c>
      <c r="M6207">
        <v>2.4398182476582604</v>
      </c>
      <c r="N6207">
        <v>8.5</v>
      </c>
    </row>
    <row r="6208" spans="1:14" x14ac:dyDescent="0.2">
      <c r="A6208" s="1">
        <v>1.7731481481481483E-2</v>
      </c>
      <c r="B6208" s="3">
        <v>40221.725694444445</v>
      </c>
      <c r="C6208" s="4">
        <v>2010</v>
      </c>
      <c r="D6208" s="4">
        <v>2</v>
      </c>
      <c r="E6208" s="4">
        <v>12</v>
      </c>
      <c r="F6208" s="4">
        <v>17</v>
      </c>
      <c r="G6208" s="4">
        <v>5</v>
      </c>
      <c r="H6208">
        <v>-73.963211000000001</v>
      </c>
      <c r="I6208">
        <v>40.765836999999998</v>
      </c>
      <c r="J6208">
        <v>-73.861521999999994</v>
      </c>
      <c r="K6208">
        <v>40.768225000000001</v>
      </c>
      <c r="L6208">
        <v>1</v>
      </c>
      <c r="M6208">
        <v>8.5775341131097154</v>
      </c>
      <c r="N6208">
        <v>37.869999999999997</v>
      </c>
    </row>
    <row r="6209" spans="1:14" x14ac:dyDescent="0.2">
      <c r="A6209" s="1">
        <v>1.5972222222222224E-2</v>
      </c>
      <c r="B6209" s="3">
        <v>40228.390972222223</v>
      </c>
      <c r="C6209" s="4">
        <v>2010</v>
      </c>
      <c r="D6209" s="4">
        <v>2</v>
      </c>
      <c r="E6209" s="4">
        <v>19</v>
      </c>
      <c r="F6209" s="4">
        <v>9</v>
      </c>
      <c r="G6209" s="4">
        <v>5</v>
      </c>
      <c r="H6209">
        <v>-73.949799999999996</v>
      </c>
      <c r="I6209">
        <v>40.772182999999998</v>
      </c>
      <c r="J6209">
        <v>-73.968743000000003</v>
      </c>
      <c r="K6209">
        <v>40.754168</v>
      </c>
      <c r="L6209">
        <v>1</v>
      </c>
      <c r="M6209">
        <v>2.5637267632953114</v>
      </c>
      <c r="N6209">
        <v>9.3000000000000007</v>
      </c>
    </row>
    <row r="6210" spans="1:14" x14ac:dyDescent="0.2">
      <c r="A6210" s="1">
        <v>5.4398148148148149E-3</v>
      </c>
      <c r="B6210" s="3">
        <v>40053.588194444441</v>
      </c>
      <c r="C6210" s="4">
        <v>2009</v>
      </c>
      <c r="D6210" s="4">
        <v>8</v>
      </c>
      <c r="E6210" s="4">
        <v>28</v>
      </c>
      <c r="F6210" s="4">
        <v>14</v>
      </c>
      <c r="G6210" s="4">
        <v>5</v>
      </c>
      <c r="H6210">
        <v>-73.844471999999996</v>
      </c>
      <c r="I6210">
        <v>40.721395999999999</v>
      </c>
      <c r="J6210">
        <v>-73.790328000000002</v>
      </c>
      <c r="K6210">
        <v>40.643788999999998</v>
      </c>
      <c r="L6210">
        <v>1</v>
      </c>
      <c r="M6210">
        <v>9.7737621676516451</v>
      </c>
      <c r="N6210">
        <v>23.7</v>
      </c>
    </row>
    <row r="6211" spans="1:14" x14ac:dyDescent="0.2">
      <c r="A6211" s="1">
        <v>2.9166666666666664E-2</v>
      </c>
      <c r="B6211" s="3">
        <v>40690.445833333331</v>
      </c>
      <c r="C6211" s="4">
        <v>2011</v>
      </c>
      <c r="D6211" s="4">
        <v>5</v>
      </c>
      <c r="E6211" s="4">
        <v>27</v>
      </c>
      <c r="F6211" s="4">
        <v>10</v>
      </c>
      <c r="G6211" s="4">
        <v>5</v>
      </c>
      <c r="H6211">
        <v>-74.008658999999994</v>
      </c>
      <c r="I6211">
        <v>40.714519000000003</v>
      </c>
      <c r="J6211">
        <v>-73.989740999999995</v>
      </c>
      <c r="K6211">
        <v>40.747264999999999</v>
      </c>
      <c r="L6211">
        <v>1</v>
      </c>
      <c r="M6211">
        <v>3.9792844267606644</v>
      </c>
      <c r="N6211">
        <v>11.3</v>
      </c>
    </row>
    <row r="6212" spans="1:14" x14ac:dyDescent="0.2">
      <c r="A6212" s="1">
        <v>4.027777777777778E-2</v>
      </c>
      <c r="B6212" s="3">
        <v>40767.290277777778</v>
      </c>
      <c r="C6212" s="4">
        <v>2011</v>
      </c>
      <c r="D6212" s="4">
        <v>8</v>
      </c>
      <c r="E6212" s="4">
        <v>12</v>
      </c>
      <c r="F6212" s="4">
        <v>6</v>
      </c>
      <c r="G6212" s="4">
        <v>5</v>
      </c>
      <c r="H6212">
        <v>-73.990696999999997</v>
      </c>
      <c r="I6212">
        <v>40.756247000000002</v>
      </c>
      <c r="J6212">
        <v>-73.973830000000007</v>
      </c>
      <c r="K6212">
        <v>40.758833000000003</v>
      </c>
      <c r="L6212">
        <v>1</v>
      </c>
      <c r="M6212">
        <v>1.4511031797551033</v>
      </c>
      <c r="N6212">
        <v>6.9</v>
      </c>
    </row>
    <row r="6213" spans="1:14" x14ac:dyDescent="0.2">
      <c r="A6213" s="1">
        <v>2.4305555555555556E-2</v>
      </c>
      <c r="B6213" s="3">
        <v>41096.982638888891</v>
      </c>
      <c r="C6213" s="4">
        <v>2012</v>
      </c>
      <c r="D6213" s="4">
        <v>7</v>
      </c>
      <c r="E6213" s="4">
        <v>6</v>
      </c>
      <c r="F6213" s="4">
        <v>23</v>
      </c>
      <c r="G6213" s="4">
        <v>5</v>
      </c>
      <c r="H6213">
        <v>-73.975999999999999</v>
      </c>
      <c r="I6213">
        <v>40.740572</v>
      </c>
      <c r="J6213">
        <v>-74.003682999999995</v>
      </c>
      <c r="K6213">
        <v>40.750774999999997</v>
      </c>
      <c r="L6213">
        <v>1</v>
      </c>
      <c r="M6213">
        <v>2.5963214472531924</v>
      </c>
      <c r="N6213">
        <v>8.9</v>
      </c>
    </row>
    <row r="6214" spans="1:14" x14ac:dyDescent="0.2">
      <c r="A6214" s="1">
        <v>4.0972222222222222E-2</v>
      </c>
      <c r="B6214" s="3">
        <v>40305.582638888889</v>
      </c>
      <c r="C6214" s="4">
        <v>2010</v>
      </c>
      <c r="D6214" s="4">
        <v>5</v>
      </c>
      <c r="E6214" s="4">
        <v>7</v>
      </c>
      <c r="F6214" s="4">
        <v>13</v>
      </c>
      <c r="G6214" s="4">
        <v>5</v>
      </c>
      <c r="H6214">
        <v>-73.974833000000004</v>
      </c>
      <c r="I6214">
        <v>40.756832000000003</v>
      </c>
      <c r="J6214">
        <v>-73.981252999999995</v>
      </c>
      <c r="K6214">
        <v>40.732588</v>
      </c>
      <c r="L6214">
        <v>1</v>
      </c>
      <c r="M6214">
        <v>2.7526084269634157</v>
      </c>
      <c r="N6214">
        <v>8.5</v>
      </c>
    </row>
    <row r="6215" spans="1:14" x14ac:dyDescent="0.2">
      <c r="A6215" s="1">
        <v>6.9444444444444447E-4</v>
      </c>
      <c r="B6215" s="3">
        <v>39829.875694444447</v>
      </c>
      <c r="C6215" s="4">
        <v>2009</v>
      </c>
      <c r="D6215" s="4">
        <v>1</v>
      </c>
      <c r="E6215" s="4">
        <v>16</v>
      </c>
      <c r="F6215" s="4">
        <v>21</v>
      </c>
      <c r="G6215" s="4">
        <v>5</v>
      </c>
      <c r="H6215">
        <v>-73.989553000000001</v>
      </c>
      <c r="I6215">
        <v>40.735976999999998</v>
      </c>
      <c r="J6215">
        <v>-73.984373000000005</v>
      </c>
      <c r="K6215">
        <v>40.668278000000001</v>
      </c>
      <c r="L6215">
        <v>2</v>
      </c>
      <c r="M6215">
        <v>7.5488864984516946</v>
      </c>
      <c r="N6215">
        <v>20.9</v>
      </c>
    </row>
    <row r="6216" spans="1:14" x14ac:dyDescent="0.2">
      <c r="A6216" s="1">
        <v>1.0266203703703703E-2</v>
      </c>
      <c r="B6216" s="3">
        <v>40207.343055555553</v>
      </c>
      <c r="C6216" s="4">
        <v>2010</v>
      </c>
      <c r="D6216" s="4">
        <v>1</v>
      </c>
      <c r="E6216" s="4">
        <v>29</v>
      </c>
      <c r="F6216" s="4">
        <v>8</v>
      </c>
      <c r="G6216" s="4">
        <v>5</v>
      </c>
      <c r="H6216">
        <v>-73.973929999999996</v>
      </c>
      <c r="I6216">
        <v>40.789355999999998</v>
      </c>
      <c r="J6216">
        <v>-73.966216000000003</v>
      </c>
      <c r="K6216">
        <v>40.807293999999999</v>
      </c>
      <c r="L6216">
        <v>1</v>
      </c>
      <c r="M6216">
        <v>2.0999968467516195</v>
      </c>
      <c r="N6216">
        <v>6.5</v>
      </c>
    </row>
    <row r="6217" spans="1:14" x14ac:dyDescent="0.2">
      <c r="A6217" s="1">
        <v>3.7499999999999999E-2</v>
      </c>
      <c r="B6217" s="3">
        <v>40354.82916666667</v>
      </c>
      <c r="C6217" s="4">
        <v>2010</v>
      </c>
      <c r="D6217" s="4">
        <v>6</v>
      </c>
      <c r="E6217" s="4">
        <v>25</v>
      </c>
      <c r="F6217" s="4">
        <v>19</v>
      </c>
      <c r="G6217" s="4">
        <v>5</v>
      </c>
      <c r="H6217">
        <v>-73.985990000000001</v>
      </c>
      <c r="I6217">
        <v>40.759811999999997</v>
      </c>
      <c r="J6217">
        <v>-73.972842</v>
      </c>
      <c r="K6217">
        <v>40.755204999999997</v>
      </c>
      <c r="L6217">
        <v>3</v>
      </c>
      <c r="M6217">
        <v>1.2215400465527884</v>
      </c>
      <c r="N6217">
        <v>8.1</v>
      </c>
    </row>
    <row r="6218" spans="1:14" x14ac:dyDescent="0.2">
      <c r="A6218" s="1">
        <v>3.201388888888889E-2</v>
      </c>
      <c r="B6218" s="3">
        <v>39878.823611111111</v>
      </c>
      <c r="C6218" s="4">
        <v>2009</v>
      </c>
      <c r="D6218" s="4">
        <v>3</v>
      </c>
      <c r="E6218" s="4">
        <v>6</v>
      </c>
      <c r="F6218" s="4">
        <v>19</v>
      </c>
      <c r="G6218" s="4">
        <v>5</v>
      </c>
      <c r="H6218">
        <v>-73.978228000000001</v>
      </c>
      <c r="I6218">
        <v>40.729486000000001</v>
      </c>
      <c r="J6218">
        <v>-74.007107000000005</v>
      </c>
      <c r="K6218">
        <v>40.705438000000001</v>
      </c>
      <c r="L6218">
        <v>2</v>
      </c>
      <c r="M6218">
        <v>3.6198682550001706</v>
      </c>
      <c r="N6218">
        <v>11.5</v>
      </c>
    </row>
    <row r="6219" spans="1:14" x14ac:dyDescent="0.2">
      <c r="A6219" s="1">
        <v>2.4305555555555556E-2</v>
      </c>
      <c r="B6219" s="3">
        <v>41957.399305555555</v>
      </c>
      <c r="C6219" s="4">
        <v>2014</v>
      </c>
      <c r="D6219" s="4">
        <v>11</v>
      </c>
      <c r="E6219" s="4">
        <v>14</v>
      </c>
      <c r="F6219" s="4">
        <v>9</v>
      </c>
      <c r="G6219" s="4">
        <v>5</v>
      </c>
      <c r="H6219">
        <v>-73.959076999999994</v>
      </c>
      <c r="I6219">
        <v>40.768054999999997</v>
      </c>
      <c r="J6219">
        <v>-73.959298000000004</v>
      </c>
      <c r="K6219">
        <v>40.759101999999999</v>
      </c>
      <c r="L6219">
        <v>1</v>
      </c>
      <c r="M6219">
        <v>0.99681757484072253</v>
      </c>
      <c r="N6219">
        <v>7</v>
      </c>
    </row>
    <row r="6220" spans="1:14" x14ac:dyDescent="0.2">
      <c r="A6220" s="1">
        <v>3.7986111111111116E-2</v>
      </c>
      <c r="B6220" s="3">
        <v>41047.57916666667</v>
      </c>
      <c r="C6220" s="4">
        <v>2012</v>
      </c>
      <c r="D6220" s="4">
        <v>5</v>
      </c>
      <c r="E6220" s="4">
        <v>18</v>
      </c>
      <c r="F6220" s="4">
        <v>13</v>
      </c>
      <c r="G6220" s="4">
        <v>5</v>
      </c>
      <c r="H6220">
        <v>-73.979217000000006</v>
      </c>
      <c r="I6220">
        <v>40.757913000000002</v>
      </c>
      <c r="J6220">
        <v>-73.793048999999996</v>
      </c>
      <c r="K6220">
        <v>40.644720999999997</v>
      </c>
      <c r="L6220">
        <v>3</v>
      </c>
      <c r="M6220">
        <v>20.139973257472004</v>
      </c>
      <c r="N6220">
        <v>49.8</v>
      </c>
    </row>
    <row r="6221" spans="1:14" x14ac:dyDescent="0.2">
      <c r="A6221" s="1">
        <v>8.8888888888888889E-3</v>
      </c>
      <c r="B6221" s="3">
        <v>40858.091666666667</v>
      </c>
      <c r="C6221" s="4">
        <v>2011</v>
      </c>
      <c r="D6221" s="4">
        <v>11</v>
      </c>
      <c r="E6221" s="4">
        <v>11</v>
      </c>
      <c r="F6221" s="4">
        <v>2</v>
      </c>
      <c r="G6221" s="4">
        <v>5</v>
      </c>
      <c r="H6221">
        <v>-73.993065999999999</v>
      </c>
      <c r="I6221">
        <v>40.739946000000003</v>
      </c>
      <c r="J6221">
        <v>-73.973185000000001</v>
      </c>
      <c r="K6221">
        <v>40.754852999999997</v>
      </c>
      <c r="L6221">
        <v>3</v>
      </c>
      <c r="M6221">
        <v>2.3590136913707678</v>
      </c>
      <c r="N6221">
        <v>8.1</v>
      </c>
    </row>
    <row r="6222" spans="1:14" x14ac:dyDescent="0.2">
      <c r="A6222" s="1">
        <v>7.6388888888888886E-3</v>
      </c>
      <c r="B6222" s="3">
        <v>41558.84097222222</v>
      </c>
      <c r="C6222" s="4">
        <v>2013</v>
      </c>
      <c r="D6222" s="4">
        <v>10</v>
      </c>
      <c r="E6222" s="4">
        <v>11</v>
      </c>
      <c r="F6222" s="4">
        <v>20</v>
      </c>
      <c r="G6222" s="4">
        <v>5</v>
      </c>
      <c r="H6222">
        <v>-73.959102000000001</v>
      </c>
      <c r="I6222">
        <v>40.809350000000002</v>
      </c>
      <c r="J6222">
        <v>-73.975099999999998</v>
      </c>
      <c r="K6222">
        <v>40.761679999999998</v>
      </c>
      <c r="L6222">
        <v>1</v>
      </c>
      <c r="M6222">
        <v>5.4752385283105705</v>
      </c>
      <c r="N6222">
        <v>14</v>
      </c>
    </row>
    <row r="6223" spans="1:14" x14ac:dyDescent="0.2">
      <c r="A6223" s="1">
        <v>4.1666666666666666E-3</v>
      </c>
      <c r="B6223" s="3">
        <v>40809.629166666666</v>
      </c>
      <c r="C6223" s="4">
        <v>2011</v>
      </c>
      <c r="D6223" s="4">
        <v>9</v>
      </c>
      <c r="E6223" s="4">
        <v>23</v>
      </c>
      <c r="F6223" s="4">
        <v>15</v>
      </c>
      <c r="G6223" s="4">
        <v>5</v>
      </c>
      <c r="H6223">
        <v>-73.950991999999999</v>
      </c>
      <c r="I6223">
        <v>40.794352000000003</v>
      </c>
      <c r="J6223">
        <v>-73.954237000000006</v>
      </c>
      <c r="K6223">
        <v>40.811432000000003</v>
      </c>
      <c r="L6223">
        <v>1</v>
      </c>
      <c r="M6223">
        <v>1.9208984221629684</v>
      </c>
      <c r="N6223">
        <v>16.899999999999999</v>
      </c>
    </row>
    <row r="6224" spans="1:14" x14ac:dyDescent="0.2">
      <c r="A6224" s="1">
        <v>3.4675925925925923E-2</v>
      </c>
      <c r="B6224" s="3">
        <v>40851.53402777778</v>
      </c>
      <c r="C6224" s="4">
        <v>2011</v>
      </c>
      <c r="D6224" s="4">
        <v>11</v>
      </c>
      <c r="E6224" s="4">
        <v>4</v>
      </c>
      <c r="F6224" s="4">
        <v>12</v>
      </c>
      <c r="G6224" s="4">
        <v>5</v>
      </c>
      <c r="H6224">
        <v>-73.987435000000005</v>
      </c>
      <c r="I6224">
        <v>40.762737000000001</v>
      </c>
      <c r="J6224">
        <v>-73.968817999999999</v>
      </c>
      <c r="K6224">
        <v>40.750560999999998</v>
      </c>
      <c r="L6224">
        <v>1</v>
      </c>
      <c r="M6224">
        <v>2.0740299017331858</v>
      </c>
      <c r="N6224">
        <v>9.6999999999999993</v>
      </c>
    </row>
    <row r="6225" spans="1:14" x14ac:dyDescent="0.2">
      <c r="A6225" s="1">
        <v>5.4629629629629637E-3</v>
      </c>
      <c r="B6225" s="3">
        <v>40067.796527777777</v>
      </c>
      <c r="C6225" s="4">
        <v>2009</v>
      </c>
      <c r="D6225" s="4">
        <v>9</v>
      </c>
      <c r="E6225" s="4">
        <v>11</v>
      </c>
      <c r="F6225" s="4">
        <v>19</v>
      </c>
      <c r="G6225" s="4">
        <v>5</v>
      </c>
      <c r="H6225">
        <v>-73.973697999999999</v>
      </c>
      <c r="I6225">
        <v>40.783026</v>
      </c>
      <c r="J6225">
        <v>-73.983197000000004</v>
      </c>
      <c r="K6225">
        <v>40.76446</v>
      </c>
      <c r="L6225">
        <v>1</v>
      </c>
      <c r="M6225">
        <v>2.2164696542615419</v>
      </c>
      <c r="N6225">
        <v>8.1</v>
      </c>
    </row>
    <row r="6226" spans="1:14" x14ac:dyDescent="0.2">
      <c r="A6226" s="1">
        <v>4.1666666666666666E-3</v>
      </c>
      <c r="B6226" s="3">
        <v>41285.54583333333</v>
      </c>
      <c r="C6226" s="4">
        <v>2013</v>
      </c>
      <c r="D6226" s="4">
        <v>1</v>
      </c>
      <c r="E6226" s="4">
        <v>11</v>
      </c>
      <c r="F6226" s="4">
        <v>13</v>
      </c>
      <c r="G6226" s="4">
        <v>5</v>
      </c>
      <c r="H6226">
        <v>-73.954166999999998</v>
      </c>
      <c r="I6226">
        <v>40.784649999999999</v>
      </c>
      <c r="J6226">
        <v>-73.960612999999995</v>
      </c>
      <c r="K6226">
        <v>40.772627999999997</v>
      </c>
      <c r="L6226">
        <v>3</v>
      </c>
      <c r="M6226">
        <v>1.4443857601317682</v>
      </c>
      <c r="N6226">
        <v>6.5</v>
      </c>
    </row>
    <row r="6227" spans="1:14" x14ac:dyDescent="0.2">
      <c r="A6227" s="1">
        <v>3.0173611111111113E-2</v>
      </c>
      <c r="B6227" s="3">
        <v>40781.321527777778</v>
      </c>
      <c r="C6227" s="4">
        <v>2011</v>
      </c>
      <c r="D6227" s="4">
        <v>8</v>
      </c>
      <c r="E6227" s="4">
        <v>26</v>
      </c>
      <c r="F6227" s="4">
        <v>7</v>
      </c>
      <c r="G6227" s="4">
        <v>5</v>
      </c>
      <c r="H6227">
        <v>-74.000532000000007</v>
      </c>
      <c r="I6227">
        <v>40.742389000000003</v>
      </c>
      <c r="J6227">
        <v>-73.974445000000003</v>
      </c>
      <c r="K6227">
        <v>40.761111</v>
      </c>
      <c r="L6227">
        <v>1</v>
      </c>
      <c r="M6227">
        <v>3.0303712765519477</v>
      </c>
      <c r="N6227">
        <v>7.7</v>
      </c>
    </row>
    <row r="6228" spans="1:14" x14ac:dyDescent="0.2">
      <c r="A6228" s="1">
        <v>4.1666666666666666E-3</v>
      </c>
      <c r="B6228" s="3">
        <v>41726.754166666666</v>
      </c>
      <c r="C6228" s="4">
        <v>2014</v>
      </c>
      <c r="D6228" s="4">
        <v>3</v>
      </c>
      <c r="E6228" s="4">
        <v>28</v>
      </c>
      <c r="F6228" s="4">
        <v>18</v>
      </c>
      <c r="G6228" s="4">
        <v>5</v>
      </c>
      <c r="H6228">
        <v>-73.86506</v>
      </c>
      <c r="I6228">
        <v>40.771394999999998</v>
      </c>
      <c r="J6228">
        <v>-73.783839999999998</v>
      </c>
      <c r="K6228">
        <v>40.643582000000002</v>
      </c>
      <c r="L6228">
        <v>1</v>
      </c>
      <c r="M6228">
        <v>15.792806497922047</v>
      </c>
      <c r="N6228">
        <v>36</v>
      </c>
    </row>
    <row r="6229" spans="1:14" x14ac:dyDescent="0.2">
      <c r="A6229" s="1">
        <v>2.4999999999999998E-2</v>
      </c>
      <c r="B6229" s="3">
        <v>40319.691666666666</v>
      </c>
      <c r="C6229" s="4">
        <v>2010</v>
      </c>
      <c r="D6229" s="4">
        <v>5</v>
      </c>
      <c r="E6229" s="4">
        <v>21</v>
      </c>
      <c r="F6229" s="4">
        <v>16</v>
      </c>
      <c r="G6229" s="4">
        <v>5</v>
      </c>
      <c r="H6229">
        <v>-73.999553000000006</v>
      </c>
      <c r="I6229">
        <v>40.733381999999999</v>
      </c>
      <c r="J6229">
        <v>-73.987695000000002</v>
      </c>
      <c r="K6229">
        <v>40.721567999999998</v>
      </c>
      <c r="L6229">
        <v>1</v>
      </c>
      <c r="M6229">
        <v>1.6523474421516449</v>
      </c>
      <c r="N6229">
        <v>8.5</v>
      </c>
    </row>
    <row r="6230" spans="1:14" x14ac:dyDescent="0.2">
      <c r="A6230" s="1">
        <v>1.3888888888888889E-3</v>
      </c>
      <c r="B6230" s="3">
        <v>41467.918055555558</v>
      </c>
      <c r="C6230" s="4">
        <v>2013</v>
      </c>
      <c r="D6230" s="4">
        <v>7</v>
      </c>
      <c r="E6230" s="4">
        <v>12</v>
      </c>
      <c r="F6230" s="4">
        <v>22</v>
      </c>
      <c r="G6230" s="4">
        <v>5</v>
      </c>
      <c r="H6230">
        <v>-73.965705</v>
      </c>
      <c r="I6230">
        <v>40.805782000000001</v>
      </c>
      <c r="J6230">
        <v>-74.001159999999999</v>
      </c>
      <c r="K6230">
        <v>40.762045000000001</v>
      </c>
      <c r="L6230">
        <v>2</v>
      </c>
      <c r="M6230">
        <v>5.7127835598227845</v>
      </c>
      <c r="N6230">
        <v>14.5</v>
      </c>
    </row>
    <row r="6231" spans="1:14" x14ac:dyDescent="0.2">
      <c r="A6231" s="1">
        <v>3.7581018518518521E-2</v>
      </c>
      <c r="B6231" s="3">
        <v>40291.995833333334</v>
      </c>
      <c r="C6231" s="4">
        <v>2010</v>
      </c>
      <c r="D6231" s="4">
        <v>4</v>
      </c>
      <c r="E6231" s="4">
        <v>23</v>
      </c>
      <c r="F6231" s="4">
        <v>23</v>
      </c>
      <c r="G6231" s="4">
        <v>5</v>
      </c>
      <c r="H6231">
        <v>-73.966362000000004</v>
      </c>
      <c r="I6231">
        <v>40.764536</v>
      </c>
      <c r="J6231">
        <v>-73.940888999999999</v>
      </c>
      <c r="K6231">
        <v>40.805154999999999</v>
      </c>
      <c r="L6231">
        <v>1</v>
      </c>
      <c r="M6231">
        <v>5.0055468106898546</v>
      </c>
      <c r="N6231">
        <v>9.3000000000000007</v>
      </c>
    </row>
    <row r="6232" spans="1:14" x14ac:dyDescent="0.2">
      <c r="A6232" s="1">
        <v>2.013888888888889E-2</v>
      </c>
      <c r="B6232" s="3">
        <v>40886.561805555553</v>
      </c>
      <c r="C6232" s="4">
        <v>2011</v>
      </c>
      <c r="D6232" s="4">
        <v>12</v>
      </c>
      <c r="E6232" s="4">
        <v>9</v>
      </c>
      <c r="F6232" s="4">
        <v>13</v>
      </c>
      <c r="G6232" s="4">
        <v>5</v>
      </c>
      <c r="H6232">
        <v>-74.003652000000002</v>
      </c>
      <c r="I6232">
        <v>40.749087000000003</v>
      </c>
      <c r="J6232">
        <v>-73.986603000000002</v>
      </c>
      <c r="K6232">
        <v>40.769190000000002</v>
      </c>
      <c r="L6232">
        <v>1</v>
      </c>
      <c r="M6232">
        <v>2.659815446075255</v>
      </c>
      <c r="N6232">
        <v>6.5</v>
      </c>
    </row>
    <row r="6233" spans="1:14" x14ac:dyDescent="0.2">
      <c r="A6233" s="1">
        <v>2.4062500000000001E-2</v>
      </c>
      <c r="B6233" s="3">
        <v>39843.273611111108</v>
      </c>
      <c r="C6233" s="4">
        <v>2009</v>
      </c>
      <c r="D6233" s="4">
        <v>1</v>
      </c>
      <c r="E6233" s="4">
        <v>30</v>
      </c>
      <c r="F6233" s="4">
        <v>6</v>
      </c>
      <c r="G6233" s="4">
        <v>5</v>
      </c>
      <c r="H6233">
        <v>-73.989451000000003</v>
      </c>
      <c r="I6233">
        <v>40.726073</v>
      </c>
      <c r="J6233">
        <v>-74.014751000000004</v>
      </c>
      <c r="K6233">
        <v>40.716152999999998</v>
      </c>
      <c r="L6233">
        <v>1</v>
      </c>
      <c r="M6233">
        <v>2.4032540140529473</v>
      </c>
      <c r="N6233">
        <v>7.7</v>
      </c>
    </row>
    <row r="6234" spans="1:14" x14ac:dyDescent="0.2">
      <c r="A6234" s="1">
        <v>1.5972222222222224E-2</v>
      </c>
      <c r="B6234" s="3">
        <v>41257.307638888888</v>
      </c>
      <c r="C6234" s="4">
        <v>2012</v>
      </c>
      <c r="D6234" s="4">
        <v>12</v>
      </c>
      <c r="E6234" s="4">
        <v>14</v>
      </c>
      <c r="F6234" s="4">
        <v>7</v>
      </c>
      <c r="G6234" s="4">
        <v>5</v>
      </c>
      <c r="H6234">
        <v>-73.994062</v>
      </c>
      <c r="I6234">
        <v>40.751176999999998</v>
      </c>
      <c r="J6234">
        <v>-73.980391999999995</v>
      </c>
      <c r="K6234">
        <v>40.751399999999997</v>
      </c>
      <c r="L6234">
        <v>2</v>
      </c>
      <c r="M6234">
        <v>1.1530599112732844</v>
      </c>
      <c r="N6234">
        <v>6.5</v>
      </c>
    </row>
    <row r="6235" spans="1:14" x14ac:dyDescent="0.2">
      <c r="A6235" s="1">
        <v>3.2569444444444443E-2</v>
      </c>
      <c r="B6235" s="3">
        <v>40046.448611111111</v>
      </c>
      <c r="C6235" s="4">
        <v>2009</v>
      </c>
      <c r="D6235" s="4">
        <v>8</v>
      </c>
      <c r="E6235" s="4">
        <v>21</v>
      </c>
      <c r="F6235" s="4">
        <v>10</v>
      </c>
      <c r="G6235" s="4">
        <v>5</v>
      </c>
      <c r="H6235">
        <v>-73.98433</v>
      </c>
      <c r="I6235">
        <v>40.724989999999998</v>
      </c>
      <c r="J6235">
        <v>-73.983148999999997</v>
      </c>
      <c r="K6235">
        <v>40.747515</v>
      </c>
      <c r="L6235">
        <v>1</v>
      </c>
      <c r="M6235">
        <v>2.5094495212523102</v>
      </c>
      <c r="N6235">
        <v>9.3000000000000007</v>
      </c>
    </row>
    <row r="6236" spans="1:14" x14ac:dyDescent="0.2">
      <c r="A6236" s="1">
        <v>1.3888888888888889E-3</v>
      </c>
      <c r="B6236" s="3">
        <v>41313.751388888886</v>
      </c>
      <c r="C6236" s="4">
        <v>2013</v>
      </c>
      <c r="D6236" s="4">
        <v>2</v>
      </c>
      <c r="E6236" s="4">
        <v>8</v>
      </c>
      <c r="F6236" s="4">
        <v>18</v>
      </c>
      <c r="G6236" s="4">
        <v>5</v>
      </c>
      <c r="H6236">
        <v>-73.971940000000004</v>
      </c>
      <c r="I6236">
        <v>40.749445000000001</v>
      </c>
      <c r="J6236">
        <v>-73.978301999999999</v>
      </c>
      <c r="K6236">
        <v>40.752606999999998</v>
      </c>
      <c r="L6236">
        <v>6</v>
      </c>
      <c r="M6236">
        <v>0.64167112696625972</v>
      </c>
      <c r="N6236">
        <v>4.5</v>
      </c>
    </row>
    <row r="6237" spans="1:14" x14ac:dyDescent="0.2">
      <c r="A6237" s="1">
        <v>1.019675925925926E-2</v>
      </c>
      <c r="B6237" s="3">
        <v>40529.926388888889</v>
      </c>
      <c r="C6237" s="4">
        <v>2010</v>
      </c>
      <c r="D6237" s="4">
        <v>12</v>
      </c>
      <c r="E6237" s="4">
        <v>17</v>
      </c>
      <c r="F6237" s="4">
        <v>22</v>
      </c>
      <c r="G6237" s="4">
        <v>5</v>
      </c>
      <c r="H6237">
        <v>-73.991056999999998</v>
      </c>
      <c r="I6237">
        <v>40.750461999999999</v>
      </c>
      <c r="J6237">
        <v>-74.008739000000006</v>
      </c>
      <c r="K6237">
        <v>40.710763999999998</v>
      </c>
      <c r="L6237">
        <v>1</v>
      </c>
      <c r="M6237">
        <v>4.6640992285673617</v>
      </c>
      <c r="N6237">
        <v>10.9</v>
      </c>
    </row>
    <row r="6238" spans="1:14" x14ac:dyDescent="0.2">
      <c r="A6238" s="1">
        <v>2.045138888888889E-2</v>
      </c>
      <c r="B6238" s="3">
        <v>41019.645138888889</v>
      </c>
      <c r="C6238" s="4">
        <v>2012</v>
      </c>
      <c r="D6238" s="4">
        <v>4</v>
      </c>
      <c r="E6238" s="4">
        <v>20</v>
      </c>
      <c r="F6238" s="4">
        <v>15</v>
      </c>
      <c r="G6238" s="4">
        <v>5</v>
      </c>
      <c r="H6238">
        <v>-73.973333999999994</v>
      </c>
      <c r="I6238">
        <v>40.752454</v>
      </c>
      <c r="J6238">
        <v>-73.959943999999993</v>
      </c>
      <c r="K6238">
        <v>40.798203999999998</v>
      </c>
      <c r="L6238">
        <v>1</v>
      </c>
      <c r="M6238">
        <v>5.2164563610614962</v>
      </c>
      <c r="N6238">
        <v>15.3</v>
      </c>
    </row>
    <row r="6239" spans="1:14" x14ac:dyDescent="0.2">
      <c r="A6239" s="1">
        <v>1.8310185185185186E-2</v>
      </c>
      <c r="B6239" s="3">
        <v>40935.893055555556</v>
      </c>
      <c r="C6239" s="4">
        <v>2012</v>
      </c>
      <c r="D6239" s="4">
        <v>1</v>
      </c>
      <c r="E6239" s="4">
        <v>27</v>
      </c>
      <c r="F6239" s="4">
        <v>21</v>
      </c>
      <c r="G6239" s="4">
        <v>5</v>
      </c>
      <c r="H6239">
        <v>-74.006777999999997</v>
      </c>
      <c r="I6239">
        <v>40.727262000000003</v>
      </c>
      <c r="J6239">
        <v>-74.006696000000005</v>
      </c>
      <c r="K6239">
        <v>40.730956999999997</v>
      </c>
      <c r="L6239">
        <v>3</v>
      </c>
      <c r="M6239">
        <v>0.41138367372672835</v>
      </c>
      <c r="N6239">
        <v>3.3</v>
      </c>
    </row>
    <row r="6240" spans="1:14" x14ac:dyDescent="0.2">
      <c r="A6240" s="1">
        <v>7.0949074074074074E-3</v>
      </c>
      <c r="B6240" s="3">
        <v>40886.840277777781</v>
      </c>
      <c r="C6240" s="4">
        <v>2011</v>
      </c>
      <c r="D6240" s="4">
        <v>12</v>
      </c>
      <c r="E6240" s="4">
        <v>9</v>
      </c>
      <c r="F6240" s="4">
        <v>20</v>
      </c>
      <c r="G6240" s="4">
        <v>5</v>
      </c>
      <c r="H6240">
        <v>-73.994</v>
      </c>
      <c r="I6240">
        <v>40.753300000000003</v>
      </c>
      <c r="J6240">
        <v>-73.986500000000007</v>
      </c>
      <c r="K6240">
        <v>40.7273</v>
      </c>
      <c r="L6240">
        <v>2</v>
      </c>
      <c r="M6240">
        <v>2.9626288200535935</v>
      </c>
      <c r="N6240">
        <v>11.3</v>
      </c>
    </row>
    <row r="6241" spans="1:14" x14ac:dyDescent="0.2">
      <c r="A6241" s="1">
        <v>4.8379629629629632E-3</v>
      </c>
      <c r="B6241" s="3">
        <v>40620.004166666666</v>
      </c>
      <c r="C6241" s="4">
        <v>2011</v>
      </c>
      <c r="D6241" s="4">
        <v>3</v>
      </c>
      <c r="E6241" s="4">
        <v>18</v>
      </c>
      <c r="F6241" s="4">
        <v>0</v>
      </c>
      <c r="G6241" s="4">
        <v>5</v>
      </c>
      <c r="H6241">
        <v>-74.002163999999993</v>
      </c>
      <c r="I6241">
        <v>40.739697999999997</v>
      </c>
      <c r="J6241">
        <v>-73.949738999999994</v>
      </c>
      <c r="K6241">
        <v>40.772846000000001</v>
      </c>
      <c r="L6241">
        <v>3</v>
      </c>
      <c r="M6241">
        <v>5.7583504874545612</v>
      </c>
      <c r="N6241">
        <v>14.5</v>
      </c>
    </row>
    <row r="6242" spans="1:14" x14ac:dyDescent="0.2">
      <c r="A6242" s="1">
        <v>1.357638888888889E-2</v>
      </c>
      <c r="B6242" s="3">
        <v>40340.513194444444</v>
      </c>
      <c r="C6242" s="4">
        <v>2010</v>
      </c>
      <c r="D6242" s="4">
        <v>6</v>
      </c>
      <c r="E6242" s="4">
        <v>11</v>
      </c>
      <c r="F6242" s="4">
        <v>12</v>
      </c>
      <c r="G6242" s="4">
        <v>5</v>
      </c>
      <c r="H6242">
        <v>-73.967752000000004</v>
      </c>
      <c r="I6242">
        <v>40.768532</v>
      </c>
      <c r="J6242">
        <v>-74.004943999999995</v>
      </c>
      <c r="K6242">
        <v>40.739508000000001</v>
      </c>
      <c r="L6242">
        <v>3</v>
      </c>
      <c r="M6242">
        <v>4.5027973893603299</v>
      </c>
      <c r="N6242">
        <v>6.1</v>
      </c>
    </row>
    <row r="6243" spans="1:14" x14ac:dyDescent="0.2">
      <c r="A6243" s="1">
        <v>1.0555555555555554E-2</v>
      </c>
      <c r="B6243" s="3">
        <v>41824.010416666664</v>
      </c>
      <c r="C6243" s="4">
        <v>2014</v>
      </c>
      <c r="D6243" s="4">
        <v>7</v>
      </c>
      <c r="E6243" s="4">
        <v>4</v>
      </c>
      <c r="F6243" s="4">
        <v>0</v>
      </c>
      <c r="G6243" s="4">
        <v>5</v>
      </c>
      <c r="H6243">
        <v>-73.982163999999997</v>
      </c>
      <c r="I6243">
        <v>40.761338000000002</v>
      </c>
      <c r="J6243">
        <v>-73.985224000000002</v>
      </c>
      <c r="K6243">
        <v>40.721763000000003</v>
      </c>
      <c r="L6243">
        <v>1</v>
      </c>
      <c r="M6243">
        <v>4.4130222239445889</v>
      </c>
      <c r="N6243">
        <v>15.5</v>
      </c>
    </row>
    <row r="6244" spans="1:14" x14ac:dyDescent="0.2">
      <c r="A6244" s="1">
        <v>3.5127314814814813E-2</v>
      </c>
      <c r="B6244" s="3">
        <v>40550.743055555555</v>
      </c>
      <c r="C6244" s="4">
        <v>2011</v>
      </c>
      <c r="D6244" s="4">
        <v>1</v>
      </c>
      <c r="E6244" s="4">
        <v>7</v>
      </c>
      <c r="F6244" s="4">
        <v>17</v>
      </c>
      <c r="G6244" s="4">
        <v>5</v>
      </c>
      <c r="H6244">
        <v>-73.980519000000001</v>
      </c>
      <c r="I6244">
        <v>40.760269000000001</v>
      </c>
      <c r="J6244">
        <v>-73.966571999999999</v>
      </c>
      <c r="K6244">
        <v>40.758862000000001</v>
      </c>
      <c r="L6244">
        <v>1</v>
      </c>
      <c r="M6244">
        <v>1.1863899956550872</v>
      </c>
      <c r="N6244">
        <v>6.9</v>
      </c>
    </row>
    <row r="6245" spans="1:14" x14ac:dyDescent="0.2">
      <c r="A6245" s="1">
        <v>3.472222222222222E-3</v>
      </c>
      <c r="B6245" s="3">
        <v>41166.753472222219</v>
      </c>
      <c r="C6245" s="4">
        <v>2012</v>
      </c>
      <c r="D6245" s="4">
        <v>9</v>
      </c>
      <c r="E6245" s="4">
        <v>14</v>
      </c>
      <c r="F6245" s="4">
        <v>18</v>
      </c>
      <c r="G6245" s="4">
        <v>5</v>
      </c>
      <c r="H6245">
        <v>-73.958432999999999</v>
      </c>
      <c r="I6245">
        <v>40.764367999999997</v>
      </c>
      <c r="J6245">
        <v>-73.965571999999995</v>
      </c>
      <c r="K6245">
        <v>40.762901999999997</v>
      </c>
      <c r="L6245">
        <v>1</v>
      </c>
      <c r="M6245">
        <v>0.6236514654895845</v>
      </c>
      <c r="N6245">
        <v>5</v>
      </c>
    </row>
    <row r="6246" spans="1:14" x14ac:dyDescent="0.2">
      <c r="A6246" s="1">
        <v>3.2638888888888891E-2</v>
      </c>
      <c r="B6246" s="3">
        <v>41551.907638888886</v>
      </c>
      <c r="C6246" s="4">
        <v>2013</v>
      </c>
      <c r="D6246" s="4">
        <v>10</v>
      </c>
      <c r="E6246" s="4">
        <v>4</v>
      </c>
      <c r="F6246" s="4">
        <v>21</v>
      </c>
      <c r="G6246" s="4">
        <v>5</v>
      </c>
      <c r="H6246">
        <v>-73.977140000000006</v>
      </c>
      <c r="I6246">
        <v>40.755780000000001</v>
      </c>
      <c r="J6246">
        <v>-73.964915000000005</v>
      </c>
      <c r="K6246">
        <v>40.758152000000003</v>
      </c>
      <c r="L6246">
        <v>1</v>
      </c>
      <c r="M6246">
        <v>1.0641283361431466</v>
      </c>
      <c r="N6246">
        <v>5.5</v>
      </c>
    </row>
    <row r="6247" spans="1:14" x14ac:dyDescent="0.2">
      <c r="A6247" s="1">
        <v>1.6666666666666666E-2</v>
      </c>
      <c r="B6247" s="3">
        <v>41572.474999999999</v>
      </c>
      <c r="C6247" s="4">
        <v>2013</v>
      </c>
      <c r="D6247" s="4">
        <v>10</v>
      </c>
      <c r="E6247" s="4">
        <v>25</v>
      </c>
      <c r="F6247" s="4">
        <v>11</v>
      </c>
      <c r="G6247" s="4">
        <v>5</v>
      </c>
      <c r="H6247">
        <v>-73.995017000000004</v>
      </c>
      <c r="I6247">
        <v>40.740049999999997</v>
      </c>
      <c r="J6247">
        <v>-73.989658000000006</v>
      </c>
      <c r="K6247">
        <v>40.757857000000001</v>
      </c>
      <c r="L6247">
        <v>1</v>
      </c>
      <c r="M6247">
        <v>2.0331329989993803</v>
      </c>
      <c r="N6247">
        <v>8.5</v>
      </c>
    </row>
    <row r="6248" spans="1:14" x14ac:dyDescent="0.2">
      <c r="A6248" s="1">
        <v>3.1944444444444449E-2</v>
      </c>
      <c r="B6248" s="3">
        <v>41677.323611111111</v>
      </c>
      <c r="C6248" s="4">
        <v>2014</v>
      </c>
      <c r="D6248" s="4">
        <v>2</v>
      </c>
      <c r="E6248" s="4">
        <v>7</v>
      </c>
      <c r="F6248" s="4">
        <v>7</v>
      </c>
      <c r="G6248" s="4">
        <v>5</v>
      </c>
      <c r="H6248">
        <v>-73.978565000000003</v>
      </c>
      <c r="I6248">
        <v>40.745165</v>
      </c>
      <c r="J6248">
        <v>-73.973257000000004</v>
      </c>
      <c r="K6248">
        <v>40.759262</v>
      </c>
      <c r="L6248">
        <v>2</v>
      </c>
      <c r="M6248">
        <v>1.6318617966494071</v>
      </c>
      <c r="N6248">
        <v>7</v>
      </c>
    </row>
    <row r="6249" spans="1:14" x14ac:dyDescent="0.2">
      <c r="A6249" s="1">
        <v>0</v>
      </c>
      <c r="B6249" s="3">
        <v>40284.875</v>
      </c>
      <c r="C6249" s="4">
        <v>2010</v>
      </c>
      <c r="D6249" s="4">
        <v>4</v>
      </c>
      <c r="E6249" s="4">
        <v>16</v>
      </c>
      <c r="F6249" s="4">
        <v>21</v>
      </c>
      <c r="G6249" s="4">
        <v>5</v>
      </c>
      <c r="H6249">
        <v>-73.981189999999998</v>
      </c>
      <c r="I6249">
        <v>40.767207999999997</v>
      </c>
      <c r="J6249">
        <v>-73.979470000000006</v>
      </c>
      <c r="K6249">
        <v>40.764833000000003</v>
      </c>
      <c r="L6249">
        <v>1</v>
      </c>
      <c r="M6249">
        <v>0.30154324407724936</v>
      </c>
      <c r="N6249">
        <v>8.1</v>
      </c>
    </row>
    <row r="6250" spans="1:14" x14ac:dyDescent="0.2">
      <c r="A6250" s="1">
        <v>9.1782407407407403E-3</v>
      </c>
      <c r="B6250" s="3">
        <v>40102.759027777778</v>
      </c>
      <c r="C6250" s="4">
        <v>2009</v>
      </c>
      <c r="D6250" s="4">
        <v>10</v>
      </c>
      <c r="E6250" s="4">
        <v>16</v>
      </c>
      <c r="F6250" s="4">
        <v>18</v>
      </c>
      <c r="G6250" s="4">
        <v>5</v>
      </c>
      <c r="H6250">
        <v>-73.998762999999997</v>
      </c>
      <c r="I6250">
        <v>40.719363000000001</v>
      </c>
      <c r="J6250">
        <v>-73.998581999999999</v>
      </c>
      <c r="K6250">
        <v>40.725977</v>
      </c>
      <c r="L6250">
        <v>1</v>
      </c>
      <c r="M6250">
        <v>0.73642545192514974</v>
      </c>
      <c r="N6250">
        <v>6.9</v>
      </c>
    </row>
    <row r="6251" spans="1:14" x14ac:dyDescent="0.2">
      <c r="A6251" s="1">
        <v>2.9363425925925921E-2</v>
      </c>
      <c r="B6251" s="3">
        <v>39843.320833333331</v>
      </c>
      <c r="C6251" s="4">
        <v>2009</v>
      </c>
      <c r="D6251" s="4">
        <v>1</v>
      </c>
      <c r="E6251" s="4">
        <v>30</v>
      </c>
      <c r="F6251" s="4">
        <v>7</v>
      </c>
      <c r="G6251" s="4">
        <v>5</v>
      </c>
      <c r="H6251">
        <v>-73.983343000000005</v>
      </c>
      <c r="I6251">
        <v>40.765622</v>
      </c>
      <c r="J6251">
        <v>-73.986256999999995</v>
      </c>
      <c r="K6251">
        <v>40.756138</v>
      </c>
      <c r="L6251">
        <v>1</v>
      </c>
      <c r="M6251">
        <v>1.0839678665007613</v>
      </c>
      <c r="N6251">
        <v>4.9000000000000004</v>
      </c>
    </row>
    <row r="6252" spans="1:14" x14ac:dyDescent="0.2">
      <c r="A6252" s="1">
        <v>3.3379629629629634E-2</v>
      </c>
      <c r="B6252" s="3">
        <v>42139.616666666669</v>
      </c>
      <c r="C6252" s="4">
        <v>2015</v>
      </c>
      <c r="D6252" s="4">
        <v>5</v>
      </c>
      <c r="E6252" s="4">
        <v>15</v>
      </c>
      <c r="F6252" s="4">
        <v>14</v>
      </c>
      <c r="G6252" s="4">
        <v>5</v>
      </c>
      <c r="H6252">
        <v>-73.967178340000004</v>
      </c>
      <c r="I6252">
        <v>40.763202669999998</v>
      </c>
      <c r="J6252">
        <v>-73.975494380000001</v>
      </c>
      <c r="K6252">
        <v>40.750366210000003</v>
      </c>
      <c r="L6252">
        <v>1</v>
      </c>
      <c r="M6252">
        <v>1.5917358252617739</v>
      </c>
      <c r="N6252">
        <v>8.5</v>
      </c>
    </row>
    <row r="6253" spans="1:14" x14ac:dyDescent="0.2">
      <c r="A6253" s="1">
        <v>3.8379629629629632E-2</v>
      </c>
      <c r="B6253" s="3">
        <v>41096.371527777781</v>
      </c>
      <c r="C6253" s="4">
        <v>2012</v>
      </c>
      <c r="D6253" s="4">
        <v>7</v>
      </c>
      <c r="E6253" s="4">
        <v>6</v>
      </c>
      <c r="F6253" s="4">
        <v>8</v>
      </c>
      <c r="G6253" s="4">
        <v>5</v>
      </c>
      <c r="H6253">
        <v>-73.949760999999995</v>
      </c>
      <c r="I6253">
        <v>40.796092999999999</v>
      </c>
      <c r="J6253">
        <v>-73.979753000000002</v>
      </c>
      <c r="K6253">
        <v>40.759129000000001</v>
      </c>
      <c r="L6253">
        <v>1</v>
      </c>
      <c r="M6253">
        <v>4.82945377093679</v>
      </c>
      <c r="N6253">
        <v>12.5</v>
      </c>
    </row>
    <row r="6254" spans="1:14" x14ac:dyDescent="0.2">
      <c r="A6254" s="1">
        <v>6.9444444444444447E-4</v>
      </c>
      <c r="B6254" s="3">
        <v>40277.584027777775</v>
      </c>
      <c r="C6254" s="4">
        <v>2010</v>
      </c>
      <c r="D6254" s="4">
        <v>4</v>
      </c>
      <c r="E6254" s="4">
        <v>9</v>
      </c>
      <c r="F6254" s="4">
        <v>14</v>
      </c>
      <c r="G6254" s="4">
        <v>5</v>
      </c>
      <c r="H6254">
        <v>-73.975682000000006</v>
      </c>
      <c r="I6254">
        <v>40.787995000000002</v>
      </c>
      <c r="J6254">
        <v>-73.976678000000007</v>
      </c>
      <c r="K6254">
        <v>40.776442000000003</v>
      </c>
      <c r="L6254">
        <v>1</v>
      </c>
      <c r="M6254">
        <v>1.2888113728573625</v>
      </c>
      <c r="N6254">
        <v>4.9000000000000004</v>
      </c>
    </row>
    <row r="6255" spans="1:14" x14ac:dyDescent="0.2">
      <c r="A6255" s="1">
        <v>1.0960648148148148E-2</v>
      </c>
      <c r="B6255" s="3">
        <v>39885.427083333336</v>
      </c>
      <c r="C6255" s="4">
        <v>2009</v>
      </c>
      <c r="D6255" s="4">
        <v>3</v>
      </c>
      <c r="E6255" s="4">
        <v>13</v>
      </c>
      <c r="F6255" s="4">
        <v>10</v>
      </c>
      <c r="G6255" s="4">
        <v>5</v>
      </c>
      <c r="H6255">
        <v>-74.005775</v>
      </c>
      <c r="I6255">
        <v>40.745494999999998</v>
      </c>
      <c r="J6255">
        <v>-73.977129000000005</v>
      </c>
      <c r="K6255">
        <v>40.751779999999997</v>
      </c>
      <c r="L6255">
        <v>1</v>
      </c>
      <c r="M6255">
        <v>2.5150886421322847</v>
      </c>
      <c r="N6255">
        <v>9.6999999999999993</v>
      </c>
    </row>
    <row r="6256" spans="1:14" x14ac:dyDescent="0.2">
      <c r="A6256" s="1">
        <v>2.7083333333333334E-2</v>
      </c>
      <c r="B6256" s="3">
        <v>41383.73541666667</v>
      </c>
      <c r="C6256" s="4">
        <v>2013</v>
      </c>
      <c r="D6256" s="4">
        <v>4</v>
      </c>
      <c r="E6256" s="4">
        <v>19</v>
      </c>
      <c r="F6256" s="4">
        <v>17</v>
      </c>
      <c r="G6256" s="4">
        <v>5</v>
      </c>
      <c r="H6256">
        <v>-73.985905000000002</v>
      </c>
      <c r="I6256">
        <v>40.746949999999998</v>
      </c>
      <c r="J6256">
        <v>-74.002120000000005</v>
      </c>
      <c r="K6256">
        <v>40.724325</v>
      </c>
      <c r="L6256">
        <v>1</v>
      </c>
      <c r="M6256">
        <v>2.8660183851225232</v>
      </c>
      <c r="N6256">
        <v>11</v>
      </c>
    </row>
    <row r="6257" spans="1:14" x14ac:dyDescent="0.2">
      <c r="A6257" s="1">
        <v>1.9444444444444445E-2</v>
      </c>
      <c r="B6257" s="3">
        <v>40648.894444444442</v>
      </c>
      <c r="C6257" s="4">
        <v>2011</v>
      </c>
      <c r="D6257" s="4">
        <v>4</v>
      </c>
      <c r="E6257" s="4">
        <v>15</v>
      </c>
      <c r="F6257" s="4">
        <v>21</v>
      </c>
      <c r="G6257" s="4">
        <v>5</v>
      </c>
      <c r="H6257">
        <v>-73.959258000000005</v>
      </c>
      <c r="I6257">
        <v>40.767581999999997</v>
      </c>
      <c r="J6257">
        <v>-73.990296999999998</v>
      </c>
      <c r="K6257">
        <v>40.729233000000001</v>
      </c>
      <c r="L6257">
        <v>1</v>
      </c>
      <c r="M6257">
        <v>5.0076243737465544</v>
      </c>
      <c r="N6257">
        <v>10.9</v>
      </c>
    </row>
    <row r="6258" spans="1:14" x14ac:dyDescent="0.2">
      <c r="A6258" s="1">
        <v>2.7083333333333334E-2</v>
      </c>
      <c r="B6258" s="3">
        <v>40207.11041666667</v>
      </c>
      <c r="C6258" s="4">
        <v>2010</v>
      </c>
      <c r="D6258" s="4">
        <v>1</v>
      </c>
      <c r="E6258" s="4">
        <v>29</v>
      </c>
      <c r="F6258" s="4">
        <v>2</v>
      </c>
      <c r="G6258" s="4">
        <v>5</v>
      </c>
      <c r="H6258">
        <v>-73.970894999999999</v>
      </c>
      <c r="I6258">
        <v>40.761315000000003</v>
      </c>
      <c r="J6258">
        <v>-73.968630000000005</v>
      </c>
      <c r="K6258">
        <v>40.758763000000002</v>
      </c>
      <c r="L6258">
        <v>1</v>
      </c>
      <c r="M6258">
        <v>0.34231559360075303</v>
      </c>
      <c r="N6258">
        <v>3.7</v>
      </c>
    </row>
    <row r="6259" spans="1:14" x14ac:dyDescent="0.2">
      <c r="A6259" s="1">
        <v>1.9907407407407408E-2</v>
      </c>
      <c r="B6259" s="3">
        <v>41530.769444444442</v>
      </c>
      <c r="C6259" s="4">
        <v>2013</v>
      </c>
      <c r="D6259" s="4">
        <v>9</v>
      </c>
      <c r="E6259" s="4">
        <v>13</v>
      </c>
      <c r="F6259" s="4">
        <v>18</v>
      </c>
      <c r="G6259" s="4">
        <v>5</v>
      </c>
      <c r="H6259">
        <v>-73.977371000000005</v>
      </c>
      <c r="I6259">
        <v>40.788634999999999</v>
      </c>
      <c r="J6259">
        <v>-74.009668000000005</v>
      </c>
      <c r="K6259">
        <v>40.733240000000002</v>
      </c>
      <c r="L6259">
        <v>1</v>
      </c>
      <c r="M6259">
        <v>6.741079274473071</v>
      </c>
      <c r="N6259">
        <v>18</v>
      </c>
    </row>
    <row r="6260" spans="1:14" x14ac:dyDescent="0.2">
      <c r="A6260" s="1">
        <v>4.8611111111111112E-3</v>
      </c>
      <c r="B6260" s="3">
        <v>41495.921527777777</v>
      </c>
      <c r="C6260" s="4">
        <v>2013</v>
      </c>
      <c r="D6260" s="4">
        <v>8</v>
      </c>
      <c r="E6260" s="4">
        <v>9</v>
      </c>
      <c r="F6260" s="4">
        <v>22</v>
      </c>
      <c r="G6260" s="4">
        <v>5</v>
      </c>
      <c r="H6260">
        <v>-73.975971999999999</v>
      </c>
      <c r="I6260">
        <v>40.748722000000001</v>
      </c>
      <c r="J6260">
        <v>-74.001087999999996</v>
      </c>
      <c r="K6260">
        <v>40.730947</v>
      </c>
      <c r="L6260">
        <v>6</v>
      </c>
      <c r="M6260">
        <v>2.8987734600011459</v>
      </c>
      <c r="N6260">
        <v>9.5</v>
      </c>
    </row>
    <row r="6261" spans="1:14" x14ac:dyDescent="0.2">
      <c r="A6261" s="1">
        <v>7.6388888888888886E-3</v>
      </c>
      <c r="B6261" s="3">
        <v>40963.632638888892</v>
      </c>
      <c r="C6261" s="4">
        <v>2012</v>
      </c>
      <c r="D6261" s="4">
        <v>2</v>
      </c>
      <c r="E6261" s="4">
        <v>24</v>
      </c>
      <c r="F6261" s="4">
        <v>15</v>
      </c>
      <c r="G6261" s="4">
        <v>5</v>
      </c>
      <c r="H6261">
        <v>-73.972459999999998</v>
      </c>
      <c r="I6261">
        <v>40.781205</v>
      </c>
      <c r="J6261">
        <v>-73.992099999999994</v>
      </c>
      <c r="K6261">
        <v>40.752645000000001</v>
      </c>
      <c r="L6261">
        <v>1</v>
      </c>
      <c r="M6261">
        <v>3.5846482197505196</v>
      </c>
      <c r="N6261">
        <v>12.1</v>
      </c>
    </row>
    <row r="6262" spans="1:14" x14ac:dyDescent="0.2">
      <c r="A6262" s="1">
        <v>2.2222222222222223E-2</v>
      </c>
      <c r="B6262" s="3">
        <v>39899.938888888886</v>
      </c>
      <c r="C6262" s="4">
        <v>2009</v>
      </c>
      <c r="D6262" s="4">
        <v>3</v>
      </c>
      <c r="E6262" s="4">
        <v>27</v>
      </c>
      <c r="F6262" s="4">
        <v>22</v>
      </c>
      <c r="G6262" s="4">
        <v>5</v>
      </c>
      <c r="H6262">
        <v>-73.981628000000001</v>
      </c>
      <c r="I6262">
        <v>40.778441999999998</v>
      </c>
      <c r="J6262">
        <v>-73.971428000000003</v>
      </c>
      <c r="K6262">
        <v>40.792684999999999</v>
      </c>
      <c r="L6262">
        <v>1</v>
      </c>
      <c r="M6262">
        <v>1.8036101219864946</v>
      </c>
      <c r="N6262">
        <v>4.5</v>
      </c>
    </row>
    <row r="6263" spans="1:14" x14ac:dyDescent="0.2">
      <c r="A6263" s="1">
        <v>9.6412037037037039E-3</v>
      </c>
      <c r="B6263" s="3">
        <v>41670.759027777778</v>
      </c>
      <c r="C6263" s="4">
        <v>2014</v>
      </c>
      <c r="D6263" s="4">
        <v>1</v>
      </c>
      <c r="E6263" s="4">
        <v>31</v>
      </c>
      <c r="F6263" s="4">
        <v>18</v>
      </c>
      <c r="G6263" s="4">
        <v>5</v>
      </c>
      <c r="H6263">
        <v>-73.955155000000005</v>
      </c>
      <c r="I6263">
        <v>40.783386999999998</v>
      </c>
      <c r="J6263">
        <v>-73.961027000000001</v>
      </c>
      <c r="K6263">
        <v>40.775345000000002</v>
      </c>
      <c r="L6263">
        <v>1</v>
      </c>
      <c r="M6263">
        <v>1.0229573074540979</v>
      </c>
      <c r="N6263">
        <v>4.5</v>
      </c>
    </row>
    <row r="6264" spans="1:14" x14ac:dyDescent="0.2">
      <c r="A6264" s="1">
        <v>1.8749999999999999E-2</v>
      </c>
      <c r="B6264" s="3">
        <v>40298.435416666667</v>
      </c>
      <c r="C6264" s="4">
        <v>2010</v>
      </c>
      <c r="D6264" s="4">
        <v>4</v>
      </c>
      <c r="E6264" s="4">
        <v>30</v>
      </c>
      <c r="F6264" s="4">
        <v>10</v>
      </c>
      <c r="G6264" s="4">
        <v>5</v>
      </c>
      <c r="H6264">
        <v>-73.993452000000005</v>
      </c>
      <c r="I6264">
        <v>40.742192000000003</v>
      </c>
      <c r="J6264">
        <v>-74.006872000000001</v>
      </c>
      <c r="K6264">
        <v>40.751387000000001</v>
      </c>
      <c r="L6264">
        <v>1</v>
      </c>
      <c r="M6264">
        <v>1.5259956460995008</v>
      </c>
      <c r="N6264">
        <v>6.9</v>
      </c>
    </row>
    <row r="6265" spans="1:14" x14ac:dyDescent="0.2">
      <c r="A6265" s="1">
        <v>2.2222222222222223E-2</v>
      </c>
      <c r="B6265" s="3">
        <v>40326.813888888886</v>
      </c>
      <c r="C6265" s="4">
        <v>2010</v>
      </c>
      <c r="D6265" s="4">
        <v>5</v>
      </c>
      <c r="E6265" s="4">
        <v>28</v>
      </c>
      <c r="F6265" s="4">
        <v>19</v>
      </c>
      <c r="G6265" s="4">
        <v>5</v>
      </c>
      <c r="H6265">
        <v>-73.968175000000002</v>
      </c>
      <c r="I6265">
        <v>40.753835000000002</v>
      </c>
      <c r="J6265">
        <v>-73.984847000000002</v>
      </c>
      <c r="K6265">
        <v>40.725867000000001</v>
      </c>
      <c r="L6265">
        <v>1</v>
      </c>
      <c r="M6265">
        <v>3.4162167513960608</v>
      </c>
      <c r="N6265">
        <v>8.1</v>
      </c>
    </row>
    <row r="6266" spans="1:14" x14ac:dyDescent="0.2">
      <c r="A6266" s="1">
        <v>2.361111111111111E-2</v>
      </c>
      <c r="B6266" s="3">
        <v>40277.273611111108</v>
      </c>
      <c r="C6266" s="4">
        <v>2010</v>
      </c>
      <c r="D6266" s="4">
        <v>4</v>
      </c>
      <c r="E6266" s="4">
        <v>9</v>
      </c>
      <c r="F6266" s="4">
        <v>6</v>
      </c>
      <c r="G6266" s="4">
        <v>5</v>
      </c>
      <c r="H6266">
        <v>-74.002146999999994</v>
      </c>
      <c r="I6266">
        <v>40.729543</v>
      </c>
      <c r="J6266">
        <v>-73.979438000000002</v>
      </c>
      <c r="K6266">
        <v>40.753182000000002</v>
      </c>
      <c r="L6266">
        <v>1</v>
      </c>
      <c r="M6266">
        <v>3.2547220527527725</v>
      </c>
      <c r="N6266">
        <v>6.9</v>
      </c>
    </row>
    <row r="6267" spans="1:14" x14ac:dyDescent="0.2">
      <c r="A6267" s="1">
        <v>3.8194444444444441E-2</v>
      </c>
      <c r="B6267" s="3">
        <v>41474.746527777781</v>
      </c>
      <c r="C6267" s="4">
        <v>2013</v>
      </c>
      <c r="D6267" s="4">
        <v>7</v>
      </c>
      <c r="E6267" s="4">
        <v>19</v>
      </c>
      <c r="F6267" s="4">
        <v>17</v>
      </c>
      <c r="G6267" s="4">
        <v>5</v>
      </c>
      <c r="H6267">
        <v>-73.984058000000005</v>
      </c>
      <c r="I6267">
        <v>40.744152</v>
      </c>
      <c r="J6267">
        <v>-73.944685000000007</v>
      </c>
      <c r="K6267">
        <v>40.708672</v>
      </c>
      <c r="L6267">
        <v>6</v>
      </c>
      <c r="M6267">
        <v>5.1606490639842493</v>
      </c>
      <c r="N6267">
        <v>23</v>
      </c>
    </row>
    <row r="6268" spans="1:14" x14ac:dyDescent="0.2">
      <c r="A6268" s="1">
        <v>4.0972222222222222E-2</v>
      </c>
      <c r="B6268" s="3">
        <v>40137.874305555553</v>
      </c>
      <c r="C6268" s="4">
        <v>2009</v>
      </c>
      <c r="D6268" s="4">
        <v>11</v>
      </c>
      <c r="E6268" s="4">
        <v>20</v>
      </c>
      <c r="F6268" s="4">
        <v>20</v>
      </c>
      <c r="G6268" s="4">
        <v>5</v>
      </c>
      <c r="H6268">
        <v>-73.993273000000002</v>
      </c>
      <c r="I6268">
        <v>40.752082999999999</v>
      </c>
      <c r="J6268">
        <v>-73.977523000000005</v>
      </c>
      <c r="K6268">
        <v>40.751713000000002</v>
      </c>
      <c r="L6268">
        <v>2</v>
      </c>
      <c r="M6268">
        <v>1.3288256091438069</v>
      </c>
      <c r="N6268">
        <v>5.7</v>
      </c>
    </row>
    <row r="6269" spans="1:14" x14ac:dyDescent="0.2">
      <c r="A6269" s="1">
        <v>3.4027777777777775E-2</v>
      </c>
      <c r="B6269" s="3">
        <v>40256.742361111108</v>
      </c>
      <c r="C6269" s="4">
        <v>2010</v>
      </c>
      <c r="D6269" s="4">
        <v>3</v>
      </c>
      <c r="E6269" s="4">
        <v>19</v>
      </c>
      <c r="F6269" s="4">
        <v>17</v>
      </c>
      <c r="G6269" s="4">
        <v>5</v>
      </c>
      <c r="H6269">
        <v>-74.011257999999998</v>
      </c>
      <c r="I6269">
        <v>40.702117000000001</v>
      </c>
      <c r="J6269">
        <v>-73.977902</v>
      </c>
      <c r="K6269">
        <v>40.736604999999997</v>
      </c>
      <c r="L6269">
        <v>5</v>
      </c>
      <c r="M6269">
        <v>4.7601936251733994</v>
      </c>
      <c r="N6269">
        <v>10.9</v>
      </c>
    </row>
    <row r="6270" spans="1:14" x14ac:dyDescent="0.2">
      <c r="A6270" s="1">
        <v>3.6111111111111115E-2</v>
      </c>
      <c r="B6270" s="3">
        <v>40564.661111111112</v>
      </c>
      <c r="C6270" s="4">
        <v>2011</v>
      </c>
      <c r="D6270" s="4">
        <v>1</v>
      </c>
      <c r="E6270" s="4">
        <v>21</v>
      </c>
      <c r="F6270" s="4">
        <v>15</v>
      </c>
      <c r="G6270" s="4">
        <v>5</v>
      </c>
      <c r="H6270">
        <v>-73.973685000000003</v>
      </c>
      <c r="I6270">
        <v>40.763655</v>
      </c>
      <c r="J6270">
        <v>-73.977427000000006</v>
      </c>
      <c r="K6270">
        <v>40.758158000000002</v>
      </c>
      <c r="L6270">
        <v>1</v>
      </c>
      <c r="M6270">
        <v>0.6884776214231646</v>
      </c>
      <c r="N6270">
        <v>4.0999999999999996</v>
      </c>
    </row>
    <row r="6271" spans="1:14" x14ac:dyDescent="0.2">
      <c r="A6271" s="1">
        <v>2.9166666666666664E-2</v>
      </c>
      <c r="B6271" s="3">
        <v>41327.820833333331</v>
      </c>
      <c r="C6271" s="4">
        <v>2013</v>
      </c>
      <c r="D6271" s="4">
        <v>2</v>
      </c>
      <c r="E6271" s="4">
        <v>22</v>
      </c>
      <c r="F6271" s="4">
        <v>19</v>
      </c>
      <c r="G6271" s="4">
        <v>5</v>
      </c>
      <c r="H6271">
        <v>-73.980024999999998</v>
      </c>
      <c r="I6271">
        <v>40.742462000000003</v>
      </c>
      <c r="J6271">
        <v>-73.99539</v>
      </c>
      <c r="K6271">
        <v>40.759697000000003</v>
      </c>
      <c r="L6271">
        <v>1</v>
      </c>
      <c r="M6271">
        <v>2.3151512924406452</v>
      </c>
      <c r="N6271">
        <v>13</v>
      </c>
    </row>
    <row r="6272" spans="1:14" x14ac:dyDescent="0.2">
      <c r="A6272" s="1">
        <v>3.472222222222222E-3</v>
      </c>
      <c r="B6272" s="3">
        <v>41565.795138888891</v>
      </c>
      <c r="C6272" s="4">
        <v>2013</v>
      </c>
      <c r="D6272" s="4">
        <v>10</v>
      </c>
      <c r="E6272" s="4">
        <v>18</v>
      </c>
      <c r="F6272" s="4">
        <v>19</v>
      </c>
      <c r="G6272" s="4">
        <v>5</v>
      </c>
      <c r="H6272">
        <v>-73.972611999999998</v>
      </c>
      <c r="I6272">
        <v>40.744902000000003</v>
      </c>
      <c r="J6272">
        <v>-73.981790000000004</v>
      </c>
      <c r="K6272">
        <v>40.773597000000002</v>
      </c>
      <c r="L6272">
        <v>1</v>
      </c>
      <c r="M6272">
        <v>3.286721542839532</v>
      </c>
      <c r="N6272">
        <v>14.5</v>
      </c>
    </row>
    <row r="6273" spans="1:14" x14ac:dyDescent="0.2">
      <c r="A6273" s="1">
        <v>3.8194444444444441E-2</v>
      </c>
      <c r="B6273" s="3">
        <v>40424.996527777781</v>
      </c>
      <c r="C6273" s="4">
        <v>2010</v>
      </c>
      <c r="D6273" s="4">
        <v>9</v>
      </c>
      <c r="E6273" s="4">
        <v>3</v>
      </c>
      <c r="F6273" s="4">
        <v>23</v>
      </c>
      <c r="G6273" s="4">
        <v>5</v>
      </c>
      <c r="H6273">
        <v>-73.972352000000001</v>
      </c>
      <c r="I6273">
        <v>40.689602999999998</v>
      </c>
      <c r="J6273">
        <v>-73.965095000000005</v>
      </c>
      <c r="K6273">
        <v>40.674978000000003</v>
      </c>
      <c r="L6273">
        <v>5</v>
      </c>
      <c r="M6273">
        <v>1.7394941612162593</v>
      </c>
      <c r="N6273">
        <v>6.5</v>
      </c>
    </row>
    <row r="6274" spans="1:14" x14ac:dyDescent="0.2">
      <c r="A6274" s="1">
        <v>2.013888888888889E-2</v>
      </c>
      <c r="B6274" s="3">
        <v>39990.020138888889</v>
      </c>
      <c r="C6274" s="4">
        <v>2009</v>
      </c>
      <c r="D6274" s="4">
        <v>6</v>
      </c>
      <c r="E6274" s="4">
        <v>26</v>
      </c>
      <c r="F6274" s="4">
        <v>0</v>
      </c>
      <c r="G6274" s="4">
        <v>5</v>
      </c>
      <c r="H6274">
        <v>-73.986476999999994</v>
      </c>
      <c r="I6274">
        <v>40.755955</v>
      </c>
      <c r="J6274">
        <v>-73.998243000000002</v>
      </c>
      <c r="K6274">
        <v>40.760827999999997</v>
      </c>
      <c r="L6274">
        <v>1</v>
      </c>
      <c r="M6274">
        <v>1.1307382628108595</v>
      </c>
      <c r="N6274">
        <v>4.9000000000000004</v>
      </c>
    </row>
    <row r="6275" spans="1:14" x14ac:dyDescent="0.2">
      <c r="A6275" s="1">
        <v>1.9398148148148147E-2</v>
      </c>
      <c r="B6275" s="3">
        <v>40641.810416666667</v>
      </c>
      <c r="C6275" s="4">
        <v>2011</v>
      </c>
      <c r="D6275" s="4">
        <v>4</v>
      </c>
      <c r="E6275" s="4">
        <v>8</v>
      </c>
      <c r="F6275" s="4">
        <v>19</v>
      </c>
      <c r="G6275" s="4">
        <v>5</v>
      </c>
      <c r="H6275">
        <v>-73.995653000000004</v>
      </c>
      <c r="I6275">
        <v>40.749352999999999</v>
      </c>
      <c r="J6275">
        <v>-73.979814000000005</v>
      </c>
      <c r="K6275">
        <v>40.764961999999997</v>
      </c>
      <c r="L6275">
        <v>1</v>
      </c>
      <c r="M6275">
        <v>2.1915740604887102</v>
      </c>
      <c r="N6275">
        <v>12.5</v>
      </c>
    </row>
    <row r="6276" spans="1:14" x14ac:dyDescent="0.2">
      <c r="A6276" s="1">
        <v>2.5543981481481483E-2</v>
      </c>
      <c r="B6276" s="3">
        <v>40333.775000000001</v>
      </c>
      <c r="C6276" s="4">
        <v>2010</v>
      </c>
      <c r="D6276" s="4">
        <v>6</v>
      </c>
      <c r="E6276" s="4">
        <v>4</v>
      </c>
      <c r="F6276" s="4">
        <v>18</v>
      </c>
      <c r="G6276" s="4">
        <v>5</v>
      </c>
      <c r="H6276">
        <v>-73.969808</v>
      </c>
      <c r="I6276">
        <v>40.764625000000002</v>
      </c>
      <c r="J6276">
        <v>-73.954908000000003</v>
      </c>
      <c r="K6276">
        <v>40.780872000000002</v>
      </c>
      <c r="L6276">
        <v>1</v>
      </c>
      <c r="M6276">
        <v>2.20201772796378</v>
      </c>
      <c r="N6276">
        <v>6.1</v>
      </c>
    </row>
    <row r="6277" spans="1:14" x14ac:dyDescent="0.2">
      <c r="A6277" s="1">
        <v>3.9189814814814809E-2</v>
      </c>
      <c r="B6277" s="3">
        <v>41551.330555555556</v>
      </c>
      <c r="C6277" s="4">
        <v>2013</v>
      </c>
      <c r="D6277" s="4">
        <v>10</v>
      </c>
      <c r="E6277" s="4">
        <v>4</v>
      </c>
      <c r="F6277" s="4">
        <v>7</v>
      </c>
      <c r="G6277" s="4">
        <v>5</v>
      </c>
      <c r="H6277">
        <v>-73.949740000000006</v>
      </c>
      <c r="I6277">
        <v>40.780358999999997</v>
      </c>
      <c r="J6277">
        <v>-73.872028999999998</v>
      </c>
      <c r="K6277">
        <v>40.774531000000003</v>
      </c>
      <c r="L6277">
        <v>1</v>
      </c>
      <c r="M6277">
        <v>6.5828462927980462</v>
      </c>
      <c r="N6277">
        <v>30.33</v>
      </c>
    </row>
    <row r="6278" spans="1:14" x14ac:dyDescent="0.2">
      <c r="A6278" s="1">
        <v>2.7777777777777779E-3</v>
      </c>
      <c r="B6278" s="3">
        <v>39857.87777777778</v>
      </c>
      <c r="C6278" s="4">
        <v>2009</v>
      </c>
      <c r="D6278" s="4">
        <v>2</v>
      </c>
      <c r="E6278" s="4">
        <v>13</v>
      </c>
      <c r="F6278" s="4">
        <v>21</v>
      </c>
      <c r="G6278" s="4">
        <v>5</v>
      </c>
      <c r="H6278">
        <v>-73.992675000000006</v>
      </c>
      <c r="I6278">
        <v>40.693629999999999</v>
      </c>
      <c r="J6278">
        <v>-74.001012000000003</v>
      </c>
      <c r="K6278">
        <v>40.731682999999997</v>
      </c>
      <c r="L6278">
        <v>1</v>
      </c>
      <c r="M6278">
        <v>4.2940549219346664</v>
      </c>
      <c r="N6278">
        <v>12.1</v>
      </c>
    </row>
    <row r="6279" spans="1:14" x14ac:dyDescent="0.2">
      <c r="A6279" s="1">
        <v>3.1006944444444445E-2</v>
      </c>
      <c r="B6279" s="3">
        <v>40039.988888888889</v>
      </c>
      <c r="C6279" s="4">
        <v>2009</v>
      </c>
      <c r="D6279" s="4">
        <v>8</v>
      </c>
      <c r="E6279" s="4">
        <v>14</v>
      </c>
      <c r="F6279" s="4">
        <v>23</v>
      </c>
      <c r="G6279" s="4">
        <v>5</v>
      </c>
      <c r="H6279">
        <v>-73.994197</v>
      </c>
      <c r="I6279">
        <v>40.703299000000001</v>
      </c>
      <c r="J6279">
        <v>-73.952687999999995</v>
      </c>
      <c r="K6279">
        <v>40.801630000000003</v>
      </c>
      <c r="L6279">
        <v>2</v>
      </c>
      <c r="M6279">
        <v>11.492219871378467</v>
      </c>
      <c r="N6279">
        <v>28.1</v>
      </c>
    </row>
    <row r="6280" spans="1:14" x14ac:dyDescent="0.2">
      <c r="A6280" s="1">
        <v>3.4027777777777775E-2</v>
      </c>
      <c r="B6280" s="3">
        <v>41152.992361111108</v>
      </c>
      <c r="C6280" s="4">
        <v>2012</v>
      </c>
      <c r="D6280" s="4">
        <v>8</v>
      </c>
      <c r="E6280" s="4">
        <v>31</v>
      </c>
      <c r="F6280" s="4">
        <v>23</v>
      </c>
      <c r="G6280" s="4">
        <v>5</v>
      </c>
      <c r="H6280">
        <v>-73.994753000000003</v>
      </c>
      <c r="I6280">
        <v>40.753641999999999</v>
      </c>
      <c r="J6280">
        <v>-74.005643000000006</v>
      </c>
      <c r="K6280">
        <v>40.725928000000003</v>
      </c>
      <c r="L6280">
        <v>5</v>
      </c>
      <c r="M6280">
        <v>3.2189378996880404</v>
      </c>
      <c r="N6280">
        <v>13.3</v>
      </c>
    </row>
    <row r="6281" spans="1:14" x14ac:dyDescent="0.2">
      <c r="A6281" s="1">
        <v>1.3912037037037037E-2</v>
      </c>
      <c r="B6281" s="3">
        <v>40375.763888888891</v>
      </c>
      <c r="C6281" s="4">
        <v>2010</v>
      </c>
      <c r="D6281" s="4">
        <v>7</v>
      </c>
      <c r="E6281" s="4">
        <v>16</v>
      </c>
      <c r="F6281" s="4">
        <v>18</v>
      </c>
      <c r="G6281" s="4">
        <v>5</v>
      </c>
      <c r="H6281">
        <v>-74.001785999999996</v>
      </c>
      <c r="I6281">
        <v>40.75074</v>
      </c>
      <c r="J6281">
        <v>-73.981470999999999</v>
      </c>
      <c r="K6281">
        <v>40.740704000000001</v>
      </c>
      <c r="L6281">
        <v>3</v>
      </c>
      <c r="M6281">
        <v>2.0453780239116268</v>
      </c>
      <c r="N6281">
        <v>7.3</v>
      </c>
    </row>
    <row r="6282" spans="1:14" x14ac:dyDescent="0.2">
      <c r="A6282" s="1">
        <v>2.6527777777777779E-2</v>
      </c>
      <c r="B6282" s="3">
        <v>40410.026388888888</v>
      </c>
      <c r="C6282" s="4">
        <v>2010</v>
      </c>
      <c r="D6282" s="4">
        <v>8</v>
      </c>
      <c r="E6282" s="4">
        <v>20</v>
      </c>
      <c r="F6282" s="4">
        <v>0</v>
      </c>
      <c r="G6282" s="4">
        <v>5</v>
      </c>
      <c r="H6282">
        <v>-74.007231000000004</v>
      </c>
      <c r="I6282">
        <v>40.708737999999997</v>
      </c>
      <c r="J6282">
        <v>-73.974163000000004</v>
      </c>
      <c r="K6282">
        <v>40.788915000000003</v>
      </c>
      <c r="L6282">
        <v>1</v>
      </c>
      <c r="M6282">
        <v>9.3507932975537695</v>
      </c>
      <c r="N6282">
        <v>18.899999999999999</v>
      </c>
    </row>
    <row r="6283" spans="1:14" x14ac:dyDescent="0.2">
      <c r="A6283" s="1">
        <v>2.2222222222222223E-2</v>
      </c>
      <c r="B6283" s="3">
        <v>40543.522222222222</v>
      </c>
      <c r="C6283" s="4">
        <v>2010</v>
      </c>
      <c r="D6283" s="4">
        <v>12</v>
      </c>
      <c r="E6283" s="4">
        <v>31</v>
      </c>
      <c r="F6283" s="4">
        <v>12</v>
      </c>
      <c r="G6283" s="4">
        <v>5</v>
      </c>
      <c r="H6283">
        <v>-73.870908</v>
      </c>
      <c r="I6283">
        <v>40.773727999999998</v>
      </c>
      <c r="J6283">
        <v>-73.965829999999997</v>
      </c>
      <c r="K6283">
        <v>40.756078000000002</v>
      </c>
      <c r="L6283">
        <v>1</v>
      </c>
      <c r="M6283">
        <v>8.240794840783165</v>
      </c>
      <c r="N6283">
        <v>27.7</v>
      </c>
    </row>
    <row r="6284" spans="1:14" x14ac:dyDescent="0.2">
      <c r="A6284" s="1">
        <v>4.0497685185185185E-2</v>
      </c>
      <c r="B6284" s="3">
        <v>41313.581944444442</v>
      </c>
      <c r="C6284" s="4">
        <v>2013</v>
      </c>
      <c r="D6284" s="4">
        <v>2</v>
      </c>
      <c r="E6284" s="4">
        <v>8</v>
      </c>
      <c r="F6284" s="4">
        <v>13</v>
      </c>
      <c r="G6284" s="4">
        <v>5</v>
      </c>
      <c r="H6284">
        <v>-73.961190000000002</v>
      </c>
      <c r="I6284">
        <v>40.760638999999998</v>
      </c>
      <c r="J6284">
        <v>-73.954190999999994</v>
      </c>
      <c r="K6284">
        <v>40.764011000000004</v>
      </c>
      <c r="L6284">
        <v>1</v>
      </c>
      <c r="M6284">
        <v>0.69939528261319528</v>
      </c>
      <c r="N6284">
        <v>5</v>
      </c>
    </row>
    <row r="6285" spans="1:14" x14ac:dyDescent="0.2">
      <c r="A6285" s="1">
        <v>7.2685185185185188E-3</v>
      </c>
      <c r="B6285" s="3">
        <v>41033.506944444445</v>
      </c>
      <c r="C6285" s="4">
        <v>2012</v>
      </c>
      <c r="D6285" s="4">
        <v>5</v>
      </c>
      <c r="E6285" s="4">
        <v>4</v>
      </c>
      <c r="F6285" s="4">
        <v>12</v>
      </c>
      <c r="G6285" s="4">
        <v>5</v>
      </c>
      <c r="H6285">
        <v>-73.978779000000003</v>
      </c>
      <c r="I6285">
        <v>40.782494999999997</v>
      </c>
      <c r="J6285">
        <v>-73.946360999999996</v>
      </c>
      <c r="K6285">
        <v>40.775526999999997</v>
      </c>
      <c r="L6285">
        <v>1</v>
      </c>
      <c r="M6285">
        <v>2.8406293122220623</v>
      </c>
      <c r="N6285">
        <v>10.1</v>
      </c>
    </row>
    <row r="6286" spans="1:14" x14ac:dyDescent="0.2">
      <c r="A6286" s="1">
        <v>1.4583333333333332E-2</v>
      </c>
      <c r="B6286" s="3">
        <v>41334.472916666666</v>
      </c>
      <c r="C6286" s="4">
        <v>2013</v>
      </c>
      <c r="D6286" s="4">
        <v>3</v>
      </c>
      <c r="E6286" s="4">
        <v>1</v>
      </c>
      <c r="F6286" s="4">
        <v>11</v>
      </c>
      <c r="G6286" s="4">
        <v>5</v>
      </c>
      <c r="H6286">
        <v>-74.016272000000001</v>
      </c>
      <c r="I6286">
        <v>40.706116999999999</v>
      </c>
      <c r="J6286">
        <v>-73.987157999999994</v>
      </c>
      <c r="K6286">
        <v>40.750546999999997</v>
      </c>
      <c r="L6286">
        <v>5</v>
      </c>
      <c r="M6286">
        <v>5.522162423693028</v>
      </c>
      <c r="N6286">
        <v>17</v>
      </c>
    </row>
    <row r="6287" spans="1:14" x14ac:dyDescent="0.2">
      <c r="A6287" s="1">
        <v>4.0543981481481479E-2</v>
      </c>
      <c r="B6287" s="3">
        <v>41656.331944444442</v>
      </c>
      <c r="C6287" s="4">
        <v>2014</v>
      </c>
      <c r="D6287" s="4">
        <v>1</v>
      </c>
      <c r="E6287" s="4">
        <v>17</v>
      </c>
      <c r="F6287" s="4">
        <v>7</v>
      </c>
      <c r="G6287" s="4">
        <v>5</v>
      </c>
      <c r="H6287">
        <v>-73.958574999999996</v>
      </c>
      <c r="I6287">
        <v>40.800223000000003</v>
      </c>
      <c r="J6287">
        <v>-73.979889</v>
      </c>
      <c r="K6287">
        <v>40.754888999999999</v>
      </c>
      <c r="L6287">
        <v>1</v>
      </c>
      <c r="M6287">
        <v>5.3568537766740141</v>
      </c>
      <c r="N6287">
        <v>15.5</v>
      </c>
    </row>
    <row r="6288" spans="1:14" x14ac:dyDescent="0.2">
      <c r="A6288" s="1">
        <v>1.1805555555555555E-2</v>
      </c>
      <c r="B6288" s="3">
        <v>42118.803472222222</v>
      </c>
      <c r="C6288" s="4">
        <v>2015</v>
      </c>
      <c r="D6288" s="4">
        <v>4</v>
      </c>
      <c r="E6288" s="4">
        <v>24</v>
      </c>
      <c r="F6288" s="4">
        <v>19</v>
      </c>
      <c r="G6288" s="4">
        <v>5</v>
      </c>
      <c r="H6288">
        <v>-73.986358640000006</v>
      </c>
      <c r="I6288">
        <v>40.76215363</v>
      </c>
      <c r="J6288">
        <v>-73.954490660000005</v>
      </c>
      <c r="K6288">
        <v>40.786682130000003</v>
      </c>
      <c r="L6288">
        <v>1</v>
      </c>
      <c r="M6288">
        <v>3.8305205603225279</v>
      </c>
      <c r="N6288">
        <v>12.5</v>
      </c>
    </row>
    <row r="6289" spans="1:14" x14ac:dyDescent="0.2">
      <c r="A6289" s="1">
        <v>3.6805555555555557E-2</v>
      </c>
      <c r="B6289" s="3">
        <v>41502.370138888888</v>
      </c>
      <c r="C6289" s="4">
        <v>2013</v>
      </c>
      <c r="D6289" s="4">
        <v>8</v>
      </c>
      <c r="E6289" s="4">
        <v>16</v>
      </c>
      <c r="F6289" s="4">
        <v>8</v>
      </c>
      <c r="G6289" s="4">
        <v>5</v>
      </c>
      <c r="H6289">
        <v>-73.960852000000003</v>
      </c>
      <c r="I6289">
        <v>40.775379999999998</v>
      </c>
      <c r="J6289">
        <v>-73.954057000000006</v>
      </c>
      <c r="K6289">
        <v>40.773741999999999</v>
      </c>
      <c r="L6289">
        <v>1</v>
      </c>
      <c r="M6289">
        <v>0.60114391310311299</v>
      </c>
      <c r="N6289">
        <v>3.5</v>
      </c>
    </row>
    <row r="6290" spans="1:14" x14ac:dyDescent="0.2">
      <c r="A6290" s="1">
        <v>2.4305555555555556E-2</v>
      </c>
      <c r="B6290" s="3">
        <v>40382.649305555555</v>
      </c>
      <c r="C6290" s="4">
        <v>2010</v>
      </c>
      <c r="D6290" s="4">
        <v>7</v>
      </c>
      <c r="E6290" s="4">
        <v>23</v>
      </c>
      <c r="F6290" s="4">
        <v>15</v>
      </c>
      <c r="G6290" s="4">
        <v>5</v>
      </c>
      <c r="H6290">
        <v>-73.958451999999994</v>
      </c>
      <c r="I6290">
        <v>40.781574999999997</v>
      </c>
      <c r="J6290">
        <v>-73.991861999999998</v>
      </c>
      <c r="K6290">
        <v>40.760649999999998</v>
      </c>
      <c r="L6290">
        <v>1</v>
      </c>
      <c r="M6290">
        <v>3.6550400579810307</v>
      </c>
      <c r="N6290">
        <v>12.1</v>
      </c>
    </row>
    <row r="6291" spans="1:14" x14ac:dyDescent="0.2">
      <c r="A6291" s="1">
        <v>2.5694444444444447E-2</v>
      </c>
      <c r="B6291" s="3">
        <v>40956.025694444441</v>
      </c>
      <c r="C6291" s="4">
        <v>2012</v>
      </c>
      <c r="D6291" s="4">
        <v>2</v>
      </c>
      <c r="E6291" s="4">
        <v>17</v>
      </c>
      <c r="F6291" s="4">
        <v>0</v>
      </c>
      <c r="G6291" s="4">
        <v>5</v>
      </c>
      <c r="H6291">
        <v>-73.986092999999997</v>
      </c>
      <c r="I6291">
        <v>40.738385000000001</v>
      </c>
      <c r="J6291">
        <v>-74.001414999999994</v>
      </c>
      <c r="K6291">
        <v>40.717652000000001</v>
      </c>
      <c r="L6291">
        <v>5</v>
      </c>
      <c r="M6291">
        <v>2.645280773758897</v>
      </c>
      <c r="N6291">
        <v>7.3</v>
      </c>
    </row>
    <row r="6292" spans="1:14" x14ac:dyDescent="0.2">
      <c r="A6292" s="1">
        <v>7.3495370370370372E-3</v>
      </c>
      <c r="B6292" s="3">
        <v>40067.506944444445</v>
      </c>
      <c r="C6292" s="4">
        <v>2009</v>
      </c>
      <c r="D6292" s="4">
        <v>9</v>
      </c>
      <c r="E6292" s="4">
        <v>11</v>
      </c>
      <c r="F6292" s="4">
        <v>12</v>
      </c>
      <c r="G6292" s="4">
        <v>5</v>
      </c>
      <c r="H6292">
        <v>-73.980329999999995</v>
      </c>
      <c r="I6292">
        <v>40.749070000000003</v>
      </c>
      <c r="J6292">
        <v>-73.976398000000003</v>
      </c>
      <c r="K6292">
        <v>40.745893000000002</v>
      </c>
      <c r="L6292">
        <v>1</v>
      </c>
      <c r="M6292">
        <v>0.48480790077004399</v>
      </c>
      <c r="N6292">
        <v>4.0999999999999996</v>
      </c>
    </row>
    <row r="6293" spans="1:14" x14ac:dyDescent="0.2">
      <c r="A6293" s="1">
        <v>1.261574074074074E-3</v>
      </c>
      <c r="B6293" s="3">
        <v>41404.584027777775</v>
      </c>
      <c r="C6293" s="4">
        <v>2013</v>
      </c>
      <c r="D6293" s="4">
        <v>5</v>
      </c>
      <c r="E6293" s="4">
        <v>10</v>
      </c>
      <c r="F6293" s="4">
        <v>14</v>
      </c>
      <c r="G6293" s="4">
        <v>5</v>
      </c>
      <c r="H6293">
        <v>-73.982044999999999</v>
      </c>
      <c r="I6293">
        <v>40.768425000000001</v>
      </c>
      <c r="J6293">
        <v>-73.904829000000007</v>
      </c>
      <c r="K6293">
        <v>40.774048000000001</v>
      </c>
      <c r="L6293">
        <v>1</v>
      </c>
      <c r="M6293">
        <v>6.5397053331328507</v>
      </c>
      <c r="N6293">
        <v>26.5</v>
      </c>
    </row>
    <row r="6294" spans="1:14" x14ac:dyDescent="0.2">
      <c r="A6294" s="1">
        <v>3.6805555555555557E-2</v>
      </c>
      <c r="B6294" s="3">
        <v>40606.911805555559</v>
      </c>
      <c r="C6294" s="4">
        <v>2011</v>
      </c>
      <c r="D6294" s="4">
        <v>3</v>
      </c>
      <c r="E6294" s="4">
        <v>4</v>
      </c>
      <c r="F6294" s="4">
        <v>21</v>
      </c>
      <c r="G6294" s="4">
        <v>5</v>
      </c>
      <c r="H6294">
        <v>-73.948947000000004</v>
      </c>
      <c r="I6294">
        <v>40.784875</v>
      </c>
      <c r="J6294">
        <v>-73.949983000000003</v>
      </c>
      <c r="K6294">
        <v>40.793019999999999</v>
      </c>
      <c r="L6294">
        <v>5</v>
      </c>
      <c r="M6294">
        <v>0.91089191858702045</v>
      </c>
      <c r="N6294">
        <v>4.9000000000000004</v>
      </c>
    </row>
    <row r="6295" spans="1:14" x14ac:dyDescent="0.2">
      <c r="A6295" s="1">
        <v>2.6400462962962962E-2</v>
      </c>
      <c r="B6295" s="3">
        <v>41229.734722222223</v>
      </c>
      <c r="C6295" s="4">
        <v>2012</v>
      </c>
      <c r="D6295" s="4">
        <v>11</v>
      </c>
      <c r="E6295" s="4">
        <v>16</v>
      </c>
      <c r="F6295" s="4">
        <v>17</v>
      </c>
      <c r="G6295" s="4">
        <v>5</v>
      </c>
      <c r="H6295">
        <v>-73.990917999999994</v>
      </c>
      <c r="I6295">
        <v>40.749822000000002</v>
      </c>
      <c r="J6295">
        <v>-73.964442000000005</v>
      </c>
      <c r="K6295">
        <v>40.753914999999999</v>
      </c>
      <c r="L6295">
        <v>1</v>
      </c>
      <c r="M6295">
        <v>2.2787209620091851</v>
      </c>
      <c r="N6295">
        <v>10</v>
      </c>
    </row>
    <row r="6296" spans="1:14" x14ac:dyDescent="0.2">
      <c r="A6296" s="1">
        <v>3.2638888888888891E-2</v>
      </c>
      <c r="B6296" s="3">
        <v>41145.615972222222</v>
      </c>
      <c r="C6296" s="4">
        <v>2012</v>
      </c>
      <c r="D6296" s="4">
        <v>8</v>
      </c>
      <c r="E6296" s="4">
        <v>24</v>
      </c>
      <c r="F6296" s="4">
        <v>14</v>
      </c>
      <c r="G6296" s="4">
        <v>5</v>
      </c>
      <c r="H6296">
        <v>-73.99427</v>
      </c>
      <c r="I6296">
        <v>40.751036999999997</v>
      </c>
      <c r="J6296">
        <v>-73.986407999999997</v>
      </c>
      <c r="K6296">
        <v>40.760655</v>
      </c>
      <c r="L6296">
        <v>1</v>
      </c>
      <c r="M6296">
        <v>1.2593050814717206</v>
      </c>
      <c r="N6296">
        <v>4.9000000000000004</v>
      </c>
    </row>
    <row r="6297" spans="1:14" x14ac:dyDescent="0.2">
      <c r="A6297" s="1">
        <v>3.5937500000000004E-2</v>
      </c>
      <c r="B6297" s="3">
        <v>42062.535416666666</v>
      </c>
      <c r="C6297" s="4">
        <v>2015</v>
      </c>
      <c r="D6297" s="4">
        <v>2</v>
      </c>
      <c r="E6297" s="4">
        <v>27</v>
      </c>
      <c r="F6297" s="4">
        <v>12</v>
      </c>
      <c r="G6297" s="4">
        <v>5</v>
      </c>
      <c r="H6297">
        <v>-73.972457890000001</v>
      </c>
      <c r="I6297">
        <v>40.786621089999997</v>
      </c>
      <c r="J6297">
        <v>-73.938911439999998</v>
      </c>
      <c r="K6297">
        <v>40.853771209999998</v>
      </c>
      <c r="L6297">
        <v>1</v>
      </c>
      <c r="M6297">
        <v>7.9914884639501933</v>
      </c>
      <c r="N6297">
        <v>20.5</v>
      </c>
    </row>
    <row r="6298" spans="1:14" x14ac:dyDescent="0.2">
      <c r="A6298" s="1">
        <v>4.1666666666666666E-3</v>
      </c>
      <c r="B6298" s="3">
        <v>41852.04583333333</v>
      </c>
      <c r="C6298" s="4">
        <v>2014</v>
      </c>
      <c r="D6298" s="4">
        <v>8</v>
      </c>
      <c r="E6298" s="4">
        <v>1</v>
      </c>
      <c r="F6298" s="4">
        <v>1</v>
      </c>
      <c r="G6298" s="4">
        <v>5</v>
      </c>
      <c r="H6298">
        <v>-73.990297999999996</v>
      </c>
      <c r="I6298">
        <v>40.718944999999998</v>
      </c>
      <c r="J6298">
        <v>-73.996752000000001</v>
      </c>
      <c r="K6298">
        <v>40.721266999999997</v>
      </c>
      <c r="L6298">
        <v>1</v>
      </c>
      <c r="M6298">
        <v>0.60275850492470806</v>
      </c>
      <c r="N6298">
        <v>5</v>
      </c>
    </row>
    <row r="6299" spans="1:14" x14ac:dyDescent="0.2">
      <c r="A6299" s="1">
        <v>7.6273148148148151E-3</v>
      </c>
      <c r="B6299" s="3">
        <v>39899.631944444445</v>
      </c>
      <c r="C6299" s="4">
        <v>2009</v>
      </c>
      <c r="D6299" s="4">
        <v>3</v>
      </c>
      <c r="E6299" s="4">
        <v>27</v>
      </c>
      <c r="F6299" s="4">
        <v>15</v>
      </c>
      <c r="G6299" s="4">
        <v>5</v>
      </c>
      <c r="H6299">
        <v>-73.977795999999998</v>
      </c>
      <c r="I6299">
        <v>40.754880999999997</v>
      </c>
      <c r="J6299">
        <v>-73.959721999999999</v>
      </c>
      <c r="K6299">
        <v>40.771957999999998</v>
      </c>
      <c r="L6299">
        <v>1</v>
      </c>
      <c r="M6299">
        <v>2.4364106107416359</v>
      </c>
      <c r="N6299">
        <v>6.9</v>
      </c>
    </row>
    <row r="6300" spans="1:14" x14ac:dyDescent="0.2">
      <c r="A6300" s="1">
        <v>0</v>
      </c>
      <c r="B6300" s="3">
        <v>40522.375</v>
      </c>
      <c r="C6300" s="4">
        <v>2010</v>
      </c>
      <c r="D6300" s="4">
        <v>12</v>
      </c>
      <c r="E6300" s="4">
        <v>10</v>
      </c>
      <c r="F6300" s="4">
        <v>9</v>
      </c>
      <c r="G6300" s="4">
        <v>5</v>
      </c>
      <c r="H6300">
        <v>-73.981262000000001</v>
      </c>
      <c r="I6300">
        <v>40.750528000000003</v>
      </c>
      <c r="J6300">
        <v>-73.978082999999998</v>
      </c>
      <c r="K6300">
        <v>40.758110000000002</v>
      </c>
      <c r="L6300">
        <v>1</v>
      </c>
      <c r="M6300">
        <v>0.88557348567836069</v>
      </c>
      <c r="N6300">
        <v>5.7</v>
      </c>
    </row>
    <row r="6301" spans="1:14" x14ac:dyDescent="0.2">
      <c r="A6301" s="1">
        <v>4.027777777777778E-2</v>
      </c>
      <c r="B6301" s="3">
        <v>40620.706944444442</v>
      </c>
      <c r="C6301" s="4">
        <v>2011</v>
      </c>
      <c r="D6301" s="4">
        <v>3</v>
      </c>
      <c r="E6301" s="4">
        <v>18</v>
      </c>
      <c r="F6301" s="4">
        <v>16</v>
      </c>
      <c r="G6301" s="4">
        <v>5</v>
      </c>
      <c r="H6301">
        <v>-73.975403</v>
      </c>
      <c r="I6301">
        <v>40.749206999999998</v>
      </c>
      <c r="J6301">
        <v>-73.958278000000007</v>
      </c>
      <c r="K6301">
        <v>40.770921999999999</v>
      </c>
      <c r="L6301">
        <v>1</v>
      </c>
      <c r="M6301">
        <v>2.8157379826539386</v>
      </c>
      <c r="N6301">
        <v>7.3</v>
      </c>
    </row>
    <row r="6302" spans="1:14" x14ac:dyDescent="0.2">
      <c r="A6302" s="1">
        <v>3.472222222222222E-3</v>
      </c>
      <c r="B6302" s="3">
        <v>40753.836805555555</v>
      </c>
      <c r="C6302" s="4">
        <v>2011</v>
      </c>
      <c r="D6302" s="4">
        <v>7</v>
      </c>
      <c r="E6302" s="4">
        <v>29</v>
      </c>
      <c r="F6302" s="4">
        <v>20</v>
      </c>
      <c r="G6302" s="4">
        <v>5</v>
      </c>
      <c r="H6302">
        <v>-73.95308</v>
      </c>
      <c r="I6302">
        <v>40.772517000000001</v>
      </c>
      <c r="J6302">
        <v>-73.975202999999993</v>
      </c>
      <c r="K6302">
        <v>40.748824999999997</v>
      </c>
      <c r="L6302">
        <v>5</v>
      </c>
      <c r="M6302">
        <v>3.2303858019739238</v>
      </c>
      <c r="N6302">
        <v>9.6999999999999993</v>
      </c>
    </row>
    <row r="6303" spans="1:14" x14ac:dyDescent="0.2">
      <c r="A6303" s="1">
        <v>1.1805555555555555E-2</v>
      </c>
      <c r="B6303" s="3">
        <v>41117.761805555558</v>
      </c>
      <c r="C6303" s="4">
        <v>2012</v>
      </c>
      <c r="D6303" s="4">
        <v>7</v>
      </c>
      <c r="E6303" s="4">
        <v>27</v>
      </c>
      <c r="F6303" s="4">
        <v>18</v>
      </c>
      <c r="G6303" s="4">
        <v>5</v>
      </c>
      <c r="H6303">
        <v>-73.982547999999994</v>
      </c>
      <c r="I6303">
        <v>40.756901999999997</v>
      </c>
      <c r="J6303">
        <v>-73.986317</v>
      </c>
      <c r="K6303">
        <v>40.778801999999999</v>
      </c>
      <c r="L6303">
        <v>6</v>
      </c>
      <c r="M6303">
        <v>2.4585184765281207</v>
      </c>
      <c r="N6303">
        <v>7.3</v>
      </c>
    </row>
    <row r="6304" spans="1:14" x14ac:dyDescent="0.2">
      <c r="A6304" s="1">
        <v>7.6388888888888886E-3</v>
      </c>
      <c r="B6304" s="3">
        <v>41810.96597222222</v>
      </c>
      <c r="C6304" s="4">
        <v>2014</v>
      </c>
      <c r="D6304" s="4">
        <v>6</v>
      </c>
      <c r="E6304" s="4">
        <v>20</v>
      </c>
      <c r="F6304" s="4">
        <v>23</v>
      </c>
      <c r="G6304" s="4">
        <v>5</v>
      </c>
      <c r="H6304">
        <v>-73.993982000000003</v>
      </c>
      <c r="I6304">
        <v>40.751182</v>
      </c>
      <c r="J6304">
        <v>-73.973101999999997</v>
      </c>
      <c r="K6304">
        <v>40.757027000000001</v>
      </c>
      <c r="L6304">
        <v>5</v>
      </c>
      <c r="M6304">
        <v>1.8771149701412138</v>
      </c>
      <c r="N6304">
        <v>11.5</v>
      </c>
    </row>
    <row r="6305" spans="1:14" x14ac:dyDescent="0.2">
      <c r="A6305" s="1">
        <v>2.9108796296296296E-2</v>
      </c>
      <c r="B6305" s="3">
        <v>41789.77847222222</v>
      </c>
      <c r="C6305" s="4">
        <v>2014</v>
      </c>
      <c r="D6305" s="4">
        <v>5</v>
      </c>
      <c r="E6305" s="4">
        <v>30</v>
      </c>
      <c r="F6305" s="4">
        <v>18</v>
      </c>
      <c r="G6305" s="4">
        <v>5</v>
      </c>
      <c r="H6305">
        <v>-73.964696000000004</v>
      </c>
      <c r="I6305">
        <v>40.761637999999998</v>
      </c>
      <c r="J6305">
        <v>-73.985231999999996</v>
      </c>
      <c r="K6305">
        <v>40.735877000000002</v>
      </c>
      <c r="L6305">
        <v>1</v>
      </c>
      <c r="M6305">
        <v>3.3500868482220221</v>
      </c>
      <c r="N6305">
        <v>11.5</v>
      </c>
    </row>
    <row r="6306" spans="1:14" x14ac:dyDescent="0.2">
      <c r="A6306" s="1">
        <v>1.4930555555555556E-3</v>
      </c>
      <c r="B6306" s="3">
        <v>40060.543055555558</v>
      </c>
      <c r="C6306" s="4">
        <v>2009</v>
      </c>
      <c r="D6306" s="4">
        <v>9</v>
      </c>
      <c r="E6306" s="4">
        <v>4</v>
      </c>
      <c r="F6306" s="4">
        <v>13</v>
      </c>
      <c r="G6306" s="4">
        <v>5</v>
      </c>
      <c r="H6306">
        <v>-73.988409000000004</v>
      </c>
      <c r="I6306">
        <v>40.743329000000003</v>
      </c>
      <c r="J6306">
        <v>-74.007643999999999</v>
      </c>
      <c r="K6306">
        <v>40.732188999999998</v>
      </c>
      <c r="L6306">
        <v>1</v>
      </c>
      <c r="M6306">
        <v>2.0420802304478944</v>
      </c>
      <c r="N6306">
        <v>7.3</v>
      </c>
    </row>
    <row r="6307" spans="1:14" x14ac:dyDescent="0.2">
      <c r="A6307" s="1">
        <v>2.0798611111111111E-2</v>
      </c>
      <c r="B6307" s="3">
        <v>42160.061805555553</v>
      </c>
      <c r="C6307" s="4">
        <v>2015</v>
      </c>
      <c r="D6307" s="4">
        <v>6</v>
      </c>
      <c r="E6307" s="4">
        <v>5</v>
      </c>
      <c r="F6307" s="4">
        <v>1</v>
      </c>
      <c r="G6307" s="4">
        <v>5</v>
      </c>
      <c r="H6307">
        <v>-74.009605410000006</v>
      </c>
      <c r="I6307">
        <v>40.704570769999997</v>
      </c>
      <c r="J6307">
        <v>-74.003646849999996</v>
      </c>
      <c r="K6307">
        <v>40.707561490000003</v>
      </c>
      <c r="L6307">
        <v>2</v>
      </c>
      <c r="M6307">
        <v>0.60305469708454229</v>
      </c>
      <c r="N6307">
        <v>5.5</v>
      </c>
    </row>
    <row r="6308" spans="1:14" x14ac:dyDescent="0.2">
      <c r="A6308" s="1">
        <v>4.0057870370370369E-2</v>
      </c>
      <c r="B6308" s="3">
        <v>40179.164583333331</v>
      </c>
      <c r="C6308" s="4">
        <v>2010</v>
      </c>
      <c r="D6308" s="4">
        <v>1</v>
      </c>
      <c r="E6308" s="4">
        <v>1</v>
      </c>
      <c r="F6308" s="4">
        <v>3</v>
      </c>
      <c r="G6308" s="4">
        <v>5</v>
      </c>
      <c r="H6308">
        <v>-73.983840999999998</v>
      </c>
      <c r="I6308">
        <v>40.768059000000001</v>
      </c>
      <c r="J6308">
        <v>-73.962046000000001</v>
      </c>
      <c r="K6308">
        <v>40.693109</v>
      </c>
      <c r="L6308">
        <v>1</v>
      </c>
      <c r="M6308">
        <v>8.5435652788932437</v>
      </c>
      <c r="N6308">
        <v>25.7</v>
      </c>
    </row>
    <row r="6309" spans="1:14" x14ac:dyDescent="0.2">
      <c r="A6309" s="1">
        <v>3.7824074074074072E-2</v>
      </c>
      <c r="B6309" s="3">
        <v>39920.745833333334</v>
      </c>
      <c r="C6309" s="4">
        <v>2009</v>
      </c>
      <c r="D6309" s="4">
        <v>4</v>
      </c>
      <c r="E6309" s="4">
        <v>17</v>
      </c>
      <c r="F6309" s="4">
        <v>17</v>
      </c>
      <c r="G6309" s="4">
        <v>5</v>
      </c>
      <c r="H6309">
        <v>-73.980503999999996</v>
      </c>
      <c r="I6309">
        <v>40.730094000000001</v>
      </c>
      <c r="J6309">
        <v>-73.981301999999999</v>
      </c>
      <c r="K6309">
        <v>40.741294000000003</v>
      </c>
      <c r="L6309">
        <v>1</v>
      </c>
      <c r="M6309">
        <v>1.2485939760601719</v>
      </c>
      <c r="N6309">
        <v>5.3</v>
      </c>
    </row>
    <row r="6310" spans="1:14" x14ac:dyDescent="0.2">
      <c r="A6310" s="1">
        <v>2.3298611111111107E-2</v>
      </c>
      <c r="B6310" s="3">
        <v>40676.022916666669</v>
      </c>
      <c r="C6310" s="4">
        <v>2011</v>
      </c>
      <c r="D6310" s="4">
        <v>5</v>
      </c>
      <c r="E6310" s="4">
        <v>13</v>
      </c>
      <c r="F6310" s="4">
        <v>0</v>
      </c>
      <c r="G6310" s="4">
        <v>5</v>
      </c>
      <c r="H6310">
        <v>-73.968335999999994</v>
      </c>
      <c r="I6310">
        <v>40.799920999999998</v>
      </c>
      <c r="J6310">
        <v>-73.938069999999996</v>
      </c>
      <c r="K6310">
        <v>40.797047999999997</v>
      </c>
      <c r="L6310">
        <v>1</v>
      </c>
      <c r="M6310">
        <v>2.5704963521153443</v>
      </c>
      <c r="N6310">
        <v>7.7</v>
      </c>
    </row>
    <row r="6311" spans="1:14" x14ac:dyDescent="0.2">
      <c r="A6311" s="1">
        <v>1.1111111111111112E-2</v>
      </c>
      <c r="B6311" s="3">
        <v>41922.844444444447</v>
      </c>
      <c r="C6311" s="4">
        <v>2014</v>
      </c>
      <c r="D6311" s="4">
        <v>10</v>
      </c>
      <c r="E6311" s="4">
        <v>10</v>
      </c>
      <c r="F6311" s="4">
        <v>20</v>
      </c>
      <c r="G6311" s="4">
        <v>5</v>
      </c>
      <c r="H6311">
        <v>-73.962382000000005</v>
      </c>
      <c r="I6311">
        <v>40.810279999999999</v>
      </c>
      <c r="J6311">
        <v>-73.975781999999995</v>
      </c>
      <c r="K6311">
        <v>40.781517000000001</v>
      </c>
      <c r="L6311">
        <v>2</v>
      </c>
      <c r="M6311">
        <v>3.3951864574101083</v>
      </c>
      <c r="N6311">
        <v>9.5</v>
      </c>
    </row>
    <row r="6312" spans="1:14" x14ac:dyDescent="0.2">
      <c r="A6312" s="1">
        <v>2.0833333333333332E-2</v>
      </c>
      <c r="B6312" s="3">
        <v>40018.4375</v>
      </c>
      <c r="C6312" s="4">
        <v>2009</v>
      </c>
      <c r="D6312" s="4">
        <v>7</v>
      </c>
      <c r="E6312" s="4">
        <v>24</v>
      </c>
      <c r="F6312" s="4">
        <v>10</v>
      </c>
      <c r="G6312" s="4">
        <v>5</v>
      </c>
      <c r="H6312">
        <v>-73.987714999999994</v>
      </c>
      <c r="I6312">
        <v>40.768664999999999</v>
      </c>
      <c r="J6312">
        <v>-73.981470000000002</v>
      </c>
      <c r="K6312">
        <v>40.75629</v>
      </c>
      <c r="L6312">
        <v>1</v>
      </c>
      <c r="M6312">
        <v>1.4747816965473832</v>
      </c>
      <c r="N6312">
        <v>8.1</v>
      </c>
    </row>
    <row r="6313" spans="1:14" x14ac:dyDescent="0.2">
      <c r="A6313" s="1">
        <v>6.9444444444444441E-3</v>
      </c>
      <c r="B6313" s="3">
        <v>40984.798611111109</v>
      </c>
      <c r="C6313" s="4">
        <v>2012</v>
      </c>
      <c r="D6313" s="4">
        <v>3</v>
      </c>
      <c r="E6313" s="4">
        <v>16</v>
      </c>
      <c r="F6313" s="4">
        <v>19</v>
      </c>
      <c r="G6313" s="4">
        <v>5</v>
      </c>
      <c r="H6313">
        <v>-73.992095000000006</v>
      </c>
      <c r="I6313">
        <v>40.749383000000002</v>
      </c>
      <c r="J6313">
        <v>-73.992114999999998</v>
      </c>
      <c r="K6313">
        <v>40.725544999999997</v>
      </c>
      <c r="L6313">
        <v>1</v>
      </c>
      <c r="M6313">
        <v>2.6536345569442714</v>
      </c>
      <c r="N6313">
        <v>8.9</v>
      </c>
    </row>
    <row r="6314" spans="1:14" x14ac:dyDescent="0.2">
      <c r="A6314" s="1">
        <v>1.3888888888888889E-3</v>
      </c>
      <c r="B6314" s="3">
        <v>39997.459722222222</v>
      </c>
      <c r="C6314" s="4">
        <v>2009</v>
      </c>
      <c r="D6314" s="4">
        <v>7</v>
      </c>
      <c r="E6314" s="4">
        <v>3</v>
      </c>
      <c r="F6314" s="4">
        <v>11</v>
      </c>
      <c r="G6314" s="4">
        <v>5</v>
      </c>
      <c r="H6314">
        <v>-73.991775000000004</v>
      </c>
      <c r="I6314">
        <v>40.759475000000002</v>
      </c>
      <c r="J6314">
        <v>-73.980846999999997</v>
      </c>
      <c r="K6314">
        <v>40.756746999999997</v>
      </c>
      <c r="L6314">
        <v>1</v>
      </c>
      <c r="M6314">
        <v>0.970215895929882</v>
      </c>
      <c r="N6314">
        <v>4.0999999999999996</v>
      </c>
    </row>
    <row r="6315" spans="1:14" x14ac:dyDescent="0.2">
      <c r="A6315" s="1">
        <v>9.0277777777777787E-3</v>
      </c>
      <c r="B6315" s="3">
        <v>41523.509027777778</v>
      </c>
      <c r="C6315" s="4">
        <v>2013</v>
      </c>
      <c r="D6315" s="4">
        <v>9</v>
      </c>
      <c r="E6315" s="4">
        <v>6</v>
      </c>
      <c r="F6315" s="4">
        <v>12</v>
      </c>
      <c r="G6315" s="4">
        <v>5</v>
      </c>
      <c r="H6315">
        <v>-73.990799999999993</v>
      </c>
      <c r="I6315">
        <v>40.739817000000002</v>
      </c>
      <c r="J6315">
        <v>-73.995203000000004</v>
      </c>
      <c r="K6315">
        <v>40.731782000000003</v>
      </c>
      <c r="L6315">
        <v>1</v>
      </c>
      <c r="M6315">
        <v>0.96849190535898211</v>
      </c>
      <c r="N6315">
        <v>5.5</v>
      </c>
    </row>
    <row r="6316" spans="1:14" x14ac:dyDescent="0.2">
      <c r="A6316" s="1">
        <v>1.8148148148148146E-2</v>
      </c>
      <c r="B6316" s="3">
        <v>41523.643055555556</v>
      </c>
      <c r="C6316" s="4">
        <v>2013</v>
      </c>
      <c r="D6316" s="4">
        <v>9</v>
      </c>
      <c r="E6316" s="4">
        <v>6</v>
      </c>
      <c r="F6316" s="4">
        <v>15</v>
      </c>
      <c r="G6316" s="4">
        <v>5</v>
      </c>
      <c r="H6316">
        <v>-73.975048000000001</v>
      </c>
      <c r="I6316">
        <v>40.757455999999998</v>
      </c>
      <c r="J6316">
        <v>-74.014369000000002</v>
      </c>
      <c r="K6316">
        <v>40.703803000000001</v>
      </c>
      <c r="L6316">
        <v>1</v>
      </c>
      <c r="M6316">
        <v>6.8318783577657269</v>
      </c>
      <c r="N6316">
        <v>21.5</v>
      </c>
    </row>
    <row r="6317" spans="1:14" x14ac:dyDescent="0.2">
      <c r="A6317" s="1">
        <v>9.2592592592592605E-3</v>
      </c>
      <c r="B6317" s="3">
        <v>41593.884027777778</v>
      </c>
      <c r="C6317" s="4">
        <v>2013</v>
      </c>
      <c r="D6317" s="4">
        <v>11</v>
      </c>
      <c r="E6317" s="4">
        <v>15</v>
      </c>
      <c r="F6317" s="4">
        <v>21</v>
      </c>
      <c r="G6317" s="4">
        <v>5</v>
      </c>
      <c r="H6317">
        <v>-74.004243000000002</v>
      </c>
      <c r="I6317">
        <v>40.747568000000001</v>
      </c>
      <c r="J6317">
        <v>-73.997866999999999</v>
      </c>
      <c r="K6317">
        <v>40.734492000000003</v>
      </c>
      <c r="L6317">
        <v>4</v>
      </c>
      <c r="M6317">
        <v>1.5517762687982062</v>
      </c>
      <c r="N6317">
        <v>8</v>
      </c>
    </row>
    <row r="6318" spans="1:14" x14ac:dyDescent="0.2">
      <c r="A6318" s="1">
        <v>7.6388888888888886E-3</v>
      </c>
      <c r="B6318" s="3">
        <v>41572.382638888892</v>
      </c>
      <c r="C6318" s="4">
        <v>2013</v>
      </c>
      <c r="D6318" s="4">
        <v>10</v>
      </c>
      <c r="E6318" s="4">
        <v>25</v>
      </c>
      <c r="F6318" s="4">
        <v>9</v>
      </c>
      <c r="G6318" s="4">
        <v>5</v>
      </c>
      <c r="H6318">
        <v>-73.966802000000001</v>
      </c>
      <c r="I6318">
        <v>40.643895000000001</v>
      </c>
      <c r="J6318">
        <v>-74.006929999999997</v>
      </c>
      <c r="K6318">
        <v>40.72307</v>
      </c>
      <c r="L6318">
        <v>1</v>
      </c>
      <c r="M6318">
        <v>9.442270149489751</v>
      </c>
      <c r="N6318">
        <v>14.5</v>
      </c>
    </row>
    <row r="6319" spans="1:14" x14ac:dyDescent="0.2">
      <c r="A6319" s="1">
        <v>4.0590277777777781E-2</v>
      </c>
      <c r="B6319" s="3">
        <v>40235.165277777778</v>
      </c>
      <c r="C6319" s="4">
        <v>2010</v>
      </c>
      <c r="D6319" s="4">
        <v>2</v>
      </c>
      <c r="E6319" s="4">
        <v>26</v>
      </c>
      <c r="F6319" s="4">
        <v>3</v>
      </c>
      <c r="G6319" s="4">
        <v>5</v>
      </c>
      <c r="H6319">
        <v>-73.992769999999993</v>
      </c>
      <c r="I6319">
        <v>40.743568000000003</v>
      </c>
      <c r="J6319">
        <v>-73.988473999999997</v>
      </c>
      <c r="K6319">
        <v>40.693502000000002</v>
      </c>
      <c r="L6319">
        <v>1</v>
      </c>
      <c r="M6319">
        <v>5.5850954849541523</v>
      </c>
      <c r="N6319">
        <v>13.3</v>
      </c>
    </row>
    <row r="6320" spans="1:14" x14ac:dyDescent="0.2">
      <c r="A6320" s="1">
        <v>1.5173611111111112E-2</v>
      </c>
      <c r="B6320" s="3">
        <v>39934.847916666666</v>
      </c>
      <c r="C6320" s="4">
        <v>2009</v>
      </c>
      <c r="D6320" s="4">
        <v>5</v>
      </c>
      <c r="E6320" s="4">
        <v>1</v>
      </c>
      <c r="F6320" s="4">
        <v>20</v>
      </c>
      <c r="G6320" s="4">
        <v>5</v>
      </c>
      <c r="H6320">
        <v>-73.978605999999999</v>
      </c>
      <c r="I6320">
        <v>40.757370999999999</v>
      </c>
      <c r="J6320">
        <v>-73.965788000000003</v>
      </c>
      <c r="K6320">
        <v>40.762728000000003</v>
      </c>
      <c r="L6320">
        <v>1</v>
      </c>
      <c r="M6320">
        <v>1.2344028265970088</v>
      </c>
      <c r="N6320">
        <v>5.3</v>
      </c>
    </row>
    <row r="6321" spans="1:14" x14ac:dyDescent="0.2">
      <c r="A6321" s="1">
        <v>3.6724537037037035E-2</v>
      </c>
      <c r="B6321" s="3">
        <v>39899.619444444441</v>
      </c>
      <c r="C6321" s="4">
        <v>2009</v>
      </c>
      <c r="D6321" s="4">
        <v>3</v>
      </c>
      <c r="E6321" s="4">
        <v>27</v>
      </c>
      <c r="F6321" s="4">
        <v>14</v>
      </c>
      <c r="G6321" s="4">
        <v>5</v>
      </c>
      <c r="H6321">
        <v>-73.995900000000006</v>
      </c>
      <c r="I6321">
        <v>40.769244</v>
      </c>
      <c r="J6321">
        <v>-73.993505999999996</v>
      </c>
      <c r="K6321">
        <v>40.747075000000002</v>
      </c>
      <c r="L6321">
        <v>1</v>
      </c>
      <c r="M6321">
        <v>2.4760841570913161</v>
      </c>
      <c r="N6321">
        <v>9.3000000000000007</v>
      </c>
    </row>
    <row r="6322" spans="1:14" x14ac:dyDescent="0.2">
      <c r="A6322" s="1">
        <v>2.6388888888888889E-2</v>
      </c>
      <c r="B6322" s="3">
        <v>40011.859722222223</v>
      </c>
      <c r="C6322" s="4">
        <v>2009</v>
      </c>
      <c r="D6322" s="4">
        <v>7</v>
      </c>
      <c r="E6322" s="4">
        <v>17</v>
      </c>
      <c r="F6322" s="4">
        <v>20</v>
      </c>
      <c r="G6322" s="4">
        <v>5</v>
      </c>
      <c r="H6322">
        <v>-73.973922999999999</v>
      </c>
      <c r="I6322">
        <v>40.791547999999999</v>
      </c>
      <c r="J6322">
        <v>-73.972148000000004</v>
      </c>
      <c r="K6322">
        <v>40.785352000000003</v>
      </c>
      <c r="L6322">
        <v>1</v>
      </c>
      <c r="M6322">
        <v>0.70577332376499502</v>
      </c>
      <c r="N6322">
        <v>4.0999999999999996</v>
      </c>
    </row>
    <row r="6323" spans="1:14" x14ac:dyDescent="0.2">
      <c r="A6323" s="1">
        <v>4.9884259259259265E-3</v>
      </c>
      <c r="B6323" s="3">
        <v>42139.963194444441</v>
      </c>
      <c r="C6323" s="4">
        <v>2015</v>
      </c>
      <c r="D6323" s="4">
        <v>5</v>
      </c>
      <c r="E6323" s="4">
        <v>15</v>
      </c>
      <c r="F6323" s="4">
        <v>23</v>
      </c>
      <c r="G6323" s="4">
        <v>5</v>
      </c>
      <c r="H6323">
        <v>-73.99922943</v>
      </c>
      <c r="I6323">
        <v>40.73000717</v>
      </c>
      <c r="J6323">
        <v>-74.002563480000006</v>
      </c>
      <c r="K6323">
        <v>40.733798980000003</v>
      </c>
      <c r="L6323">
        <v>1</v>
      </c>
      <c r="M6323">
        <v>0.50721583176092599</v>
      </c>
      <c r="N6323">
        <v>4</v>
      </c>
    </row>
    <row r="6324" spans="1:14" x14ac:dyDescent="0.2">
      <c r="A6324" s="1">
        <v>4.8032407407407407E-3</v>
      </c>
      <c r="B6324" s="3">
        <v>40137.504166666666</v>
      </c>
      <c r="C6324" s="4">
        <v>2009</v>
      </c>
      <c r="D6324" s="4">
        <v>11</v>
      </c>
      <c r="E6324" s="4">
        <v>20</v>
      </c>
      <c r="F6324" s="4">
        <v>12</v>
      </c>
      <c r="G6324" s="4">
        <v>5</v>
      </c>
      <c r="H6324">
        <v>-73.978125000000006</v>
      </c>
      <c r="I6324">
        <v>40.685184</v>
      </c>
      <c r="J6324">
        <v>-73.973609999999994</v>
      </c>
      <c r="K6324">
        <v>40.693260000000002</v>
      </c>
      <c r="L6324">
        <v>1</v>
      </c>
      <c r="M6324">
        <v>0.97645872973052406</v>
      </c>
      <c r="N6324">
        <v>6.1</v>
      </c>
    </row>
    <row r="6325" spans="1:14" x14ac:dyDescent="0.2">
      <c r="A6325" s="1">
        <v>3.4212962962962966E-2</v>
      </c>
      <c r="B6325" s="3">
        <v>41376.242361111108</v>
      </c>
      <c r="C6325" s="4">
        <v>2013</v>
      </c>
      <c r="D6325" s="4">
        <v>4</v>
      </c>
      <c r="E6325" s="4">
        <v>12</v>
      </c>
      <c r="F6325" s="4">
        <v>5</v>
      </c>
      <c r="G6325" s="4">
        <v>5</v>
      </c>
      <c r="H6325">
        <v>-73.991975999999994</v>
      </c>
      <c r="I6325">
        <v>40.751086999999998</v>
      </c>
      <c r="J6325">
        <v>-73.869399000000001</v>
      </c>
      <c r="K6325">
        <v>40.861924999999999</v>
      </c>
      <c r="L6325">
        <v>1</v>
      </c>
      <c r="M6325">
        <v>16.090724058686373</v>
      </c>
      <c r="N6325">
        <v>40</v>
      </c>
    </row>
    <row r="6326" spans="1:14" x14ac:dyDescent="0.2">
      <c r="A6326" s="1">
        <v>1.2395833333333335E-2</v>
      </c>
      <c r="B6326" s="3">
        <v>41320.345138888886</v>
      </c>
      <c r="C6326" s="4">
        <v>2013</v>
      </c>
      <c r="D6326" s="4">
        <v>2</v>
      </c>
      <c r="E6326" s="4">
        <v>15</v>
      </c>
      <c r="F6326" s="4">
        <v>8</v>
      </c>
      <c r="G6326" s="4">
        <v>5</v>
      </c>
      <c r="H6326">
        <v>-73.994101999999998</v>
      </c>
      <c r="I6326">
        <v>40.751897</v>
      </c>
      <c r="J6326">
        <v>-73.973957999999996</v>
      </c>
      <c r="K6326">
        <v>40.762411999999998</v>
      </c>
      <c r="L6326">
        <v>1</v>
      </c>
      <c r="M6326">
        <v>2.0628513344066746</v>
      </c>
      <c r="N6326">
        <v>10.5</v>
      </c>
    </row>
    <row r="6327" spans="1:14" x14ac:dyDescent="0.2">
      <c r="A6327" s="1">
        <v>9.571759259259259E-3</v>
      </c>
      <c r="B6327" s="3">
        <v>40445.425694444442</v>
      </c>
      <c r="C6327" s="4">
        <v>2010</v>
      </c>
      <c r="D6327" s="4">
        <v>9</v>
      </c>
      <c r="E6327" s="4">
        <v>24</v>
      </c>
      <c r="F6327" s="4">
        <v>10</v>
      </c>
      <c r="G6327" s="4">
        <v>5</v>
      </c>
      <c r="H6327">
        <v>-74.005814000000001</v>
      </c>
      <c r="I6327">
        <v>40.740278000000004</v>
      </c>
      <c r="J6327">
        <v>-74.005611000000002</v>
      </c>
      <c r="K6327">
        <v>40.725664999999999</v>
      </c>
      <c r="L6327">
        <v>1</v>
      </c>
      <c r="M6327">
        <v>1.6268018442839374</v>
      </c>
      <c r="N6327">
        <v>7.3</v>
      </c>
    </row>
    <row r="6328" spans="1:14" x14ac:dyDescent="0.2">
      <c r="A6328" s="1">
        <v>9.1666666666666667E-3</v>
      </c>
      <c r="B6328" s="3">
        <v>41397.300694444442</v>
      </c>
      <c r="C6328" s="4">
        <v>2013</v>
      </c>
      <c r="D6328" s="4">
        <v>5</v>
      </c>
      <c r="E6328" s="4">
        <v>3</v>
      </c>
      <c r="F6328" s="4">
        <v>7</v>
      </c>
      <c r="G6328" s="4">
        <v>5</v>
      </c>
      <c r="H6328">
        <v>-73.999852000000004</v>
      </c>
      <c r="I6328">
        <v>40.726951999999997</v>
      </c>
      <c r="J6328">
        <v>-74.011004999999997</v>
      </c>
      <c r="K6328">
        <v>40.708235000000002</v>
      </c>
      <c r="L6328">
        <v>1</v>
      </c>
      <c r="M6328">
        <v>2.2862089281930036</v>
      </c>
      <c r="N6328">
        <v>8</v>
      </c>
    </row>
    <row r="6329" spans="1:14" x14ac:dyDescent="0.2">
      <c r="A6329" s="1">
        <v>1.2731481481481483E-3</v>
      </c>
      <c r="B6329" s="3">
        <v>42118.459027777775</v>
      </c>
      <c r="C6329" s="4">
        <v>2015</v>
      </c>
      <c r="D6329" s="4">
        <v>4</v>
      </c>
      <c r="E6329" s="4">
        <v>24</v>
      </c>
      <c r="F6329" s="4">
        <v>11</v>
      </c>
      <c r="G6329" s="4">
        <v>5</v>
      </c>
      <c r="H6329">
        <v>-73.978355410000006</v>
      </c>
      <c r="I6329">
        <v>40.757438659999998</v>
      </c>
      <c r="J6329">
        <v>-73.985839839999997</v>
      </c>
      <c r="K6329">
        <v>40.751575469999999</v>
      </c>
      <c r="L6329">
        <v>2</v>
      </c>
      <c r="M6329">
        <v>0.9079254926691005</v>
      </c>
      <c r="N6329">
        <v>5.5</v>
      </c>
    </row>
    <row r="6330" spans="1:14" x14ac:dyDescent="0.2">
      <c r="A6330" s="1">
        <v>1.4988425925925926E-2</v>
      </c>
      <c r="B6330" s="3">
        <v>41810.847916666666</v>
      </c>
      <c r="C6330" s="4">
        <v>2014</v>
      </c>
      <c r="D6330" s="4">
        <v>6</v>
      </c>
      <c r="E6330" s="4">
        <v>20</v>
      </c>
      <c r="F6330" s="4">
        <v>20</v>
      </c>
      <c r="G6330" s="4">
        <v>5</v>
      </c>
      <c r="H6330">
        <v>-73.994581999999994</v>
      </c>
      <c r="I6330">
        <v>40.751899999999999</v>
      </c>
      <c r="J6330">
        <v>-73.995774999999995</v>
      </c>
      <c r="K6330">
        <v>40.759106000000003</v>
      </c>
      <c r="L6330">
        <v>2</v>
      </c>
      <c r="M6330">
        <v>0.80845170182577253</v>
      </c>
      <c r="N6330">
        <v>4</v>
      </c>
    </row>
    <row r="6331" spans="1:14" x14ac:dyDescent="0.2">
      <c r="A6331" s="1">
        <v>2.8472222222222222E-2</v>
      </c>
      <c r="B6331" s="3">
        <v>40424.02847222222</v>
      </c>
      <c r="C6331" s="4">
        <v>2010</v>
      </c>
      <c r="D6331" s="4">
        <v>9</v>
      </c>
      <c r="E6331" s="4">
        <v>3</v>
      </c>
      <c r="F6331" s="4">
        <v>0</v>
      </c>
      <c r="G6331" s="4">
        <v>5</v>
      </c>
      <c r="H6331">
        <v>-73.966831999999997</v>
      </c>
      <c r="I6331">
        <v>40.760469999999998</v>
      </c>
      <c r="J6331">
        <v>-73.964157</v>
      </c>
      <c r="K6331">
        <v>40.771962000000002</v>
      </c>
      <c r="L6331">
        <v>5</v>
      </c>
      <c r="M6331">
        <v>1.2990116865525638</v>
      </c>
      <c r="N6331">
        <v>3.7</v>
      </c>
    </row>
    <row r="6332" spans="1:14" x14ac:dyDescent="0.2">
      <c r="A6332" s="1">
        <v>4.0555555555555553E-2</v>
      </c>
      <c r="B6332" s="3">
        <v>40676.748611111114</v>
      </c>
      <c r="C6332" s="4">
        <v>2011</v>
      </c>
      <c r="D6332" s="4">
        <v>5</v>
      </c>
      <c r="E6332" s="4">
        <v>13</v>
      </c>
      <c r="F6332" s="4">
        <v>17</v>
      </c>
      <c r="G6332" s="4">
        <v>5</v>
      </c>
      <c r="H6332">
        <v>-73.991725000000002</v>
      </c>
      <c r="I6332">
        <v>40.750062999999997</v>
      </c>
      <c r="J6332">
        <v>-73.982668000000004</v>
      </c>
      <c r="K6332">
        <v>40.777169999999998</v>
      </c>
      <c r="L6332">
        <v>1</v>
      </c>
      <c r="M6332">
        <v>3.1126632354088102</v>
      </c>
      <c r="N6332">
        <v>9.6999999999999993</v>
      </c>
    </row>
    <row r="6333" spans="1:14" x14ac:dyDescent="0.2">
      <c r="A6333" s="1">
        <v>2.4872685185185189E-2</v>
      </c>
      <c r="B6333" s="3">
        <v>41383.565972222219</v>
      </c>
      <c r="C6333" s="4">
        <v>2013</v>
      </c>
      <c r="D6333" s="4">
        <v>4</v>
      </c>
      <c r="E6333" s="4">
        <v>19</v>
      </c>
      <c r="F6333" s="4">
        <v>13</v>
      </c>
      <c r="G6333" s="4">
        <v>5</v>
      </c>
      <c r="H6333">
        <v>-73.975414999999998</v>
      </c>
      <c r="I6333">
        <v>40.786963</v>
      </c>
      <c r="J6333">
        <v>-73.964347000000004</v>
      </c>
      <c r="K6333">
        <v>40.802292000000001</v>
      </c>
      <c r="L6333">
        <v>1</v>
      </c>
      <c r="M6333">
        <v>1.9447089590631637</v>
      </c>
      <c r="N6333">
        <v>5.5</v>
      </c>
    </row>
    <row r="6334" spans="1:14" x14ac:dyDescent="0.2">
      <c r="A6334" s="1">
        <v>1.1111111111111112E-2</v>
      </c>
      <c r="B6334" s="3">
        <v>40557.927777777775</v>
      </c>
      <c r="C6334" s="4">
        <v>2011</v>
      </c>
      <c r="D6334" s="4">
        <v>1</v>
      </c>
      <c r="E6334" s="4">
        <v>14</v>
      </c>
      <c r="F6334" s="4">
        <v>22</v>
      </c>
      <c r="G6334" s="4">
        <v>5</v>
      </c>
      <c r="H6334">
        <v>-73.986253000000005</v>
      </c>
      <c r="I6334">
        <v>40.756717000000002</v>
      </c>
      <c r="J6334">
        <v>-73.992172999999994</v>
      </c>
      <c r="K6334">
        <v>40.748893000000002</v>
      </c>
      <c r="L6334">
        <v>5</v>
      </c>
      <c r="M6334">
        <v>1.0038930451399755</v>
      </c>
      <c r="N6334">
        <v>7.7</v>
      </c>
    </row>
    <row r="6335" spans="1:14" x14ac:dyDescent="0.2">
      <c r="A6335" s="1">
        <v>6.9444444444444441E-3</v>
      </c>
      <c r="B6335" s="3">
        <v>41355.881944444445</v>
      </c>
      <c r="C6335" s="4">
        <v>2013</v>
      </c>
      <c r="D6335" s="4">
        <v>3</v>
      </c>
      <c r="E6335" s="4">
        <v>22</v>
      </c>
      <c r="F6335" s="4">
        <v>21</v>
      </c>
      <c r="G6335" s="4">
        <v>5</v>
      </c>
      <c r="H6335">
        <v>-73.988506999999998</v>
      </c>
      <c r="I6335">
        <v>40.774227000000003</v>
      </c>
      <c r="J6335">
        <v>-73.970911999999998</v>
      </c>
      <c r="K6335">
        <v>40.79327</v>
      </c>
      <c r="L6335">
        <v>1</v>
      </c>
      <c r="M6335">
        <v>2.5871358737912522</v>
      </c>
      <c r="N6335">
        <v>7.5</v>
      </c>
    </row>
    <row r="6336" spans="1:14" x14ac:dyDescent="0.2">
      <c r="A6336" s="1">
        <v>3.5416666666666666E-2</v>
      </c>
      <c r="B6336" s="3">
        <v>40935.45208333333</v>
      </c>
      <c r="C6336" s="4">
        <v>2012</v>
      </c>
      <c r="D6336" s="4">
        <v>1</v>
      </c>
      <c r="E6336" s="4">
        <v>27</v>
      </c>
      <c r="F6336" s="4">
        <v>10</v>
      </c>
      <c r="G6336" s="4">
        <v>5</v>
      </c>
      <c r="H6336">
        <v>-73.992194999999995</v>
      </c>
      <c r="I6336">
        <v>40.724820000000001</v>
      </c>
      <c r="J6336">
        <v>-73.998552000000004</v>
      </c>
      <c r="K6336">
        <v>40.723261999999998</v>
      </c>
      <c r="L6336">
        <v>1</v>
      </c>
      <c r="M6336">
        <v>0.56365259804654</v>
      </c>
      <c r="N6336">
        <v>4.0999999999999996</v>
      </c>
    </row>
    <row r="6337" spans="1:14" x14ac:dyDescent="0.2">
      <c r="A6337" s="1">
        <v>3.6597222222222225E-2</v>
      </c>
      <c r="B6337" s="3">
        <v>39962.327777777777</v>
      </c>
      <c r="C6337" s="4">
        <v>2009</v>
      </c>
      <c r="D6337" s="4">
        <v>5</v>
      </c>
      <c r="E6337" s="4">
        <v>29</v>
      </c>
      <c r="F6337" s="4">
        <v>7</v>
      </c>
      <c r="G6337" s="4">
        <v>5</v>
      </c>
      <c r="H6337">
        <v>-73.954854999999995</v>
      </c>
      <c r="I6337">
        <v>40.788435</v>
      </c>
      <c r="J6337">
        <v>-73.959772999999998</v>
      </c>
      <c r="K6337">
        <v>40.779572999999999</v>
      </c>
      <c r="L6337">
        <v>3</v>
      </c>
      <c r="M6337">
        <v>1.0700676686303885</v>
      </c>
      <c r="N6337">
        <v>13.7</v>
      </c>
    </row>
    <row r="6338" spans="1:14" x14ac:dyDescent="0.2">
      <c r="A6338" s="1">
        <v>3.1886574074074074E-2</v>
      </c>
      <c r="B6338" s="3">
        <v>41663.989583333336</v>
      </c>
      <c r="C6338" s="4">
        <v>2014</v>
      </c>
      <c r="D6338" s="4">
        <v>1</v>
      </c>
      <c r="E6338" s="4">
        <v>24</v>
      </c>
      <c r="F6338" s="4">
        <v>23</v>
      </c>
      <c r="G6338" s="4">
        <v>5</v>
      </c>
      <c r="H6338">
        <v>-73.990707999999998</v>
      </c>
      <c r="I6338">
        <v>40.719406999999997</v>
      </c>
      <c r="J6338">
        <v>-73.999651999999998</v>
      </c>
      <c r="K6338">
        <v>40.715178999999999</v>
      </c>
      <c r="L6338">
        <v>1</v>
      </c>
      <c r="M6338">
        <v>0.88937744540438457</v>
      </c>
      <c r="N6338">
        <v>6</v>
      </c>
    </row>
    <row r="6339" spans="1:14" x14ac:dyDescent="0.2">
      <c r="A6339" s="1">
        <v>1.1111111111111112E-2</v>
      </c>
      <c r="B6339" s="3">
        <v>40648.344444444447</v>
      </c>
      <c r="C6339" s="4">
        <v>2011</v>
      </c>
      <c r="D6339" s="4">
        <v>4</v>
      </c>
      <c r="E6339" s="4">
        <v>15</v>
      </c>
      <c r="F6339" s="4">
        <v>8</v>
      </c>
      <c r="G6339" s="4">
        <v>5</v>
      </c>
      <c r="H6339">
        <v>-73.979179999999999</v>
      </c>
      <c r="I6339">
        <v>40.747079999999997</v>
      </c>
      <c r="J6339">
        <v>-73.991834999999995</v>
      </c>
      <c r="K6339">
        <v>40.731290000000001</v>
      </c>
      <c r="L6339">
        <v>1</v>
      </c>
      <c r="M6339">
        <v>2.0564427491252504</v>
      </c>
      <c r="N6339">
        <v>5.7</v>
      </c>
    </row>
    <row r="6340" spans="1:14" x14ac:dyDescent="0.2">
      <c r="A6340" s="1">
        <v>1.6909722222222225E-2</v>
      </c>
      <c r="B6340" s="3">
        <v>40466.85</v>
      </c>
      <c r="C6340" s="4">
        <v>2010</v>
      </c>
      <c r="D6340" s="4">
        <v>10</v>
      </c>
      <c r="E6340" s="4">
        <v>15</v>
      </c>
      <c r="F6340" s="4">
        <v>20</v>
      </c>
      <c r="G6340" s="4">
        <v>5</v>
      </c>
      <c r="H6340">
        <v>-73.993055999999996</v>
      </c>
      <c r="I6340">
        <v>40.736139999999999</v>
      </c>
      <c r="J6340">
        <v>-73.996904000000001</v>
      </c>
      <c r="K6340">
        <v>40.731588000000002</v>
      </c>
      <c r="L6340">
        <v>2</v>
      </c>
      <c r="M6340">
        <v>0.60177112551211864</v>
      </c>
      <c r="N6340">
        <v>3.3</v>
      </c>
    </row>
    <row r="6341" spans="1:14" x14ac:dyDescent="0.2">
      <c r="A6341" s="1">
        <v>3.7337962962962962E-2</v>
      </c>
      <c r="B6341" s="3">
        <v>40956.536805555559</v>
      </c>
      <c r="C6341" s="4">
        <v>2012</v>
      </c>
      <c r="D6341" s="4">
        <v>2</v>
      </c>
      <c r="E6341" s="4">
        <v>17</v>
      </c>
      <c r="F6341" s="4">
        <v>12</v>
      </c>
      <c r="G6341" s="4">
        <v>5</v>
      </c>
      <c r="H6341">
        <v>-73.991437000000005</v>
      </c>
      <c r="I6341">
        <v>40.746625999999999</v>
      </c>
      <c r="J6341">
        <v>-73.991451999999995</v>
      </c>
      <c r="K6341">
        <v>40.746600999999998</v>
      </c>
      <c r="L6341">
        <v>2</v>
      </c>
      <c r="M6341">
        <v>3.0561468992417592E-3</v>
      </c>
      <c r="N6341">
        <v>49.8</v>
      </c>
    </row>
    <row r="6342" spans="1:14" x14ac:dyDescent="0.2">
      <c r="A6342" s="1">
        <v>3.9212962962962963E-2</v>
      </c>
      <c r="B6342" s="3">
        <v>40165.038888888892</v>
      </c>
      <c r="C6342" s="4">
        <v>2009</v>
      </c>
      <c r="D6342" s="4">
        <v>12</v>
      </c>
      <c r="E6342" s="4">
        <v>18</v>
      </c>
      <c r="F6342" s="4">
        <v>0</v>
      </c>
      <c r="G6342" s="4">
        <v>5</v>
      </c>
      <c r="H6342">
        <v>-73.978314999999995</v>
      </c>
      <c r="I6342">
        <v>40.744897000000002</v>
      </c>
      <c r="J6342">
        <v>-74.007491000000002</v>
      </c>
      <c r="K6342">
        <v>40.740172999999999</v>
      </c>
      <c r="L6342">
        <v>3</v>
      </c>
      <c r="M6342">
        <v>2.5163029387442375</v>
      </c>
      <c r="N6342">
        <v>9.6999999999999993</v>
      </c>
    </row>
    <row r="6343" spans="1:14" x14ac:dyDescent="0.2">
      <c r="A6343" s="1">
        <v>3.4027777777777775E-2</v>
      </c>
      <c r="B6343" s="3">
        <v>40585.867361111108</v>
      </c>
      <c r="C6343" s="4">
        <v>2011</v>
      </c>
      <c r="D6343" s="4">
        <v>2</v>
      </c>
      <c r="E6343" s="4">
        <v>11</v>
      </c>
      <c r="F6343" s="4">
        <v>20</v>
      </c>
      <c r="G6343" s="4">
        <v>5</v>
      </c>
      <c r="H6343">
        <v>-73.977400000000003</v>
      </c>
      <c r="I6343">
        <v>40.7547</v>
      </c>
      <c r="J6343">
        <v>-73.967727999999994</v>
      </c>
      <c r="K6343">
        <v>40.752952999999998</v>
      </c>
      <c r="L6343">
        <v>1</v>
      </c>
      <c r="M6343">
        <v>0.83847469544142161</v>
      </c>
      <c r="N6343">
        <v>4.9000000000000004</v>
      </c>
    </row>
    <row r="6344" spans="1:14" x14ac:dyDescent="0.2">
      <c r="A6344" s="1">
        <v>3.875E-2</v>
      </c>
      <c r="B6344" s="3">
        <v>40704.871527777781</v>
      </c>
      <c r="C6344" s="4">
        <v>2011</v>
      </c>
      <c r="D6344" s="4">
        <v>6</v>
      </c>
      <c r="E6344" s="4">
        <v>10</v>
      </c>
      <c r="F6344" s="4">
        <v>20</v>
      </c>
      <c r="G6344" s="4">
        <v>5</v>
      </c>
      <c r="H6344">
        <v>-73.971977999999993</v>
      </c>
      <c r="I6344">
        <v>40.765158</v>
      </c>
      <c r="J6344">
        <v>-73.978667999999999</v>
      </c>
      <c r="K6344">
        <v>40.761701000000002</v>
      </c>
      <c r="L6344">
        <v>1</v>
      </c>
      <c r="M6344">
        <v>0.68283605492342658</v>
      </c>
      <c r="N6344">
        <v>3.7</v>
      </c>
    </row>
    <row r="6345" spans="1:14" x14ac:dyDescent="0.2">
      <c r="A6345" s="1">
        <v>3.3344907407407406E-2</v>
      </c>
      <c r="B6345" s="3">
        <v>41418.908333333333</v>
      </c>
      <c r="C6345" s="4">
        <v>2013</v>
      </c>
      <c r="D6345" s="4">
        <v>5</v>
      </c>
      <c r="E6345" s="4">
        <v>24</v>
      </c>
      <c r="F6345" s="4">
        <v>21</v>
      </c>
      <c r="G6345" s="4">
        <v>5</v>
      </c>
      <c r="H6345">
        <v>-73.997949000000006</v>
      </c>
      <c r="I6345">
        <v>40.732959999999999</v>
      </c>
      <c r="J6345">
        <v>-73.982932000000005</v>
      </c>
      <c r="K6345">
        <v>40.724195000000002</v>
      </c>
      <c r="L6345">
        <v>2</v>
      </c>
      <c r="M6345">
        <v>1.5990145942378444</v>
      </c>
      <c r="N6345">
        <v>6</v>
      </c>
    </row>
    <row r="6346" spans="1:14" x14ac:dyDescent="0.2">
      <c r="A6346" s="1">
        <v>4.0856481481481487E-2</v>
      </c>
      <c r="B6346" s="3">
        <v>39850.790277777778</v>
      </c>
      <c r="C6346" s="4">
        <v>2009</v>
      </c>
      <c r="D6346" s="4">
        <v>2</v>
      </c>
      <c r="E6346" s="4">
        <v>6</v>
      </c>
      <c r="F6346" s="4">
        <v>18</v>
      </c>
      <c r="G6346" s="4">
        <v>5</v>
      </c>
      <c r="H6346">
        <v>-74.004812999999999</v>
      </c>
      <c r="I6346">
        <v>40.706873999999999</v>
      </c>
      <c r="J6346">
        <v>-73.982499000000004</v>
      </c>
      <c r="K6346">
        <v>40.740056000000003</v>
      </c>
      <c r="L6346">
        <v>1</v>
      </c>
      <c r="M6346">
        <v>4.1458533000134183</v>
      </c>
      <c r="N6346">
        <v>12.3</v>
      </c>
    </row>
    <row r="6347" spans="1:14" x14ac:dyDescent="0.2">
      <c r="A6347" s="1">
        <v>1.681712962962963E-2</v>
      </c>
      <c r="B6347" s="3">
        <v>41915.39166666667</v>
      </c>
      <c r="C6347" s="4">
        <v>2014</v>
      </c>
      <c r="D6347" s="4">
        <v>10</v>
      </c>
      <c r="E6347" s="4">
        <v>3</v>
      </c>
      <c r="F6347" s="4">
        <v>9</v>
      </c>
      <c r="G6347" s="4">
        <v>5</v>
      </c>
      <c r="H6347">
        <v>-73.972741999999997</v>
      </c>
      <c r="I6347">
        <v>40.756241000000003</v>
      </c>
      <c r="J6347">
        <v>-73.995895000000004</v>
      </c>
      <c r="K6347">
        <v>40.754035999999999</v>
      </c>
      <c r="L6347">
        <v>1</v>
      </c>
      <c r="M6347">
        <v>1.9677515354645942</v>
      </c>
      <c r="N6347">
        <v>10</v>
      </c>
    </row>
    <row r="6348" spans="1:14" x14ac:dyDescent="0.2">
      <c r="A6348" s="1">
        <v>1.5393518518518519E-3</v>
      </c>
      <c r="B6348" s="3">
        <v>41656.626388888886</v>
      </c>
      <c r="C6348" s="4">
        <v>2014</v>
      </c>
      <c r="D6348" s="4">
        <v>1</v>
      </c>
      <c r="E6348" s="4">
        <v>17</v>
      </c>
      <c r="F6348" s="4">
        <v>15</v>
      </c>
      <c r="G6348" s="4">
        <v>5</v>
      </c>
      <c r="H6348">
        <v>-73.984196999999995</v>
      </c>
      <c r="I6348">
        <v>40.737152999999999</v>
      </c>
      <c r="J6348">
        <v>-73.970257000000004</v>
      </c>
      <c r="K6348">
        <v>40.756574999999998</v>
      </c>
      <c r="L6348">
        <v>2</v>
      </c>
      <c r="M6348">
        <v>2.4610114339049076</v>
      </c>
      <c r="N6348">
        <v>11</v>
      </c>
    </row>
    <row r="6349" spans="1:14" x14ac:dyDescent="0.2">
      <c r="A6349" s="1">
        <v>4.6180555555555558E-3</v>
      </c>
      <c r="B6349" s="3">
        <v>41915.879166666666</v>
      </c>
      <c r="C6349" s="4">
        <v>2014</v>
      </c>
      <c r="D6349" s="4">
        <v>10</v>
      </c>
      <c r="E6349" s="4">
        <v>3</v>
      </c>
      <c r="F6349" s="4">
        <v>21</v>
      </c>
      <c r="G6349" s="4">
        <v>5</v>
      </c>
      <c r="H6349">
        <v>-74.000465000000005</v>
      </c>
      <c r="I6349">
        <v>40.732308000000003</v>
      </c>
      <c r="J6349">
        <v>-73.923044000000004</v>
      </c>
      <c r="K6349">
        <v>40.764110000000002</v>
      </c>
      <c r="L6349">
        <v>3</v>
      </c>
      <c r="M6349">
        <v>7.4272237950438678</v>
      </c>
      <c r="N6349">
        <v>22.5</v>
      </c>
    </row>
    <row r="6350" spans="1:14" x14ac:dyDescent="0.2">
      <c r="A6350" s="1">
        <v>2.4999999999999998E-2</v>
      </c>
      <c r="B6350" s="3">
        <v>41243.85833333333</v>
      </c>
      <c r="C6350" s="4">
        <v>2012</v>
      </c>
      <c r="D6350" s="4">
        <v>11</v>
      </c>
      <c r="E6350" s="4">
        <v>30</v>
      </c>
      <c r="F6350" s="4">
        <v>20</v>
      </c>
      <c r="G6350" s="4">
        <v>5</v>
      </c>
      <c r="H6350">
        <v>-73.995338000000004</v>
      </c>
      <c r="I6350">
        <v>40.723326999999998</v>
      </c>
      <c r="J6350">
        <v>-74.000662000000005</v>
      </c>
      <c r="K6350">
        <v>40.7286</v>
      </c>
      <c r="L6350">
        <v>2</v>
      </c>
      <c r="M6350">
        <v>0.73911115155783136</v>
      </c>
      <c r="N6350">
        <v>5</v>
      </c>
    </row>
    <row r="6351" spans="1:14" x14ac:dyDescent="0.2">
      <c r="A6351" s="1">
        <v>1.261574074074074E-3</v>
      </c>
      <c r="B6351" s="3">
        <v>40284.500694444447</v>
      </c>
      <c r="C6351" s="4">
        <v>2010</v>
      </c>
      <c r="D6351" s="4">
        <v>4</v>
      </c>
      <c r="E6351" s="4">
        <v>16</v>
      </c>
      <c r="F6351" s="4">
        <v>12</v>
      </c>
      <c r="G6351" s="4">
        <v>5</v>
      </c>
      <c r="H6351">
        <v>-73.986750999999998</v>
      </c>
      <c r="I6351">
        <v>40.750863000000003</v>
      </c>
      <c r="J6351">
        <v>-73.980947</v>
      </c>
      <c r="K6351">
        <v>40.746091</v>
      </c>
      <c r="L6351">
        <v>2</v>
      </c>
      <c r="M6351">
        <v>0.7223396565591963</v>
      </c>
      <c r="N6351">
        <v>5.7</v>
      </c>
    </row>
    <row r="6352" spans="1:14" x14ac:dyDescent="0.2">
      <c r="A6352" s="1">
        <v>2.361111111111111E-2</v>
      </c>
      <c r="B6352" s="3">
        <v>41593.81527777778</v>
      </c>
      <c r="C6352" s="4">
        <v>2013</v>
      </c>
      <c r="D6352" s="4">
        <v>11</v>
      </c>
      <c r="E6352" s="4">
        <v>15</v>
      </c>
      <c r="F6352" s="4">
        <v>19</v>
      </c>
      <c r="G6352" s="4">
        <v>5</v>
      </c>
      <c r="H6352">
        <v>-73.965028000000004</v>
      </c>
      <c r="I6352">
        <v>40.760102000000003</v>
      </c>
      <c r="J6352">
        <v>-74.000938000000005</v>
      </c>
      <c r="K6352">
        <v>40.736260000000001</v>
      </c>
      <c r="L6352">
        <v>2</v>
      </c>
      <c r="M6352">
        <v>4.026854915026334</v>
      </c>
      <c r="N6352">
        <v>17.5</v>
      </c>
    </row>
    <row r="6353" spans="1:14" x14ac:dyDescent="0.2">
      <c r="A6353" s="1">
        <v>3.2881944444444443E-2</v>
      </c>
      <c r="B6353" s="3">
        <v>40690.407638888886</v>
      </c>
      <c r="C6353" s="4">
        <v>2011</v>
      </c>
      <c r="D6353" s="4">
        <v>5</v>
      </c>
      <c r="E6353" s="4">
        <v>27</v>
      </c>
      <c r="F6353" s="4">
        <v>9</v>
      </c>
      <c r="G6353" s="4">
        <v>5</v>
      </c>
      <c r="H6353">
        <v>-73.957414999999997</v>
      </c>
      <c r="I6353">
        <v>40.762070999999999</v>
      </c>
      <c r="J6353">
        <v>-73.986304000000004</v>
      </c>
      <c r="K6353">
        <v>40.767026999999999</v>
      </c>
      <c r="L6353">
        <v>1</v>
      </c>
      <c r="M6353">
        <v>2.4974260662508865</v>
      </c>
      <c r="N6353">
        <v>12.9</v>
      </c>
    </row>
    <row r="6354" spans="1:14" x14ac:dyDescent="0.2">
      <c r="A6354" s="1">
        <v>6.4467592592592597E-3</v>
      </c>
      <c r="B6354" s="3">
        <v>41236.214583333334</v>
      </c>
      <c r="C6354" s="4">
        <v>2012</v>
      </c>
      <c r="D6354" s="4">
        <v>11</v>
      </c>
      <c r="E6354" s="4">
        <v>23</v>
      </c>
      <c r="F6354" s="4">
        <v>5</v>
      </c>
      <c r="G6354" s="4">
        <v>5</v>
      </c>
      <c r="H6354">
        <v>-73.984042000000002</v>
      </c>
      <c r="I6354">
        <v>40.731949999999998</v>
      </c>
      <c r="J6354">
        <v>-73.984371999999993</v>
      </c>
      <c r="K6354">
        <v>40.737627000000003</v>
      </c>
      <c r="L6354">
        <v>1</v>
      </c>
      <c r="M6354">
        <v>0.63257348835504434</v>
      </c>
      <c r="N6354">
        <v>4</v>
      </c>
    </row>
    <row r="6355" spans="1:14" x14ac:dyDescent="0.2">
      <c r="A6355" s="1">
        <v>4.3055555555555555E-3</v>
      </c>
      <c r="B6355" s="3">
        <v>41019.54583333333</v>
      </c>
      <c r="C6355" s="4">
        <v>2012</v>
      </c>
      <c r="D6355" s="4">
        <v>4</v>
      </c>
      <c r="E6355" s="4">
        <v>20</v>
      </c>
      <c r="F6355" s="4">
        <v>13</v>
      </c>
      <c r="G6355" s="4">
        <v>5</v>
      </c>
      <c r="H6355">
        <v>-73.984504000000001</v>
      </c>
      <c r="I6355">
        <v>40.759827000000001</v>
      </c>
      <c r="J6355">
        <v>-73.861540000000005</v>
      </c>
      <c r="K6355">
        <v>40.767887999999999</v>
      </c>
      <c r="L6355">
        <v>1</v>
      </c>
      <c r="M6355">
        <v>10.4063683769597</v>
      </c>
      <c r="N6355">
        <v>33.700000000000003</v>
      </c>
    </row>
    <row r="6356" spans="1:14" x14ac:dyDescent="0.2">
      <c r="A6356" s="1">
        <v>3.4722222222222224E-2</v>
      </c>
      <c r="B6356" s="3">
        <v>40641.868055555555</v>
      </c>
      <c r="C6356" s="4">
        <v>2011</v>
      </c>
      <c r="D6356" s="4">
        <v>4</v>
      </c>
      <c r="E6356" s="4">
        <v>8</v>
      </c>
      <c r="F6356" s="4">
        <v>20</v>
      </c>
      <c r="G6356" s="4">
        <v>5</v>
      </c>
      <c r="H6356">
        <v>-73.978268</v>
      </c>
      <c r="I6356">
        <v>40.745865000000002</v>
      </c>
      <c r="J6356">
        <v>-73.988905000000003</v>
      </c>
      <c r="K6356">
        <v>40.742046999999999</v>
      </c>
      <c r="L6356">
        <v>2</v>
      </c>
      <c r="M6356">
        <v>0.99270411336688968</v>
      </c>
      <c r="N6356">
        <v>4.9000000000000004</v>
      </c>
    </row>
    <row r="6357" spans="1:14" x14ac:dyDescent="0.2">
      <c r="A6357" s="1">
        <v>3.3564814814814818E-2</v>
      </c>
      <c r="B6357" s="3">
        <v>40522.324999999997</v>
      </c>
      <c r="C6357" s="4">
        <v>2010</v>
      </c>
      <c r="D6357" s="4">
        <v>12</v>
      </c>
      <c r="E6357" s="4">
        <v>10</v>
      </c>
      <c r="F6357" s="4">
        <v>7</v>
      </c>
      <c r="G6357" s="4">
        <v>5</v>
      </c>
      <c r="H6357">
        <v>-73.990240999999997</v>
      </c>
      <c r="I6357">
        <v>40.756914999999999</v>
      </c>
      <c r="J6357">
        <v>-73.982633000000007</v>
      </c>
      <c r="K6357">
        <v>40.766561000000003</v>
      </c>
      <c r="L6357">
        <v>1</v>
      </c>
      <c r="M6357">
        <v>1.250807851731454</v>
      </c>
      <c r="N6357">
        <v>4.0999999999999996</v>
      </c>
    </row>
    <row r="6358" spans="1:14" x14ac:dyDescent="0.2">
      <c r="A6358" s="1">
        <v>3.6111111111111115E-2</v>
      </c>
      <c r="B6358" s="3">
        <v>40473.452777777777</v>
      </c>
      <c r="C6358" s="4">
        <v>2010</v>
      </c>
      <c r="D6358" s="4">
        <v>10</v>
      </c>
      <c r="E6358" s="4">
        <v>22</v>
      </c>
      <c r="F6358" s="4">
        <v>10</v>
      </c>
      <c r="G6358" s="4">
        <v>5</v>
      </c>
      <c r="H6358">
        <v>-73.975335000000001</v>
      </c>
      <c r="I6358">
        <v>40.749957000000002</v>
      </c>
      <c r="J6358">
        <v>-73.982861999999997</v>
      </c>
      <c r="K6358">
        <v>40.769069999999999</v>
      </c>
      <c r="L6358">
        <v>1</v>
      </c>
      <c r="M6358">
        <v>2.2202935541392335</v>
      </c>
      <c r="N6358">
        <v>9.3000000000000007</v>
      </c>
    </row>
    <row r="6359" spans="1:14" x14ac:dyDescent="0.2">
      <c r="A6359" s="1">
        <v>2.4166666666666666E-2</v>
      </c>
      <c r="B6359" s="3">
        <v>40683.81527777778</v>
      </c>
      <c r="C6359" s="4">
        <v>2011</v>
      </c>
      <c r="D6359" s="4">
        <v>5</v>
      </c>
      <c r="E6359" s="4">
        <v>20</v>
      </c>
      <c r="F6359" s="4">
        <v>19</v>
      </c>
      <c r="G6359" s="4">
        <v>5</v>
      </c>
      <c r="H6359">
        <v>-73.965371000000005</v>
      </c>
      <c r="I6359">
        <v>40.806238</v>
      </c>
      <c r="J6359">
        <v>-73.974290999999994</v>
      </c>
      <c r="K6359">
        <v>40.788572000000002</v>
      </c>
      <c r="L6359">
        <v>1</v>
      </c>
      <c r="M6359">
        <v>2.1053396236447246</v>
      </c>
      <c r="N6359">
        <v>6.9</v>
      </c>
    </row>
    <row r="6360" spans="1:14" x14ac:dyDescent="0.2">
      <c r="A6360" s="1">
        <v>3.5416666666666666E-2</v>
      </c>
      <c r="B6360" s="3">
        <v>40501.618750000001</v>
      </c>
      <c r="C6360" s="4">
        <v>2010</v>
      </c>
      <c r="D6360" s="4">
        <v>11</v>
      </c>
      <c r="E6360" s="4">
        <v>19</v>
      </c>
      <c r="F6360" s="4">
        <v>14</v>
      </c>
      <c r="G6360" s="4">
        <v>5</v>
      </c>
      <c r="H6360">
        <v>-73.981970000000004</v>
      </c>
      <c r="I6360">
        <v>40.762492999999999</v>
      </c>
      <c r="J6360">
        <v>-73.870743000000004</v>
      </c>
      <c r="K6360">
        <v>40.773960000000002</v>
      </c>
      <c r="L6360">
        <v>5</v>
      </c>
      <c r="M6360">
        <v>9.4638783447425414</v>
      </c>
      <c r="N6360">
        <v>37.07</v>
      </c>
    </row>
    <row r="6361" spans="1:14" x14ac:dyDescent="0.2">
      <c r="A6361" s="1">
        <v>3.4699074074074077E-2</v>
      </c>
      <c r="B6361" s="3">
        <v>42132.40902777778</v>
      </c>
      <c r="C6361" s="4">
        <v>2015</v>
      </c>
      <c r="D6361" s="4">
        <v>5</v>
      </c>
      <c r="E6361" s="4">
        <v>8</v>
      </c>
      <c r="F6361" s="4">
        <v>9</v>
      </c>
      <c r="G6361" s="4">
        <v>5</v>
      </c>
      <c r="H6361">
        <v>-73.994407649999999</v>
      </c>
      <c r="I6361">
        <v>40.746089939999997</v>
      </c>
      <c r="J6361">
        <v>-73.995330809999999</v>
      </c>
      <c r="K6361">
        <v>40.728740690000002</v>
      </c>
      <c r="L6361">
        <v>1</v>
      </c>
      <c r="M6361">
        <v>1.9328787428566896</v>
      </c>
      <c r="N6361">
        <v>8</v>
      </c>
    </row>
    <row r="6362" spans="1:14" x14ac:dyDescent="0.2">
      <c r="A6362" s="1">
        <v>1.8055555555555557E-2</v>
      </c>
      <c r="B6362" s="3">
        <v>40830.893055555556</v>
      </c>
      <c r="C6362" s="4">
        <v>2011</v>
      </c>
      <c r="D6362" s="4">
        <v>10</v>
      </c>
      <c r="E6362" s="4">
        <v>14</v>
      </c>
      <c r="F6362" s="4">
        <v>21</v>
      </c>
      <c r="G6362" s="4">
        <v>5</v>
      </c>
      <c r="H6362">
        <v>-73.982105000000004</v>
      </c>
      <c r="I6362">
        <v>40.775604999999999</v>
      </c>
      <c r="J6362">
        <v>-73.959050000000005</v>
      </c>
      <c r="K6362">
        <v>40.775886999999997</v>
      </c>
      <c r="L6362">
        <v>1</v>
      </c>
      <c r="M6362">
        <v>1.9437689707391022</v>
      </c>
      <c r="N6362">
        <v>7.7</v>
      </c>
    </row>
    <row r="6363" spans="1:14" x14ac:dyDescent="0.2">
      <c r="A6363" s="1">
        <v>1.2233796296296296E-2</v>
      </c>
      <c r="B6363" s="3">
        <v>39983.470138888886</v>
      </c>
      <c r="C6363" s="4">
        <v>2009</v>
      </c>
      <c r="D6363" s="4">
        <v>6</v>
      </c>
      <c r="E6363" s="4">
        <v>19</v>
      </c>
      <c r="F6363" s="4">
        <v>11</v>
      </c>
      <c r="G6363" s="4">
        <v>5</v>
      </c>
      <c r="H6363">
        <v>-73.988776999999999</v>
      </c>
      <c r="I6363">
        <v>40.761257000000001</v>
      </c>
      <c r="J6363">
        <v>-73.994493000000006</v>
      </c>
      <c r="K6363">
        <v>40.749799000000003</v>
      </c>
      <c r="L6363">
        <v>1</v>
      </c>
      <c r="M6363">
        <v>1.3635326101165346</v>
      </c>
      <c r="N6363">
        <v>8.1</v>
      </c>
    </row>
    <row r="6364" spans="1:14" x14ac:dyDescent="0.2">
      <c r="A6364" s="1">
        <v>1.5277777777777777E-2</v>
      </c>
      <c r="B6364" s="3">
        <v>40760.348611111112</v>
      </c>
      <c r="C6364" s="4">
        <v>2011</v>
      </c>
      <c r="D6364" s="4">
        <v>8</v>
      </c>
      <c r="E6364" s="4">
        <v>5</v>
      </c>
      <c r="F6364" s="4">
        <v>8</v>
      </c>
      <c r="G6364" s="4">
        <v>5</v>
      </c>
      <c r="H6364">
        <v>-73.951937000000001</v>
      </c>
      <c r="I6364">
        <v>40.773322</v>
      </c>
      <c r="J6364">
        <v>-73.969954999999999</v>
      </c>
      <c r="K6364">
        <v>40.758471999999998</v>
      </c>
      <c r="L6364">
        <v>1</v>
      </c>
      <c r="M6364">
        <v>2.2450980672725929</v>
      </c>
      <c r="N6364">
        <v>8.9</v>
      </c>
    </row>
    <row r="6365" spans="1:14" x14ac:dyDescent="0.2">
      <c r="A6365" s="1">
        <v>2.7083333333333334E-2</v>
      </c>
      <c r="B6365" s="3">
        <v>41194.693749999999</v>
      </c>
      <c r="C6365" s="4">
        <v>2012</v>
      </c>
      <c r="D6365" s="4">
        <v>10</v>
      </c>
      <c r="E6365" s="4">
        <v>12</v>
      </c>
      <c r="F6365" s="4">
        <v>16</v>
      </c>
      <c r="G6365" s="4">
        <v>5</v>
      </c>
      <c r="H6365">
        <v>-73.999633000000003</v>
      </c>
      <c r="I6365">
        <v>40.753953000000003</v>
      </c>
      <c r="J6365">
        <v>-73.999707999999998</v>
      </c>
      <c r="K6365">
        <v>40.728389999999997</v>
      </c>
      <c r="L6365">
        <v>5</v>
      </c>
      <c r="M6365">
        <v>2.8456671745916777</v>
      </c>
      <c r="N6365">
        <v>13.5</v>
      </c>
    </row>
    <row r="6366" spans="1:14" x14ac:dyDescent="0.2">
      <c r="A6366" s="1">
        <v>2.165509259259259E-2</v>
      </c>
      <c r="B6366" s="3">
        <v>40963.354861111111</v>
      </c>
      <c r="C6366" s="4">
        <v>2012</v>
      </c>
      <c r="D6366" s="4">
        <v>2</v>
      </c>
      <c r="E6366" s="4">
        <v>24</v>
      </c>
      <c r="F6366" s="4">
        <v>8</v>
      </c>
      <c r="G6366" s="4">
        <v>5</v>
      </c>
      <c r="H6366">
        <v>-73.965344000000002</v>
      </c>
      <c r="I6366">
        <v>40.759183999999998</v>
      </c>
      <c r="J6366">
        <v>-73.974422000000004</v>
      </c>
      <c r="K6366">
        <v>40.751187999999999</v>
      </c>
      <c r="L6366">
        <v>2</v>
      </c>
      <c r="M6366">
        <v>1.1740073187377884</v>
      </c>
      <c r="N6366">
        <v>5.3</v>
      </c>
    </row>
    <row r="6367" spans="1:14" x14ac:dyDescent="0.2">
      <c r="A6367" s="1">
        <v>2.2372685185185186E-2</v>
      </c>
      <c r="B6367" s="3">
        <v>40599.105555555558</v>
      </c>
      <c r="C6367" s="4">
        <v>2011</v>
      </c>
      <c r="D6367" s="4">
        <v>2</v>
      </c>
      <c r="E6367" s="4">
        <v>25</v>
      </c>
      <c r="F6367" s="4">
        <v>2</v>
      </c>
      <c r="G6367" s="4">
        <v>5</v>
      </c>
      <c r="H6367">
        <v>-73.995806999999999</v>
      </c>
      <c r="I6367">
        <v>40.724575999999999</v>
      </c>
      <c r="J6367">
        <v>-73.979742999999999</v>
      </c>
      <c r="K6367">
        <v>40.776243000000001</v>
      </c>
      <c r="L6367">
        <v>1</v>
      </c>
      <c r="M6367">
        <v>5.9089307895254208</v>
      </c>
      <c r="N6367">
        <v>13.3</v>
      </c>
    </row>
    <row r="6368" spans="1:14" x14ac:dyDescent="0.2">
      <c r="A6368" s="1">
        <v>3.1064814814814812E-2</v>
      </c>
      <c r="B6368" s="3">
        <v>40788.988888888889</v>
      </c>
      <c r="C6368" s="4">
        <v>2011</v>
      </c>
      <c r="D6368" s="4">
        <v>9</v>
      </c>
      <c r="E6368" s="4">
        <v>2</v>
      </c>
      <c r="F6368" s="4">
        <v>23</v>
      </c>
      <c r="G6368" s="4">
        <v>5</v>
      </c>
      <c r="H6368">
        <v>-73.992116999999993</v>
      </c>
      <c r="I6368">
        <v>40.726401000000003</v>
      </c>
      <c r="J6368">
        <v>-73.992116999999993</v>
      </c>
      <c r="K6368">
        <v>40.726401000000003</v>
      </c>
      <c r="L6368">
        <v>1</v>
      </c>
      <c r="M6368">
        <v>0</v>
      </c>
      <c r="N6368">
        <v>6.5</v>
      </c>
    </row>
    <row r="6369" spans="1:14" x14ac:dyDescent="0.2">
      <c r="A6369" s="1">
        <v>1.9444444444444445E-2</v>
      </c>
      <c r="B6369" s="3">
        <v>39892.602777777778</v>
      </c>
      <c r="C6369" s="4">
        <v>2009</v>
      </c>
      <c r="D6369" s="4">
        <v>3</v>
      </c>
      <c r="E6369" s="4">
        <v>20</v>
      </c>
      <c r="F6369" s="4">
        <v>14</v>
      </c>
      <c r="G6369" s="4">
        <v>5</v>
      </c>
      <c r="H6369">
        <v>-73.981437999999997</v>
      </c>
      <c r="I6369">
        <v>40.780748000000003</v>
      </c>
      <c r="J6369">
        <v>-73.972201999999996</v>
      </c>
      <c r="K6369">
        <v>40.788237000000002</v>
      </c>
      <c r="L6369">
        <v>5</v>
      </c>
      <c r="M6369">
        <v>1.1406338403256968</v>
      </c>
      <c r="N6369">
        <v>4.9000000000000004</v>
      </c>
    </row>
    <row r="6370" spans="1:14" x14ac:dyDescent="0.2">
      <c r="A6370" s="1">
        <v>1.1805555555555555E-2</v>
      </c>
      <c r="B6370" s="3">
        <v>40130.761805555558</v>
      </c>
      <c r="C6370" s="4">
        <v>2009</v>
      </c>
      <c r="D6370" s="4">
        <v>11</v>
      </c>
      <c r="E6370" s="4">
        <v>13</v>
      </c>
      <c r="F6370" s="4">
        <v>18</v>
      </c>
      <c r="G6370" s="4">
        <v>5</v>
      </c>
      <c r="H6370">
        <v>-73.989613000000006</v>
      </c>
      <c r="I6370">
        <v>40.747202999999999</v>
      </c>
      <c r="J6370">
        <v>-73.979867999999996</v>
      </c>
      <c r="K6370">
        <v>40.751220000000004</v>
      </c>
      <c r="L6370">
        <v>2</v>
      </c>
      <c r="M6370">
        <v>0.93560344284713071</v>
      </c>
      <c r="N6370">
        <v>7.3</v>
      </c>
    </row>
    <row r="6371" spans="1:14" x14ac:dyDescent="0.2">
      <c r="A6371" s="1">
        <v>4.1666666666666666E-3</v>
      </c>
      <c r="B6371" s="3">
        <v>40277.79583333333</v>
      </c>
      <c r="C6371" s="4">
        <v>2010</v>
      </c>
      <c r="D6371" s="4">
        <v>4</v>
      </c>
      <c r="E6371" s="4">
        <v>9</v>
      </c>
      <c r="F6371" s="4">
        <v>19</v>
      </c>
      <c r="G6371" s="4">
        <v>5</v>
      </c>
      <c r="H6371">
        <v>-73.989787000000007</v>
      </c>
      <c r="I6371">
        <v>40.752307999999999</v>
      </c>
      <c r="J6371">
        <v>-73.953312999999994</v>
      </c>
      <c r="K6371">
        <v>40.771248</v>
      </c>
      <c r="L6371">
        <v>4</v>
      </c>
      <c r="M6371">
        <v>3.7287023839445692</v>
      </c>
      <c r="N6371">
        <v>12.5</v>
      </c>
    </row>
    <row r="6372" spans="1:14" x14ac:dyDescent="0.2">
      <c r="A6372" s="1">
        <v>3.3333333333333333E-2</v>
      </c>
      <c r="B6372" s="3">
        <v>41166.658333333333</v>
      </c>
      <c r="C6372" s="4">
        <v>2012</v>
      </c>
      <c r="D6372" s="4">
        <v>9</v>
      </c>
      <c r="E6372" s="4">
        <v>14</v>
      </c>
      <c r="F6372" s="4">
        <v>15</v>
      </c>
      <c r="G6372" s="4">
        <v>5</v>
      </c>
      <c r="H6372">
        <v>-73.984071999999998</v>
      </c>
      <c r="I6372">
        <v>40.768239999999999</v>
      </c>
      <c r="J6372">
        <v>-73.970612000000003</v>
      </c>
      <c r="K6372">
        <v>40.768163000000001</v>
      </c>
      <c r="L6372">
        <v>1</v>
      </c>
      <c r="M6372">
        <v>1.1348269356027729</v>
      </c>
      <c r="N6372">
        <v>6.5</v>
      </c>
    </row>
    <row r="6373" spans="1:14" x14ac:dyDescent="0.2">
      <c r="A6373" s="1">
        <v>3.1412037037037037E-2</v>
      </c>
      <c r="B6373" s="3">
        <v>41747.989583333336</v>
      </c>
      <c r="C6373" s="4">
        <v>2014</v>
      </c>
      <c r="D6373" s="4">
        <v>4</v>
      </c>
      <c r="E6373" s="4">
        <v>18</v>
      </c>
      <c r="F6373" s="4">
        <v>23</v>
      </c>
      <c r="G6373" s="4">
        <v>5</v>
      </c>
      <c r="H6373">
        <v>-73.991286000000002</v>
      </c>
      <c r="I6373">
        <v>40.723432000000003</v>
      </c>
      <c r="J6373">
        <v>-74.003737999999998</v>
      </c>
      <c r="K6373">
        <v>40.722628</v>
      </c>
      <c r="L6373">
        <v>1</v>
      </c>
      <c r="M6373">
        <v>1.0543304024967755</v>
      </c>
      <c r="N6373">
        <v>7</v>
      </c>
    </row>
    <row r="6374" spans="1:14" x14ac:dyDescent="0.2">
      <c r="A6374" s="1">
        <v>6.9444444444444447E-4</v>
      </c>
      <c r="B6374" s="3">
        <v>40382.834027777775</v>
      </c>
      <c r="C6374" s="4">
        <v>2010</v>
      </c>
      <c r="D6374" s="4">
        <v>7</v>
      </c>
      <c r="E6374" s="4">
        <v>23</v>
      </c>
      <c r="F6374" s="4">
        <v>20</v>
      </c>
      <c r="G6374" s="4">
        <v>5</v>
      </c>
      <c r="H6374">
        <v>-73.778653000000006</v>
      </c>
      <c r="I6374">
        <v>40.646732999999998</v>
      </c>
      <c r="J6374">
        <v>-73.971135000000004</v>
      </c>
      <c r="K6374">
        <v>40.751837999999999</v>
      </c>
      <c r="L6374">
        <v>5</v>
      </c>
      <c r="M6374">
        <v>20.019640304337997</v>
      </c>
      <c r="N6374">
        <v>49.57</v>
      </c>
    </row>
    <row r="6375" spans="1:14" x14ac:dyDescent="0.2">
      <c r="A6375" s="1">
        <v>3.4027777777777775E-2</v>
      </c>
      <c r="B6375" s="3">
        <v>40956.617361111108</v>
      </c>
      <c r="C6375" s="4">
        <v>2012</v>
      </c>
      <c r="D6375" s="4">
        <v>2</v>
      </c>
      <c r="E6375" s="4">
        <v>17</v>
      </c>
      <c r="F6375" s="4">
        <v>14</v>
      </c>
      <c r="G6375" s="4">
        <v>5</v>
      </c>
      <c r="H6375">
        <v>-73.982392000000004</v>
      </c>
      <c r="I6375">
        <v>40.745739999999998</v>
      </c>
      <c r="J6375">
        <v>-73.990915000000001</v>
      </c>
      <c r="K6375">
        <v>40.750644999999999</v>
      </c>
      <c r="L6375">
        <v>6</v>
      </c>
      <c r="M6375">
        <v>0.90265354897568195</v>
      </c>
      <c r="N6375">
        <v>12.1</v>
      </c>
    </row>
    <row r="6376" spans="1:14" x14ac:dyDescent="0.2">
      <c r="A6376" s="1">
        <v>1.5972222222222224E-2</v>
      </c>
      <c r="B6376" s="3">
        <v>41089.015972222223</v>
      </c>
      <c r="C6376" s="4">
        <v>2012</v>
      </c>
      <c r="D6376" s="4">
        <v>6</v>
      </c>
      <c r="E6376" s="4">
        <v>29</v>
      </c>
      <c r="F6376" s="4">
        <v>0</v>
      </c>
      <c r="G6376" s="4">
        <v>5</v>
      </c>
      <c r="H6376">
        <v>-73.992149999999995</v>
      </c>
      <c r="I6376">
        <v>40.725847000000002</v>
      </c>
      <c r="J6376">
        <v>-73.984286999999995</v>
      </c>
      <c r="K6376">
        <v>40.725557000000002</v>
      </c>
      <c r="L6376">
        <v>2</v>
      </c>
      <c r="M6376">
        <v>0.66412786421723935</v>
      </c>
      <c r="N6376">
        <v>4.0999999999999996</v>
      </c>
    </row>
    <row r="6377" spans="1:14" x14ac:dyDescent="0.2">
      <c r="A6377" s="1">
        <v>6.9444444444444447E-4</v>
      </c>
      <c r="B6377" s="3">
        <v>41754.000694444447</v>
      </c>
      <c r="C6377" s="4">
        <v>2014</v>
      </c>
      <c r="D6377" s="4">
        <v>4</v>
      </c>
      <c r="E6377" s="4">
        <v>25</v>
      </c>
      <c r="F6377" s="4">
        <v>0</v>
      </c>
      <c r="G6377" s="4">
        <v>5</v>
      </c>
      <c r="H6377">
        <v>-73.974463</v>
      </c>
      <c r="I6377">
        <v>40.742536999999999</v>
      </c>
      <c r="J6377">
        <v>-73.983932999999993</v>
      </c>
      <c r="K6377">
        <v>40.743862</v>
      </c>
      <c r="L6377">
        <v>2</v>
      </c>
      <c r="M6377">
        <v>0.81220856574599687</v>
      </c>
      <c r="N6377">
        <v>5</v>
      </c>
    </row>
    <row r="6378" spans="1:14" x14ac:dyDescent="0.2">
      <c r="A6378" s="1">
        <v>1.8055555555555557E-2</v>
      </c>
      <c r="B6378" s="3">
        <v>41306.393055555556</v>
      </c>
      <c r="C6378" s="4">
        <v>2013</v>
      </c>
      <c r="D6378" s="4">
        <v>2</v>
      </c>
      <c r="E6378" s="4">
        <v>1</v>
      </c>
      <c r="F6378" s="4">
        <v>9</v>
      </c>
      <c r="G6378" s="4">
        <v>5</v>
      </c>
      <c r="H6378">
        <v>-73.981134999999995</v>
      </c>
      <c r="I6378">
        <v>40.781824999999998</v>
      </c>
      <c r="J6378">
        <v>-73.962434999999999</v>
      </c>
      <c r="K6378">
        <v>40.781222</v>
      </c>
      <c r="L6378">
        <v>1</v>
      </c>
      <c r="M6378">
        <v>1.5776844800511933</v>
      </c>
      <c r="N6378">
        <v>8</v>
      </c>
    </row>
    <row r="6379" spans="1:14" x14ac:dyDescent="0.2">
      <c r="A6379" s="1">
        <v>1.9293981481481485E-2</v>
      </c>
      <c r="B6379" s="3">
        <v>41432.143750000003</v>
      </c>
      <c r="C6379" s="4">
        <v>2013</v>
      </c>
      <c r="D6379" s="4">
        <v>6</v>
      </c>
      <c r="E6379" s="4">
        <v>7</v>
      </c>
      <c r="F6379" s="4">
        <v>3</v>
      </c>
      <c r="G6379" s="4">
        <v>5</v>
      </c>
      <c r="H6379">
        <v>-74.005264999999994</v>
      </c>
      <c r="I6379">
        <v>40.743473999999999</v>
      </c>
      <c r="J6379">
        <v>-74.002064000000004</v>
      </c>
      <c r="K6379">
        <v>40.747489999999999</v>
      </c>
      <c r="L6379">
        <v>2</v>
      </c>
      <c r="M6379">
        <v>0.52224756630877056</v>
      </c>
      <c r="N6379">
        <v>4</v>
      </c>
    </row>
    <row r="6380" spans="1:14" x14ac:dyDescent="0.2">
      <c r="A6380" s="1">
        <v>1.3194444444444444E-2</v>
      </c>
      <c r="B6380" s="3">
        <v>40732.638194444444</v>
      </c>
      <c r="C6380" s="4">
        <v>2011</v>
      </c>
      <c r="D6380" s="4">
        <v>7</v>
      </c>
      <c r="E6380" s="4">
        <v>8</v>
      </c>
      <c r="F6380" s="4">
        <v>15</v>
      </c>
      <c r="G6380" s="4">
        <v>5</v>
      </c>
      <c r="H6380">
        <v>-73.980457999999999</v>
      </c>
      <c r="I6380">
        <v>40.760553000000002</v>
      </c>
      <c r="J6380">
        <v>-73.873372000000003</v>
      </c>
      <c r="K6380">
        <v>40.774312000000002</v>
      </c>
      <c r="L6380">
        <v>1</v>
      </c>
      <c r="M6380">
        <v>9.1573795365771193</v>
      </c>
      <c r="N6380">
        <v>32.1</v>
      </c>
    </row>
    <row r="6381" spans="1:14" x14ac:dyDescent="0.2">
      <c r="A6381" s="1">
        <v>2.2916666666666669E-2</v>
      </c>
      <c r="B6381" s="3">
        <v>41096.439583333333</v>
      </c>
      <c r="C6381" s="4">
        <v>2012</v>
      </c>
      <c r="D6381" s="4">
        <v>7</v>
      </c>
      <c r="E6381" s="4">
        <v>6</v>
      </c>
      <c r="F6381" s="4">
        <v>10</v>
      </c>
      <c r="G6381" s="4">
        <v>5</v>
      </c>
      <c r="H6381">
        <v>-73.981319999999997</v>
      </c>
      <c r="I6381">
        <v>40.732945000000001</v>
      </c>
      <c r="J6381">
        <v>-73.988844999999998</v>
      </c>
      <c r="K6381">
        <v>40.741264999999999</v>
      </c>
      <c r="L6381">
        <v>3</v>
      </c>
      <c r="M6381">
        <v>1.1227977380342646</v>
      </c>
      <c r="N6381">
        <v>5.7</v>
      </c>
    </row>
    <row r="6382" spans="1:14" x14ac:dyDescent="0.2">
      <c r="A6382" s="1">
        <v>1.0416666666666666E-2</v>
      </c>
      <c r="B6382" s="3">
        <v>39955.96875</v>
      </c>
      <c r="C6382" s="4">
        <v>2009</v>
      </c>
      <c r="D6382" s="4">
        <v>5</v>
      </c>
      <c r="E6382" s="4">
        <v>22</v>
      </c>
      <c r="F6382" s="4">
        <v>23</v>
      </c>
      <c r="G6382" s="4">
        <v>5</v>
      </c>
      <c r="H6382">
        <v>-73.98039</v>
      </c>
      <c r="I6382">
        <v>40.742378000000002</v>
      </c>
      <c r="J6382">
        <v>-73.996823000000006</v>
      </c>
      <c r="K6382">
        <v>40.743723000000003</v>
      </c>
      <c r="L6382">
        <v>1</v>
      </c>
      <c r="M6382">
        <v>1.3940322835542462</v>
      </c>
      <c r="N6382">
        <v>6.1</v>
      </c>
    </row>
    <row r="6383" spans="1:14" x14ac:dyDescent="0.2">
      <c r="A6383" s="1">
        <v>6.9444444444444447E-4</v>
      </c>
      <c r="B6383" s="3">
        <v>40998.417361111111</v>
      </c>
      <c r="C6383" s="4">
        <v>2012</v>
      </c>
      <c r="D6383" s="4">
        <v>3</v>
      </c>
      <c r="E6383" s="4">
        <v>30</v>
      </c>
      <c r="F6383" s="4">
        <v>10</v>
      </c>
      <c r="G6383" s="4">
        <v>5</v>
      </c>
      <c r="H6383">
        <v>-73.967352000000005</v>
      </c>
      <c r="I6383">
        <v>40.788117999999997</v>
      </c>
      <c r="J6383">
        <v>-73.98066</v>
      </c>
      <c r="K6383">
        <v>40.778216999999998</v>
      </c>
      <c r="L6383">
        <v>1</v>
      </c>
      <c r="M6383">
        <v>1.5725963945660122</v>
      </c>
      <c r="N6383">
        <v>5.3</v>
      </c>
    </row>
    <row r="6384" spans="1:14" x14ac:dyDescent="0.2">
      <c r="A6384" s="1">
        <v>4.2824074074074075E-4</v>
      </c>
      <c r="B6384" s="3">
        <v>41432.833333333336</v>
      </c>
      <c r="C6384" s="4">
        <v>2013</v>
      </c>
      <c r="D6384" s="4">
        <v>6</v>
      </c>
      <c r="E6384" s="4">
        <v>7</v>
      </c>
      <c r="F6384" s="4">
        <v>20</v>
      </c>
      <c r="G6384" s="4">
        <v>5</v>
      </c>
      <c r="H6384">
        <v>-73.994956000000002</v>
      </c>
      <c r="I6384">
        <v>40.740023000000001</v>
      </c>
      <c r="J6384">
        <v>-73.977783000000002</v>
      </c>
      <c r="K6384">
        <v>40.725456999999999</v>
      </c>
      <c r="L6384">
        <v>1</v>
      </c>
      <c r="M6384">
        <v>2.1743166105395186</v>
      </c>
      <c r="N6384">
        <v>9.5</v>
      </c>
    </row>
    <row r="6385" spans="1:14" x14ac:dyDescent="0.2">
      <c r="A6385" s="1">
        <v>3.5416666666666666E-2</v>
      </c>
      <c r="B6385" s="3">
        <v>40151.785416666666</v>
      </c>
      <c r="C6385" s="4">
        <v>2009</v>
      </c>
      <c r="D6385" s="4">
        <v>12</v>
      </c>
      <c r="E6385" s="4">
        <v>4</v>
      </c>
      <c r="F6385" s="4">
        <v>18</v>
      </c>
      <c r="G6385" s="4">
        <v>5</v>
      </c>
      <c r="H6385">
        <v>-73.986850000000004</v>
      </c>
      <c r="I6385">
        <v>40.751150000000003</v>
      </c>
      <c r="J6385">
        <v>-74.003628000000006</v>
      </c>
      <c r="K6385">
        <v>40.738272000000002</v>
      </c>
      <c r="L6385">
        <v>5</v>
      </c>
      <c r="M6385">
        <v>2.0143091686306382</v>
      </c>
      <c r="N6385">
        <v>7.7</v>
      </c>
    </row>
    <row r="6386" spans="1:14" x14ac:dyDescent="0.2">
      <c r="A6386" s="1">
        <v>3.4722222222222224E-2</v>
      </c>
      <c r="B6386" s="3">
        <v>41194.326388888891</v>
      </c>
      <c r="C6386" s="4">
        <v>2012</v>
      </c>
      <c r="D6386" s="4">
        <v>10</v>
      </c>
      <c r="E6386" s="4">
        <v>12</v>
      </c>
      <c r="F6386" s="4">
        <v>7</v>
      </c>
      <c r="G6386" s="4">
        <v>5</v>
      </c>
      <c r="H6386">
        <v>-73.991384999999994</v>
      </c>
      <c r="I6386">
        <v>40.749782000000003</v>
      </c>
      <c r="J6386">
        <v>-73.967222000000007</v>
      </c>
      <c r="K6386">
        <v>40.760584999999999</v>
      </c>
      <c r="L6386">
        <v>2</v>
      </c>
      <c r="M6386">
        <v>2.3659704089917182</v>
      </c>
      <c r="N6386">
        <v>12</v>
      </c>
    </row>
    <row r="6387" spans="1:14" x14ac:dyDescent="0.2">
      <c r="A6387" s="1">
        <v>1.0266203703703703E-2</v>
      </c>
      <c r="B6387" s="3">
        <v>40305.343055555553</v>
      </c>
      <c r="C6387" s="4">
        <v>2010</v>
      </c>
      <c r="D6387" s="4">
        <v>5</v>
      </c>
      <c r="E6387" s="4">
        <v>7</v>
      </c>
      <c r="F6387" s="4">
        <v>8</v>
      </c>
      <c r="G6387" s="4">
        <v>5</v>
      </c>
      <c r="H6387">
        <v>-73.954162999999994</v>
      </c>
      <c r="I6387">
        <v>40.770274999999998</v>
      </c>
      <c r="J6387">
        <v>-73.970313000000004</v>
      </c>
      <c r="K6387">
        <v>40.791480999999997</v>
      </c>
      <c r="L6387">
        <v>2</v>
      </c>
      <c r="M6387">
        <v>2.725038060770737</v>
      </c>
      <c r="N6387">
        <v>9.3000000000000007</v>
      </c>
    </row>
    <row r="6388" spans="1:14" x14ac:dyDescent="0.2">
      <c r="A6388" s="1">
        <v>2.3564814814814813E-2</v>
      </c>
      <c r="B6388" s="3">
        <v>41376.981249999997</v>
      </c>
      <c r="C6388" s="4">
        <v>2013</v>
      </c>
      <c r="D6388" s="4">
        <v>4</v>
      </c>
      <c r="E6388" s="4">
        <v>12</v>
      </c>
      <c r="F6388" s="4">
        <v>23</v>
      </c>
      <c r="G6388" s="4">
        <v>5</v>
      </c>
      <c r="H6388">
        <v>-73.991144000000006</v>
      </c>
      <c r="I6388">
        <v>40.755459999999999</v>
      </c>
      <c r="J6388">
        <v>-73.985837000000004</v>
      </c>
      <c r="K6388">
        <v>40.762701999999997</v>
      </c>
      <c r="L6388">
        <v>2</v>
      </c>
      <c r="M6388">
        <v>0.92204358964067501</v>
      </c>
      <c r="N6388">
        <v>4</v>
      </c>
    </row>
    <row r="6389" spans="1:14" x14ac:dyDescent="0.2">
      <c r="A6389" s="1">
        <v>1.1793981481481482E-2</v>
      </c>
      <c r="B6389" s="3">
        <v>41852.886111111111</v>
      </c>
      <c r="C6389" s="4">
        <v>2014</v>
      </c>
      <c r="D6389" s="4">
        <v>8</v>
      </c>
      <c r="E6389" s="4">
        <v>1</v>
      </c>
      <c r="F6389" s="4">
        <v>21</v>
      </c>
      <c r="G6389" s="4">
        <v>5</v>
      </c>
      <c r="H6389">
        <v>-73.992277000000001</v>
      </c>
      <c r="I6389">
        <v>40.724812999999997</v>
      </c>
      <c r="J6389">
        <v>-73.955740000000006</v>
      </c>
      <c r="K6389">
        <v>40.778807</v>
      </c>
      <c r="L6389">
        <v>2</v>
      </c>
      <c r="M6389">
        <v>6.7543008881918736</v>
      </c>
      <c r="N6389">
        <v>18.5</v>
      </c>
    </row>
    <row r="6390" spans="1:14" x14ac:dyDescent="0.2">
      <c r="A6390" s="1">
        <v>3.7824074074074072E-2</v>
      </c>
      <c r="B6390" s="3">
        <v>42111.32916666667</v>
      </c>
      <c r="C6390" s="4">
        <v>2015</v>
      </c>
      <c r="D6390" s="4">
        <v>4</v>
      </c>
      <c r="E6390" s="4">
        <v>17</v>
      </c>
      <c r="F6390" s="4">
        <v>7</v>
      </c>
      <c r="G6390" s="4">
        <v>5</v>
      </c>
      <c r="H6390">
        <v>-74.007110600000004</v>
      </c>
      <c r="I6390">
        <v>40.734420780000001</v>
      </c>
      <c r="J6390">
        <v>-73.976112369999996</v>
      </c>
      <c r="K6390">
        <v>40.763671879999997</v>
      </c>
      <c r="L6390">
        <v>3</v>
      </c>
      <c r="M6390">
        <v>4.1757454042229156</v>
      </c>
      <c r="N6390">
        <v>11.5</v>
      </c>
    </row>
    <row r="6391" spans="1:14" x14ac:dyDescent="0.2">
      <c r="A6391" s="1">
        <v>4.0254629629629633E-2</v>
      </c>
      <c r="B6391" s="3">
        <v>41838.247916666667</v>
      </c>
      <c r="C6391" s="4">
        <v>2014</v>
      </c>
      <c r="D6391" s="4">
        <v>7</v>
      </c>
      <c r="E6391" s="4">
        <v>18</v>
      </c>
      <c r="F6391" s="4">
        <v>5</v>
      </c>
      <c r="G6391" s="4">
        <v>5</v>
      </c>
      <c r="H6391">
        <v>-73.96123</v>
      </c>
      <c r="I6391">
        <v>40.757807999999997</v>
      </c>
      <c r="J6391">
        <v>-73.975070000000002</v>
      </c>
      <c r="K6391">
        <v>40.741554999999998</v>
      </c>
      <c r="L6391">
        <v>1</v>
      </c>
      <c r="M6391">
        <v>2.1530754531303251</v>
      </c>
      <c r="N6391">
        <v>8.5</v>
      </c>
    </row>
    <row r="6392" spans="1:14" x14ac:dyDescent="0.2">
      <c r="A6392" s="1">
        <v>3.9178240740740743E-2</v>
      </c>
      <c r="B6392" s="3">
        <v>40830.74722222222</v>
      </c>
      <c r="C6392" s="4">
        <v>2011</v>
      </c>
      <c r="D6392" s="4">
        <v>10</v>
      </c>
      <c r="E6392" s="4">
        <v>14</v>
      </c>
      <c r="F6392" s="4">
        <v>17</v>
      </c>
      <c r="G6392" s="4">
        <v>5</v>
      </c>
      <c r="H6392">
        <v>-73.977065999999994</v>
      </c>
      <c r="I6392">
        <v>40.758242000000003</v>
      </c>
      <c r="J6392">
        <v>-73.995087999999996</v>
      </c>
      <c r="K6392">
        <v>40.722282999999997</v>
      </c>
      <c r="L6392">
        <v>3</v>
      </c>
      <c r="M6392">
        <v>4.2818289117082582</v>
      </c>
      <c r="N6392">
        <v>12.9</v>
      </c>
    </row>
    <row r="6393" spans="1:14" x14ac:dyDescent="0.2">
      <c r="A6393" s="1">
        <v>7.9166666666666673E-3</v>
      </c>
      <c r="B6393" s="3">
        <v>41775.299305555556</v>
      </c>
      <c r="C6393" s="4">
        <v>2014</v>
      </c>
      <c r="D6393" s="4">
        <v>5</v>
      </c>
      <c r="E6393" s="4">
        <v>16</v>
      </c>
      <c r="F6393" s="4">
        <v>7</v>
      </c>
      <c r="G6393" s="4">
        <v>5</v>
      </c>
      <c r="H6393">
        <v>-74.004918000000004</v>
      </c>
      <c r="I6393">
        <v>40.737481000000002</v>
      </c>
      <c r="J6393">
        <v>-73.976544000000004</v>
      </c>
      <c r="K6393">
        <v>40.762889999999999</v>
      </c>
      <c r="L6393">
        <v>1</v>
      </c>
      <c r="M6393">
        <v>3.7048760492378259</v>
      </c>
      <c r="N6393">
        <v>11.5</v>
      </c>
    </row>
    <row r="6394" spans="1:14" x14ac:dyDescent="0.2">
      <c r="A6394" s="1">
        <v>3.9293981481481485E-2</v>
      </c>
      <c r="B6394" s="3">
        <v>42048.580555555556</v>
      </c>
      <c r="C6394" s="4">
        <v>2015</v>
      </c>
      <c r="D6394" s="4">
        <v>2</v>
      </c>
      <c r="E6394" s="4">
        <v>13</v>
      </c>
      <c r="F6394" s="4">
        <v>13</v>
      </c>
      <c r="G6394" s="4">
        <v>5</v>
      </c>
      <c r="H6394">
        <v>-73.97438812</v>
      </c>
      <c r="I6394">
        <v>40.750923159999999</v>
      </c>
      <c r="J6394">
        <v>-73.974174500000004</v>
      </c>
      <c r="K6394">
        <v>40.75834656</v>
      </c>
      <c r="L6394">
        <v>1</v>
      </c>
      <c r="M6394">
        <v>0.82656542331503779</v>
      </c>
      <c r="N6394">
        <v>10.5</v>
      </c>
    </row>
    <row r="6395" spans="1:14" x14ac:dyDescent="0.2">
      <c r="A6395" s="1">
        <v>3.9583333333333331E-2</v>
      </c>
      <c r="B6395" s="3">
        <v>40130.456250000003</v>
      </c>
      <c r="C6395" s="4">
        <v>2009</v>
      </c>
      <c r="D6395" s="4">
        <v>11</v>
      </c>
      <c r="E6395" s="4">
        <v>13</v>
      </c>
      <c r="F6395" s="4">
        <v>10</v>
      </c>
      <c r="G6395" s="4">
        <v>5</v>
      </c>
      <c r="H6395">
        <v>-73.969435000000004</v>
      </c>
      <c r="I6395">
        <v>40.753551999999999</v>
      </c>
      <c r="J6395">
        <v>-73.961363000000006</v>
      </c>
      <c r="K6395">
        <v>40.760705000000002</v>
      </c>
      <c r="L6395">
        <v>5</v>
      </c>
      <c r="M6395">
        <v>1.0475359594842297</v>
      </c>
      <c r="N6395">
        <v>4.0999999999999996</v>
      </c>
    </row>
    <row r="6396" spans="1:14" x14ac:dyDescent="0.2">
      <c r="A6396" s="1">
        <v>4.0092592592592589E-2</v>
      </c>
      <c r="B6396" s="3">
        <v>39948.872916666667</v>
      </c>
      <c r="C6396" s="4">
        <v>2009</v>
      </c>
      <c r="D6396" s="4">
        <v>5</v>
      </c>
      <c r="E6396" s="4">
        <v>15</v>
      </c>
      <c r="F6396" s="4">
        <v>20</v>
      </c>
      <c r="G6396" s="4">
        <v>5</v>
      </c>
      <c r="H6396">
        <v>-73.993146999999993</v>
      </c>
      <c r="I6396">
        <v>40.677622</v>
      </c>
      <c r="J6396">
        <v>-73.974669000000006</v>
      </c>
      <c r="K6396">
        <v>40.667217999999998</v>
      </c>
      <c r="L6396">
        <v>1</v>
      </c>
      <c r="M6396">
        <v>1.9430030638431366</v>
      </c>
      <c r="N6396">
        <v>8.1</v>
      </c>
    </row>
    <row r="6397" spans="1:14" x14ac:dyDescent="0.2">
      <c r="A6397" s="1">
        <v>6.1921296296296299E-3</v>
      </c>
      <c r="B6397" s="3">
        <v>40249.838888888888</v>
      </c>
      <c r="C6397" s="4">
        <v>2010</v>
      </c>
      <c r="D6397" s="4">
        <v>3</v>
      </c>
      <c r="E6397" s="4">
        <v>12</v>
      </c>
      <c r="F6397" s="4">
        <v>20</v>
      </c>
      <c r="G6397" s="4">
        <v>5</v>
      </c>
      <c r="H6397">
        <v>-73.991523999999998</v>
      </c>
      <c r="I6397">
        <v>40.736955000000002</v>
      </c>
      <c r="J6397">
        <v>-73.988889999999998</v>
      </c>
      <c r="K6397">
        <v>40.726871000000003</v>
      </c>
      <c r="L6397">
        <v>2</v>
      </c>
      <c r="M6397">
        <v>1.1443240141929407</v>
      </c>
      <c r="N6397">
        <v>6.9</v>
      </c>
    </row>
    <row r="6398" spans="1:14" x14ac:dyDescent="0.2">
      <c r="A6398" s="1">
        <v>3.9050925925925926E-2</v>
      </c>
      <c r="B6398" s="3">
        <v>40851.663888888892</v>
      </c>
      <c r="C6398" s="4">
        <v>2011</v>
      </c>
      <c r="D6398" s="4">
        <v>11</v>
      </c>
      <c r="E6398" s="4">
        <v>4</v>
      </c>
      <c r="F6398" s="4">
        <v>15</v>
      </c>
      <c r="G6398" s="4">
        <v>5</v>
      </c>
      <c r="H6398">
        <v>-73.964073999999997</v>
      </c>
      <c r="I6398">
        <v>40.756903000000001</v>
      </c>
      <c r="J6398">
        <v>-73.954267999999999</v>
      </c>
      <c r="K6398">
        <v>40.770304000000003</v>
      </c>
      <c r="L6398">
        <v>2</v>
      </c>
      <c r="M6398">
        <v>1.7055858556906247</v>
      </c>
      <c r="N6398">
        <v>4.9000000000000004</v>
      </c>
    </row>
    <row r="6399" spans="1:14" x14ac:dyDescent="0.2">
      <c r="A6399" s="1">
        <v>3.7303240740740741E-2</v>
      </c>
      <c r="B6399" s="3">
        <v>41425.828472222223</v>
      </c>
      <c r="C6399" s="4">
        <v>2013</v>
      </c>
      <c r="D6399" s="4">
        <v>5</v>
      </c>
      <c r="E6399" s="4">
        <v>31</v>
      </c>
      <c r="F6399" s="4">
        <v>19</v>
      </c>
      <c r="G6399" s="4">
        <v>5</v>
      </c>
      <c r="H6399">
        <v>-73.960070000000002</v>
      </c>
      <c r="I6399">
        <v>40.762208999999999</v>
      </c>
      <c r="J6399">
        <v>-73.955063999999993</v>
      </c>
      <c r="K6399">
        <v>40.776926000000003</v>
      </c>
      <c r="L6399">
        <v>2</v>
      </c>
      <c r="M6399">
        <v>1.6917768248214853</v>
      </c>
      <c r="N6399">
        <v>6</v>
      </c>
    </row>
    <row r="6400" spans="1:14" x14ac:dyDescent="0.2">
      <c r="A6400" s="1">
        <v>1.8749999999999999E-2</v>
      </c>
      <c r="B6400" s="3">
        <v>41439.435416666667</v>
      </c>
      <c r="C6400" s="4">
        <v>2013</v>
      </c>
      <c r="D6400" s="4">
        <v>6</v>
      </c>
      <c r="E6400" s="4">
        <v>14</v>
      </c>
      <c r="F6400" s="4">
        <v>10</v>
      </c>
      <c r="G6400" s="4">
        <v>5</v>
      </c>
      <c r="H6400">
        <v>-73.937357000000006</v>
      </c>
      <c r="I6400">
        <v>40.758249999999997</v>
      </c>
      <c r="J6400">
        <v>-73.937397000000004</v>
      </c>
      <c r="K6400">
        <v>40.758217000000002</v>
      </c>
      <c r="L6400">
        <v>1</v>
      </c>
      <c r="M6400">
        <v>4.986743863300184E-3</v>
      </c>
      <c r="N6400">
        <v>2.5</v>
      </c>
    </row>
    <row r="6401" spans="1:14" x14ac:dyDescent="0.2">
      <c r="A6401" s="1">
        <v>2.0833333333333333E-3</v>
      </c>
      <c r="B6401" s="3">
        <v>40886.835416666669</v>
      </c>
      <c r="C6401" s="4">
        <v>2011</v>
      </c>
      <c r="D6401" s="4">
        <v>12</v>
      </c>
      <c r="E6401" s="4">
        <v>9</v>
      </c>
      <c r="F6401" s="4">
        <v>20</v>
      </c>
      <c r="G6401" s="4">
        <v>5</v>
      </c>
      <c r="H6401">
        <v>-73.973500000000001</v>
      </c>
      <c r="I6401">
        <v>40.792610000000003</v>
      </c>
      <c r="J6401">
        <v>-73.936035000000004</v>
      </c>
      <c r="K6401">
        <v>40.856547999999997</v>
      </c>
      <c r="L6401">
        <v>1</v>
      </c>
      <c r="M6401">
        <v>7.785847808575765</v>
      </c>
      <c r="N6401">
        <v>15.3</v>
      </c>
    </row>
    <row r="6402" spans="1:14" x14ac:dyDescent="0.2">
      <c r="A6402" s="1">
        <v>3.4618055555555555E-2</v>
      </c>
      <c r="B6402" s="3">
        <v>41082.242361111108</v>
      </c>
      <c r="C6402" s="4">
        <v>2012</v>
      </c>
      <c r="D6402" s="4">
        <v>6</v>
      </c>
      <c r="E6402" s="4">
        <v>22</v>
      </c>
      <c r="F6402" s="4">
        <v>5</v>
      </c>
      <c r="G6402" s="4">
        <v>5</v>
      </c>
      <c r="H6402">
        <v>-73.977120999999997</v>
      </c>
      <c r="I6402">
        <v>40.755889000000003</v>
      </c>
      <c r="J6402">
        <v>-73.985157999999998</v>
      </c>
      <c r="K6402">
        <v>40.759487999999997</v>
      </c>
      <c r="L6402">
        <v>1</v>
      </c>
      <c r="M6402">
        <v>0.78726311000922744</v>
      </c>
      <c r="N6402">
        <v>4.0999999999999996</v>
      </c>
    </row>
    <row r="6403" spans="1:14" x14ac:dyDescent="0.2">
      <c r="A6403" s="1">
        <v>8.0439814814814818E-3</v>
      </c>
      <c r="B6403" s="3">
        <v>41950.924305555556</v>
      </c>
      <c r="C6403" s="4">
        <v>2014</v>
      </c>
      <c r="D6403" s="4">
        <v>11</v>
      </c>
      <c r="E6403" s="4">
        <v>7</v>
      </c>
      <c r="F6403" s="4">
        <v>22</v>
      </c>
      <c r="G6403" s="4">
        <v>5</v>
      </c>
      <c r="H6403">
        <v>-73.977493999999993</v>
      </c>
      <c r="I6403">
        <v>40.784345000000002</v>
      </c>
      <c r="J6403">
        <v>-73.981463000000005</v>
      </c>
      <c r="K6403">
        <v>40.780498000000001</v>
      </c>
      <c r="L6403">
        <v>1</v>
      </c>
      <c r="M6403">
        <v>0.54343172691157737</v>
      </c>
      <c r="N6403">
        <v>4</v>
      </c>
    </row>
    <row r="6404" spans="1:14" x14ac:dyDescent="0.2">
      <c r="A6404" s="1">
        <v>3.9490740740740743E-2</v>
      </c>
      <c r="B6404" s="3">
        <v>40088.62222222222</v>
      </c>
      <c r="C6404" s="4">
        <v>2009</v>
      </c>
      <c r="D6404" s="4">
        <v>10</v>
      </c>
      <c r="E6404" s="4">
        <v>2</v>
      </c>
      <c r="F6404" s="4">
        <v>14</v>
      </c>
      <c r="G6404" s="4">
        <v>5</v>
      </c>
      <c r="H6404">
        <v>-73.982901999999996</v>
      </c>
      <c r="I6404">
        <v>40.777962000000002</v>
      </c>
      <c r="J6404">
        <v>-73.959314000000006</v>
      </c>
      <c r="K6404">
        <v>40.771715</v>
      </c>
      <c r="L6404">
        <v>1</v>
      </c>
      <c r="M6404">
        <v>2.1065678289669769</v>
      </c>
      <c r="N6404">
        <v>9.6999999999999993</v>
      </c>
    </row>
    <row r="6405" spans="1:14" x14ac:dyDescent="0.2">
      <c r="A6405" s="1">
        <v>6.9444444444444441E-3</v>
      </c>
      <c r="B6405" s="3">
        <v>40403.756944444445</v>
      </c>
      <c r="C6405" s="4">
        <v>2010</v>
      </c>
      <c r="D6405" s="4">
        <v>8</v>
      </c>
      <c r="E6405" s="4">
        <v>13</v>
      </c>
      <c r="F6405" s="4">
        <v>18</v>
      </c>
      <c r="G6405" s="4">
        <v>5</v>
      </c>
      <c r="H6405">
        <v>-74.008508000000006</v>
      </c>
      <c r="I6405">
        <v>40.734070000000003</v>
      </c>
      <c r="J6405">
        <v>-73.999202999999994</v>
      </c>
      <c r="K6405">
        <v>40.737295000000003</v>
      </c>
      <c r="L6405">
        <v>1</v>
      </c>
      <c r="M6405">
        <v>0.86308455238194726</v>
      </c>
      <c r="N6405">
        <v>3.7</v>
      </c>
    </row>
    <row r="6406" spans="1:14" x14ac:dyDescent="0.2">
      <c r="A6406" s="1">
        <v>3.1828703703703702E-3</v>
      </c>
      <c r="B6406" s="3">
        <v>41698.669444444444</v>
      </c>
      <c r="C6406" s="4">
        <v>2014</v>
      </c>
      <c r="D6406" s="4">
        <v>2</v>
      </c>
      <c r="E6406" s="4">
        <v>28</v>
      </c>
      <c r="F6406" s="4">
        <v>16</v>
      </c>
      <c r="G6406" s="4">
        <v>5</v>
      </c>
      <c r="H6406">
        <v>-73.992540000000005</v>
      </c>
      <c r="I6406">
        <v>40.755211000000003</v>
      </c>
      <c r="J6406">
        <v>-74.003045</v>
      </c>
      <c r="K6406">
        <v>40.756233999999999</v>
      </c>
      <c r="L6406">
        <v>1</v>
      </c>
      <c r="M6406">
        <v>0.89311882320074354</v>
      </c>
      <c r="N6406">
        <v>6</v>
      </c>
    </row>
    <row r="6407" spans="1:14" x14ac:dyDescent="0.2">
      <c r="A6407" s="1">
        <v>3.5995370370370369E-3</v>
      </c>
      <c r="B6407" s="3">
        <v>41635.211805555555</v>
      </c>
      <c r="C6407" s="4">
        <v>2013</v>
      </c>
      <c r="D6407" s="4">
        <v>12</v>
      </c>
      <c r="E6407" s="4">
        <v>27</v>
      </c>
      <c r="F6407" s="4">
        <v>5</v>
      </c>
      <c r="G6407" s="4">
        <v>5</v>
      </c>
      <c r="H6407">
        <v>-73.958802000000006</v>
      </c>
      <c r="I6407">
        <v>40.763888000000001</v>
      </c>
      <c r="J6407">
        <v>-73.787509</v>
      </c>
      <c r="K6407">
        <v>40.645597000000002</v>
      </c>
      <c r="L6407">
        <v>1</v>
      </c>
      <c r="M6407">
        <v>19.553851031247028</v>
      </c>
      <c r="N6407">
        <v>57.33</v>
      </c>
    </row>
    <row r="6408" spans="1:14" x14ac:dyDescent="0.2">
      <c r="A6408" s="1">
        <v>3.5462962962962967E-2</v>
      </c>
      <c r="B6408" s="3">
        <v>41488.70208333333</v>
      </c>
      <c r="C6408" s="4">
        <v>2013</v>
      </c>
      <c r="D6408" s="4">
        <v>8</v>
      </c>
      <c r="E6408" s="4">
        <v>2</v>
      </c>
      <c r="F6408" s="4">
        <v>16</v>
      </c>
      <c r="G6408" s="4">
        <v>5</v>
      </c>
      <c r="H6408">
        <v>-73.982693999999995</v>
      </c>
      <c r="I6408">
        <v>40.750939000000002</v>
      </c>
      <c r="J6408">
        <v>-73.999184999999997</v>
      </c>
      <c r="K6408">
        <v>40.744354000000001</v>
      </c>
      <c r="L6408">
        <v>1</v>
      </c>
      <c r="M6408">
        <v>1.5721229816317694</v>
      </c>
      <c r="N6408">
        <v>8</v>
      </c>
    </row>
    <row r="6409" spans="1:14" x14ac:dyDescent="0.2">
      <c r="A6409" s="1">
        <v>3.0914351851851849E-2</v>
      </c>
      <c r="B6409" s="3">
        <v>41873.947222222225</v>
      </c>
      <c r="C6409" s="4">
        <v>2014</v>
      </c>
      <c r="D6409" s="4">
        <v>8</v>
      </c>
      <c r="E6409" s="4">
        <v>22</v>
      </c>
      <c r="F6409" s="4">
        <v>22</v>
      </c>
      <c r="G6409" s="4">
        <v>5</v>
      </c>
      <c r="H6409">
        <v>-73.991797000000005</v>
      </c>
      <c r="I6409">
        <v>40.730919</v>
      </c>
      <c r="J6409">
        <v>-73.973153999999994</v>
      </c>
      <c r="K6409">
        <v>40.673507999999998</v>
      </c>
      <c r="L6409">
        <v>2</v>
      </c>
      <c r="M6409">
        <v>6.5817752957078923</v>
      </c>
      <c r="N6409">
        <v>18.5</v>
      </c>
    </row>
    <row r="6410" spans="1:14" x14ac:dyDescent="0.2">
      <c r="A6410" s="1">
        <v>2.3819444444444445E-2</v>
      </c>
      <c r="B6410" s="3">
        <v>39941.81527777778</v>
      </c>
      <c r="C6410" s="4">
        <v>2009</v>
      </c>
      <c r="D6410" s="4">
        <v>5</v>
      </c>
      <c r="E6410" s="4">
        <v>8</v>
      </c>
      <c r="F6410" s="4">
        <v>19</v>
      </c>
      <c r="G6410" s="4">
        <v>5</v>
      </c>
      <c r="H6410">
        <v>-73.984494999999995</v>
      </c>
      <c r="I6410">
        <v>40.754733999999999</v>
      </c>
      <c r="J6410">
        <v>-73.961108999999993</v>
      </c>
      <c r="K6410">
        <v>40.766770999999999</v>
      </c>
      <c r="L6410">
        <v>1</v>
      </c>
      <c r="M6410">
        <v>2.3840549820851598</v>
      </c>
      <c r="N6410">
        <v>6.9</v>
      </c>
    </row>
    <row r="6411" spans="1:14" x14ac:dyDescent="0.2">
      <c r="A6411" s="1">
        <v>1.0578703703703703E-2</v>
      </c>
      <c r="B6411" s="3">
        <v>40018.635416666664</v>
      </c>
      <c r="C6411" s="4">
        <v>2009</v>
      </c>
      <c r="D6411" s="4">
        <v>7</v>
      </c>
      <c r="E6411" s="4">
        <v>24</v>
      </c>
      <c r="F6411" s="4">
        <v>15</v>
      </c>
      <c r="G6411" s="4">
        <v>5</v>
      </c>
      <c r="H6411">
        <v>-74.003034</v>
      </c>
      <c r="I6411">
        <v>40.728361999999997</v>
      </c>
      <c r="J6411">
        <v>-73.986855000000006</v>
      </c>
      <c r="K6411">
        <v>40.747801000000003</v>
      </c>
      <c r="L6411">
        <v>1</v>
      </c>
      <c r="M6411">
        <v>2.5582998824971641</v>
      </c>
      <c r="N6411">
        <v>6.9</v>
      </c>
    </row>
    <row r="6412" spans="1:14" x14ac:dyDescent="0.2">
      <c r="A6412" s="1">
        <v>1.9444444444444445E-2</v>
      </c>
      <c r="B6412" s="3">
        <v>41481.769444444442</v>
      </c>
      <c r="C6412" s="4">
        <v>2013</v>
      </c>
      <c r="D6412" s="4">
        <v>7</v>
      </c>
      <c r="E6412" s="4">
        <v>26</v>
      </c>
      <c r="F6412" s="4">
        <v>18</v>
      </c>
      <c r="G6412" s="4">
        <v>5</v>
      </c>
      <c r="H6412">
        <v>-73.978044999999995</v>
      </c>
      <c r="I6412">
        <v>40.745677000000001</v>
      </c>
      <c r="J6412">
        <v>-73.970005</v>
      </c>
      <c r="K6412">
        <v>40.785626999999998</v>
      </c>
      <c r="L6412">
        <v>1</v>
      </c>
      <c r="M6412">
        <v>4.4985790838561792</v>
      </c>
      <c r="N6412">
        <v>17</v>
      </c>
    </row>
    <row r="6413" spans="1:14" x14ac:dyDescent="0.2">
      <c r="A6413" s="1">
        <v>8.1597222222222227E-3</v>
      </c>
      <c r="B6413" s="3">
        <v>40984.382638888892</v>
      </c>
      <c r="C6413" s="4">
        <v>2012</v>
      </c>
      <c r="D6413" s="4">
        <v>3</v>
      </c>
      <c r="E6413" s="4">
        <v>16</v>
      </c>
      <c r="F6413" s="4">
        <v>9</v>
      </c>
      <c r="G6413" s="4">
        <v>5</v>
      </c>
      <c r="H6413">
        <v>-73.783507999999998</v>
      </c>
      <c r="I6413">
        <v>40.648674999999997</v>
      </c>
      <c r="J6413">
        <v>-73.952804</v>
      </c>
      <c r="K6413">
        <v>40.781655999999998</v>
      </c>
      <c r="L6413">
        <v>1</v>
      </c>
      <c r="M6413">
        <v>20.57150166559709</v>
      </c>
      <c r="N6413">
        <v>49.8</v>
      </c>
    </row>
    <row r="6414" spans="1:14" x14ac:dyDescent="0.2">
      <c r="A6414" s="1">
        <v>2.2222222222222223E-2</v>
      </c>
      <c r="B6414" s="3">
        <v>40347.522222222222</v>
      </c>
      <c r="C6414" s="4">
        <v>2010</v>
      </c>
      <c r="D6414" s="4">
        <v>6</v>
      </c>
      <c r="E6414" s="4">
        <v>18</v>
      </c>
      <c r="F6414" s="4">
        <v>12</v>
      </c>
      <c r="G6414" s="4">
        <v>5</v>
      </c>
      <c r="H6414">
        <v>-73.981402000000003</v>
      </c>
      <c r="I6414">
        <v>40.767997000000001</v>
      </c>
      <c r="J6414">
        <v>-73.973811999999995</v>
      </c>
      <c r="K6414">
        <v>40.782944999999998</v>
      </c>
      <c r="L6414">
        <v>1</v>
      </c>
      <c r="M6414">
        <v>1.7827771551907106</v>
      </c>
      <c r="N6414">
        <v>5.7</v>
      </c>
    </row>
    <row r="6415" spans="1:14" x14ac:dyDescent="0.2">
      <c r="A6415" s="1">
        <v>3.7222222222222219E-2</v>
      </c>
      <c r="B6415" s="3">
        <v>40606.578472222223</v>
      </c>
      <c r="C6415" s="4">
        <v>2011</v>
      </c>
      <c r="D6415" s="4">
        <v>3</v>
      </c>
      <c r="E6415" s="4">
        <v>4</v>
      </c>
      <c r="F6415" s="4">
        <v>13</v>
      </c>
      <c r="G6415" s="4">
        <v>5</v>
      </c>
      <c r="H6415">
        <v>-74.011763000000002</v>
      </c>
      <c r="I6415">
        <v>40.703507999999999</v>
      </c>
      <c r="J6415">
        <v>-73.975915000000001</v>
      </c>
      <c r="K6415">
        <v>40.743938</v>
      </c>
      <c r="L6415">
        <v>1</v>
      </c>
      <c r="M6415">
        <v>5.4223912343047225</v>
      </c>
      <c r="N6415">
        <v>12.9</v>
      </c>
    </row>
    <row r="6416" spans="1:14" x14ac:dyDescent="0.2">
      <c r="A6416" s="1">
        <v>0</v>
      </c>
      <c r="B6416" s="3">
        <v>41733.958333333336</v>
      </c>
      <c r="C6416" s="4">
        <v>2014</v>
      </c>
      <c r="D6416" s="4">
        <v>4</v>
      </c>
      <c r="E6416" s="4">
        <v>4</v>
      </c>
      <c r="F6416" s="4">
        <v>23</v>
      </c>
      <c r="G6416" s="4">
        <v>5</v>
      </c>
      <c r="H6416">
        <v>-73.991927000000004</v>
      </c>
      <c r="I6416">
        <v>40.738588</v>
      </c>
      <c r="J6416">
        <v>-74.017331999999996</v>
      </c>
      <c r="K6416">
        <v>40.711128000000002</v>
      </c>
      <c r="L6416">
        <v>2</v>
      </c>
      <c r="M6416">
        <v>3.7333341054231015</v>
      </c>
      <c r="N6416">
        <v>13.5</v>
      </c>
    </row>
    <row r="6417" spans="1:14" x14ac:dyDescent="0.2">
      <c r="A6417" s="1">
        <v>3.8969907407407404E-2</v>
      </c>
      <c r="B6417" s="3">
        <v>41257.705555555556</v>
      </c>
      <c r="C6417" s="4">
        <v>2012</v>
      </c>
      <c r="D6417" s="4">
        <v>12</v>
      </c>
      <c r="E6417" s="4">
        <v>14</v>
      </c>
      <c r="F6417" s="4">
        <v>16</v>
      </c>
      <c r="G6417" s="4">
        <v>5</v>
      </c>
      <c r="H6417">
        <v>-73.981572</v>
      </c>
      <c r="I6417">
        <v>40.767829999999996</v>
      </c>
      <c r="J6417">
        <v>-73.950630000000004</v>
      </c>
      <c r="K6417">
        <v>40.783329999999999</v>
      </c>
      <c r="L6417">
        <v>1</v>
      </c>
      <c r="M6417">
        <v>3.1274394242810777</v>
      </c>
      <c r="N6417">
        <v>11.5</v>
      </c>
    </row>
    <row r="6418" spans="1:14" x14ac:dyDescent="0.2">
      <c r="A6418" s="1">
        <v>4.0972222222222222E-2</v>
      </c>
      <c r="B6418" s="3">
        <v>40977.457638888889</v>
      </c>
      <c r="C6418" s="4">
        <v>2012</v>
      </c>
      <c r="D6418" s="4">
        <v>3</v>
      </c>
      <c r="E6418" s="4">
        <v>9</v>
      </c>
      <c r="F6418" s="4">
        <v>10</v>
      </c>
      <c r="G6418" s="4">
        <v>5</v>
      </c>
      <c r="H6418">
        <v>-74.010202000000007</v>
      </c>
      <c r="I6418">
        <v>40.704987000000003</v>
      </c>
      <c r="J6418">
        <v>-74.015017</v>
      </c>
      <c r="K6418">
        <v>40.714244999999998</v>
      </c>
      <c r="L6418">
        <v>1</v>
      </c>
      <c r="M6418">
        <v>1.1077953914929355</v>
      </c>
      <c r="N6418">
        <v>8.9</v>
      </c>
    </row>
    <row r="6419" spans="1:14" x14ac:dyDescent="0.2">
      <c r="A6419" s="1">
        <v>3.664351851851852E-2</v>
      </c>
      <c r="B6419" s="3">
        <v>40186.077777777777</v>
      </c>
      <c r="C6419" s="4">
        <v>2010</v>
      </c>
      <c r="D6419" s="4">
        <v>1</v>
      </c>
      <c r="E6419" s="4">
        <v>8</v>
      </c>
      <c r="F6419" s="4">
        <v>1</v>
      </c>
      <c r="G6419" s="4">
        <v>5</v>
      </c>
      <c r="H6419">
        <v>-74.008217000000002</v>
      </c>
      <c r="I6419">
        <v>40.716113999999997</v>
      </c>
      <c r="J6419">
        <v>-73.933820999999995</v>
      </c>
      <c r="K6419">
        <v>40.705604000000001</v>
      </c>
      <c r="L6419">
        <v>2</v>
      </c>
      <c r="M6419">
        <v>6.3857293863879221</v>
      </c>
      <c r="N6419">
        <v>14.9</v>
      </c>
    </row>
    <row r="6420" spans="1:14" x14ac:dyDescent="0.2">
      <c r="A6420" s="1">
        <v>1.1539351851851851E-2</v>
      </c>
      <c r="B6420" s="3">
        <v>39843.969444444447</v>
      </c>
      <c r="C6420" s="4">
        <v>2009</v>
      </c>
      <c r="D6420" s="4">
        <v>1</v>
      </c>
      <c r="E6420" s="4">
        <v>30</v>
      </c>
      <c r="F6420" s="4">
        <v>23</v>
      </c>
      <c r="G6420" s="4">
        <v>5</v>
      </c>
      <c r="H6420">
        <v>-73.994709</v>
      </c>
      <c r="I6420">
        <v>40.731520000000003</v>
      </c>
      <c r="J6420">
        <v>-73.985712000000007</v>
      </c>
      <c r="K6420">
        <v>40.727798</v>
      </c>
      <c r="L6420">
        <v>2</v>
      </c>
      <c r="M6420">
        <v>0.86469524061795966</v>
      </c>
      <c r="N6420">
        <v>4.5999999999999996</v>
      </c>
    </row>
    <row r="6421" spans="1:14" x14ac:dyDescent="0.2">
      <c r="A6421" s="1">
        <v>3.1944444444444449E-2</v>
      </c>
      <c r="B6421" s="3">
        <v>40970.698611111111</v>
      </c>
      <c r="C6421" s="4">
        <v>2012</v>
      </c>
      <c r="D6421" s="4">
        <v>3</v>
      </c>
      <c r="E6421" s="4">
        <v>2</v>
      </c>
      <c r="F6421" s="4">
        <v>16</v>
      </c>
      <c r="G6421" s="4">
        <v>5</v>
      </c>
      <c r="H6421">
        <v>-73.988479999999996</v>
      </c>
      <c r="I6421">
        <v>40.723022999999998</v>
      </c>
      <c r="J6421">
        <v>-73.993893</v>
      </c>
      <c r="K6421">
        <v>40.731928000000003</v>
      </c>
      <c r="L6421">
        <v>1</v>
      </c>
      <c r="M6421">
        <v>1.0914201991309067</v>
      </c>
      <c r="N6421">
        <v>4.9000000000000004</v>
      </c>
    </row>
    <row r="6422" spans="1:14" x14ac:dyDescent="0.2">
      <c r="A6422" s="1">
        <v>1.8263888888888889E-2</v>
      </c>
      <c r="B6422" s="3">
        <v>41621.68472222222</v>
      </c>
      <c r="C6422" s="4">
        <v>2013</v>
      </c>
      <c r="D6422" s="4">
        <v>12</v>
      </c>
      <c r="E6422" s="4">
        <v>13</v>
      </c>
      <c r="F6422" s="4">
        <v>16</v>
      </c>
      <c r="G6422" s="4">
        <v>5</v>
      </c>
      <c r="H6422">
        <v>-73.870716999999999</v>
      </c>
      <c r="I6422">
        <v>40.773677999999997</v>
      </c>
      <c r="J6422">
        <v>-73.989608000000004</v>
      </c>
      <c r="K6422">
        <v>40.725549000000001</v>
      </c>
      <c r="L6422">
        <v>1</v>
      </c>
      <c r="M6422">
        <v>11.368044988622794</v>
      </c>
      <c r="N6422">
        <v>44.83</v>
      </c>
    </row>
    <row r="6423" spans="1:14" x14ac:dyDescent="0.2">
      <c r="A6423" s="1">
        <v>3.7118055555555557E-2</v>
      </c>
      <c r="B6423" s="3">
        <v>41369.703472222223</v>
      </c>
      <c r="C6423" s="4">
        <v>2013</v>
      </c>
      <c r="D6423" s="4">
        <v>4</v>
      </c>
      <c r="E6423" s="4">
        <v>5</v>
      </c>
      <c r="F6423" s="4">
        <v>16</v>
      </c>
      <c r="G6423" s="4">
        <v>5</v>
      </c>
      <c r="H6423">
        <v>-73.973113999999995</v>
      </c>
      <c r="I6423">
        <v>40.795485999999997</v>
      </c>
      <c r="J6423">
        <v>-73.985297000000003</v>
      </c>
      <c r="K6423">
        <v>40.776522</v>
      </c>
      <c r="L6423">
        <v>1</v>
      </c>
      <c r="M6423">
        <v>2.3475565814086368</v>
      </c>
      <c r="N6423">
        <v>8</v>
      </c>
    </row>
    <row r="6424" spans="1:14" x14ac:dyDescent="0.2">
      <c r="A6424" s="1">
        <v>1.7777777777777778E-2</v>
      </c>
      <c r="B6424" s="3">
        <v>40620.600694444445</v>
      </c>
      <c r="C6424" s="4">
        <v>2011</v>
      </c>
      <c r="D6424" s="4">
        <v>3</v>
      </c>
      <c r="E6424" s="4">
        <v>18</v>
      </c>
      <c r="F6424" s="4">
        <v>14</v>
      </c>
      <c r="G6424" s="4">
        <v>5</v>
      </c>
      <c r="H6424">
        <v>-73.972471999999996</v>
      </c>
      <c r="I6424">
        <v>40.755845999999998</v>
      </c>
      <c r="J6424">
        <v>-73.989172999999994</v>
      </c>
      <c r="K6424">
        <v>40.742041999999998</v>
      </c>
      <c r="L6424">
        <v>1</v>
      </c>
      <c r="M6424">
        <v>2.0844732922798799</v>
      </c>
      <c r="N6424">
        <v>7.3</v>
      </c>
    </row>
    <row r="6425" spans="1:14" x14ac:dyDescent="0.2">
      <c r="A6425" s="1">
        <v>2.6724537037037036E-2</v>
      </c>
      <c r="B6425" s="3">
        <v>39927.609722222223</v>
      </c>
      <c r="C6425" s="4">
        <v>2009</v>
      </c>
      <c r="D6425" s="4">
        <v>4</v>
      </c>
      <c r="E6425" s="4">
        <v>24</v>
      </c>
      <c r="F6425" s="4">
        <v>14</v>
      </c>
      <c r="G6425" s="4">
        <v>5</v>
      </c>
      <c r="H6425">
        <v>-73.973416999999998</v>
      </c>
      <c r="I6425">
        <v>40.748288000000002</v>
      </c>
      <c r="J6425">
        <v>-73.984399999999994</v>
      </c>
      <c r="K6425">
        <v>40.728565000000003</v>
      </c>
      <c r="L6425">
        <v>1</v>
      </c>
      <c r="M6425">
        <v>2.3829881792832266</v>
      </c>
      <c r="N6425">
        <v>6.5</v>
      </c>
    </row>
    <row r="6426" spans="1:14" x14ac:dyDescent="0.2">
      <c r="A6426" s="1">
        <v>5.9953703703703697E-3</v>
      </c>
      <c r="B6426" s="3">
        <v>40102.422222222223</v>
      </c>
      <c r="C6426" s="4">
        <v>2009</v>
      </c>
      <c r="D6426" s="4">
        <v>10</v>
      </c>
      <c r="E6426" s="4">
        <v>16</v>
      </c>
      <c r="F6426" s="4">
        <v>10</v>
      </c>
      <c r="G6426" s="4">
        <v>5</v>
      </c>
      <c r="H6426">
        <v>-73.992345999999998</v>
      </c>
      <c r="I6426">
        <v>40.755355999999999</v>
      </c>
      <c r="J6426">
        <v>-73.996262999999999</v>
      </c>
      <c r="K6426">
        <v>40.740377000000002</v>
      </c>
      <c r="L6426">
        <v>3</v>
      </c>
      <c r="M6426">
        <v>1.6998612408395644</v>
      </c>
      <c r="N6426">
        <v>6.9</v>
      </c>
    </row>
    <row r="6427" spans="1:14" x14ac:dyDescent="0.2">
      <c r="A6427" s="1">
        <v>3.472222222222222E-3</v>
      </c>
      <c r="B6427" s="3">
        <v>40221.003472222219</v>
      </c>
      <c r="C6427" s="4">
        <v>2010</v>
      </c>
      <c r="D6427" s="4">
        <v>2</v>
      </c>
      <c r="E6427" s="4">
        <v>12</v>
      </c>
      <c r="F6427" s="4">
        <v>0</v>
      </c>
      <c r="G6427" s="4">
        <v>5</v>
      </c>
      <c r="H6427">
        <v>-73.980237000000002</v>
      </c>
      <c r="I6427">
        <v>40.765476999999997</v>
      </c>
      <c r="J6427">
        <v>-73.982033000000001</v>
      </c>
      <c r="K6427">
        <v>40.724055</v>
      </c>
      <c r="L6427">
        <v>1</v>
      </c>
      <c r="M6427">
        <v>4.6135631650966848</v>
      </c>
      <c r="N6427">
        <v>12.1</v>
      </c>
    </row>
    <row r="6428" spans="1:14" x14ac:dyDescent="0.2">
      <c r="A6428" s="1">
        <v>1.6666666666666666E-2</v>
      </c>
      <c r="B6428" s="3">
        <v>41250.474999999999</v>
      </c>
      <c r="C6428" s="4">
        <v>2012</v>
      </c>
      <c r="D6428" s="4">
        <v>12</v>
      </c>
      <c r="E6428" s="4">
        <v>7</v>
      </c>
      <c r="F6428" s="4">
        <v>11</v>
      </c>
      <c r="G6428" s="4">
        <v>5</v>
      </c>
      <c r="H6428">
        <v>-73.862982000000002</v>
      </c>
      <c r="I6428">
        <v>40.769055000000002</v>
      </c>
      <c r="J6428">
        <v>-73.992327000000003</v>
      </c>
      <c r="K6428">
        <v>40.758584999999997</v>
      </c>
      <c r="L6428">
        <v>5</v>
      </c>
      <c r="M6428">
        <v>10.96772572637064</v>
      </c>
      <c r="N6428">
        <v>35.799999999999997</v>
      </c>
    </row>
    <row r="6429" spans="1:14" x14ac:dyDescent="0.2">
      <c r="A6429" s="1">
        <v>1.9039351851851852E-2</v>
      </c>
      <c r="B6429" s="3">
        <v>41446.518750000003</v>
      </c>
      <c r="C6429" s="4">
        <v>2013</v>
      </c>
      <c r="D6429" s="4">
        <v>6</v>
      </c>
      <c r="E6429" s="4">
        <v>21</v>
      </c>
      <c r="F6429" s="4">
        <v>12</v>
      </c>
      <c r="G6429" s="4">
        <v>5</v>
      </c>
      <c r="H6429">
        <v>-73.902980999999997</v>
      </c>
      <c r="I6429">
        <v>40.741565999999999</v>
      </c>
      <c r="J6429">
        <v>-73.912235999999993</v>
      </c>
      <c r="K6429">
        <v>40.747160999999998</v>
      </c>
      <c r="L6429">
        <v>1</v>
      </c>
      <c r="M6429">
        <v>0.9985934151052106</v>
      </c>
      <c r="N6429">
        <v>6.5</v>
      </c>
    </row>
    <row r="6430" spans="1:14" x14ac:dyDescent="0.2">
      <c r="A6430" s="1">
        <v>2.6412037037037036E-2</v>
      </c>
      <c r="B6430" s="3">
        <v>39892.901388888888</v>
      </c>
      <c r="C6430" s="4">
        <v>2009</v>
      </c>
      <c r="D6430" s="4">
        <v>3</v>
      </c>
      <c r="E6430" s="4">
        <v>20</v>
      </c>
      <c r="F6430" s="4">
        <v>21</v>
      </c>
      <c r="G6430" s="4">
        <v>5</v>
      </c>
      <c r="H6430">
        <v>-73.977131</v>
      </c>
      <c r="I6430">
        <v>40.776750999999997</v>
      </c>
      <c r="J6430">
        <v>-73.973665999999994</v>
      </c>
      <c r="K6430">
        <v>40.794786000000002</v>
      </c>
      <c r="L6430">
        <v>1</v>
      </c>
      <c r="M6430">
        <v>2.0287782204839999</v>
      </c>
      <c r="N6430">
        <v>7</v>
      </c>
    </row>
    <row r="6431" spans="1:14" x14ac:dyDescent="0.2">
      <c r="A6431" s="1">
        <v>1.6493055555555556E-2</v>
      </c>
      <c r="B6431" s="3">
        <v>40872.099305555559</v>
      </c>
      <c r="C6431" s="4">
        <v>2011</v>
      </c>
      <c r="D6431" s="4">
        <v>11</v>
      </c>
      <c r="E6431" s="4">
        <v>25</v>
      </c>
      <c r="F6431" s="4">
        <v>2</v>
      </c>
      <c r="G6431" s="4">
        <v>5</v>
      </c>
      <c r="H6431">
        <v>-73.959323999999995</v>
      </c>
      <c r="I6431">
        <v>40.810186000000002</v>
      </c>
      <c r="J6431">
        <v>-73.973012999999995</v>
      </c>
      <c r="K6431">
        <v>40.746664000000003</v>
      </c>
      <c r="L6431">
        <v>3</v>
      </c>
      <c r="M6431">
        <v>7.1647699050469562</v>
      </c>
      <c r="N6431">
        <v>14.9</v>
      </c>
    </row>
    <row r="6432" spans="1:14" x14ac:dyDescent="0.2">
      <c r="A6432" s="1">
        <v>2.7210648148148147E-2</v>
      </c>
      <c r="B6432" s="3">
        <v>40830.568749999999</v>
      </c>
      <c r="C6432" s="4">
        <v>2011</v>
      </c>
      <c r="D6432" s="4">
        <v>10</v>
      </c>
      <c r="E6432" s="4">
        <v>14</v>
      </c>
      <c r="F6432" s="4">
        <v>13</v>
      </c>
      <c r="G6432" s="4">
        <v>5</v>
      </c>
      <c r="H6432">
        <v>-73.997500000000002</v>
      </c>
      <c r="I6432">
        <v>40.761400000000002</v>
      </c>
      <c r="J6432">
        <v>-73.976799999999997</v>
      </c>
      <c r="K6432">
        <v>40.785299999999999</v>
      </c>
      <c r="L6432">
        <v>1</v>
      </c>
      <c r="M6432">
        <v>3.1817706356578972</v>
      </c>
      <c r="N6432">
        <v>10.5</v>
      </c>
    </row>
    <row r="6433" spans="1:14" x14ac:dyDescent="0.2">
      <c r="A6433" s="1">
        <v>3.7245370370370366E-2</v>
      </c>
      <c r="B6433" s="3">
        <v>41705.120138888888</v>
      </c>
      <c r="C6433" s="4">
        <v>2014</v>
      </c>
      <c r="D6433" s="4">
        <v>3</v>
      </c>
      <c r="E6433" s="4">
        <v>7</v>
      </c>
      <c r="F6433" s="4">
        <v>2</v>
      </c>
      <c r="G6433" s="4">
        <v>5</v>
      </c>
      <c r="H6433">
        <v>-73.992268999999993</v>
      </c>
      <c r="I6433">
        <v>40.749571000000003</v>
      </c>
      <c r="J6433">
        <v>-73.983039000000005</v>
      </c>
      <c r="K6433">
        <v>40.731386000000001</v>
      </c>
      <c r="L6433">
        <v>1</v>
      </c>
      <c r="M6433">
        <v>2.1688763252630934</v>
      </c>
      <c r="N6433">
        <v>8.5</v>
      </c>
    </row>
    <row r="6434" spans="1:14" x14ac:dyDescent="0.2">
      <c r="A6434" s="1">
        <v>1.9166666666666669E-2</v>
      </c>
      <c r="B6434" s="3">
        <v>39941.893750000003</v>
      </c>
      <c r="C6434" s="4">
        <v>2009</v>
      </c>
      <c r="D6434" s="4">
        <v>5</v>
      </c>
      <c r="E6434" s="4">
        <v>8</v>
      </c>
      <c r="F6434" s="4">
        <v>21</v>
      </c>
      <c r="G6434" s="4">
        <v>5</v>
      </c>
      <c r="H6434">
        <v>-73.958033999999998</v>
      </c>
      <c r="I6434">
        <v>40.773235999999997</v>
      </c>
      <c r="J6434">
        <v>-73.942054999999996</v>
      </c>
      <c r="K6434">
        <v>40.795335000000001</v>
      </c>
      <c r="L6434">
        <v>2</v>
      </c>
      <c r="M6434">
        <v>2.8046080608948842</v>
      </c>
      <c r="N6434">
        <v>5.7</v>
      </c>
    </row>
    <row r="6435" spans="1:14" x14ac:dyDescent="0.2">
      <c r="A6435" s="1">
        <v>3.096064814814815E-2</v>
      </c>
      <c r="B6435" s="3">
        <v>39885.863888888889</v>
      </c>
      <c r="C6435" s="4">
        <v>2009</v>
      </c>
      <c r="D6435" s="4">
        <v>3</v>
      </c>
      <c r="E6435" s="4">
        <v>13</v>
      </c>
      <c r="F6435" s="4">
        <v>20</v>
      </c>
      <c r="G6435" s="4">
        <v>5</v>
      </c>
      <c r="H6435">
        <v>-74.015493000000006</v>
      </c>
      <c r="I6435">
        <v>40.715153999999998</v>
      </c>
      <c r="J6435">
        <v>-73.993944999999997</v>
      </c>
      <c r="K6435">
        <v>40.693944000000002</v>
      </c>
      <c r="L6435">
        <v>1</v>
      </c>
      <c r="M6435">
        <v>2.9801656858311509</v>
      </c>
      <c r="N6435">
        <v>11.8</v>
      </c>
    </row>
    <row r="6436" spans="1:14" x14ac:dyDescent="0.2">
      <c r="A6436" s="1">
        <v>3.4722222222222224E-2</v>
      </c>
      <c r="B6436" s="3">
        <v>40088.701388888891</v>
      </c>
      <c r="C6436" s="4">
        <v>2009</v>
      </c>
      <c r="D6436" s="4">
        <v>10</v>
      </c>
      <c r="E6436" s="4">
        <v>2</v>
      </c>
      <c r="F6436" s="4">
        <v>16</v>
      </c>
      <c r="G6436" s="4">
        <v>5</v>
      </c>
      <c r="H6436">
        <v>-73.955866999999998</v>
      </c>
      <c r="I6436">
        <v>40.776437999999999</v>
      </c>
      <c r="J6436">
        <v>-73.957942000000003</v>
      </c>
      <c r="K6436">
        <v>40.779632999999997</v>
      </c>
      <c r="L6436">
        <v>1</v>
      </c>
      <c r="M6436">
        <v>0.39634991420660887</v>
      </c>
      <c r="N6436">
        <v>4.0999999999999996</v>
      </c>
    </row>
    <row r="6437" spans="1:14" x14ac:dyDescent="0.2">
      <c r="A6437" s="1">
        <v>2.7777777777777779E-3</v>
      </c>
      <c r="B6437" s="3">
        <v>40137.711111111108</v>
      </c>
      <c r="C6437" s="4">
        <v>2009</v>
      </c>
      <c r="D6437" s="4">
        <v>11</v>
      </c>
      <c r="E6437" s="4">
        <v>20</v>
      </c>
      <c r="F6437" s="4">
        <v>17</v>
      </c>
      <c r="G6437" s="4">
        <v>5</v>
      </c>
      <c r="H6437">
        <v>-73.962671999999998</v>
      </c>
      <c r="I6437">
        <v>40.7699</v>
      </c>
      <c r="J6437">
        <v>-73.975057000000007</v>
      </c>
      <c r="K6437">
        <v>40.752352000000002</v>
      </c>
      <c r="L6437">
        <v>3</v>
      </c>
      <c r="M6437">
        <v>2.2150426737323246</v>
      </c>
      <c r="N6437">
        <v>8.5</v>
      </c>
    </row>
    <row r="6438" spans="1:14" x14ac:dyDescent="0.2">
      <c r="A6438" s="1">
        <v>3.5277777777777776E-2</v>
      </c>
      <c r="B6438" s="3">
        <v>40347.409722222219</v>
      </c>
      <c r="C6438" s="4">
        <v>2010</v>
      </c>
      <c r="D6438" s="4">
        <v>6</v>
      </c>
      <c r="E6438" s="4">
        <v>18</v>
      </c>
      <c r="F6438" s="4">
        <v>9</v>
      </c>
      <c r="G6438" s="4">
        <v>5</v>
      </c>
      <c r="H6438">
        <v>-74.000279000000006</v>
      </c>
      <c r="I6438">
        <v>40.761589999999998</v>
      </c>
      <c r="J6438">
        <v>-73.991673000000006</v>
      </c>
      <c r="K6438">
        <v>40.758158999999999</v>
      </c>
      <c r="L6438">
        <v>1</v>
      </c>
      <c r="M6438">
        <v>0.82002787261539245</v>
      </c>
      <c r="N6438">
        <v>4.5</v>
      </c>
    </row>
    <row r="6439" spans="1:14" x14ac:dyDescent="0.2">
      <c r="A6439" s="1">
        <v>1.9409722222222221E-2</v>
      </c>
      <c r="B6439" s="3">
        <v>41208.393750000003</v>
      </c>
      <c r="C6439" s="4">
        <v>2012</v>
      </c>
      <c r="D6439" s="4">
        <v>10</v>
      </c>
      <c r="E6439" s="4">
        <v>26</v>
      </c>
      <c r="F6439" s="4">
        <v>9</v>
      </c>
      <c r="G6439" s="4">
        <v>5</v>
      </c>
      <c r="H6439">
        <v>-73.975447000000003</v>
      </c>
      <c r="I6439">
        <v>40.745269999999998</v>
      </c>
      <c r="J6439">
        <v>-74.012696000000005</v>
      </c>
      <c r="K6439">
        <v>40.701796999999999</v>
      </c>
      <c r="L6439">
        <v>1</v>
      </c>
      <c r="M6439">
        <v>5.7701965139898972</v>
      </c>
      <c r="N6439">
        <v>15.5</v>
      </c>
    </row>
    <row r="6440" spans="1:14" x14ac:dyDescent="0.2">
      <c r="A6440" s="1">
        <v>1.7569444444444447E-2</v>
      </c>
      <c r="B6440" s="3">
        <v>41866.934027777781</v>
      </c>
      <c r="C6440" s="4">
        <v>2014</v>
      </c>
      <c r="D6440" s="4">
        <v>8</v>
      </c>
      <c r="E6440" s="4">
        <v>15</v>
      </c>
      <c r="F6440" s="4">
        <v>22</v>
      </c>
      <c r="G6440" s="4">
        <v>5</v>
      </c>
      <c r="H6440">
        <v>-73.863294999999994</v>
      </c>
      <c r="I6440">
        <v>40.769860000000001</v>
      </c>
      <c r="J6440">
        <v>-73.992171999999997</v>
      </c>
      <c r="K6440">
        <v>40.725624000000003</v>
      </c>
      <c r="L6440">
        <v>1</v>
      </c>
      <c r="M6440">
        <v>11.932292767199559</v>
      </c>
      <c r="N6440">
        <v>35.83</v>
      </c>
    </row>
    <row r="6441" spans="1:14" x14ac:dyDescent="0.2">
      <c r="A6441" s="1">
        <v>2.0833333333333333E-3</v>
      </c>
      <c r="B6441" s="3">
        <v>41040.918749999997</v>
      </c>
      <c r="C6441" s="4">
        <v>2012</v>
      </c>
      <c r="D6441" s="4">
        <v>5</v>
      </c>
      <c r="E6441" s="4">
        <v>11</v>
      </c>
      <c r="F6441" s="4">
        <v>22</v>
      </c>
      <c r="G6441" s="4">
        <v>5</v>
      </c>
      <c r="H6441">
        <v>-73.971919999999997</v>
      </c>
      <c r="I6441">
        <v>40.754928</v>
      </c>
      <c r="J6441">
        <v>-73.957750000000004</v>
      </c>
      <c r="K6441">
        <v>40.773924999999998</v>
      </c>
      <c r="L6441">
        <v>1</v>
      </c>
      <c r="M6441">
        <v>2.4288823568926565</v>
      </c>
      <c r="N6441">
        <v>6.1</v>
      </c>
    </row>
    <row r="6442" spans="1:14" x14ac:dyDescent="0.2">
      <c r="A6442" s="1">
        <v>1.9305555555555555E-2</v>
      </c>
      <c r="B6442" s="3">
        <v>40039.310416666667</v>
      </c>
      <c r="C6442" s="4">
        <v>2009</v>
      </c>
      <c r="D6442" s="4">
        <v>8</v>
      </c>
      <c r="E6442" s="4">
        <v>14</v>
      </c>
      <c r="F6442" s="4">
        <v>7</v>
      </c>
      <c r="G6442" s="4">
        <v>5</v>
      </c>
      <c r="H6442">
        <v>-74.007194999999996</v>
      </c>
      <c r="I6442">
        <v>40.748626999999999</v>
      </c>
      <c r="J6442">
        <v>-74.011278000000004</v>
      </c>
      <c r="K6442">
        <v>40.716422999999999</v>
      </c>
      <c r="L6442">
        <v>1</v>
      </c>
      <c r="M6442">
        <v>3.6014395492032607</v>
      </c>
      <c r="N6442">
        <v>8.1</v>
      </c>
    </row>
    <row r="6443" spans="1:14" x14ac:dyDescent="0.2">
      <c r="A6443" s="1">
        <v>8.3333333333333332E-3</v>
      </c>
      <c r="B6443" s="3">
        <v>40774.633333333331</v>
      </c>
      <c r="C6443" s="4">
        <v>2011</v>
      </c>
      <c r="D6443" s="4">
        <v>8</v>
      </c>
      <c r="E6443" s="4">
        <v>19</v>
      </c>
      <c r="F6443" s="4">
        <v>15</v>
      </c>
      <c r="G6443" s="4">
        <v>5</v>
      </c>
      <c r="H6443">
        <v>-73.962055000000007</v>
      </c>
      <c r="I6443">
        <v>40.759573000000003</v>
      </c>
      <c r="J6443">
        <v>-73.955228000000005</v>
      </c>
      <c r="K6443">
        <v>40.766173000000002</v>
      </c>
      <c r="L6443">
        <v>1</v>
      </c>
      <c r="M6443">
        <v>0.93334706827713909</v>
      </c>
      <c r="N6443">
        <v>4.0999999999999996</v>
      </c>
    </row>
    <row r="6444" spans="1:14" x14ac:dyDescent="0.2">
      <c r="A6444" s="1">
        <v>2.6388888888888889E-2</v>
      </c>
      <c r="B6444" s="3">
        <v>40501.984722222223</v>
      </c>
      <c r="C6444" s="4">
        <v>2010</v>
      </c>
      <c r="D6444" s="4">
        <v>11</v>
      </c>
      <c r="E6444" s="4">
        <v>19</v>
      </c>
      <c r="F6444" s="4">
        <v>23</v>
      </c>
      <c r="G6444" s="4">
        <v>5</v>
      </c>
      <c r="H6444">
        <v>-73.982286999999999</v>
      </c>
      <c r="I6444">
        <v>40.752412999999997</v>
      </c>
      <c r="J6444">
        <v>-73.857923</v>
      </c>
      <c r="K6444">
        <v>40.723263000000003</v>
      </c>
      <c r="L6444">
        <v>2</v>
      </c>
      <c r="M6444">
        <v>10.980193408446926</v>
      </c>
      <c r="N6444">
        <v>24.27</v>
      </c>
    </row>
    <row r="6445" spans="1:14" x14ac:dyDescent="0.2">
      <c r="A6445" s="1">
        <v>0</v>
      </c>
      <c r="B6445" s="3">
        <v>40620.458333333336</v>
      </c>
      <c r="C6445" s="4">
        <v>2011</v>
      </c>
      <c r="D6445" s="4">
        <v>3</v>
      </c>
      <c r="E6445" s="4">
        <v>18</v>
      </c>
      <c r="F6445" s="4">
        <v>11</v>
      </c>
      <c r="G6445" s="4">
        <v>5</v>
      </c>
      <c r="H6445">
        <v>-73.972543000000002</v>
      </c>
      <c r="I6445">
        <v>40.758778</v>
      </c>
      <c r="J6445">
        <v>-74.000945000000002</v>
      </c>
      <c r="K6445">
        <v>40.723117000000002</v>
      </c>
      <c r="L6445">
        <v>1</v>
      </c>
      <c r="M6445">
        <v>4.6365425780697036</v>
      </c>
      <c r="N6445">
        <v>13.7</v>
      </c>
    </row>
    <row r="6446" spans="1:14" x14ac:dyDescent="0.2">
      <c r="A6446" s="1">
        <v>1.3888888888888888E-2</v>
      </c>
      <c r="B6446" s="3">
        <v>40319.972222222219</v>
      </c>
      <c r="C6446" s="4">
        <v>2010</v>
      </c>
      <c r="D6446" s="4">
        <v>5</v>
      </c>
      <c r="E6446" s="4">
        <v>21</v>
      </c>
      <c r="F6446" s="4">
        <v>23</v>
      </c>
      <c r="G6446" s="4">
        <v>5</v>
      </c>
      <c r="H6446">
        <v>-73.995069999999998</v>
      </c>
      <c r="I6446">
        <v>40.719855000000003</v>
      </c>
      <c r="J6446">
        <v>-73.988032000000004</v>
      </c>
      <c r="K6446">
        <v>40.71743</v>
      </c>
      <c r="L6446">
        <v>1</v>
      </c>
      <c r="M6446">
        <v>0.65228767381794828</v>
      </c>
      <c r="N6446">
        <v>5.3</v>
      </c>
    </row>
    <row r="6447" spans="1:14" x14ac:dyDescent="0.2">
      <c r="A6447" s="1">
        <v>4.1134259259259259E-2</v>
      </c>
      <c r="B6447" s="3">
        <v>41348.165972222225</v>
      </c>
      <c r="C6447" s="4">
        <v>2013</v>
      </c>
      <c r="D6447" s="4">
        <v>3</v>
      </c>
      <c r="E6447" s="4">
        <v>15</v>
      </c>
      <c r="F6447" s="4">
        <v>3</v>
      </c>
      <c r="G6447" s="4">
        <v>5</v>
      </c>
      <c r="H6447">
        <v>-74.004085000000003</v>
      </c>
      <c r="I6447">
        <v>40.742727000000002</v>
      </c>
      <c r="J6447">
        <v>-73.997623000000004</v>
      </c>
      <c r="K6447">
        <v>40.721752000000002</v>
      </c>
      <c r="L6447">
        <v>1</v>
      </c>
      <c r="M6447">
        <v>2.3977097303975081</v>
      </c>
      <c r="N6447">
        <v>9</v>
      </c>
    </row>
    <row r="6448" spans="1:14" x14ac:dyDescent="0.2">
      <c r="A6448" s="1">
        <v>3.9305555555555559E-2</v>
      </c>
      <c r="B6448" s="3">
        <v>42083.205555555556</v>
      </c>
      <c r="C6448" s="4">
        <v>2015</v>
      </c>
      <c r="D6448" s="4">
        <v>3</v>
      </c>
      <c r="E6448" s="4">
        <v>20</v>
      </c>
      <c r="F6448" s="4">
        <v>4</v>
      </c>
      <c r="G6448" s="4">
        <v>5</v>
      </c>
      <c r="H6448">
        <v>-73.980674739999998</v>
      </c>
      <c r="I6448">
        <v>40.779918670000001</v>
      </c>
      <c r="J6448">
        <v>-73.977539059999998</v>
      </c>
      <c r="K6448">
        <v>40.755352019999997</v>
      </c>
      <c r="L6448">
        <v>1</v>
      </c>
      <c r="M6448">
        <v>2.7474954074386235</v>
      </c>
      <c r="N6448">
        <v>8.5</v>
      </c>
    </row>
    <row r="6449" spans="1:14" x14ac:dyDescent="0.2">
      <c r="A6449" s="1">
        <v>2.5694444444444447E-2</v>
      </c>
      <c r="B6449" s="3">
        <v>41481.484027777777</v>
      </c>
      <c r="C6449" s="4">
        <v>2013</v>
      </c>
      <c r="D6449" s="4">
        <v>7</v>
      </c>
      <c r="E6449" s="4">
        <v>26</v>
      </c>
      <c r="F6449" s="4">
        <v>11</v>
      </c>
      <c r="G6449" s="4">
        <v>5</v>
      </c>
      <c r="H6449">
        <v>-73.986062000000004</v>
      </c>
      <c r="I6449">
        <v>40.756436999999998</v>
      </c>
      <c r="J6449">
        <v>-73.990750000000006</v>
      </c>
      <c r="K6449">
        <v>40.694727</v>
      </c>
      <c r="L6449">
        <v>1</v>
      </c>
      <c r="M6449">
        <v>6.8809009998356165</v>
      </c>
      <c r="N6449">
        <v>12.5</v>
      </c>
    </row>
    <row r="6450" spans="1:14" x14ac:dyDescent="0.2">
      <c r="A6450" s="1">
        <v>2.5694444444444447E-2</v>
      </c>
      <c r="B6450" s="3">
        <v>40473.734027777777</v>
      </c>
      <c r="C6450" s="4">
        <v>2010</v>
      </c>
      <c r="D6450" s="4">
        <v>10</v>
      </c>
      <c r="E6450" s="4">
        <v>22</v>
      </c>
      <c r="F6450" s="4">
        <v>17</v>
      </c>
      <c r="G6450" s="4">
        <v>5</v>
      </c>
      <c r="H6450">
        <v>-73.977495000000005</v>
      </c>
      <c r="I6450">
        <v>40.746766999999998</v>
      </c>
      <c r="J6450">
        <v>-73.974590000000006</v>
      </c>
      <c r="K6450">
        <v>40.751052000000001</v>
      </c>
      <c r="L6450">
        <v>3</v>
      </c>
      <c r="M6450">
        <v>0.53623859497282322</v>
      </c>
      <c r="N6450">
        <v>3.7</v>
      </c>
    </row>
    <row r="6451" spans="1:14" x14ac:dyDescent="0.2">
      <c r="A6451" s="1">
        <v>2.9166666666666664E-2</v>
      </c>
      <c r="B6451" s="3">
        <v>40697.529166666667</v>
      </c>
      <c r="C6451" s="4">
        <v>2011</v>
      </c>
      <c r="D6451" s="4">
        <v>6</v>
      </c>
      <c r="E6451" s="4">
        <v>3</v>
      </c>
      <c r="F6451" s="4">
        <v>12</v>
      </c>
      <c r="G6451" s="4">
        <v>5</v>
      </c>
      <c r="H6451">
        <v>-73.993612999999996</v>
      </c>
      <c r="I6451">
        <v>40.741709999999998</v>
      </c>
      <c r="J6451">
        <v>-73.985590000000002</v>
      </c>
      <c r="K6451">
        <v>40.750124999999997</v>
      </c>
      <c r="L6451">
        <v>1</v>
      </c>
      <c r="M6451">
        <v>1.1555701102417182</v>
      </c>
      <c r="N6451">
        <v>4.5</v>
      </c>
    </row>
    <row r="6452" spans="1:14" x14ac:dyDescent="0.2">
      <c r="A6452" s="1">
        <v>8.1018518518518516E-4</v>
      </c>
      <c r="B6452" s="3">
        <v>41726.709027777775</v>
      </c>
      <c r="C6452" s="4">
        <v>2014</v>
      </c>
      <c r="D6452" s="4">
        <v>3</v>
      </c>
      <c r="E6452" s="4">
        <v>28</v>
      </c>
      <c r="F6452" s="4">
        <v>17</v>
      </c>
      <c r="G6452" s="4">
        <v>5</v>
      </c>
      <c r="H6452">
        <v>-73.988980999999995</v>
      </c>
      <c r="I6452">
        <v>40.743299999999998</v>
      </c>
      <c r="J6452">
        <v>-73.983694</v>
      </c>
      <c r="K6452">
        <v>40.756602000000001</v>
      </c>
      <c r="L6452">
        <v>1</v>
      </c>
      <c r="M6452">
        <v>1.5464405892528368</v>
      </c>
      <c r="N6452">
        <v>7</v>
      </c>
    </row>
    <row r="6453" spans="1:14" x14ac:dyDescent="0.2">
      <c r="A6453" s="1">
        <v>1.3807870370370371E-2</v>
      </c>
      <c r="B6453" s="3">
        <v>42062.34652777778</v>
      </c>
      <c r="C6453" s="4">
        <v>2015</v>
      </c>
      <c r="D6453" s="4">
        <v>2</v>
      </c>
      <c r="E6453" s="4">
        <v>27</v>
      </c>
      <c r="F6453" s="4">
        <v>8</v>
      </c>
      <c r="G6453" s="4">
        <v>5</v>
      </c>
      <c r="H6453">
        <v>-73.989669800000001</v>
      </c>
      <c r="I6453">
        <v>40.703235630000002</v>
      </c>
      <c r="J6453">
        <v>-73.991874690000003</v>
      </c>
      <c r="K6453">
        <v>40.699401860000002</v>
      </c>
      <c r="L6453">
        <v>3</v>
      </c>
      <c r="M6453">
        <v>0.4655755648960308</v>
      </c>
      <c r="N6453">
        <v>4.5</v>
      </c>
    </row>
    <row r="6454" spans="1:14" x14ac:dyDescent="0.2">
      <c r="A6454" s="1">
        <v>1.8622685185185183E-2</v>
      </c>
      <c r="B6454" s="3">
        <v>40326.80972222222</v>
      </c>
      <c r="C6454" s="4">
        <v>2010</v>
      </c>
      <c r="D6454" s="4">
        <v>5</v>
      </c>
      <c r="E6454" s="4">
        <v>28</v>
      </c>
      <c r="F6454" s="4">
        <v>19</v>
      </c>
      <c r="G6454" s="4">
        <v>5</v>
      </c>
      <c r="H6454">
        <v>-73.137393000000003</v>
      </c>
      <c r="I6454">
        <v>41.366137999999999</v>
      </c>
      <c r="J6454">
        <v>-73.137393000000003</v>
      </c>
      <c r="K6454">
        <v>41.366137999999999</v>
      </c>
      <c r="L6454">
        <v>1</v>
      </c>
      <c r="M6454">
        <v>0</v>
      </c>
      <c r="N6454">
        <v>6.1</v>
      </c>
    </row>
    <row r="6455" spans="1:14" x14ac:dyDescent="0.2">
      <c r="A6455" s="1">
        <v>1.045138888888889E-2</v>
      </c>
      <c r="B6455" s="3">
        <v>40326.677083333336</v>
      </c>
      <c r="C6455" s="4">
        <v>2010</v>
      </c>
      <c r="D6455" s="4">
        <v>5</v>
      </c>
      <c r="E6455" s="4">
        <v>28</v>
      </c>
      <c r="F6455" s="4">
        <v>16</v>
      </c>
      <c r="G6455" s="4">
        <v>5</v>
      </c>
      <c r="H6455">
        <v>-73.992875999999995</v>
      </c>
      <c r="I6455">
        <v>40.763102000000003</v>
      </c>
      <c r="J6455">
        <v>-73.992875999999995</v>
      </c>
      <c r="K6455">
        <v>40.763102000000003</v>
      </c>
      <c r="L6455">
        <v>1</v>
      </c>
      <c r="M6455">
        <v>0</v>
      </c>
      <c r="N6455">
        <v>4.9000000000000004</v>
      </c>
    </row>
    <row r="6456" spans="1:14" x14ac:dyDescent="0.2">
      <c r="A6456" s="1">
        <v>2.826388888888889E-2</v>
      </c>
      <c r="B6456" s="3">
        <v>40053.277777777781</v>
      </c>
      <c r="C6456" s="4">
        <v>2009</v>
      </c>
      <c r="D6456" s="4">
        <v>8</v>
      </c>
      <c r="E6456" s="4">
        <v>28</v>
      </c>
      <c r="F6456" s="4">
        <v>6</v>
      </c>
      <c r="G6456" s="4">
        <v>5</v>
      </c>
      <c r="H6456">
        <v>-73.999249000000006</v>
      </c>
      <c r="I6456">
        <v>40.744193000000003</v>
      </c>
      <c r="J6456">
        <v>-73.973245000000006</v>
      </c>
      <c r="K6456">
        <v>40.764378999999998</v>
      </c>
      <c r="L6456">
        <v>1</v>
      </c>
      <c r="M6456">
        <v>3.1397297090384426</v>
      </c>
      <c r="N6456">
        <v>7.3</v>
      </c>
    </row>
    <row r="6457" spans="1:14" x14ac:dyDescent="0.2">
      <c r="A6457" s="1">
        <v>1.1111111111111112E-2</v>
      </c>
      <c r="B6457" s="3">
        <v>40704.052777777775</v>
      </c>
      <c r="C6457" s="4">
        <v>2011</v>
      </c>
      <c r="D6457" s="4">
        <v>6</v>
      </c>
      <c r="E6457" s="4">
        <v>10</v>
      </c>
      <c r="F6457" s="4">
        <v>1</v>
      </c>
      <c r="G6457" s="4">
        <v>5</v>
      </c>
      <c r="H6457">
        <v>-73.996813000000003</v>
      </c>
      <c r="I6457">
        <v>40.742351999999997</v>
      </c>
      <c r="J6457">
        <v>-73.95711</v>
      </c>
      <c r="K6457">
        <v>40.745641999999997</v>
      </c>
      <c r="L6457">
        <v>1</v>
      </c>
      <c r="M6457">
        <v>3.3684946814958932</v>
      </c>
      <c r="N6457">
        <v>15.7</v>
      </c>
    </row>
    <row r="6458" spans="1:14" x14ac:dyDescent="0.2">
      <c r="A6458" s="1">
        <v>2.0821759259259259E-2</v>
      </c>
      <c r="B6458" s="3">
        <v>40704.520138888889</v>
      </c>
      <c r="C6458" s="4">
        <v>2011</v>
      </c>
      <c r="D6458" s="4">
        <v>6</v>
      </c>
      <c r="E6458" s="4">
        <v>10</v>
      </c>
      <c r="F6458" s="4">
        <v>12</v>
      </c>
      <c r="G6458" s="4">
        <v>5</v>
      </c>
      <c r="H6458">
        <v>-73.973912999999996</v>
      </c>
      <c r="I6458">
        <v>40.752794000000002</v>
      </c>
      <c r="J6458">
        <v>-73.972425000000001</v>
      </c>
      <c r="K6458">
        <v>40.746814000000001</v>
      </c>
      <c r="L6458">
        <v>4</v>
      </c>
      <c r="M6458">
        <v>0.67741468203423205</v>
      </c>
      <c r="N6458">
        <v>5.3</v>
      </c>
    </row>
    <row r="6459" spans="1:14" x14ac:dyDescent="0.2">
      <c r="A6459" s="1">
        <v>2.8472222222222222E-2</v>
      </c>
      <c r="B6459" s="3">
        <v>40753.02847222222</v>
      </c>
      <c r="C6459" s="4">
        <v>2011</v>
      </c>
      <c r="D6459" s="4">
        <v>7</v>
      </c>
      <c r="E6459" s="4">
        <v>29</v>
      </c>
      <c r="F6459" s="4">
        <v>0</v>
      </c>
      <c r="G6459" s="4">
        <v>5</v>
      </c>
      <c r="H6459">
        <v>-73.988041999999993</v>
      </c>
      <c r="I6459">
        <v>40.764678000000004</v>
      </c>
      <c r="J6459">
        <v>-73.948518000000007</v>
      </c>
      <c r="K6459">
        <v>40.774793000000003</v>
      </c>
      <c r="L6459">
        <v>1</v>
      </c>
      <c r="M6459">
        <v>3.5172454515312941</v>
      </c>
      <c r="N6459">
        <v>11.3</v>
      </c>
    </row>
    <row r="6460" spans="1:14" x14ac:dyDescent="0.2">
      <c r="A6460" s="1">
        <v>1.3888888888888888E-2</v>
      </c>
      <c r="B6460" s="3">
        <v>41523.722222222219</v>
      </c>
      <c r="C6460" s="4">
        <v>2013</v>
      </c>
      <c r="D6460" s="4">
        <v>9</v>
      </c>
      <c r="E6460" s="4">
        <v>6</v>
      </c>
      <c r="F6460" s="4">
        <v>17</v>
      </c>
      <c r="G6460" s="4">
        <v>5</v>
      </c>
      <c r="H6460">
        <v>-73.980057000000002</v>
      </c>
      <c r="I6460">
        <v>40.770645000000002</v>
      </c>
      <c r="J6460">
        <v>-73.872510000000005</v>
      </c>
      <c r="K6460">
        <v>40.774456999999998</v>
      </c>
      <c r="L6460">
        <v>1</v>
      </c>
      <c r="M6460">
        <v>9.0764745861998684</v>
      </c>
      <c r="N6460">
        <v>38.33</v>
      </c>
    </row>
    <row r="6461" spans="1:14" x14ac:dyDescent="0.2">
      <c r="A6461" s="1">
        <v>1.4583333333333332E-2</v>
      </c>
      <c r="B6461" s="3">
        <v>41096.556250000001</v>
      </c>
      <c r="C6461" s="4">
        <v>2012</v>
      </c>
      <c r="D6461" s="4">
        <v>7</v>
      </c>
      <c r="E6461" s="4">
        <v>6</v>
      </c>
      <c r="F6461" s="4">
        <v>13</v>
      </c>
      <c r="G6461" s="4">
        <v>5</v>
      </c>
      <c r="H6461">
        <v>-73.955437000000003</v>
      </c>
      <c r="I6461">
        <v>40.779667000000003</v>
      </c>
      <c r="J6461">
        <v>-73.991578000000004</v>
      </c>
      <c r="K6461">
        <v>40.727397000000003</v>
      </c>
      <c r="L6461">
        <v>1</v>
      </c>
      <c r="M6461">
        <v>6.568502063631156</v>
      </c>
      <c r="N6461">
        <v>14.5</v>
      </c>
    </row>
    <row r="6462" spans="1:14" x14ac:dyDescent="0.2">
      <c r="A6462" s="1">
        <v>1.5370370370370369E-2</v>
      </c>
      <c r="B6462" s="3">
        <v>39976.806944444441</v>
      </c>
      <c r="C6462" s="4">
        <v>2009</v>
      </c>
      <c r="D6462" s="4">
        <v>6</v>
      </c>
      <c r="E6462" s="4">
        <v>12</v>
      </c>
      <c r="F6462" s="4">
        <v>19</v>
      </c>
      <c r="G6462" s="4">
        <v>5</v>
      </c>
      <c r="H6462">
        <v>-74.000022999999999</v>
      </c>
      <c r="I6462">
        <v>40.727099000000003</v>
      </c>
      <c r="J6462">
        <v>-73.989519999999999</v>
      </c>
      <c r="K6462">
        <v>40.748100000000001</v>
      </c>
      <c r="L6462">
        <v>4</v>
      </c>
      <c r="M6462">
        <v>2.500045348229857</v>
      </c>
      <c r="N6462">
        <v>6.9</v>
      </c>
    </row>
    <row r="6463" spans="1:14" x14ac:dyDescent="0.2">
      <c r="A6463" s="1">
        <v>4.071759259259259E-2</v>
      </c>
      <c r="B6463" s="3">
        <v>41369.373611111114</v>
      </c>
      <c r="C6463" s="4">
        <v>2013</v>
      </c>
      <c r="D6463" s="4">
        <v>4</v>
      </c>
      <c r="E6463" s="4">
        <v>5</v>
      </c>
      <c r="F6463" s="4">
        <v>8</v>
      </c>
      <c r="G6463" s="4">
        <v>5</v>
      </c>
      <c r="H6463">
        <v>-73.970052999999993</v>
      </c>
      <c r="I6463">
        <v>40.762430000000002</v>
      </c>
      <c r="J6463">
        <v>-73.967067999999998</v>
      </c>
      <c r="K6463">
        <v>40.766635999999998</v>
      </c>
      <c r="L6463">
        <v>1</v>
      </c>
      <c r="M6463">
        <v>0.53156450232969576</v>
      </c>
      <c r="N6463">
        <v>3.5</v>
      </c>
    </row>
    <row r="6464" spans="1:14" x14ac:dyDescent="0.2">
      <c r="A6464" s="1">
        <v>3.6203703703703703E-2</v>
      </c>
      <c r="B6464" s="3">
        <v>41803.869444444441</v>
      </c>
      <c r="C6464" s="4">
        <v>2014</v>
      </c>
      <c r="D6464" s="4">
        <v>6</v>
      </c>
      <c r="E6464" s="4">
        <v>13</v>
      </c>
      <c r="F6464" s="4">
        <v>20</v>
      </c>
      <c r="G6464" s="4">
        <v>5</v>
      </c>
      <c r="H6464">
        <v>-73.964659999999995</v>
      </c>
      <c r="I6464">
        <v>40.767696999999998</v>
      </c>
      <c r="J6464">
        <v>-74.000567000000004</v>
      </c>
      <c r="K6464">
        <v>40.747824999999999</v>
      </c>
      <c r="L6464">
        <v>1</v>
      </c>
      <c r="M6464">
        <v>3.7497755532308341</v>
      </c>
      <c r="N6464">
        <v>15</v>
      </c>
    </row>
    <row r="6465" spans="1:14" x14ac:dyDescent="0.2">
      <c r="A6465" s="1">
        <v>3.0856481481481481E-2</v>
      </c>
      <c r="B6465" s="3">
        <v>42062.030555555553</v>
      </c>
      <c r="C6465" s="4">
        <v>2015</v>
      </c>
      <c r="D6465" s="4">
        <v>2</v>
      </c>
      <c r="E6465" s="4">
        <v>27</v>
      </c>
      <c r="F6465" s="4">
        <v>0</v>
      </c>
      <c r="G6465" s="4">
        <v>5</v>
      </c>
      <c r="H6465">
        <v>-74.008674619999994</v>
      </c>
      <c r="I6465">
        <v>40.714054109999999</v>
      </c>
      <c r="J6465">
        <v>-73.986854550000004</v>
      </c>
      <c r="K6465">
        <v>40.717964170000002</v>
      </c>
      <c r="L6465">
        <v>1</v>
      </c>
      <c r="M6465">
        <v>1.8918183209449173</v>
      </c>
      <c r="N6465">
        <v>8</v>
      </c>
    </row>
    <row r="6466" spans="1:14" x14ac:dyDescent="0.2">
      <c r="A6466" s="1">
        <v>3.9583333333333331E-2</v>
      </c>
      <c r="B6466" s="3">
        <v>41894.581250000003</v>
      </c>
      <c r="C6466" s="4">
        <v>2014</v>
      </c>
      <c r="D6466" s="4">
        <v>9</v>
      </c>
      <c r="E6466" s="4">
        <v>12</v>
      </c>
      <c r="F6466" s="4">
        <v>13</v>
      </c>
      <c r="G6466" s="4">
        <v>5</v>
      </c>
      <c r="H6466">
        <v>-73.953126999999995</v>
      </c>
      <c r="I6466">
        <v>40.772621999999998</v>
      </c>
      <c r="J6466">
        <v>-73.975696999999997</v>
      </c>
      <c r="K6466">
        <v>40.792025000000002</v>
      </c>
      <c r="L6466">
        <v>5</v>
      </c>
      <c r="M6466">
        <v>2.878296734527328</v>
      </c>
      <c r="N6466">
        <v>14.5</v>
      </c>
    </row>
    <row r="6467" spans="1:14" x14ac:dyDescent="0.2">
      <c r="A6467" s="1">
        <v>1.8055555555555557E-2</v>
      </c>
      <c r="B6467" s="3">
        <v>40606.93472222222</v>
      </c>
      <c r="C6467" s="4">
        <v>2011</v>
      </c>
      <c r="D6467" s="4">
        <v>3</v>
      </c>
      <c r="E6467" s="4">
        <v>4</v>
      </c>
      <c r="F6467" s="4">
        <v>22</v>
      </c>
      <c r="G6467" s="4">
        <v>5</v>
      </c>
      <c r="H6467">
        <v>-73.985808000000006</v>
      </c>
      <c r="I6467">
        <v>40.748350000000002</v>
      </c>
      <c r="J6467">
        <v>-73.953365000000005</v>
      </c>
      <c r="K6467">
        <v>40.779547999999998</v>
      </c>
      <c r="L6467">
        <v>2</v>
      </c>
      <c r="M6467">
        <v>4.4208333602946164</v>
      </c>
      <c r="N6467">
        <v>12.9</v>
      </c>
    </row>
    <row r="6468" spans="1:14" x14ac:dyDescent="0.2">
      <c r="A6468" s="1">
        <v>4.1331018518518517E-2</v>
      </c>
      <c r="B6468" s="3">
        <v>40893.499305555553</v>
      </c>
      <c r="C6468" s="4">
        <v>2011</v>
      </c>
      <c r="D6468" s="4">
        <v>12</v>
      </c>
      <c r="E6468" s="4">
        <v>16</v>
      </c>
      <c r="F6468" s="4">
        <v>11</v>
      </c>
      <c r="G6468" s="4">
        <v>5</v>
      </c>
      <c r="H6468">
        <v>-73.990745000000004</v>
      </c>
      <c r="I6468">
        <v>40.718088999999999</v>
      </c>
      <c r="J6468">
        <v>-73.976939000000002</v>
      </c>
      <c r="K6468">
        <v>40.752409999999998</v>
      </c>
      <c r="L6468">
        <v>1</v>
      </c>
      <c r="M6468">
        <v>3.9941350012113466</v>
      </c>
      <c r="N6468">
        <v>10.5</v>
      </c>
    </row>
    <row r="6469" spans="1:14" x14ac:dyDescent="0.2">
      <c r="A6469" s="1">
        <v>1.8333333333333333E-2</v>
      </c>
      <c r="B6469" s="3">
        <v>41089.30972222222</v>
      </c>
      <c r="C6469" s="4">
        <v>2012</v>
      </c>
      <c r="D6469" s="4">
        <v>6</v>
      </c>
      <c r="E6469" s="4">
        <v>29</v>
      </c>
      <c r="F6469" s="4">
        <v>7</v>
      </c>
      <c r="G6469" s="4">
        <v>5</v>
      </c>
      <c r="H6469">
        <v>-73.944661999999994</v>
      </c>
      <c r="I6469">
        <v>40.779885999999998</v>
      </c>
      <c r="J6469">
        <v>-73.959323999999995</v>
      </c>
      <c r="K6469">
        <v>40.774391000000001</v>
      </c>
      <c r="L6469">
        <v>1</v>
      </c>
      <c r="M6469">
        <v>1.3790550455704147</v>
      </c>
      <c r="N6469">
        <v>6.5</v>
      </c>
    </row>
    <row r="6470" spans="1:14" x14ac:dyDescent="0.2">
      <c r="A6470" s="1">
        <v>3.6111111111111114E-3</v>
      </c>
      <c r="B6470" s="3">
        <v>40137.586805555555</v>
      </c>
      <c r="C6470" s="4">
        <v>2009</v>
      </c>
      <c r="D6470" s="4">
        <v>11</v>
      </c>
      <c r="E6470" s="4">
        <v>20</v>
      </c>
      <c r="F6470" s="4">
        <v>14</v>
      </c>
      <c r="G6470" s="4">
        <v>5</v>
      </c>
      <c r="H6470">
        <v>-73.777877000000004</v>
      </c>
      <c r="I6470">
        <v>40.646825999999997</v>
      </c>
      <c r="J6470">
        <v>-73.981927999999996</v>
      </c>
      <c r="K6470">
        <v>40.740555000000001</v>
      </c>
      <c r="L6470">
        <v>2</v>
      </c>
      <c r="M6470">
        <v>20.136561634996937</v>
      </c>
      <c r="N6470">
        <v>49.57</v>
      </c>
    </row>
    <row r="6471" spans="1:14" x14ac:dyDescent="0.2">
      <c r="A6471" s="1">
        <v>2.8900462962962961E-2</v>
      </c>
      <c r="B6471" s="3">
        <v>42090.02847222222</v>
      </c>
      <c r="C6471" s="4">
        <v>2015</v>
      </c>
      <c r="D6471" s="4">
        <v>3</v>
      </c>
      <c r="E6471" s="4">
        <v>27</v>
      </c>
      <c r="F6471" s="4">
        <v>0</v>
      </c>
      <c r="G6471" s="4">
        <v>5</v>
      </c>
      <c r="H6471">
        <v>-73.988159179999997</v>
      </c>
      <c r="I6471">
        <v>40.74932098</v>
      </c>
      <c r="J6471">
        <v>-73.943626399999999</v>
      </c>
      <c r="K6471">
        <v>40.82546997</v>
      </c>
      <c r="L6471">
        <v>1</v>
      </c>
      <c r="M6471">
        <v>9.2706732745719513</v>
      </c>
      <c r="N6471">
        <v>27.5</v>
      </c>
    </row>
    <row r="6472" spans="1:14" x14ac:dyDescent="0.2">
      <c r="A6472" s="1">
        <v>2.2222222222222223E-2</v>
      </c>
      <c r="B6472" s="3">
        <v>40837.438888888886</v>
      </c>
      <c r="C6472" s="4">
        <v>2011</v>
      </c>
      <c r="D6472" s="4">
        <v>10</v>
      </c>
      <c r="E6472" s="4">
        <v>21</v>
      </c>
      <c r="F6472" s="4">
        <v>10</v>
      </c>
      <c r="G6472" s="4">
        <v>5</v>
      </c>
      <c r="H6472">
        <v>-73.998232000000002</v>
      </c>
      <c r="I6472">
        <v>40.735408</v>
      </c>
      <c r="J6472">
        <v>-73.993790000000004</v>
      </c>
      <c r="K6472">
        <v>40.741396999999999</v>
      </c>
      <c r="L6472">
        <v>1</v>
      </c>
      <c r="M6472">
        <v>0.76475755323231542</v>
      </c>
      <c r="N6472">
        <v>4.0999999999999996</v>
      </c>
    </row>
    <row r="6473" spans="1:14" x14ac:dyDescent="0.2">
      <c r="A6473" s="1">
        <v>2.2847222222222224E-2</v>
      </c>
      <c r="B6473" s="3">
        <v>41166.313888888886</v>
      </c>
      <c r="C6473" s="4">
        <v>2012</v>
      </c>
      <c r="D6473" s="4">
        <v>9</v>
      </c>
      <c r="E6473" s="4">
        <v>14</v>
      </c>
      <c r="F6473" s="4">
        <v>7</v>
      </c>
      <c r="G6473" s="4">
        <v>5</v>
      </c>
      <c r="H6473">
        <v>-73.993274</v>
      </c>
      <c r="I6473">
        <v>40.757364000000003</v>
      </c>
      <c r="J6473">
        <v>-73.989442999999994</v>
      </c>
      <c r="K6473">
        <v>40.742776999999997</v>
      </c>
      <c r="L6473">
        <v>1</v>
      </c>
      <c r="M6473">
        <v>1.6556449415321963</v>
      </c>
      <c r="N6473">
        <v>7</v>
      </c>
    </row>
    <row r="6474" spans="1:14" x14ac:dyDescent="0.2">
      <c r="A6474" s="1">
        <v>3.9583333333333331E-2</v>
      </c>
      <c r="B6474" s="3">
        <v>41334.872916666667</v>
      </c>
      <c r="C6474" s="4">
        <v>2013</v>
      </c>
      <c r="D6474" s="4">
        <v>3</v>
      </c>
      <c r="E6474" s="4">
        <v>1</v>
      </c>
      <c r="F6474" s="4">
        <v>20</v>
      </c>
      <c r="G6474" s="4">
        <v>5</v>
      </c>
      <c r="H6474">
        <v>-73.987634999999997</v>
      </c>
      <c r="I6474">
        <v>40.732480000000002</v>
      </c>
      <c r="J6474">
        <v>-73.977907000000002</v>
      </c>
      <c r="K6474">
        <v>40.792091999999997</v>
      </c>
      <c r="L6474">
        <v>1</v>
      </c>
      <c r="M6474">
        <v>6.6864766795532029</v>
      </c>
      <c r="N6474">
        <v>21</v>
      </c>
    </row>
    <row r="6475" spans="1:14" x14ac:dyDescent="0.2">
      <c r="A6475" s="1">
        <v>3.1944444444444449E-2</v>
      </c>
      <c r="B6475" s="3">
        <v>41775.490277777775</v>
      </c>
      <c r="C6475" s="4">
        <v>2014</v>
      </c>
      <c r="D6475" s="4">
        <v>5</v>
      </c>
      <c r="E6475" s="4">
        <v>16</v>
      </c>
      <c r="F6475" s="4">
        <v>11</v>
      </c>
      <c r="G6475" s="4">
        <v>5</v>
      </c>
      <c r="H6475">
        <v>-73.979877000000002</v>
      </c>
      <c r="I6475">
        <v>40.743392</v>
      </c>
      <c r="J6475">
        <v>-73.973721999999995</v>
      </c>
      <c r="K6475">
        <v>40.757581999999999</v>
      </c>
      <c r="L6475">
        <v>2</v>
      </c>
      <c r="M6475">
        <v>1.6627182382356538</v>
      </c>
      <c r="N6475">
        <v>8</v>
      </c>
    </row>
    <row r="6476" spans="1:14" x14ac:dyDescent="0.2">
      <c r="A6476" s="1">
        <v>2.9201388888888888E-2</v>
      </c>
      <c r="B6476" s="3">
        <v>42020.987500000003</v>
      </c>
      <c r="C6476" s="4">
        <v>2015</v>
      </c>
      <c r="D6476" s="4">
        <v>1</v>
      </c>
      <c r="E6476" s="4">
        <v>16</v>
      </c>
      <c r="F6476" s="4">
        <v>23</v>
      </c>
      <c r="G6476" s="4">
        <v>5</v>
      </c>
      <c r="H6476">
        <v>-73.961982730000003</v>
      </c>
      <c r="I6476">
        <v>40.715827939999997</v>
      </c>
      <c r="J6476">
        <v>-73.986122129999998</v>
      </c>
      <c r="K6476">
        <v>40.733707430000003</v>
      </c>
      <c r="L6476">
        <v>2</v>
      </c>
      <c r="M6476">
        <v>2.8475828395803662</v>
      </c>
      <c r="N6476">
        <v>24</v>
      </c>
    </row>
    <row r="6477" spans="1:14" x14ac:dyDescent="0.2">
      <c r="A6477" s="1">
        <v>1.8749999999999999E-2</v>
      </c>
      <c r="B6477" s="3">
        <v>41306.810416666667</v>
      </c>
      <c r="C6477" s="4">
        <v>2013</v>
      </c>
      <c r="D6477" s="4">
        <v>2</v>
      </c>
      <c r="E6477" s="4">
        <v>1</v>
      </c>
      <c r="F6477" s="4">
        <v>19</v>
      </c>
      <c r="G6477" s="4">
        <v>5</v>
      </c>
      <c r="H6477">
        <v>-73.984437</v>
      </c>
      <c r="I6477">
        <v>40.766621999999998</v>
      </c>
      <c r="J6477">
        <v>-73.980840000000001</v>
      </c>
      <c r="K6477">
        <v>40.735456999999997</v>
      </c>
      <c r="L6477">
        <v>5</v>
      </c>
      <c r="M6477">
        <v>3.4825078303844235</v>
      </c>
      <c r="N6477">
        <v>11</v>
      </c>
    </row>
    <row r="6478" spans="1:14" x14ac:dyDescent="0.2">
      <c r="A6478" s="1">
        <v>3.2037037037037037E-2</v>
      </c>
      <c r="B6478" s="3">
        <v>41131.656944444447</v>
      </c>
      <c r="C6478" s="4">
        <v>2012</v>
      </c>
      <c r="D6478" s="4">
        <v>8</v>
      </c>
      <c r="E6478" s="4">
        <v>10</v>
      </c>
      <c r="F6478" s="4">
        <v>15</v>
      </c>
      <c r="G6478" s="4">
        <v>5</v>
      </c>
      <c r="H6478">
        <v>-73.967063999999993</v>
      </c>
      <c r="I6478">
        <v>40.756940999999998</v>
      </c>
      <c r="J6478">
        <v>-73.983063999999999</v>
      </c>
      <c r="K6478">
        <v>40.726739000000002</v>
      </c>
      <c r="L6478">
        <v>2</v>
      </c>
      <c r="M6478">
        <v>3.6227892385916198</v>
      </c>
      <c r="N6478">
        <v>8.1</v>
      </c>
    </row>
    <row r="6479" spans="1:14" x14ac:dyDescent="0.2">
      <c r="A6479" s="1">
        <v>3.0555555555555555E-2</v>
      </c>
      <c r="B6479" s="3">
        <v>40837.072222222225</v>
      </c>
      <c r="C6479" s="4">
        <v>2011</v>
      </c>
      <c r="D6479" s="4">
        <v>10</v>
      </c>
      <c r="E6479" s="4">
        <v>21</v>
      </c>
      <c r="F6479" s="4">
        <v>1</v>
      </c>
      <c r="G6479" s="4">
        <v>5</v>
      </c>
      <c r="H6479">
        <v>-73.955584999999999</v>
      </c>
      <c r="I6479">
        <v>40.772753000000002</v>
      </c>
      <c r="J6479">
        <v>-73.959171999999995</v>
      </c>
      <c r="K6479">
        <v>40.780495000000002</v>
      </c>
      <c r="L6479">
        <v>1</v>
      </c>
      <c r="M6479">
        <v>0.91334121416249137</v>
      </c>
      <c r="N6479">
        <v>4.5</v>
      </c>
    </row>
    <row r="6480" spans="1:14" x14ac:dyDescent="0.2">
      <c r="A6480" s="1">
        <v>3.3472222222222223E-2</v>
      </c>
      <c r="B6480" s="3">
        <v>40081.741666666669</v>
      </c>
      <c r="C6480" s="4">
        <v>2009</v>
      </c>
      <c r="D6480" s="4">
        <v>9</v>
      </c>
      <c r="E6480" s="4">
        <v>25</v>
      </c>
      <c r="F6480" s="4">
        <v>17</v>
      </c>
      <c r="G6480" s="4">
        <v>5</v>
      </c>
      <c r="H6480">
        <v>-73.993904999999998</v>
      </c>
      <c r="I6480">
        <v>40.732674000000003</v>
      </c>
      <c r="J6480">
        <v>-73.975356000000005</v>
      </c>
      <c r="K6480">
        <v>40.730055</v>
      </c>
      <c r="L6480">
        <v>1</v>
      </c>
      <c r="M6480">
        <v>1.5916374424465056</v>
      </c>
      <c r="N6480">
        <v>6.9</v>
      </c>
    </row>
    <row r="6481" spans="1:14" x14ac:dyDescent="0.2">
      <c r="A6481" s="1">
        <v>3.6111111111111115E-2</v>
      </c>
      <c r="B6481" s="3">
        <v>41516.369444444441</v>
      </c>
      <c r="C6481" s="4">
        <v>2013</v>
      </c>
      <c r="D6481" s="4">
        <v>8</v>
      </c>
      <c r="E6481" s="4">
        <v>30</v>
      </c>
      <c r="F6481" s="4">
        <v>8</v>
      </c>
      <c r="G6481" s="4">
        <v>5</v>
      </c>
      <c r="H6481">
        <v>-73.994320000000002</v>
      </c>
      <c r="I6481">
        <v>40.745959999999997</v>
      </c>
      <c r="J6481">
        <v>-73.987752</v>
      </c>
      <c r="K6481">
        <v>40.741210000000002</v>
      </c>
      <c r="L6481">
        <v>1</v>
      </c>
      <c r="M6481">
        <v>0.76579990833399703</v>
      </c>
      <c r="N6481">
        <v>4.5</v>
      </c>
    </row>
    <row r="6482" spans="1:14" x14ac:dyDescent="0.2">
      <c r="A6482" s="1">
        <v>7.905092592592592E-3</v>
      </c>
      <c r="B6482" s="3">
        <v>41082.299305555556</v>
      </c>
      <c r="C6482" s="4">
        <v>2012</v>
      </c>
      <c r="D6482" s="4">
        <v>6</v>
      </c>
      <c r="E6482" s="4">
        <v>22</v>
      </c>
      <c r="F6482" s="4">
        <v>7</v>
      </c>
      <c r="G6482" s="4">
        <v>5</v>
      </c>
      <c r="H6482">
        <v>-73.994843000000003</v>
      </c>
      <c r="I6482">
        <v>40.750551999999999</v>
      </c>
      <c r="J6482">
        <v>-73.972966</v>
      </c>
      <c r="K6482">
        <v>40.757081999999997</v>
      </c>
      <c r="L6482">
        <v>1</v>
      </c>
      <c r="M6482">
        <v>1.9828684146999116</v>
      </c>
      <c r="N6482">
        <v>7.3</v>
      </c>
    </row>
    <row r="6483" spans="1:14" x14ac:dyDescent="0.2">
      <c r="A6483" s="1">
        <v>5.5324074074074069E-3</v>
      </c>
      <c r="B6483" s="3">
        <v>41180.921527777777</v>
      </c>
      <c r="C6483" s="4">
        <v>2012</v>
      </c>
      <c r="D6483" s="4">
        <v>9</v>
      </c>
      <c r="E6483" s="4">
        <v>28</v>
      </c>
      <c r="F6483" s="4">
        <v>22</v>
      </c>
      <c r="G6483" s="4">
        <v>5</v>
      </c>
      <c r="H6483">
        <v>-73.876919999999998</v>
      </c>
      <c r="I6483">
        <v>40.772820000000003</v>
      </c>
      <c r="J6483">
        <v>-73.972666000000004</v>
      </c>
      <c r="K6483">
        <v>40.756189999999997</v>
      </c>
      <c r="L6483">
        <v>1</v>
      </c>
      <c r="M6483">
        <v>8.2822116196224158</v>
      </c>
      <c r="N6483">
        <v>32.799999999999997</v>
      </c>
    </row>
    <row r="6484" spans="1:14" x14ac:dyDescent="0.2">
      <c r="A6484" s="1">
        <v>3.4027777777777775E-2</v>
      </c>
      <c r="B6484" s="3">
        <v>41166.867361111108</v>
      </c>
      <c r="C6484" s="4">
        <v>2012</v>
      </c>
      <c r="D6484" s="4">
        <v>9</v>
      </c>
      <c r="E6484" s="4">
        <v>14</v>
      </c>
      <c r="F6484" s="4">
        <v>20</v>
      </c>
      <c r="G6484" s="4">
        <v>5</v>
      </c>
      <c r="H6484">
        <v>-73.965468000000001</v>
      </c>
      <c r="I6484">
        <v>40.755316999999998</v>
      </c>
      <c r="J6484">
        <v>-73.978487999999999</v>
      </c>
      <c r="K6484">
        <v>40.762725000000003</v>
      </c>
      <c r="L6484">
        <v>1</v>
      </c>
      <c r="M6484">
        <v>1.3730735562311365</v>
      </c>
      <c r="N6484">
        <v>6.5</v>
      </c>
    </row>
    <row r="6485" spans="1:14" x14ac:dyDescent="0.2">
      <c r="A6485" s="1">
        <v>1.8055555555555557E-2</v>
      </c>
      <c r="B6485" s="3">
        <v>40095.393055555556</v>
      </c>
      <c r="C6485" s="4">
        <v>2009</v>
      </c>
      <c r="D6485" s="4">
        <v>10</v>
      </c>
      <c r="E6485" s="4">
        <v>9</v>
      </c>
      <c r="F6485" s="4">
        <v>9</v>
      </c>
      <c r="G6485" s="4">
        <v>5</v>
      </c>
      <c r="H6485">
        <v>-73.941958</v>
      </c>
      <c r="I6485">
        <v>40.767144999999999</v>
      </c>
      <c r="J6485">
        <v>-73.949164999999994</v>
      </c>
      <c r="K6485">
        <v>40.761600000000001</v>
      </c>
      <c r="L6485">
        <v>5</v>
      </c>
      <c r="M6485">
        <v>0.86617177380203514</v>
      </c>
      <c r="N6485">
        <v>10.1</v>
      </c>
    </row>
    <row r="6486" spans="1:14" x14ac:dyDescent="0.2">
      <c r="A6486" s="1">
        <v>1.4583333333333332E-2</v>
      </c>
      <c r="B6486" s="3">
        <v>39864.681250000001</v>
      </c>
      <c r="C6486" s="4">
        <v>2009</v>
      </c>
      <c r="D6486" s="4">
        <v>2</v>
      </c>
      <c r="E6486" s="4">
        <v>20</v>
      </c>
      <c r="F6486" s="4">
        <v>16</v>
      </c>
      <c r="G6486" s="4">
        <v>5</v>
      </c>
      <c r="H6486">
        <v>-73.950942999999995</v>
      </c>
      <c r="I6486">
        <v>40.771655000000003</v>
      </c>
      <c r="J6486">
        <v>-73.957795000000004</v>
      </c>
      <c r="K6486">
        <v>40.779350000000001</v>
      </c>
      <c r="L6486">
        <v>1</v>
      </c>
      <c r="M6486">
        <v>1.033157189234277</v>
      </c>
      <c r="N6486">
        <v>4.5</v>
      </c>
    </row>
    <row r="6487" spans="1:14" x14ac:dyDescent="0.2">
      <c r="A6487" s="1">
        <v>2.8472222222222222E-2</v>
      </c>
      <c r="B6487" s="3">
        <v>41775.40347222222</v>
      </c>
      <c r="C6487" s="4">
        <v>2014</v>
      </c>
      <c r="D6487" s="4">
        <v>5</v>
      </c>
      <c r="E6487" s="4">
        <v>16</v>
      </c>
      <c r="F6487" s="4">
        <v>9</v>
      </c>
      <c r="G6487" s="4">
        <v>5</v>
      </c>
      <c r="H6487">
        <v>-73.955962</v>
      </c>
      <c r="I6487">
        <v>40.776482000000001</v>
      </c>
      <c r="J6487">
        <v>-73.973129999999998</v>
      </c>
      <c r="K6487">
        <v>40.757114999999999</v>
      </c>
      <c r="L6487">
        <v>1</v>
      </c>
      <c r="M6487">
        <v>2.5967475836606582</v>
      </c>
      <c r="N6487">
        <v>14</v>
      </c>
    </row>
    <row r="6488" spans="1:14" x14ac:dyDescent="0.2">
      <c r="A6488" s="1">
        <v>9.0277777777777787E-3</v>
      </c>
      <c r="B6488" s="3">
        <v>41376.342361111114</v>
      </c>
      <c r="C6488" s="4">
        <v>2013</v>
      </c>
      <c r="D6488" s="4">
        <v>4</v>
      </c>
      <c r="E6488" s="4">
        <v>12</v>
      </c>
      <c r="F6488" s="4">
        <v>8</v>
      </c>
      <c r="G6488" s="4">
        <v>5</v>
      </c>
      <c r="H6488">
        <v>-73.981926999999999</v>
      </c>
      <c r="I6488">
        <v>40.759872000000001</v>
      </c>
      <c r="J6488">
        <v>-73.978598000000005</v>
      </c>
      <c r="K6488">
        <v>40.755924999999998</v>
      </c>
      <c r="L6488">
        <v>1</v>
      </c>
      <c r="M6488">
        <v>0.52139187798533149</v>
      </c>
      <c r="N6488">
        <v>4</v>
      </c>
    </row>
    <row r="6489" spans="1:14" x14ac:dyDescent="0.2">
      <c r="A6489" s="1">
        <v>2.1909722222222223E-2</v>
      </c>
      <c r="B6489" s="3">
        <v>40200.271527777775</v>
      </c>
      <c r="C6489" s="4">
        <v>2010</v>
      </c>
      <c r="D6489" s="4">
        <v>1</v>
      </c>
      <c r="E6489" s="4">
        <v>22</v>
      </c>
      <c r="F6489" s="4">
        <v>6</v>
      </c>
      <c r="G6489" s="4">
        <v>5</v>
      </c>
      <c r="H6489">
        <v>-73.945882999999995</v>
      </c>
      <c r="I6489">
        <v>40.777636000000001</v>
      </c>
      <c r="J6489">
        <v>-73.976260999999994</v>
      </c>
      <c r="K6489">
        <v>40.765681000000001</v>
      </c>
      <c r="L6489">
        <v>1</v>
      </c>
      <c r="M6489">
        <v>2.8861376166223831</v>
      </c>
      <c r="N6489">
        <v>8.1</v>
      </c>
    </row>
    <row r="6490" spans="1:14" x14ac:dyDescent="0.2">
      <c r="A6490" s="1">
        <v>3.7372685185185189E-2</v>
      </c>
      <c r="B6490" s="3">
        <v>42153.745138888888</v>
      </c>
      <c r="C6490" s="4">
        <v>2015</v>
      </c>
      <c r="D6490" s="4">
        <v>5</v>
      </c>
      <c r="E6490" s="4">
        <v>29</v>
      </c>
      <c r="F6490" s="4">
        <v>17</v>
      </c>
      <c r="G6490" s="4">
        <v>5</v>
      </c>
      <c r="H6490">
        <v>-73.960494999999995</v>
      </c>
      <c r="I6490">
        <v>40.76992035</v>
      </c>
      <c r="J6490">
        <v>-73.954055789999998</v>
      </c>
      <c r="K6490">
        <v>40.778987880000003</v>
      </c>
      <c r="L6490">
        <v>1</v>
      </c>
      <c r="M6490">
        <v>1.146097015064574</v>
      </c>
      <c r="N6490">
        <v>4.5</v>
      </c>
    </row>
    <row r="6491" spans="1:14" x14ac:dyDescent="0.2">
      <c r="A6491" s="1">
        <v>2.2337962962962962E-2</v>
      </c>
      <c r="B6491" s="3">
        <v>41068.688888888886</v>
      </c>
      <c r="C6491" s="4">
        <v>2012</v>
      </c>
      <c r="D6491" s="4">
        <v>6</v>
      </c>
      <c r="E6491" s="4">
        <v>8</v>
      </c>
      <c r="F6491" s="4">
        <v>16</v>
      </c>
      <c r="G6491" s="4">
        <v>5</v>
      </c>
      <c r="H6491">
        <v>-73.972335999999999</v>
      </c>
      <c r="I6491">
        <v>40.765155999999998</v>
      </c>
      <c r="J6491">
        <v>-73.991234000000006</v>
      </c>
      <c r="K6491">
        <v>40.750003</v>
      </c>
      <c r="L6491">
        <v>2</v>
      </c>
      <c r="M6491">
        <v>2.320491549728668</v>
      </c>
      <c r="N6491">
        <v>7.7</v>
      </c>
    </row>
    <row r="6492" spans="1:14" x14ac:dyDescent="0.2">
      <c r="A6492" s="1">
        <v>3.888888888888889E-2</v>
      </c>
      <c r="B6492" s="3">
        <v>41425.99722222222</v>
      </c>
      <c r="C6492" s="4">
        <v>2013</v>
      </c>
      <c r="D6492" s="4">
        <v>5</v>
      </c>
      <c r="E6492" s="4">
        <v>31</v>
      </c>
      <c r="F6492" s="4">
        <v>23</v>
      </c>
      <c r="G6492" s="4">
        <v>5</v>
      </c>
      <c r="H6492">
        <v>-73.977862000000002</v>
      </c>
      <c r="I6492">
        <v>40.763342000000002</v>
      </c>
      <c r="J6492">
        <v>-73.952562</v>
      </c>
      <c r="K6492">
        <v>40.826341999999997</v>
      </c>
      <c r="L6492">
        <v>1</v>
      </c>
      <c r="M6492">
        <v>7.3300778540227496</v>
      </c>
      <c r="N6492">
        <v>11.5</v>
      </c>
    </row>
    <row r="6493" spans="1:14" x14ac:dyDescent="0.2">
      <c r="A6493" s="1">
        <v>3.5416666666666666E-2</v>
      </c>
      <c r="B6493" s="3">
        <v>39829.493750000001</v>
      </c>
      <c r="C6493" s="4">
        <v>2009</v>
      </c>
      <c r="D6493" s="4">
        <v>1</v>
      </c>
      <c r="E6493" s="4">
        <v>16</v>
      </c>
      <c r="F6493" s="4">
        <v>11</v>
      </c>
      <c r="G6493" s="4">
        <v>5</v>
      </c>
      <c r="H6493">
        <v>-73.970262000000005</v>
      </c>
      <c r="I6493">
        <v>40.764752999999999</v>
      </c>
      <c r="J6493">
        <v>-73.958703</v>
      </c>
      <c r="K6493">
        <v>40.780923000000001</v>
      </c>
      <c r="L6493">
        <v>5</v>
      </c>
      <c r="M6493">
        <v>2.0468742741910018</v>
      </c>
      <c r="N6493">
        <v>6.9</v>
      </c>
    </row>
    <row r="6494" spans="1:14" x14ac:dyDescent="0.2">
      <c r="A6494" s="1">
        <v>2.1527777777777781E-2</v>
      </c>
      <c r="B6494" s="3">
        <v>41467.104861111111</v>
      </c>
      <c r="C6494" s="4">
        <v>2013</v>
      </c>
      <c r="D6494" s="4">
        <v>7</v>
      </c>
      <c r="E6494" s="4">
        <v>12</v>
      </c>
      <c r="F6494" s="4">
        <v>2</v>
      </c>
      <c r="G6494" s="4">
        <v>5</v>
      </c>
      <c r="H6494">
        <v>-73.968397999999993</v>
      </c>
      <c r="I6494">
        <v>40.799456999999997</v>
      </c>
      <c r="J6494">
        <v>-73.942802</v>
      </c>
      <c r="K6494">
        <v>40.811382000000002</v>
      </c>
      <c r="L6494">
        <v>1</v>
      </c>
      <c r="M6494">
        <v>2.5325500977464288</v>
      </c>
      <c r="N6494">
        <v>9.5</v>
      </c>
    </row>
    <row r="6495" spans="1:14" x14ac:dyDescent="0.2">
      <c r="A6495" s="1">
        <v>4.027777777777778E-2</v>
      </c>
      <c r="B6495" s="3">
        <v>41607.331944444442</v>
      </c>
      <c r="C6495" s="4">
        <v>2013</v>
      </c>
      <c r="D6495" s="4">
        <v>11</v>
      </c>
      <c r="E6495" s="4">
        <v>29</v>
      </c>
      <c r="F6495" s="4">
        <v>7</v>
      </c>
      <c r="G6495" s="4">
        <v>5</v>
      </c>
      <c r="H6495">
        <v>-73.984537000000003</v>
      </c>
      <c r="I6495">
        <v>40.748576999999997</v>
      </c>
      <c r="J6495">
        <v>-73.976659999999995</v>
      </c>
      <c r="K6495">
        <v>40.757739999999998</v>
      </c>
      <c r="L6495">
        <v>2</v>
      </c>
      <c r="M6495">
        <v>1.2172384217907535</v>
      </c>
      <c r="N6495">
        <v>6</v>
      </c>
    </row>
    <row r="6496" spans="1:14" x14ac:dyDescent="0.2">
      <c r="A6496" s="1">
        <v>3.3611111111111112E-2</v>
      </c>
      <c r="B6496" s="3">
        <v>41768.324999999997</v>
      </c>
      <c r="C6496" s="4">
        <v>2014</v>
      </c>
      <c r="D6496" s="4">
        <v>5</v>
      </c>
      <c r="E6496" s="4">
        <v>9</v>
      </c>
      <c r="F6496" s="4">
        <v>7</v>
      </c>
      <c r="G6496" s="4">
        <v>5</v>
      </c>
      <c r="H6496">
        <v>-73.952044000000001</v>
      </c>
      <c r="I6496">
        <v>40.790467</v>
      </c>
      <c r="J6496">
        <v>-73.981837999999996</v>
      </c>
      <c r="K6496">
        <v>40.773541999999999</v>
      </c>
      <c r="L6496">
        <v>1</v>
      </c>
      <c r="M6496">
        <v>3.139545742852512</v>
      </c>
      <c r="N6496">
        <v>12</v>
      </c>
    </row>
    <row r="6497" spans="1:14" x14ac:dyDescent="0.2">
      <c r="A6497" s="1">
        <v>2.9675925925925925E-2</v>
      </c>
      <c r="B6497" s="3">
        <v>42181.529166666667</v>
      </c>
      <c r="C6497" s="4">
        <v>2015</v>
      </c>
      <c r="D6497" s="4">
        <v>6</v>
      </c>
      <c r="E6497" s="4">
        <v>26</v>
      </c>
      <c r="F6497" s="4">
        <v>12</v>
      </c>
      <c r="G6497" s="4">
        <v>5</v>
      </c>
      <c r="H6497">
        <v>-73.980377200000007</v>
      </c>
      <c r="I6497">
        <v>40.750957489999998</v>
      </c>
      <c r="J6497">
        <v>-73.965629579999998</v>
      </c>
      <c r="K6497">
        <v>40.771537780000003</v>
      </c>
      <c r="L6497">
        <v>2</v>
      </c>
      <c r="M6497">
        <v>2.6066973662678574</v>
      </c>
      <c r="N6497">
        <v>8.5</v>
      </c>
    </row>
    <row r="6498" spans="1:14" x14ac:dyDescent="0.2">
      <c r="A6498" s="1">
        <v>3.740740740740741E-2</v>
      </c>
      <c r="B6498" s="3">
        <v>41334.870138888888</v>
      </c>
      <c r="C6498" s="4">
        <v>2013</v>
      </c>
      <c r="D6498" s="4">
        <v>3</v>
      </c>
      <c r="E6498" s="4">
        <v>1</v>
      </c>
      <c r="F6498" s="4">
        <v>20</v>
      </c>
      <c r="G6498" s="4">
        <v>5</v>
      </c>
      <c r="H6498">
        <v>-73.952260999999993</v>
      </c>
      <c r="I6498">
        <v>40.778025999999997</v>
      </c>
      <c r="J6498">
        <v>-73.965013999999996</v>
      </c>
      <c r="K6498">
        <v>40.803342999999998</v>
      </c>
      <c r="L6498">
        <v>1</v>
      </c>
      <c r="M6498">
        <v>3.0162766271227777</v>
      </c>
      <c r="N6498">
        <v>10.5</v>
      </c>
    </row>
    <row r="6499" spans="1:14" x14ac:dyDescent="0.2">
      <c r="A6499" s="1">
        <v>3.888888888888889E-2</v>
      </c>
      <c r="B6499" s="3">
        <v>40130.62222222222</v>
      </c>
      <c r="C6499" s="4">
        <v>2009</v>
      </c>
      <c r="D6499" s="4">
        <v>11</v>
      </c>
      <c r="E6499" s="4">
        <v>13</v>
      </c>
      <c r="F6499" s="4">
        <v>14</v>
      </c>
      <c r="G6499" s="4">
        <v>5</v>
      </c>
      <c r="H6499">
        <v>-73.975537000000003</v>
      </c>
      <c r="I6499">
        <v>40.760482000000003</v>
      </c>
      <c r="J6499">
        <v>-73.978058000000004</v>
      </c>
      <c r="K6499">
        <v>40.751612000000002</v>
      </c>
      <c r="L6499">
        <v>5</v>
      </c>
      <c r="M6499">
        <v>1.0100282755075833</v>
      </c>
      <c r="N6499">
        <v>4.9000000000000004</v>
      </c>
    </row>
    <row r="6500" spans="1:14" x14ac:dyDescent="0.2">
      <c r="A6500" s="1">
        <v>3.0555555555555555E-2</v>
      </c>
      <c r="B6500" s="3">
        <v>39941.488888888889</v>
      </c>
      <c r="C6500" s="4">
        <v>2009</v>
      </c>
      <c r="D6500" s="4">
        <v>5</v>
      </c>
      <c r="E6500" s="4">
        <v>8</v>
      </c>
      <c r="F6500" s="4">
        <v>11</v>
      </c>
      <c r="G6500" s="4">
        <v>5</v>
      </c>
      <c r="H6500">
        <v>-73.989047999999997</v>
      </c>
      <c r="I6500">
        <v>40.736854999999998</v>
      </c>
      <c r="J6500">
        <v>-74.005082000000002</v>
      </c>
      <c r="K6500">
        <v>40.722909999999999</v>
      </c>
      <c r="L6500">
        <v>1</v>
      </c>
      <c r="M6500">
        <v>2.0589501171698901</v>
      </c>
      <c r="N6500">
        <v>11.3</v>
      </c>
    </row>
    <row r="6501" spans="1:14" x14ac:dyDescent="0.2">
      <c r="A6501" s="1">
        <v>2.7777777777777776E-2</v>
      </c>
      <c r="B6501" s="3">
        <v>40088.319444444445</v>
      </c>
      <c r="C6501" s="4">
        <v>2009</v>
      </c>
      <c r="D6501" s="4">
        <v>10</v>
      </c>
      <c r="E6501" s="4">
        <v>2</v>
      </c>
      <c r="F6501" s="4">
        <v>7</v>
      </c>
      <c r="G6501" s="4">
        <v>5</v>
      </c>
      <c r="H6501">
        <v>-73.993683000000004</v>
      </c>
      <c r="I6501">
        <v>40.741284999999998</v>
      </c>
      <c r="J6501">
        <v>-73.977345</v>
      </c>
      <c r="K6501">
        <v>40.755782000000004</v>
      </c>
      <c r="L6501">
        <v>1</v>
      </c>
      <c r="M6501">
        <v>2.1219792628281438</v>
      </c>
      <c r="N6501">
        <v>5.7</v>
      </c>
    </row>
    <row r="6502" spans="1:14" x14ac:dyDescent="0.2">
      <c r="A6502" s="1">
        <v>1.3611111111111114E-2</v>
      </c>
      <c r="B6502" s="3">
        <v>40599.304861111108</v>
      </c>
      <c r="C6502" s="4">
        <v>2011</v>
      </c>
      <c r="D6502" s="4">
        <v>2</v>
      </c>
      <c r="E6502" s="4">
        <v>25</v>
      </c>
      <c r="F6502" s="4">
        <v>7</v>
      </c>
      <c r="G6502" s="4">
        <v>5</v>
      </c>
      <c r="H6502">
        <v>-73.961118999999997</v>
      </c>
      <c r="I6502">
        <v>40.768841999999999</v>
      </c>
      <c r="J6502">
        <v>-73.979873999999995</v>
      </c>
      <c r="K6502">
        <v>40.765501999999998</v>
      </c>
      <c r="L6502">
        <v>1</v>
      </c>
      <c r="M6502">
        <v>1.6243582207585816</v>
      </c>
      <c r="N6502">
        <v>7.3</v>
      </c>
    </row>
    <row r="6503" spans="1:14" x14ac:dyDescent="0.2">
      <c r="A6503" s="1">
        <v>3.8194444444444441E-2</v>
      </c>
      <c r="B6503" s="3">
        <v>41691.079861111109</v>
      </c>
      <c r="C6503" s="4">
        <v>2014</v>
      </c>
      <c r="D6503" s="4">
        <v>2</v>
      </c>
      <c r="E6503" s="4">
        <v>21</v>
      </c>
      <c r="F6503" s="4">
        <v>1</v>
      </c>
      <c r="G6503" s="4">
        <v>5</v>
      </c>
      <c r="H6503">
        <v>-73.99709</v>
      </c>
      <c r="I6503">
        <v>40.743904999999998</v>
      </c>
      <c r="J6503">
        <v>-73.985962000000001</v>
      </c>
      <c r="K6503">
        <v>40.726632000000002</v>
      </c>
      <c r="L6503">
        <v>1</v>
      </c>
      <c r="M6503">
        <v>2.139698463980495</v>
      </c>
      <c r="N6503">
        <v>8</v>
      </c>
    </row>
    <row r="6504" spans="1:14" x14ac:dyDescent="0.2">
      <c r="A6504" s="1">
        <v>2.6087962962962966E-2</v>
      </c>
      <c r="B6504" s="3">
        <v>39871.734027777777</v>
      </c>
      <c r="C6504" s="4">
        <v>2009</v>
      </c>
      <c r="D6504" s="4">
        <v>2</v>
      </c>
      <c r="E6504" s="4">
        <v>27</v>
      </c>
      <c r="F6504" s="4">
        <v>17</v>
      </c>
      <c r="G6504" s="4">
        <v>5</v>
      </c>
      <c r="H6504">
        <v>-73.946714</v>
      </c>
      <c r="I6504">
        <v>40.780728000000003</v>
      </c>
      <c r="J6504">
        <v>-73.957548000000003</v>
      </c>
      <c r="K6504">
        <v>40.811599999999999</v>
      </c>
      <c r="L6504">
        <v>1</v>
      </c>
      <c r="M6504">
        <v>3.5558679863666778</v>
      </c>
      <c r="N6504">
        <v>11.9</v>
      </c>
    </row>
    <row r="6505" spans="1:14" x14ac:dyDescent="0.2">
      <c r="A6505" s="1">
        <v>8.6805555555555559E-3</v>
      </c>
      <c r="B6505" s="3">
        <v>41817.633333333331</v>
      </c>
      <c r="C6505" s="4">
        <v>2014</v>
      </c>
      <c r="D6505" s="4">
        <v>6</v>
      </c>
      <c r="E6505" s="4">
        <v>27</v>
      </c>
      <c r="F6505" s="4">
        <v>15</v>
      </c>
      <c r="G6505" s="4">
        <v>5</v>
      </c>
      <c r="H6505">
        <v>-73.990689000000003</v>
      </c>
      <c r="I6505">
        <v>40.775115</v>
      </c>
      <c r="J6505">
        <v>-73.969530000000006</v>
      </c>
      <c r="K6505">
        <v>40.790090999999997</v>
      </c>
      <c r="L6505">
        <v>1</v>
      </c>
      <c r="M6505">
        <v>2.4413448314609769</v>
      </c>
      <c r="N6505">
        <v>8</v>
      </c>
    </row>
    <row r="6506" spans="1:14" x14ac:dyDescent="0.2">
      <c r="A6506" s="1">
        <v>3.6805555555555557E-2</v>
      </c>
      <c r="B6506" s="3">
        <v>41439.036805555559</v>
      </c>
      <c r="C6506" s="4">
        <v>2013</v>
      </c>
      <c r="D6506" s="4">
        <v>6</v>
      </c>
      <c r="E6506" s="4">
        <v>14</v>
      </c>
      <c r="F6506" s="4">
        <v>0</v>
      </c>
      <c r="G6506" s="4">
        <v>5</v>
      </c>
      <c r="H6506">
        <v>-73.985455000000002</v>
      </c>
      <c r="I6506">
        <v>40.738435000000003</v>
      </c>
      <c r="J6506">
        <v>-74.005272000000005</v>
      </c>
      <c r="K6506">
        <v>40.728091999999997</v>
      </c>
      <c r="L6506">
        <v>4</v>
      </c>
      <c r="M6506">
        <v>2.0297765750176833</v>
      </c>
      <c r="N6506">
        <v>7.5</v>
      </c>
    </row>
    <row r="6507" spans="1:14" x14ac:dyDescent="0.2">
      <c r="A6507" s="1">
        <v>1.8055555555555557E-2</v>
      </c>
      <c r="B6507" s="3">
        <v>40424.518055555556</v>
      </c>
      <c r="C6507" s="4">
        <v>2010</v>
      </c>
      <c r="D6507" s="4">
        <v>9</v>
      </c>
      <c r="E6507" s="4">
        <v>3</v>
      </c>
      <c r="F6507" s="4">
        <v>12</v>
      </c>
      <c r="G6507" s="4">
        <v>5</v>
      </c>
      <c r="H6507">
        <v>-73.982474999999994</v>
      </c>
      <c r="I6507">
        <v>40.773318000000003</v>
      </c>
      <c r="J6507">
        <v>-73.954802999999998</v>
      </c>
      <c r="K6507">
        <v>40.765287999999998</v>
      </c>
      <c r="L6507">
        <v>2</v>
      </c>
      <c r="M6507">
        <v>2.4983409464918878</v>
      </c>
      <c r="N6507">
        <v>7.7</v>
      </c>
    </row>
    <row r="6508" spans="1:14" x14ac:dyDescent="0.2">
      <c r="A6508" s="1">
        <v>2.2997685185185187E-2</v>
      </c>
      <c r="B6508" s="3">
        <v>41866.939583333333</v>
      </c>
      <c r="C6508" s="4">
        <v>2014</v>
      </c>
      <c r="D6508" s="4">
        <v>8</v>
      </c>
      <c r="E6508" s="4">
        <v>15</v>
      </c>
      <c r="F6508" s="4">
        <v>22</v>
      </c>
      <c r="G6508" s="4">
        <v>5</v>
      </c>
      <c r="H6508">
        <v>-73.993521000000001</v>
      </c>
      <c r="I6508">
        <v>40.754027999999998</v>
      </c>
      <c r="J6508">
        <v>-73.876662999999994</v>
      </c>
      <c r="K6508">
        <v>40.771307</v>
      </c>
      <c r="L6508">
        <v>1</v>
      </c>
      <c r="M6508">
        <v>10.038956709139413</v>
      </c>
      <c r="N6508">
        <v>33</v>
      </c>
    </row>
    <row r="6509" spans="1:14" x14ac:dyDescent="0.2">
      <c r="A6509" s="1">
        <v>3.9178240740740743E-2</v>
      </c>
      <c r="B6509" s="3">
        <v>41061.330555555556</v>
      </c>
      <c r="C6509" s="4">
        <v>2012</v>
      </c>
      <c r="D6509" s="4">
        <v>6</v>
      </c>
      <c r="E6509" s="4">
        <v>1</v>
      </c>
      <c r="F6509" s="4">
        <v>7</v>
      </c>
      <c r="G6509" s="4">
        <v>5</v>
      </c>
      <c r="H6509">
        <v>-74.007069000000001</v>
      </c>
      <c r="I6509">
        <v>40.728321000000001</v>
      </c>
      <c r="J6509">
        <v>-73.991533000000004</v>
      </c>
      <c r="K6509">
        <v>40.755107000000002</v>
      </c>
      <c r="L6509">
        <v>2</v>
      </c>
      <c r="M6509">
        <v>3.2570152864246014</v>
      </c>
      <c r="N6509">
        <v>7.7</v>
      </c>
    </row>
    <row r="6510" spans="1:14" x14ac:dyDescent="0.2">
      <c r="A6510" s="1">
        <v>2.6701388888888889E-2</v>
      </c>
      <c r="B6510" s="3">
        <v>41992.359722222223</v>
      </c>
      <c r="C6510" s="4">
        <v>2014</v>
      </c>
      <c r="D6510" s="4">
        <v>12</v>
      </c>
      <c r="E6510" s="4">
        <v>19</v>
      </c>
      <c r="F6510" s="4">
        <v>8</v>
      </c>
      <c r="G6510" s="4">
        <v>5</v>
      </c>
      <c r="H6510">
        <v>-73.944839000000002</v>
      </c>
      <c r="I6510">
        <v>40.783172999999998</v>
      </c>
      <c r="J6510">
        <v>-73.971511000000007</v>
      </c>
      <c r="K6510">
        <v>40.750812000000003</v>
      </c>
      <c r="L6510">
        <v>2</v>
      </c>
      <c r="M6510">
        <v>4.2466582149566916</v>
      </c>
      <c r="N6510">
        <v>11</v>
      </c>
    </row>
    <row r="6511" spans="1:14" x14ac:dyDescent="0.2">
      <c r="A6511" s="1">
        <v>3.6111111111111115E-2</v>
      </c>
      <c r="B6511" s="3">
        <v>41236.911111111112</v>
      </c>
      <c r="C6511" s="4">
        <v>2012</v>
      </c>
      <c r="D6511" s="4">
        <v>11</v>
      </c>
      <c r="E6511" s="4">
        <v>23</v>
      </c>
      <c r="F6511" s="4">
        <v>21</v>
      </c>
      <c r="G6511" s="4">
        <v>5</v>
      </c>
      <c r="H6511">
        <v>-74.003501999999997</v>
      </c>
      <c r="I6511">
        <v>40.732531999999999</v>
      </c>
      <c r="J6511">
        <v>-73.998549999999994</v>
      </c>
      <c r="K6511">
        <v>40.745260000000002</v>
      </c>
      <c r="L6511">
        <v>1</v>
      </c>
      <c r="M6511">
        <v>1.4771561638632302</v>
      </c>
      <c r="N6511">
        <v>6.5</v>
      </c>
    </row>
    <row r="6512" spans="1:14" x14ac:dyDescent="0.2">
      <c r="A6512" s="1">
        <v>3.5636574074074077E-2</v>
      </c>
      <c r="B6512" s="3">
        <v>41796.57708333333</v>
      </c>
      <c r="C6512" s="4">
        <v>2014</v>
      </c>
      <c r="D6512" s="4">
        <v>6</v>
      </c>
      <c r="E6512" s="4">
        <v>6</v>
      </c>
      <c r="F6512" s="4">
        <v>13</v>
      </c>
      <c r="G6512" s="4">
        <v>5</v>
      </c>
      <c r="H6512">
        <v>-73.993163999999993</v>
      </c>
      <c r="I6512">
        <v>40.740662</v>
      </c>
      <c r="J6512">
        <v>-73.977924000000002</v>
      </c>
      <c r="K6512">
        <v>40.746184</v>
      </c>
      <c r="L6512">
        <v>2</v>
      </c>
      <c r="M6512">
        <v>1.4247702448727899</v>
      </c>
      <c r="N6512">
        <v>9.5</v>
      </c>
    </row>
    <row r="6513" spans="1:14" x14ac:dyDescent="0.2">
      <c r="A6513" s="1">
        <v>5.5555555555555558E-3</v>
      </c>
      <c r="B6513" s="3">
        <v>40522.713888888888</v>
      </c>
      <c r="C6513" s="4">
        <v>2010</v>
      </c>
      <c r="D6513" s="4">
        <v>12</v>
      </c>
      <c r="E6513" s="4">
        <v>10</v>
      </c>
      <c r="F6513" s="4">
        <v>17</v>
      </c>
      <c r="G6513" s="4">
        <v>5</v>
      </c>
      <c r="H6513">
        <v>-73.994597999999996</v>
      </c>
      <c r="I6513">
        <v>40.755794999999999</v>
      </c>
      <c r="J6513">
        <v>-73.986817000000002</v>
      </c>
      <c r="K6513">
        <v>40.762529999999998</v>
      </c>
      <c r="L6513">
        <v>1</v>
      </c>
      <c r="M6513">
        <v>0.99627594262860564</v>
      </c>
      <c r="N6513">
        <v>5.3</v>
      </c>
    </row>
    <row r="6514" spans="1:14" x14ac:dyDescent="0.2">
      <c r="A6514" s="1">
        <v>3.4027777777777775E-2</v>
      </c>
      <c r="B6514" s="3">
        <v>41292.742361111108</v>
      </c>
      <c r="C6514" s="4">
        <v>2013</v>
      </c>
      <c r="D6514" s="4">
        <v>1</v>
      </c>
      <c r="E6514" s="4">
        <v>18</v>
      </c>
      <c r="F6514" s="4">
        <v>17</v>
      </c>
      <c r="G6514" s="4">
        <v>5</v>
      </c>
      <c r="H6514">
        <v>-73.989486999999997</v>
      </c>
      <c r="I6514">
        <v>40.774830000000001</v>
      </c>
      <c r="J6514">
        <v>-73.985867999999996</v>
      </c>
      <c r="K6514">
        <v>40.757857000000001</v>
      </c>
      <c r="L6514">
        <v>1</v>
      </c>
      <c r="M6514">
        <v>1.9139040490142312</v>
      </c>
      <c r="N6514">
        <v>15.5</v>
      </c>
    </row>
    <row r="6515" spans="1:14" x14ac:dyDescent="0.2">
      <c r="A6515" s="1">
        <v>2.2916666666666669E-2</v>
      </c>
      <c r="B6515" s="3">
        <v>41502.606249999997</v>
      </c>
      <c r="C6515" s="4">
        <v>2013</v>
      </c>
      <c r="D6515" s="4">
        <v>8</v>
      </c>
      <c r="E6515" s="4">
        <v>16</v>
      </c>
      <c r="F6515" s="4">
        <v>14</v>
      </c>
      <c r="G6515" s="4">
        <v>5</v>
      </c>
      <c r="H6515">
        <v>-73.994501999999997</v>
      </c>
      <c r="I6515">
        <v>40.749395</v>
      </c>
      <c r="J6515">
        <v>-73.978558000000007</v>
      </c>
      <c r="K6515">
        <v>40.754306999999997</v>
      </c>
      <c r="L6515">
        <v>5</v>
      </c>
      <c r="M6515">
        <v>1.4514823207137244</v>
      </c>
      <c r="N6515">
        <v>12</v>
      </c>
    </row>
    <row r="6516" spans="1:14" x14ac:dyDescent="0.2">
      <c r="A6516" s="1">
        <v>3.5416666666666666E-2</v>
      </c>
      <c r="B6516" s="3">
        <v>40200.743750000001</v>
      </c>
      <c r="C6516" s="4">
        <v>2010</v>
      </c>
      <c r="D6516" s="4">
        <v>1</v>
      </c>
      <c r="E6516" s="4">
        <v>22</v>
      </c>
      <c r="F6516" s="4">
        <v>17</v>
      </c>
      <c r="G6516" s="4">
        <v>5</v>
      </c>
      <c r="H6516">
        <v>-73.996752999999998</v>
      </c>
      <c r="I6516">
        <v>40.742722000000001</v>
      </c>
      <c r="J6516">
        <v>-73.994079999999997</v>
      </c>
      <c r="K6516">
        <v>40.738798000000003</v>
      </c>
      <c r="L6516">
        <v>2</v>
      </c>
      <c r="M6516">
        <v>0.49156629822610159</v>
      </c>
      <c r="N6516">
        <v>4.5</v>
      </c>
    </row>
    <row r="6517" spans="1:14" x14ac:dyDescent="0.2">
      <c r="A6517" s="1">
        <v>2.0833333333333333E-3</v>
      </c>
      <c r="B6517" s="3">
        <v>41593.668749999997</v>
      </c>
      <c r="C6517" s="4">
        <v>2013</v>
      </c>
      <c r="D6517" s="4">
        <v>11</v>
      </c>
      <c r="E6517" s="4">
        <v>15</v>
      </c>
      <c r="F6517" s="4">
        <v>16</v>
      </c>
      <c r="G6517" s="4">
        <v>5</v>
      </c>
      <c r="H6517">
        <v>-73.984638000000004</v>
      </c>
      <c r="I6517">
        <v>40.743701999999999</v>
      </c>
      <c r="J6517">
        <v>-73.977292000000006</v>
      </c>
      <c r="K6517">
        <v>40.754662000000003</v>
      </c>
      <c r="L6517">
        <v>1</v>
      </c>
      <c r="M6517">
        <v>1.3683352319504383</v>
      </c>
      <c r="N6517">
        <v>10.5</v>
      </c>
    </row>
    <row r="6518" spans="1:14" x14ac:dyDescent="0.2">
      <c r="A6518" s="1">
        <v>3.888888888888889E-2</v>
      </c>
      <c r="B6518" s="3">
        <v>41600.955555555556</v>
      </c>
      <c r="C6518" s="4">
        <v>2013</v>
      </c>
      <c r="D6518" s="4">
        <v>11</v>
      </c>
      <c r="E6518" s="4">
        <v>22</v>
      </c>
      <c r="F6518" s="4">
        <v>22</v>
      </c>
      <c r="G6518" s="4">
        <v>5</v>
      </c>
      <c r="H6518">
        <v>-74.004114999999999</v>
      </c>
      <c r="I6518">
        <v>40.741931999999998</v>
      </c>
      <c r="J6518">
        <v>-73.991906999999998</v>
      </c>
      <c r="K6518">
        <v>40.714877000000001</v>
      </c>
      <c r="L6518">
        <v>1</v>
      </c>
      <c r="M6518">
        <v>3.1829600746812159</v>
      </c>
      <c r="N6518">
        <v>15</v>
      </c>
    </row>
    <row r="6519" spans="1:14" x14ac:dyDescent="0.2">
      <c r="A6519" s="1">
        <v>1.2962962962962963E-2</v>
      </c>
      <c r="B6519" s="3">
        <v>40088.345833333333</v>
      </c>
      <c r="C6519" s="4">
        <v>2009</v>
      </c>
      <c r="D6519" s="4">
        <v>10</v>
      </c>
      <c r="E6519" s="4">
        <v>2</v>
      </c>
      <c r="F6519" s="4">
        <v>8</v>
      </c>
      <c r="G6519" s="4">
        <v>5</v>
      </c>
      <c r="H6519">
        <v>-74.013942999999998</v>
      </c>
      <c r="I6519">
        <v>40.708374999999997</v>
      </c>
      <c r="J6519">
        <v>-73.996285</v>
      </c>
      <c r="K6519">
        <v>40.745261999999997</v>
      </c>
      <c r="L6519">
        <v>1</v>
      </c>
      <c r="M6519">
        <v>4.3680977338314939</v>
      </c>
      <c r="N6519">
        <v>12.9</v>
      </c>
    </row>
    <row r="6520" spans="1:14" x14ac:dyDescent="0.2">
      <c r="A6520" s="1">
        <v>3.532407407407407E-2</v>
      </c>
      <c r="B6520" s="3">
        <v>42153.368055555555</v>
      </c>
      <c r="C6520" s="4">
        <v>2015</v>
      </c>
      <c r="D6520" s="4">
        <v>5</v>
      </c>
      <c r="E6520" s="4">
        <v>29</v>
      </c>
      <c r="F6520" s="4">
        <v>8</v>
      </c>
      <c r="G6520" s="4">
        <v>5</v>
      </c>
      <c r="H6520">
        <v>-73.945915220000003</v>
      </c>
      <c r="I6520">
        <v>40.777786249999998</v>
      </c>
      <c r="J6520">
        <v>-73.973014829999997</v>
      </c>
      <c r="K6520">
        <v>40.755645749999999</v>
      </c>
      <c r="L6520">
        <v>1</v>
      </c>
      <c r="M6520">
        <v>3.3607777028472317</v>
      </c>
      <c r="N6520">
        <v>13.5</v>
      </c>
    </row>
    <row r="6521" spans="1:14" x14ac:dyDescent="0.2">
      <c r="A6521" s="1">
        <v>9.386574074074075E-3</v>
      </c>
      <c r="B6521" s="3">
        <v>40431.550694444442</v>
      </c>
      <c r="C6521" s="4">
        <v>2010</v>
      </c>
      <c r="D6521" s="4">
        <v>9</v>
      </c>
      <c r="E6521" s="4">
        <v>10</v>
      </c>
      <c r="F6521" s="4">
        <v>13</v>
      </c>
      <c r="G6521" s="4">
        <v>5</v>
      </c>
      <c r="H6521">
        <v>-73.994052999999994</v>
      </c>
      <c r="I6521">
        <v>40.761682</v>
      </c>
      <c r="J6521">
        <v>-73.981331999999995</v>
      </c>
      <c r="K6521">
        <v>40.779217000000003</v>
      </c>
      <c r="L6521">
        <v>1</v>
      </c>
      <c r="M6521">
        <v>2.2271982965148931</v>
      </c>
      <c r="N6521">
        <v>8.9</v>
      </c>
    </row>
    <row r="6522" spans="1:14" x14ac:dyDescent="0.2">
      <c r="A6522" s="1">
        <v>1.1111111111111112E-2</v>
      </c>
      <c r="B6522" s="3">
        <v>40151.011111111111</v>
      </c>
      <c r="C6522" s="4">
        <v>2009</v>
      </c>
      <c r="D6522" s="4">
        <v>12</v>
      </c>
      <c r="E6522" s="4">
        <v>4</v>
      </c>
      <c r="F6522" s="4">
        <v>0</v>
      </c>
      <c r="G6522" s="4">
        <v>5</v>
      </c>
      <c r="H6522">
        <v>-73.966116999999997</v>
      </c>
      <c r="I6522">
        <v>40.756452000000003</v>
      </c>
      <c r="J6522">
        <v>-73.952718000000004</v>
      </c>
      <c r="K6522">
        <v>40.775951999999997</v>
      </c>
      <c r="L6522">
        <v>2</v>
      </c>
      <c r="M6522">
        <v>2.4470919148253434</v>
      </c>
      <c r="N6522">
        <v>6.5</v>
      </c>
    </row>
    <row r="6523" spans="1:14" x14ac:dyDescent="0.2">
      <c r="A6523" s="1">
        <v>3.6111111111111115E-2</v>
      </c>
      <c r="B6523" s="3">
        <v>41117.619444444441</v>
      </c>
      <c r="C6523" s="4">
        <v>2012</v>
      </c>
      <c r="D6523" s="4">
        <v>7</v>
      </c>
      <c r="E6523" s="4">
        <v>27</v>
      </c>
      <c r="F6523" s="4">
        <v>14</v>
      </c>
      <c r="G6523" s="4">
        <v>5</v>
      </c>
      <c r="H6523">
        <v>-73.970602</v>
      </c>
      <c r="I6523">
        <v>40.756472000000002</v>
      </c>
      <c r="J6523">
        <v>-74.004531999999998</v>
      </c>
      <c r="K6523">
        <v>40.705365</v>
      </c>
      <c r="L6523">
        <v>5</v>
      </c>
      <c r="M6523">
        <v>6.3686126241531502</v>
      </c>
      <c r="N6523">
        <v>15.3</v>
      </c>
    </row>
    <row r="6524" spans="1:14" x14ac:dyDescent="0.2">
      <c r="A6524" s="1">
        <v>1.7523148148148149E-2</v>
      </c>
      <c r="B6524" s="3">
        <v>41530.559027777781</v>
      </c>
      <c r="C6524" s="4">
        <v>2013</v>
      </c>
      <c r="D6524" s="4">
        <v>9</v>
      </c>
      <c r="E6524" s="4">
        <v>13</v>
      </c>
      <c r="F6524" s="4">
        <v>13</v>
      </c>
      <c r="G6524" s="4">
        <v>5</v>
      </c>
      <c r="H6524">
        <v>-73.957472999999993</v>
      </c>
      <c r="I6524">
        <v>40.785542999999997</v>
      </c>
      <c r="J6524">
        <v>-73.980379999999997</v>
      </c>
      <c r="K6524">
        <v>40.753149000000001</v>
      </c>
      <c r="L6524">
        <v>1</v>
      </c>
      <c r="M6524">
        <v>4.0906563425712159</v>
      </c>
      <c r="N6524">
        <v>15</v>
      </c>
    </row>
    <row r="6525" spans="1:14" x14ac:dyDescent="0.2">
      <c r="A6525" s="1">
        <v>1.4594907407407405E-2</v>
      </c>
      <c r="B6525" s="3">
        <v>41754.722916666666</v>
      </c>
      <c r="C6525" s="4">
        <v>2014</v>
      </c>
      <c r="D6525" s="4">
        <v>4</v>
      </c>
      <c r="E6525" s="4">
        <v>25</v>
      </c>
      <c r="F6525" s="4">
        <v>17</v>
      </c>
      <c r="G6525" s="4">
        <v>5</v>
      </c>
      <c r="H6525">
        <v>-73.996328000000005</v>
      </c>
      <c r="I6525">
        <v>40.763604999999998</v>
      </c>
      <c r="J6525">
        <v>-73.978679</v>
      </c>
      <c r="K6525">
        <v>40.752409999999998</v>
      </c>
      <c r="L6525">
        <v>1</v>
      </c>
      <c r="M6525">
        <v>1.9410778627995715</v>
      </c>
      <c r="N6525">
        <v>10</v>
      </c>
    </row>
    <row r="6526" spans="1:14" x14ac:dyDescent="0.2">
      <c r="A6526" s="1">
        <v>3.3888888888888885E-2</v>
      </c>
      <c r="B6526" s="3">
        <v>40683.408333333333</v>
      </c>
      <c r="C6526" s="4">
        <v>2011</v>
      </c>
      <c r="D6526" s="4">
        <v>5</v>
      </c>
      <c r="E6526" s="4">
        <v>20</v>
      </c>
      <c r="F6526" s="4">
        <v>9</v>
      </c>
      <c r="G6526" s="4">
        <v>5</v>
      </c>
      <c r="H6526">
        <v>-73.992035000000001</v>
      </c>
      <c r="I6526">
        <v>40.754624999999997</v>
      </c>
      <c r="J6526">
        <v>-73.957227000000003</v>
      </c>
      <c r="K6526">
        <v>40.782806999999998</v>
      </c>
      <c r="L6526">
        <v>1</v>
      </c>
      <c r="M6526">
        <v>4.2957999140472412</v>
      </c>
      <c r="N6526">
        <v>8.9</v>
      </c>
    </row>
    <row r="6527" spans="1:14" x14ac:dyDescent="0.2">
      <c r="A6527" s="1">
        <v>2.7337962962962963E-2</v>
      </c>
      <c r="B6527" s="3">
        <v>42041.943749999999</v>
      </c>
      <c r="C6527" s="4">
        <v>2015</v>
      </c>
      <c r="D6527" s="4">
        <v>2</v>
      </c>
      <c r="E6527" s="4">
        <v>6</v>
      </c>
      <c r="F6527" s="4">
        <v>22</v>
      </c>
      <c r="G6527" s="4">
        <v>5</v>
      </c>
      <c r="H6527">
        <v>-73.997421259999996</v>
      </c>
      <c r="I6527">
        <v>40.721263890000003</v>
      </c>
      <c r="J6527">
        <v>-73.956283569999997</v>
      </c>
      <c r="K6527">
        <v>40.729328160000001</v>
      </c>
      <c r="L6527">
        <v>1</v>
      </c>
      <c r="M6527">
        <v>3.5847268973781583</v>
      </c>
      <c r="N6527">
        <v>14.5</v>
      </c>
    </row>
    <row r="6528" spans="1:14" x14ac:dyDescent="0.2">
      <c r="A6528" s="1">
        <v>2.8703703703703703E-2</v>
      </c>
      <c r="B6528" s="3">
        <v>40123.02847222222</v>
      </c>
      <c r="C6528" s="4">
        <v>2009</v>
      </c>
      <c r="D6528" s="4">
        <v>11</v>
      </c>
      <c r="E6528" s="4">
        <v>6</v>
      </c>
      <c r="F6528" s="4">
        <v>0</v>
      </c>
      <c r="G6528" s="4">
        <v>5</v>
      </c>
      <c r="H6528">
        <v>-73.952729000000005</v>
      </c>
      <c r="I6528">
        <v>40.772461999999997</v>
      </c>
      <c r="J6528">
        <v>-73.950727000000001</v>
      </c>
      <c r="K6528">
        <v>40.785707000000002</v>
      </c>
      <c r="L6528">
        <v>1</v>
      </c>
      <c r="M6528">
        <v>1.484053004221324</v>
      </c>
      <c r="N6528">
        <v>4.9000000000000004</v>
      </c>
    </row>
    <row r="6529" spans="1:14" x14ac:dyDescent="0.2">
      <c r="A6529" s="1">
        <v>2.2523148148148143E-2</v>
      </c>
      <c r="B6529" s="3">
        <v>41271.938888888886</v>
      </c>
      <c r="C6529" s="4">
        <v>2012</v>
      </c>
      <c r="D6529" s="4">
        <v>12</v>
      </c>
      <c r="E6529" s="4">
        <v>28</v>
      </c>
      <c r="F6529" s="4">
        <v>22</v>
      </c>
      <c r="G6529" s="4">
        <v>5</v>
      </c>
      <c r="H6529">
        <v>-73.965040999999999</v>
      </c>
      <c r="I6529">
        <v>40.761803</v>
      </c>
      <c r="J6529">
        <v>-73.976516000000004</v>
      </c>
      <c r="K6529">
        <v>40.753948000000001</v>
      </c>
      <c r="L6529">
        <v>4</v>
      </c>
      <c r="M6529">
        <v>1.3041608562508216</v>
      </c>
      <c r="N6529">
        <v>7</v>
      </c>
    </row>
    <row r="6530" spans="1:14" x14ac:dyDescent="0.2">
      <c r="A6530" s="1">
        <v>2.7083333333333334E-2</v>
      </c>
      <c r="B6530" s="3">
        <v>40970.027083333334</v>
      </c>
      <c r="C6530" s="4">
        <v>2012</v>
      </c>
      <c r="D6530" s="4">
        <v>3</v>
      </c>
      <c r="E6530" s="4">
        <v>2</v>
      </c>
      <c r="F6530" s="4">
        <v>0</v>
      </c>
      <c r="G6530" s="4">
        <v>5</v>
      </c>
      <c r="H6530">
        <v>-73.979173000000003</v>
      </c>
      <c r="I6530">
        <v>40.752830000000003</v>
      </c>
      <c r="J6530">
        <v>-73.976228000000006</v>
      </c>
      <c r="K6530">
        <v>40.785744999999999</v>
      </c>
      <c r="L6530">
        <v>1</v>
      </c>
      <c r="M6530">
        <v>3.6724835295274789</v>
      </c>
      <c r="N6530">
        <v>8.9</v>
      </c>
    </row>
    <row r="6531" spans="1:14" x14ac:dyDescent="0.2">
      <c r="A6531" s="1">
        <v>1.1111111111111112E-2</v>
      </c>
      <c r="B6531" s="3">
        <v>40858.886111111111</v>
      </c>
      <c r="C6531" s="4">
        <v>2011</v>
      </c>
      <c r="D6531" s="4">
        <v>11</v>
      </c>
      <c r="E6531" s="4">
        <v>11</v>
      </c>
      <c r="F6531" s="4">
        <v>21</v>
      </c>
      <c r="G6531" s="4">
        <v>5</v>
      </c>
      <c r="H6531">
        <v>-73.982241999999999</v>
      </c>
      <c r="I6531">
        <v>40.768878000000001</v>
      </c>
      <c r="J6531">
        <v>-73.959997000000001</v>
      </c>
      <c r="K6531">
        <v>40.763576999999998</v>
      </c>
      <c r="L6531">
        <v>5</v>
      </c>
      <c r="M6531">
        <v>1.9661461376172127</v>
      </c>
      <c r="N6531">
        <v>6.9</v>
      </c>
    </row>
    <row r="6532" spans="1:14" x14ac:dyDescent="0.2">
      <c r="A6532" s="1">
        <v>3.1458333333333331E-2</v>
      </c>
      <c r="B6532" s="3">
        <v>40921.90625</v>
      </c>
      <c r="C6532" s="4">
        <v>2012</v>
      </c>
      <c r="D6532" s="4">
        <v>1</v>
      </c>
      <c r="E6532" s="4">
        <v>13</v>
      </c>
      <c r="F6532" s="4">
        <v>21</v>
      </c>
      <c r="G6532" s="4">
        <v>5</v>
      </c>
      <c r="H6532">
        <v>-73.969323000000003</v>
      </c>
      <c r="I6532">
        <v>40.756998000000003</v>
      </c>
      <c r="J6532">
        <v>-73.987078999999994</v>
      </c>
      <c r="K6532">
        <v>40.768602000000001</v>
      </c>
      <c r="L6532">
        <v>1</v>
      </c>
      <c r="M6532">
        <v>1.9773590157037373</v>
      </c>
      <c r="N6532">
        <v>7.7</v>
      </c>
    </row>
    <row r="6533" spans="1:14" x14ac:dyDescent="0.2">
      <c r="A6533" s="1">
        <v>1.6296296296296295E-2</v>
      </c>
      <c r="B6533" s="3">
        <v>40011.974305555559</v>
      </c>
      <c r="C6533" s="4">
        <v>2009</v>
      </c>
      <c r="D6533" s="4">
        <v>7</v>
      </c>
      <c r="E6533" s="4">
        <v>17</v>
      </c>
      <c r="F6533" s="4">
        <v>23</v>
      </c>
      <c r="G6533" s="4">
        <v>5</v>
      </c>
      <c r="H6533">
        <v>-73.963386999999997</v>
      </c>
      <c r="I6533">
        <v>40.762863000000003</v>
      </c>
      <c r="J6533">
        <v>-73.885362000000001</v>
      </c>
      <c r="K6533">
        <v>40.747934999999998</v>
      </c>
      <c r="L6533">
        <v>4</v>
      </c>
      <c r="M6533">
        <v>6.7860642203977601</v>
      </c>
      <c r="N6533">
        <v>13.7</v>
      </c>
    </row>
    <row r="6534" spans="1:14" x14ac:dyDescent="0.2">
      <c r="A6534" s="1">
        <v>4.2824074074074075E-3</v>
      </c>
      <c r="B6534" s="3">
        <v>41586.129166666666</v>
      </c>
      <c r="C6534" s="4">
        <v>2013</v>
      </c>
      <c r="D6534" s="4">
        <v>11</v>
      </c>
      <c r="E6534" s="4">
        <v>8</v>
      </c>
      <c r="F6534" s="4">
        <v>3</v>
      </c>
      <c r="G6534" s="4">
        <v>5</v>
      </c>
      <c r="H6534">
        <v>-73.995853999999994</v>
      </c>
      <c r="I6534">
        <v>40.729216999999998</v>
      </c>
      <c r="J6534">
        <v>-73.980885999999998</v>
      </c>
      <c r="K6534">
        <v>40.733932000000003</v>
      </c>
      <c r="L6534">
        <v>1</v>
      </c>
      <c r="M6534">
        <v>1.3673762155854812</v>
      </c>
      <c r="N6534">
        <v>6.5</v>
      </c>
    </row>
    <row r="6535" spans="1:14" x14ac:dyDescent="0.2">
      <c r="A6535" s="1">
        <v>6.9907407407407409E-3</v>
      </c>
      <c r="B6535" s="3">
        <v>40067.756944444445</v>
      </c>
      <c r="C6535" s="4">
        <v>2009</v>
      </c>
      <c r="D6535" s="4">
        <v>9</v>
      </c>
      <c r="E6535" s="4">
        <v>11</v>
      </c>
      <c r="F6535" s="4">
        <v>18</v>
      </c>
      <c r="G6535" s="4">
        <v>5</v>
      </c>
      <c r="H6535">
        <v>-74.009304999999998</v>
      </c>
      <c r="I6535">
        <v>40.706871</v>
      </c>
      <c r="J6535">
        <v>-74.009746000000007</v>
      </c>
      <c r="K6535">
        <v>40.709912000000003</v>
      </c>
      <c r="L6535">
        <v>1</v>
      </c>
      <c r="M6535">
        <v>0.34056186190032262</v>
      </c>
      <c r="N6535">
        <v>3.3</v>
      </c>
    </row>
    <row r="6536" spans="1:14" x14ac:dyDescent="0.2">
      <c r="A6536" s="1">
        <v>3.472222222222222E-3</v>
      </c>
      <c r="B6536" s="3">
        <v>40326.420138888891</v>
      </c>
      <c r="C6536" s="4">
        <v>2010</v>
      </c>
      <c r="D6536" s="4">
        <v>5</v>
      </c>
      <c r="E6536" s="4">
        <v>28</v>
      </c>
      <c r="F6536" s="4">
        <v>10</v>
      </c>
      <c r="G6536" s="4">
        <v>5</v>
      </c>
      <c r="H6536">
        <v>-73.951925000000003</v>
      </c>
      <c r="I6536">
        <v>40.778027999999999</v>
      </c>
      <c r="J6536">
        <v>-73.969421999999994</v>
      </c>
      <c r="K6536">
        <v>40.759569999999997</v>
      </c>
      <c r="L6536">
        <v>1</v>
      </c>
      <c r="M6536">
        <v>2.5294190744031386</v>
      </c>
      <c r="N6536">
        <v>8.5</v>
      </c>
    </row>
    <row r="6537" spans="1:14" x14ac:dyDescent="0.2">
      <c r="A6537" s="1">
        <v>2.2222222222222223E-2</v>
      </c>
      <c r="B6537" s="3">
        <v>41551.772222222222</v>
      </c>
      <c r="C6537" s="4">
        <v>2013</v>
      </c>
      <c r="D6537" s="4">
        <v>10</v>
      </c>
      <c r="E6537" s="4">
        <v>4</v>
      </c>
      <c r="F6537" s="4">
        <v>18</v>
      </c>
      <c r="G6537" s="4">
        <v>5</v>
      </c>
      <c r="H6537">
        <v>-74.003766999999996</v>
      </c>
      <c r="I6537">
        <v>40.726010000000002</v>
      </c>
      <c r="J6537">
        <v>-73.789827000000002</v>
      </c>
      <c r="K6537">
        <v>40.646957</v>
      </c>
      <c r="L6537">
        <v>1</v>
      </c>
      <c r="M6537">
        <v>20.089183159836427</v>
      </c>
      <c r="N6537">
        <v>57.33</v>
      </c>
    </row>
    <row r="6538" spans="1:14" x14ac:dyDescent="0.2">
      <c r="A6538" s="1">
        <v>1.7407407407407406E-2</v>
      </c>
      <c r="B6538" s="3">
        <v>40851.350694444445</v>
      </c>
      <c r="C6538" s="4">
        <v>2011</v>
      </c>
      <c r="D6538" s="4">
        <v>11</v>
      </c>
      <c r="E6538" s="4">
        <v>4</v>
      </c>
      <c r="F6538" s="4">
        <v>8</v>
      </c>
      <c r="G6538" s="4">
        <v>5</v>
      </c>
      <c r="H6538">
        <v>-74.001552000000004</v>
      </c>
      <c r="I6538">
        <v>40.730955000000002</v>
      </c>
      <c r="J6538">
        <v>-73.984187000000006</v>
      </c>
      <c r="K6538">
        <v>40.754486999999997</v>
      </c>
      <c r="L6538">
        <v>1</v>
      </c>
      <c r="M6538">
        <v>3.0011907695658988</v>
      </c>
      <c r="N6538">
        <v>7.3</v>
      </c>
    </row>
    <row r="6539" spans="1:14" x14ac:dyDescent="0.2">
      <c r="A6539" s="1">
        <v>3.7499999999999999E-2</v>
      </c>
      <c r="B6539" s="3">
        <v>40921.870833333334</v>
      </c>
      <c r="C6539" s="4">
        <v>2012</v>
      </c>
      <c r="D6539" s="4">
        <v>1</v>
      </c>
      <c r="E6539" s="4">
        <v>13</v>
      </c>
      <c r="F6539" s="4">
        <v>20</v>
      </c>
      <c r="G6539" s="4">
        <v>5</v>
      </c>
      <c r="H6539">
        <v>-73.993099999999998</v>
      </c>
      <c r="I6539">
        <v>40.747731999999999</v>
      </c>
      <c r="J6539">
        <v>-73.982044999999999</v>
      </c>
      <c r="K6539">
        <v>40.771014999999998</v>
      </c>
      <c r="L6539">
        <v>3</v>
      </c>
      <c r="M6539">
        <v>2.7543801663075387</v>
      </c>
      <c r="N6539">
        <v>7.7</v>
      </c>
    </row>
    <row r="6540" spans="1:14" x14ac:dyDescent="0.2">
      <c r="A6540" s="1">
        <v>3.1192129629629629E-2</v>
      </c>
      <c r="B6540" s="3">
        <v>40697.822222222225</v>
      </c>
      <c r="C6540" s="4">
        <v>2011</v>
      </c>
      <c r="D6540" s="4">
        <v>6</v>
      </c>
      <c r="E6540" s="4">
        <v>3</v>
      </c>
      <c r="F6540" s="4">
        <v>19</v>
      </c>
      <c r="G6540" s="4">
        <v>5</v>
      </c>
      <c r="H6540">
        <v>-74.003500000000003</v>
      </c>
      <c r="I6540">
        <v>40.743600000000001</v>
      </c>
      <c r="J6540">
        <v>-73.989400000000003</v>
      </c>
      <c r="K6540">
        <v>40.726300000000002</v>
      </c>
      <c r="L6540">
        <v>1</v>
      </c>
      <c r="M6540">
        <v>2.263483153058329</v>
      </c>
      <c r="N6540">
        <v>8.5</v>
      </c>
    </row>
    <row r="6541" spans="1:14" x14ac:dyDescent="0.2">
      <c r="A6541" s="1">
        <v>2.631944444444444E-2</v>
      </c>
      <c r="B6541" s="3">
        <v>40809.859027777777</v>
      </c>
      <c r="C6541" s="4">
        <v>2011</v>
      </c>
      <c r="D6541" s="4">
        <v>9</v>
      </c>
      <c r="E6541" s="4">
        <v>23</v>
      </c>
      <c r="F6541" s="4">
        <v>20</v>
      </c>
      <c r="G6541" s="4">
        <v>5</v>
      </c>
      <c r="H6541">
        <v>-73.985500000000002</v>
      </c>
      <c r="I6541">
        <v>40.763599999999997</v>
      </c>
      <c r="J6541">
        <v>-73.960599999999999</v>
      </c>
      <c r="K6541">
        <v>40.7727</v>
      </c>
      <c r="L6541">
        <v>2</v>
      </c>
      <c r="M6541">
        <v>2.3309206086940919</v>
      </c>
      <c r="N6541">
        <v>7.3</v>
      </c>
    </row>
    <row r="6542" spans="1:14" x14ac:dyDescent="0.2">
      <c r="A6542" s="1">
        <v>1.5277777777777777E-2</v>
      </c>
      <c r="B6542" s="3">
        <v>39913.223611111112</v>
      </c>
      <c r="C6542" s="4">
        <v>2009</v>
      </c>
      <c r="D6542" s="4">
        <v>4</v>
      </c>
      <c r="E6542" s="4">
        <v>10</v>
      </c>
      <c r="F6542" s="4">
        <v>5</v>
      </c>
      <c r="G6542" s="4">
        <v>5</v>
      </c>
      <c r="H6542">
        <v>-73.935006999999999</v>
      </c>
      <c r="I6542">
        <v>40.800911999999997</v>
      </c>
      <c r="J6542">
        <v>-73.941794999999999</v>
      </c>
      <c r="K6542">
        <v>40.799585</v>
      </c>
      <c r="L6542">
        <v>1</v>
      </c>
      <c r="M6542">
        <v>0.59077761234419912</v>
      </c>
      <c r="N6542">
        <v>3.3</v>
      </c>
    </row>
    <row r="6543" spans="1:14" x14ac:dyDescent="0.2">
      <c r="A6543" s="1">
        <v>3.9247685185185184E-2</v>
      </c>
      <c r="B6543" s="3">
        <v>40662.955555555556</v>
      </c>
      <c r="C6543" s="4">
        <v>2011</v>
      </c>
      <c r="D6543" s="4">
        <v>4</v>
      </c>
      <c r="E6543" s="4">
        <v>29</v>
      </c>
      <c r="F6543" s="4">
        <v>22</v>
      </c>
      <c r="G6543" s="4">
        <v>5</v>
      </c>
      <c r="H6543">
        <v>-73.979290000000006</v>
      </c>
      <c r="I6543">
        <v>40.744427000000002</v>
      </c>
      <c r="J6543">
        <v>-73.970855</v>
      </c>
      <c r="K6543">
        <v>40.752836000000002</v>
      </c>
      <c r="L6543">
        <v>2</v>
      </c>
      <c r="M6543">
        <v>1.1757037242292685</v>
      </c>
      <c r="N6543">
        <v>4.9000000000000004</v>
      </c>
    </row>
    <row r="6544" spans="1:14" x14ac:dyDescent="0.2">
      <c r="A6544" s="1">
        <v>7.6388888888888886E-3</v>
      </c>
      <c r="B6544" s="3">
        <v>40802.382638888892</v>
      </c>
      <c r="C6544" s="4">
        <v>2011</v>
      </c>
      <c r="D6544" s="4">
        <v>9</v>
      </c>
      <c r="E6544" s="4">
        <v>16</v>
      </c>
      <c r="F6544" s="4">
        <v>9</v>
      </c>
      <c r="G6544" s="4">
        <v>5</v>
      </c>
      <c r="H6544">
        <v>-74.005622000000002</v>
      </c>
      <c r="I6544">
        <v>40.745750000000001</v>
      </c>
      <c r="J6544">
        <v>-73.870670000000004</v>
      </c>
      <c r="K6544">
        <v>40.773878000000003</v>
      </c>
      <c r="L6544">
        <v>1</v>
      </c>
      <c r="M6544">
        <v>11.802004598123872</v>
      </c>
      <c r="N6544">
        <v>36.5</v>
      </c>
    </row>
    <row r="6545" spans="1:14" x14ac:dyDescent="0.2">
      <c r="A6545" s="1">
        <v>2.2916666666666669E-2</v>
      </c>
      <c r="B6545" s="3">
        <v>39878.856249999997</v>
      </c>
      <c r="C6545" s="4">
        <v>2009</v>
      </c>
      <c r="D6545" s="4">
        <v>3</v>
      </c>
      <c r="E6545" s="4">
        <v>6</v>
      </c>
      <c r="F6545" s="4">
        <v>20</v>
      </c>
      <c r="G6545" s="4">
        <v>5</v>
      </c>
      <c r="H6545">
        <v>-73.988962999999998</v>
      </c>
      <c r="I6545">
        <v>40.718674999999998</v>
      </c>
      <c r="J6545">
        <v>-73.954147000000006</v>
      </c>
      <c r="K6545">
        <v>40.733846999999997</v>
      </c>
      <c r="L6545">
        <v>2</v>
      </c>
      <c r="M6545">
        <v>3.3881144339902942</v>
      </c>
      <c r="N6545">
        <v>11.7</v>
      </c>
    </row>
    <row r="6546" spans="1:14" x14ac:dyDescent="0.2">
      <c r="A6546" s="1">
        <v>1.5277777777777777E-2</v>
      </c>
      <c r="B6546" s="3">
        <v>40410.348611111112</v>
      </c>
      <c r="C6546" s="4">
        <v>2010</v>
      </c>
      <c r="D6546" s="4">
        <v>8</v>
      </c>
      <c r="E6546" s="4">
        <v>20</v>
      </c>
      <c r="F6546" s="4">
        <v>8</v>
      </c>
      <c r="G6546" s="4">
        <v>5</v>
      </c>
      <c r="H6546">
        <v>-73.991225</v>
      </c>
      <c r="I6546">
        <v>40.763772000000003</v>
      </c>
      <c r="J6546">
        <v>-74.004869999999997</v>
      </c>
      <c r="K6546">
        <v>40.751722999999998</v>
      </c>
      <c r="L6546">
        <v>1</v>
      </c>
      <c r="M6546">
        <v>1.7671650444841884</v>
      </c>
      <c r="N6546">
        <v>5.3</v>
      </c>
    </row>
    <row r="6547" spans="1:14" x14ac:dyDescent="0.2">
      <c r="A6547" s="1">
        <v>8.8888888888888889E-3</v>
      </c>
      <c r="B6547" s="3">
        <v>41845.675000000003</v>
      </c>
      <c r="C6547" s="4">
        <v>2014</v>
      </c>
      <c r="D6547" s="4">
        <v>7</v>
      </c>
      <c r="E6547" s="4">
        <v>25</v>
      </c>
      <c r="F6547" s="4">
        <v>16</v>
      </c>
      <c r="G6547" s="4">
        <v>5</v>
      </c>
      <c r="H6547">
        <v>-73.991568999999998</v>
      </c>
      <c r="I6547">
        <v>40.717218000000003</v>
      </c>
      <c r="J6547">
        <v>-73.96848</v>
      </c>
      <c r="K6547">
        <v>40.750759000000002</v>
      </c>
      <c r="L6547">
        <v>1</v>
      </c>
      <c r="M6547">
        <v>4.211196896584223</v>
      </c>
      <c r="N6547">
        <v>12</v>
      </c>
    </row>
    <row r="6548" spans="1:14" x14ac:dyDescent="0.2">
      <c r="A6548" s="1">
        <v>1.8749999999999999E-2</v>
      </c>
      <c r="B6548" s="3">
        <v>41894.852083333331</v>
      </c>
      <c r="C6548" s="4">
        <v>2014</v>
      </c>
      <c r="D6548" s="4">
        <v>9</v>
      </c>
      <c r="E6548" s="4">
        <v>12</v>
      </c>
      <c r="F6548" s="4">
        <v>20</v>
      </c>
      <c r="G6548" s="4">
        <v>5</v>
      </c>
      <c r="H6548">
        <v>-73.966070000000002</v>
      </c>
      <c r="I6548">
        <v>40.758111999999997</v>
      </c>
      <c r="J6548">
        <v>-73.985677999999993</v>
      </c>
      <c r="K6548">
        <v>40.731062000000001</v>
      </c>
      <c r="L6548">
        <v>4</v>
      </c>
      <c r="M6548">
        <v>3.4354097643513226</v>
      </c>
      <c r="N6548">
        <v>10.5</v>
      </c>
    </row>
    <row r="6549" spans="1:14" x14ac:dyDescent="0.2">
      <c r="A6549" s="1">
        <v>1.1111111111111112E-2</v>
      </c>
      <c r="B6549" s="3">
        <v>41957.761111111111</v>
      </c>
      <c r="C6549" s="4">
        <v>2014</v>
      </c>
      <c r="D6549" s="4">
        <v>11</v>
      </c>
      <c r="E6549" s="4">
        <v>14</v>
      </c>
      <c r="F6549" s="4">
        <v>18</v>
      </c>
      <c r="G6549" s="4">
        <v>5</v>
      </c>
      <c r="H6549">
        <v>-73.982172000000006</v>
      </c>
      <c r="I6549">
        <v>40.762377000000001</v>
      </c>
      <c r="J6549">
        <v>-73.979996999999997</v>
      </c>
      <c r="K6549">
        <v>40.749222000000003</v>
      </c>
      <c r="L6549">
        <v>4</v>
      </c>
      <c r="M6549">
        <v>1.4758482621547151</v>
      </c>
      <c r="N6549">
        <v>11.5</v>
      </c>
    </row>
    <row r="6550" spans="1:14" x14ac:dyDescent="0.2">
      <c r="A6550" s="1">
        <v>2.7083333333333334E-3</v>
      </c>
      <c r="B6550" s="3">
        <v>42090.710416666669</v>
      </c>
      <c r="C6550" s="4">
        <v>2015</v>
      </c>
      <c r="D6550" s="4">
        <v>3</v>
      </c>
      <c r="E6550" s="4">
        <v>27</v>
      </c>
      <c r="F6550" s="4">
        <v>17</v>
      </c>
      <c r="G6550" s="4">
        <v>5</v>
      </c>
      <c r="H6550">
        <v>-73.954513550000001</v>
      </c>
      <c r="I6550">
        <v>40.76403809</v>
      </c>
      <c r="J6550">
        <v>-73.946411130000001</v>
      </c>
      <c r="K6550">
        <v>40.77708054</v>
      </c>
      <c r="L6550">
        <v>1</v>
      </c>
      <c r="M6550">
        <v>1.6045405930153094</v>
      </c>
      <c r="N6550">
        <v>6</v>
      </c>
    </row>
    <row r="6551" spans="1:14" x14ac:dyDescent="0.2">
      <c r="A6551" s="1">
        <v>1.2800925925925926E-2</v>
      </c>
      <c r="B6551" s="3">
        <v>40816.637499999997</v>
      </c>
      <c r="C6551" s="4">
        <v>2011</v>
      </c>
      <c r="D6551" s="4">
        <v>9</v>
      </c>
      <c r="E6551" s="4">
        <v>30</v>
      </c>
      <c r="F6551" s="4">
        <v>15</v>
      </c>
      <c r="G6551" s="4">
        <v>5</v>
      </c>
      <c r="H6551">
        <v>-73.975082999999998</v>
      </c>
      <c r="I6551">
        <v>40.762214999999998</v>
      </c>
      <c r="J6551">
        <v>-73.986474000000001</v>
      </c>
      <c r="K6551">
        <v>40.753397</v>
      </c>
      <c r="L6551">
        <v>1</v>
      </c>
      <c r="M6551">
        <v>1.3733711468566803</v>
      </c>
      <c r="N6551">
        <v>5.7</v>
      </c>
    </row>
    <row r="6552" spans="1:14" x14ac:dyDescent="0.2">
      <c r="A6552" s="1">
        <v>2.9317129629629634E-2</v>
      </c>
      <c r="B6552" s="3">
        <v>40151.737500000003</v>
      </c>
      <c r="C6552" s="4">
        <v>2009</v>
      </c>
      <c r="D6552" s="4">
        <v>12</v>
      </c>
      <c r="E6552" s="4">
        <v>4</v>
      </c>
      <c r="F6552" s="4">
        <v>17</v>
      </c>
      <c r="G6552" s="4">
        <v>5</v>
      </c>
      <c r="H6552">
        <v>-73.974766000000002</v>
      </c>
      <c r="I6552">
        <v>40.733727999999999</v>
      </c>
      <c r="J6552">
        <v>-73.988144000000005</v>
      </c>
      <c r="K6552">
        <v>40.764693000000001</v>
      </c>
      <c r="L6552">
        <v>1</v>
      </c>
      <c r="M6552">
        <v>3.6269418885272415</v>
      </c>
      <c r="N6552">
        <v>17.7</v>
      </c>
    </row>
    <row r="6553" spans="1:14" x14ac:dyDescent="0.2">
      <c r="A6553" s="1">
        <v>2.5694444444444447E-2</v>
      </c>
      <c r="B6553" s="3">
        <v>40046.567361111112</v>
      </c>
      <c r="C6553" s="4">
        <v>2009</v>
      </c>
      <c r="D6553" s="4">
        <v>8</v>
      </c>
      <c r="E6553" s="4">
        <v>21</v>
      </c>
      <c r="F6553" s="4">
        <v>13</v>
      </c>
      <c r="G6553" s="4">
        <v>5</v>
      </c>
      <c r="H6553">
        <v>-74.007418000000001</v>
      </c>
      <c r="I6553">
        <v>40.727175000000003</v>
      </c>
      <c r="J6553">
        <v>-74.001671999999999</v>
      </c>
      <c r="K6553">
        <v>40.724387999999998</v>
      </c>
      <c r="L6553">
        <v>5</v>
      </c>
      <c r="M6553">
        <v>0.5755282656164542</v>
      </c>
      <c r="N6553">
        <v>5.3</v>
      </c>
    </row>
    <row r="6554" spans="1:14" x14ac:dyDescent="0.2">
      <c r="A6554" s="1">
        <v>4.4907407407407405E-3</v>
      </c>
      <c r="B6554" s="3">
        <v>42062.67083333333</v>
      </c>
      <c r="C6554" s="4">
        <v>2015</v>
      </c>
      <c r="D6554" s="4">
        <v>2</v>
      </c>
      <c r="E6554" s="4">
        <v>27</v>
      </c>
      <c r="F6554" s="4">
        <v>16</v>
      </c>
      <c r="G6554" s="4">
        <v>5</v>
      </c>
      <c r="H6554">
        <v>-73.953674320000005</v>
      </c>
      <c r="I6554">
        <v>40.766780850000004</v>
      </c>
      <c r="J6554">
        <v>-73.947593690000005</v>
      </c>
      <c r="K6554">
        <v>40.770996089999997</v>
      </c>
      <c r="L6554">
        <v>1</v>
      </c>
      <c r="M6554">
        <v>0.69497409715930691</v>
      </c>
      <c r="N6554">
        <v>5</v>
      </c>
    </row>
    <row r="6555" spans="1:14" x14ac:dyDescent="0.2">
      <c r="A6555" s="1">
        <v>4.1377314814814818E-2</v>
      </c>
      <c r="B6555" s="3">
        <v>41726.082638888889</v>
      </c>
      <c r="C6555" s="4">
        <v>2014</v>
      </c>
      <c r="D6555" s="4">
        <v>3</v>
      </c>
      <c r="E6555" s="4">
        <v>28</v>
      </c>
      <c r="F6555" s="4">
        <v>1</v>
      </c>
      <c r="G6555" s="4">
        <v>5</v>
      </c>
      <c r="H6555">
        <v>-73.989025999999996</v>
      </c>
      <c r="I6555">
        <v>40.736794000000003</v>
      </c>
      <c r="J6555">
        <v>-73.988355999999996</v>
      </c>
      <c r="K6555">
        <v>40.727611000000003</v>
      </c>
      <c r="L6555">
        <v>1</v>
      </c>
      <c r="M6555">
        <v>1.0238080434318944</v>
      </c>
      <c r="N6555">
        <v>5</v>
      </c>
    </row>
    <row r="6556" spans="1:14" x14ac:dyDescent="0.2">
      <c r="A6556" s="1">
        <v>1.7499999999999998E-2</v>
      </c>
      <c r="B6556" s="3">
        <v>41278.892361111109</v>
      </c>
      <c r="C6556" s="4">
        <v>2013</v>
      </c>
      <c r="D6556" s="4">
        <v>1</v>
      </c>
      <c r="E6556" s="4">
        <v>4</v>
      </c>
      <c r="F6556" s="4">
        <v>21</v>
      </c>
      <c r="G6556" s="4">
        <v>5</v>
      </c>
      <c r="H6556">
        <v>-73.975254000000007</v>
      </c>
      <c r="I6556">
        <v>40.759202999999999</v>
      </c>
      <c r="J6556">
        <v>-73.985059000000007</v>
      </c>
      <c r="K6556">
        <v>40.766314999999999</v>
      </c>
      <c r="L6556">
        <v>1</v>
      </c>
      <c r="M6556">
        <v>1.1446623065697372</v>
      </c>
      <c r="N6556">
        <v>5.5</v>
      </c>
    </row>
    <row r="6557" spans="1:14" x14ac:dyDescent="0.2">
      <c r="A6557" s="1">
        <v>2.2916666666666669E-2</v>
      </c>
      <c r="B6557" s="3">
        <v>40914.022916666669</v>
      </c>
      <c r="C6557" s="4">
        <v>2012</v>
      </c>
      <c r="D6557" s="4">
        <v>1</v>
      </c>
      <c r="E6557" s="4">
        <v>6</v>
      </c>
      <c r="F6557" s="4">
        <v>0</v>
      </c>
      <c r="G6557" s="4">
        <v>5</v>
      </c>
      <c r="H6557">
        <v>-74.005472999999995</v>
      </c>
      <c r="I6557">
        <v>40.716341999999997</v>
      </c>
      <c r="J6557">
        <v>-74.005098000000004</v>
      </c>
      <c r="K6557">
        <v>40.719293</v>
      </c>
      <c r="L6557">
        <v>2</v>
      </c>
      <c r="M6557">
        <v>0.33002397512633941</v>
      </c>
      <c r="N6557">
        <v>4.0999999999999996</v>
      </c>
    </row>
    <row r="6558" spans="1:14" x14ac:dyDescent="0.2">
      <c r="A6558" s="1">
        <v>2.2870370370370371E-2</v>
      </c>
      <c r="B6558" s="3">
        <v>39962.813888888886</v>
      </c>
      <c r="C6558" s="4">
        <v>2009</v>
      </c>
      <c r="D6558" s="4">
        <v>5</v>
      </c>
      <c r="E6558" s="4">
        <v>29</v>
      </c>
      <c r="F6558" s="4">
        <v>19</v>
      </c>
      <c r="G6558" s="4">
        <v>5</v>
      </c>
      <c r="H6558">
        <v>-73.974311999999998</v>
      </c>
      <c r="I6558">
        <v>40.755203999999999</v>
      </c>
      <c r="J6558">
        <v>-73.984654000000006</v>
      </c>
      <c r="K6558">
        <v>40.757444999999997</v>
      </c>
      <c r="L6558">
        <v>1</v>
      </c>
      <c r="M6558">
        <v>0.90705584047458465</v>
      </c>
      <c r="N6558">
        <v>6.9</v>
      </c>
    </row>
    <row r="6559" spans="1:14" x14ac:dyDescent="0.2">
      <c r="A6559" s="1">
        <v>1.6666666666666666E-2</v>
      </c>
      <c r="B6559" s="3">
        <v>40431.724999999999</v>
      </c>
      <c r="C6559" s="4">
        <v>2010</v>
      </c>
      <c r="D6559" s="4">
        <v>9</v>
      </c>
      <c r="E6559" s="4">
        <v>10</v>
      </c>
      <c r="F6559" s="4">
        <v>17</v>
      </c>
      <c r="G6559" s="4">
        <v>5</v>
      </c>
      <c r="H6559">
        <v>-73.997827000000001</v>
      </c>
      <c r="I6559">
        <v>40.736061999999997</v>
      </c>
      <c r="J6559">
        <v>-73.962557000000004</v>
      </c>
      <c r="K6559">
        <v>40.775795000000002</v>
      </c>
      <c r="L6559">
        <v>2</v>
      </c>
      <c r="M6559">
        <v>5.329990452784692</v>
      </c>
      <c r="N6559">
        <v>4.0999999999999996</v>
      </c>
    </row>
    <row r="6560" spans="1:14" x14ac:dyDescent="0.2">
      <c r="A6560" s="1">
        <v>4.1192129629629634E-2</v>
      </c>
      <c r="B6560" s="3">
        <v>41894.040972222225</v>
      </c>
      <c r="C6560" s="4">
        <v>2014</v>
      </c>
      <c r="D6560" s="4">
        <v>9</v>
      </c>
      <c r="E6560" s="4">
        <v>12</v>
      </c>
      <c r="F6560" s="4">
        <v>0</v>
      </c>
      <c r="G6560" s="4">
        <v>5</v>
      </c>
      <c r="H6560">
        <v>-73.978228000000001</v>
      </c>
      <c r="I6560">
        <v>40.752400999999999</v>
      </c>
      <c r="J6560">
        <v>-73.992078000000006</v>
      </c>
      <c r="K6560">
        <v>40.749394000000002</v>
      </c>
      <c r="L6560">
        <v>1</v>
      </c>
      <c r="M6560">
        <v>1.2149996554731752</v>
      </c>
      <c r="N6560">
        <v>6.5</v>
      </c>
    </row>
    <row r="6561" spans="1:14" x14ac:dyDescent="0.2">
      <c r="A6561" s="1">
        <v>1.2499999999999999E-2</v>
      </c>
      <c r="B6561" s="3">
        <v>40956.929166666669</v>
      </c>
      <c r="C6561" s="4">
        <v>2012</v>
      </c>
      <c r="D6561" s="4">
        <v>2</v>
      </c>
      <c r="E6561" s="4">
        <v>17</v>
      </c>
      <c r="F6561" s="4">
        <v>22</v>
      </c>
      <c r="G6561" s="4">
        <v>5</v>
      </c>
      <c r="H6561">
        <v>-74.004075</v>
      </c>
      <c r="I6561">
        <v>40.742804999999997</v>
      </c>
      <c r="J6561">
        <v>-73.998571999999996</v>
      </c>
      <c r="K6561">
        <v>40.723039999999997</v>
      </c>
      <c r="L6561">
        <v>5</v>
      </c>
      <c r="M6561">
        <v>2.2486639420070249</v>
      </c>
      <c r="N6561">
        <v>8.9</v>
      </c>
    </row>
    <row r="6562" spans="1:14" x14ac:dyDescent="0.2">
      <c r="A6562" s="1">
        <v>8.6805555555555559E-3</v>
      </c>
      <c r="B6562" s="3">
        <v>41768.758333333331</v>
      </c>
      <c r="C6562" s="4">
        <v>2014</v>
      </c>
      <c r="D6562" s="4">
        <v>5</v>
      </c>
      <c r="E6562" s="4">
        <v>9</v>
      </c>
      <c r="F6562" s="4">
        <v>18</v>
      </c>
      <c r="G6562" s="4">
        <v>5</v>
      </c>
      <c r="H6562">
        <v>-73.995660000000001</v>
      </c>
      <c r="I6562">
        <v>40.678764999999999</v>
      </c>
      <c r="J6562">
        <v>-73.983880999999997</v>
      </c>
      <c r="K6562">
        <v>40.688353999999997</v>
      </c>
      <c r="L6562">
        <v>1</v>
      </c>
      <c r="M6562">
        <v>1.4588134962156363</v>
      </c>
      <c r="N6562">
        <v>7.5</v>
      </c>
    </row>
    <row r="6563" spans="1:14" x14ac:dyDescent="0.2">
      <c r="A6563" s="1">
        <v>7.69675925925926E-3</v>
      </c>
      <c r="B6563" s="3">
        <v>40578.507638888892</v>
      </c>
      <c r="C6563" s="4">
        <v>2011</v>
      </c>
      <c r="D6563" s="4">
        <v>2</v>
      </c>
      <c r="E6563" s="4">
        <v>4</v>
      </c>
      <c r="F6563" s="4">
        <v>12</v>
      </c>
      <c r="G6563" s="4">
        <v>5</v>
      </c>
      <c r="H6563">
        <v>-73.990050999999994</v>
      </c>
      <c r="I6563">
        <v>40.757010999999999</v>
      </c>
      <c r="J6563">
        <v>-73.977975999999998</v>
      </c>
      <c r="K6563">
        <v>40.774535999999998</v>
      </c>
      <c r="L6563">
        <v>1</v>
      </c>
      <c r="M6563">
        <v>2.2005373168576421</v>
      </c>
      <c r="N6563">
        <v>6.5</v>
      </c>
    </row>
    <row r="6564" spans="1:14" x14ac:dyDescent="0.2">
      <c r="A6564" s="1">
        <v>3.7071759259259256E-2</v>
      </c>
      <c r="B6564" s="3">
        <v>40046.411805555559</v>
      </c>
      <c r="C6564" s="4">
        <v>2009</v>
      </c>
      <c r="D6564" s="4">
        <v>8</v>
      </c>
      <c r="E6564" s="4">
        <v>21</v>
      </c>
      <c r="F6564" s="4">
        <v>9</v>
      </c>
      <c r="G6564" s="4">
        <v>5</v>
      </c>
      <c r="H6564">
        <v>-73.959648999999999</v>
      </c>
      <c r="I6564">
        <v>40.779432</v>
      </c>
      <c r="J6564">
        <v>-73.958539000000002</v>
      </c>
      <c r="K6564">
        <v>40.774650000000001</v>
      </c>
      <c r="L6564">
        <v>1</v>
      </c>
      <c r="M6564">
        <v>0.54049088655613664</v>
      </c>
      <c r="N6564">
        <v>3.7</v>
      </c>
    </row>
    <row r="6565" spans="1:14" x14ac:dyDescent="0.2">
      <c r="A6565" s="1">
        <v>1.2256944444444444E-2</v>
      </c>
      <c r="B6565" s="3">
        <v>40536.595138888886</v>
      </c>
      <c r="C6565" s="4">
        <v>2010</v>
      </c>
      <c r="D6565" s="4">
        <v>12</v>
      </c>
      <c r="E6565" s="4">
        <v>24</v>
      </c>
      <c r="F6565" s="4">
        <v>14</v>
      </c>
      <c r="G6565" s="4">
        <v>5</v>
      </c>
      <c r="H6565">
        <v>-73.949112999999997</v>
      </c>
      <c r="I6565">
        <v>40.781689999999998</v>
      </c>
      <c r="J6565">
        <v>-73.990656999999999</v>
      </c>
      <c r="K6565">
        <v>40.756520000000002</v>
      </c>
      <c r="L6565">
        <v>1</v>
      </c>
      <c r="M6565">
        <v>4.485310832225939</v>
      </c>
      <c r="N6565">
        <v>13.7</v>
      </c>
    </row>
    <row r="6566" spans="1:14" x14ac:dyDescent="0.2">
      <c r="A6566" s="1">
        <v>0</v>
      </c>
      <c r="B6566" s="3">
        <v>41852.875</v>
      </c>
      <c r="C6566" s="4">
        <v>2014</v>
      </c>
      <c r="D6566" s="4">
        <v>8</v>
      </c>
      <c r="E6566" s="4">
        <v>1</v>
      </c>
      <c r="F6566" s="4">
        <v>21</v>
      </c>
      <c r="G6566" s="4">
        <v>5</v>
      </c>
      <c r="H6566">
        <v>-73.983197000000004</v>
      </c>
      <c r="I6566">
        <v>40.741812000000003</v>
      </c>
      <c r="J6566">
        <v>-73.953957000000003</v>
      </c>
      <c r="K6566">
        <v>40.773119999999999</v>
      </c>
      <c r="L6566">
        <v>1</v>
      </c>
      <c r="M6566">
        <v>4.2691515276115481</v>
      </c>
      <c r="N6566">
        <v>12</v>
      </c>
    </row>
    <row r="6567" spans="1:14" x14ac:dyDescent="0.2">
      <c r="A6567" s="1">
        <v>2.988425925925926E-2</v>
      </c>
      <c r="B6567" s="3">
        <v>40494.946527777778</v>
      </c>
      <c r="C6567" s="4">
        <v>2010</v>
      </c>
      <c r="D6567" s="4">
        <v>11</v>
      </c>
      <c r="E6567" s="4">
        <v>12</v>
      </c>
      <c r="F6567" s="4">
        <v>22</v>
      </c>
      <c r="G6567" s="4">
        <v>5</v>
      </c>
      <c r="H6567">
        <v>-73.976132000000007</v>
      </c>
      <c r="I6567">
        <v>40.788277000000001</v>
      </c>
      <c r="J6567">
        <v>-73.946629000000001</v>
      </c>
      <c r="K6567">
        <v>40.772593000000001</v>
      </c>
      <c r="L6567">
        <v>2</v>
      </c>
      <c r="M6567">
        <v>3.0385789847754077</v>
      </c>
      <c r="N6567">
        <v>8.1</v>
      </c>
    </row>
    <row r="6568" spans="1:14" x14ac:dyDescent="0.2">
      <c r="A6568" s="1">
        <v>1.4120370370370369E-3</v>
      </c>
      <c r="B6568" s="3">
        <v>41474.543055555558</v>
      </c>
      <c r="C6568" s="4">
        <v>2013</v>
      </c>
      <c r="D6568" s="4">
        <v>7</v>
      </c>
      <c r="E6568" s="4">
        <v>19</v>
      </c>
      <c r="F6568" s="4">
        <v>13</v>
      </c>
      <c r="G6568" s="4">
        <v>5</v>
      </c>
      <c r="H6568">
        <v>-73.975165000000004</v>
      </c>
      <c r="I6568">
        <v>40.746366999999999</v>
      </c>
      <c r="J6568">
        <v>-73.990993000000003</v>
      </c>
      <c r="K6568">
        <v>40.748713000000002</v>
      </c>
      <c r="L6568">
        <v>1</v>
      </c>
      <c r="M6568">
        <v>1.3601591243974351</v>
      </c>
      <c r="N6568">
        <v>10.5</v>
      </c>
    </row>
    <row r="6569" spans="1:14" x14ac:dyDescent="0.2">
      <c r="A6569" s="1">
        <v>2.5509259259259259E-2</v>
      </c>
      <c r="B6569" s="3">
        <v>41558.35833333333</v>
      </c>
      <c r="C6569" s="4">
        <v>2013</v>
      </c>
      <c r="D6569" s="4">
        <v>10</v>
      </c>
      <c r="E6569" s="4">
        <v>11</v>
      </c>
      <c r="F6569" s="4">
        <v>8</v>
      </c>
      <c r="G6569" s="4">
        <v>5</v>
      </c>
      <c r="H6569">
        <v>-73.956592000000001</v>
      </c>
      <c r="I6569">
        <v>40.781531999999999</v>
      </c>
      <c r="J6569">
        <v>-73.964320000000001</v>
      </c>
      <c r="K6569">
        <v>40.772208999999997</v>
      </c>
      <c r="L6569">
        <v>2</v>
      </c>
      <c r="M6569">
        <v>1.2253508035173044</v>
      </c>
      <c r="N6569">
        <v>6</v>
      </c>
    </row>
    <row r="6570" spans="1:14" x14ac:dyDescent="0.2">
      <c r="A6570" s="1">
        <v>3.4571759259259253E-2</v>
      </c>
      <c r="B6570" s="3">
        <v>40032.075694444444</v>
      </c>
      <c r="C6570" s="4">
        <v>2009</v>
      </c>
      <c r="D6570" s="4">
        <v>8</v>
      </c>
      <c r="E6570" s="4">
        <v>7</v>
      </c>
      <c r="F6570" s="4">
        <v>1</v>
      </c>
      <c r="G6570" s="4">
        <v>5</v>
      </c>
      <c r="H6570">
        <v>-73.988883000000001</v>
      </c>
      <c r="I6570">
        <v>40.721839000000003</v>
      </c>
      <c r="J6570">
        <v>-73.939586000000006</v>
      </c>
      <c r="K6570">
        <v>40.787779</v>
      </c>
      <c r="L6570">
        <v>1</v>
      </c>
      <c r="M6570">
        <v>8.4357710507407706</v>
      </c>
      <c r="N6570">
        <v>14.5</v>
      </c>
    </row>
    <row r="6571" spans="1:14" x14ac:dyDescent="0.2">
      <c r="A6571" s="1">
        <v>6.2499999999999995E-3</v>
      </c>
      <c r="B6571" s="3">
        <v>40816.381249999999</v>
      </c>
      <c r="C6571" s="4">
        <v>2011</v>
      </c>
      <c r="D6571" s="4">
        <v>9</v>
      </c>
      <c r="E6571" s="4">
        <v>30</v>
      </c>
      <c r="F6571" s="4">
        <v>9</v>
      </c>
      <c r="G6571" s="4">
        <v>5</v>
      </c>
      <c r="H6571">
        <v>-73.971445000000003</v>
      </c>
      <c r="I6571">
        <v>40.746242000000002</v>
      </c>
      <c r="J6571">
        <v>-73.963026999999997</v>
      </c>
      <c r="K6571">
        <v>40.773400000000002</v>
      </c>
      <c r="L6571">
        <v>1</v>
      </c>
      <c r="M6571">
        <v>3.1054215554525837</v>
      </c>
      <c r="N6571">
        <v>8.1</v>
      </c>
    </row>
    <row r="6572" spans="1:14" x14ac:dyDescent="0.2">
      <c r="A6572" s="1">
        <v>3.125E-2</v>
      </c>
      <c r="B6572" s="3">
        <v>41082.364583333336</v>
      </c>
      <c r="C6572" s="4">
        <v>2012</v>
      </c>
      <c r="D6572" s="4">
        <v>6</v>
      </c>
      <c r="E6572" s="4">
        <v>22</v>
      </c>
      <c r="F6572" s="4">
        <v>8</v>
      </c>
      <c r="G6572" s="4">
        <v>5</v>
      </c>
      <c r="H6572">
        <v>-73.963307</v>
      </c>
      <c r="I6572">
        <v>40.757905000000001</v>
      </c>
      <c r="J6572">
        <v>-73.980964999999998</v>
      </c>
      <c r="K6572">
        <v>40.753740000000001</v>
      </c>
      <c r="L6572">
        <v>2</v>
      </c>
      <c r="M6572">
        <v>1.5595150362047427</v>
      </c>
      <c r="N6572">
        <v>8.1</v>
      </c>
    </row>
    <row r="6573" spans="1:14" x14ac:dyDescent="0.2">
      <c r="A6573" s="1">
        <v>3.472222222222222E-3</v>
      </c>
      <c r="B6573" s="3">
        <v>41859.295138888891</v>
      </c>
      <c r="C6573" s="4">
        <v>2014</v>
      </c>
      <c r="D6573" s="4">
        <v>8</v>
      </c>
      <c r="E6573" s="4">
        <v>8</v>
      </c>
      <c r="F6573" s="4">
        <v>7</v>
      </c>
      <c r="G6573" s="4">
        <v>5</v>
      </c>
      <c r="H6573">
        <v>-73.998232000000002</v>
      </c>
      <c r="I6573">
        <v>40.735546999999997</v>
      </c>
      <c r="J6573">
        <v>-73.982763000000006</v>
      </c>
      <c r="K6573">
        <v>40.759636999999998</v>
      </c>
      <c r="L6573">
        <v>1</v>
      </c>
      <c r="M6573">
        <v>2.9821734786431064</v>
      </c>
      <c r="N6573">
        <v>8.5</v>
      </c>
    </row>
    <row r="6574" spans="1:14" x14ac:dyDescent="0.2">
      <c r="A6574" s="1">
        <v>3.7812500000000006E-2</v>
      </c>
      <c r="B6574" s="3">
        <v>41383.45416666667</v>
      </c>
      <c r="C6574" s="4">
        <v>2013</v>
      </c>
      <c r="D6574" s="4">
        <v>4</v>
      </c>
      <c r="E6574" s="4">
        <v>19</v>
      </c>
      <c r="F6574" s="4">
        <v>10</v>
      </c>
      <c r="G6574" s="4">
        <v>5</v>
      </c>
      <c r="H6574">
        <v>-73.982336000000004</v>
      </c>
      <c r="I6574">
        <v>40.75705</v>
      </c>
      <c r="J6574">
        <v>-74.005976000000004</v>
      </c>
      <c r="K6574">
        <v>40.714509</v>
      </c>
      <c r="L6574">
        <v>1</v>
      </c>
      <c r="M6574">
        <v>5.1383323937165128</v>
      </c>
      <c r="N6574">
        <v>16.5</v>
      </c>
    </row>
    <row r="6575" spans="1:14" x14ac:dyDescent="0.2">
      <c r="A6575" s="1">
        <v>3.9814814814814817E-3</v>
      </c>
      <c r="B6575" s="3">
        <v>40452.836805555555</v>
      </c>
      <c r="C6575" s="4">
        <v>2010</v>
      </c>
      <c r="D6575" s="4">
        <v>10</v>
      </c>
      <c r="E6575" s="4">
        <v>1</v>
      </c>
      <c r="F6575" s="4">
        <v>20</v>
      </c>
      <c r="G6575" s="4">
        <v>5</v>
      </c>
      <c r="H6575">
        <v>-73.982578000000004</v>
      </c>
      <c r="I6575">
        <v>40.759514000000003</v>
      </c>
      <c r="J6575">
        <v>-73.989253000000005</v>
      </c>
      <c r="K6575">
        <v>40.774521</v>
      </c>
      <c r="L6575">
        <v>1</v>
      </c>
      <c r="M6575">
        <v>1.7628159027944281</v>
      </c>
      <c r="N6575">
        <v>6.9</v>
      </c>
    </row>
    <row r="6576" spans="1:14" x14ac:dyDescent="0.2">
      <c r="A6576" s="1">
        <v>3.4895833333333334E-2</v>
      </c>
      <c r="B6576" s="3">
        <v>41089.909722222219</v>
      </c>
      <c r="C6576" s="4">
        <v>2012</v>
      </c>
      <c r="D6576" s="4">
        <v>6</v>
      </c>
      <c r="E6576" s="4">
        <v>29</v>
      </c>
      <c r="F6576" s="4">
        <v>21</v>
      </c>
      <c r="G6576" s="4">
        <v>5</v>
      </c>
      <c r="H6576">
        <v>-73.982094000000004</v>
      </c>
      <c r="I6576">
        <v>40.778241000000001</v>
      </c>
      <c r="J6576">
        <v>-73.979074999999995</v>
      </c>
      <c r="K6576">
        <v>40.753687999999997</v>
      </c>
      <c r="L6576">
        <v>2</v>
      </c>
      <c r="M6576">
        <v>2.7450539372782043</v>
      </c>
      <c r="N6576">
        <v>6.9</v>
      </c>
    </row>
    <row r="6577" spans="1:14" x14ac:dyDescent="0.2">
      <c r="A6577" s="1">
        <v>1.818287037037037E-2</v>
      </c>
      <c r="B6577" s="3">
        <v>39920.518055555556</v>
      </c>
      <c r="C6577" s="4">
        <v>2009</v>
      </c>
      <c r="D6577" s="4">
        <v>4</v>
      </c>
      <c r="E6577" s="4">
        <v>17</v>
      </c>
      <c r="F6577" s="4">
        <v>12</v>
      </c>
      <c r="G6577" s="4">
        <v>5</v>
      </c>
      <c r="H6577">
        <v>-73.976612000000003</v>
      </c>
      <c r="I6577">
        <v>40.751527000000003</v>
      </c>
      <c r="J6577">
        <v>-73.862645999999998</v>
      </c>
      <c r="K6577">
        <v>40.768926999999998</v>
      </c>
      <c r="L6577">
        <v>1</v>
      </c>
      <c r="M6577">
        <v>9.8027435060640951</v>
      </c>
      <c r="N6577">
        <v>31.45</v>
      </c>
    </row>
    <row r="6578" spans="1:14" x14ac:dyDescent="0.2">
      <c r="A6578" s="1">
        <v>1.1111111111111112E-2</v>
      </c>
      <c r="B6578" s="3">
        <v>40459.969444444447</v>
      </c>
      <c r="C6578" s="4">
        <v>2010</v>
      </c>
      <c r="D6578" s="4">
        <v>10</v>
      </c>
      <c r="E6578" s="4">
        <v>8</v>
      </c>
      <c r="F6578" s="4">
        <v>23</v>
      </c>
      <c r="G6578" s="4">
        <v>5</v>
      </c>
      <c r="H6578">
        <v>-73.983097000000001</v>
      </c>
      <c r="I6578">
        <v>40.738712999999997</v>
      </c>
      <c r="J6578">
        <v>-73.961207000000002</v>
      </c>
      <c r="K6578">
        <v>40.766796999999997</v>
      </c>
      <c r="L6578">
        <v>6</v>
      </c>
      <c r="M6578">
        <v>3.6305984072573292</v>
      </c>
      <c r="N6578">
        <v>8.1</v>
      </c>
    </row>
    <row r="6579" spans="1:14" x14ac:dyDescent="0.2">
      <c r="A6579" s="1">
        <v>8.5995370370370357E-3</v>
      </c>
      <c r="B6579" s="3">
        <v>40081.508333333331</v>
      </c>
      <c r="C6579" s="4">
        <v>2009</v>
      </c>
      <c r="D6579" s="4">
        <v>9</v>
      </c>
      <c r="E6579" s="4">
        <v>25</v>
      </c>
      <c r="F6579" s="4">
        <v>12</v>
      </c>
      <c r="G6579" s="4">
        <v>5</v>
      </c>
      <c r="H6579">
        <v>-73.987326999999993</v>
      </c>
      <c r="I6579">
        <v>40.729264999999998</v>
      </c>
      <c r="J6579">
        <v>-73.987184999999997</v>
      </c>
      <c r="K6579">
        <v>40.740597999999999</v>
      </c>
      <c r="L6579">
        <v>1</v>
      </c>
      <c r="M6579">
        <v>1.2616406472385822</v>
      </c>
      <c r="N6579">
        <v>5.7</v>
      </c>
    </row>
    <row r="6580" spans="1:14" x14ac:dyDescent="0.2">
      <c r="A6580" s="1">
        <v>3.0555555555555555E-2</v>
      </c>
      <c r="B6580" s="3">
        <v>41033.405555555553</v>
      </c>
      <c r="C6580" s="4">
        <v>2012</v>
      </c>
      <c r="D6580" s="4">
        <v>5</v>
      </c>
      <c r="E6580" s="4">
        <v>4</v>
      </c>
      <c r="F6580" s="4">
        <v>9</v>
      </c>
      <c r="G6580" s="4">
        <v>5</v>
      </c>
      <c r="H6580">
        <v>-73.981362000000004</v>
      </c>
      <c r="I6580">
        <v>40.741216999999999</v>
      </c>
      <c r="J6580">
        <v>-73.984148000000005</v>
      </c>
      <c r="K6580">
        <v>40.746290000000002</v>
      </c>
      <c r="L6580">
        <v>1</v>
      </c>
      <c r="M6580">
        <v>0.61165675879167147</v>
      </c>
      <c r="N6580">
        <v>4.9000000000000004</v>
      </c>
    </row>
    <row r="6581" spans="1:14" x14ac:dyDescent="0.2">
      <c r="A6581" s="1">
        <v>2.8472222222222222E-2</v>
      </c>
      <c r="B6581" s="3">
        <v>41208.820138888892</v>
      </c>
      <c r="C6581" s="4">
        <v>2012</v>
      </c>
      <c r="D6581" s="4">
        <v>10</v>
      </c>
      <c r="E6581" s="4">
        <v>26</v>
      </c>
      <c r="F6581" s="4">
        <v>19</v>
      </c>
      <c r="G6581" s="4">
        <v>5</v>
      </c>
      <c r="H6581">
        <v>-73.968422000000004</v>
      </c>
      <c r="I6581">
        <v>40.758916999999997</v>
      </c>
      <c r="J6581">
        <v>-73.950266999999997</v>
      </c>
      <c r="K6581">
        <v>40.775551999999998</v>
      </c>
      <c r="L6581">
        <v>5</v>
      </c>
      <c r="M6581">
        <v>2.402506887528832</v>
      </c>
      <c r="N6581">
        <v>11</v>
      </c>
    </row>
    <row r="6582" spans="1:14" x14ac:dyDescent="0.2">
      <c r="A6582" s="1">
        <v>2.5694444444444447E-2</v>
      </c>
      <c r="B6582" s="3">
        <v>40739.775694444441</v>
      </c>
      <c r="C6582" s="4">
        <v>2011</v>
      </c>
      <c r="D6582" s="4">
        <v>7</v>
      </c>
      <c r="E6582" s="4">
        <v>15</v>
      </c>
      <c r="F6582" s="4">
        <v>18</v>
      </c>
      <c r="G6582" s="4">
        <v>5</v>
      </c>
      <c r="H6582">
        <v>-73.958877999999999</v>
      </c>
      <c r="I6582">
        <v>40.780830000000002</v>
      </c>
      <c r="J6582">
        <v>-73.988832000000002</v>
      </c>
      <c r="K6582">
        <v>40.776518000000003</v>
      </c>
      <c r="L6582">
        <v>5</v>
      </c>
      <c r="M6582">
        <v>2.5702045162817901</v>
      </c>
      <c r="N6582">
        <v>10.1</v>
      </c>
    </row>
    <row r="6583" spans="1:14" x14ac:dyDescent="0.2">
      <c r="A6583" s="1">
        <v>2.4849537037037035E-2</v>
      </c>
      <c r="B6583" s="3">
        <v>41257.899305555555</v>
      </c>
      <c r="C6583" s="4">
        <v>2012</v>
      </c>
      <c r="D6583" s="4">
        <v>12</v>
      </c>
      <c r="E6583" s="4">
        <v>14</v>
      </c>
      <c r="F6583" s="4">
        <v>21</v>
      </c>
      <c r="G6583" s="4">
        <v>5</v>
      </c>
      <c r="H6583">
        <v>-73.958562999999998</v>
      </c>
      <c r="I6583">
        <v>40.820242</v>
      </c>
      <c r="J6583">
        <v>-73.954507000000007</v>
      </c>
      <c r="K6583">
        <v>40.820582000000002</v>
      </c>
      <c r="L6583">
        <v>1</v>
      </c>
      <c r="M6583">
        <v>0.34377697731038032</v>
      </c>
      <c r="N6583">
        <v>5.5</v>
      </c>
    </row>
    <row r="6584" spans="1:14" x14ac:dyDescent="0.2">
      <c r="A6584" s="1">
        <v>2.2222222222222223E-2</v>
      </c>
      <c r="B6584" s="3">
        <v>41152.772222222222</v>
      </c>
      <c r="C6584" s="4">
        <v>2012</v>
      </c>
      <c r="D6584" s="4">
        <v>8</v>
      </c>
      <c r="E6584" s="4">
        <v>31</v>
      </c>
      <c r="F6584" s="4">
        <v>18</v>
      </c>
      <c r="G6584" s="4">
        <v>5</v>
      </c>
      <c r="H6584">
        <v>-73.972634999999997</v>
      </c>
      <c r="I6584">
        <v>40.747529999999998</v>
      </c>
      <c r="J6584">
        <v>-73.984375</v>
      </c>
      <c r="K6584">
        <v>40.767102000000001</v>
      </c>
      <c r="L6584">
        <v>1</v>
      </c>
      <c r="M6584">
        <v>2.3930989813401102</v>
      </c>
      <c r="N6584">
        <v>10.1</v>
      </c>
    </row>
    <row r="6585" spans="1:14" x14ac:dyDescent="0.2">
      <c r="A6585" s="1">
        <v>1.4618055555555556E-2</v>
      </c>
      <c r="B6585" s="3">
        <v>41376.847916666666</v>
      </c>
      <c r="C6585" s="4">
        <v>2013</v>
      </c>
      <c r="D6585" s="4">
        <v>4</v>
      </c>
      <c r="E6585" s="4">
        <v>12</v>
      </c>
      <c r="F6585" s="4">
        <v>20</v>
      </c>
      <c r="G6585" s="4">
        <v>5</v>
      </c>
      <c r="H6585">
        <v>-73.992108999999999</v>
      </c>
      <c r="I6585">
        <v>40.750062999999997</v>
      </c>
      <c r="J6585">
        <v>-73.978189999999998</v>
      </c>
      <c r="K6585">
        <v>40.742387999999998</v>
      </c>
      <c r="L6585">
        <v>1</v>
      </c>
      <c r="M6585">
        <v>1.4518798189508761</v>
      </c>
      <c r="N6585">
        <v>8</v>
      </c>
    </row>
    <row r="6586" spans="1:14" x14ac:dyDescent="0.2">
      <c r="A6586" s="1">
        <v>1.1805555555555555E-2</v>
      </c>
      <c r="B6586" s="3">
        <v>40186.720138888886</v>
      </c>
      <c r="C6586" s="4">
        <v>2010</v>
      </c>
      <c r="D6586" s="4">
        <v>1</v>
      </c>
      <c r="E6586" s="4">
        <v>8</v>
      </c>
      <c r="F6586" s="4">
        <v>17</v>
      </c>
      <c r="G6586" s="4">
        <v>5</v>
      </c>
      <c r="H6586">
        <v>-73.979195000000004</v>
      </c>
      <c r="I6586">
        <v>40.785122000000001</v>
      </c>
      <c r="J6586">
        <v>-73.967842000000005</v>
      </c>
      <c r="K6586">
        <v>40.801791999999999</v>
      </c>
      <c r="L6586">
        <v>2</v>
      </c>
      <c r="M6586">
        <v>2.0878359375104609</v>
      </c>
      <c r="N6586">
        <v>5.7</v>
      </c>
    </row>
    <row r="6587" spans="1:14" x14ac:dyDescent="0.2">
      <c r="A6587" s="1">
        <v>6.9444444444444447E-4</v>
      </c>
      <c r="B6587" s="3">
        <v>41509.792361111111</v>
      </c>
      <c r="C6587" s="4">
        <v>2013</v>
      </c>
      <c r="D6587" s="4">
        <v>8</v>
      </c>
      <c r="E6587" s="4">
        <v>23</v>
      </c>
      <c r="F6587" s="4">
        <v>19</v>
      </c>
      <c r="G6587" s="4">
        <v>5</v>
      </c>
      <c r="H6587">
        <v>-73.994720000000001</v>
      </c>
      <c r="I6587">
        <v>40.750545000000002</v>
      </c>
      <c r="J6587">
        <v>-73.995694999999998</v>
      </c>
      <c r="K6587">
        <v>40.759132000000001</v>
      </c>
      <c r="L6587">
        <v>3</v>
      </c>
      <c r="M6587">
        <v>0.95942973377392793</v>
      </c>
      <c r="N6587">
        <v>5</v>
      </c>
    </row>
    <row r="6588" spans="1:14" x14ac:dyDescent="0.2">
      <c r="A6588" s="1">
        <v>2.4710648148148148E-2</v>
      </c>
      <c r="B6588" s="3">
        <v>40816.732638888891</v>
      </c>
      <c r="C6588" s="4">
        <v>2011</v>
      </c>
      <c r="D6588" s="4">
        <v>9</v>
      </c>
      <c r="E6588" s="4">
        <v>30</v>
      </c>
      <c r="F6588" s="4">
        <v>17</v>
      </c>
      <c r="G6588" s="4">
        <v>5</v>
      </c>
      <c r="H6588">
        <v>-73.958101999999997</v>
      </c>
      <c r="I6588">
        <v>40.776291999999998</v>
      </c>
      <c r="J6588">
        <v>-73.970993000000007</v>
      </c>
      <c r="K6588">
        <v>40.795144000000001</v>
      </c>
      <c r="L6588">
        <v>2</v>
      </c>
      <c r="M6588">
        <v>2.3631890487831697</v>
      </c>
      <c r="N6588">
        <v>8.1</v>
      </c>
    </row>
    <row r="6589" spans="1:14" x14ac:dyDescent="0.2">
      <c r="A6589" s="1">
        <v>7.1527777777777787E-3</v>
      </c>
      <c r="B6589" s="3">
        <v>40550.048611111109</v>
      </c>
      <c r="C6589" s="4">
        <v>2011</v>
      </c>
      <c r="D6589" s="4">
        <v>1</v>
      </c>
      <c r="E6589" s="4">
        <v>7</v>
      </c>
      <c r="F6589" s="4">
        <v>1</v>
      </c>
      <c r="G6589" s="4">
        <v>5</v>
      </c>
      <c r="H6589">
        <v>-73.980840999999998</v>
      </c>
      <c r="I6589">
        <v>40.738064999999999</v>
      </c>
      <c r="J6589">
        <v>-73.978448</v>
      </c>
      <c r="K6589">
        <v>40.681246999999999</v>
      </c>
      <c r="L6589">
        <v>1</v>
      </c>
      <c r="M6589">
        <v>6.3281733535333125</v>
      </c>
      <c r="N6589">
        <v>12.9</v>
      </c>
    </row>
    <row r="6590" spans="1:14" x14ac:dyDescent="0.2">
      <c r="A6590" s="1">
        <v>1.2037037037037038E-3</v>
      </c>
      <c r="B6590" s="3">
        <v>42076.875694444447</v>
      </c>
      <c r="C6590" s="4">
        <v>2015</v>
      </c>
      <c r="D6590" s="4">
        <v>3</v>
      </c>
      <c r="E6590" s="4">
        <v>13</v>
      </c>
      <c r="F6590" s="4">
        <v>21</v>
      </c>
      <c r="G6590" s="4">
        <v>5</v>
      </c>
      <c r="H6590">
        <v>-73.991615300000007</v>
      </c>
      <c r="I6590">
        <v>40.749668120000003</v>
      </c>
      <c r="J6590">
        <v>-73.981674190000007</v>
      </c>
      <c r="K6590">
        <v>40.724796300000001</v>
      </c>
      <c r="L6590">
        <v>1</v>
      </c>
      <c r="M6590">
        <v>2.8929057716757347</v>
      </c>
      <c r="N6590">
        <v>13.5</v>
      </c>
    </row>
    <row r="6591" spans="1:14" x14ac:dyDescent="0.2">
      <c r="A6591" s="1">
        <v>4.1666666666666666E-3</v>
      </c>
      <c r="B6591" s="3">
        <v>40158.587500000001</v>
      </c>
      <c r="C6591" s="4">
        <v>2009</v>
      </c>
      <c r="D6591" s="4">
        <v>12</v>
      </c>
      <c r="E6591" s="4">
        <v>11</v>
      </c>
      <c r="F6591" s="4">
        <v>14</v>
      </c>
      <c r="G6591" s="4">
        <v>5</v>
      </c>
      <c r="H6591">
        <v>-73.973101999999997</v>
      </c>
      <c r="I6591">
        <v>40.764127999999999</v>
      </c>
      <c r="J6591">
        <v>-73.964815000000002</v>
      </c>
      <c r="K6591">
        <v>40.791514999999997</v>
      </c>
      <c r="L6591">
        <v>5</v>
      </c>
      <c r="M6591">
        <v>3.1277158361760495</v>
      </c>
      <c r="N6591">
        <v>10.1</v>
      </c>
    </row>
    <row r="6592" spans="1:14" x14ac:dyDescent="0.2">
      <c r="A6592" s="1">
        <v>3.472222222222222E-3</v>
      </c>
      <c r="B6592" s="3">
        <v>40683.003472222219</v>
      </c>
      <c r="C6592" s="4">
        <v>2011</v>
      </c>
      <c r="D6592" s="4">
        <v>5</v>
      </c>
      <c r="E6592" s="4">
        <v>20</v>
      </c>
      <c r="F6592" s="4">
        <v>0</v>
      </c>
      <c r="G6592" s="4">
        <v>5</v>
      </c>
      <c r="H6592">
        <v>-73.958043000000004</v>
      </c>
      <c r="I6592">
        <v>40.717624999999998</v>
      </c>
      <c r="J6592">
        <v>-73.992926999999995</v>
      </c>
      <c r="K6592">
        <v>40.697617999999999</v>
      </c>
      <c r="L6592">
        <v>1</v>
      </c>
      <c r="M6592">
        <v>3.6912962054576335</v>
      </c>
      <c r="N6592">
        <v>11.3</v>
      </c>
    </row>
    <row r="6593" spans="1:14" x14ac:dyDescent="0.2">
      <c r="A6593" s="1">
        <v>1.3912037037037037E-2</v>
      </c>
      <c r="B6593" s="3">
        <v>41446.472222222219</v>
      </c>
      <c r="C6593" s="4">
        <v>2013</v>
      </c>
      <c r="D6593" s="4">
        <v>6</v>
      </c>
      <c r="E6593" s="4">
        <v>21</v>
      </c>
      <c r="F6593" s="4">
        <v>11</v>
      </c>
      <c r="G6593" s="4">
        <v>5</v>
      </c>
      <c r="H6593">
        <v>-73.960085000000007</v>
      </c>
      <c r="I6593">
        <v>40.775637000000003</v>
      </c>
      <c r="J6593">
        <v>-73.972055999999995</v>
      </c>
      <c r="K6593">
        <v>40.765597999999997</v>
      </c>
      <c r="L6593">
        <v>1</v>
      </c>
      <c r="M6593">
        <v>1.5057945143173224</v>
      </c>
      <c r="N6593">
        <v>8.5</v>
      </c>
    </row>
    <row r="6594" spans="1:14" x14ac:dyDescent="0.2">
      <c r="A6594" s="1">
        <v>1.9618055555555555E-2</v>
      </c>
      <c r="B6594" s="3">
        <v>41733.977777777778</v>
      </c>
      <c r="C6594" s="4">
        <v>2014</v>
      </c>
      <c r="D6594" s="4">
        <v>4</v>
      </c>
      <c r="E6594" s="4">
        <v>4</v>
      </c>
      <c r="F6594" s="4">
        <v>23</v>
      </c>
      <c r="G6594" s="4">
        <v>5</v>
      </c>
      <c r="H6594">
        <v>-73.973236999999997</v>
      </c>
      <c r="I6594">
        <v>40.752907</v>
      </c>
      <c r="J6594">
        <v>-73.988476000000006</v>
      </c>
      <c r="K6594">
        <v>40.756210000000003</v>
      </c>
      <c r="L6594">
        <v>2</v>
      </c>
      <c r="M6594">
        <v>1.3366118458827967</v>
      </c>
      <c r="N6594">
        <v>9</v>
      </c>
    </row>
    <row r="6595" spans="1:14" x14ac:dyDescent="0.2">
      <c r="A6595" s="1">
        <v>3.4027777777777775E-2</v>
      </c>
      <c r="B6595" s="3">
        <v>41348.950694444444</v>
      </c>
      <c r="C6595" s="4">
        <v>2013</v>
      </c>
      <c r="D6595" s="4">
        <v>3</v>
      </c>
      <c r="E6595" s="4">
        <v>15</v>
      </c>
      <c r="F6595" s="4">
        <v>22</v>
      </c>
      <c r="G6595" s="4">
        <v>5</v>
      </c>
      <c r="H6595">
        <v>-73.862465</v>
      </c>
      <c r="I6595">
        <v>40.768895000000001</v>
      </c>
      <c r="J6595">
        <v>-73.780237</v>
      </c>
      <c r="K6595">
        <v>40.725572</v>
      </c>
      <c r="L6595">
        <v>6</v>
      </c>
      <c r="M6595">
        <v>8.4468161978734884</v>
      </c>
      <c r="N6595">
        <v>26.5</v>
      </c>
    </row>
    <row r="6596" spans="1:14" x14ac:dyDescent="0.2">
      <c r="A6596" s="1">
        <v>1.3888888888888888E-2</v>
      </c>
      <c r="B6596" s="3">
        <v>41929.388888888891</v>
      </c>
      <c r="C6596" s="4">
        <v>2014</v>
      </c>
      <c r="D6596" s="4">
        <v>10</v>
      </c>
      <c r="E6596" s="4">
        <v>17</v>
      </c>
      <c r="F6596" s="4">
        <v>9</v>
      </c>
      <c r="G6596" s="4">
        <v>5</v>
      </c>
      <c r="H6596">
        <v>-73.960655000000003</v>
      </c>
      <c r="I6596">
        <v>40.778199999999998</v>
      </c>
      <c r="J6596">
        <v>-73.968552000000003</v>
      </c>
      <c r="K6596">
        <v>40.764671999999997</v>
      </c>
      <c r="L6596">
        <v>1</v>
      </c>
      <c r="M6596">
        <v>1.6465274175562064</v>
      </c>
      <c r="N6596">
        <v>7.5</v>
      </c>
    </row>
    <row r="6597" spans="1:14" x14ac:dyDescent="0.2">
      <c r="A6597" s="1">
        <v>2.988425925925926E-2</v>
      </c>
      <c r="B6597" s="3">
        <v>42181.738194444442</v>
      </c>
      <c r="C6597" s="4">
        <v>2015</v>
      </c>
      <c r="D6597" s="4">
        <v>6</v>
      </c>
      <c r="E6597" s="4">
        <v>26</v>
      </c>
      <c r="F6597" s="4">
        <v>17</v>
      </c>
      <c r="G6597" s="4">
        <v>5</v>
      </c>
      <c r="H6597">
        <v>-73.986053470000002</v>
      </c>
      <c r="I6597">
        <v>40.741058350000003</v>
      </c>
      <c r="J6597">
        <v>-73.990272520000005</v>
      </c>
      <c r="K6597">
        <v>40.748367309999999</v>
      </c>
      <c r="L6597">
        <v>1</v>
      </c>
      <c r="M6597">
        <v>0.88803545185258193</v>
      </c>
      <c r="N6597">
        <v>7.5</v>
      </c>
    </row>
    <row r="6598" spans="1:14" x14ac:dyDescent="0.2">
      <c r="A6598" s="1">
        <v>3.472222222222222E-3</v>
      </c>
      <c r="B6598" s="3">
        <v>41789.003472222219</v>
      </c>
      <c r="C6598" s="4">
        <v>2014</v>
      </c>
      <c r="D6598" s="4">
        <v>5</v>
      </c>
      <c r="E6598" s="4">
        <v>30</v>
      </c>
      <c r="F6598" s="4">
        <v>0</v>
      </c>
      <c r="G6598" s="4">
        <v>5</v>
      </c>
      <c r="H6598">
        <v>-73.983949999999993</v>
      </c>
      <c r="I6598">
        <v>40.755952000000001</v>
      </c>
      <c r="J6598">
        <v>-73.980217999999994</v>
      </c>
      <c r="K6598">
        <v>40.765346999999998</v>
      </c>
      <c r="L6598">
        <v>1</v>
      </c>
      <c r="M6598">
        <v>1.0921611270375082</v>
      </c>
      <c r="N6598">
        <v>12</v>
      </c>
    </row>
    <row r="6599" spans="1:14" x14ac:dyDescent="0.2">
      <c r="A6599" s="1">
        <v>2.1504629629629627E-2</v>
      </c>
      <c r="B6599" s="3">
        <v>40389.104166666664</v>
      </c>
      <c r="C6599" s="4">
        <v>2010</v>
      </c>
      <c r="D6599" s="4">
        <v>7</v>
      </c>
      <c r="E6599" s="4">
        <v>30</v>
      </c>
      <c r="F6599" s="4">
        <v>2</v>
      </c>
      <c r="G6599" s="4">
        <v>5</v>
      </c>
      <c r="H6599">
        <v>-74.006673000000006</v>
      </c>
      <c r="I6599">
        <v>40.747078000000002</v>
      </c>
      <c r="J6599">
        <v>-73.967135999999996</v>
      </c>
      <c r="K6599">
        <v>40.770038999999997</v>
      </c>
      <c r="L6599">
        <v>1</v>
      </c>
      <c r="M6599">
        <v>4.2008761404645503</v>
      </c>
      <c r="N6599">
        <v>10.5</v>
      </c>
    </row>
    <row r="6600" spans="1:14" x14ac:dyDescent="0.2">
      <c r="A6600" s="1">
        <v>8.3449074074074085E-3</v>
      </c>
      <c r="B6600" s="3">
        <v>40410.508333333331</v>
      </c>
      <c r="C6600" s="4">
        <v>2010</v>
      </c>
      <c r="D6600" s="4">
        <v>8</v>
      </c>
      <c r="E6600" s="4">
        <v>20</v>
      </c>
      <c r="F6600" s="4">
        <v>12</v>
      </c>
      <c r="G6600" s="4">
        <v>5</v>
      </c>
      <c r="H6600">
        <v>-73.963525000000004</v>
      </c>
      <c r="I6600">
        <v>40.757702999999999</v>
      </c>
      <c r="J6600">
        <v>-73.962333000000001</v>
      </c>
      <c r="K6600">
        <v>40.764589000000001</v>
      </c>
      <c r="L6600">
        <v>1</v>
      </c>
      <c r="M6600">
        <v>0.77310695732974644</v>
      </c>
      <c r="N6600">
        <v>4.9000000000000004</v>
      </c>
    </row>
    <row r="6601" spans="1:14" x14ac:dyDescent="0.2">
      <c r="A6601" s="1">
        <v>3.6111111111111115E-2</v>
      </c>
      <c r="B6601" s="3">
        <v>41404.661111111112</v>
      </c>
      <c r="C6601" s="4">
        <v>2013</v>
      </c>
      <c r="D6601" s="4">
        <v>5</v>
      </c>
      <c r="E6601" s="4">
        <v>10</v>
      </c>
      <c r="F6601" s="4">
        <v>15</v>
      </c>
      <c r="G6601" s="4">
        <v>5</v>
      </c>
      <c r="H6601">
        <v>-73.990357000000003</v>
      </c>
      <c r="I6601">
        <v>40.718921999999999</v>
      </c>
      <c r="J6601">
        <v>-73.979882000000003</v>
      </c>
      <c r="K6601">
        <v>40.745660000000001</v>
      </c>
      <c r="L6601">
        <v>1</v>
      </c>
      <c r="M6601">
        <v>3.1048485386386955</v>
      </c>
      <c r="N6601">
        <v>9.5</v>
      </c>
    </row>
    <row r="6602" spans="1:14" x14ac:dyDescent="0.2">
      <c r="A6602" s="1">
        <v>1.3194444444444444E-2</v>
      </c>
      <c r="B6602" s="3">
        <v>40039.138194444444</v>
      </c>
      <c r="C6602" s="4">
        <v>2009</v>
      </c>
      <c r="D6602" s="4">
        <v>8</v>
      </c>
      <c r="E6602" s="4">
        <v>14</v>
      </c>
      <c r="F6602" s="4">
        <v>3</v>
      </c>
      <c r="G6602" s="4">
        <v>5</v>
      </c>
      <c r="H6602">
        <v>-74.003337999999999</v>
      </c>
      <c r="I6602">
        <v>40.726590000000002</v>
      </c>
      <c r="J6602">
        <v>-73.957262999999998</v>
      </c>
      <c r="K6602">
        <v>40.770744999999998</v>
      </c>
      <c r="L6602">
        <v>1</v>
      </c>
      <c r="M6602">
        <v>6.2656738405949346</v>
      </c>
      <c r="N6602">
        <v>11.7</v>
      </c>
    </row>
    <row r="6603" spans="1:14" x14ac:dyDescent="0.2">
      <c r="A6603" s="1">
        <v>1.4259259259259261E-2</v>
      </c>
      <c r="B6603" s="3">
        <v>41971.805555555555</v>
      </c>
      <c r="C6603" s="4">
        <v>2014</v>
      </c>
      <c r="D6603" s="4">
        <v>11</v>
      </c>
      <c r="E6603" s="4">
        <v>28</v>
      </c>
      <c r="F6603" s="4">
        <v>19</v>
      </c>
      <c r="G6603" s="4">
        <v>5</v>
      </c>
      <c r="H6603">
        <v>-73.962186000000003</v>
      </c>
      <c r="I6603">
        <v>40.779243999999998</v>
      </c>
      <c r="J6603">
        <v>-73.985626999999994</v>
      </c>
      <c r="K6603">
        <v>40.745483</v>
      </c>
      <c r="L6603">
        <v>1</v>
      </c>
      <c r="M6603">
        <v>4.2462764726977076</v>
      </c>
      <c r="N6603">
        <v>15</v>
      </c>
    </row>
    <row r="6604" spans="1:14" x14ac:dyDescent="0.2">
      <c r="A6604" s="1">
        <v>4.8611111111111112E-3</v>
      </c>
      <c r="B6604" s="3">
        <v>41915.546527777777</v>
      </c>
      <c r="C6604" s="4">
        <v>2014</v>
      </c>
      <c r="D6604" s="4">
        <v>10</v>
      </c>
      <c r="E6604" s="4">
        <v>3</v>
      </c>
      <c r="F6604" s="4">
        <v>13</v>
      </c>
      <c r="G6604" s="4">
        <v>5</v>
      </c>
      <c r="H6604">
        <v>-74.010909999999996</v>
      </c>
      <c r="I6604">
        <v>40.71649</v>
      </c>
      <c r="J6604">
        <v>-74.005139999999997</v>
      </c>
      <c r="K6604">
        <v>40.752229999999997</v>
      </c>
      <c r="L6604">
        <v>1</v>
      </c>
      <c r="M6604">
        <v>4.0082182827589365</v>
      </c>
      <c r="N6604">
        <v>11</v>
      </c>
    </row>
    <row r="6605" spans="1:14" x14ac:dyDescent="0.2">
      <c r="A6605" s="1">
        <v>1.8553240740740742E-2</v>
      </c>
      <c r="B6605" s="3">
        <v>40270.268055555556</v>
      </c>
      <c r="C6605" s="4">
        <v>2010</v>
      </c>
      <c r="D6605" s="4">
        <v>4</v>
      </c>
      <c r="E6605" s="4">
        <v>2</v>
      </c>
      <c r="F6605" s="4">
        <v>6</v>
      </c>
      <c r="G6605" s="4">
        <v>5</v>
      </c>
      <c r="H6605">
        <v>-73.972030000000004</v>
      </c>
      <c r="I6605">
        <v>40.761758</v>
      </c>
      <c r="J6605">
        <v>-73.987472999999994</v>
      </c>
      <c r="K6605">
        <v>40.728475000000003</v>
      </c>
      <c r="L6605">
        <v>1</v>
      </c>
      <c r="M6605">
        <v>3.9273014023768149</v>
      </c>
      <c r="N6605">
        <v>10.1</v>
      </c>
    </row>
    <row r="6606" spans="1:14" x14ac:dyDescent="0.2">
      <c r="A6606" s="1">
        <v>1.8749999999999999E-2</v>
      </c>
      <c r="B6606" s="3">
        <v>40942.685416666667</v>
      </c>
      <c r="C6606" s="4">
        <v>2012</v>
      </c>
      <c r="D6606" s="4">
        <v>2</v>
      </c>
      <c r="E6606" s="4">
        <v>3</v>
      </c>
      <c r="F6606" s="4">
        <v>16</v>
      </c>
      <c r="G6606" s="4">
        <v>5</v>
      </c>
      <c r="H6606">
        <v>-73.953620000000001</v>
      </c>
      <c r="I6606">
        <v>40.791091999999999</v>
      </c>
      <c r="J6606">
        <v>-73.954819999999998</v>
      </c>
      <c r="K6606">
        <v>40.765509999999999</v>
      </c>
      <c r="L6606">
        <v>1</v>
      </c>
      <c r="M6606">
        <v>2.8495711956894993</v>
      </c>
      <c r="N6606">
        <v>9.3000000000000007</v>
      </c>
    </row>
    <row r="6607" spans="1:14" x14ac:dyDescent="0.2">
      <c r="A6607" s="1">
        <v>1.4583333333333332E-2</v>
      </c>
      <c r="B6607" s="3">
        <v>41691.306250000001</v>
      </c>
      <c r="C6607" s="4">
        <v>2014</v>
      </c>
      <c r="D6607" s="4">
        <v>2</v>
      </c>
      <c r="E6607" s="4">
        <v>21</v>
      </c>
      <c r="F6607" s="4">
        <v>7</v>
      </c>
      <c r="G6607" s="4">
        <v>5</v>
      </c>
      <c r="H6607">
        <v>-73.980253000000005</v>
      </c>
      <c r="I6607">
        <v>40.748494999999998</v>
      </c>
      <c r="J6607">
        <v>-73.972206999999997</v>
      </c>
      <c r="K6607">
        <v>40.755322</v>
      </c>
      <c r="L6607">
        <v>1</v>
      </c>
      <c r="M6607">
        <v>1.0187972075717302</v>
      </c>
      <c r="N6607">
        <v>5.5</v>
      </c>
    </row>
    <row r="6608" spans="1:14" x14ac:dyDescent="0.2">
      <c r="A6608" s="1">
        <v>8.3333333333333332E-3</v>
      </c>
      <c r="B6608" s="3">
        <v>41131.883333333331</v>
      </c>
      <c r="C6608" s="4">
        <v>2012</v>
      </c>
      <c r="D6608" s="4">
        <v>8</v>
      </c>
      <c r="E6608" s="4">
        <v>10</v>
      </c>
      <c r="F6608" s="4">
        <v>21</v>
      </c>
      <c r="G6608" s="4">
        <v>5</v>
      </c>
      <c r="H6608">
        <v>-73.996071999999998</v>
      </c>
      <c r="I6608">
        <v>40.743482</v>
      </c>
      <c r="J6608">
        <v>-74.002920000000003</v>
      </c>
      <c r="K6608">
        <v>40.724491999999998</v>
      </c>
      <c r="L6608">
        <v>1</v>
      </c>
      <c r="M6608">
        <v>2.1914575093144495</v>
      </c>
      <c r="N6608">
        <v>6.9</v>
      </c>
    </row>
    <row r="6609" spans="1:14" x14ac:dyDescent="0.2">
      <c r="A6609" s="1">
        <v>2.0833333333333332E-2</v>
      </c>
      <c r="B6609" s="3">
        <v>40620.6875</v>
      </c>
      <c r="C6609" s="4">
        <v>2011</v>
      </c>
      <c r="D6609" s="4">
        <v>3</v>
      </c>
      <c r="E6609" s="4">
        <v>18</v>
      </c>
      <c r="F6609" s="4">
        <v>16</v>
      </c>
      <c r="G6609" s="4">
        <v>5</v>
      </c>
      <c r="H6609">
        <v>-73.776759999999996</v>
      </c>
      <c r="I6609">
        <v>40.645262000000002</v>
      </c>
      <c r="J6609">
        <v>-73.978198000000006</v>
      </c>
      <c r="K6609">
        <v>40.777163000000002</v>
      </c>
      <c r="L6609">
        <v>1</v>
      </c>
      <c r="M6609">
        <v>22.461305388659802</v>
      </c>
      <c r="N6609">
        <v>49.8</v>
      </c>
    </row>
    <row r="6610" spans="1:14" x14ac:dyDescent="0.2">
      <c r="A6610" s="1">
        <v>3.5532407407407405E-3</v>
      </c>
      <c r="B6610" s="3">
        <v>40102.003472222219</v>
      </c>
      <c r="C6610" s="4">
        <v>2009</v>
      </c>
      <c r="D6610" s="4">
        <v>10</v>
      </c>
      <c r="E6610" s="4">
        <v>16</v>
      </c>
      <c r="F6610" s="4">
        <v>0</v>
      </c>
      <c r="G6610" s="4">
        <v>5</v>
      </c>
      <c r="H6610">
        <v>-74.001935000000003</v>
      </c>
      <c r="I6610">
        <v>40.740502999999997</v>
      </c>
      <c r="J6610">
        <v>-73.990639000000002</v>
      </c>
      <c r="K6610">
        <v>40.755750999999997</v>
      </c>
      <c r="L6610">
        <v>1</v>
      </c>
      <c r="M6610">
        <v>1.9464544762390994</v>
      </c>
      <c r="N6610">
        <v>5.3</v>
      </c>
    </row>
    <row r="6611" spans="1:14" x14ac:dyDescent="0.2">
      <c r="A6611" s="1">
        <v>2.0393518518518519E-2</v>
      </c>
      <c r="B6611" s="3">
        <v>40242.978472222225</v>
      </c>
      <c r="C6611" s="4">
        <v>2010</v>
      </c>
      <c r="D6611" s="4">
        <v>3</v>
      </c>
      <c r="E6611" s="4">
        <v>5</v>
      </c>
      <c r="F6611" s="4">
        <v>23</v>
      </c>
      <c r="G6611" s="4">
        <v>5</v>
      </c>
      <c r="H6611">
        <v>-73.990761000000006</v>
      </c>
      <c r="I6611">
        <v>40.734544</v>
      </c>
      <c r="J6611">
        <v>-74.004414999999995</v>
      </c>
      <c r="K6611">
        <v>40.721268000000002</v>
      </c>
      <c r="L6611">
        <v>2</v>
      </c>
      <c r="M6611">
        <v>1.8737332601185452</v>
      </c>
      <c r="N6611">
        <v>6.1</v>
      </c>
    </row>
    <row r="6612" spans="1:14" x14ac:dyDescent="0.2">
      <c r="A6612" s="1">
        <v>2.3078703703703702E-2</v>
      </c>
      <c r="B6612" s="3">
        <v>41663.731249999997</v>
      </c>
      <c r="C6612" s="4">
        <v>2014</v>
      </c>
      <c r="D6612" s="4">
        <v>1</v>
      </c>
      <c r="E6612" s="4">
        <v>24</v>
      </c>
      <c r="F6612" s="4">
        <v>17</v>
      </c>
      <c r="G6612" s="4">
        <v>5</v>
      </c>
      <c r="H6612">
        <v>-73.961641999999998</v>
      </c>
      <c r="I6612">
        <v>40.760764999999999</v>
      </c>
      <c r="J6612">
        <v>-73.981165000000004</v>
      </c>
      <c r="K6612">
        <v>40.729301999999997</v>
      </c>
      <c r="L6612">
        <v>1</v>
      </c>
      <c r="M6612">
        <v>3.8701664452763529</v>
      </c>
      <c r="N6612">
        <v>13</v>
      </c>
    </row>
    <row r="6613" spans="1:14" x14ac:dyDescent="0.2">
      <c r="A6613" s="1">
        <v>5.6712962962962956E-4</v>
      </c>
      <c r="B6613" s="3">
        <v>42006.541666666664</v>
      </c>
      <c r="C6613" s="4">
        <v>2015</v>
      </c>
      <c r="D6613" s="4">
        <v>1</v>
      </c>
      <c r="E6613" s="4">
        <v>2</v>
      </c>
      <c r="F6613" s="4">
        <v>13</v>
      </c>
      <c r="G6613" s="4">
        <v>5</v>
      </c>
      <c r="H6613">
        <v>-73.995643619999996</v>
      </c>
      <c r="I6613">
        <v>40.74503326</v>
      </c>
      <c r="J6613">
        <v>-74.005264280000006</v>
      </c>
      <c r="K6613">
        <v>40.748100280000003</v>
      </c>
      <c r="L6613">
        <v>1</v>
      </c>
      <c r="M6613">
        <v>0.88027643298699665</v>
      </c>
      <c r="N6613">
        <v>4.5</v>
      </c>
    </row>
    <row r="6614" spans="1:14" x14ac:dyDescent="0.2">
      <c r="A6614" s="1">
        <v>3.0092592592592591E-2</v>
      </c>
      <c r="B6614" s="3">
        <v>40984.321527777778</v>
      </c>
      <c r="C6614" s="4">
        <v>2012</v>
      </c>
      <c r="D6614" s="4">
        <v>3</v>
      </c>
      <c r="E6614" s="4">
        <v>16</v>
      </c>
      <c r="F6614" s="4">
        <v>7</v>
      </c>
      <c r="G6614" s="4">
        <v>5</v>
      </c>
      <c r="H6614">
        <v>-73.965110999999993</v>
      </c>
      <c r="I6614">
        <v>40.755957000000002</v>
      </c>
      <c r="J6614">
        <v>-73.966988999999998</v>
      </c>
      <c r="K6614">
        <v>40.760278999999997</v>
      </c>
      <c r="L6614">
        <v>1</v>
      </c>
      <c r="M6614">
        <v>0.5065132859623851</v>
      </c>
      <c r="N6614">
        <v>5.3</v>
      </c>
    </row>
    <row r="6615" spans="1:14" x14ac:dyDescent="0.2">
      <c r="A6615" s="1">
        <v>1.6469907407407405E-2</v>
      </c>
      <c r="B6615" s="3">
        <v>41523.557638888888</v>
      </c>
      <c r="C6615" s="4">
        <v>2013</v>
      </c>
      <c r="D6615" s="4">
        <v>9</v>
      </c>
      <c r="E6615" s="4">
        <v>6</v>
      </c>
      <c r="F6615" s="4">
        <v>13</v>
      </c>
      <c r="G6615" s="4">
        <v>5</v>
      </c>
      <c r="H6615">
        <v>-73.974351999999996</v>
      </c>
      <c r="I6615">
        <v>40.762158999999997</v>
      </c>
      <c r="J6615">
        <v>-73.966573999999994</v>
      </c>
      <c r="K6615">
        <v>40.76708</v>
      </c>
      <c r="L6615">
        <v>1</v>
      </c>
      <c r="M6615">
        <v>0.85448603898613085</v>
      </c>
      <c r="N6615">
        <v>6</v>
      </c>
    </row>
    <row r="6616" spans="1:14" x14ac:dyDescent="0.2">
      <c r="A6616" s="1">
        <v>2.7777777777777779E-3</v>
      </c>
      <c r="B6616" s="3">
        <v>41565.00277777778</v>
      </c>
      <c r="C6616" s="4">
        <v>2013</v>
      </c>
      <c r="D6616" s="4">
        <v>10</v>
      </c>
      <c r="E6616" s="4">
        <v>18</v>
      </c>
      <c r="F6616" s="4">
        <v>0</v>
      </c>
      <c r="G6616" s="4">
        <v>5</v>
      </c>
      <c r="H6616">
        <v>-73.968822000000003</v>
      </c>
      <c r="I6616">
        <v>40.639496999999999</v>
      </c>
      <c r="J6616">
        <v>-73.975736999999995</v>
      </c>
      <c r="K6616">
        <v>40.658009999999997</v>
      </c>
      <c r="L6616">
        <v>2</v>
      </c>
      <c r="M6616">
        <v>2.1420174000297769</v>
      </c>
      <c r="N6616">
        <v>6.5</v>
      </c>
    </row>
    <row r="6617" spans="1:14" x14ac:dyDescent="0.2">
      <c r="A6617" s="1">
        <v>3.2638888888888891E-2</v>
      </c>
      <c r="B6617" s="3">
        <v>40312.740972222222</v>
      </c>
      <c r="C6617" s="4">
        <v>2010</v>
      </c>
      <c r="D6617" s="4">
        <v>5</v>
      </c>
      <c r="E6617" s="4">
        <v>14</v>
      </c>
      <c r="F6617" s="4">
        <v>17</v>
      </c>
      <c r="G6617" s="4">
        <v>5</v>
      </c>
      <c r="H6617">
        <v>-73.984926999999999</v>
      </c>
      <c r="I6617">
        <v>40.736575000000002</v>
      </c>
      <c r="J6617">
        <v>-73.971945000000005</v>
      </c>
      <c r="K6617">
        <v>40.782038</v>
      </c>
      <c r="L6617">
        <v>1</v>
      </c>
      <c r="M6617">
        <v>5.177946595551167</v>
      </c>
      <c r="N6617">
        <v>13.3</v>
      </c>
    </row>
    <row r="6618" spans="1:14" x14ac:dyDescent="0.2">
      <c r="A6618" s="1">
        <v>2.6388888888888889E-2</v>
      </c>
      <c r="B6618" s="3">
        <v>41600.609722222223</v>
      </c>
      <c r="C6618" s="4">
        <v>2013</v>
      </c>
      <c r="D6618" s="4">
        <v>11</v>
      </c>
      <c r="E6618" s="4">
        <v>22</v>
      </c>
      <c r="F6618" s="4">
        <v>14</v>
      </c>
      <c r="G6618" s="4">
        <v>5</v>
      </c>
      <c r="H6618">
        <v>-73.964772999999994</v>
      </c>
      <c r="I6618">
        <v>40.770826999999997</v>
      </c>
      <c r="J6618">
        <v>-73.975144999999998</v>
      </c>
      <c r="K6618">
        <v>40.756011999999998</v>
      </c>
      <c r="L6618">
        <v>1</v>
      </c>
      <c r="M6618">
        <v>1.8667154886343464</v>
      </c>
      <c r="N6618">
        <v>10</v>
      </c>
    </row>
    <row r="6619" spans="1:14" x14ac:dyDescent="0.2">
      <c r="A6619" s="1">
        <v>2.6620370370370374E-2</v>
      </c>
      <c r="B6619" s="3">
        <v>41852.359722222223</v>
      </c>
      <c r="C6619" s="4">
        <v>2014</v>
      </c>
      <c r="D6619" s="4">
        <v>8</v>
      </c>
      <c r="E6619" s="4">
        <v>1</v>
      </c>
      <c r="F6619" s="4">
        <v>8</v>
      </c>
      <c r="G6619" s="4">
        <v>5</v>
      </c>
      <c r="H6619">
        <v>-73.966317000000004</v>
      </c>
      <c r="I6619">
        <v>40.758583999999999</v>
      </c>
      <c r="J6619">
        <v>-73.974496000000002</v>
      </c>
      <c r="K6619">
        <v>40.746938999999998</v>
      </c>
      <c r="L6619">
        <v>1</v>
      </c>
      <c r="M6619">
        <v>1.468382944883696</v>
      </c>
      <c r="N6619">
        <v>13.5</v>
      </c>
    </row>
    <row r="6620" spans="1:14" x14ac:dyDescent="0.2">
      <c r="A6620" s="1">
        <v>3.8194444444444441E-2</v>
      </c>
      <c r="B6620" s="3">
        <v>41138.579861111109</v>
      </c>
      <c r="C6620" s="4">
        <v>2012</v>
      </c>
      <c r="D6620" s="4">
        <v>8</v>
      </c>
      <c r="E6620" s="4">
        <v>17</v>
      </c>
      <c r="F6620" s="4">
        <v>13</v>
      </c>
      <c r="G6620" s="4">
        <v>5</v>
      </c>
      <c r="H6620">
        <v>-73.954260000000005</v>
      </c>
      <c r="I6620">
        <v>40.787315</v>
      </c>
      <c r="J6620">
        <v>-73.966391999999999</v>
      </c>
      <c r="K6620">
        <v>40.804499999999997</v>
      </c>
      <c r="L6620">
        <v>1</v>
      </c>
      <c r="M6620">
        <v>2.1690967168471396</v>
      </c>
      <c r="N6620">
        <v>7.3</v>
      </c>
    </row>
    <row r="6621" spans="1:14" x14ac:dyDescent="0.2">
      <c r="A6621" s="1">
        <v>4.8611111111111112E-3</v>
      </c>
      <c r="B6621" s="3">
        <v>41866.296527777777</v>
      </c>
      <c r="C6621" s="4">
        <v>2014</v>
      </c>
      <c r="D6621" s="4">
        <v>8</v>
      </c>
      <c r="E6621" s="4">
        <v>15</v>
      </c>
      <c r="F6621" s="4">
        <v>7</v>
      </c>
      <c r="G6621" s="4">
        <v>5</v>
      </c>
      <c r="H6621">
        <v>-73.981866999999994</v>
      </c>
      <c r="I6621">
        <v>40.773015000000001</v>
      </c>
      <c r="J6621">
        <v>-73.953952000000001</v>
      </c>
      <c r="K6621">
        <v>40.765681999999998</v>
      </c>
      <c r="L6621">
        <v>2</v>
      </c>
      <c r="M6621">
        <v>2.4909866250183654</v>
      </c>
      <c r="N6621">
        <v>8</v>
      </c>
    </row>
    <row r="6622" spans="1:14" x14ac:dyDescent="0.2">
      <c r="A6622" s="1">
        <v>3.8194444444444441E-2</v>
      </c>
      <c r="B6622" s="3">
        <v>40277.496527777781</v>
      </c>
      <c r="C6622" s="4">
        <v>2010</v>
      </c>
      <c r="D6622" s="4">
        <v>4</v>
      </c>
      <c r="E6622" s="4">
        <v>9</v>
      </c>
      <c r="F6622" s="4">
        <v>11</v>
      </c>
      <c r="G6622" s="4">
        <v>5</v>
      </c>
      <c r="H6622">
        <v>-73.999013000000005</v>
      </c>
      <c r="I6622">
        <v>40.745707000000003</v>
      </c>
      <c r="J6622">
        <v>-74.006505000000004</v>
      </c>
      <c r="K6622">
        <v>40.740535000000001</v>
      </c>
      <c r="L6622">
        <v>1</v>
      </c>
      <c r="M6622">
        <v>0.85484060165526399</v>
      </c>
      <c r="N6622">
        <v>6.5</v>
      </c>
    </row>
    <row r="6623" spans="1:14" x14ac:dyDescent="0.2">
      <c r="A6623" s="1">
        <v>3.3333333333333333E-2</v>
      </c>
      <c r="B6623" s="3">
        <v>41677.824999999997</v>
      </c>
      <c r="C6623" s="4">
        <v>2014</v>
      </c>
      <c r="D6623" s="4">
        <v>2</v>
      </c>
      <c r="E6623" s="4">
        <v>7</v>
      </c>
      <c r="F6623" s="4">
        <v>19</v>
      </c>
      <c r="G6623" s="4">
        <v>5</v>
      </c>
      <c r="H6623">
        <v>-73.955280000000002</v>
      </c>
      <c r="I6623">
        <v>40.779761999999998</v>
      </c>
      <c r="J6623">
        <v>-73.968014999999994</v>
      </c>
      <c r="K6623">
        <v>40.787320000000001</v>
      </c>
      <c r="L6623">
        <v>3</v>
      </c>
      <c r="M6623">
        <v>1.3638589075443583</v>
      </c>
      <c r="N6623">
        <v>9</v>
      </c>
    </row>
    <row r="6624" spans="1:14" x14ac:dyDescent="0.2">
      <c r="A6624" s="1">
        <v>3.1747685185185184E-2</v>
      </c>
      <c r="B6624" s="3">
        <v>41117.78125</v>
      </c>
      <c r="C6624" s="4">
        <v>2012</v>
      </c>
      <c r="D6624" s="4">
        <v>7</v>
      </c>
      <c r="E6624" s="4">
        <v>27</v>
      </c>
      <c r="F6624" s="4">
        <v>18</v>
      </c>
      <c r="G6624" s="4">
        <v>5</v>
      </c>
      <c r="H6624">
        <v>-73.959682999999998</v>
      </c>
      <c r="I6624">
        <v>40.774456999999998</v>
      </c>
      <c r="J6624">
        <v>-73.966943999999998</v>
      </c>
      <c r="K6624">
        <v>40.763910000000003</v>
      </c>
      <c r="L6624">
        <v>1</v>
      </c>
      <c r="M6624">
        <v>1.3240901139868733</v>
      </c>
      <c r="N6624">
        <v>5.3</v>
      </c>
    </row>
    <row r="6625" spans="1:14" x14ac:dyDescent="0.2">
      <c r="A6625" s="1">
        <v>1.5219907407407409E-2</v>
      </c>
      <c r="B6625" s="3">
        <v>40522.097916666666</v>
      </c>
      <c r="C6625" s="4">
        <v>2010</v>
      </c>
      <c r="D6625" s="4">
        <v>12</v>
      </c>
      <c r="E6625" s="4">
        <v>10</v>
      </c>
      <c r="F6625" s="4">
        <v>2</v>
      </c>
      <c r="G6625" s="4">
        <v>5</v>
      </c>
      <c r="H6625">
        <v>-73.991934000000001</v>
      </c>
      <c r="I6625">
        <v>40.721941999999999</v>
      </c>
      <c r="J6625">
        <v>-73.988326999999998</v>
      </c>
      <c r="K6625">
        <v>40.740223</v>
      </c>
      <c r="L6625">
        <v>1</v>
      </c>
      <c r="M6625">
        <v>2.0576526859397415</v>
      </c>
      <c r="N6625">
        <v>6.9</v>
      </c>
    </row>
    <row r="6626" spans="1:14" x14ac:dyDescent="0.2">
      <c r="A6626" s="1">
        <v>1.3888888888888888E-2</v>
      </c>
      <c r="B6626" s="3">
        <v>41159.930555555555</v>
      </c>
      <c r="C6626" s="4">
        <v>2012</v>
      </c>
      <c r="D6626" s="4">
        <v>9</v>
      </c>
      <c r="E6626" s="4">
        <v>7</v>
      </c>
      <c r="F6626" s="4">
        <v>22</v>
      </c>
      <c r="G6626" s="4">
        <v>5</v>
      </c>
      <c r="H6626">
        <v>-73.994546999999997</v>
      </c>
      <c r="I6626">
        <v>40.740369999999999</v>
      </c>
      <c r="J6626">
        <v>-74.001779999999997</v>
      </c>
      <c r="K6626">
        <v>40.746015</v>
      </c>
      <c r="L6626">
        <v>2</v>
      </c>
      <c r="M6626">
        <v>0.87580029459576558</v>
      </c>
      <c r="N6626">
        <v>6.5</v>
      </c>
    </row>
    <row r="6627" spans="1:14" x14ac:dyDescent="0.2">
      <c r="A6627" s="1">
        <v>2.4999999999999998E-2</v>
      </c>
      <c r="B6627" s="3">
        <v>40739.441666666666</v>
      </c>
      <c r="C6627" s="4">
        <v>2011</v>
      </c>
      <c r="D6627" s="4">
        <v>7</v>
      </c>
      <c r="E6627" s="4">
        <v>15</v>
      </c>
      <c r="F6627" s="4">
        <v>10</v>
      </c>
      <c r="G6627" s="4">
        <v>5</v>
      </c>
      <c r="H6627">
        <v>-74.000401999999994</v>
      </c>
      <c r="I6627">
        <v>40.728741999999997</v>
      </c>
      <c r="J6627">
        <v>-73.978660000000005</v>
      </c>
      <c r="K6627">
        <v>40.750906999999998</v>
      </c>
      <c r="L6627">
        <v>1</v>
      </c>
      <c r="M6627">
        <v>3.0742391603560271</v>
      </c>
      <c r="N6627">
        <v>10.1</v>
      </c>
    </row>
    <row r="6628" spans="1:14" x14ac:dyDescent="0.2">
      <c r="A6628" s="1">
        <v>1.2858796296296297E-2</v>
      </c>
      <c r="B6628" s="3">
        <v>40200.637499999997</v>
      </c>
      <c r="C6628" s="4">
        <v>2010</v>
      </c>
      <c r="D6628" s="4">
        <v>1</v>
      </c>
      <c r="E6628" s="4">
        <v>22</v>
      </c>
      <c r="F6628" s="4">
        <v>15</v>
      </c>
      <c r="G6628" s="4">
        <v>5</v>
      </c>
      <c r="H6628">
        <v>-74.008511999999996</v>
      </c>
      <c r="I6628">
        <v>40.725327999999998</v>
      </c>
      <c r="J6628">
        <v>-74.008511999999996</v>
      </c>
      <c r="K6628">
        <v>40.725327999999998</v>
      </c>
      <c r="L6628">
        <v>1</v>
      </c>
      <c r="M6628">
        <v>0</v>
      </c>
      <c r="N6628">
        <v>6.5</v>
      </c>
    </row>
    <row r="6629" spans="1:14" x14ac:dyDescent="0.2">
      <c r="A6629" s="1">
        <v>1.3194444444444444E-2</v>
      </c>
      <c r="B6629" s="3">
        <v>40557.72152777778</v>
      </c>
      <c r="C6629" s="4">
        <v>2011</v>
      </c>
      <c r="D6629" s="4">
        <v>1</v>
      </c>
      <c r="E6629" s="4">
        <v>14</v>
      </c>
      <c r="F6629" s="4">
        <v>17</v>
      </c>
      <c r="G6629" s="4">
        <v>5</v>
      </c>
      <c r="H6629">
        <v>-74.004232999999999</v>
      </c>
      <c r="I6629">
        <v>40.716625000000001</v>
      </c>
      <c r="J6629">
        <v>-73.861677</v>
      </c>
      <c r="K6629">
        <v>40.768312000000002</v>
      </c>
      <c r="L6629">
        <v>1</v>
      </c>
      <c r="M6629">
        <v>13.329176863102456</v>
      </c>
      <c r="N6629">
        <v>28.5</v>
      </c>
    </row>
    <row r="6630" spans="1:14" x14ac:dyDescent="0.2">
      <c r="A6630" s="1">
        <v>4.0381944444444443E-2</v>
      </c>
      <c r="B6630" s="3">
        <v>42097.706944444442</v>
      </c>
      <c r="C6630" s="4">
        <v>2015</v>
      </c>
      <c r="D6630" s="4">
        <v>4</v>
      </c>
      <c r="E6630" s="4">
        <v>3</v>
      </c>
      <c r="F6630" s="4">
        <v>16</v>
      </c>
      <c r="G6630" s="4">
        <v>5</v>
      </c>
      <c r="H6630">
        <v>-73.790237430000005</v>
      </c>
      <c r="I6630">
        <v>40.646728520000003</v>
      </c>
      <c r="J6630">
        <v>-73.988151549999998</v>
      </c>
      <c r="K6630">
        <v>40.746036529999998</v>
      </c>
      <c r="L6630">
        <v>2</v>
      </c>
      <c r="M6630">
        <v>20.030749953411537</v>
      </c>
      <c r="N6630">
        <v>57.54</v>
      </c>
    </row>
    <row r="6631" spans="1:14" x14ac:dyDescent="0.2">
      <c r="A6631" s="1">
        <v>2.4305555555555556E-2</v>
      </c>
      <c r="B6631" s="3">
        <v>39815.274305555555</v>
      </c>
      <c r="C6631" s="4">
        <v>2009</v>
      </c>
      <c r="D6631" s="4">
        <v>1</v>
      </c>
      <c r="E6631" s="4">
        <v>2</v>
      </c>
      <c r="F6631" s="4">
        <v>6</v>
      </c>
      <c r="G6631" s="4">
        <v>5</v>
      </c>
      <c r="H6631">
        <v>-73.982225</v>
      </c>
      <c r="I6631">
        <v>40.776907999999999</v>
      </c>
      <c r="J6631">
        <v>-73.984997000000007</v>
      </c>
      <c r="K6631">
        <v>40.759971999999998</v>
      </c>
      <c r="L6631">
        <v>1</v>
      </c>
      <c r="M6631">
        <v>1.8997365812304312</v>
      </c>
      <c r="N6631">
        <v>5.3</v>
      </c>
    </row>
    <row r="6632" spans="1:14" x14ac:dyDescent="0.2">
      <c r="A6632" s="1">
        <v>4.027777777777778E-2</v>
      </c>
      <c r="B6632" s="3">
        <v>41467.915277777778</v>
      </c>
      <c r="C6632" s="4">
        <v>2013</v>
      </c>
      <c r="D6632" s="4">
        <v>7</v>
      </c>
      <c r="E6632" s="4">
        <v>12</v>
      </c>
      <c r="F6632" s="4">
        <v>21</v>
      </c>
      <c r="G6632" s="4">
        <v>5</v>
      </c>
      <c r="H6632">
        <v>-73.983208000000005</v>
      </c>
      <c r="I6632">
        <v>40.738644999999998</v>
      </c>
      <c r="J6632">
        <v>-73.975463000000005</v>
      </c>
      <c r="K6632">
        <v>40.752226999999998</v>
      </c>
      <c r="L6632">
        <v>1</v>
      </c>
      <c r="M6632">
        <v>1.6470061475665354</v>
      </c>
      <c r="N6632">
        <v>8.5</v>
      </c>
    </row>
    <row r="6633" spans="1:14" x14ac:dyDescent="0.2">
      <c r="A6633" s="1">
        <v>1.7152777777777777E-2</v>
      </c>
      <c r="B6633" s="3">
        <v>39871.724999999999</v>
      </c>
      <c r="C6633" s="4">
        <v>2009</v>
      </c>
      <c r="D6633" s="4">
        <v>2</v>
      </c>
      <c r="E6633" s="4">
        <v>27</v>
      </c>
      <c r="F6633" s="4">
        <v>17</v>
      </c>
      <c r="G6633" s="4">
        <v>5</v>
      </c>
      <c r="H6633">
        <v>-73.996054000000001</v>
      </c>
      <c r="I6633">
        <v>40.743507000000001</v>
      </c>
      <c r="J6633">
        <v>-74.004380999999995</v>
      </c>
      <c r="K6633">
        <v>40.749516</v>
      </c>
      <c r="L6633">
        <v>2</v>
      </c>
      <c r="M6633">
        <v>0.9698617174048858</v>
      </c>
      <c r="N6633">
        <v>5.9</v>
      </c>
    </row>
    <row r="6634" spans="1:14" x14ac:dyDescent="0.2">
      <c r="A6634" s="1">
        <v>1.3888888888888889E-3</v>
      </c>
      <c r="B6634" s="3">
        <v>41726.959722222222</v>
      </c>
      <c r="C6634" s="4">
        <v>2014</v>
      </c>
      <c r="D6634" s="4">
        <v>3</v>
      </c>
      <c r="E6634" s="4">
        <v>28</v>
      </c>
      <c r="F6634" s="4">
        <v>23</v>
      </c>
      <c r="G6634" s="4">
        <v>5</v>
      </c>
      <c r="H6634">
        <v>-73.954004999999995</v>
      </c>
      <c r="I6634">
        <v>40.784762000000001</v>
      </c>
      <c r="J6634">
        <v>-73.963987000000003</v>
      </c>
      <c r="K6634">
        <v>40.756720000000001</v>
      </c>
      <c r="L6634">
        <v>1</v>
      </c>
      <c r="M6634">
        <v>3.2330640195708997</v>
      </c>
      <c r="N6634">
        <v>11</v>
      </c>
    </row>
    <row r="6635" spans="1:14" x14ac:dyDescent="0.2">
      <c r="A6635" s="1">
        <v>2.7754629629629629E-2</v>
      </c>
      <c r="B6635" s="3">
        <v>41292.61041666667</v>
      </c>
      <c r="C6635" s="4">
        <v>2013</v>
      </c>
      <c r="D6635" s="4">
        <v>1</v>
      </c>
      <c r="E6635" s="4">
        <v>18</v>
      </c>
      <c r="F6635" s="4">
        <v>14</v>
      </c>
      <c r="G6635" s="4">
        <v>5</v>
      </c>
      <c r="H6635">
        <v>-73.994570999999993</v>
      </c>
      <c r="I6635">
        <v>40.750217999999997</v>
      </c>
      <c r="J6635">
        <v>-73.975631000000007</v>
      </c>
      <c r="K6635">
        <v>40.756363</v>
      </c>
      <c r="L6635">
        <v>2</v>
      </c>
      <c r="M6635">
        <v>1.7374893979870563</v>
      </c>
      <c r="N6635">
        <v>9.5</v>
      </c>
    </row>
    <row r="6636" spans="1:14" x14ac:dyDescent="0.2">
      <c r="A6636" s="1">
        <v>1.6701388888888887E-2</v>
      </c>
      <c r="B6636" s="3">
        <v>41782.058333333334</v>
      </c>
      <c r="C6636" s="4">
        <v>2014</v>
      </c>
      <c r="D6636" s="4">
        <v>5</v>
      </c>
      <c r="E6636" s="4">
        <v>23</v>
      </c>
      <c r="F6636" s="4">
        <v>1</v>
      </c>
      <c r="G6636" s="4">
        <v>5</v>
      </c>
      <c r="H6636">
        <v>-73.993861999999993</v>
      </c>
      <c r="I6636">
        <v>40.751879000000002</v>
      </c>
      <c r="J6636">
        <v>-73.988394999999997</v>
      </c>
      <c r="K6636">
        <v>40.731650999999999</v>
      </c>
      <c r="L6636">
        <v>1</v>
      </c>
      <c r="M6636">
        <v>2.2984958470000287</v>
      </c>
      <c r="N6636">
        <v>10</v>
      </c>
    </row>
    <row r="6637" spans="1:14" x14ac:dyDescent="0.2">
      <c r="A6637" s="1">
        <v>1.1805555555555555E-2</v>
      </c>
      <c r="B6637" s="3">
        <v>41117.220138888886</v>
      </c>
      <c r="C6637" s="4">
        <v>2012</v>
      </c>
      <c r="D6637" s="4">
        <v>7</v>
      </c>
      <c r="E6637" s="4">
        <v>27</v>
      </c>
      <c r="F6637" s="4">
        <v>5</v>
      </c>
      <c r="G6637" s="4">
        <v>5</v>
      </c>
      <c r="H6637">
        <v>-74.004482999999993</v>
      </c>
      <c r="I6637">
        <v>40.742173000000001</v>
      </c>
      <c r="J6637">
        <v>-73.978772000000006</v>
      </c>
      <c r="K6637">
        <v>40.729607999999999</v>
      </c>
      <c r="L6637">
        <v>1</v>
      </c>
      <c r="M6637">
        <v>2.5806515646555175</v>
      </c>
      <c r="N6637">
        <v>6.9</v>
      </c>
    </row>
    <row r="6638" spans="1:14" x14ac:dyDescent="0.2">
      <c r="A6638" s="1">
        <v>3.6111111111111115E-2</v>
      </c>
      <c r="B6638" s="3">
        <v>41404.744444444441</v>
      </c>
      <c r="C6638" s="4">
        <v>2013</v>
      </c>
      <c r="D6638" s="4">
        <v>5</v>
      </c>
      <c r="E6638" s="4">
        <v>10</v>
      </c>
      <c r="F6638" s="4">
        <v>17</v>
      </c>
      <c r="G6638" s="4">
        <v>5</v>
      </c>
      <c r="H6638">
        <v>-73.978729999999999</v>
      </c>
      <c r="I6638">
        <v>40.785314999999997</v>
      </c>
      <c r="J6638">
        <v>-73.973382999999998</v>
      </c>
      <c r="K6638">
        <v>40.792195</v>
      </c>
      <c r="L6638">
        <v>4</v>
      </c>
      <c r="M6638">
        <v>0.88862969782760926</v>
      </c>
      <c r="N6638">
        <v>4.5</v>
      </c>
    </row>
    <row r="6639" spans="1:14" x14ac:dyDescent="0.2">
      <c r="A6639" s="1">
        <v>4.0833333333333333E-2</v>
      </c>
      <c r="B6639" s="3">
        <v>42020.415277777778</v>
      </c>
      <c r="C6639" s="4">
        <v>2015</v>
      </c>
      <c r="D6639" s="4">
        <v>1</v>
      </c>
      <c r="E6639" s="4">
        <v>16</v>
      </c>
      <c r="F6639" s="4">
        <v>9</v>
      </c>
      <c r="G6639" s="4">
        <v>5</v>
      </c>
      <c r="H6639">
        <v>-73.977447510000005</v>
      </c>
      <c r="I6639">
        <v>40.757976530000001</v>
      </c>
      <c r="J6639">
        <v>-73.995285030000005</v>
      </c>
      <c r="K6639">
        <v>40.739391329999997</v>
      </c>
      <c r="L6639">
        <v>1</v>
      </c>
      <c r="M6639">
        <v>2.5579761504739142</v>
      </c>
      <c r="N6639">
        <v>8.5</v>
      </c>
    </row>
    <row r="6640" spans="1:14" x14ac:dyDescent="0.2">
      <c r="A6640" s="1">
        <v>1.5879629629629629E-2</v>
      </c>
      <c r="B6640" s="3">
        <v>40781.848611111112</v>
      </c>
      <c r="C6640" s="4">
        <v>2011</v>
      </c>
      <c r="D6640" s="4">
        <v>8</v>
      </c>
      <c r="E6640" s="4">
        <v>26</v>
      </c>
      <c r="F6640" s="4">
        <v>20</v>
      </c>
      <c r="G6640" s="4">
        <v>5</v>
      </c>
      <c r="H6640">
        <v>-73.982969999999995</v>
      </c>
      <c r="I6640">
        <v>40.738984000000002</v>
      </c>
      <c r="J6640">
        <v>-73.990798999999996</v>
      </c>
      <c r="K6640">
        <v>40.755515000000003</v>
      </c>
      <c r="L6640">
        <v>1</v>
      </c>
      <c r="M6640">
        <v>1.9550864096706602</v>
      </c>
      <c r="N6640">
        <v>7.7</v>
      </c>
    </row>
    <row r="6641" spans="1:14" x14ac:dyDescent="0.2">
      <c r="A6641" s="1">
        <v>2.1527777777777781E-2</v>
      </c>
      <c r="B6641" s="3">
        <v>41558.229861111111</v>
      </c>
      <c r="C6641" s="4">
        <v>2013</v>
      </c>
      <c r="D6641" s="4">
        <v>10</v>
      </c>
      <c r="E6641" s="4">
        <v>11</v>
      </c>
      <c r="F6641" s="4">
        <v>5</v>
      </c>
      <c r="G6641" s="4">
        <v>5</v>
      </c>
      <c r="H6641">
        <v>-74.001762999999997</v>
      </c>
      <c r="I6641">
        <v>40.735534999999999</v>
      </c>
      <c r="J6641">
        <v>-74.013575000000003</v>
      </c>
      <c r="K6641">
        <v>40.715442000000003</v>
      </c>
      <c r="L6641">
        <v>1</v>
      </c>
      <c r="M6641">
        <v>2.4486765449677681</v>
      </c>
      <c r="N6641">
        <v>7.5</v>
      </c>
    </row>
    <row r="6642" spans="1:14" x14ac:dyDescent="0.2">
      <c r="A6642" s="1">
        <v>1.8749999999999999E-2</v>
      </c>
      <c r="B6642" s="3">
        <v>41229.977083333331</v>
      </c>
      <c r="C6642" s="4">
        <v>2012</v>
      </c>
      <c r="D6642" s="4">
        <v>11</v>
      </c>
      <c r="E6642" s="4">
        <v>16</v>
      </c>
      <c r="F6642" s="4">
        <v>23</v>
      </c>
      <c r="G6642" s="4">
        <v>5</v>
      </c>
      <c r="H6642">
        <v>-74.006218000000004</v>
      </c>
      <c r="I6642">
        <v>40.733916999999998</v>
      </c>
      <c r="J6642">
        <v>-73.978887</v>
      </c>
      <c r="K6642">
        <v>40.753596999999999</v>
      </c>
      <c r="L6642">
        <v>1</v>
      </c>
      <c r="M6642">
        <v>3.1800770868117971</v>
      </c>
      <c r="N6642">
        <v>11</v>
      </c>
    </row>
    <row r="6643" spans="1:14" x14ac:dyDescent="0.2">
      <c r="A6643" s="1">
        <v>1.283564814814815E-2</v>
      </c>
      <c r="B6643" s="3">
        <v>41572.595833333333</v>
      </c>
      <c r="C6643" s="4">
        <v>2013</v>
      </c>
      <c r="D6643" s="4">
        <v>10</v>
      </c>
      <c r="E6643" s="4">
        <v>25</v>
      </c>
      <c r="F6643" s="4">
        <v>14</v>
      </c>
      <c r="G6643" s="4">
        <v>5</v>
      </c>
      <c r="H6643">
        <v>-73.986618000000007</v>
      </c>
      <c r="I6643">
        <v>40.772049000000003</v>
      </c>
      <c r="J6643">
        <v>-73.975070000000002</v>
      </c>
      <c r="K6643">
        <v>40.783541999999997</v>
      </c>
      <c r="L6643">
        <v>1</v>
      </c>
      <c r="M6643">
        <v>1.6076279358842791</v>
      </c>
      <c r="N6643">
        <v>6</v>
      </c>
    </row>
    <row r="6644" spans="1:14" x14ac:dyDescent="0.2">
      <c r="A6644" s="1">
        <v>3.0555555555555555E-2</v>
      </c>
      <c r="B6644" s="3">
        <v>40564.488888888889</v>
      </c>
      <c r="C6644" s="4">
        <v>2011</v>
      </c>
      <c r="D6644" s="4">
        <v>1</v>
      </c>
      <c r="E6644" s="4">
        <v>21</v>
      </c>
      <c r="F6644" s="4">
        <v>11</v>
      </c>
      <c r="G6644" s="4">
        <v>5</v>
      </c>
      <c r="H6644">
        <v>-73.997597999999996</v>
      </c>
      <c r="I6644">
        <v>40.683340000000001</v>
      </c>
      <c r="J6644">
        <v>-73.988597999999996</v>
      </c>
      <c r="K6644">
        <v>40.751109999999997</v>
      </c>
      <c r="L6644">
        <v>1</v>
      </c>
      <c r="M6644">
        <v>7.5822425481058948</v>
      </c>
      <c r="N6644">
        <v>17.7</v>
      </c>
    </row>
    <row r="6645" spans="1:14" x14ac:dyDescent="0.2">
      <c r="A6645" s="1">
        <v>2.4189814814814817E-2</v>
      </c>
      <c r="B6645" s="3">
        <v>40718.898611111108</v>
      </c>
      <c r="C6645" s="4">
        <v>2011</v>
      </c>
      <c r="D6645" s="4">
        <v>6</v>
      </c>
      <c r="E6645" s="4">
        <v>24</v>
      </c>
      <c r="F6645" s="4">
        <v>21</v>
      </c>
      <c r="G6645" s="4">
        <v>5</v>
      </c>
      <c r="H6645">
        <v>-74.004255000000001</v>
      </c>
      <c r="I6645">
        <v>40.716577999999998</v>
      </c>
      <c r="J6645">
        <v>-73.984684000000001</v>
      </c>
      <c r="K6645">
        <v>40.720345000000002</v>
      </c>
      <c r="L6645">
        <v>1</v>
      </c>
      <c r="M6645">
        <v>1.7036541243709267</v>
      </c>
      <c r="N6645">
        <v>6.5</v>
      </c>
    </row>
    <row r="6646" spans="1:14" x14ac:dyDescent="0.2">
      <c r="A6646" s="1">
        <v>2.165509259259259E-2</v>
      </c>
      <c r="B6646" s="3">
        <v>40284.896527777775</v>
      </c>
      <c r="C6646" s="4">
        <v>2010</v>
      </c>
      <c r="D6646" s="4">
        <v>4</v>
      </c>
      <c r="E6646" s="4">
        <v>16</v>
      </c>
      <c r="F6646" s="4">
        <v>21</v>
      </c>
      <c r="G6646" s="4">
        <v>5</v>
      </c>
      <c r="H6646">
        <v>-73.987272000000004</v>
      </c>
      <c r="I6646">
        <v>40.722180000000002</v>
      </c>
      <c r="J6646">
        <v>-73.979549000000006</v>
      </c>
      <c r="K6646">
        <v>40.761482000000001</v>
      </c>
      <c r="L6646">
        <v>1</v>
      </c>
      <c r="M6646">
        <v>4.4233020640542682</v>
      </c>
      <c r="N6646">
        <v>17.3</v>
      </c>
    </row>
    <row r="6647" spans="1:14" x14ac:dyDescent="0.2">
      <c r="A6647" s="1">
        <v>3.3194444444444443E-2</v>
      </c>
      <c r="B6647" s="3">
        <v>39892.490972222222</v>
      </c>
      <c r="C6647" s="4">
        <v>2009</v>
      </c>
      <c r="D6647" s="4">
        <v>3</v>
      </c>
      <c r="E6647" s="4">
        <v>20</v>
      </c>
      <c r="F6647" s="4">
        <v>11</v>
      </c>
      <c r="G6647" s="4">
        <v>5</v>
      </c>
      <c r="H6647">
        <v>-73.985557999999997</v>
      </c>
      <c r="I6647">
        <v>40.759531000000003</v>
      </c>
      <c r="J6647">
        <v>-73.980463</v>
      </c>
      <c r="K6647">
        <v>40.749312000000003</v>
      </c>
      <c r="L6647">
        <v>1</v>
      </c>
      <c r="M6647">
        <v>1.2160042358698226</v>
      </c>
      <c r="N6647">
        <v>6.9</v>
      </c>
    </row>
    <row r="6648" spans="1:14" x14ac:dyDescent="0.2">
      <c r="A6648" s="1">
        <v>4.1666666666666666E-3</v>
      </c>
      <c r="B6648" s="3">
        <v>41908.962500000001</v>
      </c>
      <c r="C6648" s="4">
        <v>2014</v>
      </c>
      <c r="D6648" s="4">
        <v>9</v>
      </c>
      <c r="E6648" s="4">
        <v>26</v>
      </c>
      <c r="F6648" s="4">
        <v>23</v>
      </c>
      <c r="G6648" s="4">
        <v>5</v>
      </c>
      <c r="H6648">
        <v>-73.956608000000003</v>
      </c>
      <c r="I6648">
        <v>40.778035000000003</v>
      </c>
      <c r="J6648">
        <v>-73.956514999999996</v>
      </c>
      <c r="K6648">
        <v>40.747566999999997</v>
      </c>
      <c r="L6648">
        <v>1</v>
      </c>
      <c r="M6648">
        <v>3.3916913097614296</v>
      </c>
      <c r="N6648">
        <v>15.5</v>
      </c>
    </row>
    <row r="6649" spans="1:14" x14ac:dyDescent="0.2">
      <c r="A6649" s="1">
        <v>1.8541666666666668E-2</v>
      </c>
      <c r="B6649" s="3">
        <v>42041.976388888892</v>
      </c>
      <c r="C6649" s="4">
        <v>2015</v>
      </c>
      <c r="D6649" s="4">
        <v>2</v>
      </c>
      <c r="E6649" s="4">
        <v>6</v>
      </c>
      <c r="F6649" s="4">
        <v>23</v>
      </c>
      <c r="G6649" s="4">
        <v>5</v>
      </c>
      <c r="H6649">
        <v>-73.984199520000004</v>
      </c>
      <c r="I6649">
        <v>40.729187009999997</v>
      </c>
      <c r="J6649">
        <v>-73.982994079999997</v>
      </c>
      <c r="K6649">
        <v>40.767814639999997</v>
      </c>
      <c r="L6649">
        <v>1</v>
      </c>
      <c r="M6649">
        <v>4.301209627280131</v>
      </c>
      <c r="N6649">
        <v>18.5</v>
      </c>
    </row>
    <row r="6650" spans="1:14" x14ac:dyDescent="0.2">
      <c r="A6650" s="1">
        <v>1.1643518518518518E-2</v>
      </c>
      <c r="B6650" s="3">
        <v>41061.761111111111</v>
      </c>
      <c r="C6650" s="4">
        <v>2012</v>
      </c>
      <c r="D6650" s="4">
        <v>6</v>
      </c>
      <c r="E6650" s="4">
        <v>1</v>
      </c>
      <c r="F6650" s="4">
        <v>18</v>
      </c>
      <c r="G6650" s="4">
        <v>5</v>
      </c>
      <c r="H6650">
        <v>-73.963058000000004</v>
      </c>
      <c r="I6650">
        <v>40.799137000000002</v>
      </c>
      <c r="J6650">
        <v>-73.938196000000005</v>
      </c>
      <c r="K6650">
        <v>40.804606999999997</v>
      </c>
      <c r="L6650">
        <v>2</v>
      </c>
      <c r="M6650">
        <v>2.1817165913698178</v>
      </c>
      <c r="N6650">
        <v>12.9</v>
      </c>
    </row>
    <row r="6651" spans="1:14" x14ac:dyDescent="0.2">
      <c r="A6651" s="1">
        <v>2.7303240740740743E-2</v>
      </c>
      <c r="B6651" s="3">
        <v>42048.943749999999</v>
      </c>
      <c r="C6651" s="4">
        <v>2015</v>
      </c>
      <c r="D6651" s="4">
        <v>2</v>
      </c>
      <c r="E6651" s="4">
        <v>13</v>
      </c>
      <c r="F6651" s="4">
        <v>22</v>
      </c>
      <c r="G6651" s="4">
        <v>5</v>
      </c>
      <c r="H6651">
        <v>-73.973022459999996</v>
      </c>
      <c r="I6651">
        <v>40.761920930000002</v>
      </c>
      <c r="J6651">
        <v>-73.959846499999998</v>
      </c>
      <c r="K6651">
        <v>40.762542719999999</v>
      </c>
      <c r="L6651">
        <v>1</v>
      </c>
      <c r="M6651">
        <v>1.1131015174489041</v>
      </c>
      <c r="N6651">
        <v>5.5</v>
      </c>
    </row>
    <row r="6652" spans="1:14" x14ac:dyDescent="0.2">
      <c r="A6652" s="1">
        <v>3.0729166666666669E-2</v>
      </c>
      <c r="B6652" s="3">
        <v>40067.738888888889</v>
      </c>
      <c r="C6652" s="4">
        <v>2009</v>
      </c>
      <c r="D6652" s="4">
        <v>9</v>
      </c>
      <c r="E6652" s="4">
        <v>11</v>
      </c>
      <c r="F6652" s="4">
        <v>17</v>
      </c>
      <c r="G6652" s="4">
        <v>5</v>
      </c>
      <c r="H6652">
        <v>-74.006968000000001</v>
      </c>
      <c r="I6652">
        <v>40.74391</v>
      </c>
      <c r="J6652">
        <v>-73.992952000000002</v>
      </c>
      <c r="K6652">
        <v>40.730857999999998</v>
      </c>
      <c r="L6652">
        <v>1</v>
      </c>
      <c r="M6652">
        <v>1.8731470445098424</v>
      </c>
      <c r="N6652">
        <v>8.5</v>
      </c>
    </row>
    <row r="6653" spans="1:14" x14ac:dyDescent="0.2">
      <c r="A6653" s="1">
        <v>1.3888888888888889E-3</v>
      </c>
      <c r="B6653" s="3">
        <v>40753.959722222222</v>
      </c>
      <c r="C6653" s="4">
        <v>2011</v>
      </c>
      <c r="D6653" s="4">
        <v>7</v>
      </c>
      <c r="E6653" s="4">
        <v>29</v>
      </c>
      <c r="F6653" s="4">
        <v>23</v>
      </c>
      <c r="G6653" s="4">
        <v>5</v>
      </c>
      <c r="H6653">
        <v>-73.989216999999996</v>
      </c>
      <c r="I6653">
        <v>40.777002000000003</v>
      </c>
      <c r="J6653">
        <v>-73.978887999999998</v>
      </c>
      <c r="K6653">
        <v>40.74051</v>
      </c>
      <c r="L6653">
        <v>5</v>
      </c>
      <c r="M6653">
        <v>4.154587189018538</v>
      </c>
      <c r="N6653">
        <v>12.1</v>
      </c>
    </row>
    <row r="6654" spans="1:14" x14ac:dyDescent="0.2">
      <c r="A6654" s="1">
        <v>1.5972222222222224E-2</v>
      </c>
      <c r="B6654" s="3">
        <v>41768.390972222223</v>
      </c>
      <c r="C6654" s="4">
        <v>2014</v>
      </c>
      <c r="D6654" s="4">
        <v>5</v>
      </c>
      <c r="E6654" s="4">
        <v>9</v>
      </c>
      <c r="F6654" s="4">
        <v>9</v>
      </c>
      <c r="G6654" s="4">
        <v>5</v>
      </c>
      <c r="H6654">
        <v>-73.956327000000002</v>
      </c>
      <c r="I6654">
        <v>40.781807000000001</v>
      </c>
      <c r="J6654">
        <v>-73.965215000000001</v>
      </c>
      <c r="K6654">
        <v>40.769612000000002</v>
      </c>
      <c r="L6654">
        <v>3</v>
      </c>
      <c r="M6654">
        <v>1.5505788283124196</v>
      </c>
      <c r="N6654">
        <v>6.5</v>
      </c>
    </row>
    <row r="6655" spans="1:14" x14ac:dyDescent="0.2">
      <c r="A6655" s="1">
        <v>1.3136574074074077E-2</v>
      </c>
      <c r="B6655" s="3">
        <v>42181.012499999997</v>
      </c>
      <c r="C6655" s="4">
        <v>2015</v>
      </c>
      <c r="D6655" s="4">
        <v>6</v>
      </c>
      <c r="E6655" s="4">
        <v>26</v>
      </c>
      <c r="F6655" s="4">
        <v>0</v>
      </c>
      <c r="G6655" s="4">
        <v>5</v>
      </c>
      <c r="H6655">
        <v>-73.975532529999995</v>
      </c>
      <c r="I6655">
        <v>40.7513504</v>
      </c>
      <c r="J6655">
        <v>-73.979583739999995</v>
      </c>
      <c r="K6655">
        <v>40.761051180000003</v>
      </c>
      <c r="L6655">
        <v>5</v>
      </c>
      <c r="M6655">
        <v>1.1326312295311014</v>
      </c>
      <c r="N6655">
        <v>7</v>
      </c>
    </row>
    <row r="6656" spans="1:14" x14ac:dyDescent="0.2">
      <c r="A6656" s="1">
        <v>1.1770833333333333E-2</v>
      </c>
      <c r="B6656" s="3">
        <v>41383.511111111111</v>
      </c>
      <c r="C6656" s="4">
        <v>2013</v>
      </c>
      <c r="D6656" s="4">
        <v>4</v>
      </c>
      <c r="E6656" s="4">
        <v>19</v>
      </c>
      <c r="F6656" s="4">
        <v>12</v>
      </c>
      <c r="G6656" s="4">
        <v>5</v>
      </c>
      <c r="H6656">
        <v>-73.776883999999995</v>
      </c>
      <c r="I6656">
        <v>40.645539999999997</v>
      </c>
      <c r="J6656">
        <v>-73.981544999999997</v>
      </c>
      <c r="K6656">
        <v>40.762729999999998</v>
      </c>
      <c r="L6656">
        <v>1</v>
      </c>
      <c r="M6656">
        <v>21.64448835914467</v>
      </c>
      <c r="N6656">
        <v>57.33</v>
      </c>
    </row>
    <row r="6657" spans="1:14" x14ac:dyDescent="0.2">
      <c r="A6657" s="1">
        <v>3.5416666666666666E-2</v>
      </c>
      <c r="B6657" s="3">
        <v>39955.95208333333</v>
      </c>
      <c r="C6657" s="4">
        <v>2009</v>
      </c>
      <c r="D6657" s="4">
        <v>5</v>
      </c>
      <c r="E6657" s="4">
        <v>22</v>
      </c>
      <c r="F6657" s="4">
        <v>22</v>
      </c>
      <c r="G6657" s="4">
        <v>5</v>
      </c>
      <c r="H6657">
        <v>-73.948372000000006</v>
      </c>
      <c r="I6657">
        <v>40.797964999999998</v>
      </c>
      <c r="J6657">
        <v>-73.989603000000002</v>
      </c>
      <c r="K6657">
        <v>40.757313000000003</v>
      </c>
      <c r="L6657">
        <v>5</v>
      </c>
      <c r="M6657">
        <v>5.7060433574344174</v>
      </c>
      <c r="N6657">
        <v>13.7</v>
      </c>
    </row>
    <row r="6658" spans="1:14" x14ac:dyDescent="0.2">
      <c r="A6658" s="1">
        <v>7.6388888888888886E-3</v>
      </c>
      <c r="B6658" s="3">
        <v>41558.59097222222</v>
      </c>
      <c r="C6658" s="4">
        <v>2013</v>
      </c>
      <c r="D6658" s="4">
        <v>10</v>
      </c>
      <c r="E6658" s="4">
        <v>11</v>
      </c>
      <c r="F6658" s="4">
        <v>14</v>
      </c>
      <c r="G6658" s="4">
        <v>5</v>
      </c>
      <c r="H6658">
        <v>-73.980095000000006</v>
      </c>
      <c r="I6658">
        <v>40.751536999999999</v>
      </c>
      <c r="J6658">
        <v>-73.961965000000006</v>
      </c>
      <c r="K6658">
        <v>40.770406999999999</v>
      </c>
      <c r="L6658">
        <v>1</v>
      </c>
      <c r="M6658">
        <v>2.597957800352118</v>
      </c>
      <c r="N6658">
        <v>10</v>
      </c>
    </row>
    <row r="6659" spans="1:14" x14ac:dyDescent="0.2">
      <c r="A6659" s="1">
        <v>9.7222222222222224E-3</v>
      </c>
      <c r="B6659" s="3">
        <v>40375.426388888889</v>
      </c>
      <c r="C6659" s="4">
        <v>2010</v>
      </c>
      <c r="D6659" s="4">
        <v>7</v>
      </c>
      <c r="E6659" s="4">
        <v>16</v>
      </c>
      <c r="F6659" s="4">
        <v>10</v>
      </c>
      <c r="G6659" s="4">
        <v>5</v>
      </c>
      <c r="H6659">
        <v>-74.007930000000002</v>
      </c>
      <c r="I6659">
        <v>40.723416999999998</v>
      </c>
      <c r="J6659">
        <v>-74.012649999999994</v>
      </c>
      <c r="K6659">
        <v>40.707054999999997</v>
      </c>
      <c r="L6659">
        <v>5</v>
      </c>
      <c r="M6659">
        <v>1.8644406014578665</v>
      </c>
      <c r="N6659">
        <v>6.5</v>
      </c>
    </row>
    <row r="6660" spans="1:14" x14ac:dyDescent="0.2">
      <c r="A6660" s="1">
        <v>3.4722222222222224E-2</v>
      </c>
      <c r="B6660" s="3">
        <v>41719.951388888891</v>
      </c>
      <c r="C6660" s="4">
        <v>2014</v>
      </c>
      <c r="D6660" s="4">
        <v>3</v>
      </c>
      <c r="E6660" s="4">
        <v>21</v>
      </c>
      <c r="F6660" s="4">
        <v>22</v>
      </c>
      <c r="G6660" s="4">
        <v>5</v>
      </c>
      <c r="H6660">
        <v>-73.991461999999999</v>
      </c>
      <c r="I6660">
        <v>40.735056999999998</v>
      </c>
      <c r="J6660">
        <v>-73.954283000000004</v>
      </c>
      <c r="K6660">
        <v>40.711767000000002</v>
      </c>
      <c r="L6660">
        <v>6</v>
      </c>
      <c r="M6660">
        <v>4.0694153164069737</v>
      </c>
      <c r="N6660">
        <v>15.5</v>
      </c>
    </row>
    <row r="6661" spans="1:14" x14ac:dyDescent="0.2">
      <c r="A6661" s="1">
        <v>2.5694444444444447E-2</v>
      </c>
      <c r="B6661" s="3">
        <v>41320.942361111112</v>
      </c>
      <c r="C6661" s="4">
        <v>2013</v>
      </c>
      <c r="D6661" s="4">
        <v>2</v>
      </c>
      <c r="E6661" s="4">
        <v>15</v>
      </c>
      <c r="F6661" s="4">
        <v>22</v>
      </c>
      <c r="G6661" s="4">
        <v>5</v>
      </c>
      <c r="H6661">
        <v>-73.985065000000006</v>
      </c>
      <c r="I6661">
        <v>40.748322000000002</v>
      </c>
      <c r="J6661">
        <v>-73.987232000000006</v>
      </c>
      <c r="K6661">
        <v>40.744821999999999</v>
      </c>
      <c r="L6661">
        <v>2</v>
      </c>
      <c r="M6661">
        <v>0.43035127737908208</v>
      </c>
      <c r="N6661">
        <v>3.5</v>
      </c>
    </row>
    <row r="6662" spans="1:14" x14ac:dyDescent="0.2">
      <c r="A6662" s="1">
        <v>3.8043981481481477E-2</v>
      </c>
      <c r="B6662" s="3">
        <v>40480.20416666667</v>
      </c>
      <c r="C6662" s="4">
        <v>2010</v>
      </c>
      <c r="D6662" s="4">
        <v>10</v>
      </c>
      <c r="E6662" s="4">
        <v>29</v>
      </c>
      <c r="F6662" s="4">
        <v>4</v>
      </c>
      <c r="G6662" s="4">
        <v>5</v>
      </c>
      <c r="H6662">
        <v>-73.950989000000007</v>
      </c>
      <c r="I6662">
        <v>40.709332000000003</v>
      </c>
      <c r="J6662">
        <v>-73.953359000000006</v>
      </c>
      <c r="K6662">
        <v>40.708430999999997</v>
      </c>
      <c r="L6662">
        <v>1</v>
      </c>
      <c r="M6662">
        <v>0.22373147016146247</v>
      </c>
      <c r="N6662">
        <v>2.9</v>
      </c>
    </row>
    <row r="6663" spans="1:14" x14ac:dyDescent="0.2">
      <c r="A6663" s="1">
        <v>9.8379629629629633E-3</v>
      </c>
      <c r="B6663" s="3">
        <v>41908.426388888889</v>
      </c>
      <c r="C6663" s="4">
        <v>2014</v>
      </c>
      <c r="D6663" s="4">
        <v>9</v>
      </c>
      <c r="E6663" s="4">
        <v>26</v>
      </c>
      <c r="F6663" s="4">
        <v>10</v>
      </c>
      <c r="G6663" s="4">
        <v>5</v>
      </c>
      <c r="H6663">
        <v>-73.992868999999999</v>
      </c>
      <c r="I6663">
        <v>40.758589000000001</v>
      </c>
      <c r="J6663">
        <v>-73.987924000000007</v>
      </c>
      <c r="K6663">
        <v>40.769965999999997</v>
      </c>
      <c r="L6663">
        <v>1</v>
      </c>
      <c r="M6663">
        <v>1.3333445432389242</v>
      </c>
      <c r="N6663">
        <v>9.5</v>
      </c>
    </row>
    <row r="6664" spans="1:14" x14ac:dyDescent="0.2">
      <c r="A6664" s="1">
        <v>1.3888888888888888E-2</v>
      </c>
      <c r="B6664" s="3">
        <v>40053.555555555555</v>
      </c>
      <c r="C6664" s="4">
        <v>2009</v>
      </c>
      <c r="D6664" s="4">
        <v>8</v>
      </c>
      <c r="E6664" s="4">
        <v>28</v>
      </c>
      <c r="F6664" s="4">
        <v>13</v>
      </c>
      <c r="G6664" s="4">
        <v>5</v>
      </c>
      <c r="H6664">
        <v>-73.873113000000004</v>
      </c>
      <c r="I6664">
        <v>40.774102999999997</v>
      </c>
      <c r="J6664">
        <v>-73.985590000000002</v>
      </c>
      <c r="K6664">
        <v>40.761823</v>
      </c>
      <c r="L6664">
        <v>1</v>
      </c>
      <c r="M6664">
        <v>9.580842590504961</v>
      </c>
      <c r="N6664">
        <v>33.07</v>
      </c>
    </row>
    <row r="6665" spans="1:14" x14ac:dyDescent="0.2">
      <c r="A6665" s="1">
        <v>3.125E-2</v>
      </c>
      <c r="B6665" s="3">
        <v>41691.78125</v>
      </c>
      <c r="C6665" s="4">
        <v>2014</v>
      </c>
      <c r="D6665" s="4">
        <v>2</v>
      </c>
      <c r="E6665" s="4">
        <v>21</v>
      </c>
      <c r="F6665" s="4">
        <v>18</v>
      </c>
      <c r="G6665" s="4">
        <v>5</v>
      </c>
      <c r="H6665">
        <v>-73.975700000000003</v>
      </c>
      <c r="I6665">
        <v>40.760959999999997</v>
      </c>
      <c r="J6665">
        <v>-73.997425000000007</v>
      </c>
      <c r="K6665">
        <v>40.719504999999998</v>
      </c>
      <c r="L6665">
        <v>1</v>
      </c>
      <c r="M6665">
        <v>4.9652306456459039</v>
      </c>
      <c r="N6665">
        <v>16</v>
      </c>
    </row>
    <row r="6666" spans="1:14" x14ac:dyDescent="0.2">
      <c r="A6666" s="1">
        <v>6.2037037037037043E-3</v>
      </c>
      <c r="B6666" s="3">
        <v>40235.797222222223</v>
      </c>
      <c r="C6666" s="4">
        <v>2010</v>
      </c>
      <c r="D6666" s="4">
        <v>2</v>
      </c>
      <c r="E6666" s="4">
        <v>26</v>
      </c>
      <c r="F6666" s="4">
        <v>19</v>
      </c>
      <c r="G6666" s="4">
        <v>5</v>
      </c>
      <c r="H6666">
        <v>-73.985983000000004</v>
      </c>
      <c r="I6666">
        <v>40.740701999999999</v>
      </c>
      <c r="J6666">
        <v>-73.980431999999993</v>
      </c>
      <c r="K6666">
        <v>40.745735000000003</v>
      </c>
      <c r="L6666">
        <v>1</v>
      </c>
      <c r="M6666">
        <v>0.73012999162826508</v>
      </c>
      <c r="N6666">
        <v>3.7</v>
      </c>
    </row>
    <row r="6667" spans="1:14" x14ac:dyDescent="0.2">
      <c r="A6667" s="1">
        <v>1.3032407407407407E-2</v>
      </c>
      <c r="B6667" s="3">
        <v>41523.512499999997</v>
      </c>
      <c r="C6667" s="4">
        <v>2013</v>
      </c>
      <c r="D6667" s="4">
        <v>9</v>
      </c>
      <c r="E6667" s="4">
        <v>6</v>
      </c>
      <c r="F6667" s="4">
        <v>12</v>
      </c>
      <c r="G6667" s="4">
        <v>5</v>
      </c>
      <c r="H6667">
        <v>-73.964937000000006</v>
      </c>
      <c r="I6667">
        <v>40.806828000000003</v>
      </c>
      <c r="J6667">
        <v>-73.970896999999994</v>
      </c>
      <c r="K6667">
        <v>40.796087999999997</v>
      </c>
      <c r="L6667">
        <v>1</v>
      </c>
      <c r="M6667">
        <v>1.2967743943599992</v>
      </c>
      <c r="N6667">
        <v>5.5</v>
      </c>
    </row>
    <row r="6668" spans="1:14" x14ac:dyDescent="0.2">
      <c r="A6668" s="1">
        <v>7.789351851851852E-3</v>
      </c>
      <c r="B6668" s="3">
        <v>41572.924305555556</v>
      </c>
      <c r="C6668" s="4">
        <v>2013</v>
      </c>
      <c r="D6668" s="4">
        <v>10</v>
      </c>
      <c r="E6668" s="4">
        <v>25</v>
      </c>
      <c r="F6668" s="4">
        <v>22</v>
      </c>
      <c r="G6668" s="4">
        <v>5</v>
      </c>
      <c r="H6668">
        <v>-73.993157999999994</v>
      </c>
      <c r="I6668">
        <v>40.736795999999998</v>
      </c>
      <c r="J6668">
        <v>-73.977711999999997</v>
      </c>
      <c r="K6668">
        <v>40.766525000000001</v>
      </c>
      <c r="L6668">
        <v>2</v>
      </c>
      <c r="M6668">
        <v>3.5565282122526041</v>
      </c>
      <c r="N6668">
        <v>16.5</v>
      </c>
    </row>
    <row r="6669" spans="1:14" x14ac:dyDescent="0.2">
      <c r="A6669" s="1">
        <v>2.3368055555555555E-2</v>
      </c>
      <c r="B6669" s="3">
        <v>42083.189583333333</v>
      </c>
      <c r="C6669" s="4">
        <v>2015</v>
      </c>
      <c r="D6669" s="4">
        <v>3</v>
      </c>
      <c r="E6669" s="4">
        <v>20</v>
      </c>
      <c r="F6669" s="4">
        <v>4</v>
      </c>
      <c r="G6669" s="4">
        <v>5</v>
      </c>
      <c r="H6669">
        <v>-73.981903079999995</v>
      </c>
      <c r="I6669">
        <v>40.774032589999997</v>
      </c>
      <c r="J6669">
        <v>-73.793701170000006</v>
      </c>
      <c r="K6669">
        <v>40.644645689999997</v>
      </c>
      <c r="L6669">
        <v>2</v>
      </c>
      <c r="M6669">
        <v>21.439761973695031</v>
      </c>
      <c r="N6669">
        <v>57.33</v>
      </c>
    </row>
    <row r="6670" spans="1:14" x14ac:dyDescent="0.2">
      <c r="A6670" s="1">
        <v>3.9583333333333331E-2</v>
      </c>
      <c r="B6670" s="3">
        <v>39829.956250000003</v>
      </c>
      <c r="C6670" s="4">
        <v>2009</v>
      </c>
      <c r="D6670" s="4">
        <v>1</v>
      </c>
      <c r="E6670" s="4">
        <v>16</v>
      </c>
      <c r="F6670" s="4">
        <v>22</v>
      </c>
      <c r="G6670" s="4">
        <v>5</v>
      </c>
      <c r="H6670">
        <v>-73.991586999999996</v>
      </c>
      <c r="I6670">
        <v>40.755977999999999</v>
      </c>
      <c r="J6670">
        <v>-73.972070000000002</v>
      </c>
      <c r="K6670">
        <v>40.747695</v>
      </c>
      <c r="L6670">
        <v>1</v>
      </c>
      <c r="M6670">
        <v>1.8865416959002248</v>
      </c>
      <c r="N6670">
        <v>7.7</v>
      </c>
    </row>
    <row r="6671" spans="1:14" x14ac:dyDescent="0.2">
      <c r="A6671" s="1">
        <v>2.2881944444444444E-2</v>
      </c>
      <c r="B6671" s="3">
        <v>39829.980555555558</v>
      </c>
      <c r="C6671" s="4">
        <v>2009</v>
      </c>
      <c r="D6671" s="4">
        <v>1</v>
      </c>
      <c r="E6671" s="4">
        <v>16</v>
      </c>
      <c r="F6671" s="4">
        <v>23</v>
      </c>
      <c r="G6671" s="4">
        <v>5</v>
      </c>
      <c r="H6671">
        <v>-73.993307000000001</v>
      </c>
      <c r="I6671">
        <v>40.728535999999998</v>
      </c>
      <c r="J6671">
        <v>-73.986731000000006</v>
      </c>
      <c r="K6671">
        <v>40.733027999999997</v>
      </c>
      <c r="L6671">
        <v>1</v>
      </c>
      <c r="M6671">
        <v>0.7468386033856117</v>
      </c>
      <c r="N6671">
        <v>5.4</v>
      </c>
    </row>
    <row r="6672" spans="1:14" x14ac:dyDescent="0.2">
      <c r="A6672" s="1">
        <v>3.1944444444444449E-2</v>
      </c>
      <c r="B6672" s="3">
        <v>41565.990277777775</v>
      </c>
      <c r="C6672" s="4">
        <v>2013</v>
      </c>
      <c r="D6672" s="4">
        <v>10</v>
      </c>
      <c r="E6672" s="4">
        <v>18</v>
      </c>
      <c r="F6672" s="4">
        <v>23</v>
      </c>
      <c r="G6672" s="4">
        <v>5</v>
      </c>
      <c r="H6672">
        <v>-73.988626999999994</v>
      </c>
      <c r="I6672">
        <v>40.744922000000003</v>
      </c>
      <c r="J6672">
        <v>-73.999008000000003</v>
      </c>
      <c r="K6672">
        <v>40.720036999999998</v>
      </c>
      <c r="L6672">
        <v>5</v>
      </c>
      <c r="M6672">
        <v>2.9052952797360936</v>
      </c>
      <c r="N6672">
        <v>10.5</v>
      </c>
    </row>
    <row r="6673" spans="1:14" x14ac:dyDescent="0.2">
      <c r="A6673" s="1">
        <v>2.9861111111111113E-2</v>
      </c>
      <c r="B6673" s="3">
        <v>41985.363194444442</v>
      </c>
      <c r="C6673" s="4">
        <v>2014</v>
      </c>
      <c r="D6673" s="4">
        <v>12</v>
      </c>
      <c r="E6673" s="4">
        <v>12</v>
      </c>
      <c r="F6673" s="4">
        <v>8</v>
      </c>
      <c r="G6673" s="4">
        <v>5</v>
      </c>
      <c r="H6673">
        <v>-73.979217000000006</v>
      </c>
      <c r="I6673">
        <v>40.771684999999998</v>
      </c>
      <c r="J6673">
        <v>-73.960381999999996</v>
      </c>
      <c r="K6673">
        <v>40.769784999999999</v>
      </c>
      <c r="L6673">
        <v>1</v>
      </c>
      <c r="M6673">
        <v>1.6019174836269843</v>
      </c>
      <c r="N6673">
        <v>9</v>
      </c>
    </row>
    <row r="6674" spans="1:14" x14ac:dyDescent="0.2">
      <c r="A6674" s="1">
        <v>2.6805555555555555E-2</v>
      </c>
      <c r="B6674" s="3">
        <v>42160.359722222223</v>
      </c>
      <c r="C6674" s="4">
        <v>2015</v>
      </c>
      <c r="D6674" s="4">
        <v>6</v>
      </c>
      <c r="E6674" s="4">
        <v>5</v>
      </c>
      <c r="F6674" s="4">
        <v>8</v>
      </c>
      <c r="G6674" s="4">
        <v>5</v>
      </c>
      <c r="H6674">
        <v>-73.975204469999994</v>
      </c>
      <c r="I6674">
        <v>40.787300109999997</v>
      </c>
      <c r="J6674">
        <v>-73.962501529999997</v>
      </c>
      <c r="K6674">
        <v>40.804725650000002</v>
      </c>
      <c r="L6674">
        <v>1</v>
      </c>
      <c r="M6674">
        <v>2.2155912785392289</v>
      </c>
      <c r="N6674">
        <v>6.5</v>
      </c>
    </row>
    <row r="6675" spans="1:14" x14ac:dyDescent="0.2">
      <c r="A6675" s="1">
        <v>5.5555555555555558E-3</v>
      </c>
      <c r="B6675" s="3">
        <v>39843.630555555559</v>
      </c>
      <c r="C6675" s="4">
        <v>2009</v>
      </c>
      <c r="D6675" s="4">
        <v>1</v>
      </c>
      <c r="E6675" s="4">
        <v>30</v>
      </c>
      <c r="F6675" s="4">
        <v>15</v>
      </c>
      <c r="G6675" s="4">
        <v>5</v>
      </c>
      <c r="H6675">
        <v>-73.959933000000007</v>
      </c>
      <c r="I6675">
        <v>40.762521999999997</v>
      </c>
      <c r="J6675">
        <v>-73.959602000000004</v>
      </c>
      <c r="K6675">
        <v>40.766638</v>
      </c>
      <c r="L6675">
        <v>1</v>
      </c>
      <c r="M6675">
        <v>0.4590401383274838</v>
      </c>
      <c r="N6675">
        <v>3.3</v>
      </c>
    </row>
    <row r="6676" spans="1:14" x14ac:dyDescent="0.2">
      <c r="A6676" s="1">
        <v>2.5150462962962961E-2</v>
      </c>
      <c r="B6676" s="3">
        <v>40557.816666666666</v>
      </c>
      <c r="C6676" s="4">
        <v>2011</v>
      </c>
      <c r="D6676" s="4">
        <v>1</v>
      </c>
      <c r="E6676" s="4">
        <v>14</v>
      </c>
      <c r="F6676" s="4">
        <v>19</v>
      </c>
      <c r="G6676" s="4">
        <v>5</v>
      </c>
      <c r="H6676">
        <v>-73.982445999999996</v>
      </c>
      <c r="I6676">
        <v>40.731434</v>
      </c>
      <c r="J6676">
        <v>-73.989745999999997</v>
      </c>
      <c r="K6676">
        <v>40.725670000000001</v>
      </c>
      <c r="L6676">
        <v>1</v>
      </c>
      <c r="M6676">
        <v>0.88935011398466679</v>
      </c>
      <c r="N6676">
        <v>4.5</v>
      </c>
    </row>
    <row r="6677" spans="1:14" x14ac:dyDescent="0.2">
      <c r="A6677" s="1">
        <v>4.0972222222222222E-2</v>
      </c>
      <c r="B6677" s="3">
        <v>41565.832638888889</v>
      </c>
      <c r="C6677" s="4">
        <v>2013</v>
      </c>
      <c r="D6677" s="4">
        <v>10</v>
      </c>
      <c r="E6677" s="4">
        <v>18</v>
      </c>
      <c r="F6677" s="4">
        <v>19</v>
      </c>
      <c r="G6677" s="4">
        <v>5</v>
      </c>
      <c r="H6677">
        <v>-74.003072000000003</v>
      </c>
      <c r="I6677">
        <v>40.723281999999998</v>
      </c>
      <c r="J6677">
        <v>-73.980687000000003</v>
      </c>
      <c r="K6677">
        <v>40.764017000000003</v>
      </c>
      <c r="L6677">
        <v>2</v>
      </c>
      <c r="M6677">
        <v>4.9119175061614859</v>
      </c>
      <c r="N6677">
        <v>14.5</v>
      </c>
    </row>
    <row r="6678" spans="1:14" x14ac:dyDescent="0.2">
      <c r="A6678" s="1">
        <v>1.0416666666666666E-2</v>
      </c>
      <c r="B6678" s="3">
        <v>39836.34375</v>
      </c>
      <c r="C6678" s="4">
        <v>2009</v>
      </c>
      <c r="D6678" s="4">
        <v>1</v>
      </c>
      <c r="E6678" s="4">
        <v>23</v>
      </c>
      <c r="F6678" s="4">
        <v>8</v>
      </c>
      <c r="G6678" s="4">
        <v>5</v>
      </c>
      <c r="H6678">
        <v>-73.999718000000001</v>
      </c>
      <c r="I6678">
        <v>40.733592000000002</v>
      </c>
      <c r="J6678">
        <v>-73.974748000000005</v>
      </c>
      <c r="K6678">
        <v>40.755547999999997</v>
      </c>
      <c r="L6678">
        <v>5</v>
      </c>
      <c r="M6678">
        <v>3.2262579026887561</v>
      </c>
      <c r="N6678">
        <v>8.5</v>
      </c>
    </row>
    <row r="6679" spans="1:14" x14ac:dyDescent="0.2">
      <c r="A6679" s="1">
        <v>2.5949074074074072E-2</v>
      </c>
      <c r="B6679" s="3">
        <v>40928.817361111112</v>
      </c>
      <c r="C6679" s="4">
        <v>2012</v>
      </c>
      <c r="D6679" s="4">
        <v>1</v>
      </c>
      <c r="E6679" s="4">
        <v>20</v>
      </c>
      <c r="F6679" s="4">
        <v>19</v>
      </c>
      <c r="G6679" s="4">
        <v>5</v>
      </c>
      <c r="H6679">
        <v>-73.975648000000007</v>
      </c>
      <c r="I6679">
        <v>40.757762999999997</v>
      </c>
      <c r="J6679">
        <v>-73.983750999999998</v>
      </c>
      <c r="K6679">
        <v>40.721362999999997</v>
      </c>
      <c r="L6679">
        <v>2</v>
      </c>
      <c r="M6679">
        <v>4.1092630819259517</v>
      </c>
      <c r="N6679">
        <v>12.9</v>
      </c>
    </row>
    <row r="6680" spans="1:14" x14ac:dyDescent="0.2">
      <c r="A6680" s="1">
        <v>4.0590277777777781E-2</v>
      </c>
      <c r="B6680" s="3">
        <v>41957.415277777778</v>
      </c>
      <c r="C6680" s="4">
        <v>2014</v>
      </c>
      <c r="D6680" s="4">
        <v>11</v>
      </c>
      <c r="E6680" s="4">
        <v>14</v>
      </c>
      <c r="F6680" s="4">
        <v>9</v>
      </c>
      <c r="G6680" s="4">
        <v>5</v>
      </c>
      <c r="H6680">
        <v>-73.997708000000003</v>
      </c>
      <c r="I6680">
        <v>40.746533999999997</v>
      </c>
      <c r="J6680">
        <v>-74.005142000000006</v>
      </c>
      <c r="K6680">
        <v>40.751328999999998</v>
      </c>
      <c r="L6680">
        <v>1</v>
      </c>
      <c r="M6680">
        <v>0.82338443771600212</v>
      </c>
      <c r="N6680">
        <v>4.5</v>
      </c>
    </row>
    <row r="6681" spans="1:14" x14ac:dyDescent="0.2">
      <c r="A6681" s="1">
        <v>1.2037037037037035E-2</v>
      </c>
      <c r="B6681" s="3">
        <v>41362.345138888886</v>
      </c>
      <c r="C6681" s="4">
        <v>2013</v>
      </c>
      <c r="D6681" s="4">
        <v>3</v>
      </c>
      <c r="E6681" s="4">
        <v>29</v>
      </c>
      <c r="F6681" s="4">
        <v>8</v>
      </c>
      <c r="G6681" s="4">
        <v>5</v>
      </c>
      <c r="H6681">
        <v>-73.993413000000004</v>
      </c>
      <c r="I6681">
        <v>40.733246000000001</v>
      </c>
      <c r="J6681">
        <v>-73.984283000000005</v>
      </c>
      <c r="K6681">
        <v>40.745533000000002</v>
      </c>
      <c r="L6681">
        <v>1</v>
      </c>
      <c r="M6681">
        <v>1.5696622641086873</v>
      </c>
      <c r="N6681">
        <v>6.5</v>
      </c>
    </row>
    <row r="6682" spans="1:14" x14ac:dyDescent="0.2">
      <c r="A6682" s="1">
        <v>4.2361111111111106E-3</v>
      </c>
      <c r="B6682" s="3">
        <v>40319.67083333333</v>
      </c>
      <c r="C6682" s="4">
        <v>2010</v>
      </c>
      <c r="D6682" s="4">
        <v>5</v>
      </c>
      <c r="E6682" s="4">
        <v>21</v>
      </c>
      <c r="F6682" s="4">
        <v>16</v>
      </c>
      <c r="G6682" s="4">
        <v>5</v>
      </c>
      <c r="H6682">
        <v>-73.956239999999994</v>
      </c>
      <c r="I6682">
        <v>40.787170000000003</v>
      </c>
      <c r="J6682">
        <v>-73.901661000000004</v>
      </c>
      <c r="K6682">
        <v>40.873953999999998</v>
      </c>
      <c r="L6682">
        <v>1</v>
      </c>
      <c r="M6682">
        <v>10.698784225482568</v>
      </c>
      <c r="N6682">
        <v>30.9</v>
      </c>
    </row>
    <row r="6683" spans="1:14" x14ac:dyDescent="0.2">
      <c r="A6683" s="1">
        <v>3.3333333333333333E-2</v>
      </c>
      <c r="B6683" s="3">
        <v>41705.366666666669</v>
      </c>
      <c r="C6683" s="4">
        <v>2014</v>
      </c>
      <c r="D6683" s="4">
        <v>3</v>
      </c>
      <c r="E6683" s="4">
        <v>7</v>
      </c>
      <c r="F6683" s="4">
        <v>8</v>
      </c>
      <c r="G6683" s="4">
        <v>5</v>
      </c>
      <c r="H6683">
        <v>-73.992337000000006</v>
      </c>
      <c r="I6683">
        <v>40.756459999999997</v>
      </c>
      <c r="J6683">
        <v>-74.009281999999999</v>
      </c>
      <c r="K6683">
        <v>40.729447</v>
      </c>
      <c r="L6683">
        <v>1</v>
      </c>
      <c r="M6683">
        <v>3.3294096079437407</v>
      </c>
      <c r="N6683">
        <v>12.5</v>
      </c>
    </row>
    <row r="6684" spans="1:14" x14ac:dyDescent="0.2">
      <c r="A6684" s="1">
        <v>2.4305555555555556E-2</v>
      </c>
      <c r="B6684" s="3">
        <v>41880.107638888891</v>
      </c>
      <c r="C6684" s="4">
        <v>2014</v>
      </c>
      <c r="D6684" s="4">
        <v>8</v>
      </c>
      <c r="E6684" s="4">
        <v>29</v>
      </c>
      <c r="F6684" s="4">
        <v>2</v>
      </c>
      <c r="G6684" s="4">
        <v>5</v>
      </c>
      <c r="H6684">
        <v>-74.008679999999998</v>
      </c>
      <c r="I6684">
        <v>40.704042000000001</v>
      </c>
      <c r="J6684">
        <v>-73.868047000000004</v>
      </c>
      <c r="K6684">
        <v>40.898910000000001</v>
      </c>
      <c r="L6684">
        <v>5</v>
      </c>
      <c r="M6684">
        <v>24.718543637089073</v>
      </c>
      <c r="N6684">
        <v>55</v>
      </c>
    </row>
    <row r="6685" spans="1:14" x14ac:dyDescent="0.2">
      <c r="A6685" s="1">
        <v>1.3900462962962962E-2</v>
      </c>
      <c r="B6685" s="3">
        <v>41453.388888888891</v>
      </c>
      <c r="C6685" s="4">
        <v>2013</v>
      </c>
      <c r="D6685" s="4">
        <v>6</v>
      </c>
      <c r="E6685" s="4">
        <v>28</v>
      </c>
      <c r="F6685" s="4">
        <v>9</v>
      </c>
      <c r="G6685" s="4">
        <v>5</v>
      </c>
      <c r="H6685">
        <v>-73.978274999999996</v>
      </c>
      <c r="I6685">
        <v>40.753121</v>
      </c>
      <c r="J6685">
        <v>-73.991140999999999</v>
      </c>
      <c r="K6685">
        <v>40.748848000000002</v>
      </c>
      <c r="L6685">
        <v>1</v>
      </c>
      <c r="M6685">
        <v>1.1846843407014664</v>
      </c>
      <c r="N6685">
        <v>7</v>
      </c>
    </row>
    <row r="6686" spans="1:14" x14ac:dyDescent="0.2">
      <c r="A6686" s="1">
        <v>6.9444444444444441E-3</v>
      </c>
      <c r="B6686" s="3">
        <v>41663.631944444445</v>
      </c>
      <c r="C6686" s="4">
        <v>2014</v>
      </c>
      <c r="D6686" s="4">
        <v>1</v>
      </c>
      <c r="E6686" s="4">
        <v>24</v>
      </c>
      <c r="F6686" s="4">
        <v>15</v>
      </c>
      <c r="G6686" s="4">
        <v>5</v>
      </c>
      <c r="H6686">
        <v>-73.983707999999993</v>
      </c>
      <c r="I6686">
        <v>40.760972000000002</v>
      </c>
      <c r="J6686">
        <v>-73.992351999999997</v>
      </c>
      <c r="K6686">
        <v>40.748995000000001</v>
      </c>
      <c r="L6686">
        <v>1</v>
      </c>
      <c r="M6686">
        <v>1.5195152684604276</v>
      </c>
      <c r="N6686">
        <v>7</v>
      </c>
    </row>
    <row r="6687" spans="1:14" x14ac:dyDescent="0.2">
      <c r="A6687" s="1">
        <v>4.027777777777778E-2</v>
      </c>
      <c r="B6687" s="3">
        <v>40648.498611111114</v>
      </c>
      <c r="C6687" s="4">
        <v>2011</v>
      </c>
      <c r="D6687" s="4">
        <v>4</v>
      </c>
      <c r="E6687" s="4">
        <v>15</v>
      </c>
      <c r="F6687" s="4">
        <v>11</v>
      </c>
      <c r="G6687" s="4">
        <v>5</v>
      </c>
      <c r="H6687">
        <v>-73.975852000000003</v>
      </c>
      <c r="I6687">
        <v>40.748212000000002</v>
      </c>
      <c r="J6687">
        <v>-73.975852000000003</v>
      </c>
      <c r="K6687">
        <v>40.748212000000002</v>
      </c>
      <c r="L6687">
        <v>1</v>
      </c>
      <c r="M6687">
        <v>0</v>
      </c>
      <c r="N6687">
        <v>5.3</v>
      </c>
    </row>
    <row r="6688" spans="1:14" x14ac:dyDescent="0.2">
      <c r="A6688" s="1">
        <v>2.0486111111111111E-2</v>
      </c>
      <c r="B6688" s="3">
        <v>41425.853472222225</v>
      </c>
      <c r="C6688" s="4">
        <v>2013</v>
      </c>
      <c r="D6688" s="4">
        <v>5</v>
      </c>
      <c r="E6688" s="4">
        <v>31</v>
      </c>
      <c r="F6688" s="4">
        <v>20</v>
      </c>
      <c r="G6688" s="4">
        <v>5</v>
      </c>
      <c r="H6688">
        <v>-74.016311000000002</v>
      </c>
      <c r="I6688">
        <v>40.714517000000001</v>
      </c>
      <c r="J6688">
        <v>-73.974316999999999</v>
      </c>
      <c r="K6688">
        <v>40.750942999999999</v>
      </c>
      <c r="L6688">
        <v>1</v>
      </c>
      <c r="M6688">
        <v>5.3842945525408306</v>
      </c>
      <c r="N6688">
        <v>18.5</v>
      </c>
    </row>
    <row r="6689" spans="1:14" x14ac:dyDescent="0.2">
      <c r="A6689" s="1">
        <v>3.1481481481481485E-2</v>
      </c>
      <c r="B6689" s="3">
        <v>41558.322916666664</v>
      </c>
      <c r="C6689" s="4">
        <v>2013</v>
      </c>
      <c r="D6689" s="4">
        <v>10</v>
      </c>
      <c r="E6689" s="4">
        <v>11</v>
      </c>
      <c r="F6689" s="4">
        <v>7</v>
      </c>
      <c r="G6689" s="4">
        <v>5</v>
      </c>
      <c r="H6689">
        <v>-73.981369999999998</v>
      </c>
      <c r="I6689">
        <v>40.783138000000001</v>
      </c>
      <c r="J6689">
        <v>-73.979116000000005</v>
      </c>
      <c r="K6689">
        <v>40.791601</v>
      </c>
      <c r="L6689">
        <v>1</v>
      </c>
      <c r="M6689">
        <v>0.96106071331889442</v>
      </c>
      <c r="N6689">
        <v>5</v>
      </c>
    </row>
    <row r="6690" spans="1:14" x14ac:dyDescent="0.2">
      <c r="A6690" s="1">
        <v>1.8055555555555557E-2</v>
      </c>
      <c r="B6690" s="3">
        <v>41600.55972222222</v>
      </c>
      <c r="C6690" s="4">
        <v>2013</v>
      </c>
      <c r="D6690" s="4">
        <v>11</v>
      </c>
      <c r="E6690" s="4">
        <v>22</v>
      </c>
      <c r="F6690" s="4">
        <v>13</v>
      </c>
      <c r="G6690" s="4">
        <v>5</v>
      </c>
      <c r="H6690">
        <v>-73.862944999999996</v>
      </c>
      <c r="I6690">
        <v>40.769177999999997</v>
      </c>
      <c r="J6690">
        <v>-73.870473000000004</v>
      </c>
      <c r="K6690">
        <v>40.733001999999999</v>
      </c>
      <c r="L6690">
        <v>3</v>
      </c>
      <c r="M6690">
        <v>4.0768254523365934</v>
      </c>
      <c r="N6690">
        <v>23</v>
      </c>
    </row>
    <row r="6691" spans="1:14" x14ac:dyDescent="0.2">
      <c r="A6691" s="1">
        <v>2.7083333333333334E-2</v>
      </c>
      <c r="B6691" s="3">
        <v>41327.318749999999</v>
      </c>
      <c r="C6691" s="4">
        <v>2013</v>
      </c>
      <c r="D6691" s="4">
        <v>2</v>
      </c>
      <c r="E6691" s="4">
        <v>22</v>
      </c>
      <c r="F6691" s="4">
        <v>7</v>
      </c>
      <c r="G6691" s="4">
        <v>5</v>
      </c>
      <c r="H6691">
        <v>-74.007549999999995</v>
      </c>
      <c r="I6691">
        <v>40.732205</v>
      </c>
      <c r="J6691">
        <v>-73.978492000000003</v>
      </c>
      <c r="K6691">
        <v>40.783062000000001</v>
      </c>
      <c r="L6691">
        <v>1</v>
      </c>
      <c r="M6691">
        <v>6.1688572264696786</v>
      </c>
      <c r="N6691">
        <v>15.5</v>
      </c>
    </row>
    <row r="6692" spans="1:14" x14ac:dyDescent="0.2">
      <c r="A6692" s="1">
        <v>5.8564814814814825E-3</v>
      </c>
      <c r="B6692" s="3">
        <v>40865.338888888888</v>
      </c>
      <c r="C6692" s="4">
        <v>2011</v>
      </c>
      <c r="D6692" s="4">
        <v>11</v>
      </c>
      <c r="E6692" s="4">
        <v>18</v>
      </c>
      <c r="F6692" s="4">
        <v>8</v>
      </c>
      <c r="G6692" s="4">
        <v>5</v>
      </c>
      <c r="H6692">
        <v>-73.959480999999997</v>
      </c>
      <c r="I6692">
        <v>40.771742000000003</v>
      </c>
      <c r="J6692">
        <v>-73.982866999999999</v>
      </c>
      <c r="K6692">
        <v>40.761518000000002</v>
      </c>
      <c r="L6692">
        <v>1</v>
      </c>
      <c r="M6692">
        <v>2.2765979532383902</v>
      </c>
      <c r="N6692">
        <v>10.5</v>
      </c>
    </row>
    <row r="6693" spans="1:14" x14ac:dyDescent="0.2">
      <c r="A6693" s="1">
        <v>3.0949074074074077E-2</v>
      </c>
      <c r="B6693" s="3">
        <v>41530.322222222225</v>
      </c>
      <c r="C6693" s="4">
        <v>2013</v>
      </c>
      <c r="D6693" s="4">
        <v>9</v>
      </c>
      <c r="E6693" s="4">
        <v>13</v>
      </c>
      <c r="F6693" s="4">
        <v>7</v>
      </c>
      <c r="G6693" s="4">
        <v>5</v>
      </c>
      <c r="H6693">
        <v>-73.966228000000001</v>
      </c>
      <c r="I6693">
        <v>40.757893000000003</v>
      </c>
      <c r="J6693">
        <v>-73.975260000000006</v>
      </c>
      <c r="K6693">
        <v>40.753692000000001</v>
      </c>
      <c r="L6693">
        <v>1</v>
      </c>
      <c r="M6693">
        <v>0.89373456265091689</v>
      </c>
      <c r="N6693">
        <v>6.5</v>
      </c>
    </row>
    <row r="6694" spans="1:14" x14ac:dyDescent="0.2">
      <c r="A6694" s="1">
        <v>3.9583333333333331E-2</v>
      </c>
      <c r="B6694" s="3">
        <v>41320.081250000003</v>
      </c>
      <c r="C6694" s="4">
        <v>2013</v>
      </c>
      <c r="D6694" s="4">
        <v>2</v>
      </c>
      <c r="E6694" s="4">
        <v>15</v>
      </c>
      <c r="F6694" s="4">
        <v>1</v>
      </c>
      <c r="G6694" s="4">
        <v>5</v>
      </c>
      <c r="H6694">
        <v>-74.006209999999996</v>
      </c>
      <c r="I6694">
        <v>40.740414999999999</v>
      </c>
      <c r="J6694">
        <v>-73.980788000000004</v>
      </c>
      <c r="K6694">
        <v>40.744382000000002</v>
      </c>
      <c r="L6694">
        <v>1</v>
      </c>
      <c r="M6694">
        <v>2.1891308831681462</v>
      </c>
      <c r="N6694">
        <v>14</v>
      </c>
    </row>
    <row r="6695" spans="1:14" x14ac:dyDescent="0.2">
      <c r="A6695" s="1">
        <v>5.3240740740740744E-4</v>
      </c>
      <c r="B6695" s="3">
        <v>40326.083333333336</v>
      </c>
      <c r="C6695" s="4">
        <v>2010</v>
      </c>
      <c r="D6695" s="4">
        <v>5</v>
      </c>
      <c r="E6695" s="4">
        <v>28</v>
      </c>
      <c r="F6695" s="4">
        <v>2</v>
      </c>
      <c r="G6695" s="4">
        <v>5</v>
      </c>
      <c r="H6695">
        <v>-74.005324000000002</v>
      </c>
      <c r="I6695">
        <v>40.740220000000001</v>
      </c>
      <c r="J6695">
        <v>-73.980860000000007</v>
      </c>
      <c r="K6695">
        <v>40.744391999999998</v>
      </c>
      <c r="L6695">
        <v>1</v>
      </c>
      <c r="M6695">
        <v>2.1149523837527355</v>
      </c>
      <c r="N6695">
        <v>13.7</v>
      </c>
    </row>
    <row r="6696" spans="1:14" x14ac:dyDescent="0.2">
      <c r="A6696" s="1">
        <v>3.5277777777777776E-2</v>
      </c>
      <c r="B6696" s="3">
        <v>39836.909722222219</v>
      </c>
      <c r="C6696" s="4">
        <v>2009</v>
      </c>
      <c r="D6696" s="4">
        <v>1</v>
      </c>
      <c r="E6696" s="4">
        <v>23</v>
      </c>
      <c r="F6696" s="4">
        <v>21</v>
      </c>
      <c r="G6696" s="4">
        <v>5</v>
      </c>
      <c r="H6696">
        <v>-73.985256000000007</v>
      </c>
      <c r="I6696">
        <v>40.738452000000002</v>
      </c>
      <c r="J6696">
        <v>-73.995695999999995</v>
      </c>
      <c r="K6696">
        <v>40.728586999999997</v>
      </c>
      <c r="L6696">
        <v>1</v>
      </c>
      <c r="M6696">
        <v>1.4076576031519379</v>
      </c>
      <c r="N6696">
        <v>6.6</v>
      </c>
    </row>
    <row r="6697" spans="1:14" x14ac:dyDescent="0.2">
      <c r="A6697" s="1">
        <v>6.2499999999999995E-3</v>
      </c>
      <c r="B6697" s="3">
        <v>41726.631249999999</v>
      </c>
      <c r="C6697" s="4">
        <v>2014</v>
      </c>
      <c r="D6697" s="4">
        <v>3</v>
      </c>
      <c r="E6697" s="4">
        <v>28</v>
      </c>
      <c r="F6697" s="4">
        <v>15</v>
      </c>
      <c r="G6697" s="4">
        <v>5</v>
      </c>
      <c r="H6697">
        <v>-73.922397000000004</v>
      </c>
      <c r="I6697">
        <v>40.771951999999999</v>
      </c>
      <c r="J6697">
        <v>-73.966106999999994</v>
      </c>
      <c r="K6697">
        <v>40.762095000000002</v>
      </c>
      <c r="L6697">
        <v>1</v>
      </c>
      <c r="M6697">
        <v>3.8450865558385501</v>
      </c>
      <c r="N6697">
        <v>15</v>
      </c>
    </row>
    <row r="6698" spans="1:14" x14ac:dyDescent="0.2">
      <c r="A6698" s="1">
        <v>3.4722222222222224E-2</v>
      </c>
      <c r="B6698" s="3">
        <v>40179.618055555555</v>
      </c>
      <c r="C6698" s="4">
        <v>2010</v>
      </c>
      <c r="D6698" s="4">
        <v>1</v>
      </c>
      <c r="E6698" s="4">
        <v>1</v>
      </c>
      <c r="F6698" s="4">
        <v>14</v>
      </c>
      <c r="G6698" s="4">
        <v>5</v>
      </c>
      <c r="H6698">
        <v>-73.981561999999997</v>
      </c>
      <c r="I6698">
        <v>40.778615000000002</v>
      </c>
      <c r="J6698">
        <v>-73.967870000000005</v>
      </c>
      <c r="K6698">
        <v>40.762723000000001</v>
      </c>
      <c r="L6698">
        <v>2</v>
      </c>
      <c r="M6698">
        <v>2.1123711058444763</v>
      </c>
      <c r="N6698">
        <v>7.3</v>
      </c>
    </row>
    <row r="6699" spans="1:14" x14ac:dyDescent="0.2">
      <c r="A6699" s="1">
        <v>3.3055555555555553E-2</v>
      </c>
      <c r="B6699" s="3">
        <v>42034.032638888886</v>
      </c>
      <c r="C6699" s="4">
        <v>2015</v>
      </c>
      <c r="D6699" s="4">
        <v>1</v>
      </c>
      <c r="E6699" s="4">
        <v>30</v>
      </c>
      <c r="F6699" s="4">
        <v>0</v>
      </c>
      <c r="G6699" s="4">
        <v>5</v>
      </c>
      <c r="H6699">
        <v>-73.98109436</v>
      </c>
      <c r="I6699">
        <v>40.744651789999999</v>
      </c>
      <c r="J6699">
        <v>-73.973594669999997</v>
      </c>
      <c r="K6699">
        <v>40.743606569999997</v>
      </c>
      <c r="L6699">
        <v>1</v>
      </c>
      <c r="M6699">
        <v>0.64313052998632014</v>
      </c>
      <c r="N6699">
        <v>4.5</v>
      </c>
    </row>
    <row r="6700" spans="1:14" x14ac:dyDescent="0.2">
      <c r="A6700" s="1">
        <v>2.7083333333333334E-2</v>
      </c>
      <c r="B6700" s="3">
        <v>39983.61041666667</v>
      </c>
      <c r="C6700" s="4">
        <v>2009</v>
      </c>
      <c r="D6700" s="4">
        <v>6</v>
      </c>
      <c r="E6700" s="4">
        <v>19</v>
      </c>
      <c r="F6700" s="4">
        <v>14</v>
      </c>
      <c r="G6700" s="4">
        <v>5</v>
      </c>
      <c r="H6700">
        <v>-73.972059999999999</v>
      </c>
      <c r="I6700">
        <v>40.781709999999997</v>
      </c>
      <c r="J6700">
        <v>-73.992527999999993</v>
      </c>
      <c r="K6700">
        <v>40.758291999999997</v>
      </c>
      <c r="L6700">
        <v>2</v>
      </c>
      <c r="M6700">
        <v>3.1262531509587128</v>
      </c>
      <c r="N6700">
        <v>11.7</v>
      </c>
    </row>
    <row r="6701" spans="1:14" x14ac:dyDescent="0.2">
      <c r="A6701" s="1">
        <v>1.3888888888888889E-3</v>
      </c>
      <c r="B6701" s="3">
        <v>40305.918055555558</v>
      </c>
      <c r="C6701" s="4">
        <v>2010</v>
      </c>
      <c r="D6701" s="4">
        <v>5</v>
      </c>
      <c r="E6701" s="4">
        <v>7</v>
      </c>
      <c r="F6701" s="4">
        <v>22</v>
      </c>
      <c r="G6701" s="4">
        <v>5</v>
      </c>
      <c r="H6701">
        <v>-73.999847000000003</v>
      </c>
      <c r="I6701">
        <v>40.738723</v>
      </c>
      <c r="J6701">
        <v>-73.936142000000004</v>
      </c>
      <c r="K6701">
        <v>40.857225</v>
      </c>
      <c r="L6701">
        <v>1</v>
      </c>
      <c r="M6701">
        <v>14.24213275297844</v>
      </c>
      <c r="N6701">
        <v>24.5</v>
      </c>
    </row>
    <row r="6702" spans="1:14" x14ac:dyDescent="0.2">
      <c r="A6702" s="1">
        <v>3.888888888888889E-2</v>
      </c>
      <c r="B6702" s="3">
        <v>40410.788888888892</v>
      </c>
      <c r="C6702" s="4">
        <v>2010</v>
      </c>
      <c r="D6702" s="4">
        <v>8</v>
      </c>
      <c r="E6702" s="4">
        <v>20</v>
      </c>
      <c r="F6702" s="4">
        <v>18</v>
      </c>
      <c r="G6702" s="4">
        <v>5</v>
      </c>
      <c r="H6702">
        <v>-73.951691999999994</v>
      </c>
      <c r="I6702">
        <v>40.743037999999999</v>
      </c>
      <c r="J6702">
        <v>-73.968626999999998</v>
      </c>
      <c r="K6702">
        <v>40.757804999999998</v>
      </c>
      <c r="L6702">
        <v>1</v>
      </c>
      <c r="M6702">
        <v>2.177583253005936</v>
      </c>
      <c r="N6702">
        <v>10.5</v>
      </c>
    </row>
    <row r="6703" spans="1:14" x14ac:dyDescent="0.2">
      <c r="A6703" s="1">
        <v>2.013888888888889E-2</v>
      </c>
      <c r="B6703" s="3">
        <v>40263.686805555553</v>
      </c>
      <c r="C6703" s="4">
        <v>2010</v>
      </c>
      <c r="D6703" s="4">
        <v>3</v>
      </c>
      <c r="E6703" s="4">
        <v>26</v>
      </c>
      <c r="F6703" s="4">
        <v>16</v>
      </c>
      <c r="G6703" s="4">
        <v>5</v>
      </c>
      <c r="H6703">
        <v>-73.986727000000002</v>
      </c>
      <c r="I6703">
        <v>40.738801000000002</v>
      </c>
      <c r="J6703">
        <v>-73.984004999999996</v>
      </c>
      <c r="K6703">
        <v>40.743774000000002</v>
      </c>
      <c r="L6703">
        <v>1</v>
      </c>
      <c r="M6703">
        <v>0.59930910242807456</v>
      </c>
      <c r="N6703">
        <v>3.3</v>
      </c>
    </row>
    <row r="6704" spans="1:14" x14ac:dyDescent="0.2">
      <c r="A6704" s="1">
        <v>2.7083333333333334E-2</v>
      </c>
      <c r="B6704" s="3">
        <v>40837.777083333334</v>
      </c>
      <c r="C6704" s="4">
        <v>2011</v>
      </c>
      <c r="D6704" s="4">
        <v>10</v>
      </c>
      <c r="E6704" s="4">
        <v>21</v>
      </c>
      <c r="F6704" s="4">
        <v>18</v>
      </c>
      <c r="G6704" s="4">
        <v>5</v>
      </c>
      <c r="H6704">
        <v>-73.970825000000005</v>
      </c>
      <c r="I6704">
        <v>40.795873</v>
      </c>
      <c r="J6704">
        <v>-73.950959999999995</v>
      </c>
      <c r="K6704">
        <v>40.810291999999997</v>
      </c>
      <c r="L6704">
        <v>5</v>
      </c>
      <c r="M6704">
        <v>2.3191330840942834</v>
      </c>
      <c r="N6704">
        <v>8.5</v>
      </c>
    </row>
    <row r="6705" spans="1:14" x14ac:dyDescent="0.2">
      <c r="A6705" s="1">
        <v>2.2916666666666669E-2</v>
      </c>
      <c r="B6705" s="3">
        <v>40977.731249999997</v>
      </c>
      <c r="C6705" s="4">
        <v>2012</v>
      </c>
      <c r="D6705" s="4">
        <v>3</v>
      </c>
      <c r="E6705" s="4">
        <v>9</v>
      </c>
      <c r="F6705" s="4">
        <v>17</v>
      </c>
      <c r="G6705" s="4">
        <v>5</v>
      </c>
      <c r="H6705">
        <v>-73.984037000000001</v>
      </c>
      <c r="I6705">
        <v>40.780273000000001</v>
      </c>
      <c r="J6705">
        <v>-73.972686999999993</v>
      </c>
      <c r="K6705">
        <v>40.753565000000002</v>
      </c>
      <c r="L6705">
        <v>2</v>
      </c>
      <c r="M6705">
        <v>3.1233231414769991</v>
      </c>
      <c r="N6705">
        <v>10.5</v>
      </c>
    </row>
    <row r="6706" spans="1:14" x14ac:dyDescent="0.2">
      <c r="A6706" s="1">
        <v>0</v>
      </c>
      <c r="B6706" s="3">
        <v>39899.416666666664</v>
      </c>
      <c r="C6706" s="4">
        <v>2009</v>
      </c>
      <c r="D6706" s="4">
        <v>3</v>
      </c>
      <c r="E6706" s="4">
        <v>27</v>
      </c>
      <c r="F6706" s="4">
        <v>10</v>
      </c>
      <c r="G6706" s="4">
        <v>5</v>
      </c>
      <c r="H6706">
        <v>-73.975767000000005</v>
      </c>
      <c r="I6706">
        <v>40.761485</v>
      </c>
      <c r="J6706">
        <v>-73.959102999999999</v>
      </c>
      <c r="K6706">
        <v>40.771225000000001</v>
      </c>
      <c r="L6706">
        <v>1</v>
      </c>
      <c r="M6706">
        <v>1.7746860452396866</v>
      </c>
      <c r="N6706">
        <v>7.3</v>
      </c>
    </row>
    <row r="6707" spans="1:14" x14ac:dyDescent="0.2">
      <c r="A6707" s="1">
        <v>2.6458333333333334E-2</v>
      </c>
      <c r="B6707" s="3">
        <v>41579.443055555559</v>
      </c>
      <c r="C6707" s="4">
        <v>2013</v>
      </c>
      <c r="D6707" s="4">
        <v>11</v>
      </c>
      <c r="E6707" s="4">
        <v>1</v>
      </c>
      <c r="F6707" s="4">
        <v>10</v>
      </c>
      <c r="G6707" s="4">
        <v>5</v>
      </c>
      <c r="H6707">
        <v>-73.975472999999994</v>
      </c>
      <c r="I6707">
        <v>40.789596000000003</v>
      </c>
      <c r="J6707">
        <v>-73.965601000000007</v>
      </c>
      <c r="K6707">
        <v>40.792012999999997</v>
      </c>
      <c r="L6707">
        <v>1</v>
      </c>
      <c r="M6707">
        <v>0.87443508346488519</v>
      </c>
      <c r="N6707">
        <v>6</v>
      </c>
    </row>
    <row r="6708" spans="1:14" x14ac:dyDescent="0.2">
      <c r="A6708" s="1">
        <v>3.9444444444444442E-2</v>
      </c>
      <c r="B6708" s="3">
        <v>42020.455555555556</v>
      </c>
      <c r="C6708" s="4">
        <v>2015</v>
      </c>
      <c r="D6708" s="4">
        <v>1</v>
      </c>
      <c r="E6708" s="4">
        <v>16</v>
      </c>
      <c r="F6708" s="4">
        <v>10</v>
      </c>
      <c r="G6708" s="4">
        <v>5</v>
      </c>
      <c r="H6708">
        <v>-73.975730900000002</v>
      </c>
      <c r="I6708">
        <v>40.789100650000002</v>
      </c>
      <c r="J6708">
        <v>-73.976737979999996</v>
      </c>
      <c r="K6708">
        <v>40.780025479999999</v>
      </c>
      <c r="L6708">
        <v>1</v>
      </c>
      <c r="M6708">
        <v>1.0138032012409162</v>
      </c>
      <c r="N6708">
        <v>6</v>
      </c>
    </row>
    <row r="6709" spans="1:14" x14ac:dyDescent="0.2">
      <c r="A6709" s="1">
        <v>2.7708333333333331E-2</v>
      </c>
      <c r="B6709" s="3">
        <v>40389.11041666667</v>
      </c>
      <c r="C6709" s="4">
        <v>2010</v>
      </c>
      <c r="D6709" s="4">
        <v>7</v>
      </c>
      <c r="E6709" s="4">
        <v>30</v>
      </c>
      <c r="F6709" s="4">
        <v>2</v>
      </c>
      <c r="G6709" s="4">
        <v>5</v>
      </c>
      <c r="H6709">
        <v>-73.968053999999995</v>
      </c>
      <c r="I6709">
        <v>40.800102000000003</v>
      </c>
      <c r="J6709">
        <v>-73.921515999999997</v>
      </c>
      <c r="K6709">
        <v>40.812635999999998</v>
      </c>
      <c r="L6709">
        <v>1</v>
      </c>
      <c r="M6709">
        <v>4.1621402061139294</v>
      </c>
      <c r="N6709">
        <v>12.1</v>
      </c>
    </row>
    <row r="6710" spans="1:14" x14ac:dyDescent="0.2">
      <c r="A6710" s="1">
        <v>9.7222222222222224E-3</v>
      </c>
      <c r="B6710" s="3">
        <v>41964.593055555553</v>
      </c>
      <c r="C6710" s="4">
        <v>2014</v>
      </c>
      <c r="D6710" s="4">
        <v>11</v>
      </c>
      <c r="E6710" s="4">
        <v>21</v>
      </c>
      <c r="F6710" s="4">
        <v>14</v>
      </c>
      <c r="G6710" s="4">
        <v>5</v>
      </c>
      <c r="H6710">
        <v>-73.973888000000002</v>
      </c>
      <c r="I6710">
        <v>40.743122999999997</v>
      </c>
      <c r="J6710">
        <v>-73.972222000000002</v>
      </c>
      <c r="K6710">
        <v>40.782325</v>
      </c>
      <c r="L6710">
        <v>1</v>
      </c>
      <c r="M6710">
        <v>4.3662068632732067</v>
      </c>
      <c r="N6710">
        <v>16</v>
      </c>
    </row>
    <row r="6711" spans="1:14" x14ac:dyDescent="0.2">
      <c r="A6711" s="1">
        <v>2.6388888888888889E-2</v>
      </c>
      <c r="B6711" s="3">
        <v>41404.734722222223</v>
      </c>
      <c r="C6711" s="4">
        <v>2013</v>
      </c>
      <c r="D6711" s="4">
        <v>5</v>
      </c>
      <c r="E6711" s="4">
        <v>10</v>
      </c>
      <c r="F6711" s="4">
        <v>17</v>
      </c>
      <c r="G6711" s="4">
        <v>5</v>
      </c>
      <c r="H6711">
        <v>-73.978615000000005</v>
      </c>
      <c r="I6711">
        <v>40.761625000000002</v>
      </c>
      <c r="J6711">
        <v>-74.000596999999999</v>
      </c>
      <c r="K6711">
        <v>40.731561999999997</v>
      </c>
      <c r="L6711">
        <v>1</v>
      </c>
      <c r="M6711">
        <v>3.8257771923846993</v>
      </c>
      <c r="N6711">
        <v>14.5</v>
      </c>
    </row>
    <row r="6712" spans="1:14" x14ac:dyDescent="0.2">
      <c r="A6712" s="1">
        <v>3.1122685185185187E-2</v>
      </c>
      <c r="B6712" s="3">
        <v>41950.613888888889</v>
      </c>
      <c r="C6712" s="4">
        <v>2014</v>
      </c>
      <c r="D6712" s="4">
        <v>11</v>
      </c>
      <c r="E6712" s="4">
        <v>7</v>
      </c>
      <c r="F6712" s="4">
        <v>14</v>
      </c>
      <c r="G6712" s="4">
        <v>5</v>
      </c>
      <c r="H6712">
        <v>-73.789759000000004</v>
      </c>
      <c r="I6712">
        <v>40.647405999999997</v>
      </c>
      <c r="J6712">
        <v>-73.992744999999999</v>
      </c>
      <c r="K6712">
        <v>40.756759000000002</v>
      </c>
      <c r="L6712">
        <v>4</v>
      </c>
      <c r="M6712">
        <v>21.01519122263209</v>
      </c>
      <c r="N6712">
        <v>57.33</v>
      </c>
    </row>
    <row r="6713" spans="1:14" x14ac:dyDescent="0.2">
      <c r="A6713" s="1">
        <v>2.4155092592592589E-2</v>
      </c>
      <c r="B6713" s="3">
        <v>40823.06527777778</v>
      </c>
      <c r="C6713" s="4">
        <v>2011</v>
      </c>
      <c r="D6713" s="4">
        <v>10</v>
      </c>
      <c r="E6713" s="4">
        <v>7</v>
      </c>
      <c r="F6713" s="4">
        <v>1</v>
      </c>
      <c r="G6713" s="4">
        <v>5</v>
      </c>
      <c r="H6713">
        <v>-73.930700000000002</v>
      </c>
      <c r="I6713">
        <v>40.694299999999998</v>
      </c>
      <c r="J6713">
        <v>-73.982699999999994</v>
      </c>
      <c r="K6713">
        <v>40.731299999999997</v>
      </c>
      <c r="L6713">
        <v>1</v>
      </c>
      <c r="M6713">
        <v>6.0180250120565617</v>
      </c>
      <c r="N6713">
        <v>14.5</v>
      </c>
    </row>
    <row r="6714" spans="1:14" x14ac:dyDescent="0.2">
      <c r="A6714" s="1">
        <v>3.0277777777777778E-2</v>
      </c>
      <c r="B6714" s="3">
        <v>41705.904861111114</v>
      </c>
      <c r="C6714" s="4">
        <v>2014</v>
      </c>
      <c r="D6714" s="4">
        <v>3</v>
      </c>
      <c r="E6714" s="4">
        <v>7</v>
      </c>
      <c r="F6714" s="4">
        <v>21</v>
      </c>
      <c r="G6714" s="4">
        <v>5</v>
      </c>
      <c r="H6714">
        <v>-73.975262000000001</v>
      </c>
      <c r="I6714">
        <v>40.761234000000002</v>
      </c>
      <c r="J6714">
        <v>-73.977238</v>
      </c>
      <c r="K6714">
        <v>40.753720999999999</v>
      </c>
      <c r="L6714">
        <v>2</v>
      </c>
      <c r="M6714">
        <v>0.85277937449354901</v>
      </c>
      <c r="N6714">
        <v>4.5</v>
      </c>
    </row>
    <row r="6715" spans="1:14" x14ac:dyDescent="0.2">
      <c r="A6715" s="1">
        <v>4.0972222222222222E-2</v>
      </c>
      <c r="B6715" s="3">
        <v>40690.665972222225</v>
      </c>
      <c r="C6715" s="4">
        <v>2011</v>
      </c>
      <c r="D6715" s="4">
        <v>5</v>
      </c>
      <c r="E6715" s="4">
        <v>27</v>
      </c>
      <c r="F6715" s="4">
        <v>15</v>
      </c>
      <c r="G6715" s="4">
        <v>5</v>
      </c>
      <c r="H6715">
        <v>-73.978892999999999</v>
      </c>
      <c r="I6715">
        <v>40.760595000000002</v>
      </c>
      <c r="J6715">
        <v>-74.000992999999994</v>
      </c>
      <c r="K6715">
        <v>40.730893000000002</v>
      </c>
      <c r="L6715">
        <v>3</v>
      </c>
      <c r="M6715">
        <v>3.795562816423395</v>
      </c>
      <c r="N6715">
        <v>11.7</v>
      </c>
    </row>
    <row r="6716" spans="1:14" x14ac:dyDescent="0.2">
      <c r="A6716" s="1">
        <v>2.7777777777777776E-2</v>
      </c>
      <c r="B6716" s="3">
        <v>41376.319444444445</v>
      </c>
      <c r="C6716" s="4">
        <v>2013</v>
      </c>
      <c r="D6716" s="4">
        <v>4</v>
      </c>
      <c r="E6716" s="4">
        <v>12</v>
      </c>
      <c r="F6716" s="4">
        <v>7</v>
      </c>
      <c r="G6716" s="4">
        <v>5</v>
      </c>
      <c r="H6716">
        <v>-73.784000000000006</v>
      </c>
      <c r="I6716">
        <v>40.64864</v>
      </c>
      <c r="J6716">
        <v>-73.949217000000004</v>
      </c>
      <c r="K6716">
        <v>40.604415000000003</v>
      </c>
      <c r="L6716">
        <v>1</v>
      </c>
      <c r="M6716">
        <v>14.801592541566187</v>
      </c>
      <c r="N6716">
        <v>42.5</v>
      </c>
    </row>
    <row r="6717" spans="1:14" x14ac:dyDescent="0.2">
      <c r="A6717" s="1">
        <v>7.5231481481481471E-4</v>
      </c>
      <c r="B6717" s="3">
        <v>41852.875694444447</v>
      </c>
      <c r="C6717" s="4">
        <v>2014</v>
      </c>
      <c r="D6717" s="4">
        <v>8</v>
      </c>
      <c r="E6717" s="4">
        <v>1</v>
      </c>
      <c r="F6717" s="4">
        <v>21</v>
      </c>
      <c r="G6717" s="4">
        <v>5</v>
      </c>
      <c r="H6717">
        <v>-73.990842000000001</v>
      </c>
      <c r="I6717">
        <v>40.734810000000003</v>
      </c>
      <c r="J6717">
        <v>-73.989305000000002</v>
      </c>
      <c r="K6717">
        <v>40.720343</v>
      </c>
      <c r="L6717">
        <v>1</v>
      </c>
      <c r="M6717">
        <v>1.6156703115027409</v>
      </c>
      <c r="N6717">
        <v>9.5</v>
      </c>
    </row>
    <row r="6718" spans="1:14" x14ac:dyDescent="0.2">
      <c r="A6718" s="1">
        <v>4.9421296296296288E-3</v>
      </c>
      <c r="B6718" s="3">
        <v>40277.504861111112</v>
      </c>
      <c r="C6718" s="4">
        <v>2010</v>
      </c>
      <c r="D6718" s="4">
        <v>4</v>
      </c>
      <c r="E6718" s="4">
        <v>9</v>
      </c>
      <c r="F6718" s="4">
        <v>12</v>
      </c>
      <c r="G6718" s="4">
        <v>5</v>
      </c>
      <c r="H6718">
        <v>-74.006138000000007</v>
      </c>
      <c r="I6718">
        <v>40.739834999999999</v>
      </c>
      <c r="J6718">
        <v>-74.009749999999997</v>
      </c>
      <c r="K6718">
        <v>40.722135999999999</v>
      </c>
      <c r="L6718">
        <v>1</v>
      </c>
      <c r="M6718">
        <v>1.9936645043045653</v>
      </c>
      <c r="N6718">
        <v>6.9</v>
      </c>
    </row>
    <row r="6719" spans="1:14" x14ac:dyDescent="0.2">
      <c r="A6719" s="1">
        <v>9.0277777777777787E-3</v>
      </c>
      <c r="B6719" s="3">
        <v>40837.300694444442</v>
      </c>
      <c r="C6719" s="4">
        <v>2011</v>
      </c>
      <c r="D6719" s="4">
        <v>10</v>
      </c>
      <c r="E6719" s="4">
        <v>21</v>
      </c>
      <c r="F6719" s="4">
        <v>7</v>
      </c>
      <c r="G6719" s="4">
        <v>5</v>
      </c>
      <c r="H6719">
        <v>-73.984987000000004</v>
      </c>
      <c r="I6719">
        <v>40.723987000000001</v>
      </c>
      <c r="J6719">
        <v>-73.989491999999998</v>
      </c>
      <c r="K6719">
        <v>40.739932000000003</v>
      </c>
      <c r="L6719">
        <v>5</v>
      </c>
      <c r="M6719">
        <v>1.8152135700363299</v>
      </c>
      <c r="N6719">
        <v>6.9</v>
      </c>
    </row>
    <row r="6720" spans="1:14" x14ac:dyDescent="0.2">
      <c r="A6720" s="1">
        <v>7.1874999999999994E-3</v>
      </c>
      <c r="B6720" s="3">
        <v>42118.506944444445</v>
      </c>
      <c r="C6720" s="4">
        <v>2015</v>
      </c>
      <c r="D6720" s="4">
        <v>4</v>
      </c>
      <c r="E6720" s="4">
        <v>24</v>
      </c>
      <c r="F6720" s="4">
        <v>12</v>
      </c>
      <c r="G6720" s="4">
        <v>5</v>
      </c>
      <c r="H6720">
        <v>-73.970230099999995</v>
      </c>
      <c r="I6720">
        <v>40.797016139999997</v>
      </c>
      <c r="J6720">
        <v>-73.981910709999994</v>
      </c>
      <c r="K6720">
        <v>40.779170989999997</v>
      </c>
      <c r="L6720">
        <v>6</v>
      </c>
      <c r="M6720">
        <v>2.2170787535587233</v>
      </c>
      <c r="N6720">
        <v>8.5</v>
      </c>
    </row>
    <row r="6721" spans="1:14" x14ac:dyDescent="0.2">
      <c r="A6721" s="1">
        <v>5.5555555555555558E-3</v>
      </c>
      <c r="B6721" s="3">
        <v>41453.005555555559</v>
      </c>
      <c r="C6721" s="4">
        <v>2013</v>
      </c>
      <c r="D6721" s="4">
        <v>6</v>
      </c>
      <c r="E6721" s="4">
        <v>28</v>
      </c>
      <c r="F6721" s="4">
        <v>0</v>
      </c>
      <c r="G6721" s="4">
        <v>5</v>
      </c>
      <c r="H6721">
        <v>-73.957825</v>
      </c>
      <c r="I6721">
        <v>40.715812</v>
      </c>
      <c r="J6721">
        <v>-73.946472999999997</v>
      </c>
      <c r="K6721">
        <v>40.708481999999997</v>
      </c>
      <c r="L6721">
        <v>1</v>
      </c>
      <c r="M6721">
        <v>1.2583091127900241</v>
      </c>
      <c r="N6721">
        <v>6</v>
      </c>
    </row>
    <row r="6722" spans="1:14" x14ac:dyDescent="0.2">
      <c r="A6722" s="1">
        <v>5.5555555555555558E-3</v>
      </c>
      <c r="B6722" s="3">
        <v>41453.005555555559</v>
      </c>
      <c r="C6722" s="4">
        <v>2013</v>
      </c>
      <c r="D6722" s="4">
        <v>6</v>
      </c>
      <c r="E6722" s="4">
        <v>28</v>
      </c>
      <c r="F6722" s="4">
        <v>0</v>
      </c>
      <c r="G6722" s="4">
        <v>5</v>
      </c>
      <c r="H6722">
        <v>-74.001012000000003</v>
      </c>
      <c r="I6722">
        <v>40.742432000000001</v>
      </c>
      <c r="J6722">
        <v>-73.959834999999998</v>
      </c>
      <c r="K6722">
        <v>40.770826999999997</v>
      </c>
      <c r="L6722">
        <v>1</v>
      </c>
      <c r="M6722">
        <v>4.6954705734049718</v>
      </c>
      <c r="N6722">
        <v>14</v>
      </c>
    </row>
    <row r="6723" spans="1:14" x14ac:dyDescent="0.2">
      <c r="A6723" s="1">
        <v>3.6805555555555557E-2</v>
      </c>
      <c r="B6723" s="3">
        <v>40648.995138888888</v>
      </c>
      <c r="C6723" s="4">
        <v>2011</v>
      </c>
      <c r="D6723" s="4">
        <v>4</v>
      </c>
      <c r="E6723" s="4">
        <v>15</v>
      </c>
      <c r="F6723" s="4">
        <v>23</v>
      </c>
      <c r="G6723" s="4">
        <v>5</v>
      </c>
      <c r="H6723">
        <v>-73.874607999999995</v>
      </c>
      <c r="I6723">
        <v>40.774093000000001</v>
      </c>
      <c r="J6723">
        <v>-73.962292000000005</v>
      </c>
      <c r="K6723">
        <v>40.776544999999999</v>
      </c>
      <c r="L6723">
        <v>1</v>
      </c>
      <c r="M6723">
        <v>7.396766414950279</v>
      </c>
      <c r="N6723">
        <v>26.1</v>
      </c>
    </row>
    <row r="6724" spans="1:14" x14ac:dyDescent="0.2">
      <c r="A6724" s="1">
        <v>3.8194444444444441E-2</v>
      </c>
      <c r="B6724" s="3">
        <v>41334.329861111109</v>
      </c>
      <c r="C6724" s="4">
        <v>2013</v>
      </c>
      <c r="D6724" s="4">
        <v>3</v>
      </c>
      <c r="E6724" s="4">
        <v>1</v>
      </c>
      <c r="F6724" s="4">
        <v>7</v>
      </c>
      <c r="G6724" s="4">
        <v>5</v>
      </c>
      <c r="H6724">
        <v>-73.966335000000001</v>
      </c>
      <c r="I6724">
        <v>40.757897</v>
      </c>
      <c r="J6724">
        <v>-73.990994999999998</v>
      </c>
      <c r="K6724">
        <v>40.73959</v>
      </c>
      <c r="L6724">
        <v>1</v>
      </c>
      <c r="M6724">
        <v>2.9117225991083582</v>
      </c>
      <c r="N6724">
        <v>11</v>
      </c>
    </row>
    <row r="6725" spans="1:14" x14ac:dyDescent="0.2">
      <c r="A6725" s="1">
        <v>6.2962962962962964E-3</v>
      </c>
      <c r="B6725" s="3">
        <v>41474.92291666667</v>
      </c>
      <c r="C6725" s="4">
        <v>2013</v>
      </c>
      <c r="D6725" s="4">
        <v>7</v>
      </c>
      <c r="E6725" s="4">
        <v>19</v>
      </c>
      <c r="F6725" s="4">
        <v>22</v>
      </c>
      <c r="G6725" s="4">
        <v>5</v>
      </c>
      <c r="H6725">
        <v>-73.995233999999996</v>
      </c>
      <c r="I6725">
        <v>40.760218000000002</v>
      </c>
      <c r="J6725">
        <v>-73.989631000000003</v>
      </c>
      <c r="K6725">
        <v>40.749336999999997</v>
      </c>
      <c r="L6725">
        <v>2</v>
      </c>
      <c r="M6725">
        <v>1.3001550016004799</v>
      </c>
      <c r="N6725">
        <v>9.5</v>
      </c>
    </row>
    <row r="6726" spans="1:14" x14ac:dyDescent="0.2">
      <c r="A6726" s="1">
        <v>2.9560185185185189E-2</v>
      </c>
      <c r="B6726" s="3">
        <v>41957.820833333331</v>
      </c>
      <c r="C6726" s="4">
        <v>2014</v>
      </c>
      <c r="D6726" s="4">
        <v>11</v>
      </c>
      <c r="E6726" s="4">
        <v>14</v>
      </c>
      <c r="F6726" s="4">
        <v>19</v>
      </c>
      <c r="G6726" s="4">
        <v>5</v>
      </c>
      <c r="H6726">
        <v>-73.999675999999994</v>
      </c>
      <c r="I6726">
        <v>40.738576000000002</v>
      </c>
      <c r="J6726">
        <v>-74.000147999999996</v>
      </c>
      <c r="K6726">
        <v>40.726824000000001</v>
      </c>
      <c r="L6726">
        <v>1</v>
      </c>
      <c r="M6726">
        <v>1.3088323856009751</v>
      </c>
      <c r="N6726">
        <v>7</v>
      </c>
    </row>
    <row r="6727" spans="1:14" x14ac:dyDescent="0.2">
      <c r="A6727" s="1">
        <v>1.5277777777777777E-2</v>
      </c>
      <c r="B6727" s="3">
        <v>40641.265277777777</v>
      </c>
      <c r="C6727" s="4">
        <v>2011</v>
      </c>
      <c r="D6727" s="4">
        <v>4</v>
      </c>
      <c r="E6727" s="4">
        <v>8</v>
      </c>
      <c r="F6727" s="4">
        <v>6</v>
      </c>
      <c r="G6727" s="4">
        <v>5</v>
      </c>
      <c r="H6727">
        <v>-73.981257999999997</v>
      </c>
      <c r="I6727">
        <v>40.73883</v>
      </c>
      <c r="J6727">
        <v>-73.870716999999999</v>
      </c>
      <c r="K6727">
        <v>40.773943000000003</v>
      </c>
      <c r="L6727">
        <v>1</v>
      </c>
      <c r="M6727">
        <v>10.107598332379029</v>
      </c>
      <c r="N6727">
        <v>38.9</v>
      </c>
    </row>
    <row r="6728" spans="1:14" x14ac:dyDescent="0.2">
      <c r="A6728" s="1">
        <v>5.5555555555555558E-3</v>
      </c>
      <c r="B6728" s="3">
        <v>40025.630555555559</v>
      </c>
      <c r="C6728" s="4">
        <v>2009</v>
      </c>
      <c r="D6728" s="4">
        <v>7</v>
      </c>
      <c r="E6728" s="4">
        <v>31</v>
      </c>
      <c r="F6728" s="4">
        <v>15</v>
      </c>
      <c r="G6728" s="4">
        <v>5</v>
      </c>
      <c r="H6728">
        <v>-73.975477999999995</v>
      </c>
      <c r="I6728">
        <v>40.751857999999999</v>
      </c>
      <c r="J6728">
        <v>-73.996897000000004</v>
      </c>
      <c r="K6728">
        <v>40.744703000000001</v>
      </c>
      <c r="L6728">
        <v>1</v>
      </c>
      <c r="M6728">
        <v>1.9741561367171034</v>
      </c>
      <c r="N6728">
        <v>7.3</v>
      </c>
    </row>
    <row r="6729" spans="1:14" x14ac:dyDescent="0.2">
      <c r="A6729" s="1">
        <v>4.7453703703703703E-3</v>
      </c>
      <c r="B6729" s="3">
        <v>40683.962500000001</v>
      </c>
      <c r="C6729" s="4">
        <v>2011</v>
      </c>
      <c r="D6729" s="4">
        <v>5</v>
      </c>
      <c r="E6729" s="4">
        <v>20</v>
      </c>
      <c r="F6729" s="4">
        <v>23</v>
      </c>
      <c r="G6729" s="4">
        <v>5</v>
      </c>
      <c r="H6729">
        <v>-73.995654000000002</v>
      </c>
      <c r="I6729">
        <v>40.754300000000001</v>
      </c>
      <c r="J6729">
        <v>-74.004256999999996</v>
      </c>
      <c r="K6729">
        <v>40.747821999999999</v>
      </c>
      <c r="L6729">
        <v>1</v>
      </c>
      <c r="M6729">
        <v>1.0229209661319465</v>
      </c>
      <c r="N6729">
        <v>4.0999999999999996</v>
      </c>
    </row>
    <row r="6730" spans="1:14" x14ac:dyDescent="0.2">
      <c r="A6730" s="1">
        <v>3.4027777777777775E-2</v>
      </c>
      <c r="B6730" s="3">
        <v>40508.03402777778</v>
      </c>
      <c r="C6730" s="4">
        <v>2010</v>
      </c>
      <c r="D6730" s="4">
        <v>11</v>
      </c>
      <c r="E6730" s="4">
        <v>26</v>
      </c>
      <c r="F6730" s="4">
        <v>0</v>
      </c>
      <c r="G6730" s="4">
        <v>5</v>
      </c>
      <c r="H6730">
        <v>-74.003547999999995</v>
      </c>
      <c r="I6730">
        <v>40.748657000000001</v>
      </c>
      <c r="J6730">
        <v>-73.973038000000003</v>
      </c>
      <c r="K6730">
        <v>40.798412999999996</v>
      </c>
      <c r="L6730">
        <v>2</v>
      </c>
      <c r="M6730">
        <v>6.106872238452155</v>
      </c>
      <c r="N6730">
        <v>12.1</v>
      </c>
    </row>
    <row r="6731" spans="1:14" x14ac:dyDescent="0.2">
      <c r="A6731" s="1">
        <v>3.2256944444444442E-2</v>
      </c>
      <c r="B6731" s="3">
        <v>40074.323611111111</v>
      </c>
      <c r="C6731" s="4">
        <v>2009</v>
      </c>
      <c r="D6731" s="4">
        <v>9</v>
      </c>
      <c r="E6731" s="4">
        <v>18</v>
      </c>
      <c r="F6731" s="4">
        <v>7</v>
      </c>
      <c r="G6731" s="4">
        <v>5</v>
      </c>
      <c r="H6731">
        <v>-73.975823000000005</v>
      </c>
      <c r="I6731">
        <v>40.758299000000001</v>
      </c>
      <c r="J6731">
        <v>-73.983269000000007</v>
      </c>
      <c r="K6731">
        <v>40.745919999999998</v>
      </c>
      <c r="L6731">
        <v>1</v>
      </c>
      <c r="M6731">
        <v>1.5143402574425504</v>
      </c>
      <c r="N6731">
        <v>4.5</v>
      </c>
    </row>
    <row r="6732" spans="1:14" x14ac:dyDescent="0.2">
      <c r="A6732" s="1">
        <v>3.1944444444444449E-2</v>
      </c>
      <c r="B6732" s="3">
        <v>40802.948611111111</v>
      </c>
      <c r="C6732" s="4">
        <v>2011</v>
      </c>
      <c r="D6732" s="4">
        <v>9</v>
      </c>
      <c r="E6732" s="4">
        <v>16</v>
      </c>
      <c r="F6732" s="4">
        <v>22</v>
      </c>
      <c r="G6732" s="4">
        <v>5</v>
      </c>
      <c r="H6732">
        <v>-73.971722</v>
      </c>
      <c r="I6732">
        <v>40.756995000000003</v>
      </c>
      <c r="J6732">
        <v>-73.985202000000001</v>
      </c>
      <c r="K6732">
        <v>40.778792000000003</v>
      </c>
      <c r="L6732">
        <v>1</v>
      </c>
      <c r="M6732">
        <v>2.6793968530754131</v>
      </c>
      <c r="N6732">
        <v>5.7</v>
      </c>
    </row>
    <row r="6733" spans="1:14" x14ac:dyDescent="0.2">
      <c r="A6733" s="1">
        <v>1.8055555555555557E-2</v>
      </c>
      <c r="B6733" s="3">
        <v>40697.851388888892</v>
      </c>
      <c r="C6733" s="4">
        <v>2011</v>
      </c>
      <c r="D6733" s="4">
        <v>6</v>
      </c>
      <c r="E6733" s="4">
        <v>3</v>
      </c>
      <c r="F6733" s="4">
        <v>20</v>
      </c>
      <c r="G6733" s="4">
        <v>5</v>
      </c>
      <c r="H6733">
        <v>-73.994034999999997</v>
      </c>
      <c r="I6733">
        <v>40.75112</v>
      </c>
      <c r="J6733">
        <v>-74.005004999999997</v>
      </c>
      <c r="K6733">
        <v>40.735418000000003</v>
      </c>
      <c r="L6733">
        <v>5</v>
      </c>
      <c r="M6733">
        <v>1.9777028183715868</v>
      </c>
      <c r="N6733">
        <v>6.9</v>
      </c>
    </row>
    <row r="6734" spans="1:14" x14ac:dyDescent="0.2">
      <c r="A6734" s="1">
        <v>1.5277777777777777E-2</v>
      </c>
      <c r="B6734" s="3">
        <v>39857.848611111112</v>
      </c>
      <c r="C6734" s="4">
        <v>2009</v>
      </c>
      <c r="D6734" s="4">
        <v>2</v>
      </c>
      <c r="E6734" s="4">
        <v>13</v>
      </c>
      <c r="F6734" s="4">
        <v>20</v>
      </c>
      <c r="G6734" s="4">
        <v>5</v>
      </c>
      <c r="H6734">
        <v>-74.002549999999999</v>
      </c>
      <c r="I6734">
        <v>40.738852999999999</v>
      </c>
      <c r="J6734">
        <v>-73.989779999999996</v>
      </c>
      <c r="K6734">
        <v>40.720672999999998</v>
      </c>
      <c r="L6734">
        <v>1</v>
      </c>
      <c r="M6734">
        <v>2.2926347478234694</v>
      </c>
      <c r="N6734">
        <v>10.1</v>
      </c>
    </row>
    <row r="6735" spans="1:14" x14ac:dyDescent="0.2">
      <c r="A6735" s="1">
        <v>3.7222222222222219E-2</v>
      </c>
      <c r="B6735" s="3">
        <v>39864.828472222223</v>
      </c>
      <c r="C6735" s="4">
        <v>2009</v>
      </c>
      <c r="D6735" s="4">
        <v>2</v>
      </c>
      <c r="E6735" s="4">
        <v>20</v>
      </c>
      <c r="F6735" s="4">
        <v>19</v>
      </c>
      <c r="G6735" s="4">
        <v>5</v>
      </c>
      <c r="H6735">
        <v>-73.975002000000003</v>
      </c>
      <c r="I6735">
        <v>40.749822999999999</v>
      </c>
      <c r="J6735">
        <v>-73.983475999999996</v>
      </c>
      <c r="K6735">
        <v>40.749169999999999</v>
      </c>
      <c r="L6735">
        <v>1</v>
      </c>
      <c r="M6735">
        <v>0.71832018899537586</v>
      </c>
      <c r="N6735">
        <v>5.9</v>
      </c>
    </row>
    <row r="6736" spans="1:14" x14ac:dyDescent="0.2">
      <c r="A6736" s="1">
        <v>1.5335648148148147E-2</v>
      </c>
      <c r="B6736" s="3">
        <v>41411.723611111112</v>
      </c>
      <c r="C6736" s="4">
        <v>2013</v>
      </c>
      <c r="D6736" s="4">
        <v>5</v>
      </c>
      <c r="E6736" s="4">
        <v>17</v>
      </c>
      <c r="F6736" s="4">
        <v>17</v>
      </c>
      <c r="G6736" s="4">
        <v>5</v>
      </c>
      <c r="H6736">
        <v>-73.969145999999995</v>
      </c>
      <c r="I6736">
        <v>40.766731999999998</v>
      </c>
      <c r="J6736">
        <v>-73.973553999999993</v>
      </c>
      <c r="K6736">
        <v>40.756897000000002</v>
      </c>
      <c r="L6736">
        <v>3</v>
      </c>
      <c r="M6736">
        <v>1.1561937107421458</v>
      </c>
      <c r="N6736">
        <v>7</v>
      </c>
    </row>
    <row r="6737" spans="1:14" x14ac:dyDescent="0.2">
      <c r="A6737" s="1">
        <v>3.7372685185185189E-2</v>
      </c>
      <c r="B6737" s="3">
        <v>40123.286805555559</v>
      </c>
      <c r="C6737" s="4">
        <v>2009</v>
      </c>
      <c r="D6737" s="4">
        <v>11</v>
      </c>
      <c r="E6737" s="4">
        <v>6</v>
      </c>
      <c r="F6737" s="4">
        <v>6</v>
      </c>
      <c r="G6737" s="4">
        <v>5</v>
      </c>
      <c r="H6737">
        <v>-73.946890999999994</v>
      </c>
      <c r="I6737">
        <v>40.772329999999997</v>
      </c>
      <c r="J6737">
        <v>-73.966498999999999</v>
      </c>
      <c r="K6737">
        <v>40.764575000000001</v>
      </c>
      <c r="L6737">
        <v>1</v>
      </c>
      <c r="M6737">
        <v>1.8649546673457094</v>
      </c>
      <c r="N6737">
        <v>6.9</v>
      </c>
    </row>
    <row r="6738" spans="1:14" x14ac:dyDescent="0.2">
      <c r="A6738" s="1">
        <v>2.3645833333333335E-2</v>
      </c>
      <c r="B6738" s="3">
        <v>42160.31527777778</v>
      </c>
      <c r="C6738" s="4">
        <v>2015</v>
      </c>
      <c r="D6738" s="4">
        <v>6</v>
      </c>
      <c r="E6738" s="4">
        <v>5</v>
      </c>
      <c r="F6738" s="4">
        <v>7</v>
      </c>
      <c r="G6738" s="4">
        <v>5</v>
      </c>
      <c r="H6738">
        <v>-73.979141240000004</v>
      </c>
      <c r="I6738">
        <v>40.740352629999997</v>
      </c>
      <c r="J6738">
        <v>-73.982292180000002</v>
      </c>
      <c r="K6738">
        <v>40.731685640000002</v>
      </c>
      <c r="L6738">
        <v>1</v>
      </c>
      <c r="M6738">
        <v>1.0007435280728036</v>
      </c>
      <c r="N6738">
        <v>5</v>
      </c>
    </row>
    <row r="6739" spans="1:14" x14ac:dyDescent="0.2">
      <c r="A6739" s="1">
        <v>1.4583333333333332E-2</v>
      </c>
      <c r="B6739" s="3">
        <v>41964.431250000001</v>
      </c>
      <c r="C6739" s="4">
        <v>2014</v>
      </c>
      <c r="D6739" s="4">
        <v>11</v>
      </c>
      <c r="E6739" s="4">
        <v>21</v>
      </c>
      <c r="F6739" s="4">
        <v>10</v>
      </c>
      <c r="G6739" s="4">
        <v>5</v>
      </c>
      <c r="H6739">
        <v>-73.995936999999998</v>
      </c>
      <c r="I6739">
        <v>40.724316999999999</v>
      </c>
      <c r="J6739">
        <v>-73.960237000000006</v>
      </c>
      <c r="K6739">
        <v>40.761834999999998</v>
      </c>
      <c r="L6739">
        <v>5</v>
      </c>
      <c r="M6739">
        <v>5.1486779151375499</v>
      </c>
      <c r="N6739">
        <v>16.5</v>
      </c>
    </row>
    <row r="6740" spans="1:14" x14ac:dyDescent="0.2">
      <c r="A6740" s="1">
        <v>2.7777777777777779E-3</v>
      </c>
      <c r="B6740" s="3">
        <v>41600.794444444444</v>
      </c>
      <c r="C6740" s="4">
        <v>2013</v>
      </c>
      <c r="D6740" s="4">
        <v>11</v>
      </c>
      <c r="E6740" s="4">
        <v>22</v>
      </c>
      <c r="F6740" s="4">
        <v>19</v>
      </c>
      <c r="G6740" s="4">
        <v>5</v>
      </c>
      <c r="H6740">
        <v>-73.969030000000004</v>
      </c>
      <c r="I6740">
        <v>40.754241999999998</v>
      </c>
      <c r="J6740">
        <v>-73.981155000000001</v>
      </c>
      <c r="K6740">
        <v>40.741227000000002</v>
      </c>
      <c r="L6740">
        <v>1</v>
      </c>
      <c r="M6740">
        <v>1.7733335748421437</v>
      </c>
      <c r="N6740">
        <v>6</v>
      </c>
    </row>
    <row r="6741" spans="1:14" x14ac:dyDescent="0.2">
      <c r="A6741" s="1">
        <v>1.2361111111111113E-2</v>
      </c>
      <c r="B6741" s="3">
        <v>42083.928472222222</v>
      </c>
      <c r="C6741" s="4">
        <v>2015</v>
      </c>
      <c r="D6741" s="4">
        <v>3</v>
      </c>
      <c r="E6741" s="4">
        <v>20</v>
      </c>
      <c r="F6741" s="4">
        <v>22</v>
      </c>
      <c r="G6741" s="4">
        <v>5</v>
      </c>
      <c r="H6741">
        <v>-73.992576600000007</v>
      </c>
      <c r="I6741">
        <v>40.770023350000002</v>
      </c>
      <c r="J6741">
        <v>-73.938682560000004</v>
      </c>
      <c r="K6741">
        <v>40.713977810000003</v>
      </c>
      <c r="L6741">
        <v>1</v>
      </c>
      <c r="M6741">
        <v>7.719224616193495</v>
      </c>
      <c r="N6741">
        <v>24.5</v>
      </c>
    </row>
    <row r="6742" spans="1:14" x14ac:dyDescent="0.2">
      <c r="A6742" s="1">
        <v>2.4131944444444445E-2</v>
      </c>
      <c r="B6742" s="3">
        <v>41551.731944444444</v>
      </c>
      <c r="C6742" s="4">
        <v>2013</v>
      </c>
      <c r="D6742" s="4">
        <v>10</v>
      </c>
      <c r="E6742" s="4">
        <v>4</v>
      </c>
      <c r="F6742" s="4">
        <v>17</v>
      </c>
      <c r="G6742" s="4">
        <v>5</v>
      </c>
      <c r="H6742">
        <v>-73.947993999999994</v>
      </c>
      <c r="I6742">
        <v>40.783054</v>
      </c>
      <c r="J6742">
        <v>-73.988484999999997</v>
      </c>
      <c r="K6742">
        <v>40.738849999999999</v>
      </c>
      <c r="L6742">
        <v>4</v>
      </c>
      <c r="M6742">
        <v>5.9891669133073249</v>
      </c>
      <c r="N6742">
        <v>22.5</v>
      </c>
    </row>
    <row r="6743" spans="1:14" x14ac:dyDescent="0.2">
      <c r="A6743" s="1">
        <v>2.2789351851851852E-2</v>
      </c>
      <c r="B6743" s="3">
        <v>40032.355555555558</v>
      </c>
      <c r="C6743" s="4">
        <v>2009</v>
      </c>
      <c r="D6743" s="4">
        <v>8</v>
      </c>
      <c r="E6743" s="4">
        <v>7</v>
      </c>
      <c r="F6743" s="4">
        <v>8</v>
      </c>
      <c r="G6743" s="4">
        <v>5</v>
      </c>
      <c r="H6743">
        <v>-73.990643000000006</v>
      </c>
      <c r="I6743">
        <v>40.750616000000001</v>
      </c>
      <c r="J6743">
        <v>-73.982112000000001</v>
      </c>
      <c r="K6743">
        <v>40.760426000000002</v>
      </c>
      <c r="L6743">
        <v>1</v>
      </c>
      <c r="M6743">
        <v>1.3076926542814744</v>
      </c>
      <c r="N6743">
        <v>6.5</v>
      </c>
    </row>
    <row r="6744" spans="1:14" x14ac:dyDescent="0.2">
      <c r="A6744" s="1">
        <v>2.6249999999999999E-2</v>
      </c>
      <c r="B6744" s="3">
        <v>42097.734027777777</v>
      </c>
      <c r="C6744" s="4">
        <v>2015</v>
      </c>
      <c r="D6744" s="4">
        <v>4</v>
      </c>
      <c r="E6744" s="4">
        <v>3</v>
      </c>
      <c r="F6744" s="4">
        <v>17</v>
      </c>
      <c r="G6744" s="4">
        <v>5</v>
      </c>
      <c r="H6744">
        <v>-73.973579409999999</v>
      </c>
      <c r="I6744">
        <v>40.763896940000002</v>
      </c>
      <c r="J6744">
        <v>-73.989921570000007</v>
      </c>
      <c r="K6744">
        <v>40.747020720000002</v>
      </c>
      <c r="L6744">
        <v>1</v>
      </c>
      <c r="M6744">
        <v>2.3298831072961534</v>
      </c>
      <c r="N6744">
        <v>11</v>
      </c>
    </row>
    <row r="6745" spans="1:14" x14ac:dyDescent="0.2">
      <c r="A6745" s="1">
        <v>3.5416666666666666E-2</v>
      </c>
      <c r="B6745" s="3">
        <v>40207.785416666666</v>
      </c>
      <c r="C6745" s="4">
        <v>2010</v>
      </c>
      <c r="D6745" s="4">
        <v>1</v>
      </c>
      <c r="E6745" s="4">
        <v>29</v>
      </c>
      <c r="F6745" s="4">
        <v>18</v>
      </c>
      <c r="G6745" s="4">
        <v>5</v>
      </c>
      <c r="H6745">
        <v>-73.961522000000002</v>
      </c>
      <c r="I6745">
        <v>40.780862999999997</v>
      </c>
      <c r="J6745">
        <v>-73.980123000000006</v>
      </c>
      <c r="K6745">
        <v>40.787230000000001</v>
      </c>
      <c r="L6745">
        <v>6</v>
      </c>
      <c r="M6745">
        <v>1.7206145998031717</v>
      </c>
      <c r="N6745">
        <v>7.3</v>
      </c>
    </row>
    <row r="6746" spans="1:14" x14ac:dyDescent="0.2">
      <c r="A6746" s="1">
        <v>4.1666666666666666E-3</v>
      </c>
      <c r="B6746" s="3">
        <v>41138.587500000001</v>
      </c>
      <c r="C6746" s="4">
        <v>2012</v>
      </c>
      <c r="D6746" s="4">
        <v>8</v>
      </c>
      <c r="E6746" s="4">
        <v>17</v>
      </c>
      <c r="F6746" s="4">
        <v>14</v>
      </c>
      <c r="G6746" s="4">
        <v>5</v>
      </c>
      <c r="H6746">
        <v>-73.959519999999998</v>
      </c>
      <c r="I6746">
        <v>40.808796999999998</v>
      </c>
      <c r="J6746">
        <v>-73.942830000000001</v>
      </c>
      <c r="K6746">
        <v>40.790011999999997</v>
      </c>
      <c r="L6746">
        <v>4</v>
      </c>
      <c r="M6746">
        <v>2.5201102547378302</v>
      </c>
      <c r="N6746">
        <v>9.6999999999999993</v>
      </c>
    </row>
    <row r="6747" spans="1:14" x14ac:dyDescent="0.2">
      <c r="A6747" s="1">
        <v>2.9861111111111113E-2</v>
      </c>
      <c r="B6747" s="3">
        <v>40354.738194444442</v>
      </c>
      <c r="C6747" s="4">
        <v>2010</v>
      </c>
      <c r="D6747" s="4">
        <v>6</v>
      </c>
      <c r="E6747" s="4">
        <v>25</v>
      </c>
      <c r="F6747" s="4">
        <v>17</v>
      </c>
      <c r="G6747" s="4">
        <v>5</v>
      </c>
      <c r="H6747">
        <v>-73.990588000000002</v>
      </c>
      <c r="I6747">
        <v>40.742055000000001</v>
      </c>
      <c r="J6747">
        <v>-73.975048000000001</v>
      </c>
      <c r="K6747">
        <v>40.789985999999999</v>
      </c>
      <c r="L6747">
        <v>1</v>
      </c>
      <c r="M6747">
        <v>5.4941634200036038</v>
      </c>
      <c r="N6747">
        <v>2.5</v>
      </c>
    </row>
    <row r="6748" spans="1:14" x14ac:dyDescent="0.2">
      <c r="A6748" s="1">
        <v>2.071759259259259E-2</v>
      </c>
      <c r="B6748" s="3">
        <v>40585.728472222225</v>
      </c>
      <c r="C6748" s="4">
        <v>2011</v>
      </c>
      <c r="D6748" s="4">
        <v>2</v>
      </c>
      <c r="E6748" s="4">
        <v>11</v>
      </c>
      <c r="F6748" s="4">
        <v>17</v>
      </c>
      <c r="G6748" s="4">
        <v>5</v>
      </c>
      <c r="H6748">
        <v>-73.985785000000007</v>
      </c>
      <c r="I6748">
        <v>40.767744</v>
      </c>
      <c r="J6748">
        <v>-73.982847000000007</v>
      </c>
      <c r="K6748">
        <v>40.764778999999997</v>
      </c>
      <c r="L6748">
        <v>2</v>
      </c>
      <c r="M6748">
        <v>0.41267349324257208</v>
      </c>
      <c r="N6748">
        <v>3.3</v>
      </c>
    </row>
    <row r="6749" spans="1:14" x14ac:dyDescent="0.2">
      <c r="A6749" s="1">
        <v>1.5659722222222224E-2</v>
      </c>
      <c r="B6749" s="3">
        <v>40396.931944444441</v>
      </c>
      <c r="C6749" s="4">
        <v>2010</v>
      </c>
      <c r="D6749" s="4">
        <v>8</v>
      </c>
      <c r="E6749" s="4">
        <v>6</v>
      </c>
      <c r="F6749" s="4">
        <v>22</v>
      </c>
      <c r="G6749" s="4">
        <v>5</v>
      </c>
      <c r="H6749">
        <v>-73.991324000000006</v>
      </c>
      <c r="I6749">
        <v>40.742165</v>
      </c>
      <c r="J6749">
        <v>-73.988890999999995</v>
      </c>
      <c r="K6749">
        <v>40.726885000000003</v>
      </c>
      <c r="L6749">
        <v>1</v>
      </c>
      <c r="M6749">
        <v>1.713297751999225</v>
      </c>
      <c r="N6749">
        <v>6.9</v>
      </c>
    </row>
    <row r="6750" spans="1:14" x14ac:dyDescent="0.2">
      <c r="A6750" s="1">
        <v>1.7361111111111112E-2</v>
      </c>
      <c r="B6750" s="3">
        <v>41264.392361111109</v>
      </c>
      <c r="C6750" s="4">
        <v>2012</v>
      </c>
      <c r="D6750" s="4">
        <v>12</v>
      </c>
      <c r="E6750" s="4">
        <v>21</v>
      </c>
      <c r="F6750" s="4">
        <v>9</v>
      </c>
      <c r="G6750" s="4">
        <v>5</v>
      </c>
      <c r="H6750">
        <v>-73.979905000000002</v>
      </c>
      <c r="I6750">
        <v>40.760393999999998</v>
      </c>
      <c r="J6750">
        <v>-73.985598999999993</v>
      </c>
      <c r="K6750">
        <v>40.778247</v>
      </c>
      <c r="L6750">
        <v>1</v>
      </c>
      <c r="M6750">
        <v>2.0445415573354828</v>
      </c>
      <c r="N6750">
        <v>8.5</v>
      </c>
    </row>
    <row r="6751" spans="1:14" x14ac:dyDescent="0.2">
      <c r="A6751" s="1">
        <v>1.4583333333333332E-2</v>
      </c>
      <c r="B6751" s="3">
        <v>39955.597916666666</v>
      </c>
      <c r="C6751" s="4">
        <v>2009</v>
      </c>
      <c r="D6751" s="4">
        <v>5</v>
      </c>
      <c r="E6751" s="4">
        <v>22</v>
      </c>
      <c r="F6751" s="4">
        <v>14</v>
      </c>
      <c r="G6751" s="4">
        <v>5</v>
      </c>
      <c r="H6751">
        <v>-73.972740000000002</v>
      </c>
      <c r="I6751">
        <v>40.753340000000001</v>
      </c>
      <c r="J6751">
        <v>-73.954175000000006</v>
      </c>
      <c r="K6751">
        <v>40.775404999999999</v>
      </c>
      <c r="L6751">
        <v>1</v>
      </c>
      <c r="M6751">
        <v>2.9126171079667094</v>
      </c>
      <c r="N6751">
        <v>7.3</v>
      </c>
    </row>
    <row r="6752" spans="1:14" x14ac:dyDescent="0.2">
      <c r="A6752" s="1">
        <v>6.4467592592592597E-3</v>
      </c>
      <c r="B6752" s="3">
        <v>41229.92291666667</v>
      </c>
      <c r="C6752" s="4">
        <v>2012</v>
      </c>
      <c r="D6752" s="4">
        <v>11</v>
      </c>
      <c r="E6752" s="4">
        <v>16</v>
      </c>
      <c r="F6752" s="4">
        <v>22</v>
      </c>
      <c r="G6752" s="4">
        <v>5</v>
      </c>
      <c r="H6752">
        <v>-74.002307000000002</v>
      </c>
      <c r="I6752">
        <v>40.729714000000001</v>
      </c>
      <c r="J6752">
        <v>-73.978646999999995</v>
      </c>
      <c r="K6752">
        <v>40.765054999999997</v>
      </c>
      <c r="L6752">
        <v>1</v>
      </c>
      <c r="M6752">
        <v>4.4112317845699796</v>
      </c>
      <c r="N6752">
        <v>13.5</v>
      </c>
    </row>
    <row r="6753" spans="1:14" x14ac:dyDescent="0.2">
      <c r="A6753" s="1">
        <v>3.4479166666666665E-2</v>
      </c>
      <c r="B6753" s="3">
        <v>41327.492361111108</v>
      </c>
      <c r="C6753" s="4">
        <v>2013</v>
      </c>
      <c r="D6753" s="4">
        <v>2</v>
      </c>
      <c r="E6753" s="4">
        <v>22</v>
      </c>
      <c r="F6753" s="4">
        <v>11</v>
      </c>
      <c r="G6753" s="4">
        <v>5</v>
      </c>
      <c r="H6753">
        <v>-73.985803000000004</v>
      </c>
      <c r="I6753">
        <v>40.759158999999997</v>
      </c>
      <c r="J6753">
        <v>-74.00461</v>
      </c>
      <c r="K6753">
        <v>40.717900999999998</v>
      </c>
      <c r="L6753">
        <v>1</v>
      </c>
      <c r="M6753">
        <v>4.8590473444889799</v>
      </c>
      <c r="N6753">
        <v>18.5</v>
      </c>
    </row>
    <row r="6754" spans="1:14" x14ac:dyDescent="0.2">
      <c r="A6754" s="1">
        <v>3.6111111111111115E-2</v>
      </c>
      <c r="B6754" s="3">
        <v>41348.994444444441</v>
      </c>
      <c r="C6754" s="4">
        <v>2013</v>
      </c>
      <c r="D6754" s="4">
        <v>3</v>
      </c>
      <c r="E6754" s="4">
        <v>15</v>
      </c>
      <c r="F6754" s="4">
        <v>23</v>
      </c>
      <c r="G6754" s="4">
        <v>5</v>
      </c>
      <c r="H6754">
        <v>-73.981404999999995</v>
      </c>
      <c r="I6754">
        <v>40.690007000000001</v>
      </c>
      <c r="J6754">
        <v>-73.97851</v>
      </c>
      <c r="K6754">
        <v>40.696232000000002</v>
      </c>
      <c r="L6754">
        <v>1</v>
      </c>
      <c r="M6754">
        <v>0.73478252885313877</v>
      </c>
      <c r="N6754">
        <v>5</v>
      </c>
    </row>
    <row r="6755" spans="1:14" x14ac:dyDescent="0.2">
      <c r="A6755" s="1">
        <v>2.5601851851851851E-2</v>
      </c>
      <c r="B6755" s="3">
        <v>42167.691666666666</v>
      </c>
      <c r="C6755" s="4">
        <v>2015</v>
      </c>
      <c r="D6755" s="4">
        <v>6</v>
      </c>
      <c r="E6755" s="4">
        <v>12</v>
      </c>
      <c r="F6755" s="4">
        <v>16</v>
      </c>
      <c r="G6755" s="4">
        <v>5</v>
      </c>
      <c r="H6755">
        <v>-73.989471440000003</v>
      </c>
      <c r="I6755">
        <v>40.748638149999998</v>
      </c>
      <c r="J6755">
        <v>-73.804756159999997</v>
      </c>
      <c r="K6755">
        <v>40.661773680000003</v>
      </c>
      <c r="L6755">
        <v>1</v>
      </c>
      <c r="M6755">
        <v>18.343503877204906</v>
      </c>
      <c r="N6755">
        <v>57.54</v>
      </c>
    </row>
    <row r="6756" spans="1:14" x14ac:dyDescent="0.2">
      <c r="A6756" s="1">
        <v>7.6388888888888886E-3</v>
      </c>
      <c r="B6756" s="3">
        <v>41852.632638888892</v>
      </c>
      <c r="C6756" s="4">
        <v>2014</v>
      </c>
      <c r="D6756" s="4">
        <v>8</v>
      </c>
      <c r="E6756" s="4">
        <v>1</v>
      </c>
      <c r="F6756" s="4">
        <v>15</v>
      </c>
      <c r="G6756" s="4">
        <v>5</v>
      </c>
      <c r="H6756">
        <v>-73.964344999999994</v>
      </c>
      <c r="I6756">
        <v>40.773612</v>
      </c>
      <c r="J6756">
        <v>-73.950917000000004</v>
      </c>
      <c r="K6756">
        <v>40.777709999999999</v>
      </c>
      <c r="L6756">
        <v>1</v>
      </c>
      <c r="M6756">
        <v>1.220435164114311</v>
      </c>
      <c r="N6756">
        <v>6</v>
      </c>
    </row>
    <row r="6757" spans="1:14" x14ac:dyDescent="0.2">
      <c r="A6757" s="1">
        <v>3.888888888888889E-2</v>
      </c>
      <c r="B6757" s="3">
        <v>40585.788888888892</v>
      </c>
      <c r="C6757" s="4">
        <v>2011</v>
      </c>
      <c r="D6757" s="4">
        <v>2</v>
      </c>
      <c r="E6757" s="4">
        <v>11</v>
      </c>
      <c r="F6757" s="4">
        <v>18</v>
      </c>
      <c r="G6757" s="4">
        <v>5</v>
      </c>
      <c r="H6757">
        <v>-73.978020000000001</v>
      </c>
      <c r="I6757">
        <v>40.786366999999998</v>
      </c>
      <c r="J6757">
        <v>-73.987049999999996</v>
      </c>
      <c r="K6757">
        <v>40.753728000000002</v>
      </c>
      <c r="L6757">
        <v>1</v>
      </c>
      <c r="M6757">
        <v>3.7122551735244196</v>
      </c>
      <c r="N6757">
        <v>12.1</v>
      </c>
    </row>
    <row r="6758" spans="1:14" x14ac:dyDescent="0.2">
      <c r="A6758" s="1">
        <v>2.2916666666666669E-2</v>
      </c>
      <c r="B6758" s="3">
        <v>40116.856249999997</v>
      </c>
      <c r="C6758" s="4">
        <v>2009</v>
      </c>
      <c r="D6758" s="4">
        <v>10</v>
      </c>
      <c r="E6758" s="4">
        <v>30</v>
      </c>
      <c r="F6758" s="4">
        <v>20</v>
      </c>
      <c r="G6758" s="4">
        <v>5</v>
      </c>
      <c r="H6758">
        <v>-73.996487999999999</v>
      </c>
      <c r="I6758">
        <v>40.723782999999997</v>
      </c>
      <c r="J6758">
        <v>-73.991056999999998</v>
      </c>
      <c r="K6758">
        <v>40.727947</v>
      </c>
      <c r="L6758">
        <v>1</v>
      </c>
      <c r="M6758">
        <v>0.65175578863521044</v>
      </c>
      <c r="N6758">
        <v>4.0999999999999996</v>
      </c>
    </row>
    <row r="6759" spans="1:14" x14ac:dyDescent="0.2">
      <c r="A6759" s="1">
        <v>2.8472222222222219E-3</v>
      </c>
      <c r="B6759" s="3">
        <v>41663.336111111108</v>
      </c>
      <c r="C6759" s="4">
        <v>2014</v>
      </c>
      <c r="D6759" s="4">
        <v>1</v>
      </c>
      <c r="E6759" s="4">
        <v>24</v>
      </c>
      <c r="F6759" s="4">
        <v>8</v>
      </c>
      <c r="G6759" s="4">
        <v>5</v>
      </c>
      <c r="H6759">
        <v>-73.974975000000001</v>
      </c>
      <c r="I6759">
        <v>40.741703999999999</v>
      </c>
      <c r="J6759">
        <v>-73.950002999999995</v>
      </c>
      <c r="K6759">
        <v>40.77599</v>
      </c>
      <c r="L6759">
        <v>1</v>
      </c>
      <c r="M6759">
        <v>4.3590102219624081</v>
      </c>
      <c r="N6759">
        <v>11.5</v>
      </c>
    </row>
    <row r="6760" spans="1:14" x14ac:dyDescent="0.2">
      <c r="A6760" s="1">
        <v>3.1851851851851853E-2</v>
      </c>
      <c r="B6760" s="3">
        <v>40823.072916666664</v>
      </c>
      <c r="C6760" s="4">
        <v>2011</v>
      </c>
      <c r="D6760" s="4">
        <v>10</v>
      </c>
      <c r="E6760" s="4">
        <v>7</v>
      </c>
      <c r="F6760" s="4">
        <v>1</v>
      </c>
      <c r="G6760" s="4">
        <v>5</v>
      </c>
      <c r="H6760">
        <v>-73.977553</v>
      </c>
      <c r="I6760">
        <v>40.784371</v>
      </c>
      <c r="J6760">
        <v>-73.977536999999998</v>
      </c>
      <c r="K6760">
        <v>40.784354999999998</v>
      </c>
      <c r="L6760">
        <v>1</v>
      </c>
      <c r="M6760">
        <v>2.2329731188222538E-3</v>
      </c>
      <c r="N6760">
        <v>2.5</v>
      </c>
    </row>
    <row r="6761" spans="1:14" x14ac:dyDescent="0.2">
      <c r="A6761" s="1">
        <v>7.7662037037037031E-3</v>
      </c>
      <c r="B6761" s="3">
        <v>40683.007638888892</v>
      </c>
      <c r="C6761" s="4">
        <v>2011</v>
      </c>
      <c r="D6761" s="4">
        <v>5</v>
      </c>
      <c r="E6761" s="4">
        <v>20</v>
      </c>
      <c r="F6761" s="4">
        <v>0</v>
      </c>
      <c r="G6761" s="4">
        <v>5</v>
      </c>
      <c r="H6761">
        <v>-74.005634000000001</v>
      </c>
      <c r="I6761">
        <v>40.739255999999997</v>
      </c>
      <c r="J6761">
        <v>-73.992688000000001</v>
      </c>
      <c r="K6761">
        <v>40.718725999999997</v>
      </c>
      <c r="L6761">
        <v>1</v>
      </c>
      <c r="M6761">
        <v>2.5329220194354112</v>
      </c>
      <c r="N6761">
        <v>8.1</v>
      </c>
    </row>
    <row r="6762" spans="1:14" x14ac:dyDescent="0.2">
      <c r="A6762" s="1">
        <v>3.8090277777777778E-2</v>
      </c>
      <c r="B6762" s="3">
        <v>40802.620833333334</v>
      </c>
      <c r="C6762" s="4">
        <v>2011</v>
      </c>
      <c r="D6762" s="4">
        <v>9</v>
      </c>
      <c r="E6762" s="4">
        <v>16</v>
      </c>
      <c r="F6762" s="4">
        <v>14</v>
      </c>
      <c r="G6762" s="4">
        <v>5</v>
      </c>
      <c r="H6762">
        <v>-73.975785999999999</v>
      </c>
      <c r="I6762">
        <v>40.791561999999999</v>
      </c>
      <c r="J6762">
        <v>-73.969280999999995</v>
      </c>
      <c r="K6762">
        <v>40.800787999999997</v>
      </c>
      <c r="L6762">
        <v>1</v>
      </c>
      <c r="M6762">
        <v>1.1641812193148373</v>
      </c>
      <c r="N6762">
        <v>4.0999999999999996</v>
      </c>
    </row>
    <row r="6763" spans="1:14" x14ac:dyDescent="0.2">
      <c r="A6763" s="1">
        <v>8.3333333333333332E-3</v>
      </c>
      <c r="B6763" s="3">
        <v>41670.883333333331</v>
      </c>
      <c r="C6763" s="4">
        <v>2014</v>
      </c>
      <c r="D6763" s="4">
        <v>1</v>
      </c>
      <c r="E6763" s="4">
        <v>31</v>
      </c>
      <c r="F6763" s="4">
        <v>21</v>
      </c>
      <c r="G6763" s="4">
        <v>5</v>
      </c>
      <c r="H6763">
        <v>-73.970524999999995</v>
      </c>
      <c r="I6763">
        <v>40.756622</v>
      </c>
      <c r="J6763">
        <v>-73.963139999999996</v>
      </c>
      <c r="K6763">
        <v>40.757621999999998</v>
      </c>
      <c r="L6763">
        <v>5</v>
      </c>
      <c r="M6763">
        <v>0.6325948717380645</v>
      </c>
      <c r="N6763">
        <v>4.5</v>
      </c>
    </row>
    <row r="6764" spans="1:14" x14ac:dyDescent="0.2">
      <c r="A6764" s="1">
        <v>3.0555555555555555E-2</v>
      </c>
      <c r="B6764" s="3">
        <v>40550.613888888889</v>
      </c>
      <c r="C6764" s="4">
        <v>2011</v>
      </c>
      <c r="D6764" s="4">
        <v>1</v>
      </c>
      <c r="E6764" s="4">
        <v>7</v>
      </c>
      <c r="F6764" s="4">
        <v>14</v>
      </c>
      <c r="G6764" s="4">
        <v>5</v>
      </c>
      <c r="H6764">
        <v>-73.960926999999998</v>
      </c>
      <c r="I6764">
        <v>40.774934999999999</v>
      </c>
      <c r="J6764">
        <v>-73.957293000000007</v>
      </c>
      <c r="K6764">
        <v>40.779747999999998</v>
      </c>
      <c r="L6764">
        <v>5</v>
      </c>
      <c r="M6764">
        <v>0.61717292983583905</v>
      </c>
      <c r="N6764">
        <v>3.3</v>
      </c>
    </row>
    <row r="6765" spans="1:14" x14ac:dyDescent="0.2">
      <c r="A6765" s="1">
        <v>3.9490740740740743E-2</v>
      </c>
      <c r="B6765" s="3">
        <v>41565.788888888892</v>
      </c>
      <c r="C6765" s="4">
        <v>2013</v>
      </c>
      <c r="D6765" s="4">
        <v>10</v>
      </c>
      <c r="E6765" s="4">
        <v>18</v>
      </c>
      <c r="F6765" s="4">
        <v>18</v>
      </c>
      <c r="G6765" s="4">
        <v>5</v>
      </c>
      <c r="H6765">
        <v>-73.969481000000002</v>
      </c>
      <c r="I6765">
        <v>40.761206000000001</v>
      </c>
      <c r="J6765">
        <v>-73.987813000000003</v>
      </c>
      <c r="K6765">
        <v>40.763939000000001</v>
      </c>
      <c r="L6765">
        <v>1</v>
      </c>
      <c r="M6765">
        <v>1.5753342057377988</v>
      </c>
      <c r="N6765">
        <v>8</v>
      </c>
    </row>
    <row r="6766" spans="1:14" x14ac:dyDescent="0.2">
      <c r="A6766" s="1">
        <v>1.7280092592592593E-2</v>
      </c>
      <c r="B6766" s="3">
        <v>41880.933333333334</v>
      </c>
      <c r="C6766" s="4">
        <v>2014</v>
      </c>
      <c r="D6766" s="4">
        <v>8</v>
      </c>
      <c r="E6766" s="4">
        <v>29</v>
      </c>
      <c r="F6766" s="4">
        <v>22</v>
      </c>
      <c r="G6766" s="4">
        <v>5</v>
      </c>
      <c r="H6766">
        <v>-74.003996000000001</v>
      </c>
      <c r="I6766">
        <v>40.731864000000002</v>
      </c>
      <c r="J6766">
        <v>-73.994983000000005</v>
      </c>
      <c r="K6766">
        <v>40.749938999999998</v>
      </c>
      <c r="L6766">
        <v>2</v>
      </c>
      <c r="M6766">
        <v>2.1509133844929238</v>
      </c>
      <c r="N6766">
        <v>7</v>
      </c>
    </row>
    <row r="6767" spans="1:14" x14ac:dyDescent="0.2">
      <c r="A6767" s="1">
        <v>1.1111111111111112E-2</v>
      </c>
      <c r="B6767" s="3">
        <v>41964.927777777775</v>
      </c>
      <c r="C6767" s="4">
        <v>2014</v>
      </c>
      <c r="D6767" s="4">
        <v>11</v>
      </c>
      <c r="E6767" s="4">
        <v>21</v>
      </c>
      <c r="F6767" s="4">
        <v>22</v>
      </c>
      <c r="G6767" s="4">
        <v>5</v>
      </c>
      <c r="H6767">
        <v>-73.995109999999997</v>
      </c>
      <c r="I6767">
        <v>40.744950000000003</v>
      </c>
      <c r="J6767">
        <v>-74.004322000000002</v>
      </c>
      <c r="K6767">
        <v>40.744582000000001</v>
      </c>
      <c r="L6767">
        <v>1</v>
      </c>
      <c r="M6767">
        <v>0.77800447782428239</v>
      </c>
      <c r="N6767">
        <v>4</v>
      </c>
    </row>
    <row r="6768" spans="1:14" x14ac:dyDescent="0.2">
      <c r="A6768" s="1">
        <v>3.7349537037037035E-2</v>
      </c>
      <c r="B6768" s="3">
        <v>41705.495138888888</v>
      </c>
      <c r="C6768" s="4">
        <v>2014</v>
      </c>
      <c r="D6768" s="4">
        <v>3</v>
      </c>
      <c r="E6768" s="4">
        <v>7</v>
      </c>
      <c r="F6768" s="4">
        <v>11</v>
      </c>
      <c r="G6768" s="4">
        <v>5</v>
      </c>
      <c r="H6768">
        <v>-73.994123999999999</v>
      </c>
      <c r="I6768">
        <v>40.751142999999999</v>
      </c>
      <c r="J6768">
        <v>-73.998045000000005</v>
      </c>
      <c r="K6768">
        <v>40.765875000000001</v>
      </c>
      <c r="L6768">
        <v>1</v>
      </c>
      <c r="M6768">
        <v>1.672954237040998</v>
      </c>
      <c r="N6768">
        <v>12.5</v>
      </c>
    </row>
    <row r="6769" spans="1:14" x14ac:dyDescent="0.2">
      <c r="A6769" s="1">
        <v>2.1736111111111112E-2</v>
      </c>
      <c r="B6769" s="3">
        <v>42041.104861111111</v>
      </c>
      <c r="C6769" s="4">
        <v>2015</v>
      </c>
      <c r="D6769" s="4">
        <v>2</v>
      </c>
      <c r="E6769" s="4">
        <v>6</v>
      </c>
      <c r="F6769" s="4">
        <v>2</v>
      </c>
      <c r="G6769" s="4">
        <v>5</v>
      </c>
      <c r="H6769">
        <v>-73.98403931</v>
      </c>
      <c r="I6769">
        <v>40.731815339999997</v>
      </c>
      <c r="J6769">
        <v>-73.979011540000002</v>
      </c>
      <c r="K6769">
        <v>40.736049649999998</v>
      </c>
      <c r="L6769">
        <v>2</v>
      </c>
      <c r="M6769">
        <v>0.63407004384492627</v>
      </c>
      <c r="N6769">
        <v>4</v>
      </c>
    </row>
    <row r="6770" spans="1:14" x14ac:dyDescent="0.2">
      <c r="A6770" s="1">
        <v>1.8055555555555557E-2</v>
      </c>
      <c r="B6770" s="3">
        <v>40802.30972222222</v>
      </c>
      <c r="C6770" s="4">
        <v>2011</v>
      </c>
      <c r="D6770" s="4">
        <v>9</v>
      </c>
      <c r="E6770" s="4">
        <v>16</v>
      </c>
      <c r="F6770" s="4">
        <v>7</v>
      </c>
      <c r="G6770" s="4">
        <v>5</v>
      </c>
      <c r="H6770">
        <v>-74.017061999999996</v>
      </c>
      <c r="I6770">
        <v>40.707140000000003</v>
      </c>
      <c r="J6770">
        <v>-74.007542000000001</v>
      </c>
      <c r="K6770">
        <v>40.704807000000002</v>
      </c>
      <c r="L6770">
        <v>5</v>
      </c>
      <c r="M6770">
        <v>0.84430509649023988</v>
      </c>
      <c r="N6770">
        <v>6.1</v>
      </c>
    </row>
    <row r="6771" spans="1:14" x14ac:dyDescent="0.2">
      <c r="A6771" s="1">
        <v>1.6203703703703703E-2</v>
      </c>
      <c r="B6771" s="3">
        <v>41985.265972222223</v>
      </c>
      <c r="C6771" s="4">
        <v>2014</v>
      </c>
      <c r="D6771" s="4">
        <v>12</v>
      </c>
      <c r="E6771" s="4">
        <v>12</v>
      </c>
      <c r="F6771" s="4">
        <v>6</v>
      </c>
      <c r="G6771" s="4">
        <v>5</v>
      </c>
      <c r="H6771">
        <v>-73.965271999999999</v>
      </c>
      <c r="I6771">
        <v>40.766683</v>
      </c>
      <c r="J6771">
        <v>-73.952668000000003</v>
      </c>
      <c r="K6771">
        <v>40.789520000000003</v>
      </c>
      <c r="L6771">
        <v>1</v>
      </c>
      <c r="M6771">
        <v>2.7552922580621053</v>
      </c>
      <c r="N6771">
        <v>7.5</v>
      </c>
    </row>
    <row r="6772" spans="1:14" x14ac:dyDescent="0.2">
      <c r="A6772" s="1">
        <v>3.3298611111111112E-2</v>
      </c>
      <c r="B6772" s="3">
        <v>40921.574305555558</v>
      </c>
      <c r="C6772" s="4">
        <v>2012</v>
      </c>
      <c r="D6772" s="4">
        <v>1</v>
      </c>
      <c r="E6772" s="4">
        <v>13</v>
      </c>
      <c r="F6772" s="4">
        <v>13</v>
      </c>
      <c r="G6772" s="4">
        <v>5</v>
      </c>
      <c r="H6772">
        <v>-73.999700000000004</v>
      </c>
      <c r="I6772">
        <v>40.721800000000002</v>
      </c>
      <c r="J6772">
        <v>-74.005600000000001</v>
      </c>
      <c r="K6772">
        <v>40.741100000000003</v>
      </c>
      <c r="L6772">
        <v>0</v>
      </c>
      <c r="M6772">
        <v>2.2053589916269489</v>
      </c>
      <c r="N6772">
        <v>8.1</v>
      </c>
    </row>
    <row r="6773" spans="1:14" x14ac:dyDescent="0.2">
      <c r="A6773" s="1">
        <v>2.9872685185185183E-2</v>
      </c>
      <c r="B6773" s="3">
        <v>41362.404861111114</v>
      </c>
      <c r="C6773" s="4">
        <v>2013</v>
      </c>
      <c r="D6773" s="4">
        <v>3</v>
      </c>
      <c r="E6773" s="4">
        <v>29</v>
      </c>
      <c r="F6773" s="4">
        <v>9</v>
      </c>
      <c r="G6773" s="4">
        <v>5</v>
      </c>
      <c r="H6773">
        <v>-73.963044999999994</v>
      </c>
      <c r="I6773">
        <v>40.793951999999997</v>
      </c>
      <c r="J6773">
        <v>-73.970304999999996</v>
      </c>
      <c r="K6773">
        <v>40.789273000000001</v>
      </c>
      <c r="L6773">
        <v>1</v>
      </c>
      <c r="M6773">
        <v>0.80354103531651577</v>
      </c>
      <c r="N6773">
        <v>5</v>
      </c>
    </row>
    <row r="6774" spans="1:14" x14ac:dyDescent="0.2">
      <c r="A6774" s="1">
        <v>2.1874999999999998E-3</v>
      </c>
      <c r="B6774" s="3">
        <v>41390.960416666669</v>
      </c>
      <c r="C6774" s="4">
        <v>2013</v>
      </c>
      <c r="D6774" s="4">
        <v>4</v>
      </c>
      <c r="E6774" s="4">
        <v>26</v>
      </c>
      <c r="F6774" s="4">
        <v>23</v>
      </c>
      <c r="G6774" s="4">
        <v>5</v>
      </c>
      <c r="H6774">
        <v>-73.982556000000002</v>
      </c>
      <c r="I6774">
        <v>40.735802</v>
      </c>
      <c r="J6774">
        <v>-73.965005000000005</v>
      </c>
      <c r="K6774">
        <v>40.753512999999998</v>
      </c>
      <c r="L6774">
        <v>1</v>
      </c>
      <c r="M6774">
        <v>2.4653991522999368</v>
      </c>
      <c r="N6774">
        <v>7.5</v>
      </c>
    </row>
    <row r="6775" spans="1:14" x14ac:dyDescent="0.2">
      <c r="A6775" s="1">
        <v>2.5347222222222219E-2</v>
      </c>
      <c r="B6775" s="3">
        <v>40340.441666666666</v>
      </c>
      <c r="C6775" s="4">
        <v>2010</v>
      </c>
      <c r="D6775" s="4">
        <v>6</v>
      </c>
      <c r="E6775" s="4">
        <v>11</v>
      </c>
      <c r="F6775" s="4">
        <v>10</v>
      </c>
      <c r="G6775" s="4">
        <v>5</v>
      </c>
      <c r="H6775">
        <v>-73.961793999999998</v>
      </c>
      <c r="I6775">
        <v>40.755799000000003</v>
      </c>
      <c r="J6775">
        <v>-73.985498000000007</v>
      </c>
      <c r="K6775">
        <v>40.739567999999998</v>
      </c>
      <c r="L6775">
        <v>1</v>
      </c>
      <c r="M6775">
        <v>2.6946058924552192</v>
      </c>
      <c r="N6775">
        <v>10.1</v>
      </c>
    </row>
    <row r="6776" spans="1:14" x14ac:dyDescent="0.2">
      <c r="A6776" s="1">
        <v>3.8460648148148147E-2</v>
      </c>
      <c r="B6776" s="3">
        <v>41985.579861111109</v>
      </c>
      <c r="C6776" s="4">
        <v>2014</v>
      </c>
      <c r="D6776" s="4">
        <v>12</v>
      </c>
      <c r="E6776" s="4">
        <v>12</v>
      </c>
      <c r="F6776" s="4">
        <v>13</v>
      </c>
      <c r="G6776" s="4">
        <v>5</v>
      </c>
      <c r="H6776">
        <v>-73.983349000000004</v>
      </c>
      <c r="I6776">
        <v>40.761679999999998</v>
      </c>
      <c r="J6776">
        <v>-73.995648000000003</v>
      </c>
      <c r="K6776">
        <v>40.764785000000003</v>
      </c>
      <c r="L6776">
        <v>1</v>
      </c>
      <c r="M6776">
        <v>1.093078034958618</v>
      </c>
      <c r="N6776">
        <v>6</v>
      </c>
    </row>
    <row r="6777" spans="1:14" x14ac:dyDescent="0.2">
      <c r="A6777" s="1">
        <v>3.6851851851851851E-2</v>
      </c>
      <c r="B6777" s="3">
        <v>40375.995138888888</v>
      </c>
      <c r="C6777" s="4">
        <v>2010</v>
      </c>
      <c r="D6777" s="4">
        <v>7</v>
      </c>
      <c r="E6777" s="4">
        <v>16</v>
      </c>
      <c r="F6777" s="4">
        <v>23</v>
      </c>
      <c r="G6777" s="4">
        <v>5</v>
      </c>
      <c r="H6777">
        <v>-73.981136000000006</v>
      </c>
      <c r="I6777">
        <v>40.748745999999997</v>
      </c>
      <c r="J6777">
        <v>-73.977108999999999</v>
      </c>
      <c r="K6777">
        <v>40.742987999999997</v>
      </c>
      <c r="L6777">
        <v>1</v>
      </c>
      <c r="M6777">
        <v>0.72539471459780003</v>
      </c>
      <c r="N6777">
        <v>4.5</v>
      </c>
    </row>
    <row r="6778" spans="1:14" x14ac:dyDescent="0.2">
      <c r="A6778" s="1">
        <v>1.1805555555555555E-2</v>
      </c>
      <c r="B6778" s="3">
        <v>41271.261805555558</v>
      </c>
      <c r="C6778" s="4">
        <v>2012</v>
      </c>
      <c r="D6778" s="4">
        <v>12</v>
      </c>
      <c r="E6778" s="4">
        <v>28</v>
      </c>
      <c r="F6778" s="4">
        <v>6</v>
      </c>
      <c r="G6778" s="4">
        <v>5</v>
      </c>
      <c r="H6778">
        <v>-73.994135</v>
      </c>
      <c r="I6778">
        <v>40.751145000000001</v>
      </c>
      <c r="J6778">
        <v>-74.001036999999997</v>
      </c>
      <c r="K6778">
        <v>40.755397000000002</v>
      </c>
      <c r="L6778">
        <v>1</v>
      </c>
      <c r="M6778">
        <v>0.75019970298709615</v>
      </c>
      <c r="N6778">
        <v>5.5</v>
      </c>
    </row>
    <row r="6779" spans="1:14" x14ac:dyDescent="0.2">
      <c r="A6779" s="1">
        <v>6.9444444444444441E-3</v>
      </c>
      <c r="B6779" s="3">
        <v>39857.631944444445</v>
      </c>
      <c r="C6779" s="4">
        <v>2009</v>
      </c>
      <c r="D6779" s="4">
        <v>2</v>
      </c>
      <c r="E6779" s="4">
        <v>13</v>
      </c>
      <c r="F6779" s="4">
        <v>15</v>
      </c>
      <c r="G6779" s="4">
        <v>5</v>
      </c>
      <c r="H6779">
        <v>-73.983237000000003</v>
      </c>
      <c r="I6779">
        <v>40.76632</v>
      </c>
      <c r="J6779">
        <v>-73.973298</v>
      </c>
      <c r="K6779">
        <v>40.789971999999999</v>
      </c>
      <c r="L6779">
        <v>1</v>
      </c>
      <c r="M6779">
        <v>2.7630151224687101</v>
      </c>
      <c r="N6779">
        <v>7.3</v>
      </c>
    </row>
    <row r="6780" spans="1:14" x14ac:dyDescent="0.2">
      <c r="A6780" s="1">
        <v>3.8252314814814815E-2</v>
      </c>
      <c r="B6780" s="3">
        <v>41446.829861111109</v>
      </c>
      <c r="C6780" s="4">
        <v>2013</v>
      </c>
      <c r="D6780" s="4">
        <v>6</v>
      </c>
      <c r="E6780" s="4">
        <v>21</v>
      </c>
      <c r="F6780" s="4">
        <v>19</v>
      </c>
      <c r="G6780" s="4">
        <v>5</v>
      </c>
      <c r="H6780">
        <v>-73.997303000000002</v>
      </c>
      <c r="I6780">
        <v>40.737532999999999</v>
      </c>
      <c r="J6780">
        <v>-73.957265000000007</v>
      </c>
      <c r="K6780">
        <v>40.712082000000002</v>
      </c>
      <c r="L6780">
        <v>1</v>
      </c>
      <c r="M6780">
        <v>4.4086501796426729</v>
      </c>
      <c r="N6780">
        <v>14.5</v>
      </c>
    </row>
    <row r="6781" spans="1:14" x14ac:dyDescent="0.2">
      <c r="A6781" s="1">
        <v>2.4999999999999998E-2</v>
      </c>
      <c r="B6781" s="3">
        <v>41593.525000000001</v>
      </c>
      <c r="C6781" s="4">
        <v>2013</v>
      </c>
      <c r="D6781" s="4">
        <v>11</v>
      </c>
      <c r="E6781" s="4">
        <v>15</v>
      </c>
      <c r="F6781" s="4">
        <v>12</v>
      </c>
      <c r="G6781" s="4">
        <v>5</v>
      </c>
      <c r="H6781">
        <v>-74.000596999999999</v>
      </c>
      <c r="I6781">
        <v>40.726157000000001</v>
      </c>
      <c r="J6781">
        <v>-73.977909999999994</v>
      </c>
      <c r="K6781">
        <v>40.753812000000003</v>
      </c>
      <c r="L6781">
        <v>1</v>
      </c>
      <c r="M6781">
        <v>3.624773080297611</v>
      </c>
      <c r="N6781">
        <v>17.5</v>
      </c>
    </row>
    <row r="6782" spans="1:14" x14ac:dyDescent="0.2">
      <c r="A6782" s="1">
        <v>1.4849537037037036E-2</v>
      </c>
      <c r="B6782" s="3">
        <v>41502.472916666666</v>
      </c>
      <c r="C6782" s="4">
        <v>2013</v>
      </c>
      <c r="D6782" s="4">
        <v>8</v>
      </c>
      <c r="E6782" s="4">
        <v>16</v>
      </c>
      <c r="F6782" s="4">
        <v>11</v>
      </c>
      <c r="G6782" s="4">
        <v>5</v>
      </c>
      <c r="H6782">
        <v>-73.939710000000005</v>
      </c>
      <c r="I6782">
        <v>40.841388999999999</v>
      </c>
      <c r="J6782">
        <v>-73.993547000000007</v>
      </c>
      <c r="K6782">
        <v>40.745175000000003</v>
      </c>
      <c r="L6782">
        <v>1</v>
      </c>
      <c r="M6782">
        <v>11.631893461886817</v>
      </c>
      <c r="N6782">
        <v>28.5</v>
      </c>
    </row>
    <row r="6783" spans="1:14" x14ac:dyDescent="0.2">
      <c r="A6783" s="1">
        <v>1.5277777777777777E-2</v>
      </c>
      <c r="B6783" s="3">
        <v>40592.515277777777</v>
      </c>
      <c r="C6783" s="4">
        <v>2011</v>
      </c>
      <c r="D6783" s="4">
        <v>2</v>
      </c>
      <c r="E6783" s="4">
        <v>18</v>
      </c>
      <c r="F6783" s="4">
        <v>12</v>
      </c>
      <c r="G6783" s="4">
        <v>5</v>
      </c>
      <c r="H6783">
        <v>-74.000632999999993</v>
      </c>
      <c r="I6783">
        <v>40.737366999999999</v>
      </c>
      <c r="J6783">
        <v>-73.995424999999997</v>
      </c>
      <c r="K6783">
        <v>40.723297000000002</v>
      </c>
      <c r="L6783">
        <v>5</v>
      </c>
      <c r="M6783">
        <v>1.626713650583024</v>
      </c>
      <c r="N6783">
        <v>7.3</v>
      </c>
    </row>
    <row r="6784" spans="1:14" x14ac:dyDescent="0.2">
      <c r="A6784" s="1">
        <v>9.7569444444444448E-3</v>
      </c>
      <c r="B6784" s="3">
        <v>40060.384722222225</v>
      </c>
      <c r="C6784" s="4">
        <v>2009</v>
      </c>
      <c r="D6784" s="4">
        <v>9</v>
      </c>
      <c r="E6784" s="4">
        <v>4</v>
      </c>
      <c r="F6784" s="4">
        <v>9</v>
      </c>
      <c r="G6784" s="4">
        <v>5</v>
      </c>
      <c r="H6784">
        <v>-73.977518000000003</v>
      </c>
      <c r="I6784">
        <v>40.758479999999999</v>
      </c>
      <c r="J6784">
        <v>-73.983251999999993</v>
      </c>
      <c r="K6784">
        <v>40.749836999999999</v>
      </c>
      <c r="L6784">
        <v>1</v>
      </c>
      <c r="M6784">
        <v>1.0768016767618163</v>
      </c>
      <c r="N6784">
        <v>4.5</v>
      </c>
    </row>
    <row r="6785" spans="1:14" x14ac:dyDescent="0.2">
      <c r="A6785" s="1">
        <v>3.4027777777777775E-2</v>
      </c>
      <c r="B6785" s="3">
        <v>40074.867361111108</v>
      </c>
      <c r="C6785" s="4">
        <v>2009</v>
      </c>
      <c r="D6785" s="4">
        <v>9</v>
      </c>
      <c r="E6785" s="4">
        <v>18</v>
      </c>
      <c r="F6785" s="4">
        <v>20</v>
      </c>
      <c r="G6785" s="4">
        <v>5</v>
      </c>
      <c r="H6785">
        <v>-73.965360000000004</v>
      </c>
      <c r="I6785">
        <v>40.755752999999999</v>
      </c>
      <c r="J6785">
        <v>-73.974907999999999</v>
      </c>
      <c r="K6785">
        <v>40.762182000000003</v>
      </c>
      <c r="L6785">
        <v>5</v>
      </c>
      <c r="M6785">
        <v>1.077199732818334</v>
      </c>
      <c r="N6785">
        <v>10.1</v>
      </c>
    </row>
    <row r="6786" spans="1:14" x14ac:dyDescent="0.2">
      <c r="A6786" s="1">
        <v>6.9444444444444447E-4</v>
      </c>
      <c r="B6786" s="3">
        <v>40361.375694444447</v>
      </c>
      <c r="C6786" s="4">
        <v>2010</v>
      </c>
      <c r="D6786" s="4">
        <v>7</v>
      </c>
      <c r="E6786" s="4">
        <v>2</v>
      </c>
      <c r="F6786" s="4">
        <v>9</v>
      </c>
      <c r="G6786" s="4">
        <v>5</v>
      </c>
      <c r="H6786">
        <v>-73.987887000000001</v>
      </c>
      <c r="I6786">
        <v>40.759597999999997</v>
      </c>
      <c r="J6786">
        <v>-73.978547000000006</v>
      </c>
      <c r="K6786">
        <v>40.762917000000002</v>
      </c>
      <c r="L6786">
        <v>1</v>
      </c>
      <c r="M6786">
        <v>0.86988707407411858</v>
      </c>
      <c r="N6786">
        <v>4.5</v>
      </c>
    </row>
    <row r="6787" spans="1:14" x14ac:dyDescent="0.2">
      <c r="A6787" s="1">
        <v>2.4722222222222225E-2</v>
      </c>
      <c r="B6787" s="3">
        <v>41523.482638888891</v>
      </c>
      <c r="C6787" s="4">
        <v>2013</v>
      </c>
      <c r="D6787" s="4">
        <v>9</v>
      </c>
      <c r="E6787" s="4">
        <v>6</v>
      </c>
      <c r="F6787" s="4">
        <v>11</v>
      </c>
      <c r="G6787" s="4">
        <v>5</v>
      </c>
      <c r="H6787">
        <v>-73.990875000000003</v>
      </c>
      <c r="I6787">
        <v>40.749682</v>
      </c>
      <c r="J6787">
        <v>-74.001157000000006</v>
      </c>
      <c r="K6787">
        <v>40.762616999999999</v>
      </c>
      <c r="L6787">
        <v>1</v>
      </c>
      <c r="M6787">
        <v>1.680798737910518</v>
      </c>
      <c r="N6787">
        <v>8.5</v>
      </c>
    </row>
    <row r="6788" spans="1:14" x14ac:dyDescent="0.2">
      <c r="A6788" s="1">
        <v>1.2719907407407407E-2</v>
      </c>
      <c r="B6788" s="3">
        <v>41152.887499999997</v>
      </c>
      <c r="C6788" s="4">
        <v>2012</v>
      </c>
      <c r="D6788" s="4">
        <v>8</v>
      </c>
      <c r="E6788" s="4">
        <v>31</v>
      </c>
      <c r="F6788" s="4">
        <v>21</v>
      </c>
      <c r="G6788" s="4">
        <v>5</v>
      </c>
      <c r="H6788">
        <v>-74.007441999999998</v>
      </c>
      <c r="I6788">
        <v>40.710664999999999</v>
      </c>
      <c r="J6788">
        <v>-73.977684999999994</v>
      </c>
      <c r="K6788">
        <v>40.745790999999997</v>
      </c>
      <c r="L6788">
        <v>4</v>
      </c>
      <c r="M6788">
        <v>4.6466376601645871</v>
      </c>
      <c r="N6788">
        <v>13.3</v>
      </c>
    </row>
    <row r="6789" spans="1:14" x14ac:dyDescent="0.2">
      <c r="A6789" s="1">
        <v>7.037037037037037E-3</v>
      </c>
      <c r="B6789" s="3">
        <v>42097.881944444445</v>
      </c>
      <c r="C6789" s="4">
        <v>2015</v>
      </c>
      <c r="D6789" s="4">
        <v>4</v>
      </c>
      <c r="E6789" s="4">
        <v>3</v>
      </c>
      <c r="F6789" s="4">
        <v>21</v>
      </c>
      <c r="G6789" s="4">
        <v>5</v>
      </c>
      <c r="H6789">
        <v>-73.998992920000006</v>
      </c>
      <c r="I6789">
        <v>40.739128110000003</v>
      </c>
      <c r="J6789">
        <v>-73.991874690000003</v>
      </c>
      <c r="K6789">
        <v>40.76309586</v>
      </c>
      <c r="L6789">
        <v>2</v>
      </c>
      <c r="M6789">
        <v>2.7347720386159993</v>
      </c>
      <c r="N6789">
        <v>9.5</v>
      </c>
    </row>
    <row r="6790" spans="1:14" x14ac:dyDescent="0.2">
      <c r="A6790" s="1">
        <v>3.9583333333333331E-2</v>
      </c>
      <c r="B6790" s="3">
        <v>41033.747916666667</v>
      </c>
      <c r="C6790" s="4">
        <v>2012</v>
      </c>
      <c r="D6790" s="4">
        <v>5</v>
      </c>
      <c r="E6790" s="4">
        <v>4</v>
      </c>
      <c r="F6790" s="4">
        <v>17</v>
      </c>
      <c r="G6790" s="4">
        <v>5</v>
      </c>
      <c r="H6790">
        <v>-73.977422000000004</v>
      </c>
      <c r="I6790">
        <v>40.752017000000002</v>
      </c>
      <c r="J6790">
        <v>-73.971045000000004</v>
      </c>
      <c r="K6790">
        <v>40.755544999999998</v>
      </c>
      <c r="L6790">
        <v>1</v>
      </c>
      <c r="M6790">
        <v>0.66589726333608656</v>
      </c>
      <c r="N6790">
        <v>3.7</v>
      </c>
    </row>
    <row r="6791" spans="1:14" x14ac:dyDescent="0.2">
      <c r="A6791" s="1">
        <v>3.4803240740740739E-2</v>
      </c>
      <c r="B6791" s="3">
        <v>41187.034722222219</v>
      </c>
      <c r="C6791" s="4">
        <v>2012</v>
      </c>
      <c r="D6791" s="4">
        <v>10</v>
      </c>
      <c r="E6791" s="4">
        <v>5</v>
      </c>
      <c r="F6791" s="4">
        <v>0</v>
      </c>
      <c r="G6791" s="4">
        <v>5</v>
      </c>
      <c r="H6791">
        <v>-73.982995000000003</v>
      </c>
      <c r="I6791">
        <v>40.763331999999998</v>
      </c>
      <c r="J6791">
        <v>-74.007402999999996</v>
      </c>
      <c r="K6791">
        <v>40.741143999999998</v>
      </c>
      <c r="L6791">
        <v>1</v>
      </c>
      <c r="M6791">
        <v>3.2151649602029808</v>
      </c>
      <c r="N6791">
        <v>9.5</v>
      </c>
    </row>
    <row r="6792" spans="1:14" x14ac:dyDescent="0.2">
      <c r="A6792" s="1">
        <v>1.1307870370370371E-2</v>
      </c>
      <c r="B6792" s="3">
        <v>39955.677777777775</v>
      </c>
      <c r="C6792" s="4">
        <v>2009</v>
      </c>
      <c r="D6792" s="4">
        <v>5</v>
      </c>
      <c r="E6792" s="4">
        <v>22</v>
      </c>
      <c r="F6792" s="4">
        <v>16</v>
      </c>
      <c r="G6792" s="4">
        <v>5</v>
      </c>
      <c r="H6792">
        <v>-73.972245000000001</v>
      </c>
      <c r="I6792">
        <v>40.759321</v>
      </c>
      <c r="J6792">
        <v>-73.872649999999993</v>
      </c>
      <c r="K6792">
        <v>40.774393000000003</v>
      </c>
      <c r="L6792">
        <v>1</v>
      </c>
      <c r="M6792">
        <v>8.5628736610548586</v>
      </c>
      <c r="N6792">
        <v>31.05</v>
      </c>
    </row>
    <row r="6793" spans="1:14" x14ac:dyDescent="0.2">
      <c r="A6793" s="1">
        <v>3.7499999999999999E-2</v>
      </c>
      <c r="B6793" s="3">
        <v>41656.912499999999</v>
      </c>
      <c r="C6793" s="4">
        <v>2014</v>
      </c>
      <c r="D6793" s="4">
        <v>1</v>
      </c>
      <c r="E6793" s="4">
        <v>17</v>
      </c>
      <c r="F6793" s="4">
        <v>21</v>
      </c>
      <c r="G6793" s="4">
        <v>5</v>
      </c>
      <c r="H6793">
        <v>-73.990364999999997</v>
      </c>
      <c r="I6793">
        <v>40.740609999999997</v>
      </c>
      <c r="J6793">
        <v>-73.979742000000002</v>
      </c>
      <c r="K6793">
        <v>40.765599999999999</v>
      </c>
      <c r="L6793">
        <v>5</v>
      </c>
      <c r="M6793">
        <v>2.9225513913867291</v>
      </c>
      <c r="N6793">
        <v>10.5</v>
      </c>
    </row>
    <row r="6794" spans="1:14" x14ac:dyDescent="0.2">
      <c r="A6794" s="1">
        <v>2.6388888888888889E-2</v>
      </c>
      <c r="B6794" s="3">
        <v>41670.734722222223</v>
      </c>
      <c r="C6794" s="4">
        <v>2014</v>
      </c>
      <c r="D6794" s="4">
        <v>1</v>
      </c>
      <c r="E6794" s="4">
        <v>31</v>
      </c>
      <c r="F6794" s="4">
        <v>17</v>
      </c>
      <c r="G6794" s="4">
        <v>5</v>
      </c>
      <c r="H6794">
        <v>-73.966196999999994</v>
      </c>
      <c r="I6794">
        <v>40.765027000000003</v>
      </c>
      <c r="J6794">
        <v>-73.954992000000004</v>
      </c>
      <c r="K6794">
        <v>40.767175000000002</v>
      </c>
      <c r="L6794">
        <v>1</v>
      </c>
      <c r="M6794">
        <v>0.97449966123979448</v>
      </c>
      <c r="N6794">
        <v>6</v>
      </c>
    </row>
    <row r="6795" spans="1:14" x14ac:dyDescent="0.2">
      <c r="A6795" s="1">
        <v>3.9976851851851854E-2</v>
      </c>
      <c r="B6795" s="3">
        <v>40928.789583333331</v>
      </c>
      <c r="C6795" s="4">
        <v>2012</v>
      </c>
      <c r="D6795" s="4">
        <v>1</v>
      </c>
      <c r="E6795" s="4">
        <v>20</v>
      </c>
      <c r="F6795" s="4">
        <v>18</v>
      </c>
      <c r="G6795" s="4">
        <v>5</v>
      </c>
      <c r="H6795">
        <v>-74.000065000000006</v>
      </c>
      <c r="I6795">
        <v>40.727137999999997</v>
      </c>
      <c r="J6795">
        <v>-73.965971999999994</v>
      </c>
      <c r="K6795">
        <v>40.762197999999998</v>
      </c>
      <c r="L6795">
        <v>2</v>
      </c>
      <c r="M6795">
        <v>4.8476777595684997</v>
      </c>
      <c r="N6795">
        <v>12.1</v>
      </c>
    </row>
    <row r="6796" spans="1:14" x14ac:dyDescent="0.2">
      <c r="A6796" s="1">
        <v>4.0393518518518521E-3</v>
      </c>
      <c r="B6796" s="3">
        <v>40438.628472222219</v>
      </c>
      <c r="C6796" s="4">
        <v>2010</v>
      </c>
      <c r="D6796" s="4">
        <v>9</v>
      </c>
      <c r="E6796" s="4">
        <v>17</v>
      </c>
      <c r="F6796" s="4">
        <v>15</v>
      </c>
      <c r="G6796" s="4">
        <v>5</v>
      </c>
      <c r="H6796">
        <v>-73.993539999999996</v>
      </c>
      <c r="I6796">
        <v>40.749788000000002</v>
      </c>
      <c r="J6796">
        <v>-73.957089999999994</v>
      </c>
      <c r="K6796">
        <v>40.773285000000001</v>
      </c>
      <c r="L6796">
        <v>1</v>
      </c>
      <c r="M6796">
        <v>4.0357508581610313</v>
      </c>
      <c r="N6796">
        <v>8.1</v>
      </c>
    </row>
    <row r="6797" spans="1:14" x14ac:dyDescent="0.2">
      <c r="A6797" s="1">
        <v>7.6388888888888886E-3</v>
      </c>
      <c r="B6797" s="3">
        <v>40928.882638888892</v>
      </c>
      <c r="C6797" s="4">
        <v>2012</v>
      </c>
      <c r="D6797" s="4">
        <v>1</v>
      </c>
      <c r="E6797" s="4">
        <v>20</v>
      </c>
      <c r="F6797" s="4">
        <v>21</v>
      </c>
      <c r="G6797" s="4">
        <v>5</v>
      </c>
      <c r="H6797">
        <v>-73.990151999999995</v>
      </c>
      <c r="I6797">
        <v>40.756152</v>
      </c>
      <c r="J6797">
        <v>-73.972679999999997</v>
      </c>
      <c r="K6797">
        <v>40.755105</v>
      </c>
      <c r="L6797">
        <v>1</v>
      </c>
      <c r="M6797">
        <v>1.4779224647900409</v>
      </c>
      <c r="N6797">
        <v>6.5</v>
      </c>
    </row>
    <row r="6798" spans="1:14" x14ac:dyDescent="0.2">
      <c r="A6798" s="1">
        <v>1.5277777777777777E-2</v>
      </c>
      <c r="B6798" s="3">
        <v>40326.473611111112</v>
      </c>
      <c r="C6798" s="4">
        <v>2010</v>
      </c>
      <c r="D6798" s="4">
        <v>5</v>
      </c>
      <c r="E6798" s="4">
        <v>28</v>
      </c>
      <c r="F6798" s="4">
        <v>11</v>
      </c>
      <c r="G6798" s="4">
        <v>5</v>
      </c>
      <c r="H6798">
        <v>-73.951262999999997</v>
      </c>
      <c r="I6798">
        <v>40.782575000000001</v>
      </c>
      <c r="J6798">
        <v>-73.951503000000002</v>
      </c>
      <c r="K6798">
        <v>40.785077999999999</v>
      </c>
      <c r="L6798">
        <v>1</v>
      </c>
      <c r="M6798">
        <v>0.27936607585966311</v>
      </c>
      <c r="N6798">
        <v>3.3</v>
      </c>
    </row>
    <row r="6799" spans="1:14" x14ac:dyDescent="0.2">
      <c r="A6799" s="1">
        <v>1.622685185185185E-2</v>
      </c>
      <c r="B6799" s="3">
        <v>40697.307638888888</v>
      </c>
      <c r="C6799" s="4">
        <v>2011</v>
      </c>
      <c r="D6799" s="4">
        <v>6</v>
      </c>
      <c r="E6799" s="4">
        <v>3</v>
      </c>
      <c r="F6799" s="4">
        <v>7</v>
      </c>
      <c r="G6799" s="4">
        <v>5</v>
      </c>
      <c r="H6799">
        <v>-73.949701000000005</v>
      </c>
      <c r="I6799">
        <v>40.777954999999999</v>
      </c>
      <c r="J6799">
        <v>-73.979372999999995</v>
      </c>
      <c r="K6799">
        <v>40.758060999999998</v>
      </c>
      <c r="L6799">
        <v>1</v>
      </c>
      <c r="M6799">
        <v>3.3410298164321013</v>
      </c>
      <c r="N6799">
        <v>10.5</v>
      </c>
    </row>
    <row r="6800" spans="1:14" x14ac:dyDescent="0.2">
      <c r="A6800" s="1">
        <v>1.6608796296296299E-2</v>
      </c>
      <c r="B6800" s="3">
        <v>40536.390972222223</v>
      </c>
      <c r="C6800" s="4">
        <v>2010</v>
      </c>
      <c r="D6800" s="4">
        <v>12</v>
      </c>
      <c r="E6800" s="4">
        <v>24</v>
      </c>
      <c r="F6800" s="4">
        <v>9</v>
      </c>
      <c r="G6800" s="4">
        <v>5</v>
      </c>
      <c r="H6800">
        <v>-73.982090999999997</v>
      </c>
      <c r="I6800">
        <v>40.755761999999997</v>
      </c>
      <c r="J6800">
        <v>-73.968013999999997</v>
      </c>
      <c r="K6800">
        <v>40.762062</v>
      </c>
      <c r="L6800">
        <v>2</v>
      </c>
      <c r="M6800">
        <v>1.3786799961906999</v>
      </c>
      <c r="N6800">
        <v>5.7</v>
      </c>
    </row>
    <row r="6801" spans="1:14" x14ac:dyDescent="0.2">
      <c r="A6801" s="1">
        <v>3.0543981481481481E-2</v>
      </c>
      <c r="B6801" s="3">
        <v>40340.446527777778</v>
      </c>
      <c r="C6801" s="4">
        <v>2010</v>
      </c>
      <c r="D6801" s="4">
        <v>6</v>
      </c>
      <c r="E6801" s="4">
        <v>11</v>
      </c>
      <c r="F6801" s="4">
        <v>10</v>
      </c>
      <c r="G6801" s="4">
        <v>5</v>
      </c>
      <c r="H6801">
        <v>-73.977536000000001</v>
      </c>
      <c r="I6801">
        <v>40.751640000000002</v>
      </c>
      <c r="J6801">
        <v>-73.990448000000001</v>
      </c>
      <c r="K6801">
        <v>40.740445000000001</v>
      </c>
      <c r="L6801">
        <v>1</v>
      </c>
      <c r="M6801">
        <v>1.6549605491627415</v>
      </c>
      <c r="N6801">
        <v>6.1</v>
      </c>
    </row>
    <row r="6802" spans="1:14" x14ac:dyDescent="0.2">
      <c r="A6802" s="1">
        <v>2.7777777777777779E-3</v>
      </c>
      <c r="B6802" s="3">
        <v>41796.37777777778</v>
      </c>
      <c r="C6802" s="4">
        <v>2014</v>
      </c>
      <c r="D6802" s="4">
        <v>6</v>
      </c>
      <c r="E6802" s="4">
        <v>6</v>
      </c>
      <c r="F6802" s="4">
        <v>9</v>
      </c>
      <c r="G6802" s="4">
        <v>5</v>
      </c>
      <c r="H6802">
        <v>-73.974599999999995</v>
      </c>
      <c r="I6802">
        <v>40.763575000000003</v>
      </c>
      <c r="J6802">
        <v>-73.978560000000002</v>
      </c>
      <c r="K6802">
        <v>40.751890000000003</v>
      </c>
      <c r="L6802">
        <v>5</v>
      </c>
      <c r="M6802">
        <v>1.3429434799914568</v>
      </c>
      <c r="N6802">
        <v>8.5</v>
      </c>
    </row>
    <row r="6803" spans="1:14" x14ac:dyDescent="0.2">
      <c r="A6803" s="1">
        <v>3.4722222222222224E-4</v>
      </c>
      <c r="B6803" s="3">
        <v>42076.541666666664</v>
      </c>
      <c r="C6803" s="4">
        <v>2015</v>
      </c>
      <c r="D6803" s="4">
        <v>3</v>
      </c>
      <c r="E6803" s="4">
        <v>13</v>
      </c>
      <c r="F6803" s="4">
        <v>13</v>
      </c>
      <c r="G6803" s="4">
        <v>5</v>
      </c>
      <c r="H6803">
        <v>-73.977569579999994</v>
      </c>
      <c r="I6803">
        <v>40.789550779999999</v>
      </c>
      <c r="J6803">
        <v>-73.982406620000006</v>
      </c>
      <c r="K6803">
        <v>40.779785160000003</v>
      </c>
      <c r="L6803">
        <v>1</v>
      </c>
      <c r="M6803">
        <v>1.1610412317623877</v>
      </c>
      <c r="N6803">
        <v>6</v>
      </c>
    </row>
    <row r="6804" spans="1:14" x14ac:dyDescent="0.2">
      <c r="A6804" s="1">
        <v>3.3217592592592591E-3</v>
      </c>
      <c r="B6804" s="3">
        <v>40095.586111111108</v>
      </c>
      <c r="C6804" s="4">
        <v>2009</v>
      </c>
      <c r="D6804" s="4">
        <v>10</v>
      </c>
      <c r="E6804" s="4">
        <v>9</v>
      </c>
      <c r="F6804" s="4">
        <v>14</v>
      </c>
      <c r="G6804" s="4">
        <v>5</v>
      </c>
      <c r="H6804">
        <v>-73.967744999999994</v>
      </c>
      <c r="I6804">
        <v>40.762692000000001</v>
      </c>
      <c r="J6804">
        <v>-73.975887</v>
      </c>
      <c r="K6804">
        <v>40.763911</v>
      </c>
      <c r="L6804">
        <v>2</v>
      </c>
      <c r="M6804">
        <v>0.69977494167298637</v>
      </c>
      <c r="N6804">
        <v>4.5</v>
      </c>
    </row>
    <row r="6805" spans="1:14" x14ac:dyDescent="0.2">
      <c r="A6805" s="1">
        <v>1.0416666666666666E-2</v>
      </c>
      <c r="B6805" s="3">
        <v>41411.302083333336</v>
      </c>
      <c r="C6805" s="4">
        <v>2013</v>
      </c>
      <c r="D6805" s="4">
        <v>5</v>
      </c>
      <c r="E6805" s="4">
        <v>17</v>
      </c>
      <c r="F6805" s="4">
        <v>7</v>
      </c>
      <c r="G6805" s="4">
        <v>5</v>
      </c>
      <c r="H6805">
        <v>-73.969835000000003</v>
      </c>
      <c r="I6805">
        <v>40.753017</v>
      </c>
      <c r="J6805">
        <v>-73.998580000000004</v>
      </c>
      <c r="K6805">
        <v>40.712927000000001</v>
      </c>
      <c r="L6805">
        <v>1</v>
      </c>
      <c r="M6805">
        <v>5.078968101431883</v>
      </c>
      <c r="N6805">
        <v>11.5</v>
      </c>
    </row>
    <row r="6806" spans="1:14" x14ac:dyDescent="0.2">
      <c r="A6806" s="1">
        <v>2.7175925925925926E-2</v>
      </c>
      <c r="B6806" s="3">
        <v>40158.652083333334</v>
      </c>
      <c r="C6806" s="4">
        <v>2009</v>
      </c>
      <c r="D6806" s="4">
        <v>12</v>
      </c>
      <c r="E6806" s="4">
        <v>11</v>
      </c>
      <c r="F6806" s="4">
        <v>15</v>
      </c>
      <c r="G6806" s="4">
        <v>5</v>
      </c>
      <c r="H6806">
        <v>-73.997197</v>
      </c>
      <c r="I6806">
        <v>40.746504000000002</v>
      </c>
      <c r="J6806">
        <v>-73.972892999999999</v>
      </c>
      <c r="K6806">
        <v>40.780586</v>
      </c>
      <c r="L6806">
        <v>2</v>
      </c>
      <c r="M6806">
        <v>4.3120192731334486</v>
      </c>
      <c r="N6806">
        <v>11.3</v>
      </c>
    </row>
    <row r="6807" spans="1:14" x14ac:dyDescent="0.2">
      <c r="A6807" s="1">
        <v>1.1805555555555555E-2</v>
      </c>
      <c r="B6807" s="3">
        <v>41306.553472222222</v>
      </c>
      <c r="C6807" s="4">
        <v>2013</v>
      </c>
      <c r="D6807" s="4">
        <v>2</v>
      </c>
      <c r="E6807" s="4">
        <v>1</v>
      </c>
      <c r="F6807" s="4">
        <v>13</v>
      </c>
      <c r="G6807" s="4">
        <v>5</v>
      </c>
      <c r="H6807">
        <v>-73.949979999999996</v>
      </c>
      <c r="I6807">
        <v>40.771926999999998</v>
      </c>
      <c r="J6807">
        <v>-73.950348000000005</v>
      </c>
      <c r="K6807">
        <v>40.783929999999998</v>
      </c>
      <c r="L6807">
        <v>6</v>
      </c>
      <c r="M6807">
        <v>1.3365278978948643</v>
      </c>
      <c r="N6807">
        <v>6.5</v>
      </c>
    </row>
    <row r="6808" spans="1:14" x14ac:dyDescent="0.2">
      <c r="A6808" s="1">
        <v>3.1249999999999997E-3</v>
      </c>
      <c r="B6808" s="3">
        <v>42027.836111111108</v>
      </c>
      <c r="C6808" s="4">
        <v>2015</v>
      </c>
      <c r="D6808" s="4">
        <v>1</v>
      </c>
      <c r="E6808" s="4">
        <v>23</v>
      </c>
      <c r="F6808" s="4">
        <v>20</v>
      </c>
      <c r="G6808" s="4">
        <v>5</v>
      </c>
      <c r="H6808">
        <v>-73.978469849999996</v>
      </c>
      <c r="I6808">
        <v>40.731208799999997</v>
      </c>
      <c r="J6808">
        <v>-73.995574950000005</v>
      </c>
      <c r="K6808">
        <v>40.725109099999997</v>
      </c>
      <c r="L6808">
        <v>1</v>
      </c>
      <c r="M6808">
        <v>1.5947550810651061</v>
      </c>
      <c r="N6808">
        <v>8.5</v>
      </c>
    </row>
    <row r="6809" spans="1:14" x14ac:dyDescent="0.2">
      <c r="A6809" s="1">
        <v>6.9444444444444447E-4</v>
      </c>
      <c r="B6809" s="3">
        <v>41005.250694444447</v>
      </c>
      <c r="C6809" s="4">
        <v>2012</v>
      </c>
      <c r="D6809" s="4">
        <v>4</v>
      </c>
      <c r="E6809" s="4">
        <v>6</v>
      </c>
      <c r="F6809" s="4">
        <v>6</v>
      </c>
      <c r="G6809" s="4">
        <v>5</v>
      </c>
      <c r="H6809">
        <v>-73.947937999999994</v>
      </c>
      <c r="I6809">
        <v>40.776406999999999</v>
      </c>
      <c r="J6809">
        <v>-73.984922999999995</v>
      </c>
      <c r="K6809">
        <v>40.766551999999997</v>
      </c>
      <c r="L6809">
        <v>1</v>
      </c>
      <c r="M6809">
        <v>3.3053687637428566</v>
      </c>
      <c r="N6809">
        <v>6.9</v>
      </c>
    </row>
    <row r="6810" spans="1:14" x14ac:dyDescent="0.2">
      <c r="A6810" s="1">
        <v>3.2638888888888891E-2</v>
      </c>
      <c r="B6810" s="3">
        <v>41537.365972222222</v>
      </c>
      <c r="C6810" s="4">
        <v>2013</v>
      </c>
      <c r="D6810" s="4">
        <v>9</v>
      </c>
      <c r="E6810" s="4">
        <v>20</v>
      </c>
      <c r="F6810" s="4">
        <v>8</v>
      </c>
      <c r="G6810" s="4">
        <v>5</v>
      </c>
      <c r="H6810">
        <v>-73.978099999999998</v>
      </c>
      <c r="I6810">
        <v>40.773372000000002</v>
      </c>
      <c r="J6810">
        <v>-73.958332999999996</v>
      </c>
      <c r="K6810">
        <v>40.772191999999997</v>
      </c>
      <c r="L6810">
        <v>1</v>
      </c>
      <c r="M6810">
        <v>1.6715835694839909</v>
      </c>
      <c r="N6810">
        <v>12</v>
      </c>
    </row>
    <row r="6811" spans="1:14" x14ac:dyDescent="0.2">
      <c r="A6811" s="1">
        <v>1.5972222222222224E-2</v>
      </c>
      <c r="B6811" s="3">
        <v>40781.557638888888</v>
      </c>
      <c r="C6811" s="4">
        <v>2011</v>
      </c>
      <c r="D6811" s="4">
        <v>8</v>
      </c>
      <c r="E6811" s="4">
        <v>26</v>
      </c>
      <c r="F6811" s="4">
        <v>13</v>
      </c>
      <c r="G6811" s="4">
        <v>5</v>
      </c>
      <c r="H6811">
        <v>-73.972506999999993</v>
      </c>
      <c r="I6811">
        <v>40.790984999999999</v>
      </c>
      <c r="J6811">
        <v>-73.964258000000001</v>
      </c>
      <c r="K6811">
        <v>40.802402000000001</v>
      </c>
      <c r="L6811">
        <v>1</v>
      </c>
      <c r="M6811">
        <v>1.448629565279917</v>
      </c>
      <c r="N6811">
        <v>4.0999999999999996</v>
      </c>
    </row>
    <row r="6812" spans="1:14" x14ac:dyDescent="0.2">
      <c r="A6812" s="1">
        <v>5.7291666666666671E-3</v>
      </c>
      <c r="B6812" s="3">
        <v>40186.797222222223</v>
      </c>
      <c r="C6812" s="4">
        <v>2010</v>
      </c>
      <c r="D6812" s="4">
        <v>1</v>
      </c>
      <c r="E6812" s="4">
        <v>8</v>
      </c>
      <c r="F6812" s="4">
        <v>19</v>
      </c>
      <c r="G6812" s="4">
        <v>5</v>
      </c>
      <c r="H6812">
        <v>-73.975245999999999</v>
      </c>
      <c r="I6812">
        <v>40.749561999999997</v>
      </c>
      <c r="J6812">
        <v>-74.000056999999998</v>
      </c>
      <c r="K6812">
        <v>40.727125999999998</v>
      </c>
      <c r="L6812">
        <v>1</v>
      </c>
      <c r="M6812">
        <v>3.2584214680011434</v>
      </c>
      <c r="N6812">
        <v>10.1</v>
      </c>
    </row>
    <row r="6813" spans="1:14" x14ac:dyDescent="0.2">
      <c r="A6813" s="1">
        <v>4.1273148148148149E-2</v>
      </c>
      <c r="B6813" s="3">
        <v>41138.457638888889</v>
      </c>
      <c r="C6813" s="4">
        <v>2012</v>
      </c>
      <c r="D6813" s="4">
        <v>8</v>
      </c>
      <c r="E6813" s="4">
        <v>17</v>
      </c>
      <c r="F6813" s="4">
        <v>10</v>
      </c>
      <c r="G6813" s="4">
        <v>5</v>
      </c>
      <c r="H6813">
        <v>-74.007446000000002</v>
      </c>
      <c r="I6813">
        <v>40.709992</v>
      </c>
      <c r="J6813">
        <v>-74.002048000000002</v>
      </c>
      <c r="K6813">
        <v>40.730141000000003</v>
      </c>
      <c r="L6813">
        <v>1</v>
      </c>
      <c r="M6813">
        <v>2.2887458459579011</v>
      </c>
      <c r="N6813">
        <v>6.5</v>
      </c>
    </row>
    <row r="6814" spans="1:14" x14ac:dyDescent="0.2">
      <c r="A6814" s="1">
        <v>2.4999999999999998E-2</v>
      </c>
      <c r="B6814" s="3">
        <v>41103.816666666666</v>
      </c>
      <c r="C6814" s="4">
        <v>2012</v>
      </c>
      <c r="D6814" s="4">
        <v>7</v>
      </c>
      <c r="E6814" s="4">
        <v>13</v>
      </c>
      <c r="F6814" s="4">
        <v>19</v>
      </c>
      <c r="G6814" s="4">
        <v>5</v>
      </c>
      <c r="H6814">
        <v>-73.982766999999996</v>
      </c>
      <c r="I6814">
        <v>40.771954999999998</v>
      </c>
      <c r="J6814">
        <v>-73.981740000000002</v>
      </c>
      <c r="K6814">
        <v>40.76643</v>
      </c>
      <c r="L6814">
        <v>1</v>
      </c>
      <c r="M6814">
        <v>0.62110480228715126</v>
      </c>
      <c r="N6814">
        <v>3.7</v>
      </c>
    </row>
    <row r="6815" spans="1:14" x14ac:dyDescent="0.2">
      <c r="A6815" s="1">
        <v>3.4722222222222224E-2</v>
      </c>
      <c r="B6815" s="3">
        <v>41607.659722222219</v>
      </c>
      <c r="C6815" s="4">
        <v>2013</v>
      </c>
      <c r="D6815" s="4">
        <v>11</v>
      </c>
      <c r="E6815" s="4">
        <v>29</v>
      </c>
      <c r="F6815" s="4">
        <v>15</v>
      </c>
      <c r="G6815" s="4">
        <v>5</v>
      </c>
      <c r="H6815">
        <v>-73.957857000000004</v>
      </c>
      <c r="I6815">
        <v>40.774622000000001</v>
      </c>
      <c r="J6815">
        <v>-73.943496999999994</v>
      </c>
      <c r="K6815">
        <v>40.815286999999998</v>
      </c>
      <c r="L6815">
        <v>1</v>
      </c>
      <c r="M6815">
        <v>4.6857795041456969</v>
      </c>
      <c r="N6815">
        <v>13</v>
      </c>
    </row>
    <row r="6816" spans="1:14" x14ac:dyDescent="0.2">
      <c r="A6816" s="1">
        <v>2.7083333333333334E-2</v>
      </c>
      <c r="B6816" s="3">
        <v>41600.818749999999</v>
      </c>
      <c r="C6816" s="4">
        <v>2013</v>
      </c>
      <c r="D6816" s="4">
        <v>11</v>
      </c>
      <c r="E6816" s="4">
        <v>22</v>
      </c>
      <c r="F6816" s="4">
        <v>19</v>
      </c>
      <c r="G6816" s="4">
        <v>5</v>
      </c>
      <c r="H6816">
        <v>-73.996016999999995</v>
      </c>
      <c r="I6816">
        <v>40.738546999999997</v>
      </c>
      <c r="J6816">
        <v>-73.987665000000007</v>
      </c>
      <c r="K6816">
        <v>40.728580000000001</v>
      </c>
      <c r="L6816">
        <v>2</v>
      </c>
      <c r="M6816">
        <v>1.3142967648541553</v>
      </c>
      <c r="N6816">
        <v>8</v>
      </c>
    </row>
    <row r="6817" spans="1:14" x14ac:dyDescent="0.2">
      <c r="A6817" s="1">
        <v>1.1018518518518518E-2</v>
      </c>
      <c r="B6817" s="3">
        <v>41922.59375</v>
      </c>
      <c r="C6817" s="4">
        <v>2014</v>
      </c>
      <c r="D6817" s="4">
        <v>10</v>
      </c>
      <c r="E6817" s="4">
        <v>10</v>
      </c>
      <c r="F6817" s="4">
        <v>14</v>
      </c>
      <c r="G6817" s="4">
        <v>5</v>
      </c>
      <c r="H6817">
        <v>-73.953667999999993</v>
      </c>
      <c r="I6817">
        <v>40.779577000000003</v>
      </c>
      <c r="J6817">
        <v>-73.974694999999997</v>
      </c>
      <c r="K6817">
        <v>40.778154999999998</v>
      </c>
      <c r="L6817">
        <v>1</v>
      </c>
      <c r="M6817">
        <v>1.7795282014115412</v>
      </c>
      <c r="N6817">
        <v>10</v>
      </c>
    </row>
    <row r="6818" spans="1:14" x14ac:dyDescent="0.2">
      <c r="A6818" s="1">
        <v>0</v>
      </c>
      <c r="B6818" s="3">
        <v>40977.916666666664</v>
      </c>
      <c r="C6818" s="4">
        <v>2012</v>
      </c>
      <c r="D6818" s="4">
        <v>3</v>
      </c>
      <c r="E6818" s="4">
        <v>9</v>
      </c>
      <c r="F6818" s="4">
        <v>22</v>
      </c>
      <c r="G6818" s="4">
        <v>5</v>
      </c>
      <c r="H6818">
        <v>-73.988106999999999</v>
      </c>
      <c r="I6818">
        <v>40.722903000000002</v>
      </c>
      <c r="J6818">
        <v>-74.000806999999995</v>
      </c>
      <c r="K6818">
        <v>40.730759999999997</v>
      </c>
      <c r="L6818">
        <v>5</v>
      </c>
      <c r="M6818">
        <v>1.3830614060814428</v>
      </c>
      <c r="N6818">
        <v>6.1</v>
      </c>
    </row>
    <row r="6819" spans="1:14" x14ac:dyDescent="0.2">
      <c r="A6819" s="1">
        <v>2.2361111111111113E-2</v>
      </c>
      <c r="B6819" s="3">
        <v>42048.397222222222</v>
      </c>
      <c r="C6819" s="4">
        <v>2015</v>
      </c>
      <c r="D6819" s="4">
        <v>2</v>
      </c>
      <c r="E6819" s="4">
        <v>13</v>
      </c>
      <c r="F6819" s="4">
        <v>9</v>
      </c>
      <c r="G6819" s="4">
        <v>5</v>
      </c>
      <c r="H6819">
        <v>-73.980995179999994</v>
      </c>
      <c r="I6819">
        <v>40.759853360000001</v>
      </c>
      <c r="J6819">
        <v>-73.969657900000001</v>
      </c>
      <c r="K6819">
        <v>40.762981410000002</v>
      </c>
      <c r="L6819">
        <v>6</v>
      </c>
      <c r="M6819">
        <v>1.0173747900606129</v>
      </c>
      <c r="N6819">
        <v>5.5</v>
      </c>
    </row>
    <row r="6820" spans="1:14" x14ac:dyDescent="0.2">
      <c r="A6820" s="1">
        <v>3.7106481481481483E-2</v>
      </c>
      <c r="B6820" s="3">
        <v>41894.203472222223</v>
      </c>
      <c r="C6820" s="4">
        <v>2014</v>
      </c>
      <c r="D6820" s="4">
        <v>9</v>
      </c>
      <c r="E6820" s="4">
        <v>12</v>
      </c>
      <c r="F6820" s="4">
        <v>4</v>
      </c>
      <c r="G6820" s="4">
        <v>5</v>
      </c>
      <c r="H6820">
        <v>-74.003908999999993</v>
      </c>
      <c r="I6820">
        <v>40.747999</v>
      </c>
      <c r="J6820">
        <v>-73.870394000000005</v>
      </c>
      <c r="K6820">
        <v>40.773670000000003</v>
      </c>
      <c r="L6820">
        <v>1</v>
      </c>
      <c r="M6820">
        <v>11.614755544183065</v>
      </c>
      <c r="N6820">
        <v>33.83</v>
      </c>
    </row>
    <row r="6821" spans="1:14" x14ac:dyDescent="0.2">
      <c r="A6821" s="1">
        <v>3.4027777777777775E-2</v>
      </c>
      <c r="B6821" s="3">
        <v>40571.03402777778</v>
      </c>
      <c r="C6821" s="4">
        <v>2011</v>
      </c>
      <c r="D6821" s="4">
        <v>1</v>
      </c>
      <c r="E6821" s="4">
        <v>28</v>
      </c>
      <c r="F6821" s="4">
        <v>0</v>
      </c>
      <c r="G6821" s="4">
        <v>5</v>
      </c>
      <c r="H6821">
        <v>-73.963030000000003</v>
      </c>
      <c r="I6821">
        <v>40.673827000000003</v>
      </c>
      <c r="J6821">
        <v>-73.951552000000007</v>
      </c>
      <c r="K6821">
        <v>40.641841999999997</v>
      </c>
      <c r="L6821">
        <v>5</v>
      </c>
      <c r="M6821">
        <v>3.6901337317130229</v>
      </c>
      <c r="N6821">
        <v>9.3000000000000007</v>
      </c>
    </row>
    <row r="6822" spans="1:14" x14ac:dyDescent="0.2">
      <c r="A6822" s="1">
        <v>7.291666666666667E-4</v>
      </c>
      <c r="B6822" s="3">
        <v>41432.375694444447</v>
      </c>
      <c r="C6822" s="4">
        <v>2013</v>
      </c>
      <c r="D6822" s="4">
        <v>6</v>
      </c>
      <c r="E6822" s="4">
        <v>7</v>
      </c>
      <c r="F6822" s="4">
        <v>9</v>
      </c>
      <c r="G6822" s="4">
        <v>5</v>
      </c>
      <c r="H6822">
        <v>-73.999816999999993</v>
      </c>
      <c r="I6822">
        <v>40.761297999999996</v>
      </c>
      <c r="J6822">
        <v>-73.973776000000001</v>
      </c>
      <c r="K6822">
        <v>40.757382</v>
      </c>
      <c r="L6822">
        <v>1</v>
      </c>
      <c r="M6822">
        <v>2.2386286776564774</v>
      </c>
      <c r="N6822">
        <v>13</v>
      </c>
    </row>
    <row r="6823" spans="1:14" x14ac:dyDescent="0.2">
      <c r="A6823" s="1">
        <v>1.2962962962962963E-2</v>
      </c>
      <c r="B6823" s="3">
        <v>40907.345833333333</v>
      </c>
      <c r="C6823" s="4">
        <v>2011</v>
      </c>
      <c r="D6823" s="4">
        <v>12</v>
      </c>
      <c r="E6823" s="4">
        <v>30</v>
      </c>
      <c r="F6823" s="4">
        <v>8</v>
      </c>
      <c r="G6823" s="4">
        <v>5</v>
      </c>
      <c r="H6823">
        <v>-73.983243000000002</v>
      </c>
      <c r="I6823">
        <v>40.744570000000003</v>
      </c>
      <c r="J6823">
        <v>-73.975631000000007</v>
      </c>
      <c r="K6823">
        <v>40.754460000000002</v>
      </c>
      <c r="L6823">
        <v>1</v>
      </c>
      <c r="M6823">
        <v>1.2744311348072834</v>
      </c>
      <c r="N6823">
        <v>4.5</v>
      </c>
    </row>
    <row r="6824" spans="1:14" x14ac:dyDescent="0.2">
      <c r="A6824" s="1">
        <v>3.125E-2</v>
      </c>
      <c r="B6824" s="3">
        <v>40277.989583333336</v>
      </c>
      <c r="C6824" s="4">
        <v>2010</v>
      </c>
      <c r="D6824" s="4">
        <v>4</v>
      </c>
      <c r="E6824" s="4">
        <v>9</v>
      </c>
      <c r="F6824" s="4">
        <v>23</v>
      </c>
      <c r="G6824" s="4">
        <v>5</v>
      </c>
      <c r="H6824">
        <v>-73.985257000000004</v>
      </c>
      <c r="I6824">
        <v>40.746698000000002</v>
      </c>
      <c r="J6824">
        <v>-73.988962000000001</v>
      </c>
      <c r="K6824">
        <v>40.734662999999998</v>
      </c>
      <c r="L6824">
        <v>2</v>
      </c>
      <c r="M6824">
        <v>1.375692000628487</v>
      </c>
      <c r="N6824">
        <v>5.3</v>
      </c>
    </row>
    <row r="6825" spans="1:14" x14ac:dyDescent="0.2">
      <c r="A6825" s="1">
        <v>1.4699074074074074E-3</v>
      </c>
      <c r="B6825" s="3">
        <v>40704.834722222222</v>
      </c>
      <c r="C6825" s="4">
        <v>2011</v>
      </c>
      <c r="D6825" s="4">
        <v>6</v>
      </c>
      <c r="E6825" s="4">
        <v>10</v>
      </c>
      <c r="F6825" s="4">
        <v>20</v>
      </c>
      <c r="G6825" s="4">
        <v>5</v>
      </c>
      <c r="H6825">
        <v>-74.002153000000007</v>
      </c>
      <c r="I6825">
        <v>40.729807000000001</v>
      </c>
      <c r="J6825">
        <v>-73.977588999999995</v>
      </c>
      <c r="K6825">
        <v>40.763826000000002</v>
      </c>
      <c r="L6825">
        <v>1</v>
      </c>
      <c r="M6825">
        <v>4.3165758511149344</v>
      </c>
      <c r="N6825">
        <v>10.1</v>
      </c>
    </row>
    <row r="6826" spans="1:14" x14ac:dyDescent="0.2">
      <c r="A6826" s="1">
        <v>3.7499999999999999E-2</v>
      </c>
      <c r="B6826" s="3">
        <v>41040.787499999999</v>
      </c>
      <c r="C6826" s="4">
        <v>2012</v>
      </c>
      <c r="D6826" s="4">
        <v>5</v>
      </c>
      <c r="E6826" s="4">
        <v>11</v>
      </c>
      <c r="F6826" s="4">
        <v>18</v>
      </c>
      <c r="G6826" s="4">
        <v>5</v>
      </c>
      <c r="H6826">
        <v>-73.995937999999995</v>
      </c>
      <c r="I6826">
        <v>40.734380000000002</v>
      </c>
      <c r="J6826">
        <v>-74.002767000000006</v>
      </c>
      <c r="K6826">
        <v>40.733710000000002</v>
      </c>
      <c r="L6826">
        <v>1</v>
      </c>
      <c r="M6826">
        <v>0.5808480692147352</v>
      </c>
      <c r="N6826">
        <v>3.7</v>
      </c>
    </row>
    <row r="6827" spans="1:14" x14ac:dyDescent="0.2">
      <c r="A6827" s="1">
        <v>3.3483796296296296E-2</v>
      </c>
      <c r="B6827" s="3">
        <v>40018.866666666669</v>
      </c>
      <c r="C6827" s="4">
        <v>2009</v>
      </c>
      <c r="D6827" s="4">
        <v>7</v>
      </c>
      <c r="E6827" s="4">
        <v>24</v>
      </c>
      <c r="F6827" s="4">
        <v>20</v>
      </c>
      <c r="G6827" s="4">
        <v>5</v>
      </c>
      <c r="H6827">
        <v>-73.992322000000001</v>
      </c>
      <c r="I6827">
        <v>40.725167999999996</v>
      </c>
      <c r="J6827">
        <v>-73.997354000000001</v>
      </c>
      <c r="K6827">
        <v>40.683708000000003</v>
      </c>
      <c r="L6827">
        <v>1</v>
      </c>
      <c r="M6827">
        <v>4.63480055450741</v>
      </c>
      <c r="N6827">
        <v>11.7</v>
      </c>
    </row>
    <row r="6828" spans="1:14" x14ac:dyDescent="0.2">
      <c r="A6828" s="1">
        <v>2.119212962962963E-2</v>
      </c>
      <c r="B6828" s="3">
        <v>40193.645833333336</v>
      </c>
      <c r="C6828" s="4">
        <v>2010</v>
      </c>
      <c r="D6828" s="4">
        <v>1</v>
      </c>
      <c r="E6828" s="4">
        <v>15</v>
      </c>
      <c r="F6828" s="4">
        <v>15</v>
      </c>
      <c r="G6828" s="4">
        <v>5</v>
      </c>
      <c r="H6828">
        <v>-73.955663000000001</v>
      </c>
      <c r="I6828">
        <v>40.764375999999999</v>
      </c>
      <c r="J6828">
        <v>-73.977915999999993</v>
      </c>
      <c r="K6828">
        <v>40.752561</v>
      </c>
      <c r="L6828">
        <v>1</v>
      </c>
      <c r="M6828">
        <v>2.291443919117905</v>
      </c>
      <c r="N6828">
        <v>8.9</v>
      </c>
    </row>
    <row r="6829" spans="1:14" x14ac:dyDescent="0.2">
      <c r="A6829" s="1">
        <v>3.5787037037037034E-2</v>
      </c>
      <c r="B6829" s="3">
        <v>41698.410416666666</v>
      </c>
      <c r="C6829" s="4">
        <v>2014</v>
      </c>
      <c r="D6829" s="4">
        <v>2</v>
      </c>
      <c r="E6829" s="4">
        <v>28</v>
      </c>
      <c r="F6829" s="4">
        <v>9</v>
      </c>
      <c r="G6829" s="4">
        <v>5</v>
      </c>
      <c r="H6829">
        <v>-73.959052</v>
      </c>
      <c r="I6829">
        <v>40.809488000000002</v>
      </c>
      <c r="J6829">
        <v>-73.963403</v>
      </c>
      <c r="K6829">
        <v>40.810568000000004</v>
      </c>
      <c r="L6829">
        <v>1</v>
      </c>
      <c r="M6829">
        <v>0.38580654618421978</v>
      </c>
      <c r="N6829">
        <v>4</v>
      </c>
    </row>
    <row r="6830" spans="1:14" x14ac:dyDescent="0.2">
      <c r="A6830" s="1">
        <v>3.0555555555555555E-2</v>
      </c>
      <c r="B6830" s="3">
        <v>41985.780555555553</v>
      </c>
      <c r="C6830" s="4">
        <v>2014</v>
      </c>
      <c r="D6830" s="4">
        <v>12</v>
      </c>
      <c r="E6830" s="4">
        <v>12</v>
      </c>
      <c r="F6830" s="4">
        <v>18</v>
      </c>
      <c r="G6830" s="4">
        <v>5</v>
      </c>
      <c r="H6830">
        <v>-73.993151999999995</v>
      </c>
      <c r="I6830">
        <v>40.722574999999999</v>
      </c>
      <c r="J6830">
        <v>-73.999887999999999</v>
      </c>
      <c r="K6830">
        <v>40.734606999999997</v>
      </c>
      <c r="L6830">
        <v>1</v>
      </c>
      <c r="M6830">
        <v>1.4549502945366122</v>
      </c>
      <c r="N6830">
        <v>7</v>
      </c>
    </row>
    <row r="6831" spans="1:14" x14ac:dyDescent="0.2">
      <c r="A6831" s="1">
        <v>2.6041666666666665E-3</v>
      </c>
      <c r="B6831" s="3">
        <v>41383.835416666669</v>
      </c>
      <c r="C6831" s="4">
        <v>2013</v>
      </c>
      <c r="D6831" s="4">
        <v>4</v>
      </c>
      <c r="E6831" s="4">
        <v>19</v>
      </c>
      <c r="F6831" s="4">
        <v>20</v>
      </c>
      <c r="G6831" s="4">
        <v>5</v>
      </c>
      <c r="H6831">
        <v>-73.979292000000001</v>
      </c>
      <c r="I6831">
        <v>40.750410000000002</v>
      </c>
      <c r="J6831">
        <v>-73.988945000000001</v>
      </c>
      <c r="K6831">
        <v>40.726959999999998</v>
      </c>
      <c r="L6831">
        <v>1</v>
      </c>
      <c r="M6831">
        <v>2.7344684574923228</v>
      </c>
      <c r="N6831">
        <v>10</v>
      </c>
    </row>
    <row r="6832" spans="1:14" x14ac:dyDescent="0.2">
      <c r="A6832" s="1">
        <v>3.5821759259259262E-2</v>
      </c>
      <c r="B6832" s="3">
        <v>42055.035416666666</v>
      </c>
      <c r="C6832" s="4">
        <v>2015</v>
      </c>
      <c r="D6832" s="4">
        <v>2</v>
      </c>
      <c r="E6832" s="4">
        <v>20</v>
      </c>
      <c r="F6832" s="4">
        <v>0</v>
      </c>
      <c r="G6832" s="4">
        <v>5</v>
      </c>
      <c r="H6832">
        <v>-73.975006100000002</v>
      </c>
      <c r="I6832">
        <v>40.79031372</v>
      </c>
      <c r="J6832">
        <v>-73.991287229999998</v>
      </c>
      <c r="K6832">
        <v>40.732822419999998</v>
      </c>
      <c r="L6832">
        <v>1</v>
      </c>
      <c r="M6832">
        <v>6.5454767285976079</v>
      </c>
      <c r="N6832">
        <v>18.5</v>
      </c>
    </row>
    <row r="6833" spans="1:14" x14ac:dyDescent="0.2">
      <c r="A6833" s="1">
        <v>3.4027777777777775E-2</v>
      </c>
      <c r="B6833" s="3">
        <v>41474.867361111108</v>
      </c>
      <c r="C6833" s="4">
        <v>2013</v>
      </c>
      <c r="D6833" s="4">
        <v>7</v>
      </c>
      <c r="E6833" s="4">
        <v>19</v>
      </c>
      <c r="F6833" s="4">
        <v>20</v>
      </c>
      <c r="G6833" s="4">
        <v>5</v>
      </c>
      <c r="H6833">
        <v>-73.954121999999998</v>
      </c>
      <c r="I6833">
        <v>40.770316999999999</v>
      </c>
      <c r="J6833">
        <v>-73.961761999999993</v>
      </c>
      <c r="K6833">
        <v>40.757736999999999</v>
      </c>
      <c r="L6833">
        <v>1</v>
      </c>
      <c r="M6833">
        <v>1.5414467965123035</v>
      </c>
      <c r="N6833">
        <v>6</v>
      </c>
    </row>
    <row r="6834" spans="1:14" x14ac:dyDescent="0.2">
      <c r="A6834" s="1">
        <v>3.4722222222222224E-2</v>
      </c>
      <c r="B6834" s="3">
        <v>41376.993055555555</v>
      </c>
      <c r="C6834" s="4">
        <v>2013</v>
      </c>
      <c r="D6834" s="4">
        <v>4</v>
      </c>
      <c r="E6834" s="4">
        <v>12</v>
      </c>
      <c r="F6834" s="4">
        <v>23</v>
      </c>
      <c r="G6834" s="4">
        <v>5</v>
      </c>
      <c r="H6834">
        <v>-73.977244999999996</v>
      </c>
      <c r="I6834">
        <v>40.746912000000002</v>
      </c>
      <c r="J6834">
        <v>-73.981673000000001</v>
      </c>
      <c r="K6834">
        <v>40.766547000000003</v>
      </c>
      <c r="L6834">
        <v>1</v>
      </c>
      <c r="M6834">
        <v>2.2174205560992366</v>
      </c>
      <c r="N6834">
        <v>9.5</v>
      </c>
    </row>
    <row r="6835" spans="1:14" x14ac:dyDescent="0.2">
      <c r="A6835" s="1">
        <v>2.7777777777777776E-2</v>
      </c>
      <c r="B6835" s="3">
        <v>40179.069444444445</v>
      </c>
      <c r="C6835" s="4">
        <v>2010</v>
      </c>
      <c r="D6835" s="4">
        <v>1</v>
      </c>
      <c r="E6835" s="4">
        <v>1</v>
      </c>
      <c r="F6835" s="4">
        <v>1</v>
      </c>
      <c r="G6835" s="4">
        <v>5</v>
      </c>
      <c r="H6835">
        <v>-73.956838000000005</v>
      </c>
      <c r="I6835">
        <v>40.771563</v>
      </c>
      <c r="J6835">
        <v>-73.941909999999993</v>
      </c>
      <c r="K6835">
        <v>40.787143</v>
      </c>
      <c r="L6835">
        <v>1</v>
      </c>
      <c r="M6835">
        <v>2.1427639426673801</v>
      </c>
      <c r="N6835">
        <v>6.1</v>
      </c>
    </row>
    <row r="6836" spans="1:14" x14ac:dyDescent="0.2">
      <c r="A6836" s="1">
        <v>2.0254629629629629E-2</v>
      </c>
      <c r="B6836" s="3">
        <v>41229.645138888889</v>
      </c>
      <c r="C6836" s="4">
        <v>2012</v>
      </c>
      <c r="D6836" s="4">
        <v>11</v>
      </c>
      <c r="E6836" s="4">
        <v>16</v>
      </c>
      <c r="F6836" s="4">
        <v>15</v>
      </c>
      <c r="G6836" s="4">
        <v>5</v>
      </c>
      <c r="H6836">
        <v>-74.013125000000002</v>
      </c>
      <c r="I6836">
        <v>40.707856</v>
      </c>
      <c r="J6836">
        <v>-73.998726000000005</v>
      </c>
      <c r="K6836">
        <v>40.738421000000002</v>
      </c>
      <c r="L6836">
        <v>1</v>
      </c>
      <c r="M6836">
        <v>3.612834061990001</v>
      </c>
      <c r="N6836">
        <v>11.5</v>
      </c>
    </row>
    <row r="6837" spans="1:14" x14ac:dyDescent="0.2">
      <c r="A6837" s="1">
        <v>1.9444444444444445E-2</v>
      </c>
      <c r="B6837" s="3">
        <v>40571.811111111114</v>
      </c>
      <c r="C6837" s="4">
        <v>2011</v>
      </c>
      <c r="D6837" s="4">
        <v>1</v>
      </c>
      <c r="E6837" s="4">
        <v>28</v>
      </c>
      <c r="F6837" s="4">
        <v>19</v>
      </c>
      <c r="G6837" s="4">
        <v>5</v>
      </c>
      <c r="H6837">
        <v>-73.958562999999998</v>
      </c>
      <c r="I6837">
        <v>40.780819999999999</v>
      </c>
      <c r="J6837">
        <v>-73.977126999999996</v>
      </c>
      <c r="K6837">
        <v>40.787672999999998</v>
      </c>
      <c r="L6837">
        <v>2</v>
      </c>
      <c r="M6837">
        <v>1.7407895131885862</v>
      </c>
      <c r="N6837">
        <v>6.1</v>
      </c>
    </row>
    <row r="6838" spans="1:14" x14ac:dyDescent="0.2">
      <c r="A6838" s="1">
        <v>3.7384259259259263E-2</v>
      </c>
      <c r="B6838" s="3">
        <v>41754.995138888888</v>
      </c>
      <c r="C6838" s="4">
        <v>2014</v>
      </c>
      <c r="D6838" s="4">
        <v>4</v>
      </c>
      <c r="E6838" s="4">
        <v>25</v>
      </c>
      <c r="F6838" s="4">
        <v>23</v>
      </c>
      <c r="G6838" s="4">
        <v>5</v>
      </c>
      <c r="H6838">
        <v>-73.983086999999998</v>
      </c>
      <c r="I6838">
        <v>40.726554999999998</v>
      </c>
      <c r="J6838">
        <v>-73.987380000000002</v>
      </c>
      <c r="K6838">
        <v>40.720078000000001</v>
      </c>
      <c r="L6838">
        <v>1</v>
      </c>
      <c r="M6838">
        <v>0.80687046853867805</v>
      </c>
      <c r="N6838">
        <v>7</v>
      </c>
    </row>
    <row r="6839" spans="1:14" x14ac:dyDescent="0.2">
      <c r="A6839" s="1">
        <v>1.0023148148148147E-2</v>
      </c>
      <c r="B6839" s="3">
        <v>41936.926388888889</v>
      </c>
      <c r="C6839" s="4">
        <v>2014</v>
      </c>
      <c r="D6839" s="4">
        <v>10</v>
      </c>
      <c r="E6839" s="4">
        <v>24</v>
      </c>
      <c r="F6839" s="4">
        <v>22</v>
      </c>
      <c r="G6839" s="4">
        <v>5</v>
      </c>
      <c r="H6839">
        <v>-73.950344999999999</v>
      </c>
      <c r="I6839">
        <v>40.786856999999998</v>
      </c>
      <c r="J6839">
        <v>-73.988281000000001</v>
      </c>
      <c r="K6839">
        <v>40.764626999999997</v>
      </c>
      <c r="L6839">
        <v>1</v>
      </c>
      <c r="M6839">
        <v>4.0436145849656411</v>
      </c>
      <c r="N6839">
        <v>12</v>
      </c>
    </row>
    <row r="6840" spans="1:14" x14ac:dyDescent="0.2">
      <c r="A6840" s="1">
        <v>1.3194444444444444E-2</v>
      </c>
      <c r="B6840" s="3">
        <v>40991.09652777778</v>
      </c>
      <c r="C6840" s="4">
        <v>2012</v>
      </c>
      <c r="D6840" s="4">
        <v>3</v>
      </c>
      <c r="E6840" s="4">
        <v>23</v>
      </c>
      <c r="F6840" s="4">
        <v>2</v>
      </c>
      <c r="G6840" s="4">
        <v>5</v>
      </c>
      <c r="H6840">
        <v>-73.930644999999998</v>
      </c>
      <c r="I6840">
        <v>40.769027000000001</v>
      </c>
      <c r="J6840">
        <v>-73.919794999999993</v>
      </c>
      <c r="K6840">
        <v>40.757510000000003</v>
      </c>
      <c r="L6840">
        <v>1</v>
      </c>
      <c r="M6840">
        <v>1.5749871707466609</v>
      </c>
      <c r="N6840">
        <v>5.7</v>
      </c>
    </row>
    <row r="6841" spans="1:14" x14ac:dyDescent="0.2">
      <c r="A6841" s="1">
        <v>3.472222222222222E-3</v>
      </c>
      <c r="B6841" s="3">
        <v>41656.420138888891</v>
      </c>
      <c r="C6841" s="4">
        <v>2014</v>
      </c>
      <c r="D6841" s="4">
        <v>1</v>
      </c>
      <c r="E6841" s="4">
        <v>17</v>
      </c>
      <c r="F6841" s="4">
        <v>10</v>
      </c>
      <c r="G6841" s="4">
        <v>5</v>
      </c>
      <c r="H6841">
        <v>-73.978468000000007</v>
      </c>
      <c r="I6841">
        <v>40.762587000000003</v>
      </c>
      <c r="J6841">
        <v>-74.012226999999996</v>
      </c>
      <c r="K6841">
        <v>40.706667000000003</v>
      </c>
      <c r="L6841">
        <v>1</v>
      </c>
      <c r="M6841">
        <v>6.8453890086645277</v>
      </c>
      <c r="N6841">
        <v>24</v>
      </c>
    </row>
    <row r="6842" spans="1:14" x14ac:dyDescent="0.2">
      <c r="A6842" s="1">
        <v>1.5717592592592592E-2</v>
      </c>
      <c r="B6842" s="3">
        <v>41789.306944444441</v>
      </c>
      <c r="C6842" s="4">
        <v>2014</v>
      </c>
      <c r="D6842" s="4">
        <v>5</v>
      </c>
      <c r="E6842" s="4">
        <v>30</v>
      </c>
      <c r="F6842" s="4">
        <v>7</v>
      </c>
      <c r="G6842" s="4">
        <v>5</v>
      </c>
      <c r="H6842">
        <v>-73.948483999999993</v>
      </c>
      <c r="I6842">
        <v>40.779091000000001</v>
      </c>
      <c r="J6842">
        <v>-73.966599000000002</v>
      </c>
      <c r="K6842">
        <v>40.788854999999998</v>
      </c>
      <c r="L6842">
        <v>1</v>
      </c>
      <c r="M6842">
        <v>1.8742444470921935</v>
      </c>
      <c r="N6842">
        <v>8</v>
      </c>
    </row>
    <row r="6843" spans="1:14" x14ac:dyDescent="0.2">
      <c r="A6843" s="1">
        <v>3.125E-2</v>
      </c>
      <c r="B6843" s="3">
        <v>40690.614583333336</v>
      </c>
      <c r="C6843" s="4">
        <v>2011</v>
      </c>
      <c r="D6843" s="4">
        <v>5</v>
      </c>
      <c r="E6843" s="4">
        <v>27</v>
      </c>
      <c r="F6843" s="4">
        <v>14</v>
      </c>
      <c r="G6843" s="4">
        <v>5</v>
      </c>
      <c r="H6843">
        <v>-73.978904999999997</v>
      </c>
      <c r="I6843">
        <v>40.785176999999997</v>
      </c>
      <c r="J6843">
        <v>-73.991467999999998</v>
      </c>
      <c r="K6843">
        <v>40.750140000000002</v>
      </c>
      <c r="L6843">
        <v>1</v>
      </c>
      <c r="M6843">
        <v>4.0415599153481692</v>
      </c>
      <c r="N6843">
        <v>17.3</v>
      </c>
    </row>
    <row r="6844" spans="1:14" x14ac:dyDescent="0.2">
      <c r="A6844" s="1">
        <v>1.1111111111111112E-2</v>
      </c>
      <c r="B6844" s="3">
        <v>40830.719444444447</v>
      </c>
      <c r="C6844" s="4">
        <v>2011</v>
      </c>
      <c r="D6844" s="4">
        <v>10</v>
      </c>
      <c r="E6844" s="4">
        <v>14</v>
      </c>
      <c r="F6844" s="4">
        <v>17</v>
      </c>
      <c r="G6844" s="4">
        <v>5</v>
      </c>
      <c r="H6844">
        <v>-73.976633000000007</v>
      </c>
      <c r="I6844">
        <v>40.788068000000003</v>
      </c>
      <c r="J6844">
        <v>-73.960004999999995</v>
      </c>
      <c r="K6844">
        <v>40.810208000000003</v>
      </c>
      <c r="L6844">
        <v>5</v>
      </c>
      <c r="M6844">
        <v>2.8350960529994613</v>
      </c>
      <c r="N6844">
        <v>7.3</v>
      </c>
    </row>
    <row r="6845" spans="1:14" x14ac:dyDescent="0.2">
      <c r="A6845" s="1">
        <v>2.9861111111111113E-2</v>
      </c>
      <c r="B6845" s="3">
        <v>41810.946527777778</v>
      </c>
      <c r="C6845" s="4">
        <v>2014</v>
      </c>
      <c r="D6845" s="4">
        <v>6</v>
      </c>
      <c r="E6845" s="4">
        <v>20</v>
      </c>
      <c r="F6845" s="4">
        <v>22</v>
      </c>
      <c r="G6845" s="4">
        <v>5</v>
      </c>
      <c r="H6845">
        <v>-73.979742000000002</v>
      </c>
      <c r="I6845">
        <v>40.755172000000002</v>
      </c>
      <c r="J6845">
        <v>-73.980086999999997</v>
      </c>
      <c r="K6845">
        <v>40.749887000000001</v>
      </c>
      <c r="L6845">
        <v>1</v>
      </c>
      <c r="M6845">
        <v>0.58904241565644633</v>
      </c>
      <c r="N6845">
        <v>4.5</v>
      </c>
    </row>
    <row r="6846" spans="1:14" x14ac:dyDescent="0.2">
      <c r="A6846" s="1">
        <v>1.1805555555555555E-2</v>
      </c>
      <c r="B6846" s="3">
        <v>40487.511805555558</v>
      </c>
      <c r="C6846" s="4">
        <v>2010</v>
      </c>
      <c r="D6846" s="4">
        <v>11</v>
      </c>
      <c r="E6846" s="4">
        <v>5</v>
      </c>
      <c r="F6846" s="4">
        <v>12</v>
      </c>
      <c r="G6846" s="4">
        <v>5</v>
      </c>
      <c r="H6846">
        <v>-73.976527000000004</v>
      </c>
      <c r="I6846">
        <v>40.759312999999999</v>
      </c>
      <c r="J6846">
        <v>-73.969714999999994</v>
      </c>
      <c r="K6846">
        <v>40.766599999999997</v>
      </c>
      <c r="L6846">
        <v>2</v>
      </c>
      <c r="M6846">
        <v>0.99393462281469147</v>
      </c>
      <c r="N6846">
        <v>5.7</v>
      </c>
    </row>
    <row r="6847" spans="1:14" x14ac:dyDescent="0.2">
      <c r="A6847" s="1">
        <v>9.7222222222222224E-3</v>
      </c>
      <c r="B6847" s="3">
        <v>40207.468055555553</v>
      </c>
      <c r="C6847" s="4">
        <v>2010</v>
      </c>
      <c r="D6847" s="4">
        <v>1</v>
      </c>
      <c r="E6847" s="4">
        <v>29</v>
      </c>
      <c r="F6847" s="4">
        <v>11</v>
      </c>
      <c r="G6847" s="4">
        <v>5</v>
      </c>
      <c r="H6847">
        <v>-73.968733999999998</v>
      </c>
      <c r="I6847">
        <v>40.786262999999998</v>
      </c>
      <c r="J6847">
        <v>-73.993886000000003</v>
      </c>
      <c r="K6847">
        <v>40.764848000000001</v>
      </c>
      <c r="L6847">
        <v>1</v>
      </c>
      <c r="M6847">
        <v>3.190402814063416</v>
      </c>
      <c r="N6847">
        <v>8.9</v>
      </c>
    </row>
    <row r="6848" spans="1:14" x14ac:dyDescent="0.2">
      <c r="A6848" s="1">
        <v>1.9421296296296294E-2</v>
      </c>
      <c r="B6848" s="3">
        <v>40879.810416666667</v>
      </c>
      <c r="C6848" s="4">
        <v>2011</v>
      </c>
      <c r="D6848" s="4">
        <v>12</v>
      </c>
      <c r="E6848" s="4">
        <v>2</v>
      </c>
      <c r="F6848" s="4">
        <v>19</v>
      </c>
      <c r="G6848" s="4">
        <v>5</v>
      </c>
      <c r="H6848">
        <v>-73.993465999999998</v>
      </c>
      <c r="I6848">
        <v>40.740682999999997</v>
      </c>
      <c r="J6848">
        <v>-73.979579999999999</v>
      </c>
      <c r="K6848">
        <v>40.730027</v>
      </c>
      <c r="L6848">
        <v>1</v>
      </c>
      <c r="M6848">
        <v>1.6670440491923191</v>
      </c>
      <c r="N6848">
        <v>6.5</v>
      </c>
    </row>
    <row r="6849" spans="1:14" x14ac:dyDescent="0.2">
      <c r="A6849" s="1">
        <v>4.099537037037037E-2</v>
      </c>
      <c r="B6849" s="3">
        <v>40844.915972222225</v>
      </c>
      <c r="C6849" s="4">
        <v>2011</v>
      </c>
      <c r="D6849" s="4">
        <v>10</v>
      </c>
      <c r="E6849" s="4">
        <v>28</v>
      </c>
      <c r="F6849" s="4">
        <v>21</v>
      </c>
      <c r="G6849" s="4">
        <v>5</v>
      </c>
      <c r="H6849">
        <v>-73.955794999999995</v>
      </c>
      <c r="I6849">
        <v>40.764142999999997</v>
      </c>
      <c r="J6849">
        <v>-73.948492000000002</v>
      </c>
      <c r="K6849">
        <v>40.789026</v>
      </c>
      <c r="L6849">
        <v>1</v>
      </c>
      <c r="M6849">
        <v>2.8375504933693607</v>
      </c>
      <c r="N6849">
        <v>8.1</v>
      </c>
    </row>
    <row r="6850" spans="1:14" x14ac:dyDescent="0.2">
      <c r="A6850" s="1">
        <v>3.7453703703703704E-2</v>
      </c>
      <c r="B6850" s="3">
        <v>41397.370138888888</v>
      </c>
      <c r="C6850" s="4">
        <v>2013</v>
      </c>
      <c r="D6850" s="4">
        <v>5</v>
      </c>
      <c r="E6850" s="4">
        <v>3</v>
      </c>
      <c r="F6850" s="4">
        <v>8</v>
      </c>
      <c r="G6850" s="4">
        <v>5</v>
      </c>
      <c r="H6850">
        <v>-74.008148000000006</v>
      </c>
      <c r="I6850">
        <v>40.738132</v>
      </c>
      <c r="J6850">
        <v>-73.983897999999996</v>
      </c>
      <c r="K6850">
        <v>40.746448000000001</v>
      </c>
      <c r="L6850">
        <v>2</v>
      </c>
      <c r="M6850">
        <v>2.2450300185726508</v>
      </c>
      <c r="N6850">
        <v>10.5</v>
      </c>
    </row>
    <row r="6851" spans="1:14" x14ac:dyDescent="0.2">
      <c r="A6851" s="1">
        <v>3.8194444444444443E-3</v>
      </c>
      <c r="B6851" s="3">
        <v>41061.461805555555</v>
      </c>
      <c r="C6851" s="4">
        <v>2012</v>
      </c>
      <c r="D6851" s="4">
        <v>6</v>
      </c>
      <c r="E6851" s="4">
        <v>1</v>
      </c>
      <c r="F6851" s="4">
        <v>11</v>
      </c>
      <c r="G6851" s="4">
        <v>5</v>
      </c>
      <c r="H6851">
        <v>-73.990987000000004</v>
      </c>
      <c r="I6851">
        <v>40.750253999999998</v>
      </c>
      <c r="J6851">
        <v>-73.985235000000003</v>
      </c>
      <c r="K6851">
        <v>40.753582000000002</v>
      </c>
      <c r="L6851">
        <v>1</v>
      </c>
      <c r="M6851">
        <v>0.61035589208415897</v>
      </c>
      <c r="N6851">
        <v>5.3</v>
      </c>
    </row>
    <row r="6852" spans="1:14" x14ac:dyDescent="0.2">
      <c r="A6852" s="1">
        <v>1.9675925925925928E-3</v>
      </c>
      <c r="B6852" s="3">
        <v>41719.126388888886</v>
      </c>
      <c r="C6852" s="4">
        <v>2014</v>
      </c>
      <c r="D6852" s="4">
        <v>3</v>
      </c>
      <c r="E6852" s="4">
        <v>21</v>
      </c>
      <c r="F6852" s="4">
        <v>3</v>
      </c>
      <c r="G6852" s="4">
        <v>5</v>
      </c>
      <c r="H6852">
        <v>-74.009840999999994</v>
      </c>
      <c r="I6852">
        <v>40.714416999999997</v>
      </c>
      <c r="J6852">
        <v>-73.982713000000004</v>
      </c>
      <c r="K6852">
        <v>40.73939</v>
      </c>
      <c r="L6852">
        <v>1</v>
      </c>
      <c r="M6852">
        <v>3.6007972638246004</v>
      </c>
      <c r="N6852">
        <v>14.5</v>
      </c>
    </row>
    <row r="6853" spans="1:14" x14ac:dyDescent="0.2">
      <c r="A6853" s="1">
        <v>1.7025462962962961E-2</v>
      </c>
      <c r="B6853" s="3">
        <v>42132.724999999999</v>
      </c>
      <c r="C6853" s="4">
        <v>2015</v>
      </c>
      <c r="D6853" s="4">
        <v>5</v>
      </c>
      <c r="E6853" s="4">
        <v>8</v>
      </c>
      <c r="F6853" s="4">
        <v>17</v>
      </c>
      <c r="G6853" s="4">
        <v>5</v>
      </c>
      <c r="H6853">
        <v>-73.978569030000003</v>
      </c>
      <c r="I6853">
        <v>40.74536896</v>
      </c>
      <c r="J6853">
        <v>-73.991546630000002</v>
      </c>
      <c r="K6853">
        <v>40.751411439999998</v>
      </c>
      <c r="L6853">
        <v>1</v>
      </c>
      <c r="M6853">
        <v>1.2846297448744193</v>
      </c>
      <c r="N6853">
        <v>12</v>
      </c>
    </row>
    <row r="6854" spans="1:14" x14ac:dyDescent="0.2">
      <c r="A6854" s="1">
        <v>3.9583333333333331E-2</v>
      </c>
      <c r="B6854" s="3">
        <v>39871.872916666667</v>
      </c>
      <c r="C6854" s="4">
        <v>2009</v>
      </c>
      <c r="D6854" s="4">
        <v>2</v>
      </c>
      <c r="E6854" s="4">
        <v>27</v>
      </c>
      <c r="F6854" s="4">
        <v>20</v>
      </c>
      <c r="G6854" s="4">
        <v>5</v>
      </c>
      <c r="H6854">
        <v>-73.862701999999999</v>
      </c>
      <c r="I6854">
        <v>40.768957999999998</v>
      </c>
      <c r="J6854">
        <v>-73.974492999999995</v>
      </c>
      <c r="K6854">
        <v>40.757738000000003</v>
      </c>
      <c r="L6854">
        <v>1</v>
      </c>
      <c r="M6854">
        <v>9.508030662677335</v>
      </c>
      <c r="N6854">
        <v>21.7</v>
      </c>
    </row>
    <row r="6855" spans="1:14" x14ac:dyDescent="0.2">
      <c r="A6855" s="1">
        <v>3.125E-2</v>
      </c>
      <c r="B6855" s="3">
        <v>40193.65625</v>
      </c>
      <c r="C6855" s="4">
        <v>2010</v>
      </c>
      <c r="D6855" s="4">
        <v>1</v>
      </c>
      <c r="E6855" s="4">
        <v>15</v>
      </c>
      <c r="F6855" s="4">
        <v>15</v>
      </c>
      <c r="G6855" s="4">
        <v>5</v>
      </c>
      <c r="H6855">
        <v>-73.967866999999998</v>
      </c>
      <c r="I6855">
        <v>40.765492999999999</v>
      </c>
      <c r="J6855">
        <v>-73.955292</v>
      </c>
      <c r="K6855">
        <v>40.770937000000004</v>
      </c>
      <c r="L6855">
        <v>1</v>
      </c>
      <c r="M6855">
        <v>1.2211668200010457</v>
      </c>
      <c r="N6855">
        <v>5.3</v>
      </c>
    </row>
    <row r="6856" spans="1:14" x14ac:dyDescent="0.2">
      <c r="A6856" s="1">
        <v>3.4722222222222224E-2</v>
      </c>
      <c r="B6856" s="3">
        <v>41859.951388888891</v>
      </c>
      <c r="C6856" s="4">
        <v>2014</v>
      </c>
      <c r="D6856" s="4">
        <v>8</v>
      </c>
      <c r="E6856" s="4">
        <v>8</v>
      </c>
      <c r="F6856" s="4">
        <v>22</v>
      </c>
      <c r="G6856" s="4">
        <v>5</v>
      </c>
      <c r="H6856">
        <v>-73.980812</v>
      </c>
      <c r="I6856">
        <v>40.753672000000002</v>
      </c>
      <c r="J6856">
        <v>-74.002544999999998</v>
      </c>
      <c r="K6856">
        <v>40.734000000000002</v>
      </c>
      <c r="L6856">
        <v>1</v>
      </c>
      <c r="M6856">
        <v>2.8557439393768997</v>
      </c>
      <c r="N6856">
        <v>9</v>
      </c>
    </row>
    <row r="6857" spans="1:14" x14ac:dyDescent="0.2">
      <c r="A6857" s="1">
        <v>3.888888888888889E-2</v>
      </c>
      <c r="B6857" s="3">
        <v>40291.413888888892</v>
      </c>
      <c r="C6857" s="4">
        <v>2010</v>
      </c>
      <c r="D6857" s="4">
        <v>4</v>
      </c>
      <c r="E6857" s="4">
        <v>23</v>
      </c>
      <c r="F6857" s="4">
        <v>9</v>
      </c>
      <c r="G6857" s="4">
        <v>5</v>
      </c>
      <c r="H6857">
        <v>-73.990210000000005</v>
      </c>
      <c r="I6857">
        <v>40.737727</v>
      </c>
      <c r="J6857">
        <v>-73.976507999999995</v>
      </c>
      <c r="K6857">
        <v>40.753</v>
      </c>
      <c r="L6857">
        <v>1</v>
      </c>
      <c r="M6857">
        <v>2.0557282669218906</v>
      </c>
      <c r="N6857">
        <v>6.9</v>
      </c>
    </row>
    <row r="6858" spans="1:14" x14ac:dyDescent="0.2">
      <c r="A6858" s="1">
        <v>9.2708333333333341E-3</v>
      </c>
      <c r="B6858" s="3">
        <v>40151.300694444442</v>
      </c>
      <c r="C6858" s="4">
        <v>2009</v>
      </c>
      <c r="D6858" s="4">
        <v>12</v>
      </c>
      <c r="E6858" s="4">
        <v>4</v>
      </c>
      <c r="F6858" s="4">
        <v>7</v>
      </c>
      <c r="G6858" s="4">
        <v>5</v>
      </c>
      <c r="H6858">
        <v>-74.004266999999999</v>
      </c>
      <c r="I6858">
        <v>40.730989000000001</v>
      </c>
      <c r="J6858">
        <v>-74.010232000000002</v>
      </c>
      <c r="K6858">
        <v>40.720123999999998</v>
      </c>
      <c r="L6858">
        <v>1</v>
      </c>
      <c r="M6858">
        <v>1.3099966280891158</v>
      </c>
      <c r="N6858">
        <v>4.9000000000000004</v>
      </c>
    </row>
    <row r="6859" spans="1:14" x14ac:dyDescent="0.2">
      <c r="A6859" s="1">
        <v>3.8194444444444441E-2</v>
      </c>
      <c r="B6859" s="3">
        <v>40298.871527777781</v>
      </c>
      <c r="C6859" s="4">
        <v>2010</v>
      </c>
      <c r="D6859" s="4">
        <v>4</v>
      </c>
      <c r="E6859" s="4">
        <v>30</v>
      </c>
      <c r="F6859" s="4">
        <v>20</v>
      </c>
      <c r="G6859" s="4">
        <v>5</v>
      </c>
      <c r="H6859">
        <v>-73.999236999999994</v>
      </c>
      <c r="I6859">
        <v>40.749567999999996</v>
      </c>
      <c r="J6859">
        <v>-73.989086999999998</v>
      </c>
      <c r="K6859">
        <v>40.777377999999999</v>
      </c>
      <c r="L6859">
        <v>3</v>
      </c>
      <c r="M6859">
        <v>3.2119044011422764</v>
      </c>
      <c r="N6859">
        <v>8.9</v>
      </c>
    </row>
    <row r="6860" spans="1:14" x14ac:dyDescent="0.2">
      <c r="A6860" s="1">
        <v>2.361111111111111E-2</v>
      </c>
      <c r="B6860" s="3">
        <v>40823.398611111108</v>
      </c>
      <c r="C6860" s="4">
        <v>2011</v>
      </c>
      <c r="D6860" s="4">
        <v>10</v>
      </c>
      <c r="E6860" s="4">
        <v>7</v>
      </c>
      <c r="F6860" s="4">
        <v>9</v>
      </c>
      <c r="G6860" s="4">
        <v>5</v>
      </c>
      <c r="H6860">
        <v>-74.007552000000004</v>
      </c>
      <c r="I6860">
        <v>40.732712999999997</v>
      </c>
      <c r="J6860">
        <v>-73.984148000000005</v>
      </c>
      <c r="K6860">
        <v>40.754705000000001</v>
      </c>
      <c r="L6860">
        <v>1</v>
      </c>
      <c r="M6860">
        <v>3.1447750938672425</v>
      </c>
      <c r="N6860">
        <v>8.5</v>
      </c>
    </row>
    <row r="6861" spans="1:14" x14ac:dyDescent="0.2">
      <c r="A6861" s="1">
        <v>5.1736111111111115E-3</v>
      </c>
      <c r="B6861" s="3">
        <v>42097.713194444441</v>
      </c>
      <c r="C6861" s="4">
        <v>2015</v>
      </c>
      <c r="D6861" s="4">
        <v>4</v>
      </c>
      <c r="E6861" s="4">
        <v>3</v>
      </c>
      <c r="F6861" s="4">
        <v>17</v>
      </c>
      <c r="G6861" s="4">
        <v>5</v>
      </c>
      <c r="H6861">
        <v>-73.994834900000001</v>
      </c>
      <c r="I6861">
        <v>40.750270839999999</v>
      </c>
      <c r="J6861">
        <v>-73.991455079999994</v>
      </c>
      <c r="K6861">
        <v>40.734226229999997</v>
      </c>
      <c r="L6861">
        <v>6</v>
      </c>
      <c r="M6861">
        <v>1.8086826128942635</v>
      </c>
      <c r="N6861">
        <v>12.5</v>
      </c>
    </row>
    <row r="6862" spans="1:14" x14ac:dyDescent="0.2">
      <c r="A6862" s="1">
        <v>2.9861111111111113E-2</v>
      </c>
      <c r="B6862" s="3">
        <v>40914.613194444442</v>
      </c>
      <c r="C6862" s="4">
        <v>2012</v>
      </c>
      <c r="D6862" s="4">
        <v>1</v>
      </c>
      <c r="E6862" s="4">
        <v>6</v>
      </c>
      <c r="F6862" s="4">
        <v>14</v>
      </c>
      <c r="G6862" s="4">
        <v>5</v>
      </c>
      <c r="H6862">
        <v>-73.981949999999998</v>
      </c>
      <c r="I6862">
        <v>40.757682000000003</v>
      </c>
      <c r="J6862">
        <v>-73.965305000000001</v>
      </c>
      <c r="K6862">
        <v>40.768847000000001</v>
      </c>
      <c r="L6862">
        <v>5</v>
      </c>
      <c r="M6862">
        <v>1.8746596923029928</v>
      </c>
      <c r="N6862">
        <v>8.1</v>
      </c>
    </row>
    <row r="6863" spans="1:14" x14ac:dyDescent="0.2">
      <c r="A6863" s="1">
        <v>2.361111111111111E-2</v>
      </c>
      <c r="B6863" s="3">
        <v>41292.731944444444</v>
      </c>
      <c r="C6863" s="4">
        <v>2013</v>
      </c>
      <c r="D6863" s="4">
        <v>1</v>
      </c>
      <c r="E6863" s="4">
        <v>18</v>
      </c>
      <c r="F6863" s="4">
        <v>17</v>
      </c>
      <c r="G6863" s="4">
        <v>5</v>
      </c>
      <c r="H6863">
        <v>-74.013572999999994</v>
      </c>
      <c r="I6863">
        <v>40.715457000000001</v>
      </c>
      <c r="J6863">
        <v>-73.997183000000007</v>
      </c>
      <c r="K6863">
        <v>40.757280000000002</v>
      </c>
      <c r="L6863">
        <v>1</v>
      </c>
      <c r="M6863">
        <v>4.8566382671437012</v>
      </c>
      <c r="N6863">
        <v>16</v>
      </c>
    </row>
    <row r="6864" spans="1:14" x14ac:dyDescent="0.2">
      <c r="A6864" s="1">
        <v>2.5694444444444447E-2</v>
      </c>
      <c r="B6864" s="3">
        <v>41684.734027777777</v>
      </c>
      <c r="C6864" s="4">
        <v>2014</v>
      </c>
      <c r="D6864" s="4">
        <v>2</v>
      </c>
      <c r="E6864" s="4">
        <v>14</v>
      </c>
      <c r="F6864" s="4">
        <v>17</v>
      </c>
      <c r="G6864" s="4">
        <v>5</v>
      </c>
      <c r="H6864">
        <v>-73.957432999999995</v>
      </c>
      <c r="I6864">
        <v>40.781967000000002</v>
      </c>
      <c r="J6864">
        <v>-73.951931999999999</v>
      </c>
      <c r="K6864">
        <v>40.772112</v>
      </c>
      <c r="L6864">
        <v>1</v>
      </c>
      <c r="M6864">
        <v>1.1910344406455891</v>
      </c>
      <c r="N6864">
        <v>9</v>
      </c>
    </row>
    <row r="6865" spans="1:14" x14ac:dyDescent="0.2">
      <c r="A6865" s="1">
        <v>2.3773148148148151E-2</v>
      </c>
      <c r="B6865" s="3">
        <v>39885.94027777778</v>
      </c>
      <c r="C6865" s="4">
        <v>2009</v>
      </c>
      <c r="D6865" s="4">
        <v>3</v>
      </c>
      <c r="E6865" s="4">
        <v>13</v>
      </c>
      <c r="F6865" s="4">
        <v>22</v>
      </c>
      <c r="G6865" s="4">
        <v>5</v>
      </c>
      <c r="H6865">
        <v>-73.969792999999996</v>
      </c>
      <c r="I6865">
        <v>40.764660999999997</v>
      </c>
      <c r="J6865">
        <v>-73.970892000000006</v>
      </c>
      <c r="K6865">
        <v>40.800975999999999</v>
      </c>
      <c r="L6865">
        <v>1</v>
      </c>
      <c r="M6865">
        <v>4.0436285254165067</v>
      </c>
      <c r="N6865">
        <v>12.2</v>
      </c>
    </row>
    <row r="6866" spans="1:14" x14ac:dyDescent="0.2">
      <c r="A6866" s="1">
        <v>2.7777777777777779E-3</v>
      </c>
      <c r="B6866" s="3">
        <v>41502.586111111108</v>
      </c>
      <c r="C6866" s="4">
        <v>2013</v>
      </c>
      <c r="D6866" s="4">
        <v>8</v>
      </c>
      <c r="E6866" s="4">
        <v>16</v>
      </c>
      <c r="F6866" s="4">
        <v>14</v>
      </c>
      <c r="G6866" s="4">
        <v>5</v>
      </c>
      <c r="H6866">
        <v>-73.981516999999997</v>
      </c>
      <c r="I6866">
        <v>40.730890000000002</v>
      </c>
      <c r="J6866">
        <v>-74.003270000000001</v>
      </c>
      <c r="K6866">
        <v>40.748922</v>
      </c>
      <c r="L6866">
        <v>6</v>
      </c>
      <c r="M6866">
        <v>2.7194856186551362</v>
      </c>
      <c r="N6866">
        <v>14</v>
      </c>
    </row>
    <row r="6867" spans="1:14" x14ac:dyDescent="0.2">
      <c r="A6867" s="1">
        <v>3.4282407407407407E-2</v>
      </c>
      <c r="B6867" s="3">
        <v>40564.78402777778</v>
      </c>
      <c r="C6867" s="4">
        <v>2011</v>
      </c>
      <c r="D6867" s="4">
        <v>1</v>
      </c>
      <c r="E6867" s="4">
        <v>21</v>
      </c>
      <c r="F6867" s="4">
        <v>18</v>
      </c>
      <c r="G6867" s="4">
        <v>5</v>
      </c>
      <c r="H6867">
        <v>-73.986194999999995</v>
      </c>
      <c r="I6867">
        <v>40.758825999999999</v>
      </c>
      <c r="J6867">
        <v>-73.976282999999995</v>
      </c>
      <c r="K6867">
        <v>40.764780000000002</v>
      </c>
      <c r="L6867">
        <v>2</v>
      </c>
      <c r="M6867">
        <v>1.0666646189664077</v>
      </c>
      <c r="N6867">
        <v>5.7</v>
      </c>
    </row>
    <row r="6868" spans="1:14" x14ac:dyDescent="0.2">
      <c r="A6868" s="1">
        <v>2.9861111111111113E-2</v>
      </c>
      <c r="B6868" s="3">
        <v>41327.946527777778</v>
      </c>
      <c r="C6868" s="4">
        <v>2013</v>
      </c>
      <c r="D6868" s="4">
        <v>2</v>
      </c>
      <c r="E6868" s="4">
        <v>22</v>
      </c>
      <c r="F6868" s="4">
        <v>22</v>
      </c>
      <c r="G6868" s="4">
        <v>5</v>
      </c>
      <c r="H6868">
        <v>-73.992545000000007</v>
      </c>
      <c r="I6868">
        <v>40.7515</v>
      </c>
      <c r="J6868">
        <v>-74.001949999999994</v>
      </c>
      <c r="K6868">
        <v>40.755741999999998</v>
      </c>
      <c r="L6868">
        <v>3</v>
      </c>
      <c r="M6868">
        <v>0.92303404990782434</v>
      </c>
      <c r="N6868">
        <v>5</v>
      </c>
    </row>
    <row r="6869" spans="1:14" x14ac:dyDescent="0.2">
      <c r="A6869" s="1">
        <v>2.6805555555555555E-2</v>
      </c>
      <c r="B6869" s="3">
        <v>41439.859722222223</v>
      </c>
      <c r="C6869" s="4">
        <v>2013</v>
      </c>
      <c r="D6869" s="4">
        <v>6</v>
      </c>
      <c r="E6869" s="4">
        <v>14</v>
      </c>
      <c r="F6869" s="4">
        <v>20</v>
      </c>
      <c r="G6869" s="4">
        <v>5</v>
      </c>
      <c r="H6869">
        <v>-73.989756999999997</v>
      </c>
      <c r="I6869">
        <v>40.741419</v>
      </c>
      <c r="J6869">
        <v>-73.997275000000002</v>
      </c>
      <c r="K6869">
        <v>40.731516999999997</v>
      </c>
      <c r="L6869">
        <v>1</v>
      </c>
      <c r="M6869">
        <v>1.2716763895189103</v>
      </c>
      <c r="N6869">
        <v>5</v>
      </c>
    </row>
    <row r="6870" spans="1:14" x14ac:dyDescent="0.2">
      <c r="A6870" s="1">
        <v>1.1111111111111112E-2</v>
      </c>
      <c r="B6870" s="3">
        <v>40221.761111111111</v>
      </c>
      <c r="C6870" s="4">
        <v>2010</v>
      </c>
      <c r="D6870" s="4">
        <v>2</v>
      </c>
      <c r="E6870" s="4">
        <v>12</v>
      </c>
      <c r="F6870" s="4">
        <v>18</v>
      </c>
      <c r="G6870" s="4">
        <v>5</v>
      </c>
      <c r="H6870">
        <v>-73.944657000000007</v>
      </c>
      <c r="I6870">
        <v>40.794978</v>
      </c>
      <c r="J6870">
        <v>-73.939014999999998</v>
      </c>
      <c r="K6870">
        <v>40.792251999999998</v>
      </c>
      <c r="L6870">
        <v>1</v>
      </c>
      <c r="M6870">
        <v>0.56406956816427367</v>
      </c>
      <c r="N6870">
        <v>10.9</v>
      </c>
    </row>
    <row r="6871" spans="1:14" x14ac:dyDescent="0.2">
      <c r="A6871" s="1">
        <v>1.3182870370370371E-2</v>
      </c>
      <c r="B6871" s="3">
        <v>40151.262499999997</v>
      </c>
      <c r="C6871" s="4">
        <v>2009</v>
      </c>
      <c r="D6871" s="4">
        <v>12</v>
      </c>
      <c r="E6871" s="4">
        <v>4</v>
      </c>
      <c r="F6871" s="4">
        <v>6</v>
      </c>
      <c r="G6871" s="4">
        <v>5</v>
      </c>
      <c r="H6871">
        <v>-73.994636999999997</v>
      </c>
      <c r="I6871">
        <v>40.750306999999999</v>
      </c>
      <c r="J6871">
        <v>-74.003013999999993</v>
      </c>
      <c r="K6871">
        <v>40.748829999999998</v>
      </c>
      <c r="L6871">
        <v>1</v>
      </c>
      <c r="M6871">
        <v>0.72533267402240065</v>
      </c>
      <c r="N6871">
        <v>4.0999999999999996</v>
      </c>
    </row>
    <row r="6872" spans="1:14" x14ac:dyDescent="0.2">
      <c r="A6872" s="1">
        <v>3.1712962962962964E-2</v>
      </c>
      <c r="B6872" s="3">
        <v>40774.072916666664</v>
      </c>
      <c r="C6872" s="4">
        <v>2011</v>
      </c>
      <c r="D6872" s="4">
        <v>8</v>
      </c>
      <c r="E6872" s="4">
        <v>19</v>
      </c>
      <c r="F6872" s="4">
        <v>1</v>
      </c>
      <c r="G6872" s="4">
        <v>5</v>
      </c>
      <c r="H6872">
        <v>-73.984133</v>
      </c>
      <c r="I6872">
        <v>40.725273999999999</v>
      </c>
      <c r="J6872">
        <v>-73.999570000000006</v>
      </c>
      <c r="K6872">
        <v>40.728515000000002</v>
      </c>
      <c r="L6872">
        <v>1</v>
      </c>
      <c r="M6872">
        <v>1.3513340961109697</v>
      </c>
      <c r="N6872">
        <v>6.5</v>
      </c>
    </row>
    <row r="6873" spans="1:14" x14ac:dyDescent="0.2">
      <c r="A6873" s="1">
        <v>1.3194444444444444E-2</v>
      </c>
      <c r="B6873" s="3">
        <v>40746.84652777778</v>
      </c>
      <c r="C6873" s="4">
        <v>2011</v>
      </c>
      <c r="D6873" s="4">
        <v>7</v>
      </c>
      <c r="E6873" s="4">
        <v>22</v>
      </c>
      <c r="F6873" s="4">
        <v>20</v>
      </c>
      <c r="G6873" s="4">
        <v>5</v>
      </c>
      <c r="H6873">
        <v>-73.988342000000003</v>
      </c>
      <c r="I6873">
        <v>40.751821999999997</v>
      </c>
      <c r="J6873">
        <v>-73.990657999999996</v>
      </c>
      <c r="K6873">
        <v>40.761204999999997</v>
      </c>
      <c r="L6873">
        <v>4</v>
      </c>
      <c r="M6873">
        <v>1.0626110282209422</v>
      </c>
      <c r="N6873">
        <v>7.7</v>
      </c>
    </row>
    <row r="6874" spans="1:14" x14ac:dyDescent="0.2">
      <c r="A6874" s="1">
        <v>1.3888888888888888E-2</v>
      </c>
      <c r="B6874" s="3">
        <v>41866.763888888891</v>
      </c>
      <c r="C6874" s="4">
        <v>2014</v>
      </c>
      <c r="D6874" s="4">
        <v>8</v>
      </c>
      <c r="E6874" s="4">
        <v>15</v>
      </c>
      <c r="F6874" s="4">
        <v>18</v>
      </c>
      <c r="G6874" s="4">
        <v>5</v>
      </c>
      <c r="H6874">
        <v>-74.006320000000002</v>
      </c>
      <c r="I6874">
        <v>40.716970000000003</v>
      </c>
      <c r="J6874">
        <v>-74.007760000000005</v>
      </c>
      <c r="K6874">
        <v>40.705390000000001</v>
      </c>
      <c r="L6874">
        <v>2</v>
      </c>
      <c r="M6874">
        <v>1.2947937371710057</v>
      </c>
      <c r="N6874">
        <v>9.5</v>
      </c>
    </row>
    <row r="6875" spans="1:14" x14ac:dyDescent="0.2">
      <c r="A6875" s="1">
        <v>4.1099537037037039E-2</v>
      </c>
      <c r="B6875" s="3">
        <v>41642.457638888889</v>
      </c>
      <c r="C6875" s="4">
        <v>2014</v>
      </c>
      <c r="D6875" s="4">
        <v>1</v>
      </c>
      <c r="E6875" s="4">
        <v>3</v>
      </c>
      <c r="F6875" s="4">
        <v>10</v>
      </c>
      <c r="G6875" s="4">
        <v>5</v>
      </c>
      <c r="H6875">
        <v>-74.007368999999997</v>
      </c>
      <c r="I6875">
        <v>40.725757999999999</v>
      </c>
      <c r="J6875">
        <v>-73.990329000000003</v>
      </c>
      <c r="K6875">
        <v>40.741007000000003</v>
      </c>
      <c r="L6875">
        <v>1</v>
      </c>
      <c r="M6875">
        <v>2.2243159993016342</v>
      </c>
      <c r="N6875">
        <v>8</v>
      </c>
    </row>
    <row r="6876" spans="1:14" x14ac:dyDescent="0.2">
      <c r="A6876" s="1">
        <v>1.8043981481481484E-2</v>
      </c>
      <c r="B6876" s="3">
        <v>41012.892361111109</v>
      </c>
      <c r="C6876" s="4">
        <v>2012</v>
      </c>
      <c r="D6876" s="4">
        <v>4</v>
      </c>
      <c r="E6876" s="4">
        <v>13</v>
      </c>
      <c r="F6876" s="4">
        <v>21</v>
      </c>
      <c r="G6876" s="4">
        <v>5</v>
      </c>
      <c r="H6876">
        <v>-73.989722999999998</v>
      </c>
      <c r="I6876">
        <v>40.729599</v>
      </c>
      <c r="J6876">
        <v>-73.992071999999993</v>
      </c>
      <c r="K6876">
        <v>40.748984999999998</v>
      </c>
      <c r="L6876">
        <v>4</v>
      </c>
      <c r="M6876">
        <v>2.1671154805783215</v>
      </c>
      <c r="N6876">
        <v>8.5</v>
      </c>
    </row>
    <row r="6877" spans="1:14" x14ac:dyDescent="0.2">
      <c r="A6877" s="1">
        <v>3.0659722222222224E-2</v>
      </c>
      <c r="B6877" s="3">
        <v>41278.947222222225</v>
      </c>
      <c r="C6877" s="4">
        <v>2013</v>
      </c>
      <c r="D6877" s="4">
        <v>1</v>
      </c>
      <c r="E6877" s="4">
        <v>4</v>
      </c>
      <c r="F6877" s="4">
        <v>22</v>
      </c>
      <c r="G6877" s="4">
        <v>5</v>
      </c>
      <c r="H6877">
        <v>-73.978057000000007</v>
      </c>
      <c r="I6877">
        <v>40.760817000000003</v>
      </c>
      <c r="J6877">
        <v>-73.978041000000005</v>
      </c>
      <c r="K6877">
        <v>40.764786000000001</v>
      </c>
      <c r="L6877">
        <v>4</v>
      </c>
      <c r="M6877">
        <v>0.4418291160729112</v>
      </c>
      <c r="N6877">
        <v>5</v>
      </c>
    </row>
    <row r="6878" spans="1:14" x14ac:dyDescent="0.2">
      <c r="A6878" s="1">
        <v>2.5543981481481483E-2</v>
      </c>
      <c r="B6878" s="3">
        <v>40298.441666666666</v>
      </c>
      <c r="C6878" s="4">
        <v>2010</v>
      </c>
      <c r="D6878" s="4">
        <v>4</v>
      </c>
      <c r="E6878" s="4">
        <v>30</v>
      </c>
      <c r="F6878" s="4">
        <v>10</v>
      </c>
      <c r="G6878" s="4">
        <v>5</v>
      </c>
      <c r="H6878">
        <v>-73.986603000000002</v>
      </c>
      <c r="I6878">
        <v>40.733834000000002</v>
      </c>
      <c r="J6878">
        <v>-73.974266999999998</v>
      </c>
      <c r="K6878">
        <v>40.753253000000001</v>
      </c>
      <c r="L6878">
        <v>1</v>
      </c>
      <c r="M6878">
        <v>2.3990565571290356</v>
      </c>
      <c r="N6878">
        <v>5.7</v>
      </c>
    </row>
    <row r="6879" spans="1:14" x14ac:dyDescent="0.2">
      <c r="A6879" s="1">
        <v>3.4722222222222224E-2</v>
      </c>
      <c r="B6879" s="3">
        <v>41866.618055555555</v>
      </c>
      <c r="C6879" s="4">
        <v>2014</v>
      </c>
      <c r="D6879" s="4">
        <v>8</v>
      </c>
      <c r="E6879" s="4">
        <v>15</v>
      </c>
      <c r="F6879" s="4">
        <v>14</v>
      </c>
      <c r="G6879" s="4">
        <v>5</v>
      </c>
      <c r="H6879">
        <v>-73.986082999999994</v>
      </c>
      <c r="I6879">
        <v>40.741934999999998</v>
      </c>
      <c r="J6879">
        <v>-73.982127000000006</v>
      </c>
      <c r="K6879">
        <v>40.747391999999998</v>
      </c>
      <c r="L6879">
        <v>1</v>
      </c>
      <c r="M6879">
        <v>0.69306429373650547</v>
      </c>
      <c r="N6879">
        <v>7</v>
      </c>
    </row>
    <row r="6880" spans="1:14" x14ac:dyDescent="0.2">
      <c r="A6880" s="1">
        <v>3.9583333333333331E-2</v>
      </c>
      <c r="B6880" s="3">
        <v>40564.581250000003</v>
      </c>
      <c r="C6880" s="4">
        <v>2011</v>
      </c>
      <c r="D6880" s="4">
        <v>1</v>
      </c>
      <c r="E6880" s="4">
        <v>21</v>
      </c>
      <c r="F6880" s="4">
        <v>13</v>
      </c>
      <c r="G6880" s="4">
        <v>5</v>
      </c>
      <c r="H6880">
        <v>-73.988056999999998</v>
      </c>
      <c r="I6880">
        <v>40.747588</v>
      </c>
      <c r="J6880">
        <v>-73.988597999999996</v>
      </c>
      <c r="K6880">
        <v>40.737271999999997</v>
      </c>
      <c r="L6880">
        <v>1</v>
      </c>
      <c r="M6880">
        <v>1.1492779980832371</v>
      </c>
      <c r="N6880">
        <v>5.3</v>
      </c>
    </row>
    <row r="6881" spans="1:14" x14ac:dyDescent="0.2">
      <c r="A6881" s="1">
        <v>2.9861111111111113E-2</v>
      </c>
      <c r="B6881" s="3">
        <v>41390.821527777778</v>
      </c>
      <c r="C6881" s="4">
        <v>2013</v>
      </c>
      <c r="D6881" s="4">
        <v>4</v>
      </c>
      <c r="E6881" s="4">
        <v>26</v>
      </c>
      <c r="F6881" s="4">
        <v>19</v>
      </c>
      <c r="G6881" s="4">
        <v>5</v>
      </c>
      <c r="H6881">
        <v>-73.982307000000006</v>
      </c>
      <c r="I6881">
        <v>40.767426999999998</v>
      </c>
      <c r="J6881">
        <v>-73.956132999999994</v>
      </c>
      <c r="K6881">
        <v>40.775821999999998</v>
      </c>
      <c r="L6881">
        <v>1</v>
      </c>
      <c r="M6881">
        <v>2.3963183172839799</v>
      </c>
      <c r="N6881">
        <v>10</v>
      </c>
    </row>
    <row r="6882" spans="1:14" x14ac:dyDescent="0.2">
      <c r="A6882" s="1">
        <v>1.9444444444444445E-2</v>
      </c>
      <c r="B6882" s="3">
        <v>41775.936111111114</v>
      </c>
      <c r="C6882" s="4">
        <v>2014</v>
      </c>
      <c r="D6882" s="4">
        <v>5</v>
      </c>
      <c r="E6882" s="4">
        <v>16</v>
      </c>
      <c r="F6882" s="4">
        <v>22</v>
      </c>
      <c r="G6882" s="4">
        <v>5</v>
      </c>
      <c r="H6882">
        <v>-74.006180000000001</v>
      </c>
      <c r="I6882">
        <v>40.744554999999998</v>
      </c>
      <c r="J6882">
        <v>-74.004341999999994</v>
      </c>
      <c r="K6882">
        <v>40.74727</v>
      </c>
      <c r="L6882">
        <v>3</v>
      </c>
      <c r="M6882">
        <v>0.33966591089120285</v>
      </c>
      <c r="N6882">
        <v>4</v>
      </c>
    </row>
    <row r="6883" spans="1:14" x14ac:dyDescent="0.2">
      <c r="A6883" s="1">
        <v>1.7361111111111112E-2</v>
      </c>
      <c r="B6883" s="3">
        <v>40221.350694444445</v>
      </c>
      <c r="C6883" s="4">
        <v>2010</v>
      </c>
      <c r="D6883" s="4">
        <v>2</v>
      </c>
      <c r="E6883" s="4">
        <v>12</v>
      </c>
      <c r="F6883" s="4">
        <v>8</v>
      </c>
      <c r="G6883" s="4">
        <v>5</v>
      </c>
      <c r="H6883">
        <v>-73.958934999999997</v>
      </c>
      <c r="I6883">
        <v>40.816682999999998</v>
      </c>
      <c r="J6883">
        <v>-73.958934999999997</v>
      </c>
      <c r="K6883">
        <v>40.816682999999998</v>
      </c>
      <c r="L6883">
        <v>2</v>
      </c>
      <c r="M6883">
        <v>0</v>
      </c>
      <c r="N6883">
        <v>14.9</v>
      </c>
    </row>
    <row r="6884" spans="1:14" x14ac:dyDescent="0.2">
      <c r="A6884" s="1">
        <v>1.4583333333333332E-2</v>
      </c>
      <c r="B6884" s="3">
        <v>40802.26458333333</v>
      </c>
      <c r="C6884" s="4">
        <v>2011</v>
      </c>
      <c r="D6884" s="4">
        <v>9</v>
      </c>
      <c r="E6884" s="4">
        <v>16</v>
      </c>
      <c r="F6884" s="4">
        <v>6</v>
      </c>
      <c r="G6884" s="4">
        <v>5</v>
      </c>
      <c r="H6884">
        <v>-73.955012999999994</v>
      </c>
      <c r="I6884">
        <v>40.805083000000003</v>
      </c>
      <c r="J6884">
        <v>-73.994767999999993</v>
      </c>
      <c r="K6884">
        <v>40.750348000000002</v>
      </c>
      <c r="L6884">
        <v>1</v>
      </c>
      <c r="M6884">
        <v>6.9538580504237206</v>
      </c>
      <c r="N6884">
        <v>13.7</v>
      </c>
    </row>
    <row r="6885" spans="1:14" x14ac:dyDescent="0.2">
      <c r="A6885" s="1">
        <v>3.6111111111111115E-2</v>
      </c>
      <c r="B6885" s="3">
        <v>40102.827777777777</v>
      </c>
      <c r="C6885" s="4">
        <v>2009</v>
      </c>
      <c r="D6885" s="4">
        <v>10</v>
      </c>
      <c r="E6885" s="4">
        <v>16</v>
      </c>
      <c r="F6885" s="4">
        <v>19</v>
      </c>
      <c r="G6885" s="4">
        <v>5</v>
      </c>
      <c r="H6885">
        <v>-73.979894999999999</v>
      </c>
      <c r="I6885">
        <v>40.775370000000002</v>
      </c>
      <c r="J6885">
        <v>-73.977239999999995</v>
      </c>
      <c r="K6885">
        <v>40.787616999999997</v>
      </c>
      <c r="L6885">
        <v>1</v>
      </c>
      <c r="M6885">
        <v>1.3815759942724579</v>
      </c>
      <c r="N6885">
        <v>5.3</v>
      </c>
    </row>
    <row r="6886" spans="1:14" x14ac:dyDescent="0.2">
      <c r="A6886" s="1">
        <v>1.6666666666666666E-2</v>
      </c>
      <c r="B6886" s="3">
        <v>40963.64166666667</v>
      </c>
      <c r="C6886" s="4">
        <v>2012</v>
      </c>
      <c r="D6886" s="4">
        <v>2</v>
      </c>
      <c r="E6886" s="4">
        <v>24</v>
      </c>
      <c r="F6886" s="4">
        <v>15</v>
      </c>
      <c r="G6886" s="4">
        <v>5</v>
      </c>
      <c r="H6886">
        <v>-73.957002000000003</v>
      </c>
      <c r="I6886">
        <v>40.779470000000003</v>
      </c>
      <c r="J6886">
        <v>-73.977158000000003</v>
      </c>
      <c r="K6886">
        <v>40.759774999999998</v>
      </c>
      <c r="L6886">
        <v>1</v>
      </c>
      <c r="M6886">
        <v>2.7738717840937857</v>
      </c>
      <c r="N6886">
        <v>9.6999999999999993</v>
      </c>
    </row>
    <row r="6887" spans="1:14" x14ac:dyDescent="0.2">
      <c r="A6887" s="1">
        <v>2.3680555555555555E-2</v>
      </c>
      <c r="B6887" s="3">
        <v>41327.69027777778</v>
      </c>
      <c r="C6887" s="4">
        <v>2013</v>
      </c>
      <c r="D6887" s="4">
        <v>2</v>
      </c>
      <c r="E6887" s="4">
        <v>22</v>
      </c>
      <c r="F6887" s="4">
        <v>16</v>
      </c>
      <c r="G6887" s="4">
        <v>5</v>
      </c>
      <c r="H6887">
        <v>-73.956957000000003</v>
      </c>
      <c r="I6887">
        <v>40.764637</v>
      </c>
      <c r="J6887">
        <v>-73.990098000000003</v>
      </c>
      <c r="K6887">
        <v>40.723897999999998</v>
      </c>
      <c r="L6887">
        <v>1</v>
      </c>
      <c r="M6887">
        <v>5.3272036231178594</v>
      </c>
      <c r="N6887">
        <v>19</v>
      </c>
    </row>
    <row r="6888" spans="1:14" x14ac:dyDescent="0.2">
      <c r="A6888" s="1">
        <v>3.4722222222222224E-2</v>
      </c>
      <c r="B6888" s="3">
        <v>40816.743055555555</v>
      </c>
      <c r="C6888" s="4">
        <v>2011</v>
      </c>
      <c r="D6888" s="4">
        <v>9</v>
      </c>
      <c r="E6888" s="4">
        <v>30</v>
      </c>
      <c r="F6888" s="4">
        <v>17</v>
      </c>
      <c r="G6888" s="4">
        <v>5</v>
      </c>
      <c r="H6888">
        <v>-73.977537999999996</v>
      </c>
      <c r="I6888">
        <v>40.753487</v>
      </c>
      <c r="J6888">
        <v>-73.971397999999994</v>
      </c>
      <c r="K6888">
        <v>40.781860000000002</v>
      </c>
      <c r="L6888">
        <v>2</v>
      </c>
      <c r="M6888">
        <v>3.2006078597585574</v>
      </c>
      <c r="N6888">
        <v>13.3</v>
      </c>
    </row>
    <row r="6889" spans="1:14" x14ac:dyDescent="0.2">
      <c r="A6889" s="1">
        <v>7.5231481481481471E-4</v>
      </c>
      <c r="B6889" s="3">
        <v>40039.417361111111</v>
      </c>
      <c r="C6889" s="4">
        <v>2009</v>
      </c>
      <c r="D6889" s="4">
        <v>8</v>
      </c>
      <c r="E6889" s="4">
        <v>14</v>
      </c>
      <c r="F6889" s="4">
        <v>10</v>
      </c>
      <c r="G6889" s="4">
        <v>5</v>
      </c>
      <c r="H6889">
        <v>-73.968711999999996</v>
      </c>
      <c r="I6889">
        <v>40.793619</v>
      </c>
      <c r="J6889">
        <v>-73.954149999999998</v>
      </c>
      <c r="K6889">
        <v>40.766120000000001</v>
      </c>
      <c r="L6889">
        <v>1</v>
      </c>
      <c r="M6889">
        <v>3.298107778838602</v>
      </c>
      <c r="N6889">
        <v>11.3</v>
      </c>
    </row>
    <row r="6890" spans="1:14" x14ac:dyDescent="0.2">
      <c r="A6890" s="1">
        <v>3.4884259259259261E-2</v>
      </c>
      <c r="B6890" s="3">
        <v>42027.618055555555</v>
      </c>
      <c r="C6890" s="4">
        <v>2015</v>
      </c>
      <c r="D6890" s="4">
        <v>1</v>
      </c>
      <c r="E6890" s="4">
        <v>23</v>
      </c>
      <c r="F6890" s="4">
        <v>14</v>
      </c>
      <c r="G6890" s="4">
        <v>5</v>
      </c>
      <c r="H6890">
        <v>-73.95920563</v>
      </c>
      <c r="I6890">
        <v>40.780879970000001</v>
      </c>
      <c r="J6890">
        <v>-73.966560360000003</v>
      </c>
      <c r="K6890">
        <v>40.767814639999997</v>
      </c>
      <c r="L6890">
        <v>1</v>
      </c>
      <c r="M6890">
        <v>1.5810651940924794</v>
      </c>
      <c r="N6890">
        <v>7.5</v>
      </c>
    </row>
    <row r="6891" spans="1:14" x14ac:dyDescent="0.2">
      <c r="A6891" s="1">
        <v>7.5115740740740742E-3</v>
      </c>
      <c r="B6891" s="3">
        <v>39941.381944444445</v>
      </c>
      <c r="C6891" s="4">
        <v>2009</v>
      </c>
      <c r="D6891" s="4">
        <v>5</v>
      </c>
      <c r="E6891" s="4">
        <v>8</v>
      </c>
      <c r="F6891" s="4">
        <v>9</v>
      </c>
      <c r="G6891" s="4">
        <v>5</v>
      </c>
      <c r="H6891">
        <v>-73.955195000000003</v>
      </c>
      <c r="I6891">
        <v>40.773207999999997</v>
      </c>
      <c r="J6891">
        <v>-73.980057000000002</v>
      </c>
      <c r="K6891">
        <v>40.760516000000003</v>
      </c>
      <c r="L6891">
        <v>1</v>
      </c>
      <c r="M6891">
        <v>2.5278309853503935</v>
      </c>
      <c r="N6891">
        <v>9.3000000000000007</v>
      </c>
    </row>
    <row r="6892" spans="1:14" x14ac:dyDescent="0.2">
      <c r="A6892" s="1">
        <v>3.425925925925926E-2</v>
      </c>
      <c r="B6892" s="3">
        <v>41754.617361111108</v>
      </c>
      <c r="C6892" s="4">
        <v>2014</v>
      </c>
      <c r="D6892" s="4">
        <v>4</v>
      </c>
      <c r="E6892" s="4">
        <v>25</v>
      </c>
      <c r="F6892" s="4">
        <v>14</v>
      </c>
      <c r="G6892" s="4">
        <v>5</v>
      </c>
      <c r="H6892">
        <v>-73.989334999999997</v>
      </c>
      <c r="I6892">
        <v>40.744470999999997</v>
      </c>
      <c r="J6892">
        <v>-74.183503999999999</v>
      </c>
      <c r="K6892">
        <v>40.688282000000001</v>
      </c>
      <c r="L6892">
        <v>1</v>
      </c>
      <c r="M6892">
        <v>17.536334022148008</v>
      </c>
      <c r="N6892">
        <v>88</v>
      </c>
    </row>
    <row r="6893" spans="1:14" x14ac:dyDescent="0.2">
      <c r="A6893" s="1">
        <v>1.7210648148148149E-2</v>
      </c>
      <c r="B6893" s="3">
        <v>41425.76666666667</v>
      </c>
      <c r="C6893" s="4">
        <v>2013</v>
      </c>
      <c r="D6893" s="4">
        <v>5</v>
      </c>
      <c r="E6893" s="4">
        <v>31</v>
      </c>
      <c r="F6893" s="4">
        <v>18</v>
      </c>
      <c r="G6893" s="4">
        <v>5</v>
      </c>
      <c r="H6893">
        <v>-74.005499999999998</v>
      </c>
      <c r="I6893">
        <v>40.740647000000003</v>
      </c>
      <c r="J6893">
        <v>-73.994957999999997</v>
      </c>
      <c r="K6893">
        <v>40.739882000000001</v>
      </c>
      <c r="L6893">
        <v>1</v>
      </c>
      <c r="M6893">
        <v>0.89322422910792865</v>
      </c>
      <c r="N6893">
        <v>6.5</v>
      </c>
    </row>
    <row r="6894" spans="1:14" x14ac:dyDescent="0.2">
      <c r="A6894" s="1">
        <v>2.9861111111111113E-2</v>
      </c>
      <c r="B6894" s="3">
        <v>41509.571527777778</v>
      </c>
      <c r="C6894" s="4">
        <v>2013</v>
      </c>
      <c r="D6894" s="4">
        <v>8</v>
      </c>
      <c r="E6894" s="4">
        <v>23</v>
      </c>
      <c r="F6894" s="4">
        <v>13</v>
      </c>
      <c r="G6894" s="4">
        <v>5</v>
      </c>
      <c r="H6894">
        <v>-73.965192999999999</v>
      </c>
      <c r="I6894">
        <v>40.796067000000001</v>
      </c>
      <c r="J6894">
        <v>-73.982737</v>
      </c>
      <c r="K6894">
        <v>40.763491999999999</v>
      </c>
      <c r="L6894">
        <v>1</v>
      </c>
      <c r="M6894">
        <v>3.9161931372073018</v>
      </c>
      <c r="N6894">
        <v>11.5</v>
      </c>
    </row>
    <row r="6895" spans="1:14" x14ac:dyDescent="0.2">
      <c r="A6895" s="1">
        <v>2.0821759259259259E-2</v>
      </c>
      <c r="B6895" s="3">
        <v>40690.936805555553</v>
      </c>
      <c r="C6895" s="4">
        <v>2011</v>
      </c>
      <c r="D6895" s="4">
        <v>5</v>
      </c>
      <c r="E6895" s="4">
        <v>27</v>
      </c>
      <c r="F6895" s="4">
        <v>22</v>
      </c>
      <c r="G6895" s="4">
        <v>5</v>
      </c>
      <c r="H6895">
        <v>-73.957561999999996</v>
      </c>
      <c r="I6895">
        <v>40.711666000000001</v>
      </c>
      <c r="J6895">
        <v>-73.939539999999994</v>
      </c>
      <c r="K6895">
        <v>40.705551</v>
      </c>
      <c r="L6895">
        <v>1</v>
      </c>
      <c r="M6895">
        <v>1.6661712652821425</v>
      </c>
      <c r="N6895">
        <v>6.5</v>
      </c>
    </row>
    <row r="6896" spans="1:14" x14ac:dyDescent="0.2">
      <c r="A6896" s="1">
        <v>2.1747685185185186E-2</v>
      </c>
      <c r="B6896" s="3">
        <v>41271.771527777775</v>
      </c>
      <c r="C6896" s="4">
        <v>2012</v>
      </c>
      <c r="D6896" s="4">
        <v>12</v>
      </c>
      <c r="E6896" s="4">
        <v>28</v>
      </c>
      <c r="F6896" s="4">
        <v>18</v>
      </c>
      <c r="G6896" s="4">
        <v>5</v>
      </c>
      <c r="H6896">
        <v>-73.981277000000006</v>
      </c>
      <c r="I6896">
        <v>40.781146999999997</v>
      </c>
      <c r="J6896">
        <v>-73.985764000000003</v>
      </c>
      <c r="K6896">
        <v>40.777921999999997</v>
      </c>
      <c r="L6896">
        <v>1</v>
      </c>
      <c r="M6896">
        <v>0.52148019140590862</v>
      </c>
      <c r="N6896">
        <v>6.5</v>
      </c>
    </row>
    <row r="6897" spans="1:14" x14ac:dyDescent="0.2">
      <c r="A6897" s="1">
        <v>3.1574074074074074E-2</v>
      </c>
      <c r="B6897" s="3">
        <v>40977.364583333336</v>
      </c>
      <c r="C6897" s="4">
        <v>2012</v>
      </c>
      <c r="D6897" s="4">
        <v>3</v>
      </c>
      <c r="E6897" s="4">
        <v>9</v>
      </c>
      <c r="F6897" s="4">
        <v>8</v>
      </c>
      <c r="G6897" s="4">
        <v>5</v>
      </c>
      <c r="H6897">
        <v>-73.972104999999999</v>
      </c>
      <c r="I6897">
        <v>40.794559</v>
      </c>
      <c r="J6897">
        <v>-73.954830999999999</v>
      </c>
      <c r="K6897">
        <v>40.777687999999998</v>
      </c>
      <c r="L6897">
        <v>1</v>
      </c>
      <c r="M6897">
        <v>2.3763324531638301</v>
      </c>
      <c r="N6897">
        <v>8.1</v>
      </c>
    </row>
    <row r="6898" spans="1:14" x14ac:dyDescent="0.2">
      <c r="A6898" s="1">
        <v>3.6469907407407402E-2</v>
      </c>
      <c r="B6898" s="3">
        <v>41838.786111111112</v>
      </c>
      <c r="C6898" s="4">
        <v>2014</v>
      </c>
      <c r="D6898" s="4">
        <v>7</v>
      </c>
      <c r="E6898" s="4">
        <v>18</v>
      </c>
      <c r="F6898" s="4">
        <v>18</v>
      </c>
      <c r="G6898" s="4">
        <v>5</v>
      </c>
      <c r="H6898">
        <v>-73.966213999999994</v>
      </c>
      <c r="I6898">
        <v>40.794615999999998</v>
      </c>
      <c r="J6898">
        <v>-73.974405000000004</v>
      </c>
      <c r="K6898">
        <v>40.788502000000001</v>
      </c>
      <c r="L6898">
        <v>1</v>
      </c>
      <c r="M6898">
        <v>0.96942309615859723</v>
      </c>
      <c r="N6898">
        <v>4.5</v>
      </c>
    </row>
    <row r="6899" spans="1:14" x14ac:dyDescent="0.2">
      <c r="A6899" s="1">
        <v>2.7731481481481478E-2</v>
      </c>
      <c r="B6899" s="3">
        <v>39913.527083333334</v>
      </c>
      <c r="C6899" s="4">
        <v>2009</v>
      </c>
      <c r="D6899" s="4">
        <v>4</v>
      </c>
      <c r="E6899" s="4">
        <v>10</v>
      </c>
      <c r="F6899" s="4">
        <v>12</v>
      </c>
      <c r="G6899" s="4">
        <v>5</v>
      </c>
      <c r="H6899">
        <v>-73.976364000000004</v>
      </c>
      <c r="I6899">
        <v>40.739887000000003</v>
      </c>
      <c r="J6899">
        <v>-73.996498000000003</v>
      </c>
      <c r="K6899">
        <v>40.719701000000001</v>
      </c>
      <c r="L6899">
        <v>1</v>
      </c>
      <c r="M6899">
        <v>2.8167665217404667</v>
      </c>
      <c r="N6899">
        <v>10.9</v>
      </c>
    </row>
    <row r="6900" spans="1:14" x14ac:dyDescent="0.2">
      <c r="A6900" s="1">
        <v>1.8055555555555557E-2</v>
      </c>
      <c r="B6900" s="3">
        <v>41593.976388888892</v>
      </c>
      <c r="C6900" s="4">
        <v>2013</v>
      </c>
      <c r="D6900" s="4">
        <v>11</v>
      </c>
      <c r="E6900" s="4">
        <v>15</v>
      </c>
      <c r="F6900" s="4">
        <v>23</v>
      </c>
      <c r="G6900" s="4">
        <v>5</v>
      </c>
      <c r="H6900">
        <v>-73.78492</v>
      </c>
      <c r="I6900">
        <v>40.648575000000001</v>
      </c>
      <c r="J6900">
        <v>-73.785747000000001</v>
      </c>
      <c r="K6900">
        <v>40.645712000000003</v>
      </c>
      <c r="L6900">
        <v>1</v>
      </c>
      <c r="M6900">
        <v>0.32627234219660534</v>
      </c>
      <c r="N6900">
        <v>3</v>
      </c>
    </row>
    <row r="6901" spans="1:14" x14ac:dyDescent="0.2">
      <c r="A6901" s="1">
        <v>2.1527777777777781E-2</v>
      </c>
      <c r="B6901" s="3">
        <v>41803.896527777775</v>
      </c>
      <c r="C6901" s="4">
        <v>2014</v>
      </c>
      <c r="D6901" s="4">
        <v>6</v>
      </c>
      <c r="E6901" s="4">
        <v>13</v>
      </c>
      <c r="F6901" s="4">
        <v>21</v>
      </c>
      <c r="G6901" s="4">
        <v>5</v>
      </c>
      <c r="H6901">
        <v>-73.990942000000004</v>
      </c>
      <c r="I6901">
        <v>40.745260000000002</v>
      </c>
      <c r="J6901">
        <v>-73.984892000000002</v>
      </c>
      <c r="K6901">
        <v>40.742550000000001</v>
      </c>
      <c r="L6901">
        <v>1</v>
      </c>
      <c r="M6901">
        <v>0.59276242042384941</v>
      </c>
      <c r="N6901">
        <v>5.5</v>
      </c>
    </row>
    <row r="6902" spans="1:14" x14ac:dyDescent="0.2">
      <c r="A6902" s="1">
        <v>3.3680555555555551E-3</v>
      </c>
      <c r="B6902" s="3">
        <v>40690.75277777778</v>
      </c>
      <c r="C6902" s="4">
        <v>2011</v>
      </c>
      <c r="D6902" s="4">
        <v>5</v>
      </c>
      <c r="E6902" s="4">
        <v>27</v>
      </c>
      <c r="F6902" s="4">
        <v>18</v>
      </c>
      <c r="G6902" s="4">
        <v>5</v>
      </c>
      <c r="H6902">
        <v>-73.954204000000004</v>
      </c>
      <c r="I6902">
        <v>40.763860000000001</v>
      </c>
      <c r="J6902">
        <v>-73.966447000000002</v>
      </c>
      <c r="K6902">
        <v>40.764696999999998</v>
      </c>
      <c r="L6902">
        <v>1</v>
      </c>
      <c r="M6902">
        <v>1.0364484373234386</v>
      </c>
      <c r="N6902">
        <v>4.9000000000000004</v>
      </c>
    </row>
    <row r="6903" spans="1:14" x14ac:dyDescent="0.2">
      <c r="A6903" s="1">
        <v>1.8055555555555557E-2</v>
      </c>
      <c r="B6903" s="3">
        <v>40662.893055555556</v>
      </c>
      <c r="C6903" s="4">
        <v>2011</v>
      </c>
      <c r="D6903" s="4">
        <v>4</v>
      </c>
      <c r="E6903" s="4">
        <v>29</v>
      </c>
      <c r="F6903" s="4">
        <v>21</v>
      </c>
      <c r="G6903" s="4">
        <v>5</v>
      </c>
      <c r="H6903">
        <v>-73.972369999999998</v>
      </c>
      <c r="I6903">
        <v>40.786577000000001</v>
      </c>
      <c r="J6903">
        <v>-73.943489999999997</v>
      </c>
      <c r="K6903">
        <v>40.81033</v>
      </c>
      <c r="L6903">
        <v>2</v>
      </c>
      <c r="M6903">
        <v>3.5936977428271932</v>
      </c>
      <c r="N6903">
        <v>9.6999999999999993</v>
      </c>
    </row>
    <row r="6904" spans="1:14" x14ac:dyDescent="0.2">
      <c r="A6904" s="1">
        <v>3.4560185185185187E-2</v>
      </c>
      <c r="B6904" s="3">
        <v>40186.867361111108</v>
      </c>
      <c r="C6904" s="4">
        <v>2010</v>
      </c>
      <c r="D6904" s="4">
        <v>1</v>
      </c>
      <c r="E6904" s="4">
        <v>8</v>
      </c>
      <c r="F6904" s="4">
        <v>20</v>
      </c>
      <c r="G6904" s="4">
        <v>5</v>
      </c>
      <c r="H6904">
        <v>-73.994300999999993</v>
      </c>
      <c r="I6904">
        <v>40.750793999999999</v>
      </c>
      <c r="J6904">
        <v>-74.004236000000006</v>
      </c>
      <c r="K6904">
        <v>40.705782999999997</v>
      </c>
      <c r="L6904">
        <v>1</v>
      </c>
      <c r="M6904">
        <v>5.0802121694396369</v>
      </c>
      <c r="N6904">
        <v>14.9</v>
      </c>
    </row>
    <row r="6905" spans="1:14" x14ac:dyDescent="0.2">
      <c r="A6905" s="1">
        <v>1.7708333333333333E-2</v>
      </c>
      <c r="B6905" s="3">
        <v>41523.850694444445</v>
      </c>
      <c r="C6905" s="4">
        <v>2013</v>
      </c>
      <c r="D6905" s="4">
        <v>9</v>
      </c>
      <c r="E6905" s="4">
        <v>6</v>
      </c>
      <c r="F6905" s="4">
        <v>20</v>
      </c>
      <c r="G6905" s="4">
        <v>5</v>
      </c>
      <c r="H6905">
        <v>-73.989222999999996</v>
      </c>
      <c r="I6905">
        <v>40.720351999999998</v>
      </c>
      <c r="J6905">
        <v>-74.000156000000004</v>
      </c>
      <c r="K6905">
        <v>40.727175000000003</v>
      </c>
      <c r="L6905">
        <v>1</v>
      </c>
      <c r="M6905">
        <v>1.1948402121374055</v>
      </c>
      <c r="N6905">
        <v>7</v>
      </c>
    </row>
    <row r="6906" spans="1:14" x14ac:dyDescent="0.2">
      <c r="A6906" s="1">
        <v>0</v>
      </c>
      <c r="B6906" s="3">
        <v>39829.958333333336</v>
      </c>
      <c r="C6906" s="4">
        <v>2009</v>
      </c>
      <c r="D6906" s="4">
        <v>1</v>
      </c>
      <c r="E6906" s="4">
        <v>16</v>
      </c>
      <c r="F6906" s="4">
        <v>23</v>
      </c>
      <c r="G6906" s="4">
        <v>5</v>
      </c>
      <c r="H6906">
        <v>-74.014927</v>
      </c>
      <c r="I6906">
        <v>40.708905000000001</v>
      </c>
      <c r="J6906">
        <v>-73.982802000000007</v>
      </c>
      <c r="K6906">
        <v>40.722791999999998</v>
      </c>
      <c r="L6906">
        <v>1</v>
      </c>
      <c r="M6906">
        <v>3.1203941512297635</v>
      </c>
      <c r="N6906">
        <v>11.7</v>
      </c>
    </row>
    <row r="6907" spans="1:14" x14ac:dyDescent="0.2">
      <c r="A6907" s="1">
        <v>1.4872685185185185E-2</v>
      </c>
      <c r="B6907" s="3">
        <v>40459.097916666666</v>
      </c>
      <c r="C6907" s="4">
        <v>2010</v>
      </c>
      <c r="D6907" s="4">
        <v>10</v>
      </c>
      <c r="E6907" s="4">
        <v>8</v>
      </c>
      <c r="F6907" s="4">
        <v>2</v>
      </c>
      <c r="G6907" s="4">
        <v>5</v>
      </c>
      <c r="H6907">
        <v>-74.003956000000002</v>
      </c>
      <c r="I6907">
        <v>40.742775999999999</v>
      </c>
      <c r="J6907">
        <v>-74.001009999999994</v>
      </c>
      <c r="K6907">
        <v>40.731673000000001</v>
      </c>
      <c r="L6907">
        <v>1</v>
      </c>
      <c r="M6907">
        <v>1.2607117549958968</v>
      </c>
      <c r="N6907">
        <v>4.9000000000000004</v>
      </c>
    </row>
    <row r="6908" spans="1:14" x14ac:dyDescent="0.2">
      <c r="A6908" s="1">
        <v>3.2986111111111111E-3</v>
      </c>
      <c r="B6908" s="3">
        <v>41775.50277777778</v>
      </c>
      <c r="C6908" s="4">
        <v>2014</v>
      </c>
      <c r="D6908" s="4">
        <v>5</v>
      </c>
      <c r="E6908" s="4">
        <v>16</v>
      </c>
      <c r="F6908" s="4">
        <v>12</v>
      </c>
      <c r="G6908" s="4">
        <v>5</v>
      </c>
      <c r="H6908">
        <v>-73.998504999999994</v>
      </c>
      <c r="I6908">
        <v>40.760630999999997</v>
      </c>
      <c r="J6908">
        <v>-73.993196999999995</v>
      </c>
      <c r="K6908">
        <v>40.744010000000003</v>
      </c>
      <c r="L6908">
        <v>1</v>
      </c>
      <c r="M6908">
        <v>1.9036160211935571</v>
      </c>
      <c r="N6908">
        <v>9</v>
      </c>
    </row>
    <row r="6909" spans="1:14" x14ac:dyDescent="0.2">
      <c r="A6909" s="1">
        <v>3.577546296296296E-2</v>
      </c>
      <c r="B6909" s="3">
        <v>40256.493750000001</v>
      </c>
      <c r="C6909" s="4">
        <v>2010</v>
      </c>
      <c r="D6909" s="4">
        <v>3</v>
      </c>
      <c r="E6909" s="4">
        <v>19</v>
      </c>
      <c r="F6909" s="4">
        <v>11</v>
      </c>
      <c r="G6909" s="4">
        <v>5</v>
      </c>
      <c r="H6909">
        <v>-73.970557999999997</v>
      </c>
      <c r="I6909">
        <v>40.796531999999999</v>
      </c>
      <c r="J6909">
        <v>-73.947633999999994</v>
      </c>
      <c r="K6909">
        <v>40.825085000000001</v>
      </c>
      <c r="L6909">
        <v>1</v>
      </c>
      <c r="M6909">
        <v>3.7193283413494482</v>
      </c>
      <c r="N6909">
        <v>8.5</v>
      </c>
    </row>
    <row r="6910" spans="1:14" x14ac:dyDescent="0.2">
      <c r="A6910" s="1">
        <v>2.7777777777777776E-2</v>
      </c>
      <c r="B6910" s="3">
        <v>40557.944444444445</v>
      </c>
      <c r="C6910" s="4">
        <v>2011</v>
      </c>
      <c r="D6910" s="4">
        <v>1</v>
      </c>
      <c r="E6910" s="4">
        <v>14</v>
      </c>
      <c r="F6910" s="4">
        <v>22</v>
      </c>
      <c r="G6910" s="4">
        <v>5</v>
      </c>
      <c r="H6910">
        <v>-73.988326999999998</v>
      </c>
      <c r="I6910">
        <v>40.722859999999997</v>
      </c>
      <c r="J6910">
        <v>-73.997979999999998</v>
      </c>
      <c r="K6910">
        <v>40.756425</v>
      </c>
      <c r="L6910">
        <v>1</v>
      </c>
      <c r="M6910">
        <v>3.824116252279385</v>
      </c>
      <c r="N6910">
        <v>10.9</v>
      </c>
    </row>
    <row r="6911" spans="1:14" x14ac:dyDescent="0.2">
      <c r="A6911" s="1">
        <v>2.6388888888888889E-2</v>
      </c>
      <c r="B6911" s="3">
        <v>40144.818055555559</v>
      </c>
      <c r="C6911" s="4">
        <v>2009</v>
      </c>
      <c r="D6911" s="4">
        <v>11</v>
      </c>
      <c r="E6911" s="4">
        <v>27</v>
      </c>
      <c r="F6911" s="4">
        <v>19</v>
      </c>
      <c r="G6911" s="4">
        <v>5</v>
      </c>
      <c r="H6911">
        <v>-73.974542999999997</v>
      </c>
      <c r="I6911">
        <v>40.783059999999999</v>
      </c>
      <c r="J6911">
        <v>-73.961804999999998</v>
      </c>
      <c r="K6911">
        <v>40.779732000000003</v>
      </c>
      <c r="L6911">
        <v>1</v>
      </c>
      <c r="M6911">
        <v>1.1358270487553515</v>
      </c>
      <c r="N6911">
        <v>4.5</v>
      </c>
    </row>
    <row r="6912" spans="1:14" x14ac:dyDescent="0.2">
      <c r="A6912" s="1">
        <v>2.8969907407407406E-2</v>
      </c>
      <c r="B6912" s="3">
        <v>41355.65347222222</v>
      </c>
      <c r="C6912" s="4">
        <v>2013</v>
      </c>
      <c r="D6912" s="4">
        <v>3</v>
      </c>
      <c r="E6912" s="4">
        <v>22</v>
      </c>
      <c r="F6912" s="4">
        <v>15</v>
      </c>
      <c r="G6912" s="4">
        <v>5</v>
      </c>
      <c r="H6912">
        <v>-73.974143999999995</v>
      </c>
      <c r="I6912">
        <v>40.763623000000003</v>
      </c>
      <c r="J6912">
        <v>-73.976822999999996</v>
      </c>
      <c r="K6912">
        <v>40.759072000000003</v>
      </c>
      <c r="L6912">
        <v>1</v>
      </c>
      <c r="M6912">
        <v>0.55469209956354115</v>
      </c>
      <c r="N6912">
        <v>4</v>
      </c>
    </row>
    <row r="6913" spans="1:14" x14ac:dyDescent="0.2">
      <c r="A6913" s="1">
        <v>3.3020833333333333E-2</v>
      </c>
      <c r="B6913" s="3">
        <v>40375.740972222222</v>
      </c>
      <c r="C6913" s="4">
        <v>2010</v>
      </c>
      <c r="D6913" s="4">
        <v>7</v>
      </c>
      <c r="E6913" s="4">
        <v>16</v>
      </c>
      <c r="F6913" s="4">
        <v>17</v>
      </c>
      <c r="G6913" s="4">
        <v>5</v>
      </c>
      <c r="H6913">
        <v>-73.970665999999994</v>
      </c>
      <c r="I6913">
        <v>40.759050000000002</v>
      </c>
      <c r="J6913">
        <v>-73.983175000000003</v>
      </c>
      <c r="K6913">
        <v>40.747745000000002</v>
      </c>
      <c r="L6913">
        <v>1</v>
      </c>
      <c r="M6913">
        <v>1.6420875098242596</v>
      </c>
      <c r="N6913">
        <v>6.9</v>
      </c>
    </row>
    <row r="6914" spans="1:14" x14ac:dyDescent="0.2">
      <c r="A6914" s="1">
        <v>3.6805555555555557E-2</v>
      </c>
      <c r="B6914" s="3">
        <v>41005.661805555559</v>
      </c>
      <c r="C6914" s="4">
        <v>2012</v>
      </c>
      <c r="D6914" s="4">
        <v>4</v>
      </c>
      <c r="E6914" s="4">
        <v>6</v>
      </c>
      <c r="F6914" s="4">
        <v>15</v>
      </c>
      <c r="G6914" s="4">
        <v>5</v>
      </c>
      <c r="H6914">
        <v>-74.005170000000007</v>
      </c>
      <c r="I6914">
        <v>40.751497000000001</v>
      </c>
      <c r="J6914">
        <v>-73.998452</v>
      </c>
      <c r="K6914">
        <v>40.746006999999999</v>
      </c>
      <c r="L6914">
        <v>2</v>
      </c>
      <c r="M6914">
        <v>0.83335309953239078</v>
      </c>
      <c r="N6914">
        <v>5.3</v>
      </c>
    </row>
    <row r="6915" spans="1:14" x14ac:dyDescent="0.2">
      <c r="A6915" s="1">
        <v>2.6388888888888889E-2</v>
      </c>
      <c r="B6915" s="3">
        <v>40095.318055555559</v>
      </c>
      <c r="C6915" s="4">
        <v>2009</v>
      </c>
      <c r="D6915" s="4">
        <v>10</v>
      </c>
      <c r="E6915" s="4">
        <v>9</v>
      </c>
      <c r="F6915" s="4">
        <v>7</v>
      </c>
      <c r="G6915" s="4">
        <v>5</v>
      </c>
      <c r="H6915">
        <v>-73.981880000000004</v>
      </c>
      <c r="I6915">
        <v>40.753062999999997</v>
      </c>
      <c r="J6915">
        <v>-73.988112000000001</v>
      </c>
      <c r="K6915">
        <v>40.738903000000001</v>
      </c>
      <c r="L6915">
        <v>5</v>
      </c>
      <c r="M6915">
        <v>1.6615995654200511</v>
      </c>
      <c r="N6915">
        <v>6.1</v>
      </c>
    </row>
    <row r="6916" spans="1:14" x14ac:dyDescent="0.2">
      <c r="A6916" s="1">
        <v>2.2222222222222223E-2</v>
      </c>
      <c r="B6916" s="3">
        <v>40578.480555555558</v>
      </c>
      <c r="C6916" s="4">
        <v>2011</v>
      </c>
      <c r="D6916" s="4">
        <v>2</v>
      </c>
      <c r="E6916" s="4">
        <v>4</v>
      </c>
      <c r="F6916" s="4">
        <v>11</v>
      </c>
      <c r="G6916" s="4">
        <v>5</v>
      </c>
      <c r="H6916">
        <v>-74.002813000000003</v>
      </c>
      <c r="I6916">
        <v>40.749507999999999</v>
      </c>
      <c r="J6916">
        <v>-73.992626999999999</v>
      </c>
      <c r="K6916">
        <v>40.741683000000002</v>
      </c>
      <c r="L6916">
        <v>2</v>
      </c>
      <c r="M6916">
        <v>1.2234197586815505</v>
      </c>
      <c r="N6916">
        <v>5.3</v>
      </c>
    </row>
    <row r="6917" spans="1:14" x14ac:dyDescent="0.2">
      <c r="A6917" s="1">
        <v>1.5277777777777777E-2</v>
      </c>
      <c r="B6917" s="3">
        <v>41250.390277777777</v>
      </c>
      <c r="C6917" s="4">
        <v>2012</v>
      </c>
      <c r="D6917" s="4">
        <v>12</v>
      </c>
      <c r="E6917" s="4">
        <v>7</v>
      </c>
      <c r="F6917" s="4">
        <v>9</v>
      </c>
      <c r="G6917" s="4">
        <v>5</v>
      </c>
      <c r="H6917">
        <v>-73.952974999999995</v>
      </c>
      <c r="I6917">
        <v>40.767668</v>
      </c>
      <c r="J6917">
        <v>-73.982384999999994</v>
      </c>
      <c r="K6917">
        <v>40.761721999999999</v>
      </c>
      <c r="L6917">
        <v>1</v>
      </c>
      <c r="M6917">
        <v>2.5664714854133539</v>
      </c>
      <c r="N6917">
        <v>15.5</v>
      </c>
    </row>
    <row r="6918" spans="1:14" x14ac:dyDescent="0.2">
      <c r="A6918" s="1">
        <v>1.8055555555555557E-2</v>
      </c>
      <c r="B6918" s="3">
        <v>41341.601388888892</v>
      </c>
      <c r="C6918" s="4">
        <v>2013</v>
      </c>
      <c r="D6918" s="4">
        <v>3</v>
      </c>
      <c r="E6918" s="4">
        <v>8</v>
      </c>
      <c r="F6918" s="4">
        <v>14</v>
      </c>
      <c r="G6918" s="4">
        <v>5</v>
      </c>
      <c r="H6918">
        <v>-73.985016999999999</v>
      </c>
      <c r="I6918">
        <v>40.767710000000001</v>
      </c>
      <c r="J6918">
        <v>-73.968879999999999</v>
      </c>
      <c r="K6918">
        <v>40.766396999999998</v>
      </c>
      <c r="L6918">
        <v>1</v>
      </c>
      <c r="M6918">
        <v>1.3683410873712993</v>
      </c>
      <c r="N6918">
        <v>8</v>
      </c>
    </row>
    <row r="6919" spans="1:14" x14ac:dyDescent="0.2">
      <c r="A6919" s="1">
        <v>2.0937499999999998E-2</v>
      </c>
      <c r="B6919" s="3">
        <v>40256.3125</v>
      </c>
      <c r="C6919" s="4">
        <v>2010</v>
      </c>
      <c r="D6919" s="4">
        <v>3</v>
      </c>
      <c r="E6919" s="4">
        <v>19</v>
      </c>
      <c r="F6919" s="4">
        <v>7</v>
      </c>
      <c r="G6919" s="4">
        <v>5</v>
      </c>
      <c r="H6919">
        <v>-73.981643000000005</v>
      </c>
      <c r="I6919">
        <v>40.763150000000003</v>
      </c>
      <c r="J6919">
        <v>-74.007772000000003</v>
      </c>
      <c r="K6919">
        <v>40.703257999999998</v>
      </c>
      <c r="L6919">
        <v>1</v>
      </c>
      <c r="M6919">
        <v>7.022017561893283</v>
      </c>
      <c r="N6919">
        <v>17.3</v>
      </c>
    </row>
    <row r="6920" spans="1:14" x14ac:dyDescent="0.2">
      <c r="A6920" s="1">
        <v>4.6643518518518518E-3</v>
      </c>
      <c r="B6920" s="3">
        <v>40270.587500000001</v>
      </c>
      <c r="C6920" s="4">
        <v>2010</v>
      </c>
      <c r="D6920" s="4">
        <v>4</v>
      </c>
      <c r="E6920" s="4">
        <v>2</v>
      </c>
      <c r="F6920" s="4">
        <v>14</v>
      </c>
      <c r="G6920" s="4">
        <v>5</v>
      </c>
      <c r="H6920">
        <v>-73.983620000000002</v>
      </c>
      <c r="I6920">
        <v>40.761198999999998</v>
      </c>
      <c r="J6920">
        <v>-73.870660999999998</v>
      </c>
      <c r="K6920">
        <v>40.773978999999997</v>
      </c>
      <c r="L6920">
        <v>1</v>
      </c>
      <c r="M6920">
        <v>9.629184489036529</v>
      </c>
      <c r="N6920">
        <v>27.87</v>
      </c>
    </row>
    <row r="6921" spans="1:14" x14ac:dyDescent="0.2">
      <c r="A6921" s="1">
        <v>7.69675925925926E-3</v>
      </c>
      <c r="B6921" s="3">
        <v>40767.674305555556</v>
      </c>
      <c r="C6921" s="4">
        <v>2011</v>
      </c>
      <c r="D6921" s="4">
        <v>8</v>
      </c>
      <c r="E6921" s="4">
        <v>12</v>
      </c>
      <c r="F6921" s="4">
        <v>16</v>
      </c>
      <c r="G6921" s="4">
        <v>5</v>
      </c>
      <c r="H6921">
        <v>-73.956999999999994</v>
      </c>
      <c r="I6921">
        <v>40.7622</v>
      </c>
      <c r="J6921">
        <v>-73.991399999999999</v>
      </c>
      <c r="K6921">
        <v>40.751199999999997</v>
      </c>
      <c r="L6921">
        <v>2</v>
      </c>
      <c r="M6921">
        <v>3.1485886970664247</v>
      </c>
      <c r="N6921">
        <v>13.7</v>
      </c>
    </row>
    <row r="6922" spans="1:14" x14ac:dyDescent="0.2">
      <c r="A6922" s="1">
        <v>1.2499999999999999E-2</v>
      </c>
      <c r="B6922" s="3">
        <v>41495.429166666669</v>
      </c>
      <c r="C6922" s="4">
        <v>2013</v>
      </c>
      <c r="D6922" s="4">
        <v>8</v>
      </c>
      <c r="E6922" s="4">
        <v>9</v>
      </c>
      <c r="F6922" s="4">
        <v>10</v>
      </c>
      <c r="G6922" s="4">
        <v>5</v>
      </c>
      <c r="H6922">
        <v>-73.951921999999996</v>
      </c>
      <c r="I6922">
        <v>40.781722000000002</v>
      </c>
      <c r="J6922">
        <v>-73.959751999999995</v>
      </c>
      <c r="K6922">
        <v>40.780406999999997</v>
      </c>
      <c r="L6922">
        <v>2</v>
      </c>
      <c r="M6922">
        <v>0.67604770075633691</v>
      </c>
      <c r="N6922">
        <v>4.5</v>
      </c>
    </row>
    <row r="6923" spans="1:14" x14ac:dyDescent="0.2">
      <c r="A6923" s="1">
        <v>1.5277777777777777E-2</v>
      </c>
      <c r="B6923" s="3">
        <v>40417.681944444441</v>
      </c>
      <c r="C6923" s="4">
        <v>2010</v>
      </c>
      <c r="D6923" s="4">
        <v>8</v>
      </c>
      <c r="E6923" s="4">
        <v>27</v>
      </c>
      <c r="F6923" s="4">
        <v>16</v>
      </c>
      <c r="G6923" s="4">
        <v>5</v>
      </c>
      <c r="H6923">
        <v>-73.994837000000004</v>
      </c>
      <c r="I6923">
        <v>40.72504</v>
      </c>
      <c r="J6923">
        <v>-73.997891999999993</v>
      </c>
      <c r="K6923">
        <v>40.741262999999996</v>
      </c>
      <c r="L6923">
        <v>1</v>
      </c>
      <c r="M6923">
        <v>1.8242296592222722</v>
      </c>
      <c r="N6923">
        <v>6.9</v>
      </c>
    </row>
    <row r="6924" spans="1:14" x14ac:dyDescent="0.2">
      <c r="A6924" s="1">
        <v>1.5046296296296297E-4</v>
      </c>
      <c r="B6924" s="3">
        <v>40858.708333333336</v>
      </c>
      <c r="C6924" s="4">
        <v>2011</v>
      </c>
      <c r="D6924" s="4">
        <v>11</v>
      </c>
      <c r="E6924" s="4">
        <v>11</v>
      </c>
      <c r="F6924" s="4">
        <v>17</v>
      </c>
      <c r="G6924" s="4">
        <v>5</v>
      </c>
      <c r="H6924">
        <v>-73.979399999999998</v>
      </c>
      <c r="I6924">
        <v>40.781599999999997</v>
      </c>
      <c r="J6924">
        <v>-73.962999999999994</v>
      </c>
      <c r="K6924">
        <v>40.767400000000002</v>
      </c>
      <c r="L6924">
        <v>1</v>
      </c>
      <c r="M6924">
        <v>2.1000287047894708</v>
      </c>
      <c r="N6924">
        <v>10.1</v>
      </c>
    </row>
    <row r="6925" spans="1:14" x14ac:dyDescent="0.2">
      <c r="A6925" s="1">
        <v>2.2928240740740739E-2</v>
      </c>
      <c r="B6925" s="3">
        <v>40956.856249999997</v>
      </c>
      <c r="C6925" s="4">
        <v>2012</v>
      </c>
      <c r="D6925" s="4">
        <v>2</v>
      </c>
      <c r="E6925" s="4">
        <v>17</v>
      </c>
      <c r="F6925" s="4">
        <v>20</v>
      </c>
      <c r="G6925" s="4">
        <v>5</v>
      </c>
      <c r="H6925">
        <v>-73.973303000000001</v>
      </c>
      <c r="I6925">
        <v>40.752665999999998</v>
      </c>
      <c r="J6925">
        <v>-73.992098999999996</v>
      </c>
      <c r="K6925">
        <v>40.769353000000002</v>
      </c>
      <c r="L6925">
        <v>2</v>
      </c>
      <c r="M6925">
        <v>2.4417909244483886</v>
      </c>
      <c r="N6925">
        <v>8.1</v>
      </c>
    </row>
    <row r="6926" spans="1:14" x14ac:dyDescent="0.2">
      <c r="A6926" s="1">
        <v>2.9988425925925922E-2</v>
      </c>
      <c r="B6926" s="3">
        <v>41467.654861111114</v>
      </c>
      <c r="C6926" s="4">
        <v>2013</v>
      </c>
      <c r="D6926" s="4">
        <v>7</v>
      </c>
      <c r="E6926" s="4">
        <v>12</v>
      </c>
      <c r="F6926" s="4">
        <v>15</v>
      </c>
      <c r="G6926" s="4">
        <v>5</v>
      </c>
      <c r="H6926">
        <v>-73.978745000000004</v>
      </c>
      <c r="I6926">
        <v>40.762163999999999</v>
      </c>
      <c r="J6926">
        <v>-73.983461000000005</v>
      </c>
      <c r="K6926">
        <v>40.760967999999998</v>
      </c>
      <c r="L6926">
        <v>2</v>
      </c>
      <c r="M6926">
        <v>0.4193361461020314</v>
      </c>
      <c r="N6926">
        <v>13.5</v>
      </c>
    </row>
    <row r="6927" spans="1:14" x14ac:dyDescent="0.2">
      <c r="A6927" s="1">
        <v>2.4456018518518519E-2</v>
      </c>
      <c r="B6927" s="3">
        <v>41943.565972222219</v>
      </c>
      <c r="C6927" s="4">
        <v>2014</v>
      </c>
      <c r="D6927" s="4">
        <v>10</v>
      </c>
      <c r="E6927" s="4">
        <v>31</v>
      </c>
      <c r="F6927" s="4">
        <v>13</v>
      </c>
      <c r="G6927" s="4">
        <v>5</v>
      </c>
      <c r="H6927">
        <v>-73.974801999999997</v>
      </c>
      <c r="I6927">
        <v>40.778005</v>
      </c>
      <c r="J6927">
        <v>-73.953817000000001</v>
      </c>
      <c r="K6927">
        <v>40.766758000000003</v>
      </c>
      <c r="L6927">
        <v>1</v>
      </c>
      <c r="M6927">
        <v>2.1673176088465094</v>
      </c>
      <c r="N6927">
        <v>11</v>
      </c>
    </row>
    <row r="6928" spans="1:14" x14ac:dyDescent="0.2">
      <c r="A6928" s="1">
        <v>7.9861111111111122E-3</v>
      </c>
      <c r="B6928" s="3">
        <v>41236.507638888892</v>
      </c>
      <c r="C6928" s="4">
        <v>2012</v>
      </c>
      <c r="D6928" s="4">
        <v>11</v>
      </c>
      <c r="E6928" s="4">
        <v>23</v>
      </c>
      <c r="F6928" s="4">
        <v>12</v>
      </c>
      <c r="G6928" s="4">
        <v>5</v>
      </c>
      <c r="H6928">
        <v>-73.975116</v>
      </c>
      <c r="I6928">
        <v>40.757331999999998</v>
      </c>
      <c r="J6928">
        <v>-73.968362999999997</v>
      </c>
      <c r="K6928">
        <v>40.762304999999998</v>
      </c>
      <c r="L6928">
        <v>2</v>
      </c>
      <c r="M6928">
        <v>0.79415968730101338</v>
      </c>
      <c r="N6928">
        <v>4.5</v>
      </c>
    </row>
    <row r="6929" spans="1:14" x14ac:dyDescent="0.2">
      <c r="A6929" s="1">
        <v>2.9166666666666664E-2</v>
      </c>
      <c r="B6929" s="3">
        <v>40067.570833333331</v>
      </c>
      <c r="C6929" s="4">
        <v>2009</v>
      </c>
      <c r="D6929" s="4">
        <v>9</v>
      </c>
      <c r="E6929" s="4">
        <v>11</v>
      </c>
      <c r="F6929" s="4">
        <v>13</v>
      </c>
      <c r="G6929" s="4">
        <v>5</v>
      </c>
      <c r="H6929">
        <v>-74.000228000000007</v>
      </c>
      <c r="I6929">
        <v>40.741433000000001</v>
      </c>
      <c r="J6929">
        <v>-73.871099999999998</v>
      </c>
      <c r="K6929">
        <v>40.774155</v>
      </c>
      <c r="L6929">
        <v>1</v>
      </c>
      <c r="M6929">
        <v>11.481456683895329</v>
      </c>
      <c r="N6929">
        <v>34.67</v>
      </c>
    </row>
    <row r="6930" spans="1:14" x14ac:dyDescent="0.2">
      <c r="A6930" s="1">
        <v>3.2974537037037038E-2</v>
      </c>
      <c r="B6930" s="3">
        <v>41334.865972222222</v>
      </c>
      <c r="C6930" s="4">
        <v>2013</v>
      </c>
      <c r="D6930" s="4">
        <v>3</v>
      </c>
      <c r="E6930" s="4">
        <v>1</v>
      </c>
      <c r="F6930" s="4">
        <v>20</v>
      </c>
      <c r="G6930" s="4">
        <v>5</v>
      </c>
      <c r="H6930">
        <v>-73.991372999999996</v>
      </c>
      <c r="I6930">
        <v>40.750005999999999</v>
      </c>
      <c r="J6930">
        <v>-73.990900999999994</v>
      </c>
      <c r="K6930">
        <v>40.738089000000002</v>
      </c>
      <c r="L6930">
        <v>2</v>
      </c>
      <c r="M6930">
        <v>1.3271915157319378</v>
      </c>
      <c r="N6930">
        <v>6</v>
      </c>
    </row>
    <row r="6931" spans="1:14" x14ac:dyDescent="0.2">
      <c r="A6931" s="1">
        <v>1.3888888888888888E-2</v>
      </c>
      <c r="B6931" s="3">
        <v>40151.888888888891</v>
      </c>
      <c r="C6931" s="4">
        <v>2009</v>
      </c>
      <c r="D6931" s="4">
        <v>12</v>
      </c>
      <c r="E6931" s="4">
        <v>4</v>
      </c>
      <c r="F6931" s="4">
        <v>21</v>
      </c>
      <c r="G6931" s="4">
        <v>5</v>
      </c>
      <c r="H6931">
        <v>-73.953901999999999</v>
      </c>
      <c r="I6931">
        <v>40.786999999999999</v>
      </c>
      <c r="J6931">
        <v>-73.970247000000001</v>
      </c>
      <c r="K6931">
        <v>40.763958000000002</v>
      </c>
      <c r="L6931">
        <v>1</v>
      </c>
      <c r="M6931">
        <v>2.9116805507976751</v>
      </c>
      <c r="N6931">
        <v>8.1</v>
      </c>
    </row>
    <row r="6932" spans="1:14" x14ac:dyDescent="0.2">
      <c r="A6932" s="1">
        <v>4.1273148148148149E-2</v>
      </c>
      <c r="B6932" s="3">
        <v>40354.874305555553</v>
      </c>
      <c r="C6932" s="4">
        <v>2010</v>
      </c>
      <c r="D6932" s="4">
        <v>6</v>
      </c>
      <c r="E6932" s="4">
        <v>25</v>
      </c>
      <c r="F6932" s="4">
        <v>20</v>
      </c>
      <c r="G6932" s="4">
        <v>5</v>
      </c>
      <c r="H6932">
        <v>-73.965131999999997</v>
      </c>
      <c r="I6932">
        <v>40.806434000000003</v>
      </c>
      <c r="J6932">
        <v>-73.982890999999995</v>
      </c>
      <c r="K6932">
        <v>40.771569</v>
      </c>
      <c r="L6932">
        <v>1</v>
      </c>
      <c r="M6932">
        <v>4.1597684069700369</v>
      </c>
      <c r="N6932">
        <v>10.1</v>
      </c>
    </row>
    <row r="6933" spans="1:14" x14ac:dyDescent="0.2">
      <c r="A6933" s="1">
        <v>2.7476851851851853E-2</v>
      </c>
      <c r="B6933" s="3">
        <v>40158.568749999999</v>
      </c>
      <c r="C6933" s="4">
        <v>2009</v>
      </c>
      <c r="D6933" s="4">
        <v>12</v>
      </c>
      <c r="E6933" s="4">
        <v>11</v>
      </c>
      <c r="F6933" s="4">
        <v>13</v>
      </c>
      <c r="G6933" s="4">
        <v>5</v>
      </c>
      <c r="H6933">
        <v>-73.970602999999997</v>
      </c>
      <c r="I6933">
        <v>40.762228</v>
      </c>
      <c r="J6933">
        <v>-73.985592999999994</v>
      </c>
      <c r="K6933">
        <v>40.740971000000002</v>
      </c>
      <c r="L6933">
        <v>3</v>
      </c>
      <c r="M6933">
        <v>2.6828003848456392</v>
      </c>
      <c r="N6933">
        <v>9.6999999999999993</v>
      </c>
    </row>
    <row r="6934" spans="1:14" x14ac:dyDescent="0.2">
      <c r="A6934" s="1">
        <v>1.2743055555555556E-2</v>
      </c>
      <c r="B6934" s="3">
        <v>40235.970833333333</v>
      </c>
      <c r="C6934" s="4">
        <v>2010</v>
      </c>
      <c r="D6934" s="4">
        <v>2</v>
      </c>
      <c r="E6934" s="4">
        <v>26</v>
      </c>
      <c r="F6934" s="4">
        <v>23</v>
      </c>
      <c r="G6934" s="4">
        <v>5</v>
      </c>
      <c r="H6934">
        <v>-73.987932000000001</v>
      </c>
      <c r="I6934">
        <v>40.744008000000001</v>
      </c>
      <c r="J6934">
        <v>-73.977825999999993</v>
      </c>
      <c r="K6934">
        <v>40.784663000000002</v>
      </c>
      <c r="L6934">
        <v>2</v>
      </c>
      <c r="M6934">
        <v>4.6052072014298</v>
      </c>
      <c r="N6934">
        <v>12.9</v>
      </c>
    </row>
    <row r="6935" spans="1:14" x14ac:dyDescent="0.2">
      <c r="A6935" s="1">
        <v>2.5960648148148149E-2</v>
      </c>
      <c r="B6935" s="3">
        <v>40928.400694444441</v>
      </c>
      <c r="C6935" s="4">
        <v>2012</v>
      </c>
      <c r="D6935" s="4">
        <v>1</v>
      </c>
      <c r="E6935" s="4">
        <v>20</v>
      </c>
      <c r="F6935" s="4">
        <v>9</v>
      </c>
      <c r="G6935" s="4">
        <v>5</v>
      </c>
      <c r="H6935">
        <v>-73.928297000000001</v>
      </c>
      <c r="I6935">
        <v>40.763449000000001</v>
      </c>
      <c r="J6935">
        <v>-73.944817999999998</v>
      </c>
      <c r="K6935">
        <v>40.784494000000002</v>
      </c>
      <c r="L6935">
        <v>1</v>
      </c>
      <c r="M6935">
        <v>2.7254471607049435</v>
      </c>
      <c r="N6935">
        <v>13.7</v>
      </c>
    </row>
    <row r="6936" spans="1:14" x14ac:dyDescent="0.2">
      <c r="A6936" s="1">
        <v>3.6805555555555557E-2</v>
      </c>
      <c r="B6936" s="3">
        <v>39969.953472222223</v>
      </c>
      <c r="C6936" s="4">
        <v>2009</v>
      </c>
      <c r="D6936" s="4">
        <v>6</v>
      </c>
      <c r="E6936" s="4">
        <v>5</v>
      </c>
      <c r="F6936" s="4">
        <v>22</v>
      </c>
      <c r="G6936" s="4">
        <v>5</v>
      </c>
      <c r="H6936">
        <v>-73.991687999999996</v>
      </c>
      <c r="I6936">
        <v>40.726778000000003</v>
      </c>
      <c r="J6936">
        <v>-73.943337999999997</v>
      </c>
      <c r="K6936">
        <v>40.768973000000003</v>
      </c>
      <c r="L6936">
        <v>1</v>
      </c>
      <c r="M6936">
        <v>6.220093935802816</v>
      </c>
      <c r="N6936">
        <v>17.7</v>
      </c>
    </row>
    <row r="6937" spans="1:14" x14ac:dyDescent="0.2">
      <c r="A6937" s="1">
        <v>2.7546296296296294E-3</v>
      </c>
      <c r="B6937" s="3">
        <v>40074.335416666669</v>
      </c>
      <c r="C6937" s="4">
        <v>2009</v>
      </c>
      <c r="D6937" s="4">
        <v>9</v>
      </c>
      <c r="E6937" s="4">
        <v>18</v>
      </c>
      <c r="F6937" s="4">
        <v>8</v>
      </c>
      <c r="G6937" s="4">
        <v>5</v>
      </c>
      <c r="H6937">
        <v>-73.983363999999995</v>
      </c>
      <c r="I6937">
        <v>40.771085999999997</v>
      </c>
      <c r="J6937">
        <v>-73.873419999999996</v>
      </c>
      <c r="K6937">
        <v>40.774292000000003</v>
      </c>
      <c r="L6937">
        <v>1</v>
      </c>
      <c r="M6937">
        <v>9.275473282288603</v>
      </c>
      <c r="N6937">
        <v>30.27</v>
      </c>
    </row>
    <row r="6938" spans="1:14" x14ac:dyDescent="0.2">
      <c r="A6938" s="1">
        <v>1.4363425925925925E-2</v>
      </c>
      <c r="B6938" s="3">
        <v>40466.597222222219</v>
      </c>
      <c r="C6938" s="4">
        <v>2010</v>
      </c>
      <c r="D6938" s="4">
        <v>10</v>
      </c>
      <c r="E6938" s="4">
        <v>15</v>
      </c>
      <c r="F6938" s="4">
        <v>14</v>
      </c>
      <c r="G6938" s="4">
        <v>5</v>
      </c>
      <c r="H6938">
        <v>-74.004363999999995</v>
      </c>
      <c r="I6938">
        <v>40.73075</v>
      </c>
      <c r="J6938">
        <v>-73.951063000000005</v>
      </c>
      <c r="K6938">
        <v>40.774664000000001</v>
      </c>
      <c r="L6938">
        <v>1</v>
      </c>
      <c r="M6938">
        <v>6.6408095952018824</v>
      </c>
      <c r="N6938">
        <v>20.5</v>
      </c>
    </row>
    <row r="6939" spans="1:14" x14ac:dyDescent="0.2">
      <c r="A6939" s="1">
        <v>2.2708333333333334E-2</v>
      </c>
      <c r="B6939" s="3">
        <v>40872.855555555558</v>
      </c>
      <c r="C6939" s="4">
        <v>2011</v>
      </c>
      <c r="D6939" s="4">
        <v>11</v>
      </c>
      <c r="E6939" s="4">
        <v>25</v>
      </c>
      <c r="F6939" s="4">
        <v>20</v>
      </c>
      <c r="G6939" s="4">
        <v>5</v>
      </c>
      <c r="H6939">
        <v>-73.954320999999993</v>
      </c>
      <c r="I6939">
        <v>40.730319000000001</v>
      </c>
      <c r="J6939">
        <v>-73.981398999999996</v>
      </c>
      <c r="K6939">
        <v>40.736426999999999</v>
      </c>
      <c r="L6939">
        <v>1</v>
      </c>
      <c r="M6939">
        <v>2.3831612889319098</v>
      </c>
      <c r="N6939">
        <v>13.7</v>
      </c>
    </row>
    <row r="6940" spans="1:14" x14ac:dyDescent="0.2">
      <c r="A6940" s="1">
        <v>1.3888888888888888E-2</v>
      </c>
      <c r="B6940" s="3">
        <v>41649.888888888891</v>
      </c>
      <c r="C6940" s="4">
        <v>2014</v>
      </c>
      <c r="D6940" s="4">
        <v>1</v>
      </c>
      <c r="E6940" s="4">
        <v>10</v>
      </c>
      <c r="F6940" s="4">
        <v>21</v>
      </c>
      <c r="G6940" s="4">
        <v>5</v>
      </c>
      <c r="H6940">
        <v>-73.987899999999996</v>
      </c>
      <c r="I6940">
        <v>40.759827000000001</v>
      </c>
      <c r="J6940">
        <v>-73.952813000000006</v>
      </c>
      <c r="K6940">
        <v>40.800012000000002</v>
      </c>
      <c r="L6940">
        <v>1</v>
      </c>
      <c r="M6940">
        <v>5.3627013072198029</v>
      </c>
      <c r="N6940">
        <v>14</v>
      </c>
    </row>
    <row r="6941" spans="1:14" x14ac:dyDescent="0.2">
      <c r="A6941" s="1">
        <v>5.9259259259259256E-3</v>
      </c>
      <c r="B6941" s="3">
        <v>42118.838888888888</v>
      </c>
      <c r="C6941" s="4">
        <v>2015</v>
      </c>
      <c r="D6941" s="4">
        <v>4</v>
      </c>
      <c r="E6941" s="4">
        <v>24</v>
      </c>
      <c r="F6941" s="4">
        <v>20</v>
      </c>
      <c r="G6941" s="4">
        <v>5</v>
      </c>
      <c r="H6941">
        <v>-73.988082890000001</v>
      </c>
      <c r="I6941">
        <v>40.743640900000003</v>
      </c>
      <c r="J6941">
        <v>-74.014991760000001</v>
      </c>
      <c r="K6941">
        <v>40.709148409999997</v>
      </c>
      <c r="L6941">
        <v>1</v>
      </c>
      <c r="M6941">
        <v>4.4605428898101485</v>
      </c>
      <c r="N6941">
        <v>18.5</v>
      </c>
    </row>
    <row r="6942" spans="1:14" x14ac:dyDescent="0.2">
      <c r="A6942" s="1">
        <v>4.8611111111111112E-3</v>
      </c>
      <c r="B6942" s="3">
        <v>41383.671527777777</v>
      </c>
      <c r="C6942" s="4">
        <v>2013</v>
      </c>
      <c r="D6942" s="4">
        <v>4</v>
      </c>
      <c r="E6942" s="4">
        <v>19</v>
      </c>
      <c r="F6942" s="4">
        <v>16</v>
      </c>
      <c r="G6942" s="4">
        <v>5</v>
      </c>
      <c r="H6942">
        <v>-73.982721999999995</v>
      </c>
      <c r="I6942">
        <v>40.739440000000002</v>
      </c>
      <c r="J6942">
        <v>-73.978620000000006</v>
      </c>
      <c r="K6942">
        <v>40.764201999999997</v>
      </c>
      <c r="L6942">
        <v>3</v>
      </c>
      <c r="M6942">
        <v>2.7781135916539008</v>
      </c>
      <c r="N6942">
        <v>14.5</v>
      </c>
    </row>
    <row r="6943" spans="1:14" x14ac:dyDescent="0.2">
      <c r="A6943" s="1">
        <v>3.9756944444444449E-2</v>
      </c>
      <c r="B6943" s="3">
        <v>40991.372916666667</v>
      </c>
      <c r="C6943" s="4">
        <v>2012</v>
      </c>
      <c r="D6943" s="4">
        <v>3</v>
      </c>
      <c r="E6943" s="4">
        <v>23</v>
      </c>
      <c r="F6943" s="4">
        <v>8</v>
      </c>
      <c r="G6943" s="4">
        <v>5</v>
      </c>
      <c r="H6943">
        <v>-73.983845000000002</v>
      </c>
      <c r="I6943">
        <v>40.761558000000001</v>
      </c>
      <c r="J6943">
        <v>-73.985084000000001</v>
      </c>
      <c r="K6943">
        <v>40.747608</v>
      </c>
      <c r="L6943">
        <v>1</v>
      </c>
      <c r="M6943">
        <v>1.5564176390154436</v>
      </c>
      <c r="N6943">
        <v>8.9</v>
      </c>
    </row>
    <row r="6944" spans="1:14" x14ac:dyDescent="0.2">
      <c r="A6944" s="1">
        <v>3.7499999999999999E-2</v>
      </c>
      <c r="B6944" s="3">
        <v>40172.70416666667</v>
      </c>
      <c r="C6944" s="4">
        <v>2009</v>
      </c>
      <c r="D6944" s="4">
        <v>12</v>
      </c>
      <c r="E6944" s="4">
        <v>25</v>
      </c>
      <c r="F6944" s="4">
        <v>16</v>
      </c>
      <c r="G6944" s="4">
        <v>5</v>
      </c>
      <c r="H6944">
        <v>-73.982923</v>
      </c>
      <c r="I6944">
        <v>40.781967000000002</v>
      </c>
      <c r="J6944">
        <v>-73.992890000000003</v>
      </c>
      <c r="K6944">
        <v>40.761927999999997</v>
      </c>
      <c r="L6944">
        <v>5</v>
      </c>
      <c r="M6944">
        <v>2.3837352846743443</v>
      </c>
      <c r="N6944">
        <v>7.3</v>
      </c>
    </row>
    <row r="6945" spans="1:14" x14ac:dyDescent="0.2">
      <c r="A6945" s="1">
        <v>3.1863425925925927E-2</v>
      </c>
      <c r="B6945" s="3">
        <v>41362.78125</v>
      </c>
      <c r="C6945" s="4">
        <v>2013</v>
      </c>
      <c r="D6945" s="4">
        <v>3</v>
      </c>
      <c r="E6945" s="4">
        <v>29</v>
      </c>
      <c r="F6945" s="4">
        <v>18</v>
      </c>
      <c r="G6945" s="4">
        <v>5</v>
      </c>
      <c r="H6945">
        <v>-73.874438999999995</v>
      </c>
      <c r="I6945">
        <v>40.773819000000003</v>
      </c>
      <c r="J6945">
        <v>-73.874438999999995</v>
      </c>
      <c r="K6945">
        <v>40.773819000000003</v>
      </c>
      <c r="L6945">
        <v>1</v>
      </c>
      <c r="M6945">
        <v>0</v>
      </c>
      <c r="N6945">
        <v>2.5</v>
      </c>
    </row>
    <row r="6946" spans="1:14" x14ac:dyDescent="0.2">
      <c r="A6946" s="1">
        <v>7.0601851851851847E-4</v>
      </c>
      <c r="B6946" s="3">
        <v>41894.250694444447</v>
      </c>
      <c r="C6946" s="4">
        <v>2014</v>
      </c>
      <c r="D6946" s="4">
        <v>9</v>
      </c>
      <c r="E6946" s="4">
        <v>12</v>
      </c>
      <c r="F6946" s="4">
        <v>6</v>
      </c>
      <c r="G6946" s="4">
        <v>5</v>
      </c>
      <c r="H6946">
        <v>-73.969368000000003</v>
      </c>
      <c r="I6946">
        <v>40.785148999999997</v>
      </c>
      <c r="J6946">
        <v>-73.910121000000004</v>
      </c>
      <c r="K6946">
        <v>40.857869999999998</v>
      </c>
      <c r="L6946">
        <v>1</v>
      </c>
      <c r="M6946">
        <v>9.5101860805570073</v>
      </c>
      <c r="N6946">
        <v>23.5</v>
      </c>
    </row>
    <row r="6947" spans="1:14" x14ac:dyDescent="0.2">
      <c r="A6947" s="1">
        <v>8.7615740740740744E-3</v>
      </c>
      <c r="B6947" s="3">
        <v>42118.05</v>
      </c>
      <c r="C6947" s="4">
        <v>2015</v>
      </c>
      <c r="D6947" s="4">
        <v>4</v>
      </c>
      <c r="E6947" s="4">
        <v>24</v>
      </c>
      <c r="F6947" s="4">
        <v>1</v>
      </c>
      <c r="G6947" s="4">
        <v>5</v>
      </c>
      <c r="H6947">
        <v>-73.971206670000001</v>
      </c>
      <c r="I6947">
        <v>40.751144410000002</v>
      </c>
      <c r="J6947">
        <v>-73.982749940000005</v>
      </c>
      <c r="K6947">
        <v>40.723480219999999</v>
      </c>
      <c r="L6947">
        <v>1</v>
      </c>
      <c r="M6947">
        <v>3.2298151044817427</v>
      </c>
      <c r="N6947">
        <v>9</v>
      </c>
    </row>
    <row r="6948" spans="1:14" x14ac:dyDescent="0.2">
      <c r="A6948" s="1">
        <v>1.0266203703703703E-2</v>
      </c>
      <c r="B6948" s="3">
        <v>40137.593055555553</v>
      </c>
      <c r="C6948" s="4">
        <v>2009</v>
      </c>
      <c r="D6948" s="4">
        <v>11</v>
      </c>
      <c r="E6948" s="4">
        <v>20</v>
      </c>
      <c r="F6948" s="4">
        <v>14</v>
      </c>
      <c r="G6948" s="4">
        <v>5</v>
      </c>
      <c r="H6948">
        <v>-73.991116000000005</v>
      </c>
      <c r="I6948">
        <v>40.746054000000001</v>
      </c>
      <c r="J6948">
        <v>-73.982369000000006</v>
      </c>
      <c r="K6948">
        <v>40.753079</v>
      </c>
      <c r="L6948">
        <v>1</v>
      </c>
      <c r="M6948">
        <v>1.075029630034688</v>
      </c>
      <c r="N6948">
        <v>4.5</v>
      </c>
    </row>
    <row r="6949" spans="1:14" x14ac:dyDescent="0.2">
      <c r="A6949" s="1">
        <v>2.361111111111111E-2</v>
      </c>
      <c r="B6949" s="3">
        <v>40340.44027777778</v>
      </c>
      <c r="C6949" s="4">
        <v>2010</v>
      </c>
      <c r="D6949" s="4">
        <v>6</v>
      </c>
      <c r="E6949" s="4">
        <v>11</v>
      </c>
      <c r="F6949" s="4">
        <v>10</v>
      </c>
      <c r="G6949" s="4">
        <v>5</v>
      </c>
      <c r="H6949">
        <v>-74.007203000000004</v>
      </c>
      <c r="I6949">
        <v>40.734372</v>
      </c>
      <c r="J6949">
        <v>-73.986743000000004</v>
      </c>
      <c r="K6949">
        <v>40.703035</v>
      </c>
      <c r="L6949">
        <v>5</v>
      </c>
      <c r="M6949">
        <v>3.89216758665034</v>
      </c>
      <c r="N6949">
        <v>12.9</v>
      </c>
    </row>
    <row r="6950" spans="1:14" x14ac:dyDescent="0.2">
      <c r="A6950" s="1">
        <v>3.9224537037037037E-2</v>
      </c>
      <c r="B6950" s="3">
        <v>42013.62222222222</v>
      </c>
      <c r="C6950" s="4">
        <v>2015</v>
      </c>
      <c r="D6950" s="4">
        <v>1</v>
      </c>
      <c r="E6950" s="4">
        <v>9</v>
      </c>
      <c r="F6950" s="4">
        <v>14</v>
      </c>
      <c r="G6950" s="4">
        <v>5</v>
      </c>
      <c r="H6950">
        <v>-73.992935180000003</v>
      </c>
      <c r="I6950">
        <v>40.731536869999999</v>
      </c>
      <c r="J6950">
        <v>-74.007469180000001</v>
      </c>
      <c r="K6950">
        <v>40.733074190000004</v>
      </c>
      <c r="L6950">
        <v>1</v>
      </c>
      <c r="M6950">
        <v>1.2378900868393758</v>
      </c>
      <c r="N6950">
        <v>7</v>
      </c>
    </row>
    <row r="6951" spans="1:14" x14ac:dyDescent="0.2">
      <c r="A6951" s="1">
        <v>3.4722222222222224E-2</v>
      </c>
      <c r="B6951" s="3">
        <v>41376.909722222219</v>
      </c>
      <c r="C6951" s="4">
        <v>2013</v>
      </c>
      <c r="D6951" s="4">
        <v>4</v>
      </c>
      <c r="E6951" s="4">
        <v>12</v>
      </c>
      <c r="F6951" s="4">
        <v>21</v>
      </c>
      <c r="G6951" s="4">
        <v>5</v>
      </c>
      <c r="H6951">
        <v>-73.990437</v>
      </c>
      <c r="I6951">
        <v>40.737181999999997</v>
      </c>
      <c r="J6951">
        <v>-73.960162999999994</v>
      </c>
      <c r="K6951">
        <v>40.761969999999998</v>
      </c>
      <c r="L6951">
        <v>1</v>
      </c>
      <c r="M6951">
        <v>3.7593103556734331</v>
      </c>
      <c r="N6951">
        <v>12.5</v>
      </c>
    </row>
    <row r="6952" spans="1:14" x14ac:dyDescent="0.2">
      <c r="A6952" s="1">
        <v>2.1979166666666664E-2</v>
      </c>
      <c r="B6952" s="3">
        <v>42020.688194444447</v>
      </c>
      <c r="C6952" s="4">
        <v>2015</v>
      </c>
      <c r="D6952" s="4">
        <v>1</v>
      </c>
      <c r="E6952" s="4">
        <v>16</v>
      </c>
      <c r="F6952" s="4">
        <v>16</v>
      </c>
      <c r="G6952" s="4">
        <v>5</v>
      </c>
      <c r="H6952">
        <v>-73.987304690000002</v>
      </c>
      <c r="I6952">
        <v>40.720268249999997</v>
      </c>
      <c r="J6952">
        <v>-73.985015869999998</v>
      </c>
      <c r="K6952">
        <v>40.723941799999999</v>
      </c>
      <c r="L6952">
        <v>2</v>
      </c>
      <c r="M6952">
        <v>0.45223678260276701</v>
      </c>
      <c r="N6952">
        <v>3.5</v>
      </c>
    </row>
    <row r="6953" spans="1:14" x14ac:dyDescent="0.2">
      <c r="A6953" s="1">
        <v>2.4594907407407409E-2</v>
      </c>
      <c r="B6953" s="3">
        <v>40669.690972222219</v>
      </c>
      <c r="C6953" s="4">
        <v>2011</v>
      </c>
      <c r="D6953" s="4">
        <v>5</v>
      </c>
      <c r="E6953" s="4">
        <v>6</v>
      </c>
      <c r="F6953" s="4">
        <v>16</v>
      </c>
      <c r="G6953" s="4">
        <v>5</v>
      </c>
      <c r="H6953">
        <v>-73.973793999999998</v>
      </c>
      <c r="I6953">
        <v>40.748823000000002</v>
      </c>
      <c r="J6953">
        <v>-73.983535000000003</v>
      </c>
      <c r="K6953">
        <v>40.726838999999998</v>
      </c>
      <c r="L6953">
        <v>1</v>
      </c>
      <c r="M6953">
        <v>2.58148993512894</v>
      </c>
      <c r="N6953">
        <v>6.5</v>
      </c>
    </row>
    <row r="6954" spans="1:14" x14ac:dyDescent="0.2">
      <c r="A6954" s="1">
        <v>2.6782407407407408E-2</v>
      </c>
      <c r="B6954" s="3">
        <v>39976.026388888888</v>
      </c>
      <c r="C6954" s="4">
        <v>2009</v>
      </c>
      <c r="D6954" s="4">
        <v>6</v>
      </c>
      <c r="E6954" s="4">
        <v>12</v>
      </c>
      <c r="F6954" s="4">
        <v>0</v>
      </c>
      <c r="G6954" s="4">
        <v>5</v>
      </c>
      <c r="H6954">
        <v>-73.991275000000002</v>
      </c>
      <c r="I6954">
        <v>40.739257000000002</v>
      </c>
      <c r="J6954">
        <v>-73.990658999999994</v>
      </c>
      <c r="K6954">
        <v>40.756101000000001</v>
      </c>
      <c r="L6954">
        <v>2</v>
      </c>
      <c r="M6954">
        <v>1.875785023913435</v>
      </c>
      <c r="N6954">
        <v>6.1</v>
      </c>
    </row>
    <row r="6955" spans="1:14" x14ac:dyDescent="0.2">
      <c r="A6955" s="1">
        <v>1.0023148148148147E-2</v>
      </c>
      <c r="B6955" s="3">
        <v>40564.884722222225</v>
      </c>
      <c r="C6955" s="4">
        <v>2011</v>
      </c>
      <c r="D6955" s="4">
        <v>1</v>
      </c>
      <c r="E6955" s="4">
        <v>21</v>
      </c>
      <c r="F6955" s="4">
        <v>21</v>
      </c>
      <c r="G6955" s="4">
        <v>5</v>
      </c>
      <c r="H6955">
        <v>-73.989363999999995</v>
      </c>
      <c r="I6955">
        <v>40.734369999999998</v>
      </c>
      <c r="J6955">
        <v>-73.987020000000001</v>
      </c>
      <c r="K6955">
        <v>40.720880999999999</v>
      </c>
      <c r="L6955">
        <v>1</v>
      </c>
      <c r="M6955">
        <v>1.5145525757314808</v>
      </c>
      <c r="N6955">
        <v>8.1</v>
      </c>
    </row>
    <row r="6956" spans="1:14" x14ac:dyDescent="0.2">
      <c r="A6956" s="1">
        <v>4.0972222222222222E-2</v>
      </c>
      <c r="B6956" s="3">
        <v>41047.624305555553</v>
      </c>
      <c r="C6956" s="4">
        <v>2012</v>
      </c>
      <c r="D6956" s="4">
        <v>5</v>
      </c>
      <c r="E6956" s="4">
        <v>18</v>
      </c>
      <c r="F6956" s="4">
        <v>14</v>
      </c>
      <c r="G6956" s="4">
        <v>5</v>
      </c>
      <c r="H6956">
        <v>-73.977727000000002</v>
      </c>
      <c r="I6956">
        <v>40.751154999999997</v>
      </c>
      <c r="J6956">
        <v>-73.983805000000004</v>
      </c>
      <c r="K6956">
        <v>40.739956999999997</v>
      </c>
      <c r="L6956">
        <v>5</v>
      </c>
      <c r="M6956">
        <v>1.3478362092762706</v>
      </c>
      <c r="N6956">
        <v>5.3</v>
      </c>
    </row>
    <row r="6957" spans="1:14" x14ac:dyDescent="0.2">
      <c r="A6957" s="1">
        <v>1.34375E-2</v>
      </c>
      <c r="B6957" s="3">
        <v>40186.429861111108</v>
      </c>
      <c r="C6957" s="4">
        <v>2010</v>
      </c>
      <c r="D6957" s="4">
        <v>1</v>
      </c>
      <c r="E6957" s="4">
        <v>8</v>
      </c>
      <c r="F6957" s="4">
        <v>10</v>
      </c>
      <c r="G6957" s="4">
        <v>5</v>
      </c>
      <c r="H6957">
        <v>-74.007454999999993</v>
      </c>
      <c r="I6957">
        <v>40.715564999999998</v>
      </c>
      <c r="J6957">
        <v>-73.985569999999996</v>
      </c>
      <c r="K6957">
        <v>40.752695000000003</v>
      </c>
      <c r="L6957">
        <v>1</v>
      </c>
      <c r="M6957">
        <v>4.5268062052215958</v>
      </c>
      <c r="N6957">
        <v>10.1</v>
      </c>
    </row>
    <row r="6958" spans="1:14" x14ac:dyDescent="0.2">
      <c r="A6958" s="1">
        <v>1.0752314814814814E-2</v>
      </c>
      <c r="B6958" s="3">
        <v>40249.71875</v>
      </c>
      <c r="C6958" s="4">
        <v>2010</v>
      </c>
      <c r="D6958" s="4">
        <v>3</v>
      </c>
      <c r="E6958" s="4">
        <v>12</v>
      </c>
      <c r="F6958" s="4">
        <v>17</v>
      </c>
      <c r="G6958" s="4">
        <v>5</v>
      </c>
      <c r="H6958">
        <v>-74.007347999999993</v>
      </c>
      <c r="I6958">
        <v>40.706853000000002</v>
      </c>
      <c r="J6958">
        <v>-73.993127000000001</v>
      </c>
      <c r="K6958">
        <v>40.713816000000001</v>
      </c>
      <c r="L6958">
        <v>1</v>
      </c>
      <c r="M6958">
        <v>1.4285656675418916</v>
      </c>
      <c r="N6958">
        <v>6.1</v>
      </c>
    </row>
    <row r="6959" spans="1:14" x14ac:dyDescent="0.2">
      <c r="A6959" s="1">
        <v>1.7361111111111112E-2</v>
      </c>
      <c r="B6959" s="3">
        <v>40172.934027777781</v>
      </c>
      <c r="C6959" s="4">
        <v>2009</v>
      </c>
      <c r="D6959" s="4">
        <v>12</v>
      </c>
      <c r="E6959" s="4">
        <v>25</v>
      </c>
      <c r="F6959" s="4">
        <v>22</v>
      </c>
      <c r="G6959" s="4">
        <v>5</v>
      </c>
      <c r="H6959">
        <v>-73.991973000000002</v>
      </c>
      <c r="I6959">
        <v>40.742607999999997</v>
      </c>
      <c r="J6959">
        <v>-73.977301999999995</v>
      </c>
      <c r="K6959">
        <v>40.748632000000001</v>
      </c>
      <c r="L6959">
        <v>1</v>
      </c>
      <c r="M6959">
        <v>1.4073490953489713</v>
      </c>
      <c r="N6959">
        <v>5.7</v>
      </c>
    </row>
    <row r="6960" spans="1:14" x14ac:dyDescent="0.2">
      <c r="A6960" s="1">
        <v>1.1111111111111112E-2</v>
      </c>
      <c r="B6960" s="3">
        <v>40074.802777777775</v>
      </c>
      <c r="C6960" s="4">
        <v>2009</v>
      </c>
      <c r="D6960" s="4">
        <v>9</v>
      </c>
      <c r="E6960" s="4">
        <v>18</v>
      </c>
      <c r="F6960" s="4">
        <v>19</v>
      </c>
      <c r="G6960" s="4">
        <v>5</v>
      </c>
      <c r="H6960">
        <v>-73.997596999999999</v>
      </c>
      <c r="I6960">
        <v>40.741480000000003</v>
      </c>
      <c r="J6960">
        <v>-74.004571999999996</v>
      </c>
      <c r="K6960">
        <v>40.719205000000002</v>
      </c>
      <c r="L6960">
        <v>1</v>
      </c>
      <c r="M6960">
        <v>2.5484942482481712</v>
      </c>
      <c r="N6960">
        <v>11.7</v>
      </c>
    </row>
    <row r="6961" spans="1:14" x14ac:dyDescent="0.2">
      <c r="A6961" s="1">
        <v>4.1666666666666666E-3</v>
      </c>
      <c r="B6961" s="3">
        <v>40480.712500000001</v>
      </c>
      <c r="C6961" s="4">
        <v>2010</v>
      </c>
      <c r="D6961" s="4">
        <v>10</v>
      </c>
      <c r="E6961" s="4">
        <v>29</v>
      </c>
      <c r="F6961" s="4">
        <v>17</v>
      </c>
      <c r="G6961" s="4">
        <v>5</v>
      </c>
      <c r="H6961">
        <v>-73.983487999999994</v>
      </c>
      <c r="I6961">
        <v>40.765597</v>
      </c>
      <c r="J6961">
        <v>-73.989445000000003</v>
      </c>
      <c r="K6961">
        <v>40.769829999999999</v>
      </c>
      <c r="L6961">
        <v>1</v>
      </c>
      <c r="M6961">
        <v>0.68867939255190624</v>
      </c>
      <c r="N6961">
        <v>3.7</v>
      </c>
    </row>
    <row r="6962" spans="1:14" x14ac:dyDescent="0.2">
      <c r="A6962" s="1">
        <v>2.2916666666666669E-2</v>
      </c>
      <c r="B6962" s="3">
        <v>41166.772916666669</v>
      </c>
      <c r="C6962" s="4">
        <v>2012</v>
      </c>
      <c r="D6962" s="4">
        <v>9</v>
      </c>
      <c r="E6962" s="4">
        <v>14</v>
      </c>
      <c r="F6962" s="4">
        <v>18</v>
      </c>
      <c r="G6962" s="4">
        <v>5</v>
      </c>
      <c r="H6962">
        <v>-73.946792000000002</v>
      </c>
      <c r="I6962">
        <v>40.772370000000002</v>
      </c>
      <c r="J6962">
        <v>-73.957521999999997</v>
      </c>
      <c r="K6962">
        <v>40.761659999999999</v>
      </c>
      <c r="L6962">
        <v>4</v>
      </c>
      <c r="M6962">
        <v>1.4965976990891645</v>
      </c>
      <c r="N6962">
        <v>6.5</v>
      </c>
    </row>
    <row r="6963" spans="1:14" x14ac:dyDescent="0.2">
      <c r="A6963" s="1">
        <v>1.1724537037037035E-2</v>
      </c>
      <c r="B6963" s="3">
        <v>40690.177777777775</v>
      </c>
      <c r="C6963" s="4">
        <v>2011</v>
      </c>
      <c r="D6963" s="4">
        <v>5</v>
      </c>
      <c r="E6963" s="4">
        <v>27</v>
      </c>
      <c r="F6963" s="4">
        <v>4</v>
      </c>
      <c r="G6963" s="4">
        <v>5</v>
      </c>
      <c r="H6963">
        <v>-73.982642999999996</v>
      </c>
      <c r="I6963">
        <v>40.735165000000002</v>
      </c>
      <c r="J6963">
        <v>-73.940363000000005</v>
      </c>
      <c r="K6963">
        <v>40.793118</v>
      </c>
      <c r="L6963">
        <v>1</v>
      </c>
      <c r="M6963">
        <v>7.3706825255934731</v>
      </c>
      <c r="N6963">
        <v>13.3</v>
      </c>
    </row>
    <row r="6964" spans="1:14" x14ac:dyDescent="0.2">
      <c r="A6964" s="1">
        <v>3.6620370370370373E-2</v>
      </c>
      <c r="B6964" s="3">
        <v>40949.827777777777</v>
      </c>
      <c r="C6964" s="4">
        <v>2012</v>
      </c>
      <c r="D6964" s="4">
        <v>2</v>
      </c>
      <c r="E6964" s="4">
        <v>10</v>
      </c>
      <c r="F6964" s="4">
        <v>19</v>
      </c>
      <c r="G6964" s="4">
        <v>5</v>
      </c>
      <c r="H6964">
        <v>-74.002354999999994</v>
      </c>
      <c r="I6964">
        <v>40.719642999999998</v>
      </c>
      <c r="J6964">
        <v>-74.006561000000005</v>
      </c>
      <c r="K6964">
        <v>40.719135999999999</v>
      </c>
      <c r="L6964">
        <v>1</v>
      </c>
      <c r="M6964">
        <v>0.35932269385987847</v>
      </c>
      <c r="N6964">
        <v>4.0999999999999996</v>
      </c>
    </row>
    <row r="6965" spans="1:14" x14ac:dyDescent="0.2">
      <c r="A6965" s="1">
        <v>2.9305555555555557E-2</v>
      </c>
      <c r="B6965" s="3">
        <v>40116.862500000003</v>
      </c>
      <c r="C6965" s="4">
        <v>2009</v>
      </c>
      <c r="D6965" s="4">
        <v>10</v>
      </c>
      <c r="E6965" s="4">
        <v>30</v>
      </c>
      <c r="F6965" s="4">
        <v>20</v>
      </c>
      <c r="G6965" s="4">
        <v>5</v>
      </c>
      <c r="H6965">
        <v>-73.986632</v>
      </c>
      <c r="I6965">
        <v>40.739598000000001</v>
      </c>
      <c r="J6965">
        <v>-73.977677999999997</v>
      </c>
      <c r="K6965">
        <v>40.750109999999999</v>
      </c>
      <c r="L6965">
        <v>2</v>
      </c>
      <c r="M6965">
        <v>1.3927023413726394</v>
      </c>
      <c r="N6965">
        <v>5.3</v>
      </c>
    </row>
    <row r="6966" spans="1:14" x14ac:dyDescent="0.2">
      <c r="A6966" s="1">
        <v>1.4756944444444446E-2</v>
      </c>
      <c r="B6966" s="3">
        <v>40886.431250000001</v>
      </c>
      <c r="C6966" s="4">
        <v>2011</v>
      </c>
      <c r="D6966" s="4">
        <v>12</v>
      </c>
      <c r="E6966" s="4">
        <v>9</v>
      </c>
      <c r="F6966" s="4">
        <v>10</v>
      </c>
      <c r="G6966" s="4">
        <v>5</v>
      </c>
      <c r="H6966">
        <v>-73.981432999999996</v>
      </c>
      <c r="I6966">
        <v>40.758969</v>
      </c>
      <c r="J6966">
        <v>-73.978666000000004</v>
      </c>
      <c r="K6966">
        <v>40.750801000000003</v>
      </c>
      <c r="L6966">
        <v>4</v>
      </c>
      <c r="M6966">
        <v>0.93871812644045516</v>
      </c>
      <c r="N6966">
        <v>8.5</v>
      </c>
    </row>
    <row r="6967" spans="1:14" x14ac:dyDescent="0.2">
      <c r="A6967" s="1">
        <v>8.9583333333333338E-3</v>
      </c>
      <c r="B6967" s="3">
        <v>41292.591666666667</v>
      </c>
      <c r="C6967" s="4">
        <v>2013</v>
      </c>
      <c r="D6967" s="4">
        <v>1</v>
      </c>
      <c r="E6967" s="4">
        <v>18</v>
      </c>
      <c r="F6967" s="4">
        <v>14</v>
      </c>
      <c r="G6967" s="4">
        <v>5</v>
      </c>
      <c r="H6967">
        <v>-73.981640999999996</v>
      </c>
      <c r="I6967">
        <v>40.778706999999997</v>
      </c>
      <c r="J6967">
        <v>-73.955706000000006</v>
      </c>
      <c r="K6967">
        <v>40.768104999999998</v>
      </c>
      <c r="L6967">
        <v>1</v>
      </c>
      <c r="M6967">
        <v>2.4845772990892461</v>
      </c>
      <c r="N6967">
        <v>11</v>
      </c>
    </row>
    <row r="6968" spans="1:14" x14ac:dyDescent="0.2">
      <c r="A6968" s="1">
        <v>3.7499999999999999E-2</v>
      </c>
      <c r="B6968" s="3">
        <v>41957.495833333334</v>
      </c>
      <c r="C6968" s="4">
        <v>2014</v>
      </c>
      <c r="D6968" s="4">
        <v>11</v>
      </c>
      <c r="E6968" s="4">
        <v>14</v>
      </c>
      <c r="F6968" s="4">
        <v>11</v>
      </c>
      <c r="G6968" s="4">
        <v>5</v>
      </c>
      <c r="H6968">
        <v>-73.954063000000005</v>
      </c>
      <c r="I6968">
        <v>40.766525000000001</v>
      </c>
      <c r="J6968">
        <v>-73.989022000000006</v>
      </c>
      <c r="K6968">
        <v>40.747194999999998</v>
      </c>
      <c r="L6968">
        <v>1</v>
      </c>
      <c r="M6968">
        <v>3.6496690037236794</v>
      </c>
      <c r="N6968">
        <v>20.5</v>
      </c>
    </row>
    <row r="6969" spans="1:14" x14ac:dyDescent="0.2">
      <c r="A6969" s="1">
        <v>2.1388888888888888E-2</v>
      </c>
      <c r="B6969" s="3">
        <v>42181.9375</v>
      </c>
      <c r="C6969" s="4">
        <v>2015</v>
      </c>
      <c r="D6969" s="4">
        <v>6</v>
      </c>
      <c r="E6969" s="4">
        <v>26</v>
      </c>
      <c r="F6969" s="4">
        <v>22</v>
      </c>
      <c r="G6969" s="4">
        <v>5</v>
      </c>
      <c r="H6969">
        <v>-73.981842040000004</v>
      </c>
      <c r="I6969">
        <v>40.752300259999998</v>
      </c>
      <c r="J6969">
        <v>-73.981056210000006</v>
      </c>
      <c r="K6969">
        <v>40.733928679999998</v>
      </c>
      <c r="L6969">
        <v>3</v>
      </c>
      <c r="M6969">
        <v>2.0461885909214073</v>
      </c>
      <c r="N6969">
        <v>9.5</v>
      </c>
    </row>
    <row r="6970" spans="1:14" x14ac:dyDescent="0.2">
      <c r="A6970" s="1">
        <v>4.130787037037037E-2</v>
      </c>
      <c r="B6970" s="3">
        <v>42139.040972222225</v>
      </c>
      <c r="C6970" s="4">
        <v>2015</v>
      </c>
      <c r="D6970" s="4">
        <v>5</v>
      </c>
      <c r="E6970" s="4">
        <v>15</v>
      </c>
      <c r="F6970" s="4">
        <v>0</v>
      </c>
      <c r="G6970" s="4">
        <v>5</v>
      </c>
      <c r="H6970">
        <v>-73.991172789999993</v>
      </c>
      <c r="I6970">
        <v>40.665645599999998</v>
      </c>
      <c r="J6970">
        <v>-73.929283139999995</v>
      </c>
      <c r="K6970">
        <v>40.666030880000001</v>
      </c>
      <c r="L6970">
        <v>5</v>
      </c>
      <c r="M6970">
        <v>5.2260385830999345</v>
      </c>
      <c r="N6970">
        <v>15.5</v>
      </c>
    </row>
    <row r="6971" spans="1:14" x14ac:dyDescent="0.2">
      <c r="A6971" s="1">
        <v>3.0555555555555555E-2</v>
      </c>
      <c r="B6971" s="3">
        <v>40389.863888888889</v>
      </c>
      <c r="C6971" s="4">
        <v>2010</v>
      </c>
      <c r="D6971" s="4">
        <v>7</v>
      </c>
      <c r="E6971" s="4">
        <v>30</v>
      </c>
      <c r="F6971" s="4">
        <v>20</v>
      </c>
      <c r="G6971" s="4">
        <v>5</v>
      </c>
      <c r="H6971">
        <v>-73.991477000000003</v>
      </c>
      <c r="I6971">
        <v>40.727547000000001</v>
      </c>
      <c r="J6971">
        <v>-73.925803000000002</v>
      </c>
      <c r="K6971">
        <v>40.756034999999997</v>
      </c>
      <c r="L6971">
        <v>1</v>
      </c>
      <c r="M6971">
        <v>6.3826664942938418</v>
      </c>
      <c r="N6971">
        <v>17.7</v>
      </c>
    </row>
    <row r="6972" spans="1:14" x14ac:dyDescent="0.2">
      <c r="A6972" s="1">
        <v>2.0833333333333333E-3</v>
      </c>
      <c r="B6972" s="3">
        <v>41026.377083333333</v>
      </c>
      <c r="C6972" s="4">
        <v>2012</v>
      </c>
      <c r="D6972" s="4">
        <v>4</v>
      </c>
      <c r="E6972" s="4">
        <v>27</v>
      </c>
      <c r="F6972" s="4">
        <v>9</v>
      </c>
      <c r="G6972" s="4">
        <v>5</v>
      </c>
      <c r="H6972">
        <v>-73.998305000000002</v>
      </c>
      <c r="I6972">
        <v>40.720030000000001</v>
      </c>
      <c r="J6972">
        <v>-73.968447999999995</v>
      </c>
      <c r="K6972">
        <v>40.761471999999998</v>
      </c>
      <c r="L6972">
        <v>2</v>
      </c>
      <c r="M6972">
        <v>5.2558639927684156</v>
      </c>
      <c r="N6972">
        <v>14.9</v>
      </c>
    </row>
    <row r="6973" spans="1:14" x14ac:dyDescent="0.2">
      <c r="A6973" s="1">
        <v>1.064814814814815E-2</v>
      </c>
      <c r="B6973" s="3">
        <v>41502.802083333336</v>
      </c>
      <c r="C6973" s="4">
        <v>2013</v>
      </c>
      <c r="D6973" s="4">
        <v>8</v>
      </c>
      <c r="E6973" s="4">
        <v>16</v>
      </c>
      <c r="F6973" s="4">
        <v>19</v>
      </c>
      <c r="G6973" s="4">
        <v>5</v>
      </c>
      <c r="H6973">
        <v>-73.989540000000005</v>
      </c>
      <c r="I6973">
        <v>40.747396999999999</v>
      </c>
      <c r="J6973">
        <v>-74.000737000000001</v>
      </c>
      <c r="K6973">
        <v>40.732196999999999</v>
      </c>
      <c r="L6973">
        <v>3</v>
      </c>
      <c r="M6973">
        <v>1.9377718695089887</v>
      </c>
      <c r="N6973">
        <v>10</v>
      </c>
    </row>
    <row r="6974" spans="1:14" x14ac:dyDescent="0.2">
      <c r="A6974" s="1">
        <v>2.4305555555555556E-2</v>
      </c>
      <c r="B6974" s="3">
        <v>41425.940972222219</v>
      </c>
      <c r="C6974" s="4">
        <v>2013</v>
      </c>
      <c r="D6974" s="4">
        <v>5</v>
      </c>
      <c r="E6974" s="4">
        <v>31</v>
      </c>
      <c r="F6974" s="4">
        <v>22</v>
      </c>
      <c r="G6974" s="4">
        <v>5</v>
      </c>
      <c r="H6974">
        <v>-73.955687999999995</v>
      </c>
      <c r="I6974">
        <v>40.772277000000003</v>
      </c>
      <c r="J6974">
        <v>-73.965874999999997</v>
      </c>
      <c r="K6974">
        <v>40.773814999999999</v>
      </c>
      <c r="L6974">
        <v>1</v>
      </c>
      <c r="M6974">
        <v>0.87568968137038983</v>
      </c>
      <c r="N6974">
        <v>5</v>
      </c>
    </row>
    <row r="6975" spans="1:14" x14ac:dyDescent="0.2">
      <c r="A6975" s="1">
        <v>3.8194444444444441E-2</v>
      </c>
      <c r="B6975" s="3">
        <v>41635.496527777781</v>
      </c>
      <c r="C6975" s="4">
        <v>2013</v>
      </c>
      <c r="D6975" s="4">
        <v>12</v>
      </c>
      <c r="E6975" s="4">
        <v>27</v>
      </c>
      <c r="F6975" s="4">
        <v>11</v>
      </c>
      <c r="G6975" s="4">
        <v>5</v>
      </c>
      <c r="H6975">
        <v>-73.975251999999998</v>
      </c>
      <c r="I6975">
        <v>40.757280000000002</v>
      </c>
      <c r="J6975">
        <v>-73.865132000000003</v>
      </c>
      <c r="K6975">
        <v>40.770532000000003</v>
      </c>
      <c r="L6975">
        <v>5</v>
      </c>
      <c r="M6975">
        <v>9.4011335664482125</v>
      </c>
      <c r="N6975">
        <v>39.33</v>
      </c>
    </row>
    <row r="6976" spans="1:14" x14ac:dyDescent="0.2">
      <c r="A6976" s="1">
        <v>2.6388888888888889E-2</v>
      </c>
      <c r="B6976" s="3">
        <v>41369.401388888888</v>
      </c>
      <c r="C6976" s="4">
        <v>2013</v>
      </c>
      <c r="D6976" s="4">
        <v>4</v>
      </c>
      <c r="E6976" s="4">
        <v>5</v>
      </c>
      <c r="F6976" s="4">
        <v>9</v>
      </c>
      <c r="G6976" s="4">
        <v>5</v>
      </c>
      <c r="H6976">
        <v>-73.990172000000001</v>
      </c>
      <c r="I6976">
        <v>40.729016999999999</v>
      </c>
      <c r="J6976">
        <v>-73.997131999999993</v>
      </c>
      <c r="K6976">
        <v>40.739956999999997</v>
      </c>
      <c r="L6976">
        <v>1</v>
      </c>
      <c r="M6976">
        <v>1.3519587532457009</v>
      </c>
      <c r="N6976">
        <v>7.5</v>
      </c>
    </row>
    <row r="6977" spans="1:14" x14ac:dyDescent="0.2">
      <c r="A6977" s="1">
        <v>1.3194444444444444E-2</v>
      </c>
      <c r="B6977" s="3">
        <v>40200.763194444444</v>
      </c>
      <c r="C6977" s="4">
        <v>2010</v>
      </c>
      <c r="D6977" s="4">
        <v>1</v>
      </c>
      <c r="E6977" s="4">
        <v>22</v>
      </c>
      <c r="F6977" s="4">
        <v>18</v>
      </c>
      <c r="G6977" s="4">
        <v>5</v>
      </c>
      <c r="H6977">
        <v>-73.988664999999997</v>
      </c>
      <c r="I6977">
        <v>40.722504999999998</v>
      </c>
      <c r="J6977">
        <v>-73.967943000000005</v>
      </c>
      <c r="K6977">
        <v>40.767850000000003</v>
      </c>
      <c r="L6977">
        <v>1</v>
      </c>
      <c r="M6977">
        <v>5.3417584665405728</v>
      </c>
      <c r="N6977">
        <v>12.1</v>
      </c>
    </row>
    <row r="6978" spans="1:14" x14ac:dyDescent="0.2">
      <c r="A6978" s="1">
        <v>2.0833333333333332E-2</v>
      </c>
      <c r="B6978" s="3">
        <v>40326.979166666664</v>
      </c>
      <c r="C6978" s="4">
        <v>2010</v>
      </c>
      <c r="D6978" s="4">
        <v>5</v>
      </c>
      <c r="E6978" s="4">
        <v>28</v>
      </c>
      <c r="F6978" s="4">
        <v>23</v>
      </c>
      <c r="G6978" s="4">
        <v>5</v>
      </c>
      <c r="H6978">
        <v>-73.994275000000002</v>
      </c>
      <c r="I6978">
        <v>40.745804999999997</v>
      </c>
      <c r="J6978">
        <v>-73.967214999999996</v>
      </c>
      <c r="K6978">
        <v>40.79842</v>
      </c>
      <c r="L6978">
        <v>1</v>
      </c>
      <c r="M6978">
        <v>6.285655479312271</v>
      </c>
      <c r="N6978">
        <v>12.1</v>
      </c>
    </row>
    <row r="6979" spans="1:14" x14ac:dyDescent="0.2">
      <c r="A6979" s="1">
        <v>3.2638888888888891E-2</v>
      </c>
      <c r="B6979" s="3">
        <v>41222.740972222222</v>
      </c>
      <c r="C6979" s="4">
        <v>2012</v>
      </c>
      <c r="D6979" s="4">
        <v>11</v>
      </c>
      <c r="E6979" s="4">
        <v>9</v>
      </c>
      <c r="F6979" s="4">
        <v>17</v>
      </c>
      <c r="G6979" s="4">
        <v>5</v>
      </c>
      <c r="H6979">
        <v>-74.005309999999994</v>
      </c>
      <c r="I6979">
        <v>40.751275</v>
      </c>
      <c r="J6979">
        <v>-74.003411999999997</v>
      </c>
      <c r="K6979">
        <v>40.743544999999997</v>
      </c>
      <c r="L6979">
        <v>2</v>
      </c>
      <c r="M6979">
        <v>0.87526076827935795</v>
      </c>
      <c r="N6979">
        <v>5.5</v>
      </c>
    </row>
    <row r="6980" spans="1:14" x14ac:dyDescent="0.2">
      <c r="A6980" s="1">
        <v>3.1261574074074074E-2</v>
      </c>
      <c r="B6980" s="3">
        <v>40417.364583333336</v>
      </c>
      <c r="C6980" s="4">
        <v>2010</v>
      </c>
      <c r="D6980" s="4">
        <v>8</v>
      </c>
      <c r="E6980" s="4">
        <v>27</v>
      </c>
      <c r="F6980" s="4">
        <v>8</v>
      </c>
      <c r="G6980" s="4">
        <v>5</v>
      </c>
      <c r="H6980">
        <v>-73.983615999999998</v>
      </c>
      <c r="I6980">
        <v>40.756005000000002</v>
      </c>
      <c r="J6980">
        <v>-73.976168999999999</v>
      </c>
      <c r="K6980">
        <v>40.763281999999997</v>
      </c>
      <c r="L6980">
        <v>1</v>
      </c>
      <c r="M6980">
        <v>1.0249436171322253</v>
      </c>
      <c r="N6980">
        <v>4.0999999999999996</v>
      </c>
    </row>
    <row r="6981" spans="1:14" x14ac:dyDescent="0.2">
      <c r="A6981" s="1">
        <v>2.5694444444444447E-2</v>
      </c>
      <c r="B6981" s="3">
        <v>40893.650694444441</v>
      </c>
      <c r="C6981" s="4">
        <v>2011</v>
      </c>
      <c r="D6981" s="4">
        <v>12</v>
      </c>
      <c r="E6981" s="4">
        <v>16</v>
      </c>
      <c r="F6981" s="4">
        <v>15</v>
      </c>
      <c r="G6981" s="4">
        <v>5</v>
      </c>
      <c r="H6981">
        <v>-74.002111999999997</v>
      </c>
      <c r="I6981">
        <v>40.748727000000002</v>
      </c>
      <c r="J6981">
        <v>-73.992467000000005</v>
      </c>
      <c r="K6981">
        <v>40.756252000000003</v>
      </c>
      <c r="L6981">
        <v>1</v>
      </c>
      <c r="M6981">
        <v>1.1675801470996514</v>
      </c>
      <c r="N6981">
        <v>5.7</v>
      </c>
    </row>
    <row r="6982" spans="1:14" x14ac:dyDescent="0.2">
      <c r="A6982" s="1">
        <v>2.1319444444444443E-2</v>
      </c>
      <c r="B6982" s="3">
        <v>41020.1875</v>
      </c>
      <c r="C6982" s="4">
        <v>2012</v>
      </c>
      <c r="D6982" s="4">
        <v>4</v>
      </c>
      <c r="E6982" s="4">
        <v>21</v>
      </c>
      <c r="F6982" s="4">
        <v>4</v>
      </c>
      <c r="G6982" s="4">
        <v>6</v>
      </c>
      <c r="H6982">
        <v>-73.987129999999993</v>
      </c>
      <c r="I6982">
        <v>40.733142999999998</v>
      </c>
      <c r="J6982">
        <v>-73.991567000000003</v>
      </c>
      <c r="K6982">
        <v>40.758091999999998</v>
      </c>
      <c r="L6982">
        <v>1</v>
      </c>
      <c r="M6982">
        <v>2.802406073094188</v>
      </c>
      <c r="N6982">
        <v>7.7</v>
      </c>
    </row>
    <row r="6983" spans="1:14" x14ac:dyDescent="0.2">
      <c r="A6983" s="1">
        <v>2.525462962962963E-2</v>
      </c>
      <c r="B6983" s="3">
        <v>41979.85833333333</v>
      </c>
      <c r="C6983" s="4">
        <v>2014</v>
      </c>
      <c r="D6983" s="4">
        <v>12</v>
      </c>
      <c r="E6983" s="4">
        <v>6</v>
      </c>
      <c r="F6983" s="4">
        <v>20</v>
      </c>
      <c r="G6983" s="4">
        <v>6</v>
      </c>
      <c r="H6983">
        <v>-73.979815000000002</v>
      </c>
      <c r="I6983">
        <v>40.751902000000001</v>
      </c>
      <c r="J6983">
        <v>-73.979445999999996</v>
      </c>
      <c r="K6983">
        <v>40.755481000000003</v>
      </c>
      <c r="L6983">
        <v>1</v>
      </c>
      <c r="M6983">
        <v>0.39962573966436915</v>
      </c>
      <c r="N6983">
        <v>4</v>
      </c>
    </row>
    <row r="6984" spans="1:14" x14ac:dyDescent="0.2">
      <c r="A6984" s="1">
        <v>3.847222222222222E-2</v>
      </c>
      <c r="B6984" s="3">
        <v>40831.454861111109</v>
      </c>
      <c r="C6984" s="4">
        <v>2011</v>
      </c>
      <c r="D6984" s="4">
        <v>10</v>
      </c>
      <c r="E6984" s="4">
        <v>15</v>
      </c>
      <c r="F6984" s="4">
        <v>10</v>
      </c>
      <c r="G6984" s="4">
        <v>6</v>
      </c>
      <c r="H6984">
        <v>-74.003899000000004</v>
      </c>
      <c r="I6984">
        <v>40.725513999999997</v>
      </c>
      <c r="J6984">
        <v>-73.976483999999999</v>
      </c>
      <c r="K6984">
        <v>40.765537000000002</v>
      </c>
      <c r="L6984">
        <v>2</v>
      </c>
      <c r="M6984">
        <v>5.0195526008986331</v>
      </c>
      <c r="N6984">
        <v>10.9</v>
      </c>
    </row>
    <row r="6985" spans="1:14" x14ac:dyDescent="0.2">
      <c r="A6985" s="1">
        <v>2.1944444444444447E-2</v>
      </c>
      <c r="B6985" s="3">
        <v>41188.854861111111</v>
      </c>
      <c r="C6985" s="4">
        <v>2012</v>
      </c>
      <c r="D6985" s="4">
        <v>10</v>
      </c>
      <c r="E6985" s="4">
        <v>6</v>
      </c>
      <c r="F6985" s="4">
        <v>20</v>
      </c>
      <c r="G6985" s="4">
        <v>6</v>
      </c>
      <c r="H6985">
        <v>-73.952825000000004</v>
      </c>
      <c r="I6985">
        <v>40.772047999999998</v>
      </c>
      <c r="J6985">
        <v>-73.952194000000006</v>
      </c>
      <c r="K6985">
        <v>40.781151999999999</v>
      </c>
      <c r="L6985">
        <v>3</v>
      </c>
      <c r="M6985">
        <v>1.0148475975137219</v>
      </c>
      <c r="N6985">
        <v>5.5</v>
      </c>
    </row>
    <row r="6986" spans="1:14" x14ac:dyDescent="0.2">
      <c r="A6986" s="1">
        <v>1.1805555555555555E-2</v>
      </c>
      <c r="B6986" s="3">
        <v>41524.136805555558</v>
      </c>
      <c r="C6986" s="4">
        <v>2013</v>
      </c>
      <c r="D6986" s="4">
        <v>9</v>
      </c>
      <c r="E6986" s="4">
        <v>7</v>
      </c>
      <c r="F6986" s="4">
        <v>3</v>
      </c>
      <c r="G6986" s="4">
        <v>6</v>
      </c>
      <c r="H6986">
        <v>-73.977708000000007</v>
      </c>
      <c r="I6986">
        <v>40.746212</v>
      </c>
      <c r="J6986">
        <v>-73.975781999999995</v>
      </c>
      <c r="K6986">
        <v>40.745055000000001</v>
      </c>
      <c r="L6986">
        <v>1</v>
      </c>
      <c r="M6986">
        <v>0.20729990824738215</v>
      </c>
      <c r="N6986">
        <v>7.5</v>
      </c>
    </row>
    <row r="6987" spans="1:14" x14ac:dyDescent="0.2">
      <c r="A6987" s="1">
        <v>3.8194444444444441E-2</v>
      </c>
      <c r="B6987" s="3">
        <v>40621.913194444445</v>
      </c>
      <c r="C6987" s="4">
        <v>2011</v>
      </c>
      <c r="D6987" s="4">
        <v>3</v>
      </c>
      <c r="E6987" s="4">
        <v>19</v>
      </c>
      <c r="F6987" s="4">
        <v>21</v>
      </c>
      <c r="G6987" s="4">
        <v>6</v>
      </c>
      <c r="H6987">
        <v>-73.979541999999995</v>
      </c>
      <c r="I6987">
        <v>40.727497999999997</v>
      </c>
      <c r="J6987">
        <v>-73.999314999999996</v>
      </c>
      <c r="K6987">
        <v>40.730088000000002</v>
      </c>
      <c r="L6987">
        <v>4</v>
      </c>
      <c r="M6987">
        <v>1.692757766131914</v>
      </c>
      <c r="N6987">
        <v>9.6999999999999993</v>
      </c>
    </row>
    <row r="6988" spans="1:14" x14ac:dyDescent="0.2">
      <c r="A6988" s="1">
        <v>1.8206018518518517E-2</v>
      </c>
      <c r="B6988" s="3">
        <v>40516.601388888892</v>
      </c>
      <c r="C6988" s="4">
        <v>2010</v>
      </c>
      <c r="D6988" s="4">
        <v>12</v>
      </c>
      <c r="E6988" s="4">
        <v>4</v>
      </c>
      <c r="F6988" s="4">
        <v>14</v>
      </c>
      <c r="G6988" s="4">
        <v>6</v>
      </c>
      <c r="H6988">
        <v>-73.996600999999998</v>
      </c>
      <c r="I6988">
        <v>40.736569000000003</v>
      </c>
      <c r="J6988">
        <v>-73.982151999999999</v>
      </c>
      <c r="K6988">
        <v>40.744321999999997</v>
      </c>
      <c r="L6988">
        <v>1</v>
      </c>
      <c r="M6988">
        <v>1.493340044954568</v>
      </c>
      <c r="N6988">
        <v>7.7</v>
      </c>
    </row>
    <row r="6989" spans="1:14" x14ac:dyDescent="0.2">
      <c r="A6989" s="1">
        <v>1.2499999999999999E-2</v>
      </c>
      <c r="B6989" s="3">
        <v>41461.720833333333</v>
      </c>
      <c r="C6989" s="4">
        <v>2013</v>
      </c>
      <c r="D6989" s="4">
        <v>7</v>
      </c>
      <c r="E6989" s="4">
        <v>6</v>
      </c>
      <c r="F6989" s="4">
        <v>17</v>
      </c>
      <c r="G6989" s="4">
        <v>6</v>
      </c>
      <c r="H6989">
        <v>-73.950654999999998</v>
      </c>
      <c r="I6989">
        <v>40.783282</v>
      </c>
      <c r="J6989">
        <v>-73.984364999999997</v>
      </c>
      <c r="K6989">
        <v>40.769801999999999</v>
      </c>
      <c r="L6989">
        <v>1</v>
      </c>
      <c r="M6989">
        <v>3.2135575503814917</v>
      </c>
      <c r="N6989">
        <v>13.5</v>
      </c>
    </row>
    <row r="6990" spans="1:14" x14ac:dyDescent="0.2">
      <c r="A6990" s="1">
        <v>1.8506944444444444E-2</v>
      </c>
      <c r="B6990" s="3">
        <v>40264.101388888892</v>
      </c>
      <c r="C6990" s="4">
        <v>2010</v>
      </c>
      <c r="D6990" s="4">
        <v>3</v>
      </c>
      <c r="E6990" s="4">
        <v>27</v>
      </c>
      <c r="F6990" s="4">
        <v>2</v>
      </c>
      <c r="G6990" s="4">
        <v>6</v>
      </c>
      <c r="H6990">
        <v>-73.961597999999995</v>
      </c>
      <c r="I6990">
        <v>40.716487000000001</v>
      </c>
      <c r="J6990">
        <v>-73.960417000000007</v>
      </c>
      <c r="K6990">
        <v>40.674962999999998</v>
      </c>
      <c r="L6990">
        <v>2</v>
      </c>
      <c r="M6990">
        <v>4.6235051172583796</v>
      </c>
      <c r="N6990">
        <v>14.5</v>
      </c>
    </row>
    <row r="6991" spans="1:14" x14ac:dyDescent="0.2">
      <c r="A6991" s="1">
        <v>2.3645833333333335E-2</v>
      </c>
      <c r="B6991" s="3">
        <v>41601.981944444444</v>
      </c>
      <c r="C6991" s="4">
        <v>2013</v>
      </c>
      <c r="D6991" s="4">
        <v>11</v>
      </c>
      <c r="E6991" s="4">
        <v>23</v>
      </c>
      <c r="F6991" s="4">
        <v>23</v>
      </c>
      <c r="G6991" s="4">
        <v>6</v>
      </c>
      <c r="H6991">
        <v>-73.993701000000001</v>
      </c>
      <c r="I6991">
        <v>40.741568999999998</v>
      </c>
      <c r="J6991">
        <v>-73.987999000000002</v>
      </c>
      <c r="K6991">
        <v>40.748834000000002</v>
      </c>
      <c r="L6991">
        <v>1</v>
      </c>
      <c r="M6991">
        <v>0.94091096280768172</v>
      </c>
      <c r="N6991">
        <v>4</v>
      </c>
    </row>
    <row r="6992" spans="1:14" x14ac:dyDescent="0.2">
      <c r="A6992" s="1">
        <v>3.2638888888888891E-2</v>
      </c>
      <c r="B6992" s="3">
        <v>41188.657638888886</v>
      </c>
      <c r="C6992" s="4">
        <v>2012</v>
      </c>
      <c r="D6992" s="4">
        <v>10</v>
      </c>
      <c r="E6992" s="4">
        <v>6</v>
      </c>
      <c r="F6992" s="4">
        <v>15</v>
      </c>
      <c r="G6992" s="4">
        <v>6</v>
      </c>
      <c r="H6992">
        <v>-73.982129999999998</v>
      </c>
      <c r="I6992">
        <v>40.774807000000003</v>
      </c>
      <c r="J6992">
        <v>-73.973583000000005</v>
      </c>
      <c r="K6992">
        <v>40.789645</v>
      </c>
      <c r="L6992">
        <v>5</v>
      </c>
      <c r="M6992">
        <v>1.8020354219198775</v>
      </c>
      <c r="N6992">
        <v>6.5</v>
      </c>
    </row>
    <row r="6993" spans="1:14" x14ac:dyDescent="0.2">
      <c r="A6993" s="1">
        <v>3.5520833333333328E-2</v>
      </c>
      <c r="B6993" s="3">
        <v>41944.70208333333</v>
      </c>
      <c r="C6993" s="4">
        <v>2014</v>
      </c>
      <c r="D6993" s="4">
        <v>11</v>
      </c>
      <c r="E6993" s="4">
        <v>1</v>
      </c>
      <c r="F6993" s="4">
        <v>16</v>
      </c>
      <c r="G6993" s="4">
        <v>6</v>
      </c>
      <c r="H6993">
        <v>-73.984723000000002</v>
      </c>
      <c r="I6993">
        <v>40.748023000000003</v>
      </c>
      <c r="J6993">
        <v>-73.977244999999996</v>
      </c>
      <c r="K6993">
        <v>40.757891000000001</v>
      </c>
      <c r="L6993">
        <v>2</v>
      </c>
      <c r="M6993">
        <v>1.2666357960018011</v>
      </c>
      <c r="N6993">
        <v>12.5</v>
      </c>
    </row>
    <row r="6994" spans="1:14" x14ac:dyDescent="0.2">
      <c r="A6994" s="1">
        <v>2.4999999999999998E-2</v>
      </c>
      <c r="B6994" s="3">
        <v>41300.775000000001</v>
      </c>
      <c r="C6994" s="4">
        <v>2013</v>
      </c>
      <c r="D6994" s="4">
        <v>1</v>
      </c>
      <c r="E6994" s="4">
        <v>26</v>
      </c>
      <c r="F6994" s="4">
        <v>18</v>
      </c>
      <c r="G6994" s="4">
        <v>6</v>
      </c>
      <c r="H6994">
        <v>-73.950305</v>
      </c>
      <c r="I6994">
        <v>40.785606999999999</v>
      </c>
      <c r="J6994">
        <v>-73.943586999999994</v>
      </c>
      <c r="K6994">
        <v>40.789532000000001</v>
      </c>
      <c r="L6994">
        <v>1</v>
      </c>
      <c r="M6994">
        <v>0.71520107242652198</v>
      </c>
      <c r="N6994">
        <v>5.5</v>
      </c>
    </row>
    <row r="6995" spans="1:14" x14ac:dyDescent="0.2">
      <c r="A6995" s="1">
        <v>3.1250000000000001E-4</v>
      </c>
      <c r="B6995" s="3">
        <v>40621.625</v>
      </c>
      <c r="C6995" s="4">
        <v>2011</v>
      </c>
      <c r="D6995" s="4">
        <v>3</v>
      </c>
      <c r="E6995" s="4">
        <v>19</v>
      </c>
      <c r="F6995" s="4">
        <v>15</v>
      </c>
      <c r="G6995" s="4">
        <v>6</v>
      </c>
      <c r="H6995">
        <v>-73.981030000000004</v>
      </c>
      <c r="I6995">
        <v>40.729782</v>
      </c>
      <c r="J6995">
        <v>-73.993010999999996</v>
      </c>
      <c r="K6995">
        <v>40.752803</v>
      </c>
      <c r="L6995">
        <v>1</v>
      </c>
      <c r="M6995">
        <v>2.7547217481397945</v>
      </c>
      <c r="N6995">
        <v>8.9</v>
      </c>
    </row>
    <row r="6996" spans="1:14" x14ac:dyDescent="0.2">
      <c r="A6996" s="1">
        <v>1.6666666666666666E-2</v>
      </c>
      <c r="B6996" s="3">
        <v>41937.89166666667</v>
      </c>
      <c r="C6996" s="4">
        <v>2014</v>
      </c>
      <c r="D6996" s="4">
        <v>10</v>
      </c>
      <c r="E6996" s="4">
        <v>25</v>
      </c>
      <c r="F6996" s="4">
        <v>21</v>
      </c>
      <c r="G6996" s="4">
        <v>6</v>
      </c>
      <c r="H6996">
        <v>-74.005677000000006</v>
      </c>
      <c r="I6996">
        <v>40.745547000000002</v>
      </c>
      <c r="J6996">
        <v>-73.962663000000006</v>
      </c>
      <c r="K6996">
        <v>40.794294999999998</v>
      </c>
      <c r="L6996">
        <v>1</v>
      </c>
      <c r="M6996">
        <v>6.5267519421761291</v>
      </c>
      <c r="N6996">
        <v>16</v>
      </c>
    </row>
    <row r="6997" spans="1:14" x14ac:dyDescent="0.2">
      <c r="A6997" s="1">
        <v>2.119212962962963E-2</v>
      </c>
      <c r="B6997" s="3">
        <v>42112.395833333336</v>
      </c>
      <c r="C6997" s="4">
        <v>2015</v>
      </c>
      <c r="D6997" s="4">
        <v>4</v>
      </c>
      <c r="E6997" s="4">
        <v>18</v>
      </c>
      <c r="F6997" s="4">
        <v>9</v>
      </c>
      <c r="G6997" s="4">
        <v>6</v>
      </c>
      <c r="H6997">
        <v>-73.980911250000005</v>
      </c>
      <c r="I6997">
        <v>40.742065429999997</v>
      </c>
      <c r="J6997">
        <v>-73.976989750000001</v>
      </c>
      <c r="K6997">
        <v>40.751655579999998</v>
      </c>
      <c r="L6997">
        <v>1</v>
      </c>
      <c r="M6997">
        <v>1.1176244578615782</v>
      </c>
      <c r="N6997">
        <v>5.5</v>
      </c>
    </row>
    <row r="6998" spans="1:14" x14ac:dyDescent="0.2">
      <c r="A6998" s="1">
        <v>1.9166666666666669E-2</v>
      </c>
      <c r="B6998" s="3">
        <v>40600.852083333331</v>
      </c>
      <c r="C6998" s="4">
        <v>2011</v>
      </c>
      <c r="D6998" s="4">
        <v>2</v>
      </c>
      <c r="E6998" s="4">
        <v>26</v>
      </c>
      <c r="F6998" s="4">
        <v>20</v>
      </c>
      <c r="G6998" s="4">
        <v>6</v>
      </c>
      <c r="H6998">
        <v>-73.981496000000007</v>
      </c>
      <c r="I6998">
        <v>40.781004000000003</v>
      </c>
      <c r="J6998">
        <v>-73.995919999999998</v>
      </c>
      <c r="K6998">
        <v>40.738813</v>
      </c>
      <c r="L6998">
        <v>1</v>
      </c>
      <c r="M6998">
        <v>4.8515976263216469</v>
      </c>
      <c r="N6998">
        <v>11.7</v>
      </c>
    </row>
    <row r="6999" spans="1:14" x14ac:dyDescent="0.2">
      <c r="A6999" s="1">
        <v>2.431712962962963E-2</v>
      </c>
      <c r="B6999" s="3">
        <v>41447.107638888891</v>
      </c>
      <c r="C6999" s="4">
        <v>2013</v>
      </c>
      <c r="D6999" s="4">
        <v>6</v>
      </c>
      <c r="E6999" s="4">
        <v>22</v>
      </c>
      <c r="F6999" s="4">
        <v>2</v>
      </c>
      <c r="G6999" s="4">
        <v>6</v>
      </c>
      <c r="H6999">
        <v>-73.997727999999995</v>
      </c>
      <c r="I6999">
        <v>40.746099000000001</v>
      </c>
      <c r="J6999">
        <v>-73.947655999999995</v>
      </c>
      <c r="K6999">
        <v>40.829450999999999</v>
      </c>
      <c r="L6999">
        <v>1</v>
      </c>
      <c r="M6999">
        <v>10.19337502645751</v>
      </c>
      <c r="N6999">
        <v>23</v>
      </c>
    </row>
    <row r="7000" spans="1:14" x14ac:dyDescent="0.2">
      <c r="A7000" s="1">
        <v>3.888888888888889E-2</v>
      </c>
      <c r="B7000" s="3">
        <v>39970.99722222222</v>
      </c>
      <c r="C7000" s="4">
        <v>2009</v>
      </c>
      <c r="D7000" s="4">
        <v>6</v>
      </c>
      <c r="E7000" s="4">
        <v>6</v>
      </c>
      <c r="F7000" s="4">
        <v>23</v>
      </c>
      <c r="G7000" s="4">
        <v>6</v>
      </c>
      <c r="H7000">
        <v>-73.982356999999993</v>
      </c>
      <c r="I7000">
        <v>40.762498000000001</v>
      </c>
      <c r="J7000">
        <v>-73.973209999999995</v>
      </c>
      <c r="K7000">
        <v>40.755344999999998</v>
      </c>
      <c r="L7000">
        <v>2</v>
      </c>
      <c r="M7000">
        <v>1.108564173244178</v>
      </c>
      <c r="N7000">
        <v>5.7</v>
      </c>
    </row>
    <row r="7001" spans="1:14" x14ac:dyDescent="0.2">
      <c r="A7001" s="1">
        <v>3.5416666666666666E-2</v>
      </c>
      <c r="B7001" s="3">
        <v>39837.410416666666</v>
      </c>
      <c r="C7001" s="4">
        <v>2009</v>
      </c>
      <c r="D7001" s="4">
        <v>1</v>
      </c>
      <c r="E7001" s="4">
        <v>24</v>
      </c>
      <c r="F7001" s="4">
        <v>9</v>
      </c>
      <c r="G7001" s="4">
        <v>6</v>
      </c>
      <c r="H7001">
        <v>-73.967070000000007</v>
      </c>
      <c r="I7001">
        <v>40.769177999999997</v>
      </c>
      <c r="J7001">
        <v>-73.954894999999993</v>
      </c>
      <c r="K7001">
        <v>40.778210000000001</v>
      </c>
      <c r="L7001">
        <v>1</v>
      </c>
      <c r="M7001">
        <v>1.4367834080958637</v>
      </c>
      <c r="N7001">
        <v>5.3</v>
      </c>
    </row>
    <row r="7002" spans="1:14" x14ac:dyDescent="0.2">
      <c r="A7002" s="1">
        <v>1.5277777777777777E-2</v>
      </c>
      <c r="B7002" s="3">
        <v>41832.640277777777</v>
      </c>
      <c r="C7002" s="4">
        <v>2014</v>
      </c>
      <c r="D7002" s="4">
        <v>7</v>
      </c>
      <c r="E7002" s="4">
        <v>12</v>
      </c>
      <c r="F7002" s="4">
        <v>15</v>
      </c>
      <c r="G7002" s="4">
        <v>6</v>
      </c>
      <c r="H7002">
        <v>-74.012780000000006</v>
      </c>
      <c r="I7002">
        <v>40.707951999999999</v>
      </c>
      <c r="J7002">
        <v>-73.997932000000006</v>
      </c>
      <c r="K7002">
        <v>40.760632000000001</v>
      </c>
      <c r="L7002">
        <v>6</v>
      </c>
      <c r="M7002">
        <v>5.996564048875908</v>
      </c>
      <c r="N7002">
        <v>24.5</v>
      </c>
    </row>
    <row r="7003" spans="1:14" x14ac:dyDescent="0.2">
      <c r="A7003" s="1">
        <v>3.425925925925926E-2</v>
      </c>
      <c r="B7003" s="3">
        <v>41160.03402777778</v>
      </c>
      <c r="C7003" s="4">
        <v>2012</v>
      </c>
      <c r="D7003" s="4">
        <v>9</v>
      </c>
      <c r="E7003" s="4">
        <v>8</v>
      </c>
      <c r="F7003" s="4">
        <v>0</v>
      </c>
      <c r="G7003" s="4">
        <v>6</v>
      </c>
      <c r="H7003">
        <v>-74.004935000000003</v>
      </c>
      <c r="I7003">
        <v>40.729624999999999</v>
      </c>
      <c r="J7003">
        <v>-74.016155999999995</v>
      </c>
      <c r="K7003">
        <v>40.717410000000001</v>
      </c>
      <c r="L7003">
        <v>1</v>
      </c>
      <c r="M7003">
        <v>1.6568461901708458</v>
      </c>
      <c r="N7003">
        <v>6</v>
      </c>
    </row>
    <row r="7004" spans="1:14" x14ac:dyDescent="0.2">
      <c r="A7004" s="1">
        <v>2.4999999999999998E-2</v>
      </c>
      <c r="B7004" s="3">
        <v>41279.9</v>
      </c>
      <c r="C7004" s="4">
        <v>2013</v>
      </c>
      <c r="D7004" s="4">
        <v>1</v>
      </c>
      <c r="E7004" s="4">
        <v>5</v>
      </c>
      <c r="F7004" s="4">
        <v>21</v>
      </c>
      <c r="G7004" s="4">
        <v>6</v>
      </c>
      <c r="H7004">
        <v>-73.989692000000005</v>
      </c>
      <c r="I7004">
        <v>40.735497000000002</v>
      </c>
      <c r="J7004">
        <v>-73.982011999999997</v>
      </c>
      <c r="K7004">
        <v>40.739392000000002</v>
      </c>
      <c r="L7004">
        <v>1</v>
      </c>
      <c r="M7004">
        <v>0.77950740998306056</v>
      </c>
      <c r="N7004">
        <v>5.5</v>
      </c>
    </row>
    <row r="7005" spans="1:14" x14ac:dyDescent="0.2">
      <c r="A7005" s="1">
        <v>8.5763888888888886E-3</v>
      </c>
      <c r="B7005" s="3">
        <v>41552.383333333331</v>
      </c>
      <c r="C7005" s="4">
        <v>2013</v>
      </c>
      <c r="D7005" s="4">
        <v>10</v>
      </c>
      <c r="E7005" s="4">
        <v>5</v>
      </c>
      <c r="F7005" s="4">
        <v>9</v>
      </c>
      <c r="G7005" s="4">
        <v>6</v>
      </c>
      <c r="H7005">
        <v>-74.000309999999999</v>
      </c>
      <c r="I7005">
        <v>40.747960999999997</v>
      </c>
      <c r="J7005">
        <v>-73.993635999999995</v>
      </c>
      <c r="K7005">
        <v>40.757229000000002</v>
      </c>
      <c r="L7005">
        <v>1</v>
      </c>
      <c r="M7005">
        <v>1.1752346689029949</v>
      </c>
      <c r="N7005">
        <v>6</v>
      </c>
    </row>
    <row r="7006" spans="1:14" x14ac:dyDescent="0.2">
      <c r="A7006" s="1">
        <v>2.013888888888889E-2</v>
      </c>
      <c r="B7006" s="3">
        <v>41524.936805555553</v>
      </c>
      <c r="C7006" s="4">
        <v>2013</v>
      </c>
      <c r="D7006" s="4">
        <v>9</v>
      </c>
      <c r="E7006" s="4">
        <v>7</v>
      </c>
      <c r="F7006" s="4">
        <v>22</v>
      </c>
      <c r="G7006" s="4">
        <v>6</v>
      </c>
      <c r="H7006">
        <v>-73.995199999999997</v>
      </c>
      <c r="I7006">
        <v>40.731696999999997</v>
      </c>
      <c r="J7006">
        <v>-73.949770000000001</v>
      </c>
      <c r="K7006">
        <v>40.780346999999999</v>
      </c>
      <c r="L7006">
        <v>1</v>
      </c>
      <c r="M7006">
        <v>6.6336338687934164</v>
      </c>
      <c r="N7006">
        <v>16.5</v>
      </c>
    </row>
    <row r="7007" spans="1:14" x14ac:dyDescent="0.2">
      <c r="A7007" s="1">
        <v>4.0185185185185185E-2</v>
      </c>
      <c r="B7007" s="3">
        <v>39970.081250000003</v>
      </c>
      <c r="C7007" s="4">
        <v>2009</v>
      </c>
      <c r="D7007" s="4">
        <v>6</v>
      </c>
      <c r="E7007" s="4">
        <v>6</v>
      </c>
      <c r="F7007" s="4">
        <v>1</v>
      </c>
      <c r="G7007" s="4">
        <v>6</v>
      </c>
      <c r="H7007">
        <v>-73.980196000000007</v>
      </c>
      <c r="I7007">
        <v>40.726965999999997</v>
      </c>
      <c r="J7007">
        <v>-73.956412999999998</v>
      </c>
      <c r="K7007">
        <v>40.775469999999999</v>
      </c>
      <c r="L7007">
        <v>1</v>
      </c>
      <c r="M7007">
        <v>5.7599036763403131</v>
      </c>
      <c r="N7007">
        <v>11.3</v>
      </c>
    </row>
    <row r="7008" spans="1:14" x14ac:dyDescent="0.2">
      <c r="A7008" s="1">
        <v>2.9861111111111113E-2</v>
      </c>
      <c r="B7008" s="3">
        <v>41090.571527777778</v>
      </c>
      <c r="C7008" s="4">
        <v>2012</v>
      </c>
      <c r="D7008" s="4">
        <v>6</v>
      </c>
      <c r="E7008" s="4">
        <v>30</v>
      </c>
      <c r="F7008" s="4">
        <v>13</v>
      </c>
      <c r="G7008" s="4">
        <v>6</v>
      </c>
      <c r="H7008">
        <v>-73.98948</v>
      </c>
      <c r="I7008">
        <v>40.743287000000002</v>
      </c>
      <c r="J7008">
        <v>-73.965692000000004</v>
      </c>
      <c r="K7008">
        <v>40.754511999999998</v>
      </c>
      <c r="L7008">
        <v>1</v>
      </c>
      <c r="M7008">
        <v>2.3634525730519176</v>
      </c>
      <c r="N7008">
        <v>8.9</v>
      </c>
    </row>
    <row r="7009" spans="1:14" x14ac:dyDescent="0.2">
      <c r="A7009" s="1">
        <v>8.2523148148148148E-3</v>
      </c>
      <c r="B7009" s="3">
        <v>41258.799305555556</v>
      </c>
      <c r="C7009" s="4">
        <v>2012</v>
      </c>
      <c r="D7009" s="4">
        <v>12</v>
      </c>
      <c r="E7009" s="4">
        <v>15</v>
      </c>
      <c r="F7009" s="4">
        <v>19</v>
      </c>
      <c r="G7009" s="4">
        <v>6</v>
      </c>
      <c r="H7009">
        <v>-74.002461999999994</v>
      </c>
      <c r="I7009">
        <v>40.718761999999998</v>
      </c>
      <c r="J7009">
        <v>-74.007070999999996</v>
      </c>
      <c r="K7009">
        <v>40.705536000000002</v>
      </c>
      <c r="L7009">
        <v>2</v>
      </c>
      <c r="M7009">
        <v>1.5228097182228082</v>
      </c>
      <c r="N7009">
        <v>7</v>
      </c>
    </row>
    <row r="7010" spans="1:14" x14ac:dyDescent="0.2">
      <c r="A7010" s="1">
        <v>2.2916666666666669E-2</v>
      </c>
      <c r="B7010" s="3">
        <v>41139.772916666669</v>
      </c>
      <c r="C7010" s="4">
        <v>2012</v>
      </c>
      <c r="D7010" s="4">
        <v>8</v>
      </c>
      <c r="E7010" s="4">
        <v>18</v>
      </c>
      <c r="F7010" s="4">
        <v>18</v>
      </c>
      <c r="G7010" s="4">
        <v>6</v>
      </c>
      <c r="H7010">
        <v>-73.947035</v>
      </c>
      <c r="I7010">
        <v>40.776026999999999</v>
      </c>
      <c r="J7010">
        <v>-73.955498000000006</v>
      </c>
      <c r="K7010">
        <v>40.764307000000002</v>
      </c>
      <c r="L7010">
        <v>1</v>
      </c>
      <c r="M7010">
        <v>1.4870129040537379</v>
      </c>
      <c r="N7010">
        <v>4.5</v>
      </c>
    </row>
    <row r="7011" spans="1:14" x14ac:dyDescent="0.2">
      <c r="A7011" s="1">
        <v>2.2222222222222223E-2</v>
      </c>
      <c r="B7011" s="3">
        <v>40033.897222222222</v>
      </c>
      <c r="C7011" s="4">
        <v>2009</v>
      </c>
      <c r="D7011" s="4">
        <v>8</v>
      </c>
      <c r="E7011" s="4">
        <v>8</v>
      </c>
      <c r="F7011" s="4">
        <v>21</v>
      </c>
      <c r="G7011" s="4">
        <v>6</v>
      </c>
      <c r="H7011">
        <v>-73.977896999999999</v>
      </c>
      <c r="I7011">
        <v>40.762802000000001</v>
      </c>
      <c r="J7011">
        <v>-73.991529999999997</v>
      </c>
      <c r="K7011">
        <v>40.750252000000003</v>
      </c>
      <c r="L7011">
        <v>5</v>
      </c>
      <c r="M7011">
        <v>1.8092302234589168</v>
      </c>
      <c r="N7011">
        <v>7.3</v>
      </c>
    </row>
    <row r="7012" spans="1:14" x14ac:dyDescent="0.2">
      <c r="A7012" s="1">
        <v>1.9872685185185184E-2</v>
      </c>
      <c r="B7012" s="3">
        <v>39984.811111111114</v>
      </c>
      <c r="C7012" s="4">
        <v>2009</v>
      </c>
      <c r="D7012" s="4">
        <v>6</v>
      </c>
      <c r="E7012" s="4">
        <v>20</v>
      </c>
      <c r="F7012" s="4">
        <v>19</v>
      </c>
      <c r="G7012" s="4">
        <v>6</v>
      </c>
      <c r="H7012">
        <v>-73.979344999999995</v>
      </c>
      <c r="I7012">
        <v>40.776629999999997</v>
      </c>
      <c r="J7012">
        <v>-73.973842000000005</v>
      </c>
      <c r="K7012">
        <v>40.757074000000003</v>
      </c>
      <c r="L7012">
        <v>1</v>
      </c>
      <c r="M7012">
        <v>2.2258551041731929</v>
      </c>
      <c r="N7012">
        <v>7.3</v>
      </c>
    </row>
    <row r="7013" spans="1:14" x14ac:dyDescent="0.2">
      <c r="A7013" s="1">
        <v>3.5416666666666666E-2</v>
      </c>
      <c r="B7013" s="3">
        <v>41405.82708333333</v>
      </c>
      <c r="C7013" s="4">
        <v>2013</v>
      </c>
      <c r="D7013" s="4">
        <v>5</v>
      </c>
      <c r="E7013" s="4">
        <v>11</v>
      </c>
      <c r="F7013" s="4">
        <v>19</v>
      </c>
      <c r="G7013" s="4">
        <v>6</v>
      </c>
      <c r="H7013">
        <v>-73.997844999999998</v>
      </c>
      <c r="I7013">
        <v>40.721235</v>
      </c>
      <c r="J7013">
        <v>-73.988257000000004</v>
      </c>
      <c r="K7013">
        <v>40.764125</v>
      </c>
      <c r="L7013">
        <v>1</v>
      </c>
      <c r="M7013">
        <v>4.8424907683559439</v>
      </c>
      <c r="N7013">
        <v>18</v>
      </c>
    </row>
    <row r="7014" spans="1:14" x14ac:dyDescent="0.2">
      <c r="A7014" s="1">
        <v>1.1805555555555555E-2</v>
      </c>
      <c r="B7014" s="3">
        <v>41895.511805555558</v>
      </c>
      <c r="C7014" s="4">
        <v>2014</v>
      </c>
      <c r="D7014" s="4">
        <v>9</v>
      </c>
      <c r="E7014" s="4">
        <v>13</v>
      </c>
      <c r="F7014" s="4">
        <v>12</v>
      </c>
      <c r="G7014" s="4">
        <v>6</v>
      </c>
      <c r="H7014">
        <v>-73.984227000000004</v>
      </c>
      <c r="I7014">
        <v>40.766897</v>
      </c>
      <c r="J7014">
        <v>-73.962389999999999</v>
      </c>
      <c r="K7014">
        <v>40.776037000000002</v>
      </c>
      <c r="L7014">
        <v>1</v>
      </c>
      <c r="M7014">
        <v>2.1034140128090808</v>
      </c>
      <c r="N7014">
        <v>12</v>
      </c>
    </row>
    <row r="7015" spans="1:14" x14ac:dyDescent="0.2">
      <c r="A7015" s="1">
        <v>1.2037037037037035E-2</v>
      </c>
      <c r="B7015" s="3">
        <v>40082.636805555558</v>
      </c>
      <c r="C7015" s="4">
        <v>2009</v>
      </c>
      <c r="D7015" s="4">
        <v>9</v>
      </c>
      <c r="E7015" s="4">
        <v>26</v>
      </c>
      <c r="F7015" s="4">
        <v>15</v>
      </c>
      <c r="G7015" s="4">
        <v>6</v>
      </c>
      <c r="H7015">
        <v>-73.955539999999999</v>
      </c>
      <c r="I7015">
        <v>40.781958000000003</v>
      </c>
      <c r="J7015">
        <v>-73.962196000000006</v>
      </c>
      <c r="K7015">
        <v>40.772095</v>
      </c>
      <c r="L7015">
        <v>2</v>
      </c>
      <c r="M7015">
        <v>1.2330030356406534</v>
      </c>
      <c r="N7015">
        <v>4.9000000000000004</v>
      </c>
    </row>
    <row r="7016" spans="1:14" x14ac:dyDescent="0.2">
      <c r="A7016" s="1">
        <v>2.6620370370370372E-4</v>
      </c>
      <c r="B7016" s="3">
        <v>42049.791666666664</v>
      </c>
      <c r="C7016" s="4">
        <v>2015</v>
      </c>
      <c r="D7016" s="4">
        <v>2</v>
      </c>
      <c r="E7016" s="4">
        <v>14</v>
      </c>
      <c r="F7016" s="4">
        <v>19</v>
      </c>
      <c r="G7016" s="4">
        <v>6</v>
      </c>
      <c r="H7016">
        <v>-73.961975100000004</v>
      </c>
      <c r="I7016">
        <v>40.7761116</v>
      </c>
      <c r="J7016">
        <v>-73.954849240000001</v>
      </c>
      <c r="K7016">
        <v>40.774074550000002</v>
      </c>
      <c r="L7016">
        <v>1</v>
      </c>
      <c r="M7016">
        <v>0.64208520007178416</v>
      </c>
      <c r="N7016">
        <v>4</v>
      </c>
    </row>
    <row r="7017" spans="1:14" x14ac:dyDescent="0.2">
      <c r="A7017" s="1">
        <v>2.0798611111111111E-2</v>
      </c>
      <c r="B7017" s="3">
        <v>40320.978472222225</v>
      </c>
      <c r="C7017" s="4">
        <v>2010</v>
      </c>
      <c r="D7017" s="4">
        <v>5</v>
      </c>
      <c r="E7017" s="4">
        <v>22</v>
      </c>
      <c r="F7017" s="4">
        <v>23</v>
      </c>
      <c r="G7017" s="4">
        <v>6</v>
      </c>
      <c r="H7017">
        <v>-74.001343000000006</v>
      </c>
      <c r="I7017">
        <v>40.741320000000002</v>
      </c>
      <c r="J7017">
        <v>-73.928618999999998</v>
      </c>
      <c r="K7017">
        <v>40.864266999999998</v>
      </c>
      <c r="L7017">
        <v>1</v>
      </c>
      <c r="M7017">
        <v>14.995688404753611</v>
      </c>
      <c r="N7017">
        <v>25.3</v>
      </c>
    </row>
    <row r="7018" spans="1:14" x14ac:dyDescent="0.2">
      <c r="A7018" s="1">
        <v>3.7291666666666667E-2</v>
      </c>
      <c r="B7018" s="3">
        <v>41146.078472222223</v>
      </c>
      <c r="C7018" s="4">
        <v>2012</v>
      </c>
      <c r="D7018" s="4">
        <v>8</v>
      </c>
      <c r="E7018" s="4">
        <v>25</v>
      </c>
      <c r="F7018" s="4">
        <v>1</v>
      </c>
      <c r="G7018" s="4">
        <v>6</v>
      </c>
      <c r="H7018">
        <v>-73.995891999999998</v>
      </c>
      <c r="I7018">
        <v>40.746454</v>
      </c>
      <c r="J7018">
        <v>-73.995891999999998</v>
      </c>
      <c r="K7018">
        <v>40.746454</v>
      </c>
      <c r="L7018">
        <v>1</v>
      </c>
      <c r="M7018">
        <v>0</v>
      </c>
      <c r="N7018">
        <v>7.5</v>
      </c>
    </row>
    <row r="7019" spans="1:14" x14ac:dyDescent="0.2">
      <c r="A7019" s="1">
        <v>1.6666666666666666E-2</v>
      </c>
      <c r="B7019" s="3">
        <v>40824.01666666667</v>
      </c>
      <c r="C7019" s="4">
        <v>2011</v>
      </c>
      <c r="D7019" s="4">
        <v>10</v>
      </c>
      <c r="E7019" s="4">
        <v>8</v>
      </c>
      <c r="F7019" s="4">
        <v>0</v>
      </c>
      <c r="G7019" s="4">
        <v>6</v>
      </c>
      <c r="H7019">
        <v>-73.988568000000001</v>
      </c>
      <c r="I7019">
        <v>40.732097000000003</v>
      </c>
      <c r="J7019">
        <v>-73.957498000000001</v>
      </c>
      <c r="K7019">
        <v>40.742657000000001</v>
      </c>
      <c r="L7019">
        <v>1</v>
      </c>
      <c r="M7019">
        <v>2.8722583833173116</v>
      </c>
      <c r="N7019">
        <v>16.100000000000001</v>
      </c>
    </row>
    <row r="7020" spans="1:14" x14ac:dyDescent="0.2">
      <c r="A7020" s="1">
        <v>3.7499999999999999E-2</v>
      </c>
      <c r="B7020" s="3">
        <v>41538.120833333334</v>
      </c>
      <c r="C7020" s="4">
        <v>2013</v>
      </c>
      <c r="D7020" s="4">
        <v>9</v>
      </c>
      <c r="E7020" s="4">
        <v>21</v>
      </c>
      <c r="F7020" s="4">
        <v>2</v>
      </c>
      <c r="G7020" s="4">
        <v>6</v>
      </c>
      <c r="H7020">
        <v>-73.991995000000003</v>
      </c>
      <c r="I7020">
        <v>40.744990000000001</v>
      </c>
      <c r="J7020">
        <v>-73.986237000000003</v>
      </c>
      <c r="K7020">
        <v>40.729636999999997</v>
      </c>
      <c r="L7020">
        <v>2</v>
      </c>
      <c r="M7020">
        <v>1.7767561208846685</v>
      </c>
      <c r="N7020">
        <v>7.5</v>
      </c>
    </row>
    <row r="7021" spans="1:14" x14ac:dyDescent="0.2">
      <c r="A7021" s="1">
        <v>2.0231481481481482E-2</v>
      </c>
      <c r="B7021" s="3">
        <v>42112.353472222225</v>
      </c>
      <c r="C7021" s="4">
        <v>2015</v>
      </c>
      <c r="D7021" s="4">
        <v>4</v>
      </c>
      <c r="E7021" s="4">
        <v>18</v>
      </c>
      <c r="F7021" s="4">
        <v>8</v>
      </c>
      <c r="G7021" s="4">
        <v>6</v>
      </c>
      <c r="H7021">
        <v>-73.955116270000005</v>
      </c>
      <c r="I7021">
        <v>40.768989560000001</v>
      </c>
      <c r="J7021">
        <v>-73.984237669999999</v>
      </c>
      <c r="K7021">
        <v>40.748439789999999</v>
      </c>
      <c r="L7021">
        <v>1</v>
      </c>
      <c r="M7021">
        <v>3.3559987887754157</v>
      </c>
      <c r="N7021">
        <v>11.5</v>
      </c>
    </row>
    <row r="7022" spans="1:14" x14ac:dyDescent="0.2">
      <c r="A7022" s="1">
        <v>1.4479166666666668E-2</v>
      </c>
      <c r="B7022" s="3">
        <v>40264.930555555555</v>
      </c>
      <c r="C7022" s="4">
        <v>2010</v>
      </c>
      <c r="D7022" s="4">
        <v>3</v>
      </c>
      <c r="E7022" s="4">
        <v>27</v>
      </c>
      <c r="F7022" s="4">
        <v>22</v>
      </c>
      <c r="G7022" s="4">
        <v>6</v>
      </c>
      <c r="H7022">
        <v>-73.870936</v>
      </c>
      <c r="I7022">
        <v>40.773702999999998</v>
      </c>
      <c r="J7022">
        <v>-73.914269000000004</v>
      </c>
      <c r="K7022">
        <v>40.753681</v>
      </c>
      <c r="L7022">
        <v>1</v>
      </c>
      <c r="M7022">
        <v>4.2797755640644484</v>
      </c>
      <c r="N7022">
        <v>12.1</v>
      </c>
    </row>
    <row r="7023" spans="1:14" x14ac:dyDescent="0.2">
      <c r="A7023" s="1">
        <v>3.5046296296296298E-2</v>
      </c>
      <c r="B7023" s="3">
        <v>42175.409722222219</v>
      </c>
      <c r="C7023" s="4">
        <v>2015</v>
      </c>
      <c r="D7023" s="4">
        <v>6</v>
      </c>
      <c r="E7023" s="4">
        <v>20</v>
      </c>
      <c r="F7023" s="4">
        <v>9</v>
      </c>
      <c r="G7023" s="4">
        <v>6</v>
      </c>
      <c r="H7023">
        <v>-74.010726930000004</v>
      </c>
      <c r="I7023">
        <v>40.710090639999997</v>
      </c>
      <c r="J7023">
        <v>-73.998100280000003</v>
      </c>
      <c r="K7023">
        <v>40.72290039</v>
      </c>
      <c r="L7023">
        <v>1</v>
      </c>
      <c r="M7023">
        <v>1.7800012106137573</v>
      </c>
      <c r="N7023">
        <v>8</v>
      </c>
    </row>
    <row r="7024" spans="1:14" x14ac:dyDescent="0.2">
      <c r="A7024" s="1">
        <v>3.3333333333333333E-2</v>
      </c>
      <c r="B7024" s="3">
        <v>41447.574999999997</v>
      </c>
      <c r="C7024" s="4">
        <v>2013</v>
      </c>
      <c r="D7024" s="4">
        <v>6</v>
      </c>
      <c r="E7024" s="4">
        <v>22</v>
      </c>
      <c r="F7024" s="4">
        <v>13</v>
      </c>
      <c r="G7024" s="4">
        <v>6</v>
      </c>
      <c r="H7024">
        <v>-73.976877000000002</v>
      </c>
      <c r="I7024">
        <v>40.759191999999999</v>
      </c>
      <c r="J7024">
        <v>-73.991685000000004</v>
      </c>
      <c r="K7024">
        <v>40.749809999999997</v>
      </c>
      <c r="L7024">
        <v>1</v>
      </c>
      <c r="M7024">
        <v>1.6278887862434732</v>
      </c>
      <c r="N7024">
        <v>8.5</v>
      </c>
    </row>
    <row r="7025" spans="1:14" x14ac:dyDescent="0.2">
      <c r="A7025" s="1">
        <v>3.7094907407407403E-2</v>
      </c>
      <c r="B7025" s="3">
        <v>40978.953472222223</v>
      </c>
      <c r="C7025" s="4">
        <v>2012</v>
      </c>
      <c r="D7025" s="4">
        <v>3</v>
      </c>
      <c r="E7025" s="4">
        <v>10</v>
      </c>
      <c r="F7025" s="4">
        <v>22</v>
      </c>
      <c r="G7025" s="4">
        <v>6</v>
      </c>
      <c r="H7025">
        <v>-73.776747</v>
      </c>
      <c r="I7025">
        <v>40.645265000000002</v>
      </c>
      <c r="J7025">
        <v>-73.813802999999993</v>
      </c>
      <c r="K7025">
        <v>40.709035</v>
      </c>
      <c r="L7025">
        <v>1</v>
      </c>
      <c r="M7025">
        <v>7.757614541153413</v>
      </c>
      <c r="N7025">
        <v>26.5</v>
      </c>
    </row>
    <row r="7026" spans="1:14" x14ac:dyDescent="0.2">
      <c r="A7026" s="1">
        <v>1.7361111111111112E-2</v>
      </c>
      <c r="B7026" s="3">
        <v>41615.559027777781</v>
      </c>
      <c r="C7026" s="4">
        <v>2013</v>
      </c>
      <c r="D7026" s="4">
        <v>12</v>
      </c>
      <c r="E7026" s="4">
        <v>7</v>
      </c>
      <c r="F7026" s="4">
        <v>13</v>
      </c>
      <c r="G7026" s="4">
        <v>6</v>
      </c>
      <c r="H7026">
        <v>-73.985217000000006</v>
      </c>
      <c r="I7026">
        <v>40.742176999999998</v>
      </c>
      <c r="J7026">
        <v>-73.999979999999994</v>
      </c>
      <c r="K7026">
        <v>40.726917</v>
      </c>
      <c r="L7026">
        <v>1</v>
      </c>
      <c r="M7026">
        <v>2.1062814433720365</v>
      </c>
      <c r="N7026">
        <v>8</v>
      </c>
    </row>
    <row r="7027" spans="1:14" x14ac:dyDescent="0.2">
      <c r="A7027" s="1">
        <v>9.0277777777777787E-3</v>
      </c>
      <c r="B7027" s="3">
        <v>40236.842361111114</v>
      </c>
      <c r="C7027" s="4">
        <v>2010</v>
      </c>
      <c r="D7027" s="4">
        <v>2</v>
      </c>
      <c r="E7027" s="4">
        <v>27</v>
      </c>
      <c r="F7027" s="4">
        <v>20</v>
      </c>
      <c r="G7027" s="4">
        <v>6</v>
      </c>
      <c r="H7027">
        <v>-73.977765000000005</v>
      </c>
      <c r="I7027">
        <v>40.766176999999999</v>
      </c>
      <c r="J7027">
        <v>-73.977981999999997</v>
      </c>
      <c r="K7027">
        <v>40.766936999999999</v>
      </c>
      <c r="L7027">
        <v>5</v>
      </c>
      <c r="M7027">
        <v>8.655842066884234E-2</v>
      </c>
      <c r="N7027">
        <v>26.5</v>
      </c>
    </row>
    <row r="7028" spans="1:14" x14ac:dyDescent="0.2">
      <c r="A7028" s="1">
        <v>1.3923611111111111E-2</v>
      </c>
      <c r="B7028" s="3">
        <v>40005.513888888891</v>
      </c>
      <c r="C7028" s="4">
        <v>2009</v>
      </c>
      <c r="D7028" s="4">
        <v>7</v>
      </c>
      <c r="E7028" s="4">
        <v>11</v>
      </c>
      <c r="F7028" s="4">
        <v>12</v>
      </c>
      <c r="G7028" s="4">
        <v>6</v>
      </c>
      <c r="H7028">
        <v>-73.987144999999998</v>
      </c>
      <c r="I7028">
        <v>40.722568000000003</v>
      </c>
      <c r="J7028">
        <v>-74.005402000000004</v>
      </c>
      <c r="K7028">
        <v>40.739583000000003</v>
      </c>
      <c r="L7028">
        <v>1</v>
      </c>
      <c r="M7028">
        <v>2.4412034254186614</v>
      </c>
      <c r="N7028">
        <v>7.7</v>
      </c>
    </row>
    <row r="7029" spans="1:14" x14ac:dyDescent="0.2">
      <c r="A7029" s="1">
        <v>6.9444444444444441E-3</v>
      </c>
      <c r="B7029" s="3">
        <v>41286.756944444445</v>
      </c>
      <c r="C7029" s="4">
        <v>2013</v>
      </c>
      <c r="D7029" s="4">
        <v>1</v>
      </c>
      <c r="E7029" s="4">
        <v>12</v>
      </c>
      <c r="F7029" s="4">
        <v>18</v>
      </c>
      <c r="G7029" s="4">
        <v>6</v>
      </c>
      <c r="H7029">
        <v>-73.956597000000002</v>
      </c>
      <c r="I7029">
        <v>40.777431999999997</v>
      </c>
      <c r="J7029">
        <v>-73.980035000000001</v>
      </c>
      <c r="K7029">
        <v>40.763174999999997</v>
      </c>
      <c r="L7029">
        <v>1</v>
      </c>
      <c r="M7029">
        <v>2.5344155829250603</v>
      </c>
      <c r="N7029">
        <v>11</v>
      </c>
    </row>
    <row r="7030" spans="1:14" x14ac:dyDescent="0.2">
      <c r="A7030" s="1">
        <v>1.7361111111111112E-2</v>
      </c>
      <c r="B7030" s="3">
        <v>40593.934027777781</v>
      </c>
      <c r="C7030" s="4">
        <v>2011</v>
      </c>
      <c r="D7030" s="4">
        <v>2</v>
      </c>
      <c r="E7030" s="4">
        <v>19</v>
      </c>
      <c r="F7030" s="4">
        <v>22</v>
      </c>
      <c r="G7030" s="4">
        <v>6</v>
      </c>
      <c r="H7030">
        <v>-73.997839999999997</v>
      </c>
      <c r="I7030">
        <v>40.682949999999998</v>
      </c>
      <c r="J7030">
        <v>-73.980198000000001</v>
      </c>
      <c r="K7030">
        <v>40.676842000000001</v>
      </c>
      <c r="L7030">
        <v>1</v>
      </c>
      <c r="M7030">
        <v>1.6372157648059356</v>
      </c>
      <c r="N7030">
        <v>4.5</v>
      </c>
    </row>
    <row r="7031" spans="1:14" x14ac:dyDescent="0.2">
      <c r="A7031" s="1">
        <v>2.1446759259259259E-2</v>
      </c>
      <c r="B7031" s="3">
        <v>41223.020833333336</v>
      </c>
      <c r="C7031" s="4">
        <v>2012</v>
      </c>
      <c r="D7031" s="4">
        <v>11</v>
      </c>
      <c r="E7031" s="4">
        <v>10</v>
      </c>
      <c r="F7031" s="4">
        <v>0</v>
      </c>
      <c r="G7031" s="4">
        <v>6</v>
      </c>
      <c r="H7031">
        <v>-73.995776000000006</v>
      </c>
      <c r="I7031">
        <v>40.748921000000003</v>
      </c>
      <c r="J7031">
        <v>-73.968821000000005</v>
      </c>
      <c r="K7031">
        <v>40.764391000000003</v>
      </c>
      <c r="L7031">
        <v>2</v>
      </c>
      <c r="M7031">
        <v>2.851649284707451</v>
      </c>
      <c r="N7031">
        <v>9.5</v>
      </c>
    </row>
    <row r="7032" spans="1:14" x14ac:dyDescent="0.2">
      <c r="A7032" s="1">
        <v>1.6446759259259262E-2</v>
      </c>
      <c r="B7032" s="3">
        <v>42077.390972222223</v>
      </c>
      <c r="C7032" s="4">
        <v>2015</v>
      </c>
      <c r="D7032" s="4">
        <v>3</v>
      </c>
      <c r="E7032" s="4">
        <v>14</v>
      </c>
      <c r="F7032" s="4">
        <v>9</v>
      </c>
      <c r="G7032" s="4">
        <v>6</v>
      </c>
      <c r="H7032">
        <v>-74.012947080000004</v>
      </c>
      <c r="I7032">
        <v>40.705242159999997</v>
      </c>
      <c r="J7032">
        <v>-73.980705259999993</v>
      </c>
      <c r="K7032">
        <v>40.742214199999999</v>
      </c>
      <c r="L7032">
        <v>6</v>
      </c>
      <c r="M7032">
        <v>4.9333465919982284</v>
      </c>
      <c r="N7032">
        <v>17</v>
      </c>
    </row>
    <row r="7033" spans="1:14" x14ac:dyDescent="0.2">
      <c r="A7033" s="1">
        <v>6.9444444444444441E-3</v>
      </c>
      <c r="B7033" s="3">
        <v>41916.840277777781</v>
      </c>
      <c r="C7033" s="4">
        <v>2014</v>
      </c>
      <c r="D7033" s="4">
        <v>10</v>
      </c>
      <c r="E7033" s="4">
        <v>4</v>
      </c>
      <c r="F7033" s="4">
        <v>20</v>
      </c>
      <c r="G7033" s="4">
        <v>6</v>
      </c>
      <c r="H7033">
        <v>-73.994129999999998</v>
      </c>
      <c r="I7033">
        <v>40.766680000000001</v>
      </c>
      <c r="J7033">
        <v>-73.988609999999994</v>
      </c>
      <c r="K7033">
        <v>40.75705</v>
      </c>
      <c r="L7033">
        <v>1</v>
      </c>
      <c r="M7033">
        <v>1.1686837626331894</v>
      </c>
      <c r="N7033">
        <v>8.5</v>
      </c>
    </row>
    <row r="7034" spans="1:14" x14ac:dyDescent="0.2">
      <c r="A7034" s="1">
        <v>2.9861111111111113E-2</v>
      </c>
      <c r="B7034" s="3">
        <v>40964.821527777778</v>
      </c>
      <c r="C7034" s="4">
        <v>2012</v>
      </c>
      <c r="D7034" s="4">
        <v>2</v>
      </c>
      <c r="E7034" s="4">
        <v>25</v>
      </c>
      <c r="F7034" s="4">
        <v>19</v>
      </c>
      <c r="G7034" s="4">
        <v>6</v>
      </c>
      <c r="H7034">
        <v>-73.981097000000005</v>
      </c>
      <c r="I7034">
        <v>40.764482999999998</v>
      </c>
      <c r="J7034">
        <v>-73.991849999999999</v>
      </c>
      <c r="K7034">
        <v>40.722037</v>
      </c>
      <c r="L7034">
        <v>1</v>
      </c>
      <c r="M7034">
        <v>4.8113144729659183</v>
      </c>
      <c r="N7034">
        <v>14.1</v>
      </c>
    </row>
    <row r="7035" spans="1:14" x14ac:dyDescent="0.2">
      <c r="A7035" s="1">
        <v>4.1666666666666666E-3</v>
      </c>
      <c r="B7035" s="3">
        <v>41671.879166666666</v>
      </c>
      <c r="C7035" s="4">
        <v>2014</v>
      </c>
      <c r="D7035" s="4">
        <v>2</v>
      </c>
      <c r="E7035" s="4">
        <v>1</v>
      </c>
      <c r="F7035" s="4">
        <v>21</v>
      </c>
      <c r="G7035" s="4">
        <v>6</v>
      </c>
      <c r="H7035">
        <v>-73.979022000000001</v>
      </c>
      <c r="I7035">
        <v>40.777667000000001</v>
      </c>
      <c r="J7035">
        <v>-73.992171999999997</v>
      </c>
      <c r="K7035">
        <v>40.721555000000002</v>
      </c>
      <c r="L7035">
        <v>5</v>
      </c>
      <c r="M7035">
        <v>6.3440378290678678</v>
      </c>
      <c r="N7035">
        <v>10</v>
      </c>
    </row>
    <row r="7036" spans="1:14" x14ac:dyDescent="0.2">
      <c r="A7036" s="1">
        <v>3.2951388888888891E-2</v>
      </c>
      <c r="B7036" s="3">
        <v>41335.657638888886</v>
      </c>
      <c r="C7036" s="4">
        <v>2013</v>
      </c>
      <c r="D7036" s="4">
        <v>3</v>
      </c>
      <c r="E7036" s="4">
        <v>2</v>
      </c>
      <c r="F7036" s="4">
        <v>15</v>
      </c>
      <c r="G7036" s="4">
        <v>6</v>
      </c>
      <c r="H7036">
        <v>-73.982650000000007</v>
      </c>
      <c r="I7036">
        <v>40.753748000000002</v>
      </c>
      <c r="J7036">
        <v>-74.007930000000002</v>
      </c>
      <c r="K7036">
        <v>40.741922000000002</v>
      </c>
      <c r="L7036">
        <v>1</v>
      </c>
      <c r="M7036">
        <v>2.5056735348243397</v>
      </c>
      <c r="N7036">
        <v>13.5</v>
      </c>
    </row>
    <row r="7037" spans="1:14" x14ac:dyDescent="0.2">
      <c r="A7037" s="1">
        <v>4.8611111111111112E-3</v>
      </c>
      <c r="B7037" s="3">
        <v>41510.713194444441</v>
      </c>
      <c r="C7037" s="4">
        <v>2013</v>
      </c>
      <c r="D7037" s="4">
        <v>8</v>
      </c>
      <c r="E7037" s="4">
        <v>24</v>
      </c>
      <c r="F7037" s="4">
        <v>17</v>
      </c>
      <c r="G7037" s="4">
        <v>6</v>
      </c>
      <c r="H7037">
        <v>-73.993371999999994</v>
      </c>
      <c r="I7037">
        <v>40.736176999999998</v>
      </c>
      <c r="J7037">
        <v>-73.978277000000006</v>
      </c>
      <c r="K7037">
        <v>40.757860000000001</v>
      </c>
      <c r="L7037">
        <v>2</v>
      </c>
      <c r="M7037">
        <v>2.7288800520735088</v>
      </c>
      <c r="N7037">
        <v>9</v>
      </c>
    </row>
    <row r="7038" spans="1:14" x14ac:dyDescent="0.2">
      <c r="A7038" s="1">
        <v>2.8865740740740744E-2</v>
      </c>
      <c r="B7038" s="3">
        <v>41692.77847222222</v>
      </c>
      <c r="C7038" s="4">
        <v>2014</v>
      </c>
      <c r="D7038" s="4">
        <v>2</v>
      </c>
      <c r="E7038" s="4">
        <v>22</v>
      </c>
      <c r="F7038" s="4">
        <v>18</v>
      </c>
      <c r="G7038" s="4">
        <v>6</v>
      </c>
      <c r="H7038">
        <v>-73.990365999999995</v>
      </c>
      <c r="I7038">
        <v>40.757342999999999</v>
      </c>
      <c r="J7038">
        <v>-73.985372999999996</v>
      </c>
      <c r="K7038">
        <v>40.760604000000001</v>
      </c>
      <c r="L7038">
        <v>1</v>
      </c>
      <c r="M7038">
        <v>0.55590384518673452</v>
      </c>
      <c r="N7038">
        <v>4</v>
      </c>
    </row>
    <row r="7039" spans="1:14" x14ac:dyDescent="0.2">
      <c r="A7039" s="1">
        <v>4.0972222222222222E-2</v>
      </c>
      <c r="B7039" s="3">
        <v>40355.415972222225</v>
      </c>
      <c r="C7039" s="4">
        <v>2010</v>
      </c>
      <c r="D7039" s="4">
        <v>6</v>
      </c>
      <c r="E7039" s="4">
        <v>26</v>
      </c>
      <c r="F7039" s="4">
        <v>9</v>
      </c>
      <c r="G7039" s="4">
        <v>6</v>
      </c>
      <c r="H7039">
        <v>-73.999627000000004</v>
      </c>
      <c r="I7039">
        <v>40.743547</v>
      </c>
      <c r="J7039">
        <v>-73.989270000000005</v>
      </c>
      <c r="K7039">
        <v>40.756861999999998</v>
      </c>
      <c r="L7039">
        <v>2</v>
      </c>
      <c r="M7039">
        <v>1.7204179303517086</v>
      </c>
      <c r="N7039">
        <v>7.3</v>
      </c>
    </row>
    <row r="7040" spans="1:14" x14ac:dyDescent="0.2">
      <c r="A7040" s="1">
        <v>3.888888888888889E-2</v>
      </c>
      <c r="B7040" s="3">
        <v>40278.705555555556</v>
      </c>
      <c r="C7040" s="4">
        <v>2010</v>
      </c>
      <c r="D7040" s="4">
        <v>4</v>
      </c>
      <c r="E7040" s="4">
        <v>10</v>
      </c>
      <c r="F7040" s="4">
        <v>16</v>
      </c>
      <c r="G7040" s="4">
        <v>6</v>
      </c>
      <c r="H7040">
        <v>-73.966421999999994</v>
      </c>
      <c r="I7040">
        <v>40.767586999999999</v>
      </c>
      <c r="J7040">
        <v>-73.973363000000006</v>
      </c>
      <c r="K7040">
        <v>40.758270000000003</v>
      </c>
      <c r="L7040">
        <v>2</v>
      </c>
      <c r="M7040">
        <v>1.1908845505955288</v>
      </c>
      <c r="N7040">
        <v>5.7</v>
      </c>
    </row>
    <row r="7041" spans="1:14" x14ac:dyDescent="0.2">
      <c r="A7041" s="1">
        <v>8.9814814814814809E-3</v>
      </c>
      <c r="B7041" s="3">
        <v>41958.55</v>
      </c>
      <c r="C7041" s="4">
        <v>2014</v>
      </c>
      <c r="D7041" s="4">
        <v>11</v>
      </c>
      <c r="E7041" s="4">
        <v>15</v>
      </c>
      <c r="F7041" s="4">
        <v>13</v>
      </c>
      <c r="G7041" s="4">
        <v>6</v>
      </c>
      <c r="H7041">
        <v>-74.005381999999997</v>
      </c>
      <c r="I7041">
        <v>40.749043999999998</v>
      </c>
      <c r="J7041">
        <v>-73.994119999999995</v>
      </c>
      <c r="K7041">
        <v>40.761184999999998</v>
      </c>
      <c r="L7041">
        <v>1</v>
      </c>
      <c r="M7041">
        <v>1.6518197076754537</v>
      </c>
      <c r="N7041">
        <v>8</v>
      </c>
    </row>
    <row r="7042" spans="1:14" x14ac:dyDescent="0.2">
      <c r="A7042" s="1">
        <v>9.0277777777777787E-3</v>
      </c>
      <c r="B7042" s="3">
        <v>40992.925694444442</v>
      </c>
      <c r="C7042" s="4">
        <v>2012</v>
      </c>
      <c r="D7042" s="4">
        <v>3</v>
      </c>
      <c r="E7042" s="4">
        <v>24</v>
      </c>
      <c r="F7042" s="4">
        <v>22</v>
      </c>
      <c r="G7042" s="4">
        <v>6</v>
      </c>
      <c r="H7042">
        <v>-73.990138000000002</v>
      </c>
      <c r="I7042">
        <v>40.740231999999999</v>
      </c>
      <c r="J7042">
        <v>-73.995230000000006</v>
      </c>
      <c r="K7042">
        <v>40.718406999999999</v>
      </c>
      <c r="L7042">
        <v>1</v>
      </c>
      <c r="M7042">
        <v>2.4672285682611101</v>
      </c>
      <c r="N7042">
        <v>8.1</v>
      </c>
    </row>
    <row r="7043" spans="1:14" x14ac:dyDescent="0.2">
      <c r="A7043" s="1">
        <v>1.1805555555555555E-2</v>
      </c>
      <c r="B7043" s="3">
        <v>41167.095138888886</v>
      </c>
      <c r="C7043" s="4">
        <v>2012</v>
      </c>
      <c r="D7043" s="4">
        <v>9</v>
      </c>
      <c r="E7043" s="4">
        <v>15</v>
      </c>
      <c r="F7043" s="4">
        <v>2</v>
      </c>
      <c r="G7043" s="4">
        <v>6</v>
      </c>
      <c r="H7043">
        <v>-74.003240000000005</v>
      </c>
      <c r="I7043">
        <v>40.733576999999997</v>
      </c>
      <c r="J7043">
        <v>-73.948549999999997</v>
      </c>
      <c r="K7043">
        <v>40.723342000000002</v>
      </c>
      <c r="L7043">
        <v>1</v>
      </c>
      <c r="M7043">
        <v>4.7522001819105704</v>
      </c>
      <c r="N7043">
        <v>29</v>
      </c>
    </row>
    <row r="7044" spans="1:14" x14ac:dyDescent="0.2">
      <c r="A7044" s="1">
        <v>3.888888888888889E-2</v>
      </c>
      <c r="B7044" s="3">
        <v>40068.455555555556</v>
      </c>
      <c r="C7044" s="4">
        <v>2009</v>
      </c>
      <c r="D7044" s="4">
        <v>9</v>
      </c>
      <c r="E7044" s="4">
        <v>12</v>
      </c>
      <c r="F7044" s="4">
        <v>10</v>
      </c>
      <c r="G7044" s="4">
        <v>6</v>
      </c>
      <c r="H7044">
        <v>-73.982761999999994</v>
      </c>
      <c r="I7044">
        <v>40.769002999999998</v>
      </c>
      <c r="J7044">
        <v>-73.872619999999998</v>
      </c>
      <c r="K7044">
        <v>40.774532999999998</v>
      </c>
      <c r="L7044">
        <v>1</v>
      </c>
      <c r="M7044">
        <v>9.3058091981655284</v>
      </c>
      <c r="N7044">
        <v>32.9</v>
      </c>
    </row>
    <row r="7045" spans="1:14" x14ac:dyDescent="0.2">
      <c r="A7045" s="1">
        <v>8.3333333333333332E-3</v>
      </c>
      <c r="B7045" s="3">
        <v>40145.716666666667</v>
      </c>
      <c r="C7045" s="4">
        <v>2009</v>
      </c>
      <c r="D7045" s="4">
        <v>11</v>
      </c>
      <c r="E7045" s="4">
        <v>28</v>
      </c>
      <c r="F7045" s="4">
        <v>17</v>
      </c>
      <c r="G7045" s="4">
        <v>6</v>
      </c>
      <c r="H7045">
        <v>-73.959936999999996</v>
      </c>
      <c r="I7045">
        <v>40.780397000000001</v>
      </c>
      <c r="J7045">
        <v>-73.974947999999998</v>
      </c>
      <c r="K7045">
        <v>40.798192999999998</v>
      </c>
      <c r="L7045">
        <v>1</v>
      </c>
      <c r="M7045">
        <v>2.3505625777444061</v>
      </c>
      <c r="N7045">
        <v>8.5</v>
      </c>
    </row>
    <row r="7046" spans="1:14" x14ac:dyDescent="0.2">
      <c r="A7046" s="1">
        <v>2.0081018518518519E-2</v>
      </c>
      <c r="B7046" s="3">
        <v>40187.894444444442</v>
      </c>
      <c r="C7046" s="4">
        <v>2010</v>
      </c>
      <c r="D7046" s="4">
        <v>1</v>
      </c>
      <c r="E7046" s="4">
        <v>9</v>
      </c>
      <c r="F7046" s="4">
        <v>21</v>
      </c>
      <c r="G7046" s="4">
        <v>6</v>
      </c>
      <c r="H7046">
        <v>-73.952804</v>
      </c>
      <c r="I7046">
        <v>40.782491</v>
      </c>
      <c r="J7046">
        <v>-73.961038000000002</v>
      </c>
      <c r="K7046">
        <v>40.774977999999997</v>
      </c>
      <c r="L7046">
        <v>2</v>
      </c>
      <c r="M7046">
        <v>1.0868429389281618</v>
      </c>
      <c r="N7046">
        <v>4.5</v>
      </c>
    </row>
    <row r="7047" spans="1:14" x14ac:dyDescent="0.2">
      <c r="A7047" s="1">
        <v>4.0428240740740744E-2</v>
      </c>
      <c r="B7047" s="3">
        <v>40194.581944444442</v>
      </c>
      <c r="C7047" s="4">
        <v>2010</v>
      </c>
      <c r="D7047" s="4">
        <v>1</v>
      </c>
      <c r="E7047" s="4">
        <v>16</v>
      </c>
      <c r="F7047" s="4">
        <v>13</v>
      </c>
      <c r="G7047" s="4">
        <v>6</v>
      </c>
      <c r="H7047">
        <v>-73.979951999999997</v>
      </c>
      <c r="I7047">
        <v>40.726655999999998</v>
      </c>
      <c r="J7047">
        <v>-73.951914000000002</v>
      </c>
      <c r="K7047">
        <v>40.813040999999998</v>
      </c>
      <c r="L7047">
        <v>1</v>
      </c>
      <c r="M7047">
        <v>9.9025942129842797</v>
      </c>
      <c r="N7047">
        <v>25.7</v>
      </c>
    </row>
    <row r="7048" spans="1:14" x14ac:dyDescent="0.2">
      <c r="A7048" s="1">
        <v>4.3981481481481481E-4</v>
      </c>
      <c r="B7048" s="3">
        <v>40390.916666666664</v>
      </c>
      <c r="C7048" s="4">
        <v>2010</v>
      </c>
      <c r="D7048" s="4">
        <v>7</v>
      </c>
      <c r="E7048" s="4">
        <v>31</v>
      </c>
      <c r="F7048" s="4">
        <v>22</v>
      </c>
      <c r="G7048" s="4">
        <v>6</v>
      </c>
      <c r="H7048">
        <v>-74.003191999999999</v>
      </c>
      <c r="I7048">
        <v>40.732796</v>
      </c>
      <c r="J7048">
        <v>-73.999881000000002</v>
      </c>
      <c r="K7048">
        <v>40.719226999999997</v>
      </c>
      <c r="L7048">
        <v>1</v>
      </c>
      <c r="M7048">
        <v>1.5361035280440329</v>
      </c>
      <c r="N7048">
        <v>5.3</v>
      </c>
    </row>
    <row r="7049" spans="1:14" x14ac:dyDescent="0.2">
      <c r="A7049" s="1">
        <v>2.8159722222222221E-2</v>
      </c>
      <c r="B7049" s="3">
        <v>40775.569444444445</v>
      </c>
      <c r="C7049" s="4">
        <v>2011</v>
      </c>
      <c r="D7049" s="4">
        <v>8</v>
      </c>
      <c r="E7049" s="4">
        <v>20</v>
      </c>
      <c r="F7049" s="4">
        <v>13</v>
      </c>
      <c r="G7049" s="4">
        <v>6</v>
      </c>
      <c r="H7049">
        <v>-73.989393000000007</v>
      </c>
      <c r="I7049">
        <v>40.726381000000003</v>
      </c>
      <c r="J7049">
        <v>-73.997416999999999</v>
      </c>
      <c r="K7049">
        <v>40.714365000000001</v>
      </c>
      <c r="L7049">
        <v>2</v>
      </c>
      <c r="M7049">
        <v>1.4991714158765519</v>
      </c>
      <c r="N7049">
        <v>8.1</v>
      </c>
    </row>
    <row r="7050" spans="1:14" x14ac:dyDescent="0.2">
      <c r="A7050" s="1">
        <v>3.6226851851851854E-3</v>
      </c>
      <c r="B7050" s="3">
        <v>39900.836805555555</v>
      </c>
      <c r="C7050" s="4">
        <v>2009</v>
      </c>
      <c r="D7050" s="4">
        <v>3</v>
      </c>
      <c r="E7050" s="4">
        <v>28</v>
      </c>
      <c r="F7050" s="4">
        <v>20</v>
      </c>
      <c r="G7050" s="4">
        <v>6</v>
      </c>
      <c r="H7050">
        <v>-73.958219999999997</v>
      </c>
      <c r="I7050">
        <v>40.768717000000002</v>
      </c>
      <c r="J7050">
        <v>-73.989313999999993</v>
      </c>
      <c r="K7050">
        <v>40.739967999999998</v>
      </c>
      <c r="L7050">
        <v>1</v>
      </c>
      <c r="M7050">
        <v>4.137289918205223</v>
      </c>
      <c r="N7050">
        <v>11</v>
      </c>
    </row>
    <row r="7051" spans="1:14" x14ac:dyDescent="0.2">
      <c r="A7051" s="1">
        <v>1.0416666666666666E-2</v>
      </c>
      <c r="B7051" s="3">
        <v>40663.177083333336</v>
      </c>
      <c r="C7051" s="4">
        <v>2011</v>
      </c>
      <c r="D7051" s="4">
        <v>4</v>
      </c>
      <c r="E7051" s="4">
        <v>30</v>
      </c>
      <c r="F7051" s="4">
        <v>4</v>
      </c>
      <c r="G7051" s="4">
        <v>6</v>
      </c>
      <c r="H7051">
        <v>-73.982377</v>
      </c>
      <c r="I7051">
        <v>40.739742999999997</v>
      </c>
      <c r="J7051">
        <v>-73.959688</v>
      </c>
      <c r="K7051">
        <v>40.758597999999999</v>
      </c>
      <c r="L7051">
        <v>5</v>
      </c>
      <c r="M7051">
        <v>2.8401945946789038</v>
      </c>
      <c r="N7051">
        <v>7.7</v>
      </c>
    </row>
    <row r="7052" spans="1:14" x14ac:dyDescent="0.2">
      <c r="A7052" s="1">
        <v>2.3576388888888893E-2</v>
      </c>
      <c r="B7052" s="3">
        <v>42140.481249999997</v>
      </c>
      <c r="C7052" s="4">
        <v>2015</v>
      </c>
      <c r="D7052" s="4">
        <v>5</v>
      </c>
      <c r="E7052" s="4">
        <v>16</v>
      </c>
      <c r="F7052" s="4">
        <v>11</v>
      </c>
      <c r="G7052" s="4">
        <v>6</v>
      </c>
      <c r="H7052">
        <v>-73.97361755</v>
      </c>
      <c r="I7052">
        <v>40.784641270000002</v>
      </c>
      <c r="J7052">
        <v>-73.970451350000005</v>
      </c>
      <c r="K7052">
        <v>40.796119689999998</v>
      </c>
      <c r="L7052">
        <v>1</v>
      </c>
      <c r="M7052">
        <v>1.3053387768953666</v>
      </c>
      <c r="N7052">
        <v>5.5</v>
      </c>
    </row>
    <row r="7053" spans="1:14" x14ac:dyDescent="0.2">
      <c r="A7053" s="1">
        <v>1.59375E-2</v>
      </c>
      <c r="B7053" s="3">
        <v>40411.598611111112</v>
      </c>
      <c r="C7053" s="4">
        <v>2010</v>
      </c>
      <c r="D7053" s="4">
        <v>8</v>
      </c>
      <c r="E7053" s="4">
        <v>21</v>
      </c>
      <c r="F7053" s="4">
        <v>14</v>
      </c>
      <c r="G7053" s="4">
        <v>6</v>
      </c>
      <c r="H7053">
        <v>-74.005752000000001</v>
      </c>
      <c r="I7053">
        <v>40.717734999999998</v>
      </c>
      <c r="J7053">
        <v>-73.962638999999996</v>
      </c>
      <c r="K7053">
        <v>40.766952000000003</v>
      </c>
      <c r="L7053">
        <v>2</v>
      </c>
      <c r="M7053">
        <v>6.5756686495621146</v>
      </c>
      <c r="N7053">
        <v>13.3</v>
      </c>
    </row>
    <row r="7054" spans="1:14" x14ac:dyDescent="0.2">
      <c r="A7054" s="1">
        <v>1.8749999999999999E-2</v>
      </c>
      <c r="B7054" s="3">
        <v>41251.977083333331</v>
      </c>
      <c r="C7054" s="4">
        <v>2012</v>
      </c>
      <c r="D7054" s="4">
        <v>12</v>
      </c>
      <c r="E7054" s="4">
        <v>8</v>
      </c>
      <c r="F7054" s="4">
        <v>23</v>
      </c>
      <c r="G7054" s="4">
        <v>6</v>
      </c>
      <c r="H7054">
        <v>-74.003501999999997</v>
      </c>
      <c r="I7054">
        <v>40.738745000000002</v>
      </c>
      <c r="J7054">
        <v>-73.993317000000005</v>
      </c>
      <c r="K7054">
        <v>40.752021999999997</v>
      </c>
      <c r="L7054">
        <v>3</v>
      </c>
      <c r="M7054">
        <v>1.7094721860547448</v>
      </c>
      <c r="N7054">
        <v>6</v>
      </c>
    </row>
    <row r="7055" spans="1:14" x14ac:dyDescent="0.2">
      <c r="A7055" s="1">
        <v>2.7083333333333334E-2</v>
      </c>
      <c r="B7055" s="3">
        <v>40474.777083333334</v>
      </c>
      <c r="C7055" s="4">
        <v>2010</v>
      </c>
      <c r="D7055" s="4">
        <v>10</v>
      </c>
      <c r="E7055" s="4">
        <v>23</v>
      </c>
      <c r="F7055" s="4">
        <v>18</v>
      </c>
      <c r="G7055" s="4">
        <v>6</v>
      </c>
      <c r="H7055">
        <v>-73.782214999999994</v>
      </c>
      <c r="I7055">
        <v>40.644272000000001</v>
      </c>
      <c r="J7055">
        <v>-73.782217000000003</v>
      </c>
      <c r="K7055">
        <v>40.644269999999999</v>
      </c>
      <c r="L7055">
        <v>2</v>
      </c>
      <c r="M7055">
        <v>2.8512494266033173E-4</v>
      </c>
      <c r="N7055">
        <v>49.57</v>
      </c>
    </row>
    <row r="7056" spans="1:14" x14ac:dyDescent="0.2">
      <c r="A7056" s="1">
        <v>2.6388888888888889E-2</v>
      </c>
      <c r="B7056" s="3">
        <v>40495.193055555559</v>
      </c>
      <c r="C7056" s="4">
        <v>2010</v>
      </c>
      <c r="D7056" s="4">
        <v>11</v>
      </c>
      <c r="E7056" s="4">
        <v>13</v>
      </c>
      <c r="F7056" s="4">
        <v>4</v>
      </c>
      <c r="G7056" s="4">
        <v>6</v>
      </c>
      <c r="H7056">
        <v>-74.00761</v>
      </c>
      <c r="I7056">
        <v>40.725875000000002</v>
      </c>
      <c r="J7056">
        <v>-73.867393000000007</v>
      </c>
      <c r="K7056">
        <v>40.859274999999997</v>
      </c>
      <c r="L7056">
        <v>1</v>
      </c>
      <c r="M7056">
        <v>18.978102619938202</v>
      </c>
      <c r="N7056">
        <v>38.1</v>
      </c>
    </row>
    <row r="7057" spans="1:14" x14ac:dyDescent="0.2">
      <c r="A7057" s="1">
        <v>3.6805555555555557E-2</v>
      </c>
      <c r="B7057" s="3">
        <v>40894.578472222223</v>
      </c>
      <c r="C7057" s="4">
        <v>2011</v>
      </c>
      <c r="D7057" s="4">
        <v>12</v>
      </c>
      <c r="E7057" s="4">
        <v>17</v>
      </c>
      <c r="F7057" s="4">
        <v>13</v>
      </c>
      <c r="G7057" s="4">
        <v>6</v>
      </c>
      <c r="H7057">
        <v>-73.987885000000006</v>
      </c>
      <c r="I7057">
        <v>40.749152000000002</v>
      </c>
      <c r="J7057">
        <v>-73.975165000000004</v>
      </c>
      <c r="K7057">
        <v>40.759095000000002</v>
      </c>
      <c r="L7057">
        <v>3</v>
      </c>
      <c r="M7057">
        <v>1.541317120452071</v>
      </c>
      <c r="N7057">
        <v>5.3</v>
      </c>
    </row>
    <row r="7058" spans="1:14" x14ac:dyDescent="0.2">
      <c r="A7058" s="1">
        <v>1.2199074074074072E-2</v>
      </c>
      <c r="B7058" s="3">
        <v>41832.553472222222</v>
      </c>
      <c r="C7058" s="4">
        <v>2014</v>
      </c>
      <c r="D7058" s="4">
        <v>7</v>
      </c>
      <c r="E7058" s="4">
        <v>12</v>
      </c>
      <c r="F7058" s="4">
        <v>13</v>
      </c>
      <c r="G7058" s="4">
        <v>6</v>
      </c>
      <c r="H7058">
        <v>-73.976995000000002</v>
      </c>
      <c r="I7058">
        <v>40.763961999999999</v>
      </c>
      <c r="J7058">
        <v>-73.978032999999996</v>
      </c>
      <c r="K7058">
        <v>40.757489</v>
      </c>
      <c r="L7058">
        <v>1</v>
      </c>
      <c r="M7058">
        <v>0.72586693074327957</v>
      </c>
      <c r="N7058">
        <v>5.5</v>
      </c>
    </row>
    <row r="7059" spans="1:14" x14ac:dyDescent="0.2">
      <c r="A7059" s="1">
        <v>1.3310185185185187E-2</v>
      </c>
      <c r="B7059" s="3">
        <v>42168.304861111108</v>
      </c>
      <c r="C7059" s="4">
        <v>2015</v>
      </c>
      <c r="D7059" s="4">
        <v>6</v>
      </c>
      <c r="E7059" s="4">
        <v>13</v>
      </c>
      <c r="F7059" s="4">
        <v>7</v>
      </c>
      <c r="G7059" s="4">
        <v>6</v>
      </c>
      <c r="H7059">
        <v>-73.981941219999996</v>
      </c>
      <c r="I7059">
        <v>40.740608219999999</v>
      </c>
      <c r="J7059">
        <v>-73.991180420000006</v>
      </c>
      <c r="K7059">
        <v>40.748908999999998</v>
      </c>
      <c r="L7059">
        <v>1</v>
      </c>
      <c r="M7059">
        <v>1.2087307600681092</v>
      </c>
      <c r="N7059">
        <v>6.5</v>
      </c>
    </row>
    <row r="7060" spans="1:14" x14ac:dyDescent="0.2">
      <c r="A7060" s="1">
        <v>3.6805555555555557E-2</v>
      </c>
      <c r="B7060" s="3">
        <v>41426.536805555559</v>
      </c>
      <c r="C7060" s="4">
        <v>2013</v>
      </c>
      <c r="D7060" s="4">
        <v>6</v>
      </c>
      <c r="E7060" s="4">
        <v>1</v>
      </c>
      <c r="F7060" s="4">
        <v>12</v>
      </c>
      <c r="G7060" s="4">
        <v>6</v>
      </c>
      <c r="H7060">
        <v>-73.963966999999997</v>
      </c>
      <c r="I7060">
        <v>40.808231999999997</v>
      </c>
      <c r="J7060">
        <v>-73.972693000000007</v>
      </c>
      <c r="K7060">
        <v>40.793455000000002</v>
      </c>
      <c r="L7060">
        <v>1</v>
      </c>
      <c r="M7060">
        <v>1.8018350439134065</v>
      </c>
      <c r="N7060">
        <v>6</v>
      </c>
    </row>
    <row r="7061" spans="1:14" x14ac:dyDescent="0.2">
      <c r="A7061" s="1">
        <v>3.1944444444444449E-2</v>
      </c>
      <c r="B7061" s="3">
        <v>40397.573611111111</v>
      </c>
      <c r="C7061" s="4">
        <v>2010</v>
      </c>
      <c r="D7061" s="4">
        <v>8</v>
      </c>
      <c r="E7061" s="4">
        <v>7</v>
      </c>
      <c r="F7061" s="4">
        <v>13</v>
      </c>
      <c r="G7061" s="4">
        <v>6</v>
      </c>
      <c r="H7061">
        <v>-74.002285000000001</v>
      </c>
      <c r="I7061">
        <v>40.739609999999999</v>
      </c>
      <c r="J7061">
        <v>-73.952757000000005</v>
      </c>
      <c r="K7061">
        <v>40.779637000000001</v>
      </c>
      <c r="L7061">
        <v>1</v>
      </c>
      <c r="M7061">
        <v>6.1069210402468768</v>
      </c>
      <c r="N7061">
        <v>14.5</v>
      </c>
    </row>
    <row r="7062" spans="1:14" x14ac:dyDescent="0.2">
      <c r="A7062" s="1">
        <v>7.9976851851851858E-3</v>
      </c>
      <c r="B7062" s="3">
        <v>40474.507638888892</v>
      </c>
      <c r="C7062" s="4">
        <v>2010</v>
      </c>
      <c r="D7062" s="4">
        <v>10</v>
      </c>
      <c r="E7062" s="4">
        <v>23</v>
      </c>
      <c r="F7062" s="4">
        <v>12</v>
      </c>
      <c r="G7062" s="4">
        <v>6</v>
      </c>
      <c r="H7062">
        <v>-73.993656000000001</v>
      </c>
      <c r="I7062">
        <v>40.747349999999997</v>
      </c>
      <c r="J7062">
        <v>-73.982864000000006</v>
      </c>
      <c r="K7062">
        <v>40.742635999999997</v>
      </c>
      <c r="L7062">
        <v>2</v>
      </c>
      <c r="M7062">
        <v>1.0506164203844441</v>
      </c>
      <c r="N7062">
        <v>6.1</v>
      </c>
    </row>
    <row r="7063" spans="1:14" x14ac:dyDescent="0.2">
      <c r="A7063" s="1">
        <v>3.2280092592592589E-2</v>
      </c>
      <c r="B7063" s="3">
        <v>41419.656944444447</v>
      </c>
      <c r="C7063" s="4">
        <v>2013</v>
      </c>
      <c r="D7063" s="4">
        <v>5</v>
      </c>
      <c r="E7063" s="4">
        <v>25</v>
      </c>
      <c r="F7063" s="4">
        <v>15</v>
      </c>
      <c r="G7063" s="4">
        <v>6</v>
      </c>
      <c r="H7063">
        <v>-73.963307</v>
      </c>
      <c r="I7063">
        <v>40.798378999999997</v>
      </c>
      <c r="J7063">
        <v>-73.975040000000007</v>
      </c>
      <c r="K7063">
        <v>40.782780000000002</v>
      </c>
      <c r="L7063">
        <v>1</v>
      </c>
      <c r="M7063">
        <v>1.9982948435558914</v>
      </c>
      <c r="N7063">
        <v>5.5</v>
      </c>
    </row>
    <row r="7064" spans="1:14" x14ac:dyDescent="0.2">
      <c r="A7064" s="1">
        <v>2.5694444444444447E-2</v>
      </c>
      <c r="B7064" s="3">
        <v>41223.525694444441</v>
      </c>
      <c r="C7064" s="4">
        <v>2012</v>
      </c>
      <c r="D7064" s="4">
        <v>11</v>
      </c>
      <c r="E7064" s="4">
        <v>10</v>
      </c>
      <c r="F7064" s="4">
        <v>12</v>
      </c>
      <c r="G7064" s="4">
        <v>6</v>
      </c>
      <c r="H7064">
        <v>-73.947073000000003</v>
      </c>
      <c r="I7064">
        <v>40.779932000000002</v>
      </c>
      <c r="J7064">
        <v>-73.96799</v>
      </c>
      <c r="K7064">
        <v>40.765642</v>
      </c>
      <c r="L7064">
        <v>2</v>
      </c>
      <c r="M7064">
        <v>2.3748580063059852</v>
      </c>
      <c r="N7064">
        <v>10</v>
      </c>
    </row>
    <row r="7065" spans="1:14" x14ac:dyDescent="0.2">
      <c r="A7065" s="1">
        <v>1.1516203703703702E-2</v>
      </c>
      <c r="B7065" s="3">
        <v>41937.094444444447</v>
      </c>
      <c r="C7065" s="4">
        <v>2014</v>
      </c>
      <c r="D7065" s="4">
        <v>10</v>
      </c>
      <c r="E7065" s="4">
        <v>25</v>
      </c>
      <c r="F7065" s="4">
        <v>2</v>
      </c>
      <c r="G7065" s="4">
        <v>6</v>
      </c>
      <c r="H7065">
        <v>-73.992317999999997</v>
      </c>
      <c r="I7065">
        <v>40.724933</v>
      </c>
      <c r="J7065">
        <v>-73.981100999999995</v>
      </c>
      <c r="K7065">
        <v>40.741954</v>
      </c>
      <c r="L7065">
        <v>1</v>
      </c>
      <c r="M7065">
        <v>2.1178798939905183</v>
      </c>
      <c r="N7065">
        <v>7</v>
      </c>
    </row>
    <row r="7066" spans="1:14" x14ac:dyDescent="0.2">
      <c r="A7066" s="1">
        <v>2.3124999999999996E-2</v>
      </c>
      <c r="B7066" s="3">
        <v>40936.897916666669</v>
      </c>
      <c r="C7066" s="4">
        <v>2012</v>
      </c>
      <c r="D7066" s="4">
        <v>1</v>
      </c>
      <c r="E7066" s="4">
        <v>28</v>
      </c>
      <c r="F7066" s="4">
        <v>21</v>
      </c>
      <c r="G7066" s="4">
        <v>6</v>
      </c>
      <c r="H7066">
        <v>-73.955321999999995</v>
      </c>
      <c r="I7066">
        <v>40.78284</v>
      </c>
      <c r="J7066">
        <v>-73.955797000000004</v>
      </c>
      <c r="K7066">
        <v>40.773673000000002</v>
      </c>
      <c r="L7066">
        <v>0</v>
      </c>
      <c r="M7066">
        <v>1.0212510161482744</v>
      </c>
      <c r="N7066">
        <v>4.9000000000000004</v>
      </c>
    </row>
    <row r="7067" spans="1:14" x14ac:dyDescent="0.2">
      <c r="A7067" s="1">
        <v>7.6388888888888886E-3</v>
      </c>
      <c r="B7067" s="3">
        <v>41643.882638888892</v>
      </c>
      <c r="C7067" s="4">
        <v>2014</v>
      </c>
      <c r="D7067" s="4">
        <v>1</v>
      </c>
      <c r="E7067" s="4">
        <v>4</v>
      </c>
      <c r="F7067" s="4">
        <v>21</v>
      </c>
      <c r="G7067" s="4">
        <v>6</v>
      </c>
      <c r="H7067">
        <v>-73.977639999999994</v>
      </c>
      <c r="I7067">
        <v>40.752347</v>
      </c>
      <c r="J7067">
        <v>-73.970392000000004</v>
      </c>
      <c r="K7067">
        <v>40.768867</v>
      </c>
      <c r="L7067">
        <v>2</v>
      </c>
      <c r="M7067">
        <v>1.9378865971712376</v>
      </c>
      <c r="N7067">
        <v>9</v>
      </c>
    </row>
    <row r="7068" spans="1:14" x14ac:dyDescent="0.2">
      <c r="A7068" s="1">
        <v>3.888888888888889E-2</v>
      </c>
      <c r="B7068" s="3">
        <v>40880.87222222222</v>
      </c>
      <c r="C7068" s="4">
        <v>2011</v>
      </c>
      <c r="D7068" s="4">
        <v>12</v>
      </c>
      <c r="E7068" s="4">
        <v>3</v>
      </c>
      <c r="F7068" s="4">
        <v>20</v>
      </c>
      <c r="G7068" s="4">
        <v>6</v>
      </c>
      <c r="H7068">
        <v>-74.001971999999995</v>
      </c>
      <c r="I7068">
        <v>40.734997999999997</v>
      </c>
      <c r="J7068">
        <v>-73.981498000000002</v>
      </c>
      <c r="K7068">
        <v>40.743741999999997</v>
      </c>
      <c r="L7068">
        <v>1</v>
      </c>
      <c r="M7068">
        <v>1.9823201120798617</v>
      </c>
      <c r="N7068">
        <v>10.5</v>
      </c>
    </row>
    <row r="7069" spans="1:14" x14ac:dyDescent="0.2">
      <c r="A7069" s="1">
        <v>2.9374999999999998E-2</v>
      </c>
      <c r="B7069" s="3">
        <v>40019.654166666667</v>
      </c>
      <c r="C7069" s="4">
        <v>2009</v>
      </c>
      <c r="D7069" s="4">
        <v>7</v>
      </c>
      <c r="E7069" s="4">
        <v>25</v>
      </c>
      <c r="F7069" s="4">
        <v>15</v>
      </c>
      <c r="G7069" s="4">
        <v>6</v>
      </c>
      <c r="H7069">
        <v>-73.957667999999998</v>
      </c>
      <c r="I7069">
        <v>40.779330000000002</v>
      </c>
      <c r="J7069">
        <v>-73.983479000000003</v>
      </c>
      <c r="K7069">
        <v>40.760420000000003</v>
      </c>
      <c r="L7069">
        <v>2</v>
      </c>
      <c r="M7069">
        <v>3.027602140624059</v>
      </c>
      <c r="N7069">
        <v>8.9</v>
      </c>
    </row>
    <row r="7070" spans="1:14" x14ac:dyDescent="0.2">
      <c r="A7070" s="1">
        <v>9.0277777777777787E-3</v>
      </c>
      <c r="B7070" s="3">
        <v>40124.592361111114</v>
      </c>
      <c r="C7070" s="4">
        <v>2009</v>
      </c>
      <c r="D7070" s="4">
        <v>11</v>
      </c>
      <c r="E7070" s="4">
        <v>7</v>
      </c>
      <c r="F7070" s="4">
        <v>14</v>
      </c>
      <c r="G7070" s="4">
        <v>6</v>
      </c>
      <c r="H7070">
        <v>-74.010005000000007</v>
      </c>
      <c r="I7070">
        <v>40.771582000000002</v>
      </c>
      <c r="J7070">
        <v>-74.003844999999998</v>
      </c>
      <c r="K7070">
        <v>40.759819999999998</v>
      </c>
      <c r="L7070">
        <v>1</v>
      </c>
      <c r="M7070">
        <v>1.4085831764504038</v>
      </c>
      <c r="N7070">
        <v>14.1</v>
      </c>
    </row>
    <row r="7071" spans="1:14" x14ac:dyDescent="0.2">
      <c r="A7071" s="1">
        <v>1.7256944444444446E-2</v>
      </c>
      <c r="B7071" s="3">
        <v>41552.85</v>
      </c>
      <c r="C7071" s="4">
        <v>2013</v>
      </c>
      <c r="D7071" s="4">
        <v>10</v>
      </c>
      <c r="E7071" s="4">
        <v>5</v>
      </c>
      <c r="F7071" s="4">
        <v>20</v>
      </c>
      <c r="G7071" s="4">
        <v>6</v>
      </c>
      <c r="H7071">
        <v>-73.794116000000002</v>
      </c>
      <c r="I7071">
        <v>40.657057999999999</v>
      </c>
      <c r="J7071">
        <v>-73.794132000000005</v>
      </c>
      <c r="K7071">
        <v>40.657038999999997</v>
      </c>
      <c r="L7071">
        <v>1</v>
      </c>
      <c r="M7071">
        <v>2.5109708298583044E-3</v>
      </c>
      <c r="N7071">
        <v>16</v>
      </c>
    </row>
    <row r="7072" spans="1:14" x14ac:dyDescent="0.2">
      <c r="A7072" s="1">
        <v>8.3333333333333332E-3</v>
      </c>
      <c r="B7072" s="3">
        <v>40740.258333333331</v>
      </c>
      <c r="C7072" s="4">
        <v>2011</v>
      </c>
      <c r="D7072" s="4">
        <v>7</v>
      </c>
      <c r="E7072" s="4">
        <v>16</v>
      </c>
      <c r="F7072" s="4">
        <v>6</v>
      </c>
      <c r="G7072" s="4">
        <v>6</v>
      </c>
      <c r="H7072">
        <v>-73.999728000000005</v>
      </c>
      <c r="I7072">
        <v>40.733533000000001</v>
      </c>
      <c r="J7072">
        <v>-73.984656999999999</v>
      </c>
      <c r="K7072">
        <v>40.755913</v>
      </c>
      <c r="L7072">
        <v>1</v>
      </c>
      <c r="M7072">
        <v>2.7968431178546758</v>
      </c>
      <c r="N7072">
        <v>6.1</v>
      </c>
    </row>
    <row r="7073" spans="1:14" x14ac:dyDescent="0.2">
      <c r="A7073" s="1">
        <v>2.8240740740740739E-3</v>
      </c>
      <c r="B7073" s="3">
        <v>40859.086111111108</v>
      </c>
      <c r="C7073" s="4">
        <v>2011</v>
      </c>
      <c r="D7073" s="4">
        <v>11</v>
      </c>
      <c r="E7073" s="4">
        <v>12</v>
      </c>
      <c r="F7073" s="4">
        <v>2</v>
      </c>
      <c r="G7073" s="4">
        <v>6</v>
      </c>
      <c r="H7073">
        <v>-73.992253000000005</v>
      </c>
      <c r="I7073">
        <v>40.763919000000001</v>
      </c>
      <c r="J7073">
        <v>-73.991230000000002</v>
      </c>
      <c r="K7073">
        <v>40.757764999999999</v>
      </c>
      <c r="L7073">
        <v>1</v>
      </c>
      <c r="M7073">
        <v>0.69046921028328778</v>
      </c>
      <c r="N7073">
        <v>4.0999999999999996</v>
      </c>
    </row>
    <row r="7074" spans="1:14" x14ac:dyDescent="0.2">
      <c r="A7074" s="1">
        <v>1.9444444444444445E-2</v>
      </c>
      <c r="B7074" s="3">
        <v>39823.686111111114</v>
      </c>
      <c r="C7074" s="4">
        <v>2009</v>
      </c>
      <c r="D7074" s="4">
        <v>1</v>
      </c>
      <c r="E7074" s="4">
        <v>10</v>
      </c>
      <c r="F7074" s="4">
        <v>16</v>
      </c>
      <c r="G7074" s="4">
        <v>6</v>
      </c>
      <c r="H7074">
        <v>-73.977417000000003</v>
      </c>
      <c r="I7074">
        <v>40.757652999999998</v>
      </c>
      <c r="J7074">
        <v>-73.974607000000006</v>
      </c>
      <c r="K7074">
        <v>40.756757</v>
      </c>
      <c r="L7074">
        <v>1</v>
      </c>
      <c r="M7074">
        <v>0.25708398495854329</v>
      </c>
      <c r="N7074">
        <v>2.9</v>
      </c>
    </row>
    <row r="7075" spans="1:14" x14ac:dyDescent="0.2">
      <c r="A7075" s="1">
        <v>2.4305555555555556E-2</v>
      </c>
      <c r="B7075" s="3">
        <v>40551.690972222219</v>
      </c>
      <c r="C7075" s="4">
        <v>2011</v>
      </c>
      <c r="D7075" s="4">
        <v>1</v>
      </c>
      <c r="E7075" s="4">
        <v>8</v>
      </c>
      <c r="F7075" s="4">
        <v>16</v>
      </c>
      <c r="G7075" s="4">
        <v>6</v>
      </c>
      <c r="H7075">
        <v>-73.966327000000007</v>
      </c>
      <c r="I7075">
        <v>40.761268000000001</v>
      </c>
      <c r="J7075">
        <v>-73.982939999999999</v>
      </c>
      <c r="K7075">
        <v>40.776795</v>
      </c>
      <c r="L7075">
        <v>1</v>
      </c>
      <c r="M7075">
        <v>2.2246916249839446</v>
      </c>
      <c r="N7075">
        <v>6.9</v>
      </c>
    </row>
    <row r="7076" spans="1:14" x14ac:dyDescent="0.2">
      <c r="A7076" s="1">
        <v>3.0532407407407411E-2</v>
      </c>
      <c r="B7076" s="3">
        <v>40852.988194444442</v>
      </c>
      <c r="C7076" s="4">
        <v>2011</v>
      </c>
      <c r="D7076" s="4">
        <v>11</v>
      </c>
      <c r="E7076" s="4">
        <v>5</v>
      </c>
      <c r="F7076" s="4">
        <v>23</v>
      </c>
      <c r="G7076" s="4">
        <v>6</v>
      </c>
      <c r="H7076">
        <v>-73.966768999999999</v>
      </c>
      <c r="I7076">
        <v>40.764119999999998</v>
      </c>
      <c r="J7076">
        <v>-73.964969999999994</v>
      </c>
      <c r="K7076">
        <v>40.806618999999998</v>
      </c>
      <c r="L7076">
        <v>1</v>
      </c>
      <c r="M7076">
        <v>4.7333963932995662</v>
      </c>
      <c r="N7076">
        <v>12.9</v>
      </c>
    </row>
    <row r="7077" spans="1:14" x14ac:dyDescent="0.2">
      <c r="A7077" s="1">
        <v>3.4560185185185187E-2</v>
      </c>
      <c r="B7077" s="3">
        <v>40355.367361111108</v>
      </c>
      <c r="C7077" s="4">
        <v>2010</v>
      </c>
      <c r="D7077" s="4">
        <v>6</v>
      </c>
      <c r="E7077" s="4">
        <v>26</v>
      </c>
      <c r="F7077" s="4">
        <v>8</v>
      </c>
      <c r="G7077" s="4">
        <v>6</v>
      </c>
      <c r="H7077">
        <v>-73.977091999999999</v>
      </c>
      <c r="I7077">
        <v>40.776831999999999</v>
      </c>
      <c r="J7077">
        <v>-73.985983000000004</v>
      </c>
      <c r="K7077">
        <v>40.762642</v>
      </c>
      <c r="L7077">
        <v>2</v>
      </c>
      <c r="M7077">
        <v>1.7484471037632074</v>
      </c>
      <c r="N7077">
        <v>5.3</v>
      </c>
    </row>
    <row r="7078" spans="1:14" x14ac:dyDescent="0.2">
      <c r="A7078" s="1">
        <v>2.1134259259259259E-2</v>
      </c>
      <c r="B7078" s="3">
        <v>41923.8125</v>
      </c>
      <c r="C7078" s="4">
        <v>2014</v>
      </c>
      <c r="D7078" s="4">
        <v>10</v>
      </c>
      <c r="E7078" s="4">
        <v>11</v>
      </c>
      <c r="F7078" s="4">
        <v>19</v>
      </c>
      <c r="G7078" s="4">
        <v>6</v>
      </c>
      <c r="H7078">
        <v>-73.985220999999996</v>
      </c>
      <c r="I7078">
        <v>40.763295999999997</v>
      </c>
      <c r="J7078">
        <v>-73.96557</v>
      </c>
      <c r="K7078">
        <v>40.760494000000001</v>
      </c>
      <c r="L7078">
        <v>2</v>
      </c>
      <c r="M7078">
        <v>1.6860107215892917</v>
      </c>
      <c r="N7078">
        <v>14.5</v>
      </c>
    </row>
    <row r="7079" spans="1:14" x14ac:dyDescent="0.2">
      <c r="A7079" s="1">
        <v>1.3206018518518518E-2</v>
      </c>
      <c r="B7079" s="3">
        <v>42077.929861111108</v>
      </c>
      <c r="C7079" s="4">
        <v>2015</v>
      </c>
      <c r="D7079" s="4">
        <v>3</v>
      </c>
      <c r="E7079" s="4">
        <v>14</v>
      </c>
      <c r="F7079" s="4">
        <v>22</v>
      </c>
      <c r="G7079" s="4">
        <v>6</v>
      </c>
      <c r="H7079">
        <v>-73.948776249999995</v>
      </c>
      <c r="I7079">
        <v>40.782493590000001</v>
      </c>
      <c r="J7079">
        <v>-73.98220062</v>
      </c>
      <c r="K7079">
        <v>40.756610870000003</v>
      </c>
      <c r="L7079">
        <v>2</v>
      </c>
      <c r="M7079">
        <v>4.0301619630180658</v>
      </c>
      <c r="N7079">
        <v>14</v>
      </c>
    </row>
    <row r="7080" spans="1:14" x14ac:dyDescent="0.2">
      <c r="A7080" s="1">
        <v>2.4085648148148148E-2</v>
      </c>
      <c r="B7080" s="3">
        <v>40075.44027777778</v>
      </c>
      <c r="C7080" s="4">
        <v>2009</v>
      </c>
      <c r="D7080" s="4">
        <v>9</v>
      </c>
      <c r="E7080" s="4">
        <v>19</v>
      </c>
      <c r="F7080" s="4">
        <v>10</v>
      </c>
      <c r="G7080" s="4">
        <v>6</v>
      </c>
      <c r="H7080">
        <v>-74.438232999999997</v>
      </c>
      <c r="I7080">
        <v>40.993259999999999</v>
      </c>
      <c r="J7080">
        <v>-74.185996000000003</v>
      </c>
      <c r="K7080">
        <v>40.693874000000001</v>
      </c>
      <c r="L7080">
        <v>2</v>
      </c>
      <c r="M7080">
        <v>39.521198598538348</v>
      </c>
      <c r="N7080">
        <v>66.3</v>
      </c>
    </row>
    <row r="7081" spans="1:14" x14ac:dyDescent="0.2">
      <c r="A7081" s="1">
        <v>4.0972222222222222E-2</v>
      </c>
      <c r="B7081" s="3">
        <v>41237.415972222225</v>
      </c>
      <c r="C7081" s="4">
        <v>2012</v>
      </c>
      <c r="D7081" s="4">
        <v>11</v>
      </c>
      <c r="E7081" s="4">
        <v>24</v>
      </c>
      <c r="F7081" s="4">
        <v>9</v>
      </c>
      <c r="G7081" s="4">
        <v>6</v>
      </c>
      <c r="H7081">
        <v>-73.970932000000005</v>
      </c>
      <c r="I7081">
        <v>40.788491999999998</v>
      </c>
      <c r="J7081">
        <v>-73.973834999999994</v>
      </c>
      <c r="K7081">
        <v>40.79204</v>
      </c>
      <c r="L7081">
        <v>1</v>
      </c>
      <c r="M7081">
        <v>0.46460354822527</v>
      </c>
      <c r="N7081">
        <v>3.5</v>
      </c>
    </row>
    <row r="7082" spans="1:14" x14ac:dyDescent="0.2">
      <c r="A7082" s="1">
        <v>3.0138888888888885E-2</v>
      </c>
      <c r="B7082" s="3">
        <v>41643.363194444442</v>
      </c>
      <c r="C7082" s="4">
        <v>2014</v>
      </c>
      <c r="D7082" s="4">
        <v>1</v>
      </c>
      <c r="E7082" s="4">
        <v>4</v>
      </c>
      <c r="F7082" s="4">
        <v>8</v>
      </c>
      <c r="G7082" s="4">
        <v>6</v>
      </c>
      <c r="H7082">
        <v>-73.985730000000004</v>
      </c>
      <c r="I7082">
        <v>40.768099999999997</v>
      </c>
      <c r="J7082">
        <v>-73.981443999999996</v>
      </c>
      <c r="K7082">
        <v>40.778745000000001</v>
      </c>
      <c r="L7082">
        <v>1</v>
      </c>
      <c r="M7082">
        <v>1.2388569481506257</v>
      </c>
      <c r="N7082">
        <v>5</v>
      </c>
    </row>
    <row r="7083" spans="1:14" x14ac:dyDescent="0.2">
      <c r="A7083" s="1">
        <v>3.4780092592592592E-2</v>
      </c>
      <c r="B7083" s="3">
        <v>42063.326388888891</v>
      </c>
      <c r="C7083" s="4">
        <v>2015</v>
      </c>
      <c r="D7083" s="4">
        <v>2</v>
      </c>
      <c r="E7083" s="4">
        <v>28</v>
      </c>
      <c r="F7083" s="4">
        <v>7</v>
      </c>
      <c r="G7083" s="4">
        <v>6</v>
      </c>
      <c r="H7083">
        <v>-73.951744079999997</v>
      </c>
      <c r="I7083">
        <v>40.772056579999997</v>
      </c>
      <c r="J7083">
        <v>-73.94265747</v>
      </c>
      <c r="K7083">
        <v>40.747135159999999</v>
      </c>
      <c r="L7083">
        <v>5</v>
      </c>
      <c r="M7083">
        <v>2.8780960357813781</v>
      </c>
      <c r="N7083">
        <v>16</v>
      </c>
    </row>
    <row r="7084" spans="1:14" x14ac:dyDescent="0.2">
      <c r="A7084" s="1">
        <v>1.3888888888888888E-2</v>
      </c>
      <c r="B7084" s="3">
        <v>41482.972222222219</v>
      </c>
      <c r="C7084" s="4">
        <v>2013</v>
      </c>
      <c r="D7084" s="4">
        <v>7</v>
      </c>
      <c r="E7084" s="4">
        <v>27</v>
      </c>
      <c r="F7084" s="4">
        <v>23</v>
      </c>
      <c r="G7084" s="4">
        <v>6</v>
      </c>
      <c r="H7084">
        <v>-73.984409999999997</v>
      </c>
      <c r="I7084">
        <v>40.716667000000001</v>
      </c>
      <c r="J7084">
        <v>-73.922237999999993</v>
      </c>
      <c r="K7084">
        <v>40.767287000000003</v>
      </c>
      <c r="L7084">
        <v>6</v>
      </c>
      <c r="M7084">
        <v>7.6973753759741106</v>
      </c>
      <c r="N7084">
        <v>20.5</v>
      </c>
    </row>
    <row r="7085" spans="1:14" x14ac:dyDescent="0.2">
      <c r="A7085" s="1">
        <v>4.8263888888888887E-3</v>
      </c>
      <c r="B7085" s="3">
        <v>42182.92083333333</v>
      </c>
      <c r="C7085" s="4">
        <v>2015</v>
      </c>
      <c r="D7085" s="4">
        <v>6</v>
      </c>
      <c r="E7085" s="4">
        <v>27</v>
      </c>
      <c r="F7085" s="4">
        <v>22</v>
      </c>
      <c r="G7085" s="4">
        <v>6</v>
      </c>
      <c r="H7085">
        <v>-73.993843080000005</v>
      </c>
      <c r="I7085">
        <v>40.714691160000001</v>
      </c>
      <c r="J7085">
        <v>-73.997070309999998</v>
      </c>
      <c r="K7085">
        <v>40.717731479999998</v>
      </c>
      <c r="L7085">
        <v>3</v>
      </c>
      <c r="M7085">
        <v>0.43438635041396301</v>
      </c>
      <c r="N7085">
        <v>9</v>
      </c>
    </row>
    <row r="7086" spans="1:14" x14ac:dyDescent="0.2">
      <c r="A7086" s="1">
        <v>2.5694444444444447E-2</v>
      </c>
      <c r="B7086" s="3">
        <v>41986.775694444441</v>
      </c>
      <c r="C7086" s="4">
        <v>2014</v>
      </c>
      <c r="D7086" s="4">
        <v>12</v>
      </c>
      <c r="E7086" s="4">
        <v>13</v>
      </c>
      <c r="F7086" s="4">
        <v>18</v>
      </c>
      <c r="G7086" s="4">
        <v>6</v>
      </c>
      <c r="H7086">
        <v>-73.983266999999998</v>
      </c>
      <c r="I7086">
        <v>40.741622</v>
      </c>
      <c r="J7086">
        <v>-74.001337000000007</v>
      </c>
      <c r="K7086">
        <v>40.731071999999998</v>
      </c>
      <c r="L7086">
        <v>1</v>
      </c>
      <c r="M7086">
        <v>1.9241651236125707</v>
      </c>
      <c r="N7086">
        <v>8.5</v>
      </c>
    </row>
    <row r="7087" spans="1:14" x14ac:dyDescent="0.2">
      <c r="A7087" s="1">
        <v>2.7777777777777779E-3</v>
      </c>
      <c r="B7087" s="3">
        <v>41622.086111111108</v>
      </c>
      <c r="C7087" s="4">
        <v>2013</v>
      </c>
      <c r="D7087" s="4">
        <v>12</v>
      </c>
      <c r="E7087" s="4">
        <v>14</v>
      </c>
      <c r="F7087" s="4">
        <v>2</v>
      </c>
      <c r="G7087" s="4">
        <v>6</v>
      </c>
      <c r="H7087">
        <v>-73.983840000000001</v>
      </c>
      <c r="I7087">
        <v>40.729570000000002</v>
      </c>
      <c r="J7087">
        <v>-73.989737000000005</v>
      </c>
      <c r="K7087">
        <v>40.725754999999999</v>
      </c>
      <c r="L7087">
        <v>2</v>
      </c>
      <c r="M7087">
        <v>0.65409029068236524</v>
      </c>
      <c r="N7087">
        <v>4.5</v>
      </c>
    </row>
    <row r="7088" spans="1:14" x14ac:dyDescent="0.2">
      <c r="A7088" s="1">
        <v>2.9803240740740741E-2</v>
      </c>
      <c r="B7088" s="3">
        <v>41419.112500000003</v>
      </c>
      <c r="C7088" s="4">
        <v>2013</v>
      </c>
      <c r="D7088" s="4">
        <v>5</v>
      </c>
      <c r="E7088" s="4">
        <v>25</v>
      </c>
      <c r="F7088" s="4">
        <v>2</v>
      </c>
      <c r="G7088" s="4">
        <v>6</v>
      </c>
      <c r="H7088">
        <v>-73.995630000000006</v>
      </c>
      <c r="I7088">
        <v>40.720941000000003</v>
      </c>
      <c r="J7088">
        <v>-73.961689000000007</v>
      </c>
      <c r="K7088">
        <v>40.709743000000003</v>
      </c>
      <c r="L7088">
        <v>2</v>
      </c>
      <c r="M7088">
        <v>3.1233353720797141</v>
      </c>
      <c r="N7088">
        <v>8</v>
      </c>
    </row>
    <row r="7089" spans="1:14" x14ac:dyDescent="0.2">
      <c r="A7089" s="1">
        <v>3.0324074074074073E-2</v>
      </c>
      <c r="B7089" s="3">
        <v>40285.988194444442</v>
      </c>
      <c r="C7089" s="4">
        <v>2010</v>
      </c>
      <c r="D7089" s="4">
        <v>4</v>
      </c>
      <c r="E7089" s="4">
        <v>17</v>
      </c>
      <c r="F7089" s="4">
        <v>23</v>
      </c>
      <c r="G7089" s="4">
        <v>6</v>
      </c>
      <c r="H7089">
        <v>-74.002097000000006</v>
      </c>
      <c r="I7089">
        <v>40.734732000000001</v>
      </c>
      <c r="J7089">
        <v>-73.972335000000001</v>
      </c>
      <c r="K7089">
        <v>40.756476999999997</v>
      </c>
      <c r="L7089">
        <v>2</v>
      </c>
      <c r="M7089">
        <v>3.4870972027632381</v>
      </c>
      <c r="N7089">
        <v>9.6999999999999993</v>
      </c>
    </row>
    <row r="7090" spans="1:14" x14ac:dyDescent="0.2">
      <c r="A7090" s="1">
        <v>2.0833333333333333E-3</v>
      </c>
      <c r="B7090" s="3">
        <v>41657.960416666669</v>
      </c>
      <c r="C7090" s="4">
        <v>2014</v>
      </c>
      <c r="D7090" s="4">
        <v>1</v>
      </c>
      <c r="E7090" s="4">
        <v>18</v>
      </c>
      <c r="F7090" s="4">
        <v>23</v>
      </c>
      <c r="G7090" s="4">
        <v>6</v>
      </c>
      <c r="H7090">
        <v>-74.005431999999999</v>
      </c>
      <c r="I7090">
        <v>40.736956999999997</v>
      </c>
      <c r="J7090">
        <v>-73.998639999999995</v>
      </c>
      <c r="K7090">
        <v>40.744996999999998</v>
      </c>
      <c r="L7090">
        <v>1</v>
      </c>
      <c r="M7090">
        <v>1.0626419702406407</v>
      </c>
      <c r="N7090">
        <v>4</v>
      </c>
    </row>
    <row r="7091" spans="1:14" x14ac:dyDescent="0.2">
      <c r="A7091" s="1">
        <v>1.3194444444444444E-2</v>
      </c>
      <c r="B7091" s="3">
        <v>41160.22152777778</v>
      </c>
      <c r="C7091" s="4">
        <v>2012</v>
      </c>
      <c r="D7091" s="4">
        <v>9</v>
      </c>
      <c r="E7091" s="4">
        <v>8</v>
      </c>
      <c r="F7091" s="4">
        <v>5</v>
      </c>
      <c r="G7091" s="4">
        <v>6</v>
      </c>
      <c r="H7091">
        <v>-73.996222000000003</v>
      </c>
      <c r="I7091">
        <v>40.738396999999999</v>
      </c>
      <c r="J7091">
        <v>-73.945932999999997</v>
      </c>
      <c r="K7091">
        <v>40.792681999999999</v>
      </c>
      <c r="L7091">
        <v>2</v>
      </c>
      <c r="M7091">
        <v>7.382067058210902</v>
      </c>
      <c r="N7091">
        <v>20</v>
      </c>
    </row>
    <row r="7092" spans="1:14" x14ac:dyDescent="0.2">
      <c r="A7092" s="1">
        <v>1.6666666666666666E-2</v>
      </c>
      <c r="B7092" s="3">
        <v>40565.974999999999</v>
      </c>
      <c r="C7092" s="4">
        <v>2011</v>
      </c>
      <c r="D7092" s="4">
        <v>1</v>
      </c>
      <c r="E7092" s="4">
        <v>22</v>
      </c>
      <c r="F7092" s="4">
        <v>23</v>
      </c>
      <c r="G7092" s="4">
        <v>6</v>
      </c>
      <c r="H7092">
        <v>-73.969023000000007</v>
      </c>
      <c r="I7092">
        <v>40.785718000000003</v>
      </c>
      <c r="J7092">
        <v>-73.992152000000004</v>
      </c>
      <c r="K7092">
        <v>40.769105000000003</v>
      </c>
      <c r="L7092">
        <v>5</v>
      </c>
      <c r="M7092">
        <v>2.687274900212171</v>
      </c>
      <c r="N7092">
        <v>7.7</v>
      </c>
    </row>
    <row r="7093" spans="1:14" x14ac:dyDescent="0.2">
      <c r="A7093" s="1">
        <v>3.5914351851851857E-2</v>
      </c>
      <c r="B7093" s="3">
        <v>40796.993750000001</v>
      </c>
      <c r="C7093" s="4">
        <v>2011</v>
      </c>
      <c r="D7093" s="4">
        <v>9</v>
      </c>
      <c r="E7093" s="4">
        <v>10</v>
      </c>
      <c r="F7093" s="4">
        <v>23</v>
      </c>
      <c r="G7093" s="4">
        <v>6</v>
      </c>
      <c r="H7093">
        <v>-73.983855000000005</v>
      </c>
      <c r="I7093">
        <v>40.744069000000003</v>
      </c>
      <c r="J7093">
        <v>-74.005639000000002</v>
      </c>
      <c r="K7093">
        <v>40.740088999999998</v>
      </c>
      <c r="L7093">
        <v>3</v>
      </c>
      <c r="M7093">
        <v>1.8899661191143344</v>
      </c>
      <c r="N7093">
        <v>6.9</v>
      </c>
    </row>
    <row r="7094" spans="1:14" x14ac:dyDescent="0.2">
      <c r="A7094" s="1">
        <v>1.2789351851851852E-2</v>
      </c>
      <c r="B7094" s="3">
        <v>42014.887499999997</v>
      </c>
      <c r="C7094" s="4">
        <v>2015</v>
      </c>
      <c r="D7094" s="4">
        <v>1</v>
      </c>
      <c r="E7094" s="4">
        <v>10</v>
      </c>
      <c r="F7094" s="4">
        <v>21</v>
      </c>
      <c r="G7094" s="4">
        <v>6</v>
      </c>
      <c r="H7094">
        <v>-73.984497070000003</v>
      </c>
      <c r="I7094">
        <v>40.728797909999997</v>
      </c>
      <c r="J7094">
        <v>-73.98408508</v>
      </c>
      <c r="K7094">
        <v>40.72538376</v>
      </c>
      <c r="L7094">
        <v>1</v>
      </c>
      <c r="M7094">
        <v>0.3816473067570178</v>
      </c>
      <c r="N7094">
        <v>5.5</v>
      </c>
    </row>
    <row r="7095" spans="1:14" x14ac:dyDescent="0.2">
      <c r="A7095" s="1">
        <v>3.8194444444444441E-2</v>
      </c>
      <c r="B7095" s="3">
        <v>40523.079861111109</v>
      </c>
      <c r="C7095" s="4">
        <v>2010</v>
      </c>
      <c r="D7095" s="4">
        <v>12</v>
      </c>
      <c r="E7095" s="4">
        <v>11</v>
      </c>
      <c r="F7095" s="4">
        <v>1</v>
      </c>
      <c r="G7095" s="4">
        <v>6</v>
      </c>
      <c r="H7095">
        <v>-73.997676999999996</v>
      </c>
      <c r="I7095">
        <v>40.722583</v>
      </c>
      <c r="J7095">
        <v>-73.992827000000005</v>
      </c>
      <c r="K7095">
        <v>40.679183000000002</v>
      </c>
      <c r="L7095">
        <v>2</v>
      </c>
      <c r="M7095">
        <v>4.8485735656957818</v>
      </c>
      <c r="N7095">
        <v>10.5</v>
      </c>
    </row>
    <row r="7096" spans="1:14" x14ac:dyDescent="0.2">
      <c r="A7096" s="1">
        <v>1.1851851851851851E-2</v>
      </c>
      <c r="B7096" s="3">
        <v>40306.678472222222</v>
      </c>
      <c r="C7096" s="4">
        <v>2010</v>
      </c>
      <c r="D7096" s="4">
        <v>5</v>
      </c>
      <c r="E7096" s="4">
        <v>8</v>
      </c>
      <c r="F7096" s="4">
        <v>16</v>
      </c>
      <c r="G7096" s="4">
        <v>6</v>
      </c>
      <c r="H7096">
        <v>-73.990431000000001</v>
      </c>
      <c r="I7096">
        <v>40.757773</v>
      </c>
      <c r="J7096">
        <v>-73.972639000000001</v>
      </c>
      <c r="K7096">
        <v>40.763474000000002</v>
      </c>
      <c r="L7096">
        <v>1</v>
      </c>
      <c r="M7096">
        <v>1.6289046944296197</v>
      </c>
      <c r="N7096">
        <v>9.6999999999999993</v>
      </c>
    </row>
    <row r="7097" spans="1:14" x14ac:dyDescent="0.2">
      <c r="A7097" s="1">
        <v>8.7037037037037031E-3</v>
      </c>
      <c r="B7097" s="3">
        <v>40670.633333333331</v>
      </c>
      <c r="C7097" s="4">
        <v>2011</v>
      </c>
      <c r="D7097" s="4">
        <v>5</v>
      </c>
      <c r="E7097" s="4">
        <v>7</v>
      </c>
      <c r="F7097" s="4">
        <v>15</v>
      </c>
      <c r="G7097" s="4">
        <v>6</v>
      </c>
      <c r="H7097">
        <v>-73.782235</v>
      </c>
      <c r="I7097">
        <v>40.644691000000002</v>
      </c>
      <c r="J7097">
        <v>-73.973343999999997</v>
      </c>
      <c r="K7097">
        <v>40.738061999999999</v>
      </c>
      <c r="L7097">
        <v>2</v>
      </c>
      <c r="M7097">
        <v>19.189489365392117</v>
      </c>
      <c r="N7097">
        <v>49.8</v>
      </c>
    </row>
    <row r="7098" spans="1:14" x14ac:dyDescent="0.2">
      <c r="A7098" s="1">
        <v>8.9699074074074073E-3</v>
      </c>
      <c r="B7098" s="3">
        <v>41776.550000000003</v>
      </c>
      <c r="C7098" s="4">
        <v>2014</v>
      </c>
      <c r="D7098" s="4">
        <v>5</v>
      </c>
      <c r="E7098" s="4">
        <v>17</v>
      </c>
      <c r="F7098" s="4">
        <v>13</v>
      </c>
      <c r="G7098" s="4">
        <v>6</v>
      </c>
      <c r="H7098">
        <v>-73.981421999999995</v>
      </c>
      <c r="I7098">
        <v>40.762433999999999</v>
      </c>
      <c r="J7098">
        <v>-73.983397999999994</v>
      </c>
      <c r="K7098">
        <v>40.766286000000001</v>
      </c>
      <c r="L7098">
        <v>2</v>
      </c>
      <c r="M7098">
        <v>0.46003094982981257</v>
      </c>
      <c r="N7098">
        <v>5</v>
      </c>
    </row>
    <row r="7099" spans="1:14" x14ac:dyDescent="0.2">
      <c r="A7099" s="1">
        <v>1.8055555555555557E-2</v>
      </c>
      <c r="B7099" s="3">
        <v>40320.80972222222</v>
      </c>
      <c r="C7099" s="4">
        <v>2010</v>
      </c>
      <c r="D7099" s="4">
        <v>5</v>
      </c>
      <c r="E7099" s="4">
        <v>22</v>
      </c>
      <c r="F7099" s="4">
        <v>19</v>
      </c>
      <c r="G7099" s="4">
        <v>6</v>
      </c>
      <c r="H7099">
        <v>-73.969714999999994</v>
      </c>
      <c r="I7099">
        <v>40.75779</v>
      </c>
      <c r="J7099">
        <v>-73.991339999999994</v>
      </c>
      <c r="K7099">
        <v>40.750123000000002</v>
      </c>
      <c r="L7099">
        <v>1</v>
      </c>
      <c r="M7099">
        <v>2.0134126571877902</v>
      </c>
      <c r="N7099">
        <v>7.7</v>
      </c>
    </row>
    <row r="7100" spans="1:14" x14ac:dyDescent="0.2">
      <c r="A7100" s="1">
        <v>5.5555555555555558E-3</v>
      </c>
      <c r="B7100" s="3">
        <v>39928.547222222223</v>
      </c>
      <c r="C7100" s="4">
        <v>2009</v>
      </c>
      <c r="D7100" s="4">
        <v>4</v>
      </c>
      <c r="E7100" s="4">
        <v>25</v>
      </c>
      <c r="F7100" s="4">
        <v>13</v>
      </c>
      <c r="G7100" s="4">
        <v>6</v>
      </c>
      <c r="H7100">
        <v>-73.990549999999999</v>
      </c>
      <c r="I7100">
        <v>40.745908</v>
      </c>
      <c r="J7100">
        <v>-73.885362999999998</v>
      </c>
      <c r="K7100">
        <v>40.771892999999999</v>
      </c>
      <c r="L7100">
        <v>1</v>
      </c>
      <c r="M7100">
        <v>9.3291949145123869</v>
      </c>
      <c r="N7100">
        <v>25.45</v>
      </c>
    </row>
    <row r="7101" spans="1:14" x14ac:dyDescent="0.2">
      <c r="A7101" s="1">
        <v>3.4502314814814812E-2</v>
      </c>
      <c r="B7101" s="3">
        <v>42126.992361111108</v>
      </c>
      <c r="C7101" s="4">
        <v>2015</v>
      </c>
      <c r="D7101" s="4">
        <v>5</v>
      </c>
      <c r="E7101" s="4">
        <v>2</v>
      </c>
      <c r="F7101" s="4">
        <v>23</v>
      </c>
      <c r="G7101" s="4">
        <v>6</v>
      </c>
      <c r="H7101">
        <v>-73.980705259999993</v>
      </c>
      <c r="I7101">
        <v>40.77486038</v>
      </c>
      <c r="J7101">
        <v>-73.991844180000001</v>
      </c>
      <c r="K7101">
        <v>40.763946529999998</v>
      </c>
      <c r="L7101">
        <v>1</v>
      </c>
      <c r="M7101">
        <v>1.5355558321472187</v>
      </c>
      <c r="N7101">
        <v>5.5</v>
      </c>
    </row>
    <row r="7102" spans="1:14" x14ac:dyDescent="0.2">
      <c r="A7102" s="1">
        <v>2.9166666666666664E-2</v>
      </c>
      <c r="B7102" s="3">
        <v>41839.195833333331</v>
      </c>
      <c r="C7102" s="4">
        <v>2014</v>
      </c>
      <c r="D7102" s="4">
        <v>7</v>
      </c>
      <c r="E7102" s="4">
        <v>19</v>
      </c>
      <c r="F7102" s="4">
        <v>4</v>
      </c>
      <c r="G7102" s="4">
        <v>6</v>
      </c>
      <c r="H7102">
        <v>-73.990532000000002</v>
      </c>
      <c r="I7102">
        <v>40.719085</v>
      </c>
      <c r="J7102">
        <v>-73.990532000000002</v>
      </c>
      <c r="K7102">
        <v>40.719085</v>
      </c>
      <c r="L7102">
        <v>1</v>
      </c>
      <c r="M7102">
        <v>9.5041647553443904E-5</v>
      </c>
      <c r="N7102">
        <v>5.5</v>
      </c>
    </row>
    <row r="7103" spans="1:14" x14ac:dyDescent="0.2">
      <c r="A7103" s="1">
        <v>3.681712962962963E-2</v>
      </c>
      <c r="B7103" s="3">
        <v>39837.953472222223</v>
      </c>
      <c r="C7103" s="4">
        <v>2009</v>
      </c>
      <c r="D7103" s="4">
        <v>1</v>
      </c>
      <c r="E7103" s="4">
        <v>24</v>
      </c>
      <c r="F7103" s="4">
        <v>22</v>
      </c>
      <c r="G7103" s="4">
        <v>6</v>
      </c>
      <c r="H7103">
        <v>-73.994021000000004</v>
      </c>
      <c r="I7103">
        <v>40.751289999999997</v>
      </c>
      <c r="J7103">
        <v>-73.972530000000006</v>
      </c>
      <c r="K7103">
        <v>40.749631999999998</v>
      </c>
      <c r="L7103">
        <v>1</v>
      </c>
      <c r="M7103">
        <v>1.8217348186421733</v>
      </c>
      <c r="N7103">
        <v>6.6</v>
      </c>
    </row>
    <row r="7104" spans="1:14" x14ac:dyDescent="0.2">
      <c r="A7104" s="1">
        <v>1.5972222222222224E-2</v>
      </c>
      <c r="B7104" s="3">
        <v>41657.640972222223</v>
      </c>
      <c r="C7104" s="4">
        <v>2014</v>
      </c>
      <c r="D7104" s="4">
        <v>1</v>
      </c>
      <c r="E7104" s="4">
        <v>18</v>
      </c>
      <c r="F7104" s="4">
        <v>15</v>
      </c>
      <c r="G7104" s="4">
        <v>6</v>
      </c>
      <c r="H7104">
        <v>-73.964209999999994</v>
      </c>
      <c r="I7104">
        <v>40.770609999999998</v>
      </c>
      <c r="J7104">
        <v>-73.969930000000005</v>
      </c>
      <c r="K7104">
        <v>40.762597</v>
      </c>
      <c r="L7104">
        <v>1</v>
      </c>
      <c r="M7104">
        <v>1.0140224063520251</v>
      </c>
      <c r="N7104">
        <v>4.5</v>
      </c>
    </row>
    <row r="7105" spans="1:14" x14ac:dyDescent="0.2">
      <c r="A7105" s="1">
        <v>1.8749999999999999E-2</v>
      </c>
      <c r="B7105" s="3">
        <v>39816.560416666667</v>
      </c>
      <c r="C7105" s="4">
        <v>2009</v>
      </c>
      <c r="D7105" s="4">
        <v>1</v>
      </c>
      <c r="E7105" s="4">
        <v>3</v>
      </c>
      <c r="F7105" s="4">
        <v>13</v>
      </c>
      <c r="G7105" s="4">
        <v>6</v>
      </c>
      <c r="H7105">
        <v>-73.963823000000005</v>
      </c>
      <c r="I7105">
        <v>40.774163000000001</v>
      </c>
      <c r="J7105">
        <v>-73.957648000000006</v>
      </c>
      <c r="K7105">
        <v>40.782628000000003</v>
      </c>
      <c r="L7105">
        <v>1</v>
      </c>
      <c r="M7105">
        <v>1.0765284236877488</v>
      </c>
      <c r="N7105">
        <v>3.7</v>
      </c>
    </row>
    <row r="7106" spans="1:14" x14ac:dyDescent="0.2">
      <c r="A7106" s="1">
        <v>3.888888888888889E-2</v>
      </c>
      <c r="B7106" s="3">
        <v>40516.99722222222</v>
      </c>
      <c r="C7106" s="4">
        <v>2010</v>
      </c>
      <c r="D7106" s="4">
        <v>12</v>
      </c>
      <c r="E7106" s="4">
        <v>4</v>
      </c>
      <c r="F7106" s="4">
        <v>23</v>
      </c>
      <c r="G7106" s="4">
        <v>6</v>
      </c>
      <c r="H7106">
        <v>-73.978399999999993</v>
      </c>
      <c r="I7106">
        <v>40.783223</v>
      </c>
      <c r="J7106">
        <v>-73.981729999999999</v>
      </c>
      <c r="K7106">
        <v>40.778902000000002</v>
      </c>
      <c r="L7106">
        <v>1</v>
      </c>
      <c r="M7106">
        <v>0.55692093458735292</v>
      </c>
      <c r="N7106">
        <v>4.0999999999999996</v>
      </c>
    </row>
    <row r="7107" spans="1:14" x14ac:dyDescent="0.2">
      <c r="A7107" s="1">
        <v>2.1782407407407407E-2</v>
      </c>
      <c r="B7107" s="3">
        <v>41195.104861111111</v>
      </c>
      <c r="C7107" s="4">
        <v>2012</v>
      </c>
      <c r="D7107" s="4">
        <v>10</v>
      </c>
      <c r="E7107" s="4">
        <v>13</v>
      </c>
      <c r="F7107" s="4">
        <v>2</v>
      </c>
      <c r="G7107" s="4">
        <v>6</v>
      </c>
      <c r="H7107">
        <v>-74.007458</v>
      </c>
      <c r="I7107">
        <v>40.726241999999999</v>
      </c>
      <c r="J7107">
        <v>-73.870458999999997</v>
      </c>
      <c r="K7107">
        <v>40.762649000000003</v>
      </c>
      <c r="L7107">
        <v>1</v>
      </c>
      <c r="M7107">
        <v>12.244499315041571</v>
      </c>
      <c r="N7107">
        <v>31.5</v>
      </c>
    </row>
    <row r="7108" spans="1:14" x14ac:dyDescent="0.2">
      <c r="A7108" s="1">
        <v>1.0543981481481481E-2</v>
      </c>
      <c r="B7108" s="3">
        <v>41055.052083333336</v>
      </c>
      <c r="C7108" s="4">
        <v>2012</v>
      </c>
      <c r="D7108" s="4">
        <v>5</v>
      </c>
      <c r="E7108" s="4">
        <v>26</v>
      </c>
      <c r="F7108" s="4">
        <v>1</v>
      </c>
      <c r="G7108" s="4">
        <v>6</v>
      </c>
      <c r="H7108">
        <v>-73.987243000000007</v>
      </c>
      <c r="I7108">
        <v>40.722410000000004</v>
      </c>
      <c r="J7108">
        <v>-73.971620000000001</v>
      </c>
      <c r="K7108">
        <v>40.761989999999997</v>
      </c>
      <c r="L7108">
        <v>1</v>
      </c>
      <c r="M7108">
        <v>4.5988381961229514</v>
      </c>
      <c r="N7108">
        <v>12.1</v>
      </c>
    </row>
    <row r="7109" spans="1:14" x14ac:dyDescent="0.2">
      <c r="A7109" s="1">
        <v>2.0300925925925927E-2</v>
      </c>
      <c r="B7109" s="3">
        <v>42147.895138888889</v>
      </c>
      <c r="C7109" s="4">
        <v>2015</v>
      </c>
      <c r="D7109" s="4">
        <v>5</v>
      </c>
      <c r="E7109" s="4">
        <v>23</v>
      </c>
      <c r="F7109" s="4">
        <v>21</v>
      </c>
      <c r="G7109" s="4">
        <v>6</v>
      </c>
      <c r="H7109">
        <v>-73.983573910000004</v>
      </c>
      <c r="I7109">
        <v>40.765441889999998</v>
      </c>
      <c r="J7109">
        <v>-73.975463869999999</v>
      </c>
      <c r="K7109">
        <v>40.76521683</v>
      </c>
      <c r="L7109">
        <v>1</v>
      </c>
      <c r="M7109">
        <v>0.68423498711276365</v>
      </c>
      <c r="N7109">
        <v>4.5</v>
      </c>
    </row>
    <row r="7110" spans="1:14" x14ac:dyDescent="0.2">
      <c r="A7110" s="1">
        <v>2.5694444444444447E-2</v>
      </c>
      <c r="B7110" s="3">
        <v>41356.525694444441</v>
      </c>
      <c r="C7110" s="4">
        <v>2013</v>
      </c>
      <c r="D7110" s="4">
        <v>3</v>
      </c>
      <c r="E7110" s="4">
        <v>23</v>
      </c>
      <c r="F7110" s="4">
        <v>12</v>
      </c>
      <c r="G7110" s="4">
        <v>6</v>
      </c>
      <c r="H7110">
        <v>-74.000406999999996</v>
      </c>
      <c r="I7110">
        <v>40.714337</v>
      </c>
      <c r="J7110">
        <v>-74.000502999999995</v>
      </c>
      <c r="K7110">
        <v>40.718451999999999</v>
      </c>
      <c r="L7110">
        <v>1</v>
      </c>
      <c r="M7110">
        <v>0.45815130579768126</v>
      </c>
      <c r="N7110">
        <v>5</v>
      </c>
    </row>
    <row r="7111" spans="1:14" x14ac:dyDescent="0.2">
      <c r="A7111" s="1">
        <v>3.5578703703703703E-2</v>
      </c>
      <c r="B7111" s="3">
        <v>39830.82708333333</v>
      </c>
      <c r="C7111" s="4">
        <v>2009</v>
      </c>
      <c r="D7111" s="4">
        <v>1</v>
      </c>
      <c r="E7111" s="4">
        <v>17</v>
      </c>
      <c r="F7111" s="4">
        <v>19</v>
      </c>
      <c r="G7111" s="4">
        <v>6</v>
      </c>
      <c r="H7111">
        <v>-73.955641</v>
      </c>
      <c r="I7111">
        <v>40.772606000000003</v>
      </c>
      <c r="J7111">
        <v>-73.971135000000004</v>
      </c>
      <c r="K7111">
        <v>40.755318000000003</v>
      </c>
      <c r="L7111">
        <v>1</v>
      </c>
      <c r="M7111">
        <v>2.3259939525186533</v>
      </c>
      <c r="N7111">
        <v>6.1</v>
      </c>
    </row>
    <row r="7112" spans="1:14" x14ac:dyDescent="0.2">
      <c r="A7112" s="1">
        <v>2.4293981481481482E-2</v>
      </c>
      <c r="B7112" s="3">
        <v>41503.94027777778</v>
      </c>
      <c r="C7112" s="4">
        <v>2013</v>
      </c>
      <c r="D7112" s="4">
        <v>8</v>
      </c>
      <c r="E7112" s="4">
        <v>17</v>
      </c>
      <c r="F7112" s="4">
        <v>22</v>
      </c>
      <c r="G7112" s="4">
        <v>6</v>
      </c>
      <c r="H7112">
        <v>-73.991512</v>
      </c>
      <c r="I7112">
        <v>40.726928999999998</v>
      </c>
      <c r="J7112">
        <v>-73.977929000000003</v>
      </c>
      <c r="K7112">
        <v>40.763074000000003</v>
      </c>
      <c r="L7112">
        <v>1</v>
      </c>
      <c r="M7112">
        <v>4.1835415896781445</v>
      </c>
      <c r="N7112">
        <v>12</v>
      </c>
    </row>
    <row r="7113" spans="1:14" x14ac:dyDescent="0.2">
      <c r="A7113" s="1">
        <v>5.0925925925925921E-4</v>
      </c>
      <c r="B7113" s="3">
        <v>42021.875</v>
      </c>
      <c r="C7113" s="4">
        <v>2015</v>
      </c>
      <c r="D7113" s="4">
        <v>1</v>
      </c>
      <c r="E7113" s="4">
        <v>17</v>
      </c>
      <c r="F7113" s="4">
        <v>21</v>
      </c>
      <c r="G7113" s="4">
        <v>6</v>
      </c>
      <c r="H7113">
        <v>-73.966285709999994</v>
      </c>
      <c r="I7113">
        <v>40.761726379999999</v>
      </c>
      <c r="J7113">
        <v>-73.960563660000005</v>
      </c>
      <c r="K7113">
        <v>40.770275120000001</v>
      </c>
      <c r="L7113">
        <v>1</v>
      </c>
      <c r="M7113">
        <v>1.0669415284880992</v>
      </c>
      <c r="N7113">
        <v>9</v>
      </c>
    </row>
    <row r="7114" spans="1:14" x14ac:dyDescent="0.2">
      <c r="A7114" s="1">
        <v>2.7083333333333334E-2</v>
      </c>
      <c r="B7114" s="3">
        <v>40201.527083333334</v>
      </c>
      <c r="C7114" s="4">
        <v>2010</v>
      </c>
      <c r="D7114" s="4">
        <v>1</v>
      </c>
      <c r="E7114" s="4">
        <v>23</v>
      </c>
      <c r="F7114" s="4">
        <v>12</v>
      </c>
      <c r="G7114" s="4">
        <v>6</v>
      </c>
      <c r="H7114">
        <v>-73.986405000000005</v>
      </c>
      <c r="I7114">
        <v>40.745184999999999</v>
      </c>
      <c r="J7114">
        <v>-73.989024999999998</v>
      </c>
      <c r="K7114">
        <v>40.752668</v>
      </c>
      <c r="L7114">
        <v>1</v>
      </c>
      <c r="M7114">
        <v>0.86180935628299637</v>
      </c>
      <c r="N7114">
        <v>6.1</v>
      </c>
    </row>
    <row r="7115" spans="1:14" x14ac:dyDescent="0.2">
      <c r="A7115" s="1">
        <v>3.3472222222222223E-2</v>
      </c>
      <c r="B7115" s="3">
        <v>41804.866666666669</v>
      </c>
      <c r="C7115" s="4">
        <v>2014</v>
      </c>
      <c r="D7115" s="4">
        <v>6</v>
      </c>
      <c r="E7115" s="4">
        <v>14</v>
      </c>
      <c r="F7115" s="4">
        <v>20</v>
      </c>
      <c r="G7115" s="4">
        <v>6</v>
      </c>
      <c r="H7115">
        <v>-73.991446999999994</v>
      </c>
      <c r="I7115">
        <v>40.750050000000002</v>
      </c>
      <c r="J7115">
        <v>-73.934918999999994</v>
      </c>
      <c r="K7115">
        <v>40.769477000000002</v>
      </c>
      <c r="L7115">
        <v>2</v>
      </c>
      <c r="M7115">
        <v>5.2340682562997705</v>
      </c>
      <c r="N7115">
        <v>22.5</v>
      </c>
    </row>
    <row r="7116" spans="1:14" x14ac:dyDescent="0.2">
      <c r="A7116" s="1">
        <v>3.6805555555555557E-2</v>
      </c>
      <c r="B7116" s="3">
        <v>41790.620138888888</v>
      </c>
      <c r="C7116" s="4">
        <v>2014</v>
      </c>
      <c r="D7116" s="4">
        <v>5</v>
      </c>
      <c r="E7116" s="4">
        <v>31</v>
      </c>
      <c r="F7116" s="4">
        <v>14</v>
      </c>
      <c r="G7116" s="4">
        <v>6</v>
      </c>
      <c r="H7116">
        <v>-73.991191999999998</v>
      </c>
      <c r="I7116">
        <v>40.739212000000002</v>
      </c>
      <c r="J7116">
        <v>-74.001750000000001</v>
      </c>
      <c r="K7116">
        <v>40.728439999999999</v>
      </c>
      <c r="L7116">
        <v>1</v>
      </c>
      <c r="M7116">
        <v>1.4936779592132898</v>
      </c>
      <c r="N7116">
        <v>5.5</v>
      </c>
    </row>
    <row r="7117" spans="1:14" x14ac:dyDescent="0.2">
      <c r="A7117" s="1">
        <v>2.2326388888888885E-2</v>
      </c>
      <c r="B7117" s="3">
        <v>40922.605555555558</v>
      </c>
      <c r="C7117" s="4">
        <v>2012</v>
      </c>
      <c r="D7117" s="4">
        <v>1</v>
      </c>
      <c r="E7117" s="4">
        <v>14</v>
      </c>
      <c r="F7117" s="4">
        <v>14</v>
      </c>
      <c r="G7117" s="4">
        <v>6</v>
      </c>
      <c r="H7117">
        <v>-73.952301000000006</v>
      </c>
      <c r="I7117">
        <v>40.784013000000002</v>
      </c>
      <c r="J7117">
        <v>-73.973044999999999</v>
      </c>
      <c r="K7117">
        <v>40.748868000000002</v>
      </c>
      <c r="L7117">
        <v>1</v>
      </c>
      <c r="M7117">
        <v>4.2854502873990805</v>
      </c>
      <c r="N7117">
        <v>10.5</v>
      </c>
    </row>
    <row r="7118" spans="1:14" x14ac:dyDescent="0.2">
      <c r="A7118" s="1">
        <v>3.2511574074074075E-2</v>
      </c>
      <c r="B7118" s="3">
        <v>41909.490277777775</v>
      </c>
      <c r="C7118" s="4">
        <v>2014</v>
      </c>
      <c r="D7118" s="4">
        <v>9</v>
      </c>
      <c r="E7118" s="4">
        <v>27</v>
      </c>
      <c r="F7118" s="4">
        <v>11</v>
      </c>
      <c r="G7118" s="4">
        <v>6</v>
      </c>
      <c r="H7118">
        <v>-73.992148</v>
      </c>
      <c r="I7118">
        <v>40.754050999999997</v>
      </c>
      <c r="J7118">
        <v>-73.975903000000002</v>
      </c>
      <c r="K7118">
        <v>40.748716999999999</v>
      </c>
      <c r="L7118">
        <v>1</v>
      </c>
      <c r="M7118">
        <v>1.4930874468860498</v>
      </c>
      <c r="N7118">
        <v>8.5</v>
      </c>
    </row>
    <row r="7119" spans="1:14" x14ac:dyDescent="0.2">
      <c r="A7119" s="1">
        <v>3.3773148148148149E-2</v>
      </c>
      <c r="B7119" s="3">
        <v>42091.45</v>
      </c>
      <c r="C7119" s="4">
        <v>2015</v>
      </c>
      <c r="D7119" s="4">
        <v>3</v>
      </c>
      <c r="E7119" s="4">
        <v>28</v>
      </c>
      <c r="F7119" s="4">
        <v>10</v>
      </c>
      <c r="G7119" s="4">
        <v>6</v>
      </c>
      <c r="H7119">
        <v>-73.999412539999994</v>
      </c>
      <c r="I7119">
        <v>40.744106289999998</v>
      </c>
      <c r="J7119">
        <v>-73.989883419999998</v>
      </c>
      <c r="K7119">
        <v>40.747268679999998</v>
      </c>
      <c r="L7119">
        <v>1</v>
      </c>
      <c r="M7119">
        <v>0.8773811229640317</v>
      </c>
      <c r="N7119">
        <v>5</v>
      </c>
    </row>
    <row r="7120" spans="1:14" x14ac:dyDescent="0.2">
      <c r="A7120" s="1">
        <v>6.3541666666666668E-3</v>
      </c>
      <c r="B7120" s="3">
        <v>39893.42291666667</v>
      </c>
      <c r="C7120" s="4">
        <v>2009</v>
      </c>
      <c r="D7120" s="4">
        <v>3</v>
      </c>
      <c r="E7120" s="4">
        <v>21</v>
      </c>
      <c r="F7120" s="4">
        <v>10</v>
      </c>
      <c r="G7120" s="4">
        <v>6</v>
      </c>
      <c r="H7120">
        <v>-73.972626000000005</v>
      </c>
      <c r="I7120">
        <v>40.785845999999999</v>
      </c>
      <c r="J7120">
        <v>-73.994320999999999</v>
      </c>
      <c r="K7120">
        <v>40.736666</v>
      </c>
      <c r="L7120">
        <v>1</v>
      </c>
      <c r="M7120">
        <v>5.7722160083672618</v>
      </c>
      <c r="N7120">
        <v>12.9</v>
      </c>
    </row>
    <row r="7121" spans="1:14" x14ac:dyDescent="0.2">
      <c r="A7121" s="1">
        <v>1.7893518518518517E-2</v>
      </c>
      <c r="B7121" s="3">
        <v>41419.850694444445</v>
      </c>
      <c r="C7121" s="4">
        <v>2013</v>
      </c>
      <c r="D7121" s="4">
        <v>5</v>
      </c>
      <c r="E7121" s="4">
        <v>25</v>
      </c>
      <c r="F7121" s="4">
        <v>20</v>
      </c>
      <c r="G7121" s="4">
        <v>6</v>
      </c>
      <c r="H7121">
        <v>-73.986003999999994</v>
      </c>
      <c r="I7121">
        <v>40.749766000000001</v>
      </c>
      <c r="J7121">
        <v>-74.003311999999994</v>
      </c>
      <c r="K7121">
        <v>40.724212000000001</v>
      </c>
      <c r="L7121">
        <v>1</v>
      </c>
      <c r="M7121">
        <v>3.1974031612041149</v>
      </c>
      <c r="N7121">
        <v>9.5</v>
      </c>
    </row>
    <row r="7122" spans="1:14" x14ac:dyDescent="0.2">
      <c r="A7122" s="1">
        <v>3.2384259259259258E-2</v>
      </c>
      <c r="B7122" s="3">
        <v>41748.656944444447</v>
      </c>
      <c r="C7122" s="4">
        <v>2014</v>
      </c>
      <c r="D7122" s="4">
        <v>4</v>
      </c>
      <c r="E7122" s="4">
        <v>19</v>
      </c>
      <c r="F7122" s="4">
        <v>15</v>
      </c>
      <c r="G7122" s="4">
        <v>6</v>
      </c>
      <c r="H7122">
        <v>-73.994766999999996</v>
      </c>
      <c r="I7122">
        <v>40.731799000000002</v>
      </c>
      <c r="J7122">
        <v>-73.986515999999995</v>
      </c>
      <c r="K7122">
        <v>40.742846</v>
      </c>
      <c r="L7122">
        <v>1</v>
      </c>
      <c r="M7122">
        <v>1.4130209031825001</v>
      </c>
      <c r="N7122">
        <v>8</v>
      </c>
    </row>
    <row r="7123" spans="1:14" x14ac:dyDescent="0.2">
      <c r="A7123" s="1">
        <v>3.125E-2</v>
      </c>
      <c r="B7123" s="3">
        <v>40901.489583333336</v>
      </c>
      <c r="C7123" s="4">
        <v>2011</v>
      </c>
      <c r="D7123" s="4">
        <v>12</v>
      </c>
      <c r="E7123" s="4">
        <v>24</v>
      </c>
      <c r="F7123" s="4">
        <v>11</v>
      </c>
      <c r="G7123" s="4">
        <v>6</v>
      </c>
      <c r="H7123">
        <v>-73.987938</v>
      </c>
      <c r="I7123">
        <v>40.760249999999999</v>
      </c>
      <c r="J7123">
        <v>-74.014335000000003</v>
      </c>
      <c r="K7123">
        <v>40.703690000000002</v>
      </c>
      <c r="L7123">
        <v>2</v>
      </c>
      <c r="M7123">
        <v>6.6783790945632999</v>
      </c>
      <c r="N7123">
        <v>17.3</v>
      </c>
    </row>
    <row r="7124" spans="1:14" x14ac:dyDescent="0.2">
      <c r="A7124" s="1">
        <v>2.3067129629629632E-2</v>
      </c>
      <c r="B7124" s="3">
        <v>40754.314583333333</v>
      </c>
      <c r="C7124" s="4">
        <v>2011</v>
      </c>
      <c r="D7124" s="4">
        <v>7</v>
      </c>
      <c r="E7124" s="4">
        <v>30</v>
      </c>
      <c r="F7124" s="4">
        <v>7</v>
      </c>
      <c r="G7124" s="4">
        <v>6</v>
      </c>
      <c r="H7124">
        <v>-73.884800999999996</v>
      </c>
      <c r="I7124">
        <v>40.755707000000001</v>
      </c>
      <c r="J7124">
        <v>-73.980472000000006</v>
      </c>
      <c r="K7124">
        <v>40.765555999999997</v>
      </c>
      <c r="L7124">
        <v>1</v>
      </c>
      <c r="M7124">
        <v>8.1409778248350282</v>
      </c>
      <c r="N7124">
        <v>16.899999999999999</v>
      </c>
    </row>
    <row r="7125" spans="1:14" x14ac:dyDescent="0.2">
      <c r="A7125" s="1">
        <v>1.3888888888888888E-2</v>
      </c>
      <c r="B7125" s="3">
        <v>40810.972222222219</v>
      </c>
      <c r="C7125" s="4">
        <v>2011</v>
      </c>
      <c r="D7125" s="4">
        <v>9</v>
      </c>
      <c r="E7125" s="4">
        <v>24</v>
      </c>
      <c r="F7125" s="4">
        <v>23</v>
      </c>
      <c r="G7125" s="4">
        <v>6</v>
      </c>
      <c r="H7125">
        <v>-73.953603000000001</v>
      </c>
      <c r="I7125">
        <v>40.779203000000003</v>
      </c>
      <c r="J7125">
        <v>-73.995762999999997</v>
      </c>
      <c r="K7125">
        <v>40.726700999999998</v>
      </c>
      <c r="L7125">
        <v>3</v>
      </c>
      <c r="M7125">
        <v>6.8409110916288967</v>
      </c>
      <c r="N7125">
        <v>13.7</v>
      </c>
    </row>
    <row r="7126" spans="1:14" x14ac:dyDescent="0.2">
      <c r="A7126" s="1">
        <v>3.472222222222222E-3</v>
      </c>
      <c r="B7126" s="3">
        <v>40908.878472222219</v>
      </c>
      <c r="C7126" s="4">
        <v>2011</v>
      </c>
      <c r="D7126" s="4">
        <v>12</v>
      </c>
      <c r="E7126" s="4">
        <v>31</v>
      </c>
      <c r="F7126" s="4">
        <v>21</v>
      </c>
      <c r="G7126" s="4">
        <v>6</v>
      </c>
      <c r="H7126">
        <v>-73.988546999999997</v>
      </c>
      <c r="I7126">
        <v>40.748764999999999</v>
      </c>
      <c r="J7126">
        <v>-74.000815000000003</v>
      </c>
      <c r="K7126">
        <v>40.718127000000003</v>
      </c>
      <c r="L7126">
        <v>1</v>
      </c>
      <c r="M7126">
        <v>3.5641450040372469</v>
      </c>
      <c r="N7126">
        <v>7.3</v>
      </c>
    </row>
    <row r="7127" spans="1:14" x14ac:dyDescent="0.2">
      <c r="A7127" s="1">
        <v>7.6388888888888886E-3</v>
      </c>
      <c r="B7127" s="3">
        <v>40180.84097222222</v>
      </c>
      <c r="C7127" s="4">
        <v>2010</v>
      </c>
      <c r="D7127" s="4">
        <v>1</v>
      </c>
      <c r="E7127" s="4">
        <v>2</v>
      </c>
      <c r="F7127" s="4">
        <v>20</v>
      </c>
      <c r="G7127" s="4">
        <v>6</v>
      </c>
      <c r="H7127">
        <v>-73.994527000000005</v>
      </c>
      <c r="I7127">
        <v>40.750590000000003</v>
      </c>
      <c r="J7127">
        <v>-73.952764999999999</v>
      </c>
      <c r="K7127">
        <v>40.806227</v>
      </c>
      <c r="L7127">
        <v>1</v>
      </c>
      <c r="M7127">
        <v>7.1240535132879561</v>
      </c>
      <c r="N7127">
        <v>15.3</v>
      </c>
    </row>
    <row r="7128" spans="1:14" x14ac:dyDescent="0.2">
      <c r="A7128" s="1">
        <v>6.5046296296296302E-3</v>
      </c>
      <c r="B7128" s="3">
        <v>40397.42291666667</v>
      </c>
      <c r="C7128" s="4">
        <v>2010</v>
      </c>
      <c r="D7128" s="4">
        <v>8</v>
      </c>
      <c r="E7128" s="4">
        <v>7</v>
      </c>
      <c r="F7128" s="4">
        <v>10</v>
      </c>
      <c r="G7128" s="4">
        <v>6</v>
      </c>
      <c r="H7128">
        <v>-73.995457000000002</v>
      </c>
      <c r="I7128">
        <v>40.744186999999997</v>
      </c>
      <c r="J7128">
        <v>-74.012857999999994</v>
      </c>
      <c r="K7128">
        <v>40.706471999999998</v>
      </c>
      <c r="L7128">
        <v>1</v>
      </c>
      <c r="M7128">
        <v>4.4476636523002657</v>
      </c>
      <c r="N7128">
        <v>9.3000000000000007</v>
      </c>
    </row>
    <row r="7129" spans="1:14" x14ac:dyDescent="0.2">
      <c r="A7129" s="1">
        <v>2.0462962962962964E-2</v>
      </c>
      <c r="B7129" s="3">
        <v>40600.061805555553</v>
      </c>
      <c r="C7129" s="4">
        <v>2011</v>
      </c>
      <c r="D7129" s="4">
        <v>2</v>
      </c>
      <c r="E7129" s="4">
        <v>26</v>
      </c>
      <c r="F7129" s="4">
        <v>1</v>
      </c>
      <c r="G7129" s="4">
        <v>6</v>
      </c>
      <c r="H7129">
        <v>-73.984959000000003</v>
      </c>
      <c r="I7129">
        <v>40.768847999999998</v>
      </c>
      <c r="J7129">
        <v>-73.989591000000004</v>
      </c>
      <c r="K7129">
        <v>40.719338</v>
      </c>
      <c r="L7129">
        <v>2</v>
      </c>
      <c r="M7129">
        <v>5.525255938366012</v>
      </c>
      <c r="N7129">
        <v>15.7</v>
      </c>
    </row>
    <row r="7130" spans="1:14" x14ac:dyDescent="0.2">
      <c r="A7130" s="1">
        <v>1.3194444444444444E-2</v>
      </c>
      <c r="B7130" s="3">
        <v>41426.013194444444</v>
      </c>
      <c r="C7130" s="4">
        <v>2013</v>
      </c>
      <c r="D7130" s="4">
        <v>6</v>
      </c>
      <c r="E7130" s="4">
        <v>1</v>
      </c>
      <c r="F7130" s="4">
        <v>0</v>
      </c>
      <c r="G7130" s="4">
        <v>6</v>
      </c>
      <c r="H7130">
        <v>-73.987930000000006</v>
      </c>
      <c r="I7130">
        <v>40.732222</v>
      </c>
      <c r="J7130">
        <v>-73.99051</v>
      </c>
      <c r="K7130">
        <v>40.745936999999998</v>
      </c>
      <c r="L7130">
        <v>1</v>
      </c>
      <c r="M7130">
        <v>1.5421772482741991</v>
      </c>
      <c r="N7130">
        <v>7.5</v>
      </c>
    </row>
    <row r="7131" spans="1:14" x14ac:dyDescent="0.2">
      <c r="A7131" s="1">
        <v>3.7499999999999999E-2</v>
      </c>
      <c r="B7131" s="3">
        <v>39844.82916666667</v>
      </c>
      <c r="C7131" s="4">
        <v>2009</v>
      </c>
      <c r="D7131" s="4">
        <v>1</v>
      </c>
      <c r="E7131" s="4">
        <v>31</v>
      </c>
      <c r="F7131" s="4">
        <v>19</v>
      </c>
      <c r="G7131" s="4">
        <v>6</v>
      </c>
      <c r="H7131">
        <v>-73.985878</v>
      </c>
      <c r="I7131">
        <v>40.756633000000001</v>
      </c>
      <c r="J7131">
        <v>-73.798407999999995</v>
      </c>
      <c r="K7131">
        <v>40.667287999999999</v>
      </c>
      <c r="L7131">
        <v>2</v>
      </c>
      <c r="M7131">
        <v>18.685587253898863</v>
      </c>
      <c r="N7131">
        <v>36.1</v>
      </c>
    </row>
    <row r="7132" spans="1:14" x14ac:dyDescent="0.2">
      <c r="A7132" s="1">
        <v>4.0972222222222222E-2</v>
      </c>
      <c r="B7132" s="3">
        <v>41986.415972222225</v>
      </c>
      <c r="C7132" s="4">
        <v>2014</v>
      </c>
      <c r="D7132" s="4">
        <v>12</v>
      </c>
      <c r="E7132" s="4">
        <v>13</v>
      </c>
      <c r="F7132" s="4">
        <v>9</v>
      </c>
      <c r="G7132" s="4">
        <v>6</v>
      </c>
      <c r="H7132">
        <v>-74.005570000000006</v>
      </c>
      <c r="I7132">
        <v>40.738570000000003</v>
      </c>
      <c r="J7132">
        <v>-73.994389999999996</v>
      </c>
      <c r="K7132">
        <v>40.74606</v>
      </c>
      <c r="L7132">
        <v>1</v>
      </c>
      <c r="M7132">
        <v>1.2587001034263157</v>
      </c>
      <c r="N7132">
        <v>6.5</v>
      </c>
    </row>
    <row r="7133" spans="1:14" x14ac:dyDescent="0.2">
      <c r="A7133" s="1">
        <v>1.689814814814815E-3</v>
      </c>
      <c r="B7133" s="3">
        <v>41839.918055555558</v>
      </c>
      <c r="C7133" s="4">
        <v>2014</v>
      </c>
      <c r="D7133" s="4">
        <v>7</v>
      </c>
      <c r="E7133" s="4">
        <v>19</v>
      </c>
      <c r="F7133" s="4">
        <v>22</v>
      </c>
      <c r="G7133" s="4">
        <v>6</v>
      </c>
      <c r="H7133">
        <v>-73.962194999999994</v>
      </c>
      <c r="I7133">
        <v>40.763311999999999</v>
      </c>
      <c r="J7133">
        <v>-73.913471999999999</v>
      </c>
      <c r="K7133">
        <v>40.745753000000001</v>
      </c>
      <c r="L7133">
        <v>1</v>
      </c>
      <c r="M7133">
        <v>4.5498806083522609</v>
      </c>
      <c r="N7133">
        <v>11.5</v>
      </c>
    </row>
    <row r="7134" spans="1:14" x14ac:dyDescent="0.2">
      <c r="A7134" s="1">
        <v>2.2222222222222223E-2</v>
      </c>
      <c r="B7134" s="3">
        <v>40663.980555555558</v>
      </c>
      <c r="C7134" s="4">
        <v>2011</v>
      </c>
      <c r="D7134" s="4">
        <v>4</v>
      </c>
      <c r="E7134" s="4">
        <v>30</v>
      </c>
      <c r="F7134" s="4">
        <v>23</v>
      </c>
      <c r="G7134" s="4">
        <v>6</v>
      </c>
      <c r="H7134">
        <v>-73.986050000000006</v>
      </c>
      <c r="I7134">
        <v>40.740312000000003</v>
      </c>
      <c r="J7134">
        <v>-73.991562999999999</v>
      </c>
      <c r="K7134">
        <v>40.726737999999997</v>
      </c>
      <c r="L7134">
        <v>5</v>
      </c>
      <c r="M7134">
        <v>1.5809911437925703</v>
      </c>
      <c r="N7134">
        <v>6.5</v>
      </c>
    </row>
    <row r="7135" spans="1:14" x14ac:dyDescent="0.2">
      <c r="A7135" s="1">
        <v>3.8229166666666668E-2</v>
      </c>
      <c r="B7135" s="3">
        <v>41251.538194444445</v>
      </c>
      <c r="C7135" s="4">
        <v>2012</v>
      </c>
      <c r="D7135" s="4">
        <v>12</v>
      </c>
      <c r="E7135" s="4">
        <v>8</v>
      </c>
      <c r="F7135" s="4">
        <v>12</v>
      </c>
      <c r="G7135" s="4">
        <v>6</v>
      </c>
      <c r="H7135">
        <v>-73.993013000000005</v>
      </c>
      <c r="I7135">
        <v>40.729748000000001</v>
      </c>
      <c r="J7135">
        <v>-74.003696000000005</v>
      </c>
      <c r="K7135">
        <v>40.737039000000003</v>
      </c>
      <c r="L7135">
        <v>1</v>
      </c>
      <c r="M7135">
        <v>1.2127650462422639</v>
      </c>
      <c r="N7135">
        <v>6</v>
      </c>
    </row>
    <row r="7136" spans="1:14" x14ac:dyDescent="0.2">
      <c r="A7136" s="1">
        <v>4.0081018518518523E-2</v>
      </c>
      <c r="B7136" s="3">
        <v>41048.122916666667</v>
      </c>
      <c r="C7136" s="4">
        <v>2012</v>
      </c>
      <c r="D7136" s="4">
        <v>5</v>
      </c>
      <c r="E7136" s="4">
        <v>19</v>
      </c>
      <c r="F7136" s="4">
        <v>2</v>
      </c>
      <c r="G7136" s="4">
        <v>6</v>
      </c>
      <c r="H7136">
        <v>-74.005770999999996</v>
      </c>
      <c r="I7136">
        <v>40.733176</v>
      </c>
      <c r="J7136">
        <v>-73.863327999999996</v>
      </c>
      <c r="K7136">
        <v>40.82152</v>
      </c>
      <c r="L7136">
        <v>2</v>
      </c>
      <c r="M7136">
        <v>15.520829360435474</v>
      </c>
      <c r="N7136">
        <v>36.1</v>
      </c>
    </row>
    <row r="7137" spans="1:14" x14ac:dyDescent="0.2">
      <c r="A7137" s="1">
        <v>3.2175925925925926E-3</v>
      </c>
      <c r="B7137" s="3">
        <v>42140.086111111108</v>
      </c>
      <c r="C7137" s="4">
        <v>2015</v>
      </c>
      <c r="D7137" s="4">
        <v>5</v>
      </c>
      <c r="E7137" s="4">
        <v>16</v>
      </c>
      <c r="F7137" s="4">
        <v>2</v>
      </c>
      <c r="G7137" s="4">
        <v>6</v>
      </c>
      <c r="H7137">
        <v>-73.978202820000007</v>
      </c>
      <c r="I7137">
        <v>40.763580320000003</v>
      </c>
      <c r="J7137">
        <v>-74.001632689999994</v>
      </c>
      <c r="K7137">
        <v>40.684764860000001</v>
      </c>
      <c r="L7137">
        <v>1</v>
      </c>
      <c r="M7137">
        <v>8.9936030990506186</v>
      </c>
      <c r="N7137">
        <v>24.5</v>
      </c>
    </row>
    <row r="7138" spans="1:14" x14ac:dyDescent="0.2">
      <c r="A7138" s="1">
        <v>1.1805555555555555E-2</v>
      </c>
      <c r="B7138" s="3">
        <v>41321.595138888886</v>
      </c>
      <c r="C7138" s="4">
        <v>2013</v>
      </c>
      <c r="D7138" s="4">
        <v>2</v>
      </c>
      <c r="E7138" s="4">
        <v>16</v>
      </c>
      <c r="F7138" s="4">
        <v>14</v>
      </c>
      <c r="G7138" s="4">
        <v>6</v>
      </c>
      <c r="H7138">
        <v>-73.997163</v>
      </c>
      <c r="I7138">
        <v>40.722312000000002</v>
      </c>
      <c r="J7138">
        <v>-73.988536999999994</v>
      </c>
      <c r="K7138">
        <v>40.748742</v>
      </c>
      <c r="L7138">
        <v>1</v>
      </c>
      <c r="M7138">
        <v>3.0308078436176151</v>
      </c>
      <c r="N7138">
        <v>9.5</v>
      </c>
    </row>
    <row r="7139" spans="1:14" x14ac:dyDescent="0.2">
      <c r="A7139" s="1">
        <v>2.7037037037037037E-2</v>
      </c>
      <c r="B7139" s="3">
        <v>42154.943055555559</v>
      </c>
      <c r="C7139" s="4">
        <v>2015</v>
      </c>
      <c r="D7139" s="4">
        <v>5</v>
      </c>
      <c r="E7139" s="4">
        <v>30</v>
      </c>
      <c r="F7139" s="4">
        <v>22</v>
      </c>
      <c r="G7139" s="4">
        <v>6</v>
      </c>
      <c r="H7139">
        <v>-73.988891600000002</v>
      </c>
      <c r="I7139">
        <v>40.748325350000002</v>
      </c>
      <c r="J7139">
        <v>-73.987266539999993</v>
      </c>
      <c r="K7139">
        <v>40.729087829999997</v>
      </c>
      <c r="L7139">
        <v>1</v>
      </c>
      <c r="M7139">
        <v>2.1458929491477332</v>
      </c>
      <c r="N7139">
        <v>9.5</v>
      </c>
    </row>
    <row r="7140" spans="1:14" x14ac:dyDescent="0.2">
      <c r="A7140" s="1">
        <v>4.027777777777778E-2</v>
      </c>
      <c r="B7140" s="3">
        <v>39963.165277777778</v>
      </c>
      <c r="C7140" s="4">
        <v>2009</v>
      </c>
      <c r="D7140" s="4">
        <v>5</v>
      </c>
      <c r="E7140" s="4">
        <v>30</v>
      </c>
      <c r="F7140" s="4">
        <v>3</v>
      </c>
      <c r="G7140" s="4">
        <v>6</v>
      </c>
      <c r="H7140">
        <v>-73.997207000000003</v>
      </c>
      <c r="I7140">
        <v>40.763683</v>
      </c>
      <c r="J7140">
        <v>-73.948179999999994</v>
      </c>
      <c r="K7140">
        <v>40.782812</v>
      </c>
      <c r="L7140">
        <v>1</v>
      </c>
      <c r="M7140">
        <v>4.6493956551548186</v>
      </c>
      <c r="N7140">
        <v>12.5</v>
      </c>
    </row>
    <row r="7141" spans="1:14" x14ac:dyDescent="0.2">
      <c r="A7141" s="1">
        <v>2.6388888888888889E-2</v>
      </c>
      <c r="B7141" s="3">
        <v>41167.526388888888</v>
      </c>
      <c r="C7141" s="4">
        <v>2012</v>
      </c>
      <c r="D7141" s="4">
        <v>9</v>
      </c>
      <c r="E7141" s="4">
        <v>15</v>
      </c>
      <c r="F7141" s="4">
        <v>12</v>
      </c>
      <c r="G7141" s="4">
        <v>6</v>
      </c>
      <c r="H7141">
        <v>-73.989261999999997</v>
      </c>
      <c r="I7141">
        <v>40.755322999999997</v>
      </c>
      <c r="J7141">
        <v>-73.987956999999994</v>
      </c>
      <c r="K7141">
        <v>40.757440000000003</v>
      </c>
      <c r="L7141">
        <v>1</v>
      </c>
      <c r="M7141">
        <v>0.26008946960158735</v>
      </c>
      <c r="N7141">
        <v>7.5</v>
      </c>
    </row>
    <row r="7142" spans="1:14" x14ac:dyDescent="0.2">
      <c r="A7142" s="1">
        <v>2.7083333333333334E-2</v>
      </c>
      <c r="B7142" s="3">
        <v>41209.11041666667</v>
      </c>
      <c r="C7142" s="4">
        <v>2012</v>
      </c>
      <c r="D7142" s="4">
        <v>10</v>
      </c>
      <c r="E7142" s="4">
        <v>27</v>
      </c>
      <c r="F7142" s="4">
        <v>2</v>
      </c>
      <c r="G7142" s="4">
        <v>6</v>
      </c>
      <c r="H7142">
        <v>-73.990797000000001</v>
      </c>
      <c r="I7142">
        <v>40.724355000000003</v>
      </c>
      <c r="J7142">
        <v>-74.000062</v>
      </c>
      <c r="K7142">
        <v>40.727061999999997</v>
      </c>
      <c r="L7142">
        <v>2</v>
      </c>
      <c r="M7142">
        <v>0.83769635967466216</v>
      </c>
      <c r="N7142">
        <v>5</v>
      </c>
    </row>
    <row r="7143" spans="1:14" x14ac:dyDescent="0.2">
      <c r="A7143" s="1">
        <v>4.0509259259259258E-4</v>
      </c>
      <c r="B7143" s="3">
        <v>39914.625</v>
      </c>
      <c r="C7143" s="4">
        <v>2009</v>
      </c>
      <c r="D7143" s="4">
        <v>4</v>
      </c>
      <c r="E7143" s="4">
        <v>11</v>
      </c>
      <c r="F7143" s="4">
        <v>15</v>
      </c>
      <c r="G7143" s="4">
        <v>6</v>
      </c>
      <c r="H7143">
        <v>-73.991416000000001</v>
      </c>
      <c r="I7143">
        <v>40.751143999999996</v>
      </c>
      <c r="J7143">
        <v>-74.001831999999993</v>
      </c>
      <c r="K7143">
        <v>40.755831999999998</v>
      </c>
      <c r="L7143">
        <v>2</v>
      </c>
      <c r="M7143">
        <v>1.021689092198063</v>
      </c>
      <c r="N7143">
        <v>4.9000000000000004</v>
      </c>
    </row>
    <row r="7144" spans="1:14" x14ac:dyDescent="0.2">
      <c r="A7144" s="1">
        <v>3.9571759259259258E-2</v>
      </c>
      <c r="B7144" s="3">
        <v>39851.99722222222</v>
      </c>
      <c r="C7144" s="4">
        <v>2009</v>
      </c>
      <c r="D7144" s="4">
        <v>2</v>
      </c>
      <c r="E7144" s="4">
        <v>7</v>
      </c>
      <c r="F7144" s="4">
        <v>23</v>
      </c>
      <c r="G7144" s="4">
        <v>6</v>
      </c>
      <c r="H7144">
        <v>-73.865791000000002</v>
      </c>
      <c r="I7144">
        <v>40.771197999999998</v>
      </c>
      <c r="J7144">
        <v>-73.909730999999994</v>
      </c>
      <c r="K7144">
        <v>40.759515</v>
      </c>
      <c r="L7144">
        <v>1</v>
      </c>
      <c r="M7144">
        <v>3.9263317057047198</v>
      </c>
      <c r="N7144">
        <v>9.4</v>
      </c>
    </row>
    <row r="7145" spans="1:14" x14ac:dyDescent="0.2">
      <c r="A7145" s="1">
        <v>2.3692129629629629E-2</v>
      </c>
      <c r="B7145" s="3">
        <v>42035.106944444444</v>
      </c>
      <c r="C7145" s="4">
        <v>2015</v>
      </c>
      <c r="D7145" s="4">
        <v>1</v>
      </c>
      <c r="E7145" s="4">
        <v>31</v>
      </c>
      <c r="F7145" s="4">
        <v>2</v>
      </c>
      <c r="G7145" s="4">
        <v>6</v>
      </c>
      <c r="H7145">
        <v>-73.993324279999996</v>
      </c>
      <c r="I7145">
        <v>40.742931370000001</v>
      </c>
      <c r="J7145">
        <v>-74.007209779999997</v>
      </c>
      <c r="K7145">
        <v>40.73700333</v>
      </c>
      <c r="L7145">
        <v>1</v>
      </c>
      <c r="M7145">
        <v>1.3442857769594021</v>
      </c>
      <c r="N7145">
        <v>5</v>
      </c>
    </row>
    <row r="7146" spans="1:14" x14ac:dyDescent="0.2">
      <c r="A7146" s="1">
        <v>3.5300925925925923E-2</v>
      </c>
      <c r="B7146" s="3">
        <v>40033.909722222219</v>
      </c>
      <c r="C7146" s="4">
        <v>2009</v>
      </c>
      <c r="D7146" s="4">
        <v>8</v>
      </c>
      <c r="E7146" s="4">
        <v>8</v>
      </c>
      <c r="F7146" s="4">
        <v>21</v>
      </c>
      <c r="G7146" s="4">
        <v>6</v>
      </c>
      <c r="H7146">
        <v>-73.988977000000006</v>
      </c>
      <c r="I7146">
        <v>40.721068000000002</v>
      </c>
      <c r="J7146">
        <v>-73.982367999999994</v>
      </c>
      <c r="K7146">
        <v>40.732064000000001</v>
      </c>
      <c r="L7146">
        <v>1</v>
      </c>
      <c r="M7146">
        <v>1.3450656230712805</v>
      </c>
      <c r="N7146">
        <v>4.9000000000000004</v>
      </c>
    </row>
    <row r="7147" spans="1:14" x14ac:dyDescent="0.2">
      <c r="A7147" s="1">
        <v>8.6805555555555551E-4</v>
      </c>
      <c r="B7147" s="3">
        <v>41811.667361111111</v>
      </c>
      <c r="C7147" s="4">
        <v>2014</v>
      </c>
      <c r="D7147" s="4">
        <v>6</v>
      </c>
      <c r="E7147" s="4">
        <v>21</v>
      </c>
      <c r="F7147" s="4">
        <v>16</v>
      </c>
      <c r="G7147" s="4">
        <v>6</v>
      </c>
      <c r="H7147">
        <v>-73.985618000000002</v>
      </c>
      <c r="I7147">
        <v>40.749068000000001</v>
      </c>
      <c r="J7147">
        <v>-74.000287999999998</v>
      </c>
      <c r="K7147">
        <v>40.726519000000003</v>
      </c>
      <c r="L7147">
        <v>1</v>
      </c>
      <c r="M7147">
        <v>2.7985554815691791</v>
      </c>
      <c r="N7147">
        <v>15.5</v>
      </c>
    </row>
    <row r="7148" spans="1:14" x14ac:dyDescent="0.2">
      <c r="A7148" s="1">
        <v>6.9444444444444441E-3</v>
      </c>
      <c r="B7148" s="3">
        <v>41923.840277777781</v>
      </c>
      <c r="C7148" s="4">
        <v>2014</v>
      </c>
      <c r="D7148" s="4">
        <v>10</v>
      </c>
      <c r="E7148" s="4">
        <v>11</v>
      </c>
      <c r="F7148" s="4">
        <v>20</v>
      </c>
      <c r="G7148" s="4">
        <v>6</v>
      </c>
      <c r="H7148">
        <v>-73.995692000000005</v>
      </c>
      <c r="I7148">
        <v>40.716462</v>
      </c>
      <c r="J7148">
        <v>-74.006045</v>
      </c>
      <c r="K7148">
        <v>40.734662</v>
      </c>
      <c r="L7148">
        <v>1</v>
      </c>
      <c r="M7148">
        <v>2.2062583994942702</v>
      </c>
      <c r="N7148">
        <v>12.5</v>
      </c>
    </row>
    <row r="7149" spans="1:14" x14ac:dyDescent="0.2">
      <c r="A7149" s="1">
        <v>4.1666666666666666E-3</v>
      </c>
      <c r="B7149" s="3">
        <v>41132.42083333333</v>
      </c>
      <c r="C7149" s="4">
        <v>2012</v>
      </c>
      <c r="D7149" s="4">
        <v>8</v>
      </c>
      <c r="E7149" s="4">
        <v>11</v>
      </c>
      <c r="F7149" s="4">
        <v>10</v>
      </c>
      <c r="G7149" s="4">
        <v>6</v>
      </c>
      <c r="H7149">
        <v>-73.960539999999995</v>
      </c>
      <c r="I7149">
        <v>40.775700000000001</v>
      </c>
      <c r="J7149">
        <v>-73.975089999999994</v>
      </c>
      <c r="K7149">
        <v>40.782598</v>
      </c>
      <c r="L7149">
        <v>2</v>
      </c>
      <c r="M7149">
        <v>1.4470375025608186</v>
      </c>
      <c r="N7149">
        <v>6.1</v>
      </c>
    </row>
    <row r="7150" spans="1:14" x14ac:dyDescent="0.2">
      <c r="A7150" s="1">
        <v>1.8171296296296297E-3</v>
      </c>
      <c r="B7150" s="3">
        <v>39900.959722222222</v>
      </c>
      <c r="C7150" s="4">
        <v>2009</v>
      </c>
      <c r="D7150" s="4">
        <v>3</v>
      </c>
      <c r="E7150" s="4">
        <v>28</v>
      </c>
      <c r="F7150" s="4">
        <v>23</v>
      </c>
      <c r="G7150" s="4">
        <v>6</v>
      </c>
      <c r="H7150">
        <v>-73.976866000000001</v>
      </c>
      <c r="I7150">
        <v>40.763821999999998</v>
      </c>
      <c r="J7150">
        <v>-73.962151000000006</v>
      </c>
      <c r="K7150">
        <v>40.767803000000001</v>
      </c>
      <c r="L7150">
        <v>1</v>
      </c>
      <c r="M7150">
        <v>1.3174206492550076</v>
      </c>
      <c r="N7150">
        <v>6.2</v>
      </c>
    </row>
    <row r="7151" spans="1:14" x14ac:dyDescent="0.2">
      <c r="A7151" s="1">
        <v>2.5972222222222219E-2</v>
      </c>
      <c r="B7151" s="3">
        <v>40516.317361111112</v>
      </c>
      <c r="C7151" s="4">
        <v>2010</v>
      </c>
      <c r="D7151" s="4">
        <v>12</v>
      </c>
      <c r="E7151" s="4">
        <v>4</v>
      </c>
      <c r="F7151" s="4">
        <v>7</v>
      </c>
      <c r="G7151" s="4">
        <v>6</v>
      </c>
      <c r="H7151">
        <v>-73.960085000000007</v>
      </c>
      <c r="I7151">
        <v>40.762338</v>
      </c>
      <c r="J7151">
        <v>-73.984543000000002</v>
      </c>
      <c r="K7151">
        <v>40.774946</v>
      </c>
      <c r="L7151">
        <v>1</v>
      </c>
      <c r="M7151">
        <v>2.4943401082107393</v>
      </c>
      <c r="N7151">
        <v>6.9</v>
      </c>
    </row>
    <row r="7152" spans="1:14" x14ac:dyDescent="0.2">
      <c r="A7152" s="1">
        <v>1.1111111111111112E-2</v>
      </c>
      <c r="B7152" s="3">
        <v>40306.511111111111</v>
      </c>
      <c r="C7152" s="4">
        <v>2010</v>
      </c>
      <c r="D7152" s="4">
        <v>5</v>
      </c>
      <c r="E7152" s="4">
        <v>8</v>
      </c>
      <c r="F7152" s="4">
        <v>12</v>
      </c>
      <c r="G7152" s="4">
        <v>6</v>
      </c>
      <c r="H7152">
        <v>-73.988007999999994</v>
      </c>
      <c r="I7152">
        <v>40.779342999999997</v>
      </c>
      <c r="J7152">
        <v>-73.979083000000003</v>
      </c>
      <c r="K7152">
        <v>40.758572000000001</v>
      </c>
      <c r="L7152">
        <v>2</v>
      </c>
      <c r="M7152">
        <v>2.4315681009907397</v>
      </c>
      <c r="N7152">
        <v>8.9</v>
      </c>
    </row>
    <row r="7153" spans="1:14" x14ac:dyDescent="0.2">
      <c r="A7153" s="1">
        <v>2.5694444444444447E-2</v>
      </c>
      <c r="B7153" s="3">
        <v>40474.775694444441</v>
      </c>
      <c r="C7153" s="4">
        <v>2010</v>
      </c>
      <c r="D7153" s="4">
        <v>10</v>
      </c>
      <c r="E7153" s="4">
        <v>23</v>
      </c>
      <c r="F7153" s="4">
        <v>18</v>
      </c>
      <c r="G7153" s="4">
        <v>6</v>
      </c>
      <c r="H7153">
        <v>-73.984999999999999</v>
      </c>
      <c r="I7153">
        <v>40.748330000000003</v>
      </c>
      <c r="J7153">
        <v>-73.982100000000003</v>
      </c>
      <c r="K7153">
        <v>40.772412000000003</v>
      </c>
      <c r="L7153">
        <v>2</v>
      </c>
      <c r="M7153">
        <v>2.6919247795639221</v>
      </c>
      <c r="N7153">
        <v>9.6999999999999993</v>
      </c>
    </row>
    <row r="7154" spans="1:14" x14ac:dyDescent="0.2">
      <c r="A7154" s="1">
        <v>8.6342592592592599E-3</v>
      </c>
      <c r="B7154" s="3">
        <v>41342.883333333331</v>
      </c>
      <c r="C7154" s="4">
        <v>2013</v>
      </c>
      <c r="D7154" s="4">
        <v>3</v>
      </c>
      <c r="E7154" s="4">
        <v>9</v>
      </c>
      <c r="F7154" s="4">
        <v>21</v>
      </c>
      <c r="G7154" s="4">
        <v>6</v>
      </c>
      <c r="H7154">
        <v>-73.968200999999993</v>
      </c>
      <c r="I7154">
        <v>40.799951999999998</v>
      </c>
      <c r="J7154">
        <v>-73.970489000000001</v>
      </c>
      <c r="K7154">
        <v>40.753469000000003</v>
      </c>
      <c r="L7154">
        <v>1</v>
      </c>
      <c r="M7154">
        <v>5.1780572356452756</v>
      </c>
      <c r="N7154">
        <v>18.5</v>
      </c>
    </row>
    <row r="7155" spans="1:14" x14ac:dyDescent="0.2">
      <c r="A7155" s="1">
        <v>2.3750000000000004E-2</v>
      </c>
      <c r="B7155" s="3">
        <v>40152.81527777778</v>
      </c>
      <c r="C7155" s="4">
        <v>2009</v>
      </c>
      <c r="D7155" s="4">
        <v>12</v>
      </c>
      <c r="E7155" s="4">
        <v>5</v>
      </c>
      <c r="F7155" s="4">
        <v>19</v>
      </c>
      <c r="G7155" s="4">
        <v>6</v>
      </c>
      <c r="H7155">
        <v>-73.977311</v>
      </c>
      <c r="I7155">
        <v>40.772599</v>
      </c>
      <c r="J7155">
        <v>-73.986023000000003</v>
      </c>
      <c r="K7155">
        <v>40.757956</v>
      </c>
      <c r="L7155">
        <v>2</v>
      </c>
      <c r="M7155">
        <v>1.7879039755741535</v>
      </c>
      <c r="N7155">
        <v>14.1</v>
      </c>
    </row>
    <row r="7156" spans="1:14" x14ac:dyDescent="0.2">
      <c r="A7156" s="1">
        <v>3.1921296296296302E-2</v>
      </c>
      <c r="B7156" s="3">
        <v>42042.53125</v>
      </c>
      <c r="C7156" s="4">
        <v>2015</v>
      </c>
      <c r="D7156" s="4">
        <v>2</v>
      </c>
      <c r="E7156" s="4">
        <v>7</v>
      </c>
      <c r="F7156" s="4">
        <v>12</v>
      </c>
      <c r="G7156" s="4">
        <v>6</v>
      </c>
      <c r="H7156">
        <v>-74.011970520000006</v>
      </c>
      <c r="I7156">
        <v>40.716709139999999</v>
      </c>
      <c r="J7156">
        <v>-73.98500061</v>
      </c>
      <c r="K7156">
        <v>40.72793961</v>
      </c>
      <c r="L7156">
        <v>1</v>
      </c>
      <c r="M7156">
        <v>2.5961925930898229</v>
      </c>
      <c r="N7156">
        <v>14.5</v>
      </c>
    </row>
    <row r="7157" spans="1:14" x14ac:dyDescent="0.2">
      <c r="A7157" s="1">
        <v>1.1111111111111112E-2</v>
      </c>
      <c r="B7157" s="3">
        <v>40880.886111111111</v>
      </c>
      <c r="C7157" s="4">
        <v>2011</v>
      </c>
      <c r="D7157" s="4">
        <v>12</v>
      </c>
      <c r="E7157" s="4">
        <v>3</v>
      </c>
      <c r="F7157" s="4">
        <v>21</v>
      </c>
      <c r="G7157" s="4">
        <v>6</v>
      </c>
      <c r="H7157">
        <v>-73.987934999999993</v>
      </c>
      <c r="I7157">
        <v>40.743434999999998</v>
      </c>
      <c r="J7157">
        <v>-74.002876999999998</v>
      </c>
      <c r="K7157">
        <v>40.730907000000002</v>
      </c>
      <c r="L7157">
        <v>5</v>
      </c>
      <c r="M7157">
        <v>1.8797248388808523</v>
      </c>
      <c r="N7157">
        <v>6.9</v>
      </c>
    </row>
    <row r="7158" spans="1:14" x14ac:dyDescent="0.2">
      <c r="A7158" s="1">
        <v>1.1805555555555556E-3</v>
      </c>
      <c r="B7158" s="3">
        <v>40222.459027777775</v>
      </c>
      <c r="C7158" s="4">
        <v>2010</v>
      </c>
      <c r="D7158" s="4">
        <v>2</v>
      </c>
      <c r="E7158" s="4">
        <v>13</v>
      </c>
      <c r="F7158" s="4">
        <v>11</v>
      </c>
      <c r="G7158" s="4">
        <v>6</v>
      </c>
      <c r="H7158">
        <v>-73.870410000000007</v>
      </c>
      <c r="I7158">
        <v>40.773516999999998</v>
      </c>
      <c r="J7158">
        <v>-73.985517000000002</v>
      </c>
      <c r="K7158">
        <v>40.759664999999998</v>
      </c>
      <c r="L7158">
        <v>2</v>
      </c>
      <c r="M7158">
        <v>9.8264925349426981</v>
      </c>
      <c r="N7158">
        <v>31.87</v>
      </c>
    </row>
    <row r="7159" spans="1:14" x14ac:dyDescent="0.2">
      <c r="A7159" s="1">
        <v>3.8900462962962963E-2</v>
      </c>
      <c r="B7159" s="3">
        <v>42182.12222222222</v>
      </c>
      <c r="C7159" s="4">
        <v>2015</v>
      </c>
      <c r="D7159" s="4">
        <v>6</v>
      </c>
      <c r="E7159" s="4">
        <v>27</v>
      </c>
      <c r="F7159" s="4">
        <v>2</v>
      </c>
      <c r="G7159" s="4">
        <v>6</v>
      </c>
      <c r="H7159">
        <v>-73.982269290000005</v>
      </c>
      <c r="I7159">
        <v>40.77795029</v>
      </c>
      <c r="J7159">
        <v>-73.970062260000006</v>
      </c>
      <c r="K7159">
        <v>40.788944239999999</v>
      </c>
      <c r="L7159">
        <v>2</v>
      </c>
      <c r="M7159">
        <v>1.5988956970671673</v>
      </c>
      <c r="N7159">
        <v>6.5</v>
      </c>
    </row>
    <row r="7160" spans="1:14" x14ac:dyDescent="0.2">
      <c r="A7160" s="1">
        <v>2.1527777777777781E-2</v>
      </c>
      <c r="B7160" s="3">
        <v>40929.688194444447</v>
      </c>
      <c r="C7160" s="4">
        <v>2012</v>
      </c>
      <c r="D7160" s="4">
        <v>1</v>
      </c>
      <c r="E7160" s="4">
        <v>21</v>
      </c>
      <c r="F7160" s="4">
        <v>16</v>
      </c>
      <c r="G7160" s="4">
        <v>6</v>
      </c>
      <c r="H7160">
        <v>-73.965464999999995</v>
      </c>
      <c r="I7160">
        <v>40.792535000000001</v>
      </c>
      <c r="J7160">
        <v>-73.959532999999993</v>
      </c>
      <c r="K7160">
        <v>40.808729999999997</v>
      </c>
      <c r="L7160">
        <v>5</v>
      </c>
      <c r="M7160">
        <v>1.8708371731923736</v>
      </c>
      <c r="N7160">
        <v>5.7</v>
      </c>
    </row>
    <row r="7161" spans="1:14" x14ac:dyDescent="0.2">
      <c r="A7161" s="1">
        <v>2.4305555555555556E-2</v>
      </c>
      <c r="B7161" s="3">
        <v>41258.024305555555</v>
      </c>
      <c r="C7161" s="4">
        <v>2012</v>
      </c>
      <c r="D7161" s="4">
        <v>12</v>
      </c>
      <c r="E7161" s="4">
        <v>15</v>
      </c>
      <c r="F7161" s="4">
        <v>0</v>
      </c>
      <c r="G7161" s="4">
        <v>6</v>
      </c>
      <c r="H7161">
        <v>-74.008595</v>
      </c>
      <c r="I7161">
        <v>40.726095000000001</v>
      </c>
      <c r="J7161">
        <v>-73.948779999999999</v>
      </c>
      <c r="K7161">
        <v>40.831449999999997</v>
      </c>
      <c r="L7161">
        <v>1</v>
      </c>
      <c r="M7161">
        <v>12.765988392105392</v>
      </c>
      <c r="N7161">
        <v>29.5</v>
      </c>
    </row>
    <row r="7162" spans="1:14" x14ac:dyDescent="0.2">
      <c r="A7162" s="1">
        <v>2.6377314814814815E-2</v>
      </c>
      <c r="B7162" s="3">
        <v>39893.817361111112</v>
      </c>
      <c r="C7162" s="4">
        <v>2009</v>
      </c>
      <c r="D7162" s="4">
        <v>3</v>
      </c>
      <c r="E7162" s="4">
        <v>21</v>
      </c>
      <c r="F7162" s="4">
        <v>19</v>
      </c>
      <c r="G7162" s="4">
        <v>6</v>
      </c>
      <c r="H7162">
        <v>-73.959318999999994</v>
      </c>
      <c r="I7162">
        <v>40.777482999999997</v>
      </c>
      <c r="J7162">
        <v>-73.960858999999999</v>
      </c>
      <c r="K7162">
        <v>40.769823000000002</v>
      </c>
      <c r="L7162">
        <v>3</v>
      </c>
      <c r="M7162">
        <v>0.86253359015530784</v>
      </c>
      <c r="N7162">
        <v>4.0999999999999996</v>
      </c>
    </row>
    <row r="7163" spans="1:14" x14ac:dyDescent="0.2">
      <c r="A7163" s="1">
        <v>1.9444444444444445E-2</v>
      </c>
      <c r="B7163" s="3">
        <v>41125.686111111114</v>
      </c>
      <c r="C7163" s="4">
        <v>2012</v>
      </c>
      <c r="D7163" s="4">
        <v>8</v>
      </c>
      <c r="E7163" s="4">
        <v>4</v>
      </c>
      <c r="F7163" s="4">
        <v>16</v>
      </c>
      <c r="G7163" s="4">
        <v>6</v>
      </c>
      <c r="H7163">
        <v>-74.014916999999997</v>
      </c>
      <c r="I7163">
        <v>40.716611999999998</v>
      </c>
      <c r="J7163">
        <v>-73.989221999999998</v>
      </c>
      <c r="K7163">
        <v>40.743197000000002</v>
      </c>
      <c r="L7163">
        <v>6</v>
      </c>
      <c r="M7163">
        <v>3.6683142905640076</v>
      </c>
      <c r="N7163">
        <v>11.3</v>
      </c>
    </row>
    <row r="7164" spans="1:14" x14ac:dyDescent="0.2">
      <c r="A7164" s="1">
        <v>2.0833333333333333E-3</v>
      </c>
      <c r="B7164" s="3">
        <v>40082.960416666669</v>
      </c>
      <c r="C7164" s="4">
        <v>2009</v>
      </c>
      <c r="D7164" s="4">
        <v>9</v>
      </c>
      <c r="E7164" s="4">
        <v>26</v>
      </c>
      <c r="F7164" s="4">
        <v>23</v>
      </c>
      <c r="G7164" s="4">
        <v>6</v>
      </c>
      <c r="H7164">
        <v>-74.000079999999997</v>
      </c>
      <c r="I7164">
        <v>40.741117000000003</v>
      </c>
      <c r="J7164">
        <v>-74.006663000000003</v>
      </c>
      <c r="K7164">
        <v>40.730882999999999</v>
      </c>
      <c r="L7164">
        <v>1</v>
      </c>
      <c r="M7164">
        <v>1.2673610287531034</v>
      </c>
      <c r="N7164">
        <v>6.1</v>
      </c>
    </row>
    <row r="7165" spans="1:14" x14ac:dyDescent="0.2">
      <c r="A7165" s="1">
        <v>2.2037037037037036E-2</v>
      </c>
      <c r="B7165" s="3">
        <v>42161.979861111111</v>
      </c>
      <c r="C7165" s="4">
        <v>2015</v>
      </c>
      <c r="D7165" s="4">
        <v>6</v>
      </c>
      <c r="E7165" s="4">
        <v>6</v>
      </c>
      <c r="F7165" s="4">
        <v>23</v>
      </c>
      <c r="G7165" s="4">
        <v>6</v>
      </c>
      <c r="H7165">
        <v>-73.948730470000001</v>
      </c>
      <c r="I7165">
        <v>40.788940429999997</v>
      </c>
      <c r="J7165">
        <v>-73.971916199999995</v>
      </c>
      <c r="K7165">
        <v>40.762973789999997</v>
      </c>
      <c r="L7165">
        <v>1</v>
      </c>
      <c r="M7165">
        <v>3.4893716819278415</v>
      </c>
      <c r="N7165">
        <v>10</v>
      </c>
    </row>
    <row r="7166" spans="1:14" x14ac:dyDescent="0.2">
      <c r="A7166" s="1">
        <v>1.0416666666666666E-2</v>
      </c>
      <c r="B7166" s="3">
        <v>41314.84375</v>
      </c>
      <c r="C7166" s="4">
        <v>2013</v>
      </c>
      <c r="D7166" s="4">
        <v>2</v>
      </c>
      <c r="E7166" s="4">
        <v>9</v>
      </c>
      <c r="F7166" s="4">
        <v>20</v>
      </c>
      <c r="G7166" s="4">
        <v>6</v>
      </c>
      <c r="H7166">
        <v>-73.989322000000001</v>
      </c>
      <c r="I7166">
        <v>40.730932000000003</v>
      </c>
      <c r="J7166">
        <v>-73.967915000000005</v>
      </c>
      <c r="K7166">
        <v>40.756417999999996</v>
      </c>
      <c r="L7166">
        <v>5</v>
      </c>
      <c r="M7166">
        <v>3.3628503140383912</v>
      </c>
      <c r="N7166">
        <v>9.5</v>
      </c>
    </row>
    <row r="7167" spans="1:14" x14ac:dyDescent="0.2">
      <c r="A7167" s="1">
        <v>2.4282407407407409E-2</v>
      </c>
      <c r="B7167" s="3">
        <v>41706.898611111108</v>
      </c>
      <c r="C7167" s="4">
        <v>2014</v>
      </c>
      <c r="D7167" s="4">
        <v>3</v>
      </c>
      <c r="E7167" s="4">
        <v>8</v>
      </c>
      <c r="F7167" s="4">
        <v>21</v>
      </c>
      <c r="G7167" s="4">
        <v>6</v>
      </c>
      <c r="H7167">
        <v>-73.971053999999995</v>
      </c>
      <c r="I7167">
        <v>40.795357000000003</v>
      </c>
      <c r="J7167">
        <v>-73.959796999999995</v>
      </c>
      <c r="K7167">
        <v>40.815334999999997</v>
      </c>
      <c r="L7167">
        <v>1</v>
      </c>
      <c r="M7167">
        <v>2.4177728086490959</v>
      </c>
      <c r="N7167">
        <v>7.5</v>
      </c>
    </row>
    <row r="7168" spans="1:14" x14ac:dyDescent="0.2">
      <c r="A7168" s="1">
        <v>1.3888888888888888E-2</v>
      </c>
      <c r="B7168" s="3">
        <v>41895.430555555555</v>
      </c>
      <c r="C7168" s="4">
        <v>2014</v>
      </c>
      <c r="D7168" s="4">
        <v>9</v>
      </c>
      <c r="E7168" s="4">
        <v>13</v>
      </c>
      <c r="F7168" s="4">
        <v>10</v>
      </c>
      <c r="G7168" s="4">
        <v>6</v>
      </c>
      <c r="H7168">
        <v>-73.95599</v>
      </c>
      <c r="I7168">
        <v>40.77223</v>
      </c>
      <c r="J7168">
        <v>-73.992230000000006</v>
      </c>
      <c r="K7168">
        <v>40.749429999999997</v>
      </c>
      <c r="L7168">
        <v>1</v>
      </c>
      <c r="M7168">
        <v>3.9722891514657559</v>
      </c>
      <c r="N7168">
        <v>15.5</v>
      </c>
    </row>
    <row r="7169" spans="1:14" x14ac:dyDescent="0.2">
      <c r="A7169" s="1">
        <v>2.5300925925925925E-2</v>
      </c>
      <c r="B7169" s="3">
        <v>40677.15</v>
      </c>
      <c r="C7169" s="4">
        <v>2011</v>
      </c>
      <c r="D7169" s="4">
        <v>5</v>
      </c>
      <c r="E7169" s="4">
        <v>14</v>
      </c>
      <c r="F7169" s="4">
        <v>3</v>
      </c>
      <c r="G7169" s="4">
        <v>6</v>
      </c>
      <c r="H7169">
        <v>-73.988080999999994</v>
      </c>
      <c r="I7169">
        <v>40.723888000000002</v>
      </c>
      <c r="J7169">
        <v>-73.980452</v>
      </c>
      <c r="K7169">
        <v>40.716858000000002</v>
      </c>
      <c r="L7169">
        <v>3</v>
      </c>
      <c r="M7169">
        <v>1.0132694673556673</v>
      </c>
      <c r="N7169">
        <v>5.7</v>
      </c>
    </row>
    <row r="7170" spans="1:14" x14ac:dyDescent="0.2">
      <c r="A7170" s="1">
        <v>3.5520833333333328E-2</v>
      </c>
      <c r="B7170" s="3">
        <v>42112.82708333333</v>
      </c>
      <c r="C7170" s="4">
        <v>2015</v>
      </c>
      <c r="D7170" s="4">
        <v>4</v>
      </c>
      <c r="E7170" s="4">
        <v>18</v>
      </c>
      <c r="F7170" s="4">
        <v>19</v>
      </c>
      <c r="G7170" s="4">
        <v>6</v>
      </c>
      <c r="H7170">
        <v>-73.961975100000004</v>
      </c>
      <c r="I7170">
        <v>40.79559708</v>
      </c>
      <c r="J7170">
        <v>-73.95109558</v>
      </c>
      <c r="K7170">
        <v>40.800956730000003</v>
      </c>
      <c r="L7170">
        <v>1</v>
      </c>
      <c r="M7170">
        <v>1.0938624412575513</v>
      </c>
      <c r="N7170">
        <v>5.5</v>
      </c>
    </row>
    <row r="7171" spans="1:14" x14ac:dyDescent="0.2">
      <c r="A7171" s="1">
        <v>4.02662037037037E-2</v>
      </c>
      <c r="B7171" s="3">
        <v>39970.122916666667</v>
      </c>
      <c r="C7171" s="4">
        <v>2009</v>
      </c>
      <c r="D7171" s="4">
        <v>6</v>
      </c>
      <c r="E7171" s="4">
        <v>6</v>
      </c>
      <c r="F7171" s="4">
        <v>2</v>
      </c>
      <c r="G7171" s="4">
        <v>6</v>
      </c>
      <c r="H7171">
        <v>-73.949038000000002</v>
      </c>
      <c r="I7171">
        <v>40.781745999999998</v>
      </c>
      <c r="J7171">
        <v>-73.960606999999996</v>
      </c>
      <c r="K7171">
        <v>40.763891999999998</v>
      </c>
      <c r="L7171">
        <v>1</v>
      </c>
      <c r="M7171">
        <v>2.2139009428009957</v>
      </c>
      <c r="N7171">
        <v>5.7</v>
      </c>
    </row>
    <row r="7172" spans="1:14" x14ac:dyDescent="0.2">
      <c r="A7172" s="1">
        <v>3.1157407407407408E-2</v>
      </c>
      <c r="B7172" s="3">
        <v>40852.863888888889</v>
      </c>
      <c r="C7172" s="4">
        <v>2011</v>
      </c>
      <c r="D7172" s="4">
        <v>11</v>
      </c>
      <c r="E7172" s="4">
        <v>5</v>
      </c>
      <c r="F7172" s="4">
        <v>20</v>
      </c>
      <c r="G7172" s="4">
        <v>6</v>
      </c>
      <c r="H7172">
        <v>-73.982200000000006</v>
      </c>
      <c r="I7172">
        <v>40.770800000000001</v>
      </c>
      <c r="J7172">
        <v>-73.981999999999999</v>
      </c>
      <c r="K7172">
        <v>40.762799999999999</v>
      </c>
      <c r="L7172">
        <v>2</v>
      </c>
      <c r="M7172">
        <v>0.89071554600366609</v>
      </c>
      <c r="N7172">
        <v>4.0999999999999996</v>
      </c>
    </row>
    <row r="7173" spans="1:14" x14ac:dyDescent="0.2">
      <c r="A7173" s="1">
        <v>3.5428240740740739E-2</v>
      </c>
      <c r="B7173" s="3">
        <v>40257.910416666666</v>
      </c>
      <c r="C7173" s="4">
        <v>2010</v>
      </c>
      <c r="D7173" s="4">
        <v>3</v>
      </c>
      <c r="E7173" s="4">
        <v>20</v>
      </c>
      <c r="F7173" s="4">
        <v>21</v>
      </c>
      <c r="G7173" s="4">
        <v>6</v>
      </c>
      <c r="H7173">
        <v>-73.954764999999995</v>
      </c>
      <c r="I7173">
        <v>40.777605999999999</v>
      </c>
      <c r="J7173">
        <v>-73.983954999999995</v>
      </c>
      <c r="K7173">
        <v>40.722295000000003</v>
      </c>
      <c r="L7173">
        <v>1</v>
      </c>
      <c r="M7173">
        <v>6.6310417737899403</v>
      </c>
      <c r="N7173">
        <v>16.899999999999999</v>
      </c>
    </row>
    <row r="7174" spans="1:14" x14ac:dyDescent="0.2">
      <c r="A7174" s="1">
        <v>2.6620370370370374E-2</v>
      </c>
      <c r="B7174" s="3">
        <v>41748.943055555559</v>
      </c>
      <c r="C7174" s="4">
        <v>2014</v>
      </c>
      <c r="D7174" s="4">
        <v>4</v>
      </c>
      <c r="E7174" s="4">
        <v>19</v>
      </c>
      <c r="F7174" s="4">
        <v>22</v>
      </c>
      <c r="G7174" s="4">
        <v>6</v>
      </c>
      <c r="H7174">
        <v>-73.990246999999997</v>
      </c>
      <c r="I7174">
        <v>40.759166999999998</v>
      </c>
      <c r="J7174">
        <v>-73.950841999999994</v>
      </c>
      <c r="K7174">
        <v>40.769716000000003</v>
      </c>
      <c r="L7174">
        <v>1</v>
      </c>
      <c r="M7174">
        <v>3.5237975644043429</v>
      </c>
      <c r="N7174">
        <v>16.5</v>
      </c>
    </row>
    <row r="7175" spans="1:14" x14ac:dyDescent="0.2">
      <c r="A7175" s="1">
        <v>1.5972222222222224E-2</v>
      </c>
      <c r="B7175" s="3">
        <v>40614.390972222223</v>
      </c>
      <c r="C7175" s="4">
        <v>2011</v>
      </c>
      <c r="D7175" s="4">
        <v>3</v>
      </c>
      <c r="E7175" s="4">
        <v>12</v>
      </c>
      <c r="F7175" s="4">
        <v>9</v>
      </c>
      <c r="G7175" s="4">
        <v>6</v>
      </c>
      <c r="H7175">
        <v>-73.951774999999998</v>
      </c>
      <c r="I7175">
        <v>40.773567</v>
      </c>
      <c r="J7175">
        <v>-73.947642999999999</v>
      </c>
      <c r="K7175">
        <v>40.779212000000001</v>
      </c>
      <c r="L7175">
        <v>1</v>
      </c>
      <c r="M7175">
        <v>0.71847884349947433</v>
      </c>
      <c r="N7175">
        <v>3.3</v>
      </c>
    </row>
    <row r="7176" spans="1:14" x14ac:dyDescent="0.2">
      <c r="A7176" s="1">
        <v>3.2187500000000001E-2</v>
      </c>
      <c r="B7176" s="3">
        <v>40684.406944444447</v>
      </c>
      <c r="C7176" s="4">
        <v>2011</v>
      </c>
      <c r="D7176" s="4">
        <v>5</v>
      </c>
      <c r="E7176" s="4">
        <v>21</v>
      </c>
      <c r="F7176" s="4">
        <v>9</v>
      </c>
      <c r="G7176" s="4">
        <v>6</v>
      </c>
      <c r="H7176">
        <v>-73.959247000000005</v>
      </c>
      <c r="I7176">
        <v>40.767426999999998</v>
      </c>
      <c r="J7176">
        <v>-73.968402999999995</v>
      </c>
      <c r="K7176">
        <v>40.799079999999996</v>
      </c>
      <c r="L7176">
        <v>1</v>
      </c>
      <c r="M7176">
        <v>3.6071226380311865</v>
      </c>
      <c r="N7176">
        <v>12.9</v>
      </c>
    </row>
    <row r="7177" spans="1:14" x14ac:dyDescent="0.2">
      <c r="A7177" s="1">
        <v>1.4583333333333332E-2</v>
      </c>
      <c r="B7177" s="3">
        <v>41615.76458333333</v>
      </c>
      <c r="C7177" s="4">
        <v>2013</v>
      </c>
      <c r="D7177" s="4">
        <v>12</v>
      </c>
      <c r="E7177" s="4">
        <v>7</v>
      </c>
      <c r="F7177" s="4">
        <v>18</v>
      </c>
      <c r="G7177" s="4">
        <v>6</v>
      </c>
      <c r="H7177">
        <v>-73.958523</v>
      </c>
      <c r="I7177">
        <v>40.764499999999998</v>
      </c>
      <c r="J7177">
        <v>-73.966549999999998</v>
      </c>
      <c r="K7177">
        <v>40.764451999999999</v>
      </c>
      <c r="L7177">
        <v>1</v>
      </c>
      <c r="M7177">
        <v>0.67680464548393182</v>
      </c>
      <c r="N7177">
        <v>6</v>
      </c>
    </row>
    <row r="7178" spans="1:14" x14ac:dyDescent="0.2">
      <c r="A7178" s="1">
        <v>8.9583333333333338E-3</v>
      </c>
      <c r="B7178" s="3">
        <v>40593.508333333331</v>
      </c>
      <c r="C7178" s="4">
        <v>2011</v>
      </c>
      <c r="D7178" s="4">
        <v>2</v>
      </c>
      <c r="E7178" s="4">
        <v>19</v>
      </c>
      <c r="F7178" s="4">
        <v>12</v>
      </c>
      <c r="G7178" s="4">
        <v>6</v>
      </c>
      <c r="H7178">
        <v>-73.974277000000001</v>
      </c>
      <c r="I7178">
        <v>40.762991999999997</v>
      </c>
      <c r="J7178">
        <v>-73.972620000000006</v>
      </c>
      <c r="K7178">
        <v>40.754446000000002</v>
      </c>
      <c r="L7178">
        <v>1</v>
      </c>
      <c r="M7178">
        <v>0.96154167573400739</v>
      </c>
      <c r="N7178">
        <v>4.5</v>
      </c>
    </row>
    <row r="7179" spans="1:14" x14ac:dyDescent="0.2">
      <c r="A7179" s="1">
        <v>2.3148148148148151E-3</v>
      </c>
      <c r="B7179" s="3">
        <v>40754.043749999997</v>
      </c>
      <c r="C7179" s="4">
        <v>2011</v>
      </c>
      <c r="D7179" s="4">
        <v>7</v>
      </c>
      <c r="E7179" s="4">
        <v>30</v>
      </c>
      <c r="F7179" s="4">
        <v>1</v>
      </c>
      <c r="G7179" s="4">
        <v>6</v>
      </c>
      <c r="H7179">
        <v>-73.993649000000005</v>
      </c>
      <c r="I7179">
        <v>40.757205999999996</v>
      </c>
      <c r="J7179">
        <v>-73.983402999999996</v>
      </c>
      <c r="K7179">
        <v>40.744183999999997</v>
      </c>
      <c r="L7179">
        <v>4</v>
      </c>
      <c r="M7179">
        <v>1.6875830503755218</v>
      </c>
      <c r="N7179">
        <v>6.9</v>
      </c>
    </row>
    <row r="7180" spans="1:14" x14ac:dyDescent="0.2">
      <c r="A7180" s="1">
        <v>2.480324074074074E-2</v>
      </c>
      <c r="B7180" s="3">
        <v>41370.440972222219</v>
      </c>
      <c r="C7180" s="4">
        <v>2013</v>
      </c>
      <c r="D7180" s="4">
        <v>4</v>
      </c>
      <c r="E7180" s="4">
        <v>6</v>
      </c>
      <c r="F7180" s="4">
        <v>10</v>
      </c>
      <c r="G7180" s="4">
        <v>6</v>
      </c>
      <c r="H7180">
        <v>-73.971042999999995</v>
      </c>
      <c r="I7180">
        <v>40.782938999999999</v>
      </c>
      <c r="J7180">
        <v>-73.972286999999994</v>
      </c>
      <c r="K7180">
        <v>40.800156999999999</v>
      </c>
      <c r="L7180">
        <v>1</v>
      </c>
      <c r="M7180">
        <v>1.9195643014260502</v>
      </c>
      <c r="N7180">
        <v>7.5</v>
      </c>
    </row>
    <row r="7181" spans="1:14" x14ac:dyDescent="0.2">
      <c r="A7181" s="1">
        <v>1.8518518518518517E-3</v>
      </c>
      <c r="B7181" s="3">
        <v>41461.501388888886</v>
      </c>
      <c r="C7181" s="4">
        <v>2013</v>
      </c>
      <c r="D7181" s="4">
        <v>7</v>
      </c>
      <c r="E7181" s="4">
        <v>6</v>
      </c>
      <c r="F7181" s="4">
        <v>12</v>
      </c>
      <c r="G7181" s="4">
        <v>6</v>
      </c>
      <c r="H7181">
        <v>-74.005726999999993</v>
      </c>
      <c r="I7181">
        <v>40.740298000000003</v>
      </c>
      <c r="J7181">
        <v>-73.958996999999997</v>
      </c>
      <c r="K7181">
        <v>40.780614999999997</v>
      </c>
      <c r="L7181">
        <v>2</v>
      </c>
      <c r="M7181">
        <v>5.9722650202086189</v>
      </c>
      <c r="N7181">
        <v>15</v>
      </c>
    </row>
    <row r="7182" spans="1:14" x14ac:dyDescent="0.2">
      <c r="A7182" s="1">
        <v>3.802083333333333E-2</v>
      </c>
      <c r="B7182" s="3">
        <v>39963.037499999999</v>
      </c>
      <c r="C7182" s="4">
        <v>2009</v>
      </c>
      <c r="D7182" s="4">
        <v>5</v>
      </c>
      <c r="E7182" s="4">
        <v>30</v>
      </c>
      <c r="F7182" s="4">
        <v>0</v>
      </c>
      <c r="G7182" s="4">
        <v>6</v>
      </c>
      <c r="H7182">
        <v>-73.984695000000002</v>
      </c>
      <c r="I7182">
        <v>40.732177999999998</v>
      </c>
      <c r="J7182">
        <v>-73.978966</v>
      </c>
      <c r="K7182">
        <v>40.725724</v>
      </c>
      <c r="L7182">
        <v>2</v>
      </c>
      <c r="M7182">
        <v>0.86587975649123605</v>
      </c>
      <c r="N7182">
        <v>4.5</v>
      </c>
    </row>
    <row r="7183" spans="1:14" x14ac:dyDescent="0.2">
      <c r="A7183" s="1">
        <v>8.9004629629629625E-3</v>
      </c>
      <c r="B7183" s="3">
        <v>40257.841666666667</v>
      </c>
      <c r="C7183" s="4">
        <v>2010</v>
      </c>
      <c r="D7183" s="4">
        <v>3</v>
      </c>
      <c r="E7183" s="4">
        <v>20</v>
      </c>
      <c r="F7183" s="4">
        <v>20</v>
      </c>
      <c r="G7183" s="4">
        <v>6</v>
      </c>
      <c r="H7183">
        <v>-73.994380000000007</v>
      </c>
      <c r="I7183">
        <v>40.732090999999997</v>
      </c>
      <c r="J7183">
        <v>-73.965532999999994</v>
      </c>
      <c r="K7183">
        <v>40.754565999999997</v>
      </c>
      <c r="L7183">
        <v>4</v>
      </c>
      <c r="M7183">
        <v>3.4898187944981238</v>
      </c>
      <c r="N7183">
        <v>10.5</v>
      </c>
    </row>
    <row r="7184" spans="1:14" x14ac:dyDescent="0.2">
      <c r="A7184" s="1">
        <v>1.9282407407407408E-2</v>
      </c>
      <c r="B7184" s="3">
        <v>40712.518750000003</v>
      </c>
      <c r="C7184" s="4">
        <v>2011</v>
      </c>
      <c r="D7184" s="4">
        <v>6</v>
      </c>
      <c r="E7184" s="4">
        <v>18</v>
      </c>
      <c r="F7184" s="4">
        <v>12</v>
      </c>
      <c r="G7184" s="4">
        <v>6</v>
      </c>
      <c r="H7184">
        <v>-73.987359999999995</v>
      </c>
      <c r="I7184">
        <v>40.750568000000001</v>
      </c>
      <c r="J7184">
        <v>-73.989068000000003</v>
      </c>
      <c r="K7184">
        <v>40.754027000000001</v>
      </c>
      <c r="L7184">
        <v>1</v>
      </c>
      <c r="M7184">
        <v>0.41111113606453759</v>
      </c>
      <c r="N7184">
        <v>3.3</v>
      </c>
    </row>
    <row r="7185" spans="1:14" x14ac:dyDescent="0.2">
      <c r="A7185" s="1">
        <v>9.4907407407407408E-4</v>
      </c>
      <c r="B7185" s="3">
        <v>41370.584027777775</v>
      </c>
      <c r="C7185" s="4">
        <v>2013</v>
      </c>
      <c r="D7185" s="4">
        <v>4</v>
      </c>
      <c r="E7185" s="4">
        <v>6</v>
      </c>
      <c r="F7185" s="4">
        <v>14</v>
      </c>
      <c r="G7185" s="4">
        <v>6</v>
      </c>
      <c r="H7185">
        <v>-74.000693999999996</v>
      </c>
      <c r="I7185">
        <v>40.720784999999999</v>
      </c>
      <c r="J7185">
        <v>-73.992958999999999</v>
      </c>
      <c r="K7185">
        <v>40.742669999999997</v>
      </c>
      <c r="L7185">
        <v>1</v>
      </c>
      <c r="M7185">
        <v>2.5220902654896409</v>
      </c>
      <c r="N7185">
        <v>13.5</v>
      </c>
    </row>
    <row r="7186" spans="1:14" x14ac:dyDescent="0.2">
      <c r="A7186" s="1">
        <v>3.6412037037037034E-2</v>
      </c>
      <c r="B7186" s="3">
        <v>42140.077777777777</v>
      </c>
      <c r="C7186" s="4">
        <v>2015</v>
      </c>
      <c r="D7186" s="4">
        <v>5</v>
      </c>
      <c r="E7186" s="4">
        <v>16</v>
      </c>
      <c r="F7186" s="4">
        <v>1</v>
      </c>
      <c r="G7186" s="4">
        <v>6</v>
      </c>
      <c r="H7186">
        <v>-73.968475339999998</v>
      </c>
      <c r="I7186">
        <v>40.763210299999997</v>
      </c>
      <c r="J7186">
        <v>-73.967735289999993</v>
      </c>
      <c r="K7186">
        <v>40.755889889999999</v>
      </c>
      <c r="L7186">
        <v>2</v>
      </c>
      <c r="M7186">
        <v>0.81728996323932201</v>
      </c>
      <c r="N7186">
        <v>5</v>
      </c>
    </row>
    <row r="7187" spans="1:14" x14ac:dyDescent="0.2">
      <c r="A7187" s="1">
        <v>1.6643518518518519E-2</v>
      </c>
      <c r="B7187" s="3">
        <v>40656.974305555559</v>
      </c>
      <c r="C7187" s="4">
        <v>2011</v>
      </c>
      <c r="D7187" s="4">
        <v>4</v>
      </c>
      <c r="E7187" s="4">
        <v>23</v>
      </c>
      <c r="F7187" s="4">
        <v>23</v>
      </c>
      <c r="G7187" s="4">
        <v>6</v>
      </c>
      <c r="H7187">
        <v>-73.985798000000003</v>
      </c>
      <c r="I7187">
        <v>40.722886000000003</v>
      </c>
      <c r="J7187">
        <v>-73.976438999999999</v>
      </c>
      <c r="K7187">
        <v>40.788463999999998</v>
      </c>
      <c r="L7187">
        <v>1</v>
      </c>
      <c r="M7187">
        <v>7.3426443338642962</v>
      </c>
      <c r="N7187">
        <v>16.899999999999999</v>
      </c>
    </row>
    <row r="7188" spans="1:14" x14ac:dyDescent="0.2">
      <c r="A7188" s="1">
        <v>2.2916666666666669E-2</v>
      </c>
      <c r="B7188" s="3">
        <v>41972.897916666669</v>
      </c>
      <c r="C7188" s="4">
        <v>2014</v>
      </c>
      <c r="D7188" s="4">
        <v>11</v>
      </c>
      <c r="E7188" s="4">
        <v>29</v>
      </c>
      <c r="F7188" s="4">
        <v>21</v>
      </c>
      <c r="G7188" s="4">
        <v>6</v>
      </c>
      <c r="H7188">
        <v>-73.983742000000007</v>
      </c>
      <c r="I7188">
        <v>40.741199999999999</v>
      </c>
      <c r="J7188">
        <v>-73.973387000000002</v>
      </c>
      <c r="K7188">
        <v>40.743797000000001</v>
      </c>
      <c r="L7188">
        <v>1</v>
      </c>
      <c r="M7188">
        <v>0.91995853344077039</v>
      </c>
      <c r="N7188">
        <v>6.5</v>
      </c>
    </row>
    <row r="7189" spans="1:14" x14ac:dyDescent="0.2">
      <c r="A7189" s="1">
        <v>3.138888888888889E-2</v>
      </c>
      <c r="B7189" s="3">
        <v>40992.489583333336</v>
      </c>
      <c r="C7189" s="4">
        <v>2012</v>
      </c>
      <c r="D7189" s="4">
        <v>3</v>
      </c>
      <c r="E7189" s="4">
        <v>24</v>
      </c>
      <c r="F7189" s="4">
        <v>11</v>
      </c>
      <c r="G7189" s="4">
        <v>6</v>
      </c>
      <c r="H7189">
        <v>-73.976416</v>
      </c>
      <c r="I7189">
        <v>40.760154999999997</v>
      </c>
      <c r="J7189">
        <v>-74.006985</v>
      </c>
      <c r="K7189">
        <v>40.741588999999998</v>
      </c>
      <c r="L7189">
        <v>1</v>
      </c>
      <c r="M7189">
        <v>3.3040994195100271</v>
      </c>
      <c r="N7189">
        <v>9.6999999999999993</v>
      </c>
    </row>
    <row r="7190" spans="1:14" x14ac:dyDescent="0.2">
      <c r="A7190" s="1">
        <v>1.96875E-2</v>
      </c>
      <c r="B7190" s="3">
        <v>40810.102777777778</v>
      </c>
      <c r="C7190" s="4">
        <v>2011</v>
      </c>
      <c r="D7190" s="4">
        <v>9</v>
      </c>
      <c r="E7190" s="4">
        <v>24</v>
      </c>
      <c r="F7190" s="4">
        <v>2</v>
      </c>
      <c r="G7190" s="4">
        <v>6</v>
      </c>
      <c r="H7190">
        <v>-74.004679999999993</v>
      </c>
      <c r="I7190">
        <v>40.746881000000002</v>
      </c>
      <c r="J7190">
        <v>-73.941829999999996</v>
      </c>
      <c r="K7190">
        <v>40.725904</v>
      </c>
      <c r="L7190">
        <v>2</v>
      </c>
      <c r="M7190">
        <v>5.792846439006194</v>
      </c>
      <c r="N7190">
        <v>18.899999999999999</v>
      </c>
    </row>
    <row r="7191" spans="1:14" x14ac:dyDescent="0.2">
      <c r="A7191" s="1">
        <v>3.9583333333333331E-2</v>
      </c>
      <c r="B7191" s="3">
        <v>40810.956250000003</v>
      </c>
      <c r="C7191" s="4">
        <v>2011</v>
      </c>
      <c r="D7191" s="4">
        <v>9</v>
      </c>
      <c r="E7191" s="4">
        <v>24</v>
      </c>
      <c r="F7191" s="4">
        <v>22</v>
      </c>
      <c r="G7191" s="4">
        <v>6</v>
      </c>
      <c r="H7191">
        <v>-74.000685000000004</v>
      </c>
      <c r="I7191">
        <v>40.742238</v>
      </c>
      <c r="J7191">
        <v>-74.000354999999999</v>
      </c>
      <c r="K7191">
        <v>40.735275000000001</v>
      </c>
      <c r="L7191">
        <v>2</v>
      </c>
      <c r="M7191">
        <v>0.77561720758415009</v>
      </c>
      <c r="N7191">
        <v>4.0999999999999996</v>
      </c>
    </row>
    <row r="7192" spans="1:14" x14ac:dyDescent="0.2">
      <c r="A7192" s="1">
        <v>2.6388888888888889E-2</v>
      </c>
      <c r="B7192" s="3">
        <v>41769.734722222223</v>
      </c>
      <c r="C7192" s="4">
        <v>2014</v>
      </c>
      <c r="D7192" s="4">
        <v>5</v>
      </c>
      <c r="E7192" s="4">
        <v>10</v>
      </c>
      <c r="F7192" s="4">
        <v>17</v>
      </c>
      <c r="G7192" s="4">
        <v>6</v>
      </c>
      <c r="H7192">
        <v>-73.978076999999999</v>
      </c>
      <c r="I7192">
        <v>40.679974999999999</v>
      </c>
      <c r="J7192">
        <v>-73.989490000000004</v>
      </c>
      <c r="K7192">
        <v>40.665362000000002</v>
      </c>
      <c r="L7192">
        <v>3</v>
      </c>
      <c r="M7192">
        <v>1.8906902443688163</v>
      </c>
      <c r="N7192">
        <v>8</v>
      </c>
    </row>
    <row r="7193" spans="1:14" x14ac:dyDescent="0.2">
      <c r="A7193" s="1">
        <v>3.6828703703703704E-2</v>
      </c>
      <c r="B7193" s="3">
        <v>41790.661805555559</v>
      </c>
      <c r="C7193" s="4">
        <v>2014</v>
      </c>
      <c r="D7193" s="4">
        <v>5</v>
      </c>
      <c r="E7193" s="4">
        <v>31</v>
      </c>
      <c r="F7193" s="4">
        <v>15</v>
      </c>
      <c r="G7193" s="4">
        <v>6</v>
      </c>
      <c r="H7193">
        <v>-73.862829000000005</v>
      </c>
      <c r="I7193">
        <v>40.769013999999999</v>
      </c>
      <c r="J7193">
        <v>-73.982074999999995</v>
      </c>
      <c r="K7193">
        <v>40.723854000000003</v>
      </c>
      <c r="L7193">
        <v>1</v>
      </c>
      <c r="M7193">
        <v>11.243267741771852</v>
      </c>
      <c r="N7193">
        <v>36.5</v>
      </c>
    </row>
    <row r="7194" spans="1:14" x14ac:dyDescent="0.2">
      <c r="A7194" s="1">
        <v>1.638888888888889E-2</v>
      </c>
      <c r="B7194" s="3">
        <v>39998.974305555559</v>
      </c>
      <c r="C7194" s="4">
        <v>2009</v>
      </c>
      <c r="D7194" s="4">
        <v>7</v>
      </c>
      <c r="E7194" s="4">
        <v>4</v>
      </c>
      <c r="F7194" s="4">
        <v>23</v>
      </c>
      <c r="G7194" s="4">
        <v>6</v>
      </c>
      <c r="H7194">
        <v>-73.988485999999995</v>
      </c>
      <c r="I7194">
        <v>40.750141999999997</v>
      </c>
      <c r="J7194">
        <v>-73.948830000000001</v>
      </c>
      <c r="K7194">
        <v>40.785077999999999</v>
      </c>
      <c r="L7194">
        <v>3</v>
      </c>
      <c r="M7194">
        <v>5.128637084009803</v>
      </c>
      <c r="N7194">
        <v>11.7</v>
      </c>
    </row>
    <row r="7195" spans="1:14" x14ac:dyDescent="0.2">
      <c r="A7195" s="1">
        <v>5.5787037037037038E-3</v>
      </c>
      <c r="B7195" s="3">
        <v>40243.672222222223</v>
      </c>
      <c r="C7195" s="4">
        <v>2010</v>
      </c>
      <c r="D7195" s="4">
        <v>3</v>
      </c>
      <c r="E7195" s="4">
        <v>6</v>
      </c>
      <c r="F7195" s="4">
        <v>16</v>
      </c>
      <c r="G7195" s="4">
        <v>6</v>
      </c>
      <c r="H7195">
        <v>-73.987082999999998</v>
      </c>
      <c r="I7195">
        <v>40.761164999999998</v>
      </c>
      <c r="J7195">
        <v>-74.002791000000002</v>
      </c>
      <c r="K7195">
        <v>40.739224999999998</v>
      </c>
      <c r="L7195">
        <v>4</v>
      </c>
      <c r="M7195">
        <v>2.7784612026134039</v>
      </c>
      <c r="N7195">
        <v>10.9</v>
      </c>
    </row>
    <row r="7196" spans="1:14" x14ac:dyDescent="0.2">
      <c r="A7196" s="1">
        <v>2.659722222222222E-2</v>
      </c>
      <c r="B7196" s="3">
        <v>40957.943055555559</v>
      </c>
      <c r="C7196" s="4">
        <v>2012</v>
      </c>
      <c r="D7196" s="4">
        <v>2</v>
      </c>
      <c r="E7196" s="4">
        <v>18</v>
      </c>
      <c r="F7196" s="4">
        <v>22</v>
      </c>
      <c r="G7196" s="4">
        <v>6</v>
      </c>
      <c r="H7196">
        <v>-73.946714999999998</v>
      </c>
      <c r="I7196">
        <v>40.776642000000002</v>
      </c>
      <c r="J7196">
        <v>-73.990241999999995</v>
      </c>
      <c r="K7196">
        <v>40.718083999999998</v>
      </c>
      <c r="L7196">
        <v>2</v>
      </c>
      <c r="M7196">
        <v>7.4811708471044849</v>
      </c>
      <c r="N7196">
        <v>15.7</v>
      </c>
    </row>
    <row r="7197" spans="1:14" x14ac:dyDescent="0.2">
      <c r="A7197" s="1">
        <v>1.1574074074074075E-2</v>
      </c>
      <c r="B7197" s="3">
        <v>40397.927777777775</v>
      </c>
      <c r="C7197" s="4">
        <v>2010</v>
      </c>
      <c r="D7197" s="4">
        <v>8</v>
      </c>
      <c r="E7197" s="4">
        <v>7</v>
      </c>
      <c r="F7197" s="4">
        <v>22</v>
      </c>
      <c r="G7197" s="4">
        <v>6</v>
      </c>
      <c r="H7197">
        <v>-73.972550999999996</v>
      </c>
      <c r="I7197">
        <v>40.790945000000001</v>
      </c>
      <c r="J7197">
        <v>-73.985999000000007</v>
      </c>
      <c r="K7197">
        <v>40.756034</v>
      </c>
      <c r="L7197">
        <v>1</v>
      </c>
      <c r="M7197">
        <v>4.0482576805755803</v>
      </c>
      <c r="N7197">
        <v>12.9</v>
      </c>
    </row>
    <row r="7198" spans="1:14" x14ac:dyDescent="0.2">
      <c r="A7198" s="1">
        <v>4.2824074074074075E-4</v>
      </c>
      <c r="B7198" s="3">
        <v>40565.833333333336</v>
      </c>
      <c r="C7198" s="4">
        <v>2011</v>
      </c>
      <c r="D7198" s="4">
        <v>1</v>
      </c>
      <c r="E7198" s="4">
        <v>22</v>
      </c>
      <c r="F7198" s="4">
        <v>20</v>
      </c>
      <c r="G7198" s="4">
        <v>6</v>
      </c>
      <c r="H7198">
        <v>-73.977800000000002</v>
      </c>
      <c r="I7198">
        <v>40.725954999999999</v>
      </c>
      <c r="J7198">
        <v>-73.988308000000004</v>
      </c>
      <c r="K7198">
        <v>40.749000000000002</v>
      </c>
      <c r="L7198">
        <v>3</v>
      </c>
      <c r="M7198">
        <v>2.7141539567755819</v>
      </c>
      <c r="N7198">
        <v>9.3000000000000007</v>
      </c>
    </row>
    <row r="7199" spans="1:14" x14ac:dyDescent="0.2">
      <c r="A7199" s="1">
        <v>2.0833333333333332E-2</v>
      </c>
      <c r="B7199" s="3">
        <v>40838.729166666664</v>
      </c>
      <c r="C7199" s="4">
        <v>2011</v>
      </c>
      <c r="D7199" s="4">
        <v>10</v>
      </c>
      <c r="E7199" s="4">
        <v>22</v>
      </c>
      <c r="F7199" s="4">
        <v>17</v>
      </c>
      <c r="G7199" s="4">
        <v>6</v>
      </c>
      <c r="H7199">
        <v>-73.974148</v>
      </c>
      <c r="I7199">
        <v>40.761406999999998</v>
      </c>
      <c r="J7199">
        <v>-73.988771999999997</v>
      </c>
      <c r="K7199">
        <v>40.750677000000003</v>
      </c>
      <c r="L7199">
        <v>2</v>
      </c>
      <c r="M7199">
        <v>1.7168000792602445</v>
      </c>
      <c r="N7199">
        <v>6.9</v>
      </c>
    </row>
    <row r="7200" spans="1:14" x14ac:dyDescent="0.2">
      <c r="A7200" s="1">
        <v>1.0578703703703703E-2</v>
      </c>
      <c r="B7200" s="3">
        <v>42021.760416666664</v>
      </c>
      <c r="C7200" s="4">
        <v>2015</v>
      </c>
      <c r="D7200" s="4">
        <v>1</v>
      </c>
      <c r="E7200" s="4">
        <v>17</v>
      </c>
      <c r="F7200" s="4">
        <v>18</v>
      </c>
      <c r="G7200" s="4">
        <v>6</v>
      </c>
      <c r="H7200">
        <v>-73.988967900000006</v>
      </c>
      <c r="I7200">
        <v>40.730564119999997</v>
      </c>
      <c r="J7200">
        <v>-73.994224549999998</v>
      </c>
      <c r="K7200">
        <v>40.74534225</v>
      </c>
      <c r="L7200">
        <v>1</v>
      </c>
      <c r="M7200">
        <v>1.7037964236739802</v>
      </c>
      <c r="N7200">
        <v>8</v>
      </c>
    </row>
    <row r="7201" spans="1:14" x14ac:dyDescent="0.2">
      <c r="A7201" s="1">
        <v>2.8564814814814817E-2</v>
      </c>
      <c r="B7201" s="3">
        <v>42112.695138888892</v>
      </c>
      <c r="C7201" s="4">
        <v>2015</v>
      </c>
      <c r="D7201" s="4">
        <v>4</v>
      </c>
      <c r="E7201" s="4">
        <v>18</v>
      </c>
      <c r="F7201" s="4">
        <v>16</v>
      </c>
      <c r="G7201" s="4">
        <v>6</v>
      </c>
      <c r="H7201">
        <v>-74.005866999999995</v>
      </c>
      <c r="I7201">
        <v>40.735946660000003</v>
      </c>
      <c r="J7201">
        <v>-73.989837649999998</v>
      </c>
      <c r="K7201">
        <v>40.748435970000003</v>
      </c>
      <c r="L7201">
        <v>2</v>
      </c>
      <c r="M7201">
        <v>1.9392500858976633</v>
      </c>
      <c r="N7201">
        <v>9</v>
      </c>
    </row>
    <row r="7202" spans="1:14" x14ac:dyDescent="0.2">
      <c r="A7202" s="1">
        <v>1.3194444444444444E-2</v>
      </c>
      <c r="B7202" s="3">
        <v>40887.59652777778</v>
      </c>
      <c r="C7202" s="4">
        <v>2011</v>
      </c>
      <c r="D7202" s="4">
        <v>12</v>
      </c>
      <c r="E7202" s="4">
        <v>10</v>
      </c>
      <c r="F7202" s="4">
        <v>14</v>
      </c>
      <c r="G7202" s="4">
        <v>6</v>
      </c>
      <c r="H7202">
        <v>-73.967202</v>
      </c>
      <c r="I7202">
        <v>40.793239999999997</v>
      </c>
      <c r="J7202">
        <v>-73.949417999999994</v>
      </c>
      <c r="K7202">
        <v>40.781253</v>
      </c>
      <c r="L7202">
        <v>2</v>
      </c>
      <c r="M7202">
        <v>2.0068222073150515</v>
      </c>
      <c r="N7202">
        <v>6.9</v>
      </c>
    </row>
    <row r="7203" spans="1:14" x14ac:dyDescent="0.2">
      <c r="A7203" s="1">
        <v>1.0069444444444444E-3</v>
      </c>
      <c r="B7203" s="3">
        <v>41937.625694444447</v>
      </c>
      <c r="C7203" s="4">
        <v>2014</v>
      </c>
      <c r="D7203" s="4">
        <v>10</v>
      </c>
      <c r="E7203" s="4">
        <v>25</v>
      </c>
      <c r="F7203" s="4">
        <v>15</v>
      </c>
      <c r="G7203" s="4">
        <v>6</v>
      </c>
      <c r="H7203">
        <v>-73.998992999999999</v>
      </c>
      <c r="I7203">
        <v>40.723078999999998</v>
      </c>
      <c r="J7203">
        <v>-73.994705999999994</v>
      </c>
      <c r="K7203">
        <v>40.750450999999998</v>
      </c>
      <c r="L7203">
        <v>1</v>
      </c>
      <c r="M7203">
        <v>3.0684183564766978</v>
      </c>
      <c r="N7203">
        <v>15.5</v>
      </c>
    </row>
    <row r="7204" spans="1:14" x14ac:dyDescent="0.2">
      <c r="A7204" s="1">
        <v>2.388888888888889E-2</v>
      </c>
      <c r="B7204" s="3">
        <v>40173.898611111108</v>
      </c>
      <c r="C7204" s="4">
        <v>2009</v>
      </c>
      <c r="D7204" s="4">
        <v>12</v>
      </c>
      <c r="E7204" s="4">
        <v>26</v>
      </c>
      <c r="F7204" s="4">
        <v>21</v>
      </c>
      <c r="G7204" s="4">
        <v>6</v>
      </c>
      <c r="H7204">
        <v>-73.998838000000006</v>
      </c>
      <c r="I7204">
        <v>40.744520999999999</v>
      </c>
      <c r="J7204">
        <v>-73.994736000000003</v>
      </c>
      <c r="K7204">
        <v>40.734568000000003</v>
      </c>
      <c r="L7204">
        <v>1</v>
      </c>
      <c r="M7204">
        <v>1.160726565432572</v>
      </c>
      <c r="N7204">
        <v>4.9000000000000004</v>
      </c>
    </row>
    <row r="7205" spans="1:14" x14ac:dyDescent="0.2">
      <c r="A7205" s="1">
        <v>2.361111111111111E-2</v>
      </c>
      <c r="B7205" s="3">
        <v>41601.773611111108</v>
      </c>
      <c r="C7205" s="4">
        <v>2013</v>
      </c>
      <c r="D7205" s="4">
        <v>11</v>
      </c>
      <c r="E7205" s="4">
        <v>23</v>
      </c>
      <c r="F7205" s="4">
        <v>18</v>
      </c>
      <c r="G7205" s="4">
        <v>6</v>
      </c>
      <c r="H7205">
        <v>-73.983994999999993</v>
      </c>
      <c r="I7205">
        <v>40.768814999999996</v>
      </c>
      <c r="J7205">
        <v>-73.985765000000001</v>
      </c>
      <c r="K7205">
        <v>40.777082</v>
      </c>
      <c r="L7205">
        <v>1</v>
      </c>
      <c r="M7205">
        <v>0.93229680358955369</v>
      </c>
      <c r="N7205">
        <v>5.5</v>
      </c>
    </row>
    <row r="7206" spans="1:14" x14ac:dyDescent="0.2">
      <c r="A7206" s="1">
        <v>7.6388888888888886E-3</v>
      </c>
      <c r="B7206" s="3">
        <v>41097.507638888892</v>
      </c>
      <c r="C7206" s="4">
        <v>2012</v>
      </c>
      <c r="D7206" s="4">
        <v>7</v>
      </c>
      <c r="E7206" s="4">
        <v>7</v>
      </c>
      <c r="F7206" s="4">
        <v>12</v>
      </c>
      <c r="G7206" s="4">
        <v>6</v>
      </c>
      <c r="H7206">
        <v>-73.990468000000007</v>
      </c>
      <c r="I7206">
        <v>40.719380000000001</v>
      </c>
      <c r="J7206">
        <v>-73.946742999999998</v>
      </c>
      <c r="K7206">
        <v>40.706985000000003</v>
      </c>
      <c r="L7206">
        <v>1</v>
      </c>
      <c r="M7206">
        <v>3.9390199140967637</v>
      </c>
      <c r="N7206">
        <v>10.9</v>
      </c>
    </row>
    <row r="7207" spans="1:14" x14ac:dyDescent="0.2">
      <c r="A7207" s="1">
        <v>1.6168981481481482E-2</v>
      </c>
      <c r="B7207" s="3">
        <v>40950.474305555559</v>
      </c>
      <c r="C7207" s="4">
        <v>2012</v>
      </c>
      <c r="D7207" s="4">
        <v>2</v>
      </c>
      <c r="E7207" s="4">
        <v>11</v>
      </c>
      <c r="F7207" s="4">
        <v>11</v>
      </c>
      <c r="G7207" s="4">
        <v>6</v>
      </c>
      <c r="H7207">
        <v>-73.971911000000006</v>
      </c>
      <c r="I7207">
        <v>40.764536</v>
      </c>
      <c r="J7207">
        <v>-73.986922000000007</v>
      </c>
      <c r="K7207">
        <v>40.771472000000003</v>
      </c>
      <c r="L7207">
        <v>1</v>
      </c>
      <c r="M7207">
        <v>1.4824984685283007</v>
      </c>
      <c r="N7207">
        <v>6.5</v>
      </c>
    </row>
    <row r="7208" spans="1:14" x14ac:dyDescent="0.2">
      <c r="A7208" s="1">
        <v>3.3819444444444451E-2</v>
      </c>
      <c r="B7208" s="3">
        <v>41048.449999999997</v>
      </c>
      <c r="C7208" s="4">
        <v>2012</v>
      </c>
      <c r="D7208" s="4">
        <v>5</v>
      </c>
      <c r="E7208" s="4">
        <v>19</v>
      </c>
      <c r="F7208" s="4">
        <v>10</v>
      </c>
      <c r="G7208" s="4">
        <v>6</v>
      </c>
      <c r="H7208">
        <v>-73.981718000000001</v>
      </c>
      <c r="I7208">
        <v>40.746853999999999</v>
      </c>
      <c r="J7208">
        <v>-73.998041999999998</v>
      </c>
      <c r="K7208">
        <v>40.745182999999997</v>
      </c>
      <c r="L7208">
        <v>1</v>
      </c>
      <c r="M7208">
        <v>1.3892237520295128</v>
      </c>
      <c r="N7208">
        <v>6.5</v>
      </c>
    </row>
    <row r="7209" spans="1:14" x14ac:dyDescent="0.2">
      <c r="A7209" s="1">
        <v>1.3194444444444444E-2</v>
      </c>
      <c r="B7209" s="3">
        <v>41300.97152777778</v>
      </c>
      <c r="C7209" s="4">
        <v>2013</v>
      </c>
      <c r="D7209" s="4">
        <v>1</v>
      </c>
      <c r="E7209" s="4">
        <v>26</v>
      </c>
      <c r="F7209" s="4">
        <v>23</v>
      </c>
      <c r="G7209" s="4">
        <v>6</v>
      </c>
      <c r="H7209">
        <v>-73.960267999999999</v>
      </c>
      <c r="I7209">
        <v>40.813251999999999</v>
      </c>
      <c r="J7209">
        <v>-73.965888000000007</v>
      </c>
      <c r="K7209">
        <v>40.805562000000002</v>
      </c>
      <c r="L7209">
        <v>3</v>
      </c>
      <c r="M7209">
        <v>0.97828327277111715</v>
      </c>
      <c r="N7209">
        <v>4.5</v>
      </c>
    </row>
    <row r="7210" spans="1:14" x14ac:dyDescent="0.2">
      <c r="A7210" s="1">
        <v>3.6076388888888887E-2</v>
      </c>
      <c r="B7210" s="3">
        <v>40621.660416666666</v>
      </c>
      <c r="C7210" s="4">
        <v>2011</v>
      </c>
      <c r="D7210" s="4">
        <v>3</v>
      </c>
      <c r="E7210" s="4">
        <v>19</v>
      </c>
      <c r="F7210" s="4">
        <v>15</v>
      </c>
      <c r="G7210" s="4">
        <v>6</v>
      </c>
      <c r="H7210">
        <v>-74.004943560000001</v>
      </c>
      <c r="I7210">
        <v>40.71918393</v>
      </c>
      <c r="J7210">
        <v>-73.991464699999995</v>
      </c>
      <c r="K7210">
        <v>40.723686409999999</v>
      </c>
      <c r="L7210">
        <v>1</v>
      </c>
      <c r="M7210">
        <v>1.242739985218468</v>
      </c>
      <c r="N7210">
        <v>7.7</v>
      </c>
    </row>
    <row r="7211" spans="1:14" x14ac:dyDescent="0.2">
      <c r="A7211" s="1">
        <v>2.2233796296296297E-2</v>
      </c>
      <c r="B7211" s="3">
        <v>42112.563888888886</v>
      </c>
      <c r="C7211" s="4">
        <v>2015</v>
      </c>
      <c r="D7211" s="4">
        <v>4</v>
      </c>
      <c r="E7211" s="4">
        <v>18</v>
      </c>
      <c r="F7211" s="4">
        <v>13</v>
      </c>
      <c r="G7211" s="4">
        <v>6</v>
      </c>
      <c r="H7211">
        <v>-73.978088380000003</v>
      </c>
      <c r="I7211">
        <v>40.762908940000003</v>
      </c>
      <c r="J7211">
        <v>-73.982292180000002</v>
      </c>
      <c r="K7211">
        <v>40.767250060000002</v>
      </c>
      <c r="L7211">
        <v>4</v>
      </c>
      <c r="M7211">
        <v>0.59929526597670901</v>
      </c>
      <c r="N7211">
        <v>5</v>
      </c>
    </row>
    <row r="7212" spans="1:14" x14ac:dyDescent="0.2">
      <c r="A7212" s="1">
        <v>1.042824074074074E-2</v>
      </c>
      <c r="B7212" s="3">
        <v>39935.635416666664</v>
      </c>
      <c r="C7212" s="4">
        <v>2009</v>
      </c>
      <c r="D7212" s="4">
        <v>5</v>
      </c>
      <c r="E7212" s="4">
        <v>2</v>
      </c>
      <c r="F7212" s="4">
        <v>15</v>
      </c>
      <c r="G7212" s="4">
        <v>6</v>
      </c>
      <c r="H7212">
        <v>-73.947789</v>
      </c>
      <c r="I7212">
        <v>40.774610000000003</v>
      </c>
      <c r="J7212">
        <v>-73.982978000000003</v>
      </c>
      <c r="K7212">
        <v>40.734862</v>
      </c>
      <c r="L7212">
        <v>1</v>
      </c>
      <c r="M7212">
        <v>5.3275985905617045</v>
      </c>
      <c r="N7212">
        <v>11.3</v>
      </c>
    </row>
    <row r="7213" spans="1:14" x14ac:dyDescent="0.2">
      <c r="A7213" s="1">
        <v>1.0798611111111111E-2</v>
      </c>
      <c r="B7213" s="3">
        <v>40236.677083333336</v>
      </c>
      <c r="C7213" s="4">
        <v>2010</v>
      </c>
      <c r="D7213" s="4">
        <v>2</v>
      </c>
      <c r="E7213" s="4">
        <v>27</v>
      </c>
      <c r="F7213" s="4">
        <v>16</v>
      </c>
      <c r="G7213" s="4">
        <v>6</v>
      </c>
      <c r="H7213">
        <v>-73.980621999999997</v>
      </c>
      <c r="I7213">
        <v>40.741925000000002</v>
      </c>
      <c r="J7213">
        <v>-73.986203000000003</v>
      </c>
      <c r="K7213">
        <v>40.761091999999998</v>
      </c>
      <c r="L7213">
        <v>1</v>
      </c>
      <c r="M7213">
        <v>2.1849518140708661</v>
      </c>
      <c r="N7213">
        <v>9.3000000000000007</v>
      </c>
    </row>
    <row r="7214" spans="1:14" x14ac:dyDescent="0.2">
      <c r="A7214" s="1">
        <v>9.7222222222222224E-3</v>
      </c>
      <c r="B7214" s="3">
        <v>39865.801388888889</v>
      </c>
      <c r="C7214" s="4">
        <v>2009</v>
      </c>
      <c r="D7214" s="4">
        <v>2</v>
      </c>
      <c r="E7214" s="4">
        <v>21</v>
      </c>
      <c r="F7214" s="4">
        <v>19</v>
      </c>
      <c r="G7214" s="4">
        <v>6</v>
      </c>
      <c r="H7214">
        <v>-73.988592999999995</v>
      </c>
      <c r="I7214">
        <v>40.736452999999997</v>
      </c>
      <c r="J7214">
        <v>-73.990729999999999</v>
      </c>
      <c r="K7214">
        <v>40.724448000000002</v>
      </c>
      <c r="L7214">
        <v>1</v>
      </c>
      <c r="M7214">
        <v>1.3484942615607367</v>
      </c>
      <c r="N7214">
        <v>6.1</v>
      </c>
    </row>
    <row r="7215" spans="1:14" x14ac:dyDescent="0.2">
      <c r="A7215" s="1">
        <v>2.4999999999999998E-2</v>
      </c>
      <c r="B7215" s="3">
        <v>41748.441666666666</v>
      </c>
      <c r="C7215" s="4">
        <v>2014</v>
      </c>
      <c r="D7215" s="4">
        <v>4</v>
      </c>
      <c r="E7215" s="4">
        <v>19</v>
      </c>
      <c r="F7215" s="4">
        <v>10</v>
      </c>
      <c r="G7215" s="4">
        <v>6</v>
      </c>
      <c r="H7215">
        <v>-73.979522000000003</v>
      </c>
      <c r="I7215">
        <v>40.746935000000001</v>
      </c>
      <c r="J7215">
        <v>-73.961217000000005</v>
      </c>
      <c r="K7215">
        <v>40.763620000000003</v>
      </c>
      <c r="L7215">
        <v>1</v>
      </c>
      <c r="M7215">
        <v>2.4150395532811291</v>
      </c>
      <c r="N7215">
        <v>6</v>
      </c>
    </row>
    <row r="7216" spans="1:14" x14ac:dyDescent="0.2">
      <c r="A7216" s="1">
        <v>2.7314814814814819E-3</v>
      </c>
      <c r="B7216" s="3">
        <v>41069.418749999997</v>
      </c>
      <c r="C7216" s="4">
        <v>2012</v>
      </c>
      <c r="D7216" s="4">
        <v>6</v>
      </c>
      <c r="E7216" s="4">
        <v>9</v>
      </c>
      <c r="F7216" s="4">
        <v>10</v>
      </c>
      <c r="G7216" s="4">
        <v>6</v>
      </c>
      <c r="H7216">
        <v>-73.949507999999994</v>
      </c>
      <c r="I7216">
        <v>40.802486999999999</v>
      </c>
      <c r="J7216">
        <v>-73.964563999999996</v>
      </c>
      <c r="K7216">
        <v>40.807001999999997</v>
      </c>
      <c r="L7216">
        <v>1</v>
      </c>
      <c r="M7216">
        <v>1.3645858227921446</v>
      </c>
      <c r="N7216">
        <v>6.5</v>
      </c>
    </row>
    <row r="7217" spans="1:14" x14ac:dyDescent="0.2">
      <c r="A7217" s="1">
        <v>2.2222222222222223E-2</v>
      </c>
      <c r="B7217" s="3">
        <v>41615.022222222222</v>
      </c>
      <c r="C7217" s="4">
        <v>2013</v>
      </c>
      <c r="D7217" s="4">
        <v>12</v>
      </c>
      <c r="E7217" s="4">
        <v>7</v>
      </c>
      <c r="F7217" s="4">
        <v>0</v>
      </c>
      <c r="G7217" s="4">
        <v>6</v>
      </c>
      <c r="H7217">
        <v>-73.984695000000002</v>
      </c>
      <c r="I7217">
        <v>40.767487000000003</v>
      </c>
      <c r="J7217">
        <v>-73.963229999999996</v>
      </c>
      <c r="K7217">
        <v>40.774320000000003</v>
      </c>
      <c r="L7217">
        <v>3</v>
      </c>
      <c r="M7217">
        <v>1.9629766468294523</v>
      </c>
      <c r="N7217">
        <v>8.5</v>
      </c>
    </row>
    <row r="7218" spans="1:14" x14ac:dyDescent="0.2">
      <c r="A7218" s="1">
        <v>6.2615740740740748E-3</v>
      </c>
      <c r="B7218" s="3">
        <v>41762.67291666667</v>
      </c>
      <c r="C7218" s="4">
        <v>2014</v>
      </c>
      <c r="D7218" s="4">
        <v>5</v>
      </c>
      <c r="E7218" s="4">
        <v>3</v>
      </c>
      <c r="F7218" s="4">
        <v>16</v>
      </c>
      <c r="G7218" s="4">
        <v>6</v>
      </c>
      <c r="H7218">
        <v>-74.006980999999996</v>
      </c>
      <c r="I7218">
        <v>40.735689999999998</v>
      </c>
      <c r="J7218">
        <v>-74.003660999999994</v>
      </c>
      <c r="K7218">
        <v>40.717849000000001</v>
      </c>
      <c r="L7218">
        <v>2</v>
      </c>
      <c r="M7218">
        <v>2.0057026370650779</v>
      </c>
      <c r="N7218">
        <v>8.5</v>
      </c>
    </row>
    <row r="7219" spans="1:14" x14ac:dyDescent="0.2">
      <c r="A7219" s="1">
        <v>2.148148148148148E-2</v>
      </c>
      <c r="B7219" s="3">
        <v>40236.770833333336</v>
      </c>
      <c r="C7219" s="4">
        <v>2010</v>
      </c>
      <c r="D7219" s="4">
        <v>2</v>
      </c>
      <c r="E7219" s="4">
        <v>27</v>
      </c>
      <c r="F7219" s="4">
        <v>18</v>
      </c>
      <c r="G7219" s="4">
        <v>6</v>
      </c>
      <c r="H7219">
        <v>-73.953249999999997</v>
      </c>
      <c r="I7219">
        <v>40.782643</v>
      </c>
      <c r="J7219">
        <v>-73.988928000000001</v>
      </c>
      <c r="K7219">
        <v>40.744197</v>
      </c>
      <c r="L7219">
        <v>1</v>
      </c>
      <c r="M7219">
        <v>5.2312279261777679</v>
      </c>
      <c r="N7219">
        <v>11.3</v>
      </c>
    </row>
    <row r="7220" spans="1:14" x14ac:dyDescent="0.2">
      <c r="A7220" s="1">
        <v>3.125E-2</v>
      </c>
      <c r="B7220" s="3">
        <v>41013.614583333336</v>
      </c>
      <c r="C7220" s="4">
        <v>2012</v>
      </c>
      <c r="D7220" s="4">
        <v>4</v>
      </c>
      <c r="E7220" s="4">
        <v>14</v>
      </c>
      <c r="F7220" s="4">
        <v>14</v>
      </c>
      <c r="G7220" s="4">
        <v>6</v>
      </c>
      <c r="H7220">
        <v>-73.984324999999998</v>
      </c>
      <c r="I7220">
        <v>40.768509999999999</v>
      </c>
      <c r="J7220">
        <v>-73.988470000000007</v>
      </c>
      <c r="K7220">
        <v>40.755569999999999</v>
      </c>
      <c r="L7220">
        <v>1</v>
      </c>
      <c r="M7220">
        <v>1.4822653154475556</v>
      </c>
      <c r="N7220">
        <v>5.7</v>
      </c>
    </row>
    <row r="7221" spans="1:14" x14ac:dyDescent="0.2">
      <c r="A7221" s="1">
        <v>2.0833333333333333E-3</v>
      </c>
      <c r="B7221" s="3">
        <v>41671.918749999997</v>
      </c>
      <c r="C7221" s="4">
        <v>2014</v>
      </c>
      <c r="D7221" s="4">
        <v>2</v>
      </c>
      <c r="E7221" s="4">
        <v>1</v>
      </c>
      <c r="F7221" s="4">
        <v>22</v>
      </c>
      <c r="G7221" s="4">
        <v>6</v>
      </c>
      <c r="H7221">
        <v>-73.776982000000004</v>
      </c>
      <c r="I7221">
        <v>40.646279999999997</v>
      </c>
      <c r="J7221">
        <v>-73.982932000000005</v>
      </c>
      <c r="K7221">
        <v>40.741211999999997</v>
      </c>
      <c r="L7221">
        <v>5</v>
      </c>
      <c r="M7221">
        <v>20.343049965824594</v>
      </c>
      <c r="N7221">
        <v>5.5</v>
      </c>
    </row>
    <row r="7222" spans="1:14" x14ac:dyDescent="0.2">
      <c r="A7222" s="1">
        <v>3.712962962962963E-2</v>
      </c>
      <c r="B7222" s="3">
        <v>42049.536805555559</v>
      </c>
      <c r="C7222" s="4">
        <v>2015</v>
      </c>
      <c r="D7222" s="4">
        <v>2</v>
      </c>
      <c r="E7222" s="4">
        <v>14</v>
      </c>
      <c r="F7222" s="4">
        <v>12</v>
      </c>
      <c r="G7222" s="4">
        <v>6</v>
      </c>
      <c r="H7222">
        <v>-73.975135800000004</v>
      </c>
      <c r="I7222">
        <v>40.757061</v>
      </c>
      <c r="J7222">
        <v>-73.989036560000002</v>
      </c>
      <c r="K7222">
        <v>40.74513245</v>
      </c>
      <c r="L7222">
        <v>1</v>
      </c>
      <c r="M7222">
        <v>1.7712847987577229</v>
      </c>
      <c r="N7222">
        <v>10</v>
      </c>
    </row>
    <row r="7223" spans="1:14" x14ac:dyDescent="0.2">
      <c r="A7223" s="1">
        <v>4.0763888888888891E-2</v>
      </c>
      <c r="B7223" s="3">
        <v>42140.290277777778</v>
      </c>
      <c r="C7223" s="4">
        <v>2015</v>
      </c>
      <c r="D7223" s="4">
        <v>5</v>
      </c>
      <c r="E7223" s="4">
        <v>16</v>
      </c>
      <c r="F7223" s="4">
        <v>6</v>
      </c>
      <c r="G7223" s="4">
        <v>6</v>
      </c>
      <c r="H7223">
        <v>-73.925193789999994</v>
      </c>
      <c r="I7223">
        <v>40.761920930000002</v>
      </c>
      <c r="J7223">
        <v>-73.910842900000006</v>
      </c>
      <c r="K7223">
        <v>40.776058200000001</v>
      </c>
      <c r="L7223">
        <v>2</v>
      </c>
      <c r="M7223">
        <v>1.9850779301672732</v>
      </c>
      <c r="N7223">
        <v>6.5</v>
      </c>
    </row>
    <row r="7224" spans="1:14" x14ac:dyDescent="0.2">
      <c r="A7224" s="1">
        <v>1.9444444444444445E-2</v>
      </c>
      <c r="B7224" s="3">
        <v>40005.686111111114</v>
      </c>
      <c r="C7224" s="4">
        <v>2009</v>
      </c>
      <c r="D7224" s="4">
        <v>7</v>
      </c>
      <c r="E7224" s="4">
        <v>11</v>
      </c>
      <c r="F7224" s="4">
        <v>16</v>
      </c>
      <c r="G7224" s="4">
        <v>6</v>
      </c>
      <c r="H7224">
        <v>-73.976533000000003</v>
      </c>
      <c r="I7224">
        <v>40.788127000000003</v>
      </c>
      <c r="J7224">
        <v>-73.957250000000002</v>
      </c>
      <c r="K7224">
        <v>40.801723000000003</v>
      </c>
      <c r="L7224">
        <v>1</v>
      </c>
      <c r="M7224">
        <v>2.2207057203592324</v>
      </c>
      <c r="N7224">
        <v>7.7</v>
      </c>
    </row>
    <row r="7225" spans="1:14" x14ac:dyDescent="0.2">
      <c r="A7225" s="1">
        <v>5.5555555555555558E-3</v>
      </c>
      <c r="B7225" s="3">
        <v>41335.547222222223</v>
      </c>
      <c r="C7225" s="4">
        <v>2013</v>
      </c>
      <c r="D7225" s="4">
        <v>3</v>
      </c>
      <c r="E7225" s="4">
        <v>2</v>
      </c>
      <c r="F7225" s="4">
        <v>13</v>
      </c>
      <c r="G7225" s="4">
        <v>6</v>
      </c>
      <c r="H7225">
        <v>-73.977931999999996</v>
      </c>
      <c r="I7225">
        <v>40.745981999999998</v>
      </c>
      <c r="J7225">
        <v>-73.982389999999995</v>
      </c>
      <c r="K7225">
        <v>40.756476999999997</v>
      </c>
      <c r="L7225">
        <v>1</v>
      </c>
      <c r="M7225">
        <v>1.227295495250414</v>
      </c>
      <c r="N7225">
        <v>7.5</v>
      </c>
    </row>
    <row r="7226" spans="1:14" x14ac:dyDescent="0.2">
      <c r="A7226" s="1">
        <v>7.0601851851851847E-4</v>
      </c>
      <c r="B7226" s="3">
        <v>39935.792361111111</v>
      </c>
      <c r="C7226" s="4">
        <v>2009</v>
      </c>
      <c r="D7226" s="4">
        <v>5</v>
      </c>
      <c r="E7226" s="4">
        <v>2</v>
      </c>
      <c r="F7226" s="4">
        <v>19</v>
      </c>
      <c r="G7226" s="4">
        <v>6</v>
      </c>
      <c r="H7226">
        <v>-73.137393000000003</v>
      </c>
      <c r="I7226">
        <v>41.366137999999999</v>
      </c>
      <c r="J7226">
        <v>-73.996510000000001</v>
      </c>
      <c r="K7226">
        <v>40.74532</v>
      </c>
      <c r="L7226">
        <v>2</v>
      </c>
      <c r="M7226">
        <v>99.883346422302481</v>
      </c>
      <c r="N7226">
        <v>2.5</v>
      </c>
    </row>
    <row r="7227" spans="1:14" x14ac:dyDescent="0.2">
      <c r="A7227" s="1">
        <v>2.2025462962962958E-2</v>
      </c>
      <c r="B7227" s="3">
        <v>41909.979861111111</v>
      </c>
      <c r="C7227" s="4">
        <v>2014</v>
      </c>
      <c r="D7227" s="4">
        <v>9</v>
      </c>
      <c r="E7227" s="4">
        <v>27</v>
      </c>
      <c r="F7227" s="4">
        <v>23</v>
      </c>
      <c r="G7227" s="4">
        <v>6</v>
      </c>
      <c r="H7227">
        <v>-73.991825000000006</v>
      </c>
      <c r="I7227">
        <v>40.726757999999997</v>
      </c>
      <c r="J7227">
        <v>-73.955371</v>
      </c>
      <c r="K7227">
        <v>40.768901</v>
      </c>
      <c r="L7227">
        <v>1</v>
      </c>
      <c r="M7227">
        <v>5.6089347011831645</v>
      </c>
      <c r="N7227">
        <v>16</v>
      </c>
    </row>
    <row r="7228" spans="1:14" x14ac:dyDescent="0.2">
      <c r="A7228" s="1">
        <v>6.9444444444444447E-4</v>
      </c>
      <c r="B7228" s="3">
        <v>41972.917361111111</v>
      </c>
      <c r="C7228" s="4">
        <v>2014</v>
      </c>
      <c r="D7228" s="4">
        <v>11</v>
      </c>
      <c r="E7228" s="4">
        <v>29</v>
      </c>
      <c r="F7228" s="4">
        <v>22</v>
      </c>
      <c r="G7228" s="4">
        <v>6</v>
      </c>
      <c r="H7228">
        <v>-73.977162000000007</v>
      </c>
      <c r="I7228">
        <v>40.751877</v>
      </c>
      <c r="J7228">
        <v>-73.997290000000007</v>
      </c>
      <c r="K7228">
        <v>40.756222000000001</v>
      </c>
      <c r="L7228">
        <v>1</v>
      </c>
      <c r="M7228">
        <v>1.7648980535173111</v>
      </c>
      <c r="N7228">
        <v>8</v>
      </c>
    </row>
    <row r="7229" spans="1:14" x14ac:dyDescent="0.2">
      <c r="A7229" s="1">
        <v>1.6423611111111111E-2</v>
      </c>
      <c r="B7229" s="3">
        <v>41174.682638888888</v>
      </c>
      <c r="C7229" s="4">
        <v>2012</v>
      </c>
      <c r="D7229" s="4">
        <v>9</v>
      </c>
      <c r="E7229" s="4">
        <v>22</v>
      </c>
      <c r="F7229" s="4">
        <v>16</v>
      </c>
      <c r="G7229" s="4">
        <v>6</v>
      </c>
      <c r="H7229">
        <v>-74.015313000000006</v>
      </c>
      <c r="I7229">
        <v>40.709645999999999</v>
      </c>
      <c r="J7229">
        <v>-73.989273999999995</v>
      </c>
      <c r="K7229">
        <v>40.758097999999997</v>
      </c>
      <c r="L7229">
        <v>4</v>
      </c>
      <c r="M7229">
        <v>5.8237324483257398</v>
      </c>
      <c r="N7229">
        <v>17</v>
      </c>
    </row>
    <row r="7230" spans="1:14" x14ac:dyDescent="0.2">
      <c r="A7230" s="1">
        <v>2.4907407407407406E-2</v>
      </c>
      <c r="B7230" s="3">
        <v>40299.607638888891</v>
      </c>
      <c r="C7230" s="4">
        <v>2010</v>
      </c>
      <c r="D7230" s="4">
        <v>5</v>
      </c>
      <c r="E7230" s="4">
        <v>1</v>
      </c>
      <c r="F7230" s="4">
        <v>14</v>
      </c>
      <c r="G7230" s="4">
        <v>6</v>
      </c>
      <c r="H7230">
        <v>-74.012720999999999</v>
      </c>
      <c r="I7230">
        <v>40.708010999999999</v>
      </c>
      <c r="J7230">
        <v>-74.003275000000002</v>
      </c>
      <c r="K7230">
        <v>40.732984999999999</v>
      </c>
      <c r="L7230">
        <v>1</v>
      </c>
      <c r="M7230">
        <v>2.8920663498406358</v>
      </c>
      <c r="N7230">
        <v>15.3</v>
      </c>
    </row>
    <row r="7231" spans="1:14" x14ac:dyDescent="0.2">
      <c r="A7231" s="1">
        <v>2.6388888888888889E-2</v>
      </c>
      <c r="B7231" s="3">
        <v>41356.068055555559</v>
      </c>
      <c r="C7231" s="4">
        <v>2013</v>
      </c>
      <c r="D7231" s="4">
        <v>3</v>
      </c>
      <c r="E7231" s="4">
        <v>23</v>
      </c>
      <c r="F7231" s="4">
        <v>1</v>
      </c>
      <c r="G7231" s="4">
        <v>6</v>
      </c>
      <c r="H7231">
        <v>-73.994534999999999</v>
      </c>
      <c r="I7231">
        <v>40.727871999999998</v>
      </c>
      <c r="J7231">
        <v>-74.007301999999996</v>
      </c>
      <c r="K7231">
        <v>40.737006999999998</v>
      </c>
      <c r="L7231">
        <v>6</v>
      </c>
      <c r="M7231">
        <v>1.4811850631581094</v>
      </c>
      <c r="N7231">
        <v>12</v>
      </c>
    </row>
    <row r="7232" spans="1:14" x14ac:dyDescent="0.2">
      <c r="A7232" s="1">
        <v>3.9398148148148147E-2</v>
      </c>
      <c r="B7232" s="3">
        <v>42161.62222222222</v>
      </c>
      <c r="C7232" s="4">
        <v>2015</v>
      </c>
      <c r="D7232" s="4">
        <v>6</v>
      </c>
      <c r="E7232" s="4">
        <v>6</v>
      </c>
      <c r="F7232" s="4">
        <v>14</v>
      </c>
      <c r="G7232" s="4">
        <v>6</v>
      </c>
      <c r="H7232">
        <v>-73.948631289999994</v>
      </c>
      <c r="I7232">
        <v>40.782180789999998</v>
      </c>
      <c r="J7232">
        <v>-73.9834137</v>
      </c>
      <c r="K7232">
        <v>40.734420780000001</v>
      </c>
      <c r="L7232">
        <v>1</v>
      </c>
      <c r="M7232">
        <v>6.0719289321689169</v>
      </c>
      <c r="N7232">
        <v>15.5</v>
      </c>
    </row>
    <row r="7233" spans="1:14" x14ac:dyDescent="0.2">
      <c r="A7233" s="1">
        <v>3.5949074074074071E-2</v>
      </c>
      <c r="B7233" s="3">
        <v>40880.95208333333</v>
      </c>
      <c r="C7233" s="4">
        <v>2011</v>
      </c>
      <c r="D7233" s="4">
        <v>12</v>
      </c>
      <c r="E7233" s="4">
        <v>3</v>
      </c>
      <c r="F7233" s="4">
        <v>22</v>
      </c>
      <c r="G7233" s="4">
        <v>6</v>
      </c>
      <c r="H7233">
        <v>-73.986071999999993</v>
      </c>
      <c r="I7233">
        <v>40.752096000000002</v>
      </c>
      <c r="J7233">
        <v>-73.993341999999998</v>
      </c>
      <c r="K7233">
        <v>40.736370000000001</v>
      </c>
      <c r="L7233">
        <v>1</v>
      </c>
      <c r="M7233">
        <v>1.8548809193900804</v>
      </c>
      <c r="N7233">
        <v>5.7</v>
      </c>
    </row>
    <row r="7234" spans="1:14" x14ac:dyDescent="0.2">
      <c r="A7234" s="1">
        <v>6.9444444444444447E-4</v>
      </c>
      <c r="B7234" s="3">
        <v>40530.917361111111</v>
      </c>
      <c r="C7234" s="4">
        <v>2010</v>
      </c>
      <c r="D7234" s="4">
        <v>12</v>
      </c>
      <c r="E7234" s="4">
        <v>18</v>
      </c>
      <c r="F7234" s="4">
        <v>22</v>
      </c>
      <c r="G7234" s="4">
        <v>6</v>
      </c>
      <c r="H7234">
        <v>-73.991812999999993</v>
      </c>
      <c r="I7234">
        <v>40.744737000000001</v>
      </c>
      <c r="J7234">
        <v>-73.993161999999998</v>
      </c>
      <c r="K7234">
        <v>40.719555</v>
      </c>
      <c r="L7234">
        <v>1</v>
      </c>
      <c r="M7234">
        <v>2.8055561253366097</v>
      </c>
      <c r="N7234">
        <v>8.5</v>
      </c>
    </row>
    <row r="7235" spans="1:14" x14ac:dyDescent="0.2">
      <c r="A7235" s="1">
        <v>9.7222222222222224E-3</v>
      </c>
      <c r="B7235" s="3">
        <v>41538.718055555553</v>
      </c>
      <c r="C7235" s="4">
        <v>2013</v>
      </c>
      <c r="D7235" s="4">
        <v>9</v>
      </c>
      <c r="E7235" s="4">
        <v>21</v>
      </c>
      <c r="F7235" s="4">
        <v>17</v>
      </c>
      <c r="G7235" s="4">
        <v>6</v>
      </c>
      <c r="H7235">
        <v>-73.988726999999997</v>
      </c>
      <c r="I7235">
        <v>40.737456999999999</v>
      </c>
      <c r="J7235">
        <v>-74.011314999999996</v>
      </c>
      <c r="K7235">
        <v>40.702322000000002</v>
      </c>
      <c r="L7235">
        <v>1</v>
      </c>
      <c r="M7235">
        <v>4.3507976905578136</v>
      </c>
      <c r="N7235">
        <v>18.5</v>
      </c>
    </row>
    <row r="7236" spans="1:14" x14ac:dyDescent="0.2">
      <c r="A7236" s="1">
        <v>5.115740740740741E-3</v>
      </c>
      <c r="B7236" s="3">
        <v>40747.004861111112</v>
      </c>
      <c r="C7236" s="4">
        <v>2011</v>
      </c>
      <c r="D7236" s="4">
        <v>7</v>
      </c>
      <c r="E7236" s="4">
        <v>23</v>
      </c>
      <c r="F7236" s="4">
        <v>0</v>
      </c>
      <c r="G7236" s="4">
        <v>6</v>
      </c>
      <c r="H7236">
        <v>-73.992422000000005</v>
      </c>
      <c r="I7236">
        <v>40.724338000000003</v>
      </c>
      <c r="J7236">
        <v>-73.982489999999999</v>
      </c>
      <c r="K7236">
        <v>40.729604000000002</v>
      </c>
      <c r="L7236">
        <v>1</v>
      </c>
      <c r="M7236">
        <v>1.0225807450242628</v>
      </c>
      <c r="N7236">
        <v>4.9000000000000004</v>
      </c>
    </row>
    <row r="7237" spans="1:14" x14ac:dyDescent="0.2">
      <c r="A7237" s="1">
        <v>3.5092592592592592E-2</v>
      </c>
      <c r="B7237" s="3">
        <v>41265.909722222219</v>
      </c>
      <c r="C7237" s="4">
        <v>2012</v>
      </c>
      <c r="D7237" s="4">
        <v>12</v>
      </c>
      <c r="E7237" s="4">
        <v>22</v>
      </c>
      <c r="F7237" s="4">
        <v>21</v>
      </c>
      <c r="G7237" s="4">
        <v>6</v>
      </c>
      <c r="H7237">
        <v>-73.952653999999995</v>
      </c>
      <c r="I7237">
        <v>40.778047999999998</v>
      </c>
      <c r="J7237">
        <v>-73.966652999999994</v>
      </c>
      <c r="K7237">
        <v>40.772787000000001</v>
      </c>
      <c r="L7237">
        <v>2</v>
      </c>
      <c r="M7237">
        <v>1.3174387126203051</v>
      </c>
      <c r="N7237">
        <v>6.5</v>
      </c>
    </row>
    <row r="7238" spans="1:14" x14ac:dyDescent="0.2">
      <c r="A7238" s="1">
        <v>7.106481481481481E-3</v>
      </c>
      <c r="B7238" s="3">
        <v>41097.590277777781</v>
      </c>
      <c r="C7238" s="4">
        <v>2012</v>
      </c>
      <c r="D7238" s="4">
        <v>7</v>
      </c>
      <c r="E7238" s="4">
        <v>7</v>
      </c>
      <c r="F7238" s="4">
        <v>14</v>
      </c>
      <c r="G7238" s="4">
        <v>6</v>
      </c>
      <c r="H7238">
        <v>-73.974835999999996</v>
      </c>
      <c r="I7238">
        <v>40.741898999999997</v>
      </c>
      <c r="J7238">
        <v>-73.967669999999998</v>
      </c>
      <c r="K7238">
        <v>40.767695000000003</v>
      </c>
      <c r="L7238">
        <v>1</v>
      </c>
      <c r="M7238">
        <v>2.9344887487160678</v>
      </c>
      <c r="N7238">
        <v>8.1</v>
      </c>
    </row>
    <row r="7239" spans="1:14" x14ac:dyDescent="0.2">
      <c r="A7239" s="1">
        <v>2.0833333333333332E-2</v>
      </c>
      <c r="B7239" s="3">
        <v>41503.3125</v>
      </c>
      <c r="C7239" s="4">
        <v>2013</v>
      </c>
      <c r="D7239" s="4">
        <v>8</v>
      </c>
      <c r="E7239" s="4">
        <v>17</v>
      </c>
      <c r="F7239" s="4">
        <v>7</v>
      </c>
      <c r="G7239" s="4">
        <v>6</v>
      </c>
      <c r="H7239">
        <v>-73.789837000000006</v>
      </c>
      <c r="I7239">
        <v>40.646892000000001</v>
      </c>
      <c r="J7239">
        <v>-73.976588000000007</v>
      </c>
      <c r="K7239">
        <v>40.746406999999998</v>
      </c>
      <c r="L7239">
        <v>1</v>
      </c>
      <c r="M7239">
        <v>19.265280700225212</v>
      </c>
      <c r="N7239">
        <v>57.33</v>
      </c>
    </row>
    <row r="7240" spans="1:14" x14ac:dyDescent="0.2">
      <c r="A7240" s="1">
        <v>1.736111111111111E-3</v>
      </c>
      <c r="B7240" s="3">
        <v>42161.751388888886</v>
      </c>
      <c r="C7240" s="4">
        <v>2015</v>
      </c>
      <c r="D7240" s="4">
        <v>6</v>
      </c>
      <c r="E7240" s="4">
        <v>6</v>
      </c>
      <c r="F7240" s="4">
        <v>18</v>
      </c>
      <c r="G7240" s="4">
        <v>6</v>
      </c>
      <c r="H7240">
        <v>-73.99001312</v>
      </c>
      <c r="I7240">
        <v>40.762527470000002</v>
      </c>
      <c r="J7240">
        <v>-73.97246552</v>
      </c>
      <c r="K7240">
        <v>40.781024930000001</v>
      </c>
      <c r="L7240">
        <v>1</v>
      </c>
      <c r="M7240">
        <v>2.5354367596558922</v>
      </c>
      <c r="N7240">
        <v>8</v>
      </c>
    </row>
    <row r="7241" spans="1:14" x14ac:dyDescent="0.2">
      <c r="A7241" s="1">
        <v>4.0972222222222222E-2</v>
      </c>
      <c r="B7241" s="3">
        <v>40761.249305555553</v>
      </c>
      <c r="C7241" s="4">
        <v>2011</v>
      </c>
      <c r="D7241" s="4">
        <v>8</v>
      </c>
      <c r="E7241" s="4">
        <v>6</v>
      </c>
      <c r="F7241" s="4">
        <v>5</v>
      </c>
      <c r="G7241" s="4">
        <v>6</v>
      </c>
      <c r="H7241">
        <v>-74.005182000000005</v>
      </c>
      <c r="I7241">
        <v>40.721752000000002</v>
      </c>
      <c r="J7241">
        <v>-73.956608000000003</v>
      </c>
      <c r="K7241">
        <v>40.762994999999997</v>
      </c>
      <c r="L7241">
        <v>3</v>
      </c>
      <c r="M7241">
        <v>6.1532450475914651</v>
      </c>
      <c r="N7241">
        <v>15.3</v>
      </c>
    </row>
    <row r="7242" spans="1:14" x14ac:dyDescent="0.2">
      <c r="A7242" s="1">
        <v>8.3333333333333339E-4</v>
      </c>
      <c r="B7242" s="3">
        <v>41237.125694444447</v>
      </c>
      <c r="C7242" s="4">
        <v>2012</v>
      </c>
      <c r="D7242" s="4">
        <v>11</v>
      </c>
      <c r="E7242" s="4">
        <v>24</v>
      </c>
      <c r="F7242" s="4">
        <v>3</v>
      </c>
      <c r="G7242" s="4">
        <v>6</v>
      </c>
      <c r="H7242">
        <v>-73.971333000000001</v>
      </c>
      <c r="I7242">
        <v>40.794395000000002</v>
      </c>
      <c r="J7242">
        <v>-73.952019000000007</v>
      </c>
      <c r="K7242">
        <v>40.784506</v>
      </c>
      <c r="L7242">
        <v>1</v>
      </c>
      <c r="M7242">
        <v>1.9651036478461339</v>
      </c>
      <c r="N7242">
        <v>7.5</v>
      </c>
    </row>
    <row r="7243" spans="1:14" x14ac:dyDescent="0.2">
      <c r="A7243" s="1">
        <v>0</v>
      </c>
      <c r="B7243" s="3">
        <v>40761.666666666664</v>
      </c>
      <c r="C7243" s="4">
        <v>2011</v>
      </c>
      <c r="D7243" s="4">
        <v>8</v>
      </c>
      <c r="E7243" s="4">
        <v>6</v>
      </c>
      <c r="F7243" s="4">
        <v>16</v>
      </c>
      <c r="G7243" s="4">
        <v>6</v>
      </c>
      <c r="H7243">
        <v>-73.986198000000002</v>
      </c>
      <c r="I7243">
        <v>40.756528000000003</v>
      </c>
      <c r="J7243">
        <v>-73.977292000000006</v>
      </c>
      <c r="K7243">
        <v>40.757508000000001</v>
      </c>
      <c r="L7243">
        <v>2</v>
      </c>
      <c r="M7243">
        <v>0.75886176577390196</v>
      </c>
      <c r="N7243">
        <v>6.9</v>
      </c>
    </row>
    <row r="7244" spans="1:14" x14ac:dyDescent="0.2">
      <c r="A7244" s="1">
        <v>6.145833333333333E-3</v>
      </c>
      <c r="B7244" s="3">
        <v>41832.130555555559</v>
      </c>
      <c r="C7244" s="4">
        <v>2014</v>
      </c>
      <c r="D7244" s="4">
        <v>7</v>
      </c>
      <c r="E7244" s="4">
        <v>12</v>
      </c>
      <c r="F7244" s="4">
        <v>3</v>
      </c>
      <c r="G7244" s="4">
        <v>6</v>
      </c>
      <c r="H7244">
        <v>-73.997825000000006</v>
      </c>
      <c r="I7244">
        <v>40.720658999999998</v>
      </c>
      <c r="J7244">
        <v>-73.992079000000004</v>
      </c>
      <c r="K7244">
        <v>40.727294999999998</v>
      </c>
      <c r="L7244">
        <v>1</v>
      </c>
      <c r="M7244">
        <v>0.88356867671622907</v>
      </c>
      <c r="N7244">
        <v>4.5</v>
      </c>
    </row>
    <row r="7245" spans="1:14" x14ac:dyDescent="0.2">
      <c r="A7245" s="1">
        <v>3.9583333333333331E-2</v>
      </c>
      <c r="B7245" s="3">
        <v>40411.372916666667</v>
      </c>
      <c r="C7245" s="4">
        <v>2010</v>
      </c>
      <c r="D7245" s="4">
        <v>8</v>
      </c>
      <c r="E7245" s="4">
        <v>21</v>
      </c>
      <c r="F7245" s="4">
        <v>8</v>
      </c>
      <c r="G7245" s="4">
        <v>6</v>
      </c>
      <c r="H7245">
        <v>-73.981892000000002</v>
      </c>
      <c r="I7245">
        <v>40.762672999999999</v>
      </c>
      <c r="J7245">
        <v>-73.990177000000003</v>
      </c>
      <c r="K7245">
        <v>40.751972000000002</v>
      </c>
      <c r="L7245">
        <v>5</v>
      </c>
      <c r="M7245">
        <v>1.3809731163728647</v>
      </c>
      <c r="N7245">
        <v>4.5</v>
      </c>
    </row>
    <row r="7246" spans="1:14" x14ac:dyDescent="0.2">
      <c r="A7246" s="1">
        <v>1.9444444444444445E-2</v>
      </c>
      <c r="B7246" s="3">
        <v>40684.727777777778</v>
      </c>
      <c r="C7246" s="4">
        <v>2011</v>
      </c>
      <c r="D7246" s="4">
        <v>5</v>
      </c>
      <c r="E7246" s="4">
        <v>21</v>
      </c>
      <c r="F7246" s="4">
        <v>17</v>
      </c>
      <c r="G7246" s="4">
        <v>6</v>
      </c>
      <c r="H7246">
        <v>-73.987904999999998</v>
      </c>
      <c r="I7246">
        <v>40.735010000000003</v>
      </c>
      <c r="J7246">
        <v>-73.983513000000002</v>
      </c>
      <c r="K7246">
        <v>40.772312999999997</v>
      </c>
      <c r="L7246">
        <v>2</v>
      </c>
      <c r="M7246">
        <v>4.1690345970510965</v>
      </c>
      <c r="N7246">
        <v>16.899999999999999</v>
      </c>
    </row>
    <row r="7247" spans="1:14" x14ac:dyDescent="0.2">
      <c r="A7247" s="1">
        <v>6.9444444444444447E-4</v>
      </c>
      <c r="B7247" s="3">
        <v>41790.292361111111</v>
      </c>
      <c r="C7247" s="4">
        <v>2014</v>
      </c>
      <c r="D7247" s="4">
        <v>5</v>
      </c>
      <c r="E7247" s="4">
        <v>31</v>
      </c>
      <c r="F7247" s="4">
        <v>7</v>
      </c>
      <c r="G7247" s="4">
        <v>6</v>
      </c>
      <c r="H7247">
        <v>-73.986755000000002</v>
      </c>
      <c r="I7247">
        <v>40.758377000000003</v>
      </c>
      <c r="J7247">
        <v>-73.87088</v>
      </c>
      <c r="K7247">
        <v>40.774146999999999</v>
      </c>
      <c r="L7247">
        <v>1</v>
      </c>
      <c r="M7247">
        <v>9.9260225102522757</v>
      </c>
      <c r="N7247">
        <v>36.33</v>
      </c>
    </row>
    <row r="7248" spans="1:14" x14ac:dyDescent="0.2">
      <c r="A7248" s="1">
        <v>2.4999999999999998E-2</v>
      </c>
      <c r="B7248" s="3">
        <v>41328.566666666666</v>
      </c>
      <c r="C7248" s="4">
        <v>2013</v>
      </c>
      <c r="D7248" s="4">
        <v>2</v>
      </c>
      <c r="E7248" s="4">
        <v>23</v>
      </c>
      <c r="F7248" s="4">
        <v>13</v>
      </c>
      <c r="G7248" s="4">
        <v>6</v>
      </c>
      <c r="H7248">
        <v>-73.982427999999999</v>
      </c>
      <c r="I7248">
        <v>40.731451999999997</v>
      </c>
      <c r="J7248">
        <v>-74.001382000000007</v>
      </c>
      <c r="K7248">
        <v>40.726166999999997</v>
      </c>
      <c r="L7248">
        <v>1</v>
      </c>
      <c r="M7248">
        <v>1.7037347247232173</v>
      </c>
      <c r="N7248">
        <v>8.5</v>
      </c>
    </row>
    <row r="7249" spans="1:14" x14ac:dyDescent="0.2">
      <c r="A7249" s="1">
        <v>3.9583333333333331E-2</v>
      </c>
      <c r="B7249" s="3">
        <v>41860.706250000003</v>
      </c>
      <c r="C7249" s="4">
        <v>2014</v>
      </c>
      <c r="D7249" s="4">
        <v>8</v>
      </c>
      <c r="E7249" s="4">
        <v>9</v>
      </c>
      <c r="F7249" s="4">
        <v>16</v>
      </c>
      <c r="G7249" s="4">
        <v>6</v>
      </c>
      <c r="H7249">
        <v>-73.97766</v>
      </c>
      <c r="I7249">
        <v>40.751840000000001</v>
      </c>
      <c r="J7249">
        <v>-74.005330000000001</v>
      </c>
      <c r="K7249">
        <v>40.741140000000001</v>
      </c>
      <c r="L7249">
        <v>6</v>
      </c>
      <c r="M7249">
        <v>2.6199945180569677</v>
      </c>
      <c r="N7249">
        <v>10.5</v>
      </c>
    </row>
    <row r="7250" spans="1:14" x14ac:dyDescent="0.2">
      <c r="A7250" s="1">
        <v>3.1365740740740742E-3</v>
      </c>
      <c r="B7250" s="3">
        <v>42021.794444444444</v>
      </c>
      <c r="C7250" s="4">
        <v>2015</v>
      </c>
      <c r="D7250" s="4">
        <v>1</v>
      </c>
      <c r="E7250" s="4">
        <v>17</v>
      </c>
      <c r="F7250" s="4">
        <v>19</v>
      </c>
      <c r="G7250" s="4">
        <v>6</v>
      </c>
      <c r="H7250">
        <v>-73.98249817</v>
      </c>
      <c r="I7250">
        <v>40.775016780000001</v>
      </c>
      <c r="J7250">
        <v>-73.995529169999998</v>
      </c>
      <c r="K7250">
        <v>40.762214659999998</v>
      </c>
      <c r="L7250">
        <v>1</v>
      </c>
      <c r="M7250">
        <v>1.7994296257873159</v>
      </c>
      <c r="N7250">
        <v>7.5</v>
      </c>
    </row>
    <row r="7251" spans="1:14" x14ac:dyDescent="0.2">
      <c r="A7251" s="1">
        <v>2.6388888888888889E-2</v>
      </c>
      <c r="B7251" s="3">
        <v>40481.818055555559</v>
      </c>
      <c r="C7251" s="4">
        <v>2010</v>
      </c>
      <c r="D7251" s="4">
        <v>10</v>
      </c>
      <c r="E7251" s="4">
        <v>30</v>
      </c>
      <c r="F7251" s="4">
        <v>19</v>
      </c>
      <c r="G7251" s="4">
        <v>6</v>
      </c>
      <c r="H7251">
        <v>-73.977473000000003</v>
      </c>
      <c r="I7251">
        <v>40.738132999999998</v>
      </c>
      <c r="J7251">
        <v>-73.985264999999998</v>
      </c>
      <c r="K7251">
        <v>40.754584999999999</v>
      </c>
      <c r="L7251">
        <v>3</v>
      </c>
      <c r="M7251">
        <v>1.9457580096811364</v>
      </c>
      <c r="N7251">
        <v>8.1</v>
      </c>
    </row>
    <row r="7252" spans="1:14" x14ac:dyDescent="0.2">
      <c r="A7252" s="1">
        <v>4.1666666666666666E-3</v>
      </c>
      <c r="B7252" s="3">
        <v>41034.129166666666</v>
      </c>
      <c r="C7252" s="4">
        <v>2012</v>
      </c>
      <c r="D7252" s="4">
        <v>5</v>
      </c>
      <c r="E7252" s="4">
        <v>5</v>
      </c>
      <c r="F7252" s="4">
        <v>3</v>
      </c>
      <c r="G7252" s="4">
        <v>6</v>
      </c>
      <c r="H7252">
        <v>-73.987947000000005</v>
      </c>
      <c r="I7252">
        <v>40.737966999999998</v>
      </c>
      <c r="J7252">
        <v>-73.958545000000001</v>
      </c>
      <c r="K7252">
        <v>40.778205</v>
      </c>
      <c r="L7252">
        <v>1</v>
      </c>
      <c r="M7252">
        <v>5.1196119132204885</v>
      </c>
      <c r="N7252">
        <v>10.9</v>
      </c>
    </row>
    <row r="7253" spans="1:14" x14ac:dyDescent="0.2">
      <c r="A7253" s="1">
        <v>8.6689814814814806E-3</v>
      </c>
      <c r="B7253" s="3">
        <v>42014.175000000003</v>
      </c>
      <c r="C7253" s="4">
        <v>2015</v>
      </c>
      <c r="D7253" s="4">
        <v>1</v>
      </c>
      <c r="E7253" s="4">
        <v>10</v>
      </c>
      <c r="F7253" s="4">
        <v>4</v>
      </c>
      <c r="G7253" s="4">
        <v>6</v>
      </c>
      <c r="H7253">
        <v>-73.982795719999999</v>
      </c>
      <c r="I7253">
        <v>40.74216843</v>
      </c>
      <c r="J7253">
        <v>-73.955123900000004</v>
      </c>
      <c r="K7253">
        <v>40.777355190000002</v>
      </c>
      <c r="L7253">
        <v>1</v>
      </c>
      <c r="M7253">
        <v>4.5592566433222697</v>
      </c>
      <c r="N7253">
        <v>10</v>
      </c>
    </row>
    <row r="7254" spans="1:14" x14ac:dyDescent="0.2">
      <c r="A7254" s="1">
        <v>3.9976851851851854E-2</v>
      </c>
      <c r="B7254" s="3">
        <v>40019.289583333331</v>
      </c>
      <c r="C7254" s="4">
        <v>2009</v>
      </c>
      <c r="D7254" s="4">
        <v>7</v>
      </c>
      <c r="E7254" s="4">
        <v>25</v>
      </c>
      <c r="F7254" s="4">
        <v>6</v>
      </c>
      <c r="G7254" s="4">
        <v>6</v>
      </c>
      <c r="H7254">
        <v>-73.980716000000001</v>
      </c>
      <c r="I7254">
        <v>40.763312999999997</v>
      </c>
      <c r="J7254">
        <v>-73.861754000000005</v>
      </c>
      <c r="K7254">
        <v>40.768442999999998</v>
      </c>
      <c r="L7254">
        <v>1</v>
      </c>
      <c r="M7254">
        <v>10.046120986588495</v>
      </c>
      <c r="N7254">
        <v>46</v>
      </c>
    </row>
    <row r="7255" spans="1:14" x14ac:dyDescent="0.2">
      <c r="A7255" s="1">
        <v>5.0810185185185186E-3</v>
      </c>
      <c r="B7255" s="3">
        <v>40026.171527777777</v>
      </c>
      <c r="C7255" s="4">
        <v>2009</v>
      </c>
      <c r="D7255" s="4">
        <v>8</v>
      </c>
      <c r="E7255" s="4">
        <v>1</v>
      </c>
      <c r="F7255" s="4">
        <v>4</v>
      </c>
      <c r="G7255" s="4">
        <v>6</v>
      </c>
      <c r="H7255">
        <v>-73.955172000000005</v>
      </c>
      <c r="I7255">
        <v>40.773108000000001</v>
      </c>
      <c r="J7255">
        <v>-73.849177999999995</v>
      </c>
      <c r="K7255">
        <v>40.736241</v>
      </c>
      <c r="L7255">
        <v>3</v>
      </c>
      <c r="M7255">
        <v>9.8352083261114593</v>
      </c>
      <c r="N7255">
        <v>22.5</v>
      </c>
    </row>
    <row r="7256" spans="1:14" x14ac:dyDescent="0.2">
      <c r="A7256" s="1">
        <v>4.08912037037037E-2</v>
      </c>
      <c r="B7256" s="3">
        <v>39837.665277777778</v>
      </c>
      <c r="C7256" s="4">
        <v>2009</v>
      </c>
      <c r="D7256" s="4">
        <v>1</v>
      </c>
      <c r="E7256" s="4">
        <v>24</v>
      </c>
      <c r="F7256" s="4">
        <v>15</v>
      </c>
      <c r="G7256" s="4">
        <v>6</v>
      </c>
      <c r="H7256">
        <v>-73.998125999999999</v>
      </c>
      <c r="I7256">
        <v>40.723872999999998</v>
      </c>
      <c r="J7256">
        <v>-74.006737999999999</v>
      </c>
      <c r="K7256">
        <v>40.740645000000001</v>
      </c>
      <c r="L7256">
        <v>1</v>
      </c>
      <c r="M7256">
        <v>2.0034020752352806</v>
      </c>
      <c r="N7256">
        <v>8.9</v>
      </c>
    </row>
    <row r="7257" spans="1:14" x14ac:dyDescent="0.2">
      <c r="A7257" s="1">
        <v>1.5277777777777777E-2</v>
      </c>
      <c r="B7257" s="3">
        <v>40313.473611111112</v>
      </c>
      <c r="C7257" s="4">
        <v>2010</v>
      </c>
      <c r="D7257" s="4">
        <v>5</v>
      </c>
      <c r="E7257" s="4">
        <v>15</v>
      </c>
      <c r="F7257" s="4">
        <v>11</v>
      </c>
      <c r="G7257" s="4">
        <v>6</v>
      </c>
      <c r="H7257">
        <v>-73.971990000000005</v>
      </c>
      <c r="I7257">
        <v>40.797145</v>
      </c>
      <c r="J7257">
        <v>-73.984812000000005</v>
      </c>
      <c r="K7257">
        <v>40.785845000000002</v>
      </c>
      <c r="L7257">
        <v>1</v>
      </c>
      <c r="M7257">
        <v>1.6583401557596076</v>
      </c>
      <c r="N7257">
        <v>5.3</v>
      </c>
    </row>
    <row r="7258" spans="1:14" x14ac:dyDescent="0.2">
      <c r="A7258" s="1">
        <v>2.1458333333333333E-2</v>
      </c>
      <c r="B7258" s="3">
        <v>40369.979166666664</v>
      </c>
      <c r="C7258" s="4">
        <v>2010</v>
      </c>
      <c r="D7258" s="4">
        <v>7</v>
      </c>
      <c r="E7258" s="4">
        <v>10</v>
      </c>
      <c r="F7258" s="4">
        <v>23</v>
      </c>
      <c r="G7258" s="4">
        <v>6</v>
      </c>
      <c r="H7258">
        <v>-73.950858999999994</v>
      </c>
      <c r="I7258">
        <v>40.771420999999997</v>
      </c>
      <c r="J7258">
        <v>-73.976125999999994</v>
      </c>
      <c r="K7258">
        <v>40.759233999999999</v>
      </c>
      <c r="L7258">
        <v>1</v>
      </c>
      <c r="M7258">
        <v>2.5256207340703489</v>
      </c>
      <c r="N7258">
        <v>7.7</v>
      </c>
    </row>
    <row r="7259" spans="1:14" x14ac:dyDescent="0.2">
      <c r="A7259" s="1">
        <v>9.618055555555555E-3</v>
      </c>
      <c r="B7259" s="3">
        <v>41678.509027777778</v>
      </c>
      <c r="C7259" s="4">
        <v>2014</v>
      </c>
      <c r="D7259" s="4">
        <v>2</v>
      </c>
      <c r="E7259" s="4">
        <v>8</v>
      </c>
      <c r="F7259" s="4">
        <v>12</v>
      </c>
      <c r="G7259" s="4">
        <v>6</v>
      </c>
      <c r="H7259">
        <v>-73.969728000000003</v>
      </c>
      <c r="I7259">
        <v>40.756974</v>
      </c>
      <c r="J7259">
        <v>-73.961854000000002</v>
      </c>
      <c r="K7259">
        <v>40.768067000000002</v>
      </c>
      <c r="L7259">
        <v>1</v>
      </c>
      <c r="M7259">
        <v>1.4020214524296668</v>
      </c>
      <c r="N7259">
        <v>5.5</v>
      </c>
    </row>
    <row r="7260" spans="1:14" x14ac:dyDescent="0.2">
      <c r="A7260" s="1">
        <v>3.7499999999999999E-2</v>
      </c>
      <c r="B7260" s="3">
        <v>40936.07916666667</v>
      </c>
      <c r="C7260" s="4">
        <v>2012</v>
      </c>
      <c r="D7260" s="4">
        <v>1</v>
      </c>
      <c r="E7260" s="4">
        <v>28</v>
      </c>
      <c r="F7260" s="4">
        <v>1</v>
      </c>
      <c r="G7260" s="4">
        <v>6</v>
      </c>
      <c r="H7260">
        <v>-73.988077000000004</v>
      </c>
      <c r="I7260">
        <v>40.743692000000003</v>
      </c>
      <c r="J7260">
        <v>-73.990904999999998</v>
      </c>
      <c r="K7260">
        <v>40.739702000000001</v>
      </c>
      <c r="L7260">
        <v>1</v>
      </c>
      <c r="M7260">
        <v>0.50415683833952318</v>
      </c>
      <c r="N7260">
        <v>3.3</v>
      </c>
    </row>
    <row r="7261" spans="1:14" x14ac:dyDescent="0.2">
      <c r="A7261" s="1">
        <v>2.071759259259259E-2</v>
      </c>
      <c r="B7261" s="3">
        <v>40229.478472222225</v>
      </c>
      <c r="C7261" s="4">
        <v>2010</v>
      </c>
      <c r="D7261" s="4">
        <v>2</v>
      </c>
      <c r="E7261" s="4">
        <v>20</v>
      </c>
      <c r="F7261" s="4">
        <v>11</v>
      </c>
      <c r="G7261" s="4">
        <v>6</v>
      </c>
      <c r="H7261">
        <v>-73.938945000000004</v>
      </c>
      <c r="I7261">
        <v>40.804819000000002</v>
      </c>
      <c r="J7261">
        <v>-73.954773000000003</v>
      </c>
      <c r="K7261">
        <v>40.789254</v>
      </c>
      <c r="L7261">
        <v>1</v>
      </c>
      <c r="M7261">
        <v>2.1866378526671086</v>
      </c>
      <c r="N7261">
        <v>6.9</v>
      </c>
    </row>
    <row r="7262" spans="1:14" x14ac:dyDescent="0.2">
      <c r="A7262" s="1">
        <v>1.1006944444444444E-2</v>
      </c>
      <c r="B7262" s="3">
        <v>41419.635416666664</v>
      </c>
      <c r="C7262" s="4">
        <v>2013</v>
      </c>
      <c r="D7262" s="4">
        <v>5</v>
      </c>
      <c r="E7262" s="4">
        <v>25</v>
      </c>
      <c r="F7262" s="4">
        <v>15</v>
      </c>
      <c r="G7262" s="4">
        <v>6</v>
      </c>
      <c r="H7262">
        <v>-73.950944000000007</v>
      </c>
      <c r="I7262">
        <v>40.770837</v>
      </c>
      <c r="J7262">
        <v>-73.968525</v>
      </c>
      <c r="K7262">
        <v>40.764949999999999</v>
      </c>
      <c r="L7262">
        <v>1</v>
      </c>
      <c r="M7262">
        <v>1.6206466168831637</v>
      </c>
      <c r="N7262">
        <v>8.5</v>
      </c>
    </row>
    <row r="7263" spans="1:14" x14ac:dyDescent="0.2">
      <c r="A7263" s="1">
        <v>3.5486111111111114E-2</v>
      </c>
      <c r="B7263" s="3">
        <v>42126.785416666666</v>
      </c>
      <c r="C7263" s="4">
        <v>2015</v>
      </c>
      <c r="D7263" s="4">
        <v>5</v>
      </c>
      <c r="E7263" s="4">
        <v>2</v>
      </c>
      <c r="F7263" s="4">
        <v>18</v>
      </c>
      <c r="G7263" s="4">
        <v>6</v>
      </c>
      <c r="H7263">
        <v>-73.996795649999996</v>
      </c>
      <c r="I7263">
        <v>40.742458339999999</v>
      </c>
      <c r="J7263">
        <v>-74.000549320000005</v>
      </c>
      <c r="K7263">
        <v>40.727500919999997</v>
      </c>
      <c r="L7263">
        <v>1</v>
      </c>
      <c r="M7263">
        <v>1.6948896226112975</v>
      </c>
      <c r="N7263">
        <v>8.5</v>
      </c>
    </row>
    <row r="7264" spans="1:14" x14ac:dyDescent="0.2">
      <c r="A7264" s="1">
        <v>1.2118055555555556E-2</v>
      </c>
      <c r="B7264" s="3">
        <v>40033.636805555558</v>
      </c>
      <c r="C7264" s="4">
        <v>2009</v>
      </c>
      <c r="D7264" s="4">
        <v>8</v>
      </c>
      <c r="E7264" s="4">
        <v>8</v>
      </c>
      <c r="F7264" s="4">
        <v>15</v>
      </c>
      <c r="G7264" s="4">
        <v>6</v>
      </c>
      <c r="H7264">
        <v>-73.999386000000001</v>
      </c>
      <c r="I7264">
        <v>40.719023999999997</v>
      </c>
      <c r="J7264">
        <v>-73.964003000000005</v>
      </c>
      <c r="K7264">
        <v>40.760409000000003</v>
      </c>
      <c r="L7264">
        <v>1</v>
      </c>
      <c r="M7264">
        <v>5.4891280579146011</v>
      </c>
      <c r="N7264">
        <v>12.5</v>
      </c>
    </row>
    <row r="7265" spans="1:14" x14ac:dyDescent="0.2">
      <c r="A7265" s="1">
        <v>2.0833333333333333E-3</v>
      </c>
      <c r="B7265" s="3">
        <v>40831.002083333333</v>
      </c>
      <c r="C7265" s="4">
        <v>2011</v>
      </c>
      <c r="D7265" s="4">
        <v>10</v>
      </c>
      <c r="E7265" s="4">
        <v>15</v>
      </c>
      <c r="F7265" s="4">
        <v>0</v>
      </c>
      <c r="G7265" s="4">
        <v>6</v>
      </c>
      <c r="H7265">
        <v>-73.981409999999997</v>
      </c>
      <c r="I7265">
        <v>40.764367999999997</v>
      </c>
      <c r="J7265">
        <v>-74.002508000000006</v>
      </c>
      <c r="K7265">
        <v>40.734566999999998</v>
      </c>
      <c r="L7265">
        <v>5</v>
      </c>
      <c r="M7265">
        <v>3.7644481988157286</v>
      </c>
      <c r="N7265">
        <v>8.5</v>
      </c>
    </row>
    <row r="7266" spans="1:14" x14ac:dyDescent="0.2">
      <c r="A7266" s="1">
        <v>3.6111111111111115E-2</v>
      </c>
      <c r="B7266" s="3">
        <v>39886.494444444441</v>
      </c>
      <c r="C7266" s="4">
        <v>2009</v>
      </c>
      <c r="D7266" s="4">
        <v>3</v>
      </c>
      <c r="E7266" s="4">
        <v>14</v>
      </c>
      <c r="F7266" s="4">
        <v>11</v>
      </c>
      <c r="G7266" s="4">
        <v>6</v>
      </c>
      <c r="H7266">
        <v>-74.005508000000006</v>
      </c>
      <c r="I7266">
        <v>40.745742</v>
      </c>
      <c r="J7266">
        <v>-73.993674999999996</v>
      </c>
      <c r="K7266">
        <v>40.724632</v>
      </c>
      <c r="L7266">
        <v>1</v>
      </c>
      <c r="M7266">
        <v>2.5531410272835169</v>
      </c>
      <c r="N7266">
        <v>9.6999999999999993</v>
      </c>
    </row>
    <row r="7267" spans="1:14" x14ac:dyDescent="0.2">
      <c r="A7267" s="1">
        <v>1.2951388888888887E-2</v>
      </c>
      <c r="B7267" s="3">
        <v>41580.720833333333</v>
      </c>
      <c r="C7267" s="4">
        <v>2013</v>
      </c>
      <c r="D7267" s="4">
        <v>11</v>
      </c>
      <c r="E7267" s="4">
        <v>2</v>
      </c>
      <c r="F7267" s="4">
        <v>17</v>
      </c>
      <c r="G7267" s="4">
        <v>6</v>
      </c>
      <c r="H7267">
        <v>-73.981988000000001</v>
      </c>
      <c r="I7267">
        <v>40.775198000000003</v>
      </c>
      <c r="J7267">
        <v>-73.981352000000001</v>
      </c>
      <c r="K7267">
        <v>40.766765999999997</v>
      </c>
      <c r="L7267">
        <v>1</v>
      </c>
      <c r="M7267">
        <v>0.94017610365305193</v>
      </c>
      <c r="N7267">
        <v>4</v>
      </c>
    </row>
    <row r="7268" spans="1:14" x14ac:dyDescent="0.2">
      <c r="A7268" s="1">
        <v>3.7499999999999999E-2</v>
      </c>
      <c r="B7268" s="3">
        <v>41167.82916666667</v>
      </c>
      <c r="C7268" s="4">
        <v>2012</v>
      </c>
      <c r="D7268" s="4">
        <v>9</v>
      </c>
      <c r="E7268" s="4">
        <v>15</v>
      </c>
      <c r="F7268" s="4">
        <v>19</v>
      </c>
      <c r="G7268" s="4">
        <v>6</v>
      </c>
      <c r="H7268">
        <v>-73.964618000000002</v>
      </c>
      <c r="I7268">
        <v>40.791718000000003</v>
      </c>
      <c r="J7268">
        <v>-73.970077000000003</v>
      </c>
      <c r="K7268">
        <v>40.798834999999997</v>
      </c>
      <c r="L7268">
        <v>5</v>
      </c>
      <c r="M7268">
        <v>0.91614754745188887</v>
      </c>
      <c r="N7268">
        <v>6</v>
      </c>
    </row>
    <row r="7269" spans="1:14" x14ac:dyDescent="0.2">
      <c r="A7269" s="1">
        <v>9.0277777777777787E-3</v>
      </c>
      <c r="B7269" s="3">
        <v>41013.717361111114</v>
      </c>
      <c r="C7269" s="4">
        <v>2012</v>
      </c>
      <c r="D7269" s="4">
        <v>4</v>
      </c>
      <c r="E7269" s="4">
        <v>14</v>
      </c>
      <c r="F7269" s="4">
        <v>17</v>
      </c>
      <c r="G7269" s="4">
        <v>6</v>
      </c>
      <c r="H7269">
        <v>-73.787925000000001</v>
      </c>
      <c r="I7269">
        <v>40.641936999999999</v>
      </c>
      <c r="J7269">
        <v>-73.957016999999993</v>
      </c>
      <c r="K7269">
        <v>40.772412000000003</v>
      </c>
      <c r="L7269">
        <v>1</v>
      </c>
      <c r="M7269">
        <v>20.360811094051183</v>
      </c>
      <c r="N7269">
        <v>49.8</v>
      </c>
    </row>
    <row r="7270" spans="1:14" x14ac:dyDescent="0.2">
      <c r="A7270" s="1">
        <v>2.9456018518518517E-2</v>
      </c>
      <c r="B7270" s="3">
        <v>40880.612500000003</v>
      </c>
      <c r="C7270" s="4">
        <v>2011</v>
      </c>
      <c r="D7270" s="4">
        <v>12</v>
      </c>
      <c r="E7270" s="4">
        <v>3</v>
      </c>
      <c r="F7270" s="4">
        <v>14</v>
      </c>
      <c r="G7270" s="4">
        <v>6</v>
      </c>
      <c r="H7270">
        <v>-73.973273000000006</v>
      </c>
      <c r="I7270">
        <v>40.764116000000001</v>
      </c>
      <c r="J7270">
        <v>-73.977822000000003</v>
      </c>
      <c r="K7270">
        <v>40.742316000000002</v>
      </c>
      <c r="L7270">
        <v>1</v>
      </c>
      <c r="M7270">
        <v>2.4568967982269458</v>
      </c>
      <c r="N7270">
        <v>8.5</v>
      </c>
    </row>
    <row r="7271" spans="1:14" x14ac:dyDescent="0.2">
      <c r="A7271" s="1">
        <v>3.6805555555555557E-2</v>
      </c>
      <c r="B7271" s="3">
        <v>41272.328472222223</v>
      </c>
      <c r="C7271" s="4">
        <v>2012</v>
      </c>
      <c r="D7271" s="4">
        <v>12</v>
      </c>
      <c r="E7271" s="4">
        <v>29</v>
      </c>
      <c r="F7271" s="4">
        <v>7</v>
      </c>
      <c r="G7271" s="4">
        <v>6</v>
      </c>
      <c r="H7271">
        <v>-73.956450000000004</v>
      </c>
      <c r="I7271">
        <v>40.812913000000002</v>
      </c>
      <c r="J7271">
        <v>-73.875533000000004</v>
      </c>
      <c r="K7271">
        <v>40.771487999999998</v>
      </c>
      <c r="L7271">
        <v>1</v>
      </c>
      <c r="M7271">
        <v>8.2323271716822966</v>
      </c>
      <c r="N7271">
        <v>26.8</v>
      </c>
    </row>
    <row r="7272" spans="1:14" x14ac:dyDescent="0.2">
      <c r="A7272" s="1">
        <v>3.1134259259259257E-3</v>
      </c>
      <c r="B7272" s="3">
        <v>40103.836111111108</v>
      </c>
      <c r="C7272" s="4">
        <v>2009</v>
      </c>
      <c r="D7272" s="4">
        <v>10</v>
      </c>
      <c r="E7272" s="4">
        <v>17</v>
      </c>
      <c r="F7272" s="4">
        <v>20</v>
      </c>
      <c r="G7272" s="4">
        <v>6</v>
      </c>
      <c r="H7272">
        <v>-74.004696999999993</v>
      </c>
      <c r="I7272">
        <v>40.717719000000002</v>
      </c>
      <c r="J7272">
        <v>-74.000173000000004</v>
      </c>
      <c r="K7272">
        <v>40.720911000000001</v>
      </c>
      <c r="L7272">
        <v>1</v>
      </c>
      <c r="M7272">
        <v>0.52148835851499242</v>
      </c>
      <c r="N7272">
        <v>7.3</v>
      </c>
    </row>
    <row r="7273" spans="1:14" x14ac:dyDescent="0.2">
      <c r="A7273" s="1">
        <v>3.9155092592592596E-2</v>
      </c>
      <c r="B7273" s="3">
        <v>40817.830555555556</v>
      </c>
      <c r="C7273" s="4">
        <v>2011</v>
      </c>
      <c r="D7273" s="4">
        <v>10</v>
      </c>
      <c r="E7273" s="4">
        <v>1</v>
      </c>
      <c r="F7273" s="4">
        <v>19</v>
      </c>
      <c r="G7273" s="4">
        <v>6</v>
      </c>
      <c r="H7273">
        <v>-74.006046999999995</v>
      </c>
      <c r="I7273">
        <v>40.741383999999996</v>
      </c>
      <c r="J7273">
        <v>-73.976264999999998</v>
      </c>
      <c r="K7273">
        <v>40.756703000000002</v>
      </c>
      <c r="L7273">
        <v>1</v>
      </c>
      <c r="M7273">
        <v>3.0358219698155504</v>
      </c>
      <c r="N7273">
        <v>8.9</v>
      </c>
    </row>
    <row r="7274" spans="1:14" x14ac:dyDescent="0.2">
      <c r="A7274" s="1">
        <v>2.4999999999999998E-2</v>
      </c>
      <c r="B7274" s="3">
        <v>41475.65</v>
      </c>
      <c r="C7274" s="4">
        <v>2013</v>
      </c>
      <c r="D7274" s="4">
        <v>7</v>
      </c>
      <c r="E7274" s="4">
        <v>20</v>
      </c>
      <c r="F7274" s="4">
        <v>15</v>
      </c>
      <c r="G7274" s="4">
        <v>6</v>
      </c>
      <c r="H7274">
        <v>-73.962226000000001</v>
      </c>
      <c r="I7274">
        <v>40.657035999999998</v>
      </c>
      <c r="J7274">
        <v>-73.987646999999996</v>
      </c>
      <c r="K7274">
        <v>40.690393</v>
      </c>
      <c r="L7274">
        <v>1</v>
      </c>
      <c r="M7274">
        <v>4.2889263996212197</v>
      </c>
      <c r="N7274">
        <v>15</v>
      </c>
    </row>
    <row r="7275" spans="1:14" x14ac:dyDescent="0.2">
      <c r="A7275" s="1">
        <v>9.0277777777777787E-3</v>
      </c>
      <c r="B7275" s="3">
        <v>39921.759027777778</v>
      </c>
      <c r="C7275" s="4">
        <v>2009</v>
      </c>
      <c r="D7275" s="4">
        <v>4</v>
      </c>
      <c r="E7275" s="4">
        <v>18</v>
      </c>
      <c r="F7275" s="4">
        <v>18</v>
      </c>
      <c r="G7275" s="4">
        <v>6</v>
      </c>
      <c r="H7275">
        <v>-73.982020000000006</v>
      </c>
      <c r="I7275">
        <v>40.778326999999997</v>
      </c>
      <c r="J7275">
        <v>-73.982337000000001</v>
      </c>
      <c r="K7275">
        <v>40.777520000000003</v>
      </c>
      <c r="L7275">
        <v>1</v>
      </c>
      <c r="M7275">
        <v>9.372489559420577E-2</v>
      </c>
      <c r="N7275">
        <v>27.3</v>
      </c>
    </row>
    <row r="7276" spans="1:14" x14ac:dyDescent="0.2">
      <c r="A7276" s="1">
        <v>3.9131944444444448E-2</v>
      </c>
      <c r="B7276" s="3">
        <v>41265.99722222222</v>
      </c>
      <c r="C7276" s="4">
        <v>2012</v>
      </c>
      <c r="D7276" s="4">
        <v>12</v>
      </c>
      <c r="E7276" s="4">
        <v>22</v>
      </c>
      <c r="F7276" s="4">
        <v>23</v>
      </c>
      <c r="G7276" s="4">
        <v>6</v>
      </c>
      <c r="H7276">
        <v>-73.974142999999998</v>
      </c>
      <c r="I7276">
        <v>40.756571999999998</v>
      </c>
      <c r="J7276">
        <v>-73.980078000000006</v>
      </c>
      <c r="K7276">
        <v>40.755071999999998</v>
      </c>
      <c r="L7276">
        <v>1</v>
      </c>
      <c r="M7276">
        <v>0.52758637293447697</v>
      </c>
      <c r="N7276">
        <v>6</v>
      </c>
    </row>
    <row r="7277" spans="1:14" x14ac:dyDescent="0.2">
      <c r="A7277" s="1">
        <v>2.1030092592592597E-2</v>
      </c>
      <c r="B7277" s="3">
        <v>42007.729166666664</v>
      </c>
      <c r="C7277" s="4">
        <v>2015</v>
      </c>
      <c r="D7277" s="4">
        <v>1</v>
      </c>
      <c r="E7277" s="4">
        <v>3</v>
      </c>
      <c r="F7277" s="4">
        <v>17</v>
      </c>
      <c r="G7277" s="4">
        <v>6</v>
      </c>
      <c r="H7277">
        <v>-73.947402949999997</v>
      </c>
      <c r="I7277">
        <v>40.747814179999999</v>
      </c>
      <c r="J7277">
        <v>-73.955078130000004</v>
      </c>
      <c r="K7277">
        <v>40.745868680000001</v>
      </c>
      <c r="L7277">
        <v>1</v>
      </c>
      <c r="M7277">
        <v>0.68256173278196419</v>
      </c>
      <c r="N7277">
        <v>4</v>
      </c>
    </row>
    <row r="7278" spans="1:14" x14ac:dyDescent="0.2">
      <c r="A7278" s="1">
        <v>2.2835648148148147E-2</v>
      </c>
      <c r="B7278" s="3">
        <v>40334.480555555558</v>
      </c>
      <c r="C7278" s="4">
        <v>2010</v>
      </c>
      <c r="D7278" s="4">
        <v>6</v>
      </c>
      <c r="E7278" s="4">
        <v>5</v>
      </c>
      <c r="F7278" s="4">
        <v>11</v>
      </c>
      <c r="G7278" s="4">
        <v>6</v>
      </c>
      <c r="H7278">
        <v>-73.976495</v>
      </c>
      <c r="I7278">
        <v>40.744010000000003</v>
      </c>
      <c r="J7278">
        <v>-73.993072999999995</v>
      </c>
      <c r="K7278">
        <v>40.747686000000002</v>
      </c>
      <c r="L7278">
        <v>1</v>
      </c>
      <c r="M7278">
        <v>1.4567930165012801</v>
      </c>
      <c r="N7278">
        <v>6.1</v>
      </c>
    </row>
    <row r="7279" spans="1:14" x14ac:dyDescent="0.2">
      <c r="A7279" s="1">
        <v>3.0555555555555555E-2</v>
      </c>
      <c r="B7279" s="3">
        <v>40124.030555555553</v>
      </c>
      <c r="C7279" s="4">
        <v>2009</v>
      </c>
      <c r="D7279" s="4">
        <v>11</v>
      </c>
      <c r="E7279" s="4">
        <v>7</v>
      </c>
      <c r="F7279" s="4">
        <v>0</v>
      </c>
      <c r="G7279" s="4">
        <v>6</v>
      </c>
      <c r="H7279">
        <v>-73.946708000000001</v>
      </c>
      <c r="I7279">
        <v>40.820031999999998</v>
      </c>
      <c r="J7279">
        <v>-73.946780000000004</v>
      </c>
      <c r="K7279">
        <v>40.820051999999997</v>
      </c>
      <c r="L7279">
        <v>1</v>
      </c>
      <c r="M7279">
        <v>6.4607351862242873E-3</v>
      </c>
      <c r="N7279">
        <v>10</v>
      </c>
    </row>
    <row r="7280" spans="1:14" x14ac:dyDescent="0.2">
      <c r="A7280" s="1">
        <v>1.8055555555555557E-2</v>
      </c>
      <c r="B7280" s="3">
        <v>39921.768055555556</v>
      </c>
      <c r="C7280" s="4">
        <v>2009</v>
      </c>
      <c r="D7280" s="4">
        <v>4</v>
      </c>
      <c r="E7280" s="4">
        <v>18</v>
      </c>
      <c r="F7280" s="4">
        <v>18</v>
      </c>
      <c r="G7280" s="4">
        <v>6</v>
      </c>
      <c r="H7280">
        <v>-74.012510000000006</v>
      </c>
      <c r="I7280">
        <v>40.708818000000001</v>
      </c>
      <c r="J7280">
        <v>-74.006424999999993</v>
      </c>
      <c r="K7280">
        <v>40.738562000000002</v>
      </c>
      <c r="L7280">
        <v>5</v>
      </c>
      <c r="M7280">
        <v>3.3506472320253446</v>
      </c>
      <c r="N7280">
        <v>7.7</v>
      </c>
    </row>
    <row r="7281" spans="1:14" x14ac:dyDescent="0.2">
      <c r="A7281" s="1">
        <v>1.5277777777777777E-2</v>
      </c>
      <c r="B7281" s="3">
        <v>40754.556944444441</v>
      </c>
      <c r="C7281" s="4">
        <v>2011</v>
      </c>
      <c r="D7281" s="4">
        <v>7</v>
      </c>
      <c r="E7281" s="4">
        <v>30</v>
      </c>
      <c r="F7281" s="4">
        <v>13</v>
      </c>
      <c r="G7281" s="4">
        <v>6</v>
      </c>
      <c r="H7281">
        <v>-73.983339999999998</v>
      </c>
      <c r="I7281">
        <v>40.781056999999997</v>
      </c>
      <c r="J7281">
        <v>-73.970991999999995</v>
      </c>
      <c r="K7281">
        <v>40.793259999999997</v>
      </c>
      <c r="L7281">
        <v>5</v>
      </c>
      <c r="M7281">
        <v>1.7112830414331917</v>
      </c>
      <c r="N7281">
        <v>5.3</v>
      </c>
    </row>
    <row r="7282" spans="1:14" x14ac:dyDescent="0.2">
      <c r="A7282" s="1">
        <v>9.7222222222222224E-3</v>
      </c>
      <c r="B7282" s="3">
        <v>41167.134722222225</v>
      </c>
      <c r="C7282" s="4">
        <v>2012</v>
      </c>
      <c r="D7282" s="4">
        <v>9</v>
      </c>
      <c r="E7282" s="4">
        <v>15</v>
      </c>
      <c r="F7282" s="4">
        <v>3</v>
      </c>
      <c r="G7282" s="4">
        <v>6</v>
      </c>
      <c r="H7282">
        <v>-73.982510000000005</v>
      </c>
      <c r="I7282">
        <v>40.757081999999997</v>
      </c>
      <c r="J7282">
        <v>-73.981402000000003</v>
      </c>
      <c r="K7282">
        <v>40.759107</v>
      </c>
      <c r="L7282">
        <v>5</v>
      </c>
      <c r="M7282">
        <v>0.24401616794577216</v>
      </c>
      <c r="N7282">
        <v>4</v>
      </c>
    </row>
    <row r="7283" spans="1:14" x14ac:dyDescent="0.2">
      <c r="A7283" s="1">
        <v>2.2916666666666669E-2</v>
      </c>
      <c r="B7283" s="3">
        <v>41545.189583333333</v>
      </c>
      <c r="C7283" s="4">
        <v>2013</v>
      </c>
      <c r="D7283" s="4">
        <v>9</v>
      </c>
      <c r="E7283" s="4">
        <v>28</v>
      </c>
      <c r="F7283" s="4">
        <v>4</v>
      </c>
      <c r="G7283" s="4">
        <v>6</v>
      </c>
      <c r="H7283">
        <v>-73.98</v>
      </c>
      <c r="I7283">
        <v>40.722562000000003</v>
      </c>
      <c r="J7283">
        <v>-74.006452999999993</v>
      </c>
      <c r="K7283">
        <v>40.7331</v>
      </c>
      <c r="L7283">
        <v>6</v>
      </c>
      <c r="M7283">
        <v>2.5211184765459782</v>
      </c>
      <c r="N7283">
        <v>10</v>
      </c>
    </row>
    <row r="7284" spans="1:14" x14ac:dyDescent="0.2">
      <c r="A7284" s="1">
        <v>2.960648148148148E-2</v>
      </c>
      <c r="B7284" s="3">
        <v>41090.070833333331</v>
      </c>
      <c r="C7284" s="4">
        <v>2012</v>
      </c>
      <c r="D7284" s="4">
        <v>6</v>
      </c>
      <c r="E7284" s="4">
        <v>30</v>
      </c>
      <c r="F7284" s="4">
        <v>1</v>
      </c>
      <c r="G7284" s="4">
        <v>6</v>
      </c>
      <c r="H7284">
        <v>-73.982149000000007</v>
      </c>
      <c r="I7284">
        <v>40.778618000000002</v>
      </c>
      <c r="J7284">
        <v>-73.979815000000002</v>
      </c>
      <c r="K7284">
        <v>40.755017000000002</v>
      </c>
      <c r="L7284">
        <v>1</v>
      </c>
      <c r="M7284">
        <v>2.6346104024297361</v>
      </c>
      <c r="N7284">
        <v>7.7</v>
      </c>
    </row>
    <row r="7285" spans="1:14" x14ac:dyDescent="0.2">
      <c r="A7285" s="1">
        <v>1.1805555555555555E-2</v>
      </c>
      <c r="B7285" s="3">
        <v>40551.845138888886</v>
      </c>
      <c r="C7285" s="4">
        <v>2011</v>
      </c>
      <c r="D7285" s="4">
        <v>1</v>
      </c>
      <c r="E7285" s="4">
        <v>8</v>
      </c>
      <c r="F7285" s="4">
        <v>20</v>
      </c>
      <c r="G7285" s="4">
        <v>6</v>
      </c>
      <c r="H7285">
        <v>-74.00864</v>
      </c>
      <c r="I7285">
        <v>40.719507999999998</v>
      </c>
      <c r="J7285">
        <v>-74.002004999999997</v>
      </c>
      <c r="K7285">
        <v>40.735877000000002</v>
      </c>
      <c r="L7285">
        <v>1</v>
      </c>
      <c r="M7285">
        <v>1.9062182919124273</v>
      </c>
      <c r="N7285">
        <v>4.9000000000000004</v>
      </c>
    </row>
    <row r="7286" spans="1:14" x14ac:dyDescent="0.2">
      <c r="A7286" s="1">
        <v>2.361111111111111E-2</v>
      </c>
      <c r="B7286" s="3">
        <v>41013.94027777778</v>
      </c>
      <c r="C7286" s="4">
        <v>2012</v>
      </c>
      <c r="D7286" s="4">
        <v>4</v>
      </c>
      <c r="E7286" s="4">
        <v>14</v>
      </c>
      <c r="F7286" s="4">
        <v>22</v>
      </c>
      <c r="G7286" s="4">
        <v>6</v>
      </c>
      <c r="H7286">
        <v>-73.990657999999996</v>
      </c>
      <c r="I7286">
        <v>40.740295000000003</v>
      </c>
      <c r="J7286">
        <v>-73.984639999999999</v>
      </c>
      <c r="K7286">
        <v>40.732711999999999</v>
      </c>
      <c r="L7286">
        <v>1</v>
      </c>
      <c r="M7286">
        <v>0.98500480427786119</v>
      </c>
      <c r="N7286">
        <v>6.9</v>
      </c>
    </row>
    <row r="7287" spans="1:14" x14ac:dyDescent="0.2">
      <c r="A7287" s="1">
        <v>2.7777777777777778E-4</v>
      </c>
      <c r="B7287" s="3">
        <v>40271.833333333336</v>
      </c>
      <c r="C7287" s="4">
        <v>2010</v>
      </c>
      <c r="D7287" s="4">
        <v>4</v>
      </c>
      <c r="E7287" s="4">
        <v>3</v>
      </c>
      <c r="F7287" s="4">
        <v>20</v>
      </c>
      <c r="G7287" s="4">
        <v>6</v>
      </c>
      <c r="H7287">
        <v>-74.009817999999996</v>
      </c>
      <c r="I7287">
        <v>40.721286999999997</v>
      </c>
      <c r="J7287">
        <v>-73.956956000000005</v>
      </c>
      <c r="K7287">
        <v>40.767099999999999</v>
      </c>
      <c r="L7287">
        <v>1</v>
      </c>
      <c r="M7287">
        <v>6.7738846708783127</v>
      </c>
      <c r="N7287">
        <v>20.100000000000001</v>
      </c>
    </row>
    <row r="7288" spans="1:14" x14ac:dyDescent="0.2">
      <c r="A7288" s="1">
        <v>7.4074074074074068E-3</v>
      </c>
      <c r="B7288" s="3">
        <v>42105.131944444445</v>
      </c>
      <c r="C7288" s="4">
        <v>2015</v>
      </c>
      <c r="D7288" s="4">
        <v>4</v>
      </c>
      <c r="E7288" s="4">
        <v>11</v>
      </c>
      <c r="F7288" s="4">
        <v>3</v>
      </c>
      <c r="G7288" s="4">
        <v>6</v>
      </c>
      <c r="H7288">
        <v>-74.005470279999997</v>
      </c>
      <c r="I7288">
        <v>40.740043640000003</v>
      </c>
      <c r="J7288">
        <v>-73.943695070000004</v>
      </c>
      <c r="K7288">
        <v>40.79945755</v>
      </c>
      <c r="L7288">
        <v>1</v>
      </c>
      <c r="M7288">
        <v>8.4183097574790882</v>
      </c>
      <c r="N7288">
        <v>22.5</v>
      </c>
    </row>
    <row r="7289" spans="1:14" x14ac:dyDescent="0.2">
      <c r="A7289" s="1">
        <v>1.9421296296296294E-2</v>
      </c>
      <c r="B7289" s="3">
        <v>40264.602083333331</v>
      </c>
      <c r="C7289" s="4">
        <v>2010</v>
      </c>
      <c r="D7289" s="4">
        <v>3</v>
      </c>
      <c r="E7289" s="4">
        <v>27</v>
      </c>
      <c r="F7289" s="4">
        <v>14</v>
      </c>
      <c r="G7289" s="4">
        <v>6</v>
      </c>
      <c r="H7289">
        <v>-73.980548999999996</v>
      </c>
      <c r="I7289">
        <v>40.745327000000003</v>
      </c>
      <c r="J7289">
        <v>-73.988720000000001</v>
      </c>
      <c r="K7289">
        <v>40.734361999999997</v>
      </c>
      <c r="L7289">
        <v>1</v>
      </c>
      <c r="M7289">
        <v>1.401740995966158</v>
      </c>
      <c r="N7289">
        <v>4.5</v>
      </c>
    </row>
    <row r="7290" spans="1:14" x14ac:dyDescent="0.2">
      <c r="A7290" s="1">
        <v>2.7777777777777779E-3</v>
      </c>
      <c r="B7290" s="3">
        <v>41909.711111111108</v>
      </c>
      <c r="C7290" s="4">
        <v>2014</v>
      </c>
      <c r="D7290" s="4">
        <v>9</v>
      </c>
      <c r="E7290" s="4">
        <v>27</v>
      </c>
      <c r="F7290" s="4">
        <v>17</v>
      </c>
      <c r="G7290" s="4">
        <v>6</v>
      </c>
      <c r="H7290">
        <v>-73.979690000000005</v>
      </c>
      <c r="I7290">
        <v>40.752746999999999</v>
      </c>
      <c r="J7290">
        <v>-73.986761999999999</v>
      </c>
      <c r="K7290">
        <v>40.729937</v>
      </c>
      <c r="L7290">
        <v>2</v>
      </c>
      <c r="M7290">
        <v>2.6083141938492873</v>
      </c>
      <c r="N7290">
        <v>9.5</v>
      </c>
    </row>
    <row r="7291" spans="1:14" x14ac:dyDescent="0.2">
      <c r="A7291" s="1">
        <v>3.6712962962962961E-2</v>
      </c>
      <c r="B7291" s="3">
        <v>40915.411111111112</v>
      </c>
      <c r="C7291" s="4">
        <v>2012</v>
      </c>
      <c r="D7291" s="4">
        <v>1</v>
      </c>
      <c r="E7291" s="4">
        <v>7</v>
      </c>
      <c r="F7291" s="4">
        <v>9</v>
      </c>
      <c r="G7291" s="4">
        <v>6</v>
      </c>
      <c r="H7291">
        <v>-73.987589</v>
      </c>
      <c r="I7291">
        <v>40.759675999999999</v>
      </c>
      <c r="J7291">
        <v>-73.976339999999993</v>
      </c>
      <c r="K7291">
        <v>40.758187999999997</v>
      </c>
      <c r="L7291">
        <v>2</v>
      </c>
      <c r="M7291">
        <v>0.96287521121350184</v>
      </c>
      <c r="N7291">
        <v>4.9000000000000004</v>
      </c>
    </row>
    <row r="7292" spans="1:14" x14ac:dyDescent="0.2">
      <c r="A7292" s="1">
        <v>1.5277777777777779E-3</v>
      </c>
      <c r="B7292" s="3">
        <v>41251.376388888886</v>
      </c>
      <c r="C7292" s="4">
        <v>2012</v>
      </c>
      <c r="D7292" s="4">
        <v>12</v>
      </c>
      <c r="E7292" s="4">
        <v>8</v>
      </c>
      <c r="F7292" s="4">
        <v>9</v>
      </c>
      <c r="G7292" s="4">
        <v>6</v>
      </c>
      <c r="H7292">
        <v>-73.982274000000004</v>
      </c>
      <c r="I7292">
        <v>40.764457</v>
      </c>
      <c r="J7292">
        <v>-73.990131000000005</v>
      </c>
      <c r="K7292">
        <v>40.756791</v>
      </c>
      <c r="L7292">
        <v>1</v>
      </c>
      <c r="M7292">
        <v>1.0803427693828078</v>
      </c>
      <c r="N7292">
        <v>4.5</v>
      </c>
    </row>
    <row r="7293" spans="1:14" x14ac:dyDescent="0.2">
      <c r="A7293" s="1">
        <v>2.7557870370370368E-2</v>
      </c>
      <c r="B7293" s="3">
        <v>42112.943749999999</v>
      </c>
      <c r="C7293" s="4">
        <v>2015</v>
      </c>
      <c r="D7293" s="4">
        <v>4</v>
      </c>
      <c r="E7293" s="4">
        <v>18</v>
      </c>
      <c r="F7293" s="4">
        <v>22</v>
      </c>
      <c r="G7293" s="4">
        <v>6</v>
      </c>
      <c r="H7293">
        <v>-73.977722170000007</v>
      </c>
      <c r="I7293">
        <v>40.767730710000002</v>
      </c>
      <c r="J7293">
        <v>-73.965370179999994</v>
      </c>
      <c r="K7293">
        <v>40.792068479999998</v>
      </c>
      <c r="L7293">
        <v>1</v>
      </c>
      <c r="M7293">
        <v>2.9024513488951542</v>
      </c>
      <c r="N7293">
        <v>9</v>
      </c>
    </row>
    <row r="7294" spans="1:14" x14ac:dyDescent="0.2">
      <c r="A7294" s="1">
        <v>2.8472222222222222E-2</v>
      </c>
      <c r="B7294" s="3">
        <v>39879.070138888892</v>
      </c>
      <c r="C7294" s="4">
        <v>2009</v>
      </c>
      <c r="D7294" s="4">
        <v>3</v>
      </c>
      <c r="E7294" s="4">
        <v>7</v>
      </c>
      <c r="F7294" s="4">
        <v>1</v>
      </c>
      <c r="G7294" s="4">
        <v>6</v>
      </c>
      <c r="H7294">
        <v>-73.993516999999997</v>
      </c>
      <c r="I7294">
        <v>40.721580000000003</v>
      </c>
      <c r="J7294">
        <v>-73.952726999999996</v>
      </c>
      <c r="K7294">
        <v>40.804948000000003</v>
      </c>
      <c r="L7294">
        <v>1</v>
      </c>
      <c r="M7294">
        <v>9.8972470770528123</v>
      </c>
      <c r="N7294">
        <v>23.3</v>
      </c>
    </row>
    <row r="7295" spans="1:14" x14ac:dyDescent="0.2">
      <c r="A7295" s="1">
        <v>3.2638888888888891E-2</v>
      </c>
      <c r="B7295" s="3">
        <v>40292.032638888886</v>
      </c>
      <c r="C7295" s="4">
        <v>2010</v>
      </c>
      <c r="D7295" s="4">
        <v>4</v>
      </c>
      <c r="E7295" s="4">
        <v>24</v>
      </c>
      <c r="F7295" s="4">
        <v>0</v>
      </c>
      <c r="G7295" s="4">
        <v>6</v>
      </c>
      <c r="H7295">
        <v>-73.959935000000002</v>
      </c>
      <c r="I7295">
        <v>40.710897000000003</v>
      </c>
      <c r="J7295">
        <v>-73.962125</v>
      </c>
      <c r="K7295">
        <v>40.762962000000002</v>
      </c>
      <c r="L7295">
        <v>3</v>
      </c>
      <c r="M7295">
        <v>5.7987922436318735</v>
      </c>
      <c r="N7295">
        <v>14.1</v>
      </c>
    </row>
    <row r="7296" spans="1:14" x14ac:dyDescent="0.2">
      <c r="A7296" s="1">
        <v>2.4305555555555556E-2</v>
      </c>
      <c r="B7296" s="3">
        <v>41895.982638888891</v>
      </c>
      <c r="C7296" s="4">
        <v>2014</v>
      </c>
      <c r="D7296" s="4">
        <v>9</v>
      </c>
      <c r="E7296" s="4">
        <v>13</v>
      </c>
      <c r="F7296" s="4">
        <v>23</v>
      </c>
      <c r="G7296" s="4">
        <v>6</v>
      </c>
      <c r="H7296">
        <v>-73.982680000000002</v>
      </c>
      <c r="I7296">
        <v>40.763562</v>
      </c>
      <c r="J7296">
        <v>-73.984331999999995</v>
      </c>
      <c r="K7296">
        <v>40.759737000000001</v>
      </c>
      <c r="L7296">
        <v>2</v>
      </c>
      <c r="M7296">
        <v>0.44800143650695795</v>
      </c>
      <c r="N7296">
        <v>4</v>
      </c>
    </row>
    <row r="7297" spans="1:14" x14ac:dyDescent="0.2">
      <c r="A7297" s="1">
        <v>1.5914351851851853E-2</v>
      </c>
      <c r="B7297" s="3">
        <v>41356.056944444441</v>
      </c>
      <c r="C7297" s="4">
        <v>2013</v>
      </c>
      <c r="D7297" s="4">
        <v>3</v>
      </c>
      <c r="E7297" s="4">
        <v>23</v>
      </c>
      <c r="F7297" s="4">
        <v>1</v>
      </c>
      <c r="G7297" s="4">
        <v>6</v>
      </c>
      <c r="H7297">
        <v>-73.960984999999994</v>
      </c>
      <c r="I7297">
        <v>40.760832000000001</v>
      </c>
      <c r="J7297">
        <v>-73.984143000000003</v>
      </c>
      <c r="K7297">
        <v>40.780242000000001</v>
      </c>
      <c r="L7297">
        <v>1</v>
      </c>
      <c r="M7297">
        <v>2.9121038726912141</v>
      </c>
      <c r="N7297">
        <v>10.5</v>
      </c>
    </row>
    <row r="7298" spans="1:14" x14ac:dyDescent="0.2">
      <c r="A7298" s="1">
        <v>1.9930555555555556E-2</v>
      </c>
      <c r="B7298" s="3">
        <v>41881.144444444442</v>
      </c>
      <c r="C7298" s="4">
        <v>2014</v>
      </c>
      <c r="D7298" s="4">
        <v>8</v>
      </c>
      <c r="E7298" s="4">
        <v>30</v>
      </c>
      <c r="F7298" s="4">
        <v>3</v>
      </c>
      <c r="G7298" s="4">
        <v>6</v>
      </c>
      <c r="H7298">
        <v>-73.971681000000004</v>
      </c>
      <c r="I7298">
        <v>40.754103000000001</v>
      </c>
      <c r="J7298">
        <v>-73.836849999999998</v>
      </c>
      <c r="K7298">
        <v>40.720613999999998</v>
      </c>
      <c r="L7298">
        <v>1</v>
      </c>
      <c r="M7298">
        <v>11.968123723332329</v>
      </c>
      <c r="N7298">
        <v>25.5</v>
      </c>
    </row>
    <row r="7299" spans="1:14" x14ac:dyDescent="0.2">
      <c r="A7299" s="1">
        <v>9.1435185185185185E-4</v>
      </c>
      <c r="B7299" s="3">
        <v>41510.084027777775</v>
      </c>
      <c r="C7299" s="4">
        <v>2013</v>
      </c>
      <c r="D7299" s="4">
        <v>8</v>
      </c>
      <c r="E7299" s="4">
        <v>24</v>
      </c>
      <c r="F7299" s="4">
        <v>2</v>
      </c>
      <c r="G7299" s="4">
        <v>6</v>
      </c>
      <c r="H7299">
        <v>-73.996274999999997</v>
      </c>
      <c r="I7299">
        <v>40.723889</v>
      </c>
      <c r="J7299">
        <v>-73.977079000000003</v>
      </c>
      <c r="K7299">
        <v>40.736203000000003</v>
      </c>
      <c r="L7299">
        <v>1</v>
      </c>
      <c r="M7299">
        <v>2.1216151445176603</v>
      </c>
      <c r="N7299">
        <v>7.5</v>
      </c>
    </row>
    <row r="7300" spans="1:14" x14ac:dyDescent="0.2">
      <c r="A7300" s="1">
        <v>9.7222222222222209E-4</v>
      </c>
      <c r="B7300" s="3">
        <v>41671.042361111111</v>
      </c>
      <c r="C7300" s="4">
        <v>2014</v>
      </c>
      <c r="D7300" s="4">
        <v>2</v>
      </c>
      <c r="E7300" s="4">
        <v>1</v>
      </c>
      <c r="F7300" s="4">
        <v>1</v>
      </c>
      <c r="G7300" s="4">
        <v>6</v>
      </c>
      <c r="H7300">
        <v>-73.991676999999996</v>
      </c>
      <c r="I7300">
        <v>40.726470999999997</v>
      </c>
      <c r="J7300">
        <v>-73.979714999999999</v>
      </c>
      <c r="K7300">
        <v>40.748119000000003</v>
      </c>
      <c r="L7300">
        <v>1</v>
      </c>
      <c r="M7300">
        <v>2.6125405858719017</v>
      </c>
      <c r="N7300">
        <v>8</v>
      </c>
    </row>
    <row r="7301" spans="1:14" x14ac:dyDescent="0.2">
      <c r="A7301" s="1">
        <v>1.7696759259259259E-2</v>
      </c>
      <c r="B7301" s="3">
        <v>41937.475694444445</v>
      </c>
      <c r="C7301" s="4">
        <v>2014</v>
      </c>
      <c r="D7301" s="4">
        <v>10</v>
      </c>
      <c r="E7301" s="4">
        <v>25</v>
      </c>
      <c r="F7301" s="4">
        <v>11</v>
      </c>
      <c r="G7301" s="4">
        <v>6</v>
      </c>
      <c r="H7301">
        <v>-73.992203000000003</v>
      </c>
      <c r="I7301">
        <v>40.721255999999997</v>
      </c>
      <c r="J7301">
        <v>-73.984075000000004</v>
      </c>
      <c r="K7301">
        <v>40.76173</v>
      </c>
      <c r="L7301">
        <v>1</v>
      </c>
      <c r="M7301">
        <v>4.5574001482896502</v>
      </c>
      <c r="N7301">
        <v>18.5</v>
      </c>
    </row>
    <row r="7302" spans="1:14" x14ac:dyDescent="0.2">
      <c r="A7302" s="1">
        <v>2.4305555555555556E-2</v>
      </c>
      <c r="B7302" s="3">
        <v>41048.357638888891</v>
      </c>
      <c r="C7302" s="4">
        <v>2012</v>
      </c>
      <c r="D7302" s="4">
        <v>5</v>
      </c>
      <c r="E7302" s="4">
        <v>19</v>
      </c>
      <c r="F7302" s="4">
        <v>8</v>
      </c>
      <c r="G7302" s="4">
        <v>6</v>
      </c>
      <c r="H7302">
        <v>-73.963160000000002</v>
      </c>
      <c r="I7302">
        <v>40.762557000000001</v>
      </c>
      <c r="J7302">
        <v>-73.990660000000005</v>
      </c>
      <c r="K7302">
        <v>40.745167000000002</v>
      </c>
      <c r="L7302">
        <v>1</v>
      </c>
      <c r="M7302">
        <v>3.0207956639781934</v>
      </c>
      <c r="N7302">
        <v>8.5</v>
      </c>
    </row>
    <row r="7303" spans="1:14" x14ac:dyDescent="0.2">
      <c r="A7303" s="1">
        <v>7.6388888888888886E-3</v>
      </c>
      <c r="B7303" s="3">
        <v>40145.424305555556</v>
      </c>
      <c r="C7303" s="4">
        <v>2009</v>
      </c>
      <c r="D7303" s="4">
        <v>11</v>
      </c>
      <c r="E7303" s="4">
        <v>28</v>
      </c>
      <c r="F7303" s="4">
        <v>10</v>
      </c>
      <c r="G7303" s="4">
        <v>6</v>
      </c>
      <c r="H7303">
        <v>-73.958988000000005</v>
      </c>
      <c r="I7303">
        <v>40.768692999999999</v>
      </c>
      <c r="J7303">
        <v>-73.957192000000006</v>
      </c>
      <c r="K7303">
        <v>40.774096999999998</v>
      </c>
      <c r="L7303">
        <v>1</v>
      </c>
      <c r="M7303">
        <v>0.62033250910183269</v>
      </c>
      <c r="N7303">
        <v>3.7</v>
      </c>
    </row>
    <row r="7304" spans="1:14" x14ac:dyDescent="0.2">
      <c r="A7304" s="1">
        <v>3.125E-2</v>
      </c>
      <c r="B7304" s="3">
        <v>40026.15625</v>
      </c>
      <c r="C7304" s="4">
        <v>2009</v>
      </c>
      <c r="D7304" s="4">
        <v>8</v>
      </c>
      <c r="E7304" s="4">
        <v>1</v>
      </c>
      <c r="F7304" s="4">
        <v>3</v>
      </c>
      <c r="G7304" s="4">
        <v>6</v>
      </c>
      <c r="H7304">
        <v>-73.996133</v>
      </c>
      <c r="I7304">
        <v>40.725929999999998</v>
      </c>
      <c r="J7304">
        <v>-73.931084999999996</v>
      </c>
      <c r="K7304">
        <v>40.852212999999999</v>
      </c>
      <c r="L7304">
        <v>1</v>
      </c>
      <c r="M7304">
        <v>15.088973525798137</v>
      </c>
      <c r="N7304">
        <v>26.9</v>
      </c>
    </row>
    <row r="7305" spans="1:14" x14ac:dyDescent="0.2">
      <c r="A7305" s="1">
        <v>3.2719907407407406E-2</v>
      </c>
      <c r="B7305" s="3">
        <v>41804.782638888886</v>
      </c>
      <c r="C7305" s="4">
        <v>2014</v>
      </c>
      <c r="D7305" s="4">
        <v>6</v>
      </c>
      <c r="E7305" s="4">
        <v>14</v>
      </c>
      <c r="F7305" s="4">
        <v>18</v>
      </c>
      <c r="G7305" s="4">
        <v>6</v>
      </c>
      <c r="H7305">
        <v>-73.977699999999999</v>
      </c>
      <c r="I7305">
        <v>40.734225000000002</v>
      </c>
      <c r="J7305">
        <v>-73.951791</v>
      </c>
      <c r="K7305">
        <v>40.777025999999999</v>
      </c>
      <c r="L7305">
        <v>1</v>
      </c>
      <c r="M7305">
        <v>5.2416103188023353</v>
      </c>
      <c r="N7305">
        <v>13</v>
      </c>
    </row>
    <row r="7306" spans="1:14" x14ac:dyDescent="0.2">
      <c r="A7306" s="1">
        <v>5.9143518518518521E-3</v>
      </c>
      <c r="B7306" s="3">
        <v>42035.380555555559</v>
      </c>
      <c r="C7306" s="4">
        <v>2015</v>
      </c>
      <c r="D7306" s="4">
        <v>1</v>
      </c>
      <c r="E7306" s="4">
        <v>31</v>
      </c>
      <c r="F7306" s="4">
        <v>9</v>
      </c>
      <c r="G7306" s="4">
        <v>6</v>
      </c>
      <c r="H7306">
        <v>-73.993453979999998</v>
      </c>
      <c r="I7306">
        <v>40.767150880000003</v>
      </c>
      <c r="J7306">
        <v>-73.983642579999994</v>
      </c>
      <c r="K7306">
        <v>40.762138370000002</v>
      </c>
      <c r="L7306">
        <v>1</v>
      </c>
      <c r="M7306">
        <v>0.99782905107244202</v>
      </c>
      <c r="N7306">
        <v>6</v>
      </c>
    </row>
    <row r="7307" spans="1:14" x14ac:dyDescent="0.2">
      <c r="A7307" s="1">
        <v>3.1944444444444449E-2</v>
      </c>
      <c r="B7307" s="3">
        <v>41804.198611111111</v>
      </c>
      <c r="C7307" s="4">
        <v>2014</v>
      </c>
      <c r="D7307" s="4">
        <v>6</v>
      </c>
      <c r="E7307" s="4">
        <v>14</v>
      </c>
      <c r="F7307" s="4">
        <v>4</v>
      </c>
      <c r="G7307" s="4">
        <v>6</v>
      </c>
      <c r="H7307">
        <v>-73.942070000000001</v>
      </c>
      <c r="I7307">
        <v>40.798901999999998</v>
      </c>
      <c r="J7307">
        <v>-73.959800000000001</v>
      </c>
      <c r="K7307">
        <v>40.818739999999998</v>
      </c>
      <c r="L7307">
        <v>5</v>
      </c>
      <c r="M7307">
        <v>2.6661787769767962</v>
      </c>
      <c r="N7307">
        <v>9.5</v>
      </c>
    </row>
    <row r="7308" spans="1:14" x14ac:dyDescent="0.2">
      <c r="A7308" s="1">
        <v>3.9710648148148148E-2</v>
      </c>
      <c r="B7308" s="3">
        <v>41125.039583333331</v>
      </c>
      <c r="C7308" s="4">
        <v>2012</v>
      </c>
      <c r="D7308" s="4">
        <v>8</v>
      </c>
      <c r="E7308" s="4">
        <v>4</v>
      </c>
      <c r="F7308" s="4">
        <v>0</v>
      </c>
      <c r="G7308" s="4">
        <v>6</v>
      </c>
      <c r="H7308">
        <v>-73.992459999999994</v>
      </c>
      <c r="I7308">
        <v>40.760058000000001</v>
      </c>
      <c r="J7308">
        <v>-73.924103000000002</v>
      </c>
      <c r="K7308">
        <v>40.761346000000003</v>
      </c>
      <c r="L7308">
        <v>1</v>
      </c>
      <c r="M7308">
        <v>5.7655203696289741</v>
      </c>
      <c r="N7308">
        <v>21.3</v>
      </c>
    </row>
    <row r="7309" spans="1:14" x14ac:dyDescent="0.2">
      <c r="A7309" s="1">
        <v>3.888888888888889E-2</v>
      </c>
      <c r="B7309" s="3">
        <v>41706.62222222222</v>
      </c>
      <c r="C7309" s="4">
        <v>2014</v>
      </c>
      <c r="D7309" s="4">
        <v>3</v>
      </c>
      <c r="E7309" s="4">
        <v>8</v>
      </c>
      <c r="F7309" s="4">
        <v>14</v>
      </c>
      <c r="G7309" s="4">
        <v>6</v>
      </c>
      <c r="H7309">
        <v>-73.974253000000004</v>
      </c>
      <c r="I7309">
        <v>40.783627000000003</v>
      </c>
      <c r="J7309">
        <v>-73.952492000000007</v>
      </c>
      <c r="K7309">
        <v>40.780110000000001</v>
      </c>
      <c r="L7309">
        <v>1</v>
      </c>
      <c r="M7309">
        <v>1.8755806341029289</v>
      </c>
      <c r="N7309">
        <v>8.5</v>
      </c>
    </row>
    <row r="7310" spans="1:14" x14ac:dyDescent="0.2">
      <c r="A7310" s="1">
        <v>6.9444444444444441E-3</v>
      </c>
      <c r="B7310" s="3">
        <v>41377.923611111109</v>
      </c>
      <c r="C7310" s="4">
        <v>2013</v>
      </c>
      <c r="D7310" s="4">
        <v>4</v>
      </c>
      <c r="E7310" s="4">
        <v>13</v>
      </c>
      <c r="F7310" s="4">
        <v>22</v>
      </c>
      <c r="G7310" s="4">
        <v>6</v>
      </c>
      <c r="H7310">
        <v>-73.988252000000003</v>
      </c>
      <c r="I7310">
        <v>40.749099999999999</v>
      </c>
      <c r="J7310">
        <v>-73.988495</v>
      </c>
      <c r="K7310">
        <v>40.759135000000001</v>
      </c>
      <c r="L7310">
        <v>5</v>
      </c>
      <c r="M7310">
        <v>1.11727901377219</v>
      </c>
      <c r="N7310">
        <v>7.5</v>
      </c>
    </row>
    <row r="7311" spans="1:14" x14ac:dyDescent="0.2">
      <c r="A7311" s="1">
        <v>2.2337962962962962E-2</v>
      </c>
      <c r="B7311" s="3">
        <v>41398.855555555558</v>
      </c>
      <c r="C7311" s="4">
        <v>2013</v>
      </c>
      <c r="D7311" s="4">
        <v>5</v>
      </c>
      <c r="E7311" s="4">
        <v>4</v>
      </c>
      <c r="F7311" s="4">
        <v>20</v>
      </c>
      <c r="G7311" s="4">
        <v>6</v>
      </c>
      <c r="H7311">
        <v>-73.959906000000004</v>
      </c>
      <c r="I7311">
        <v>40.762889999999999</v>
      </c>
      <c r="J7311">
        <v>-73.987437</v>
      </c>
      <c r="K7311">
        <v>40.736065000000004</v>
      </c>
      <c r="L7311">
        <v>2</v>
      </c>
      <c r="M7311">
        <v>3.782540512487742</v>
      </c>
      <c r="N7311">
        <v>12</v>
      </c>
    </row>
    <row r="7312" spans="1:14" x14ac:dyDescent="0.2">
      <c r="A7312" s="1">
        <v>3.4409722222222223E-2</v>
      </c>
      <c r="B7312" s="3">
        <v>40768.325694444444</v>
      </c>
      <c r="C7312" s="4">
        <v>2011</v>
      </c>
      <c r="D7312" s="4">
        <v>8</v>
      </c>
      <c r="E7312" s="4">
        <v>13</v>
      </c>
      <c r="F7312" s="4">
        <v>7</v>
      </c>
      <c r="G7312" s="4">
        <v>6</v>
      </c>
      <c r="H7312">
        <v>-73.954875000000001</v>
      </c>
      <c r="I7312">
        <v>40.765552</v>
      </c>
      <c r="J7312">
        <v>-73.956075999999996</v>
      </c>
      <c r="K7312">
        <v>40.745992999999999</v>
      </c>
      <c r="L7312">
        <v>1</v>
      </c>
      <c r="M7312">
        <v>2.1796519400818299</v>
      </c>
      <c r="N7312">
        <v>10.5</v>
      </c>
    </row>
    <row r="7313" spans="1:14" x14ac:dyDescent="0.2">
      <c r="A7313" s="1">
        <v>1.1458333333333333E-3</v>
      </c>
      <c r="B7313" s="3">
        <v>41531.000694444447</v>
      </c>
      <c r="C7313" s="4">
        <v>2013</v>
      </c>
      <c r="D7313" s="4">
        <v>9</v>
      </c>
      <c r="E7313" s="4">
        <v>14</v>
      </c>
      <c r="F7313" s="4">
        <v>0</v>
      </c>
      <c r="G7313" s="4">
        <v>6</v>
      </c>
      <c r="H7313">
        <v>-73.976553999999993</v>
      </c>
      <c r="I7313">
        <v>40.759644999999999</v>
      </c>
      <c r="J7313">
        <v>-73.969569000000007</v>
      </c>
      <c r="K7313">
        <v>40.762891000000003</v>
      </c>
      <c r="L7313">
        <v>1</v>
      </c>
      <c r="M7313">
        <v>0.69097009319278313</v>
      </c>
      <c r="N7313">
        <v>5.5</v>
      </c>
    </row>
    <row r="7314" spans="1:14" x14ac:dyDescent="0.2">
      <c r="A7314" s="1">
        <v>2.5451388888888888E-2</v>
      </c>
      <c r="B7314" s="3">
        <v>41944.941666666666</v>
      </c>
      <c r="C7314" s="4">
        <v>2014</v>
      </c>
      <c r="D7314" s="4">
        <v>11</v>
      </c>
      <c r="E7314" s="4">
        <v>1</v>
      </c>
      <c r="F7314" s="4">
        <v>22</v>
      </c>
      <c r="G7314" s="4">
        <v>6</v>
      </c>
      <c r="H7314">
        <v>-74.008499</v>
      </c>
      <c r="I7314">
        <v>40.738821000000002</v>
      </c>
      <c r="J7314">
        <v>-74.007615000000001</v>
      </c>
      <c r="K7314">
        <v>40.742873000000003</v>
      </c>
      <c r="L7314">
        <v>1</v>
      </c>
      <c r="M7314">
        <v>0.45718724336375233</v>
      </c>
      <c r="N7314">
        <v>5.5</v>
      </c>
    </row>
    <row r="7315" spans="1:14" x14ac:dyDescent="0.2">
      <c r="A7315" s="1">
        <v>2.1354166666666664E-2</v>
      </c>
      <c r="B7315" s="3">
        <v>40845.770833333336</v>
      </c>
      <c r="C7315" s="4">
        <v>2011</v>
      </c>
      <c r="D7315" s="4">
        <v>10</v>
      </c>
      <c r="E7315" s="4">
        <v>29</v>
      </c>
      <c r="F7315" s="4">
        <v>18</v>
      </c>
      <c r="G7315" s="4">
        <v>6</v>
      </c>
      <c r="H7315">
        <v>-73.999841000000004</v>
      </c>
      <c r="I7315">
        <v>40.729391999999997</v>
      </c>
      <c r="J7315">
        <v>-73.988924999999995</v>
      </c>
      <c r="K7315">
        <v>40.730888999999998</v>
      </c>
      <c r="L7315">
        <v>2</v>
      </c>
      <c r="M7315">
        <v>0.93579774162010498</v>
      </c>
      <c r="N7315">
        <v>6.1</v>
      </c>
    </row>
    <row r="7316" spans="1:14" x14ac:dyDescent="0.2">
      <c r="A7316" s="1">
        <v>2.7627314814814813E-2</v>
      </c>
      <c r="B7316" s="3">
        <v>40376.902083333334</v>
      </c>
      <c r="C7316" s="4">
        <v>2010</v>
      </c>
      <c r="D7316" s="4">
        <v>7</v>
      </c>
      <c r="E7316" s="4">
        <v>17</v>
      </c>
      <c r="F7316" s="4">
        <v>21</v>
      </c>
      <c r="G7316" s="4">
        <v>6</v>
      </c>
      <c r="H7316">
        <v>-73.992344000000003</v>
      </c>
      <c r="I7316">
        <v>40.730753999999997</v>
      </c>
      <c r="J7316">
        <v>-74.017206999999999</v>
      </c>
      <c r="K7316">
        <v>40.711390000000002</v>
      </c>
      <c r="L7316">
        <v>1</v>
      </c>
      <c r="M7316">
        <v>3.0077758103202878</v>
      </c>
      <c r="N7316">
        <v>10.1</v>
      </c>
    </row>
    <row r="7317" spans="1:14" x14ac:dyDescent="0.2">
      <c r="A7317" s="1">
        <v>9.7222222222222224E-3</v>
      </c>
      <c r="B7317" s="3">
        <v>40348.551388888889</v>
      </c>
      <c r="C7317" s="4">
        <v>2010</v>
      </c>
      <c r="D7317" s="4">
        <v>6</v>
      </c>
      <c r="E7317" s="4">
        <v>19</v>
      </c>
      <c r="F7317" s="4">
        <v>13</v>
      </c>
      <c r="G7317" s="4">
        <v>6</v>
      </c>
      <c r="H7317">
        <v>-74.006495000000001</v>
      </c>
      <c r="I7317">
        <v>40.736330000000002</v>
      </c>
      <c r="J7317">
        <v>-73.994838000000001</v>
      </c>
      <c r="K7317">
        <v>40.750216999999999</v>
      </c>
      <c r="L7317">
        <v>5</v>
      </c>
      <c r="M7317">
        <v>1.8320427263935439</v>
      </c>
      <c r="N7317">
        <v>4.9000000000000004</v>
      </c>
    </row>
    <row r="7318" spans="1:14" x14ac:dyDescent="0.2">
      <c r="A7318" s="1">
        <v>3.2638888888888891E-2</v>
      </c>
      <c r="B7318" s="3">
        <v>40551.032638888886</v>
      </c>
      <c r="C7318" s="4">
        <v>2011</v>
      </c>
      <c r="D7318" s="4">
        <v>1</v>
      </c>
      <c r="E7318" s="4">
        <v>8</v>
      </c>
      <c r="F7318" s="4">
        <v>0</v>
      </c>
      <c r="G7318" s="4">
        <v>6</v>
      </c>
      <c r="H7318">
        <v>-74.001445000000004</v>
      </c>
      <c r="I7318">
        <v>40.732080000000003</v>
      </c>
      <c r="J7318">
        <v>-74.006843000000003</v>
      </c>
      <c r="K7318">
        <v>40.741782000000001</v>
      </c>
      <c r="L7318">
        <v>2</v>
      </c>
      <c r="M7318">
        <v>1.1720734212900803</v>
      </c>
      <c r="N7318">
        <v>6.5</v>
      </c>
    </row>
    <row r="7319" spans="1:14" x14ac:dyDescent="0.2">
      <c r="A7319" s="1">
        <v>6.9444444444444447E-4</v>
      </c>
      <c r="B7319" s="3">
        <v>39928.500694444447</v>
      </c>
      <c r="C7319" s="4">
        <v>2009</v>
      </c>
      <c r="D7319" s="4">
        <v>4</v>
      </c>
      <c r="E7319" s="4">
        <v>25</v>
      </c>
      <c r="F7319" s="4">
        <v>12</v>
      </c>
      <c r="G7319" s="4">
        <v>6</v>
      </c>
      <c r="H7319">
        <v>-73.956654999999998</v>
      </c>
      <c r="I7319">
        <v>40.771002000000003</v>
      </c>
      <c r="J7319">
        <v>-73.945302999999996</v>
      </c>
      <c r="K7319">
        <v>40.778370000000002</v>
      </c>
      <c r="L7319">
        <v>5</v>
      </c>
      <c r="M7319">
        <v>1.2603726432799507</v>
      </c>
      <c r="N7319">
        <v>5.7</v>
      </c>
    </row>
    <row r="7320" spans="1:14" x14ac:dyDescent="0.2">
      <c r="A7320" s="1">
        <v>2.0833333333333333E-3</v>
      </c>
      <c r="B7320" s="3">
        <v>40082.543749999997</v>
      </c>
      <c r="C7320" s="4">
        <v>2009</v>
      </c>
      <c r="D7320" s="4">
        <v>9</v>
      </c>
      <c r="E7320" s="4">
        <v>26</v>
      </c>
      <c r="F7320" s="4">
        <v>13</v>
      </c>
      <c r="G7320" s="4">
        <v>6</v>
      </c>
      <c r="H7320">
        <v>-73.968446999999998</v>
      </c>
      <c r="I7320">
        <v>40.767518000000003</v>
      </c>
      <c r="J7320">
        <v>-73.989277000000001</v>
      </c>
      <c r="K7320">
        <v>40.769452999999999</v>
      </c>
      <c r="L7320">
        <v>5</v>
      </c>
      <c r="M7320">
        <v>1.7693029286236039</v>
      </c>
      <c r="N7320">
        <v>9.3000000000000007</v>
      </c>
    </row>
    <row r="7321" spans="1:14" x14ac:dyDescent="0.2">
      <c r="A7321" s="1">
        <v>3.7731481481481484E-2</v>
      </c>
      <c r="B7321" s="3">
        <v>41930.662499999999</v>
      </c>
      <c r="C7321" s="4">
        <v>2014</v>
      </c>
      <c r="D7321" s="4">
        <v>10</v>
      </c>
      <c r="E7321" s="4">
        <v>18</v>
      </c>
      <c r="F7321" s="4">
        <v>15</v>
      </c>
      <c r="G7321" s="4">
        <v>6</v>
      </c>
      <c r="H7321">
        <v>-73.965551000000005</v>
      </c>
      <c r="I7321">
        <v>40.765923999999998</v>
      </c>
      <c r="J7321">
        <v>-73.992872000000006</v>
      </c>
      <c r="K7321">
        <v>40.724138000000004</v>
      </c>
      <c r="L7321">
        <v>1</v>
      </c>
      <c r="M7321">
        <v>5.1910195332187108</v>
      </c>
      <c r="N7321">
        <v>21.5</v>
      </c>
    </row>
    <row r="7322" spans="1:14" x14ac:dyDescent="0.2">
      <c r="A7322" s="1">
        <v>1.2187500000000002E-2</v>
      </c>
      <c r="B7322" s="3">
        <v>41797.595138888886</v>
      </c>
      <c r="C7322" s="4">
        <v>2014</v>
      </c>
      <c r="D7322" s="4">
        <v>6</v>
      </c>
      <c r="E7322" s="4">
        <v>7</v>
      </c>
      <c r="F7322" s="4">
        <v>14</v>
      </c>
      <c r="G7322" s="4">
        <v>6</v>
      </c>
      <c r="H7322">
        <v>-73.862538999999998</v>
      </c>
      <c r="I7322">
        <v>40.769038999999999</v>
      </c>
      <c r="J7322">
        <v>-73.972053000000002</v>
      </c>
      <c r="K7322">
        <v>40.756959000000002</v>
      </c>
      <c r="L7322">
        <v>2</v>
      </c>
      <c r="M7322">
        <v>9.3311067873431242</v>
      </c>
      <c r="N7322">
        <v>35.83</v>
      </c>
    </row>
    <row r="7323" spans="1:14" x14ac:dyDescent="0.2">
      <c r="A7323" s="1">
        <v>1.4583333333333332E-2</v>
      </c>
      <c r="B7323" s="3">
        <v>40887.722916666666</v>
      </c>
      <c r="C7323" s="4">
        <v>2011</v>
      </c>
      <c r="D7323" s="4">
        <v>12</v>
      </c>
      <c r="E7323" s="4">
        <v>10</v>
      </c>
      <c r="F7323" s="4">
        <v>17</v>
      </c>
      <c r="G7323" s="4">
        <v>6</v>
      </c>
      <c r="H7323">
        <v>-73.960252999999994</v>
      </c>
      <c r="I7323">
        <v>40.778824999999998</v>
      </c>
      <c r="J7323">
        <v>-73.971220000000002</v>
      </c>
      <c r="K7323">
        <v>40.766612000000002</v>
      </c>
      <c r="L7323">
        <v>1</v>
      </c>
      <c r="M7323">
        <v>1.6441275945236595</v>
      </c>
      <c r="N7323">
        <v>5.3</v>
      </c>
    </row>
    <row r="7324" spans="1:14" x14ac:dyDescent="0.2">
      <c r="A7324" s="1">
        <v>1.8055555555555557E-2</v>
      </c>
      <c r="B7324" s="3">
        <v>41720.851388888892</v>
      </c>
      <c r="C7324" s="4">
        <v>2014</v>
      </c>
      <c r="D7324" s="4">
        <v>3</v>
      </c>
      <c r="E7324" s="4">
        <v>22</v>
      </c>
      <c r="F7324" s="4">
        <v>20</v>
      </c>
      <c r="G7324" s="4">
        <v>6</v>
      </c>
      <c r="H7324">
        <v>-73.976889999999997</v>
      </c>
      <c r="I7324">
        <v>40.764957000000003</v>
      </c>
      <c r="J7324">
        <v>-73.977609999999999</v>
      </c>
      <c r="K7324">
        <v>40.753737000000001</v>
      </c>
      <c r="L7324">
        <v>2</v>
      </c>
      <c r="M7324">
        <v>1.2504792878314115</v>
      </c>
      <c r="N7324">
        <v>5.5</v>
      </c>
    </row>
    <row r="7325" spans="1:14" x14ac:dyDescent="0.2">
      <c r="A7325" s="1">
        <v>4.7569444444444447E-3</v>
      </c>
      <c r="B7325" s="3">
        <v>40901.587500000001</v>
      </c>
      <c r="C7325" s="4">
        <v>2011</v>
      </c>
      <c r="D7325" s="4">
        <v>12</v>
      </c>
      <c r="E7325" s="4">
        <v>24</v>
      </c>
      <c r="F7325" s="4">
        <v>14</v>
      </c>
      <c r="G7325" s="4">
        <v>6</v>
      </c>
      <c r="H7325">
        <v>-73.995900000000006</v>
      </c>
      <c r="I7325">
        <v>40.738799999999998</v>
      </c>
      <c r="J7325">
        <v>-73.990399999999994</v>
      </c>
      <c r="K7325">
        <v>40.756900000000002</v>
      </c>
      <c r="L7325">
        <v>1</v>
      </c>
      <c r="M7325">
        <v>2.0675830845873899</v>
      </c>
      <c r="N7325">
        <v>6.5</v>
      </c>
    </row>
    <row r="7326" spans="1:14" x14ac:dyDescent="0.2">
      <c r="A7326" s="1">
        <v>2.2916666666666669E-2</v>
      </c>
      <c r="B7326" s="3">
        <v>41937.522916666669</v>
      </c>
      <c r="C7326" s="4">
        <v>2014</v>
      </c>
      <c r="D7326" s="4">
        <v>10</v>
      </c>
      <c r="E7326" s="4">
        <v>25</v>
      </c>
      <c r="F7326" s="4">
        <v>12</v>
      </c>
      <c r="G7326" s="4">
        <v>6</v>
      </c>
      <c r="H7326">
        <v>-73.995699999999999</v>
      </c>
      <c r="I7326">
        <v>40.726649999999999</v>
      </c>
      <c r="J7326">
        <v>-73.981397000000001</v>
      </c>
      <c r="K7326">
        <v>40.68956</v>
      </c>
      <c r="L7326">
        <v>5</v>
      </c>
      <c r="M7326">
        <v>4.3016349432211269</v>
      </c>
      <c r="N7326">
        <v>16</v>
      </c>
    </row>
    <row r="7327" spans="1:14" x14ac:dyDescent="0.2">
      <c r="A7327" s="1">
        <v>1.2997685185185183E-2</v>
      </c>
      <c r="B7327" s="3">
        <v>40292.637499999997</v>
      </c>
      <c r="C7327" s="4">
        <v>2010</v>
      </c>
      <c r="D7327" s="4">
        <v>4</v>
      </c>
      <c r="E7327" s="4">
        <v>24</v>
      </c>
      <c r="F7327" s="4">
        <v>15</v>
      </c>
      <c r="G7327" s="4">
        <v>6</v>
      </c>
      <c r="H7327">
        <v>-73.87097</v>
      </c>
      <c r="I7327">
        <v>40.773803999999998</v>
      </c>
      <c r="J7327">
        <v>-73.971300999999997</v>
      </c>
      <c r="K7327">
        <v>40.756756000000003</v>
      </c>
      <c r="L7327">
        <v>1</v>
      </c>
      <c r="M7327">
        <v>8.6694092824704612</v>
      </c>
      <c r="N7327">
        <v>27.07</v>
      </c>
    </row>
    <row r="7328" spans="1:14" x14ac:dyDescent="0.2">
      <c r="A7328" s="1">
        <v>2.5104166666666664E-2</v>
      </c>
      <c r="B7328" s="3">
        <v>41958.066666666666</v>
      </c>
      <c r="C7328" s="4">
        <v>2014</v>
      </c>
      <c r="D7328" s="4">
        <v>11</v>
      </c>
      <c r="E7328" s="4">
        <v>15</v>
      </c>
      <c r="F7328" s="4">
        <v>1</v>
      </c>
      <c r="G7328" s="4">
        <v>6</v>
      </c>
      <c r="H7328">
        <v>-73.981842</v>
      </c>
      <c r="I7328">
        <v>40.740662999999998</v>
      </c>
      <c r="J7328">
        <v>-73.985906999999997</v>
      </c>
      <c r="K7328">
        <v>40.760039999999996</v>
      </c>
      <c r="L7328">
        <v>2</v>
      </c>
      <c r="M7328">
        <v>2.1841081505675422</v>
      </c>
      <c r="N7328">
        <v>8.5</v>
      </c>
    </row>
    <row r="7329" spans="1:14" x14ac:dyDescent="0.2">
      <c r="A7329" s="1">
        <v>1.7361111111111112E-4</v>
      </c>
      <c r="B7329" s="3">
        <v>41314.75</v>
      </c>
      <c r="C7329" s="4">
        <v>2013</v>
      </c>
      <c r="D7329" s="4">
        <v>2</v>
      </c>
      <c r="E7329" s="4">
        <v>9</v>
      </c>
      <c r="F7329" s="4">
        <v>18</v>
      </c>
      <c r="G7329" s="4">
        <v>6</v>
      </c>
      <c r="H7329">
        <v>-74.001140000000007</v>
      </c>
      <c r="I7329">
        <v>40.746372999999998</v>
      </c>
      <c r="J7329">
        <v>-73.978802999999999</v>
      </c>
      <c r="K7329">
        <v>40.752626999999997</v>
      </c>
      <c r="L7329">
        <v>1</v>
      </c>
      <c r="M7329">
        <v>2.0082657344914083</v>
      </c>
      <c r="N7329">
        <v>8</v>
      </c>
    </row>
    <row r="7330" spans="1:14" x14ac:dyDescent="0.2">
      <c r="A7330" s="1">
        <v>1.6666666666666666E-2</v>
      </c>
      <c r="B7330" s="3">
        <v>39893.85</v>
      </c>
      <c r="C7330" s="4">
        <v>2009</v>
      </c>
      <c r="D7330" s="4">
        <v>3</v>
      </c>
      <c r="E7330" s="4">
        <v>21</v>
      </c>
      <c r="F7330" s="4">
        <v>20</v>
      </c>
      <c r="G7330" s="4">
        <v>6</v>
      </c>
      <c r="H7330">
        <v>-73.995486999999997</v>
      </c>
      <c r="I7330">
        <v>40.723334999999999</v>
      </c>
      <c r="J7330">
        <v>-73.972797999999997</v>
      </c>
      <c r="K7330">
        <v>40.691701999999999</v>
      </c>
      <c r="L7330">
        <v>2</v>
      </c>
      <c r="M7330">
        <v>4.0082204405793362</v>
      </c>
      <c r="N7330">
        <v>11.7</v>
      </c>
    </row>
    <row r="7331" spans="1:14" x14ac:dyDescent="0.2">
      <c r="A7331" s="1">
        <v>5.8217592592592592E-3</v>
      </c>
      <c r="B7331" s="3">
        <v>40943.963888888888</v>
      </c>
      <c r="C7331" s="4">
        <v>2012</v>
      </c>
      <c r="D7331" s="4">
        <v>2</v>
      </c>
      <c r="E7331" s="4">
        <v>4</v>
      </c>
      <c r="F7331" s="4">
        <v>23</v>
      </c>
      <c r="G7331" s="4">
        <v>6</v>
      </c>
      <c r="H7331">
        <v>-74.008274999999998</v>
      </c>
      <c r="I7331">
        <v>40.73874</v>
      </c>
      <c r="J7331">
        <v>-74.010092999999998</v>
      </c>
      <c r="K7331">
        <v>40.720162999999999</v>
      </c>
      <c r="L7331">
        <v>1</v>
      </c>
      <c r="M7331">
        <v>2.0736610991922313</v>
      </c>
      <c r="N7331">
        <v>5.3</v>
      </c>
    </row>
    <row r="7332" spans="1:14" x14ac:dyDescent="0.2">
      <c r="A7332" s="1">
        <v>2.9861111111111113E-2</v>
      </c>
      <c r="B7332" s="3">
        <v>41608.654861111114</v>
      </c>
      <c r="C7332" s="4">
        <v>2013</v>
      </c>
      <c r="D7332" s="4">
        <v>11</v>
      </c>
      <c r="E7332" s="4">
        <v>30</v>
      </c>
      <c r="F7332" s="4">
        <v>15</v>
      </c>
      <c r="G7332" s="4">
        <v>6</v>
      </c>
      <c r="H7332">
        <v>-73.781475</v>
      </c>
      <c r="I7332">
        <v>40.644897</v>
      </c>
      <c r="J7332">
        <v>-73.977464999999995</v>
      </c>
      <c r="K7332">
        <v>40.763750000000002</v>
      </c>
      <c r="L7332">
        <v>1</v>
      </c>
      <c r="M7332">
        <v>21.180316008352651</v>
      </c>
      <c r="N7332">
        <v>57.33</v>
      </c>
    </row>
    <row r="7333" spans="1:14" x14ac:dyDescent="0.2">
      <c r="A7333" s="1">
        <v>3.8113425925925926E-2</v>
      </c>
      <c r="B7333" s="3">
        <v>40341.912499999999</v>
      </c>
      <c r="C7333" s="4">
        <v>2010</v>
      </c>
      <c r="D7333" s="4">
        <v>6</v>
      </c>
      <c r="E7333" s="4">
        <v>12</v>
      </c>
      <c r="F7333" s="4">
        <v>21</v>
      </c>
      <c r="G7333" s="4">
        <v>6</v>
      </c>
      <c r="H7333">
        <v>-73.988704999999996</v>
      </c>
      <c r="I7333">
        <v>40.748189000000004</v>
      </c>
      <c r="J7333">
        <v>-73.978296999999998</v>
      </c>
      <c r="K7333">
        <v>40.744467999999998</v>
      </c>
      <c r="L7333">
        <v>1</v>
      </c>
      <c r="M7333">
        <v>0.97059982893238506</v>
      </c>
      <c r="N7333">
        <v>6.9</v>
      </c>
    </row>
    <row r="7334" spans="1:14" x14ac:dyDescent="0.2">
      <c r="A7334" s="1">
        <v>7.6388888888888886E-3</v>
      </c>
      <c r="B7334" s="3">
        <v>40642.59097222222</v>
      </c>
      <c r="C7334" s="4">
        <v>2011</v>
      </c>
      <c r="D7334" s="4">
        <v>4</v>
      </c>
      <c r="E7334" s="4">
        <v>9</v>
      </c>
      <c r="F7334" s="4">
        <v>14</v>
      </c>
      <c r="G7334" s="4">
        <v>6</v>
      </c>
      <c r="H7334">
        <v>-74.008331999999996</v>
      </c>
      <c r="I7334">
        <v>40.725839999999998</v>
      </c>
      <c r="J7334">
        <v>-73.983202000000006</v>
      </c>
      <c r="K7334">
        <v>40.767674999999997</v>
      </c>
      <c r="L7334">
        <v>1</v>
      </c>
      <c r="M7334">
        <v>5.1166209477724882</v>
      </c>
      <c r="N7334">
        <v>12.9</v>
      </c>
    </row>
    <row r="7335" spans="1:14" x14ac:dyDescent="0.2">
      <c r="A7335" s="1">
        <v>2.361111111111111E-2</v>
      </c>
      <c r="B7335" s="3">
        <v>40117.273611111108</v>
      </c>
      <c r="C7335" s="4">
        <v>2009</v>
      </c>
      <c r="D7335" s="4">
        <v>10</v>
      </c>
      <c r="E7335" s="4">
        <v>31</v>
      </c>
      <c r="F7335" s="4">
        <v>6</v>
      </c>
      <c r="G7335" s="4">
        <v>6</v>
      </c>
      <c r="H7335">
        <v>-73.978494999999995</v>
      </c>
      <c r="I7335">
        <v>40.785277000000001</v>
      </c>
      <c r="J7335">
        <v>-73.993772000000007</v>
      </c>
      <c r="K7335">
        <v>40.745804999999997</v>
      </c>
      <c r="L7335">
        <v>1</v>
      </c>
      <c r="M7335">
        <v>4.5788967771695859</v>
      </c>
      <c r="N7335">
        <v>9.3000000000000007</v>
      </c>
    </row>
    <row r="7336" spans="1:14" x14ac:dyDescent="0.2">
      <c r="A7336" s="1">
        <v>1.8055555555555557E-2</v>
      </c>
      <c r="B7336" s="3">
        <v>40187.143055555556</v>
      </c>
      <c r="C7336" s="4">
        <v>2010</v>
      </c>
      <c r="D7336" s="4">
        <v>1</v>
      </c>
      <c r="E7336" s="4">
        <v>9</v>
      </c>
      <c r="F7336" s="4">
        <v>3</v>
      </c>
      <c r="G7336" s="4">
        <v>6</v>
      </c>
      <c r="H7336">
        <v>-73.989535000000004</v>
      </c>
      <c r="I7336">
        <v>40.757669999999997</v>
      </c>
      <c r="J7336">
        <v>-73.988237999999996</v>
      </c>
      <c r="K7336">
        <v>40.774695000000001</v>
      </c>
      <c r="L7336">
        <v>3</v>
      </c>
      <c r="M7336">
        <v>1.8983664407917364</v>
      </c>
      <c r="N7336">
        <v>6.5</v>
      </c>
    </row>
    <row r="7337" spans="1:14" x14ac:dyDescent="0.2">
      <c r="A7337" s="1">
        <v>4.1527777777777775E-2</v>
      </c>
      <c r="B7337" s="3">
        <v>41468.040972222225</v>
      </c>
      <c r="C7337" s="4">
        <v>2013</v>
      </c>
      <c r="D7337" s="4">
        <v>7</v>
      </c>
      <c r="E7337" s="4">
        <v>13</v>
      </c>
      <c r="F7337" s="4">
        <v>0</v>
      </c>
      <c r="G7337" s="4">
        <v>6</v>
      </c>
      <c r="H7337">
        <v>-73.982404000000002</v>
      </c>
      <c r="I7337">
        <v>40.767780999999999</v>
      </c>
      <c r="J7337">
        <v>-73.957026999999997</v>
      </c>
      <c r="K7337">
        <v>40.802070999999998</v>
      </c>
      <c r="L7337">
        <v>1</v>
      </c>
      <c r="M7337">
        <v>4.3755865721260587</v>
      </c>
      <c r="N7337">
        <v>12</v>
      </c>
    </row>
    <row r="7338" spans="1:14" x14ac:dyDescent="0.2">
      <c r="A7338" s="1">
        <v>2.8935185185185185E-2</v>
      </c>
      <c r="B7338" s="3">
        <v>42175.111805555556</v>
      </c>
      <c r="C7338" s="4">
        <v>2015</v>
      </c>
      <c r="D7338" s="4">
        <v>6</v>
      </c>
      <c r="E7338" s="4">
        <v>20</v>
      </c>
      <c r="F7338" s="4">
        <v>2</v>
      </c>
      <c r="G7338" s="4">
        <v>6</v>
      </c>
      <c r="H7338">
        <v>-73.980079649999993</v>
      </c>
      <c r="I7338">
        <v>40.760696410000001</v>
      </c>
      <c r="J7338">
        <v>-73.915679929999996</v>
      </c>
      <c r="K7338">
        <v>40.871028899999999</v>
      </c>
      <c r="L7338">
        <v>5</v>
      </c>
      <c r="M7338">
        <v>13.427137474992398</v>
      </c>
      <c r="N7338">
        <v>28</v>
      </c>
    </row>
    <row r="7339" spans="1:14" x14ac:dyDescent="0.2">
      <c r="A7339" s="1">
        <v>9.7222222222222224E-3</v>
      </c>
      <c r="B7339" s="3">
        <v>39851.009722222225</v>
      </c>
      <c r="C7339" s="4">
        <v>2009</v>
      </c>
      <c r="D7339" s="4">
        <v>2</v>
      </c>
      <c r="E7339" s="4">
        <v>7</v>
      </c>
      <c r="F7339" s="4">
        <v>0</v>
      </c>
      <c r="G7339" s="4">
        <v>6</v>
      </c>
      <c r="H7339">
        <v>-74.086411999999996</v>
      </c>
      <c r="I7339">
        <v>40.841982000000002</v>
      </c>
      <c r="J7339">
        <v>-74.086411999999996</v>
      </c>
      <c r="K7339">
        <v>40.841982000000002</v>
      </c>
      <c r="L7339">
        <v>1</v>
      </c>
      <c r="M7339">
        <v>0</v>
      </c>
      <c r="N7339">
        <v>63</v>
      </c>
    </row>
    <row r="7340" spans="1:14" x14ac:dyDescent="0.2">
      <c r="A7340" s="1">
        <v>3.9305555555555559E-2</v>
      </c>
      <c r="B7340" s="3">
        <v>39998.538888888892</v>
      </c>
      <c r="C7340" s="4">
        <v>2009</v>
      </c>
      <c r="D7340" s="4">
        <v>7</v>
      </c>
      <c r="E7340" s="4">
        <v>4</v>
      </c>
      <c r="F7340" s="4">
        <v>12</v>
      </c>
      <c r="G7340" s="4">
        <v>6</v>
      </c>
      <c r="H7340">
        <v>-74.003932000000006</v>
      </c>
      <c r="I7340">
        <v>40.725496999999997</v>
      </c>
      <c r="J7340">
        <v>-74.009151000000003</v>
      </c>
      <c r="K7340">
        <v>40.713175</v>
      </c>
      <c r="L7340">
        <v>1</v>
      </c>
      <c r="M7340">
        <v>1.4406225741411816</v>
      </c>
      <c r="N7340">
        <v>10.9</v>
      </c>
    </row>
    <row r="7341" spans="1:14" x14ac:dyDescent="0.2">
      <c r="A7341" s="1">
        <v>1.7361111111111112E-2</v>
      </c>
      <c r="B7341" s="3">
        <v>40397.767361111109</v>
      </c>
      <c r="C7341" s="4">
        <v>2010</v>
      </c>
      <c r="D7341" s="4">
        <v>8</v>
      </c>
      <c r="E7341" s="4">
        <v>7</v>
      </c>
      <c r="F7341" s="4">
        <v>18</v>
      </c>
      <c r="G7341" s="4">
        <v>6</v>
      </c>
      <c r="H7341">
        <v>-73.991263000000004</v>
      </c>
      <c r="I7341">
        <v>40.755833000000003</v>
      </c>
      <c r="J7341">
        <v>-74.005058000000005</v>
      </c>
      <c r="K7341">
        <v>40.735607000000002</v>
      </c>
      <c r="L7341">
        <v>1</v>
      </c>
      <c r="M7341">
        <v>2.5343719026999967</v>
      </c>
      <c r="N7341">
        <v>8.1</v>
      </c>
    </row>
    <row r="7342" spans="1:14" x14ac:dyDescent="0.2">
      <c r="A7342" s="1">
        <v>3.8043981481481477E-2</v>
      </c>
      <c r="B7342" s="3">
        <v>41972.95416666667</v>
      </c>
      <c r="C7342" s="4">
        <v>2014</v>
      </c>
      <c r="D7342" s="4">
        <v>11</v>
      </c>
      <c r="E7342" s="4">
        <v>29</v>
      </c>
      <c r="F7342" s="4">
        <v>22</v>
      </c>
      <c r="G7342" s="4">
        <v>6</v>
      </c>
      <c r="H7342">
        <v>-73.982028999999997</v>
      </c>
      <c r="I7342">
        <v>40.775354999999998</v>
      </c>
      <c r="J7342">
        <v>-73.950248000000002</v>
      </c>
      <c r="K7342">
        <v>40.826500000000003</v>
      </c>
      <c r="L7342">
        <v>1</v>
      </c>
      <c r="M7342">
        <v>6.2918510475888336</v>
      </c>
      <c r="N7342">
        <v>15</v>
      </c>
    </row>
    <row r="7343" spans="1:14" x14ac:dyDescent="0.2">
      <c r="A7343" s="1">
        <v>3.0312499999999996E-2</v>
      </c>
      <c r="B7343" s="3">
        <v>40999.446527777778</v>
      </c>
      <c r="C7343" s="4">
        <v>2012</v>
      </c>
      <c r="D7343" s="4">
        <v>3</v>
      </c>
      <c r="E7343" s="4">
        <v>31</v>
      </c>
      <c r="F7343" s="4">
        <v>10</v>
      </c>
      <c r="G7343" s="4">
        <v>6</v>
      </c>
      <c r="H7343">
        <v>-74.005544999999998</v>
      </c>
      <c r="I7343">
        <v>40.738672000000001</v>
      </c>
      <c r="J7343">
        <v>-73.997457999999995</v>
      </c>
      <c r="K7343">
        <v>40.722428000000001</v>
      </c>
      <c r="L7343">
        <v>1</v>
      </c>
      <c r="M7343">
        <v>1.9326763201144412</v>
      </c>
      <c r="N7343">
        <v>8.1</v>
      </c>
    </row>
    <row r="7344" spans="1:14" x14ac:dyDescent="0.2">
      <c r="A7344" s="1">
        <v>1.4930555555555556E-3</v>
      </c>
      <c r="B7344" s="3">
        <v>41517.209722222222</v>
      </c>
      <c r="C7344" s="4">
        <v>2013</v>
      </c>
      <c r="D7344" s="4">
        <v>8</v>
      </c>
      <c r="E7344" s="4">
        <v>31</v>
      </c>
      <c r="F7344" s="4">
        <v>5</v>
      </c>
      <c r="G7344" s="4">
        <v>6</v>
      </c>
      <c r="H7344">
        <v>-73.992531</v>
      </c>
      <c r="I7344">
        <v>40.743352999999999</v>
      </c>
      <c r="J7344">
        <v>-73.995199</v>
      </c>
      <c r="K7344">
        <v>40.744767000000003</v>
      </c>
      <c r="L7344">
        <v>1</v>
      </c>
      <c r="M7344">
        <v>0.27460755772085993</v>
      </c>
      <c r="N7344">
        <v>3</v>
      </c>
    </row>
    <row r="7345" spans="1:14" x14ac:dyDescent="0.2">
      <c r="A7345" s="1">
        <v>2.0833333333333332E-2</v>
      </c>
      <c r="B7345" s="3">
        <v>40425.020833333336</v>
      </c>
      <c r="C7345" s="4">
        <v>2010</v>
      </c>
      <c r="D7345" s="4">
        <v>9</v>
      </c>
      <c r="E7345" s="4">
        <v>4</v>
      </c>
      <c r="F7345" s="4">
        <v>0</v>
      </c>
      <c r="G7345" s="4">
        <v>6</v>
      </c>
      <c r="H7345">
        <v>-73.989147000000003</v>
      </c>
      <c r="I7345">
        <v>40.730699999999999</v>
      </c>
      <c r="J7345">
        <v>-73.945610000000002</v>
      </c>
      <c r="K7345">
        <v>40.725450000000002</v>
      </c>
      <c r="L7345">
        <v>5</v>
      </c>
      <c r="M7345">
        <v>3.7189693683800584</v>
      </c>
      <c r="N7345">
        <v>15.3</v>
      </c>
    </row>
    <row r="7346" spans="1:14" x14ac:dyDescent="0.2">
      <c r="A7346" s="1">
        <v>3.6805555555555557E-2</v>
      </c>
      <c r="B7346" s="3">
        <v>39893.161805555559</v>
      </c>
      <c r="C7346" s="4">
        <v>2009</v>
      </c>
      <c r="D7346" s="4">
        <v>3</v>
      </c>
      <c r="E7346" s="4">
        <v>21</v>
      </c>
      <c r="F7346" s="4">
        <v>3</v>
      </c>
      <c r="G7346" s="4">
        <v>6</v>
      </c>
      <c r="H7346">
        <v>-73.991577000000007</v>
      </c>
      <c r="I7346">
        <v>40.726951999999997</v>
      </c>
      <c r="J7346">
        <v>-74.004869999999997</v>
      </c>
      <c r="K7346">
        <v>40.722392999999997</v>
      </c>
      <c r="L7346">
        <v>2</v>
      </c>
      <c r="M7346">
        <v>1.2309383899666049</v>
      </c>
      <c r="N7346">
        <v>6.1</v>
      </c>
    </row>
    <row r="7347" spans="1:14" x14ac:dyDescent="0.2">
      <c r="A7347" s="1">
        <v>3.6805555555555557E-2</v>
      </c>
      <c r="B7347" s="3">
        <v>41181.495138888888</v>
      </c>
      <c r="C7347" s="4">
        <v>2012</v>
      </c>
      <c r="D7347" s="4">
        <v>9</v>
      </c>
      <c r="E7347" s="4">
        <v>29</v>
      </c>
      <c r="F7347" s="4">
        <v>11</v>
      </c>
      <c r="G7347" s="4">
        <v>6</v>
      </c>
      <c r="H7347">
        <v>-73.995441999999997</v>
      </c>
      <c r="I7347">
        <v>40.754469999999998</v>
      </c>
      <c r="J7347">
        <v>-74.003551999999999</v>
      </c>
      <c r="K7347">
        <v>40.743417000000001</v>
      </c>
      <c r="L7347">
        <v>1</v>
      </c>
      <c r="M7347">
        <v>1.4077269561948835</v>
      </c>
      <c r="N7347">
        <v>5.5</v>
      </c>
    </row>
    <row r="7348" spans="1:14" x14ac:dyDescent="0.2">
      <c r="A7348" s="1">
        <v>2.0787037037037038E-2</v>
      </c>
      <c r="B7348" s="3">
        <v>40376.353472222225</v>
      </c>
      <c r="C7348" s="4">
        <v>2010</v>
      </c>
      <c r="D7348" s="4">
        <v>7</v>
      </c>
      <c r="E7348" s="4">
        <v>17</v>
      </c>
      <c r="F7348" s="4">
        <v>8</v>
      </c>
      <c r="G7348" s="4">
        <v>6</v>
      </c>
      <c r="H7348">
        <v>-73.776758999999998</v>
      </c>
      <c r="I7348">
        <v>40.645102999999999</v>
      </c>
      <c r="J7348">
        <v>-73.789754000000002</v>
      </c>
      <c r="K7348">
        <v>40.646752999999997</v>
      </c>
      <c r="L7348">
        <v>1</v>
      </c>
      <c r="M7348">
        <v>1.1128669423944324</v>
      </c>
      <c r="N7348">
        <v>7.3</v>
      </c>
    </row>
    <row r="7349" spans="1:14" x14ac:dyDescent="0.2">
      <c r="A7349" s="1">
        <v>3.5300925925925923E-2</v>
      </c>
      <c r="B7349" s="3">
        <v>42035.951388888891</v>
      </c>
      <c r="C7349" s="4">
        <v>2015</v>
      </c>
      <c r="D7349" s="4">
        <v>1</v>
      </c>
      <c r="E7349" s="4">
        <v>31</v>
      </c>
      <c r="F7349" s="4">
        <v>22</v>
      </c>
      <c r="G7349" s="4">
        <v>6</v>
      </c>
      <c r="H7349">
        <v>-73.992988589999996</v>
      </c>
      <c r="I7349">
        <v>40.753013609999996</v>
      </c>
      <c r="J7349">
        <v>-73.996154790000006</v>
      </c>
      <c r="K7349">
        <v>40.749954219999999</v>
      </c>
      <c r="L7349">
        <v>1</v>
      </c>
      <c r="M7349">
        <v>0.43275805063138417</v>
      </c>
      <c r="N7349">
        <v>7.5</v>
      </c>
    </row>
    <row r="7350" spans="1:14" x14ac:dyDescent="0.2">
      <c r="A7350" s="1">
        <v>2.7893518518518519E-3</v>
      </c>
      <c r="B7350" s="3">
        <v>40642.75277777778</v>
      </c>
      <c r="C7350" s="4">
        <v>2011</v>
      </c>
      <c r="D7350" s="4">
        <v>4</v>
      </c>
      <c r="E7350" s="4">
        <v>9</v>
      </c>
      <c r="F7350" s="4">
        <v>18</v>
      </c>
      <c r="G7350" s="4">
        <v>6</v>
      </c>
      <c r="H7350">
        <v>-74.000685000000004</v>
      </c>
      <c r="I7350">
        <v>40.747269000000003</v>
      </c>
      <c r="J7350">
        <v>-73.986806000000001</v>
      </c>
      <c r="K7350">
        <v>40.701287999999998</v>
      </c>
      <c r="L7350">
        <v>3</v>
      </c>
      <c r="M7350">
        <v>5.2507967709052616</v>
      </c>
      <c r="N7350">
        <v>18.100000000000001</v>
      </c>
    </row>
    <row r="7351" spans="1:14" x14ac:dyDescent="0.2">
      <c r="A7351" s="1">
        <v>3.2638888888888891E-2</v>
      </c>
      <c r="B7351" s="3">
        <v>41251.032638888886</v>
      </c>
      <c r="C7351" s="4">
        <v>2012</v>
      </c>
      <c r="D7351" s="4">
        <v>12</v>
      </c>
      <c r="E7351" s="4">
        <v>8</v>
      </c>
      <c r="F7351" s="4">
        <v>0</v>
      </c>
      <c r="G7351" s="4">
        <v>6</v>
      </c>
      <c r="H7351">
        <v>-73.978594999999999</v>
      </c>
      <c r="I7351">
        <v>40.751556999999998</v>
      </c>
      <c r="J7351">
        <v>-73.957035000000005</v>
      </c>
      <c r="K7351">
        <v>40.694555000000001</v>
      </c>
      <c r="L7351">
        <v>6</v>
      </c>
      <c r="M7351">
        <v>6.6009870224013403</v>
      </c>
      <c r="N7351">
        <v>19</v>
      </c>
    </row>
    <row r="7352" spans="1:14" x14ac:dyDescent="0.2">
      <c r="A7352" s="1">
        <v>2.6076388888888885E-2</v>
      </c>
      <c r="B7352" s="3">
        <v>39907.859027777777</v>
      </c>
      <c r="C7352" s="4">
        <v>2009</v>
      </c>
      <c r="D7352" s="4">
        <v>4</v>
      </c>
      <c r="E7352" s="4">
        <v>4</v>
      </c>
      <c r="F7352" s="4">
        <v>20</v>
      </c>
      <c r="G7352" s="4">
        <v>6</v>
      </c>
      <c r="H7352">
        <v>-73.986187000000001</v>
      </c>
      <c r="I7352">
        <v>40.766868000000002</v>
      </c>
      <c r="J7352">
        <v>-73.973795999999993</v>
      </c>
      <c r="K7352">
        <v>40.752743000000002</v>
      </c>
      <c r="L7352">
        <v>1</v>
      </c>
      <c r="M7352">
        <v>1.8878590140898244</v>
      </c>
      <c r="N7352">
        <v>11</v>
      </c>
    </row>
    <row r="7353" spans="1:14" x14ac:dyDescent="0.2">
      <c r="A7353" s="1">
        <v>1.5972222222222224E-2</v>
      </c>
      <c r="B7353" s="3">
        <v>41678.640972222223</v>
      </c>
      <c r="C7353" s="4">
        <v>2014</v>
      </c>
      <c r="D7353" s="4">
        <v>2</v>
      </c>
      <c r="E7353" s="4">
        <v>8</v>
      </c>
      <c r="F7353" s="4">
        <v>15</v>
      </c>
      <c r="G7353" s="4">
        <v>6</v>
      </c>
      <c r="H7353">
        <v>-74.007356999999999</v>
      </c>
      <c r="I7353">
        <v>40.743291999999997</v>
      </c>
      <c r="J7353">
        <v>-73.962417000000002</v>
      </c>
      <c r="K7353">
        <v>40.779062000000003</v>
      </c>
      <c r="L7353">
        <v>1</v>
      </c>
      <c r="M7353">
        <v>5.496707010946583</v>
      </c>
      <c r="N7353">
        <v>19</v>
      </c>
    </row>
    <row r="7354" spans="1:14" x14ac:dyDescent="0.2">
      <c r="A7354" s="1">
        <v>4.0509259259259258E-4</v>
      </c>
      <c r="B7354" s="3">
        <v>41538.458333333336</v>
      </c>
      <c r="C7354" s="4">
        <v>2013</v>
      </c>
      <c r="D7354" s="4">
        <v>9</v>
      </c>
      <c r="E7354" s="4">
        <v>21</v>
      </c>
      <c r="F7354" s="4">
        <v>11</v>
      </c>
      <c r="G7354" s="4">
        <v>6</v>
      </c>
      <c r="H7354">
        <v>-73.938843000000006</v>
      </c>
      <c r="I7354">
        <v>40.805061000000002</v>
      </c>
      <c r="J7354">
        <v>-73.964305999999993</v>
      </c>
      <c r="K7354">
        <v>40.804068000000001</v>
      </c>
      <c r="L7354">
        <v>1</v>
      </c>
      <c r="M7354">
        <v>2.1484218957589212</v>
      </c>
      <c r="N7354">
        <v>10</v>
      </c>
    </row>
    <row r="7355" spans="1:14" x14ac:dyDescent="0.2">
      <c r="A7355" s="1">
        <v>1.1597222222222222E-2</v>
      </c>
      <c r="B7355" s="3">
        <v>41671.927777777775</v>
      </c>
      <c r="C7355" s="4">
        <v>2014</v>
      </c>
      <c r="D7355" s="4">
        <v>2</v>
      </c>
      <c r="E7355" s="4">
        <v>1</v>
      </c>
      <c r="F7355" s="4">
        <v>22</v>
      </c>
      <c r="G7355" s="4">
        <v>6</v>
      </c>
      <c r="H7355">
        <v>-73.988643999999994</v>
      </c>
      <c r="I7355">
        <v>40.745482000000003</v>
      </c>
      <c r="J7355">
        <v>-73.959553</v>
      </c>
      <c r="K7355">
        <v>40.764226999999998</v>
      </c>
      <c r="L7355">
        <v>1</v>
      </c>
      <c r="M7355">
        <v>3.2205630414513018</v>
      </c>
      <c r="N7355">
        <v>12.5</v>
      </c>
    </row>
    <row r="7356" spans="1:14" x14ac:dyDescent="0.2">
      <c r="A7356" s="1">
        <v>1.0520833333333333E-2</v>
      </c>
      <c r="B7356" s="3">
        <v>39830.010416666664</v>
      </c>
      <c r="C7356" s="4">
        <v>2009</v>
      </c>
      <c r="D7356" s="4">
        <v>1</v>
      </c>
      <c r="E7356" s="4">
        <v>17</v>
      </c>
      <c r="F7356" s="4">
        <v>0</v>
      </c>
      <c r="G7356" s="4">
        <v>6</v>
      </c>
      <c r="H7356">
        <v>-73.976422999999997</v>
      </c>
      <c r="I7356">
        <v>40.759081000000002</v>
      </c>
      <c r="J7356">
        <v>-74.001510999999994</v>
      </c>
      <c r="K7356">
        <v>40.739345999999998</v>
      </c>
      <c r="L7356">
        <v>2</v>
      </c>
      <c r="M7356">
        <v>3.0500297704507751</v>
      </c>
      <c r="N7356">
        <v>9</v>
      </c>
    </row>
    <row r="7357" spans="1:14" x14ac:dyDescent="0.2">
      <c r="A7357" s="1">
        <v>1.0115740740740741E-2</v>
      </c>
      <c r="B7357" s="3">
        <v>41573.509722222225</v>
      </c>
      <c r="C7357" s="4">
        <v>2013</v>
      </c>
      <c r="D7357" s="4">
        <v>10</v>
      </c>
      <c r="E7357" s="4">
        <v>26</v>
      </c>
      <c r="F7357" s="4">
        <v>12</v>
      </c>
      <c r="G7357" s="4">
        <v>6</v>
      </c>
      <c r="H7357">
        <v>-73.988725000000002</v>
      </c>
      <c r="I7357">
        <v>40.735148000000002</v>
      </c>
      <c r="J7357">
        <v>-73.865555999999998</v>
      </c>
      <c r="K7357">
        <v>40.770915000000002</v>
      </c>
      <c r="L7357">
        <v>1</v>
      </c>
      <c r="M7357">
        <v>11.123575975365465</v>
      </c>
      <c r="N7357">
        <v>38.83</v>
      </c>
    </row>
    <row r="7358" spans="1:14" x14ac:dyDescent="0.2">
      <c r="A7358" s="1">
        <v>7.6388888888888886E-3</v>
      </c>
      <c r="B7358" s="3">
        <v>40712.549305555556</v>
      </c>
      <c r="C7358" s="4">
        <v>2011</v>
      </c>
      <c r="D7358" s="4">
        <v>6</v>
      </c>
      <c r="E7358" s="4">
        <v>18</v>
      </c>
      <c r="F7358" s="4">
        <v>13</v>
      </c>
      <c r="G7358" s="4">
        <v>6</v>
      </c>
      <c r="H7358">
        <v>-73.989773</v>
      </c>
      <c r="I7358">
        <v>40.739016999999997</v>
      </c>
      <c r="J7358">
        <v>-73.943742</v>
      </c>
      <c r="K7358">
        <v>40.797780000000003</v>
      </c>
      <c r="L7358">
        <v>5</v>
      </c>
      <c r="M7358">
        <v>7.6060108462038523</v>
      </c>
      <c r="N7358">
        <v>20.100000000000001</v>
      </c>
    </row>
    <row r="7359" spans="1:14" x14ac:dyDescent="0.2">
      <c r="A7359" s="1">
        <v>3.6111111111111115E-2</v>
      </c>
      <c r="B7359" s="3">
        <v>40586.827777777777</v>
      </c>
      <c r="C7359" s="4">
        <v>2011</v>
      </c>
      <c r="D7359" s="4">
        <v>2</v>
      </c>
      <c r="E7359" s="4">
        <v>12</v>
      </c>
      <c r="F7359" s="4">
        <v>19</v>
      </c>
      <c r="G7359" s="4">
        <v>6</v>
      </c>
      <c r="H7359">
        <v>-74.008210000000005</v>
      </c>
      <c r="I7359">
        <v>40.739367000000001</v>
      </c>
      <c r="J7359">
        <v>-73.999804999999995</v>
      </c>
      <c r="K7359">
        <v>40.761425000000003</v>
      </c>
      <c r="L7359">
        <v>1</v>
      </c>
      <c r="M7359">
        <v>2.5557408837266458</v>
      </c>
      <c r="N7359">
        <v>7.3</v>
      </c>
    </row>
    <row r="7360" spans="1:14" x14ac:dyDescent="0.2">
      <c r="A7360" s="1">
        <v>1.7361111111111112E-2</v>
      </c>
      <c r="B7360" s="3">
        <v>40516.975694444445</v>
      </c>
      <c r="C7360" s="4">
        <v>2010</v>
      </c>
      <c r="D7360" s="4">
        <v>12</v>
      </c>
      <c r="E7360" s="4">
        <v>4</v>
      </c>
      <c r="F7360" s="4">
        <v>23</v>
      </c>
      <c r="G7360" s="4">
        <v>6</v>
      </c>
      <c r="H7360">
        <v>-73.907454999999999</v>
      </c>
      <c r="I7360">
        <v>40.742203000000003</v>
      </c>
      <c r="J7360">
        <v>-73.921211999999997</v>
      </c>
      <c r="K7360">
        <v>40.743665</v>
      </c>
      <c r="L7360">
        <v>1</v>
      </c>
      <c r="M7360">
        <v>1.171633751663282</v>
      </c>
      <c r="N7360">
        <v>4.0999999999999996</v>
      </c>
    </row>
    <row r="7361" spans="1:14" x14ac:dyDescent="0.2">
      <c r="A7361" s="1">
        <v>1.539351851851852E-2</v>
      </c>
      <c r="B7361" s="3">
        <v>40957.556944444441</v>
      </c>
      <c r="C7361" s="4">
        <v>2012</v>
      </c>
      <c r="D7361" s="4">
        <v>2</v>
      </c>
      <c r="E7361" s="4">
        <v>18</v>
      </c>
      <c r="F7361" s="4">
        <v>13</v>
      </c>
      <c r="G7361" s="4">
        <v>6</v>
      </c>
      <c r="H7361">
        <v>-73.942747999999995</v>
      </c>
      <c r="I7361">
        <v>40.837119999999999</v>
      </c>
      <c r="J7361">
        <v>-73.967875000000006</v>
      </c>
      <c r="K7361">
        <v>40.790419</v>
      </c>
      <c r="L7361">
        <v>4</v>
      </c>
      <c r="M7361">
        <v>5.6132319002434317</v>
      </c>
      <c r="N7361">
        <v>14.1</v>
      </c>
    </row>
    <row r="7362" spans="1:14" x14ac:dyDescent="0.2">
      <c r="A7362" s="1">
        <v>1.0625000000000001E-2</v>
      </c>
      <c r="B7362" s="3">
        <v>39991.71875</v>
      </c>
      <c r="C7362" s="4">
        <v>2009</v>
      </c>
      <c r="D7362" s="4">
        <v>6</v>
      </c>
      <c r="E7362" s="4">
        <v>27</v>
      </c>
      <c r="F7362" s="4">
        <v>17</v>
      </c>
      <c r="G7362" s="4">
        <v>6</v>
      </c>
      <c r="H7362">
        <v>-73.988809000000003</v>
      </c>
      <c r="I7362">
        <v>40.745252999999998</v>
      </c>
      <c r="J7362">
        <v>-73.973664999999997</v>
      </c>
      <c r="K7362">
        <v>40.738118999999998</v>
      </c>
      <c r="L7362">
        <v>1</v>
      </c>
      <c r="M7362">
        <v>1.5040354753666156</v>
      </c>
      <c r="N7362">
        <v>7.3</v>
      </c>
    </row>
    <row r="7363" spans="1:14" x14ac:dyDescent="0.2">
      <c r="A7363" s="1">
        <v>2.4305555555555556E-2</v>
      </c>
      <c r="B7363" s="3">
        <v>41090.607638888891</v>
      </c>
      <c r="C7363" s="4">
        <v>2012</v>
      </c>
      <c r="D7363" s="4">
        <v>6</v>
      </c>
      <c r="E7363" s="4">
        <v>30</v>
      </c>
      <c r="F7363" s="4">
        <v>14</v>
      </c>
      <c r="G7363" s="4">
        <v>6</v>
      </c>
      <c r="H7363">
        <v>-74.005650000000003</v>
      </c>
      <c r="I7363">
        <v>40.736714999999997</v>
      </c>
      <c r="J7363">
        <v>-73.999745000000004</v>
      </c>
      <c r="K7363">
        <v>40.73856</v>
      </c>
      <c r="L7363">
        <v>1</v>
      </c>
      <c r="M7363">
        <v>0.53875600953436009</v>
      </c>
      <c r="N7363">
        <v>4.0999999999999996</v>
      </c>
    </row>
    <row r="7364" spans="1:14" x14ac:dyDescent="0.2">
      <c r="A7364" s="1">
        <v>1.4432870370370372E-2</v>
      </c>
      <c r="B7364" s="3">
        <v>40656.013888888891</v>
      </c>
      <c r="C7364" s="4">
        <v>2011</v>
      </c>
      <c r="D7364" s="4">
        <v>4</v>
      </c>
      <c r="E7364" s="4">
        <v>23</v>
      </c>
      <c r="F7364" s="4">
        <v>0</v>
      </c>
      <c r="G7364" s="4">
        <v>6</v>
      </c>
      <c r="H7364">
        <v>-73.989260999999999</v>
      </c>
      <c r="I7364">
        <v>40.719028000000002</v>
      </c>
      <c r="J7364">
        <v>-73.976955000000004</v>
      </c>
      <c r="K7364">
        <v>40.752108999999997</v>
      </c>
      <c r="L7364">
        <v>1</v>
      </c>
      <c r="M7364">
        <v>3.8260576166303717</v>
      </c>
      <c r="N7364">
        <v>9.3000000000000007</v>
      </c>
    </row>
    <row r="7365" spans="1:14" x14ac:dyDescent="0.2">
      <c r="A7365" s="1">
        <v>2.1527777777777781E-2</v>
      </c>
      <c r="B7365" s="3">
        <v>41258.854861111111</v>
      </c>
      <c r="C7365" s="4">
        <v>2012</v>
      </c>
      <c r="D7365" s="4">
        <v>12</v>
      </c>
      <c r="E7365" s="4">
        <v>15</v>
      </c>
      <c r="F7365" s="4">
        <v>20</v>
      </c>
      <c r="G7365" s="4">
        <v>6</v>
      </c>
      <c r="H7365">
        <v>-74.000271999999995</v>
      </c>
      <c r="I7365">
        <v>40.742885000000001</v>
      </c>
      <c r="J7365">
        <v>-73.985759999999999</v>
      </c>
      <c r="K7365">
        <v>40.762700000000002</v>
      </c>
      <c r="L7365">
        <v>1</v>
      </c>
      <c r="M7365">
        <v>2.5225284871931137</v>
      </c>
      <c r="N7365">
        <v>9.5</v>
      </c>
    </row>
    <row r="7366" spans="1:14" x14ac:dyDescent="0.2">
      <c r="A7366" s="1">
        <v>2.8472222222222222E-2</v>
      </c>
      <c r="B7366" s="3">
        <v>41650.695138888892</v>
      </c>
      <c r="C7366" s="4">
        <v>2014</v>
      </c>
      <c r="D7366" s="4">
        <v>1</v>
      </c>
      <c r="E7366" s="4">
        <v>11</v>
      </c>
      <c r="F7366" s="4">
        <v>16</v>
      </c>
      <c r="G7366" s="4">
        <v>6</v>
      </c>
      <c r="H7366">
        <v>-73.988758000000004</v>
      </c>
      <c r="I7366">
        <v>40.748086999999998</v>
      </c>
      <c r="J7366">
        <v>-73.991024999999993</v>
      </c>
      <c r="K7366">
        <v>40.740535000000001</v>
      </c>
      <c r="L7366">
        <v>2</v>
      </c>
      <c r="M7366">
        <v>0.8621525360372585</v>
      </c>
      <c r="N7366">
        <v>5.5</v>
      </c>
    </row>
    <row r="7367" spans="1:14" x14ac:dyDescent="0.2">
      <c r="A7367" s="1">
        <v>3.0787037037037037E-3</v>
      </c>
      <c r="B7367" s="3">
        <v>40873.586111111108</v>
      </c>
      <c r="C7367" s="4">
        <v>2011</v>
      </c>
      <c r="D7367" s="4">
        <v>11</v>
      </c>
      <c r="E7367" s="4">
        <v>26</v>
      </c>
      <c r="F7367" s="4">
        <v>14</v>
      </c>
      <c r="G7367" s="4">
        <v>6</v>
      </c>
      <c r="H7367">
        <v>-74.016360000000006</v>
      </c>
      <c r="I7367">
        <v>40.704794999999997</v>
      </c>
      <c r="J7367">
        <v>-73.994592999999995</v>
      </c>
      <c r="K7367">
        <v>40.749569000000001</v>
      </c>
      <c r="L7367">
        <v>1</v>
      </c>
      <c r="M7367">
        <v>5.3117188919242722</v>
      </c>
      <c r="N7367">
        <v>11.7</v>
      </c>
    </row>
    <row r="7368" spans="1:14" x14ac:dyDescent="0.2">
      <c r="A7368" s="1">
        <v>1.6203703703703703E-3</v>
      </c>
      <c r="B7368" s="3">
        <v>41342.918055555558</v>
      </c>
      <c r="C7368" s="4">
        <v>2013</v>
      </c>
      <c r="D7368" s="4">
        <v>3</v>
      </c>
      <c r="E7368" s="4">
        <v>9</v>
      </c>
      <c r="F7368" s="4">
        <v>22</v>
      </c>
      <c r="G7368" s="4">
        <v>6</v>
      </c>
      <c r="H7368">
        <v>-74.005728000000005</v>
      </c>
      <c r="I7368">
        <v>40.745753999999998</v>
      </c>
      <c r="J7368">
        <v>-74.003823999999994</v>
      </c>
      <c r="K7368">
        <v>40.731957999999999</v>
      </c>
      <c r="L7368">
        <v>2</v>
      </c>
      <c r="M7368">
        <v>1.5441375420836636</v>
      </c>
      <c r="N7368">
        <v>8</v>
      </c>
    </row>
    <row r="7369" spans="1:14" x14ac:dyDescent="0.2">
      <c r="A7369" s="1">
        <v>2.5694444444444447E-2</v>
      </c>
      <c r="B7369" s="3">
        <v>41209.609027777777</v>
      </c>
      <c r="C7369" s="4">
        <v>2012</v>
      </c>
      <c r="D7369" s="4">
        <v>10</v>
      </c>
      <c r="E7369" s="4">
        <v>27</v>
      </c>
      <c r="F7369" s="4">
        <v>14</v>
      </c>
      <c r="G7369" s="4">
        <v>6</v>
      </c>
      <c r="H7369">
        <v>-73.992991000000004</v>
      </c>
      <c r="I7369">
        <v>40.742919999999998</v>
      </c>
      <c r="J7369">
        <v>-73.982966000000005</v>
      </c>
      <c r="K7369">
        <v>40.742378000000002</v>
      </c>
      <c r="L7369">
        <v>1</v>
      </c>
      <c r="M7369">
        <v>0.84766921431063991</v>
      </c>
      <c r="N7369">
        <v>5.5</v>
      </c>
    </row>
    <row r="7370" spans="1:14" x14ac:dyDescent="0.2">
      <c r="A7370" s="1">
        <v>2.7083333333333334E-2</v>
      </c>
      <c r="B7370" s="3">
        <v>41419.73541666667</v>
      </c>
      <c r="C7370" s="4">
        <v>2013</v>
      </c>
      <c r="D7370" s="4">
        <v>5</v>
      </c>
      <c r="E7370" s="4">
        <v>25</v>
      </c>
      <c r="F7370" s="4">
        <v>17</v>
      </c>
      <c r="G7370" s="4">
        <v>6</v>
      </c>
      <c r="H7370">
        <v>-73.962175000000002</v>
      </c>
      <c r="I7370">
        <v>40.767814999999999</v>
      </c>
      <c r="J7370">
        <v>-73.980692000000005</v>
      </c>
      <c r="K7370">
        <v>40.753799999999998</v>
      </c>
      <c r="L7370">
        <v>1</v>
      </c>
      <c r="M7370">
        <v>2.2072055483243012</v>
      </c>
      <c r="N7370">
        <v>8.5</v>
      </c>
    </row>
    <row r="7371" spans="1:14" x14ac:dyDescent="0.2">
      <c r="A7371" s="1">
        <v>4.0856481481481487E-2</v>
      </c>
      <c r="B7371" s="3">
        <v>40369.748611111114</v>
      </c>
      <c r="C7371" s="4">
        <v>2010</v>
      </c>
      <c r="D7371" s="4">
        <v>7</v>
      </c>
      <c r="E7371" s="4">
        <v>10</v>
      </c>
      <c r="F7371" s="4">
        <v>17</v>
      </c>
      <c r="G7371" s="4">
        <v>6</v>
      </c>
      <c r="H7371">
        <v>-73.981994999999998</v>
      </c>
      <c r="I7371">
        <v>40.762720000000002</v>
      </c>
      <c r="J7371">
        <v>-73.958093000000005</v>
      </c>
      <c r="K7371">
        <v>40.777115999999999</v>
      </c>
      <c r="L7371">
        <v>1</v>
      </c>
      <c r="M7371">
        <v>2.5746428219747477</v>
      </c>
      <c r="N7371">
        <v>7.7</v>
      </c>
    </row>
    <row r="7372" spans="1:14" x14ac:dyDescent="0.2">
      <c r="A7372" s="1">
        <v>3.1493055555555559E-2</v>
      </c>
      <c r="B7372" s="3">
        <v>42070.947916666664</v>
      </c>
      <c r="C7372" s="4">
        <v>2015</v>
      </c>
      <c r="D7372" s="4">
        <v>3</v>
      </c>
      <c r="E7372" s="4">
        <v>7</v>
      </c>
      <c r="F7372" s="4">
        <v>22</v>
      </c>
      <c r="G7372" s="4">
        <v>6</v>
      </c>
      <c r="H7372">
        <v>-73.980743410000002</v>
      </c>
      <c r="I7372">
        <v>40.750709530000002</v>
      </c>
      <c r="J7372">
        <v>-73.965370179999994</v>
      </c>
      <c r="K7372">
        <v>40.75909042</v>
      </c>
      <c r="L7372">
        <v>1</v>
      </c>
      <c r="M7372">
        <v>1.5971681385574104</v>
      </c>
      <c r="N7372">
        <v>8.5</v>
      </c>
    </row>
    <row r="7373" spans="1:14" x14ac:dyDescent="0.2">
      <c r="A7373" s="1">
        <v>9.7222222222222224E-3</v>
      </c>
      <c r="B7373" s="3">
        <v>40761.468055555553</v>
      </c>
      <c r="C7373" s="4">
        <v>2011</v>
      </c>
      <c r="D7373" s="4">
        <v>8</v>
      </c>
      <c r="E7373" s="4">
        <v>6</v>
      </c>
      <c r="F7373" s="4">
        <v>11</v>
      </c>
      <c r="G7373" s="4">
        <v>6</v>
      </c>
      <c r="H7373">
        <v>-73.992954999999995</v>
      </c>
      <c r="I7373">
        <v>40.742851999999999</v>
      </c>
      <c r="J7373">
        <v>-73.977992</v>
      </c>
      <c r="K7373">
        <v>40.76173</v>
      </c>
      <c r="L7373">
        <v>5</v>
      </c>
      <c r="M7373">
        <v>2.4512095253983004</v>
      </c>
      <c r="N7373">
        <v>6.5</v>
      </c>
    </row>
    <row r="7374" spans="1:14" x14ac:dyDescent="0.2">
      <c r="A7374" s="1">
        <v>1.5277777777777777E-2</v>
      </c>
      <c r="B7374" s="3">
        <v>41993.640277777777</v>
      </c>
      <c r="C7374" s="4">
        <v>2014</v>
      </c>
      <c r="D7374" s="4">
        <v>12</v>
      </c>
      <c r="E7374" s="4">
        <v>20</v>
      </c>
      <c r="F7374" s="4">
        <v>15</v>
      </c>
      <c r="G7374" s="4">
        <v>6</v>
      </c>
      <c r="H7374">
        <v>-73.979164999999995</v>
      </c>
      <c r="I7374">
        <v>40.761890000000001</v>
      </c>
      <c r="J7374">
        <v>-73.994484999999997</v>
      </c>
      <c r="K7374">
        <v>40.750256999999998</v>
      </c>
      <c r="L7374">
        <v>4</v>
      </c>
      <c r="M7374">
        <v>1.8291621353363225</v>
      </c>
      <c r="N7374">
        <v>12.5</v>
      </c>
    </row>
    <row r="7375" spans="1:14" x14ac:dyDescent="0.2">
      <c r="A7375" s="1">
        <v>8.3333333333333332E-3</v>
      </c>
      <c r="B7375" s="3">
        <v>39935.133333333331</v>
      </c>
      <c r="C7375" s="4">
        <v>2009</v>
      </c>
      <c r="D7375" s="4">
        <v>5</v>
      </c>
      <c r="E7375" s="4">
        <v>2</v>
      </c>
      <c r="F7375" s="4">
        <v>3</v>
      </c>
      <c r="G7375" s="4">
        <v>6</v>
      </c>
      <c r="H7375">
        <v>-74.002367000000007</v>
      </c>
      <c r="I7375">
        <v>40.750250000000001</v>
      </c>
      <c r="J7375">
        <v>-73.943942000000007</v>
      </c>
      <c r="K7375">
        <v>40.815241999999998</v>
      </c>
      <c r="L7375">
        <v>5</v>
      </c>
      <c r="M7375">
        <v>8.7518943874214639</v>
      </c>
      <c r="N7375">
        <v>15.7</v>
      </c>
    </row>
    <row r="7376" spans="1:14" x14ac:dyDescent="0.2">
      <c r="A7376" s="1">
        <v>1.0416666666666666E-2</v>
      </c>
      <c r="B7376" s="3">
        <v>41720.302083333336</v>
      </c>
      <c r="C7376" s="4">
        <v>2014</v>
      </c>
      <c r="D7376" s="4">
        <v>3</v>
      </c>
      <c r="E7376" s="4">
        <v>22</v>
      </c>
      <c r="F7376" s="4">
        <v>7</v>
      </c>
      <c r="G7376" s="4">
        <v>6</v>
      </c>
      <c r="H7376">
        <v>-74.005669999999995</v>
      </c>
      <c r="I7376">
        <v>40.708911999999998</v>
      </c>
      <c r="J7376">
        <v>-73.961614999999995</v>
      </c>
      <c r="K7376">
        <v>40.760269999999998</v>
      </c>
      <c r="L7376">
        <v>1</v>
      </c>
      <c r="M7376">
        <v>6.8187336852409253</v>
      </c>
      <c r="N7376">
        <v>6.5</v>
      </c>
    </row>
    <row r="7377" spans="1:14" x14ac:dyDescent="0.2">
      <c r="A7377" s="1">
        <v>1.0416666666666666E-2</v>
      </c>
      <c r="B7377" s="3">
        <v>40467.635416666664</v>
      </c>
      <c r="C7377" s="4">
        <v>2010</v>
      </c>
      <c r="D7377" s="4">
        <v>10</v>
      </c>
      <c r="E7377" s="4">
        <v>16</v>
      </c>
      <c r="F7377" s="4">
        <v>15</v>
      </c>
      <c r="G7377" s="4">
        <v>6</v>
      </c>
      <c r="H7377">
        <v>-73.98236</v>
      </c>
      <c r="I7377">
        <v>40.768369999999997</v>
      </c>
      <c r="J7377">
        <v>-73.998707999999993</v>
      </c>
      <c r="K7377">
        <v>40.745381999999999</v>
      </c>
      <c r="L7377">
        <v>1</v>
      </c>
      <c r="M7377">
        <v>2.9066892384906935</v>
      </c>
      <c r="N7377">
        <v>10.5</v>
      </c>
    </row>
    <row r="7378" spans="1:14" x14ac:dyDescent="0.2">
      <c r="A7378" s="1">
        <v>1.3888888888888888E-2</v>
      </c>
      <c r="B7378" s="3">
        <v>40138.472222222219</v>
      </c>
      <c r="C7378" s="4">
        <v>2009</v>
      </c>
      <c r="D7378" s="4">
        <v>11</v>
      </c>
      <c r="E7378" s="4">
        <v>21</v>
      </c>
      <c r="F7378" s="4">
        <v>11</v>
      </c>
      <c r="G7378" s="4">
        <v>6</v>
      </c>
      <c r="H7378">
        <v>-73.991495</v>
      </c>
      <c r="I7378">
        <v>40.723801999999999</v>
      </c>
      <c r="J7378">
        <v>-74.015152999999998</v>
      </c>
      <c r="K7378">
        <v>40.715522999999997</v>
      </c>
      <c r="L7378">
        <v>3</v>
      </c>
      <c r="M7378">
        <v>2.1985245205287889</v>
      </c>
      <c r="N7378">
        <v>14.1</v>
      </c>
    </row>
    <row r="7379" spans="1:14" x14ac:dyDescent="0.2">
      <c r="A7379" s="1">
        <v>1.6689814814814817E-2</v>
      </c>
      <c r="B7379" s="3">
        <v>40019.89166666667</v>
      </c>
      <c r="C7379" s="4">
        <v>2009</v>
      </c>
      <c r="D7379" s="4">
        <v>7</v>
      </c>
      <c r="E7379" s="4">
        <v>25</v>
      </c>
      <c r="F7379" s="4">
        <v>21</v>
      </c>
      <c r="G7379" s="4">
        <v>6</v>
      </c>
      <c r="H7379">
        <v>-73.990043</v>
      </c>
      <c r="I7379">
        <v>40.729512999999997</v>
      </c>
      <c r="J7379">
        <v>-73.996292999999994</v>
      </c>
      <c r="K7379">
        <v>40.723633999999997</v>
      </c>
      <c r="L7379">
        <v>1</v>
      </c>
      <c r="M7379">
        <v>0.84041857423108024</v>
      </c>
      <c r="N7379">
        <v>4.9000000000000004</v>
      </c>
    </row>
    <row r="7380" spans="1:14" x14ac:dyDescent="0.2">
      <c r="A7380" s="1">
        <v>0</v>
      </c>
      <c r="B7380" s="3">
        <v>41671.791666666664</v>
      </c>
      <c r="C7380" s="4">
        <v>2014</v>
      </c>
      <c r="D7380" s="4">
        <v>2</v>
      </c>
      <c r="E7380" s="4">
        <v>1</v>
      </c>
      <c r="F7380" s="4">
        <v>19</v>
      </c>
      <c r="G7380" s="4">
        <v>6</v>
      </c>
      <c r="H7380">
        <v>-73.988034999999996</v>
      </c>
      <c r="I7380">
        <v>40.718667000000003</v>
      </c>
      <c r="J7380">
        <v>-74.006117000000003</v>
      </c>
      <c r="K7380">
        <v>40.674219999999998</v>
      </c>
      <c r="L7380">
        <v>1</v>
      </c>
      <c r="M7380">
        <v>5.1778297774372071</v>
      </c>
      <c r="N7380">
        <v>17.5</v>
      </c>
    </row>
    <row r="7381" spans="1:14" x14ac:dyDescent="0.2">
      <c r="A7381" s="1">
        <v>8.3333333333333332E-3</v>
      </c>
      <c r="B7381" s="3">
        <v>40915.008333333331</v>
      </c>
      <c r="C7381" s="4">
        <v>2012</v>
      </c>
      <c r="D7381" s="4">
        <v>1</v>
      </c>
      <c r="E7381" s="4">
        <v>7</v>
      </c>
      <c r="F7381" s="4">
        <v>0</v>
      </c>
      <c r="G7381" s="4">
        <v>6</v>
      </c>
      <c r="H7381">
        <v>-73.973524999999995</v>
      </c>
      <c r="I7381">
        <v>40.792382000000003</v>
      </c>
      <c r="J7381">
        <v>-73.949821999999998</v>
      </c>
      <c r="K7381">
        <v>40.777056999999999</v>
      </c>
      <c r="L7381">
        <v>1</v>
      </c>
      <c r="M7381">
        <v>2.6271329573517068</v>
      </c>
      <c r="N7381">
        <v>7.7</v>
      </c>
    </row>
    <row r="7382" spans="1:14" x14ac:dyDescent="0.2">
      <c r="A7382" s="1">
        <v>1.6666666666666666E-2</v>
      </c>
      <c r="B7382" s="3">
        <v>39963.1</v>
      </c>
      <c r="C7382" s="4">
        <v>2009</v>
      </c>
      <c r="D7382" s="4">
        <v>5</v>
      </c>
      <c r="E7382" s="4">
        <v>30</v>
      </c>
      <c r="F7382" s="4">
        <v>2</v>
      </c>
      <c r="G7382" s="4">
        <v>6</v>
      </c>
      <c r="H7382">
        <v>-73.925790000000006</v>
      </c>
      <c r="I7382">
        <v>40.761853000000002</v>
      </c>
      <c r="J7382">
        <v>-73.956888000000006</v>
      </c>
      <c r="K7382">
        <v>40.820946999999997</v>
      </c>
      <c r="L7382">
        <v>2</v>
      </c>
      <c r="M7382">
        <v>7.0812011323206603</v>
      </c>
      <c r="N7382">
        <v>21.3</v>
      </c>
    </row>
    <row r="7383" spans="1:14" x14ac:dyDescent="0.2">
      <c r="A7383" s="1">
        <v>3.9699074074074074E-2</v>
      </c>
      <c r="B7383" s="3">
        <v>41461.622916666667</v>
      </c>
      <c r="C7383" s="4">
        <v>2013</v>
      </c>
      <c r="D7383" s="4">
        <v>7</v>
      </c>
      <c r="E7383" s="4">
        <v>6</v>
      </c>
      <c r="F7383" s="4">
        <v>14</v>
      </c>
      <c r="G7383" s="4">
        <v>6</v>
      </c>
      <c r="H7383">
        <v>-73.978075000000004</v>
      </c>
      <c r="I7383">
        <v>40.745882000000002</v>
      </c>
      <c r="J7383">
        <v>-73.980565999999996</v>
      </c>
      <c r="K7383">
        <v>40.759785999999998</v>
      </c>
      <c r="L7383">
        <v>1</v>
      </c>
      <c r="M7383">
        <v>1.5619756483319205</v>
      </c>
      <c r="N7383">
        <v>7.5</v>
      </c>
    </row>
    <row r="7384" spans="1:14" x14ac:dyDescent="0.2">
      <c r="A7384" s="1">
        <v>4.1388888888888892E-2</v>
      </c>
      <c r="B7384" s="3">
        <v>42175.374305555553</v>
      </c>
      <c r="C7384" s="4">
        <v>2015</v>
      </c>
      <c r="D7384" s="4">
        <v>6</v>
      </c>
      <c r="E7384" s="4">
        <v>20</v>
      </c>
      <c r="F7384" s="4">
        <v>8</v>
      </c>
      <c r="G7384" s="4">
        <v>6</v>
      </c>
      <c r="H7384">
        <v>-73.968971249999996</v>
      </c>
      <c r="I7384">
        <v>40.76073074</v>
      </c>
      <c r="J7384">
        <v>-73.994186400000004</v>
      </c>
      <c r="K7384">
        <v>40.750148770000003</v>
      </c>
      <c r="L7384">
        <v>3</v>
      </c>
      <c r="M7384">
        <v>2.4307679946051914</v>
      </c>
      <c r="N7384">
        <v>15.5</v>
      </c>
    </row>
    <row r="7385" spans="1:14" x14ac:dyDescent="0.2">
      <c r="A7385" s="1">
        <v>8.3333333333333332E-3</v>
      </c>
      <c r="B7385" s="3">
        <v>42182.55</v>
      </c>
      <c r="C7385" s="4">
        <v>2015</v>
      </c>
      <c r="D7385" s="4">
        <v>6</v>
      </c>
      <c r="E7385" s="4">
        <v>27</v>
      </c>
      <c r="F7385" s="4">
        <v>13</v>
      </c>
      <c r="G7385" s="4">
        <v>6</v>
      </c>
      <c r="H7385">
        <v>-73.994567869999997</v>
      </c>
      <c r="I7385">
        <v>40.750640869999998</v>
      </c>
      <c r="J7385">
        <v>-73.982849119999997</v>
      </c>
      <c r="K7385">
        <v>40.77322006</v>
      </c>
      <c r="L7385">
        <v>1</v>
      </c>
      <c r="M7385">
        <v>2.7007433466919877</v>
      </c>
      <c r="N7385">
        <v>18.5</v>
      </c>
    </row>
    <row r="7386" spans="1:14" x14ac:dyDescent="0.2">
      <c r="A7386" s="1">
        <v>1.480324074074074E-2</v>
      </c>
      <c r="B7386" s="3">
        <v>40929.26458333333</v>
      </c>
      <c r="C7386" s="4">
        <v>2012</v>
      </c>
      <c r="D7386" s="4">
        <v>1</v>
      </c>
      <c r="E7386" s="4">
        <v>21</v>
      </c>
      <c r="F7386" s="4">
        <v>6</v>
      </c>
      <c r="G7386" s="4">
        <v>6</v>
      </c>
      <c r="H7386">
        <v>-73.936678000000001</v>
      </c>
      <c r="I7386">
        <v>40.814</v>
      </c>
      <c r="J7386">
        <v>-73.936296999999996</v>
      </c>
      <c r="K7386">
        <v>40.807293999999999</v>
      </c>
      <c r="L7386">
        <v>1</v>
      </c>
      <c r="M7386">
        <v>0.74719838744460598</v>
      </c>
      <c r="N7386">
        <v>4.9000000000000004</v>
      </c>
    </row>
    <row r="7387" spans="1:14" x14ac:dyDescent="0.2">
      <c r="A7387" s="1">
        <v>1.1805555555555555E-2</v>
      </c>
      <c r="B7387" s="3">
        <v>41048.053472222222</v>
      </c>
      <c r="C7387" s="4">
        <v>2012</v>
      </c>
      <c r="D7387" s="4">
        <v>5</v>
      </c>
      <c r="E7387" s="4">
        <v>19</v>
      </c>
      <c r="F7387" s="4">
        <v>1</v>
      </c>
      <c r="G7387" s="4">
        <v>6</v>
      </c>
      <c r="H7387">
        <v>-73.990615000000005</v>
      </c>
      <c r="I7387">
        <v>40.745972999999999</v>
      </c>
      <c r="J7387">
        <v>-73.919077000000001</v>
      </c>
      <c r="K7387">
        <v>40.835560000000001</v>
      </c>
      <c r="L7387">
        <v>6</v>
      </c>
      <c r="M7387">
        <v>11.653662377845295</v>
      </c>
      <c r="N7387">
        <v>28.5</v>
      </c>
    </row>
    <row r="7388" spans="1:14" x14ac:dyDescent="0.2">
      <c r="A7388" s="1">
        <v>2.974537037037037E-2</v>
      </c>
      <c r="B7388" s="3">
        <v>41531.904166666667</v>
      </c>
      <c r="C7388" s="4">
        <v>2013</v>
      </c>
      <c r="D7388" s="4">
        <v>9</v>
      </c>
      <c r="E7388" s="4">
        <v>14</v>
      </c>
      <c r="F7388" s="4">
        <v>21</v>
      </c>
      <c r="G7388" s="4">
        <v>6</v>
      </c>
      <c r="H7388">
        <v>-73.971230000000006</v>
      </c>
      <c r="I7388">
        <v>40.751252000000001</v>
      </c>
      <c r="J7388">
        <v>-73.990105</v>
      </c>
      <c r="K7388">
        <v>40.734192999999998</v>
      </c>
      <c r="L7388">
        <v>3</v>
      </c>
      <c r="M7388">
        <v>2.477994739524676</v>
      </c>
      <c r="N7388">
        <v>8.5</v>
      </c>
    </row>
    <row r="7389" spans="1:14" x14ac:dyDescent="0.2">
      <c r="A7389" s="1">
        <v>2.7777777777777779E-3</v>
      </c>
      <c r="B7389" s="3">
        <v>40929.044444444444</v>
      </c>
      <c r="C7389" s="4">
        <v>2012</v>
      </c>
      <c r="D7389" s="4">
        <v>1</v>
      </c>
      <c r="E7389" s="4">
        <v>21</v>
      </c>
      <c r="F7389" s="4">
        <v>1</v>
      </c>
      <c r="G7389" s="4">
        <v>6</v>
      </c>
      <c r="H7389">
        <v>-74.006747000000004</v>
      </c>
      <c r="I7389">
        <v>40.739821999999997</v>
      </c>
      <c r="J7389">
        <v>-73.987498000000002</v>
      </c>
      <c r="K7389">
        <v>40.719971999999999</v>
      </c>
      <c r="L7389">
        <v>1</v>
      </c>
      <c r="M7389">
        <v>2.7421597686962826</v>
      </c>
      <c r="N7389">
        <v>11.3</v>
      </c>
    </row>
    <row r="7390" spans="1:14" x14ac:dyDescent="0.2">
      <c r="A7390" s="1">
        <v>2.494212962962963E-2</v>
      </c>
      <c r="B7390" s="3">
        <v>41594.899305555555</v>
      </c>
      <c r="C7390" s="4">
        <v>2013</v>
      </c>
      <c r="D7390" s="4">
        <v>11</v>
      </c>
      <c r="E7390" s="4">
        <v>16</v>
      </c>
      <c r="F7390" s="4">
        <v>21</v>
      </c>
      <c r="G7390" s="4">
        <v>6</v>
      </c>
      <c r="H7390">
        <v>-73.958602999999997</v>
      </c>
      <c r="I7390">
        <v>40.764696000000001</v>
      </c>
      <c r="J7390">
        <v>-73.981623999999996</v>
      </c>
      <c r="K7390">
        <v>40.736690000000003</v>
      </c>
      <c r="L7390">
        <v>1</v>
      </c>
      <c r="M7390">
        <v>3.6726658763355049</v>
      </c>
      <c r="N7390">
        <v>10</v>
      </c>
    </row>
    <row r="7391" spans="1:14" x14ac:dyDescent="0.2">
      <c r="A7391" s="1">
        <v>3.125E-2</v>
      </c>
      <c r="B7391" s="3">
        <v>41370.114583333336</v>
      </c>
      <c r="C7391" s="4">
        <v>2013</v>
      </c>
      <c r="D7391" s="4">
        <v>4</v>
      </c>
      <c r="E7391" s="4">
        <v>6</v>
      </c>
      <c r="F7391" s="4">
        <v>2</v>
      </c>
      <c r="G7391" s="4">
        <v>6</v>
      </c>
      <c r="H7391">
        <v>-73.985951999999997</v>
      </c>
      <c r="I7391">
        <v>40.726677000000002</v>
      </c>
      <c r="J7391">
        <v>-73.963431999999997</v>
      </c>
      <c r="K7391">
        <v>40.711466999999999</v>
      </c>
      <c r="L7391">
        <v>1</v>
      </c>
      <c r="M7391">
        <v>2.5449856576238092</v>
      </c>
      <c r="N7391">
        <v>11.5</v>
      </c>
    </row>
    <row r="7392" spans="1:14" x14ac:dyDescent="0.2">
      <c r="A7392" s="1">
        <v>1.8287037037037037E-3</v>
      </c>
      <c r="B7392" s="3">
        <v>42070.418055555558</v>
      </c>
      <c r="C7392" s="4">
        <v>2015</v>
      </c>
      <c r="D7392" s="4">
        <v>3</v>
      </c>
      <c r="E7392" s="4">
        <v>7</v>
      </c>
      <c r="F7392" s="4">
        <v>10</v>
      </c>
      <c r="G7392" s="4">
        <v>6</v>
      </c>
      <c r="H7392">
        <v>-73.966308589999997</v>
      </c>
      <c r="I7392">
        <v>40.794441220000003</v>
      </c>
      <c r="J7392">
        <v>-73.962013240000005</v>
      </c>
      <c r="K7392">
        <v>40.805259700000001</v>
      </c>
      <c r="L7392">
        <v>6</v>
      </c>
      <c r="M7392">
        <v>1.2575269284327606</v>
      </c>
      <c r="N7392">
        <v>5.5</v>
      </c>
    </row>
    <row r="7393" spans="1:14" x14ac:dyDescent="0.2">
      <c r="A7393" s="1">
        <v>1.4282407407407409E-2</v>
      </c>
      <c r="B7393" s="3">
        <v>41342.930555555555</v>
      </c>
      <c r="C7393" s="4">
        <v>2013</v>
      </c>
      <c r="D7393" s="4">
        <v>3</v>
      </c>
      <c r="E7393" s="4">
        <v>9</v>
      </c>
      <c r="F7393" s="4">
        <v>22</v>
      </c>
      <c r="G7393" s="4">
        <v>6</v>
      </c>
      <c r="H7393">
        <v>-73.998835</v>
      </c>
      <c r="I7393">
        <v>40.724702000000001</v>
      </c>
      <c r="J7393">
        <v>-73.995908</v>
      </c>
      <c r="K7393">
        <v>40.732458000000001</v>
      </c>
      <c r="L7393">
        <v>2</v>
      </c>
      <c r="M7393">
        <v>0.89800774583956422</v>
      </c>
      <c r="N7393">
        <v>6</v>
      </c>
    </row>
    <row r="7394" spans="1:14" x14ac:dyDescent="0.2">
      <c r="A7394" s="1">
        <v>1.8402777777777778E-2</v>
      </c>
      <c r="B7394" s="3">
        <v>42154.55972222222</v>
      </c>
      <c r="C7394" s="4">
        <v>2015</v>
      </c>
      <c r="D7394" s="4">
        <v>5</v>
      </c>
      <c r="E7394" s="4">
        <v>30</v>
      </c>
      <c r="F7394" s="4">
        <v>13</v>
      </c>
      <c r="G7394" s="4">
        <v>6</v>
      </c>
      <c r="H7394">
        <v>-73.99860382</v>
      </c>
      <c r="I7394">
        <v>40.74515152</v>
      </c>
      <c r="J7394">
        <v>-73.9853363</v>
      </c>
      <c r="K7394">
        <v>40.710922240000002</v>
      </c>
      <c r="L7394">
        <v>1</v>
      </c>
      <c r="M7394">
        <v>3.9713657061080498</v>
      </c>
      <c r="N7394">
        <v>21.5</v>
      </c>
    </row>
    <row r="7395" spans="1:14" x14ac:dyDescent="0.2">
      <c r="A7395" s="1">
        <v>3.3333333333333333E-2</v>
      </c>
      <c r="B7395" s="3">
        <v>41706.074999999997</v>
      </c>
      <c r="C7395" s="4">
        <v>2014</v>
      </c>
      <c r="D7395" s="4">
        <v>3</v>
      </c>
      <c r="E7395" s="4">
        <v>8</v>
      </c>
      <c r="F7395" s="4">
        <v>1</v>
      </c>
      <c r="G7395" s="4">
        <v>6</v>
      </c>
      <c r="H7395">
        <v>-73.978359999999995</v>
      </c>
      <c r="I7395">
        <v>40.724887000000003</v>
      </c>
      <c r="J7395">
        <v>-74.003996999999998</v>
      </c>
      <c r="K7395">
        <v>40.742327000000003</v>
      </c>
      <c r="L7395">
        <v>3</v>
      </c>
      <c r="M7395">
        <v>2.9061460812074884</v>
      </c>
      <c r="N7395">
        <v>12</v>
      </c>
    </row>
    <row r="7396" spans="1:14" x14ac:dyDescent="0.2">
      <c r="A7396" s="1">
        <v>3.472222222222222E-3</v>
      </c>
      <c r="B7396" s="3">
        <v>39893.503472222219</v>
      </c>
      <c r="C7396" s="4">
        <v>2009</v>
      </c>
      <c r="D7396" s="4">
        <v>3</v>
      </c>
      <c r="E7396" s="4">
        <v>21</v>
      </c>
      <c r="F7396" s="4">
        <v>12</v>
      </c>
      <c r="G7396" s="4">
        <v>6</v>
      </c>
      <c r="H7396">
        <v>-73.969516999999996</v>
      </c>
      <c r="I7396">
        <v>40.757483000000001</v>
      </c>
      <c r="J7396">
        <v>-73.961382999999998</v>
      </c>
      <c r="K7396">
        <v>40.768763</v>
      </c>
      <c r="L7396">
        <v>1</v>
      </c>
      <c r="M7396">
        <v>1.4307654283322275</v>
      </c>
      <c r="N7396">
        <v>4.5</v>
      </c>
    </row>
    <row r="7397" spans="1:14" x14ac:dyDescent="0.2">
      <c r="A7397" s="1">
        <v>3.4027777777777775E-2</v>
      </c>
      <c r="B7397" s="3">
        <v>40999.117361111108</v>
      </c>
      <c r="C7397" s="4">
        <v>2012</v>
      </c>
      <c r="D7397" s="4">
        <v>3</v>
      </c>
      <c r="E7397" s="4">
        <v>31</v>
      </c>
      <c r="F7397" s="4">
        <v>2</v>
      </c>
      <c r="G7397" s="4">
        <v>6</v>
      </c>
      <c r="H7397">
        <v>-73.999876999999998</v>
      </c>
      <c r="I7397">
        <v>40.728561999999997</v>
      </c>
      <c r="J7397">
        <v>-74.010711999999998</v>
      </c>
      <c r="K7397">
        <v>40.708032000000003</v>
      </c>
      <c r="L7397">
        <v>2</v>
      </c>
      <c r="M7397">
        <v>2.4614447607772911</v>
      </c>
      <c r="N7397">
        <v>6.9</v>
      </c>
    </row>
    <row r="7398" spans="1:14" x14ac:dyDescent="0.2">
      <c r="A7398" s="1">
        <v>3.888888888888889E-2</v>
      </c>
      <c r="B7398" s="3">
        <v>40124.080555555556</v>
      </c>
      <c r="C7398" s="4">
        <v>2009</v>
      </c>
      <c r="D7398" s="4">
        <v>11</v>
      </c>
      <c r="E7398" s="4">
        <v>7</v>
      </c>
      <c r="F7398" s="4">
        <v>1</v>
      </c>
      <c r="G7398" s="4">
        <v>6</v>
      </c>
      <c r="H7398">
        <v>-73.980222999999995</v>
      </c>
      <c r="I7398">
        <v>40.751677999999998</v>
      </c>
      <c r="J7398">
        <v>-73.974666999999997</v>
      </c>
      <c r="K7398">
        <v>40.787492</v>
      </c>
      <c r="L7398">
        <v>1</v>
      </c>
      <c r="M7398">
        <v>4.0142186538070526</v>
      </c>
      <c r="N7398">
        <v>9.6999999999999993</v>
      </c>
    </row>
    <row r="7399" spans="1:14" x14ac:dyDescent="0.2">
      <c r="A7399" s="1">
        <v>5.7986111111111112E-3</v>
      </c>
      <c r="B7399" s="3">
        <v>41244.755555555559</v>
      </c>
      <c r="C7399" s="4">
        <v>2012</v>
      </c>
      <c r="D7399" s="4">
        <v>12</v>
      </c>
      <c r="E7399" s="4">
        <v>1</v>
      </c>
      <c r="F7399" s="4">
        <v>18</v>
      </c>
      <c r="G7399" s="4">
        <v>6</v>
      </c>
      <c r="H7399">
        <v>-74.002292999999995</v>
      </c>
      <c r="I7399">
        <v>40.755833000000003</v>
      </c>
      <c r="J7399">
        <v>-73.990962999999994</v>
      </c>
      <c r="K7399">
        <v>40.755803</v>
      </c>
      <c r="L7399">
        <v>1</v>
      </c>
      <c r="M7399">
        <v>0.9554009381004156</v>
      </c>
      <c r="N7399">
        <v>7</v>
      </c>
    </row>
    <row r="7400" spans="1:14" x14ac:dyDescent="0.2">
      <c r="A7400" s="1">
        <v>1.2592592592592593E-2</v>
      </c>
      <c r="B7400" s="3">
        <v>41979.512499999997</v>
      </c>
      <c r="C7400" s="4">
        <v>2014</v>
      </c>
      <c r="D7400" s="4">
        <v>12</v>
      </c>
      <c r="E7400" s="4">
        <v>6</v>
      </c>
      <c r="F7400" s="4">
        <v>12</v>
      </c>
      <c r="G7400" s="4">
        <v>6</v>
      </c>
      <c r="H7400">
        <v>-73.975352000000001</v>
      </c>
      <c r="I7400">
        <v>40.752498000000003</v>
      </c>
      <c r="J7400">
        <v>-73.970205000000007</v>
      </c>
      <c r="K7400">
        <v>40.756512999999998</v>
      </c>
      <c r="L7400">
        <v>2</v>
      </c>
      <c r="M7400">
        <v>0.6230095846388729</v>
      </c>
      <c r="N7400">
        <v>4.5</v>
      </c>
    </row>
    <row r="7401" spans="1:14" x14ac:dyDescent="0.2">
      <c r="A7401" s="1">
        <v>2.0393518518518519E-2</v>
      </c>
      <c r="B7401" s="3">
        <v>41440.020138888889</v>
      </c>
      <c r="C7401" s="4">
        <v>2013</v>
      </c>
      <c r="D7401" s="4">
        <v>6</v>
      </c>
      <c r="E7401" s="4">
        <v>15</v>
      </c>
      <c r="F7401" s="4">
        <v>0</v>
      </c>
      <c r="G7401" s="4">
        <v>6</v>
      </c>
      <c r="H7401">
        <v>-73.998395000000002</v>
      </c>
      <c r="I7401">
        <v>40.719799999999999</v>
      </c>
      <c r="J7401">
        <v>-73.994142999999994</v>
      </c>
      <c r="K7401">
        <v>40.720982999999997</v>
      </c>
      <c r="L7401">
        <v>2</v>
      </c>
      <c r="M7401">
        <v>0.38214606091000464</v>
      </c>
      <c r="N7401">
        <v>4.5</v>
      </c>
    </row>
    <row r="7402" spans="1:14" x14ac:dyDescent="0.2">
      <c r="A7402" s="1">
        <v>2.7777777777777776E-2</v>
      </c>
      <c r="B7402" s="3">
        <v>40929.652777777781</v>
      </c>
      <c r="C7402" s="4">
        <v>2012</v>
      </c>
      <c r="D7402" s="4">
        <v>1</v>
      </c>
      <c r="E7402" s="4">
        <v>21</v>
      </c>
      <c r="F7402" s="4">
        <v>15</v>
      </c>
      <c r="G7402" s="4">
        <v>6</v>
      </c>
      <c r="H7402">
        <v>-73.993947000000006</v>
      </c>
      <c r="I7402">
        <v>40.751511999999998</v>
      </c>
      <c r="J7402">
        <v>-73.978295000000003</v>
      </c>
      <c r="K7402">
        <v>40.751041999999998</v>
      </c>
      <c r="L7402">
        <v>4</v>
      </c>
      <c r="M7402">
        <v>1.3209717139062316</v>
      </c>
      <c r="N7402">
        <v>5.7</v>
      </c>
    </row>
    <row r="7403" spans="1:14" x14ac:dyDescent="0.2">
      <c r="A7403" s="1">
        <v>1.5474537037037038E-2</v>
      </c>
      <c r="B7403" s="3">
        <v>40768.973611111112</v>
      </c>
      <c r="C7403" s="4">
        <v>2011</v>
      </c>
      <c r="D7403" s="4">
        <v>8</v>
      </c>
      <c r="E7403" s="4">
        <v>13</v>
      </c>
      <c r="F7403" s="4">
        <v>23</v>
      </c>
      <c r="G7403" s="4">
        <v>6</v>
      </c>
      <c r="H7403">
        <v>-73.981764999999996</v>
      </c>
      <c r="I7403">
        <v>40.764035999999997</v>
      </c>
      <c r="J7403">
        <v>-73.994748999999999</v>
      </c>
      <c r="K7403">
        <v>40.759171000000002</v>
      </c>
      <c r="L7403">
        <v>1</v>
      </c>
      <c r="M7403">
        <v>1.2214023791717175</v>
      </c>
      <c r="N7403">
        <v>7.3</v>
      </c>
    </row>
    <row r="7404" spans="1:14" x14ac:dyDescent="0.2">
      <c r="A7404" s="1">
        <v>1.6666666666666666E-2</v>
      </c>
      <c r="B7404" s="3">
        <v>40047.14166666667</v>
      </c>
      <c r="C7404" s="4">
        <v>2009</v>
      </c>
      <c r="D7404" s="4">
        <v>8</v>
      </c>
      <c r="E7404" s="4">
        <v>22</v>
      </c>
      <c r="F7404" s="4">
        <v>3</v>
      </c>
      <c r="G7404" s="4">
        <v>6</v>
      </c>
      <c r="H7404">
        <v>-73.982793000000001</v>
      </c>
      <c r="I7404">
        <v>40.722948000000002</v>
      </c>
      <c r="J7404">
        <v>-73.982979999999998</v>
      </c>
      <c r="K7404">
        <v>40.738926999999997</v>
      </c>
      <c r="L7404">
        <v>1</v>
      </c>
      <c r="M7404">
        <v>1.7788440868117035</v>
      </c>
      <c r="N7404">
        <v>6.5</v>
      </c>
    </row>
    <row r="7405" spans="1:14" x14ac:dyDescent="0.2">
      <c r="A7405" s="1">
        <v>3.0868055555555555E-2</v>
      </c>
      <c r="B7405" s="3">
        <v>40376.030555555553</v>
      </c>
      <c r="C7405" s="4">
        <v>2010</v>
      </c>
      <c r="D7405" s="4">
        <v>7</v>
      </c>
      <c r="E7405" s="4">
        <v>17</v>
      </c>
      <c r="F7405" s="4">
        <v>0</v>
      </c>
      <c r="G7405" s="4">
        <v>6</v>
      </c>
      <c r="H7405">
        <v>-74.007587999999998</v>
      </c>
      <c r="I7405">
        <v>40.705050999999997</v>
      </c>
      <c r="J7405">
        <v>-73.983509999999995</v>
      </c>
      <c r="K7405">
        <v>40.726208999999997</v>
      </c>
      <c r="L7405">
        <v>2</v>
      </c>
      <c r="M7405">
        <v>3.1104310665122887</v>
      </c>
      <c r="N7405">
        <v>15.7</v>
      </c>
    </row>
    <row r="7406" spans="1:14" x14ac:dyDescent="0.2">
      <c r="A7406" s="1">
        <v>2.1759259259259259E-2</v>
      </c>
      <c r="B7406" s="3">
        <v>41489.479861111111</v>
      </c>
      <c r="C7406" s="4">
        <v>2013</v>
      </c>
      <c r="D7406" s="4">
        <v>8</v>
      </c>
      <c r="E7406" s="4">
        <v>3</v>
      </c>
      <c r="F7406" s="4">
        <v>11</v>
      </c>
      <c r="G7406" s="4">
        <v>6</v>
      </c>
      <c r="H7406">
        <v>-73.977232999999998</v>
      </c>
      <c r="I7406">
        <v>40.752536999999997</v>
      </c>
      <c r="J7406">
        <v>-73.973222000000007</v>
      </c>
      <c r="K7406">
        <v>40.744050000000001</v>
      </c>
      <c r="L7406">
        <v>2</v>
      </c>
      <c r="M7406">
        <v>1.0034986938344692</v>
      </c>
      <c r="N7406">
        <v>10.5</v>
      </c>
    </row>
    <row r="7407" spans="1:14" x14ac:dyDescent="0.2">
      <c r="A7407" s="1">
        <v>5.4513888888888884E-3</v>
      </c>
      <c r="B7407" s="3">
        <v>40257.004861111112</v>
      </c>
      <c r="C7407" s="4">
        <v>2010</v>
      </c>
      <c r="D7407" s="4">
        <v>3</v>
      </c>
      <c r="E7407" s="4">
        <v>20</v>
      </c>
      <c r="F7407" s="4">
        <v>0</v>
      </c>
      <c r="G7407" s="4">
        <v>6</v>
      </c>
      <c r="H7407">
        <v>-73.984058000000005</v>
      </c>
      <c r="I7407">
        <v>40.725366999999999</v>
      </c>
      <c r="J7407">
        <v>-73.937056999999996</v>
      </c>
      <c r="K7407">
        <v>40.851500000000001</v>
      </c>
      <c r="L7407">
        <v>2</v>
      </c>
      <c r="M7407">
        <v>14.589172380724619</v>
      </c>
      <c r="N7407">
        <v>24.5</v>
      </c>
    </row>
    <row r="7408" spans="1:14" x14ac:dyDescent="0.2">
      <c r="A7408" s="1">
        <v>1.5972222222222224E-2</v>
      </c>
      <c r="B7408" s="3">
        <v>41412.849305555559</v>
      </c>
      <c r="C7408" s="4">
        <v>2013</v>
      </c>
      <c r="D7408" s="4">
        <v>5</v>
      </c>
      <c r="E7408" s="4">
        <v>18</v>
      </c>
      <c r="F7408" s="4">
        <v>20</v>
      </c>
      <c r="G7408" s="4">
        <v>6</v>
      </c>
      <c r="H7408">
        <v>-73.991472000000002</v>
      </c>
      <c r="I7408">
        <v>40.739061999999997</v>
      </c>
      <c r="J7408">
        <v>-73.985411999999997</v>
      </c>
      <c r="K7408">
        <v>40.757666999999998</v>
      </c>
      <c r="L7408">
        <v>5</v>
      </c>
      <c r="M7408">
        <v>2.133222196106149</v>
      </c>
      <c r="N7408">
        <v>17</v>
      </c>
    </row>
    <row r="7409" spans="1:14" x14ac:dyDescent="0.2">
      <c r="A7409" s="1">
        <v>3.7268518518518514E-3</v>
      </c>
      <c r="B7409" s="3">
        <v>40481.503472222219</v>
      </c>
      <c r="C7409" s="4">
        <v>2010</v>
      </c>
      <c r="D7409" s="4">
        <v>10</v>
      </c>
      <c r="E7409" s="4">
        <v>30</v>
      </c>
      <c r="F7409" s="4">
        <v>12</v>
      </c>
      <c r="G7409" s="4">
        <v>6</v>
      </c>
      <c r="H7409">
        <v>-73.969531000000003</v>
      </c>
      <c r="I7409">
        <v>40.761097999999997</v>
      </c>
      <c r="J7409">
        <v>-74.008205000000004</v>
      </c>
      <c r="K7409">
        <v>40.747618000000003</v>
      </c>
      <c r="L7409">
        <v>1</v>
      </c>
      <c r="M7409">
        <v>3.5899019717624552</v>
      </c>
      <c r="N7409">
        <v>12.9</v>
      </c>
    </row>
    <row r="7410" spans="1:14" x14ac:dyDescent="0.2">
      <c r="A7410" s="1">
        <v>2.2916666666666669E-2</v>
      </c>
      <c r="B7410" s="3">
        <v>39830.897916666669</v>
      </c>
      <c r="C7410" s="4">
        <v>2009</v>
      </c>
      <c r="D7410" s="4">
        <v>1</v>
      </c>
      <c r="E7410" s="4">
        <v>17</v>
      </c>
      <c r="F7410" s="4">
        <v>21</v>
      </c>
      <c r="G7410" s="4">
        <v>6</v>
      </c>
      <c r="H7410">
        <v>-73.974252000000007</v>
      </c>
      <c r="I7410">
        <v>40.763983000000003</v>
      </c>
      <c r="J7410">
        <v>-73.979581999999994</v>
      </c>
      <c r="K7410">
        <v>40.771129999999999</v>
      </c>
      <c r="L7410">
        <v>1</v>
      </c>
      <c r="M7410">
        <v>0.91373571887979466</v>
      </c>
      <c r="N7410">
        <v>4.9000000000000004</v>
      </c>
    </row>
    <row r="7411" spans="1:14" x14ac:dyDescent="0.2">
      <c r="A7411" s="1">
        <v>3.6805555555555557E-2</v>
      </c>
      <c r="B7411" s="3">
        <v>41076.953472222223</v>
      </c>
      <c r="C7411" s="4">
        <v>2012</v>
      </c>
      <c r="D7411" s="4">
        <v>6</v>
      </c>
      <c r="E7411" s="4">
        <v>16</v>
      </c>
      <c r="F7411" s="4">
        <v>22</v>
      </c>
      <c r="G7411" s="4">
        <v>6</v>
      </c>
      <c r="H7411">
        <v>-73.977316999999999</v>
      </c>
      <c r="I7411">
        <v>40.729216999999998</v>
      </c>
      <c r="J7411">
        <v>-73.973898000000005</v>
      </c>
      <c r="K7411">
        <v>40.723533000000003</v>
      </c>
      <c r="L7411">
        <v>5</v>
      </c>
      <c r="M7411">
        <v>0.69537996156246196</v>
      </c>
      <c r="N7411">
        <v>4.0999999999999996</v>
      </c>
    </row>
    <row r="7412" spans="1:14" x14ac:dyDescent="0.2">
      <c r="A7412" s="1">
        <v>2.3090277777777779E-2</v>
      </c>
      <c r="B7412" s="3">
        <v>41335.897916666669</v>
      </c>
      <c r="C7412" s="4">
        <v>2013</v>
      </c>
      <c r="D7412" s="4">
        <v>3</v>
      </c>
      <c r="E7412" s="4">
        <v>2</v>
      </c>
      <c r="F7412" s="4">
        <v>21</v>
      </c>
      <c r="G7412" s="4">
        <v>6</v>
      </c>
      <c r="H7412">
        <v>-73.990133</v>
      </c>
      <c r="I7412">
        <v>40.732393999999999</v>
      </c>
      <c r="J7412">
        <v>-73.983054999999993</v>
      </c>
      <c r="K7412">
        <v>40.774130999999997</v>
      </c>
      <c r="L7412">
        <v>2</v>
      </c>
      <c r="M7412">
        <v>4.6843234719973781</v>
      </c>
      <c r="N7412">
        <v>15.5</v>
      </c>
    </row>
    <row r="7413" spans="1:14" x14ac:dyDescent="0.2">
      <c r="A7413" s="1">
        <v>1.3252314814814814E-2</v>
      </c>
      <c r="B7413" s="3">
        <v>41916.888194444444</v>
      </c>
      <c r="C7413" s="4">
        <v>2014</v>
      </c>
      <c r="D7413" s="4">
        <v>10</v>
      </c>
      <c r="E7413" s="4">
        <v>4</v>
      </c>
      <c r="F7413" s="4">
        <v>21</v>
      </c>
      <c r="G7413" s="4">
        <v>6</v>
      </c>
      <c r="H7413">
        <v>-73.988487000000006</v>
      </c>
      <c r="I7413">
        <v>40.764260999999998</v>
      </c>
      <c r="J7413">
        <v>-73.987673000000001</v>
      </c>
      <c r="K7413">
        <v>40.768005000000002</v>
      </c>
      <c r="L7413">
        <v>1</v>
      </c>
      <c r="M7413">
        <v>0.42239284058128973</v>
      </c>
      <c r="N7413">
        <v>4.5</v>
      </c>
    </row>
    <row r="7414" spans="1:14" x14ac:dyDescent="0.2">
      <c r="A7414" s="1">
        <v>2.2916666666666669E-2</v>
      </c>
      <c r="B7414" s="3">
        <v>41412.606249999997</v>
      </c>
      <c r="C7414" s="4">
        <v>2013</v>
      </c>
      <c r="D7414" s="4">
        <v>5</v>
      </c>
      <c r="E7414" s="4">
        <v>18</v>
      </c>
      <c r="F7414" s="4">
        <v>14</v>
      </c>
      <c r="G7414" s="4">
        <v>6</v>
      </c>
      <c r="H7414">
        <v>-73.979938000000004</v>
      </c>
      <c r="I7414">
        <v>40.726970000000001</v>
      </c>
      <c r="J7414">
        <v>-74.030844999999999</v>
      </c>
      <c r="K7414">
        <v>40.623779999999996</v>
      </c>
      <c r="L7414">
        <v>5</v>
      </c>
      <c r="M7414">
        <v>12.264760686351391</v>
      </c>
      <c r="N7414">
        <v>42.33</v>
      </c>
    </row>
    <row r="7415" spans="1:14" x14ac:dyDescent="0.2">
      <c r="A7415" s="1">
        <v>3.8206018518518521E-2</v>
      </c>
      <c r="B7415" s="3">
        <v>40873.163194444445</v>
      </c>
      <c r="C7415" s="4">
        <v>2011</v>
      </c>
      <c r="D7415" s="4">
        <v>11</v>
      </c>
      <c r="E7415" s="4">
        <v>26</v>
      </c>
      <c r="F7415" s="4">
        <v>3</v>
      </c>
      <c r="G7415" s="4">
        <v>6</v>
      </c>
      <c r="H7415">
        <v>-73.987245999999999</v>
      </c>
      <c r="I7415">
        <v>40.722394000000001</v>
      </c>
      <c r="J7415">
        <v>-73.979052999999993</v>
      </c>
      <c r="K7415">
        <v>40.739632</v>
      </c>
      <c r="L7415">
        <v>2</v>
      </c>
      <c r="M7415">
        <v>2.0395910149117906</v>
      </c>
      <c r="N7415">
        <v>5.7</v>
      </c>
    </row>
    <row r="7416" spans="1:14" x14ac:dyDescent="0.2">
      <c r="A7416" s="1">
        <v>1.2453703703703703E-2</v>
      </c>
      <c r="B7416" s="3">
        <v>40341.220138888886</v>
      </c>
      <c r="C7416" s="4">
        <v>2010</v>
      </c>
      <c r="D7416" s="4">
        <v>6</v>
      </c>
      <c r="E7416" s="4">
        <v>12</v>
      </c>
      <c r="F7416" s="4">
        <v>5</v>
      </c>
      <c r="G7416" s="4">
        <v>6</v>
      </c>
      <c r="H7416">
        <v>-73.969268</v>
      </c>
      <c r="I7416">
        <v>40.689497000000003</v>
      </c>
      <c r="J7416">
        <v>-73.987555999999998</v>
      </c>
      <c r="K7416">
        <v>40.692886999999999</v>
      </c>
      <c r="L7416">
        <v>1</v>
      </c>
      <c r="M7416">
        <v>1.5890814411910232</v>
      </c>
      <c r="N7416">
        <v>5.7</v>
      </c>
    </row>
    <row r="7417" spans="1:14" x14ac:dyDescent="0.2">
      <c r="A7417" s="1">
        <v>1.6666666666666666E-2</v>
      </c>
      <c r="B7417" s="3">
        <v>40803.933333333334</v>
      </c>
      <c r="C7417" s="4">
        <v>2011</v>
      </c>
      <c r="D7417" s="4">
        <v>9</v>
      </c>
      <c r="E7417" s="4">
        <v>17</v>
      </c>
      <c r="F7417" s="4">
        <v>22</v>
      </c>
      <c r="G7417" s="4">
        <v>6</v>
      </c>
      <c r="H7417">
        <v>-74.012383</v>
      </c>
      <c r="I7417">
        <v>40.706249999999997</v>
      </c>
      <c r="J7417">
        <v>-74.008412000000007</v>
      </c>
      <c r="K7417">
        <v>40.740501999999999</v>
      </c>
      <c r="L7417">
        <v>1</v>
      </c>
      <c r="M7417">
        <v>3.8276046843395322</v>
      </c>
      <c r="N7417">
        <v>9.6999999999999993</v>
      </c>
    </row>
    <row r="7418" spans="1:14" x14ac:dyDescent="0.2">
      <c r="A7418" s="1">
        <v>1.1111111111111112E-2</v>
      </c>
      <c r="B7418" s="3">
        <v>41664.719444444447</v>
      </c>
      <c r="C7418" s="4">
        <v>2014</v>
      </c>
      <c r="D7418" s="4">
        <v>1</v>
      </c>
      <c r="E7418" s="4">
        <v>25</v>
      </c>
      <c r="F7418" s="4">
        <v>17</v>
      </c>
      <c r="G7418" s="4">
        <v>6</v>
      </c>
      <c r="H7418">
        <v>-74.001396999999997</v>
      </c>
      <c r="I7418">
        <v>40.730981999999997</v>
      </c>
      <c r="J7418">
        <v>-73.986024999999998</v>
      </c>
      <c r="K7418">
        <v>40.730997000000002</v>
      </c>
      <c r="L7418">
        <v>1</v>
      </c>
      <c r="M7418">
        <v>1.2967192563510175</v>
      </c>
      <c r="N7418">
        <v>7.5</v>
      </c>
    </row>
    <row r="7419" spans="1:14" x14ac:dyDescent="0.2">
      <c r="A7419" s="1">
        <v>3.2696759259259259E-2</v>
      </c>
      <c r="B7419" s="3">
        <v>41391.490972222222</v>
      </c>
      <c r="C7419" s="4">
        <v>2013</v>
      </c>
      <c r="D7419" s="4">
        <v>4</v>
      </c>
      <c r="E7419" s="4">
        <v>27</v>
      </c>
      <c r="F7419" s="4">
        <v>11</v>
      </c>
      <c r="G7419" s="4">
        <v>6</v>
      </c>
      <c r="H7419">
        <v>-73.972328000000005</v>
      </c>
      <c r="I7419">
        <v>40.762338999999997</v>
      </c>
      <c r="J7419">
        <v>-74.005898999999999</v>
      </c>
      <c r="K7419">
        <v>40.745418999999998</v>
      </c>
      <c r="L7419">
        <v>1</v>
      </c>
      <c r="M7419">
        <v>3.4002746251287372</v>
      </c>
      <c r="N7419">
        <v>13.5</v>
      </c>
    </row>
    <row r="7420" spans="1:14" x14ac:dyDescent="0.2">
      <c r="A7420" s="1">
        <v>2.2222222222222223E-2</v>
      </c>
      <c r="B7420" s="3">
        <v>41447.022222222222</v>
      </c>
      <c r="C7420" s="4">
        <v>2013</v>
      </c>
      <c r="D7420" s="4">
        <v>6</v>
      </c>
      <c r="E7420" s="4">
        <v>22</v>
      </c>
      <c r="F7420" s="4">
        <v>0</v>
      </c>
      <c r="G7420" s="4">
        <v>6</v>
      </c>
      <c r="H7420">
        <v>-73.984611999999998</v>
      </c>
      <c r="I7420">
        <v>40.744726999999997</v>
      </c>
      <c r="J7420">
        <v>-74.009006999999997</v>
      </c>
      <c r="K7420">
        <v>40.738165000000002</v>
      </c>
      <c r="L7420">
        <v>5</v>
      </c>
      <c r="M7420">
        <v>2.1833597688422195</v>
      </c>
      <c r="N7420">
        <v>9.5</v>
      </c>
    </row>
    <row r="7421" spans="1:14" x14ac:dyDescent="0.2">
      <c r="A7421" s="1">
        <v>6.9444444444444441E-3</v>
      </c>
      <c r="B7421" s="3">
        <v>41573.340277777781</v>
      </c>
      <c r="C7421" s="4">
        <v>2013</v>
      </c>
      <c r="D7421" s="4">
        <v>10</v>
      </c>
      <c r="E7421" s="4">
        <v>26</v>
      </c>
      <c r="F7421" s="4">
        <v>8</v>
      </c>
      <c r="G7421" s="4">
        <v>6</v>
      </c>
      <c r="H7421">
        <v>-73.976744999999994</v>
      </c>
      <c r="I7421">
        <v>40.754323999999997</v>
      </c>
      <c r="J7421">
        <v>-73.980767</v>
      </c>
      <c r="K7421">
        <v>40.750264999999999</v>
      </c>
      <c r="L7421">
        <v>1</v>
      </c>
      <c r="M7421">
        <v>0.56497904511188324</v>
      </c>
      <c r="N7421">
        <v>4</v>
      </c>
    </row>
    <row r="7422" spans="1:14" x14ac:dyDescent="0.2">
      <c r="A7422" s="1">
        <v>9.7222222222222224E-3</v>
      </c>
      <c r="B7422" s="3">
        <v>40929.676388888889</v>
      </c>
      <c r="C7422" s="4">
        <v>2012</v>
      </c>
      <c r="D7422" s="4">
        <v>1</v>
      </c>
      <c r="E7422" s="4">
        <v>21</v>
      </c>
      <c r="F7422" s="4">
        <v>16</v>
      </c>
      <c r="G7422" s="4">
        <v>6</v>
      </c>
      <c r="H7422">
        <v>-73.988060000000004</v>
      </c>
      <c r="I7422">
        <v>40.737962000000003</v>
      </c>
      <c r="J7422">
        <v>-73.978757000000002</v>
      </c>
      <c r="K7422">
        <v>40.744840000000003</v>
      </c>
      <c r="L7422">
        <v>5</v>
      </c>
      <c r="M7422">
        <v>1.0963064069669546</v>
      </c>
      <c r="N7422">
        <v>4.9000000000000004</v>
      </c>
    </row>
    <row r="7423" spans="1:14" x14ac:dyDescent="0.2">
      <c r="A7423" s="1">
        <v>3.5416666666666666E-2</v>
      </c>
      <c r="B7423" s="3">
        <v>40040.368750000001</v>
      </c>
      <c r="C7423" s="4">
        <v>2009</v>
      </c>
      <c r="D7423" s="4">
        <v>8</v>
      </c>
      <c r="E7423" s="4">
        <v>15</v>
      </c>
      <c r="F7423" s="4">
        <v>8</v>
      </c>
      <c r="G7423" s="4">
        <v>6</v>
      </c>
      <c r="H7423">
        <v>-73.994505000000004</v>
      </c>
      <c r="I7423">
        <v>40.751567999999999</v>
      </c>
      <c r="J7423">
        <v>-74.004028000000005</v>
      </c>
      <c r="K7423">
        <v>40.72383</v>
      </c>
      <c r="L7423">
        <v>1</v>
      </c>
      <c r="M7423">
        <v>3.1905453543679001</v>
      </c>
      <c r="N7423">
        <v>9.3000000000000007</v>
      </c>
    </row>
    <row r="7424" spans="1:14" x14ac:dyDescent="0.2">
      <c r="A7424" s="1">
        <v>7.7662037037037031E-3</v>
      </c>
      <c r="B7424" s="3">
        <v>40635.299305555556</v>
      </c>
      <c r="C7424" s="4">
        <v>2011</v>
      </c>
      <c r="D7424" s="4">
        <v>4</v>
      </c>
      <c r="E7424" s="4">
        <v>2</v>
      </c>
      <c r="F7424" s="4">
        <v>7</v>
      </c>
      <c r="G7424" s="4">
        <v>6</v>
      </c>
      <c r="H7424">
        <v>-73.990219999999994</v>
      </c>
      <c r="I7424">
        <v>40.729024000000003</v>
      </c>
      <c r="J7424">
        <v>-73.986705999999998</v>
      </c>
      <c r="K7424">
        <v>40.739916999999998</v>
      </c>
      <c r="L7424">
        <v>1</v>
      </c>
      <c r="M7424">
        <v>1.2483052547973872</v>
      </c>
      <c r="N7424">
        <v>4.9000000000000004</v>
      </c>
    </row>
    <row r="7425" spans="1:14" x14ac:dyDescent="0.2">
      <c r="A7425" s="1">
        <v>1.3888888888888888E-2</v>
      </c>
      <c r="B7425" s="3">
        <v>41965.513888888891</v>
      </c>
      <c r="C7425" s="4">
        <v>2014</v>
      </c>
      <c r="D7425" s="4">
        <v>11</v>
      </c>
      <c r="E7425" s="4">
        <v>22</v>
      </c>
      <c r="F7425" s="4">
        <v>12</v>
      </c>
      <c r="G7425" s="4">
        <v>6</v>
      </c>
      <c r="H7425">
        <v>-73.953682000000001</v>
      </c>
      <c r="I7425">
        <v>40.779246999999998</v>
      </c>
      <c r="J7425">
        <v>-73.944000000000003</v>
      </c>
      <c r="K7425">
        <v>40.791282000000002</v>
      </c>
      <c r="L7425">
        <v>2</v>
      </c>
      <c r="M7425">
        <v>1.5687070176810181</v>
      </c>
      <c r="N7425">
        <v>5.5</v>
      </c>
    </row>
    <row r="7426" spans="1:14" x14ac:dyDescent="0.2">
      <c r="A7426" s="1">
        <v>4.1666666666666666E-3</v>
      </c>
      <c r="B7426" s="3">
        <v>40264.837500000001</v>
      </c>
      <c r="C7426" s="4">
        <v>2010</v>
      </c>
      <c r="D7426" s="4">
        <v>3</v>
      </c>
      <c r="E7426" s="4">
        <v>27</v>
      </c>
      <c r="F7426" s="4">
        <v>20</v>
      </c>
      <c r="G7426" s="4">
        <v>6</v>
      </c>
      <c r="H7426">
        <v>-73.987110000000001</v>
      </c>
      <c r="I7426">
        <v>40.751837000000002</v>
      </c>
      <c r="J7426">
        <v>-73.991816999999998</v>
      </c>
      <c r="K7426">
        <v>40.745207999999998</v>
      </c>
      <c r="L7426">
        <v>1</v>
      </c>
      <c r="M7426">
        <v>0.83793007645779649</v>
      </c>
      <c r="N7426">
        <v>6.9</v>
      </c>
    </row>
    <row r="7427" spans="1:14" x14ac:dyDescent="0.2">
      <c r="A7427" s="1">
        <v>5.5324074074074069E-3</v>
      </c>
      <c r="B7427" s="3">
        <v>41867.963194444441</v>
      </c>
      <c r="C7427" s="4">
        <v>2014</v>
      </c>
      <c r="D7427" s="4">
        <v>8</v>
      </c>
      <c r="E7427" s="4">
        <v>16</v>
      </c>
      <c r="F7427" s="4">
        <v>23</v>
      </c>
      <c r="G7427" s="4">
        <v>6</v>
      </c>
      <c r="H7427">
        <v>-73.955496999999994</v>
      </c>
      <c r="I7427">
        <v>40.779622000000003</v>
      </c>
      <c r="J7427">
        <v>-73.945918000000006</v>
      </c>
      <c r="K7427">
        <v>40.804537000000003</v>
      </c>
      <c r="L7427">
        <v>1</v>
      </c>
      <c r="M7427">
        <v>2.8886292032363525</v>
      </c>
      <c r="N7427">
        <v>8.5</v>
      </c>
    </row>
    <row r="7428" spans="1:14" x14ac:dyDescent="0.2">
      <c r="A7428" s="1">
        <v>1.6712962962962961E-2</v>
      </c>
      <c r="B7428" s="3">
        <v>41580.85</v>
      </c>
      <c r="C7428" s="4">
        <v>2013</v>
      </c>
      <c r="D7428" s="4">
        <v>11</v>
      </c>
      <c r="E7428" s="4">
        <v>2</v>
      </c>
      <c r="F7428" s="4">
        <v>20</v>
      </c>
      <c r="G7428" s="4">
        <v>6</v>
      </c>
      <c r="H7428">
        <v>-73.990087000000003</v>
      </c>
      <c r="I7428">
        <v>40.746716999999997</v>
      </c>
      <c r="J7428">
        <v>-73.991495999999998</v>
      </c>
      <c r="K7428">
        <v>40.735604000000002</v>
      </c>
      <c r="L7428">
        <v>1</v>
      </c>
      <c r="M7428">
        <v>1.2427884364124815</v>
      </c>
      <c r="N7428">
        <v>5.5</v>
      </c>
    </row>
    <row r="7429" spans="1:14" x14ac:dyDescent="0.2">
      <c r="A7429" s="1">
        <v>4.8379629629629632E-3</v>
      </c>
      <c r="B7429" s="3">
        <v>40411.504166666666</v>
      </c>
      <c r="C7429" s="4">
        <v>2010</v>
      </c>
      <c r="D7429" s="4">
        <v>8</v>
      </c>
      <c r="E7429" s="4">
        <v>21</v>
      </c>
      <c r="F7429" s="4">
        <v>12</v>
      </c>
      <c r="G7429" s="4">
        <v>6</v>
      </c>
      <c r="H7429">
        <v>-73.977318999999994</v>
      </c>
      <c r="I7429">
        <v>40.758386000000002</v>
      </c>
      <c r="J7429">
        <v>-74.001416000000006</v>
      </c>
      <c r="K7429">
        <v>40.740195999999997</v>
      </c>
      <c r="L7429">
        <v>1</v>
      </c>
      <c r="M7429">
        <v>2.8687829891738126</v>
      </c>
      <c r="N7429">
        <v>7.7</v>
      </c>
    </row>
    <row r="7430" spans="1:14" x14ac:dyDescent="0.2">
      <c r="A7430" s="1">
        <v>2.7777777777777779E-3</v>
      </c>
      <c r="B7430" s="3">
        <v>40131.044444444444</v>
      </c>
      <c r="C7430" s="4">
        <v>2009</v>
      </c>
      <c r="D7430" s="4">
        <v>11</v>
      </c>
      <c r="E7430" s="4">
        <v>14</v>
      </c>
      <c r="F7430" s="4">
        <v>1</v>
      </c>
      <c r="G7430" s="4">
        <v>6</v>
      </c>
      <c r="H7430">
        <v>-73.997157000000001</v>
      </c>
      <c r="I7430">
        <v>40.764477999999997</v>
      </c>
      <c r="J7430">
        <v>-73.991506999999999</v>
      </c>
      <c r="K7430">
        <v>40.751531999999997</v>
      </c>
      <c r="L7430">
        <v>5</v>
      </c>
      <c r="M7430">
        <v>1.5178484119527655</v>
      </c>
      <c r="N7430">
        <v>5.7</v>
      </c>
    </row>
    <row r="7431" spans="1:14" x14ac:dyDescent="0.2">
      <c r="A7431" s="1">
        <v>3.888888888888889E-2</v>
      </c>
      <c r="B7431" s="3">
        <v>40761.955555555556</v>
      </c>
      <c r="C7431" s="4">
        <v>2011</v>
      </c>
      <c r="D7431" s="4">
        <v>8</v>
      </c>
      <c r="E7431" s="4">
        <v>6</v>
      </c>
      <c r="F7431" s="4">
        <v>22</v>
      </c>
      <c r="G7431" s="4">
        <v>6</v>
      </c>
      <c r="H7431">
        <v>-73.995320000000007</v>
      </c>
      <c r="I7431">
        <v>40.739457999999999</v>
      </c>
      <c r="J7431">
        <v>-73.967528000000001</v>
      </c>
      <c r="K7431">
        <v>40.755732000000002</v>
      </c>
      <c r="L7431">
        <v>2</v>
      </c>
      <c r="M7431">
        <v>2.9623461503610673</v>
      </c>
      <c r="N7431">
        <v>9.6999999999999993</v>
      </c>
    </row>
    <row r="7432" spans="1:14" x14ac:dyDescent="0.2">
      <c r="A7432" s="1">
        <v>2.9166666666666664E-2</v>
      </c>
      <c r="B7432" s="3">
        <v>41790.487500000003</v>
      </c>
      <c r="C7432" s="4">
        <v>2014</v>
      </c>
      <c r="D7432" s="4">
        <v>5</v>
      </c>
      <c r="E7432" s="4">
        <v>31</v>
      </c>
      <c r="F7432" s="4">
        <v>11</v>
      </c>
      <c r="G7432" s="4">
        <v>6</v>
      </c>
      <c r="H7432">
        <v>-74.008574999999993</v>
      </c>
      <c r="I7432">
        <v>40.713990000000003</v>
      </c>
      <c r="J7432">
        <v>-73.984065000000001</v>
      </c>
      <c r="K7432">
        <v>40.754592000000002</v>
      </c>
      <c r="L7432">
        <v>1</v>
      </c>
      <c r="M7432">
        <v>4.9702037361042679</v>
      </c>
      <c r="N7432">
        <v>13.5</v>
      </c>
    </row>
    <row r="7433" spans="1:14" x14ac:dyDescent="0.2">
      <c r="A7433" s="1">
        <v>1.2175925925925929E-2</v>
      </c>
      <c r="B7433" s="3">
        <v>41839.136805555558</v>
      </c>
      <c r="C7433" s="4">
        <v>2014</v>
      </c>
      <c r="D7433" s="4">
        <v>7</v>
      </c>
      <c r="E7433" s="4">
        <v>19</v>
      </c>
      <c r="F7433" s="4">
        <v>3</v>
      </c>
      <c r="G7433" s="4">
        <v>6</v>
      </c>
      <c r="H7433">
        <v>-73.996515000000002</v>
      </c>
      <c r="I7433">
        <v>40.763457000000002</v>
      </c>
      <c r="J7433">
        <v>-73.918502000000004</v>
      </c>
      <c r="K7433">
        <v>40.870485000000002</v>
      </c>
      <c r="L7433">
        <v>1</v>
      </c>
      <c r="M7433">
        <v>13.60684535738009</v>
      </c>
      <c r="N7433">
        <v>27</v>
      </c>
    </row>
    <row r="7434" spans="1:14" x14ac:dyDescent="0.2">
      <c r="A7434" s="1">
        <v>2.8472222222222222E-2</v>
      </c>
      <c r="B7434" s="3">
        <v>41447.986805555556</v>
      </c>
      <c r="C7434" s="4">
        <v>2013</v>
      </c>
      <c r="D7434" s="4">
        <v>6</v>
      </c>
      <c r="E7434" s="4">
        <v>22</v>
      </c>
      <c r="F7434" s="4">
        <v>23</v>
      </c>
      <c r="G7434" s="4">
        <v>6</v>
      </c>
      <c r="H7434">
        <v>-73.985990000000001</v>
      </c>
      <c r="I7434">
        <v>40.73489</v>
      </c>
      <c r="J7434">
        <v>-73.962180000000004</v>
      </c>
      <c r="K7434">
        <v>40.759410000000003</v>
      </c>
      <c r="L7434">
        <v>1</v>
      </c>
      <c r="M7434">
        <v>3.3886027649401189</v>
      </c>
      <c r="N7434">
        <v>9</v>
      </c>
    </row>
    <row r="7435" spans="1:14" x14ac:dyDescent="0.2">
      <c r="A7435" s="1">
        <v>4.0972222222222222E-2</v>
      </c>
      <c r="B7435" s="3">
        <v>41580.915972222225</v>
      </c>
      <c r="C7435" s="4">
        <v>2013</v>
      </c>
      <c r="D7435" s="4">
        <v>11</v>
      </c>
      <c r="E7435" s="4">
        <v>2</v>
      </c>
      <c r="F7435" s="4">
        <v>21</v>
      </c>
      <c r="G7435" s="4">
        <v>6</v>
      </c>
      <c r="H7435">
        <v>-73.988894999999999</v>
      </c>
      <c r="I7435">
        <v>40.723129999999998</v>
      </c>
      <c r="J7435">
        <v>-73.939175000000006</v>
      </c>
      <c r="K7435">
        <v>40.816426999999997</v>
      </c>
      <c r="L7435">
        <v>1</v>
      </c>
      <c r="M7435">
        <v>11.199771236097419</v>
      </c>
      <c r="N7435">
        <v>28.5</v>
      </c>
    </row>
    <row r="7436" spans="1:14" x14ac:dyDescent="0.2">
      <c r="A7436" s="1">
        <v>1.5277777777777777E-2</v>
      </c>
      <c r="B7436" s="3">
        <v>40187.681944444441</v>
      </c>
      <c r="C7436" s="4">
        <v>2010</v>
      </c>
      <c r="D7436" s="4">
        <v>1</v>
      </c>
      <c r="E7436" s="4">
        <v>9</v>
      </c>
      <c r="F7436" s="4">
        <v>16</v>
      </c>
      <c r="G7436" s="4">
        <v>6</v>
      </c>
      <c r="H7436">
        <v>-73.969527999999997</v>
      </c>
      <c r="I7436">
        <v>40.795181999999997</v>
      </c>
      <c r="J7436">
        <v>-73.95129</v>
      </c>
      <c r="K7436">
        <v>40.785595000000001</v>
      </c>
      <c r="L7436">
        <v>5</v>
      </c>
      <c r="M7436">
        <v>1.8712720149729725</v>
      </c>
      <c r="N7436">
        <v>6.5</v>
      </c>
    </row>
    <row r="7437" spans="1:14" x14ac:dyDescent="0.2">
      <c r="A7437" s="1">
        <v>1.6666666666666666E-2</v>
      </c>
      <c r="B7437" s="3">
        <v>41860.558333333334</v>
      </c>
      <c r="C7437" s="4">
        <v>2014</v>
      </c>
      <c r="D7437" s="4">
        <v>8</v>
      </c>
      <c r="E7437" s="4">
        <v>9</v>
      </c>
      <c r="F7437" s="4">
        <v>13</v>
      </c>
      <c r="G7437" s="4">
        <v>6</v>
      </c>
      <c r="H7437">
        <v>-74.005832999999996</v>
      </c>
      <c r="I7437">
        <v>40.737022000000003</v>
      </c>
      <c r="J7437">
        <v>-73.99718</v>
      </c>
      <c r="K7437">
        <v>40.727265000000003</v>
      </c>
      <c r="L7437">
        <v>2</v>
      </c>
      <c r="M7437">
        <v>1.3086215862735129</v>
      </c>
      <c r="N7437">
        <v>9.5</v>
      </c>
    </row>
    <row r="7438" spans="1:14" x14ac:dyDescent="0.2">
      <c r="A7438" s="1">
        <v>3.888888888888889E-2</v>
      </c>
      <c r="B7438" s="3">
        <v>40474.87222222222</v>
      </c>
      <c r="C7438" s="4">
        <v>2010</v>
      </c>
      <c r="D7438" s="4">
        <v>10</v>
      </c>
      <c r="E7438" s="4">
        <v>23</v>
      </c>
      <c r="F7438" s="4">
        <v>20</v>
      </c>
      <c r="G7438" s="4">
        <v>6</v>
      </c>
      <c r="H7438">
        <v>-74.005549999999999</v>
      </c>
      <c r="I7438">
        <v>40.740814999999998</v>
      </c>
      <c r="J7438">
        <v>-73.994443000000004</v>
      </c>
      <c r="K7438">
        <v>40.748643000000001</v>
      </c>
      <c r="L7438">
        <v>1</v>
      </c>
      <c r="M7438">
        <v>1.2793937990487454</v>
      </c>
      <c r="N7438">
        <v>7.7</v>
      </c>
    </row>
    <row r="7439" spans="1:14" x14ac:dyDescent="0.2">
      <c r="A7439" s="1">
        <v>2.7777777777777779E-3</v>
      </c>
      <c r="B7439" s="3">
        <v>40712.461111111108</v>
      </c>
      <c r="C7439" s="4">
        <v>2011</v>
      </c>
      <c r="D7439" s="4">
        <v>6</v>
      </c>
      <c r="E7439" s="4">
        <v>18</v>
      </c>
      <c r="F7439" s="4">
        <v>11</v>
      </c>
      <c r="G7439" s="4">
        <v>6</v>
      </c>
      <c r="H7439">
        <v>-74.007024999999999</v>
      </c>
      <c r="I7439">
        <v>40.716009999999997</v>
      </c>
      <c r="J7439">
        <v>-73.997088000000005</v>
      </c>
      <c r="K7439">
        <v>40.741366999999997</v>
      </c>
      <c r="L7439">
        <v>1</v>
      </c>
      <c r="M7439">
        <v>2.9445707611891425</v>
      </c>
      <c r="N7439">
        <v>8.1</v>
      </c>
    </row>
    <row r="7440" spans="1:14" x14ac:dyDescent="0.2">
      <c r="A7440" s="1">
        <v>9.0277777777777787E-3</v>
      </c>
      <c r="B7440" s="3">
        <v>41356.425694444442</v>
      </c>
      <c r="C7440" s="4">
        <v>2013</v>
      </c>
      <c r="D7440" s="4">
        <v>3</v>
      </c>
      <c r="E7440" s="4">
        <v>23</v>
      </c>
      <c r="F7440" s="4">
        <v>10</v>
      </c>
      <c r="G7440" s="4">
        <v>6</v>
      </c>
      <c r="H7440">
        <v>-73.972165000000004</v>
      </c>
      <c r="I7440">
        <v>40.746082000000001</v>
      </c>
      <c r="J7440">
        <v>-73.995317</v>
      </c>
      <c r="K7440">
        <v>40.717495</v>
      </c>
      <c r="L7440">
        <v>6</v>
      </c>
      <c r="M7440">
        <v>3.7337802317004369</v>
      </c>
      <c r="N7440">
        <v>11</v>
      </c>
    </row>
    <row r="7441" spans="1:14" x14ac:dyDescent="0.2">
      <c r="A7441" s="1">
        <v>1.1342592592592592E-2</v>
      </c>
      <c r="B7441" s="3">
        <v>41468.886111111111</v>
      </c>
      <c r="C7441" s="4">
        <v>2013</v>
      </c>
      <c r="D7441" s="4">
        <v>7</v>
      </c>
      <c r="E7441" s="4">
        <v>13</v>
      </c>
      <c r="F7441" s="4">
        <v>21</v>
      </c>
      <c r="G7441" s="4">
        <v>6</v>
      </c>
      <c r="H7441">
        <v>-73.984291999999996</v>
      </c>
      <c r="I7441">
        <v>40.740201999999996</v>
      </c>
      <c r="J7441">
        <v>-73.980967000000007</v>
      </c>
      <c r="K7441">
        <v>40.721110000000003</v>
      </c>
      <c r="L7441">
        <v>2</v>
      </c>
      <c r="M7441">
        <v>2.1437400760721408</v>
      </c>
      <c r="N7441">
        <v>9.5</v>
      </c>
    </row>
    <row r="7442" spans="1:14" x14ac:dyDescent="0.2">
      <c r="A7442" s="1">
        <v>1.6342592592592593E-2</v>
      </c>
      <c r="B7442" s="3">
        <v>40215.432638888888</v>
      </c>
      <c r="C7442" s="4">
        <v>2010</v>
      </c>
      <c r="D7442" s="4">
        <v>2</v>
      </c>
      <c r="E7442" s="4">
        <v>6</v>
      </c>
      <c r="F7442" s="4">
        <v>10</v>
      </c>
      <c r="G7442" s="4">
        <v>6</v>
      </c>
      <c r="H7442">
        <v>-74.004988999999995</v>
      </c>
      <c r="I7442">
        <v>40.740884000000001</v>
      </c>
      <c r="J7442">
        <v>-73.986227</v>
      </c>
      <c r="K7442">
        <v>40.670850999999999</v>
      </c>
      <c r="L7442">
        <v>1</v>
      </c>
      <c r="M7442">
        <v>7.9551862035079663</v>
      </c>
      <c r="N7442">
        <v>16.5</v>
      </c>
    </row>
    <row r="7443" spans="1:14" x14ac:dyDescent="0.2">
      <c r="A7443" s="1">
        <v>2.1527777777777781E-2</v>
      </c>
      <c r="B7443" s="3">
        <v>40481.729861111111</v>
      </c>
      <c r="C7443" s="4">
        <v>2010</v>
      </c>
      <c r="D7443" s="4">
        <v>10</v>
      </c>
      <c r="E7443" s="4">
        <v>30</v>
      </c>
      <c r="F7443" s="4">
        <v>17</v>
      </c>
      <c r="G7443" s="4">
        <v>6</v>
      </c>
      <c r="H7443">
        <v>-73.979491999999993</v>
      </c>
      <c r="I7443">
        <v>40.756092000000002</v>
      </c>
      <c r="J7443">
        <v>-73.982285000000005</v>
      </c>
      <c r="K7443">
        <v>40.751387000000001</v>
      </c>
      <c r="L7443">
        <v>1</v>
      </c>
      <c r="M7443">
        <v>0.57427766352007303</v>
      </c>
      <c r="N7443">
        <v>3.3</v>
      </c>
    </row>
    <row r="7444" spans="1:14" x14ac:dyDescent="0.2">
      <c r="A7444" s="1">
        <v>1.9247685185185184E-2</v>
      </c>
      <c r="B7444" s="3">
        <v>41741.810416666667</v>
      </c>
      <c r="C7444" s="4">
        <v>2014</v>
      </c>
      <c r="D7444" s="4">
        <v>4</v>
      </c>
      <c r="E7444" s="4">
        <v>12</v>
      </c>
      <c r="F7444" s="4">
        <v>19</v>
      </c>
      <c r="G7444" s="4">
        <v>6</v>
      </c>
      <c r="H7444">
        <v>-73.962525999999997</v>
      </c>
      <c r="I7444">
        <v>40.804963000000001</v>
      </c>
      <c r="J7444">
        <v>-73.951233999999999</v>
      </c>
      <c r="K7444">
        <v>40.794027</v>
      </c>
      <c r="L7444">
        <v>1</v>
      </c>
      <c r="M7444">
        <v>1.5451582748331865</v>
      </c>
      <c r="N7444">
        <v>7.5</v>
      </c>
    </row>
    <row r="7445" spans="1:14" x14ac:dyDescent="0.2">
      <c r="A7445" s="1">
        <v>2.9166666666666664E-2</v>
      </c>
      <c r="B7445" s="3">
        <v>40852.487500000003</v>
      </c>
      <c r="C7445" s="4">
        <v>2011</v>
      </c>
      <c r="D7445" s="4">
        <v>11</v>
      </c>
      <c r="E7445" s="4">
        <v>5</v>
      </c>
      <c r="F7445" s="4">
        <v>11</v>
      </c>
      <c r="G7445" s="4">
        <v>6</v>
      </c>
      <c r="H7445">
        <v>-73.974337000000006</v>
      </c>
      <c r="I7445">
        <v>40.747247000000002</v>
      </c>
      <c r="J7445">
        <v>-74.002021999999997</v>
      </c>
      <c r="K7445">
        <v>40.735005000000001</v>
      </c>
      <c r="L7445">
        <v>1</v>
      </c>
      <c r="M7445">
        <v>2.7036168039391919</v>
      </c>
      <c r="N7445">
        <v>9.3000000000000007</v>
      </c>
    </row>
    <row r="7446" spans="1:14" x14ac:dyDescent="0.2">
      <c r="A7446" s="1">
        <v>3.4421296296296297E-2</v>
      </c>
      <c r="B7446" s="3">
        <v>40110.825694444444</v>
      </c>
      <c r="C7446" s="4">
        <v>2009</v>
      </c>
      <c r="D7446" s="4">
        <v>10</v>
      </c>
      <c r="E7446" s="4">
        <v>24</v>
      </c>
      <c r="F7446" s="4">
        <v>19</v>
      </c>
      <c r="G7446" s="4">
        <v>6</v>
      </c>
      <c r="H7446">
        <v>-73.981823000000006</v>
      </c>
      <c r="I7446">
        <v>40.750568999999999</v>
      </c>
      <c r="J7446">
        <v>-73.967097999999993</v>
      </c>
      <c r="K7446">
        <v>40.764436000000003</v>
      </c>
      <c r="L7446">
        <v>1</v>
      </c>
      <c r="M7446">
        <v>1.9810580382114495</v>
      </c>
      <c r="N7446">
        <v>6.5</v>
      </c>
    </row>
    <row r="7447" spans="1:14" x14ac:dyDescent="0.2">
      <c r="A7447" s="1">
        <v>3.9687500000000001E-2</v>
      </c>
      <c r="B7447" s="3">
        <v>40656.081250000003</v>
      </c>
      <c r="C7447" s="4">
        <v>2011</v>
      </c>
      <c r="D7447" s="4">
        <v>4</v>
      </c>
      <c r="E7447" s="4">
        <v>23</v>
      </c>
      <c r="F7447" s="4">
        <v>1</v>
      </c>
      <c r="G7447" s="4">
        <v>6</v>
      </c>
      <c r="H7447">
        <v>-73.990570000000005</v>
      </c>
      <c r="I7447">
        <v>40.718736</v>
      </c>
      <c r="J7447">
        <v>-73.949404999999999</v>
      </c>
      <c r="K7447">
        <v>40.713831999999996</v>
      </c>
      <c r="L7447">
        <v>2</v>
      </c>
      <c r="M7447">
        <v>3.5159159198852872</v>
      </c>
      <c r="N7447">
        <v>8.1</v>
      </c>
    </row>
    <row r="7448" spans="1:14" x14ac:dyDescent="0.2">
      <c r="A7448" s="1">
        <v>2.8472222222222222E-2</v>
      </c>
      <c r="B7448" s="3">
        <v>41909.02847222222</v>
      </c>
      <c r="C7448" s="4">
        <v>2014</v>
      </c>
      <c r="D7448" s="4">
        <v>9</v>
      </c>
      <c r="E7448" s="4">
        <v>27</v>
      </c>
      <c r="F7448" s="4">
        <v>0</v>
      </c>
      <c r="G7448" s="4">
        <v>6</v>
      </c>
      <c r="H7448">
        <v>-73.977930000000001</v>
      </c>
      <c r="I7448">
        <v>40.745910000000002</v>
      </c>
      <c r="J7448">
        <v>-73.902000000000001</v>
      </c>
      <c r="K7448">
        <v>40.769979999999997</v>
      </c>
      <c r="L7448">
        <v>3</v>
      </c>
      <c r="M7448">
        <v>6.9406107995335677</v>
      </c>
      <c r="N7448">
        <v>27.83</v>
      </c>
    </row>
    <row r="7449" spans="1:14" x14ac:dyDescent="0.2">
      <c r="A7449" s="1">
        <v>2.6875E-2</v>
      </c>
      <c r="B7449" s="3">
        <v>41384.484722222223</v>
      </c>
      <c r="C7449" s="4">
        <v>2013</v>
      </c>
      <c r="D7449" s="4">
        <v>4</v>
      </c>
      <c r="E7449" s="4">
        <v>20</v>
      </c>
      <c r="F7449" s="4">
        <v>11</v>
      </c>
      <c r="G7449" s="4">
        <v>6</v>
      </c>
      <c r="H7449">
        <v>-73.993037999999999</v>
      </c>
      <c r="I7449">
        <v>40.748285000000003</v>
      </c>
      <c r="J7449">
        <v>-74.008689000000004</v>
      </c>
      <c r="K7449">
        <v>40.738244999999999</v>
      </c>
      <c r="L7449">
        <v>2</v>
      </c>
      <c r="M7449">
        <v>1.7296133621488639</v>
      </c>
      <c r="N7449">
        <v>7.5</v>
      </c>
    </row>
    <row r="7450" spans="1:14" x14ac:dyDescent="0.2">
      <c r="A7450" s="1">
        <v>2.9224537037037038E-2</v>
      </c>
      <c r="B7450" s="3">
        <v>41293.820833333331</v>
      </c>
      <c r="C7450" s="4">
        <v>2013</v>
      </c>
      <c r="D7450" s="4">
        <v>1</v>
      </c>
      <c r="E7450" s="4">
        <v>19</v>
      </c>
      <c r="F7450" s="4">
        <v>19</v>
      </c>
      <c r="G7450" s="4">
        <v>6</v>
      </c>
      <c r="H7450">
        <v>-73.995067000000006</v>
      </c>
      <c r="I7450">
        <v>40.740361999999998</v>
      </c>
      <c r="J7450">
        <v>-73.986542</v>
      </c>
      <c r="K7450">
        <v>40.729970000000002</v>
      </c>
      <c r="L7450">
        <v>2</v>
      </c>
      <c r="M7450">
        <v>1.3621119277630311</v>
      </c>
      <c r="N7450">
        <v>10</v>
      </c>
    </row>
    <row r="7451" spans="1:14" x14ac:dyDescent="0.2">
      <c r="A7451" s="1">
        <v>3.2638888888888891E-2</v>
      </c>
      <c r="B7451" s="3">
        <v>41062.657638888886</v>
      </c>
      <c r="C7451" s="4">
        <v>2012</v>
      </c>
      <c r="D7451" s="4">
        <v>6</v>
      </c>
      <c r="E7451" s="4">
        <v>2</v>
      </c>
      <c r="F7451" s="4">
        <v>15</v>
      </c>
      <c r="G7451" s="4">
        <v>6</v>
      </c>
      <c r="H7451">
        <v>-74.008465000000001</v>
      </c>
      <c r="I7451">
        <v>40.720019999999998</v>
      </c>
      <c r="J7451">
        <v>-74.003342000000004</v>
      </c>
      <c r="K7451">
        <v>40.722242000000001</v>
      </c>
      <c r="L7451">
        <v>5</v>
      </c>
      <c r="M7451">
        <v>0.49799225941451197</v>
      </c>
      <c r="N7451">
        <v>5.3</v>
      </c>
    </row>
    <row r="7452" spans="1:14" x14ac:dyDescent="0.2">
      <c r="A7452" s="1">
        <v>1.1956018518518517E-2</v>
      </c>
      <c r="B7452" s="3">
        <v>41741.470138888886</v>
      </c>
      <c r="C7452" s="4">
        <v>2014</v>
      </c>
      <c r="D7452" s="4">
        <v>4</v>
      </c>
      <c r="E7452" s="4">
        <v>12</v>
      </c>
      <c r="F7452" s="4">
        <v>11</v>
      </c>
      <c r="G7452" s="4">
        <v>6</v>
      </c>
      <c r="H7452">
        <v>-73.982544000000004</v>
      </c>
      <c r="I7452">
        <v>40.771279</v>
      </c>
      <c r="J7452">
        <v>-73.995295999999996</v>
      </c>
      <c r="K7452">
        <v>40.749752999999998</v>
      </c>
      <c r="L7452">
        <v>1</v>
      </c>
      <c r="M7452">
        <v>2.6264413331548937</v>
      </c>
      <c r="N7452">
        <v>8</v>
      </c>
    </row>
    <row r="7453" spans="1:14" x14ac:dyDescent="0.2">
      <c r="A7453" s="1">
        <v>8.7962962962962968E-3</v>
      </c>
      <c r="B7453" s="3">
        <v>40775.216666666667</v>
      </c>
      <c r="C7453" s="4">
        <v>2011</v>
      </c>
      <c r="D7453" s="4">
        <v>8</v>
      </c>
      <c r="E7453" s="4">
        <v>20</v>
      </c>
      <c r="F7453" s="4">
        <v>5</v>
      </c>
      <c r="G7453" s="4">
        <v>6</v>
      </c>
      <c r="H7453">
        <v>-73.991299999999995</v>
      </c>
      <c r="I7453">
        <v>40.723700000000001</v>
      </c>
      <c r="J7453">
        <v>-74.011200000000002</v>
      </c>
      <c r="K7453">
        <v>40.713500000000003</v>
      </c>
      <c r="L7453">
        <v>1</v>
      </c>
      <c r="M7453">
        <v>2.0268911071863172</v>
      </c>
      <c r="N7453">
        <v>6.9</v>
      </c>
    </row>
    <row r="7454" spans="1:14" x14ac:dyDescent="0.2">
      <c r="A7454" s="1">
        <v>3.8206018518518521E-2</v>
      </c>
      <c r="B7454" s="3">
        <v>42014.788194444445</v>
      </c>
      <c r="C7454" s="4">
        <v>2015</v>
      </c>
      <c r="D7454" s="4">
        <v>1</v>
      </c>
      <c r="E7454" s="4">
        <v>10</v>
      </c>
      <c r="F7454" s="4">
        <v>18</v>
      </c>
      <c r="G7454" s="4">
        <v>6</v>
      </c>
      <c r="H7454">
        <v>-73.965385440000006</v>
      </c>
      <c r="I7454">
        <v>40.761070250000003</v>
      </c>
      <c r="J7454">
        <v>-73.955848689999996</v>
      </c>
      <c r="K7454">
        <v>40.747402190000003</v>
      </c>
      <c r="L7454">
        <v>1</v>
      </c>
      <c r="M7454">
        <v>1.7209777859363073</v>
      </c>
      <c r="N7454">
        <v>10</v>
      </c>
    </row>
    <row r="7455" spans="1:14" x14ac:dyDescent="0.2">
      <c r="A7455" s="1">
        <v>1.681712962962963E-2</v>
      </c>
      <c r="B7455" s="3">
        <v>40922.683333333334</v>
      </c>
      <c r="C7455" s="4">
        <v>2012</v>
      </c>
      <c r="D7455" s="4">
        <v>1</v>
      </c>
      <c r="E7455" s="4">
        <v>14</v>
      </c>
      <c r="F7455" s="4">
        <v>16</v>
      </c>
      <c r="G7455" s="4">
        <v>6</v>
      </c>
      <c r="H7455">
        <v>-73.969407000000004</v>
      </c>
      <c r="I7455">
        <v>40.764294</v>
      </c>
      <c r="J7455">
        <v>-73.988608999999997</v>
      </c>
      <c r="K7455">
        <v>40.753399999999999</v>
      </c>
      <c r="L7455">
        <v>1</v>
      </c>
      <c r="M7455">
        <v>2.0229273399601237</v>
      </c>
      <c r="N7455">
        <v>8.1</v>
      </c>
    </row>
    <row r="7456" spans="1:14" x14ac:dyDescent="0.2">
      <c r="A7456" s="1">
        <v>1.3888888888888888E-2</v>
      </c>
      <c r="B7456" s="3">
        <v>40586.430555555555</v>
      </c>
      <c r="C7456" s="4">
        <v>2011</v>
      </c>
      <c r="D7456" s="4">
        <v>2</v>
      </c>
      <c r="E7456" s="4">
        <v>12</v>
      </c>
      <c r="F7456" s="4">
        <v>10</v>
      </c>
      <c r="G7456" s="4">
        <v>6</v>
      </c>
      <c r="H7456">
        <v>-74.001080000000002</v>
      </c>
      <c r="I7456">
        <v>40.731653000000001</v>
      </c>
      <c r="J7456">
        <v>-73.989142000000001</v>
      </c>
      <c r="K7456">
        <v>40.747540000000001</v>
      </c>
      <c r="L7456">
        <v>1</v>
      </c>
      <c r="M7456">
        <v>2.035086146169192</v>
      </c>
      <c r="N7456">
        <v>6.5</v>
      </c>
    </row>
    <row r="7457" spans="1:14" x14ac:dyDescent="0.2">
      <c r="A7457" s="1">
        <v>3.1944444444444449E-2</v>
      </c>
      <c r="B7457" s="3">
        <v>41804.740277777775</v>
      </c>
      <c r="C7457" s="4">
        <v>2014</v>
      </c>
      <c r="D7457" s="4">
        <v>6</v>
      </c>
      <c r="E7457" s="4">
        <v>14</v>
      </c>
      <c r="F7457" s="4">
        <v>17</v>
      </c>
      <c r="G7457" s="4">
        <v>6</v>
      </c>
      <c r="H7457">
        <v>-73.973489999999998</v>
      </c>
      <c r="I7457">
        <v>40.748092</v>
      </c>
      <c r="J7457">
        <v>-73.975562999999994</v>
      </c>
      <c r="K7457">
        <v>40.760399999999997</v>
      </c>
      <c r="L7457">
        <v>2</v>
      </c>
      <c r="M7457">
        <v>1.3812268633856173</v>
      </c>
      <c r="N7457">
        <v>6.5</v>
      </c>
    </row>
    <row r="7458" spans="1:14" x14ac:dyDescent="0.2">
      <c r="A7458" s="1">
        <v>2.539351851851852E-2</v>
      </c>
      <c r="B7458" s="3">
        <v>42175.15</v>
      </c>
      <c r="C7458" s="4">
        <v>2015</v>
      </c>
      <c r="D7458" s="4">
        <v>6</v>
      </c>
      <c r="E7458" s="4">
        <v>20</v>
      </c>
      <c r="F7458" s="4">
        <v>3</v>
      </c>
      <c r="G7458" s="4">
        <v>6</v>
      </c>
      <c r="H7458">
        <v>-73.977119450000004</v>
      </c>
      <c r="I7458">
        <v>40.747219090000002</v>
      </c>
      <c r="J7458">
        <v>-73.983139039999998</v>
      </c>
      <c r="K7458">
        <v>40.752140050000001</v>
      </c>
      <c r="L7458">
        <v>1</v>
      </c>
      <c r="M7458">
        <v>0.7468513391734708</v>
      </c>
      <c r="N7458">
        <v>5</v>
      </c>
    </row>
    <row r="7459" spans="1:14" x14ac:dyDescent="0.2">
      <c r="A7459" s="1">
        <v>1.3819444444444445E-2</v>
      </c>
      <c r="B7459" s="3">
        <v>41202.513194444444</v>
      </c>
      <c r="C7459" s="4">
        <v>2012</v>
      </c>
      <c r="D7459" s="4">
        <v>10</v>
      </c>
      <c r="E7459" s="4">
        <v>20</v>
      </c>
      <c r="F7459" s="4">
        <v>12</v>
      </c>
      <c r="G7459" s="4">
        <v>6</v>
      </c>
      <c r="H7459">
        <v>-73.977463</v>
      </c>
      <c r="I7459">
        <v>40.761221999999997</v>
      </c>
      <c r="J7459">
        <v>-73.966132999999999</v>
      </c>
      <c r="K7459">
        <v>40.761848999999998</v>
      </c>
      <c r="L7459">
        <v>3</v>
      </c>
      <c r="M7459">
        <v>0.95785931772792188</v>
      </c>
      <c r="N7459">
        <v>9.5</v>
      </c>
    </row>
    <row r="7460" spans="1:14" x14ac:dyDescent="0.2">
      <c r="A7460" s="1">
        <v>2.0833333333333333E-3</v>
      </c>
      <c r="B7460" s="3">
        <v>41944.085416666669</v>
      </c>
      <c r="C7460" s="4">
        <v>2014</v>
      </c>
      <c r="D7460" s="4">
        <v>11</v>
      </c>
      <c r="E7460" s="4">
        <v>1</v>
      </c>
      <c r="F7460" s="4">
        <v>2</v>
      </c>
      <c r="G7460" s="4">
        <v>6</v>
      </c>
      <c r="H7460">
        <v>-73.984487000000001</v>
      </c>
      <c r="I7460">
        <v>40.745767000000001</v>
      </c>
      <c r="J7460">
        <v>-73.935997</v>
      </c>
      <c r="K7460">
        <v>40.843609999999998</v>
      </c>
      <c r="L7460">
        <v>1</v>
      </c>
      <c r="M7460">
        <v>11.633205452089687</v>
      </c>
      <c r="N7460">
        <v>29</v>
      </c>
    </row>
    <row r="7461" spans="1:14" x14ac:dyDescent="0.2">
      <c r="A7461" s="1">
        <v>2.7083333333333334E-2</v>
      </c>
      <c r="B7461" s="3">
        <v>40383.652083333334</v>
      </c>
      <c r="C7461" s="4">
        <v>2010</v>
      </c>
      <c r="D7461" s="4">
        <v>7</v>
      </c>
      <c r="E7461" s="4">
        <v>24</v>
      </c>
      <c r="F7461" s="4">
        <v>15</v>
      </c>
      <c r="G7461" s="4">
        <v>6</v>
      </c>
      <c r="H7461">
        <v>-73.992076999999995</v>
      </c>
      <c r="I7461">
        <v>40.725642999999998</v>
      </c>
      <c r="J7461">
        <v>-73.989104999999995</v>
      </c>
      <c r="K7461">
        <v>40.747881999999997</v>
      </c>
      <c r="L7461">
        <v>1</v>
      </c>
      <c r="M7461">
        <v>2.4882939666529644</v>
      </c>
      <c r="N7461">
        <v>9.6999999999999993</v>
      </c>
    </row>
    <row r="7462" spans="1:14" x14ac:dyDescent="0.2">
      <c r="A7462" s="1">
        <v>2.7777777777777776E-2</v>
      </c>
      <c r="B7462" s="3">
        <v>40607.819444444445</v>
      </c>
      <c r="C7462" s="4">
        <v>2011</v>
      </c>
      <c r="D7462" s="4">
        <v>3</v>
      </c>
      <c r="E7462" s="4">
        <v>5</v>
      </c>
      <c r="F7462" s="4">
        <v>19</v>
      </c>
      <c r="G7462" s="4">
        <v>6</v>
      </c>
      <c r="H7462">
        <v>-73.972092000000004</v>
      </c>
      <c r="I7462">
        <v>40.749892000000003</v>
      </c>
      <c r="J7462">
        <v>-73.991185000000002</v>
      </c>
      <c r="K7462">
        <v>40.726925000000001</v>
      </c>
      <c r="L7462">
        <v>1</v>
      </c>
      <c r="M7462">
        <v>3.0215988891421337</v>
      </c>
      <c r="N7462">
        <v>8.9</v>
      </c>
    </row>
    <row r="7463" spans="1:14" x14ac:dyDescent="0.2">
      <c r="A7463" s="1">
        <v>3.4108796296296297E-2</v>
      </c>
      <c r="B7463" s="3">
        <v>41657.78402777778</v>
      </c>
      <c r="C7463" s="4">
        <v>2014</v>
      </c>
      <c r="D7463" s="4">
        <v>1</v>
      </c>
      <c r="E7463" s="4">
        <v>18</v>
      </c>
      <c r="F7463" s="4">
        <v>18</v>
      </c>
      <c r="G7463" s="4">
        <v>6</v>
      </c>
      <c r="H7463">
        <v>-73.967821999999998</v>
      </c>
      <c r="I7463">
        <v>40.765780999999997</v>
      </c>
      <c r="J7463">
        <v>-73.970472000000001</v>
      </c>
      <c r="K7463">
        <v>40.762188000000002</v>
      </c>
      <c r="L7463">
        <v>1</v>
      </c>
      <c r="M7463">
        <v>0.45814698797163839</v>
      </c>
      <c r="N7463">
        <v>3</v>
      </c>
    </row>
    <row r="7464" spans="1:14" x14ac:dyDescent="0.2">
      <c r="A7464" s="1">
        <v>2.7256944444444445E-2</v>
      </c>
      <c r="B7464" s="3">
        <v>41503.943749999999</v>
      </c>
      <c r="C7464" s="4">
        <v>2013</v>
      </c>
      <c r="D7464" s="4">
        <v>8</v>
      </c>
      <c r="E7464" s="4">
        <v>17</v>
      </c>
      <c r="F7464" s="4">
        <v>22</v>
      </c>
      <c r="G7464" s="4">
        <v>6</v>
      </c>
      <c r="H7464">
        <v>-73.980664000000004</v>
      </c>
      <c r="I7464">
        <v>40.737797</v>
      </c>
      <c r="J7464">
        <v>-73.989232999999999</v>
      </c>
      <c r="K7464">
        <v>40.734138999999999</v>
      </c>
      <c r="L7464">
        <v>1</v>
      </c>
      <c r="M7464">
        <v>0.82960499180957836</v>
      </c>
      <c r="N7464">
        <v>4.5</v>
      </c>
    </row>
    <row r="7465" spans="1:14" x14ac:dyDescent="0.2">
      <c r="A7465" s="1">
        <v>2.9166666666666664E-2</v>
      </c>
      <c r="B7465" s="3">
        <v>39865.029166666667</v>
      </c>
      <c r="C7465" s="4">
        <v>2009</v>
      </c>
      <c r="D7465" s="4">
        <v>2</v>
      </c>
      <c r="E7465" s="4">
        <v>21</v>
      </c>
      <c r="F7465" s="4">
        <v>0</v>
      </c>
      <c r="G7465" s="4">
        <v>6</v>
      </c>
      <c r="H7465">
        <v>-73.988775000000004</v>
      </c>
      <c r="I7465">
        <v>40.736972000000002</v>
      </c>
      <c r="J7465">
        <v>-73.991929999999996</v>
      </c>
      <c r="K7465">
        <v>40.721933</v>
      </c>
      <c r="L7465">
        <v>2</v>
      </c>
      <c r="M7465">
        <v>1.6951575953533897</v>
      </c>
      <c r="N7465">
        <v>6.9</v>
      </c>
    </row>
    <row r="7466" spans="1:14" x14ac:dyDescent="0.2">
      <c r="A7466" s="1">
        <v>3.0821759259259257E-2</v>
      </c>
      <c r="B7466" s="3">
        <v>40257.572222222225</v>
      </c>
      <c r="C7466" s="4">
        <v>2010</v>
      </c>
      <c r="D7466" s="4">
        <v>3</v>
      </c>
      <c r="E7466" s="4">
        <v>20</v>
      </c>
      <c r="F7466" s="4">
        <v>13</v>
      </c>
      <c r="G7466" s="4">
        <v>6</v>
      </c>
      <c r="H7466">
        <v>-73.975786999999997</v>
      </c>
      <c r="I7466">
        <v>40.752693000000001</v>
      </c>
      <c r="J7466">
        <v>-73.994187999999994</v>
      </c>
      <c r="K7466">
        <v>40.742584999999998</v>
      </c>
      <c r="L7466">
        <v>1</v>
      </c>
      <c r="M7466">
        <v>1.9168549114282609</v>
      </c>
      <c r="N7466">
        <v>8.9</v>
      </c>
    </row>
    <row r="7467" spans="1:14" x14ac:dyDescent="0.2">
      <c r="A7467" s="1">
        <v>6.9444444444444447E-4</v>
      </c>
      <c r="B7467" s="3">
        <v>41398.542361111111</v>
      </c>
      <c r="C7467" s="4">
        <v>2013</v>
      </c>
      <c r="D7467" s="4">
        <v>5</v>
      </c>
      <c r="E7467" s="4">
        <v>4</v>
      </c>
      <c r="F7467" s="4">
        <v>13</v>
      </c>
      <c r="G7467" s="4">
        <v>6</v>
      </c>
      <c r="H7467">
        <v>-74.001655</v>
      </c>
      <c r="I7467">
        <v>40.733727000000002</v>
      </c>
      <c r="J7467">
        <v>-74.008414999999999</v>
      </c>
      <c r="K7467">
        <v>40.716636999999999</v>
      </c>
      <c r="L7467">
        <v>1</v>
      </c>
      <c r="M7467">
        <v>1.98608991052338</v>
      </c>
      <c r="N7467">
        <v>6</v>
      </c>
    </row>
    <row r="7468" spans="1:14" x14ac:dyDescent="0.2">
      <c r="A7468" s="1">
        <v>3.6168981481481483E-2</v>
      </c>
      <c r="B7468" s="3">
        <v>40012.827777777777</v>
      </c>
      <c r="C7468" s="4">
        <v>2009</v>
      </c>
      <c r="D7468" s="4">
        <v>7</v>
      </c>
      <c r="E7468" s="4">
        <v>18</v>
      </c>
      <c r="F7468" s="4">
        <v>19</v>
      </c>
      <c r="G7468" s="4">
        <v>6</v>
      </c>
      <c r="H7468">
        <v>-73.964102999999994</v>
      </c>
      <c r="I7468">
        <v>40.764702999999997</v>
      </c>
      <c r="J7468">
        <v>-74.002681999999993</v>
      </c>
      <c r="K7468">
        <v>40.723725000000002</v>
      </c>
      <c r="L7468">
        <v>1</v>
      </c>
      <c r="M7468">
        <v>5.6031534105271987</v>
      </c>
      <c r="N7468">
        <v>18.5</v>
      </c>
    </row>
    <row r="7469" spans="1:14" x14ac:dyDescent="0.2">
      <c r="A7469" s="1">
        <v>1.1111111111111112E-2</v>
      </c>
      <c r="B7469" s="3">
        <v>40838.969444444447</v>
      </c>
      <c r="C7469" s="4">
        <v>2011</v>
      </c>
      <c r="D7469" s="4">
        <v>10</v>
      </c>
      <c r="E7469" s="4">
        <v>22</v>
      </c>
      <c r="F7469" s="4">
        <v>23</v>
      </c>
      <c r="G7469" s="4">
        <v>6</v>
      </c>
      <c r="H7469">
        <v>-73.975994999999998</v>
      </c>
      <c r="I7469">
        <v>40.776094999999998</v>
      </c>
      <c r="J7469">
        <v>-73.953485000000001</v>
      </c>
      <c r="K7469">
        <v>40.772663000000001</v>
      </c>
      <c r="L7469">
        <v>1</v>
      </c>
      <c r="M7469">
        <v>1.9356886251201961</v>
      </c>
      <c r="N7469">
        <v>7.3</v>
      </c>
    </row>
    <row r="7470" spans="1:14" x14ac:dyDescent="0.2">
      <c r="A7470" s="1">
        <v>1.7361111111111112E-2</v>
      </c>
      <c r="B7470" s="3">
        <v>40901.475694444445</v>
      </c>
      <c r="C7470" s="4">
        <v>2011</v>
      </c>
      <c r="D7470" s="4">
        <v>12</v>
      </c>
      <c r="E7470" s="4">
        <v>24</v>
      </c>
      <c r="F7470" s="4">
        <v>11</v>
      </c>
      <c r="G7470" s="4">
        <v>6</v>
      </c>
      <c r="H7470">
        <v>-74.016947000000002</v>
      </c>
      <c r="I7470">
        <v>40.708877000000001</v>
      </c>
      <c r="J7470">
        <v>-74.009297000000004</v>
      </c>
      <c r="K7470">
        <v>40.710635000000003</v>
      </c>
      <c r="L7470">
        <v>1</v>
      </c>
      <c r="M7470">
        <v>0.67454056328398049</v>
      </c>
      <c r="N7470">
        <v>7.3</v>
      </c>
    </row>
    <row r="7471" spans="1:14" x14ac:dyDescent="0.2">
      <c r="A7471" s="1">
        <v>7.2800925925925915E-3</v>
      </c>
      <c r="B7471" s="3">
        <v>41083.715277777781</v>
      </c>
      <c r="C7471" s="4">
        <v>2012</v>
      </c>
      <c r="D7471" s="4">
        <v>6</v>
      </c>
      <c r="E7471" s="4">
        <v>23</v>
      </c>
      <c r="F7471" s="4">
        <v>17</v>
      </c>
      <c r="G7471" s="4">
        <v>6</v>
      </c>
      <c r="H7471">
        <v>-73.978019000000003</v>
      </c>
      <c r="I7471">
        <v>40.766621999999998</v>
      </c>
      <c r="J7471">
        <v>-73.977530000000002</v>
      </c>
      <c r="K7471">
        <v>40.753604000000003</v>
      </c>
      <c r="L7471">
        <v>3</v>
      </c>
      <c r="M7471">
        <v>1.4497435873107574</v>
      </c>
      <c r="N7471">
        <v>5.7</v>
      </c>
    </row>
    <row r="7472" spans="1:14" x14ac:dyDescent="0.2">
      <c r="A7472" s="1">
        <v>2.9409722222222223E-2</v>
      </c>
      <c r="B7472" s="3">
        <v>41202.154166666667</v>
      </c>
      <c r="C7472" s="4">
        <v>2012</v>
      </c>
      <c r="D7472" s="4">
        <v>10</v>
      </c>
      <c r="E7472" s="4">
        <v>20</v>
      </c>
      <c r="F7472" s="4">
        <v>3</v>
      </c>
      <c r="G7472" s="4">
        <v>6</v>
      </c>
      <c r="H7472">
        <v>-73.990111999999996</v>
      </c>
      <c r="I7472">
        <v>40.760806000000002</v>
      </c>
      <c r="J7472">
        <v>-73.976089999999999</v>
      </c>
      <c r="K7472">
        <v>40.748811000000003</v>
      </c>
      <c r="L7472">
        <v>1</v>
      </c>
      <c r="M7472">
        <v>1.7835551317814839</v>
      </c>
      <c r="N7472">
        <v>9</v>
      </c>
    </row>
    <row r="7473" spans="1:14" x14ac:dyDescent="0.2">
      <c r="A7473" s="1">
        <v>3.1944444444444449E-2</v>
      </c>
      <c r="B7473" s="3">
        <v>40964.823611111111</v>
      </c>
      <c r="C7473" s="4">
        <v>2012</v>
      </c>
      <c r="D7473" s="4">
        <v>2</v>
      </c>
      <c r="E7473" s="4">
        <v>25</v>
      </c>
      <c r="F7473" s="4">
        <v>19</v>
      </c>
      <c r="G7473" s="4">
        <v>6</v>
      </c>
      <c r="H7473">
        <v>-74.008295000000004</v>
      </c>
      <c r="I7473">
        <v>40.725906999999999</v>
      </c>
      <c r="J7473">
        <v>-73.988072000000003</v>
      </c>
      <c r="K7473">
        <v>40.728845</v>
      </c>
      <c r="L7473">
        <v>2</v>
      </c>
      <c r="M7473">
        <v>1.7370877704156984</v>
      </c>
      <c r="N7473">
        <v>7.3</v>
      </c>
    </row>
    <row r="7474" spans="1:14" x14ac:dyDescent="0.2">
      <c r="A7474" s="1">
        <v>2.9247685185185186E-2</v>
      </c>
      <c r="B7474" s="3">
        <v>40495.320833333331</v>
      </c>
      <c r="C7474" s="4">
        <v>2010</v>
      </c>
      <c r="D7474" s="4">
        <v>11</v>
      </c>
      <c r="E7474" s="4">
        <v>13</v>
      </c>
      <c r="F7474" s="4">
        <v>7</v>
      </c>
      <c r="G7474" s="4">
        <v>6</v>
      </c>
      <c r="H7474">
        <v>-73.954594</v>
      </c>
      <c r="I7474">
        <v>40.769849000000001</v>
      </c>
      <c r="J7474">
        <v>-73.991878</v>
      </c>
      <c r="K7474">
        <v>40.753892999999998</v>
      </c>
      <c r="L7474">
        <v>1</v>
      </c>
      <c r="M7474">
        <v>3.6107555143653234</v>
      </c>
      <c r="N7474">
        <v>10.5</v>
      </c>
    </row>
    <row r="7475" spans="1:14" x14ac:dyDescent="0.2">
      <c r="A7475" s="1">
        <v>3.5671296296296298E-2</v>
      </c>
      <c r="B7475" s="3">
        <v>40180.82708333333</v>
      </c>
      <c r="C7475" s="4">
        <v>2010</v>
      </c>
      <c r="D7475" s="4">
        <v>1</v>
      </c>
      <c r="E7475" s="4">
        <v>2</v>
      </c>
      <c r="F7475" s="4">
        <v>19</v>
      </c>
      <c r="G7475" s="4">
        <v>6</v>
      </c>
      <c r="H7475">
        <v>-73.987780000000001</v>
      </c>
      <c r="I7475">
        <v>40.719929999999998</v>
      </c>
      <c r="J7475">
        <v>-73.999871999999996</v>
      </c>
      <c r="K7475">
        <v>40.734622000000002</v>
      </c>
      <c r="L7475">
        <v>1</v>
      </c>
      <c r="M7475">
        <v>1.9275526094058575</v>
      </c>
      <c r="N7475">
        <v>7.7</v>
      </c>
    </row>
    <row r="7476" spans="1:14" x14ac:dyDescent="0.2">
      <c r="A7476" s="1">
        <v>3.0555555555555555E-2</v>
      </c>
      <c r="B7476" s="3">
        <v>40691.405555555553</v>
      </c>
      <c r="C7476" s="4">
        <v>2011</v>
      </c>
      <c r="D7476" s="4">
        <v>5</v>
      </c>
      <c r="E7476" s="4">
        <v>28</v>
      </c>
      <c r="F7476" s="4">
        <v>9</v>
      </c>
      <c r="G7476" s="4">
        <v>6</v>
      </c>
      <c r="H7476">
        <v>-73.969639999999998</v>
      </c>
      <c r="I7476">
        <v>40.748930000000001</v>
      </c>
      <c r="J7476">
        <v>-73.975980000000007</v>
      </c>
      <c r="K7476">
        <v>40.786242999999999</v>
      </c>
      <c r="L7476">
        <v>1</v>
      </c>
      <c r="M7476">
        <v>4.1879158941146457</v>
      </c>
      <c r="N7476">
        <v>10.1</v>
      </c>
    </row>
    <row r="7477" spans="1:14" x14ac:dyDescent="0.2">
      <c r="A7477" s="1">
        <v>3.1944444444444449E-2</v>
      </c>
      <c r="B7477" s="3">
        <v>40656.406944444447</v>
      </c>
      <c r="C7477" s="4">
        <v>2011</v>
      </c>
      <c r="D7477" s="4">
        <v>4</v>
      </c>
      <c r="E7477" s="4">
        <v>23</v>
      </c>
      <c r="F7477" s="4">
        <v>9</v>
      </c>
      <c r="G7477" s="4">
        <v>6</v>
      </c>
      <c r="H7477">
        <v>-73.998833000000005</v>
      </c>
      <c r="I7477">
        <v>40.760080000000002</v>
      </c>
      <c r="J7477">
        <v>-73.990447000000003</v>
      </c>
      <c r="K7477">
        <v>40.751072999999998</v>
      </c>
      <c r="L7477">
        <v>1</v>
      </c>
      <c r="M7477">
        <v>1.2269363659121371</v>
      </c>
      <c r="N7477">
        <v>4.9000000000000004</v>
      </c>
    </row>
    <row r="7478" spans="1:14" x14ac:dyDescent="0.2">
      <c r="A7478" s="1">
        <v>1.1539351851851851E-2</v>
      </c>
      <c r="B7478" s="3">
        <v>40152.052777777775</v>
      </c>
      <c r="C7478" s="4">
        <v>2009</v>
      </c>
      <c r="D7478" s="4">
        <v>12</v>
      </c>
      <c r="E7478" s="4">
        <v>5</v>
      </c>
      <c r="F7478" s="4">
        <v>1</v>
      </c>
      <c r="G7478" s="4">
        <v>6</v>
      </c>
      <c r="H7478">
        <v>-73.994108999999995</v>
      </c>
      <c r="I7478">
        <v>40.750988999999997</v>
      </c>
      <c r="J7478">
        <v>-73.953877000000006</v>
      </c>
      <c r="K7478">
        <v>40.775402</v>
      </c>
      <c r="L7478">
        <v>1</v>
      </c>
      <c r="M7478">
        <v>4.3465320686104176</v>
      </c>
      <c r="N7478">
        <v>10.5</v>
      </c>
    </row>
    <row r="7479" spans="1:14" x14ac:dyDescent="0.2">
      <c r="A7479" s="1">
        <v>5.8333333333333336E-3</v>
      </c>
      <c r="B7479" s="3">
        <v>41069.047222222223</v>
      </c>
      <c r="C7479" s="4">
        <v>2012</v>
      </c>
      <c r="D7479" s="4">
        <v>6</v>
      </c>
      <c r="E7479" s="4">
        <v>9</v>
      </c>
      <c r="F7479" s="4">
        <v>1</v>
      </c>
      <c r="G7479" s="4">
        <v>6</v>
      </c>
      <c r="H7479">
        <v>-73.947834</v>
      </c>
      <c r="I7479">
        <v>40.752132000000003</v>
      </c>
      <c r="J7479">
        <v>-73.745523000000006</v>
      </c>
      <c r="K7479">
        <v>40.766776</v>
      </c>
      <c r="L7479">
        <v>2</v>
      </c>
      <c r="M7479">
        <v>17.136523710812256</v>
      </c>
      <c r="N7479">
        <v>32.1</v>
      </c>
    </row>
    <row r="7480" spans="1:14" x14ac:dyDescent="0.2">
      <c r="A7480" s="1">
        <v>1.2881944444444446E-2</v>
      </c>
      <c r="B7480" s="3">
        <v>39879.929166666669</v>
      </c>
      <c r="C7480" s="4">
        <v>2009</v>
      </c>
      <c r="D7480" s="4">
        <v>3</v>
      </c>
      <c r="E7480" s="4">
        <v>7</v>
      </c>
      <c r="F7480" s="4">
        <v>22</v>
      </c>
      <c r="G7480" s="4">
        <v>6</v>
      </c>
      <c r="H7480">
        <v>-73.975499999999997</v>
      </c>
      <c r="I7480">
        <v>40.751761999999999</v>
      </c>
      <c r="J7480">
        <v>-73.964460000000003</v>
      </c>
      <c r="K7480">
        <v>40.754067999999997</v>
      </c>
      <c r="L7480">
        <v>1</v>
      </c>
      <c r="M7480">
        <v>0.96572418668735505</v>
      </c>
      <c r="N7480">
        <v>5.4</v>
      </c>
    </row>
    <row r="7481" spans="1:14" x14ac:dyDescent="0.2">
      <c r="A7481" s="1">
        <v>5.5555555555555558E-3</v>
      </c>
      <c r="B7481" s="3">
        <v>41174.088888888888</v>
      </c>
      <c r="C7481" s="4">
        <v>2012</v>
      </c>
      <c r="D7481" s="4">
        <v>9</v>
      </c>
      <c r="E7481" s="4">
        <v>22</v>
      </c>
      <c r="F7481" s="4">
        <v>2</v>
      </c>
      <c r="G7481" s="4">
        <v>6</v>
      </c>
      <c r="H7481">
        <v>-73.964804999999998</v>
      </c>
      <c r="I7481">
        <v>40.759901999999997</v>
      </c>
      <c r="J7481">
        <v>-73.977841999999995</v>
      </c>
      <c r="K7481">
        <v>40.741995000000003</v>
      </c>
      <c r="L7481">
        <v>3</v>
      </c>
      <c r="M7481">
        <v>2.2764785275303372</v>
      </c>
      <c r="N7481">
        <v>6.5</v>
      </c>
    </row>
    <row r="7482" spans="1:14" x14ac:dyDescent="0.2">
      <c r="A7482" s="1">
        <v>1.5972222222222224E-2</v>
      </c>
      <c r="B7482" s="3">
        <v>40404.057638888888</v>
      </c>
      <c r="C7482" s="4">
        <v>2010</v>
      </c>
      <c r="D7482" s="4">
        <v>8</v>
      </c>
      <c r="E7482" s="4">
        <v>14</v>
      </c>
      <c r="F7482" s="4">
        <v>1</v>
      </c>
      <c r="G7482" s="4">
        <v>6</v>
      </c>
      <c r="H7482">
        <v>-73.985042000000007</v>
      </c>
      <c r="I7482">
        <v>40.748460000000001</v>
      </c>
      <c r="J7482">
        <v>-73.988398000000004</v>
      </c>
      <c r="K7482">
        <v>40.722766999999997</v>
      </c>
      <c r="L7482">
        <v>1</v>
      </c>
      <c r="M7482">
        <v>2.874106240763274</v>
      </c>
      <c r="N7482">
        <v>10.1</v>
      </c>
    </row>
    <row r="7483" spans="1:14" x14ac:dyDescent="0.2">
      <c r="A7483" s="1">
        <v>3.7499999999999999E-2</v>
      </c>
      <c r="B7483" s="3">
        <v>41622.662499999999</v>
      </c>
      <c r="C7483" s="4">
        <v>2013</v>
      </c>
      <c r="D7483" s="4">
        <v>12</v>
      </c>
      <c r="E7483" s="4">
        <v>14</v>
      </c>
      <c r="F7483" s="4">
        <v>15</v>
      </c>
      <c r="G7483" s="4">
        <v>6</v>
      </c>
      <c r="H7483">
        <v>-74.004940000000005</v>
      </c>
      <c r="I7483">
        <v>40.746639999999999</v>
      </c>
      <c r="J7483">
        <v>-73.995329999999996</v>
      </c>
      <c r="K7483">
        <v>40.749485</v>
      </c>
      <c r="L7483">
        <v>5</v>
      </c>
      <c r="M7483">
        <v>0.87013411090409298</v>
      </c>
      <c r="N7483">
        <v>4.5</v>
      </c>
    </row>
    <row r="7484" spans="1:14" x14ac:dyDescent="0.2">
      <c r="A7484" s="1">
        <v>6.9444444444444447E-4</v>
      </c>
      <c r="B7484" s="3">
        <v>39837.834027777775</v>
      </c>
      <c r="C7484" s="4">
        <v>2009</v>
      </c>
      <c r="D7484" s="4">
        <v>1</v>
      </c>
      <c r="E7484" s="4">
        <v>24</v>
      </c>
      <c r="F7484" s="4">
        <v>20</v>
      </c>
      <c r="G7484" s="4">
        <v>6</v>
      </c>
      <c r="H7484">
        <v>-73.965630000000004</v>
      </c>
      <c r="I7484">
        <v>40.759152</v>
      </c>
      <c r="J7484">
        <v>-73.979637999999994</v>
      </c>
      <c r="K7484">
        <v>40.739885000000001</v>
      </c>
      <c r="L7484">
        <v>5</v>
      </c>
      <c r="M7484">
        <v>2.4486058204170682</v>
      </c>
      <c r="N7484">
        <v>6.1</v>
      </c>
    </row>
    <row r="7485" spans="1:14" x14ac:dyDescent="0.2">
      <c r="A7485" s="1">
        <v>2.5509259259259259E-2</v>
      </c>
      <c r="B7485" s="3">
        <v>40502.775000000001</v>
      </c>
      <c r="C7485" s="4">
        <v>2010</v>
      </c>
      <c r="D7485" s="4">
        <v>11</v>
      </c>
      <c r="E7485" s="4">
        <v>20</v>
      </c>
      <c r="F7485" s="4">
        <v>18</v>
      </c>
      <c r="G7485" s="4">
        <v>6</v>
      </c>
      <c r="H7485">
        <v>-73.997337000000002</v>
      </c>
      <c r="I7485">
        <v>40.720616999999997</v>
      </c>
      <c r="J7485">
        <v>-73.987575000000007</v>
      </c>
      <c r="K7485">
        <v>40.744264000000001</v>
      </c>
      <c r="L7485">
        <v>1</v>
      </c>
      <c r="M7485">
        <v>2.7581651650072971</v>
      </c>
      <c r="N7485">
        <v>8.5</v>
      </c>
    </row>
    <row r="7486" spans="1:14" x14ac:dyDescent="0.2">
      <c r="A7486" s="1">
        <v>5.7407407407407416E-3</v>
      </c>
      <c r="B7486" s="3">
        <v>41685.672222222223</v>
      </c>
      <c r="C7486" s="4">
        <v>2014</v>
      </c>
      <c r="D7486" s="4">
        <v>2</v>
      </c>
      <c r="E7486" s="4">
        <v>15</v>
      </c>
      <c r="F7486" s="4">
        <v>16</v>
      </c>
      <c r="G7486" s="4">
        <v>6</v>
      </c>
      <c r="H7486">
        <v>-73.997103999999993</v>
      </c>
      <c r="I7486">
        <v>40.720534999999998</v>
      </c>
      <c r="J7486">
        <v>-74.000400999999997</v>
      </c>
      <c r="K7486">
        <v>40.725234999999998</v>
      </c>
      <c r="L7486">
        <v>1</v>
      </c>
      <c r="M7486">
        <v>0.59254552675595529</v>
      </c>
      <c r="N7486">
        <v>6.5</v>
      </c>
    </row>
    <row r="7487" spans="1:14" x14ac:dyDescent="0.2">
      <c r="A7487" s="1">
        <v>1.8506944444444444E-2</v>
      </c>
      <c r="B7487" s="3">
        <v>41622.68472222222</v>
      </c>
      <c r="C7487" s="4">
        <v>2013</v>
      </c>
      <c r="D7487" s="4">
        <v>12</v>
      </c>
      <c r="E7487" s="4">
        <v>14</v>
      </c>
      <c r="F7487" s="4">
        <v>16</v>
      </c>
      <c r="G7487" s="4">
        <v>6</v>
      </c>
      <c r="H7487">
        <v>-73.956478000000004</v>
      </c>
      <c r="I7487">
        <v>40.787072999999999</v>
      </c>
      <c r="J7487">
        <v>-73.944801999999996</v>
      </c>
      <c r="K7487">
        <v>40.779811000000002</v>
      </c>
      <c r="L7487">
        <v>1</v>
      </c>
      <c r="M7487">
        <v>1.2736126136286505</v>
      </c>
      <c r="N7487">
        <v>6.5</v>
      </c>
    </row>
    <row r="7488" spans="1:14" x14ac:dyDescent="0.2">
      <c r="A7488" s="1">
        <v>1.1157407407407408E-2</v>
      </c>
      <c r="B7488" s="3">
        <v>40131.052777777775</v>
      </c>
      <c r="C7488" s="4">
        <v>2009</v>
      </c>
      <c r="D7488" s="4">
        <v>11</v>
      </c>
      <c r="E7488" s="4">
        <v>14</v>
      </c>
      <c r="F7488" s="4">
        <v>1</v>
      </c>
      <c r="G7488" s="4">
        <v>6</v>
      </c>
      <c r="H7488">
        <v>-73.992593999999997</v>
      </c>
      <c r="I7488">
        <v>40.730186000000003</v>
      </c>
      <c r="J7488">
        <v>-74.00067</v>
      </c>
      <c r="K7488">
        <v>40.736437000000002</v>
      </c>
      <c r="L7488">
        <v>2</v>
      </c>
      <c r="M7488">
        <v>0.97380616003709575</v>
      </c>
      <c r="N7488">
        <v>4.9000000000000004</v>
      </c>
    </row>
    <row r="7489" spans="1:14" x14ac:dyDescent="0.2">
      <c r="A7489" s="1">
        <v>1.8553240740740742E-2</v>
      </c>
      <c r="B7489" s="3">
        <v>42140.68472222222</v>
      </c>
      <c r="C7489" s="4">
        <v>2015</v>
      </c>
      <c r="D7489" s="4">
        <v>5</v>
      </c>
      <c r="E7489" s="4">
        <v>16</v>
      </c>
      <c r="F7489" s="4">
        <v>16</v>
      </c>
      <c r="G7489" s="4">
        <v>6</v>
      </c>
      <c r="H7489">
        <v>-73.970031739999996</v>
      </c>
      <c r="I7489">
        <v>40.799736019999997</v>
      </c>
      <c r="J7489">
        <v>-73.971641539999993</v>
      </c>
      <c r="K7489">
        <v>40.782344819999999</v>
      </c>
      <c r="L7489">
        <v>1</v>
      </c>
      <c r="M7489">
        <v>1.9407276999746619</v>
      </c>
      <c r="N7489">
        <v>8.5</v>
      </c>
    </row>
    <row r="7490" spans="1:14" x14ac:dyDescent="0.2">
      <c r="A7490" s="1">
        <v>6.1921296296296299E-3</v>
      </c>
      <c r="B7490" s="3">
        <v>41384.005555555559</v>
      </c>
      <c r="C7490" s="4">
        <v>2013</v>
      </c>
      <c r="D7490" s="4">
        <v>4</v>
      </c>
      <c r="E7490" s="4">
        <v>20</v>
      </c>
      <c r="F7490" s="4">
        <v>0</v>
      </c>
      <c r="G7490" s="4">
        <v>6</v>
      </c>
      <c r="H7490">
        <v>-73.994770000000003</v>
      </c>
      <c r="I7490">
        <v>40.755246</v>
      </c>
      <c r="J7490">
        <v>-73.958423999999994</v>
      </c>
      <c r="K7490">
        <v>40.637203</v>
      </c>
      <c r="L7490">
        <v>1</v>
      </c>
      <c r="M7490">
        <v>13.493796475974481</v>
      </c>
      <c r="N7490">
        <v>39.5</v>
      </c>
    </row>
    <row r="7491" spans="1:14" x14ac:dyDescent="0.2">
      <c r="A7491" s="1">
        <v>1.8425925925925925E-2</v>
      </c>
      <c r="B7491" s="3">
        <v>42084.768055555556</v>
      </c>
      <c r="C7491" s="4">
        <v>2015</v>
      </c>
      <c r="D7491" s="4">
        <v>3</v>
      </c>
      <c r="E7491" s="4">
        <v>21</v>
      </c>
      <c r="F7491" s="4">
        <v>18</v>
      </c>
      <c r="G7491" s="4">
        <v>6</v>
      </c>
      <c r="H7491">
        <v>-73.986389160000002</v>
      </c>
      <c r="I7491">
        <v>40.737777710000003</v>
      </c>
      <c r="J7491">
        <v>-73.950920100000005</v>
      </c>
      <c r="K7491">
        <v>40.774986269999999</v>
      </c>
      <c r="L7491">
        <v>1</v>
      </c>
      <c r="M7491">
        <v>5.108996462935151</v>
      </c>
      <c r="N7491">
        <v>13.5</v>
      </c>
    </row>
    <row r="7492" spans="1:14" x14ac:dyDescent="0.2">
      <c r="A7492" s="1">
        <v>2.6388888888888889E-2</v>
      </c>
      <c r="B7492" s="3">
        <v>41202.901388888888</v>
      </c>
      <c r="C7492" s="4">
        <v>2012</v>
      </c>
      <c r="D7492" s="4">
        <v>10</v>
      </c>
      <c r="E7492" s="4">
        <v>20</v>
      </c>
      <c r="F7492" s="4">
        <v>21</v>
      </c>
      <c r="G7492" s="4">
        <v>6</v>
      </c>
      <c r="H7492">
        <v>-73.954873000000006</v>
      </c>
      <c r="I7492">
        <v>40.780667000000001</v>
      </c>
      <c r="J7492">
        <v>-73.978830000000002</v>
      </c>
      <c r="K7492">
        <v>40.761262000000002</v>
      </c>
      <c r="L7492">
        <v>2</v>
      </c>
      <c r="M7492">
        <v>2.9572708113761159</v>
      </c>
      <c r="N7492">
        <v>12</v>
      </c>
    </row>
    <row r="7493" spans="1:14" x14ac:dyDescent="0.2">
      <c r="A7493" s="1">
        <v>7.5578703703703702E-3</v>
      </c>
      <c r="B7493" s="3">
        <v>40474.798611111109</v>
      </c>
      <c r="C7493" s="4">
        <v>2010</v>
      </c>
      <c r="D7493" s="4">
        <v>10</v>
      </c>
      <c r="E7493" s="4">
        <v>23</v>
      </c>
      <c r="F7493" s="4">
        <v>19</v>
      </c>
      <c r="G7493" s="4">
        <v>6</v>
      </c>
      <c r="H7493">
        <v>-74.000940999999997</v>
      </c>
      <c r="I7493">
        <v>40.731560000000002</v>
      </c>
      <c r="J7493">
        <v>-73.960662999999997</v>
      </c>
      <c r="K7493">
        <v>40.772813999999997</v>
      </c>
      <c r="L7493">
        <v>1</v>
      </c>
      <c r="M7493">
        <v>5.7119880764851159</v>
      </c>
      <c r="N7493">
        <v>12.9</v>
      </c>
    </row>
    <row r="7494" spans="1:14" x14ac:dyDescent="0.2">
      <c r="A7494" s="1">
        <v>2.2361111111111113E-2</v>
      </c>
      <c r="B7494" s="3">
        <v>41279.772222222222</v>
      </c>
      <c r="C7494" s="4">
        <v>2013</v>
      </c>
      <c r="D7494" s="4">
        <v>1</v>
      </c>
      <c r="E7494" s="4">
        <v>5</v>
      </c>
      <c r="F7494" s="4">
        <v>18</v>
      </c>
      <c r="G7494" s="4">
        <v>6</v>
      </c>
      <c r="H7494">
        <v>-73.989902999999998</v>
      </c>
      <c r="I7494">
        <v>40.748669</v>
      </c>
      <c r="J7494">
        <v>-73.972757000000001</v>
      </c>
      <c r="K7494">
        <v>40.755955</v>
      </c>
      <c r="L7494">
        <v>2</v>
      </c>
      <c r="M7494">
        <v>1.657851908136561</v>
      </c>
      <c r="N7494">
        <v>8</v>
      </c>
    </row>
    <row r="7495" spans="1:14" x14ac:dyDescent="0.2">
      <c r="A7495" s="1">
        <v>1.9027777777777779E-2</v>
      </c>
      <c r="B7495" s="3">
        <v>40180.893750000003</v>
      </c>
      <c r="C7495" s="4">
        <v>2010</v>
      </c>
      <c r="D7495" s="4">
        <v>1</v>
      </c>
      <c r="E7495" s="4">
        <v>2</v>
      </c>
      <c r="F7495" s="4">
        <v>21</v>
      </c>
      <c r="G7495" s="4">
        <v>6</v>
      </c>
      <c r="H7495">
        <v>-73.978909000000002</v>
      </c>
      <c r="I7495">
        <v>40.777624000000003</v>
      </c>
      <c r="J7495">
        <v>-73.974357999999995</v>
      </c>
      <c r="K7495">
        <v>40.752274999999997</v>
      </c>
      <c r="L7495">
        <v>1</v>
      </c>
      <c r="M7495">
        <v>2.8478061443174054</v>
      </c>
      <c r="N7495">
        <v>8.5</v>
      </c>
    </row>
    <row r="7496" spans="1:14" x14ac:dyDescent="0.2">
      <c r="A7496" s="1">
        <v>1.8055555555555557E-2</v>
      </c>
      <c r="B7496" s="3">
        <v>40341.30972222222</v>
      </c>
      <c r="C7496" s="4">
        <v>2010</v>
      </c>
      <c r="D7496" s="4">
        <v>6</v>
      </c>
      <c r="E7496" s="4">
        <v>12</v>
      </c>
      <c r="F7496" s="4">
        <v>7</v>
      </c>
      <c r="G7496" s="4">
        <v>6</v>
      </c>
      <c r="H7496">
        <v>-73.884152999999998</v>
      </c>
      <c r="I7496">
        <v>40.956018</v>
      </c>
      <c r="J7496">
        <v>-73.884263000000004</v>
      </c>
      <c r="K7496">
        <v>40.954298000000001</v>
      </c>
      <c r="L7496">
        <v>1</v>
      </c>
      <c r="M7496">
        <v>0.19169273602018561</v>
      </c>
      <c r="N7496">
        <v>3.3</v>
      </c>
    </row>
    <row r="7497" spans="1:14" x14ac:dyDescent="0.2">
      <c r="A7497" s="1">
        <v>1.1805555555555555E-2</v>
      </c>
      <c r="B7497" s="3">
        <v>40558.136805555558</v>
      </c>
      <c r="C7497" s="4">
        <v>2011</v>
      </c>
      <c r="D7497" s="4">
        <v>1</v>
      </c>
      <c r="E7497" s="4">
        <v>15</v>
      </c>
      <c r="F7497" s="4">
        <v>3</v>
      </c>
      <c r="G7497" s="4">
        <v>6</v>
      </c>
      <c r="H7497">
        <v>-73.989832000000007</v>
      </c>
      <c r="I7497">
        <v>40.729638000000001</v>
      </c>
      <c r="J7497">
        <v>-73.943607999999998</v>
      </c>
      <c r="K7497">
        <v>40.795304999999999</v>
      </c>
      <c r="L7497">
        <v>5</v>
      </c>
      <c r="M7497">
        <v>8.2840945058744584</v>
      </c>
      <c r="N7497">
        <v>14.1</v>
      </c>
    </row>
    <row r="7498" spans="1:14" x14ac:dyDescent="0.2">
      <c r="A7498" s="1">
        <v>3.5474537037037041E-2</v>
      </c>
      <c r="B7498" s="3">
        <v>40558.95208333333</v>
      </c>
      <c r="C7498" s="4">
        <v>2011</v>
      </c>
      <c r="D7498" s="4">
        <v>1</v>
      </c>
      <c r="E7498" s="4">
        <v>15</v>
      </c>
      <c r="F7498" s="4">
        <v>22</v>
      </c>
      <c r="G7498" s="4">
        <v>6</v>
      </c>
      <c r="H7498">
        <v>-73.977825999999993</v>
      </c>
      <c r="I7498">
        <v>40.773760000000003</v>
      </c>
      <c r="J7498">
        <v>-73.979676999999995</v>
      </c>
      <c r="K7498">
        <v>40.747154999999999</v>
      </c>
      <c r="L7498">
        <v>1</v>
      </c>
      <c r="M7498">
        <v>2.9657645877350274</v>
      </c>
      <c r="N7498">
        <v>8.9</v>
      </c>
    </row>
    <row r="7499" spans="1:14" x14ac:dyDescent="0.2">
      <c r="A7499" s="1">
        <v>1.252314814814815E-2</v>
      </c>
      <c r="B7499" s="3">
        <v>40061.470833333333</v>
      </c>
      <c r="C7499" s="4">
        <v>2009</v>
      </c>
      <c r="D7499" s="4">
        <v>9</v>
      </c>
      <c r="E7499" s="4">
        <v>5</v>
      </c>
      <c r="F7499" s="4">
        <v>11</v>
      </c>
      <c r="G7499" s="4">
        <v>6</v>
      </c>
      <c r="H7499">
        <v>-74.002465999999998</v>
      </c>
      <c r="I7499">
        <v>40.739852999999997</v>
      </c>
      <c r="J7499">
        <v>-73.861554999999996</v>
      </c>
      <c r="K7499">
        <v>40.768298999999999</v>
      </c>
      <c r="L7499">
        <v>1</v>
      </c>
      <c r="M7499">
        <v>12.297239385090624</v>
      </c>
      <c r="N7499">
        <v>31.47</v>
      </c>
    </row>
    <row r="7500" spans="1:14" x14ac:dyDescent="0.2">
      <c r="A7500" s="1">
        <v>3.2638888888888891E-2</v>
      </c>
      <c r="B7500" s="3">
        <v>40187.490972222222</v>
      </c>
      <c r="C7500" s="4">
        <v>2010</v>
      </c>
      <c r="D7500" s="4">
        <v>1</v>
      </c>
      <c r="E7500" s="4">
        <v>9</v>
      </c>
      <c r="F7500" s="4">
        <v>11</v>
      </c>
      <c r="G7500" s="4">
        <v>6</v>
      </c>
      <c r="H7500">
        <v>-73.975989999999996</v>
      </c>
      <c r="I7500">
        <v>40.744639999999997</v>
      </c>
      <c r="J7500">
        <v>-73.995457000000002</v>
      </c>
      <c r="K7500">
        <v>40.749597999999999</v>
      </c>
      <c r="L7500">
        <v>1</v>
      </c>
      <c r="M7500">
        <v>1.7320464323973292</v>
      </c>
      <c r="N7500">
        <v>6.9</v>
      </c>
    </row>
    <row r="7501" spans="1:14" x14ac:dyDescent="0.2">
      <c r="A7501" s="1">
        <v>3.7430555555555557E-2</v>
      </c>
      <c r="B7501" s="3">
        <v>40775.120138888888</v>
      </c>
      <c r="C7501" s="4">
        <v>2011</v>
      </c>
      <c r="D7501" s="4">
        <v>8</v>
      </c>
      <c r="E7501" s="4">
        <v>20</v>
      </c>
      <c r="F7501" s="4">
        <v>2</v>
      </c>
      <c r="G7501" s="4">
        <v>6</v>
      </c>
      <c r="H7501">
        <v>-73.999893</v>
      </c>
      <c r="I7501">
        <v>40.733141000000003</v>
      </c>
      <c r="J7501">
        <v>-73.966984999999994</v>
      </c>
      <c r="K7501">
        <v>40.761108999999998</v>
      </c>
      <c r="L7501">
        <v>1</v>
      </c>
      <c r="M7501">
        <v>4.1707909661332039</v>
      </c>
      <c r="N7501">
        <v>9.6999999999999993</v>
      </c>
    </row>
    <row r="7502" spans="1:14" x14ac:dyDescent="0.2">
      <c r="A7502" s="1">
        <v>2.0925925925925928E-2</v>
      </c>
      <c r="B7502" s="3">
        <v>40054.520833333336</v>
      </c>
      <c r="C7502" s="4">
        <v>2009</v>
      </c>
      <c r="D7502" s="4">
        <v>8</v>
      </c>
      <c r="E7502" s="4">
        <v>29</v>
      </c>
      <c r="F7502" s="4">
        <v>12</v>
      </c>
      <c r="G7502" s="4">
        <v>6</v>
      </c>
      <c r="H7502">
        <v>-73.995420999999993</v>
      </c>
      <c r="I7502">
        <v>40.763770999999998</v>
      </c>
      <c r="J7502">
        <v>-73.963378000000006</v>
      </c>
      <c r="K7502">
        <v>40.757634000000003</v>
      </c>
      <c r="L7502">
        <v>1</v>
      </c>
      <c r="M7502">
        <v>2.7868405664865907</v>
      </c>
      <c r="N7502">
        <v>10.1</v>
      </c>
    </row>
    <row r="7503" spans="1:14" x14ac:dyDescent="0.2">
      <c r="A7503" s="1">
        <v>1.3888888888888888E-2</v>
      </c>
      <c r="B7503" s="3">
        <v>40264.388888888891</v>
      </c>
      <c r="C7503" s="4">
        <v>2010</v>
      </c>
      <c r="D7503" s="4">
        <v>3</v>
      </c>
      <c r="E7503" s="4">
        <v>27</v>
      </c>
      <c r="F7503" s="4">
        <v>9</v>
      </c>
      <c r="G7503" s="4">
        <v>6</v>
      </c>
      <c r="H7503">
        <v>-73.973247999999998</v>
      </c>
      <c r="I7503">
        <v>40.764215</v>
      </c>
      <c r="J7503">
        <v>-73.989487999999994</v>
      </c>
      <c r="K7503">
        <v>40.769893000000003</v>
      </c>
      <c r="L7503">
        <v>5</v>
      </c>
      <c r="M7503">
        <v>1.5080495869646491</v>
      </c>
      <c r="N7503">
        <v>6.5</v>
      </c>
    </row>
    <row r="7504" spans="1:14" x14ac:dyDescent="0.2">
      <c r="A7504" s="1">
        <v>2.732638888888889E-2</v>
      </c>
      <c r="B7504" s="3">
        <v>40341.98541666667</v>
      </c>
      <c r="C7504" s="4">
        <v>2010</v>
      </c>
      <c r="D7504" s="4">
        <v>6</v>
      </c>
      <c r="E7504" s="4">
        <v>12</v>
      </c>
      <c r="F7504" s="4">
        <v>23</v>
      </c>
      <c r="G7504" s="4">
        <v>6</v>
      </c>
      <c r="H7504">
        <v>-74.005985999999993</v>
      </c>
      <c r="I7504">
        <v>40.735382000000001</v>
      </c>
      <c r="J7504">
        <v>-73.985140000000001</v>
      </c>
      <c r="K7504">
        <v>40.72383</v>
      </c>
      <c r="L7504">
        <v>4</v>
      </c>
      <c r="M7504">
        <v>2.1785518413484666</v>
      </c>
      <c r="N7504">
        <v>10.5</v>
      </c>
    </row>
    <row r="7505" spans="1:14" x14ac:dyDescent="0.2">
      <c r="A7505" s="1">
        <v>2.3356481481481482E-2</v>
      </c>
      <c r="B7505" s="3">
        <v>41769.897916666669</v>
      </c>
      <c r="C7505" s="4">
        <v>2014</v>
      </c>
      <c r="D7505" s="4">
        <v>5</v>
      </c>
      <c r="E7505" s="4">
        <v>10</v>
      </c>
      <c r="F7505" s="4">
        <v>21</v>
      </c>
      <c r="G7505" s="4">
        <v>6</v>
      </c>
      <c r="H7505">
        <v>-73.979303999999999</v>
      </c>
      <c r="I7505">
        <v>40.776922999999996</v>
      </c>
      <c r="J7505">
        <v>-73.969132000000002</v>
      </c>
      <c r="K7505">
        <v>40.758499</v>
      </c>
      <c r="L7505">
        <v>1</v>
      </c>
      <c r="M7505">
        <v>2.2230305025898849</v>
      </c>
      <c r="N7505">
        <v>9</v>
      </c>
    </row>
    <row r="7506" spans="1:14" x14ac:dyDescent="0.2">
      <c r="A7506" s="1">
        <v>2.4722222222222225E-2</v>
      </c>
      <c r="B7506" s="3">
        <v>40054.524305555555</v>
      </c>
      <c r="C7506" s="4">
        <v>2009</v>
      </c>
      <c r="D7506" s="4">
        <v>8</v>
      </c>
      <c r="E7506" s="4">
        <v>29</v>
      </c>
      <c r="F7506" s="4">
        <v>12</v>
      </c>
      <c r="G7506" s="4">
        <v>6</v>
      </c>
      <c r="H7506">
        <v>-73.984412000000006</v>
      </c>
      <c r="I7506">
        <v>40.762163999999999</v>
      </c>
      <c r="J7506">
        <v>-73.945156999999995</v>
      </c>
      <c r="K7506">
        <v>40.778471000000003</v>
      </c>
      <c r="L7506">
        <v>1</v>
      </c>
      <c r="M7506">
        <v>3.7745993475294566</v>
      </c>
      <c r="N7506">
        <v>11.7</v>
      </c>
    </row>
    <row r="7507" spans="1:14" x14ac:dyDescent="0.2">
      <c r="A7507" s="1">
        <v>4.8611111111111112E-3</v>
      </c>
      <c r="B7507" s="3">
        <v>41426.921527777777</v>
      </c>
      <c r="C7507" s="4">
        <v>2013</v>
      </c>
      <c r="D7507" s="4">
        <v>6</v>
      </c>
      <c r="E7507" s="4">
        <v>1</v>
      </c>
      <c r="F7507" s="4">
        <v>22</v>
      </c>
      <c r="G7507" s="4">
        <v>6</v>
      </c>
      <c r="H7507">
        <v>-73.996510000000001</v>
      </c>
      <c r="I7507">
        <v>40.685752000000001</v>
      </c>
      <c r="J7507">
        <v>-73.988470000000007</v>
      </c>
      <c r="K7507">
        <v>40.721361999999999</v>
      </c>
      <c r="L7507">
        <v>1</v>
      </c>
      <c r="M7507">
        <v>4.021734611409598</v>
      </c>
      <c r="N7507">
        <v>14.5</v>
      </c>
    </row>
    <row r="7508" spans="1:14" x14ac:dyDescent="0.2">
      <c r="A7508" s="1">
        <v>0</v>
      </c>
      <c r="B7508" s="3">
        <v>40250.75</v>
      </c>
      <c r="C7508" s="4">
        <v>2010</v>
      </c>
      <c r="D7508" s="4">
        <v>3</v>
      </c>
      <c r="E7508" s="4">
        <v>13</v>
      </c>
      <c r="F7508" s="4">
        <v>18</v>
      </c>
      <c r="G7508" s="4">
        <v>6</v>
      </c>
      <c r="H7508">
        <v>-73.953738000000001</v>
      </c>
      <c r="I7508">
        <v>40.766815000000001</v>
      </c>
      <c r="J7508">
        <v>-73.946680000000001</v>
      </c>
      <c r="K7508">
        <v>40.776662999999999</v>
      </c>
      <c r="L7508">
        <v>1</v>
      </c>
      <c r="M7508">
        <v>1.247343124685907</v>
      </c>
      <c r="N7508">
        <v>4.5</v>
      </c>
    </row>
    <row r="7509" spans="1:14" x14ac:dyDescent="0.2">
      <c r="A7509" s="1">
        <v>7.0949074074074074E-3</v>
      </c>
      <c r="B7509" s="3">
        <v>40824.048611111109</v>
      </c>
      <c r="C7509" s="4">
        <v>2011</v>
      </c>
      <c r="D7509" s="4">
        <v>10</v>
      </c>
      <c r="E7509" s="4">
        <v>8</v>
      </c>
      <c r="F7509" s="4">
        <v>1</v>
      </c>
      <c r="G7509" s="4">
        <v>6</v>
      </c>
      <c r="H7509">
        <v>-73.988534999999999</v>
      </c>
      <c r="I7509">
        <v>40.769300000000001</v>
      </c>
      <c r="J7509">
        <v>-73.984547000000006</v>
      </c>
      <c r="K7509">
        <v>40.765723999999999</v>
      </c>
      <c r="L7509">
        <v>3</v>
      </c>
      <c r="M7509">
        <v>0.52107071926497561</v>
      </c>
      <c r="N7509">
        <v>4.0999999999999996</v>
      </c>
    </row>
    <row r="7510" spans="1:14" x14ac:dyDescent="0.2">
      <c r="A7510" s="1">
        <v>1.5428240740740741E-2</v>
      </c>
      <c r="B7510" s="3">
        <v>42007.931944444441</v>
      </c>
      <c r="C7510" s="4">
        <v>2015</v>
      </c>
      <c r="D7510" s="4">
        <v>1</v>
      </c>
      <c r="E7510" s="4">
        <v>3</v>
      </c>
      <c r="F7510" s="4">
        <v>22</v>
      </c>
      <c r="G7510" s="4">
        <v>6</v>
      </c>
      <c r="H7510">
        <v>-73.955619810000002</v>
      </c>
      <c r="I7510">
        <v>40.76839828</v>
      </c>
      <c r="J7510">
        <v>-73.976860049999999</v>
      </c>
      <c r="K7510">
        <v>40.780170439999999</v>
      </c>
      <c r="L7510">
        <v>1</v>
      </c>
      <c r="M7510">
        <v>2.2188922432328808</v>
      </c>
      <c r="N7510">
        <v>8.5</v>
      </c>
    </row>
    <row r="7511" spans="1:14" x14ac:dyDescent="0.2">
      <c r="A7511" s="1">
        <v>1.9444444444444445E-2</v>
      </c>
      <c r="B7511" s="3">
        <v>41146.019444444442</v>
      </c>
      <c r="C7511" s="4">
        <v>2012</v>
      </c>
      <c r="D7511" s="4">
        <v>8</v>
      </c>
      <c r="E7511" s="4">
        <v>25</v>
      </c>
      <c r="F7511" s="4">
        <v>0</v>
      </c>
      <c r="G7511" s="4">
        <v>6</v>
      </c>
      <c r="H7511">
        <v>-73.992807999999997</v>
      </c>
      <c r="I7511">
        <v>40.741052000000003</v>
      </c>
      <c r="J7511">
        <v>-73.987295000000003</v>
      </c>
      <c r="K7511">
        <v>40.740704999999998</v>
      </c>
      <c r="L7511">
        <v>2</v>
      </c>
      <c r="M7511">
        <v>0.4665864166109896</v>
      </c>
      <c r="N7511">
        <v>3.7</v>
      </c>
    </row>
    <row r="7512" spans="1:14" x14ac:dyDescent="0.2">
      <c r="A7512" s="1">
        <v>7.3379629629629628E-3</v>
      </c>
      <c r="B7512" s="3">
        <v>40670.881944444445</v>
      </c>
      <c r="C7512" s="4">
        <v>2011</v>
      </c>
      <c r="D7512" s="4">
        <v>5</v>
      </c>
      <c r="E7512" s="4">
        <v>7</v>
      </c>
      <c r="F7512" s="4">
        <v>21</v>
      </c>
      <c r="G7512" s="4">
        <v>6</v>
      </c>
      <c r="H7512">
        <v>-73.997963999999996</v>
      </c>
      <c r="I7512">
        <v>40.740654999999997</v>
      </c>
      <c r="J7512">
        <v>-73.988917999999998</v>
      </c>
      <c r="K7512">
        <v>40.738698999999997</v>
      </c>
      <c r="L7512">
        <v>1</v>
      </c>
      <c r="M7512">
        <v>0.79344489654200867</v>
      </c>
      <c r="N7512">
        <v>4.9000000000000004</v>
      </c>
    </row>
    <row r="7513" spans="1:14" x14ac:dyDescent="0.2">
      <c r="A7513" s="1">
        <v>1.5277777777777777E-2</v>
      </c>
      <c r="B7513" s="3">
        <v>40033.015277777777</v>
      </c>
      <c r="C7513" s="4">
        <v>2009</v>
      </c>
      <c r="D7513" s="4">
        <v>8</v>
      </c>
      <c r="E7513" s="4">
        <v>8</v>
      </c>
      <c r="F7513" s="4">
        <v>0</v>
      </c>
      <c r="G7513" s="4">
        <v>6</v>
      </c>
      <c r="H7513">
        <v>-73.985600000000005</v>
      </c>
      <c r="I7513">
        <v>40.731538</v>
      </c>
      <c r="J7513">
        <v>-73.989045000000004</v>
      </c>
      <c r="K7513">
        <v>40.723427999999998</v>
      </c>
      <c r="L7513">
        <v>1</v>
      </c>
      <c r="M7513">
        <v>0.94842525911472064</v>
      </c>
      <c r="N7513">
        <v>4.9000000000000004</v>
      </c>
    </row>
    <row r="7514" spans="1:14" x14ac:dyDescent="0.2">
      <c r="A7514" s="1">
        <v>3.8194444444444441E-2</v>
      </c>
      <c r="B7514" s="3">
        <v>40264.121527777781</v>
      </c>
      <c r="C7514" s="4">
        <v>2010</v>
      </c>
      <c r="D7514" s="4">
        <v>3</v>
      </c>
      <c r="E7514" s="4">
        <v>27</v>
      </c>
      <c r="F7514" s="4">
        <v>2</v>
      </c>
      <c r="G7514" s="4">
        <v>6</v>
      </c>
      <c r="H7514">
        <v>-74.006711999999993</v>
      </c>
      <c r="I7514">
        <v>40.744075000000002</v>
      </c>
      <c r="J7514">
        <v>-73.97833</v>
      </c>
      <c r="K7514">
        <v>40.777146999999999</v>
      </c>
      <c r="L7514">
        <v>1</v>
      </c>
      <c r="M7514">
        <v>4.3910023521138104</v>
      </c>
      <c r="N7514">
        <v>8.5</v>
      </c>
    </row>
    <row r="7515" spans="1:14" x14ac:dyDescent="0.2">
      <c r="A7515" s="1">
        <v>1.0138888888888888E-2</v>
      </c>
      <c r="B7515" s="3">
        <v>40740.759722222225</v>
      </c>
      <c r="C7515" s="4">
        <v>2011</v>
      </c>
      <c r="D7515" s="4">
        <v>7</v>
      </c>
      <c r="E7515" s="4">
        <v>16</v>
      </c>
      <c r="F7515" s="4">
        <v>18</v>
      </c>
      <c r="G7515" s="4">
        <v>6</v>
      </c>
      <c r="H7515">
        <v>-74.001920999999996</v>
      </c>
      <c r="I7515">
        <v>40.708182999999998</v>
      </c>
      <c r="J7515">
        <v>-73.993555999999998</v>
      </c>
      <c r="K7515">
        <v>40.718161000000002</v>
      </c>
      <c r="L7515">
        <v>4</v>
      </c>
      <c r="M7515">
        <v>1.3160342797589553</v>
      </c>
      <c r="N7515">
        <v>5.7</v>
      </c>
    </row>
    <row r="7516" spans="1:14" x14ac:dyDescent="0.2">
      <c r="A7516" s="1">
        <v>2.7511574074074074E-2</v>
      </c>
      <c r="B7516" s="3">
        <v>41293.86041666667</v>
      </c>
      <c r="C7516" s="4">
        <v>2013</v>
      </c>
      <c r="D7516" s="4">
        <v>1</v>
      </c>
      <c r="E7516" s="4">
        <v>19</v>
      </c>
      <c r="F7516" s="4">
        <v>20</v>
      </c>
      <c r="G7516" s="4">
        <v>6</v>
      </c>
      <c r="H7516">
        <v>-73.956722999999997</v>
      </c>
      <c r="I7516">
        <v>40.720802999999997</v>
      </c>
      <c r="J7516">
        <v>-73.962857</v>
      </c>
      <c r="K7516">
        <v>40.676521999999999</v>
      </c>
      <c r="L7516">
        <v>1</v>
      </c>
      <c r="M7516">
        <v>4.9564483044809018</v>
      </c>
      <c r="N7516">
        <v>14</v>
      </c>
    </row>
    <row r="7517" spans="1:14" x14ac:dyDescent="0.2">
      <c r="A7517" s="1">
        <v>2.3969907407407409E-2</v>
      </c>
      <c r="B7517" s="3">
        <v>42112.773611111108</v>
      </c>
      <c r="C7517" s="4">
        <v>2015</v>
      </c>
      <c r="D7517" s="4">
        <v>4</v>
      </c>
      <c r="E7517" s="4">
        <v>18</v>
      </c>
      <c r="F7517" s="4">
        <v>18</v>
      </c>
      <c r="G7517" s="4">
        <v>6</v>
      </c>
      <c r="H7517">
        <v>-74.009826660000002</v>
      </c>
      <c r="I7517">
        <v>40.712474819999997</v>
      </c>
      <c r="J7517">
        <v>-73.99652863</v>
      </c>
      <c r="K7517">
        <v>40.7322731</v>
      </c>
      <c r="L7517">
        <v>1</v>
      </c>
      <c r="M7517">
        <v>2.4730574852868772</v>
      </c>
      <c r="N7517">
        <v>8.5</v>
      </c>
    </row>
    <row r="7518" spans="1:14" x14ac:dyDescent="0.2">
      <c r="A7518" s="1">
        <v>2.7083333333333334E-2</v>
      </c>
      <c r="B7518" s="3">
        <v>40600.777083333334</v>
      </c>
      <c r="C7518" s="4">
        <v>2011</v>
      </c>
      <c r="D7518" s="4">
        <v>2</v>
      </c>
      <c r="E7518" s="4">
        <v>26</v>
      </c>
      <c r="F7518" s="4">
        <v>18</v>
      </c>
      <c r="G7518" s="4">
        <v>6</v>
      </c>
      <c r="H7518">
        <v>-73.989086999999998</v>
      </c>
      <c r="I7518">
        <v>40.736432999999998</v>
      </c>
      <c r="J7518">
        <v>-73.980729999999994</v>
      </c>
      <c r="K7518">
        <v>40.763753000000001</v>
      </c>
      <c r="L7518">
        <v>1</v>
      </c>
      <c r="M7518">
        <v>3.1218389122052459</v>
      </c>
      <c r="N7518">
        <v>9.3000000000000007</v>
      </c>
    </row>
    <row r="7519" spans="1:14" x14ac:dyDescent="0.2">
      <c r="A7519" s="1">
        <v>1.2546296296296297E-2</v>
      </c>
      <c r="B7519" s="3">
        <v>42133.762499999997</v>
      </c>
      <c r="C7519" s="4">
        <v>2015</v>
      </c>
      <c r="D7519" s="4">
        <v>5</v>
      </c>
      <c r="E7519" s="4">
        <v>9</v>
      </c>
      <c r="F7519" s="4">
        <v>18</v>
      </c>
      <c r="G7519" s="4">
        <v>6</v>
      </c>
      <c r="H7519">
        <v>-73.984481810000005</v>
      </c>
      <c r="I7519">
        <v>40.728752139999997</v>
      </c>
      <c r="J7519">
        <v>-73.988327029999994</v>
      </c>
      <c r="K7519">
        <v>40.741249080000003</v>
      </c>
      <c r="L7519">
        <v>1</v>
      </c>
      <c r="M7519">
        <v>1.4284634420403859</v>
      </c>
      <c r="N7519">
        <v>8</v>
      </c>
    </row>
    <row r="7520" spans="1:14" x14ac:dyDescent="0.2">
      <c r="A7520" s="1">
        <v>2.4166666666666666E-2</v>
      </c>
      <c r="B7520" s="3">
        <v>41727.106944444444</v>
      </c>
      <c r="C7520" s="4">
        <v>2014</v>
      </c>
      <c r="D7520" s="4">
        <v>3</v>
      </c>
      <c r="E7520" s="4">
        <v>29</v>
      </c>
      <c r="F7520" s="4">
        <v>2</v>
      </c>
      <c r="G7520" s="4">
        <v>6</v>
      </c>
      <c r="H7520">
        <v>-73.962991000000002</v>
      </c>
      <c r="I7520">
        <v>40.758370999999997</v>
      </c>
      <c r="J7520">
        <v>-73.939642000000006</v>
      </c>
      <c r="K7520">
        <v>40.843403000000002</v>
      </c>
      <c r="L7520">
        <v>1</v>
      </c>
      <c r="M7520">
        <v>9.6680454507458951</v>
      </c>
      <c r="N7520">
        <v>24</v>
      </c>
    </row>
    <row r="7521" spans="1:14" x14ac:dyDescent="0.2">
      <c r="A7521" s="1">
        <v>1.4328703703703703E-2</v>
      </c>
      <c r="B7521" s="3">
        <v>39858.805555555555</v>
      </c>
      <c r="C7521" s="4">
        <v>2009</v>
      </c>
      <c r="D7521" s="4">
        <v>2</v>
      </c>
      <c r="E7521" s="4">
        <v>14</v>
      </c>
      <c r="F7521" s="4">
        <v>19</v>
      </c>
      <c r="G7521" s="4">
        <v>6</v>
      </c>
      <c r="H7521">
        <v>-73.987711000000004</v>
      </c>
      <c r="I7521">
        <v>40.750630000000001</v>
      </c>
      <c r="J7521">
        <v>-73.959436999999994</v>
      </c>
      <c r="K7521">
        <v>40.76934</v>
      </c>
      <c r="L7521">
        <v>3</v>
      </c>
      <c r="M7521">
        <v>3.1656974532430597</v>
      </c>
      <c r="N7521">
        <v>11.3</v>
      </c>
    </row>
    <row r="7522" spans="1:14" x14ac:dyDescent="0.2">
      <c r="A7522" s="1">
        <v>3.2638888888888891E-2</v>
      </c>
      <c r="B7522" s="3">
        <v>39837.199305555558</v>
      </c>
      <c r="C7522" s="4">
        <v>2009</v>
      </c>
      <c r="D7522" s="4">
        <v>1</v>
      </c>
      <c r="E7522" s="4">
        <v>24</v>
      </c>
      <c r="F7522" s="4">
        <v>4</v>
      </c>
      <c r="G7522" s="4">
        <v>6</v>
      </c>
      <c r="H7522">
        <v>-73.989248000000003</v>
      </c>
      <c r="I7522">
        <v>40.773432999999997</v>
      </c>
      <c r="J7522">
        <v>-73.875744999999995</v>
      </c>
      <c r="K7522">
        <v>40.729937999999997</v>
      </c>
      <c r="L7522">
        <v>1</v>
      </c>
      <c r="M7522">
        <v>10.726609323959844</v>
      </c>
      <c r="N7522">
        <v>20.9</v>
      </c>
    </row>
    <row r="7523" spans="1:14" x14ac:dyDescent="0.2">
      <c r="A7523" s="1">
        <v>8.4837962962962966E-3</v>
      </c>
      <c r="B7523" s="3">
        <v>41286.925000000003</v>
      </c>
      <c r="C7523" s="4">
        <v>2013</v>
      </c>
      <c r="D7523" s="4">
        <v>1</v>
      </c>
      <c r="E7523" s="4">
        <v>12</v>
      </c>
      <c r="F7523" s="4">
        <v>22</v>
      </c>
      <c r="G7523" s="4">
        <v>6</v>
      </c>
      <c r="H7523">
        <v>-74.005829000000006</v>
      </c>
      <c r="I7523">
        <v>40.740336999999997</v>
      </c>
      <c r="J7523">
        <v>-73.989366000000004</v>
      </c>
      <c r="K7523">
        <v>40.768196000000003</v>
      </c>
      <c r="L7523">
        <v>1</v>
      </c>
      <c r="M7523">
        <v>3.397797494669125</v>
      </c>
      <c r="N7523">
        <v>9</v>
      </c>
    </row>
    <row r="7524" spans="1:14" x14ac:dyDescent="0.2">
      <c r="A7524" s="1">
        <v>3.3229166666666664E-2</v>
      </c>
      <c r="B7524" s="3">
        <v>42112.949305555558</v>
      </c>
      <c r="C7524" s="4">
        <v>2015</v>
      </c>
      <c r="D7524" s="4">
        <v>4</v>
      </c>
      <c r="E7524" s="4">
        <v>18</v>
      </c>
      <c r="F7524" s="4">
        <v>22</v>
      </c>
      <c r="G7524" s="4">
        <v>6</v>
      </c>
      <c r="H7524">
        <v>-74.004592900000006</v>
      </c>
      <c r="I7524">
        <v>40.74224091</v>
      </c>
      <c r="J7524">
        <v>-73.988899230000001</v>
      </c>
      <c r="K7524">
        <v>40.748039249999998</v>
      </c>
      <c r="L7524">
        <v>6</v>
      </c>
      <c r="M7524">
        <v>1.4725727080071427</v>
      </c>
      <c r="N7524">
        <v>8</v>
      </c>
    </row>
    <row r="7525" spans="1:14" x14ac:dyDescent="0.2">
      <c r="A7525" s="1">
        <v>1.8518518518518521E-2</v>
      </c>
      <c r="B7525" s="3">
        <v>40971.518055555556</v>
      </c>
      <c r="C7525" s="4">
        <v>2012</v>
      </c>
      <c r="D7525" s="4">
        <v>3</v>
      </c>
      <c r="E7525" s="4">
        <v>3</v>
      </c>
      <c r="F7525" s="4">
        <v>12</v>
      </c>
      <c r="G7525" s="4">
        <v>6</v>
      </c>
      <c r="H7525">
        <v>-73.999043999999998</v>
      </c>
      <c r="I7525">
        <v>40.734293999999998</v>
      </c>
      <c r="J7525">
        <v>-73.992172999999994</v>
      </c>
      <c r="K7525">
        <v>40.743949999999998</v>
      </c>
      <c r="L7525">
        <v>1</v>
      </c>
      <c r="M7525">
        <v>1.2211784109729835</v>
      </c>
      <c r="N7525">
        <v>4.0999999999999996</v>
      </c>
    </row>
    <row r="7526" spans="1:14" x14ac:dyDescent="0.2">
      <c r="A7526" s="1">
        <v>2.4305555555555556E-2</v>
      </c>
      <c r="B7526" s="3">
        <v>40992.024305555555</v>
      </c>
      <c r="C7526" s="4">
        <v>2012</v>
      </c>
      <c r="D7526" s="4">
        <v>3</v>
      </c>
      <c r="E7526" s="4">
        <v>24</v>
      </c>
      <c r="F7526" s="4">
        <v>0</v>
      </c>
      <c r="G7526" s="4">
        <v>6</v>
      </c>
      <c r="H7526">
        <v>-73.990735000000001</v>
      </c>
      <c r="I7526">
        <v>40.724175000000002</v>
      </c>
      <c r="J7526">
        <v>-73.950270000000003</v>
      </c>
      <c r="K7526">
        <v>40.671503000000001</v>
      </c>
      <c r="L7526">
        <v>1</v>
      </c>
      <c r="M7526">
        <v>6.7854999278566073</v>
      </c>
      <c r="N7526">
        <v>17.3</v>
      </c>
    </row>
    <row r="7527" spans="1:14" x14ac:dyDescent="0.2">
      <c r="A7527" s="1">
        <v>6.3657407407407402E-4</v>
      </c>
      <c r="B7527" s="3">
        <v>40285.875</v>
      </c>
      <c r="C7527" s="4">
        <v>2010</v>
      </c>
      <c r="D7527" s="4">
        <v>4</v>
      </c>
      <c r="E7527" s="4">
        <v>17</v>
      </c>
      <c r="F7527" s="4">
        <v>21</v>
      </c>
      <c r="G7527" s="4">
        <v>6</v>
      </c>
      <c r="H7527">
        <v>-73.979917</v>
      </c>
      <c r="I7527">
        <v>40.781213999999999</v>
      </c>
      <c r="J7527">
        <v>-73.977107000000004</v>
      </c>
      <c r="K7527">
        <v>40.776752000000002</v>
      </c>
      <c r="L7527">
        <v>3</v>
      </c>
      <c r="M7527">
        <v>0.55029562893229766</v>
      </c>
      <c r="N7527">
        <v>3.7</v>
      </c>
    </row>
    <row r="7528" spans="1:14" x14ac:dyDescent="0.2">
      <c r="A7528" s="1">
        <v>1.7175925925925924E-2</v>
      </c>
      <c r="B7528" s="3">
        <v>41482.808333333334</v>
      </c>
      <c r="C7528" s="4">
        <v>2013</v>
      </c>
      <c r="D7528" s="4">
        <v>7</v>
      </c>
      <c r="E7528" s="4">
        <v>27</v>
      </c>
      <c r="F7528" s="4">
        <v>19</v>
      </c>
      <c r="G7528" s="4">
        <v>6</v>
      </c>
      <c r="H7528">
        <v>-73.776775000000001</v>
      </c>
      <c r="I7528">
        <v>40.645643</v>
      </c>
      <c r="J7528">
        <v>-73.934479999999994</v>
      </c>
      <c r="K7528">
        <v>40.797423000000002</v>
      </c>
      <c r="L7528">
        <v>1</v>
      </c>
      <c r="M7528">
        <v>21.505953434294462</v>
      </c>
      <c r="N7528">
        <v>57.33</v>
      </c>
    </row>
    <row r="7529" spans="1:14" x14ac:dyDescent="0.2">
      <c r="A7529" s="1">
        <v>2.207175925925926E-2</v>
      </c>
      <c r="B7529" s="3">
        <v>41538.521527777775</v>
      </c>
      <c r="C7529" s="4">
        <v>2013</v>
      </c>
      <c r="D7529" s="4">
        <v>9</v>
      </c>
      <c r="E7529" s="4">
        <v>21</v>
      </c>
      <c r="F7529" s="4">
        <v>12</v>
      </c>
      <c r="G7529" s="4">
        <v>6</v>
      </c>
      <c r="H7529">
        <v>-73.985343</v>
      </c>
      <c r="I7529">
        <v>40.743988000000002</v>
      </c>
      <c r="J7529">
        <v>-74.002139999999997</v>
      </c>
      <c r="K7529">
        <v>40.735796999999998</v>
      </c>
      <c r="L7529">
        <v>2</v>
      </c>
      <c r="M7529">
        <v>1.6848002592001801</v>
      </c>
      <c r="N7529">
        <v>11.5</v>
      </c>
    </row>
    <row r="7530" spans="1:14" x14ac:dyDescent="0.2">
      <c r="A7530" s="1">
        <v>3.936342592592592E-2</v>
      </c>
      <c r="B7530" s="3">
        <v>39977.87222222222</v>
      </c>
      <c r="C7530" s="4">
        <v>2009</v>
      </c>
      <c r="D7530" s="4">
        <v>6</v>
      </c>
      <c r="E7530" s="4">
        <v>13</v>
      </c>
      <c r="F7530" s="4">
        <v>20</v>
      </c>
      <c r="G7530" s="4">
        <v>6</v>
      </c>
      <c r="H7530">
        <v>-73.939351000000002</v>
      </c>
      <c r="I7530">
        <v>40.805042</v>
      </c>
      <c r="J7530">
        <v>-73.972314999999995</v>
      </c>
      <c r="K7530">
        <v>40.786341</v>
      </c>
      <c r="L7530">
        <v>1</v>
      </c>
      <c r="M7530">
        <v>3.4714722444177721</v>
      </c>
      <c r="N7530">
        <v>10.5</v>
      </c>
    </row>
    <row r="7531" spans="1:14" x14ac:dyDescent="0.2">
      <c r="A7531" s="1">
        <v>3.9849537037037037E-2</v>
      </c>
      <c r="B7531" s="3">
        <v>41748.831250000003</v>
      </c>
      <c r="C7531" s="4">
        <v>2014</v>
      </c>
      <c r="D7531" s="4">
        <v>4</v>
      </c>
      <c r="E7531" s="4">
        <v>19</v>
      </c>
      <c r="F7531" s="4">
        <v>19</v>
      </c>
      <c r="G7531" s="4">
        <v>6</v>
      </c>
      <c r="H7531">
        <v>-73.980885999999998</v>
      </c>
      <c r="I7531">
        <v>40.765141999999997</v>
      </c>
      <c r="J7531">
        <v>-74.001540000000006</v>
      </c>
      <c r="K7531">
        <v>40.741128000000003</v>
      </c>
      <c r="L7531">
        <v>1</v>
      </c>
      <c r="M7531">
        <v>3.1905606963364535</v>
      </c>
      <c r="N7531">
        <v>13.5</v>
      </c>
    </row>
    <row r="7532" spans="1:14" x14ac:dyDescent="0.2">
      <c r="A7532" s="1">
        <v>4.8611111111111112E-3</v>
      </c>
      <c r="B7532" s="3">
        <v>40761.004861111112</v>
      </c>
      <c r="C7532" s="4">
        <v>2011</v>
      </c>
      <c r="D7532" s="4">
        <v>8</v>
      </c>
      <c r="E7532" s="4">
        <v>6</v>
      </c>
      <c r="F7532" s="4">
        <v>0</v>
      </c>
      <c r="G7532" s="4">
        <v>6</v>
      </c>
      <c r="H7532">
        <v>-73.982309999999998</v>
      </c>
      <c r="I7532">
        <v>40.731307000000001</v>
      </c>
      <c r="J7532">
        <v>-73.950090000000003</v>
      </c>
      <c r="K7532">
        <v>40.794733000000001</v>
      </c>
      <c r="L7532">
        <v>1</v>
      </c>
      <c r="M7532">
        <v>7.5651490246001929</v>
      </c>
      <c r="N7532">
        <v>14.5</v>
      </c>
    </row>
    <row r="7533" spans="1:14" x14ac:dyDescent="0.2">
      <c r="A7533" s="1">
        <v>3.7499999999999999E-2</v>
      </c>
      <c r="B7533" s="3">
        <v>39858.787499999999</v>
      </c>
      <c r="C7533" s="4">
        <v>2009</v>
      </c>
      <c r="D7533" s="4">
        <v>2</v>
      </c>
      <c r="E7533" s="4">
        <v>14</v>
      </c>
      <c r="F7533" s="4">
        <v>18</v>
      </c>
      <c r="G7533" s="4">
        <v>6</v>
      </c>
      <c r="H7533">
        <v>-73.978468000000007</v>
      </c>
      <c r="I7533">
        <v>40.777258000000003</v>
      </c>
      <c r="J7533">
        <v>-73.865007000000006</v>
      </c>
      <c r="K7533">
        <v>40.761155000000002</v>
      </c>
      <c r="L7533">
        <v>2</v>
      </c>
      <c r="M7533">
        <v>9.732113228417461</v>
      </c>
      <c r="N7533">
        <v>22.5</v>
      </c>
    </row>
    <row r="7534" spans="1:14" x14ac:dyDescent="0.2">
      <c r="A7534" s="1">
        <v>3.472222222222222E-3</v>
      </c>
      <c r="B7534" s="3">
        <v>40740.920138888891</v>
      </c>
      <c r="C7534" s="4">
        <v>2011</v>
      </c>
      <c r="D7534" s="4">
        <v>7</v>
      </c>
      <c r="E7534" s="4">
        <v>16</v>
      </c>
      <c r="F7534" s="4">
        <v>22</v>
      </c>
      <c r="G7534" s="4">
        <v>6</v>
      </c>
      <c r="H7534">
        <v>-73.990146999999993</v>
      </c>
      <c r="I7534">
        <v>40.741371999999998</v>
      </c>
      <c r="J7534">
        <v>-73.991690000000006</v>
      </c>
      <c r="K7534">
        <v>40.748595000000002</v>
      </c>
      <c r="L7534">
        <v>1</v>
      </c>
      <c r="M7534">
        <v>0.8145233941747253</v>
      </c>
      <c r="N7534">
        <v>6.5</v>
      </c>
    </row>
    <row r="7535" spans="1:14" x14ac:dyDescent="0.2">
      <c r="A7535" s="1">
        <v>3.125E-2</v>
      </c>
      <c r="B7535" s="3">
        <v>41741.53125</v>
      </c>
      <c r="C7535" s="4">
        <v>2014</v>
      </c>
      <c r="D7535" s="4">
        <v>4</v>
      </c>
      <c r="E7535" s="4">
        <v>12</v>
      </c>
      <c r="F7535" s="4">
        <v>12</v>
      </c>
      <c r="G7535" s="4">
        <v>6</v>
      </c>
      <c r="H7535">
        <v>-73.992806999999999</v>
      </c>
      <c r="I7535">
        <v>40.737557000000002</v>
      </c>
      <c r="J7535">
        <v>-73.991692</v>
      </c>
      <c r="K7535">
        <v>40.749167</v>
      </c>
      <c r="L7535">
        <v>1</v>
      </c>
      <c r="M7535">
        <v>1.2958360216155109</v>
      </c>
      <c r="N7535">
        <v>6</v>
      </c>
    </row>
    <row r="7536" spans="1:14" x14ac:dyDescent="0.2">
      <c r="A7536" s="1">
        <v>3.7442129629629624E-2</v>
      </c>
      <c r="B7536" s="3">
        <v>42007.661805555559</v>
      </c>
      <c r="C7536" s="4">
        <v>2015</v>
      </c>
      <c r="D7536" s="4">
        <v>1</v>
      </c>
      <c r="E7536" s="4">
        <v>3</v>
      </c>
      <c r="F7536" s="4">
        <v>15</v>
      </c>
      <c r="G7536" s="4">
        <v>6</v>
      </c>
      <c r="H7536">
        <v>-73.974021910000005</v>
      </c>
      <c r="I7536">
        <v>40.754390720000004</v>
      </c>
      <c r="J7536">
        <v>-73.956619259999997</v>
      </c>
      <c r="K7536">
        <v>40.771354680000002</v>
      </c>
      <c r="L7536">
        <v>2</v>
      </c>
      <c r="M7536">
        <v>2.3914705731124819</v>
      </c>
      <c r="N7536">
        <v>7.5</v>
      </c>
    </row>
    <row r="7537" spans="1:14" x14ac:dyDescent="0.2">
      <c r="A7537" s="1">
        <v>2.5694444444444447E-2</v>
      </c>
      <c r="B7537" s="3">
        <v>41391.859027777777</v>
      </c>
      <c r="C7537" s="4">
        <v>2013</v>
      </c>
      <c r="D7537" s="4">
        <v>4</v>
      </c>
      <c r="E7537" s="4">
        <v>27</v>
      </c>
      <c r="F7537" s="4">
        <v>20</v>
      </c>
      <c r="G7537" s="4">
        <v>6</v>
      </c>
      <c r="H7537">
        <v>-74.002709999999993</v>
      </c>
      <c r="I7537">
        <v>40.723469000000001</v>
      </c>
      <c r="J7537">
        <v>-73.996471999999997</v>
      </c>
      <c r="K7537">
        <v>40.725209</v>
      </c>
      <c r="L7537">
        <v>1</v>
      </c>
      <c r="M7537">
        <v>0.5607783239159303</v>
      </c>
      <c r="N7537">
        <v>6.5</v>
      </c>
    </row>
    <row r="7538" spans="1:14" x14ac:dyDescent="0.2">
      <c r="A7538" s="1">
        <v>3.4895833333333334E-2</v>
      </c>
      <c r="B7538" s="3">
        <v>40894.784722222219</v>
      </c>
      <c r="C7538" s="4">
        <v>2011</v>
      </c>
      <c r="D7538" s="4">
        <v>12</v>
      </c>
      <c r="E7538" s="4">
        <v>17</v>
      </c>
      <c r="F7538" s="4">
        <v>18</v>
      </c>
      <c r="G7538" s="4">
        <v>6</v>
      </c>
      <c r="H7538">
        <v>-73.991304999999997</v>
      </c>
      <c r="I7538">
        <v>40.723849999999999</v>
      </c>
      <c r="J7538">
        <v>-74.000428999999997</v>
      </c>
      <c r="K7538">
        <v>40.742421999999998</v>
      </c>
      <c r="L7538">
        <v>1</v>
      </c>
      <c r="M7538">
        <v>2.2060351629473334</v>
      </c>
      <c r="N7538">
        <v>8.1</v>
      </c>
    </row>
    <row r="7539" spans="1:14" x14ac:dyDescent="0.2">
      <c r="A7539" s="1">
        <v>1.5972222222222224E-2</v>
      </c>
      <c r="B7539" s="3">
        <v>40355.515972222223</v>
      </c>
      <c r="C7539" s="4">
        <v>2010</v>
      </c>
      <c r="D7539" s="4">
        <v>6</v>
      </c>
      <c r="E7539" s="4">
        <v>26</v>
      </c>
      <c r="F7539" s="4">
        <v>12</v>
      </c>
      <c r="G7539" s="4">
        <v>6</v>
      </c>
      <c r="H7539">
        <v>-73.995935000000003</v>
      </c>
      <c r="I7539">
        <v>40.759172999999997</v>
      </c>
      <c r="J7539">
        <v>-74.010206999999994</v>
      </c>
      <c r="K7539">
        <v>40.720652999999999</v>
      </c>
      <c r="L7539">
        <v>1</v>
      </c>
      <c r="M7539">
        <v>4.4537876432922534</v>
      </c>
      <c r="N7539">
        <v>10.9</v>
      </c>
    </row>
    <row r="7540" spans="1:14" x14ac:dyDescent="0.2">
      <c r="A7540" s="1">
        <v>3.6562499999999998E-2</v>
      </c>
      <c r="B7540" s="3">
        <v>41839.911111111112</v>
      </c>
      <c r="C7540" s="4">
        <v>2014</v>
      </c>
      <c r="D7540" s="4">
        <v>7</v>
      </c>
      <c r="E7540" s="4">
        <v>19</v>
      </c>
      <c r="F7540" s="4">
        <v>21</v>
      </c>
      <c r="G7540" s="4">
        <v>6</v>
      </c>
      <c r="H7540">
        <v>-73.989941999999999</v>
      </c>
      <c r="I7540">
        <v>40.746436000000003</v>
      </c>
      <c r="J7540">
        <v>-73.985881000000006</v>
      </c>
      <c r="K7540">
        <v>40.731822999999999</v>
      </c>
      <c r="L7540">
        <v>1</v>
      </c>
      <c r="M7540">
        <v>1.6623825988813894</v>
      </c>
      <c r="N7540">
        <v>9</v>
      </c>
    </row>
    <row r="7541" spans="1:14" x14ac:dyDescent="0.2">
      <c r="A7541" s="1">
        <v>1.1516203703703702E-2</v>
      </c>
      <c r="B7541" s="3">
        <v>40859.052777777775</v>
      </c>
      <c r="C7541" s="4">
        <v>2011</v>
      </c>
      <c r="D7541" s="4">
        <v>11</v>
      </c>
      <c r="E7541" s="4">
        <v>12</v>
      </c>
      <c r="F7541" s="4">
        <v>1</v>
      </c>
      <c r="G7541" s="4">
        <v>6</v>
      </c>
      <c r="H7541">
        <v>-73.983896000000001</v>
      </c>
      <c r="I7541">
        <v>40.749766000000001</v>
      </c>
      <c r="J7541">
        <v>-73.986068000000003</v>
      </c>
      <c r="K7541">
        <v>40.767398999999997</v>
      </c>
      <c r="L7541">
        <v>1</v>
      </c>
      <c r="M7541">
        <v>1.9714220874950623</v>
      </c>
      <c r="N7541">
        <v>8.1</v>
      </c>
    </row>
    <row r="7542" spans="1:14" x14ac:dyDescent="0.2">
      <c r="A7542" s="1">
        <v>1.2499999999999999E-2</v>
      </c>
      <c r="B7542" s="3">
        <v>41965.054166666669</v>
      </c>
      <c r="C7542" s="4">
        <v>2014</v>
      </c>
      <c r="D7542" s="4">
        <v>11</v>
      </c>
      <c r="E7542" s="4">
        <v>22</v>
      </c>
      <c r="F7542" s="4">
        <v>1</v>
      </c>
      <c r="G7542" s="4">
        <v>6</v>
      </c>
      <c r="H7542">
        <v>-73.991799999999998</v>
      </c>
      <c r="I7542">
        <v>40.759659999999997</v>
      </c>
      <c r="J7542">
        <v>-73.989199999999997</v>
      </c>
      <c r="K7542">
        <v>40.748559999999998</v>
      </c>
      <c r="L7542">
        <v>3</v>
      </c>
      <c r="M7542">
        <v>1.2549470149185278</v>
      </c>
      <c r="N7542">
        <v>5.5</v>
      </c>
    </row>
    <row r="7543" spans="1:14" x14ac:dyDescent="0.2">
      <c r="A7543" s="1">
        <v>1.9432870370370371E-2</v>
      </c>
      <c r="B7543" s="3">
        <v>39977.602083333331</v>
      </c>
      <c r="C7543" s="4">
        <v>2009</v>
      </c>
      <c r="D7543" s="4">
        <v>6</v>
      </c>
      <c r="E7543" s="4">
        <v>13</v>
      </c>
      <c r="F7543" s="4">
        <v>14</v>
      </c>
      <c r="G7543" s="4">
        <v>6</v>
      </c>
      <c r="H7543">
        <v>-74.000794999999997</v>
      </c>
      <c r="I7543">
        <v>40.721026000000002</v>
      </c>
      <c r="J7543">
        <v>-73.982747000000003</v>
      </c>
      <c r="K7543">
        <v>40.756551999999999</v>
      </c>
      <c r="L7543">
        <v>1</v>
      </c>
      <c r="M7543">
        <v>4.2376010360147145</v>
      </c>
      <c r="N7543">
        <v>12.5</v>
      </c>
    </row>
    <row r="7544" spans="1:14" x14ac:dyDescent="0.2">
      <c r="A7544" s="1">
        <v>8.3333333333333332E-3</v>
      </c>
      <c r="B7544" s="3">
        <v>40222.008333333331</v>
      </c>
      <c r="C7544" s="4">
        <v>2010</v>
      </c>
      <c r="D7544" s="4">
        <v>2</v>
      </c>
      <c r="E7544" s="4">
        <v>13</v>
      </c>
      <c r="F7544" s="4">
        <v>0</v>
      </c>
      <c r="G7544" s="4">
        <v>6</v>
      </c>
      <c r="H7544">
        <v>-73.981264999999993</v>
      </c>
      <c r="I7544">
        <v>40.769056999999997</v>
      </c>
      <c r="J7544">
        <v>-73.963526999999999</v>
      </c>
      <c r="K7544">
        <v>40.761809999999997</v>
      </c>
      <c r="L7544">
        <v>1</v>
      </c>
      <c r="M7544">
        <v>1.6992424691738655</v>
      </c>
      <c r="N7544">
        <v>6.5</v>
      </c>
    </row>
    <row r="7545" spans="1:14" x14ac:dyDescent="0.2">
      <c r="A7545" s="1">
        <v>0</v>
      </c>
      <c r="B7545" s="3">
        <v>39991.416666666664</v>
      </c>
      <c r="C7545" s="4">
        <v>2009</v>
      </c>
      <c r="D7545" s="4">
        <v>6</v>
      </c>
      <c r="E7545" s="4">
        <v>27</v>
      </c>
      <c r="F7545" s="4">
        <v>10</v>
      </c>
      <c r="G7545" s="4">
        <v>6</v>
      </c>
      <c r="H7545">
        <v>-73.976517000000001</v>
      </c>
      <c r="I7545">
        <v>40.760322000000002</v>
      </c>
      <c r="J7545">
        <v>-73.988176999999993</v>
      </c>
      <c r="K7545">
        <v>40.716408000000001</v>
      </c>
      <c r="L7545">
        <v>2</v>
      </c>
      <c r="M7545">
        <v>4.9864326091365712</v>
      </c>
      <c r="N7545">
        <v>13.3</v>
      </c>
    </row>
    <row r="7546" spans="1:14" x14ac:dyDescent="0.2">
      <c r="A7546" s="1">
        <v>1.6747685185185185E-2</v>
      </c>
      <c r="B7546" s="3">
        <v>42133.808333333334</v>
      </c>
      <c r="C7546" s="4">
        <v>2015</v>
      </c>
      <c r="D7546" s="4">
        <v>5</v>
      </c>
      <c r="E7546" s="4">
        <v>9</v>
      </c>
      <c r="F7546" s="4">
        <v>19</v>
      </c>
      <c r="G7546" s="4">
        <v>6</v>
      </c>
      <c r="H7546">
        <v>-73.955276490000003</v>
      </c>
      <c r="I7546">
        <v>40.804618840000003</v>
      </c>
      <c r="J7546">
        <v>-73.977821349999999</v>
      </c>
      <c r="K7546">
        <v>40.786979680000002</v>
      </c>
      <c r="L7546">
        <v>6</v>
      </c>
      <c r="M7546">
        <v>2.7322915830784713</v>
      </c>
      <c r="N7546">
        <v>10.5</v>
      </c>
    </row>
    <row r="7547" spans="1:14" x14ac:dyDescent="0.2">
      <c r="A7547" s="1">
        <v>1.5057870370370369E-2</v>
      </c>
      <c r="B7547" s="3">
        <v>42112.51458333333</v>
      </c>
      <c r="C7547" s="4">
        <v>2015</v>
      </c>
      <c r="D7547" s="4">
        <v>4</v>
      </c>
      <c r="E7547" s="4">
        <v>18</v>
      </c>
      <c r="F7547" s="4">
        <v>12</v>
      </c>
      <c r="G7547" s="4">
        <v>6</v>
      </c>
      <c r="H7547">
        <v>-73.95983124</v>
      </c>
      <c r="I7547">
        <v>40.773967740000003</v>
      </c>
      <c r="J7547">
        <v>-73.973388670000006</v>
      </c>
      <c r="K7547">
        <v>40.76374817</v>
      </c>
      <c r="L7547">
        <v>1</v>
      </c>
      <c r="M7547">
        <v>1.6126567797804314</v>
      </c>
      <c r="N7547">
        <v>8</v>
      </c>
    </row>
    <row r="7548" spans="1:14" x14ac:dyDescent="0.2">
      <c r="A7548" s="1">
        <v>2.9861111111111113E-2</v>
      </c>
      <c r="B7548" s="3">
        <v>41559.404861111114</v>
      </c>
      <c r="C7548" s="4">
        <v>2013</v>
      </c>
      <c r="D7548" s="4">
        <v>10</v>
      </c>
      <c r="E7548" s="4">
        <v>12</v>
      </c>
      <c r="F7548" s="4">
        <v>9</v>
      </c>
      <c r="G7548" s="4">
        <v>6</v>
      </c>
      <c r="H7548">
        <v>-73.985636999999997</v>
      </c>
      <c r="I7548">
        <v>40.757326999999997</v>
      </c>
      <c r="J7548">
        <v>-73.972707999999997</v>
      </c>
      <c r="K7548">
        <v>40.749026999999998</v>
      </c>
      <c r="L7548">
        <v>2</v>
      </c>
      <c r="M7548">
        <v>1.4291193975680807</v>
      </c>
      <c r="N7548">
        <v>7</v>
      </c>
    </row>
    <row r="7549" spans="1:14" x14ac:dyDescent="0.2">
      <c r="A7549" s="1">
        <v>3.8078703703703705E-2</v>
      </c>
      <c r="B7549" s="3">
        <v>40509.662499999999</v>
      </c>
      <c r="C7549" s="4">
        <v>2010</v>
      </c>
      <c r="D7549" s="4">
        <v>11</v>
      </c>
      <c r="E7549" s="4">
        <v>27</v>
      </c>
      <c r="F7549" s="4">
        <v>15</v>
      </c>
      <c r="G7549" s="4">
        <v>6</v>
      </c>
      <c r="H7549">
        <v>-73.978738000000007</v>
      </c>
      <c r="I7549">
        <v>40.782443999999998</v>
      </c>
      <c r="J7549">
        <v>-73.974037999999993</v>
      </c>
      <c r="K7549">
        <v>40.789805000000001</v>
      </c>
      <c r="L7549">
        <v>2</v>
      </c>
      <c r="M7549">
        <v>0.91015580740778934</v>
      </c>
      <c r="N7549">
        <v>3.7</v>
      </c>
    </row>
    <row r="7550" spans="1:14" x14ac:dyDescent="0.2">
      <c r="A7550" s="1">
        <v>4.1666666666666666E-3</v>
      </c>
      <c r="B7550" s="3">
        <v>41160.629166666666</v>
      </c>
      <c r="C7550" s="4">
        <v>2012</v>
      </c>
      <c r="D7550" s="4">
        <v>9</v>
      </c>
      <c r="E7550" s="4">
        <v>8</v>
      </c>
      <c r="F7550" s="4">
        <v>15</v>
      </c>
      <c r="G7550" s="4">
        <v>6</v>
      </c>
      <c r="H7550">
        <v>-73.950022000000004</v>
      </c>
      <c r="I7550">
        <v>40.776274999999998</v>
      </c>
      <c r="J7550">
        <v>-73.974445000000003</v>
      </c>
      <c r="K7550">
        <v>40.753145000000004</v>
      </c>
      <c r="L7550">
        <v>2</v>
      </c>
      <c r="M7550">
        <v>3.2969551665789036</v>
      </c>
      <c r="N7550">
        <v>11.5</v>
      </c>
    </row>
    <row r="7551" spans="1:14" x14ac:dyDescent="0.2">
      <c r="A7551" s="1">
        <v>3.2384259259259258E-2</v>
      </c>
      <c r="B7551" s="3">
        <v>41601.740277777775</v>
      </c>
      <c r="C7551" s="4">
        <v>2013</v>
      </c>
      <c r="D7551" s="4">
        <v>11</v>
      </c>
      <c r="E7551" s="4">
        <v>23</v>
      </c>
      <c r="F7551" s="4">
        <v>17</v>
      </c>
      <c r="G7551" s="4">
        <v>6</v>
      </c>
      <c r="H7551">
        <v>-73.976428999999996</v>
      </c>
      <c r="I7551">
        <v>40.759950000000003</v>
      </c>
      <c r="J7551">
        <v>-73.974311</v>
      </c>
      <c r="K7551">
        <v>40.755592999999998</v>
      </c>
      <c r="L7551">
        <v>1</v>
      </c>
      <c r="M7551">
        <v>0.51685509254318118</v>
      </c>
      <c r="N7551">
        <v>6.5</v>
      </c>
    </row>
    <row r="7552" spans="1:14" x14ac:dyDescent="0.2">
      <c r="A7552" s="1">
        <v>8.3333333333333332E-3</v>
      </c>
      <c r="B7552" s="3">
        <v>41580.300000000003</v>
      </c>
      <c r="C7552" s="4">
        <v>2013</v>
      </c>
      <c r="D7552" s="4">
        <v>11</v>
      </c>
      <c r="E7552" s="4">
        <v>2</v>
      </c>
      <c r="F7552" s="4">
        <v>7</v>
      </c>
      <c r="G7552" s="4">
        <v>6</v>
      </c>
      <c r="H7552">
        <v>-73.969897000000003</v>
      </c>
      <c r="I7552">
        <v>40.76294</v>
      </c>
      <c r="J7552">
        <v>-73.957346999999999</v>
      </c>
      <c r="K7552">
        <v>40.762537000000002</v>
      </c>
      <c r="L7552">
        <v>5</v>
      </c>
      <c r="M7552">
        <v>1.059111213808168</v>
      </c>
      <c r="N7552">
        <v>6.5</v>
      </c>
    </row>
    <row r="7553" spans="1:14" x14ac:dyDescent="0.2">
      <c r="A7553" s="1">
        <v>3.4027777777777775E-2</v>
      </c>
      <c r="B7553" s="3">
        <v>41818.40902777778</v>
      </c>
      <c r="C7553" s="4">
        <v>2014</v>
      </c>
      <c r="D7553" s="4">
        <v>6</v>
      </c>
      <c r="E7553" s="4">
        <v>28</v>
      </c>
      <c r="F7553" s="4">
        <v>9</v>
      </c>
      <c r="G7553" s="4">
        <v>6</v>
      </c>
      <c r="H7553">
        <v>-73.984752</v>
      </c>
      <c r="I7553">
        <v>40.758682</v>
      </c>
      <c r="J7553">
        <v>-74.003202000000002</v>
      </c>
      <c r="K7553">
        <v>40.752920000000003</v>
      </c>
      <c r="L7553">
        <v>1</v>
      </c>
      <c r="M7553">
        <v>1.6828221294409451</v>
      </c>
      <c r="N7553">
        <v>7.5</v>
      </c>
    </row>
    <row r="7554" spans="1:14" x14ac:dyDescent="0.2">
      <c r="A7554" s="1">
        <v>2.7083333333333334E-2</v>
      </c>
      <c r="B7554" s="3">
        <v>41314.652083333334</v>
      </c>
      <c r="C7554" s="4">
        <v>2013</v>
      </c>
      <c r="D7554" s="4">
        <v>2</v>
      </c>
      <c r="E7554" s="4">
        <v>9</v>
      </c>
      <c r="F7554" s="4">
        <v>15</v>
      </c>
      <c r="G7554" s="4">
        <v>6</v>
      </c>
      <c r="H7554">
        <v>-73.95138</v>
      </c>
      <c r="I7554">
        <v>40.774892000000001</v>
      </c>
      <c r="J7554">
        <v>-73.943997999999993</v>
      </c>
      <c r="K7554">
        <v>40.78434</v>
      </c>
      <c r="L7554">
        <v>1</v>
      </c>
      <c r="M7554">
        <v>1.2220383916416391</v>
      </c>
      <c r="N7554">
        <v>5</v>
      </c>
    </row>
    <row r="7555" spans="1:14" x14ac:dyDescent="0.2">
      <c r="A7555" s="1">
        <v>3.4050925925925922E-2</v>
      </c>
      <c r="B7555" s="3">
        <v>41972.700694444444</v>
      </c>
      <c r="C7555" s="4">
        <v>2014</v>
      </c>
      <c r="D7555" s="4">
        <v>11</v>
      </c>
      <c r="E7555" s="4">
        <v>29</v>
      </c>
      <c r="F7555" s="4">
        <v>16</v>
      </c>
      <c r="G7555" s="4">
        <v>6</v>
      </c>
      <c r="H7555">
        <v>-73.976759000000001</v>
      </c>
      <c r="I7555">
        <v>40.758996000000003</v>
      </c>
      <c r="J7555">
        <v>-74.004842999999994</v>
      </c>
      <c r="K7555">
        <v>40.719118000000002</v>
      </c>
      <c r="L7555">
        <v>1</v>
      </c>
      <c r="M7555">
        <v>5.0316518029819708</v>
      </c>
      <c r="N7555">
        <v>16</v>
      </c>
    </row>
    <row r="7556" spans="1:14" x14ac:dyDescent="0.2">
      <c r="A7556" s="1">
        <v>1.1122685185185185E-2</v>
      </c>
      <c r="B7556" s="3">
        <v>41398.636111111111</v>
      </c>
      <c r="C7556" s="4">
        <v>2013</v>
      </c>
      <c r="D7556" s="4">
        <v>5</v>
      </c>
      <c r="E7556" s="4">
        <v>4</v>
      </c>
      <c r="F7556" s="4">
        <v>15</v>
      </c>
      <c r="G7556" s="4">
        <v>6</v>
      </c>
      <c r="H7556">
        <v>-73.966258999999994</v>
      </c>
      <c r="I7556">
        <v>40.760728999999998</v>
      </c>
      <c r="J7556">
        <v>-73.977356</v>
      </c>
      <c r="K7556">
        <v>40.746251000000001</v>
      </c>
      <c r="L7556">
        <v>1</v>
      </c>
      <c r="M7556">
        <v>1.8636546682963127</v>
      </c>
      <c r="N7556">
        <v>8.5</v>
      </c>
    </row>
    <row r="7557" spans="1:14" x14ac:dyDescent="0.2">
      <c r="A7557" s="1">
        <v>3.2638888888888891E-2</v>
      </c>
      <c r="B7557" s="3">
        <v>40670.907638888886</v>
      </c>
      <c r="C7557" s="4">
        <v>2011</v>
      </c>
      <c r="D7557" s="4">
        <v>5</v>
      </c>
      <c r="E7557" s="4">
        <v>7</v>
      </c>
      <c r="F7557" s="4">
        <v>21</v>
      </c>
      <c r="G7557" s="4">
        <v>6</v>
      </c>
      <c r="H7557">
        <v>-73.993278000000004</v>
      </c>
      <c r="I7557">
        <v>40.749572000000001</v>
      </c>
      <c r="J7557">
        <v>-73.960318000000001</v>
      </c>
      <c r="K7557">
        <v>40.759878</v>
      </c>
      <c r="L7557">
        <v>1</v>
      </c>
      <c r="M7557">
        <v>3.0068485608473932</v>
      </c>
      <c r="N7557">
        <v>9.3000000000000007</v>
      </c>
    </row>
    <row r="7558" spans="1:14" x14ac:dyDescent="0.2">
      <c r="A7558" s="1">
        <v>2.2916666666666669E-2</v>
      </c>
      <c r="B7558" s="3">
        <v>41734.481249999997</v>
      </c>
      <c r="C7558" s="4">
        <v>2014</v>
      </c>
      <c r="D7558" s="4">
        <v>4</v>
      </c>
      <c r="E7558" s="4">
        <v>5</v>
      </c>
      <c r="F7558" s="4">
        <v>11</v>
      </c>
      <c r="G7558" s="4">
        <v>6</v>
      </c>
      <c r="H7558">
        <v>-73.973821999999998</v>
      </c>
      <c r="I7558">
        <v>40.789527</v>
      </c>
      <c r="J7558">
        <v>-73.998810000000006</v>
      </c>
      <c r="K7558">
        <v>40.741411999999997</v>
      </c>
      <c r="L7558">
        <v>1</v>
      </c>
      <c r="M7558">
        <v>5.755586498098471</v>
      </c>
      <c r="N7558">
        <v>15.5</v>
      </c>
    </row>
    <row r="7559" spans="1:14" x14ac:dyDescent="0.2">
      <c r="A7559" s="1">
        <v>3.3900462962962966E-2</v>
      </c>
      <c r="B7559" s="3">
        <v>41748.866666666669</v>
      </c>
      <c r="C7559" s="4">
        <v>2014</v>
      </c>
      <c r="D7559" s="4">
        <v>4</v>
      </c>
      <c r="E7559" s="4">
        <v>19</v>
      </c>
      <c r="F7559" s="4">
        <v>20</v>
      </c>
      <c r="G7559" s="4">
        <v>6</v>
      </c>
      <c r="H7559">
        <v>-73.985680000000002</v>
      </c>
      <c r="I7559">
        <v>40.758693999999998</v>
      </c>
      <c r="J7559">
        <v>-73.980287000000004</v>
      </c>
      <c r="K7559">
        <v>40.748224999999998</v>
      </c>
      <c r="L7559">
        <v>1</v>
      </c>
      <c r="M7559">
        <v>1.2509949727303553</v>
      </c>
      <c r="N7559">
        <v>11</v>
      </c>
    </row>
    <row r="7560" spans="1:14" x14ac:dyDescent="0.2">
      <c r="A7560" s="1">
        <v>2.6643518518518521E-2</v>
      </c>
      <c r="B7560" s="3">
        <v>40145.443055555559</v>
      </c>
      <c r="C7560" s="4">
        <v>2009</v>
      </c>
      <c r="D7560" s="4">
        <v>11</v>
      </c>
      <c r="E7560" s="4">
        <v>28</v>
      </c>
      <c r="F7560" s="4">
        <v>10</v>
      </c>
      <c r="G7560" s="4">
        <v>6</v>
      </c>
      <c r="H7560">
        <v>-73.972520000000003</v>
      </c>
      <c r="I7560">
        <v>40.763964000000001</v>
      </c>
      <c r="J7560">
        <v>-73.960561999999996</v>
      </c>
      <c r="K7560">
        <v>40.769992999999999</v>
      </c>
      <c r="L7560">
        <v>1</v>
      </c>
      <c r="M7560">
        <v>1.2111423761418365</v>
      </c>
      <c r="N7560">
        <v>4.9000000000000004</v>
      </c>
    </row>
    <row r="7561" spans="1:14" x14ac:dyDescent="0.2">
      <c r="A7561" s="1">
        <v>9.0277777777777787E-3</v>
      </c>
      <c r="B7561" s="3">
        <v>41790.592361111114</v>
      </c>
      <c r="C7561" s="4">
        <v>2014</v>
      </c>
      <c r="D7561" s="4">
        <v>5</v>
      </c>
      <c r="E7561" s="4">
        <v>31</v>
      </c>
      <c r="F7561" s="4">
        <v>14</v>
      </c>
      <c r="G7561" s="4">
        <v>6</v>
      </c>
      <c r="H7561">
        <v>-73.998099999999994</v>
      </c>
      <c r="I7561">
        <v>40.756132000000001</v>
      </c>
      <c r="J7561">
        <v>-73.993566999999999</v>
      </c>
      <c r="K7561">
        <v>40.745731999999997</v>
      </c>
      <c r="L7561">
        <v>1</v>
      </c>
      <c r="M7561">
        <v>1.21920160629887</v>
      </c>
      <c r="N7561">
        <v>7.5</v>
      </c>
    </row>
    <row r="7562" spans="1:14" x14ac:dyDescent="0.2">
      <c r="A7562" s="1">
        <v>3.0324074074074073E-3</v>
      </c>
      <c r="B7562" s="3">
        <v>39914.961111111108</v>
      </c>
      <c r="C7562" s="4">
        <v>2009</v>
      </c>
      <c r="D7562" s="4">
        <v>4</v>
      </c>
      <c r="E7562" s="4">
        <v>11</v>
      </c>
      <c r="F7562" s="4">
        <v>23</v>
      </c>
      <c r="G7562" s="4">
        <v>6</v>
      </c>
      <c r="H7562">
        <v>-73.963747999999995</v>
      </c>
      <c r="I7562">
        <v>40.765160000000002</v>
      </c>
      <c r="J7562">
        <v>-73.955527000000004</v>
      </c>
      <c r="K7562">
        <v>40.776694999999997</v>
      </c>
      <c r="L7562">
        <v>2</v>
      </c>
      <c r="M7562">
        <v>1.4591733502208588</v>
      </c>
      <c r="N7562">
        <v>4.5999999999999996</v>
      </c>
    </row>
    <row r="7563" spans="1:14" x14ac:dyDescent="0.2">
      <c r="A7563" s="1">
        <v>4.1643518518518517E-2</v>
      </c>
      <c r="B7563" s="3">
        <v>40306.749305555553</v>
      </c>
      <c r="C7563" s="4">
        <v>2010</v>
      </c>
      <c r="D7563" s="4">
        <v>5</v>
      </c>
      <c r="E7563" s="4">
        <v>8</v>
      </c>
      <c r="F7563" s="4">
        <v>17</v>
      </c>
      <c r="G7563" s="4">
        <v>6</v>
      </c>
      <c r="H7563">
        <v>-73.988287999999997</v>
      </c>
      <c r="I7563">
        <v>40.775055000000002</v>
      </c>
      <c r="J7563">
        <v>-74.004638</v>
      </c>
      <c r="K7563">
        <v>40.747912999999997</v>
      </c>
      <c r="L7563">
        <v>2</v>
      </c>
      <c r="M7563">
        <v>3.321078163003921</v>
      </c>
      <c r="N7563">
        <v>7.3</v>
      </c>
    </row>
    <row r="7564" spans="1:14" x14ac:dyDescent="0.2">
      <c r="A7564" s="1">
        <v>3.9583333333333331E-2</v>
      </c>
      <c r="B7564" s="3">
        <v>40621.497916666667</v>
      </c>
      <c r="C7564" s="4">
        <v>2011</v>
      </c>
      <c r="D7564" s="4">
        <v>3</v>
      </c>
      <c r="E7564" s="4">
        <v>19</v>
      </c>
      <c r="F7564" s="4">
        <v>11</v>
      </c>
      <c r="G7564" s="4">
        <v>6</v>
      </c>
      <c r="H7564">
        <v>-73.989767999999998</v>
      </c>
      <c r="I7564">
        <v>40.740340000000003</v>
      </c>
      <c r="J7564">
        <v>-74.004059999999996</v>
      </c>
      <c r="K7564">
        <v>40.747618000000003</v>
      </c>
      <c r="L7564">
        <v>1</v>
      </c>
      <c r="M7564">
        <v>1.452354696052613</v>
      </c>
      <c r="N7564">
        <v>4.9000000000000004</v>
      </c>
    </row>
    <row r="7565" spans="1:14" x14ac:dyDescent="0.2">
      <c r="A7565" s="1">
        <v>3.9583333333333331E-2</v>
      </c>
      <c r="B7565" s="3">
        <v>41727.497916666667</v>
      </c>
      <c r="C7565" s="4">
        <v>2014</v>
      </c>
      <c r="D7565" s="4">
        <v>3</v>
      </c>
      <c r="E7565" s="4">
        <v>29</v>
      </c>
      <c r="F7565" s="4">
        <v>11</v>
      </c>
      <c r="G7565" s="4">
        <v>6</v>
      </c>
      <c r="H7565">
        <v>-74.001658000000006</v>
      </c>
      <c r="I7565">
        <v>40.719656999999998</v>
      </c>
      <c r="J7565">
        <v>-74.013814999999994</v>
      </c>
      <c r="K7565">
        <v>40.705199999999998</v>
      </c>
      <c r="L7565">
        <v>1</v>
      </c>
      <c r="M7565">
        <v>1.9084706002866194</v>
      </c>
      <c r="N7565">
        <v>6.5</v>
      </c>
    </row>
    <row r="7566" spans="1:14" x14ac:dyDescent="0.2">
      <c r="A7566" s="1">
        <v>4.027777777777778E-2</v>
      </c>
      <c r="B7566" s="3">
        <v>41237.581944444442</v>
      </c>
      <c r="C7566" s="4">
        <v>2012</v>
      </c>
      <c r="D7566" s="4">
        <v>11</v>
      </c>
      <c r="E7566" s="4">
        <v>24</v>
      </c>
      <c r="F7566" s="4">
        <v>13</v>
      </c>
      <c r="G7566" s="4">
        <v>6</v>
      </c>
      <c r="H7566">
        <v>-73.992587999999998</v>
      </c>
      <c r="I7566">
        <v>40.749654</v>
      </c>
      <c r="J7566">
        <v>-73.948860999999994</v>
      </c>
      <c r="K7566">
        <v>40.785052</v>
      </c>
      <c r="L7566">
        <v>1</v>
      </c>
      <c r="M7566">
        <v>5.3961602758726279</v>
      </c>
      <c r="N7566">
        <v>21.5</v>
      </c>
    </row>
    <row r="7567" spans="1:14" x14ac:dyDescent="0.2">
      <c r="A7567" s="1">
        <v>2.5694444444444447E-2</v>
      </c>
      <c r="B7567" s="3">
        <v>41629.609027777777</v>
      </c>
      <c r="C7567" s="4">
        <v>2013</v>
      </c>
      <c r="D7567" s="4">
        <v>12</v>
      </c>
      <c r="E7567" s="4">
        <v>21</v>
      </c>
      <c r="F7567" s="4">
        <v>14</v>
      </c>
      <c r="G7567" s="4">
        <v>6</v>
      </c>
      <c r="H7567">
        <v>-73.989677</v>
      </c>
      <c r="I7567">
        <v>40.729917</v>
      </c>
      <c r="J7567">
        <v>-73.981731999999994</v>
      </c>
      <c r="K7567">
        <v>40.740637</v>
      </c>
      <c r="L7567">
        <v>6</v>
      </c>
      <c r="M7567">
        <v>1.3686460561137734</v>
      </c>
      <c r="N7567">
        <v>5.5</v>
      </c>
    </row>
    <row r="7568" spans="1:14" x14ac:dyDescent="0.2">
      <c r="A7568" s="1">
        <v>1.4791666666666668E-2</v>
      </c>
      <c r="B7568" s="3">
        <v>42056.056250000001</v>
      </c>
      <c r="C7568" s="4">
        <v>2015</v>
      </c>
      <c r="D7568" s="4">
        <v>2</v>
      </c>
      <c r="E7568" s="4">
        <v>21</v>
      </c>
      <c r="F7568" s="4">
        <v>1</v>
      </c>
      <c r="G7568" s="4">
        <v>6</v>
      </c>
      <c r="H7568">
        <v>-74.007850649999995</v>
      </c>
      <c r="I7568">
        <v>40.746372219999998</v>
      </c>
      <c r="J7568">
        <v>-73.958686830000005</v>
      </c>
      <c r="K7568">
        <v>40.762947080000004</v>
      </c>
      <c r="L7568">
        <v>1</v>
      </c>
      <c r="M7568">
        <v>4.5378305595749886</v>
      </c>
      <c r="N7568">
        <v>16</v>
      </c>
    </row>
    <row r="7569" spans="1:14" x14ac:dyDescent="0.2">
      <c r="A7569" s="1">
        <v>1.1111111111111112E-2</v>
      </c>
      <c r="B7569" s="3">
        <v>41412.969444444447</v>
      </c>
      <c r="C7569" s="4">
        <v>2013</v>
      </c>
      <c r="D7569" s="4">
        <v>5</v>
      </c>
      <c r="E7569" s="4">
        <v>18</v>
      </c>
      <c r="F7569" s="4">
        <v>23</v>
      </c>
      <c r="G7569" s="4">
        <v>6</v>
      </c>
      <c r="H7569">
        <v>-73.994101999999998</v>
      </c>
      <c r="I7569">
        <v>40.720047000000001</v>
      </c>
      <c r="J7569">
        <v>-73.943105000000003</v>
      </c>
      <c r="K7569">
        <v>40.705871999999999</v>
      </c>
      <c r="L7569">
        <v>4</v>
      </c>
      <c r="M7569">
        <v>4.583259821648384</v>
      </c>
      <c r="N7569">
        <v>21</v>
      </c>
    </row>
    <row r="7570" spans="1:14" x14ac:dyDescent="0.2">
      <c r="A7570" s="1">
        <v>1.1631944444444445E-2</v>
      </c>
      <c r="B7570" s="3">
        <v>42035.511111111111</v>
      </c>
      <c r="C7570" s="4">
        <v>2015</v>
      </c>
      <c r="D7570" s="4">
        <v>1</v>
      </c>
      <c r="E7570" s="4">
        <v>31</v>
      </c>
      <c r="F7570" s="4">
        <v>12</v>
      </c>
      <c r="G7570" s="4">
        <v>6</v>
      </c>
      <c r="H7570">
        <v>-73.965255740000003</v>
      </c>
      <c r="I7570">
        <v>40.803577420000003</v>
      </c>
      <c r="J7570">
        <v>-73.993545530000006</v>
      </c>
      <c r="K7570">
        <v>40.756980900000002</v>
      </c>
      <c r="L7570">
        <v>1</v>
      </c>
      <c r="M7570">
        <v>5.7089864241317576</v>
      </c>
      <c r="N7570">
        <v>16.5</v>
      </c>
    </row>
    <row r="7571" spans="1:14" x14ac:dyDescent="0.2">
      <c r="A7571" s="1">
        <v>1.4374999999999999E-2</v>
      </c>
      <c r="B7571" s="3">
        <v>41216.055555555555</v>
      </c>
      <c r="C7571" s="4">
        <v>2012</v>
      </c>
      <c r="D7571" s="4">
        <v>11</v>
      </c>
      <c r="E7571" s="4">
        <v>3</v>
      </c>
      <c r="F7571" s="4">
        <v>1</v>
      </c>
      <c r="G7571" s="4">
        <v>6</v>
      </c>
      <c r="H7571">
        <v>-73.991727999999995</v>
      </c>
      <c r="I7571">
        <v>40.750737999999998</v>
      </c>
      <c r="J7571">
        <v>-73.947287000000003</v>
      </c>
      <c r="K7571">
        <v>40.765033000000003</v>
      </c>
      <c r="L7571">
        <v>1</v>
      </c>
      <c r="M7571">
        <v>4.0712223482834471</v>
      </c>
      <c r="N7571">
        <v>18</v>
      </c>
    </row>
    <row r="7572" spans="1:14" x14ac:dyDescent="0.2">
      <c r="A7572" s="1">
        <v>1.486111111111111E-2</v>
      </c>
      <c r="B7572" s="3">
        <v>40684.472916666666</v>
      </c>
      <c r="C7572" s="4">
        <v>2011</v>
      </c>
      <c r="D7572" s="4">
        <v>5</v>
      </c>
      <c r="E7572" s="4">
        <v>21</v>
      </c>
      <c r="F7572" s="4">
        <v>11</v>
      </c>
      <c r="G7572" s="4">
        <v>6</v>
      </c>
      <c r="H7572">
        <v>-73.965063000000001</v>
      </c>
      <c r="I7572">
        <v>40.755878000000003</v>
      </c>
      <c r="J7572">
        <v>-73.988248999999996</v>
      </c>
      <c r="K7572">
        <v>40.743499</v>
      </c>
      <c r="L7572">
        <v>1</v>
      </c>
      <c r="M7572">
        <v>2.3921216857734322</v>
      </c>
      <c r="N7572">
        <v>8.5</v>
      </c>
    </row>
    <row r="7573" spans="1:14" x14ac:dyDescent="0.2">
      <c r="A7573" s="1">
        <v>1.2499999999999999E-2</v>
      </c>
      <c r="B7573" s="3">
        <v>41111.554166666669</v>
      </c>
      <c r="C7573" s="4">
        <v>2012</v>
      </c>
      <c r="D7573" s="4">
        <v>7</v>
      </c>
      <c r="E7573" s="4">
        <v>21</v>
      </c>
      <c r="F7573" s="4">
        <v>13</v>
      </c>
      <c r="G7573" s="4">
        <v>6</v>
      </c>
      <c r="H7573">
        <v>-73.994802000000007</v>
      </c>
      <c r="I7573">
        <v>40.725839999999998</v>
      </c>
      <c r="J7573">
        <v>-73.985209999999995</v>
      </c>
      <c r="K7573">
        <v>40.747633</v>
      </c>
      <c r="L7573">
        <v>1</v>
      </c>
      <c r="M7573">
        <v>2.5573429640913581</v>
      </c>
      <c r="N7573">
        <v>6.9</v>
      </c>
    </row>
    <row r="7574" spans="1:14" x14ac:dyDescent="0.2">
      <c r="A7574" s="1">
        <v>1.8749999999999999E-2</v>
      </c>
      <c r="B7574" s="3">
        <v>40292.435416666667</v>
      </c>
      <c r="C7574" s="4">
        <v>2010</v>
      </c>
      <c r="D7574" s="4">
        <v>4</v>
      </c>
      <c r="E7574" s="4">
        <v>24</v>
      </c>
      <c r="F7574" s="4">
        <v>10</v>
      </c>
      <c r="G7574" s="4">
        <v>6</v>
      </c>
      <c r="H7574">
        <v>-73.983552000000003</v>
      </c>
      <c r="I7574">
        <v>40.767620000000001</v>
      </c>
      <c r="J7574">
        <v>-73.985074999999995</v>
      </c>
      <c r="K7574">
        <v>40.761693000000001</v>
      </c>
      <c r="L7574">
        <v>1</v>
      </c>
      <c r="M7574">
        <v>0.6721700102207675</v>
      </c>
      <c r="N7574">
        <v>4.0999999999999996</v>
      </c>
    </row>
    <row r="7575" spans="1:14" x14ac:dyDescent="0.2">
      <c r="A7575" s="1">
        <v>1.9444444444444445E-2</v>
      </c>
      <c r="B7575" s="3">
        <v>41202.977777777778</v>
      </c>
      <c r="C7575" s="4">
        <v>2012</v>
      </c>
      <c r="D7575" s="4">
        <v>10</v>
      </c>
      <c r="E7575" s="4">
        <v>20</v>
      </c>
      <c r="F7575" s="4">
        <v>23</v>
      </c>
      <c r="G7575" s="4">
        <v>6</v>
      </c>
      <c r="H7575">
        <v>-73.982382999999999</v>
      </c>
      <c r="I7575">
        <v>40.768594999999998</v>
      </c>
      <c r="J7575">
        <v>-73.979955000000004</v>
      </c>
      <c r="K7575">
        <v>40.763421999999998</v>
      </c>
      <c r="L7575">
        <v>1</v>
      </c>
      <c r="M7575">
        <v>0.61115894284209471</v>
      </c>
      <c r="N7575">
        <v>4.5</v>
      </c>
    </row>
    <row r="7576" spans="1:14" x14ac:dyDescent="0.2">
      <c r="A7576" s="1">
        <v>1.9837962962962963E-2</v>
      </c>
      <c r="B7576" s="3">
        <v>42126.686111111114</v>
      </c>
      <c r="C7576" s="4">
        <v>2015</v>
      </c>
      <c r="D7576" s="4">
        <v>5</v>
      </c>
      <c r="E7576" s="4">
        <v>2</v>
      </c>
      <c r="F7576" s="4">
        <v>16</v>
      </c>
      <c r="G7576" s="4">
        <v>6</v>
      </c>
      <c r="H7576">
        <v>-73.957588200000004</v>
      </c>
      <c r="I7576">
        <v>40.773876190000003</v>
      </c>
      <c r="J7576">
        <v>-73.9375</v>
      </c>
      <c r="K7576">
        <v>40.801395419999999</v>
      </c>
      <c r="L7576">
        <v>1</v>
      </c>
      <c r="M7576">
        <v>3.5001738809062184</v>
      </c>
      <c r="N7576">
        <v>8</v>
      </c>
    </row>
    <row r="7577" spans="1:14" x14ac:dyDescent="0.2">
      <c r="A7577" s="1">
        <v>1.4583333333333332E-2</v>
      </c>
      <c r="B7577" s="3">
        <v>41230.181250000001</v>
      </c>
      <c r="C7577" s="4">
        <v>2012</v>
      </c>
      <c r="D7577" s="4">
        <v>11</v>
      </c>
      <c r="E7577" s="4">
        <v>17</v>
      </c>
      <c r="F7577" s="4">
        <v>4</v>
      </c>
      <c r="G7577" s="4">
        <v>6</v>
      </c>
      <c r="H7577">
        <v>-73.987527</v>
      </c>
      <c r="I7577">
        <v>40.728712000000002</v>
      </c>
      <c r="J7577">
        <v>-73.957357000000002</v>
      </c>
      <c r="K7577">
        <v>40.636875000000003</v>
      </c>
      <c r="L7577">
        <v>1</v>
      </c>
      <c r="M7577">
        <v>10.535714758004739</v>
      </c>
      <c r="N7577">
        <v>25</v>
      </c>
    </row>
    <row r="7578" spans="1:14" x14ac:dyDescent="0.2">
      <c r="A7578" s="1">
        <v>9.3402777777777772E-3</v>
      </c>
      <c r="B7578" s="3">
        <v>41986.342361111114</v>
      </c>
      <c r="C7578" s="4">
        <v>2014</v>
      </c>
      <c r="D7578" s="4">
        <v>12</v>
      </c>
      <c r="E7578" s="4">
        <v>13</v>
      </c>
      <c r="F7578" s="4">
        <v>8</v>
      </c>
      <c r="G7578" s="4">
        <v>6</v>
      </c>
      <c r="H7578">
        <v>-73.981337999999994</v>
      </c>
      <c r="I7578">
        <v>40.782559999999997</v>
      </c>
      <c r="J7578">
        <v>-73.962110999999993</v>
      </c>
      <c r="K7578">
        <v>40.810284000000003</v>
      </c>
      <c r="L7578">
        <v>1</v>
      </c>
      <c r="M7578">
        <v>3.4857109560714004</v>
      </c>
      <c r="N7578">
        <v>10</v>
      </c>
    </row>
    <row r="7579" spans="1:14" x14ac:dyDescent="0.2">
      <c r="A7579" s="1">
        <v>1.2488425925925925E-2</v>
      </c>
      <c r="B7579" s="3">
        <v>42126.511805555558</v>
      </c>
      <c r="C7579" s="4">
        <v>2015</v>
      </c>
      <c r="D7579" s="4">
        <v>5</v>
      </c>
      <c r="E7579" s="4">
        <v>2</v>
      </c>
      <c r="F7579" s="4">
        <v>12</v>
      </c>
      <c r="G7579" s="4">
        <v>6</v>
      </c>
      <c r="H7579">
        <v>-73.968338009999997</v>
      </c>
      <c r="I7579">
        <v>40.765041349999997</v>
      </c>
      <c r="J7579">
        <v>-73.979148859999995</v>
      </c>
      <c r="K7579">
        <v>40.746253969999998</v>
      </c>
      <c r="L7579">
        <v>1</v>
      </c>
      <c r="M7579">
        <v>2.2814496163870683</v>
      </c>
      <c r="N7579">
        <v>9</v>
      </c>
    </row>
    <row r="7580" spans="1:14" x14ac:dyDescent="0.2">
      <c r="A7580" s="1">
        <v>5.208333333333333E-3</v>
      </c>
      <c r="B7580" s="3">
        <v>40397.254861111112</v>
      </c>
      <c r="C7580" s="4">
        <v>2010</v>
      </c>
      <c r="D7580" s="4">
        <v>8</v>
      </c>
      <c r="E7580" s="4">
        <v>7</v>
      </c>
      <c r="F7580" s="4">
        <v>6</v>
      </c>
      <c r="G7580" s="4">
        <v>6</v>
      </c>
      <c r="H7580">
        <v>-73.965384999999998</v>
      </c>
      <c r="I7580">
        <v>40.761611000000002</v>
      </c>
      <c r="J7580">
        <v>-73.991349999999997</v>
      </c>
      <c r="K7580">
        <v>40.749571000000003</v>
      </c>
      <c r="L7580">
        <v>1</v>
      </c>
      <c r="M7580">
        <v>2.5671450104439684</v>
      </c>
      <c r="N7580">
        <v>8.1</v>
      </c>
    </row>
    <row r="7581" spans="1:14" x14ac:dyDescent="0.2">
      <c r="A7581" s="1">
        <v>3.8194444444444441E-2</v>
      </c>
      <c r="B7581" s="3">
        <v>40943.163194444445</v>
      </c>
      <c r="C7581" s="4">
        <v>2012</v>
      </c>
      <c r="D7581" s="4">
        <v>2</v>
      </c>
      <c r="E7581" s="4">
        <v>4</v>
      </c>
      <c r="F7581" s="4">
        <v>3</v>
      </c>
      <c r="G7581" s="4">
        <v>6</v>
      </c>
      <c r="H7581">
        <v>-74.000375000000005</v>
      </c>
      <c r="I7581">
        <v>40.730108000000001</v>
      </c>
      <c r="J7581">
        <v>-74.001589999999993</v>
      </c>
      <c r="K7581">
        <v>40.737226999999997</v>
      </c>
      <c r="L7581">
        <v>5</v>
      </c>
      <c r="M7581">
        <v>0.79908313985591561</v>
      </c>
      <c r="N7581">
        <v>7.3</v>
      </c>
    </row>
    <row r="7582" spans="1:14" x14ac:dyDescent="0.2">
      <c r="A7582" s="1">
        <v>2.3124999999999996E-2</v>
      </c>
      <c r="B7582" s="3">
        <v>39900.147916666669</v>
      </c>
      <c r="C7582" s="4">
        <v>2009</v>
      </c>
      <c r="D7582" s="4">
        <v>3</v>
      </c>
      <c r="E7582" s="4">
        <v>28</v>
      </c>
      <c r="F7582" s="4">
        <v>3</v>
      </c>
      <c r="G7582" s="4">
        <v>6</v>
      </c>
      <c r="H7582">
        <v>-73.995217999999994</v>
      </c>
      <c r="I7582">
        <v>40.719875000000002</v>
      </c>
      <c r="J7582">
        <v>-74.002842999999999</v>
      </c>
      <c r="K7582">
        <v>40.743924999999997</v>
      </c>
      <c r="L7582">
        <v>1</v>
      </c>
      <c r="M7582">
        <v>2.7534147318206066</v>
      </c>
      <c r="N7582">
        <v>10.199999999999999</v>
      </c>
    </row>
    <row r="7583" spans="1:14" x14ac:dyDescent="0.2">
      <c r="A7583" s="1">
        <v>4.1527777777777775E-2</v>
      </c>
      <c r="B7583" s="3">
        <v>41993.874305555553</v>
      </c>
      <c r="C7583" s="4">
        <v>2014</v>
      </c>
      <c r="D7583" s="4">
        <v>12</v>
      </c>
      <c r="E7583" s="4">
        <v>20</v>
      </c>
      <c r="F7583" s="4">
        <v>20</v>
      </c>
      <c r="G7583" s="4">
        <v>6</v>
      </c>
      <c r="H7583">
        <v>-73.962836999999993</v>
      </c>
      <c r="I7583">
        <v>40.758082000000002</v>
      </c>
      <c r="J7583">
        <v>-74.008048000000002</v>
      </c>
      <c r="K7583">
        <v>40.738810999999998</v>
      </c>
      <c r="L7583">
        <v>1</v>
      </c>
      <c r="M7583">
        <v>4.3748803782852237</v>
      </c>
      <c r="N7583">
        <v>23</v>
      </c>
    </row>
    <row r="7584" spans="1:14" x14ac:dyDescent="0.2">
      <c r="A7584" s="1">
        <v>2.7164351851851853E-2</v>
      </c>
      <c r="B7584" s="3">
        <v>40551.402083333334</v>
      </c>
      <c r="C7584" s="4">
        <v>2011</v>
      </c>
      <c r="D7584" s="4">
        <v>1</v>
      </c>
      <c r="E7584" s="4">
        <v>8</v>
      </c>
      <c r="F7584" s="4">
        <v>9</v>
      </c>
      <c r="G7584" s="4">
        <v>6</v>
      </c>
      <c r="H7584">
        <v>-74.003287</v>
      </c>
      <c r="I7584">
        <v>40.744115000000001</v>
      </c>
      <c r="J7584">
        <v>-74.008915000000002</v>
      </c>
      <c r="K7584">
        <v>40.713563000000001</v>
      </c>
      <c r="L7584">
        <v>2</v>
      </c>
      <c r="M7584">
        <v>3.434011159222103</v>
      </c>
      <c r="N7584">
        <v>8.1</v>
      </c>
    </row>
    <row r="7585" spans="1:14" x14ac:dyDescent="0.2">
      <c r="A7585" s="1">
        <v>2.6388888888888889E-2</v>
      </c>
      <c r="B7585" s="3">
        <v>41643.943055555559</v>
      </c>
      <c r="C7585" s="4">
        <v>2014</v>
      </c>
      <c r="D7585" s="4">
        <v>1</v>
      </c>
      <c r="E7585" s="4">
        <v>4</v>
      </c>
      <c r="F7585" s="4">
        <v>22</v>
      </c>
      <c r="G7585" s="4">
        <v>6</v>
      </c>
      <c r="H7585">
        <v>-74.001327000000003</v>
      </c>
      <c r="I7585">
        <v>40.736817000000002</v>
      </c>
      <c r="J7585">
        <v>-73.973482000000004</v>
      </c>
      <c r="K7585">
        <v>40.752544999999998</v>
      </c>
      <c r="L7585">
        <v>5</v>
      </c>
      <c r="M7585">
        <v>2.9292360052956345</v>
      </c>
      <c r="N7585">
        <v>16</v>
      </c>
    </row>
    <row r="7586" spans="1:14" x14ac:dyDescent="0.2">
      <c r="A7586" s="1">
        <v>2.2685185185185183E-2</v>
      </c>
      <c r="B7586" s="3">
        <v>41041.355555555558</v>
      </c>
      <c r="C7586" s="4">
        <v>2012</v>
      </c>
      <c r="D7586" s="4">
        <v>5</v>
      </c>
      <c r="E7586" s="4">
        <v>12</v>
      </c>
      <c r="F7586" s="4">
        <v>8</v>
      </c>
      <c r="G7586" s="4">
        <v>6</v>
      </c>
      <c r="H7586">
        <v>-73.962254000000001</v>
      </c>
      <c r="I7586">
        <v>40.763041999999999</v>
      </c>
      <c r="J7586">
        <v>-73.965986000000001</v>
      </c>
      <c r="K7586">
        <v>40.768028000000001</v>
      </c>
      <c r="L7586">
        <v>1</v>
      </c>
      <c r="M7586">
        <v>0.63802390316782287</v>
      </c>
      <c r="N7586">
        <v>3.7</v>
      </c>
    </row>
    <row r="7587" spans="1:14" x14ac:dyDescent="0.2">
      <c r="A7587" s="1">
        <v>5.9143518518518521E-3</v>
      </c>
      <c r="B7587" s="3">
        <v>41272.422222222223</v>
      </c>
      <c r="C7587" s="4">
        <v>2012</v>
      </c>
      <c r="D7587" s="4">
        <v>12</v>
      </c>
      <c r="E7587" s="4">
        <v>29</v>
      </c>
      <c r="F7587" s="4">
        <v>10</v>
      </c>
      <c r="G7587" s="4">
        <v>6</v>
      </c>
      <c r="H7587">
        <v>-73.980534000000006</v>
      </c>
      <c r="I7587">
        <v>40.748189000000004</v>
      </c>
      <c r="J7587">
        <v>-73.978776999999994</v>
      </c>
      <c r="K7587">
        <v>40.762101999999999</v>
      </c>
      <c r="L7587">
        <v>1</v>
      </c>
      <c r="M7587">
        <v>1.5558585128860671</v>
      </c>
      <c r="N7587">
        <v>6.5</v>
      </c>
    </row>
    <row r="7588" spans="1:14" x14ac:dyDescent="0.2">
      <c r="A7588" s="1">
        <v>1.6666666666666666E-2</v>
      </c>
      <c r="B7588" s="3">
        <v>40390.933333333334</v>
      </c>
      <c r="C7588" s="4">
        <v>2010</v>
      </c>
      <c r="D7588" s="4">
        <v>7</v>
      </c>
      <c r="E7588" s="4">
        <v>31</v>
      </c>
      <c r="F7588" s="4">
        <v>22</v>
      </c>
      <c r="G7588" s="4">
        <v>6</v>
      </c>
      <c r="H7588">
        <v>-73.984454999999997</v>
      </c>
      <c r="I7588">
        <v>40.759037999999997</v>
      </c>
      <c r="J7588">
        <v>-74.011728000000005</v>
      </c>
      <c r="K7588">
        <v>40.707793000000002</v>
      </c>
      <c r="L7588">
        <v>2</v>
      </c>
      <c r="M7588">
        <v>6.1509863038045349</v>
      </c>
      <c r="N7588">
        <v>14.5</v>
      </c>
    </row>
    <row r="7589" spans="1:14" x14ac:dyDescent="0.2">
      <c r="A7589" s="1">
        <v>3.5416666666666666E-2</v>
      </c>
      <c r="B7589" s="3">
        <v>40152.660416666666</v>
      </c>
      <c r="C7589" s="4">
        <v>2009</v>
      </c>
      <c r="D7589" s="4">
        <v>12</v>
      </c>
      <c r="E7589" s="4">
        <v>5</v>
      </c>
      <c r="F7589" s="4">
        <v>15</v>
      </c>
      <c r="G7589" s="4">
        <v>6</v>
      </c>
      <c r="H7589">
        <v>-73.885362999999998</v>
      </c>
      <c r="I7589">
        <v>40.773162999999997</v>
      </c>
      <c r="J7589">
        <v>-73.944019999999995</v>
      </c>
      <c r="K7589">
        <v>40.817160000000001</v>
      </c>
      <c r="L7589">
        <v>1</v>
      </c>
      <c r="M7589">
        <v>6.9587190285380514</v>
      </c>
      <c r="N7589">
        <v>22.27</v>
      </c>
    </row>
    <row r="7590" spans="1:14" x14ac:dyDescent="0.2">
      <c r="A7590" s="1">
        <v>3.4062500000000002E-2</v>
      </c>
      <c r="B7590" s="3">
        <v>41447.700694444444</v>
      </c>
      <c r="C7590" s="4">
        <v>2013</v>
      </c>
      <c r="D7590" s="4">
        <v>6</v>
      </c>
      <c r="E7590" s="4">
        <v>22</v>
      </c>
      <c r="F7590" s="4">
        <v>16</v>
      </c>
      <c r="G7590" s="4">
        <v>6</v>
      </c>
      <c r="H7590">
        <v>-73.922877</v>
      </c>
      <c r="I7590">
        <v>40.826708000000004</v>
      </c>
      <c r="J7590">
        <v>-73.982630999999998</v>
      </c>
      <c r="K7590">
        <v>40.755904999999998</v>
      </c>
      <c r="L7590">
        <v>1</v>
      </c>
      <c r="M7590">
        <v>9.3532672316411158</v>
      </c>
      <c r="N7590">
        <v>7.5</v>
      </c>
    </row>
    <row r="7591" spans="1:14" x14ac:dyDescent="0.2">
      <c r="A7591" s="1">
        <v>3.3819444444444451E-2</v>
      </c>
      <c r="B7591" s="3">
        <v>40068.449999999997</v>
      </c>
      <c r="C7591" s="4">
        <v>2009</v>
      </c>
      <c r="D7591" s="4">
        <v>9</v>
      </c>
      <c r="E7591" s="4">
        <v>12</v>
      </c>
      <c r="F7591" s="4">
        <v>10</v>
      </c>
      <c r="G7591" s="4">
        <v>6</v>
      </c>
      <c r="H7591">
        <v>-73.990825000000001</v>
      </c>
      <c r="I7591">
        <v>40.750827000000001</v>
      </c>
      <c r="J7591">
        <v>-74.016338000000005</v>
      </c>
      <c r="K7591">
        <v>40.705426000000003</v>
      </c>
      <c r="L7591">
        <v>1</v>
      </c>
      <c r="M7591">
        <v>5.4932064482002279</v>
      </c>
      <c r="N7591">
        <v>14.1</v>
      </c>
    </row>
    <row r="7592" spans="1:14" x14ac:dyDescent="0.2">
      <c r="A7592" s="1">
        <v>1.8749999999999999E-2</v>
      </c>
      <c r="B7592" s="3">
        <v>40684.852083333331</v>
      </c>
      <c r="C7592" s="4">
        <v>2011</v>
      </c>
      <c r="D7592" s="4">
        <v>5</v>
      </c>
      <c r="E7592" s="4">
        <v>21</v>
      </c>
      <c r="F7592" s="4">
        <v>20</v>
      </c>
      <c r="G7592" s="4">
        <v>6</v>
      </c>
      <c r="H7592">
        <v>-73.993549999999999</v>
      </c>
      <c r="I7592">
        <v>40.721561999999999</v>
      </c>
      <c r="J7592">
        <v>-73.981927999999996</v>
      </c>
      <c r="K7592">
        <v>40.740560000000002</v>
      </c>
      <c r="L7592">
        <v>4</v>
      </c>
      <c r="M7592">
        <v>2.331036444980481</v>
      </c>
      <c r="N7592">
        <v>7.7</v>
      </c>
    </row>
    <row r="7593" spans="1:14" x14ac:dyDescent="0.2">
      <c r="A7593" s="1">
        <v>3.7847222222222223E-3</v>
      </c>
      <c r="B7593" s="3">
        <v>40593.753472222219</v>
      </c>
      <c r="C7593" s="4">
        <v>2011</v>
      </c>
      <c r="D7593" s="4">
        <v>2</v>
      </c>
      <c r="E7593" s="4">
        <v>19</v>
      </c>
      <c r="F7593" s="4">
        <v>18</v>
      </c>
      <c r="G7593" s="4">
        <v>6</v>
      </c>
      <c r="H7593">
        <v>-73.986067000000006</v>
      </c>
      <c r="I7593">
        <v>40.760657000000002</v>
      </c>
      <c r="J7593">
        <v>-73.991298</v>
      </c>
      <c r="K7593">
        <v>40.732477000000003</v>
      </c>
      <c r="L7593">
        <v>2</v>
      </c>
      <c r="M7593">
        <v>3.1678522604496284</v>
      </c>
      <c r="N7593">
        <v>13.3</v>
      </c>
    </row>
    <row r="7594" spans="1:14" x14ac:dyDescent="0.2">
      <c r="A7594" s="1">
        <v>3.1018518518518515E-2</v>
      </c>
      <c r="B7594" s="3">
        <v>42049.780555555553</v>
      </c>
      <c r="C7594" s="4">
        <v>2015</v>
      </c>
      <c r="D7594" s="4">
        <v>2</v>
      </c>
      <c r="E7594" s="4">
        <v>14</v>
      </c>
      <c r="F7594" s="4">
        <v>18</v>
      </c>
      <c r="G7594" s="4">
        <v>6</v>
      </c>
      <c r="H7594">
        <v>-73.965293880000004</v>
      </c>
      <c r="I7594">
        <v>40.800262449999998</v>
      </c>
      <c r="J7594">
        <v>-73.942306520000002</v>
      </c>
      <c r="K7594">
        <v>40.822444920000002</v>
      </c>
      <c r="L7594">
        <v>2</v>
      </c>
      <c r="M7594">
        <v>3.1382704573199951</v>
      </c>
      <c r="N7594">
        <v>10</v>
      </c>
    </row>
    <row r="7595" spans="1:14" x14ac:dyDescent="0.2">
      <c r="A7595" s="1">
        <v>1.275462962962963E-2</v>
      </c>
      <c r="B7595" s="3">
        <v>40229.845833333333</v>
      </c>
      <c r="C7595" s="4">
        <v>2010</v>
      </c>
      <c r="D7595" s="4">
        <v>2</v>
      </c>
      <c r="E7595" s="4">
        <v>20</v>
      </c>
      <c r="F7595" s="4">
        <v>20</v>
      </c>
      <c r="G7595" s="4">
        <v>6</v>
      </c>
      <c r="H7595">
        <v>-73.982239000000007</v>
      </c>
      <c r="I7595">
        <v>40.768839</v>
      </c>
      <c r="J7595">
        <v>-73.988963999999996</v>
      </c>
      <c r="K7595">
        <v>40.777183999999998</v>
      </c>
      <c r="L7595">
        <v>1</v>
      </c>
      <c r="M7595">
        <v>1.0882939697816487</v>
      </c>
      <c r="N7595">
        <v>5.7</v>
      </c>
    </row>
    <row r="7596" spans="1:14" x14ac:dyDescent="0.2">
      <c r="A7596" s="1">
        <v>1.3842592592592594E-2</v>
      </c>
      <c r="B7596" s="3">
        <v>41230.59652777778</v>
      </c>
      <c r="C7596" s="4">
        <v>2012</v>
      </c>
      <c r="D7596" s="4">
        <v>11</v>
      </c>
      <c r="E7596" s="4">
        <v>17</v>
      </c>
      <c r="F7596" s="4">
        <v>14</v>
      </c>
      <c r="G7596" s="4">
        <v>6</v>
      </c>
      <c r="H7596">
        <v>-73.985163</v>
      </c>
      <c r="I7596">
        <v>40.722743999999999</v>
      </c>
      <c r="J7596">
        <v>-74.006460000000004</v>
      </c>
      <c r="K7596">
        <v>40.740516</v>
      </c>
      <c r="L7596">
        <v>1</v>
      </c>
      <c r="M7596">
        <v>2.6723385738805914</v>
      </c>
      <c r="N7596">
        <v>12.5</v>
      </c>
    </row>
    <row r="7597" spans="1:14" x14ac:dyDescent="0.2">
      <c r="A7597" s="1">
        <v>3.1203703703703702E-2</v>
      </c>
      <c r="B7597" s="3">
        <v>40712.405555555553</v>
      </c>
      <c r="C7597" s="4">
        <v>2011</v>
      </c>
      <c r="D7597" s="4">
        <v>6</v>
      </c>
      <c r="E7597" s="4">
        <v>18</v>
      </c>
      <c r="F7597" s="4">
        <v>9</v>
      </c>
      <c r="G7597" s="4">
        <v>6</v>
      </c>
      <c r="H7597">
        <v>-73.993854999999996</v>
      </c>
      <c r="I7597">
        <v>40.751469999999998</v>
      </c>
      <c r="J7597">
        <v>-73.974829999999997</v>
      </c>
      <c r="K7597">
        <v>40.762067000000002</v>
      </c>
      <c r="L7597">
        <v>1</v>
      </c>
      <c r="M7597">
        <v>1.9912791304755146</v>
      </c>
      <c r="N7597">
        <v>7.7</v>
      </c>
    </row>
    <row r="7598" spans="1:14" x14ac:dyDescent="0.2">
      <c r="A7598" s="1">
        <v>3.2638888888888891E-2</v>
      </c>
      <c r="B7598" s="3">
        <v>41125.074305555558</v>
      </c>
      <c r="C7598" s="4">
        <v>2012</v>
      </c>
      <c r="D7598" s="4">
        <v>8</v>
      </c>
      <c r="E7598" s="4">
        <v>4</v>
      </c>
      <c r="F7598" s="4">
        <v>1</v>
      </c>
      <c r="G7598" s="4">
        <v>6</v>
      </c>
      <c r="H7598">
        <v>-74.002035000000006</v>
      </c>
      <c r="I7598">
        <v>40.732565000000001</v>
      </c>
      <c r="J7598">
        <v>-73.966880000000003</v>
      </c>
      <c r="K7598">
        <v>40.753397</v>
      </c>
      <c r="L7598">
        <v>1</v>
      </c>
      <c r="M7598">
        <v>3.7641724812492043</v>
      </c>
      <c r="N7598">
        <v>10.5</v>
      </c>
    </row>
    <row r="7599" spans="1:14" x14ac:dyDescent="0.2">
      <c r="A7599" s="1">
        <v>3.6111111111111115E-2</v>
      </c>
      <c r="B7599" s="3">
        <v>41951.286111111112</v>
      </c>
      <c r="C7599" s="4">
        <v>2014</v>
      </c>
      <c r="D7599" s="4">
        <v>11</v>
      </c>
      <c r="E7599" s="4">
        <v>8</v>
      </c>
      <c r="F7599" s="4">
        <v>6</v>
      </c>
      <c r="G7599" s="4">
        <v>6</v>
      </c>
      <c r="H7599">
        <v>-73.776809999999998</v>
      </c>
      <c r="I7599">
        <v>40.645879999999998</v>
      </c>
      <c r="J7599">
        <v>-73.987897000000004</v>
      </c>
      <c r="K7599">
        <v>40.756180000000001</v>
      </c>
      <c r="L7599">
        <v>1</v>
      </c>
      <c r="M7599">
        <v>21.635995660890124</v>
      </c>
      <c r="N7599">
        <v>57.33</v>
      </c>
    </row>
    <row r="7600" spans="1:14" x14ac:dyDescent="0.2">
      <c r="A7600" s="1">
        <v>1.7673611111111109E-2</v>
      </c>
      <c r="B7600" s="3">
        <v>40103.392361111109</v>
      </c>
      <c r="C7600" s="4">
        <v>2009</v>
      </c>
      <c r="D7600" s="4">
        <v>10</v>
      </c>
      <c r="E7600" s="4">
        <v>17</v>
      </c>
      <c r="F7600" s="4">
        <v>9</v>
      </c>
      <c r="G7600" s="4">
        <v>6</v>
      </c>
      <c r="H7600">
        <v>-73.980058</v>
      </c>
      <c r="I7600">
        <v>40.734988999999999</v>
      </c>
      <c r="J7600">
        <v>-73.947838000000004</v>
      </c>
      <c r="K7600">
        <v>40.778888000000002</v>
      </c>
      <c r="L7600">
        <v>1</v>
      </c>
      <c r="M7600">
        <v>5.5912806403334656</v>
      </c>
      <c r="N7600">
        <v>10.1</v>
      </c>
    </row>
    <row r="7601" spans="1:14" x14ac:dyDescent="0.2">
      <c r="A7601" s="1">
        <v>3.243055555555556E-2</v>
      </c>
      <c r="B7601" s="3">
        <v>39900.448611111111</v>
      </c>
      <c r="C7601" s="4">
        <v>2009</v>
      </c>
      <c r="D7601" s="4">
        <v>3</v>
      </c>
      <c r="E7601" s="4">
        <v>28</v>
      </c>
      <c r="F7601" s="4">
        <v>10</v>
      </c>
      <c r="G7601" s="4">
        <v>6</v>
      </c>
      <c r="H7601">
        <v>-73.870722000000001</v>
      </c>
      <c r="I7601">
        <v>40.773769000000001</v>
      </c>
      <c r="J7601">
        <v>-73.981969000000007</v>
      </c>
      <c r="K7601">
        <v>40.766404999999999</v>
      </c>
      <c r="L7601">
        <v>2</v>
      </c>
      <c r="M7601">
        <v>9.4145760444549502</v>
      </c>
      <c r="N7601">
        <v>31.85</v>
      </c>
    </row>
    <row r="7602" spans="1:14" x14ac:dyDescent="0.2">
      <c r="A7602" s="1">
        <v>1.3541666666666667E-2</v>
      </c>
      <c r="B7602" s="3">
        <v>40439.429861111108</v>
      </c>
      <c r="C7602" s="4">
        <v>2010</v>
      </c>
      <c r="D7602" s="4">
        <v>9</v>
      </c>
      <c r="E7602" s="4">
        <v>18</v>
      </c>
      <c r="F7602" s="4">
        <v>10</v>
      </c>
      <c r="G7602" s="4">
        <v>6</v>
      </c>
      <c r="H7602">
        <v>-73.973163</v>
      </c>
      <c r="I7602">
        <v>40.755803</v>
      </c>
      <c r="J7602">
        <v>-73.872051999999996</v>
      </c>
      <c r="K7602">
        <v>40.774455000000003</v>
      </c>
      <c r="L7602">
        <v>1</v>
      </c>
      <c r="M7602">
        <v>8.7741394096299015</v>
      </c>
      <c r="N7602">
        <v>5.7</v>
      </c>
    </row>
    <row r="7603" spans="1:14" x14ac:dyDescent="0.2">
      <c r="A7603" s="1">
        <v>3.9629629629629633E-2</v>
      </c>
      <c r="B7603" s="3">
        <v>40439.831250000003</v>
      </c>
      <c r="C7603" s="4">
        <v>2010</v>
      </c>
      <c r="D7603" s="4">
        <v>9</v>
      </c>
      <c r="E7603" s="4">
        <v>18</v>
      </c>
      <c r="F7603" s="4">
        <v>19</v>
      </c>
      <c r="G7603" s="4">
        <v>6</v>
      </c>
      <c r="H7603">
        <v>-73.998548</v>
      </c>
      <c r="I7603">
        <v>40.745103</v>
      </c>
      <c r="J7603">
        <v>-73.992881999999994</v>
      </c>
      <c r="K7603">
        <v>40.756036999999999</v>
      </c>
      <c r="L7603">
        <v>1</v>
      </c>
      <c r="M7603">
        <v>1.3075962010057611</v>
      </c>
      <c r="N7603">
        <v>7.3</v>
      </c>
    </row>
    <row r="7604" spans="1:14" x14ac:dyDescent="0.2">
      <c r="A7604" s="1">
        <v>3.4444444444444444E-2</v>
      </c>
      <c r="B7604" s="3">
        <v>40768.742361111108</v>
      </c>
      <c r="C7604" s="4">
        <v>2011</v>
      </c>
      <c r="D7604" s="4">
        <v>8</v>
      </c>
      <c r="E7604" s="4">
        <v>13</v>
      </c>
      <c r="F7604" s="4">
        <v>17</v>
      </c>
      <c r="G7604" s="4">
        <v>6</v>
      </c>
      <c r="H7604">
        <v>-73.776700000000005</v>
      </c>
      <c r="I7604">
        <v>40.645400000000002</v>
      </c>
      <c r="J7604">
        <v>-73.905900000000003</v>
      </c>
      <c r="K7604">
        <v>40.921799999999998</v>
      </c>
      <c r="L7604">
        <v>1</v>
      </c>
      <c r="M7604">
        <v>32.639057040751062</v>
      </c>
      <c r="N7604">
        <v>69.7</v>
      </c>
    </row>
    <row r="7605" spans="1:14" x14ac:dyDescent="0.2">
      <c r="A7605" s="1">
        <v>3.472222222222222E-3</v>
      </c>
      <c r="B7605" s="3">
        <v>40047.586805555555</v>
      </c>
      <c r="C7605" s="4">
        <v>2009</v>
      </c>
      <c r="D7605" s="4">
        <v>8</v>
      </c>
      <c r="E7605" s="4">
        <v>22</v>
      </c>
      <c r="F7605" s="4">
        <v>14</v>
      </c>
      <c r="G7605" s="4">
        <v>6</v>
      </c>
      <c r="H7605">
        <v>-73.996719999999996</v>
      </c>
      <c r="I7605">
        <v>40.715000000000003</v>
      </c>
      <c r="J7605">
        <v>-73.978650000000002</v>
      </c>
      <c r="K7605">
        <v>40.758547999999998</v>
      </c>
      <c r="L7605">
        <v>2</v>
      </c>
      <c r="M7605">
        <v>5.0817036555578836</v>
      </c>
      <c r="N7605">
        <v>11.7</v>
      </c>
    </row>
    <row r="7606" spans="1:14" x14ac:dyDescent="0.2">
      <c r="A7606" s="1">
        <v>4.0868055555555553E-2</v>
      </c>
      <c r="B7606" s="3">
        <v>40824.748611111114</v>
      </c>
      <c r="C7606" s="4">
        <v>2011</v>
      </c>
      <c r="D7606" s="4">
        <v>10</v>
      </c>
      <c r="E7606" s="4">
        <v>8</v>
      </c>
      <c r="F7606" s="4">
        <v>17</v>
      </c>
      <c r="G7606" s="4">
        <v>6</v>
      </c>
      <c r="H7606">
        <v>-73.999539999999996</v>
      </c>
      <c r="I7606">
        <v>40.722054999999997</v>
      </c>
      <c r="J7606">
        <v>-73.948715000000007</v>
      </c>
      <c r="K7606">
        <v>40.778179999999999</v>
      </c>
      <c r="L7606">
        <v>4</v>
      </c>
      <c r="M7606">
        <v>7.5766873983139948</v>
      </c>
      <c r="N7606">
        <v>15.7</v>
      </c>
    </row>
    <row r="7607" spans="1:14" x14ac:dyDescent="0.2">
      <c r="A7607" s="1">
        <v>1.2499999999999999E-2</v>
      </c>
      <c r="B7607" s="3">
        <v>41391.554166666669</v>
      </c>
      <c r="C7607" s="4">
        <v>2013</v>
      </c>
      <c r="D7607" s="4">
        <v>4</v>
      </c>
      <c r="E7607" s="4">
        <v>27</v>
      </c>
      <c r="F7607" s="4">
        <v>13</v>
      </c>
      <c r="G7607" s="4">
        <v>6</v>
      </c>
      <c r="H7607">
        <v>-74.000159999999994</v>
      </c>
      <c r="I7607">
        <v>40.721496999999999</v>
      </c>
      <c r="J7607">
        <v>-73.991367999999994</v>
      </c>
      <c r="K7607">
        <v>40.72992</v>
      </c>
      <c r="L7607">
        <v>3</v>
      </c>
      <c r="M7607">
        <v>1.1955410129695172</v>
      </c>
      <c r="N7607">
        <v>6</v>
      </c>
    </row>
    <row r="7608" spans="1:14" x14ac:dyDescent="0.2">
      <c r="A7608" s="1">
        <v>3.9791666666666663E-2</v>
      </c>
      <c r="B7608" s="3">
        <v>40474.581250000003</v>
      </c>
      <c r="C7608" s="4">
        <v>2010</v>
      </c>
      <c r="D7608" s="4">
        <v>10</v>
      </c>
      <c r="E7608" s="4">
        <v>23</v>
      </c>
      <c r="F7608" s="4">
        <v>13</v>
      </c>
      <c r="G7608" s="4">
        <v>6</v>
      </c>
      <c r="H7608">
        <v>-73.992374999999996</v>
      </c>
      <c r="I7608">
        <v>40.724465000000002</v>
      </c>
      <c r="J7608">
        <v>-73.973274000000004</v>
      </c>
      <c r="K7608">
        <v>40.764161999999999</v>
      </c>
      <c r="L7608">
        <v>2</v>
      </c>
      <c r="M7608">
        <v>4.703529335398553</v>
      </c>
      <c r="N7608">
        <v>16.899999999999999</v>
      </c>
    </row>
    <row r="7609" spans="1:14" x14ac:dyDescent="0.2">
      <c r="A7609" s="1">
        <v>1.7476851851851852E-3</v>
      </c>
      <c r="B7609" s="3">
        <v>40957.959722222222</v>
      </c>
      <c r="C7609" s="4">
        <v>2012</v>
      </c>
      <c r="D7609" s="4">
        <v>2</v>
      </c>
      <c r="E7609" s="4">
        <v>18</v>
      </c>
      <c r="F7609" s="4">
        <v>23</v>
      </c>
      <c r="G7609" s="4">
        <v>6</v>
      </c>
      <c r="H7609">
        <v>-73.967707000000004</v>
      </c>
      <c r="I7609">
        <v>40.755868999999997</v>
      </c>
      <c r="J7609">
        <v>-73.981508000000005</v>
      </c>
      <c r="K7609">
        <v>40.741365999999999</v>
      </c>
      <c r="L7609">
        <v>2</v>
      </c>
      <c r="M7609">
        <v>1.9902598923466992</v>
      </c>
      <c r="N7609">
        <v>5.7</v>
      </c>
    </row>
    <row r="7610" spans="1:14" x14ac:dyDescent="0.2">
      <c r="A7610" s="1">
        <v>2.9687500000000002E-2</v>
      </c>
      <c r="B7610" s="3">
        <v>41020.445833333331</v>
      </c>
      <c r="C7610" s="4">
        <v>2012</v>
      </c>
      <c r="D7610" s="4">
        <v>4</v>
      </c>
      <c r="E7610" s="4">
        <v>21</v>
      </c>
      <c r="F7610" s="4">
        <v>10</v>
      </c>
      <c r="G7610" s="4">
        <v>6</v>
      </c>
      <c r="H7610">
        <v>-73.983116999999993</v>
      </c>
      <c r="I7610">
        <v>40.755867000000002</v>
      </c>
      <c r="J7610">
        <v>-73.982839999999996</v>
      </c>
      <c r="K7610">
        <v>40.777048000000001</v>
      </c>
      <c r="L7610">
        <v>1</v>
      </c>
      <c r="M7610">
        <v>2.3579737907912777</v>
      </c>
      <c r="N7610">
        <v>10.1</v>
      </c>
    </row>
    <row r="7611" spans="1:14" x14ac:dyDescent="0.2">
      <c r="A7611" s="1">
        <v>3.472222222222222E-3</v>
      </c>
      <c r="B7611" s="3">
        <v>40299.420138888891</v>
      </c>
      <c r="C7611" s="4">
        <v>2010</v>
      </c>
      <c r="D7611" s="4">
        <v>5</v>
      </c>
      <c r="E7611" s="4">
        <v>1</v>
      </c>
      <c r="F7611" s="4">
        <v>10</v>
      </c>
      <c r="G7611" s="4">
        <v>6</v>
      </c>
      <c r="H7611">
        <v>-74.005588000000003</v>
      </c>
      <c r="I7611">
        <v>40.745818</v>
      </c>
      <c r="J7611">
        <v>-73.970952999999994</v>
      </c>
      <c r="K7611">
        <v>40.762416999999999</v>
      </c>
      <c r="L7611">
        <v>1</v>
      </c>
      <c r="M7611">
        <v>3.4560856106094424</v>
      </c>
      <c r="N7611">
        <v>8.9</v>
      </c>
    </row>
    <row r="7612" spans="1:14" x14ac:dyDescent="0.2">
      <c r="A7612" s="1">
        <v>2.0833333333333332E-2</v>
      </c>
      <c r="B7612" s="3">
        <v>41524.9375</v>
      </c>
      <c r="C7612" s="4">
        <v>2013</v>
      </c>
      <c r="D7612" s="4">
        <v>9</v>
      </c>
      <c r="E7612" s="4">
        <v>7</v>
      </c>
      <c r="F7612" s="4">
        <v>22</v>
      </c>
      <c r="G7612" s="4">
        <v>6</v>
      </c>
      <c r="H7612">
        <v>-73.994372999999996</v>
      </c>
      <c r="I7612">
        <v>40.74344</v>
      </c>
      <c r="J7612">
        <v>-74.010912000000005</v>
      </c>
      <c r="K7612">
        <v>40.716182000000003</v>
      </c>
      <c r="L7612">
        <v>1</v>
      </c>
      <c r="M7612">
        <v>3.3397311434039545</v>
      </c>
      <c r="N7612">
        <v>14</v>
      </c>
    </row>
    <row r="7613" spans="1:14" x14ac:dyDescent="0.2">
      <c r="A7613" s="1">
        <v>8.1365740740740738E-3</v>
      </c>
      <c r="B7613" s="3">
        <v>40712.049305555556</v>
      </c>
      <c r="C7613" s="4">
        <v>2011</v>
      </c>
      <c r="D7613" s="4">
        <v>6</v>
      </c>
      <c r="E7613" s="4">
        <v>18</v>
      </c>
      <c r="F7613" s="4">
        <v>1</v>
      </c>
      <c r="G7613" s="4">
        <v>6</v>
      </c>
      <c r="H7613">
        <v>-74.007998000000001</v>
      </c>
      <c r="I7613">
        <v>40.740391000000002</v>
      </c>
      <c r="J7613">
        <v>-73.982101</v>
      </c>
      <c r="K7613">
        <v>40.740757000000002</v>
      </c>
      <c r="L7613">
        <v>2</v>
      </c>
      <c r="M7613">
        <v>2.1846287912493207</v>
      </c>
      <c r="N7613">
        <v>8.1</v>
      </c>
    </row>
    <row r="7614" spans="1:14" x14ac:dyDescent="0.2">
      <c r="A7614" s="1">
        <v>3.888888888888889E-2</v>
      </c>
      <c r="B7614" s="3">
        <v>41951.37222222222</v>
      </c>
      <c r="C7614" s="4">
        <v>2014</v>
      </c>
      <c r="D7614" s="4">
        <v>11</v>
      </c>
      <c r="E7614" s="4">
        <v>8</v>
      </c>
      <c r="F7614" s="4">
        <v>8</v>
      </c>
      <c r="G7614" s="4">
        <v>6</v>
      </c>
      <c r="H7614">
        <v>-73.995872000000006</v>
      </c>
      <c r="I7614">
        <v>40.730879999999999</v>
      </c>
      <c r="J7614">
        <v>-74.006051999999997</v>
      </c>
      <c r="K7614">
        <v>40.723272000000001</v>
      </c>
      <c r="L7614">
        <v>1</v>
      </c>
      <c r="M7614">
        <v>1.2061495936639584</v>
      </c>
      <c r="N7614">
        <v>6.5</v>
      </c>
    </row>
    <row r="7615" spans="1:14" x14ac:dyDescent="0.2">
      <c r="A7615" s="1">
        <v>2.7083333333333334E-2</v>
      </c>
      <c r="B7615" s="3">
        <v>41979.61041666667</v>
      </c>
      <c r="C7615" s="4">
        <v>2014</v>
      </c>
      <c r="D7615" s="4">
        <v>12</v>
      </c>
      <c r="E7615" s="4">
        <v>6</v>
      </c>
      <c r="F7615" s="4">
        <v>14</v>
      </c>
      <c r="G7615" s="4">
        <v>6</v>
      </c>
      <c r="H7615">
        <v>-73.95402</v>
      </c>
      <c r="I7615">
        <v>40.778869999999998</v>
      </c>
      <c r="J7615">
        <v>-73.962689999999995</v>
      </c>
      <c r="K7615">
        <v>40.76981</v>
      </c>
      <c r="L7615">
        <v>2</v>
      </c>
      <c r="M7615">
        <v>1.2455442360691888</v>
      </c>
      <c r="N7615">
        <v>6.5</v>
      </c>
    </row>
    <row r="7616" spans="1:14" x14ac:dyDescent="0.2">
      <c r="A7616" s="1">
        <v>3.2638888888888891E-2</v>
      </c>
      <c r="B7616" s="3">
        <v>41447.574305555558</v>
      </c>
      <c r="C7616" s="4">
        <v>2013</v>
      </c>
      <c r="D7616" s="4">
        <v>6</v>
      </c>
      <c r="E7616" s="4">
        <v>22</v>
      </c>
      <c r="F7616" s="4">
        <v>13</v>
      </c>
      <c r="G7616" s="4">
        <v>6</v>
      </c>
      <c r="H7616">
        <v>-73.972994999999997</v>
      </c>
      <c r="I7616">
        <v>40.793317000000002</v>
      </c>
      <c r="J7616">
        <v>-73.973817999999994</v>
      </c>
      <c r="K7616">
        <v>40.784337000000001</v>
      </c>
      <c r="L7616">
        <v>1</v>
      </c>
      <c r="M7616">
        <v>1.0020527033340461</v>
      </c>
      <c r="N7616">
        <v>5.5</v>
      </c>
    </row>
    <row r="7617" spans="1:14" x14ac:dyDescent="0.2">
      <c r="A7617" s="1">
        <v>8.9351851851851866E-3</v>
      </c>
      <c r="B7617" s="3">
        <v>41699.841666666667</v>
      </c>
      <c r="C7617" s="4">
        <v>2014</v>
      </c>
      <c r="D7617" s="4">
        <v>3</v>
      </c>
      <c r="E7617" s="4">
        <v>1</v>
      </c>
      <c r="F7617" s="4">
        <v>20</v>
      </c>
      <c r="G7617" s="4">
        <v>6</v>
      </c>
      <c r="H7617">
        <v>-73.981016999999994</v>
      </c>
      <c r="I7617">
        <v>40.782420999999999</v>
      </c>
      <c r="J7617">
        <v>-73.982338999999996</v>
      </c>
      <c r="K7617">
        <v>40.771546999999998</v>
      </c>
      <c r="L7617">
        <v>1</v>
      </c>
      <c r="M7617">
        <v>1.2156071364376302</v>
      </c>
      <c r="N7617">
        <v>4.5</v>
      </c>
    </row>
    <row r="7618" spans="1:14" x14ac:dyDescent="0.2">
      <c r="A7618" s="1">
        <v>3.8819444444444441E-2</v>
      </c>
      <c r="B7618" s="3">
        <v>42021.538194444445</v>
      </c>
      <c r="C7618" s="4">
        <v>2015</v>
      </c>
      <c r="D7618" s="4">
        <v>1</v>
      </c>
      <c r="E7618" s="4">
        <v>17</v>
      </c>
      <c r="F7618" s="4">
        <v>12</v>
      </c>
      <c r="G7618" s="4">
        <v>6</v>
      </c>
      <c r="H7618">
        <v>-73.984191890000005</v>
      </c>
      <c r="I7618">
        <v>40.74339294</v>
      </c>
      <c r="J7618">
        <v>-73.991333010000005</v>
      </c>
      <c r="K7618">
        <v>40.731727599999999</v>
      </c>
      <c r="L7618">
        <v>2</v>
      </c>
      <c r="M7618">
        <v>1.4314739384371267</v>
      </c>
      <c r="N7618">
        <v>5.5</v>
      </c>
    </row>
    <row r="7619" spans="1:14" x14ac:dyDescent="0.2">
      <c r="A7619" s="1">
        <v>9.0277777777777787E-3</v>
      </c>
      <c r="B7619" s="3">
        <v>41748.800694444442</v>
      </c>
      <c r="C7619" s="4">
        <v>2014</v>
      </c>
      <c r="D7619" s="4">
        <v>4</v>
      </c>
      <c r="E7619" s="4">
        <v>19</v>
      </c>
      <c r="F7619" s="4">
        <v>19</v>
      </c>
      <c r="G7619" s="4">
        <v>6</v>
      </c>
      <c r="H7619">
        <v>-73.956798000000006</v>
      </c>
      <c r="I7619">
        <v>40.770817000000001</v>
      </c>
      <c r="J7619">
        <v>-73.986729999999994</v>
      </c>
      <c r="K7619">
        <v>40.729978000000003</v>
      </c>
      <c r="L7619">
        <v>1</v>
      </c>
      <c r="M7619">
        <v>5.1999347386728845</v>
      </c>
      <c r="N7619">
        <v>13</v>
      </c>
    </row>
    <row r="7620" spans="1:14" x14ac:dyDescent="0.2">
      <c r="A7620" s="1">
        <v>2.0833333333333332E-2</v>
      </c>
      <c r="B7620" s="3">
        <v>40089.6875</v>
      </c>
      <c r="C7620" s="4">
        <v>2009</v>
      </c>
      <c r="D7620" s="4">
        <v>10</v>
      </c>
      <c r="E7620" s="4">
        <v>3</v>
      </c>
      <c r="F7620" s="4">
        <v>16</v>
      </c>
      <c r="G7620" s="4">
        <v>6</v>
      </c>
      <c r="H7620">
        <v>-73.964838</v>
      </c>
      <c r="I7620">
        <v>40.775438000000001</v>
      </c>
      <c r="J7620">
        <v>-73.981493</v>
      </c>
      <c r="K7620">
        <v>40.771031999999998</v>
      </c>
      <c r="L7620">
        <v>1</v>
      </c>
      <c r="M7620">
        <v>1.4872569012230608</v>
      </c>
      <c r="N7620">
        <v>5.7</v>
      </c>
    </row>
    <row r="7621" spans="1:14" x14ac:dyDescent="0.2">
      <c r="A7621" s="1">
        <v>2.2916666666666669E-2</v>
      </c>
      <c r="B7621" s="3">
        <v>41083.106249999997</v>
      </c>
      <c r="C7621" s="4">
        <v>2012</v>
      </c>
      <c r="D7621" s="4">
        <v>6</v>
      </c>
      <c r="E7621" s="4">
        <v>23</v>
      </c>
      <c r="F7621" s="4">
        <v>2</v>
      </c>
      <c r="G7621" s="4">
        <v>6</v>
      </c>
      <c r="H7621">
        <v>-74.005345000000005</v>
      </c>
      <c r="I7621">
        <v>40.740448000000001</v>
      </c>
      <c r="J7621">
        <v>-73.817577999999997</v>
      </c>
      <c r="K7621">
        <v>40.739767000000001</v>
      </c>
      <c r="L7621">
        <v>1</v>
      </c>
      <c r="M7621">
        <v>15.837253306942074</v>
      </c>
      <c r="N7621">
        <v>53.3</v>
      </c>
    </row>
    <row r="7622" spans="1:14" x14ac:dyDescent="0.2">
      <c r="A7622" s="1">
        <v>2.0833333333333333E-3</v>
      </c>
      <c r="B7622" s="3">
        <v>40376.293749999997</v>
      </c>
      <c r="C7622" s="4">
        <v>2010</v>
      </c>
      <c r="D7622" s="4">
        <v>7</v>
      </c>
      <c r="E7622" s="4">
        <v>17</v>
      </c>
      <c r="F7622" s="4">
        <v>7</v>
      </c>
      <c r="G7622" s="4">
        <v>6</v>
      </c>
      <c r="H7622">
        <v>-73.919443000000001</v>
      </c>
      <c r="I7622">
        <v>40.743451999999998</v>
      </c>
      <c r="J7622">
        <v>-73.965388000000004</v>
      </c>
      <c r="K7622">
        <v>40.768607000000003</v>
      </c>
      <c r="L7622">
        <v>1</v>
      </c>
      <c r="M7622">
        <v>4.7803061987054987</v>
      </c>
      <c r="N7622">
        <v>11.7</v>
      </c>
    </row>
    <row r="7623" spans="1:14" x14ac:dyDescent="0.2">
      <c r="A7623" s="1">
        <v>4.8611111111111112E-3</v>
      </c>
      <c r="B7623" s="3">
        <v>40481.588194444441</v>
      </c>
      <c r="C7623" s="4">
        <v>2010</v>
      </c>
      <c r="D7623" s="4">
        <v>10</v>
      </c>
      <c r="E7623" s="4">
        <v>30</v>
      </c>
      <c r="F7623" s="4">
        <v>14</v>
      </c>
      <c r="G7623" s="4">
        <v>6</v>
      </c>
      <c r="H7623">
        <v>-73.961168000000001</v>
      </c>
      <c r="I7623">
        <v>40.801679999999998</v>
      </c>
      <c r="J7623">
        <v>-73.982101999999998</v>
      </c>
      <c r="K7623">
        <v>40.769472999999998</v>
      </c>
      <c r="L7623">
        <v>1</v>
      </c>
      <c r="M7623">
        <v>3.9959282784691093</v>
      </c>
      <c r="N7623">
        <v>9.6999999999999993</v>
      </c>
    </row>
    <row r="7624" spans="1:14" x14ac:dyDescent="0.2">
      <c r="A7624" s="1">
        <v>2.013888888888889E-2</v>
      </c>
      <c r="B7624" s="3">
        <v>41132.978472222225</v>
      </c>
      <c r="C7624" s="4">
        <v>2012</v>
      </c>
      <c r="D7624" s="4">
        <v>8</v>
      </c>
      <c r="E7624" s="4">
        <v>11</v>
      </c>
      <c r="F7624" s="4">
        <v>23</v>
      </c>
      <c r="G7624" s="4">
        <v>6</v>
      </c>
      <c r="H7624">
        <v>-73.782020000000003</v>
      </c>
      <c r="I7624">
        <v>40.644542000000001</v>
      </c>
      <c r="J7624">
        <v>-73.898392000000001</v>
      </c>
      <c r="K7624">
        <v>40.64528</v>
      </c>
      <c r="L7624">
        <v>1</v>
      </c>
      <c r="M7624">
        <v>9.8296901495866038</v>
      </c>
      <c r="N7624">
        <v>25.7</v>
      </c>
    </row>
    <row r="7625" spans="1:14" x14ac:dyDescent="0.2">
      <c r="A7625" s="1">
        <v>3.9583333333333331E-2</v>
      </c>
      <c r="B7625" s="3">
        <v>41314.622916666667</v>
      </c>
      <c r="C7625" s="4">
        <v>2013</v>
      </c>
      <c r="D7625" s="4">
        <v>2</v>
      </c>
      <c r="E7625" s="4">
        <v>9</v>
      </c>
      <c r="F7625" s="4">
        <v>14</v>
      </c>
      <c r="G7625" s="4">
        <v>6</v>
      </c>
      <c r="H7625">
        <v>-73.999885000000006</v>
      </c>
      <c r="I7625">
        <v>40.726812000000002</v>
      </c>
      <c r="J7625">
        <v>-74.004289999999997</v>
      </c>
      <c r="K7625">
        <v>40.740555000000001</v>
      </c>
      <c r="L7625">
        <v>3</v>
      </c>
      <c r="M7625">
        <v>1.5743408927142397</v>
      </c>
      <c r="N7625">
        <v>7.5</v>
      </c>
    </row>
    <row r="7626" spans="1:14" x14ac:dyDescent="0.2">
      <c r="A7626" s="1">
        <v>3.9583333333333331E-2</v>
      </c>
      <c r="B7626" s="3">
        <v>41762.831250000003</v>
      </c>
      <c r="C7626" s="4">
        <v>2014</v>
      </c>
      <c r="D7626" s="4">
        <v>5</v>
      </c>
      <c r="E7626" s="4">
        <v>3</v>
      </c>
      <c r="F7626" s="4">
        <v>19</v>
      </c>
      <c r="G7626" s="4">
        <v>6</v>
      </c>
      <c r="H7626">
        <v>-73.994264999999999</v>
      </c>
      <c r="I7626">
        <v>40.750880000000002</v>
      </c>
      <c r="J7626">
        <v>-73.988083000000003</v>
      </c>
      <c r="K7626">
        <v>40.737901999999998</v>
      </c>
      <c r="L7626">
        <v>1</v>
      </c>
      <c r="M7626">
        <v>1.5359071333965995</v>
      </c>
      <c r="N7626">
        <v>15</v>
      </c>
    </row>
    <row r="7627" spans="1:14" x14ac:dyDescent="0.2">
      <c r="A7627" s="1">
        <v>2.3495370370370371E-3</v>
      </c>
      <c r="B7627" s="3">
        <v>40110.793749999997</v>
      </c>
      <c r="C7627" s="4">
        <v>2009</v>
      </c>
      <c r="D7627" s="4">
        <v>10</v>
      </c>
      <c r="E7627" s="4">
        <v>24</v>
      </c>
      <c r="F7627" s="4">
        <v>19</v>
      </c>
      <c r="G7627" s="4">
        <v>6</v>
      </c>
      <c r="H7627">
        <v>-73.985939999999999</v>
      </c>
      <c r="I7627">
        <v>40.758212</v>
      </c>
      <c r="J7627">
        <v>-73.980793000000006</v>
      </c>
      <c r="K7627">
        <v>40.765878000000001</v>
      </c>
      <c r="L7627">
        <v>1</v>
      </c>
      <c r="M7627">
        <v>0.95738455347004769</v>
      </c>
      <c r="N7627">
        <v>5.3</v>
      </c>
    </row>
    <row r="7628" spans="1:14" x14ac:dyDescent="0.2">
      <c r="A7628" s="1">
        <v>2.2025462962962958E-2</v>
      </c>
      <c r="B7628" s="3">
        <v>41244.604861111111</v>
      </c>
      <c r="C7628" s="4">
        <v>2012</v>
      </c>
      <c r="D7628" s="4">
        <v>12</v>
      </c>
      <c r="E7628" s="4">
        <v>1</v>
      </c>
      <c r="F7628" s="4">
        <v>14</v>
      </c>
      <c r="G7628" s="4">
        <v>6</v>
      </c>
      <c r="H7628">
        <v>-73.977250999999995</v>
      </c>
      <c r="I7628">
        <v>40.779466999999997</v>
      </c>
      <c r="J7628">
        <v>-73.978223</v>
      </c>
      <c r="K7628">
        <v>40.763997000000003</v>
      </c>
      <c r="L7628">
        <v>1</v>
      </c>
      <c r="M7628">
        <v>1.7240609931674273</v>
      </c>
      <c r="N7628">
        <v>7.5</v>
      </c>
    </row>
    <row r="7629" spans="1:14" x14ac:dyDescent="0.2">
      <c r="A7629" s="1">
        <v>1.4953703703703705E-2</v>
      </c>
      <c r="B7629" s="3">
        <v>41433.472916666666</v>
      </c>
      <c r="C7629" s="4">
        <v>2013</v>
      </c>
      <c r="D7629" s="4">
        <v>6</v>
      </c>
      <c r="E7629" s="4">
        <v>8</v>
      </c>
      <c r="F7629" s="4">
        <v>11</v>
      </c>
      <c r="G7629" s="4">
        <v>6</v>
      </c>
      <c r="H7629">
        <v>-73.985309999999998</v>
      </c>
      <c r="I7629">
        <v>40.735826000000003</v>
      </c>
      <c r="J7629">
        <v>-73.977304000000004</v>
      </c>
      <c r="K7629">
        <v>40.746924</v>
      </c>
      <c r="L7629">
        <v>1</v>
      </c>
      <c r="M7629">
        <v>1.4079172488372436</v>
      </c>
      <c r="N7629">
        <v>5</v>
      </c>
    </row>
    <row r="7630" spans="1:14" x14ac:dyDescent="0.2">
      <c r="A7630" s="1">
        <v>9.7222222222222224E-3</v>
      </c>
      <c r="B7630" s="3">
        <v>40026.426388888889</v>
      </c>
      <c r="C7630" s="4">
        <v>2009</v>
      </c>
      <c r="D7630" s="4">
        <v>8</v>
      </c>
      <c r="E7630" s="4">
        <v>1</v>
      </c>
      <c r="F7630" s="4">
        <v>10</v>
      </c>
      <c r="G7630" s="4">
        <v>6</v>
      </c>
      <c r="H7630">
        <v>-73.969182000000004</v>
      </c>
      <c r="I7630">
        <v>40.790711999999999</v>
      </c>
      <c r="J7630">
        <v>-73.993099999999998</v>
      </c>
      <c r="K7630">
        <v>40.755296999999999</v>
      </c>
      <c r="L7630">
        <v>5</v>
      </c>
      <c r="M7630">
        <v>4.4280944187890618</v>
      </c>
      <c r="N7630">
        <v>8.5</v>
      </c>
    </row>
    <row r="7631" spans="1:14" x14ac:dyDescent="0.2">
      <c r="A7631" s="1">
        <v>3.6111111111111115E-2</v>
      </c>
      <c r="B7631" s="3">
        <v>40285.452777777777</v>
      </c>
      <c r="C7631" s="4">
        <v>2010</v>
      </c>
      <c r="D7631" s="4">
        <v>4</v>
      </c>
      <c r="E7631" s="4">
        <v>17</v>
      </c>
      <c r="F7631" s="4">
        <v>10</v>
      </c>
      <c r="G7631" s="4">
        <v>6</v>
      </c>
      <c r="H7631">
        <v>-73.974310000000003</v>
      </c>
      <c r="I7631">
        <v>40.791392999999999</v>
      </c>
      <c r="J7631">
        <v>-73.982174999999998</v>
      </c>
      <c r="K7631">
        <v>40.776197000000003</v>
      </c>
      <c r="L7631">
        <v>1</v>
      </c>
      <c r="M7631">
        <v>1.8168727318343068</v>
      </c>
      <c r="N7631">
        <v>5.7</v>
      </c>
    </row>
    <row r="7632" spans="1:14" x14ac:dyDescent="0.2">
      <c r="A7632" s="1">
        <v>8.3333333333333332E-3</v>
      </c>
      <c r="B7632" s="3">
        <v>40614.216666666667</v>
      </c>
      <c r="C7632" s="4">
        <v>2011</v>
      </c>
      <c r="D7632" s="4">
        <v>3</v>
      </c>
      <c r="E7632" s="4">
        <v>12</v>
      </c>
      <c r="F7632" s="4">
        <v>5</v>
      </c>
      <c r="G7632" s="4">
        <v>6</v>
      </c>
      <c r="H7632">
        <v>-73.990994999999998</v>
      </c>
      <c r="I7632">
        <v>40.700012999999998</v>
      </c>
      <c r="J7632">
        <v>-73.964230000000001</v>
      </c>
      <c r="K7632">
        <v>40.794668000000001</v>
      </c>
      <c r="L7632">
        <v>1</v>
      </c>
      <c r="M7632">
        <v>10.776006716882135</v>
      </c>
      <c r="N7632">
        <v>25.3</v>
      </c>
    </row>
    <row r="7633" spans="1:14" x14ac:dyDescent="0.2">
      <c r="A7633" s="1">
        <v>3.5648148148148154E-3</v>
      </c>
      <c r="B7633" s="3">
        <v>41440.961805555555</v>
      </c>
      <c r="C7633" s="4">
        <v>2013</v>
      </c>
      <c r="D7633" s="4">
        <v>6</v>
      </c>
      <c r="E7633" s="4">
        <v>15</v>
      </c>
      <c r="F7633" s="4">
        <v>23</v>
      </c>
      <c r="G7633" s="4">
        <v>6</v>
      </c>
      <c r="H7633">
        <v>-73.980248000000003</v>
      </c>
      <c r="I7633">
        <v>40.742702999999999</v>
      </c>
      <c r="J7633">
        <v>-73.974834999999999</v>
      </c>
      <c r="K7633">
        <v>40.747655000000002</v>
      </c>
      <c r="L7633">
        <v>1</v>
      </c>
      <c r="M7633">
        <v>0.71574603424282834</v>
      </c>
      <c r="N7633">
        <v>4.5</v>
      </c>
    </row>
    <row r="7634" spans="1:14" x14ac:dyDescent="0.2">
      <c r="A7634" s="1">
        <v>4.1296296296296296E-2</v>
      </c>
      <c r="B7634" s="3">
        <v>40796.415972222225</v>
      </c>
      <c r="C7634" s="4">
        <v>2011</v>
      </c>
      <c r="D7634" s="4">
        <v>9</v>
      </c>
      <c r="E7634" s="4">
        <v>10</v>
      </c>
      <c r="F7634" s="4">
        <v>9</v>
      </c>
      <c r="G7634" s="4">
        <v>6</v>
      </c>
      <c r="H7634">
        <v>-73.972459000000001</v>
      </c>
      <c r="I7634">
        <v>40.795820999999997</v>
      </c>
      <c r="J7634">
        <v>-73.972813000000002</v>
      </c>
      <c r="K7634">
        <v>40.786724</v>
      </c>
      <c r="L7634">
        <v>1</v>
      </c>
      <c r="M7634">
        <v>1.0131128030397965</v>
      </c>
      <c r="N7634">
        <v>4.5</v>
      </c>
    </row>
    <row r="7635" spans="1:14" x14ac:dyDescent="0.2">
      <c r="A7635" s="1">
        <v>3.4467592592592591E-2</v>
      </c>
      <c r="B7635" s="3">
        <v>41496.492361111108</v>
      </c>
      <c r="C7635" s="4">
        <v>2013</v>
      </c>
      <c r="D7635" s="4">
        <v>8</v>
      </c>
      <c r="E7635" s="4">
        <v>10</v>
      </c>
      <c r="F7635" s="4">
        <v>11</v>
      </c>
      <c r="G7635" s="4">
        <v>6</v>
      </c>
      <c r="H7635">
        <v>-73.994279000000006</v>
      </c>
      <c r="I7635">
        <v>40.750869999999999</v>
      </c>
      <c r="J7635">
        <v>-74.004178999999993</v>
      </c>
      <c r="K7635">
        <v>40.705821999999998</v>
      </c>
      <c r="L7635">
        <v>3</v>
      </c>
      <c r="M7635">
        <v>5.0837886012450415</v>
      </c>
      <c r="N7635">
        <v>18.5</v>
      </c>
    </row>
    <row r="7636" spans="1:14" x14ac:dyDescent="0.2">
      <c r="A7636" s="1">
        <v>2.361111111111111E-2</v>
      </c>
      <c r="B7636" s="3">
        <v>41538.606944444444</v>
      </c>
      <c r="C7636" s="4">
        <v>2013</v>
      </c>
      <c r="D7636" s="4">
        <v>9</v>
      </c>
      <c r="E7636" s="4">
        <v>21</v>
      </c>
      <c r="F7636" s="4">
        <v>14</v>
      </c>
      <c r="G7636" s="4">
        <v>6</v>
      </c>
      <c r="H7636">
        <v>-73.981057000000007</v>
      </c>
      <c r="I7636">
        <v>40.747562000000002</v>
      </c>
      <c r="J7636">
        <v>-73.976529999999997</v>
      </c>
      <c r="K7636">
        <v>40.757151999999998</v>
      </c>
      <c r="L7636">
        <v>1</v>
      </c>
      <c r="M7636">
        <v>1.1337588940604841</v>
      </c>
      <c r="N7636">
        <v>6</v>
      </c>
    </row>
    <row r="7637" spans="1:14" x14ac:dyDescent="0.2">
      <c r="A7637" s="1">
        <v>1.2592592592592593E-2</v>
      </c>
      <c r="B7637" s="3">
        <v>40502.179166666669</v>
      </c>
      <c r="C7637" s="4">
        <v>2010</v>
      </c>
      <c r="D7637" s="4">
        <v>11</v>
      </c>
      <c r="E7637" s="4">
        <v>20</v>
      </c>
      <c r="F7637" s="4">
        <v>4</v>
      </c>
      <c r="G7637" s="4">
        <v>6</v>
      </c>
      <c r="H7637">
        <v>-74.000112999999999</v>
      </c>
      <c r="I7637">
        <v>40.733058</v>
      </c>
      <c r="J7637">
        <v>-73.961070000000007</v>
      </c>
      <c r="K7637">
        <v>40.719011000000002</v>
      </c>
      <c r="L7637">
        <v>1</v>
      </c>
      <c r="M7637">
        <v>3.6460893002832488</v>
      </c>
      <c r="N7637">
        <v>13.7</v>
      </c>
    </row>
    <row r="7638" spans="1:14" x14ac:dyDescent="0.2">
      <c r="A7638" s="1">
        <v>3.4224537037037032E-2</v>
      </c>
      <c r="B7638" s="3">
        <v>40915.53402777778</v>
      </c>
      <c r="C7638" s="4">
        <v>2012</v>
      </c>
      <c r="D7638" s="4">
        <v>1</v>
      </c>
      <c r="E7638" s="4">
        <v>7</v>
      </c>
      <c r="F7638" s="4">
        <v>12</v>
      </c>
      <c r="G7638" s="4">
        <v>6</v>
      </c>
      <c r="H7638">
        <v>-73.996275999999995</v>
      </c>
      <c r="I7638">
        <v>40.738247999999999</v>
      </c>
      <c r="J7638">
        <v>-73.983272999999997</v>
      </c>
      <c r="K7638">
        <v>40.744338999999997</v>
      </c>
      <c r="L7638">
        <v>1</v>
      </c>
      <c r="M7638">
        <v>1.2893870699958823</v>
      </c>
      <c r="N7638">
        <v>5.3</v>
      </c>
    </row>
    <row r="7639" spans="1:14" x14ac:dyDescent="0.2">
      <c r="A7639" s="1">
        <v>1.9421296296296294E-2</v>
      </c>
      <c r="B7639" s="3">
        <v>41342.852083333331</v>
      </c>
      <c r="C7639" s="4">
        <v>2013</v>
      </c>
      <c r="D7639" s="4">
        <v>3</v>
      </c>
      <c r="E7639" s="4">
        <v>9</v>
      </c>
      <c r="F7639" s="4">
        <v>20</v>
      </c>
      <c r="G7639" s="4">
        <v>6</v>
      </c>
      <c r="H7639">
        <v>-73.963554999999999</v>
      </c>
      <c r="I7639">
        <v>40.763548</v>
      </c>
      <c r="J7639">
        <v>-74.006129999999999</v>
      </c>
      <c r="K7639">
        <v>40.734659000000001</v>
      </c>
      <c r="L7639">
        <v>1</v>
      </c>
      <c r="M7639">
        <v>4.8201204870848855</v>
      </c>
      <c r="N7639">
        <v>18</v>
      </c>
    </row>
    <row r="7640" spans="1:14" x14ac:dyDescent="0.2">
      <c r="A7640" s="1">
        <v>1.9502314814814816E-2</v>
      </c>
      <c r="B7640" s="3">
        <v>42126.436111111114</v>
      </c>
      <c r="C7640" s="4">
        <v>2015</v>
      </c>
      <c r="D7640" s="4">
        <v>5</v>
      </c>
      <c r="E7640" s="4">
        <v>2</v>
      </c>
      <c r="F7640" s="4">
        <v>10</v>
      </c>
      <c r="G7640" s="4">
        <v>6</v>
      </c>
      <c r="H7640">
        <v>-73.952621460000003</v>
      </c>
      <c r="I7640">
        <v>40.810661320000001</v>
      </c>
      <c r="J7640">
        <v>-73.939064029999997</v>
      </c>
      <c r="K7640">
        <v>40.826717379999998</v>
      </c>
      <c r="L7640">
        <v>2</v>
      </c>
      <c r="M7640">
        <v>2.1211110804490509</v>
      </c>
      <c r="N7640">
        <v>6.5</v>
      </c>
    </row>
    <row r="7641" spans="1:14" x14ac:dyDescent="0.2">
      <c r="A7641" s="1">
        <v>1.6469907407407405E-2</v>
      </c>
      <c r="B7641" s="3">
        <v>40005.099305555559</v>
      </c>
      <c r="C7641" s="4">
        <v>2009</v>
      </c>
      <c r="D7641" s="4">
        <v>7</v>
      </c>
      <c r="E7641" s="4">
        <v>11</v>
      </c>
      <c r="F7641" s="4">
        <v>2</v>
      </c>
      <c r="G7641" s="4">
        <v>6</v>
      </c>
      <c r="H7641">
        <v>-73.980852999999996</v>
      </c>
      <c r="I7641">
        <v>40.742474000000001</v>
      </c>
      <c r="J7641">
        <v>-73.957497000000004</v>
      </c>
      <c r="K7641">
        <v>40.774605999999999</v>
      </c>
      <c r="L7641">
        <v>1</v>
      </c>
      <c r="M7641">
        <v>4.0832431795783188</v>
      </c>
      <c r="N7641">
        <v>8.1</v>
      </c>
    </row>
    <row r="7642" spans="1:14" x14ac:dyDescent="0.2">
      <c r="A7642" s="1">
        <v>1.6284722222222221E-2</v>
      </c>
      <c r="B7642" s="3">
        <v>39977.182638888888</v>
      </c>
      <c r="C7642" s="4">
        <v>2009</v>
      </c>
      <c r="D7642" s="4">
        <v>6</v>
      </c>
      <c r="E7642" s="4">
        <v>13</v>
      </c>
      <c r="F7642" s="4">
        <v>4</v>
      </c>
      <c r="G7642" s="4">
        <v>6</v>
      </c>
      <c r="H7642">
        <v>-73.979273000000006</v>
      </c>
      <c r="I7642">
        <v>40.755768000000003</v>
      </c>
      <c r="J7642">
        <v>-73.816164999999998</v>
      </c>
      <c r="K7642">
        <v>40.711323</v>
      </c>
      <c r="L7642">
        <v>1</v>
      </c>
      <c r="M7642">
        <v>14.621125065266353</v>
      </c>
      <c r="N7642">
        <v>26.9</v>
      </c>
    </row>
    <row r="7643" spans="1:14" x14ac:dyDescent="0.2">
      <c r="A7643" s="1">
        <v>2.539351851851852E-2</v>
      </c>
      <c r="B7643" s="3">
        <v>42126.691666666666</v>
      </c>
      <c r="C7643" s="4">
        <v>2015</v>
      </c>
      <c r="D7643" s="4">
        <v>5</v>
      </c>
      <c r="E7643" s="4">
        <v>2</v>
      </c>
      <c r="F7643" s="4">
        <v>16</v>
      </c>
      <c r="G7643" s="4">
        <v>6</v>
      </c>
      <c r="H7643">
        <v>-73.983299259999995</v>
      </c>
      <c r="I7643">
        <v>40.767219539999999</v>
      </c>
      <c r="J7643">
        <v>-74.008987430000005</v>
      </c>
      <c r="K7643">
        <v>40.716911320000001</v>
      </c>
      <c r="L7643">
        <v>1</v>
      </c>
      <c r="M7643">
        <v>6.0047726130183454</v>
      </c>
      <c r="N7643">
        <v>21.5</v>
      </c>
    </row>
    <row r="7644" spans="1:14" x14ac:dyDescent="0.2">
      <c r="A7644" s="1">
        <v>2.7083333333333334E-2</v>
      </c>
      <c r="B7644" s="3">
        <v>41902.527083333334</v>
      </c>
      <c r="C7644" s="4">
        <v>2014</v>
      </c>
      <c r="D7644" s="4">
        <v>9</v>
      </c>
      <c r="E7644" s="4">
        <v>20</v>
      </c>
      <c r="F7644" s="4">
        <v>12</v>
      </c>
      <c r="G7644" s="4">
        <v>6</v>
      </c>
      <c r="H7644">
        <v>-73.966391999999999</v>
      </c>
      <c r="I7644">
        <v>40.762345000000003</v>
      </c>
      <c r="J7644">
        <v>-73.971481999999995</v>
      </c>
      <c r="K7644">
        <v>40.760722000000001</v>
      </c>
      <c r="L7644">
        <v>1</v>
      </c>
      <c r="M7644">
        <v>0.46565293208095959</v>
      </c>
      <c r="N7644">
        <v>4.5</v>
      </c>
    </row>
    <row r="7645" spans="1:14" x14ac:dyDescent="0.2">
      <c r="A7645" s="1">
        <v>3.3009259259259259E-2</v>
      </c>
      <c r="B7645" s="3">
        <v>40677.657638888886</v>
      </c>
      <c r="C7645" s="4">
        <v>2011</v>
      </c>
      <c r="D7645" s="4">
        <v>5</v>
      </c>
      <c r="E7645" s="4">
        <v>14</v>
      </c>
      <c r="F7645" s="4">
        <v>15</v>
      </c>
      <c r="G7645" s="4">
        <v>6</v>
      </c>
      <c r="H7645">
        <v>-74.005054999999999</v>
      </c>
      <c r="I7645">
        <v>40.746547999999997</v>
      </c>
      <c r="J7645">
        <v>-73.994692000000001</v>
      </c>
      <c r="K7645">
        <v>40.750594</v>
      </c>
      <c r="L7645">
        <v>1</v>
      </c>
      <c r="M7645">
        <v>0.98318119533077608</v>
      </c>
      <c r="N7645">
        <v>4.9000000000000004</v>
      </c>
    </row>
    <row r="7646" spans="1:14" x14ac:dyDescent="0.2">
      <c r="A7646" s="1">
        <v>5.7523148148148143E-3</v>
      </c>
      <c r="B7646" s="3">
        <v>40026.005555555559</v>
      </c>
      <c r="C7646" s="4">
        <v>2009</v>
      </c>
      <c r="D7646" s="4">
        <v>8</v>
      </c>
      <c r="E7646" s="4">
        <v>1</v>
      </c>
      <c r="F7646" s="4">
        <v>0</v>
      </c>
      <c r="G7646" s="4">
        <v>6</v>
      </c>
      <c r="H7646">
        <v>-74.017287999999994</v>
      </c>
      <c r="I7646">
        <v>40.708545999999998</v>
      </c>
      <c r="J7646">
        <v>-73.991609999999994</v>
      </c>
      <c r="K7646">
        <v>40.726394999999997</v>
      </c>
      <c r="L7646">
        <v>1</v>
      </c>
      <c r="M7646">
        <v>2.9396917186501734</v>
      </c>
      <c r="N7646">
        <v>16.100000000000001</v>
      </c>
    </row>
    <row r="7647" spans="1:14" x14ac:dyDescent="0.2">
      <c r="A7647" s="1">
        <v>2.2916666666666669E-2</v>
      </c>
      <c r="B7647" s="3">
        <v>41923.522916666669</v>
      </c>
      <c r="C7647" s="4">
        <v>2014</v>
      </c>
      <c r="D7647" s="4">
        <v>10</v>
      </c>
      <c r="E7647" s="4">
        <v>11</v>
      </c>
      <c r="F7647" s="4">
        <v>12</v>
      </c>
      <c r="G7647" s="4">
        <v>6</v>
      </c>
      <c r="H7647">
        <v>-73.994936999999993</v>
      </c>
      <c r="I7647">
        <v>40.739981999999998</v>
      </c>
      <c r="J7647">
        <v>-73.982084999999998</v>
      </c>
      <c r="K7647">
        <v>40.779622000000003</v>
      </c>
      <c r="L7647">
        <v>1</v>
      </c>
      <c r="M7647">
        <v>4.5438206976933975</v>
      </c>
      <c r="N7647">
        <v>19</v>
      </c>
    </row>
    <row r="7648" spans="1:14" x14ac:dyDescent="0.2">
      <c r="A7648" s="1">
        <v>9.7222222222222224E-3</v>
      </c>
      <c r="B7648" s="3">
        <v>40747.843055555553</v>
      </c>
      <c r="C7648" s="4">
        <v>2011</v>
      </c>
      <c r="D7648" s="4">
        <v>7</v>
      </c>
      <c r="E7648" s="4">
        <v>23</v>
      </c>
      <c r="F7648" s="4">
        <v>20</v>
      </c>
      <c r="G7648" s="4">
        <v>6</v>
      </c>
      <c r="H7648">
        <v>-73.970242999999996</v>
      </c>
      <c r="I7648">
        <v>40.750715</v>
      </c>
      <c r="J7648">
        <v>-73.985730000000004</v>
      </c>
      <c r="K7648">
        <v>40.764356999999997</v>
      </c>
      <c r="L7648">
        <v>1</v>
      </c>
      <c r="M7648">
        <v>2.0028921926910259</v>
      </c>
      <c r="N7648">
        <v>7.3</v>
      </c>
    </row>
    <row r="7649" spans="1:14" x14ac:dyDescent="0.2">
      <c r="A7649" s="1">
        <v>1.2569444444444446E-2</v>
      </c>
      <c r="B7649" s="3">
        <v>40173.970833333333</v>
      </c>
      <c r="C7649" s="4">
        <v>2009</v>
      </c>
      <c r="D7649" s="4">
        <v>12</v>
      </c>
      <c r="E7649" s="4">
        <v>26</v>
      </c>
      <c r="F7649" s="4">
        <v>23</v>
      </c>
      <c r="G7649" s="4">
        <v>6</v>
      </c>
      <c r="H7649">
        <v>-73.991365999999999</v>
      </c>
      <c r="I7649">
        <v>40.749940000000002</v>
      </c>
      <c r="J7649">
        <v>-73.988285000000005</v>
      </c>
      <c r="K7649">
        <v>40.735667999999997</v>
      </c>
      <c r="L7649">
        <v>2</v>
      </c>
      <c r="M7649">
        <v>1.609862235255197</v>
      </c>
      <c r="N7649">
        <v>5.7</v>
      </c>
    </row>
    <row r="7650" spans="1:14" x14ac:dyDescent="0.2">
      <c r="A7650" s="1">
        <v>3.1944444444444449E-2</v>
      </c>
      <c r="B7650" s="3">
        <v>40278.781944444447</v>
      </c>
      <c r="C7650" s="4">
        <v>2010</v>
      </c>
      <c r="D7650" s="4">
        <v>4</v>
      </c>
      <c r="E7650" s="4">
        <v>10</v>
      </c>
      <c r="F7650" s="4">
        <v>18</v>
      </c>
      <c r="G7650" s="4">
        <v>6</v>
      </c>
      <c r="H7650">
        <v>-74.011120000000005</v>
      </c>
      <c r="I7650">
        <v>40.71622</v>
      </c>
      <c r="J7650">
        <v>-73.981021999999996</v>
      </c>
      <c r="K7650">
        <v>40.738787000000002</v>
      </c>
      <c r="L7650">
        <v>3</v>
      </c>
      <c r="M7650">
        <v>3.5718043490033144</v>
      </c>
      <c r="N7650">
        <v>16.100000000000001</v>
      </c>
    </row>
    <row r="7651" spans="1:14" x14ac:dyDescent="0.2">
      <c r="A7651" s="1">
        <v>2.372685185185185E-2</v>
      </c>
      <c r="B7651" s="3">
        <v>41713.856944444444</v>
      </c>
      <c r="C7651" s="4">
        <v>2014</v>
      </c>
      <c r="D7651" s="4">
        <v>3</v>
      </c>
      <c r="E7651" s="4">
        <v>15</v>
      </c>
      <c r="F7651" s="4">
        <v>20</v>
      </c>
      <c r="G7651" s="4">
        <v>6</v>
      </c>
      <c r="H7651">
        <v>-73.987998000000005</v>
      </c>
      <c r="I7651">
        <v>40.732118</v>
      </c>
      <c r="J7651">
        <v>-73.989035999999999</v>
      </c>
      <c r="K7651">
        <v>40.756219999999999</v>
      </c>
      <c r="L7651">
        <v>2</v>
      </c>
      <c r="M7651">
        <v>2.68445021930577</v>
      </c>
      <c r="N7651">
        <v>11</v>
      </c>
    </row>
    <row r="7652" spans="1:14" x14ac:dyDescent="0.2">
      <c r="A7652" s="1">
        <v>1.3888888888888888E-2</v>
      </c>
      <c r="B7652" s="3">
        <v>41587.763888888891</v>
      </c>
      <c r="C7652" s="4">
        <v>2013</v>
      </c>
      <c r="D7652" s="4">
        <v>11</v>
      </c>
      <c r="E7652" s="4">
        <v>9</v>
      </c>
      <c r="F7652" s="4">
        <v>18</v>
      </c>
      <c r="G7652" s="4">
        <v>6</v>
      </c>
      <c r="H7652">
        <v>-74.007827000000006</v>
      </c>
      <c r="I7652">
        <v>40.740411999999999</v>
      </c>
      <c r="J7652">
        <v>-73.983080000000001</v>
      </c>
      <c r="K7652">
        <v>40.686214999999997</v>
      </c>
      <c r="L7652">
        <v>1</v>
      </c>
      <c r="M7652">
        <v>6.3843157421072263</v>
      </c>
      <c r="N7652">
        <v>32</v>
      </c>
    </row>
    <row r="7653" spans="1:14" x14ac:dyDescent="0.2">
      <c r="A7653" s="1">
        <v>2.7372685185185184E-2</v>
      </c>
      <c r="B7653" s="3">
        <v>40285.402083333334</v>
      </c>
      <c r="C7653" s="4">
        <v>2010</v>
      </c>
      <c r="D7653" s="4">
        <v>4</v>
      </c>
      <c r="E7653" s="4">
        <v>17</v>
      </c>
      <c r="F7653" s="4">
        <v>9</v>
      </c>
      <c r="G7653" s="4">
        <v>6</v>
      </c>
      <c r="H7653">
        <v>-73.993938999999997</v>
      </c>
      <c r="I7653">
        <v>40.746420999999998</v>
      </c>
      <c r="J7653">
        <v>-73.952057999999994</v>
      </c>
      <c r="K7653">
        <v>40.697260999999997</v>
      </c>
      <c r="L7653">
        <v>1</v>
      </c>
      <c r="M7653">
        <v>6.5140425789339984</v>
      </c>
      <c r="N7653">
        <v>16.100000000000001</v>
      </c>
    </row>
    <row r="7654" spans="1:14" x14ac:dyDescent="0.2">
      <c r="A7654" s="1">
        <v>3.5879629629629629E-2</v>
      </c>
      <c r="B7654" s="3">
        <v>39977.035416666666</v>
      </c>
      <c r="C7654" s="4">
        <v>2009</v>
      </c>
      <c r="D7654" s="4">
        <v>6</v>
      </c>
      <c r="E7654" s="4">
        <v>13</v>
      </c>
      <c r="F7654" s="4">
        <v>0</v>
      </c>
      <c r="G7654" s="4">
        <v>6</v>
      </c>
      <c r="H7654">
        <v>-73.992243999999999</v>
      </c>
      <c r="I7654">
        <v>40.724150999999999</v>
      </c>
      <c r="J7654">
        <v>-73.992749000000003</v>
      </c>
      <c r="K7654">
        <v>40.743071</v>
      </c>
      <c r="L7654">
        <v>1</v>
      </c>
      <c r="M7654">
        <v>2.106595501246566</v>
      </c>
      <c r="N7654">
        <v>7.3</v>
      </c>
    </row>
    <row r="7655" spans="1:14" x14ac:dyDescent="0.2">
      <c r="A7655" s="1">
        <v>1.7361111111111112E-2</v>
      </c>
      <c r="B7655" s="3">
        <v>40621.725694444445</v>
      </c>
      <c r="C7655" s="4">
        <v>2011</v>
      </c>
      <c r="D7655" s="4">
        <v>3</v>
      </c>
      <c r="E7655" s="4">
        <v>19</v>
      </c>
      <c r="F7655" s="4">
        <v>17</v>
      </c>
      <c r="G7655" s="4">
        <v>6</v>
      </c>
      <c r="H7655">
        <v>-73.991590000000002</v>
      </c>
      <c r="I7655">
        <v>40.735430000000001</v>
      </c>
      <c r="J7655">
        <v>-73.986163000000005</v>
      </c>
      <c r="K7655">
        <v>40.747543</v>
      </c>
      <c r="L7655">
        <v>2</v>
      </c>
      <c r="M7655">
        <v>1.4239844055535289</v>
      </c>
      <c r="N7655">
        <v>6.5</v>
      </c>
    </row>
    <row r="7656" spans="1:14" x14ac:dyDescent="0.2">
      <c r="A7656" s="1">
        <v>1.6840277777777777E-2</v>
      </c>
      <c r="B7656" s="3">
        <v>40516.183333333334</v>
      </c>
      <c r="C7656" s="4">
        <v>2010</v>
      </c>
      <c r="D7656" s="4">
        <v>12</v>
      </c>
      <c r="E7656" s="4">
        <v>4</v>
      </c>
      <c r="F7656" s="4">
        <v>4</v>
      </c>
      <c r="G7656" s="4">
        <v>6</v>
      </c>
      <c r="H7656">
        <v>-73.964909000000006</v>
      </c>
      <c r="I7656">
        <v>40.761021999999997</v>
      </c>
      <c r="J7656">
        <v>-73.870936999999998</v>
      </c>
      <c r="K7656">
        <v>40.774123000000003</v>
      </c>
      <c r="L7656">
        <v>1</v>
      </c>
      <c r="M7656">
        <v>8.0558388297252232</v>
      </c>
      <c r="N7656">
        <v>19.7</v>
      </c>
    </row>
    <row r="7657" spans="1:14" x14ac:dyDescent="0.2">
      <c r="A7657" s="1">
        <v>2.8969907407407406E-2</v>
      </c>
      <c r="B7657" s="3">
        <v>39956.15347222222</v>
      </c>
      <c r="C7657" s="4">
        <v>2009</v>
      </c>
      <c r="D7657" s="4">
        <v>5</v>
      </c>
      <c r="E7657" s="4">
        <v>23</v>
      </c>
      <c r="F7657" s="4">
        <v>3</v>
      </c>
      <c r="G7657" s="4">
        <v>6</v>
      </c>
      <c r="H7657">
        <v>-73.986288000000002</v>
      </c>
      <c r="I7657">
        <v>40.747489000000002</v>
      </c>
      <c r="J7657">
        <v>-74.000135999999998</v>
      </c>
      <c r="K7657">
        <v>40.730373999999998</v>
      </c>
      <c r="L7657">
        <v>1</v>
      </c>
      <c r="M7657">
        <v>2.2347672756656287</v>
      </c>
      <c r="N7657">
        <v>6.1</v>
      </c>
    </row>
    <row r="7658" spans="1:14" x14ac:dyDescent="0.2">
      <c r="A7658" s="1">
        <v>1.1157407407407408E-2</v>
      </c>
      <c r="B7658" s="3">
        <v>41391.969444444447</v>
      </c>
      <c r="C7658" s="4">
        <v>2013</v>
      </c>
      <c r="D7658" s="4">
        <v>4</v>
      </c>
      <c r="E7658" s="4">
        <v>27</v>
      </c>
      <c r="F7658" s="4">
        <v>23</v>
      </c>
      <c r="G7658" s="4">
        <v>6</v>
      </c>
      <c r="H7658">
        <v>-73.987851000000006</v>
      </c>
      <c r="I7658">
        <v>40.728524999999998</v>
      </c>
      <c r="J7658">
        <v>-73.983034000000004</v>
      </c>
      <c r="K7658">
        <v>40.738936000000002</v>
      </c>
      <c r="L7658">
        <v>1</v>
      </c>
      <c r="M7658">
        <v>1.2281119609978937</v>
      </c>
      <c r="N7658">
        <v>5.5</v>
      </c>
    </row>
    <row r="7659" spans="1:14" x14ac:dyDescent="0.2">
      <c r="A7659" s="1">
        <v>4.02662037037037E-2</v>
      </c>
      <c r="B7659" s="3">
        <v>40999.081250000003</v>
      </c>
      <c r="C7659" s="4">
        <v>2012</v>
      </c>
      <c r="D7659" s="4">
        <v>3</v>
      </c>
      <c r="E7659" s="4">
        <v>31</v>
      </c>
      <c r="F7659" s="4">
        <v>1</v>
      </c>
      <c r="G7659" s="4">
        <v>6</v>
      </c>
      <c r="H7659">
        <v>-73.781307999999996</v>
      </c>
      <c r="I7659">
        <v>40.645055999999997</v>
      </c>
      <c r="J7659">
        <v>-74.000615999999994</v>
      </c>
      <c r="K7659">
        <v>40.744638999999999</v>
      </c>
      <c r="L7659">
        <v>2</v>
      </c>
      <c r="M7659">
        <v>21.575612453659154</v>
      </c>
      <c r="N7659">
        <v>49.8</v>
      </c>
    </row>
    <row r="7660" spans="1:14" x14ac:dyDescent="0.2">
      <c r="A7660" s="1">
        <v>3.3344907407407406E-2</v>
      </c>
      <c r="B7660" s="3">
        <v>41580.824999999997</v>
      </c>
      <c r="C7660" s="4">
        <v>2013</v>
      </c>
      <c r="D7660" s="4">
        <v>11</v>
      </c>
      <c r="E7660" s="4">
        <v>2</v>
      </c>
      <c r="F7660" s="4">
        <v>19</v>
      </c>
      <c r="G7660" s="4">
        <v>6</v>
      </c>
      <c r="H7660">
        <v>-73.977106000000006</v>
      </c>
      <c r="I7660">
        <v>40.751738000000003</v>
      </c>
      <c r="J7660">
        <v>-73.996531000000004</v>
      </c>
      <c r="K7660">
        <v>40.743015</v>
      </c>
      <c r="L7660">
        <v>1</v>
      </c>
      <c r="M7660">
        <v>1.9043756724913747</v>
      </c>
      <c r="N7660">
        <v>9.5</v>
      </c>
    </row>
    <row r="7661" spans="1:14" x14ac:dyDescent="0.2">
      <c r="A7661" s="1">
        <v>1.8425925925925925E-2</v>
      </c>
      <c r="B7661" s="3">
        <v>40131.518055555556</v>
      </c>
      <c r="C7661" s="4">
        <v>2009</v>
      </c>
      <c r="D7661" s="4">
        <v>11</v>
      </c>
      <c r="E7661" s="4">
        <v>14</v>
      </c>
      <c r="F7661" s="4">
        <v>12</v>
      </c>
      <c r="G7661" s="4">
        <v>6</v>
      </c>
      <c r="H7661">
        <v>-73.862779000000003</v>
      </c>
      <c r="I7661">
        <v>40.769202</v>
      </c>
      <c r="J7661">
        <v>-73.984530000000007</v>
      </c>
      <c r="K7661">
        <v>40.759169999999997</v>
      </c>
      <c r="L7661">
        <v>2</v>
      </c>
      <c r="M7661">
        <v>10.325850213012654</v>
      </c>
      <c r="N7661">
        <v>37.47</v>
      </c>
    </row>
    <row r="7662" spans="1:14" x14ac:dyDescent="0.2">
      <c r="A7662" s="1">
        <v>3.5416666666666666E-2</v>
      </c>
      <c r="B7662" s="3">
        <v>41839.95208333333</v>
      </c>
      <c r="C7662" s="4">
        <v>2014</v>
      </c>
      <c r="D7662" s="4">
        <v>7</v>
      </c>
      <c r="E7662" s="4">
        <v>19</v>
      </c>
      <c r="F7662" s="4">
        <v>22</v>
      </c>
      <c r="G7662" s="4">
        <v>6</v>
      </c>
      <c r="H7662">
        <v>-73.783619999999999</v>
      </c>
      <c r="I7662">
        <v>40.648637000000001</v>
      </c>
      <c r="J7662">
        <v>-73.962928000000005</v>
      </c>
      <c r="K7662">
        <v>40.715932000000002</v>
      </c>
      <c r="L7662">
        <v>1</v>
      </c>
      <c r="M7662">
        <v>16.889039422210192</v>
      </c>
      <c r="N7662">
        <v>49.5</v>
      </c>
    </row>
    <row r="7663" spans="1:14" x14ac:dyDescent="0.2">
      <c r="A7663" s="1">
        <v>1.4409722222222221E-2</v>
      </c>
      <c r="B7663" s="3">
        <v>42182.513888888891</v>
      </c>
      <c r="C7663" s="4">
        <v>2015</v>
      </c>
      <c r="D7663" s="4">
        <v>6</v>
      </c>
      <c r="E7663" s="4">
        <v>27</v>
      </c>
      <c r="F7663" s="4">
        <v>12</v>
      </c>
      <c r="G7663" s="4">
        <v>6</v>
      </c>
      <c r="H7663">
        <v>-73.996681210000006</v>
      </c>
      <c r="I7663">
        <v>40.763126370000002</v>
      </c>
      <c r="J7663">
        <v>-73.987396239999995</v>
      </c>
      <c r="K7663">
        <v>40.759319310000002</v>
      </c>
      <c r="L7663">
        <v>1</v>
      </c>
      <c r="M7663">
        <v>0.89023382080941726</v>
      </c>
      <c r="N7663">
        <v>7.5</v>
      </c>
    </row>
    <row r="7664" spans="1:14" x14ac:dyDescent="0.2">
      <c r="A7664" s="1">
        <v>7.4884259259259262E-3</v>
      </c>
      <c r="B7664" s="3">
        <v>40859.006944444445</v>
      </c>
      <c r="C7664" s="4">
        <v>2011</v>
      </c>
      <c r="D7664" s="4">
        <v>11</v>
      </c>
      <c r="E7664" s="4">
        <v>12</v>
      </c>
      <c r="F7664" s="4">
        <v>0</v>
      </c>
      <c r="G7664" s="4">
        <v>6</v>
      </c>
      <c r="H7664">
        <v>-73.992656999999994</v>
      </c>
      <c r="I7664">
        <v>40.748728</v>
      </c>
      <c r="J7664">
        <v>-73.980041999999997</v>
      </c>
      <c r="K7664">
        <v>40.761851999999998</v>
      </c>
      <c r="L7664">
        <v>1</v>
      </c>
      <c r="M7664">
        <v>1.8072026567282293</v>
      </c>
      <c r="N7664">
        <v>5.7</v>
      </c>
    </row>
    <row r="7665" spans="1:14" x14ac:dyDescent="0.2">
      <c r="A7665" s="1">
        <v>2.0833333333333332E-2</v>
      </c>
      <c r="B7665" s="3">
        <v>40887.520833333336</v>
      </c>
      <c r="C7665" s="4">
        <v>2011</v>
      </c>
      <c r="D7665" s="4">
        <v>12</v>
      </c>
      <c r="E7665" s="4">
        <v>10</v>
      </c>
      <c r="F7665" s="4">
        <v>12</v>
      </c>
      <c r="G7665" s="4">
        <v>6</v>
      </c>
      <c r="H7665">
        <v>-73.986992999999998</v>
      </c>
      <c r="I7665">
        <v>40.745066999999999</v>
      </c>
      <c r="J7665">
        <v>-73.996065000000002</v>
      </c>
      <c r="K7665">
        <v>40.725141999999998</v>
      </c>
      <c r="L7665">
        <v>1</v>
      </c>
      <c r="M7665">
        <v>2.3463334356364585</v>
      </c>
      <c r="N7665">
        <v>7.7</v>
      </c>
    </row>
    <row r="7666" spans="1:14" x14ac:dyDescent="0.2">
      <c r="A7666" s="1">
        <v>6.7708333333333336E-3</v>
      </c>
      <c r="B7666" s="3">
        <v>41076.881249999999</v>
      </c>
      <c r="C7666" s="4">
        <v>2012</v>
      </c>
      <c r="D7666" s="4">
        <v>6</v>
      </c>
      <c r="E7666" s="4">
        <v>16</v>
      </c>
      <c r="F7666" s="4">
        <v>21</v>
      </c>
      <c r="G7666" s="4">
        <v>6</v>
      </c>
      <c r="H7666">
        <v>-73.996578</v>
      </c>
      <c r="I7666">
        <v>40.736407</v>
      </c>
      <c r="J7666">
        <v>-73.996876999999998</v>
      </c>
      <c r="K7666">
        <v>40.742870000000003</v>
      </c>
      <c r="L7666">
        <v>1</v>
      </c>
      <c r="M7666">
        <v>0.71989973386897377</v>
      </c>
      <c r="N7666">
        <v>3.7</v>
      </c>
    </row>
    <row r="7667" spans="1:14" x14ac:dyDescent="0.2">
      <c r="A7667" s="1">
        <v>2.4999999999999998E-2</v>
      </c>
      <c r="B7667" s="3">
        <v>41958.775000000001</v>
      </c>
      <c r="C7667" s="4">
        <v>2014</v>
      </c>
      <c r="D7667" s="4">
        <v>11</v>
      </c>
      <c r="E7667" s="4">
        <v>15</v>
      </c>
      <c r="F7667" s="4">
        <v>18</v>
      </c>
      <c r="G7667" s="4">
        <v>6</v>
      </c>
      <c r="H7667">
        <v>-73.973280000000003</v>
      </c>
      <c r="I7667">
        <v>40.763762</v>
      </c>
      <c r="J7667">
        <v>-73.951542000000003</v>
      </c>
      <c r="K7667">
        <v>40.772666999999998</v>
      </c>
      <c r="L7667">
        <v>3</v>
      </c>
      <c r="M7667">
        <v>2.0836194039023703</v>
      </c>
      <c r="N7667">
        <v>9.5</v>
      </c>
    </row>
    <row r="7668" spans="1:14" x14ac:dyDescent="0.2">
      <c r="A7668" s="1">
        <v>3.1944444444444449E-2</v>
      </c>
      <c r="B7668" s="3">
        <v>41055.740277777775</v>
      </c>
      <c r="C7668" s="4">
        <v>2012</v>
      </c>
      <c r="D7668" s="4">
        <v>5</v>
      </c>
      <c r="E7668" s="4">
        <v>26</v>
      </c>
      <c r="F7668" s="4">
        <v>17</v>
      </c>
      <c r="G7668" s="4">
        <v>6</v>
      </c>
      <c r="H7668">
        <v>-73.972047000000003</v>
      </c>
      <c r="I7668">
        <v>40.796562000000002</v>
      </c>
      <c r="J7668">
        <v>-73.967872</v>
      </c>
      <c r="K7668">
        <v>40.787436999999997</v>
      </c>
      <c r="L7668">
        <v>1</v>
      </c>
      <c r="M7668">
        <v>1.075005724714053</v>
      </c>
      <c r="N7668">
        <v>5.7</v>
      </c>
    </row>
    <row r="7669" spans="1:14" x14ac:dyDescent="0.2">
      <c r="A7669" s="1">
        <v>1.0474537037037037E-2</v>
      </c>
      <c r="B7669" s="3">
        <v>40166.09375</v>
      </c>
      <c r="C7669" s="4">
        <v>2009</v>
      </c>
      <c r="D7669" s="4">
        <v>12</v>
      </c>
      <c r="E7669" s="4">
        <v>19</v>
      </c>
      <c r="F7669" s="4">
        <v>2</v>
      </c>
      <c r="G7669" s="4">
        <v>6</v>
      </c>
      <c r="H7669">
        <v>-73.993283000000005</v>
      </c>
      <c r="I7669">
        <v>40.682569999999998</v>
      </c>
      <c r="J7669">
        <v>-73.969043999999997</v>
      </c>
      <c r="K7669">
        <v>40.689396000000002</v>
      </c>
      <c r="L7669">
        <v>3</v>
      </c>
      <c r="M7669">
        <v>2.1826261597181378</v>
      </c>
      <c r="N7669">
        <v>7.7</v>
      </c>
    </row>
    <row r="7670" spans="1:14" x14ac:dyDescent="0.2">
      <c r="A7670" s="1">
        <v>3.3333333333333333E-2</v>
      </c>
      <c r="B7670" s="3">
        <v>41517.991666666669</v>
      </c>
      <c r="C7670" s="4">
        <v>2013</v>
      </c>
      <c r="D7670" s="4">
        <v>8</v>
      </c>
      <c r="E7670" s="4">
        <v>31</v>
      </c>
      <c r="F7670" s="4">
        <v>23</v>
      </c>
      <c r="G7670" s="4">
        <v>6</v>
      </c>
      <c r="H7670">
        <v>-73.991811999999996</v>
      </c>
      <c r="I7670">
        <v>40.727106999999997</v>
      </c>
      <c r="J7670">
        <v>-74.000472000000002</v>
      </c>
      <c r="K7670">
        <v>40.730091999999999</v>
      </c>
      <c r="L7670">
        <v>1</v>
      </c>
      <c r="M7670">
        <v>0.80256839840601146</v>
      </c>
      <c r="N7670">
        <v>6</v>
      </c>
    </row>
    <row r="7671" spans="1:14" x14ac:dyDescent="0.2">
      <c r="A7671" s="1">
        <v>3.4027777777777775E-2</v>
      </c>
      <c r="B7671" s="3">
        <v>40439.78402777778</v>
      </c>
      <c r="C7671" s="4">
        <v>2010</v>
      </c>
      <c r="D7671" s="4">
        <v>9</v>
      </c>
      <c r="E7671" s="4">
        <v>18</v>
      </c>
      <c r="F7671" s="4">
        <v>18</v>
      </c>
      <c r="G7671" s="4">
        <v>6</v>
      </c>
      <c r="H7671">
        <v>-73.961667000000006</v>
      </c>
      <c r="I7671">
        <v>40.774070000000002</v>
      </c>
      <c r="J7671">
        <v>-73.925717000000006</v>
      </c>
      <c r="K7671">
        <v>40.867865000000002</v>
      </c>
      <c r="L7671">
        <v>5</v>
      </c>
      <c r="M7671">
        <v>10.871551666046535</v>
      </c>
      <c r="N7671">
        <v>8.5</v>
      </c>
    </row>
    <row r="7672" spans="1:14" x14ac:dyDescent="0.2">
      <c r="A7672" s="1">
        <v>3.0555555555555555E-2</v>
      </c>
      <c r="B7672" s="3">
        <v>39844.030555555553</v>
      </c>
      <c r="C7672" s="4">
        <v>2009</v>
      </c>
      <c r="D7672" s="4">
        <v>1</v>
      </c>
      <c r="E7672" s="4">
        <v>31</v>
      </c>
      <c r="F7672" s="4">
        <v>0</v>
      </c>
      <c r="G7672" s="4">
        <v>6</v>
      </c>
      <c r="H7672">
        <v>-73.984920000000002</v>
      </c>
      <c r="I7672">
        <v>40.747942999999999</v>
      </c>
      <c r="J7672">
        <v>-74.005489999999995</v>
      </c>
      <c r="K7672">
        <v>40.739915000000003</v>
      </c>
      <c r="L7672">
        <v>2</v>
      </c>
      <c r="M7672">
        <v>1.9515119325499903</v>
      </c>
      <c r="N7672">
        <v>8.9</v>
      </c>
    </row>
    <row r="7673" spans="1:14" x14ac:dyDescent="0.2">
      <c r="A7673" s="1">
        <v>1.6666666666666666E-2</v>
      </c>
      <c r="B7673" s="3">
        <v>40278.724999999999</v>
      </c>
      <c r="C7673" s="4">
        <v>2010</v>
      </c>
      <c r="D7673" s="4">
        <v>4</v>
      </c>
      <c r="E7673" s="4">
        <v>10</v>
      </c>
      <c r="F7673" s="4">
        <v>17</v>
      </c>
      <c r="G7673" s="4">
        <v>6</v>
      </c>
      <c r="H7673">
        <v>-74.011127000000002</v>
      </c>
      <c r="I7673">
        <v>40.710718</v>
      </c>
      <c r="J7673">
        <v>-73.982174999999998</v>
      </c>
      <c r="K7673">
        <v>40.761674999999997</v>
      </c>
      <c r="L7673">
        <v>1</v>
      </c>
      <c r="M7673">
        <v>6.175847324056952</v>
      </c>
      <c r="N7673">
        <v>16.5</v>
      </c>
    </row>
    <row r="7674" spans="1:14" x14ac:dyDescent="0.2">
      <c r="A7674" s="1">
        <v>4.8611111111111112E-3</v>
      </c>
      <c r="B7674" s="3">
        <v>41685.879861111112</v>
      </c>
      <c r="C7674" s="4">
        <v>2014</v>
      </c>
      <c r="D7674" s="4">
        <v>2</v>
      </c>
      <c r="E7674" s="4">
        <v>15</v>
      </c>
      <c r="F7674" s="4">
        <v>21</v>
      </c>
      <c r="G7674" s="4">
        <v>6</v>
      </c>
      <c r="H7674">
        <v>-73.965694999999997</v>
      </c>
      <c r="I7674">
        <v>40.754494999999999</v>
      </c>
      <c r="J7674">
        <v>-73.983732000000003</v>
      </c>
      <c r="K7674">
        <v>40.766019999999997</v>
      </c>
      <c r="L7674">
        <v>1</v>
      </c>
      <c r="M7674">
        <v>1.9897198847001409</v>
      </c>
      <c r="N7674">
        <v>9</v>
      </c>
    </row>
    <row r="7675" spans="1:14" x14ac:dyDescent="0.2">
      <c r="A7675" s="1">
        <v>1.3888888888888888E-2</v>
      </c>
      <c r="B7675" s="3">
        <v>41195.930555555555</v>
      </c>
      <c r="C7675" s="4">
        <v>2012</v>
      </c>
      <c r="D7675" s="4">
        <v>10</v>
      </c>
      <c r="E7675" s="4">
        <v>13</v>
      </c>
      <c r="F7675" s="4">
        <v>22</v>
      </c>
      <c r="G7675" s="4">
        <v>6</v>
      </c>
      <c r="H7675">
        <v>-73.991702000000004</v>
      </c>
      <c r="I7675">
        <v>40.722375</v>
      </c>
      <c r="J7675">
        <v>-73.992687000000004</v>
      </c>
      <c r="K7675">
        <v>40.689847</v>
      </c>
      <c r="L7675">
        <v>5</v>
      </c>
      <c r="M7675">
        <v>3.6219543145727666</v>
      </c>
      <c r="N7675">
        <v>12.5</v>
      </c>
    </row>
    <row r="7676" spans="1:14" x14ac:dyDescent="0.2">
      <c r="A7676" s="1">
        <v>9.432870370370371E-3</v>
      </c>
      <c r="B7676" s="3">
        <v>42140.634027777778</v>
      </c>
      <c r="C7676" s="4">
        <v>2015</v>
      </c>
      <c r="D7676" s="4">
        <v>5</v>
      </c>
      <c r="E7676" s="4">
        <v>16</v>
      </c>
      <c r="F7676" s="4">
        <v>15</v>
      </c>
      <c r="G7676" s="4">
        <v>6</v>
      </c>
      <c r="H7676">
        <v>-73.952713009999997</v>
      </c>
      <c r="I7676">
        <v>40.776611330000001</v>
      </c>
      <c r="J7676">
        <v>-73.959220889999997</v>
      </c>
      <c r="K7676">
        <v>40.76748276</v>
      </c>
      <c r="L7676">
        <v>1</v>
      </c>
      <c r="M7676">
        <v>1.1548342754781875</v>
      </c>
      <c r="N7676">
        <v>4.5</v>
      </c>
    </row>
    <row r="7677" spans="1:14" x14ac:dyDescent="0.2">
      <c r="A7677" s="1">
        <v>4.0972222222222222E-2</v>
      </c>
      <c r="B7677" s="3">
        <v>40999.665972222225</v>
      </c>
      <c r="C7677" s="4">
        <v>2012</v>
      </c>
      <c r="D7677" s="4">
        <v>3</v>
      </c>
      <c r="E7677" s="4">
        <v>31</v>
      </c>
      <c r="F7677" s="4">
        <v>15</v>
      </c>
      <c r="G7677" s="4">
        <v>6</v>
      </c>
      <c r="H7677">
        <v>-74.005219999999994</v>
      </c>
      <c r="I7677">
        <v>40.736035000000001</v>
      </c>
      <c r="J7677">
        <v>-74.000946999999996</v>
      </c>
      <c r="K7677">
        <v>40.724187000000001</v>
      </c>
      <c r="L7677">
        <v>1</v>
      </c>
      <c r="M7677">
        <v>1.3672826480176221</v>
      </c>
      <c r="N7677">
        <v>6.9</v>
      </c>
    </row>
    <row r="7678" spans="1:14" x14ac:dyDescent="0.2">
      <c r="A7678" s="1">
        <v>2.6388888888888889E-2</v>
      </c>
      <c r="B7678" s="3">
        <v>40131.943055555559</v>
      </c>
      <c r="C7678" s="4">
        <v>2009</v>
      </c>
      <c r="D7678" s="4">
        <v>11</v>
      </c>
      <c r="E7678" s="4">
        <v>14</v>
      </c>
      <c r="F7678" s="4">
        <v>22</v>
      </c>
      <c r="G7678" s="4">
        <v>6</v>
      </c>
      <c r="H7678">
        <v>-73.993063000000006</v>
      </c>
      <c r="I7678">
        <v>40.692843000000003</v>
      </c>
      <c r="J7678">
        <v>-73.958718000000005</v>
      </c>
      <c r="K7678">
        <v>40.712772999999999</v>
      </c>
      <c r="L7678">
        <v>1</v>
      </c>
      <c r="M7678">
        <v>3.6500769827323638</v>
      </c>
      <c r="N7678">
        <v>12.1</v>
      </c>
    </row>
    <row r="7679" spans="1:14" x14ac:dyDescent="0.2">
      <c r="A7679" s="1">
        <v>2.2916666666666669E-2</v>
      </c>
      <c r="B7679" s="3">
        <v>40145.481249999997</v>
      </c>
      <c r="C7679" s="4">
        <v>2009</v>
      </c>
      <c r="D7679" s="4">
        <v>11</v>
      </c>
      <c r="E7679" s="4">
        <v>28</v>
      </c>
      <c r="F7679" s="4">
        <v>11</v>
      </c>
      <c r="G7679" s="4">
        <v>6</v>
      </c>
      <c r="H7679">
        <v>-73.963267999999999</v>
      </c>
      <c r="I7679">
        <v>40.758515000000003</v>
      </c>
      <c r="J7679">
        <v>-73.973257000000004</v>
      </c>
      <c r="K7679">
        <v>40.758907000000001</v>
      </c>
      <c r="L7679">
        <v>1</v>
      </c>
      <c r="M7679">
        <v>0.84340910225067156</v>
      </c>
      <c r="N7679">
        <v>4.9000000000000004</v>
      </c>
    </row>
    <row r="7680" spans="1:14" x14ac:dyDescent="0.2">
      <c r="A7680" s="1">
        <v>9.3055555555555548E-3</v>
      </c>
      <c r="B7680" s="3">
        <v>40607.342361111114</v>
      </c>
      <c r="C7680" s="4">
        <v>2011</v>
      </c>
      <c r="D7680" s="4">
        <v>3</v>
      </c>
      <c r="E7680" s="4">
        <v>5</v>
      </c>
      <c r="F7680" s="4">
        <v>8</v>
      </c>
      <c r="G7680" s="4">
        <v>6</v>
      </c>
      <c r="H7680">
        <v>-73.978137000000004</v>
      </c>
      <c r="I7680">
        <v>40.757831000000003</v>
      </c>
      <c r="J7680">
        <v>-73.990628999999998</v>
      </c>
      <c r="K7680">
        <v>40.740237999999998</v>
      </c>
      <c r="L7680">
        <v>1</v>
      </c>
      <c r="M7680">
        <v>2.2238115920788588</v>
      </c>
      <c r="N7680">
        <v>5.3</v>
      </c>
    </row>
    <row r="7681" spans="1:14" x14ac:dyDescent="0.2">
      <c r="A7681" s="1">
        <v>3.9722222222222221E-2</v>
      </c>
      <c r="B7681" s="3">
        <v>39900.581250000003</v>
      </c>
      <c r="C7681" s="4">
        <v>2009</v>
      </c>
      <c r="D7681" s="4">
        <v>3</v>
      </c>
      <c r="E7681" s="4">
        <v>28</v>
      </c>
      <c r="F7681" s="4">
        <v>13</v>
      </c>
      <c r="G7681" s="4">
        <v>6</v>
      </c>
      <c r="H7681">
        <v>-73.986896999999999</v>
      </c>
      <c r="I7681">
        <v>40.756585999999999</v>
      </c>
      <c r="J7681">
        <v>-74.003021000000004</v>
      </c>
      <c r="K7681">
        <v>40.739154999999997</v>
      </c>
      <c r="L7681">
        <v>1</v>
      </c>
      <c r="M7681">
        <v>2.3694452237523196</v>
      </c>
      <c r="N7681">
        <v>6.5</v>
      </c>
    </row>
    <row r="7682" spans="1:14" x14ac:dyDescent="0.2">
      <c r="A7682" s="1">
        <v>1.3935185185185184E-2</v>
      </c>
      <c r="B7682" s="3">
        <v>41468.930555555555</v>
      </c>
      <c r="C7682" s="4">
        <v>2013</v>
      </c>
      <c r="D7682" s="4">
        <v>7</v>
      </c>
      <c r="E7682" s="4">
        <v>13</v>
      </c>
      <c r="F7682" s="4">
        <v>22</v>
      </c>
      <c r="G7682" s="4">
        <v>6</v>
      </c>
      <c r="H7682">
        <v>-73.995053999999996</v>
      </c>
      <c r="I7682">
        <v>40.725112000000003</v>
      </c>
      <c r="J7682">
        <v>-73.988917000000001</v>
      </c>
      <c r="K7682">
        <v>40.72054</v>
      </c>
      <c r="L7682">
        <v>2</v>
      </c>
      <c r="M7682">
        <v>0.72601893454629796</v>
      </c>
      <c r="N7682">
        <v>7.5</v>
      </c>
    </row>
    <row r="7683" spans="1:14" x14ac:dyDescent="0.2">
      <c r="A7683" s="1">
        <v>5.7986111111111112E-3</v>
      </c>
      <c r="B7683" s="3">
        <v>41650.588888888888</v>
      </c>
      <c r="C7683" s="4">
        <v>2014</v>
      </c>
      <c r="D7683" s="4">
        <v>1</v>
      </c>
      <c r="E7683" s="4">
        <v>11</v>
      </c>
      <c r="F7683" s="4">
        <v>14</v>
      </c>
      <c r="G7683" s="4">
        <v>6</v>
      </c>
      <c r="H7683">
        <v>-73.965868999999998</v>
      </c>
      <c r="I7683">
        <v>40.688153</v>
      </c>
      <c r="J7683">
        <v>-73.933206999999996</v>
      </c>
      <c r="K7683">
        <v>40.704988999999998</v>
      </c>
      <c r="L7683">
        <v>1</v>
      </c>
      <c r="M7683">
        <v>3.3334188762643229</v>
      </c>
      <c r="N7683">
        <v>11.5</v>
      </c>
    </row>
    <row r="7684" spans="1:14" x14ac:dyDescent="0.2">
      <c r="A7684" s="1">
        <v>2.0833333333333333E-3</v>
      </c>
      <c r="B7684" s="3">
        <v>41762.877083333333</v>
      </c>
      <c r="C7684" s="4">
        <v>2014</v>
      </c>
      <c r="D7684" s="4">
        <v>5</v>
      </c>
      <c r="E7684" s="4">
        <v>3</v>
      </c>
      <c r="F7684" s="4">
        <v>21</v>
      </c>
      <c r="G7684" s="4">
        <v>6</v>
      </c>
      <c r="H7684">
        <v>-73.985771999999997</v>
      </c>
      <c r="I7684">
        <v>40.728622000000001</v>
      </c>
      <c r="J7684">
        <v>-74.005224999999996</v>
      </c>
      <c r="K7684">
        <v>40.740727</v>
      </c>
      <c r="L7684">
        <v>1</v>
      </c>
      <c r="M7684">
        <v>2.1232794126579804</v>
      </c>
      <c r="N7684">
        <v>9.5</v>
      </c>
    </row>
    <row r="7685" spans="1:14" x14ac:dyDescent="0.2">
      <c r="A7685" s="1">
        <v>3.7164351851851851E-2</v>
      </c>
      <c r="B7685" s="3">
        <v>40733.120138888888</v>
      </c>
      <c r="C7685" s="4">
        <v>2011</v>
      </c>
      <c r="D7685" s="4">
        <v>7</v>
      </c>
      <c r="E7685" s="4">
        <v>9</v>
      </c>
      <c r="F7685" s="4">
        <v>2</v>
      </c>
      <c r="G7685" s="4">
        <v>6</v>
      </c>
      <c r="H7685">
        <v>-73.982500000000002</v>
      </c>
      <c r="I7685">
        <v>40.727400000000003</v>
      </c>
      <c r="J7685">
        <v>-73.979200000000006</v>
      </c>
      <c r="K7685">
        <v>40.719200000000001</v>
      </c>
      <c r="L7685">
        <v>1</v>
      </c>
      <c r="M7685">
        <v>0.95433233219860647</v>
      </c>
      <c r="N7685">
        <v>4.5</v>
      </c>
    </row>
    <row r="7686" spans="1:14" x14ac:dyDescent="0.2">
      <c r="A7686" s="1">
        <v>2.361111111111111E-2</v>
      </c>
      <c r="B7686" s="3">
        <v>40880.81527777778</v>
      </c>
      <c r="C7686" s="4">
        <v>2011</v>
      </c>
      <c r="D7686" s="4">
        <v>12</v>
      </c>
      <c r="E7686" s="4">
        <v>3</v>
      </c>
      <c r="F7686" s="4">
        <v>19</v>
      </c>
      <c r="G7686" s="4">
        <v>6</v>
      </c>
      <c r="H7686">
        <v>-73.997380000000007</v>
      </c>
      <c r="I7686">
        <v>40.741627000000001</v>
      </c>
      <c r="J7686">
        <v>-74.004057000000003</v>
      </c>
      <c r="K7686">
        <v>40.733424999999997</v>
      </c>
      <c r="L7686">
        <v>3</v>
      </c>
      <c r="M7686">
        <v>1.0727665439690721</v>
      </c>
      <c r="N7686">
        <v>4.5</v>
      </c>
    </row>
    <row r="7687" spans="1:14" x14ac:dyDescent="0.2">
      <c r="A7687" s="1">
        <v>3.3333333333333333E-2</v>
      </c>
      <c r="B7687" s="3">
        <v>41146.699999999997</v>
      </c>
      <c r="C7687" s="4">
        <v>2012</v>
      </c>
      <c r="D7687" s="4">
        <v>8</v>
      </c>
      <c r="E7687" s="4">
        <v>25</v>
      </c>
      <c r="F7687" s="4">
        <v>16</v>
      </c>
      <c r="G7687" s="4">
        <v>6</v>
      </c>
      <c r="H7687">
        <v>-73.970560000000006</v>
      </c>
      <c r="I7687">
        <v>40.751942</v>
      </c>
      <c r="J7687">
        <v>-73.989009999999993</v>
      </c>
      <c r="K7687">
        <v>40.741390000000003</v>
      </c>
      <c r="L7687">
        <v>1</v>
      </c>
      <c r="M7687">
        <v>1.9495945547744713</v>
      </c>
      <c r="N7687">
        <v>6.9</v>
      </c>
    </row>
    <row r="7688" spans="1:14" x14ac:dyDescent="0.2">
      <c r="A7688" s="1">
        <v>2.9861111111111113E-2</v>
      </c>
      <c r="B7688" s="3">
        <v>40026.529861111114</v>
      </c>
      <c r="C7688" s="4">
        <v>2009</v>
      </c>
      <c r="D7688" s="4">
        <v>8</v>
      </c>
      <c r="E7688" s="4">
        <v>1</v>
      </c>
      <c r="F7688" s="4">
        <v>12</v>
      </c>
      <c r="G7688" s="4">
        <v>6</v>
      </c>
      <c r="H7688">
        <v>-73.975632000000004</v>
      </c>
      <c r="I7688">
        <v>40.781798000000002</v>
      </c>
      <c r="J7688">
        <v>-73.990112999999994</v>
      </c>
      <c r="K7688">
        <v>40.740858000000003</v>
      </c>
      <c r="L7688">
        <v>1</v>
      </c>
      <c r="M7688">
        <v>4.7181476623362757</v>
      </c>
      <c r="N7688">
        <v>11.3</v>
      </c>
    </row>
    <row r="7689" spans="1:14" x14ac:dyDescent="0.2">
      <c r="A7689" s="1">
        <v>2.6817129629629632E-2</v>
      </c>
      <c r="B7689" s="3">
        <v>41195.109722222223</v>
      </c>
      <c r="C7689" s="4">
        <v>2012</v>
      </c>
      <c r="D7689" s="4">
        <v>10</v>
      </c>
      <c r="E7689" s="4">
        <v>13</v>
      </c>
      <c r="F7689" s="4">
        <v>2</v>
      </c>
      <c r="G7689" s="4">
        <v>6</v>
      </c>
      <c r="H7689">
        <v>-74.001384999999999</v>
      </c>
      <c r="I7689">
        <v>40.731203000000001</v>
      </c>
      <c r="J7689">
        <v>-73.878862999999996</v>
      </c>
      <c r="K7689">
        <v>40.884172</v>
      </c>
      <c r="L7689">
        <v>1</v>
      </c>
      <c r="M7689">
        <v>19.913372928659992</v>
      </c>
      <c r="N7689">
        <v>55</v>
      </c>
    </row>
    <row r="7690" spans="1:14" x14ac:dyDescent="0.2">
      <c r="A7690" s="1">
        <v>3.4027777777777775E-2</v>
      </c>
      <c r="B7690" s="3">
        <v>41069.742361111108</v>
      </c>
      <c r="C7690" s="4">
        <v>2012</v>
      </c>
      <c r="D7690" s="4">
        <v>6</v>
      </c>
      <c r="E7690" s="4">
        <v>9</v>
      </c>
      <c r="F7690" s="4">
        <v>17</v>
      </c>
      <c r="G7690" s="4">
        <v>6</v>
      </c>
      <c r="H7690">
        <v>-73.975904999999997</v>
      </c>
      <c r="I7690">
        <v>40.758707000000001</v>
      </c>
      <c r="J7690">
        <v>-73.987539999999996</v>
      </c>
      <c r="K7690">
        <v>40.758924999999998</v>
      </c>
      <c r="L7690">
        <v>4</v>
      </c>
      <c r="M7690">
        <v>0.98136988666779901</v>
      </c>
      <c r="N7690">
        <v>5.7</v>
      </c>
    </row>
    <row r="7691" spans="1:14" x14ac:dyDescent="0.2">
      <c r="A7691" s="1">
        <v>3.2638888888888891E-2</v>
      </c>
      <c r="B7691" s="3">
        <v>41615.032638888886</v>
      </c>
      <c r="C7691" s="4">
        <v>2013</v>
      </c>
      <c r="D7691" s="4">
        <v>12</v>
      </c>
      <c r="E7691" s="4">
        <v>7</v>
      </c>
      <c r="F7691" s="4">
        <v>0</v>
      </c>
      <c r="G7691" s="4">
        <v>6</v>
      </c>
      <c r="H7691">
        <v>-73.958943000000005</v>
      </c>
      <c r="I7691">
        <v>40.777791999999998</v>
      </c>
      <c r="J7691">
        <v>-73.959784999999997</v>
      </c>
      <c r="K7691">
        <v>40.766992000000002</v>
      </c>
      <c r="L7691">
        <v>1</v>
      </c>
      <c r="M7691">
        <v>1.204344182696335</v>
      </c>
      <c r="N7691">
        <v>5.5</v>
      </c>
    </row>
    <row r="7692" spans="1:14" x14ac:dyDescent="0.2">
      <c r="A7692" s="1">
        <v>3.5520833333333328E-2</v>
      </c>
      <c r="B7692" s="3">
        <v>40054.535416666666</v>
      </c>
      <c r="C7692" s="4">
        <v>2009</v>
      </c>
      <c r="D7692" s="4">
        <v>8</v>
      </c>
      <c r="E7692" s="4">
        <v>29</v>
      </c>
      <c r="F7692" s="4">
        <v>12</v>
      </c>
      <c r="G7692" s="4">
        <v>6</v>
      </c>
      <c r="H7692">
        <v>-73.945109000000002</v>
      </c>
      <c r="I7692">
        <v>40.778793</v>
      </c>
      <c r="J7692">
        <v>-73.954682000000005</v>
      </c>
      <c r="K7692">
        <v>40.765676999999997</v>
      </c>
      <c r="L7692">
        <v>1</v>
      </c>
      <c r="M7692">
        <v>1.668263778269188</v>
      </c>
      <c r="N7692">
        <v>5.3</v>
      </c>
    </row>
    <row r="7693" spans="1:14" x14ac:dyDescent="0.2">
      <c r="A7693" s="1">
        <v>2.5960648148148149E-2</v>
      </c>
      <c r="B7693" s="3">
        <v>42133.900694444441</v>
      </c>
      <c r="C7693" s="4">
        <v>2015</v>
      </c>
      <c r="D7693" s="4">
        <v>5</v>
      </c>
      <c r="E7693" s="4">
        <v>9</v>
      </c>
      <c r="F7693" s="4">
        <v>21</v>
      </c>
      <c r="G7693" s="4">
        <v>6</v>
      </c>
      <c r="H7693">
        <v>-74.004638670000006</v>
      </c>
      <c r="I7693">
        <v>40.741638180000002</v>
      </c>
      <c r="J7693">
        <v>-73.993331909999995</v>
      </c>
      <c r="K7693">
        <v>40.762203220000004</v>
      </c>
      <c r="L7693">
        <v>1</v>
      </c>
      <c r="M7693">
        <v>2.4799180063197181</v>
      </c>
      <c r="N7693">
        <v>9.5</v>
      </c>
    </row>
    <row r="7694" spans="1:14" x14ac:dyDescent="0.2">
      <c r="A7694" s="1">
        <v>1.3888888888888888E-2</v>
      </c>
      <c r="B7694" s="3">
        <v>40432.388888888891</v>
      </c>
      <c r="C7694" s="4">
        <v>2010</v>
      </c>
      <c r="D7694" s="4">
        <v>9</v>
      </c>
      <c r="E7694" s="4">
        <v>11</v>
      </c>
      <c r="F7694" s="4">
        <v>9</v>
      </c>
      <c r="G7694" s="4">
        <v>6</v>
      </c>
      <c r="H7694">
        <v>-73.950715000000002</v>
      </c>
      <c r="I7694">
        <v>40.779986999999998</v>
      </c>
      <c r="J7694">
        <v>-73.982273000000006</v>
      </c>
      <c r="K7694">
        <v>40.775061999999998</v>
      </c>
      <c r="L7694">
        <v>1</v>
      </c>
      <c r="M7694">
        <v>2.7161461533970379</v>
      </c>
      <c r="N7694">
        <v>13.3</v>
      </c>
    </row>
    <row r="7695" spans="1:14" x14ac:dyDescent="0.2">
      <c r="A7695" s="1">
        <v>7.6388888888888886E-3</v>
      </c>
      <c r="B7695" s="3">
        <v>40887.34097222222</v>
      </c>
      <c r="C7695" s="4">
        <v>2011</v>
      </c>
      <c r="D7695" s="4">
        <v>12</v>
      </c>
      <c r="E7695" s="4">
        <v>10</v>
      </c>
      <c r="F7695" s="4">
        <v>8</v>
      </c>
      <c r="G7695" s="4">
        <v>6</v>
      </c>
      <c r="H7695">
        <v>-73.967417999999995</v>
      </c>
      <c r="I7695">
        <v>40.756698</v>
      </c>
      <c r="J7695">
        <v>-73.96284</v>
      </c>
      <c r="K7695">
        <v>40.804312000000003</v>
      </c>
      <c r="L7695">
        <v>1</v>
      </c>
      <c r="M7695">
        <v>5.3143951718086244</v>
      </c>
      <c r="N7695">
        <v>13.3</v>
      </c>
    </row>
    <row r="7696" spans="1:14" x14ac:dyDescent="0.2">
      <c r="A7696" s="1">
        <v>3.7337962962962962E-2</v>
      </c>
      <c r="B7696" s="3">
        <v>40117.911805555559</v>
      </c>
      <c r="C7696" s="4">
        <v>2009</v>
      </c>
      <c r="D7696" s="4">
        <v>10</v>
      </c>
      <c r="E7696" s="4">
        <v>31</v>
      </c>
      <c r="F7696" s="4">
        <v>21</v>
      </c>
      <c r="G7696" s="4">
        <v>6</v>
      </c>
      <c r="H7696">
        <v>-73.94802</v>
      </c>
      <c r="I7696">
        <v>40.776406999999999</v>
      </c>
      <c r="J7696">
        <v>-73.994069999999994</v>
      </c>
      <c r="K7696">
        <v>40.752243999999997</v>
      </c>
      <c r="L7696">
        <v>1</v>
      </c>
      <c r="M7696">
        <v>4.7233449361514213</v>
      </c>
      <c r="N7696">
        <v>11.7</v>
      </c>
    </row>
    <row r="7697" spans="1:14" x14ac:dyDescent="0.2">
      <c r="A7697" s="1">
        <v>1.1018518518518518E-2</v>
      </c>
      <c r="B7697" s="3">
        <v>41181.46875</v>
      </c>
      <c r="C7697" s="4">
        <v>2012</v>
      </c>
      <c r="D7697" s="4">
        <v>9</v>
      </c>
      <c r="E7697" s="4">
        <v>29</v>
      </c>
      <c r="F7697" s="4">
        <v>11</v>
      </c>
      <c r="G7697" s="4">
        <v>6</v>
      </c>
      <c r="H7697">
        <v>-73.992214000000004</v>
      </c>
      <c r="I7697">
        <v>40.748963000000003</v>
      </c>
      <c r="J7697">
        <v>-74.005596999999995</v>
      </c>
      <c r="K7697">
        <v>40.741121999999997</v>
      </c>
      <c r="L7697">
        <v>2</v>
      </c>
      <c r="M7697">
        <v>1.4268259547996718</v>
      </c>
      <c r="N7697">
        <v>7</v>
      </c>
    </row>
    <row r="7698" spans="1:14" x14ac:dyDescent="0.2">
      <c r="A7698" s="1">
        <v>4.0972222222222222E-2</v>
      </c>
      <c r="B7698" s="3">
        <v>40096.749305555553</v>
      </c>
      <c r="C7698" s="4">
        <v>2009</v>
      </c>
      <c r="D7698" s="4">
        <v>10</v>
      </c>
      <c r="E7698" s="4">
        <v>10</v>
      </c>
      <c r="F7698" s="4">
        <v>17</v>
      </c>
      <c r="G7698" s="4">
        <v>6</v>
      </c>
      <c r="H7698">
        <v>-73.979659999999996</v>
      </c>
      <c r="I7698">
        <v>40.748987</v>
      </c>
      <c r="J7698">
        <v>-73.977027000000007</v>
      </c>
      <c r="K7698">
        <v>40.743082000000001</v>
      </c>
      <c r="L7698">
        <v>1</v>
      </c>
      <c r="M7698">
        <v>0.69383575504336581</v>
      </c>
      <c r="N7698">
        <v>4.5</v>
      </c>
    </row>
    <row r="7699" spans="1:14" x14ac:dyDescent="0.2">
      <c r="A7699" s="1">
        <v>2.4305555555555556E-2</v>
      </c>
      <c r="B7699" s="3">
        <v>40411.565972222219</v>
      </c>
      <c r="C7699" s="4">
        <v>2010</v>
      </c>
      <c r="D7699" s="4">
        <v>8</v>
      </c>
      <c r="E7699" s="4">
        <v>21</v>
      </c>
      <c r="F7699" s="4">
        <v>13</v>
      </c>
      <c r="G7699" s="4">
        <v>6</v>
      </c>
      <c r="H7699">
        <v>-73.988438000000002</v>
      </c>
      <c r="I7699">
        <v>40.725768000000002</v>
      </c>
      <c r="J7699">
        <v>-74.004557000000005</v>
      </c>
      <c r="K7699">
        <v>40.728555</v>
      </c>
      <c r="L7699">
        <v>1</v>
      </c>
      <c r="M7699">
        <v>1.3947534952606067</v>
      </c>
      <c r="N7699">
        <v>7.7</v>
      </c>
    </row>
    <row r="7700" spans="1:14" x14ac:dyDescent="0.2">
      <c r="A7700" s="1">
        <v>2.9513888888888892E-2</v>
      </c>
      <c r="B7700" s="3">
        <v>41503.945833333331</v>
      </c>
      <c r="C7700" s="4">
        <v>2013</v>
      </c>
      <c r="D7700" s="4">
        <v>8</v>
      </c>
      <c r="E7700" s="4">
        <v>17</v>
      </c>
      <c r="F7700" s="4">
        <v>22</v>
      </c>
      <c r="G7700" s="4">
        <v>6</v>
      </c>
      <c r="H7700">
        <v>-74.005658999999994</v>
      </c>
      <c r="I7700">
        <v>40.740157000000004</v>
      </c>
      <c r="J7700">
        <v>-73.979034999999996</v>
      </c>
      <c r="K7700">
        <v>40.764463999999997</v>
      </c>
      <c r="L7700">
        <v>3</v>
      </c>
      <c r="M7700">
        <v>3.5160170170515506</v>
      </c>
      <c r="N7700">
        <v>10.5</v>
      </c>
    </row>
    <row r="7701" spans="1:14" x14ac:dyDescent="0.2">
      <c r="A7701" s="1">
        <v>9.0277777777777787E-3</v>
      </c>
      <c r="B7701" s="3">
        <v>40943.925694444442</v>
      </c>
      <c r="C7701" s="4">
        <v>2012</v>
      </c>
      <c r="D7701" s="4">
        <v>2</v>
      </c>
      <c r="E7701" s="4">
        <v>4</v>
      </c>
      <c r="F7701" s="4">
        <v>22</v>
      </c>
      <c r="G7701" s="4">
        <v>6</v>
      </c>
      <c r="H7701">
        <v>-73.982415000000003</v>
      </c>
      <c r="I7701">
        <v>40.768438000000003</v>
      </c>
      <c r="J7701">
        <v>-73.963954999999999</v>
      </c>
      <c r="K7701">
        <v>40.777017999999998</v>
      </c>
      <c r="L7701">
        <v>5</v>
      </c>
      <c r="M7701">
        <v>1.8259556700536468</v>
      </c>
      <c r="N7701">
        <v>6.9</v>
      </c>
    </row>
    <row r="7702" spans="1:14" x14ac:dyDescent="0.2">
      <c r="A7702" s="1">
        <v>4.027777777777778E-2</v>
      </c>
      <c r="B7702" s="3">
        <v>41027.998611111114</v>
      </c>
      <c r="C7702" s="4">
        <v>2012</v>
      </c>
      <c r="D7702" s="4">
        <v>4</v>
      </c>
      <c r="E7702" s="4">
        <v>28</v>
      </c>
      <c r="F7702" s="4">
        <v>23</v>
      </c>
      <c r="G7702" s="4">
        <v>6</v>
      </c>
      <c r="H7702">
        <v>-73.991572000000005</v>
      </c>
      <c r="I7702">
        <v>40.727260000000001</v>
      </c>
      <c r="J7702">
        <v>-73.993125000000006</v>
      </c>
      <c r="K7702">
        <v>40.722892000000002</v>
      </c>
      <c r="L7702">
        <v>5</v>
      </c>
      <c r="M7702">
        <v>0.50358519888667153</v>
      </c>
      <c r="N7702">
        <v>5.7</v>
      </c>
    </row>
    <row r="7703" spans="1:14" x14ac:dyDescent="0.2">
      <c r="A7703" s="1">
        <v>5.8333333333333336E-3</v>
      </c>
      <c r="B7703" s="3">
        <v>40292.172222222223</v>
      </c>
      <c r="C7703" s="4">
        <v>2010</v>
      </c>
      <c r="D7703" s="4">
        <v>4</v>
      </c>
      <c r="E7703" s="4">
        <v>24</v>
      </c>
      <c r="F7703" s="4">
        <v>4</v>
      </c>
      <c r="G7703" s="4">
        <v>6</v>
      </c>
      <c r="H7703">
        <v>-73.950789</v>
      </c>
      <c r="I7703">
        <v>40.723930000000003</v>
      </c>
      <c r="J7703">
        <v>-73.953048999999993</v>
      </c>
      <c r="K7703">
        <v>40.689628999999996</v>
      </c>
      <c r="L7703">
        <v>2</v>
      </c>
      <c r="M7703">
        <v>3.8231296078056642</v>
      </c>
      <c r="N7703">
        <v>11.3</v>
      </c>
    </row>
    <row r="7704" spans="1:14" x14ac:dyDescent="0.2">
      <c r="A7704" s="1">
        <v>2.5694444444444447E-2</v>
      </c>
      <c r="B7704" s="3">
        <v>40376.942361111112</v>
      </c>
      <c r="C7704" s="4">
        <v>2010</v>
      </c>
      <c r="D7704" s="4">
        <v>7</v>
      </c>
      <c r="E7704" s="4">
        <v>17</v>
      </c>
      <c r="F7704" s="4">
        <v>22</v>
      </c>
      <c r="G7704" s="4">
        <v>6</v>
      </c>
      <c r="H7704">
        <v>-73.994752000000005</v>
      </c>
      <c r="I7704">
        <v>40.724905</v>
      </c>
      <c r="J7704">
        <v>-74.002583000000001</v>
      </c>
      <c r="K7704">
        <v>40.723765</v>
      </c>
      <c r="L7704">
        <v>1</v>
      </c>
      <c r="M7704">
        <v>0.67273473834781339</v>
      </c>
      <c r="N7704">
        <v>4.5</v>
      </c>
    </row>
    <row r="7705" spans="1:14" x14ac:dyDescent="0.2">
      <c r="A7705" s="1">
        <v>3.6805555555555557E-2</v>
      </c>
      <c r="B7705" s="3">
        <v>41188.953472222223</v>
      </c>
      <c r="C7705" s="4">
        <v>2012</v>
      </c>
      <c r="D7705" s="4">
        <v>10</v>
      </c>
      <c r="E7705" s="4">
        <v>6</v>
      </c>
      <c r="F7705" s="4">
        <v>22</v>
      </c>
      <c r="G7705" s="4">
        <v>6</v>
      </c>
      <c r="H7705">
        <v>-73.995401999999999</v>
      </c>
      <c r="I7705">
        <v>40.725299999999997</v>
      </c>
      <c r="J7705">
        <v>-73.982122000000004</v>
      </c>
      <c r="K7705">
        <v>40.766475</v>
      </c>
      <c r="L7705">
        <v>1</v>
      </c>
      <c r="M7705">
        <v>4.7184313355332028</v>
      </c>
      <c r="N7705">
        <v>16</v>
      </c>
    </row>
    <row r="7706" spans="1:14" x14ac:dyDescent="0.2">
      <c r="A7706" s="1">
        <v>2.1527777777777781E-2</v>
      </c>
      <c r="B7706" s="3">
        <v>41678.813194444447</v>
      </c>
      <c r="C7706" s="4">
        <v>2014</v>
      </c>
      <c r="D7706" s="4">
        <v>2</v>
      </c>
      <c r="E7706" s="4">
        <v>8</v>
      </c>
      <c r="F7706" s="4">
        <v>19</v>
      </c>
      <c r="G7706" s="4">
        <v>6</v>
      </c>
      <c r="H7706">
        <v>-73.988648999999995</v>
      </c>
      <c r="I7706">
        <v>40.731330999999997</v>
      </c>
      <c r="J7706">
        <v>-73.871333000000007</v>
      </c>
      <c r="K7706">
        <v>40.774346000000001</v>
      </c>
      <c r="L7706">
        <v>1</v>
      </c>
      <c r="M7706">
        <v>10.990954549787968</v>
      </c>
      <c r="N7706">
        <v>32.83</v>
      </c>
    </row>
    <row r="7707" spans="1:14" x14ac:dyDescent="0.2">
      <c r="A7707" s="1">
        <v>3.4780092592592592E-2</v>
      </c>
      <c r="B7707" s="3">
        <v>41538.201388888891</v>
      </c>
      <c r="C7707" s="4">
        <v>2013</v>
      </c>
      <c r="D7707" s="4">
        <v>9</v>
      </c>
      <c r="E7707" s="4">
        <v>21</v>
      </c>
      <c r="F7707" s="4">
        <v>4</v>
      </c>
      <c r="G7707" s="4">
        <v>6</v>
      </c>
      <c r="H7707">
        <v>-74.014644000000004</v>
      </c>
      <c r="I7707">
        <v>40.709525999999997</v>
      </c>
      <c r="J7707">
        <v>-73.994705999999994</v>
      </c>
      <c r="K7707">
        <v>40.750284999999998</v>
      </c>
      <c r="L7707">
        <v>1</v>
      </c>
      <c r="M7707">
        <v>4.8389735424632949</v>
      </c>
      <c r="N7707">
        <v>12.5</v>
      </c>
    </row>
    <row r="7708" spans="1:14" x14ac:dyDescent="0.2">
      <c r="A7708" s="1">
        <v>8.3333333333333332E-3</v>
      </c>
      <c r="B7708" s="3">
        <v>41930.716666666667</v>
      </c>
      <c r="C7708" s="4">
        <v>2014</v>
      </c>
      <c r="D7708" s="4">
        <v>10</v>
      </c>
      <c r="E7708" s="4">
        <v>18</v>
      </c>
      <c r="F7708" s="4">
        <v>17</v>
      </c>
      <c r="G7708" s="4">
        <v>6</v>
      </c>
      <c r="H7708">
        <v>-73.989422000000005</v>
      </c>
      <c r="I7708">
        <v>40.720705000000002</v>
      </c>
      <c r="J7708">
        <v>-73.974587</v>
      </c>
      <c r="K7708">
        <v>40.737496999999998</v>
      </c>
      <c r="L7708">
        <v>2</v>
      </c>
      <c r="M7708">
        <v>2.2495187648448463</v>
      </c>
      <c r="N7708">
        <v>10</v>
      </c>
    </row>
    <row r="7709" spans="1:14" x14ac:dyDescent="0.2">
      <c r="A7709" s="1">
        <v>2.3645833333333335E-2</v>
      </c>
      <c r="B7709" s="3">
        <v>42056.773611111108</v>
      </c>
      <c r="C7709" s="4">
        <v>2015</v>
      </c>
      <c r="D7709" s="4">
        <v>2</v>
      </c>
      <c r="E7709" s="4">
        <v>21</v>
      </c>
      <c r="F7709" s="4">
        <v>18</v>
      </c>
      <c r="G7709" s="4">
        <v>6</v>
      </c>
      <c r="H7709">
        <v>-74.004699709999997</v>
      </c>
      <c r="I7709">
        <v>40.752033230000002</v>
      </c>
      <c r="J7709">
        <v>-73.984115599999996</v>
      </c>
      <c r="K7709">
        <v>40.753635410000001</v>
      </c>
      <c r="L7709">
        <v>1</v>
      </c>
      <c r="M7709">
        <v>1.7449587739407699</v>
      </c>
      <c r="N7709">
        <v>9.5</v>
      </c>
    </row>
    <row r="7710" spans="1:14" x14ac:dyDescent="0.2">
      <c r="A7710" s="1">
        <v>1.681712962962963E-2</v>
      </c>
      <c r="B7710" s="3">
        <v>41888.058333333334</v>
      </c>
      <c r="C7710" s="4">
        <v>2014</v>
      </c>
      <c r="D7710" s="4">
        <v>9</v>
      </c>
      <c r="E7710" s="4">
        <v>6</v>
      </c>
      <c r="F7710" s="4">
        <v>1</v>
      </c>
      <c r="G7710" s="4">
        <v>6</v>
      </c>
      <c r="H7710">
        <v>-73.984995999999995</v>
      </c>
      <c r="I7710">
        <v>40.742111000000001</v>
      </c>
      <c r="J7710">
        <v>-74.001149999999996</v>
      </c>
      <c r="K7710">
        <v>40.733550999999999</v>
      </c>
      <c r="L7710">
        <v>1</v>
      </c>
      <c r="M7710">
        <v>1.6626892794065862</v>
      </c>
      <c r="N7710">
        <v>10</v>
      </c>
    </row>
    <row r="7711" spans="1:14" x14ac:dyDescent="0.2">
      <c r="A7711" s="1">
        <v>2.6388888888888889E-2</v>
      </c>
      <c r="B7711" s="3">
        <v>41139.609722222223</v>
      </c>
      <c r="C7711" s="4">
        <v>2012</v>
      </c>
      <c r="D7711" s="4">
        <v>8</v>
      </c>
      <c r="E7711" s="4">
        <v>18</v>
      </c>
      <c r="F7711" s="4">
        <v>14</v>
      </c>
      <c r="G7711" s="4">
        <v>6</v>
      </c>
      <c r="H7711">
        <v>-73.959549999999993</v>
      </c>
      <c r="I7711">
        <v>40.762819999999998</v>
      </c>
      <c r="J7711">
        <v>-73.955757000000006</v>
      </c>
      <c r="K7711">
        <v>40.806491999999999</v>
      </c>
      <c r="L7711">
        <v>5</v>
      </c>
      <c r="M7711">
        <v>4.8720455868979764</v>
      </c>
      <c r="N7711">
        <v>12.9</v>
      </c>
    </row>
    <row r="7712" spans="1:14" x14ac:dyDescent="0.2">
      <c r="A7712" s="1">
        <v>3.5509259259259261E-2</v>
      </c>
      <c r="B7712" s="3">
        <v>41636.868750000001</v>
      </c>
      <c r="C7712" s="4">
        <v>2013</v>
      </c>
      <c r="D7712" s="4">
        <v>12</v>
      </c>
      <c r="E7712" s="4">
        <v>28</v>
      </c>
      <c r="F7712" s="4">
        <v>20</v>
      </c>
      <c r="G7712" s="4">
        <v>6</v>
      </c>
      <c r="H7712">
        <v>-73.986071999999993</v>
      </c>
      <c r="I7712">
        <v>40.766902000000002</v>
      </c>
      <c r="J7712">
        <v>-73.969480000000004</v>
      </c>
      <c r="K7712">
        <v>40.761335000000003</v>
      </c>
      <c r="L7712">
        <v>1</v>
      </c>
      <c r="M7712">
        <v>1.5300546449195536</v>
      </c>
      <c r="N7712">
        <v>11.5</v>
      </c>
    </row>
    <row r="7713" spans="1:14" x14ac:dyDescent="0.2">
      <c r="A7713" s="1">
        <v>3.9583333333333331E-2</v>
      </c>
      <c r="B7713" s="3">
        <v>41321.622916666667</v>
      </c>
      <c r="C7713" s="4">
        <v>2013</v>
      </c>
      <c r="D7713" s="4">
        <v>2</v>
      </c>
      <c r="E7713" s="4">
        <v>16</v>
      </c>
      <c r="F7713" s="4">
        <v>14</v>
      </c>
      <c r="G7713" s="4">
        <v>6</v>
      </c>
      <c r="H7713">
        <v>-73.988543000000007</v>
      </c>
      <c r="I7713">
        <v>40.769010000000002</v>
      </c>
      <c r="J7713">
        <v>-73.988543000000007</v>
      </c>
      <c r="K7713">
        <v>40.769010000000002</v>
      </c>
      <c r="L7713">
        <v>2</v>
      </c>
      <c r="M7713">
        <v>0</v>
      </c>
      <c r="N7713">
        <v>7.5</v>
      </c>
    </row>
    <row r="7714" spans="1:14" x14ac:dyDescent="0.2">
      <c r="A7714" s="1">
        <v>3.335648148148148E-2</v>
      </c>
      <c r="B7714" s="3">
        <v>40152.783333333333</v>
      </c>
      <c r="C7714" s="4">
        <v>2009</v>
      </c>
      <c r="D7714" s="4">
        <v>12</v>
      </c>
      <c r="E7714" s="4">
        <v>5</v>
      </c>
      <c r="F7714" s="4">
        <v>18</v>
      </c>
      <c r="G7714" s="4">
        <v>6</v>
      </c>
      <c r="H7714">
        <v>-73.950405000000003</v>
      </c>
      <c r="I7714">
        <v>40.779581</v>
      </c>
      <c r="J7714">
        <v>-73.952074999999994</v>
      </c>
      <c r="K7714">
        <v>40.787767000000002</v>
      </c>
      <c r="L7714">
        <v>1</v>
      </c>
      <c r="M7714">
        <v>0.92206907520592207</v>
      </c>
      <c r="N7714">
        <v>4.5</v>
      </c>
    </row>
    <row r="7715" spans="1:14" x14ac:dyDescent="0.2">
      <c r="A7715" s="1">
        <v>1.8287037037037037E-3</v>
      </c>
      <c r="B7715" s="3">
        <v>41279.418055555558</v>
      </c>
      <c r="C7715" s="4">
        <v>2013</v>
      </c>
      <c r="D7715" s="4">
        <v>1</v>
      </c>
      <c r="E7715" s="4">
        <v>5</v>
      </c>
      <c r="F7715" s="4">
        <v>10</v>
      </c>
      <c r="G7715" s="4">
        <v>6</v>
      </c>
      <c r="H7715">
        <v>-73.978050999999994</v>
      </c>
      <c r="I7715">
        <v>40.763604999999998</v>
      </c>
      <c r="J7715">
        <v>-73.985690000000005</v>
      </c>
      <c r="K7715">
        <v>40.758094999999997</v>
      </c>
      <c r="L7715">
        <v>1</v>
      </c>
      <c r="M7715">
        <v>0.88943500012644094</v>
      </c>
      <c r="N7715">
        <v>5</v>
      </c>
    </row>
    <row r="7716" spans="1:14" x14ac:dyDescent="0.2">
      <c r="A7716" s="1">
        <v>6.9444444444444441E-3</v>
      </c>
      <c r="B7716" s="3">
        <v>41986.756944444445</v>
      </c>
      <c r="C7716" s="4">
        <v>2014</v>
      </c>
      <c r="D7716" s="4">
        <v>12</v>
      </c>
      <c r="E7716" s="4">
        <v>13</v>
      </c>
      <c r="F7716" s="4">
        <v>18</v>
      </c>
      <c r="G7716" s="4">
        <v>6</v>
      </c>
      <c r="H7716">
        <v>-74.004012000000003</v>
      </c>
      <c r="I7716">
        <v>40.747577</v>
      </c>
      <c r="J7716">
        <v>-73.985669999999999</v>
      </c>
      <c r="K7716">
        <v>40.719835000000003</v>
      </c>
      <c r="L7716">
        <v>1</v>
      </c>
      <c r="M7716">
        <v>3.4541190188876825</v>
      </c>
      <c r="N7716">
        <v>20.5</v>
      </c>
    </row>
    <row r="7717" spans="1:14" x14ac:dyDescent="0.2">
      <c r="A7717" s="1">
        <v>3.1643518518518522E-2</v>
      </c>
      <c r="B7717" s="3">
        <v>40824.78125</v>
      </c>
      <c r="C7717" s="4">
        <v>2011</v>
      </c>
      <c r="D7717" s="4">
        <v>10</v>
      </c>
      <c r="E7717" s="4">
        <v>8</v>
      </c>
      <c r="F7717" s="4">
        <v>18</v>
      </c>
      <c r="G7717" s="4">
        <v>6</v>
      </c>
      <c r="H7717">
        <v>-73.982029999999995</v>
      </c>
      <c r="I7717">
        <v>40.770330000000001</v>
      </c>
      <c r="J7717">
        <v>-73.978354999999993</v>
      </c>
      <c r="K7717">
        <v>40.785871999999998</v>
      </c>
      <c r="L7717">
        <v>1</v>
      </c>
      <c r="M7717">
        <v>1.7576432963539428</v>
      </c>
      <c r="N7717">
        <v>6.5</v>
      </c>
    </row>
    <row r="7718" spans="1:14" x14ac:dyDescent="0.2">
      <c r="A7718" s="1">
        <v>3.050925925925926E-2</v>
      </c>
      <c r="B7718" s="3">
        <v>39984.863194444442</v>
      </c>
      <c r="C7718" s="4">
        <v>2009</v>
      </c>
      <c r="D7718" s="4">
        <v>6</v>
      </c>
      <c r="E7718" s="4">
        <v>20</v>
      </c>
      <c r="F7718" s="4">
        <v>20</v>
      </c>
      <c r="G7718" s="4">
        <v>6</v>
      </c>
      <c r="H7718">
        <v>-73.986241000000007</v>
      </c>
      <c r="I7718">
        <v>40.777627000000003</v>
      </c>
      <c r="J7718">
        <v>-73.979972000000004</v>
      </c>
      <c r="K7718">
        <v>40.766115999999997</v>
      </c>
      <c r="L7718">
        <v>1</v>
      </c>
      <c r="M7718">
        <v>1.3861084627000657</v>
      </c>
      <c r="N7718">
        <v>5.7</v>
      </c>
    </row>
    <row r="7719" spans="1:14" x14ac:dyDescent="0.2">
      <c r="A7719" s="1">
        <v>2.4004629629629629E-2</v>
      </c>
      <c r="B7719" s="3">
        <v>41167.148611111108</v>
      </c>
      <c r="C7719" s="4">
        <v>2012</v>
      </c>
      <c r="D7719" s="4">
        <v>9</v>
      </c>
      <c r="E7719" s="4">
        <v>15</v>
      </c>
      <c r="F7719" s="4">
        <v>3</v>
      </c>
      <c r="G7719" s="4">
        <v>6</v>
      </c>
      <c r="H7719">
        <v>-73.969603000000006</v>
      </c>
      <c r="I7719">
        <v>40.797803000000002</v>
      </c>
      <c r="J7719">
        <v>-73.888872000000006</v>
      </c>
      <c r="K7719">
        <v>40.747073</v>
      </c>
      <c r="L7719">
        <v>2</v>
      </c>
      <c r="M7719">
        <v>8.8437209185848182</v>
      </c>
      <c r="N7719">
        <v>28</v>
      </c>
    </row>
    <row r="7720" spans="1:14" x14ac:dyDescent="0.2">
      <c r="A7720" s="1">
        <v>8.1018518518518516E-5</v>
      </c>
      <c r="B7720" s="3">
        <v>40614.166666666664</v>
      </c>
      <c r="C7720" s="4">
        <v>2011</v>
      </c>
      <c r="D7720" s="4">
        <v>3</v>
      </c>
      <c r="E7720" s="4">
        <v>12</v>
      </c>
      <c r="F7720" s="4">
        <v>4</v>
      </c>
      <c r="G7720" s="4">
        <v>6</v>
      </c>
      <c r="H7720">
        <v>-73.997964999999994</v>
      </c>
      <c r="I7720">
        <v>40.725408000000002</v>
      </c>
      <c r="J7720">
        <v>-73.979895999999997</v>
      </c>
      <c r="K7720">
        <v>40.770541000000001</v>
      </c>
      <c r="L7720">
        <v>2</v>
      </c>
      <c r="M7720">
        <v>5.2501893970545996</v>
      </c>
      <c r="N7720">
        <v>11.3</v>
      </c>
    </row>
    <row r="7721" spans="1:14" x14ac:dyDescent="0.2">
      <c r="A7721" s="1">
        <v>2.1099537037037038E-2</v>
      </c>
      <c r="B7721" s="3">
        <v>40418.520833333336</v>
      </c>
      <c r="C7721" s="4">
        <v>2010</v>
      </c>
      <c r="D7721" s="4">
        <v>8</v>
      </c>
      <c r="E7721" s="4">
        <v>28</v>
      </c>
      <c r="F7721" s="4">
        <v>12</v>
      </c>
      <c r="G7721" s="4">
        <v>6</v>
      </c>
      <c r="H7721">
        <v>-73.967302000000004</v>
      </c>
      <c r="I7721">
        <v>40.766634000000003</v>
      </c>
      <c r="J7721">
        <v>-74.002814000000001</v>
      </c>
      <c r="K7721">
        <v>40.727245000000003</v>
      </c>
      <c r="L7721">
        <v>2</v>
      </c>
      <c r="M7721">
        <v>5.3099657271141663</v>
      </c>
      <c r="N7721">
        <v>12.9</v>
      </c>
    </row>
    <row r="7722" spans="1:14" x14ac:dyDescent="0.2">
      <c r="A7722" s="1">
        <v>3.8564814814814816E-2</v>
      </c>
      <c r="B7722" s="3">
        <v>41713.163194444445</v>
      </c>
      <c r="C7722" s="4">
        <v>2014</v>
      </c>
      <c r="D7722" s="4">
        <v>3</v>
      </c>
      <c r="E7722" s="4">
        <v>15</v>
      </c>
      <c r="F7722" s="4">
        <v>3</v>
      </c>
      <c r="G7722" s="4">
        <v>6</v>
      </c>
      <c r="H7722">
        <v>-73.985697000000002</v>
      </c>
      <c r="I7722">
        <v>40.722208999999999</v>
      </c>
      <c r="J7722">
        <v>-73.997423999999995</v>
      </c>
      <c r="K7722">
        <v>40.744881999999997</v>
      </c>
      <c r="L7722">
        <v>1</v>
      </c>
      <c r="M7722">
        <v>2.7108725986942233</v>
      </c>
      <c r="N7722">
        <v>10</v>
      </c>
    </row>
    <row r="7723" spans="1:14" x14ac:dyDescent="0.2">
      <c r="A7723" s="1">
        <v>1.4583333333333332E-2</v>
      </c>
      <c r="B7723" s="3">
        <v>40005.806250000001</v>
      </c>
      <c r="C7723" s="4">
        <v>2009</v>
      </c>
      <c r="D7723" s="4">
        <v>7</v>
      </c>
      <c r="E7723" s="4">
        <v>11</v>
      </c>
      <c r="F7723" s="4">
        <v>19</v>
      </c>
      <c r="G7723" s="4">
        <v>6</v>
      </c>
      <c r="H7723">
        <v>-73.962001999999998</v>
      </c>
      <c r="I7723">
        <v>40.763506999999997</v>
      </c>
      <c r="J7723">
        <v>-73.981502000000006</v>
      </c>
      <c r="K7723">
        <v>40.756177999999998</v>
      </c>
      <c r="L7723">
        <v>1</v>
      </c>
      <c r="M7723">
        <v>1.8355125793509126</v>
      </c>
      <c r="N7723">
        <v>6.9</v>
      </c>
    </row>
    <row r="7724" spans="1:14" x14ac:dyDescent="0.2">
      <c r="A7724" s="1">
        <v>2.7083333333333334E-2</v>
      </c>
      <c r="B7724" s="3">
        <v>41265.943749999999</v>
      </c>
      <c r="C7724" s="4">
        <v>2012</v>
      </c>
      <c r="D7724" s="4">
        <v>12</v>
      </c>
      <c r="E7724" s="4">
        <v>22</v>
      </c>
      <c r="F7724" s="4">
        <v>22</v>
      </c>
      <c r="G7724" s="4">
        <v>6</v>
      </c>
      <c r="H7724">
        <v>-73.971042999999995</v>
      </c>
      <c r="I7724">
        <v>40.750121999999998</v>
      </c>
      <c r="J7724">
        <v>-73.966605000000001</v>
      </c>
      <c r="K7724">
        <v>40.760342000000001</v>
      </c>
      <c r="L7724">
        <v>2</v>
      </c>
      <c r="M7724">
        <v>1.1976557603810614</v>
      </c>
      <c r="N7724">
        <v>5.5</v>
      </c>
    </row>
    <row r="7725" spans="1:14" x14ac:dyDescent="0.2">
      <c r="A7725" s="1">
        <v>3.650462962962963E-2</v>
      </c>
      <c r="B7725" s="3">
        <v>40796.452777777777</v>
      </c>
      <c r="C7725" s="4">
        <v>2011</v>
      </c>
      <c r="D7725" s="4">
        <v>9</v>
      </c>
      <c r="E7725" s="4">
        <v>10</v>
      </c>
      <c r="F7725" s="4">
        <v>10</v>
      </c>
      <c r="G7725" s="4">
        <v>6</v>
      </c>
      <c r="H7725">
        <v>-73.965411000000003</v>
      </c>
      <c r="I7725">
        <v>40.763542000000001</v>
      </c>
      <c r="J7725">
        <v>-73.954222999999999</v>
      </c>
      <c r="K7725">
        <v>40.770159999999997</v>
      </c>
      <c r="L7725">
        <v>1</v>
      </c>
      <c r="M7725">
        <v>1.1968679825858282</v>
      </c>
      <c r="N7725">
        <v>5.7</v>
      </c>
    </row>
    <row r="7726" spans="1:14" x14ac:dyDescent="0.2">
      <c r="A7726" s="1">
        <v>2.56712962962963E-2</v>
      </c>
      <c r="B7726" s="3">
        <v>42056.60833333333</v>
      </c>
      <c r="C7726" s="4">
        <v>2015</v>
      </c>
      <c r="D7726" s="4">
        <v>2</v>
      </c>
      <c r="E7726" s="4">
        <v>21</v>
      </c>
      <c r="F7726" s="4">
        <v>14</v>
      </c>
      <c r="G7726" s="4">
        <v>6</v>
      </c>
      <c r="H7726">
        <v>-73.943832400000005</v>
      </c>
      <c r="I7726">
        <v>40.835796360000003</v>
      </c>
      <c r="J7726">
        <v>-74.013839719999993</v>
      </c>
      <c r="K7726">
        <v>40.702358250000003</v>
      </c>
      <c r="L7726">
        <v>1</v>
      </c>
      <c r="M7726">
        <v>15.983878837052428</v>
      </c>
      <c r="N7726">
        <v>33.5</v>
      </c>
    </row>
    <row r="7727" spans="1:14" x14ac:dyDescent="0.2">
      <c r="A7727" s="1">
        <v>2.5196759259259256E-2</v>
      </c>
      <c r="B7727" s="3">
        <v>42126.816666666666</v>
      </c>
      <c r="C7727" s="4">
        <v>2015</v>
      </c>
      <c r="D7727" s="4">
        <v>5</v>
      </c>
      <c r="E7727" s="4">
        <v>2</v>
      </c>
      <c r="F7727" s="4">
        <v>19</v>
      </c>
      <c r="G7727" s="4">
        <v>6</v>
      </c>
      <c r="H7727">
        <v>-73.971664430000004</v>
      </c>
      <c r="I7727">
        <v>40.79497147</v>
      </c>
      <c r="J7727">
        <v>-73.999572749999999</v>
      </c>
      <c r="K7727">
        <v>40.728321080000001</v>
      </c>
      <c r="L7727">
        <v>1</v>
      </c>
      <c r="M7727">
        <v>7.7837063454693025</v>
      </c>
      <c r="N7727">
        <v>23</v>
      </c>
    </row>
    <row r="7728" spans="1:14" x14ac:dyDescent="0.2">
      <c r="A7728" s="1">
        <v>3.1620370370370368E-2</v>
      </c>
      <c r="B7728" s="3">
        <v>40425.53125</v>
      </c>
      <c r="C7728" s="4">
        <v>2010</v>
      </c>
      <c r="D7728" s="4">
        <v>9</v>
      </c>
      <c r="E7728" s="4">
        <v>4</v>
      </c>
      <c r="F7728" s="4">
        <v>12</v>
      </c>
      <c r="G7728" s="4">
        <v>6</v>
      </c>
      <c r="H7728">
        <v>-73.980621999999997</v>
      </c>
      <c r="I7728">
        <v>40.745156999999999</v>
      </c>
      <c r="J7728">
        <v>-73.975776999999994</v>
      </c>
      <c r="K7728">
        <v>40.755862999999998</v>
      </c>
      <c r="L7728">
        <v>1</v>
      </c>
      <c r="M7728">
        <v>1.2598793664184205</v>
      </c>
      <c r="N7728">
        <v>6.5</v>
      </c>
    </row>
    <row r="7729" spans="1:14" x14ac:dyDescent="0.2">
      <c r="A7729" s="1">
        <v>9.0277777777777787E-3</v>
      </c>
      <c r="B7729" s="3">
        <v>41839.550694444442</v>
      </c>
      <c r="C7729" s="4">
        <v>2014</v>
      </c>
      <c r="D7729" s="4">
        <v>7</v>
      </c>
      <c r="E7729" s="4">
        <v>19</v>
      </c>
      <c r="F7729" s="4">
        <v>13</v>
      </c>
      <c r="G7729" s="4">
        <v>6</v>
      </c>
      <c r="H7729">
        <v>-73.976726999999997</v>
      </c>
      <c r="I7729">
        <v>40.788221999999998</v>
      </c>
      <c r="J7729">
        <v>-73.982271999999995</v>
      </c>
      <c r="K7729">
        <v>40.775337</v>
      </c>
      <c r="L7729">
        <v>4</v>
      </c>
      <c r="M7729">
        <v>1.5085833184323918</v>
      </c>
      <c r="N7729">
        <v>6</v>
      </c>
    </row>
    <row r="7730" spans="1:14" x14ac:dyDescent="0.2">
      <c r="A7730" s="1">
        <v>2.6388888888888889E-2</v>
      </c>
      <c r="B7730" s="3">
        <v>40726.443055555559</v>
      </c>
      <c r="C7730" s="4">
        <v>2011</v>
      </c>
      <c r="D7730" s="4">
        <v>7</v>
      </c>
      <c r="E7730" s="4">
        <v>2</v>
      </c>
      <c r="F7730" s="4">
        <v>10</v>
      </c>
      <c r="G7730" s="4">
        <v>6</v>
      </c>
      <c r="H7730">
        <v>-73.921261999999999</v>
      </c>
      <c r="I7730">
        <v>40.743614999999998</v>
      </c>
      <c r="J7730">
        <v>-73.967382999999998</v>
      </c>
      <c r="K7730">
        <v>40.765161999999997</v>
      </c>
      <c r="L7730">
        <v>1</v>
      </c>
      <c r="M7730">
        <v>4.5693789432806451</v>
      </c>
      <c r="N7730">
        <v>10.5</v>
      </c>
    </row>
    <row r="7731" spans="1:14" x14ac:dyDescent="0.2">
      <c r="A7731" s="1">
        <v>2.9861111111111113E-2</v>
      </c>
      <c r="B7731" s="3">
        <v>41384.154861111114</v>
      </c>
      <c r="C7731" s="4">
        <v>2013</v>
      </c>
      <c r="D7731" s="4">
        <v>4</v>
      </c>
      <c r="E7731" s="4">
        <v>20</v>
      </c>
      <c r="F7731" s="4">
        <v>3</v>
      </c>
      <c r="G7731" s="4">
        <v>6</v>
      </c>
      <c r="H7731">
        <v>-74.001356999999999</v>
      </c>
      <c r="I7731">
        <v>40.741275000000002</v>
      </c>
      <c r="J7731">
        <v>-73.994659999999996</v>
      </c>
      <c r="K7731">
        <v>40.745641999999997</v>
      </c>
      <c r="L7731">
        <v>1</v>
      </c>
      <c r="M7731">
        <v>0.74521951041962842</v>
      </c>
      <c r="N7731">
        <v>4</v>
      </c>
    </row>
    <row r="7732" spans="1:14" x14ac:dyDescent="0.2">
      <c r="A7732" s="1">
        <v>1.6435185185185183E-3</v>
      </c>
      <c r="B7732" s="3">
        <v>41573.959722222222</v>
      </c>
      <c r="C7732" s="4">
        <v>2013</v>
      </c>
      <c r="D7732" s="4">
        <v>10</v>
      </c>
      <c r="E7732" s="4">
        <v>26</v>
      </c>
      <c r="F7732" s="4">
        <v>23</v>
      </c>
      <c r="G7732" s="4">
        <v>6</v>
      </c>
      <c r="H7732">
        <v>-73.958644000000007</v>
      </c>
      <c r="I7732">
        <v>40.772758000000003</v>
      </c>
      <c r="J7732">
        <v>-73.947012999999998</v>
      </c>
      <c r="K7732">
        <v>40.777503000000003</v>
      </c>
      <c r="L7732">
        <v>1</v>
      </c>
      <c r="M7732">
        <v>1.1137194233712313</v>
      </c>
      <c r="N7732">
        <v>4.5</v>
      </c>
    </row>
    <row r="7733" spans="1:14" x14ac:dyDescent="0.2">
      <c r="A7733" s="1">
        <v>3.4930555555555555E-2</v>
      </c>
      <c r="B7733" s="3">
        <v>40187.076388888891</v>
      </c>
      <c r="C7733" s="4">
        <v>2010</v>
      </c>
      <c r="D7733" s="4">
        <v>1</v>
      </c>
      <c r="E7733" s="4">
        <v>9</v>
      </c>
      <c r="F7733" s="4">
        <v>1</v>
      </c>
      <c r="G7733" s="4">
        <v>6</v>
      </c>
      <c r="H7733">
        <v>-73.984891000000005</v>
      </c>
      <c r="I7733">
        <v>40.748593</v>
      </c>
      <c r="J7733">
        <v>-73.949589000000003</v>
      </c>
      <c r="K7733">
        <v>40.769846999999999</v>
      </c>
      <c r="L7733">
        <v>1</v>
      </c>
      <c r="M7733">
        <v>3.8024236654383201</v>
      </c>
      <c r="N7733">
        <v>9.6999999999999993</v>
      </c>
    </row>
    <row r="7734" spans="1:14" x14ac:dyDescent="0.2">
      <c r="A7734" s="1">
        <v>1.0416666666666666E-2</v>
      </c>
      <c r="B7734" s="3">
        <v>41678.59375</v>
      </c>
      <c r="C7734" s="4">
        <v>2014</v>
      </c>
      <c r="D7734" s="4">
        <v>2</v>
      </c>
      <c r="E7734" s="4">
        <v>8</v>
      </c>
      <c r="F7734" s="4">
        <v>14</v>
      </c>
      <c r="G7734" s="4">
        <v>6</v>
      </c>
      <c r="H7734">
        <v>-74.009349999999998</v>
      </c>
      <c r="I7734">
        <v>40.716937000000001</v>
      </c>
      <c r="J7734">
        <v>-73.995022000000006</v>
      </c>
      <c r="K7734">
        <v>40.750047000000002</v>
      </c>
      <c r="L7734">
        <v>1</v>
      </c>
      <c r="M7734">
        <v>3.8788867099234321</v>
      </c>
      <c r="N7734">
        <v>10</v>
      </c>
    </row>
    <row r="7735" spans="1:14" x14ac:dyDescent="0.2">
      <c r="A7735" s="1">
        <v>2.5439814814814814E-2</v>
      </c>
      <c r="B7735" s="3">
        <v>40026.941666666666</v>
      </c>
      <c r="C7735" s="4">
        <v>2009</v>
      </c>
      <c r="D7735" s="4">
        <v>8</v>
      </c>
      <c r="E7735" s="4">
        <v>1</v>
      </c>
      <c r="F7735" s="4">
        <v>22</v>
      </c>
      <c r="G7735" s="4">
        <v>6</v>
      </c>
      <c r="H7735">
        <v>-73.991063999999994</v>
      </c>
      <c r="I7735">
        <v>40.734082999999998</v>
      </c>
      <c r="J7735">
        <v>-73.975779000000003</v>
      </c>
      <c r="K7735">
        <v>40.776242000000003</v>
      </c>
      <c r="L7735">
        <v>1</v>
      </c>
      <c r="M7735">
        <v>4.8668933572204027</v>
      </c>
      <c r="N7735">
        <v>12.5</v>
      </c>
    </row>
    <row r="7736" spans="1:14" x14ac:dyDescent="0.2">
      <c r="A7736" s="1">
        <v>3.4722222222222224E-2</v>
      </c>
      <c r="B7736" s="3">
        <v>41020.159722222219</v>
      </c>
      <c r="C7736" s="4">
        <v>2012</v>
      </c>
      <c r="D7736" s="4">
        <v>4</v>
      </c>
      <c r="E7736" s="4">
        <v>21</v>
      </c>
      <c r="F7736" s="4">
        <v>3</v>
      </c>
      <c r="G7736" s="4">
        <v>6</v>
      </c>
      <c r="H7736">
        <v>-73.956244999999996</v>
      </c>
      <c r="I7736">
        <v>40.771602000000001</v>
      </c>
      <c r="J7736">
        <v>-73.990962999999994</v>
      </c>
      <c r="K7736">
        <v>40.750610000000002</v>
      </c>
      <c r="L7736">
        <v>4</v>
      </c>
      <c r="M7736">
        <v>3.7456700739955506</v>
      </c>
      <c r="N7736">
        <v>9.3000000000000007</v>
      </c>
    </row>
    <row r="7737" spans="1:14" x14ac:dyDescent="0.2">
      <c r="A7737" s="1">
        <v>4.6874999999999998E-3</v>
      </c>
      <c r="B7737" s="3">
        <v>39823.837500000001</v>
      </c>
      <c r="C7737" s="4">
        <v>2009</v>
      </c>
      <c r="D7737" s="4">
        <v>1</v>
      </c>
      <c r="E7737" s="4">
        <v>10</v>
      </c>
      <c r="F7737" s="4">
        <v>20</v>
      </c>
      <c r="G7737" s="4">
        <v>6</v>
      </c>
      <c r="H7737">
        <v>-73.980711999999997</v>
      </c>
      <c r="I7737">
        <v>40.744863000000002</v>
      </c>
      <c r="J7737">
        <v>-73.991101</v>
      </c>
      <c r="K7737">
        <v>40.760210000000001</v>
      </c>
      <c r="L7737">
        <v>1</v>
      </c>
      <c r="M7737">
        <v>1.9199561930344575</v>
      </c>
      <c r="N7737">
        <v>7.8</v>
      </c>
    </row>
    <row r="7738" spans="1:14" x14ac:dyDescent="0.2">
      <c r="A7738" s="1">
        <v>2.0486111111111111E-2</v>
      </c>
      <c r="B7738" s="3">
        <v>40852.770138888889</v>
      </c>
      <c r="C7738" s="4">
        <v>2011</v>
      </c>
      <c r="D7738" s="4">
        <v>11</v>
      </c>
      <c r="E7738" s="4">
        <v>5</v>
      </c>
      <c r="F7738" s="4">
        <v>18</v>
      </c>
      <c r="G7738" s="4">
        <v>6</v>
      </c>
      <c r="H7738">
        <v>-74.008899999999997</v>
      </c>
      <c r="I7738">
        <v>40.709400000000002</v>
      </c>
      <c r="J7738">
        <v>-73.985399999999998</v>
      </c>
      <c r="K7738">
        <v>40.7562</v>
      </c>
      <c r="L7738">
        <v>0</v>
      </c>
      <c r="M7738">
        <v>5.5741424810957803</v>
      </c>
      <c r="N7738">
        <v>12.9</v>
      </c>
    </row>
    <row r="7739" spans="1:14" x14ac:dyDescent="0.2">
      <c r="A7739" s="1">
        <v>1.5393518518518519E-3</v>
      </c>
      <c r="B7739" s="3">
        <v>41384.751388888886</v>
      </c>
      <c r="C7739" s="4">
        <v>2013</v>
      </c>
      <c r="D7739" s="4">
        <v>4</v>
      </c>
      <c r="E7739" s="4">
        <v>20</v>
      </c>
      <c r="F7739" s="4">
        <v>18</v>
      </c>
      <c r="G7739" s="4">
        <v>6</v>
      </c>
      <c r="H7739">
        <v>-74.004919999999998</v>
      </c>
      <c r="I7739">
        <v>40.746935000000001</v>
      </c>
      <c r="J7739">
        <v>-74.008521999999999</v>
      </c>
      <c r="K7739">
        <v>40.740546000000002</v>
      </c>
      <c r="L7739">
        <v>1</v>
      </c>
      <c r="M7739">
        <v>0.77338445888977525</v>
      </c>
      <c r="N7739">
        <v>6.5</v>
      </c>
    </row>
    <row r="7740" spans="1:14" x14ac:dyDescent="0.2">
      <c r="A7740" s="1">
        <v>2.3333333333333334E-2</v>
      </c>
      <c r="B7740" s="3">
        <v>41580.647916666669</v>
      </c>
      <c r="C7740" s="4">
        <v>2013</v>
      </c>
      <c r="D7740" s="4">
        <v>11</v>
      </c>
      <c r="E7740" s="4">
        <v>2</v>
      </c>
      <c r="F7740" s="4">
        <v>15</v>
      </c>
      <c r="G7740" s="4">
        <v>6</v>
      </c>
      <c r="H7740">
        <v>-73.987711000000004</v>
      </c>
      <c r="I7740">
        <v>40.759811999999997</v>
      </c>
      <c r="J7740">
        <v>-73.980141000000003</v>
      </c>
      <c r="K7740">
        <v>40.783439999999999</v>
      </c>
      <c r="L7740">
        <v>1</v>
      </c>
      <c r="M7740">
        <v>2.7065716096442545</v>
      </c>
      <c r="N7740">
        <v>10.5</v>
      </c>
    </row>
    <row r="7741" spans="1:14" x14ac:dyDescent="0.2">
      <c r="A7741" s="1">
        <v>2.2222222222222223E-2</v>
      </c>
      <c r="B7741" s="3">
        <v>41951.022222222222</v>
      </c>
      <c r="C7741" s="4">
        <v>2014</v>
      </c>
      <c r="D7741" s="4">
        <v>11</v>
      </c>
      <c r="E7741" s="4">
        <v>8</v>
      </c>
      <c r="F7741" s="4">
        <v>0</v>
      </c>
      <c r="G7741" s="4">
        <v>6</v>
      </c>
      <c r="H7741">
        <v>-73.973667000000006</v>
      </c>
      <c r="I7741">
        <v>40.763047</v>
      </c>
      <c r="J7741">
        <v>-73.990719999999996</v>
      </c>
      <c r="K7741">
        <v>40.756247000000002</v>
      </c>
      <c r="L7741">
        <v>1</v>
      </c>
      <c r="M7741">
        <v>1.62498174636447</v>
      </c>
      <c r="N7741">
        <v>8</v>
      </c>
    </row>
    <row r="7742" spans="1:14" x14ac:dyDescent="0.2">
      <c r="A7742" s="1">
        <v>7.291666666666667E-4</v>
      </c>
      <c r="B7742" s="3">
        <v>40691.542361111111</v>
      </c>
      <c r="C7742" s="4">
        <v>2011</v>
      </c>
      <c r="D7742" s="4">
        <v>5</v>
      </c>
      <c r="E7742" s="4">
        <v>28</v>
      </c>
      <c r="F7742" s="4">
        <v>13</v>
      </c>
      <c r="G7742" s="4">
        <v>6</v>
      </c>
      <c r="H7742">
        <v>-73.988506999999998</v>
      </c>
      <c r="I7742">
        <v>40.737133</v>
      </c>
      <c r="J7742">
        <v>-73.988726</v>
      </c>
      <c r="K7742">
        <v>40.757829999999998</v>
      </c>
      <c r="L7742">
        <v>2</v>
      </c>
      <c r="M7742">
        <v>2.30405352750451</v>
      </c>
      <c r="N7742">
        <v>9.3000000000000007</v>
      </c>
    </row>
    <row r="7743" spans="1:14" x14ac:dyDescent="0.2">
      <c r="A7743" s="1">
        <v>3.0405092592592591E-2</v>
      </c>
      <c r="B7743" s="3">
        <v>42077.821527777778</v>
      </c>
      <c r="C7743" s="4">
        <v>2015</v>
      </c>
      <c r="D7743" s="4">
        <v>3</v>
      </c>
      <c r="E7743" s="4">
        <v>14</v>
      </c>
      <c r="F7743" s="4">
        <v>19</v>
      </c>
      <c r="G7743" s="4">
        <v>6</v>
      </c>
      <c r="H7743">
        <v>-73.957649230000001</v>
      </c>
      <c r="I7743">
        <v>40.765537260000002</v>
      </c>
      <c r="J7743">
        <v>-73.957748409999994</v>
      </c>
      <c r="K7743">
        <v>40.77628326</v>
      </c>
      <c r="L7743">
        <v>5</v>
      </c>
      <c r="M7743">
        <v>1.1962684697896684</v>
      </c>
      <c r="N7743">
        <v>6</v>
      </c>
    </row>
    <row r="7744" spans="1:14" x14ac:dyDescent="0.2">
      <c r="A7744" s="1">
        <v>1.2812499999999999E-2</v>
      </c>
      <c r="B7744" s="3">
        <v>41615.387499999997</v>
      </c>
      <c r="C7744" s="4">
        <v>2013</v>
      </c>
      <c r="D7744" s="4">
        <v>12</v>
      </c>
      <c r="E7744" s="4">
        <v>7</v>
      </c>
      <c r="F7744" s="4">
        <v>9</v>
      </c>
      <c r="G7744" s="4">
        <v>6</v>
      </c>
      <c r="H7744">
        <v>-73.983777000000003</v>
      </c>
      <c r="I7744">
        <v>40.765008999999999</v>
      </c>
      <c r="J7744">
        <v>-73.977681000000004</v>
      </c>
      <c r="K7744">
        <v>40.753194000000001</v>
      </c>
      <c r="L7744">
        <v>1</v>
      </c>
      <c r="M7744">
        <v>1.4121147582849107</v>
      </c>
      <c r="N7744">
        <v>6.5</v>
      </c>
    </row>
    <row r="7745" spans="1:14" x14ac:dyDescent="0.2">
      <c r="A7745" s="1">
        <v>1.9444444444444445E-2</v>
      </c>
      <c r="B7745" s="3">
        <v>39900.061111111114</v>
      </c>
      <c r="C7745" s="4">
        <v>2009</v>
      </c>
      <c r="D7745" s="4">
        <v>3</v>
      </c>
      <c r="E7745" s="4">
        <v>28</v>
      </c>
      <c r="F7745" s="4">
        <v>1</v>
      </c>
      <c r="G7745" s="4">
        <v>6</v>
      </c>
      <c r="H7745">
        <v>-73.991832000000002</v>
      </c>
      <c r="I7745">
        <v>40.726272000000002</v>
      </c>
      <c r="J7745">
        <v>-73.959464999999994</v>
      </c>
      <c r="K7745">
        <v>40.642563000000003</v>
      </c>
      <c r="L7745">
        <v>5</v>
      </c>
      <c r="M7745">
        <v>9.7107467928619364</v>
      </c>
      <c r="N7745">
        <v>20.9</v>
      </c>
    </row>
    <row r="7746" spans="1:14" x14ac:dyDescent="0.2">
      <c r="A7746" s="1">
        <v>2.3877314814814813E-2</v>
      </c>
      <c r="B7746" s="3">
        <v>41454.481944444444</v>
      </c>
      <c r="C7746" s="4">
        <v>2013</v>
      </c>
      <c r="D7746" s="4">
        <v>6</v>
      </c>
      <c r="E7746" s="4">
        <v>29</v>
      </c>
      <c r="F7746" s="4">
        <v>11</v>
      </c>
      <c r="G7746" s="4">
        <v>6</v>
      </c>
      <c r="H7746">
        <v>-73.978877999999995</v>
      </c>
      <c r="I7746">
        <v>40.755949000000001</v>
      </c>
      <c r="J7746">
        <v>-73.973626999999993</v>
      </c>
      <c r="K7746">
        <v>40.782958999999998</v>
      </c>
      <c r="L7746">
        <v>1</v>
      </c>
      <c r="M7746">
        <v>3.0391548516435369</v>
      </c>
      <c r="N7746">
        <v>10.5</v>
      </c>
    </row>
    <row r="7747" spans="1:14" x14ac:dyDescent="0.2">
      <c r="A7747" s="1">
        <v>8.3333333333333332E-3</v>
      </c>
      <c r="B7747" s="3">
        <v>41223.050000000003</v>
      </c>
      <c r="C7747" s="4">
        <v>2012</v>
      </c>
      <c r="D7747" s="4">
        <v>11</v>
      </c>
      <c r="E7747" s="4">
        <v>10</v>
      </c>
      <c r="F7747" s="4">
        <v>1</v>
      </c>
      <c r="G7747" s="4">
        <v>6</v>
      </c>
      <c r="H7747">
        <v>-73.980822000000003</v>
      </c>
      <c r="I7747">
        <v>40.738022000000001</v>
      </c>
      <c r="J7747">
        <v>-73.971271999999999</v>
      </c>
      <c r="K7747">
        <v>40.760269999999998</v>
      </c>
      <c r="L7747">
        <v>1</v>
      </c>
      <c r="M7747">
        <v>2.6042965633876305</v>
      </c>
      <c r="N7747">
        <v>10</v>
      </c>
    </row>
    <row r="7748" spans="1:14" x14ac:dyDescent="0.2">
      <c r="A7748" s="1">
        <v>6.4814814814814813E-3</v>
      </c>
      <c r="B7748" s="3">
        <v>41160.04791666667</v>
      </c>
      <c r="C7748" s="4">
        <v>2012</v>
      </c>
      <c r="D7748" s="4">
        <v>9</v>
      </c>
      <c r="E7748" s="4">
        <v>8</v>
      </c>
      <c r="F7748" s="4">
        <v>1</v>
      </c>
      <c r="G7748" s="4">
        <v>6</v>
      </c>
      <c r="H7748">
        <v>-73.991657000000004</v>
      </c>
      <c r="I7748">
        <v>40.726588</v>
      </c>
      <c r="J7748">
        <v>-73.973163999999997</v>
      </c>
      <c r="K7748">
        <v>40.755377000000003</v>
      </c>
      <c r="L7748">
        <v>1</v>
      </c>
      <c r="M7748">
        <v>3.5641886661529663</v>
      </c>
      <c r="N7748">
        <v>9</v>
      </c>
    </row>
    <row r="7749" spans="1:14" x14ac:dyDescent="0.2">
      <c r="A7749" s="1">
        <v>1.8368055555555554E-2</v>
      </c>
      <c r="B7749" s="3">
        <v>41538.80972222222</v>
      </c>
      <c r="C7749" s="4">
        <v>2013</v>
      </c>
      <c r="D7749" s="4">
        <v>9</v>
      </c>
      <c r="E7749" s="4">
        <v>21</v>
      </c>
      <c r="F7749" s="4">
        <v>19</v>
      </c>
      <c r="G7749" s="4">
        <v>6</v>
      </c>
      <c r="H7749">
        <v>-73.984457000000006</v>
      </c>
      <c r="I7749">
        <v>40.768912999999998</v>
      </c>
      <c r="J7749">
        <v>-74.003204999999994</v>
      </c>
      <c r="K7749">
        <v>40.723961000000003</v>
      </c>
      <c r="L7749">
        <v>1</v>
      </c>
      <c r="M7749">
        <v>5.2478896192049147</v>
      </c>
      <c r="N7749">
        <v>19</v>
      </c>
    </row>
    <row r="7750" spans="1:14" x14ac:dyDescent="0.2">
      <c r="A7750" s="1">
        <v>2.6388888888888889E-2</v>
      </c>
      <c r="B7750" s="3">
        <v>40691.984722222223</v>
      </c>
      <c r="C7750" s="4">
        <v>2011</v>
      </c>
      <c r="D7750" s="4">
        <v>5</v>
      </c>
      <c r="E7750" s="4">
        <v>28</v>
      </c>
      <c r="F7750" s="4">
        <v>23</v>
      </c>
      <c r="G7750" s="4">
        <v>6</v>
      </c>
      <c r="H7750">
        <v>-73.960432999999995</v>
      </c>
      <c r="I7750">
        <v>40.761851999999998</v>
      </c>
      <c r="J7750">
        <v>-74.008807000000004</v>
      </c>
      <c r="K7750">
        <v>40.740675000000003</v>
      </c>
      <c r="L7750">
        <v>5</v>
      </c>
      <c r="M7750">
        <v>4.7115590163933234</v>
      </c>
      <c r="N7750">
        <v>12.5</v>
      </c>
    </row>
    <row r="7751" spans="1:14" x14ac:dyDescent="0.2">
      <c r="A7751" s="1">
        <v>3.0474537037037036E-2</v>
      </c>
      <c r="B7751" s="3">
        <v>41055.113194444442</v>
      </c>
      <c r="C7751" s="4">
        <v>2012</v>
      </c>
      <c r="D7751" s="4">
        <v>5</v>
      </c>
      <c r="E7751" s="4">
        <v>26</v>
      </c>
      <c r="F7751" s="4">
        <v>2</v>
      </c>
      <c r="G7751" s="4">
        <v>6</v>
      </c>
      <c r="H7751">
        <v>-74.006394999999998</v>
      </c>
      <c r="I7751">
        <v>40.739581000000001</v>
      </c>
      <c r="J7751">
        <v>-73.989385999999996</v>
      </c>
      <c r="K7751">
        <v>40.757778999999999</v>
      </c>
      <c r="L7751">
        <v>1</v>
      </c>
      <c r="M7751">
        <v>2.4822197501584928</v>
      </c>
      <c r="N7751">
        <v>7.3</v>
      </c>
    </row>
    <row r="7752" spans="1:14" x14ac:dyDescent="0.2">
      <c r="A7752" s="1">
        <v>3.6145833333333328E-2</v>
      </c>
      <c r="B7752" s="3">
        <v>39963.077777777777</v>
      </c>
      <c r="C7752" s="4">
        <v>2009</v>
      </c>
      <c r="D7752" s="4">
        <v>5</v>
      </c>
      <c r="E7752" s="4">
        <v>30</v>
      </c>
      <c r="F7752" s="4">
        <v>1</v>
      </c>
      <c r="G7752" s="4">
        <v>6</v>
      </c>
      <c r="H7752">
        <v>-73.988415000000003</v>
      </c>
      <c r="I7752">
        <v>40.734569</v>
      </c>
      <c r="J7752">
        <v>-73.980204000000001</v>
      </c>
      <c r="K7752">
        <v>40.733578999999999</v>
      </c>
      <c r="L7752">
        <v>1</v>
      </c>
      <c r="M7752">
        <v>0.70132682039927463</v>
      </c>
      <c r="N7752">
        <v>3.7</v>
      </c>
    </row>
    <row r="7753" spans="1:14" x14ac:dyDescent="0.2">
      <c r="A7753" s="1">
        <v>2.224537037037037E-2</v>
      </c>
      <c r="B7753" s="3">
        <v>39949.522222222222</v>
      </c>
      <c r="C7753" s="4">
        <v>2009</v>
      </c>
      <c r="D7753" s="4">
        <v>5</v>
      </c>
      <c r="E7753" s="4">
        <v>16</v>
      </c>
      <c r="F7753" s="4">
        <v>12</v>
      </c>
      <c r="G7753" s="4">
        <v>6</v>
      </c>
      <c r="H7753">
        <v>-73.977332000000004</v>
      </c>
      <c r="I7753">
        <v>40.749611000000002</v>
      </c>
      <c r="J7753">
        <v>-73.972629999999995</v>
      </c>
      <c r="K7753">
        <v>40.756788</v>
      </c>
      <c r="L7753">
        <v>2</v>
      </c>
      <c r="M7753">
        <v>0.89192170325333131</v>
      </c>
      <c r="N7753">
        <v>4.5</v>
      </c>
    </row>
    <row r="7754" spans="1:14" x14ac:dyDescent="0.2">
      <c r="A7754" s="1">
        <v>5.5555555555555558E-3</v>
      </c>
      <c r="B7754" s="3">
        <v>41258.172222222223</v>
      </c>
      <c r="C7754" s="4">
        <v>2012</v>
      </c>
      <c r="D7754" s="4">
        <v>12</v>
      </c>
      <c r="E7754" s="4">
        <v>15</v>
      </c>
      <c r="F7754" s="4">
        <v>4</v>
      </c>
      <c r="G7754" s="4">
        <v>6</v>
      </c>
      <c r="H7754">
        <v>-73.958252000000002</v>
      </c>
      <c r="I7754">
        <v>40.712626999999998</v>
      </c>
      <c r="J7754">
        <v>-73.933667</v>
      </c>
      <c r="K7754">
        <v>40.698092000000003</v>
      </c>
      <c r="L7754">
        <v>1</v>
      </c>
      <c r="M7754">
        <v>2.6310348545492754</v>
      </c>
      <c r="N7754">
        <v>11</v>
      </c>
    </row>
    <row r="7755" spans="1:14" x14ac:dyDescent="0.2">
      <c r="A7755" s="1">
        <v>1.7361111111111112E-2</v>
      </c>
      <c r="B7755" s="3">
        <v>41265.809027777781</v>
      </c>
      <c r="C7755" s="4">
        <v>2012</v>
      </c>
      <c r="D7755" s="4">
        <v>12</v>
      </c>
      <c r="E7755" s="4">
        <v>22</v>
      </c>
      <c r="F7755" s="4">
        <v>19</v>
      </c>
      <c r="G7755" s="4">
        <v>6</v>
      </c>
      <c r="H7755">
        <v>-73.978783000000007</v>
      </c>
      <c r="I7755">
        <v>40.766702000000002</v>
      </c>
      <c r="J7755">
        <v>-73.955945</v>
      </c>
      <c r="K7755">
        <v>40.784936999999999</v>
      </c>
      <c r="L7755">
        <v>3</v>
      </c>
      <c r="M7755">
        <v>2.7976797372336382</v>
      </c>
      <c r="N7755">
        <v>8</v>
      </c>
    </row>
    <row r="7756" spans="1:14" x14ac:dyDescent="0.2">
      <c r="A7756" s="1">
        <v>7.6620370370370366E-3</v>
      </c>
      <c r="B7756" s="3">
        <v>40215.924305555556</v>
      </c>
      <c r="C7756" s="4">
        <v>2010</v>
      </c>
      <c r="D7756" s="4">
        <v>2</v>
      </c>
      <c r="E7756" s="4">
        <v>6</v>
      </c>
      <c r="F7756" s="4">
        <v>22</v>
      </c>
      <c r="G7756" s="4">
        <v>6</v>
      </c>
      <c r="H7756">
        <v>-73.982488000000004</v>
      </c>
      <c r="I7756">
        <v>40.735335999999997</v>
      </c>
      <c r="J7756">
        <v>-74.005965000000003</v>
      </c>
      <c r="K7756">
        <v>40.719586</v>
      </c>
      <c r="L7756">
        <v>2</v>
      </c>
      <c r="M7756">
        <v>2.6450872079264895</v>
      </c>
      <c r="N7756">
        <v>8.5</v>
      </c>
    </row>
    <row r="7757" spans="1:14" x14ac:dyDescent="0.2">
      <c r="A7757" s="1">
        <v>2.585648148148148E-2</v>
      </c>
      <c r="B7757" s="3">
        <v>42119.650694444441</v>
      </c>
      <c r="C7757" s="4">
        <v>2015</v>
      </c>
      <c r="D7757" s="4">
        <v>4</v>
      </c>
      <c r="E7757" s="4">
        <v>25</v>
      </c>
      <c r="F7757" s="4">
        <v>15</v>
      </c>
      <c r="G7757" s="4">
        <v>6</v>
      </c>
      <c r="H7757">
        <v>-73.99049377</v>
      </c>
      <c r="I7757">
        <v>40.724643710000002</v>
      </c>
      <c r="J7757">
        <v>-73.987937930000001</v>
      </c>
      <c r="K7757">
        <v>40.719131470000001</v>
      </c>
      <c r="L7757">
        <v>2</v>
      </c>
      <c r="M7757">
        <v>0.6504039519301883</v>
      </c>
      <c r="N7757">
        <v>7</v>
      </c>
    </row>
    <row r="7758" spans="1:14" x14ac:dyDescent="0.2">
      <c r="A7758" s="1">
        <v>1.4664351851851852E-2</v>
      </c>
      <c r="B7758" s="3">
        <v>42042.681250000001</v>
      </c>
      <c r="C7758" s="4">
        <v>2015</v>
      </c>
      <c r="D7758" s="4">
        <v>2</v>
      </c>
      <c r="E7758" s="4">
        <v>7</v>
      </c>
      <c r="F7758" s="4">
        <v>16</v>
      </c>
      <c r="G7758" s="4">
        <v>6</v>
      </c>
      <c r="H7758">
        <v>-73.960266110000006</v>
      </c>
      <c r="I7758">
        <v>40.765930179999998</v>
      </c>
      <c r="J7758">
        <v>-73.964134220000005</v>
      </c>
      <c r="K7758">
        <v>40.76398468</v>
      </c>
      <c r="L7758">
        <v>1</v>
      </c>
      <c r="M7758">
        <v>0.39149066734392701</v>
      </c>
      <c r="N7758">
        <v>8.5</v>
      </c>
    </row>
    <row r="7759" spans="1:14" x14ac:dyDescent="0.2">
      <c r="A7759" s="1">
        <v>3.125E-2</v>
      </c>
      <c r="B7759" s="3">
        <v>39928.53125</v>
      </c>
      <c r="C7759" s="4">
        <v>2009</v>
      </c>
      <c r="D7759" s="4">
        <v>4</v>
      </c>
      <c r="E7759" s="4">
        <v>25</v>
      </c>
      <c r="F7759" s="4">
        <v>12</v>
      </c>
      <c r="G7759" s="4">
        <v>6</v>
      </c>
      <c r="H7759">
        <v>-74.002804999999995</v>
      </c>
      <c r="I7759">
        <v>40.720010000000002</v>
      </c>
      <c r="J7759">
        <v>-74.003028</v>
      </c>
      <c r="K7759">
        <v>40.748068000000004</v>
      </c>
      <c r="L7759">
        <v>5</v>
      </c>
      <c r="M7759">
        <v>3.1234589132273318</v>
      </c>
      <c r="N7759">
        <v>13.3</v>
      </c>
    </row>
    <row r="7760" spans="1:14" x14ac:dyDescent="0.2">
      <c r="A7760" s="1">
        <v>3.5266203703703702E-2</v>
      </c>
      <c r="B7760" s="3">
        <v>42021.826388888891</v>
      </c>
      <c r="C7760" s="4">
        <v>2015</v>
      </c>
      <c r="D7760" s="4">
        <v>1</v>
      </c>
      <c r="E7760" s="4">
        <v>17</v>
      </c>
      <c r="F7760" s="4">
        <v>19</v>
      </c>
      <c r="G7760" s="4">
        <v>6</v>
      </c>
      <c r="H7760">
        <v>-73.993034359999996</v>
      </c>
      <c r="I7760">
        <v>40.692916869999998</v>
      </c>
      <c r="J7760">
        <v>-73.962745670000004</v>
      </c>
      <c r="K7760">
        <v>40.688064580000002</v>
      </c>
      <c r="L7760">
        <v>1</v>
      </c>
      <c r="M7760">
        <v>2.6130216504992316</v>
      </c>
      <c r="N7760">
        <v>11.5</v>
      </c>
    </row>
    <row r="7761" spans="1:14" x14ac:dyDescent="0.2">
      <c r="A7761" s="1">
        <v>9.4097222222222238E-3</v>
      </c>
      <c r="B7761" s="3">
        <v>40558.592361111114</v>
      </c>
      <c r="C7761" s="4">
        <v>2011</v>
      </c>
      <c r="D7761" s="4">
        <v>1</v>
      </c>
      <c r="E7761" s="4">
        <v>15</v>
      </c>
      <c r="F7761" s="4">
        <v>14</v>
      </c>
      <c r="G7761" s="4">
        <v>6</v>
      </c>
      <c r="H7761">
        <v>-73.992819999999995</v>
      </c>
      <c r="I7761">
        <v>40.740327000000001</v>
      </c>
      <c r="J7761">
        <v>-73.980250999999996</v>
      </c>
      <c r="K7761">
        <v>40.735197999999997</v>
      </c>
      <c r="L7761">
        <v>1</v>
      </c>
      <c r="M7761">
        <v>1.204131872396363</v>
      </c>
      <c r="N7761">
        <v>5.3</v>
      </c>
    </row>
    <row r="7762" spans="1:14" x14ac:dyDescent="0.2">
      <c r="A7762" s="1">
        <v>3.7268518518518513E-2</v>
      </c>
      <c r="B7762" s="3">
        <v>40957.745138888888</v>
      </c>
      <c r="C7762" s="4">
        <v>2012</v>
      </c>
      <c r="D7762" s="4">
        <v>2</v>
      </c>
      <c r="E7762" s="4">
        <v>18</v>
      </c>
      <c r="F7762" s="4">
        <v>17</v>
      </c>
      <c r="G7762" s="4">
        <v>6</v>
      </c>
      <c r="H7762">
        <v>-74.007223999999994</v>
      </c>
      <c r="I7762">
        <v>40.728267000000002</v>
      </c>
      <c r="J7762">
        <v>-73.980726000000004</v>
      </c>
      <c r="K7762">
        <v>40.737952</v>
      </c>
      <c r="L7762">
        <v>1</v>
      </c>
      <c r="M7762">
        <v>2.4816199991041419</v>
      </c>
      <c r="N7762">
        <v>8.9</v>
      </c>
    </row>
    <row r="7763" spans="1:14" x14ac:dyDescent="0.2">
      <c r="A7763" s="1">
        <v>2.298611111111111E-2</v>
      </c>
      <c r="B7763" s="3">
        <v>40243.356249999997</v>
      </c>
      <c r="C7763" s="4">
        <v>2010</v>
      </c>
      <c r="D7763" s="4">
        <v>3</v>
      </c>
      <c r="E7763" s="4">
        <v>6</v>
      </c>
      <c r="F7763" s="4">
        <v>8</v>
      </c>
      <c r="G7763" s="4">
        <v>6</v>
      </c>
      <c r="H7763">
        <v>-73.986656999999994</v>
      </c>
      <c r="I7763">
        <v>40.721547999999999</v>
      </c>
      <c r="J7763">
        <v>-73.990836999999999</v>
      </c>
      <c r="K7763">
        <v>40.745632000000001</v>
      </c>
      <c r="L7763">
        <v>1</v>
      </c>
      <c r="M7763">
        <v>2.7041048653646955</v>
      </c>
      <c r="N7763">
        <v>8.1</v>
      </c>
    </row>
    <row r="7764" spans="1:14" x14ac:dyDescent="0.2">
      <c r="A7764" s="1">
        <v>3.9780092592592589E-2</v>
      </c>
      <c r="B7764" s="3">
        <v>40460.039583333331</v>
      </c>
      <c r="C7764" s="4">
        <v>2010</v>
      </c>
      <c r="D7764" s="4">
        <v>10</v>
      </c>
      <c r="E7764" s="4">
        <v>9</v>
      </c>
      <c r="F7764" s="4">
        <v>0</v>
      </c>
      <c r="G7764" s="4">
        <v>6</v>
      </c>
      <c r="H7764">
        <v>-73.971058999999997</v>
      </c>
      <c r="I7764">
        <v>40.76155</v>
      </c>
      <c r="J7764">
        <v>-74.005047000000005</v>
      </c>
      <c r="K7764">
        <v>40.739944000000001</v>
      </c>
      <c r="L7764">
        <v>1</v>
      </c>
      <c r="M7764">
        <v>3.7416763203486334</v>
      </c>
      <c r="N7764">
        <v>10.9</v>
      </c>
    </row>
    <row r="7765" spans="1:14" x14ac:dyDescent="0.2">
      <c r="A7765" s="1">
        <v>7.6157407407407415E-3</v>
      </c>
      <c r="B7765" s="3">
        <v>41132.631944444445</v>
      </c>
      <c r="C7765" s="4">
        <v>2012</v>
      </c>
      <c r="D7765" s="4">
        <v>8</v>
      </c>
      <c r="E7765" s="4">
        <v>11</v>
      </c>
      <c r="F7765" s="4">
        <v>15</v>
      </c>
      <c r="G7765" s="4">
        <v>6</v>
      </c>
      <c r="H7765">
        <v>-73.981201999999996</v>
      </c>
      <c r="I7765">
        <v>40.781682000000004</v>
      </c>
      <c r="J7765">
        <v>-74.002718000000002</v>
      </c>
      <c r="K7765">
        <v>40.760675999999997</v>
      </c>
      <c r="L7765">
        <v>1</v>
      </c>
      <c r="M7765">
        <v>2.9594349257845591</v>
      </c>
      <c r="N7765">
        <v>7.7</v>
      </c>
    </row>
    <row r="7766" spans="1:14" x14ac:dyDescent="0.2">
      <c r="A7766" s="1">
        <v>2.2997685185185187E-2</v>
      </c>
      <c r="B7766" s="3">
        <v>42161.981249999997</v>
      </c>
      <c r="C7766" s="4">
        <v>2015</v>
      </c>
      <c r="D7766" s="4">
        <v>6</v>
      </c>
      <c r="E7766" s="4">
        <v>6</v>
      </c>
      <c r="F7766" s="4">
        <v>23</v>
      </c>
      <c r="G7766" s="4">
        <v>6</v>
      </c>
      <c r="H7766">
        <v>-74.005653379999998</v>
      </c>
      <c r="I7766">
        <v>40.750747680000003</v>
      </c>
      <c r="J7766">
        <v>-74.008224490000003</v>
      </c>
      <c r="K7766">
        <v>40.737464899999999</v>
      </c>
      <c r="L7766">
        <v>3</v>
      </c>
      <c r="M7766">
        <v>1.4944482033659865</v>
      </c>
      <c r="N7766">
        <v>8</v>
      </c>
    </row>
    <row r="7767" spans="1:14" x14ac:dyDescent="0.2">
      <c r="A7767" s="1">
        <v>2.8148148148148148E-2</v>
      </c>
      <c r="B7767" s="3">
        <v>41209.027777777781</v>
      </c>
      <c r="C7767" s="4">
        <v>2012</v>
      </c>
      <c r="D7767" s="4">
        <v>10</v>
      </c>
      <c r="E7767" s="4">
        <v>27</v>
      </c>
      <c r="F7767" s="4">
        <v>0</v>
      </c>
      <c r="G7767" s="4">
        <v>6</v>
      </c>
      <c r="H7767">
        <v>-73.957381999999996</v>
      </c>
      <c r="I7767">
        <v>40.729751999999998</v>
      </c>
      <c r="J7767">
        <v>-73.999691999999996</v>
      </c>
      <c r="K7767">
        <v>40.728479999999998</v>
      </c>
      <c r="L7767">
        <v>1</v>
      </c>
      <c r="M7767">
        <v>3.5720042847378668</v>
      </c>
      <c r="N7767">
        <v>23</v>
      </c>
    </row>
    <row r="7768" spans="1:14" x14ac:dyDescent="0.2">
      <c r="A7768" s="1">
        <v>2.3611111111111111E-3</v>
      </c>
      <c r="B7768" s="3">
        <v>40222.877083333333</v>
      </c>
      <c r="C7768" s="4">
        <v>2010</v>
      </c>
      <c r="D7768" s="4">
        <v>2</v>
      </c>
      <c r="E7768" s="4">
        <v>13</v>
      </c>
      <c r="F7768" s="4">
        <v>21</v>
      </c>
      <c r="G7768" s="4">
        <v>6</v>
      </c>
      <c r="H7768">
        <v>-73.989707999999993</v>
      </c>
      <c r="I7768">
        <v>40.734358</v>
      </c>
      <c r="J7768">
        <v>-74.001964000000001</v>
      </c>
      <c r="K7768">
        <v>40.726402</v>
      </c>
      <c r="L7768">
        <v>1</v>
      </c>
      <c r="M7768">
        <v>1.3613548319051871</v>
      </c>
      <c r="N7768">
        <v>7.3</v>
      </c>
    </row>
    <row r="7769" spans="1:14" x14ac:dyDescent="0.2">
      <c r="A7769" s="1">
        <v>1.0763888888888891E-2</v>
      </c>
      <c r="B7769" s="3">
        <v>40614.96875</v>
      </c>
      <c r="C7769" s="4">
        <v>2011</v>
      </c>
      <c r="D7769" s="4">
        <v>3</v>
      </c>
      <c r="E7769" s="4">
        <v>12</v>
      </c>
      <c r="F7769" s="4">
        <v>23</v>
      </c>
      <c r="G7769" s="4">
        <v>6</v>
      </c>
      <c r="H7769">
        <v>-73.973802000000006</v>
      </c>
      <c r="I7769">
        <v>40.763280000000002</v>
      </c>
      <c r="J7769">
        <v>-73.993011999999993</v>
      </c>
      <c r="K7769">
        <v>40.741579999999999</v>
      </c>
      <c r="L7769">
        <v>1</v>
      </c>
      <c r="M7769">
        <v>2.9085275258525827</v>
      </c>
      <c r="N7769">
        <v>8.1</v>
      </c>
    </row>
    <row r="7770" spans="1:14" x14ac:dyDescent="0.2">
      <c r="A7770" s="1">
        <v>3.2847222222222222E-2</v>
      </c>
      <c r="B7770" s="3">
        <v>40691.824305555558</v>
      </c>
      <c r="C7770" s="4">
        <v>2011</v>
      </c>
      <c r="D7770" s="4">
        <v>5</v>
      </c>
      <c r="E7770" s="4">
        <v>28</v>
      </c>
      <c r="F7770" s="4">
        <v>19</v>
      </c>
      <c r="G7770" s="4">
        <v>6</v>
      </c>
      <c r="H7770">
        <v>-73.966616000000002</v>
      </c>
      <c r="I7770">
        <v>40.76247</v>
      </c>
      <c r="J7770">
        <v>-73.998942</v>
      </c>
      <c r="K7770">
        <v>40.734029</v>
      </c>
      <c r="L7770">
        <v>2</v>
      </c>
      <c r="M7770">
        <v>4.1780199105918987</v>
      </c>
      <c r="N7770">
        <v>12.1</v>
      </c>
    </row>
    <row r="7771" spans="1:14" x14ac:dyDescent="0.2">
      <c r="A7771" s="1">
        <v>1.741898148148148E-2</v>
      </c>
      <c r="B7771" s="3">
        <v>41881.767361111109</v>
      </c>
      <c r="C7771" s="4">
        <v>2014</v>
      </c>
      <c r="D7771" s="4">
        <v>8</v>
      </c>
      <c r="E7771" s="4">
        <v>30</v>
      </c>
      <c r="F7771" s="4">
        <v>18</v>
      </c>
      <c r="G7771" s="4">
        <v>6</v>
      </c>
      <c r="H7771">
        <v>-73.951516999999996</v>
      </c>
      <c r="I7771">
        <v>40.793494000000003</v>
      </c>
      <c r="J7771">
        <v>-73.949826000000002</v>
      </c>
      <c r="K7771">
        <v>40.802250000000001</v>
      </c>
      <c r="L7771">
        <v>1</v>
      </c>
      <c r="M7771">
        <v>0.98507524439557759</v>
      </c>
      <c r="N7771">
        <v>5.5</v>
      </c>
    </row>
    <row r="7772" spans="1:14" x14ac:dyDescent="0.2">
      <c r="A7772" s="1">
        <v>2.2847222222222224E-2</v>
      </c>
      <c r="B7772" s="3">
        <v>41965.480555555558</v>
      </c>
      <c r="C7772" s="4">
        <v>2014</v>
      </c>
      <c r="D7772" s="4">
        <v>11</v>
      </c>
      <c r="E7772" s="4">
        <v>22</v>
      </c>
      <c r="F7772" s="4">
        <v>11</v>
      </c>
      <c r="G7772" s="4">
        <v>6</v>
      </c>
      <c r="H7772">
        <v>-73.977440999999999</v>
      </c>
      <c r="I7772">
        <v>40.729208999999997</v>
      </c>
      <c r="J7772">
        <v>-73.996526000000003</v>
      </c>
      <c r="K7772">
        <v>40.723787000000002</v>
      </c>
      <c r="L7772">
        <v>1</v>
      </c>
      <c r="M7772">
        <v>1.7194566329783387</v>
      </c>
      <c r="N7772">
        <v>9</v>
      </c>
    </row>
    <row r="7773" spans="1:14" x14ac:dyDescent="0.2">
      <c r="A7773" s="1">
        <v>1.4270833333333335E-2</v>
      </c>
      <c r="B7773" s="3">
        <v>40397.763888888891</v>
      </c>
      <c r="C7773" s="4">
        <v>2010</v>
      </c>
      <c r="D7773" s="4">
        <v>8</v>
      </c>
      <c r="E7773" s="4">
        <v>7</v>
      </c>
      <c r="F7773" s="4">
        <v>18</v>
      </c>
      <c r="G7773" s="4">
        <v>6</v>
      </c>
      <c r="H7773">
        <v>-73.969914000000003</v>
      </c>
      <c r="I7773">
        <v>40.799709999999997</v>
      </c>
      <c r="J7773">
        <v>-73.975369999999998</v>
      </c>
      <c r="K7773">
        <v>40.782192999999999</v>
      </c>
      <c r="L7773">
        <v>1</v>
      </c>
      <c r="M7773">
        <v>2.0034669556411502</v>
      </c>
      <c r="N7773">
        <v>6.1</v>
      </c>
    </row>
    <row r="7774" spans="1:14" x14ac:dyDescent="0.2">
      <c r="A7774" s="1">
        <v>4.340277777777778E-3</v>
      </c>
      <c r="B7774" s="3">
        <v>40327.504166666666</v>
      </c>
      <c r="C7774" s="4">
        <v>2010</v>
      </c>
      <c r="D7774" s="4">
        <v>5</v>
      </c>
      <c r="E7774" s="4">
        <v>29</v>
      </c>
      <c r="F7774" s="4">
        <v>12</v>
      </c>
      <c r="G7774" s="4">
        <v>6</v>
      </c>
      <c r="H7774">
        <v>-73.984555999999998</v>
      </c>
      <c r="I7774">
        <v>40.728637999999997</v>
      </c>
      <c r="J7774">
        <v>-73.998880999999997</v>
      </c>
      <c r="K7774">
        <v>40.733795999999998</v>
      </c>
      <c r="L7774">
        <v>1</v>
      </c>
      <c r="M7774">
        <v>1.3378730397591376</v>
      </c>
      <c r="N7774">
        <v>5.7</v>
      </c>
    </row>
    <row r="7775" spans="1:14" x14ac:dyDescent="0.2">
      <c r="A7775" s="1">
        <v>2.7592592592592596E-2</v>
      </c>
      <c r="B7775" s="3">
        <v>42042.98541666667</v>
      </c>
      <c r="C7775" s="4">
        <v>2015</v>
      </c>
      <c r="D7775" s="4">
        <v>2</v>
      </c>
      <c r="E7775" s="4">
        <v>7</v>
      </c>
      <c r="F7775" s="4">
        <v>23</v>
      </c>
      <c r="G7775" s="4">
        <v>6</v>
      </c>
      <c r="H7775">
        <v>-73.981903079999995</v>
      </c>
      <c r="I7775">
        <v>40.773361209999997</v>
      </c>
      <c r="J7775">
        <v>-73.971321110000005</v>
      </c>
      <c r="K7775">
        <v>40.755916599999999</v>
      </c>
      <c r="L7775">
        <v>1</v>
      </c>
      <c r="M7775">
        <v>2.1370758298183654</v>
      </c>
      <c r="N7775">
        <v>9</v>
      </c>
    </row>
    <row r="7776" spans="1:14" x14ac:dyDescent="0.2">
      <c r="A7776" s="1">
        <v>2.2222222222222223E-2</v>
      </c>
      <c r="B7776" s="3">
        <v>40138.730555555558</v>
      </c>
      <c r="C7776" s="4">
        <v>2009</v>
      </c>
      <c r="D7776" s="4">
        <v>11</v>
      </c>
      <c r="E7776" s="4">
        <v>21</v>
      </c>
      <c r="F7776" s="4">
        <v>17</v>
      </c>
      <c r="G7776" s="4">
        <v>6</v>
      </c>
      <c r="H7776">
        <v>-74.001383000000004</v>
      </c>
      <c r="I7776">
        <v>40.730967999999997</v>
      </c>
      <c r="J7776">
        <v>-73.982538000000005</v>
      </c>
      <c r="K7776">
        <v>40.739522000000001</v>
      </c>
      <c r="L7776">
        <v>2</v>
      </c>
      <c r="M7776">
        <v>1.8529745321853186</v>
      </c>
      <c r="N7776">
        <v>6.5</v>
      </c>
    </row>
    <row r="7777" spans="1:14" x14ac:dyDescent="0.2">
      <c r="A7777" s="1">
        <v>2.1527777777777781E-2</v>
      </c>
      <c r="B7777" s="3">
        <v>40390.104861111111</v>
      </c>
      <c r="C7777" s="4">
        <v>2010</v>
      </c>
      <c r="D7777" s="4">
        <v>7</v>
      </c>
      <c r="E7777" s="4">
        <v>31</v>
      </c>
      <c r="F7777" s="4">
        <v>2</v>
      </c>
      <c r="G7777" s="4">
        <v>6</v>
      </c>
      <c r="H7777">
        <v>-73.952102999999994</v>
      </c>
      <c r="I7777">
        <v>40.777652000000003</v>
      </c>
      <c r="J7777">
        <v>-73.972042000000002</v>
      </c>
      <c r="K7777">
        <v>40.747239999999998</v>
      </c>
      <c r="L7777">
        <v>5</v>
      </c>
      <c r="M7777">
        <v>3.779895890340871</v>
      </c>
      <c r="N7777">
        <v>8.9</v>
      </c>
    </row>
    <row r="7778" spans="1:14" x14ac:dyDescent="0.2">
      <c r="A7778" s="1">
        <v>1.5277777777777777E-2</v>
      </c>
      <c r="B7778" s="3">
        <v>40754.848611111112</v>
      </c>
      <c r="C7778" s="4">
        <v>2011</v>
      </c>
      <c r="D7778" s="4">
        <v>7</v>
      </c>
      <c r="E7778" s="4">
        <v>30</v>
      </c>
      <c r="F7778" s="4">
        <v>20</v>
      </c>
      <c r="G7778" s="4">
        <v>6</v>
      </c>
      <c r="H7778">
        <v>-73.992157000000006</v>
      </c>
      <c r="I7778">
        <v>40.721378000000001</v>
      </c>
      <c r="J7778">
        <v>-73.946787999999998</v>
      </c>
      <c r="K7778">
        <v>40.725121999999999</v>
      </c>
      <c r="L7778">
        <v>1</v>
      </c>
      <c r="M7778">
        <v>3.8502102151804389</v>
      </c>
      <c r="N7778">
        <v>10.1</v>
      </c>
    </row>
    <row r="7779" spans="1:14" x14ac:dyDescent="0.2">
      <c r="A7779" s="1">
        <v>1.3888888888888889E-3</v>
      </c>
      <c r="B7779" s="3">
        <v>40523.793055555558</v>
      </c>
      <c r="C7779" s="4">
        <v>2010</v>
      </c>
      <c r="D7779" s="4">
        <v>12</v>
      </c>
      <c r="E7779" s="4">
        <v>11</v>
      </c>
      <c r="F7779" s="4">
        <v>19</v>
      </c>
      <c r="G7779" s="4">
        <v>6</v>
      </c>
      <c r="H7779">
        <v>-73.973945000000001</v>
      </c>
      <c r="I7779">
        <v>40.757182</v>
      </c>
      <c r="J7779">
        <v>-73.986738000000003</v>
      </c>
      <c r="K7779">
        <v>40.729877000000002</v>
      </c>
      <c r="L7779">
        <v>2</v>
      </c>
      <c r="M7779">
        <v>3.2253984993664586</v>
      </c>
      <c r="N7779">
        <v>8.9</v>
      </c>
    </row>
    <row r="7780" spans="1:14" x14ac:dyDescent="0.2">
      <c r="A7780" s="1">
        <v>2.4699074074074078E-2</v>
      </c>
      <c r="B7780" s="3">
        <v>41139.065972222219</v>
      </c>
      <c r="C7780" s="4">
        <v>2012</v>
      </c>
      <c r="D7780" s="4">
        <v>8</v>
      </c>
      <c r="E7780" s="4">
        <v>18</v>
      </c>
      <c r="F7780" s="4">
        <v>1</v>
      </c>
      <c r="G7780" s="4">
        <v>6</v>
      </c>
      <c r="H7780">
        <v>-74.007497999999998</v>
      </c>
      <c r="I7780">
        <v>40.743383999999999</v>
      </c>
      <c r="J7780">
        <v>-73.973584000000002</v>
      </c>
      <c r="K7780">
        <v>40.757292</v>
      </c>
      <c r="L7780">
        <v>1</v>
      </c>
      <c r="M7780">
        <v>3.2521825378144089</v>
      </c>
      <c r="N7780">
        <v>9.6999999999999993</v>
      </c>
    </row>
    <row r="7781" spans="1:14" x14ac:dyDescent="0.2">
      <c r="A7781" s="1">
        <v>9.7222222222222224E-3</v>
      </c>
      <c r="B7781" s="3">
        <v>41482.051388888889</v>
      </c>
      <c r="C7781" s="4">
        <v>2013</v>
      </c>
      <c r="D7781" s="4">
        <v>7</v>
      </c>
      <c r="E7781" s="4">
        <v>27</v>
      </c>
      <c r="F7781" s="4">
        <v>1</v>
      </c>
      <c r="G7781" s="4">
        <v>6</v>
      </c>
      <c r="H7781">
        <v>-73.978267000000002</v>
      </c>
      <c r="I7781">
        <v>40.782220000000002</v>
      </c>
      <c r="J7781">
        <v>-73.982010000000002</v>
      </c>
      <c r="K7781">
        <v>40.727632</v>
      </c>
      <c r="L7781">
        <v>5</v>
      </c>
      <c r="M7781">
        <v>6.0848999194463067</v>
      </c>
      <c r="N7781">
        <v>19</v>
      </c>
    </row>
    <row r="7782" spans="1:14" x14ac:dyDescent="0.2">
      <c r="A7782" s="1">
        <v>2.361111111111111E-2</v>
      </c>
      <c r="B7782" s="3">
        <v>40117.898611111108</v>
      </c>
      <c r="C7782" s="4">
        <v>2009</v>
      </c>
      <c r="D7782" s="4">
        <v>10</v>
      </c>
      <c r="E7782" s="4">
        <v>31</v>
      </c>
      <c r="F7782" s="4">
        <v>21</v>
      </c>
      <c r="G7782" s="4">
        <v>6</v>
      </c>
      <c r="H7782">
        <v>-73.997865000000004</v>
      </c>
      <c r="I7782">
        <v>40.740758</v>
      </c>
      <c r="J7782">
        <v>-73.984487000000001</v>
      </c>
      <c r="K7782">
        <v>40.757573000000001</v>
      </c>
      <c r="L7782">
        <v>3</v>
      </c>
      <c r="M7782">
        <v>2.1855478769596854</v>
      </c>
      <c r="N7782">
        <v>8.9</v>
      </c>
    </row>
    <row r="7783" spans="1:14" x14ac:dyDescent="0.2">
      <c r="A7783" s="1">
        <v>3.1284722222222221E-2</v>
      </c>
      <c r="B7783" s="3">
        <v>41153.53125</v>
      </c>
      <c r="C7783" s="4">
        <v>2012</v>
      </c>
      <c r="D7783" s="4">
        <v>9</v>
      </c>
      <c r="E7783" s="4">
        <v>1</v>
      </c>
      <c r="F7783" s="4">
        <v>12</v>
      </c>
      <c r="G7783" s="4">
        <v>6</v>
      </c>
      <c r="H7783">
        <v>-73.998510999999993</v>
      </c>
      <c r="I7783">
        <v>40.738947000000003</v>
      </c>
      <c r="J7783">
        <v>-74.177340999999998</v>
      </c>
      <c r="K7783">
        <v>40.695124999999997</v>
      </c>
      <c r="L7783">
        <v>2</v>
      </c>
      <c r="M7783">
        <v>15.857508688182881</v>
      </c>
      <c r="N7783">
        <v>51.1</v>
      </c>
    </row>
    <row r="7784" spans="1:14" x14ac:dyDescent="0.2">
      <c r="A7784" s="1">
        <v>3.125E-2</v>
      </c>
      <c r="B7784" s="3">
        <v>40943.489583333336</v>
      </c>
      <c r="C7784" s="4">
        <v>2012</v>
      </c>
      <c r="D7784" s="4">
        <v>2</v>
      </c>
      <c r="E7784" s="4">
        <v>4</v>
      </c>
      <c r="F7784" s="4">
        <v>11</v>
      </c>
      <c r="G7784" s="4">
        <v>6</v>
      </c>
      <c r="H7784">
        <v>-73.999927</v>
      </c>
      <c r="I7784">
        <v>40.727035000000001</v>
      </c>
      <c r="J7784">
        <v>-73.977872000000005</v>
      </c>
      <c r="K7784">
        <v>40.751277000000002</v>
      </c>
      <c r="L7784">
        <v>1</v>
      </c>
      <c r="M7784">
        <v>3.2776474658297099</v>
      </c>
      <c r="N7784">
        <v>10.5</v>
      </c>
    </row>
    <row r="7785" spans="1:14" x14ac:dyDescent="0.2">
      <c r="A7785" s="1">
        <v>2.9166666666666664E-2</v>
      </c>
      <c r="B7785" s="3">
        <v>41965.320833333331</v>
      </c>
      <c r="C7785" s="4">
        <v>2014</v>
      </c>
      <c r="D7785" s="4">
        <v>11</v>
      </c>
      <c r="E7785" s="4">
        <v>22</v>
      </c>
      <c r="F7785" s="4">
        <v>7</v>
      </c>
      <c r="G7785" s="4">
        <v>6</v>
      </c>
      <c r="H7785">
        <v>-73.956869999999995</v>
      </c>
      <c r="I7785">
        <v>40.769812000000002</v>
      </c>
      <c r="J7785">
        <v>-73.960791999999998</v>
      </c>
      <c r="K7785">
        <v>40.774087000000002</v>
      </c>
      <c r="L7785">
        <v>1</v>
      </c>
      <c r="M7785">
        <v>0.57947805998275315</v>
      </c>
      <c r="N7785">
        <v>5.5</v>
      </c>
    </row>
    <row r="7786" spans="1:14" x14ac:dyDescent="0.2">
      <c r="A7786" s="1">
        <v>3.9861111111111111E-2</v>
      </c>
      <c r="B7786" s="3">
        <v>41965.581250000003</v>
      </c>
      <c r="C7786" s="4">
        <v>2014</v>
      </c>
      <c r="D7786" s="4">
        <v>11</v>
      </c>
      <c r="E7786" s="4">
        <v>22</v>
      </c>
      <c r="F7786" s="4">
        <v>13</v>
      </c>
      <c r="G7786" s="4">
        <v>6</v>
      </c>
      <c r="H7786">
        <v>-73.979245000000006</v>
      </c>
      <c r="I7786">
        <v>40.740703000000003</v>
      </c>
      <c r="J7786">
        <v>-73.987375999999998</v>
      </c>
      <c r="K7786">
        <v>40.729590999999999</v>
      </c>
      <c r="L7786">
        <v>1</v>
      </c>
      <c r="M7786">
        <v>1.4143979039697689</v>
      </c>
      <c r="N7786">
        <v>4.5</v>
      </c>
    </row>
    <row r="7787" spans="1:14" x14ac:dyDescent="0.2">
      <c r="A7787" s="1">
        <v>3.9583333333333331E-2</v>
      </c>
      <c r="B7787" s="3">
        <v>40726.039583333331</v>
      </c>
      <c r="C7787" s="4">
        <v>2011</v>
      </c>
      <c r="D7787" s="4">
        <v>7</v>
      </c>
      <c r="E7787" s="4">
        <v>2</v>
      </c>
      <c r="F7787" s="4">
        <v>0</v>
      </c>
      <c r="G7787" s="4">
        <v>6</v>
      </c>
      <c r="H7787">
        <v>-73.964443000000003</v>
      </c>
      <c r="I7787">
        <v>40.760384000000002</v>
      </c>
      <c r="J7787">
        <v>-73.979236999999998</v>
      </c>
      <c r="K7787">
        <v>40.744405999999998</v>
      </c>
      <c r="L7787">
        <v>1</v>
      </c>
      <c r="M7787">
        <v>2.1725663930461447</v>
      </c>
      <c r="N7787">
        <v>6.1</v>
      </c>
    </row>
    <row r="7788" spans="1:14" x14ac:dyDescent="0.2">
      <c r="A7788" s="1">
        <v>2.0833333333333333E-3</v>
      </c>
      <c r="B7788" s="3">
        <v>40047.752083333333</v>
      </c>
      <c r="C7788" s="4">
        <v>2009</v>
      </c>
      <c r="D7788" s="4">
        <v>8</v>
      </c>
      <c r="E7788" s="4">
        <v>22</v>
      </c>
      <c r="F7788" s="4">
        <v>18</v>
      </c>
      <c r="G7788" s="4">
        <v>6</v>
      </c>
      <c r="H7788">
        <v>-73.991342000000003</v>
      </c>
      <c r="I7788">
        <v>40.749327000000001</v>
      </c>
      <c r="J7788">
        <v>-74.000095000000002</v>
      </c>
      <c r="K7788">
        <v>40.728614999999998</v>
      </c>
      <c r="L7788">
        <v>1</v>
      </c>
      <c r="M7788">
        <v>2.4209653766872781</v>
      </c>
      <c r="N7788">
        <v>8.5</v>
      </c>
    </row>
    <row r="7789" spans="1:14" x14ac:dyDescent="0.2">
      <c r="A7789" s="1">
        <v>2.8472222222222222E-2</v>
      </c>
      <c r="B7789" s="3">
        <v>40313.736805555556</v>
      </c>
      <c r="C7789" s="4">
        <v>2010</v>
      </c>
      <c r="D7789" s="4">
        <v>5</v>
      </c>
      <c r="E7789" s="4">
        <v>15</v>
      </c>
      <c r="F7789" s="4">
        <v>17</v>
      </c>
      <c r="G7789" s="4">
        <v>6</v>
      </c>
      <c r="H7789">
        <v>-73.9953</v>
      </c>
      <c r="I7789">
        <v>40.688333</v>
      </c>
      <c r="J7789">
        <v>-74.004564999999999</v>
      </c>
      <c r="K7789">
        <v>40.730505000000001</v>
      </c>
      <c r="L7789">
        <v>3</v>
      </c>
      <c r="M7789">
        <v>4.7592197988399496</v>
      </c>
      <c r="N7789">
        <v>15.7</v>
      </c>
    </row>
    <row r="7790" spans="1:14" x14ac:dyDescent="0.2">
      <c r="A7790" s="1">
        <v>1.1111111111111112E-2</v>
      </c>
      <c r="B7790" s="3">
        <v>41902.802777777775</v>
      </c>
      <c r="C7790" s="4">
        <v>2014</v>
      </c>
      <c r="D7790" s="4">
        <v>9</v>
      </c>
      <c r="E7790" s="4">
        <v>20</v>
      </c>
      <c r="F7790" s="4">
        <v>19</v>
      </c>
      <c r="G7790" s="4">
        <v>6</v>
      </c>
      <c r="H7790">
        <v>-73.984584999999996</v>
      </c>
      <c r="I7790">
        <v>40.743361999999998</v>
      </c>
      <c r="J7790">
        <v>-73.976933000000002</v>
      </c>
      <c r="K7790">
        <v>40.758923000000003</v>
      </c>
      <c r="L7790">
        <v>5</v>
      </c>
      <c r="M7790">
        <v>1.8485320175503994</v>
      </c>
      <c r="N7790">
        <v>7.5</v>
      </c>
    </row>
    <row r="7791" spans="1:14" x14ac:dyDescent="0.2">
      <c r="A7791" s="1">
        <v>2.2222222222222222E-3</v>
      </c>
      <c r="B7791" s="3">
        <v>42154.335416666669</v>
      </c>
      <c r="C7791" s="4">
        <v>2015</v>
      </c>
      <c r="D7791" s="4">
        <v>5</v>
      </c>
      <c r="E7791" s="4">
        <v>30</v>
      </c>
      <c r="F7791" s="4">
        <v>8</v>
      </c>
      <c r="G7791" s="4">
        <v>6</v>
      </c>
      <c r="H7791">
        <v>-73.978500370000006</v>
      </c>
      <c r="I7791">
        <v>40.68458176</v>
      </c>
      <c r="J7791">
        <v>-74.006210330000002</v>
      </c>
      <c r="K7791">
        <v>40.683078770000002</v>
      </c>
      <c r="L7791">
        <v>1</v>
      </c>
      <c r="M7791">
        <v>2.3451292151632881</v>
      </c>
      <c r="N7791">
        <v>8.5</v>
      </c>
    </row>
    <row r="7792" spans="1:14" x14ac:dyDescent="0.2">
      <c r="A7792" s="1">
        <v>1.4664351851851852E-2</v>
      </c>
      <c r="B7792" s="3">
        <v>41258.097916666666</v>
      </c>
      <c r="C7792" s="4">
        <v>2012</v>
      </c>
      <c r="D7792" s="4">
        <v>12</v>
      </c>
      <c r="E7792" s="4">
        <v>15</v>
      </c>
      <c r="F7792" s="4">
        <v>2</v>
      </c>
      <c r="G7792" s="4">
        <v>6</v>
      </c>
      <c r="H7792">
        <v>-73.987112999999994</v>
      </c>
      <c r="I7792">
        <v>40.729483999999999</v>
      </c>
      <c r="J7792">
        <v>-73.991677999999993</v>
      </c>
      <c r="K7792">
        <v>40.748958999999999</v>
      </c>
      <c r="L7792">
        <v>2</v>
      </c>
      <c r="M7792">
        <v>2.2018737269516544</v>
      </c>
      <c r="N7792">
        <v>9</v>
      </c>
    </row>
    <row r="7793" spans="1:14" x14ac:dyDescent="0.2">
      <c r="A7793" s="1">
        <v>1.2094907407407408E-2</v>
      </c>
      <c r="B7793" s="3">
        <v>40313.178472222222</v>
      </c>
      <c r="C7793" s="4">
        <v>2010</v>
      </c>
      <c r="D7793" s="4">
        <v>5</v>
      </c>
      <c r="E7793" s="4">
        <v>15</v>
      </c>
      <c r="F7793" s="4">
        <v>4</v>
      </c>
      <c r="G7793" s="4">
        <v>6</v>
      </c>
      <c r="H7793">
        <v>-73.842788999999996</v>
      </c>
      <c r="I7793">
        <v>40.683973999999999</v>
      </c>
      <c r="J7793">
        <v>-73.843519999999998</v>
      </c>
      <c r="K7793">
        <v>40.683258000000002</v>
      </c>
      <c r="L7793">
        <v>1</v>
      </c>
      <c r="M7793">
        <v>0.10080043837332417</v>
      </c>
      <c r="N7793">
        <v>7.3</v>
      </c>
    </row>
    <row r="7794" spans="1:14" x14ac:dyDescent="0.2">
      <c r="A7794" s="1">
        <v>1.8749999999999999E-2</v>
      </c>
      <c r="B7794" s="3">
        <v>40208.768750000003</v>
      </c>
      <c r="C7794" s="4">
        <v>2010</v>
      </c>
      <c r="D7794" s="4">
        <v>1</v>
      </c>
      <c r="E7794" s="4">
        <v>30</v>
      </c>
      <c r="F7794" s="4">
        <v>18</v>
      </c>
      <c r="G7794" s="4">
        <v>6</v>
      </c>
      <c r="H7794">
        <v>-73.960679999999996</v>
      </c>
      <c r="I7794">
        <v>40.761620000000001</v>
      </c>
      <c r="J7794">
        <v>-73.961879999999994</v>
      </c>
      <c r="K7794">
        <v>40.764063</v>
      </c>
      <c r="L7794">
        <v>1</v>
      </c>
      <c r="M7794">
        <v>0.2901651540896712</v>
      </c>
      <c r="N7794">
        <v>4.0999999999999996</v>
      </c>
    </row>
    <row r="7795" spans="1:14" x14ac:dyDescent="0.2">
      <c r="A7795" s="1">
        <v>1.2499999999999999E-2</v>
      </c>
      <c r="B7795" s="3">
        <v>40257.845833333333</v>
      </c>
      <c r="C7795" s="4">
        <v>2010</v>
      </c>
      <c r="D7795" s="4">
        <v>3</v>
      </c>
      <c r="E7795" s="4">
        <v>20</v>
      </c>
      <c r="F7795" s="4">
        <v>20</v>
      </c>
      <c r="G7795" s="4">
        <v>6</v>
      </c>
      <c r="H7795">
        <v>-73.987772000000007</v>
      </c>
      <c r="I7795">
        <v>40.728515000000002</v>
      </c>
      <c r="J7795">
        <v>-73.998028000000005</v>
      </c>
      <c r="K7795">
        <v>40.719619999999999</v>
      </c>
      <c r="L7795">
        <v>1</v>
      </c>
      <c r="M7795">
        <v>1.3149587695303535</v>
      </c>
      <c r="N7795">
        <v>5.7</v>
      </c>
    </row>
    <row r="7796" spans="1:14" x14ac:dyDescent="0.2">
      <c r="A7796" s="1">
        <v>3.5416666666666666E-2</v>
      </c>
      <c r="B7796" s="3">
        <v>41713.07708333333</v>
      </c>
      <c r="C7796" s="4">
        <v>2014</v>
      </c>
      <c r="D7796" s="4">
        <v>3</v>
      </c>
      <c r="E7796" s="4">
        <v>15</v>
      </c>
      <c r="F7796" s="4">
        <v>1</v>
      </c>
      <c r="G7796" s="4">
        <v>6</v>
      </c>
      <c r="H7796">
        <v>-73.987724999999998</v>
      </c>
      <c r="I7796">
        <v>40.755744999999997</v>
      </c>
      <c r="J7796">
        <v>-73.983365000000006</v>
      </c>
      <c r="K7796">
        <v>40.719831999999997</v>
      </c>
      <c r="L7796">
        <v>1</v>
      </c>
      <c r="M7796">
        <v>4.0146958407275868</v>
      </c>
      <c r="N7796">
        <v>15.5</v>
      </c>
    </row>
    <row r="7797" spans="1:14" x14ac:dyDescent="0.2">
      <c r="A7797" s="1">
        <v>2.8888888888888891E-2</v>
      </c>
      <c r="B7797" s="3">
        <v>40691.65347222222</v>
      </c>
      <c r="C7797" s="4">
        <v>2011</v>
      </c>
      <c r="D7797" s="4">
        <v>5</v>
      </c>
      <c r="E7797" s="4">
        <v>28</v>
      </c>
      <c r="F7797" s="4">
        <v>15</v>
      </c>
      <c r="G7797" s="4">
        <v>6</v>
      </c>
      <c r="H7797">
        <v>-73.978193000000005</v>
      </c>
      <c r="I7797">
        <v>40.752479000000001</v>
      </c>
      <c r="J7797">
        <v>-73.988990000000001</v>
      </c>
      <c r="K7797">
        <v>40.744363</v>
      </c>
      <c r="L7797">
        <v>2</v>
      </c>
      <c r="M7797">
        <v>1.2827159712451168</v>
      </c>
      <c r="N7797">
        <v>5.7</v>
      </c>
    </row>
    <row r="7798" spans="1:14" x14ac:dyDescent="0.2">
      <c r="A7798" s="1">
        <v>3.7499999999999999E-2</v>
      </c>
      <c r="B7798" s="3">
        <v>40852.537499999999</v>
      </c>
      <c r="C7798" s="4">
        <v>2011</v>
      </c>
      <c r="D7798" s="4">
        <v>11</v>
      </c>
      <c r="E7798" s="4">
        <v>5</v>
      </c>
      <c r="F7798" s="4">
        <v>12</v>
      </c>
      <c r="G7798" s="4">
        <v>6</v>
      </c>
      <c r="H7798">
        <v>-73.979551999999998</v>
      </c>
      <c r="I7798">
        <v>40.766447999999997</v>
      </c>
      <c r="J7798">
        <v>-73.985712000000007</v>
      </c>
      <c r="K7798">
        <v>40.761209999999998</v>
      </c>
      <c r="L7798">
        <v>5</v>
      </c>
      <c r="M7798">
        <v>0.78086273782756987</v>
      </c>
      <c r="N7798">
        <v>4.5</v>
      </c>
    </row>
    <row r="7799" spans="1:14" x14ac:dyDescent="0.2">
      <c r="A7799" s="1">
        <v>3.3449074074074069E-2</v>
      </c>
      <c r="B7799" s="3">
        <v>39872.866666666669</v>
      </c>
      <c r="C7799" s="4">
        <v>2009</v>
      </c>
      <c r="D7799" s="4">
        <v>2</v>
      </c>
      <c r="E7799" s="4">
        <v>28</v>
      </c>
      <c r="F7799" s="4">
        <v>20</v>
      </c>
      <c r="G7799" s="4">
        <v>6</v>
      </c>
      <c r="H7799">
        <v>-73.786722999999995</v>
      </c>
      <c r="I7799">
        <v>40.640526000000001</v>
      </c>
      <c r="J7799">
        <v>-73.963701999999998</v>
      </c>
      <c r="K7799">
        <v>40.775295</v>
      </c>
      <c r="L7799">
        <v>1</v>
      </c>
      <c r="M7799">
        <v>21.168564979485236</v>
      </c>
      <c r="N7799">
        <v>45</v>
      </c>
    </row>
    <row r="7800" spans="1:14" x14ac:dyDescent="0.2">
      <c r="A7800" s="1">
        <v>2.2222222222222223E-2</v>
      </c>
      <c r="B7800" s="3">
        <v>41006.022222222222</v>
      </c>
      <c r="C7800" s="4">
        <v>2012</v>
      </c>
      <c r="D7800" s="4">
        <v>4</v>
      </c>
      <c r="E7800" s="4">
        <v>7</v>
      </c>
      <c r="F7800" s="4">
        <v>0</v>
      </c>
      <c r="G7800" s="4">
        <v>6</v>
      </c>
      <c r="H7800">
        <v>-73.971807999999996</v>
      </c>
      <c r="I7800">
        <v>40.753880000000002</v>
      </c>
      <c r="J7800">
        <v>-73.906187000000003</v>
      </c>
      <c r="K7800">
        <v>40.779687000000003</v>
      </c>
      <c r="L7800">
        <v>1</v>
      </c>
      <c r="M7800">
        <v>6.2339446086348334</v>
      </c>
      <c r="N7800">
        <v>17.7</v>
      </c>
    </row>
    <row r="7801" spans="1:14" x14ac:dyDescent="0.2">
      <c r="A7801" s="1">
        <v>3.3368055555555554E-2</v>
      </c>
      <c r="B7801" s="3">
        <v>42014.574999999997</v>
      </c>
      <c r="C7801" s="4">
        <v>2015</v>
      </c>
      <c r="D7801" s="4">
        <v>1</v>
      </c>
      <c r="E7801" s="4">
        <v>10</v>
      </c>
      <c r="F7801" s="4">
        <v>13</v>
      </c>
      <c r="G7801" s="4">
        <v>6</v>
      </c>
      <c r="H7801">
        <v>-73.981224060000002</v>
      </c>
      <c r="I7801">
        <v>40.741352079999999</v>
      </c>
      <c r="J7801">
        <v>-73.992103580000006</v>
      </c>
      <c r="K7801">
        <v>40.749183649999999</v>
      </c>
      <c r="L7801">
        <v>1</v>
      </c>
      <c r="M7801">
        <v>1.265682479544221</v>
      </c>
      <c r="N7801">
        <v>7</v>
      </c>
    </row>
    <row r="7802" spans="1:14" x14ac:dyDescent="0.2">
      <c r="A7802" s="1">
        <v>7.5694444444444446E-3</v>
      </c>
      <c r="B7802" s="3">
        <v>40138.965277777781</v>
      </c>
      <c r="C7802" s="4">
        <v>2009</v>
      </c>
      <c r="D7802" s="4">
        <v>11</v>
      </c>
      <c r="E7802" s="4">
        <v>21</v>
      </c>
      <c r="F7802" s="4">
        <v>23</v>
      </c>
      <c r="G7802" s="4">
        <v>6</v>
      </c>
      <c r="H7802">
        <v>-73.980474999999998</v>
      </c>
      <c r="I7802">
        <v>40.721935000000002</v>
      </c>
      <c r="J7802">
        <v>-73.988715999999997</v>
      </c>
      <c r="K7802">
        <v>40.726709</v>
      </c>
      <c r="L7802">
        <v>3</v>
      </c>
      <c r="M7802">
        <v>0.875097145974289</v>
      </c>
      <c r="N7802">
        <v>4.0999999999999996</v>
      </c>
    </row>
    <row r="7803" spans="1:14" x14ac:dyDescent="0.2">
      <c r="A7803" s="1">
        <v>1.8425925925925925E-2</v>
      </c>
      <c r="B7803" s="3">
        <v>40180.93472222222</v>
      </c>
      <c r="C7803" s="4">
        <v>2010</v>
      </c>
      <c r="D7803" s="4">
        <v>1</v>
      </c>
      <c r="E7803" s="4">
        <v>2</v>
      </c>
      <c r="F7803" s="4">
        <v>22</v>
      </c>
      <c r="G7803" s="4">
        <v>6</v>
      </c>
      <c r="H7803">
        <v>-73.972543000000002</v>
      </c>
      <c r="I7803">
        <v>40.786644000000003</v>
      </c>
      <c r="J7803">
        <v>-73.982391000000007</v>
      </c>
      <c r="K7803">
        <v>40.768234</v>
      </c>
      <c r="L7803">
        <v>1</v>
      </c>
      <c r="M7803">
        <v>2.2111459145426058</v>
      </c>
      <c r="N7803">
        <v>6.9</v>
      </c>
    </row>
    <row r="7804" spans="1:14" x14ac:dyDescent="0.2">
      <c r="A7804" s="1">
        <v>6.2499999999999995E-3</v>
      </c>
      <c r="B7804" s="3">
        <v>42042.464583333334</v>
      </c>
      <c r="C7804" s="4">
        <v>2015</v>
      </c>
      <c r="D7804" s="4">
        <v>2</v>
      </c>
      <c r="E7804" s="4">
        <v>7</v>
      </c>
      <c r="F7804" s="4">
        <v>11</v>
      </c>
      <c r="G7804" s="4">
        <v>6</v>
      </c>
      <c r="H7804">
        <v>-73.966896059999996</v>
      </c>
      <c r="I7804">
        <v>40.753219600000001</v>
      </c>
      <c r="J7804">
        <v>-73.972068789999994</v>
      </c>
      <c r="K7804">
        <v>40.762832639999999</v>
      </c>
      <c r="L7804">
        <v>1</v>
      </c>
      <c r="M7804">
        <v>1.1555953896490641</v>
      </c>
      <c r="N7804">
        <v>6</v>
      </c>
    </row>
    <row r="7805" spans="1:14" x14ac:dyDescent="0.2">
      <c r="A7805" s="1">
        <v>6.5624999999999998E-3</v>
      </c>
      <c r="B7805" s="3">
        <v>40971.381249999999</v>
      </c>
      <c r="C7805" s="4">
        <v>2012</v>
      </c>
      <c r="D7805" s="4">
        <v>3</v>
      </c>
      <c r="E7805" s="4">
        <v>3</v>
      </c>
      <c r="F7805" s="4">
        <v>9</v>
      </c>
      <c r="G7805" s="4">
        <v>6</v>
      </c>
      <c r="H7805">
        <v>-73.955158999999995</v>
      </c>
      <c r="I7805">
        <v>40.777341999999997</v>
      </c>
      <c r="J7805">
        <v>-73.980920999999995</v>
      </c>
      <c r="K7805">
        <v>40.763244999999998</v>
      </c>
      <c r="L7805">
        <v>1</v>
      </c>
      <c r="M7805">
        <v>2.6795004866489229</v>
      </c>
      <c r="N7805">
        <v>9.3000000000000007</v>
      </c>
    </row>
    <row r="7806" spans="1:14" x14ac:dyDescent="0.2">
      <c r="A7806" s="1">
        <v>2.704861111111111E-2</v>
      </c>
      <c r="B7806" s="3">
        <v>41020.609722222223</v>
      </c>
      <c r="C7806" s="4">
        <v>2012</v>
      </c>
      <c r="D7806" s="4">
        <v>4</v>
      </c>
      <c r="E7806" s="4">
        <v>21</v>
      </c>
      <c r="F7806" s="4">
        <v>14</v>
      </c>
      <c r="G7806" s="4">
        <v>6</v>
      </c>
      <c r="H7806">
        <v>-73.954741999999996</v>
      </c>
      <c r="I7806">
        <v>40.783811999999998</v>
      </c>
      <c r="J7806">
        <v>-73.955161000000004</v>
      </c>
      <c r="K7806">
        <v>40.770156999999998</v>
      </c>
      <c r="L7806">
        <v>1</v>
      </c>
      <c r="M7806">
        <v>1.5204779505365751</v>
      </c>
      <c r="N7806">
        <v>5.3</v>
      </c>
    </row>
    <row r="7807" spans="1:14" x14ac:dyDescent="0.2">
      <c r="A7807" s="1">
        <v>2.1041666666666667E-2</v>
      </c>
      <c r="B7807" s="3">
        <v>40222.604166666664</v>
      </c>
      <c r="C7807" s="4">
        <v>2010</v>
      </c>
      <c r="D7807" s="4">
        <v>2</v>
      </c>
      <c r="E7807" s="4">
        <v>13</v>
      </c>
      <c r="F7807" s="4">
        <v>14</v>
      </c>
      <c r="G7807" s="4">
        <v>6</v>
      </c>
      <c r="H7807">
        <v>-73.990497000000005</v>
      </c>
      <c r="I7807">
        <v>40.740414999999999</v>
      </c>
      <c r="J7807">
        <v>-73.981628999999998</v>
      </c>
      <c r="K7807">
        <v>40.728741999999997</v>
      </c>
      <c r="L7807">
        <v>2</v>
      </c>
      <c r="M7807">
        <v>1.4993563712657838</v>
      </c>
      <c r="N7807">
        <v>6.9</v>
      </c>
    </row>
    <row r="7808" spans="1:14" x14ac:dyDescent="0.2">
      <c r="A7808" s="1">
        <v>1.6712962962962961E-2</v>
      </c>
      <c r="B7808" s="3">
        <v>40376.26666666667</v>
      </c>
      <c r="C7808" s="4">
        <v>2010</v>
      </c>
      <c r="D7808" s="4">
        <v>7</v>
      </c>
      <c r="E7808" s="4">
        <v>17</v>
      </c>
      <c r="F7808" s="4">
        <v>6</v>
      </c>
      <c r="G7808" s="4">
        <v>6</v>
      </c>
      <c r="H7808">
        <v>-73.934094000000002</v>
      </c>
      <c r="I7808">
        <v>40.751905999999998</v>
      </c>
      <c r="J7808">
        <v>-73.934094000000002</v>
      </c>
      <c r="K7808">
        <v>40.751905999999998</v>
      </c>
      <c r="L7808">
        <v>1</v>
      </c>
      <c r="M7808">
        <v>9.5041647553443904E-5</v>
      </c>
      <c r="N7808">
        <v>2.5</v>
      </c>
    </row>
    <row r="7809" spans="1:14" x14ac:dyDescent="0.2">
      <c r="A7809" s="1">
        <v>1.0532407407407407E-3</v>
      </c>
      <c r="B7809" s="3">
        <v>41650.750694444447</v>
      </c>
      <c r="C7809" s="4">
        <v>2014</v>
      </c>
      <c r="D7809" s="4">
        <v>1</v>
      </c>
      <c r="E7809" s="4">
        <v>11</v>
      </c>
      <c r="F7809" s="4">
        <v>18</v>
      </c>
      <c r="G7809" s="4">
        <v>6</v>
      </c>
      <c r="H7809">
        <v>-73.987566999999999</v>
      </c>
      <c r="I7809">
        <v>40.758018</v>
      </c>
      <c r="J7809">
        <v>-73.991512</v>
      </c>
      <c r="K7809">
        <v>40.750031999999997</v>
      </c>
      <c r="L7809">
        <v>1</v>
      </c>
      <c r="M7809">
        <v>0.94920223276050408</v>
      </c>
      <c r="N7809">
        <v>4.5</v>
      </c>
    </row>
    <row r="7810" spans="1:14" x14ac:dyDescent="0.2">
      <c r="A7810" s="1">
        <v>1.0416666666666666E-2</v>
      </c>
      <c r="B7810" s="3">
        <v>40642.09375</v>
      </c>
      <c r="C7810" s="4">
        <v>2011</v>
      </c>
      <c r="D7810" s="4">
        <v>4</v>
      </c>
      <c r="E7810" s="4">
        <v>9</v>
      </c>
      <c r="F7810" s="4">
        <v>2</v>
      </c>
      <c r="G7810" s="4">
        <v>6</v>
      </c>
      <c r="H7810">
        <v>-74.008463000000006</v>
      </c>
      <c r="I7810">
        <v>40.719783</v>
      </c>
      <c r="J7810">
        <v>-74.016005000000007</v>
      </c>
      <c r="K7810">
        <v>40.706333000000001</v>
      </c>
      <c r="L7810">
        <v>1</v>
      </c>
      <c r="M7810">
        <v>1.6268782040726626</v>
      </c>
      <c r="N7810">
        <v>6.5</v>
      </c>
    </row>
    <row r="7811" spans="1:14" x14ac:dyDescent="0.2">
      <c r="A7811" s="1">
        <v>3.0555555555555555E-2</v>
      </c>
      <c r="B7811" s="3">
        <v>41951.780555555553</v>
      </c>
      <c r="C7811" s="4">
        <v>2014</v>
      </c>
      <c r="D7811" s="4">
        <v>11</v>
      </c>
      <c r="E7811" s="4">
        <v>8</v>
      </c>
      <c r="F7811" s="4">
        <v>18</v>
      </c>
      <c r="G7811" s="4">
        <v>6</v>
      </c>
      <c r="H7811">
        <v>-73.970240000000004</v>
      </c>
      <c r="I7811">
        <v>40.75808</v>
      </c>
      <c r="J7811">
        <v>-73.986859999999993</v>
      </c>
      <c r="K7811">
        <v>40.715960000000003</v>
      </c>
      <c r="L7811">
        <v>5</v>
      </c>
      <c r="M7811">
        <v>4.8938594892302163</v>
      </c>
      <c r="N7811">
        <v>19.5</v>
      </c>
    </row>
    <row r="7812" spans="1:14" x14ac:dyDescent="0.2">
      <c r="A7812" s="1">
        <v>4.1435185185185186E-3</v>
      </c>
      <c r="B7812" s="3">
        <v>42063.586805555555</v>
      </c>
      <c r="C7812" s="4">
        <v>2015</v>
      </c>
      <c r="D7812" s="4">
        <v>2</v>
      </c>
      <c r="E7812" s="4">
        <v>28</v>
      </c>
      <c r="F7812" s="4">
        <v>14</v>
      </c>
      <c r="G7812" s="4">
        <v>6</v>
      </c>
      <c r="H7812">
        <v>-73.976989750000001</v>
      </c>
      <c r="I7812">
        <v>40.765258789999997</v>
      </c>
      <c r="J7812">
        <v>-73.952735899999993</v>
      </c>
      <c r="K7812">
        <v>40.78030777</v>
      </c>
      <c r="L7812">
        <v>2</v>
      </c>
      <c r="M7812">
        <v>2.6433150960923939</v>
      </c>
      <c r="N7812">
        <v>10.5</v>
      </c>
    </row>
    <row r="7813" spans="1:14" x14ac:dyDescent="0.2">
      <c r="A7813" s="1">
        <v>2.3067129629629632E-2</v>
      </c>
      <c r="B7813" s="3">
        <v>40621.564583333333</v>
      </c>
      <c r="C7813" s="4">
        <v>2011</v>
      </c>
      <c r="D7813" s="4">
        <v>3</v>
      </c>
      <c r="E7813" s="4">
        <v>19</v>
      </c>
      <c r="F7813" s="4">
        <v>13</v>
      </c>
      <c r="G7813" s="4">
        <v>6</v>
      </c>
      <c r="H7813">
        <v>-74.002120000000005</v>
      </c>
      <c r="I7813">
        <v>40.724572999999999</v>
      </c>
      <c r="J7813">
        <v>-74.016274999999993</v>
      </c>
      <c r="K7813">
        <v>40.717514000000001</v>
      </c>
      <c r="L7813">
        <v>2</v>
      </c>
      <c r="M7813">
        <v>1.4295757995722049</v>
      </c>
      <c r="N7813">
        <v>6.1</v>
      </c>
    </row>
    <row r="7814" spans="1:14" x14ac:dyDescent="0.2">
      <c r="A7814" s="1">
        <v>4.8611111111111112E-3</v>
      </c>
      <c r="B7814" s="3">
        <v>40642.504861111112</v>
      </c>
      <c r="C7814" s="4">
        <v>2011</v>
      </c>
      <c r="D7814" s="4">
        <v>4</v>
      </c>
      <c r="E7814" s="4">
        <v>9</v>
      </c>
      <c r="F7814" s="4">
        <v>12</v>
      </c>
      <c r="G7814" s="4">
        <v>6</v>
      </c>
      <c r="H7814">
        <v>-73.957746999999998</v>
      </c>
      <c r="I7814">
        <v>40.776497999999997</v>
      </c>
      <c r="J7814">
        <v>-73.950632999999996</v>
      </c>
      <c r="K7814">
        <v>40.782423000000001</v>
      </c>
      <c r="L7814">
        <v>5</v>
      </c>
      <c r="M7814">
        <v>0.89142259810309188</v>
      </c>
      <c r="N7814">
        <v>4.0999999999999996</v>
      </c>
    </row>
    <row r="7815" spans="1:14" x14ac:dyDescent="0.2">
      <c r="A7815" s="1">
        <v>6.9444444444444447E-4</v>
      </c>
      <c r="B7815" s="3">
        <v>40929.667361111111</v>
      </c>
      <c r="C7815" s="4">
        <v>2012</v>
      </c>
      <c r="D7815" s="4">
        <v>1</v>
      </c>
      <c r="E7815" s="4">
        <v>21</v>
      </c>
      <c r="F7815" s="4">
        <v>16</v>
      </c>
      <c r="G7815" s="4">
        <v>6</v>
      </c>
      <c r="H7815">
        <v>-73.988462999999996</v>
      </c>
      <c r="I7815">
        <v>40.759045</v>
      </c>
      <c r="J7815">
        <v>-73.952539999999999</v>
      </c>
      <c r="K7815">
        <v>40.772885000000002</v>
      </c>
      <c r="L7815">
        <v>1</v>
      </c>
      <c r="M7815">
        <v>3.3980575155239126</v>
      </c>
      <c r="N7815">
        <v>12.5</v>
      </c>
    </row>
    <row r="7816" spans="1:14" x14ac:dyDescent="0.2">
      <c r="A7816" s="1">
        <v>3.7210648148148152E-2</v>
      </c>
      <c r="B7816" s="3">
        <v>42035.828472222223</v>
      </c>
      <c r="C7816" s="4">
        <v>2015</v>
      </c>
      <c r="D7816" s="4">
        <v>1</v>
      </c>
      <c r="E7816" s="4">
        <v>31</v>
      </c>
      <c r="F7816" s="4">
        <v>19</v>
      </c>
      <c r="G7816" s="4">
        <v>6</v>
      </c>
      <c r="H7816">
        <v>-73.987815859999998</v>
      </c>
      <c r="I7816">
        <v>40.732490540000001</v>
      </c>
      <c r="J7816">
        <v>-73.978797909999997</v>
      </c>
      <c r="K7816">
        <v>40.745128630000004</v>
      </c>
      <c r="L7816">
        <v>2</v>
      </c>
      <c r="M7816">
        <v>1.5993202747085788</v>
      </c>
      <c r="N7816">
        <v>6.5</v>
      </c>
    </row>
    <row r="7817" spans="1:14" x14ac:dyDescent="0.2">
      <c r="A7817" s="1">
        <v>3.0439814814814821E-3</v>
      </c>
      <c r="B7817" s="3">
        <v>40894.711111111108</v>
      </c>
      <c r="C7817" s="4">
        <v>2011</v>
      </c>
      <c r="D7817" s="4">
        <v>12</v>
      </c>
      <c r="E7817" s="4">
        <v>17</v>
      </c>
      <c r="F7817" s="4">
        <v>17</v>
      </c>
      <c r="G7817" s="4">
        <v>6</v>
      </c>
      <c r="H7817">
        <v>-74.007444000000007</v>
      </c>
      <c r="I7817">
        <v>40.743347999999997</v>
      </c>
      <c r="J7817">
        <v>-73.980613000000005</v>
      </c>
      <c r="K7817">
        <v>40.759754999999998</v>
      </c>
      <c r="L7817">
        <v>1</v>
      </c>
      <c r="M7817">
        <v>2.9078172944408078</v>
      </c>
      <c r="N7817">
        <v>11.3</v>
      </c>
    </row>
    <row r="7818" spans="1:14" x14ac:dyDescent="0.2">
      <c r="A7818" s="1">
        <v>1.1111111111111112E-2</v>
      </c>
      <c r="B7818" s="3">
        <v>40236.386111111111</v>
      </c>
      <c r="C7818" s="4">
        <v>2010</v>
      </c>
      <c r="D7818" s="4">
        <v>2</v>
      </c>
      <c r="E7818" s="4">
        <v>27</v>
      </c>
      <c r="F7818" s="4">
        <v>9</v>
      </c>
      <c r="G7818" s="4">
        <v>6</v>
      </c>
      <c r="H7818">
        <v>-73.991506999999999</v>
      </c>
      <c r="I7818">
        <v>40.748866999999997</v>
      </c>
      <c r="J7818">
        <v>-73.967067</v>
      </c>
      <c r="K7818">
        <v>40.767477</v>
      </c>
      <c r="L7818">
        <v>2</v>
      </c>
      <c r="M7818">
        <v>2.9221078254410289</v>
      </c>
      <c r="N7818">
        <v>10.1</v>
      </c>
    </row>
    <row r="7819" spans="1:14" x14ac:dyDescent="0.2">
      <c r="A7819" s="1">
        <v>3.0555555555555555E-2</v>
      </c>
      <c r="B7819" s="3">
        <v>40397.030555555553</v>
      </c>
      <c r="C7819" s="4">
        <v>2010</v>
      </c>
      <c r="D7819" s="4">
        <v>8</v>
      </c>
      <c r="E7819" s="4">
        <v>7</v>
      </c>
      <c r="F7819" s="4">
        <v>0</v>
      </c>
      <c r="G7819" s="4">
        <v>6</v>
      </c>
      <c r="H7819">
        <v>-73.988045</v>
      </c>
      <c r="I7819">
        <v>40.764588000000003</v>
      </c>
      <c r="J7819">
        <v>-74.002934999999994</v>
      </c>
      <c r="K7819">
        <v>40.749519999999997</v>
      </c>
      <c r="L7819">
        <v>1</v>
      </c>
      <c r="M7819">
        <v>2.0952304907505104</v>
      </c>
      <c r="N7819">
        <v>6.9</v>
      </c>
    </row>
    <row r="7820" spans="1:14" x14ac:dyDescent="0.2">
      <c r="A7820" s="1">
        <v>3.5416666666666666E-2</v>
      </c>
      <c r="B7820" s="3">
        <v>39837.160416666666</v>
      </c>
      <c r="C7820" s="4">
        <v>2009</v>
      </c>
      <c r="D7820" s="4">
        <v>1</v>
      </c>
      <c r="E7820" s="4">
        <v>24</v>
      </c>
      <c r="F7820" s="4">
        <v>3</v>
      </c>
      <c r="G7820" s="4">
        <v>6</v>
      </c>
      <c r="H7820">
        <v>-73.987965000000003</v>
      </c>
      <c r="I7820">
        <v>40.729562000000001</v>
      </c>
      <c r="J7820">
        <v>-73.973502999999994</v>
      </c>
      <c r="K7820">
        <v>40.744011999999998</v>
      </c>
      <c r="L7820">
        <v>5</v>
      </c>
      <c r="M7820">
        <v>2.0187907026647816</v>
      </c>
      <c r="N7820">
        <v>6.1</v>
      </c>
    </row>
    <row r="7821" spans="1:14" x14ac:dyDescent="0.2">
      <c r="A7821" s="1">
        <v>2.9861111111111113E-2</v>
      </c>
      <c r="B7821" s="3">
        <v>41034.654861111114</v>
      </c>
      <c r="C7821" s="4">
        <v>2012</v>
      </c>
      <c r="D7821" s="4">
        <v>5</v>
      </c>
      <c r="E7821" s="4">
        <v>5</v>
      </c>
      <c r="F7821" s="4">
        <v>15</v>
      </c>
      <c r="G7821" s="4">
        <v>6</v>
      </c>
      <c r="H7821">
        <v>-73.972830000000002</v>
      </c>
      <c r="I7821">
        <v>40.793436999999997</v>
      </c>
      <c r="J7821">
        <v>-73.964721999999995</v>
      </c>
      <c r="K7821">
        <v>40.798265000000001</v>
      </c>
      <c r="L7821">
        <v>1</v>
      </c>
      <c r="M7821">
        <v>0.86933216777327105</v>
      </c>
      <c r="N7821">
        <v>4.5</v>
      </c>
    </row>
    <row r="7822" spans="1:14" x14ac:dyDescent="0.2">
      <c r="A7822" s="1">
        <v>8.217592592592594E-3</v>
      </c>
      <c r="B7822" s="3">
        <v>42140.882638888892</v>
      </c>
      <c r="C7822" s="4">
        <v>2015</v>
      </c>
      <c r="D7822" s="4">
        <v>5</v>
      </c>
      <c r="E7822" s="4">
        <v>16</v>
      </c>
      <c r="F7822" s="4">
        <v>21</v>
      </c>
      <c r="G7822" s="4">
        <v>6</v>
      </c>
      <c r="H7822">
        <v>-73.996665949999993</v>
      </c>
      <c r="I7822">
        <v>40.747047420000001</v>
      </c>
      <c r="J7822">
        <v>-73.984367370000001</v>
      </c>
      <c r="K7822">
        <v>40.728816989999999</v>
      </c>
      <c r="L7822">
        <v>1</v>
      </c>
      <c r="M7822">
        <v>2.2791590679343647</v>
      </c>
      <c r="N7822">
        <v>13.5</v>
      </c>
    </row>
    <row r="7823" spans="1:14" x14ac:dyDescent="0.2">
      <c r="A7823" s="1">
        <v>3.4722222222222224E-2</v>
      </c>
      <c r="B7823" s="3">
        <v>40446.326388888891</v>
      </c>
      <c r="C7823" s="4">
        <v>2010</v>
      </c>
      <c r="D7823" s="4">
        <v>9</v>
      </c>
      <c r="E7823" s="4">
        <v>25</v>
      </c>
      <c r="F7823" s="4">
        <v>7</v>
      </c>
      <c r="G7823" s="4">
        <v>6</v>
      </c>
      <c r="H7823">
        <v>-73.978915000000001</v>
      </c>
      <c r="I7823">
        <v>40.762636999999998</v>
      </c>
      <c r="J7823">
        <v>-73.987916999999996</v>
      </c>
      <c r="K7823">
        <v>40.747884999999997</v>
      </c>
      <c r="L7823">
        <v>1</v>
      </c>
      <c r="M7823">
        <v>1.809142390028736</v>
      </c>
      <c r="N7823">
        <v>5.3</v>
      </c>
    </row>
    <row r="7824" spans="1:14" x14ac:dyDescent="0.2">
      <c r="A7824" s="1">
        <v>2.2268518518518521E-2</v>
      </c>
      <c r="B7824" s="3">
        <v>40957.230555555558</v>
      </c>
      <c r="C7824" s="4">
        <v>2012</v>
      </c>
      <c r="D7824" s="4">
        <v>2</v>
      </c>
      <c r="E7824" s="4">
        <v>18</v>
      </c>
      <c r="F7824" s="4">
        <v>5</v>
      </c>
      <c r="G7824" s="4">
        <v>6</v>
      </c>
      <c r="H7824">
        <v>-73.978774000000001</v>
      </c>
      <c r="I7824">
        <v>40.724482000000002</v>
      </c>
      <c r="J7824">
        <v>-73.953625000000002</v>
      </c>
      <c r="K7824">
        <v>40.781205999999997</v>
      </c>
      <c r="L7824">
        <v>1</v>
      </c>
      <c r="M7824">
        <v>6.6611110933326874</v>
      </c>
      <c r="N7824">
        <v>13.3</v>
      </c>
    </row>
    <row r="7825" spans="1:14" x14ac:dyDescent="0.2">
      <c r="A7825" s="1">
        <v>3.2638888888888891E-2</v>
      </c>
      <c r="B7825" s="3">
        <v>41370.074305555558</v>
      </c>
      <c r="C7825" s="4">
        <v>2013</v>
      </c>
      <c r="D7825" s="4">
        <v>4</v>
      </c>
      <c r="E7825" s="4">
        <v>6</v>
      </c>
      <c r="F7825" s="4">
        <v>1</v>
      </c>
      <c r="G7825" s="4">
        <v>6</v>
      </c>
      <c r="H7825">
        <v>-74.000062</v>
      </c>
      <c r="I7825">
        <v>40.718175000000002</v>
      </c>
      <c r="J7825">
        <v>-73.998355000000004</v>
      </c>
      <c r="K7825">
        <v>40.735154999999999</v>
      </c>
      <c r="L7825">
        <v>1</v>
      </c>
      <c r="M7825">
        <v>1.8956825021246446</v>
      </c>
      <c r="N7825">
        <v>7</v>
      </c>
    </row>
    <row r="7826" spans="1:14" x14ac:dyDescent="0.2">
      <c r="A7826" s="1">
        <v>3.6782407407407409E-2</v>
      </c>
      <c r="B7826" s="3">
        <v>41538.661111111112</v>
      </c>
      <c r="C7826" s="4">
        <v>2013</v>
      </c>
      <c r="D7826" s="4">
        <v>9</v>
      </c>
      <c r="E7826" s="4">
        <v>21</v>
      </c>
      <c r="F7826" s="4">
        <v>15</v>
      </c>
      <c r="G7826" s="4">
        <v>6</v>
      </c>
      <c r="H7826">
        <v>-73.977692000000005</v>
      </c>
      <c r="I7826">
        <v>40.761167</v>
      </c>
      <c r="J7826">
        <v>-73.966526000000002</v>
      </c>
      <c r="K7826">
        <v>40.770217000000002</v>
      </c>
      <c r="L7826">
        <v>1</v>
      </c>
      <c r="M7826">
        <v>1.3788477659492333</v>
      </c>
      <c r="N7826">
        <v>8</v>
      </c>
    </row>
    <row r="7827" spans="1:14" x14ac:dyDescent="0.2">
      <c r="A7827" s="1">
        <v>2.7777777777777776E-2</v>
      </c>
      <c r="B7827" s="3">
        <v>39823.986111111109</v>
      </c>
      <c r="C7827" s="4">
        <v>2009</v>
      </c>
      <c r="D7827" s="4">
        <v>1</v>
      </c>
      <c r="E7827" s="4">
        <v>10</v>
      </c>
      <c r="F7827" s="4">
        <v>23</v>
      </c>
      <c r="G7827" s="4">
        <v>6</v>
      </c>
      <c r="H7827">
        <v>-73.965479999999999</v>
      </c>
      <c r="I7827">
        <v>40.760387000000001</v>
      </c>
      <c r="J7827">
        <v>-73.953531999999996</v>
      </c>
      <c r="K7827">
        <v>40.767274999999998</v>
      </c>
      <c r="L7827">
        <v>2</v>
      </c>
      <c r="M7827">
        <v>1.266001957049782</v>
      </c>
      <c r="N7827">
        <v>5.3</v>
      </c>
    </row>
    <row r="7828" spans="1:14" x14ac:dyDescent="0.2">
      <c r="A7828" s="1">
        <v>7.8703703703703705E-4</v>
      </c>
      <c r="B7828" s="3">
        <v>42105.167361111111</v>
      </c>
      <c r="C7828" s="4">
        <v>2015</v>
      </c>
      <c r="D7828" s="4">
        <v>4</v>
      </c>
      <c r="E7828" s="4">
        <v>11</v>
      </c>
      <c r="F7828" s="4">
        <v>4</v>
      </c>
      <c r="G7828" s="4">
        <v>6</v>
      </c>
      <c r="H7828">
        <v>-74.010002139999997</v>
      </c>
      <c r="I7828">
        <v>40.734760280000003</v>
      </c>
      <c r="J7828">
        <v>-73.980926510000003</v>
      </c>
      <c r="K7828">
        <v>40.763599399999997</v>
      </c>
      <c r="L7828">
        <v>1</v>
      </c>
      <c r="M7828">
        <v>4.039657430652654</v>
      </c>
      <c r="N7828">
        <v>11.5</v>
      </c>
    </row>
    <row r="7829" spans="1:14" x14ac:dyDescent="0.2">
      <c r="A7829" s="1">
        <v>6.9444444444444441E-3</v>
      </c>
      <c r="B7829" s="3">
        <v>41909.048611111109</v>
      </c>
      <c r="C7829" s="4">
        <v>2014</v>
      </c>
      <c r="D7829" s="4">
        <v>9</v>
      </c>
      <c r="E7829" s="4">
        <v>27</v>
      </c>
      <c r="F7829" s="4">
        <v>1</v>
      </c>
      <c r="G7829" s="4">
        <v>6</v>
      </c>
      <c r="H7829">
        <v>-74.001715000000004</v>
      </c>
      <c r="I7829">
        <v>40.740791999999999</v>
      </c>
      <c r="J7829">
        <v>-73.868892000000002</v>
      </c>
      <c r="K7829">
        <v>40.764780000000002</v>
      </c>
      <c r="L7829">
        <v>1</v>
      </c>
      <c r="M7829">
        <v>11.514639231978769</v>
      </c>
      <c r="N7829">
        <v>34.83</v>
      </c>
    </row>
    <row r="7830" spans="1:14" x14ac:dyDescent="0.2">
      <c r="A7830" s="1">
        <v>4.8611111111111112E-3</v>
      </c>
      <c r="B7830" s="3">
        <v>40334.421527777777</v>
      </c>
      <c r="C7830" s="4">
        <v>2010</v>
      </c>
      <c r="D7830" s="4">
        <v>6</v>
      </c>
      <c r="E7830" s="4">
        <v>5</v>
      </c>
      <c r="F7830" s="4">
        <v>10</v>
      </c>
      <c r="G7830" s="4">
        <v>6</v>
      </c>
      <c r="H7830">
        <v>-73.980279999999993</v>
      </c>
      <c r="I7830">
        <v>40.738562999999999</v>
      </c>
      <c r="J7830">
        <v>-73.983213000000006</v>
      </c>
      <c r="K7830">
        <v>40.744173000000004</v>
      </c>
      <c r="L7830">
        <v>5</v>
      </c>
      <c r="M7830">
        <v>0.67171319672367125</v>
      </c>
      <c r="N7830">
        <v>5.3</v>
      </c>
    </row>
    <row r="7831" spans="1:14" x14ac:dyDescent="0.2">
      <c r="A7831" s="1">
        <v>1.8055555555555557E-2</v>
      </c>
      <c r="B7831" s="3">
        <v>41146.643055555556</v>
      </c>
      <c r="C7831" s="4">
        <v>2012</v>
      </c>
      <c r="D7831" s="4">
        <v>8</v>
      </c>
      <c r="E7831" s="4">
        <v>25</v>
      </c>
      <c r="F7831" s="4">
        <v>15</v>
      </c>
      <c r="G7831" s="4">
        <v>6</v>
      </c>
      <c r="H7831">
        <v>-73.997039999999998</v>
      </c>
      <c r="I7831">
        <v>40.725496999999997</v>
      </c>
      <c r="J7831">
        <v>-73.988898000000006</v>
      </c>
      <c r="K7831">
        <v>40.748387000000001</v>
      </c>
      <c r="L7831">
        <v>1</v>
      </c>
      <c r="M7831">
        <v>2.6390290416845579</v>
      </c>
      <c r="N7831">
        <v>9.3000000000000007</v>
      </c>
    </row>
    <row r="7832" spans="1:14" x14ac:dyDescent="0.2">
      <c r="A7832" s="1">
        <v>4.0821759259259259E-2</v>
      </c>
      <c r="B7832" s="3">
        <v>41167.915277777778</v>
      </c>
      <c r="C7832" s="4">
        <v>2012</v>
      </c>
      <c r="D7832" s="4">
        <v>9</v>
      </c>
      <c r="E7832" s="4">
        <v>15</v>
      </c>
      <c r="F7832" s="4">
        <v>21</v>
      </c>
      <c r="G7832" s="4">
        <v>6</v>
      </c>
      <c r="H7832">
        <v>-74.001459999999994</v>
      </c>
      <c r="I7832">
        <v>40.746791000000002</v>
      </c>
      <c r="J7832">
        <v>-74.001096000000004</v>
      </c>
      <c r="K7832">
        <v>40.739932000000003</v>
      </c>
      <c r="L7832">
        <v>1</v>
      </c>
      <c r="M7832">
        <v>0.76415731836799361</v>
      </c>
      <c r="N7832">
        <v>5</v>
      </c>
    </row>
    <row r="7833" spans="1:14" x14ac:dyDescent="0.2">
      <c r="A7833" s="1">
        <v>3.472222222222222E-3</v>
      </c>
      <c r="B7833" s="3">
        <v>41426.961805555555</v>
      </c>
      <c r="C7833" s="4">
        <v>2013</v>
      </c>
      <c r="D7833" s="4">
        <v>6</v>
      </c>
      <c r="E7833" s="4">
        <v>1</v>
      </c>
      <c r="F7833" s="4">
        <v>23</v>
      </c>
      <c r="G7833" s="4">
        <v>6</v>
      </c>
      <c r="H7833">
        <v>-73.992104999999995</v>
      </c>
      <c r="I7833">
        <v>40.759146999999999</v>
      </c>
      <c r="J7833">
        <v>-73.981594999999999</v>
      </c>
      <c r="K7833">
        <v>40.742370000000001</v>
      </c>
      <c r="L7833">
        <v>5</v>
      </c>
      <c r="M7833">
        <v>2.0672477607665396</v>
      </c>
      <c r="N7833">
        <v>8.5</v>
      </c>
    </row>
    <row r="7834" spans="1:14" x14ac:dyDescent="0.2">
      <c r="A7834" s="1">
        <v>1.3703703703703704E-2</v>
      </c>
      <c r="B7834" s="3">
        <v>39816.638194444444</v>
      </c>
      <c r="C7834" s="4">
        <v>2009</v>
      </c>
      <c r="D7834" s="4">
        <v>1</v>
      </c>
      <c r="E7834" s="4">
        <v>3</v>
      </c>
      <c r="F7834" s="4">
        <v>15</v>
      </c>
      <c r="G7834" s="4">
        <v>6</v>
      </c>
      <c r="H7834">
        <v>-73.995322000000002</v>
      </c>
      <c r="I7834">
        <v>40.717317999999999</v>
      </c>
      <c r="J7834">
        <v>-73.960953000000003</v>
      </c>
      <c r="K7834">
        <v>40.779729000000003</v>
      </c>
      <c r="L7834">
        <v>4</v>
      </c>
      <c r="M7834">
        <v>7.527926716680942</v>
      </c>
      <c r="N7834">
        <v>14.9</v>
      </c>
    </row>
    <row r="7835" spans="1:14" x14ac:dyDescent="0.2">
      <c r="A7835" s="1">
        <v>2.7777777777777779E-3</v>
      </c>
      <c r="B7835" s="3">
        <v>41538.544444444444</v>
      </c>
      <c r="C7835" s="4">
        <v>2013</v>
      </c>
      <c r="D7835" s="4">
        <v>9</v>
      </c>
      <c r="E7835" s="4">
        <v>21</v>
      </c>
      <c r="F7835" s="4">
        <v>13</v>
      </c>
      <c r="G7835" s="4">
        <v>6</v>
      </c>
      <c r="H7835">
        <v>-73.999364999999997</v>
      </c>
      <c r="I7835">
        <v>40.679994999999998</v>
      </c>
      <c r="J7835">
        <v>-73.871404999999996</v>
      </c>
      <c r="K7835">
        <v>40.774341999999997</v>
      </c>
      <c r="L7835">
        <v>2</v>
      </c>
      <c r="M7835">
        <v>15.060987926802257</v>
      </c>
      <c r="N7835">
        <v>36</v>
      </c>
    </row>
    <row r="7836" spans="1:14" x14ac:dyDescent="0.2">
      <c r="A7836" s="1">
        <v>2.8564814814814817E-2</v>
      </c>
      <c r="B7836" s="3">
        <v>41965.40347222222</v>
      </c>
      <c r="C7836" s="4">
        <v>2014</v>
      </c>
      <c r="D7836" s="4">
        <v>11</v>
      </c>
      <c r="E7836" s="4">
        <v>22</v>
      </c>
      <c r="F7836" s="4">
        <v>9</v>
      </c>
      <c r="G7836" s="4">
        <v>6</v>
      </c>
      <c r="H7836">
        <v>-73.951947000000004</v>
      </c>
      <c r="I7836">
        <v>40.784452000000002</v>
      </c>
      <c r="J7836">
        <v>-73.975150999999997</v>
      </c>
      <c r="K7836">
        <v>40.755063</v>
      </c>
      <c r="L7836">
        <v>1</v>
      </c>
      <c r="M7836">
        <v>3.8118346604039974</v>
      </c>
      <c r="N7836">
        <v>10.5</v>
      </c>
    </row>
    <row r="7837" spans="1:14" x14ac:dyDescent="0.2">
      <c r="A7837" s="1">
        <v>3.7303240740740741E-2</v>
      </c>
      <c r="B7837" s="3">
        <v>41405.953472222223</v>
      </c>
      <c r="C7837" s="4">
        <v>2013</v>
      </c>
      <c r="D7837" s="4">
        <v>5</v>
      </c>
      <c r="E7837" s="4">
        <v>11</v>
      </c>
      <c r="F7837" s="4">
        <v>22</v>
      </c>
      <c r="G7837" s="4">
        <v>6</v>
      </c>
      <c r="H7837">
        <v>-73.976613999999998</v>
      </c>
      <c r="I7837">
        <v>40.760421000000001</v>
      </c>
      <c r="J7837">
        <v>-73.963487000000001</v>
      </c>
      <c r="K7837">
        <v>40.755847000000003</v>
      </c>
      <c r="L7837">
        <v>5</v>
      </c>
      <c r="M7837">
        <v>1.2183838958586164</v>
      </c>
      <c r="N7837">
        <v>6</v>
      </c>
    </row>
    <row r="7838" spans="1:14" x14ac:dyDescent="0.2">
      <c r="A7838" s="1">
        <v>7.5000000000000006E-3</v>
      </c>
      <c r="B7838" s="3">
        <v>40278.465277777781</v>
      </c>
      <c r="C7838" s="4">
        <v>2010</v>
      </c>
      <c r="D7838" s="4">
        <v>4</v>
      </c>
      <c r="E7838" s="4">
        <v>10</v>
      </c>
      <c r="F7838" s="4">
        <v>11</v>
      </c>
      <c r="G7838" s="4">
        <v>6</v>
      </c>
      <c r="H7838">
        <v>-73.975196999999994</v>
      </c>
      <c r="I7838">
        <v>40.750214</v>
      </c>
      <c r="J7838">
        <v>-73.966845000000006</v>
      </c>
      <c r="K7838">
        <v>40.772421000000001</v>
      </c>
      <c r="L7838">
        <v>1</v>
      </c>
      <c r="M7838">
        <v>2.5704209460051843</v>
      </c>
      <c r="N7838">
        <v>6.9</v>
      </c>
    </row>
    <row r="7839" spans="1:14" x14ac:dyDescent="0.2">
      <c r="A7839" s="1">
        <v>4.2476851851851851E-3</v>
      </c>
      <c r="B7839" s="3">
        <v>41181.629166666666</v>
      </c>
      <c r="C7839" s="4">
        <v>2012</v>
      </c>
      <c r="D7839" s="4">
        <v>9</v>
      </c>
      <c r="E7839" s="4">
        <v>29</v>
      </c>
      <c r="F7839" s="4">
        <v>15</v>
      </c>
      <c r="G7839" s="4">
        <v>6</v>
      </c>
      <c r="H7839">
        <v>-74.010392999999993</v>
      </c>
      <c r="I7839">
        <v>40.711595000000003</v>
      </c>
      <c r="J7839">
        <v>-73.782133000000002</v>
      </c>
      <c r="K7839">
        <v>40.648733</v>
      </c>
      <c r="L7839">
        <v>2</v>
      </c>
      <c r="M7839">
        <v>20.501032414890584</v>
      </c>
      <c r="N7839">
        <v>52</v>
      </c>
    </row>
    <row r="7840" spans="1:14" x14ac:dyDescent="0.2">
      <c r="A7840" s="1">
        <v>2.3136574074074077E-2</v>
      </c>
      <c r="B7840" s="3">
        <v>40488.689583333333</v>
      </c>
      <c r="C7840" s="4">
        <v>2010</v>
      </c>
      <c r="D7840" s="4">
        <v>11</v>
      </c>
      <c r="E7840" s="4">
        <v>6</v>
      </c>
      <c r="F7840" s="4">
        <v>16</v>
      </c>
      <c r="G7840" s="4">
        <v>6</v>
      </c>
      <c r="H7840">
        <v>-73.987879000000007</v>
      </c>
      <c r="I7840">
        <v>40.749619000000003</v>
      </c>
      <c r="J7840">
        <v>-73.974110999999994</v>
      </c>
      <c r="K7840">
        <v>40.744036999999999</v>
      </c>
      <c r="L7840">
        <v>1</v>
      </c>
      <c r="M7840">
        <v>1.3169487679263425</v>
      </c>
      <c r="N7840">
        <v>5.3</v>
      </c>
    </row>
    <row r="7841" spans="1:14" x14ac:dyDescent="0.2">
      <c r="A7841" s="1">
        <v>2.361111111111111E-2</v>
      </c>
      <c r="B7841" s="3">
        <v>40502.94027777778</v>
      </c>
      <c r="C7841" s="4">
        <v>2010</v>
      </c>
      <c r="D7841" s="4">
        <v>11</v>
      </c>
      <c r="E7841" s="4">
        <v>20</v>
      </c>
      <c r="F7841" s="4">
        <v>22</v>
      </c>
      <c r="G7841" s="4">
        <v>6</v>
      </c>
      <c r="H7841">
        <v>-73.953173000000007</v>
      </c>
      <c r="I7841">
        <v>40.782696999999999</v>
      </c>
      <c r="J7841">
        <v>-73.980797999999993</v>
      </c>
      <c r="K7841">
        <v>40.789504999999998</v>
      </c>
      <c r="L7841">
        <v>1</v>
      </c>
      <c r="M7841">
        <v>2.4486321911153044</v>
      </c>
      <c r="N7841">
        <v>6.9</v>
      </c>
    </row>
    <row r="7842" spans="1:14" x14ac:dyDescent="0.2">
      <c r="A7842" s="1">
        <v>2.4189814814814816E-3</v>
      </c>
      <c r="B7842" s="3">
        <v>41153.835416666669</v>
      </c>
      <c r="C7842" s="4">
        <v>2012</v>
      </c>
      <c r="D7842" s="4">
        <v>9</v>
      </c>
      <c r="E7842" s="4">
        <v>1</v>
      </c>
      <c r="F7842" s="4">
        <v>20</v>
      </c>
      <c r="G7842" s="4">
        <v>6</v>
      </c>
      <c r="H7842">
        <v>-73.959027000000006</v>
      </c>
      <c r="I7842">
        <v>40.768326000000002</v>
      </c>
      <c r="J7842">
        <v>-73.956006000000002</v>
      </c>
      <c r="K7842">
        <v>40.773752000000002</v>
      </c>
      <c r="L7842">
        <v>1</v>
      </c>
      <c r="M7842">
        <v>0.65551839359299025</v>
      </c>
      <c r="N7842">
        <v>4.0999999999999996</v>
      </c>
    </row>
    <row r="7843" spans="1:14" x14ac:dyDescent="0.2">
      <c r="A7843" s="1">
        <v>1.3657407407407409E-3</v>
      </c>
      <c r="B7843" s="3">
        <v>41412.167361111111</v>
      </c>
      <c r="C7843" s="4">
        <v>2013</v>
      </c>
      <c r="D7843" s="4">
        <v>5</v>
      </c>
      <c r="E7843" s="4">
        <v>18</v>
      </c>
      <c r="F7843" s="4">
        <v>4</v>
      </c>
      <c r="G7843" s="4">
        <v>6</v>
      </c>
      <c r="H7843">
        <v>-73.920429999999996</v>
      </c>
      <c r="I7843">
        <v>40.768225000000001</v>
      </c>
      <c r="J7843">
        <v>-73.927115000000001</v>
      </c>
      <c r="K7843">
        <v>40.757416999999997</v>
      </c>
      <c r="L7843">
        <v>1</v>
      </c>
      <c r="M7843">
        <v>1.3286265925204555</v>
      </c>
      <c r="N7843">
        <v>8</v>
      </c>
    </row>
    <row r="7844" spans="1:14" x14ac:dyDescent="0.2">
      <c r="A7844" s="1">
        <v>1.7361111111111112E-2</v>
      </c>
      <c r="B7844" s="3">
        <v>40803.600694444445</v>
      </c>
      <c r="C7844" s="4">
        <v>2011</v>
      </c>
      <c r="D7844" s="4">
        <v>9</v>
      </c>
      <c r="E7844" s="4">
        <v>17</v>
      </c>
      <c r="F7844" s="4">
        <v>14</v>
      </c>
      <c r="G7844" s="4">
        <v>6</v>
      </c>
      <c r="H7844">
        <v>-73.981250000000003</v>
      </c>
      <c r="I7844">
        <v>40.729125000000003</v>
      </c>
      <c r="J7844">
        <v>-73.954549999999998</v>
      </c>
      <c r="K7844">
        <v>40.765712999999998</v>
      </c>
      <c r="L7844">
        <v>1</v>
      </c>
      <c r="M7844">
        <v>4.6539594249112364</v>
      </c>
      <c r="N7844">
        <v>10.9</v>
      </c>
    </row>
    <row r="7845" spans="1:14" x14ac:dyDescent="0.2">
      <c r="A7845" s="1">
        <v>1.3888888888888888E-2</v>
      </c>
      <c r="B7845" s="3">
        <v>40180.472222222219</v>
      </c>
      <c r="C7845" s="4">
        <v>2010</v>
      </c>
      <c r="D7845" s="4">
        <v>1</v>
      </c>
      <c r="E7845" s="4">
        <v>2</v>
      </c>
      <c r="F7845" s="4">
        <v>11</v>
      </c>
      <c r="G7845" s="4">
        <v>6</v>
      </c>
      <c r="H7845">
        <v>-73.975466999999995</v>
      </c>
      <c r="I7845">
        <v>40.750087999999998</v>
      </c>
      <c r="J7845">
        <v>-73.977037999999993</v>
      </c>
      <c r="K7845">
        <v>40.758412999999997</v>
      </c>
      <c r="L7845">
        <v>1</v>
      </c>
      <c r="M7845">
        <v>0.93615564600361834</v>
      </c>
      <c r="N7845">
        <v>4.5</v>
      </c>
    </row>
    <row r="7846" spans="1:14" x14ac:dyDescent="0.2">
      <c r="A7846" s="1">
        <v>9.0277777777777787E-3</v>
      </c>
      <c r="B7846" s="3">
        <v>41720.592361111114</v>
      </c>
      <c r="C7846" s="4">
        <v>2014</v>
      </c>
      <c r="D7846" s="4">
        <v>3</v>
      </c>
      <c r="E7846" s="4">
        <v>22</v>
      </c>
      <c r="F7846" s="4">
        <v>14</v>
      </c>
      <c r="G7846" s="4">
        <v>6</v>
      </c>
      <c r="H7846">
        <v>-74.000225</v>
      </c>
      <c r="I7846">
        <v>40.747611999999997</v>
      </c>
      <c r="J7846">
        <v>-74.004801999999998</v>
      </c>
      <c r="K7846">
        <v>40.730260000000001</v>
      </c>
      <c r="L7846">
        <v>4</v>
      </c>
      <c r="M7846">
        <v>1.9698159025561091</v>
      </c>
      <c r="N7846">
        <v>7</v>
      </c>
    </row>
    <row r="7847" spans="1:14" x14ac:dyDescent="0.2">
      <c r="A7847" s="1">
        <v>2.2916666666666669E-2</v>
      </c>
      <c r="B7847" s="3">
        <v>40852.106249999997</v>
      </c>
      <c r="C7847" s="4">
        <v>2011</v>
      </c>
      <c r="D7847" s="4">
        <v>11</v>
      </c>
      <c r="E7847" s="4">
        <v>5</v>
      </c>
      <c r="F7847" s="4">
        <v>2</v>
      </c>
      <c r="G7847" s="4">
        <v>6</v>
      </c>
      <c r="H7847">
        <v>-74.000017</v>
      </c>
      <c r="I7847">
        <v>40.748252999999998</v>
      </c>
      <c r="J7847">
        <v>-73.973242999999997</v>
      </c>
      <c r="K7847">
        <v>40.678156999999999</v>
      </c>
      <c r="L7847">
        <v>1</v>
      </c>
      <c r="M7847">
        <v>8.1235059662287536</v>
      </c>
      <c r="N7847">
        <v>16.5</v>
      </c>
    </row>
    <row r="7848" spans="1:14" x14ac:dyDescent="0.2">
      <c r="A7848" s="1">
        <v>9.571759259259259E-3</v>
      </c>
      <c r="B7848" s="3">
        <v>41902.134027777778</v>
      </c>
      <c r="C7848" s="4">
        <v>2014</v>
      </c>
      <c r="D7848" s="4">
        <v>9</v>
      </c>
      <c r="E7848" s="4">
        <v>20</v>
      </c>
      <c r="F7848" s="4">
        <v>3</v>
      </c>
      <c r="G7848" s="4">
        <v>6</v>
      </c>
      <c r="H7848">
        <v>-73.947176999999996</v>
      </c>
      <c r="I7848">
        <v>40.711374999999997</v>
      </c>
      <c r="J7848">
        <v>-73.988273000000007</v>
      </c>
      <c r="K7848">
        <v>40.720069000000002</v>
      </c>
      <c r="L7848">
        <v>1</v>
      </c>
      <c r="M7848">
        <v>3.6000139837960448</v>
      </c>
      <c r="N7848">
        <v>9</v>
      </c>
    </row>
    <row r="7849" spans="1:14" x14ac:dyDescent="0.2">
      <c r="A7849" s="1">
        <v>1.1805555555555555E-2</v>
      </c>
      <c r="B7849" s="3">
        <v>40964.678472222222</v>
      </c>
      <c r="C7849" s="4">
        <v>2012</v>
      </c>
      <c r="D7849" s="4">
        <v>2</v>
      </c>
      <c r="E7849" s="4">
        <v>25</v>
      </c>
      <c r="F7849" s="4">
        <v>16</v>
      </c>
      <c r="G7849" s="4">
        <v>6</v>
      </c>
      <c r="H7849">
        <v>-73.984864999999999</v>
      </c>
      <c r="I7849">
        <v>40.760331999999998</v>
      </c>
      <c r="J7849">
        <v>-74.000545000000002</v>
      </c>
      <c r="K7849">
        <v>40.747717000000002</v>
      </c>
      <c r="L7849">
        <v>5</v>
      </c>
      <c r="M7849">
        <v>1.9288257576986425</v>
      </c>
      <c r="N7849">
        <v>6.9</v>
      </c>
    </row>
    <row r="7850" spans="1:14" x14ac:dyDescent="0.2">
      <c r="A7850" s="1">
        <v>2.4305555555555556E-2</v>
      </c>
      <c r="B7850" s="3">
        <v>41062.649305555555</v>
      </c>
      <c r="C7850" s="4">
        <v>2012</v>
      </c>
      <c r="D7850" s="4">
        <v>6</v>
      </c>
      <c r="E7850" s="4">
        <v>2</v>
      </c>
      <c r="F7850" s="4">
        <v>15</v>
      </c>
      <c r="G7850" s="4">
        <v>6</v>
      </c>
      <c r="H7850">
        <v>-73.991924999999995</v>
      </c>
      <c r="I7850">
        <v>40.744087</v>
      </c>
      <c r="J7850">
        <v>-73.976050000000001</v>
      </c>
      <c r="K7850">
        <v>40.776086999999997</v>
      </c>
      <c r="L7850">
        <v>2</v>
      </c>
      <c r="M7850">
        <v>3.8054158176495845</v>
      </c>
      <c r="N7850">
        <v>11.7</v>
      </c>
    </row>
    <row r="7851" spans="1:14" x14ac:dyDescent="0.2">
      <c r="A7851" s="1">
        <v>1.5740740740740743E-2</v>
      </c>
      <c r="B7851" s="3">
        <v>41461.473611111112</v>
      </c>
      <c r="C7851" s="4">
        <v>2013</v>
      </c>
      <c r="D7851" s="4">
        <v>7</v>
      </c>
      <c r="E7851" s="4">
        <v>6</v>
      </c>
      <c r="F7851" s="4">
        <v>11</v>
      </c>
      <c r="G7851" s="4">
        <v>6</v>
      </c>
      <c r="H7851">
        <v>-73.832376999999994</v>
      </c>
      <c r="I7851">
        <v>40.715564999999998</v>
      </c>
      <c r="J7851">
        <v>-73.816337000000004</v>
      </c>
      <c r="K7851">
        <v>40.712780000000002</v>
      </c>
      <c r="L7851">
        <v>1</v>
      </c>
      <c r="M7851">
        <v>1.3884644239665733</v>
      </c>
      <c r="N7851">
        <v>8</v>
      </c>
    </row>
    <row r="7852" spans="1:14" x14ac:dyDescent="0.2">
      <c r="A7852" s="1">
        <v>2.7777777777777779E-3</v>
      </c>
      <c r="B7852" s="3">
        <v>41006.419444444444</v>
      </c>
      <c r="C7852" s="4">
        <v>2012</v>
      </c>
      <c r="D7852" s="4">
        <v>4</v>
      </c>
      <c r="E7852" s="4">
        <v>7</v>
      </c>
      <c r="F7852" s="4">
        <v>10</v>
      </c>
      <c r="G7852" s="4">
        <v>6</v>
      </c>
      <c r="H7852">
        <v>-74.002882999999997</v>
      </c>
      <c r="I7852">
        <v>40.760477999999999</v>
      </c>
      <c r="J7852">
        <v>-73.984683000000004</v>
      </c>
      <c r="K7852">
        <v>40.748128000000001</v>
      </c>
      <c r="L7852">
        <v>5</v>
      </c>
      <c r="M7852">
        <v>2.0604575831709959</v>
      </c>
      <c r="N7852">
        <v>6.5</v>
      </c>
    </row>
    <row r="7853" spans="1:14" x14ac:dyDescent="0.2">
      <c r="A7853" s="1">
        <v>1.4409722222222221E-2</v>
      </c>
      <c r="B7853" s="3">
        <v>40173.180555555555</v>
      </c>
      <c r="C7853" s="4">
        <v>2009</v>
      </c>
      <c r="D7853" s="4">
        <v>12</v>
      </c>
      <c r="E7853" s="4">
        <v>26</v>
      </c>
      <c r="F7853" s="4">
        <v>4</v>
      </c>
      <c r="G7853" s="4">
        <v>6</v>
      </c>
      <c r="H7853">
        <v>-73.988703999999998</v>
      </c>
      <c r="I7853">
        <v>40.727465000000002</v>
      </c>
      <c r="J7853">
        <v>-73.954840000000004</v>
      </c>
      <c r="K7853">
        <v>40.799883999999999</v>
      </c>
      <c r="L7853">
        <v>1</v>
      </c>
      <c r="M7853">
        <v>8.5523350047590654</v>
      </c>
      <c r="N7853">
        <v>16.100000000000001</v>
      </c>
    </row>
    <row r="7854" spans="1:14" x14ac:dyDescent="0.2">
      <c r="A7854" s="1">
        <v>9.0277777777777787E-3</v>
      </c>
      <c r="B7854" s="3">
        <v>40390.634027777778</v>
      </c>
      <c r="C7854" s="4">
        <v>2010</v>
      </c>
      <c r="D7854" s="4">
        <v>7</v>
      </c>
      <c r="E7854" s="4">
        <v>31</v>
      </c>
      <c r="F7854" s="4">
        <v>15</v>
      </c>
      <c r="G7854" s="4">
        <v>6</v>
      </c>
      <c r="H7854">
        <v>-73.968181999999999</v>
      </c>
      <c r="I7854">
        <v>40.762332000000001</v>
      </c>
      <c r="J7854">
        <v>-73.982844999999998</v>
      </c>
      <c r="K7854">
        <v>40.769255000000001</v>
      </c>
      <c r="L7854">
        <v>5</v>
      </c>
      <c r="M7854">
        <v>1.4568011857007208</v>
      </c>
      <c r="N7854">
        <v>6.5</v>
      </c>
    </row>
    <row r="7855" spans="1:14" x14ac:dyDescent="0.2">
      <c r="A7855" s="1">
        <v>3.4340277777777782E-2</v>
      </c>
      <c r="B7855" s="3">
        <v>40747.492361111108</v>
      </c>
      <c r="C7855" s="4">
        <v>2011</v>
      </c>
      <c r="D7855" s="4">
        <v>7</v>
      </c>
      <c r="E7855" s="4">
        <v>23</v>
      </c>
      <c r="F7855" s="4">
        <v>11</v>
      </c>
      <c r="G7855" s="4">
        <v>6</v>
      </c>
      <c r="H7855">
        <v>-73.997405999999998</v>
      </c>
      <c r="I7855">
        <v>40.724595000000001</v>
      </c>
      <c r="J7855">
        <v>-73.990216000000004</v>
      </c>
      <c r="K7855">
        <v>40.712127000000002</v>
      </c>
      <c r="L7855">
        <v>1</v>
      </c>
      <c r="M7855">
        <v>1.5147138448527613</v>
      </c>
      <c r="N7855">
        <v>11.3</v>
      </c>
    </row>
    <row r="7856" spans="1:14" x14ac:dyDescent="0.2">
      <c r="A7856" s="1">
        <v>7.6388888888888886E-3</v>
      </c>
      <c r="B7856" s="3">
        <v>40677.799305555556</v>
      </c>
      <c r="C7856" s="4">
        <v>2011</v>
      </c>
      <c r="D7856" s="4">
        <v>5</v>
      </c>
      <c r="E7856" s="4">
        <v>14</v>
      </c>
      <c r="F7856" s="4">
        <v>19</v>
      </c>
      <c r="G7856" s="4">
        <v>6</v>
      </c>
      <c r="H7856">
        <v>-74.003302000000005</v>
      </c>
      <c r="I7856">
        <v>40.759003</v>
      </c>
      <c r="J7856">
        <v>-73.988005000000001</v>
      </c>
      <c r="K7856">
        <v>40.761491999999997</v>
      </c>
      <c r="L7856">
        <v>6</v>
      </c>
      <c r="M7856">
        <v>1.3192482267926742</v>
      </c>
      <c r="N7856">
        <v>5.7</v>
      </c>
    </row>
    <row r="7857" spans="1:14" x14ac:dyDescent="0.2">
      <c r="A7857" s="1">
        <v>1.1666666666666667E-2</v>
      </c>
      <c r="B7857" s="3">
        <v>41328.511111111111</v>
      </c>
      <c r="C7857" s="4">
        <v>2013</v>
      </c>
      <c r="D7857" s="4">
        <v>2</v>
      </c>
      <c r="E7857" s="4">
        <v>23</v>
      </c>
      <c r="F7857" s="4">
        <v>12</v>
      </c>
      <c r="G7857" s="4">
        <v>6</v>
      </c>
      <c r="H7857">
        <v>-73.776707999999999</v>
      </c>
      <c r="I7857">
        <v>40.645294999999997</v>
      </c>
      <c r="J7857">
        <v>-73.937149000000005</v>
      </c>
      <c r="K7857">
        <v>40.590187999999998</v>
      </c>
      <c r="L7857">
        <v>2</v>
      </c>
      <c r="M7857">
        <v>14.880456496703866</v>
      </c>
      <c r="N7857">
        <v>37.5</v>
      </c>
    </row>
    <row r="7858" spans="1:14" x14ac:dyDescent="0.2">
      <c r="A7858" s="1">
        <v>1.9444444444444445E-2</v>
      </c>
      <c r="B7858" s="3">
        <v>41244.936111111114</v>
      </c>
      <c r="C7858" s="4">
        <v>2012</v>
      </c>
      <c r="D7858" s="4">
        <v>12</v>
      </c>
      <c r="E7858" s="4">
        <v>1</v>
      </c>
      <c r="F7858" s="4">
        <v>22</v>
      </c>
      <c r="G7858" s="4">
        <v>6</v>
      </c>
      <c r="H7858">
        <v>-74.016054999999994</v>
      </c>
      <c r="I7858">
        <v>40.717492</v>
      </c>
      <c r="J7858">
        <v>-74.005435000000006</v>
      </c>
      <c r="K7858">
        <v>40.739601999999998</v>
      </c>
      <c r="L7858">
        <v>2</v>
      </c>
      <c r="M7858">
        <v>2.6192540817510235</v>
      </c>
      <c r="N7858">
        <v>10</v>
      </c>
    </row>
    <row r="7859" spans="1:14" x14ac:dyDescent="0.2">
      <c r="A7859" s="1">
        <v>9.0277777777777787E-3</v>
      </c>
      <c r="B7859" s="3">
        <v>41671.092361111114</v>
      </c>
      <c r="C7859" s="4">
        <v>2014</v>
      </c>
      <c r="D7859" s="4">
        <v>2</v>
      </c>
      <c r="E7859" s="4">
        <v>1</v>
      </c>
      <c r="F7859" s="4">
        <v>2</v>
      </c>
      <c r="G7859" s="4">
        <v>6</v>
      </c>
      <c r="H7859">
        <v>-73.986322000000001</v>
      </c>
      <c r="I7859">
        <v>40.734470000000002</v>
      </c>
      <c r="J7859">
        <v>-73.910267000000005</v>
      </c>
      <c r="K7859">
        <v>40.744982</v>
      </c>
      <c r="L7859">
        <v>5</v>
      </c>
      <c r="M7859">
        <v>6.5207009415329331</v>
      </c>
      <c r="N7859">
        <v>6</v>
      </c>
    </row>
    <row r="7860" spans="1:14" x14ac:dyDescent="0.2">
      <c r="A7860" s="1">
        <v>3.3518518518518517E-2</v>
      </c>
      <c r="B7860" s="3">
        <v>41454.991666666669</v>
      </c>
      <c r="C7860" s="4">
        <v>2013</v>
      </c>
      <c r="D7860" s="4">
        <v>6</v>
      </c>
      <c r="E7860" s="4">
        <v>29</v>
      </c>
      <c r="F7860" s="4">
        <v>23</v>
      </c>
      <c r="G7860" s="4">
        <v>6</v>
      </c>
      <c r="H7860">
        <v>-74.009377000000001</v>
      </c>
      <c r="I7860">
        <v>40.714832999999999</v>
      </c>
      <c r="J7860">
        <v>-73.954655000000002</v>
      </c>
      <c r="K7860">
        <v>40.778370000000002</v>
      </c>
      <c r="L7860">
        <v>1</v>
      </c>
      <c r="M7860">
        <v>8.4453876259610023</v>
      </c>
      <c r="N7860">
        <v>25</v>
      </c>
    </row>
    <row r="7861" spans="1:14" x14ac:dyDescent="0.2">
      <c r="A7861" s="1">
        <v>3.2418981481481479E-2</v>
      </c>
      <c r="B7861" s="3">
        <v>40453.531944444447</v>
      </c>
      <c r="C7861" s="4">
        <v>2010</v>
      </c>
      <c r="D7861" s="4">
        <v>10</v>
      </c>
      <c r="E7861" s="4">
        <v>2</v>
      </c>
      <c r="F7861" s="4">
        <v>12</v>
      </c>
      <c r="G7861" s="4">
        <v>6</v>
      </c>
      <c r="H7861">
        <v>-73.984635999999995</v>
      </c>
      <c r="I7861">
        <v>40.736902000000001</v>
      </c>
      <c r="J7861">
        <v>-73.995626000000001</v>
      </c>
      <c r="K7861">
        <v>40.726813999999997</v>
      </c>
      <c r="L7861">
        <v>1</v>
      </c>
      <c r="M7861">
        <v>1.4562097102925584</v>
      </c>
      <c r="N7861">
        <v>6.1</v>
      </c>
    </row>
    <row r="7862" spans="1:14" x14ac:dyDescent="0.2">
      <c r="A7862" s="1">
        <v>2.0011574074074074E-2</v>
      </c>
      <c r="B7862" s="3">
        <v>40677.019444444442</v>
      </c>
      <c r="C7862" s="4">
        <v>2011</v>
      </c>
      <c r="D7862" s="4">
        <v>5</v>
      </c>
      <c r="E7862" s="4">
        <v>14</v>
      </c>
      <c r="F7862" s="4">
        <v>0</v>
      </c>
      <c r="G7862" s="4">
        <v>6</v>
      </c>
      <c r="H7862">
        <v>-73.977688000000001</v>
      </c>
      <c r="I7862">
        <v>40.752080999999997</v>
      </c>
      <c r="J7862">
        <v>-73.989433000000005</v>
      </c>
      <c r="K7862">
        <v>40.758201</v>
      </c>
      <c r="L7862">
        <v>1</v>
      </c>
      <c r="M7862">
        <v>1.2020930758397013</v>
      </c>
      <c r="N7862">
        <v>4.5</v>
      </c>
    </row>
    <row r="7863" spans="1:14" x14ac:dyDescent="0.2">
      <c r="A7863" s="1">
        <v>3.6805555555555557E-2</v>
      </c>
      <c r="B7863" s="3">
        <v>40957.995138888888</v>
      </c>
      <c r="C7863" s="4">
        <v>2012</v>
      </c>
      <c r="D7863" s="4">
        <v>2</v>
      </c>
      <c r="E7863" s="4">
        <v>18</v>
      </c>
      <c r="F7863" s="4">
        <v>23</v>
      </c>
      <c r="G7863" s="4">
        <v>6</v>
      </c>
      <c r="H7863">
        <v>-73.979510000000005</v>
      </c>
      <c r="I7863">
        <v>40.677881999999997</v>
      </c>
      <c r="J7863">
        <v>-73.970798000000002</v>
      </c>
      <c r="K7863">
        <v>40.695892000000001</v>
      </c>
      <c r="L7863">
        <v>5</v>
      </c>
      <c r="M7863">
        <v>2.1354825384141511</v>
      </c>
      <c r="N7863">
        <v>14.9</v>
      </c>
    </row>
    <row r="7864" spans="1:14" x14ac:dyDescent="0.2">
      <c r="A7864" s="1">
        <v>2.7777777777777776E-2</v>
      </c>
      <c r="B7864" s="3">
        <v>41552.277777777781</v>
      </c>
      <c r="C7864" s="4">
        <v>2013</v>
      </c>
      <c r="D7864" s="4">
        <v>10</v>
      </c>
      <c r="E7864" s="4">
        <v>5</v>
      </c>
      <c r="F7864" s="4">
        <v>6</v>
      </c>
      <c r="G7864" s="4">
        <v>6</v>
      </c>
      <c r="H7864">
        <v>-73.949543000000006</v>
      </c>
      <c r="I7864">
        <v>40.772725000000001</v>
      </c>
      <c r="J7864">
        <v>-73.959253000000004</v>
      </c>
      <c r="K7864">
        <v>40.774526999999999</v>
      </c>
      <c r="L7864">
        <v>1</v>
      </c>
      <c r="M7864">
        <v>0.8427910317212417</v>
      </c>
      <c r="N7864">
        <v>4.5</v>
      </c>
    </row>
    <row r="7865" spans="1:14" x14ac:dyDescent="0.2">
      <c r="A7865" s="1">
        <v>1.2395833333333335E-2</v>
      </c>
      <c r="B7865" s="3">
        <v>41587.928472222222</v>
      </c>
      <c r="C7865" s="4">
        <v>2013</v>
      </c>
      <c r="D7865" s="4">
        <v>11</v>
      </c>
      <c r="E7865" s="4">
        <v>9</v>
      </c>
      <c r="F7865" s="4">
        <v>22</v>
      </c>
      <c r="G7865" s="4">
        <v>6</v>
      </c>
      <c r="H7865">
        <v>-73.985375000000005</v>
      </c>
      <c r="I7865">
        <v>40.773595</v>
      </c>
      <c r="J7865">
        <v>-73.979296000000005</v>
      </c>
      <c r="K7865">
        <v>40.747007000000004</v>
      </c>
      <c r="L7865">
        <v>1</v>
      </c>
      <c r="M7865">
        <v>3.003818590145483</v>
      </c>
      <c r="N7865">
        <v>13</v>
      </c>
    </row>
    <row r="7866" spans="1:14" x14ac:dyDescent="0.2">
      <c r="A7866" s="1">
        <v>2.5416666666666667E-2</v>
      </c>
      <c r="B7866" s="3">
        <v>40439.941666666666</v>
      </c>
      <c r="C7866" s="4">
        <v>2010</v>
      </c>
      <c r="D7866" s="4">
        <v>9</v>
      </c>
      <c r="E7866" s="4">
        <v>18</v>
      </c>
      <c r="F7866" s="4">
        <v>22</v>
      </c>
      <c r="G7866" s="4">
        <v>6</v>
      </c>
      <c r="H7866">
        <v>-73.965860000000006</v>
      </c>
      <c r="I7866">
        <v>40.795299999999997</v>
      </c>
      <c r="J7866">
        <v>-73.965992</v>
      </c>
      <c r="K7866">
        <v>40.803108000000002</v>
      </c>
      <c r="L7866">
        <v>1</v>
      </c>
      <c r="M7866">
        <v>0.86925376168808199</v>
      </c>
      <c r="N7866">
        <v>3.3</v>
      </c>
    </row>
    <row r="7867" spans="1:14" x14ac:dyDescent="0.2">
      <c r="A7867" s="1">
        <v>1.6666666666666666E-2</v>
      </c>
      <c r="B7867" s="3">
        <v>40306.35</v>
      </c>
      <c r="C7867" s="4">
        <v>2010</v>
      </c>
      <c r="D7867" s="4">
        <v>5</v>
      </c>
      <c r="E7867" s="4">
        <v>8</v>
      </c>
      <c r="F7867" s="4">
        <v>8</v>
      </c>
      <c r="G7867" s="4">
        <v>6</v>
      </c>
      <c r="H7867">
        <v>-73.992052000000001</v>
      </c>
      <c r="I7867">
        <v>40.725476999999998</v>
      </c>
      <c r="J7867">
        <v>-73.991950000000003</v>
      </c>
      <c r="K7867">
        <v>40.734811999999998</v>
      </c>
      <c r="L7867">
        <v>1</v>
      </c>
      <c r="M7867">
        <v>1.0392030685315796</v>
      </c>
      <c r="N7867">
        <v>4.9000000000000004</v>
      </c>
    </row>
    <row r="7868" spans="1:14" x14ac:dyDescent="0.2">
      <c r="A7868" s="1">
        <v>1.3888888888888889E-3</v>
      </c>
      <c r="B7868" s="3">
        <v>41496.876388888886</v>
      </c>
      <c r="C7868" s="4">
        <v>2013</v>
      </c>
      <c r="D7868" s="4">
        <v>8</v>
      </c>
      <c r="E7868" s="4">
        <v>10</v>
      </c>
      <c r="F7868" s="4">
        <v>21</v>
      </c>
      <c r="G7868" s="4">
        <v>6</v>
      </c>
      <c r="H7868">
        <v>-73.967205000000007</v>
      </c>
      <c r="I7868">
        <v>40.761322</v>
      </c>
      <c r="J7868">
        <v>-73.974355000000003</v>
      </c>
      <c r="K7868">
        <v>40.751981999999998</v>
      </c>
      <c r="L7868">
        <v>1</v>
      </c>
      <c r="M7868">
        <v>1.2018854221494495</v>
      </c>
      <c r="N7868">
        <v>6</v>
      </c>
    </row>
    <row r="7869" spans="1:14" x14ac:dyDescent="0.2">
      <c r="A7869" s="1">
        <v>3.5416666666666666E-2</v>
      </c>
      <c r="B7869" s="3">
        <v>40733.95208333333</v>
      </c>
      <c r="C7869" s="4">
        <v>2011</v>
      </c>
      <c r="D7869" s="4">
        <v>7</v>
      </c>
      <c r="E7869" s="4">
        <v>9</v>
      </c>
      <c r="F7869" s="4">
        <v>22</v>
      </c>
      <c r="G7869" s="4">
        <v>6</v>
      </c>
      <c r="H7869">
        <v>-74.002797000000001</v>
      </c>
      <c r="I7869">
        <v>40.728602000000002</v>
      </c>
      <c r="J7869">
        <v>-73.986092999999997</v>
      </c>
      <c r="K7869">
        <v>40.730843</v>
      </c>
      <c r="L7869">
        <v>1</v>
      </c>
      <c r="M7869">
        <v>1.4310193316699642</v>
      </c>
      <c r="N7869">
        <v>6.9</v>
      </c>
    </row>
    <row r="7870" spans="1:14" x14ac:dyDescent="0.2">
      <c r="A7870" s="1">
        <v>1.2581018518518519E-2</v>
      </c>
      <c r="B7870" s="3">
        <v>41566.095833333333</v>
      </c>
      <c r="C7870" s="4">
        <v>2013</v>
      </c>
      <c r="D7870" s="4">
        <v>10</v>
      </c>
      <c r="E7870" s="4">
        <v>19</v>
      </c>
      <c r="F7870" s="4">
        <v>2</v>
      </c>
      <c r="G7870" s="4">
        <v>6</v>
      </c>
      <c r="H7870">
        <v>-73.980149999999995</v>
      </c>
      <c r="I7870">
        <v>40.730379999999997</v>
      </c>
      <c r="J7870">
        <v>-73.983187999999998</v>
      </c>
      <c r="K7870">
        <v>40.738545999999999</v>
      </c>
      <c r="L7870">
        <v>2</v>
      </c>
      <c r="M7870">
        <v>0.94446471371471219</v>
      </c>
      <c r="N7870">
        <v>5</v>
      </c>
    </row>
    <row r="7871" spans="1:14" x14ac:dyDescent="0.2">
      <c r="A7871" s="1">
        <v>3.9583333333333331E-2</v>
      </c>
      <c r="B7871" s="3">
        <v>39914.122916666667</v>
      </c>
      <c r="C7871" s="4">
        <v>2009</v>
      </c>
      <c r="D7871" s="4">
        <v>4</v>
      </c>
      <c r="E7871" s="4">
        <v>11</v>
      </c>
      <c r="F7871" s="4">
        <v>2</v>
      </c>
      <c r="G7871" s="4">
        <v>6</v>
      </c>
      <c r="H7871">
        <v>-73.988056999999998</v>
      </c>
      <c r="I7871">
        <v>40.729640000000003</v>
      </c>
      <c r="J7871">
        <v>-73.982168000000001</v>
      </c>
      <c r="K7871">
        <v>40.739216999999996</v>
      </c>
      <c r="L7871">
        <v>1</v>
      </c>
      <c r="M7871">
        <v>1.1761548248618909</v>
      </c>
      <c r="N7871">
        <v>4.5</v>
      </c>
    </row>
    <row r="7872" spans="1:14" x14ac:dyDescent="0.2">
      <c r="A7872" s="1">
        <v>3.125E-2</v>
      </c>
      <c r="B7872" s="3">
        <v>40124.822916666664</v>
      </c>
      <c r="C7872" s="4">
        <v>2009</v>
      </c>
      <c r="D7872" s="4">
        <v>11</v>
      </c>
      <c r="E7872" s="4">
        <v>7</v>
      </c>
      <c r="F7872" s="4">
        <v>19</v>
      </c>
      <c r="G7872" s="4">
        <v>6</v>
      </c>
      <c r="H7872">
        <v>-73.989761999999999</v>
      </c>
      <c r="I7872">
        <v>40.751252999999998</v>
      </c>
      <c r="J7872">
        <v>-73.984058000000005</v>
      </c>
      <c r="K7872">
        <v>40.754660000000001</v>
      </c>
      <c r="L7872">
        <v>1</v>
      </c>
      <c r="M7872">
        <v>0.61254384636779091</v>
      </c>
      <c r="N7872">
        <v>6.5</v>
      </c>
    </row>
    <row r="7873" spans="1:14" x14ac:dyDescent="0.2">
      <c r="A7873" s="1">
        <v>2.5775462962962962E-2</v>
      </c>
      <c r="B7873" s="3">
        <v>40306.359027777777</v>
      </c>
      <c r="C7873" s="4">
        <v>2010</v>
      </c>
      <c r="D7873" s="4">
        <v>5</v>
      </c>
      <c r="E7873" s="4">
        <v>8</v>
      </c>
      <c r="F7873" s="4">
        <v>8</v>
      </c>
      <c r="G7873" s="4">
        <v>6</v>
      </c>
      <c r="H7873">
        <v>-73.963119000000006</v>
      </c>
      <c r="I7873">
        <v>40.761806999999997</v>
      </c>
      <c r="J7873">
        <v>-73.982470000000006</v>
      </c>
      <c r="K7873">
        <v>40.754108000000002</v>
      </c>
      <c r="L7873">
        <v>1</v>
      </c>
      <c r="M7873">
        <v>1.8430964988398622</v>
      </c>
      <c r="N7873">
        <v>6.1</v>
      </c>
    </row>
    <row r="7874" spans="1:14" x14ac:dyDescent="0.2">
      <c r="A7874" s="1">
        <v>3.8194444444444441E-2</v>
      </c>
      <c r="B7874" s="3">
        <v>40383.913194444445</v>
      </c>
      <c r="C7874" s="4">
        <v>2010</v>
      </c>
      <c r="D7874" s="4">
        <v>7</v>
      </c>
      <c r="E7874" s="4">
        <v>24</v>
      </c>
      <c r="F7874" s="4">
        <v>21</v>
      </c>
      <c r="G7874" s="4">
        <v>6</v>
      </c>
      <c r="H7874">
        <v>-73.998745</v>
      </c>
      <c r="I7874">
        <v>40.734900000000003</v>
      </c>
      <c r="J7874">
        <v>-73.981003000000001</v>
      </c>
      <c r="K7874">
        <v>40.747585000000001</v>
      </c>
      <c r="L7874">
        <v>1</v>
      </c>
      <c r="M7874">
        <v>2.0574832634680602</v>
      </c>
      <c r="N7874">
        <v>6.1</v>
      </c>
    </row>
    <row r="7875" spans="1:14" x14ac:dyDescent="0.2">
      <c r="A7875" s="1">
        <v>2.7083333333333334E-2</v>
      </c>
      <c r="B7875" s="3">
        <v>41965.36041666667</v>
      </c>
      <c r="C7875" s="4">
        <v>2014</v>
      </c>
      <c r="D7875" s="4">
        <v>11</v>
      </c>
      <c r="E7875" s="4">
        <v>22</v>
      </c>
      <c r="F7875" s="4">
        <v>8</v>
      </c>
      <c r="G7875" s="4">
        <v>6</v>
      </c>
      <c r="H7875">
        <v>-73.990522999999996</v>
      </c>
      <c r="I7875">
        <v>40.755867000000002</v>
      </c>
      <c r="J7875">
        <v>-73.994737000000001</v>
      </c>
      <c r="K7875">
        <v>40.750360000000001</v>
      </c>
      <c r="L7875">
        <v>1</v>
      </c>
      <c r="M7875">
        <v>0.70858486966362189</v>
      </c>
      <c r="N7875">
        <v>6</v>
      </c>
    </row>
    <row r="7876" spans="1:14" x14ac:dyDescent="0.2">
      <c r="A7876" s="1">
        <v>4.0428240740740744E-2</v>
      </c>
      <c r="B7876" s="3">
        <v>42105.623611111114</v>
      </c>
      <c r="C7876" s="4">
        <v>2015</v>
      </c>
      <c r="D7876" s="4">
        <v>4</v>
      </c>
      <c r="E7876" s="4">
        <v>11</v>
      </c>
      <c r="F7876" s="4">
        <v>14</v>
      </c>
      <c r="G7876" s="4">
        <v>6</v>
      </c>
      <c r="H7876">
        <v>-73.979621890000004</v>
      </c>
      <c r="I7876">
        <v>40.770847320000001</v>
      </c>
      <c r="J7876">
        <v>-73.990875239999994</v>
      </c>
      <c r="K7876">
        <v>40.75088882</v>
      </c>
      <c r="L7876">
        <v>1</v>
      </c>
      <c r="M7876">
        <v>2.4159049262050725</v>
      </c>
      <c r="N7876">
        <v>10</v>
      </c>
    </row>
    <row r="7877" spans="1:14" x14ac:dyDescent="0.2">
      <c r="A7877" s="1">
        <v>1.494212962962963E-2</v>
      </c>
      <c r="B7877" s="3">
        <v>42154.597916666666</v>
      </c>
      <c r="C7877" s="4">
        <v>2015</v>
      </c>
      <c r="D7877" s="4">
        <v>5</v>
      </c>
      <c r="E7877" s="4">
        <v>30</v>
      </c>
      <c r="F7877" s="4">
        <v>14</v>
      </c>
      <c r="G7877" s="4">
        <v>6</v>
      </c>
      <c r="H7877">
        <v>-73.977165220000003</v>
      </c>
      <c r="I7877">
        <v>40.7582016</v>
      </c>
      <c r="J7877">
        <v>-73.954353330000004</v>
      </c>
      <c r="K7877">
        <v>40.783813479999999</v>
      </c>
      <c r="L7877">
        <v>1</v>
      </c>
      <c r="M7877">
        <v>3.439086864961292</v>
      </c>
      <c r="N7877">
        <v>11.5</v>
      </c>
    </row>
    <row r="7878" spans="1:14" x14ac:dyDescent="0.2">
      <c r="A7878" s="1">
        <v>3.8194444444444441E-2</v>
      </c>
      <c r="B7878" s="3">
        <v>41426.621527777781</v>
      </c>
      <c r="C7878" s="4">
        <v>2013</v>
      </c>
      <c r="D7878" s="4">
        <v>6</v>
      </c>
      <c r="E7878" s="4">
        <v>1</v>
      </c>
      <c r="F7878" s="4">
        <v>14</v>
      </c>
      <c r="G7878" s="4">
        <v>6</v>
      </c>
      <c r="H7878">
        <v>-73.965152000000003</v>
      </c>
      <c r="I7878">
        <v>40.775176999999999</v>
      </c>
      <c r="J7878">
        <v>-73.974316999999999</v>
      </c>
      <c r="K7878">
        <v>40.756810000000002</v>
      </c>
      <c r="L7878">
        <v>1</v>
      </c>
      <c r="M7878">
        <v>2.1857487759366103</v>
      </c>
      <c r="N7878">
        <v>9.5</v>
      </c>
    </row>
    <row r="7879" spans="1:14" x14ac:dyDescent="0.2">
      <c r="A7879" s="1">
        <v>1.1111111111111112E-2</v>
      </c>
      <c r="B7879" s="3">
        <v>39893.886111111111</v>
      </c>
      <c r="C7879" s="4">
        <v>2009</v>
      </c>
      <c r="D7879" s="4">
        <v>3</v>
      </c>
      <c r="E7879" s="4">
        <v>21</v>
      </c>
      <c r="F7879" s="4">
        <v>21</v>
      </c>
      <c r="G7879" s="4">
        <v>6</v>
      </c>
      <c r="H7879">
        <v>-73.992154999999997</v>
      </c>
      <c r="I7879">
        <v>40.721217000000003</v>
      </c>
      <c r="J7879">
        <v>-73.997217000000006</v>
      </c>
      <c r="K7879">
        <v>40.761243</v>
      </c>
      <c r="L7879">
        <v>1</v>
      </c>
      <c r="M7879">
        <v>4.4760821112711868</v>
      </c>
      <c r="N7879">
        <v>16.5</v>
      </c>
    </row>
    <row r="7880" spans="1:14" x14ac:dyDescent="0.2">
      <c r="A7880" s="1">
        <v>3.4317129629629628E-2</v>
      </c>
      <c r="B7880" s="3">
        <v>40747.325694444444</v>
      </c>
      <c r="C7880" s="4">
        <v>2011</v>
      </c>
      <c r="D7880" s="4">
        <v>7</v>
      </c>
      <c r="E7880" s="4">
        <v>23</v>
      </c>
      <c r="F7880" s="4">
        <v>7</v>
      </c>
      <c r="G7880" s="4">
        <v>6</v>
      </c>
      <c r="H7880">
        <v>-73.987403999999998</v>
      </c>
      <c r="I7880">
        <v>40.768766999999997</v>
      </c>
      <c r="J7880">
        <v>-73.992152000000004</v>
      </c>
      <c r="K7880">
        <v>40.749699</v>
      </c>
      <c r="L7880">
        <v>1</v>
      </c>
      <c r="M7880">
        <v>2.1600653063384581</v>
      </c>
      <c r="N7880">
        <v>5.7</v>
      </c>
    </row>
    <row r="7881" spans="1:14" x14ac:dyDescent="0.2">
      <c r="A7881" s="1">
        <v>7.6388888888888886E-3</v>
      </c>
      <c r="B7881" s="3">
        <v>41699.96597222222</v>
      </c>
      <c r="C7881" s="4">
        <v>2014</v>
      </c>
      <c r="D7881" s="4">
        <v>3</v>
      </c>
      <c r="E7881" s="4">
        <v>1</v>
      </c>
      <c r="F7881" s="4">
        <v>23</v>
      </c>
      <c r="G7881" s="4">
        <v>6</v>
      </c>
      <c r="H7881">
        <v>-73.989670000000004</v>
      </c>
      <c r="I7881">
        <v>40.725529999999999</v>
      </c>
      <c r="J7881">
        <v>-73.946731999999997</v>
      </c>
      <c r="K7881">
        <v>40.776347000000001</v>
      </c>
      <c r="L7881">
        <v>1</v>
      </c>
      <c r="M7881">
        <v>6.7165695007412074</v>
      </c>
      <c r="N7881">
        <v>16</v>
      </c>
    </row>
    <row r="7882" spans="1:14" x14ac:dyDescent="0.2">
      <c r="A7882" s="1">
        <v>2.3958333333333336E-3</v>
      </c>
      <c r="B7882" s="3">
        <v>40803.877083333333</v>
      </c>
      <c r="C7882" s="4">
        <v>2011</v>
      </c>
      <c r="D7882" s="4">
        <v>9</v>
      </c>
      <c r="E7882" s="4">
        <v>17</v>
      </c>
      <c r="F7882" s="4">
        <v>21</v>
      </c>
      <c r="G7882" s="4">
        <v>6</v>
      </c>
      <c r="H7882">
        <v>-73.991619999999998</v>
      </c>
      <c r="I7882">
        <v>40.754559</v>
      </c>
      <c r="J7882">
        <v>-73.999668999999997</v>
      </c>
      <c r="K7882">
        <v>40.748930999999999</v>
      </c>
      <c r="L7882">
        <v>2</v>
      </c>
      <c r="M7882">
        <v>0.92370799849769814</v>
      </c>
      <c r="N7882">
        <v>4.9000000000000004</v>
      </c>
    </row>
    <row r="7883" spans="1:14" x14ac:dyDescent="0.2">
      <c r="A7883" s="1">
        <v>2.8472222222222219E-3</v>
      </c>
      <c r="B7883" s="3">
        <v>40355.37777777778</v>
      </c>
      <c r="C7883" s="4">
        <v>2010</v>
      </c>
      <c r="D7883" s="4">
        <v>6</v>
      </c>
      <c r="E7883" s="4">
        <v>26</v>
      </c>
      <c r="F7883" s="4">
        <v>9</v>
      </c>
      <c r="G7883" s="4">
        <v>6</v>
      </c>
      <c r="H7883">
        <v>-73.982134000000002</v>
      </c>
      <c r="I7883">
        <v>40.768344999999997</v>
      </c>
      <c r="J7883">
        <v>-73.991954000000007</v>
      </c>
      <c r="K7883">
        <v>40.770572999999999</v>
      </c>
      <c r="L7883">
        <v>1</v>
      </c>
      <c r="M7883">
        <v>0.8642479895516243</v>
      </c>
      <c r="N7883">
        <v>4.9000000000000004</v>
      </c>
    </row>
    <row r="7884" spans="1:14" x14ac:dyDescent="0.2">
      <c r="A7884" s="1">
        <v>1.2037037037037035E-2</v>
      </c>
      <c r="B7884" s="3">
        <v>41489.928472222222</v>
      </c>
      <c r="C7884" s="4">
        <v>2013</v>
      </c>
      <c r="D7884" s="4">
        <v>8</v>
      </c>
      <c r="E7884" s="4">
        <v>3</v>
      </c>
      <c r="F7884" s="4">
        <v>22</v>
      </c>
      <c r="G7884" s="4">
        <v>6</v>
      </c>
      <c r="H7884">
        <v>-73.997631999999996</v>
      </c>
      <c r="I7884">
        <v>40.720930000000003</v>
      </c>
      <c r="J7884">
        <v>-74.001943999999995</v>
      </c>
      <c r="K7884">
        <v>40.739533000000002</v>
      </c>
      <c r="L7884">
        <v>1</v>
      </c>
      <c r="M7884">
        <v>2.1025796051536827</v>
      </c>
      <c r="N7884">
        <v>8.5</v>
      </c>
    </row>
    <row r="7885" spans="1:14" x14ac:dyDescent="0.2">
      <c r="A7885" s="1">
        <v>1.4814814814814814E-3</v>
      </c>
      <c r="B7885" s="3">
        <v>40348.334722222222</v>
      </c>
      <c r="C7885" s="4">
        <v>2010</v>
      </c>
      <c r="D7885" s="4">
        <v>6</v>
      </c>
      <c r="E7885" s="4">
        <v>19</v>
      </c>
      <c r="F7885" s="4">
        <v>8</v>
      </c>
      <c r="G7885" s="4">
        <v>6</v>
      </c>
      <c r="H7885">
        <v>-73.971025999999995</v>
      </c>
      <c r="I7885">
        <v>40.755662000000001</v>
      </c>
      <c r="J7885">
        <v>-73.987677000000005</v>
      </c>
      <c r="K7885">
        <v>40.749625999999999</v>
      </c>
      <c r="L7885">
        <v>3</v>
      </c>
      <c r="M7885">
        <v>1.5566391952808822</v>
      </c>
      <c r="N7885">
        <v>6.5</v>
      </c>
    </row>
    <row r="7886" spans="1:14" x14ac:dyDescent="0.2">
      <c r="A7886" s="1">
        <v>2.9861111111111113E-2</v>
      </c>
      <c r="B7886" s="3">
        <v>41188.529861111114</v>
      </c>
      <c r="C7886" s="4">
        <v>2012</v>
      </c>
      <c r="D7886" s="4">
        <v>10</v>
      </c>
      <c r="E7886" s="4">
        <v>6</v>
      </c>
      <c r="F7886" s="4">
        <v>12</v>
      </c>
      <c r="G7886" s="4">
        <v>6</v>
      </c>
      <c r="H7886">
        <v>-73.990369999999999</v>
      </c>
      <c r="I7886">
        <v>40.731132000000002</v>
      </c>
      <c r="J7886">
        <v>-73.978629999999995</v>
      </c>
      <c r="K7886">
        <v>40.75056</v>
      </c>
      <c r="L7886">
        <v>6</v>
      </c>
      <c r="M7886">
        <v>2.3786161222465618</v>
      </c>
      <c r="N7886">
        <v>9.5</v>
      </c>
    </row>
    <row r="7887" spans="1:14" x14ac:dyDescent="0.2">
      <c r="A7887" s="1">
        <v>2.6504629629629628E-2</v>
      </c>
      <c r="B7887" s="3">
        <v>40138.901388888888</v>
      </c>
      <c r="C7887" s="4">
        <v>2009</v>
      </c>
      <c r="D7887" s="4">
        <v>11</v>
      </c>
      <c r="E7887" s="4">
        <v>21</v>
      </c>
      <c r="F7887" s="4">
        <v>21</v>
      </c>
      <c r="G7887" s="4">
        <v>6</v>
      </c>
      <c r="H7887">
        <v>-73.972541000000007</v>
      </c>
      <c r="I7887">
        <v>40.765090999999998</v>
      </c>
      <c r="J7887">
        <v>-73.919629999999998</v>
      </c>
      <c r="K7887">
        <v>40.766374999999996</v>
      </c>
      <c r="L7887">
        <v>1</v>
      </c>
      <c r="M7887">
        <v>4.463310420600334</v>
      </c>
      <c r="N7887">
        <v>10.9</v>
      </c>
    </row>
    <row r="7888" spans="1:14" x14ac:dyDescent="0.2">
      <c r="A7888" s="1">
        <v>1.7928240740740741E-2</v>
      </c>
      <c r="B7888" s="3">
        <v>41706.017361111109</v>
      </c>
      <c r="C7888" s="4">
        <v>2014</v>
      </c>
      <c r="D7888" s="4">
        <v>3</v>
      </c>
      <c r="E7888" s="4">
        <v>8</v>
      </c>
      <c r="F7888" s="4">
        <v>0</v>
      </c>
      <c r="G7888" s="4">
        <v>6</v>
      </c>
      <c r="H7888">
        <v>-73.980322999999999</v>
      </c>
      <c r="I7888">
        <v>40.749040000000001</v>
      </c>
      <c r="J7888">
        <v>-73.981720999999993</v>
      </c>
      <c r="K7888">
        <v>40.755189000000001</v>
      </c>
      <c r="L7888">
        <v>1</v>
      </c>
      <c r="M7888">
        <v>0.69458163129050898</v>
      </c>
      <c r="N7888">
        <v>4.5</v>
      </c>
    </row>
    <row r="7889" spans="1:14" x14ac:dyDescent="0.2">
      <c r="A7889" s="1">
        <v>3.7094907407407403E-2</v>
      </c>
      <c r="B7889" s="3">
        <v>41951.745138888888</v>
      </c>
      <c r="C7889" s="4">
        <v>2014</v>
      </c>
      <c r="D7889" s="4">
        <v>11</v>
      </c>
      <c r="E7889" s="4">
        <v>8</v>
      </c>
      <c r="F7889" s="4">
        <v>17</v>
      </c>
      <c r="G7889" s="4">
        <v>6</v>
      </c>
      <c r="H7889">
        <v>-73.987395000000006</v>
      </c>
      <c r="I7889">
        <v>40.724699999999999</v>
      </c>
      <c r="J7889">
        <v>-73.955545000000001</v>
      </c>
      <c r="K7889">
        <v>40.768292000000002</v>
      </c>
      <c r="L7889">
        <v>1</v>
      </c>
      <c r="M7889">
        <v>5.54646563833243</v>
      </c>
      <c r="N7889">
        <v>13</v>
      </c>
    </row>
    <row r="7890" spans="1:14" x14ac:dyDescent="0.2">
      <c r="A7890" s="1">
        <v>1.9444444444444445E-2</v>
      </c>
      <c r="B7890" s="3">
        <v>41062.852777777778</v>
      </c>
      <c r="C7890" s="4">
        <v>2012</v>
      </c>
      <c r="D7890" s="4">
        <v>6</v>
      </c>
      <c r="E7890" s="4">
        <v>2</v>
      </c>
      <c r="F7890" s="4">
        <v>20</v>
      </c>
      <c r="G7890" s="4">
        <v>6</v>
      </c>
      <c r="H7890">
        <v>-73.956339999999997</v>
      </c>
      <c r="I7890">
        <v>40.818567000000002</v>
      </c>
      <c r="J7890">
        <v>-73.990386999999998</v>
      </c>
      <c r="K7890">
        <v>40.755797000000001</v>
      </c>
      <c r="L7890">
        <v>1</v>
      </c>
      <c r="M7890">
        <v>7.553827574800728</v>
      </c>
      <c r="N7890">
        <v>16.100000000000001</v>
      </c>
    </row>
    <row r="7891" spans="1:14" x14ac:dyDescent="0.2">
      <c r="A7891" s="1">
        <v>1.0752314814814814E-2</v>
      </c>
      <c r="B7891" s="3">
        <v>42182.010416666664</v>
      </c>
      <c r="C7891" s="4">
        <v>2015</v>
      </c>
      <c r="D7891" s="4">
        <v>6</v>
      </c>
      <c r="E7891" s="4">
        <v>27</v>
      </c>
      <c r="F7891" s="4">
        <v>0</v>
      </c>
      <c r="G7891" s="4">
        <v>6</v>
      </c>
      <c r="H7891">
        <v>-73.998443600000002</v>
      </c>
      <c r="I7891">
        <v>40.733100890000003</v>
      </c>
      <c r="J7891">
        <v>-73.987724299999996</v>
      </c>
      <c r="K7891">
        <v>40.731788639999998</v>
      </c>
      <c r="L7891">
        <v>1</v>
      </c>
      <c r="M7891">
        <v>0.91593968690411776</v>
      </c>
      <c r="N7891">
        <v>5</v>
      </c>
    </row>
    <row r="7892" spans="1:14" x14ac:dyDescent="0.2">
      <c r="A7892" s="1">
        <v>3.229166666666667E-2</v>
      </c>
      <c r="B7892" s="3">
        <v>41384.698611111111</v>
      </c>
      <c r="C7892" s="4">
        <v>2013</v>
      </c>
      <c r="D7892" s="4">
        <v>4</v>
      </c>
      <c r="E7892" s="4">
        <v>20</v>
      </c>
      <c r="F7892" s="4">
        <v>16</v>
      </c>
      <c r="G7892" s="4">
        <v>6</v>
      </c>
      <c r="H7892">
        <v>-73.989846999999997</v>
      </c>
      <c r="I7892">
        <v>40.735256</v>
      </c>
      <c r="J7892">
        <v>-73.985151000000002</v>
      </c>
      <c r="K7892">
        <v>40.741894000000002</v>
      </c>
      <c r="L7892">
        <v>1</v>
      </c>
      <c r="M7892">
        <v>0.83840190428975525</v>
      </c>
      <c r="N7892">
        <v>5.5</v>
      </c>
    </row>
    <row r="7893" spans="1:14" x14ac:dyDescent="0.2">
      <c r="A7893" s="1">
        <v>2.8506944444444442E-2</v>
      </c>
      <c r="B7893" s="3">
        <v>40600.52847222222</v>
      </c>
      <c r="C7893" s="4">
        <v>2011</v>
      </c>
      <c r="D7893" s="4">
        <v>2</v>
      </c>
      <c r="E7893" s="4">
        <v>26</v>
      </c>
      <c r="F7893" s="4">
        <v>12</v>
      </c>
      <c r="G7893" s="4">
        <v>6</v>
      </c>
      <c r="H7893">
        <v>-73.976714999999999</v>
      </c>
      <c r="I7893">
        <v>40.775708000000002</v>
      </c>
      <c r="J7893">
        <v>-73.972785000000002</v>
      </c>
      <c r="K7893">
        <v>40.764467000000003</v>
      </c>
      <c r="L7893">
        <v>0</v>
      </c>
      <c r="M7893">
        <v>1.2944624898079642</v>
      </c>
      <c r="N7893">
        <v>7.7</v>
      </c>
    </row>
    <row r="7894" spans="1:14" x14ac:dyDescent="0.2">
      <c r="A7894" s="1">
        <v>3.6805555555555557E-2</v>
      </c>
      <c r="B7894" s="3">
        <v>41951.703472222223</v>
      </c>
      <c r="C7894" s="4">
        <v>2014</v>
      </c>
      <c r="D7894" s="4">
        <v>11</v>
      </c>
      <c r="E7894" s="4">
        <v>8</v>
      </c>
      <c r="F7894" s="4">
        <v>16</v>
      </c>
      <c r="G7894" s="4">
        <v>6</v>
      </c>
      <c r="H7894">
        <v>-73.988437000000005</v>
      </c>
      <c r="I7894">
        <v>40.743572</v>
      </c>
      <c r="J7894">
        <v>-73.972092000000004</v>
      </c>
      <c r="K7894">
        <v>40.753234999999997</v>
      </c>
      <c r="L7894">
        <v>2</v>
      </c>
      <c r="M7894">
        <v>1.7484771762468678</v>
      </c>
      <c r="N7894">
        <v>10.5</v>
      </c>
    </row>
    <row r="7895" spans="1:14" x14ac:dyDescent="0.2">
      <c r="A7895" s="1">
        <v>2.0833333333333332E-2</v>
      </c>
      <c r="B7895" s="3">
        <v>41629.729166666664</v>
      </c>
      <c r="C7895" s="4">
        <v>2013</v>
      </c>
      <c r="D7895" s="4">
        <v>12</v>
      </c>
      <c r="E7895" s="4">
        <v>21</v>
      </c>
      <c r="F7895" s="4">
        <v>17</v>
      </c>
      <c r="G7895" s="4">
        <v>6</v>
      </c>
      <c r="H7895">
        <v>-73.978960000000001</v>
      </c>
      <c r="I7895">
        <v>40.785415</v>
      </c>
      <c r="J7895">
        <v>-73.966757000000001</v>
      </c>
      <c r="K7895">
        <v>40.78895</v>
      </c>
      <c r="L7895">
        <v>5</v>
      </c>
      <c r="M7895">
        <v>1.1012341030835833</v>
      </c>
      <c r="N7895">
        <v>6.5</v>
      </c>
    </row>
    <row r="7896" spans="1:14" x14ac:dyDescent="0.2">
      <c r="A7896" s="1">
        <v>7.6388888888888886E-3</v>
      </c>
      <c r="B7896" s="3">
        <v>41580.924305555556</v>
      </c>
      <c r="C7896" s="4">
        <v>2013</v>
      </c>
      <c r="D7896" s="4">
        <v>11</v>
      </c>
      <c r="E7896" s="4">
        <v>2</v>
      </c>
      <c r="F7896" s="4">
        <v>22</v>
      </c>
      <c r="G7896" s="4">
        <v>6</v>
      </c>
      <c r="H7896">
        <v>-74.002160000000003</v>
      </c>
      <c r="I7896">
        <v>40.729742000000002</v>
      </c>
      <c r="J7896">
        <v>-73.981667000000002</v>
      </c>
      <c r="K7896">
        <v>40.732439999999997</v>
      </c>
      <c r="L7896">
        <v>1</v>
      </c>
      <c r="M7896">
        <v>1.7545980295481172</v>
      </c>
      <c r="N7896">
        <v>9.5</v>
      </c>
    </row>
    <row r="7897" spans="1:14" x14ac:dyDescent="0.2">
      <c r="A7897" s="1">
        <v>3.0671296296296294E-2</v>
      </c>
      <c r="B7897" s="3">
        <v>39872.572222222225</v>
      </c>
      <c r="C7897" s="4">
        <v>2009</v>
      </c>
      <c r="D7897" s="4">
        <v>2</v>
      </c>
      <c r="E7897" s="4">
        <v>28</v>
      </c>
      <c r="F7897" s="4">
        <v>13</v>
      </c>
      <c r="G7897" s="4">
        <v>6</v>
      </c>
      <c r="H7897">
        <v>-74.007589999999993</v>
      </c>
      <c r="I7897">
        <v>40.732230999999999</v>
      </c>
      <c r="J7897">
        <v>-73.997947999999994</v>
      </c>
      <c r="K7897">
        <v>40.720511000000002</v>
      </c>
      <c r="L7897">
        <v>1</v>
      </c>
      <c r="M7897">
        <v>1.5374635582056988</v>
      </c>
      <c r="N7897">
        <v>7.3</v>
      </c>
    </row>
    <row r="7898" spans="1:14" x14ac:dyDescent="0.2">
      <c r="A7898" s="1">
        <v>2.7696759259259258E-2</v>
      </c>
      <c r="B7898" s="3">
        <v>40138.48541666667</v>
      </c>
      <c r="C7898" s="4">
        <v>2009</v>
      </c>
      <c r="D7898" s="4">
        <v>11</v>
      </c>
      <c r="E7898" s="4">
        <v>21</v>
      </c>
      <c r="F7898" s="4">
        <v>11</v>
      </c>
      <c r="G7898" s="4">
        <v>6</v>
      </c>
      <c r="H7898">
        <v>-73.994722999999993</v>
      </c>
      <c r="I7898">
        <v>40.718563000000003</v>
      </c>
      <c r="J7898">
        <v>-73.972320999999994</v>
      </c>
      <c r="K7898">
        <v>40.754489</v>
      </c>
      <c r="L7898">
        <v>1</v>
      </c>
      <c r="M7898">
        <v>4.4231928174308228</v>
      </c>
      <c r="N7898">
        <v>8.9</v>
      </c>
    </row>
    <row r="7899" spans="1:14" x14ac:dyDescent="0.2">
      <c r="A7899" s="1">
        <v>2.8935185185185188E-3</v>
      </c>
      <c r="B7899" s="3">
        <v>42133.37777777778</v>
      </c>
      <c r="C7899" s="4">
        <v>2015</v>
      </c>
      <c r="D7899" s="4">
        <v>5</v>
      </c>
      <c r="E7899" s="4">
        <v>9</v>
      </c>
      <c r="F7899" s="4">
        <v>9</v>
      </c>
      <c r="G7899" s="4">
        <v>6</v>
      </c>
      <c r="H7899">
        <v>-73.978950499999996</v>
      </c>
      <c r="I7899">
        <v>40.76405716</v>
      </c>
      <c r="J7899">
        <v>-73.957962039999998</v>
      </c>
      <c r="K7899">
        <v>40.765098569999999</v>
      </c>
      <c r="L7899">
        <v>1</v>
      </c>
      <c r="M7899">
        <v>1.7733986997645286</v>
      </c>
      <c r="N7899">
        <v>7</v>
      </c>
    </row>
    <row r="7900" spans="1:14" x14ac:dyDescent="0.2">
      <c r="A7900" s="1">
        <v>3.8194444444444441E-2</v>
      </c>
      <c r="B7900" s="3">
        <v>40467.996527777781</v>
      </c>
      <c r="C7900" s="4">
        <v>2010</v>
      </c>
      <c r="D7900" s="4">
        <v>10</v>
      </c>
      <c r="E7900" s="4">
        <v>16</v>
      </c>
      <c r="F7900" s="4">
        <v>23</v>
      </c>
      <c r="G7900" s="4">
        <v>6</v>
      </c>
      <c r="H7900">
        <v>-73.999786999999998</v>
      </c>
      <c r="I7900">
        <v>40.760981999999998</v>
      </c>
      <c r="J7900">
        <v>-73.980352999999994</v>
      </c>
      <c r="K7900">
        <v>40.783996999999999</v>
      </c>
      <c r="L7900">
        <v>1</v>
      </c>
      <c r="M7900">
        <v>3.041072708420923</v>
      </c>
      <c r="N7900">
        <v>7.7</v>
      </c>
    </row>
    <row r="7901" spans="1:14" x14ac:dyDescent="0.2">
      <c r="A7901" s="1">
        <v>9.0277777777777787E-3</v>
      </c>
      <c r="B7901" s="3">
        <v>41811.509027777778</v>
      </c>
      <c r="C7901" s="4">
        <v>2014</v>
      </c>
      <c r="D7901" s="4">
        <v>6</v>
      </c>
      <c r="E7901" s="4">
        <v>21</v>
      </c>
      <c r="F7901" s="4">
        <v>12</v>
      </c>
      <c r="G7901" s="4">
        <v>6</v>
      </c>
      <c r="H7901">
        <v>-74.000079999999997</v>
      </c>
      <c r="I7901">
        <v>40.748379999999997</v>
      </c>
      <c r="J7901">
        <v>-74.008750000000006</v>
      </c>
      <c r="K7901">
        <v>40.731859999999998</v>
      </c>
      <c r="L7901">
        <v>1</v>
      </c>
      <c r="M7901">
        <v>1.9790558133226479</v>
      </c>
      <c r="N7901">
        <v>6</v>
      </c>
    </row>
    <row r="7902" spans="1:14" x14ac:dyDescent="0.2">
      <c r="A7902" s="1">
        <v>5.5208333333333333E-3</v>
      </c>
      <c r="B7902" s="3">
        <v>40103.963194444441</v>
      </c>
      <c r="C7902" s="4">
        <v>2009</v>
      </c>
      <c r="D7902" s="4">
        <v>10</v>
      </c>
      <c r="E7902" s="4">
        <v>17</v>
      </c>
      <c r="F7902" s="4">
        <v>23</v>
      </c>
      <c r="G7902" s="4">
        <v>6</v>
      </c>
      <c r="H7902">
        <v>-73.944511000000006</v>
      </c>
      <c r="I7902">
        <v>40.781368999999998</v>
      </c>
      <c r="J7902">
        <v>-73.953776000000005</v>
      </c>
      <c r="K7902">
        <v>40.728789999999996</v>
      </c>
      <c r="L7902">
        <v>1</v>
      </c>
      <c r="M7902">
        <v>5.9049799407950365</v>
      </c>
      <c r="N7902">
        <v>16.5</v>
      </c>
    </row>
    <row r="7903" spans="1:14" x14ac:dyDescent="0.2">
      <c r="A7903" s="1">
        <v>4.108796296296297E-3</v>
      </c>
      <c r="B7903" s="3">
        <v>41027.211805555555</v>
      </c>
      <c r="C7903" s="4">
        <v>2012</v>
      </c>
      <c r="D7903" s="4">
        <v>4</v>
      </c>
      <c r="E7903" s="4">
        <v>28</v>
      </c>
      <c r="F7903" s="4">
        <v>5</v>
      </c>
      <c r="G7903" s="4">
        <v>6</v>
      </c>
      <c r="H7903">
        <v>-73.993731999999994</v>
      </c>
      <c r="I7903">
        <v>40.756982999999998</v>
      </c>
      <c r="J7903">
        <v>-73.943302000000003</v>
      </c>
      <c r="K7903">
        <v>40.809429999999999</v>
      </c>
      <c r="L7903">
        <v>1</v>
      </c>
      <c r="M7903">
        <v>7.2218603081036337</v>
      </c>
      <c r="N7903">
        <v>16.100000000000001</v>
      </c>
    </row>
    <row r="7904" spans="1:14" x14ac:dyDescent="0.2">
      <c r="A7904" s="1">
        <v>2.9166666666666664E-2</v>
      </c>
      <c r="B7904" s="3">
        <v>40859.070833333331</v>
      </c>
      <c r="C7904" s="4">
        <v>2011</v>
      </c>
      <c r="D7904" s="4">
        <v>11</v>
      </c>
      <c r="E7904" s="4">
        <v>12</v>
      </c>
      <c r="F7904" s="4">
        <v>1</v>
      </c>
      <c r="G7904" s="4">
        <v>6</v>
      </c>
      <c r="H7904">
        <v>-73.953199999999995</v>
      </c>
      <c r="I7904">
        <v>40.767381999999998</v>
      </c>
      <c r="J7904">
        <v>-74.016388000000006</v>
      </c>
      <c r="K7904">
        <v>40.641446999999999</v>
      </c>
      <c r="L7904">
        <v>1</v>
      </c>
      <c r="M7904">
        <v>14.998914588386368</v>
      </c>
      <c r="N7904">
        <v>30.1</v>
      </c>
    </row>
    <row r="7905" spans="1:14" x14ac:dyDescent="0.2">
      <c r="A7905" s="1">
        <v>6.9444444444444441E-3</v>
      </c>
      <c r="B7905" s="3">
        <v>41097.631944444445</v>
      </c>
      <c r="C7905" s="4">
        <v>2012</v>
      </c>
      <c r="D7905" s="4">
        <v>7</v>
      </c>
      <c r="E7905" s="4">
        <v>7</v>
      </c>
      <c r="F7905" s="4">
        <v>15</v>
      </c>
      <c r="G7905" s="4">
        <v>6</v>
      </c>
      <c r="H7905">
        <v>-73.983467000000005</v>
      </c>
      <c r="I7905">
        <v>40.771005000000002</v>
      </c>
      <c r="J7905">
        <v>-73.985176999999993</v>
      </c>
      <c r="K7905">
        <v>40.747757999999997</v>
      </c>
      <c r="L7905">
        <v>1</v>
      </c>
      <c r="M7905">
        <v>2.5918579225452238</v>
      </c>
      <c r="N7905">
        <v>8.9</v>
      </c>
    </row>
    <row r="7906" spans="1:14" x14ac:dyDescent="0.2">
      <c r="A7906" s="1">
        <v>1.3888888888888888E-2</v>
      </c>
      <c r="B7906" s="3">
        <v>40964.847222222219</v>
      </c>
      <c r="C7906" s="4">
        <v>2012</v>
      </c>
      <c r="D7906" s="4">
        <v>2</v>
      </c>
      <c r="E7906" s="4">
        <v>25</v>
      </c>
      <c r="F7906" s="4">
        <v>20</v>
      </c>
      <c r="G7906" s="4">
        <v>6</v>
      </c>
      <c r="H7906">
        <v>-73.985337000000001</v>
      </c>
      <c r="I7906">
        <v>40.738767000000003</v>
      </c>
      <c r="J7906">
        <v>-74.006074999999996</v>
      </c>
      <c r="K7906">
        <v>40.740347</v>
      </c>
      <c r="L7906">
        <v>1</v>
      </c>
      <c r="M7906">
        <v>1.7579671966608306</v>
      </c>
      <c r="N7906">
        <v>9.3000000000000007</v>
      </c>
    </row>
    <row r="7907" spans="1:14" x14ac:dyDescent="0.2">
      <c r="A7907" s="1">
        <v>1.1736111111111109E-2</v>
      </c>
      <c r="B7907" s="3">
        <v>41090.594444444447</v>
      </c>
      <c r="C7907" s="4">
        <v>2012</v>
      </c>
      <c r="D7907" s="4">
        <v>6</v>
      </c>
      <c r="E7907" s="4">
        <v>30</v>
      </c>
      <c r="F7907" s="4">
        <v>14</v>
      </c>
      <c r="G7907" s="4">
        <v>6</v>
      </c>
      <c r="H7907">
        <v>-73.992402999999996</v>
      </c>
      <c r="I7907">
        <v>40.738317000000002</v>
      </c>
      <c r="J7907">
        <v>-73.986288000000002</v>
      </c>
      <c r="K7907">
        <v>40.740178999999998</v>
      </c>
      <c r="L7907">
        <v>1</v>
      </c>
      <c r="M7907">
        <v>0.55586372481101687</v>
      </c>
      <c r="N7907">
        <v>4.5</v>
      </c>
    </row>
    <row r="7908" spans="1:14" x14ac:dyDescent="0.2">
      <c r="A7908" s="1">
        <v>3.7499999999999999E-2</v>
      </c>
      <c r="B7908" s="3">
        <v>40593.870833333334</v>
      </c>
      <c r="C7908" s="4">
        <v>2011</v>
      </c>
      <c r="D7908" s="4">
        <v>2</v>
      </c>
      <c r="E7908" s="4">
        <v>19</v>
      </c>
      <c r="F7908" s="4">
        <v>20</v>
      </c>
      <c r="G7908" s="4">
        <v>6</v>
      </c>
      <c r="H7908">
        <v>-73.979387000000003</v>
      </c>
      <c r="I7908">
        <v>40.781526999999997</v>
      </c>
      <c r="J7908">
        <v>-73.962100000000007</v>
      </c>
      <c r="K7908">
        <v>40.800620000000002</v>
      </c>
      <c r="L7908">
        <v>4</v>
      </c>
      <c r="M7908">
        <v>2.5768397679438348</v>
      </c>
      <c r="N7908">
        <v>6.1</v>
      </c>
    </row>
    <row r="7909" spans="1:14" x14ac:dyDescent="0.2">
      <c r="A7909" s="1">
        <v>3.7650462962962962E-2</v>
      </c>
      <c r="B7909" s="3">
        <v>40481.07916666667</v>
      </c>
      <c r="C7909" s="4">
        <v>2010</v>
      </c>
      <c r="D7909" s="4">
        <v>10</v>
      </c>
      <c r="E7909" s="4">
        <v>30</v>
      </c>
      <c r="F7909" s="4">
        <v>1</v>
      </c>
      <c r="G7909" s="4">
        <v>6</v>
      </c>
      <c r="H7909">
        <v>-73.967294999999993</v>
      </c>
      <c r="I7909">
        <v>40.756374999999998</v>
      </c>
      <c r="J7909">
        <v>-73.978155999999998</v>
      </c>
      <c r="K7909">
        <v>40.729300000000002</v>
      </c>
      <c r="L7909">
        <v>4</v>
      </c>
      <c r="M7909">
        <v>3.1501031331428431</v>
      </c>
      <c r="N7909">
        <v>7.7</v>
      </c>
    </row>
    <row r="7910" spans="1:14" x14ac:dyDescent="0.2">
      <c r="A7910" s="1">
        <v>1.8460648148148146E-2</v>
      </c>
      <c r="B7910" s="3">
        <v>41685.018055555556</v>
      </c>
      <c r="C7910" s="4">
        <v>2014</v>
      </c>
      <c r="D7910" s="4">
        <v>2</v>
      </c>
      <c r="E7910" s="4">
        <v>15</v>
      </c>
      <c r="F7910" s="4">
        <v>0</v>
      </c>
      <c r="G7910" s="4">
        <v>6</v>
      </c>
      <c r="H7910">
        <v>-73.985304999999997</v>
      </c>
      <c r="I7910">
        <v>40.727739999999997</v>
      </c>
      <c r="J7910">
        <v>-73.948612999999995</v>
      </c>
      <c r="K7910">
        <v>40.778108000000003</v>
      </c>
      <c r="L7910">
        <v>1</v>
      </c>
      <c r="M7910">
        <v>6.404032235199435</v>
      </c>
      <c r="N7910">
        <v>12.5</v>
      </c>
    </row>
    <row r="7911" spans="1:14" x14ac:dyDescent="0.2">
      <c r="A7911" s="1">
        <v>1.3194444444444444E-2</v>
      </c>
      <c r="B7911" s="3">
        <v>41986.929861111108</v>
      </c>
      <c r="C7911" s="4">
        <v>2014</v>
      </c>
      <c r="D7911" s="4">
        <v>12</v>
      </c>
      <c r="E7911" s="4">
        <v>13</v>
      </c>
      <c r="F7911" s="4">
        <v>22</v>
      </c>
      <c r="G7911" s="4">
        <v>6</v>
      </c>
      <c r="H7911">
        <v>-74.003919999999994</v>
      </c>
      <c r="I7911">
        <v>40.729590000000002</v>
      </c>
      <c r="J7911">
        <v>-74.001859999999994</v>
      </c>
      <c r="K7911">
        <v>40.735169999999997</v>
      </c>
      <c r="L7911">
        <v>1</v>
      </c>
      <c r="M7911">
        <v>0.64501083900684297</v>
      </c>
      <c r="N7911">
        <v>6</v>
      </c>
    </row>
    <row r="7912" spans="1:14" x14ac:dyDescent="0.2">
      <c r="A7912" s="1">
        <v>3.9675925925925927E-2</v>
      </c>
      <c r="B7912" s="3">
        <v>40488.997916666667</v>
      </c>
      <c r="C7912" s="4">
        <v>2010</v>
      </c>
      <c r="D7912" s="4">
        <v>11</v>
      </c>
      <c r="E7912" s="4">
        <v>6</v>
      </c>
      <c r="F7912" s="4">
        <v>23</v>
      </c>
      <c r="G7912" s="4">
        <v>6</v>
      </c>
      <c r="H7912">
        <v>-73.982438999999999</v>
      </c>
      <c r="I7912">
        <v>40.678127000000003</v>
      </c>
      <c r="J7912">
        <v>-73.953723999999994</v>
      </c>
      <c r="K7912">
        <v>40.730283999999997</v>
      </c>
      <c r="L7912">
        <v>1</v>
      </c>
      <c r="M7912">
        <v>6.2914897479035954</v>
      </c>
      <c r="N7912">
        <v>15.3</v>
      </c>
    </row>
    <row r="7913" spans="1:14" x14ac:dyDescent="0.2">
      <c r="A7913" s="1">
        <v>2.6643518518518521E-2</v>
      </c>
      <c r="B7913" s="3">
        <v>40929.818055555559</v>
      </c>
      <c r="C7913" s="4">
        <v>2012</v>
      </c>
      <c r="D7913" s="4">
        <v>1</v>
      </c>
      <c r="E7913" s="4">
        <v>21</v>
      </c>
      <c r="F7913" s="4">
        <v>19</v>
      </c>
      <c r="G7913" s="4">
        <v>6</v>
      </c>
      <c r="H7913">
        <v>-73.998418000000001</v>
      </c>
      <c r="I7913">
        <v>40.719952999999997</v>
      </c>
      <c r="J7913">
        <v>-73.993868000000006</v>
      </c>
      <c r="K7913">
        <v>40.746051999999999</v>
      </c>
      <c r="L7913">
        <v>2</v>
      </c>
      <c r="M7913">
        <v>2.9305691352501539</v>
      </c>
      <c r="N7913">
        <v>8.5</v>
      </c>
    </row>
    <row r="7914" spans="1:14" x14ac:dyDescent="0.2">
      <c r="A7914" s="1">
        <v>2.8067129629629626E-2</v>
      </c>
      <c r="B7914" s="3">
        <v>42140.194444444445</v>
      </c>
      <c r="C7914" s="4">
        <v>2015</v>
      </c>
      <c r="D7914" s="4">
        <v>5</v>
      </c>
      <c r="E7914" s="4">
        <v>16</v>
      </c>
      <c r="F7914" s="4">
        <v>4</v>
      </c>
      <c r="G7914" s="4">
        <v>6</v>
      </c>
      <c r="H7914">
        <v>-74.00549316</v>
      </c>
      <c r="I7914">
        <v>40.719963069999999</v>
      </c>
      <c r="J7914">
        <v>-73.925094599999994</v>
      </c>
      <c r="K7914">
        <v>40.862033840000002</v>
      </c>
      <c r="L7914">
        <v>2</v>
      </c>
      <c r="M7914">
        <v>17.205687296492048</v>
      </c>
      <c r="N7914">
        <v>35.5</v>
      </c>
    </row>
    <row r="7915" spans="1:14" x14ac:dyDescent="0.2">
      <c r="A7915" s="1">
        <v>3.0555555555555555E-2</v>
      </c>
      <c r="B7915" s="3">
        <v>41510.863888888889</v>
      </c>
      <c r="C7915" s="4">
        <v>2013</v>
      </c>
      <c r="D7915" s="4">
        <v>8</v>
      </c>
      <c r="E7915" s="4">
        <v>24</v>
      </c>
      <c r="F7915" s="4">
        <v>20</v>
      </c>
      <c r="G7915" s="4">
        <v>6</v>
      </c>
      <c r="H7915">
        <v>-73.967884999999995</v>
      </c>
      <c r="I7915">
        <v>40.762822</v>
      </c>
      <c r="J7915">
        <v>-73.977495000000005</v>
      </c>
      <c r="K7915">
        <v>40.754257000000003</v>
      </c>
      <c r="L7915">
        <v>6</v>
      </c>
      <c r="M7915">
        <v>1.251277204369915</v>
      </c>
      <c r="N7915">
        <v>5.5</v>
      </c>
    </row>
    <row r="7916" spans="1:14" x14ac:dyDescent="0.2">
      <c r="A7916" s="1">
        <v>4.0520833333333332E-2</v>
      </c>
      <c r="B7916" s="3">
        <v>40572.665277777778</v>
      </c>
      <c r="C7916" s="4">
        <v>2011</v>
      </c>
      <c r="D7916" s="4">
        <v>1</v>
      </c>
      <c r="E7916" s="4">
        <v>29</v>
      </c>
      <c r="F7916" s="4">
        <v>15</v>
      </c>
      <c r="G7916" s="4">
        <v>6</v>
      </c>
      <c r="H7916">
        <v>-73.993780000000001</v>
      </c>
      <c r="I7916">
        <v>40.727195999999999</v>
      </c>
      <c r="J7916">
        <v>-73.976489999999998</v>
      </c>
      <c r="K7916">
        <v>40.755997999999998</v>
      </c>
      <c r="L7916">
        <v>1</v>
      </c>
      <c r="M7916">
        <v>3.5222795294840767</v>
      </c>
      <c r="N7916">
        <v>9.6999999999999993</v>
      </c>
    </row>
    <row r="7917" spans="1:14" x14ac:dyDescent="0.2">
      <c r="A7917" s="1">
        <v>5.3125000000000004E-3</v>
      </c>
      <c r="B7917" s="3">
        <v>40404.379861111112</v>
      </c>
      <c r="C7917" s="4">
        <v>2010</v>
      </c>
      <c r="D7917" s="4">
        <v>8</v>
      </c>
      <c r="E7917" s="4">
        <v>14</v>
      </c>
      <c r="F7917" s="4">
        <v>9</v>
      </c>
      <c r="G7917" s="4">
        <v>6</v>
      </c>
      <c r="H7917">
        <v>-73.955821999999998</v>
      </c>
      <c r="I7917">
        <v>40.779851999999998</v>
      </c>
      <c r="J7917">
        <v>-73.950602000000003</v>
      </c>
      <c r="K7917">
        <v>40.771002000000003</v>
      </c>
      <c r="L7917">
        <v>1</v>
      </c>
      <c r="M7917">
        <v>1.0789869556068135</v>
      </c>
      <c r="N7917">
        <v>10.1</v>
      </c>
    </row>
    <row r="7918" spans="1:14" x14ac:dyDescent="0.2">
      <c r="A7918" s="1">
        <v>3.2939814814814811E-2</v>
      </c>
      <c r="B7918" s="3">
        <v>41020.490972222222</v>
      </c>
      <c r="C7918" s="4">
        <v>2012</v>
      </c>
      <c r="D7918" s="4">
        <v>4</v>
      </c>
      <c r="E7918" s="4">
        <v>21</v>
      </c>
      <c r="F7918" s="4">
        <v>11</v>
      </c>
      <c r="G7918" s="4">
        <v>6</v>
      </c>
      <c r="H7918">
        <v>-74.002707999999998</v>
      </c>
      <c r="I7918">
        <v>40.723579999999998</v>
      </c>
      <c r="J7918">
        <v>-74.016862000000003</v>
      </c>
      <c r="K7918">
        <v>40.704762000000002</v>
      </c>
      <c r="L7918">
        <v>3</v>
      </c>
      <c r="M7918">
        <v>2.4113318288771302</v>
      </c>
      <c r="N7918">
        <v>8.5</v>
      </c>
    </row>
    <row r="7919" spans="1:14" x14ac:dyDescent="0.2">
      <c r="A7919" s="1">
        <v>1.1805555555555555E-2</v>
      </c>
      <c r="B7919" s="3">
        <v>41461.886805555558</v>
      </c>
      <c r="C7919" s="4">
        <v>2013</v>
      </c>
      <c r="D7919" s="4">
        <v>7</v>
      </c>
      <c r="E7919" s="4">
        <v>6</v>
      </c>
      <c r="F7919" s="4">
        <v>21</v>
      </c>
      <c r="G7919" s="4">
        <v>6</v>
      </c>
      <c r="H7919">
        <v>-73.967388</v>
      </c>
      <c r="I7919">
        <v>40.771922000000004</v>
      </c>
      <c r="J7919">
        <v>-73.962981999999997</v>
      </c>
      <c r="K7919">
        <v>40.793911999999999</v>
      </c>
      <c r="L7919">
        <v>2</v>
      </c>
      <c r="M7919">
        <v>2.4759271284670383</v>
      </c>
      <c r="N7919">
        <v>10</v>
      </c>
    </row>
    <row r="7920" spans="1:14" x14ac:dyDescent="0.2">
      <c r="A7920" s="1">
        <v>1.9178240740740742E-2</v>
      </c>
      <c r="B7920" s="3">
        <v>40495.643750000003</v>
      </c>
      <c r="C7920" s="4">
        <v>2010</v>
      </c>
      <c r="D7920" s="4">
        <v>11</v>
      </c>
      <c r="E7920" s="4">
        <v>13</v>
      </c>
      <c r="F7920" s="4">
        <v>15</v>
      </c>
      <c r="G7920" s="4">
        <v>6</v>
      </c>
      <c r="H7920">
        <v>-73.982423999999995</v>
      </c>
      <c r="I7920">
        <v>40.774459999999998</v>
      </c>
      <c r="J7920">
        <v>-74.010114999999999</v>
      </c>
      <c r="K7920">
        <v>40.721001999999999</v>
      </c>
      <c r="L7920">
        <v>2</v>
      </c>
      <c r="M7920">
        <v>6.3927372250559058</v>
      </c>
      <c r="N7920">
        <v>17.3</v>
      </c>
    </row>
    <row r="7921" spans="1:14" x14ac:dyDescent="0.2">
      <c r="A7921" s="1">
        <v>4.4444444444444444E-3</v>
      </c>
      <c r="B7921" s="3">
        <v>41153.29583333333</v>
      </c>
      <c r="C7921" s="4">
        <v>2012</v>
      </c>
      <c r="D7921" s="4">
        <v>9</v>
      </c>
      <c r="E7921" s="4">
        <v>1</v>
      </c>
      <c r="F7921" s="4">
        <v>7</v>
      </c>
      <c r="G7921" s="4">
        <v>6</v>
      </c>
      <c r="H7921">
        <v>-74.009648999999996</v>
      </c>
      <c r="I7921">
        <v>40.705883999999998</v>
      </c>
      <c r="J7921">
        <v>-74.177488999999994</v>
      </c>
      <c r="K7921">
        <v>40.695214999999997</v>
      </c>
      <c r="L7921">
        <v>1</v>
      </c>
      <c r="M7921">
        <v>14.214463031294608</v>
      </c>
      <c r="N7921">
        <v>57</v>
      </c>
    </row>
    <row r="7922" spans="1:14" x14ac:dyDescent="0.2">
      <c r="A7922" s="1">
        <v>1.8749999999999999E-2</v>
      </c>
      <c r="B7922" s="3">
        <v>40957.060416666667</v>
      </c>
      <c r="C7922" s="4">
        <v>2012</v>
      </c>
      <c r="D7922" s="4">
        <v>2</v>
      </c>
      <c r="E7922" s="4">
        <v>18</v>
      </c>
      <c r="F7922" s="4">
        <v>1</v>
      </c>
      <c r="G7922" s="4">
        <v>6</v>
      </c>
      <c r="H7922">
        <v>-73.987202999999994</v>
      </c>
      <c r="I7922">
        <v>40.691087000000003</v>
      </c>
      <c r="J7922">
        <v>-73.980599999999995</v>
      </c>
      <c r="K7922">
        <v>40.657260000000001</v>
      </c>
      <c r="L7922">
        <v>3</v>
      </c>
      <c r="M7922">
        <v>3.8066464532920579</v>
      </c>
      <c r="N7922">
        <v>12.5</v>
      </c>
    </row>
    <row r="7923" spans="1:14" x14ac:dyDescent="0.2">
      <c r="A7923" s="1">
        <v>2.7060185185185187E-2</v>
      </c>
      <c r="B7923" s="3">
        <v>41419.359722222223</v>
      </c>
      <c r="C7923" s="4">
        <v>2013</v>
      </c>
      <c r="D7923" s="4">
        <v>5</v>
      </c>
      <c r="E7923" s="4">
        <v>25</v>
      </c>
      <c r="F7923" s="4">
        <v>8</v>
      </c>
      <c r="G7923" s="4">
        <v>6</v>
      </c>
      <c r="H7923">
        <v>-73.980407</v>
      </c>
      <c r="I7923">
        <v>40.738371000000001</v>
      </c>
      <c r="J7923">
        <v>-73.909391999999997</v>
      </c>
      <c r="K7923">
        <v>40.826490999999997</v>
      </c>
      <c r="L7923">
        <v>1</v>
      </c>
      <c r="M7923">
        <v>11.491593115120443</v>
      </c>
      <c r="N7923">
        <v>24.5</v>
      </c>
    </row>
    <row r="7924" spans="1:14" x14ac:dyDescent="0.2">
      <c r="A7924" s="1">
        <v>1.3657407407407409E-3</v>
      </c>
      <c r="B7924" s="3">
        <v>40887.000694444447</v>
      </c>
      <c r="C7924" s="4">
        <v>2011</v>
      </c>
      <c r="D7924" s="4">
        <v>12</v>
      </c>
      <c r="E7924" s="4">
        <v>10</v>
      </c>
      <c r="F7924" s="4">
        <v>0</v>
      </c>
      <c r="G7924" s="4">
        <v>6</v>
      </c>
      <c r="H7924">
        <v>-73.983287000000004</v>
      </c>
      <c r="I7924">
        <v>40.726089000000002</v>
      </c>
      <c r="J7924">
        <v>-73.998853999999994</v>
      </c>
      <c r="K7924">
        <v>40.734237999999998</v>
      </c>
      <c r="L7924">
        <v>1</v>
      </c>
      <c r="M7924">
        <v>1.5960449381563884</v>
      </c>
      <c r="N7924">
        <v>5.7</v>
      </c>
    </row>
    <row r="7925" spans="1:14" x14ac:dyDescent="0.2">
      <c r="A7925" s="1">
        <v>1.2499999999999999E-2</v>
      </c>
      <c r="B7925" s="3">
        <v>41468.012499999997</v>
      </c>
      <c r="C7925" s="4">
        <v>2013</v>
      </c>
      <c r="D7925" s="4">
        <v>7</v>
      </c>
      <c r="E7925" s="4">
        <v>13</v>
      </c>
      <c r="F7925" s="4">
        <v>0</v>
      </c>
      <c r="G7925" s="4">
        <v>6</v>
      </c>
      <c r="H7925">
        <v>-73.974962000000005</v>
      </c>
      <c r="I7925">
        <v>40.680562000000002</v>
      </c>
      <c r="J7925">
        <v>-73.918430000000001</v>
      </c>
      <c r="K7925">
        <v>40.681716999999999</v>
      </c>
      <c r="L7925">
        <v>1</v>
      </c>
      <c r="M7925">
        <v>4.7741075678352569</v>
      </c>
      <c r="N7925">
        <v>15</v>
      </c>
    </row>
    <row r="7926" spans="1:14" x14ac:dyDescent="0.2">
      <c r="A7926" s="1">
        <v>3.8194444444444441E-2</v>
      </c>
      <c r="B7926" s="3">
        <v>40712.454861111109</v>
      </c>
      <c r="C7926" s="4">
        <v>2011</v>
      </c>
      <c r="D7926" s="4">
        <v>6</v>
      </c>
      <c r="E7926" s="4">
        <v>18</v>
      </c>
      <c r="F7926" s="4">
        <v>10</v>
      </c>
      <c r="G7926" s="4">
        <v>6</v>
      </c>
      <c r="H7926">
        <v>-73.959772999999998</v>
      </c>
      <c r="I7926">
        <v>40.769404999999999</v>
      </c>
      <c r="J7926">
        <v>-73.966387999999995</v>
      </c>
      <c r="K7926">
        <v>40.7639</v>
      </c>
      <c r="L7926">
        <v>5</v>
      </c>
      <c r="M7926">
        <v>0.82860517269769385</v>
      </c>
      <c r="N7926">
        <v>4.0999999999999996</v>
      </c>
    </row>
    <row r="7927" spans="1:14" x14ac:dyDescent="0.2">
      <c r="A7927" s="1">
        <v>2.763888888888889E-2</v>
      </c>
      <c r="B7927" s="3">
        <v>40873.48541666667</v>
      </c>
      <c r="C7927" s="4">
        <v>2011</v>
      </c>
      <c r="D7927" s="4">
        <v>11</v>
      </c>
      <c r="E7927" s="4">
        <v>26</v>
      </c>
      <c r="F7927" s="4">
        <v>11</v>
      </c>
      <c r="G7927" s="4">
        <v>6</v>
      </c>
      <c r="H7927">
        <v>-73.971784999999997</v>
      </c>
      <c r="I7927">
        <v>40.756498999999998</v>
      </c>
      <c r="J7927">
        <v>-74.013318999999996</v>
      </c>
      <c r="K7927">
        <v>40.709353999999998</v>
      </c>
      <c r="L7927">
        <v>4</v>
      </c>
      <c r="M7927">
        <v>6.3101429661199555</v>
      </c>
      <c r="N7927">
        <v>16.100000000000001</v>
      </c>
    </row>
    <row r="7928" spans="1:14" x14ac:dyDescent="0.2">
      <c r="A7928" s="1">
        <v>1.8055555555555557E-2</v>
      </c>
      <c r="B7928" s="3">
        <v>41748.518055555556</v>
      </c>
      <c r="C7928" s="4">
        <v>2014</v>
      </c>
      <c r="D7928" s="4">
        <v>4</v>
      </c>
      <c r="E7928" s="4">
        <v>19</v>
      </c>
      <c r="F7928" s="4">
        <v>12</v>
      </c>
      <c r="G7928" s="4">
        <v>6</v>
      </c>
      <c r="H7928">
        <v>-73.963719999999995</v>
      </c>
      <c r="I7928">
        <v>40.757147000000003</v>
      </c>
      <c r="J7928">
        <v>-73.939571999999998</v>
      </c>
      <c r="K7928">
        <v>40.827981999999999</v>
      </c>
      <c r="L7928">
        <v>2</v>
      </c>
      <c r="M7928">
        <v>8.1437091818941632</v>
      </c>
      <c r="N7928">
        <v>19</v>
      </c>
    </row>
    <row r="7929" spans="1:14" x14ac:dyDescent="0.2">
      <c r="A7929" s="1">
        <v>2.6388888888888889E-2</v>
      </c>
      <c r="B7929" s="3">
        <v>39837.693055555559</v>
      </c>
      <c r="C7929" s="4">
        <v>2009</v>
      </c>
      <c r="D7929" s="4">
        <v>1</v>
      </c>
      <c r="E7929" s="4">
        <v>24</v>
      </c>
      <c r="F7929" s="4">
        <v>16</v>
      </c>
      <c r="G7929" s="4">
        <v>6</v>
      </c>
      <c r="H7929">
        <v>-73.981448</v>
      </c>
      <c r="I7929">
        <v>40.732345000000002</v>
      </c>
      <c r="J7929">
        <v>-73.974351999999996</v>
      </c>
      <c r="K7929">
        <v>40.742615000000001</v>
      </c>
      <c r="L7929">
        <v>2</v>
      </c>
      <c r="M7929">
        <v>1.2904504195864086</v>
      </c>
      <c r="N7929">
        <v>4.0999999999999996</v>
      </c>
    </row>
    <row r="7930" spans="1:14" x14ac:dyDescent="0.2">
      <c r="A7930" s="1">
        <v>3.6898148148148145E-2</v>
      </c>
      <c r="B7930" s="3">
        <v>41790.370138888888</v>
      </c>
      <c r="C7930" s="4">
        <v>2014</v>
      </c>
      <c r="D7930" s="4">
        <v>5</v>
      </c>
      <c r="E7930" s="4">
        <v>31</v>
      </c>
      <c r="F7930" s="4">
        <v>8</v>
      </c>
      <c r="G7930" s="4">
        <v>6</v>
      </c>
      <c r="H7930">
        <v>-73.977044000000006</v>
      </c>
      <c r="I7930">
        <v>40.764696999999998</v>
      </c>
      <c r="J7930">
        <v>-73.980266999999998</v>
      </c>
      <c r="K7930">
        <v>40.748835</v>
      </c>
      <c r="L7930">
        <v>1</v>
      </c>
      <c r="M7930">
        <v>1.7865422175697063</v>
      </c>
      <c r="N7930">
        <v>7</v>
      </c>
    </row>
    <row r="7931" spans="1:14" x14ac:dyDescent="0.2">
      <c r="A7931" s="1">
        <v>1.3715277777777778E-2</v>
      </c>
      <c r="B7931" s="3">
        <v>41293.429861111108</v>
      </c>
      <c r="C7931" s="4">
        <v>2013</v>
      </c>
      <c r="D7931" s="4">
        <v>1</v>
      </c>
      <c r="E7931" s="4">
        <v>19</v>
      </c>
      <c r="F7931" s="4">
        <v>10</v>
      </c>
      <c r="G7931" s="4">
        <v>6</v>
      </c>
      <c r="H7931">
        <v>-73.990836000000002</v>
      </c>
      <c r="I7931">
        <v>40.761121000000003</v>
      </c>
      <c r="J7931">
        <v>-73.994872000000001</v>
      </c>
      <c r="K7931">
        <v>40.750109999999999</v>
      </c>
      <c r="L7931">
        <v>1</v>
      </c>
      <c r="M7931">
        <v>1.272109760863777</v>
      </c>
      <c r="N7931">
        <v>6</v>
      </c>
    </row>
    <row r="7932" spans="1:14" x14ac:dyDescent="0.2">
      <c r="A7932" s="1">
        <v>4.0972222222222222E-2</v>
      </c>
      <c r="B7932" s="3">
        <v>40607.832638888889</v>
      </c>
      <c r="C7932" s="4">
        <v>2011</v>
      </c>
      <c r="D7932" s="4">
        <v>3</v>
      </c>
      <c r="E7932" s="4">
        <v>5</v>
      </c>
      <c r="F7932" s="4">
        <v>19</v>
      </c>
      <c r="G7932" s="4">
        <v>6</v>
      </c>
      <c r="H7932">
        <v>-73.992778000000001</v>
      </c>
      <c r="I7932">
        <v>40.742893000000002</v>
      </c>
      <c r="J7932">
        <v>-73.992738000000003</v>
      </c>
      <c r="K7932">
        <v>40.753332999999998</v>
      </c>
      <c r="L7932">
        <v>1</v>
      </c>
      <c r="M7932">
        <v>1.1621803824569561</v>
      </c>
      <c r="N7932">
        <v>5.7</v>
      </c>
    </row>
    <row r="7933" spans="1:14" x14ac:dyDescent="0.2">
      <c r="A7933" s="1">
        <v>1.9444444444444445E-2</v>
      </c>
      <c r="B7933" s="3">
        <v>41867.227777777778</v>
      </c>
      <c r="C7933" s="4">
        <v>2014</v>
      </c>
      <c r="D7933" s="4">
        <v>8</v>
      </c>
      <c r="E7933" s="4">
        <v>16</v>
      </c>
      <c r="F7933" s="4">
        <v>5</v>
      </c>
      <c r="G7933" s="4">
        <v>6</v>
      </c>
      <c r="H7933">
        <v>-73.994866999999999</v>
      </c>
      <c r="I7933">
        <v>40.765211999999998</v>
      </c>
      <c r="J7933">
        <v>-73.994152</v>
      </c>
      <c r="K7933">
        <v>40.752414999999999</v>
      </c>
      <c r="L7933">
        <v>4</v>
      </c>
      <c r="M7933">
        <v>1.4258307168308106</v>
      </c>
      <c r="N7933">
        <v>6.5</v>
      </c>
    </row>
    <row r="7934" spans="1:14" x14ac:dyDescent="0.2">
      <c r="A7934" s="1">
        <v>6.2499999999999995E-3</v>
      </c>
      <c r="B7934" s="3">
        <v>41391.381249999999</v>
      </c>
      <c r="C7934" s="4">
        <v>2013</v>
      </c>
      <c r="D7934" s="4">
        <v>4</v>
      </c>
      <c r="E7934" s="4">
        <v>27</v>
      </c>
      <c r="F7934" s="4">
        <v>9</v>
      </c>
      <c r="G7934" s="4">
        <v>6</v>
      </c>
      <c r="H7934">
        <v>-73.920642000000001</v>
      </c>
      <c r="I7934">
        <v>40.770825000000002</v>
      </c>
      <c r="J7934">
        <v>-73.966480000000004</v>
      </c>
      <c r="K7934">
        <v>40.772252000000002</v>
      </c>
      <c r="L7934">
        <v>3</v>
      </c>
      <c r="M7934">
        <v>3.8676098800706411</v>
      </c>
      <c r="N7934">
        <v>9</v>
      </c>
    </row>
    <row r="7935" spans="1:14" x14ac:dyDescent="0.2">
      <c r="A7935" s="1">
        <v>1.2499999999999999E-2</v>
      </c>
      <c r="B7935" s="3">
        <v>41426.179166666669</v>
      </c>
      <c r="C7935" s="4">
        <v>2013</v>
      </c>
      <c r="D7935" s="4">
        <v>6</v>
      </c>
      <c r="E7935" s="4">
        <v>1</v>
      </c>
      <c r="F7935" s="4">
        <v>4</v>
      </c>
      <c r="G7935" s="4">
        <v>6</v>
      </c>
      <c r="H7935">
        <v>-73.998069999999998</v>
      </c>
      <c r="I7935">
        <v>40.746062000000002</v>
      </c>
      <c r="J7935">
        <v>-73.988977000000006</v>
      </c>
      <c r="K7935">
        <v>40.724424999999997</v>
      </c>
      <c r="L7935">
        <v>1</v>
      </c>
      <c r="M7935">
        <v>2.5277928087969195</v>
      </c>
      <c r="N7935">
        <v>9</v>
      </c>
    </row>
    <row r="7936" spans="1:14" x14ac:dyDescent="0.2">
      <c r="A7936" s="1">
        <v>2.5972222222222219E-2</v>
      </c>
      <c r="B7936" s="3">
        <v>41797.317361111112</v>
      </c>
      <c r="C7936" s="4">
        <v>2014</v>
      </c>
      <c r="D7936" s="4">
        <v>6</v>
      </c>
      <c r="E7936" s="4">
        <v>7</v>
      </c>
      <c r="F7936" s="4">
        <v>7</v>
      </c>
      <c r="G7936" s="4">
        <v>6</v>
      </c>
      <c r="H7936">
        <v>-73.782158999999993</v>
      </c>
      <c r="I7936">
        <v>40.644621000000001</v>
      </c>
      <c r="J7936">
        <v>-73.929439000000002</v>
      </c>
      <c r="K7936">
        <v>40.763810999999997</v>
      </c>
      <c r="L7936">
        <v>1</v>
      </c>
      <c r="M7936">
        <v>18.180274138477845</v>
      </c>
      <c r="N7936">
        <v>42</v>
      </c>
    </row>
    <row r="7937" spans="1:14" x14ac:dyDescent="0.2">
      <c r="A7937" s="1">
        <v>2.2222222222222223E-2</v>
      </c>
      <c r="B7937" s="3">
        <v>40572.522222222222</v>
      </c>
      <c r="C7937" s="4">
        <v>2011</v>
      </c>
      <c r="D7937" s="4">
        <v>1</v>
      </c>
      <c r="E7937" s="4">
        <v>29</v>
      </c>
      <c r="F7937" s="4">
        <v>12</v>
      </c>
      <c r="G7937" s="4">
        <v>6</v>
      </c>
      <c r="H7937">
        <v>-73.962153000000001</v>
      </c>
      <c r="I7937">
        <v>40.759495000000001</v>
      </c>
      <c r="J7937">
        <v>-73.996257999999997</v>
      </c>
      <c r="K7937">
        <v>40.725470000000001</v>
      </c>
      <c r="L7937">
        <v>5</v>
      </c>
      <c r="M7937">
        <v>4.7560779633639161</v>
      </c>
      <c r="N7937">
        <v>13.3</v>
      </c>
    </row>
    <row r="7938" spans="1:14" x14ac:dyDescent="0.2">
      <c r="A7938" s="1">
        <v>3.2210648148148148E-2</v>
      </c>
      <c r="B7938" s="3">
        <v>41167.740277777775</v>
      </c>
      <c r="C7938" s="4">
        <v>2012</v>
      </c>
      <c r="D7938" s="4">
        <v>9</v>
      </c>
      <c r="E7938" s="4">
        <v>15</v>
      </c>
      <c r="F7938" s="4">
        <v>17</v>
      </c>
      <c r="G7938" s="4">
        <v>6</v>
      </c>
      <c r="H7938">
        <v>-73.969718</v>
      </c>
      <c r="I7938">
        <v>40.753171000000002</v>
      </c>
      <c r="J7938">
        <v>-73.962757999999994</v>
      </c>
      <c r="K7938">
        <v>40.758637999999998</v>
      </c>
      <c r="L7938">
        <v>1</v>
      </c>
      <c r="M7938">
        <v>0.84547144811159358</v>
      </c>
      <c r="N7938">
        <v>5</v>
      </c>
    </row>
    <row r="7939" spans="1:14" x14ac:dyDescent="0.2">
      <c r="A7939" s="1">
        <v>3.8460648148148147E-2</v>
      </c>
      <c r="B7939" s="3">
        <v>40474.996527777781</v>
      </c>
      <c r="C7939" s="4">
        <v>2010</v>
      </c>
      <c r="D7939" s="4">
        <v>10</v>
      </c>
      <c r="E7939" s="4">
        <v>23</v>
      </c>
      <c r="F7939" s="4">
        <v>23</v>
      </c>
      <c r="G7939" s="4">
        <v>6</v>
      </c>
      <c r="H7939">
        <v>-73.981898999999999</v>
      </c>
      <c r="I7939">
        <v>40.777890999999997</v>
      </c>
      <c r="J7939">
        <v>-73.955321999999995</v>
      </c>
      <c r="K7939">
        <v>40.765825</v>
      </c>
      <c r="L7939">
        <v>2</v>
      </c>
      <c r="M7939">
        <v>2.6123151077132634</v>
      </c>
      <c r="N7939">
        <v>8.5</v>
      </c>
    </row>
    <row r="7940" spans="1:14" x14ac:dyDescent="0.2">
      <c r="A7940" s="1">
        <v>3.7048611111111109E-2</v>
      </c>
      <c r="B7940" s="3">
        <v>40019.786805555559</v>
      </c>
      <c r="C7940" s="4">
        <v>2009</v>
      </c>
      <c r="D7940" s="4">
        <v>7</v>
      </c>
      <c r="E7940" s="4">
        <v>25</v>
      </c>
      <c r="F7940" s="4">
        <v>18</v>
      </c>
      <c r="G7940" s="4">
        <v>6</v>
      </c>
      <c r="H7940">
        <v>-73.997476000000006</v>
      </c>
      <c r="I7940">
        <v>40.726089000000002</v>
      </c>
      <c r="J7940">
        <v>-73.960306000000003</v>
      </c>
      <c r="K7940">
        <v>40.770606999999998</v>
      </c>
      <c r="L7940">
        <v>1</v>
      </c>
      <c r="M7940">
        <v>5.863910356332382</v>
      </c>
      <c r="N7940">
        <v>16.899999999999999</v>
      </c>
    </row>
    <row r="7941" spans="1:14" x14ac:dyDescent="0.2">
      <c r="A7941" s="1">
        <v>3.4849537037037033E-2</v>
      </c>
      <c r="B7941" s="3">
        <v>42161.659722222219</v>
      </c>
      <c r="C7941" s="4">
        <v>2015</v>
      </c>
      <c r="D7941" s="4">
        <v>6</v>
      </c>
      <c r="E7941" s="4">
        <v>6</v>
      </c>
      <c r="F7941" s="4">
        <v>15</v>
      </c>
      <c r="G7941" s="4">
        <v>6</v>
      </c>
      <c r="H7941">
        <v>-73.991569519999999</v>
      </c>
      <c r="I7941">
        <v>40.749843599999998</v>
      </c>
      <c r="J7941">
        <v>-73.963645940000006</v>
      </c>
      <c r="K7941">
        <v>40.774036410000001</v>
      </c>
      <c r="L7941">
        <v>1</v>
      </c>
      <c r="M7941">
        <v>3.5771854988910343</v>
      </c>
      <c r="N7941">
        <v>14</v>
      </c>
    </row>
    <row r="7942" spans="1:14" x14ac:dyDescent="0.2">
      <c r="A7942" s="1">
        <v>2.494212962962963E-2</v>
      </c>
      <c r="B7942" s="3">
        <v>40677.107638888891</v>
      </c>
      <c r="C7942" s="4">
        <v>2011</v>
      </c>
      <c r="D7942" s="4">
        <v>5</v>
      </c>
      <c r="E7942" s="4">
        <v>14</v>
      </c>
      <c r="F7942" s="4">
        <v>2</v>
      </c>
      <c r="G7942" s="4">
        <v>6</v>
      </c>
      <c r="H7942">
        <v>-73.985155000000006</v>
      </c>
      <c r="I7942">
        <v>40.746896999999997</v>
      </c>
      <c r="J7942">
        <v>-73.979876000000004</v>
      </c>
      <c r="K7942">
        <v>40.739249999999998</v>
      </c>
      <c r="L7942">
        <v>1</v>
      </c>
      <c r="M7942">
        <v>0.96066479703999408</v>
      </c>
      <c r="N7942">
        <v>5.7</v>
      </c>
    </row>
    <row r="7943" spans="1:14" x14ac:dyDescent="0.2">
      <c r="A7943" s="1">
        <v>3.3333333333333333E-2</v>
      </c>
      <c r="B7943" s="3">
        <v>41853.366666666669</v>
      </c>
      <c r="C7943" s="4">
        <v>2014</v>
      </c>
      <c r="D7943" s="4">
        <v>8</v>
      </c>
      <c r="E7943" s="4">
        <v>2</v>
      </c>
      <c r="F7943" s="4">
        <v>8</v>
      </c>
      <c r="G7943" s="4">
        <v>6</v>
      </c>
      <c r="H7943">
        <v>-73.946592999999993</v>
      </c>
      <c r="I7943">
        <v>40.797507000000003</v>
      </c>
      <c r="J7943">
        <v>-73.941059999999993</v>
      </c>
      <c r="K7943">
        <v>40.804960000000001</v>
      </c>
      <c r="L7943">
        <v>1</v>
      </c>
      <c r="M7943">
        <v>0.95169831783368819</v>
      </c>
      <c r="N7943">
        <v>4</v>
      </c>
    </row>
    <row r="7944" spans="1:14" x14ac:dyDescent="0.2">
      <c r="A7944" s="1">
        <v>2.9548611111111109E-2</v>
      </c>
      <c r="B7944" s="3">
        <v>42154.445833333331</v>
      </c>
      <c r="C7944" s="4">
        <v>2015</v>
      </c>
      <c r="D7944" s="4">
        <v>5</v>
      </c>
      <c r="E7944" s="4">
        <v>30</v>
      </c>
      <c r="F7944" s="4">
        <v>10</v>
      </c>
      <c r="G7944" s="4">
        <v>6</v>
      </c>
      <c r="H7944">
        <v>-73.981620789999994</v>
      </c>
      <c r="I7944">
        <v>40.770320890000001</v>
      </c>
      <c r="J7944">
        <v>-73.955307009999999</v>
      </c>
      <c r="K7944">
        <v>40.773441310000003</v>
      </c>
      <c r="L7944">
        <v>5</v>
      </c>
      <c r="M7944">
        <v>2.2453881191777891</v>
      </c>
      <c r="N7944">
        <v>12.5</v>
      </c>
    </row>
    <row r="7945" spans="1:14" x14ac:dyDescent="0.2">
      <c r="A7945" s="1">
        <v>2.3483796296296298E-2</v>
      </c>
      <c r="B7945" s="3">
        <v>41895.022916666669</v>
      </c>
      <c r="C7945" s="4">
        <v>2014</v>
      </c>
      <c r="D7945" s="4">
        <v>9</v>
      </c>
      <c r="E7945" s="4">
        <v>13</v>
      </c>
      <c r="F7945" s="4">
        <v>0</v>
      </c>
      <c r="G7945" s="4">
        <v>6</v>
      </c>
      <c r="H7945">
        <v>-73.990378000000007</v>
      </c>
      <c r="I7945">
        <v>40.718899999999998</v>
      </c>
      <c r="J7945">
        <v>-74.004316000000003</v>
      </c>
      <c r="K7945">
        <v>40.730263000000001</v>
      </c>
      <c r="L7945">
        <v>2</v>
      </c>
      <c r="M7945">
        <v>1.7270465755571429</v>
      </c>
      <c r="N7945">
        <v>7.5</v>
      </c>
    </row>
    <row r="7946" spans="1:14" x14ac:dyDescent="0.2">
      <c r="A7946" s="1">
        <v>8.3333333333333332E-3</v>
      </c>
      <c r="B7946" s="3">
        <v>40502.633333333331</v>
      </c>
      <c r="C7946" s="4">
        <v>2010</v>
      </c>
      <c r="D7946" s="4">
        <v>11</v>
      </c>
      <c r="E7946" s="4">
        <v>20</v>
      </c>
      <c r="F7946" s="4">
        <v>15</v>
      </c>
      <c r="G7946" s="4">
        <v>6</v>
      </c>
      <c r="H7946">
        <v>-73.979142999999993</v>
      </c>
      <c r="I7946">
        <v>40.755572000000001</v>
      </c>
      <c r="J7946">
        <v>-74.004058000000001</v>
      </c>
      <c r="K7946">
        <v>40.716565000000003</v>
      </c>
      <c r="L7946">
        <v>1</v>
      </c>
      <c r="M7946">
        <v>4.8240667951906131</v>
      </c>
      <c r="N7946">
        <v>13.7</v>
      </c>
    </row>
    <row r="7947" spans="1:14" x14ac:dyDescent="0.2">
      <c r="A7947" s="1">
        <v>2.013888888888889E-2</v>
      </c>
      <c r="B7947" s="3">
        <v>41601.645138888889</v>
      </c>
      <c r="C7947" s="4">
        <v>2013</v>
      </c>
      <c r="D7947" s="4">
        <v>11</v>
      </c>
      <c r="E7947" s="4">
        <v>23</v>
      </c>
      <c r="F7947" s="4">
        <v>15</v>
      </c>
      <c r="G7947" s="4">
        <v>6</v>
      </c>
      <c r="H7947">
        <v>-73.993939999999995</v>
      </c>
      <c r="I7947">
        <v>40.732340000000001</v>
      </c>
      <c r="J7947">
        <v>-73.990285</v>
      </c>
      <c r="K7947">
        <v>40.746341999999999</v>
      </c>
      <c r="L7947">
        <v>1</v>
      </c>
      <c r="M7947">
        <v>1.5888893777147763</v>
      </c>
      <c r="N7947">
        <v>10</v>
      </c>
    </row>
    <row r="7948" spans="1:14" x14ac:dyDescent="0.2">
      <c r="A7948" s="1">
        <v>2.2916666666666669E-2</v>
      </c>
      <c r="B7948" s="3">
        <v>41769.231249999997</v>
      </c>
      <c r="C7948" s="4">
        <v>2014</v>
      </c>
      <c r="D7948" s="4">
        <v>5</v>
      </c>
      <c r="E7948" s="4">
        <v>10</v>
      </c>
      <c r="F7948" s="4">
        <v>5</v>
      </c>
      <c r="G7948" s="4">
        <v>6</v>
      </c>
      <c r="H7948">
        <v>-73.994035999999994</v>
      </c>
      <c r="I7948">
        <v>40.761637999999998</v>
      </c>
      <c r="J7948">
        <v>-74.007202000000007</v>
      </c>
      <c r="K7948">
        <v>40.733075999999997</v>
      </c>
      <c r="L7948">
        <v>1</v>
      </c>
      <c r="M7948">
        <v>3.367811877286365</v>
      </c>
      <c r="N7948">
        <v>10</v>
      </c>
    </row>
    <row r="7949" spans="1:14" x14ac:dyDescent="0.2">
      <c r="A7949" s="1">
        <v>6.9444444444444447E-4</v>
      </c>
      <c r="B7949" s="3">
        <v>40446.792361111111</v>
      </c>
      <c r="C7949" s="4">
        <v>2010</v>
      </c>
      <c r="D7949" s="4">
        <v>9</v>
      </c>
      <c r="E7949" s="4">
        <v>25</v>
      </c>
      <c r="F7949" s="4">
        <v>19</v>
      </c>
      <c r="G7949" s="4">
        <v>6</v>
      </c>
      <c r="H7949">
        <v>-73.900062000000005</v>
      </c>
      <c r="I7949">
        <v>40.748196999999998</v>
      </c>
      <c r="J7949">
        <v>-73.900062000000005</v>
      </c>
      <c r="K7949">
        <v>40.748196999999998</v>
      </c>
      <c r="L7949">
        <v>2</v>
      </c>
      <c r="M7949">
        <v>9.5041647553443904E-5</v>
      </c>
      <c r="N7949">
        <v>8.1</v>
      </c>
    </row>
    <row r="7950" spans="1:14" x14ac:dyDescent="0.2">
      <c r="A7950" s="1">
        <v>3.2638888888888891E-2</v>
      </c>
      <c r="B7950" s="3">
        <v>41671.115972222222</v>
      </c>
      <c r="C7950" s="4">
        <v>2014</v>
      </c>
      <c r="D7950" s="4">
        <v>2</v>
      </c>
      <c r="E7950" s="4">
        <v>1</v>
      </c>
      <c r="F7950" s="4">
        <v>2</v>
      </c>
      <c r="G7950" s="4">
        <v>6</v>
      </c>
      <c r="H7950">
        <v>-73.990786999999997</v>
      </c>
      <c r="I7950">
        <v>40.756126999999999</v>
      </c>
      <c r="J7950">
        <v>-74.001480000000001</v>
      </c>
      <c r="K7950">
        <v>40.726187000000003</v>
      </c>
      <c r="L7950">
        <v>1</v>
      </c>
      <c r="M7950">
        <v>3.4527736154158193</v>
      </c>
      <c r="N7950">
        <v>11</v>
      </c>
    </row>
    <row r="7951" spans="1:14" x14ac:dyDescent="0.2">
      <c r="A7951" s="1">
        <v>1.1273148148148148E-2</v>
      </c>
      <c r="B7951" s="3">
        <v>40929.886111111111</v>
      </c>
      <c r="C7951" s="4">
        <v>2012</v>
      </c>
      <c r="D7951" s="4">
        <v>1</v>
      </c>
      <c r="E7951" s="4">
        <v>21</v>
      </c>
      <c r="F7951" s="4">
        <v>21</v>
      </c>
      <c r="G7951" s="4">
        <v>6</v>
      </c>
      <c r="H7951">
        <v>-74.006688999999994</v>
      </c>
      <c r="I7951">
        <v>40.730725</v>
      </c>
      <c r="J7951">
        <v>-73.989024000000001</v>
      </c>
      <c r="K7951">
        <v>40.738894000000002</v>
      </c>
      <c r="L7951">
        <v>1</v>
      </c>
      <c r="M7951">
        <v>1.7456323807034861</v>
      </c>
      <c r="N7951">
        <v>7.3</v>
      </c>
    </row>
    <row r="7952" spans="1:14" x14ac:dyDescent="0.2">
      <c r="A7952" s="1">
        <v>9.7222222222222224E-3</v>
      </c>
      <c r="B7952" s="3">
        <v>40929.384722222225</v>
      </c>
      <c r="C7952" s="4">
        <v>2012</v>
      </c>
      <c r="D7952" s="4">
        <v>1</v>
      </c>
      <c r="E7952" s="4">
        <v>21</v>
      </c>
      <c r="F7952" s="4">
        <v>9</v>
      </c>
      <c r="G7952" s="4">
        <v>6</v>
      </c>
      <c r="H7952">
        <v>-73.984897000000004</v>
      </c>
      <c r="I7952">
        <v>40.759050000000002</v>
      </c>
      <c r="J7952">
        <v>-73.991164999999995</v>
      </c>
      <c r="K7952">
        <v>40.750207000000003</v>
      </c>
      <c r="L7952">
        <v>1</v>
      </c>
      <c r="M7952">
        <v>1.1173226462830181</v>
      </c>
      <c r="N7952">
        <v>4.0999999999999996</v>
      </c>
    </row>
    <row r="7953" spans="1:14" x14ac:dyDescent="0.2">
      <c r="A7953" s="1">
        <v>1.7361111111111112E-2</v>
      </c>
      <c r="B7953" s="3">
        <v>40096.934027777781</v>
      </c>
      <c r="C7953" s="4">
        <v>2009</v>
      </c>
      <c r="D7953" s="4">
        <v>10</v>
      </c>
      <c r="E7953" s="4">
        <v>10</v>
      </c>
      <c r="F7953" s="4">
        <v>22</v>
      </c>
      <c r="G7953" s="4">
        <v>6</v>
      </c>
      <c r="H7953">
        <v>-73.984532000000002</v>
      </c>
      <c r="I7953">
        <v>40.764893000000001</v>
      </c>
      <c r="J7953">
        <v>-73.959717999999995</v>
      </c>
      <c r="K7953">
        <v>40.769333000000003</v>
      </c>
      <c r="L7953">
        <v>5</v>
      </c>
      <c r="M7953">
        <v>2.1496617579460864</v>
      </c>
      <c r="N7953">
        <v>7.3</v>
      </c>
    </row>
    <row r="7954" spans="1:14" x14ac:dyDescent="0.2">
      <c r="A7954" s="1">
        <v>1.5277777777777777E-2</v>
      </c>
      <c r="B7954" s="3">
        <v>40880.181944444441</v>
      </c>
      <c r="C7954" s="4">
        <v>2011</v>
      </c>
      <c r="D7954" s="4">
        <v>12</v>
      </c>
      <c r="E7954" s="4">
        <v>3</v>
      </c>
      <c r="F7954" s="4">
        <v>4</v>
      </c>
      <c r="G7954" s="4">
        <v>6</v>
      </c>
      <c r="H7954">
        <v>-73.912372000000005</v>
      </c>
      <c r="I7954">
        <v>40.769097000000002</v>
      </c>
      <c r="J7954">
        <v>-73.763294999999999</v>
      </c>
      <c r="K7954">
        <v>40.761209999999998</v>
      </c>
      <c r="L7954">
        <v>1</v>
      </c>
      <c r="M7954">
        <v>12.599684063420868</v>
      </c>
      <c r="N7954">
        <v>28.1</v>
      </c>
    </row>
    <row r="7955" spans="1:14" x14ac:dyDescent="0.2">
      <c r="A7955" s="1">
        <v>2.8657407407407406E-2</v>
      </c>
      <c r="B7955" s="3">
        <v>42147.02847222222</v>
      </c>
      <c r="C7955" s="4">
        <v>2015</v>
      </c>
      <c r="D7955" s="4">
        <v>5</v>
      </c>
      <c r="E7955" s="4">
        <v>23</v>
      </c>
      <c r="F7955" s="4">
        <v>0</v>
      </c>
      <c r="G7955" s="4">
        <v>6</v>
      </c>
      <c r="H7955">
        <v>-73.989875789999999</v>
      </c>
      <c r="I7955">
        <v>40.733310699999997</v>
      </c>
      <c r="J7955">
        <v>-73.958190920000007</v>
      </c>
      <c r="K7955">
        <v>40.772891999999999</v>
      </c>
      <c r="L7955">
        <v>1</v>
      </c>
      <c r="M7955">
        <v>5.1530058036964634</v>
      </c>
      <c r="N7955">
        <v>12.5</v>
      </c>
    </row>
    <row r="7956" spans="1:14" x14ac:dyDescent="0.2">
      <c r="A7956" s="1">
        <v>2.013888888888889E-2</v>
      </c>
      <c r="B7956" s="3">
        <v>40208.436805555553</v>
      </c>
      <c r="C7956" s="4">
        <v>2010</v>
      </c>
      <c r="D7956" s="4">
        <v>1</v>
      </c>
      <c r="E7956" s="4">
        <v>30</v>
      </c>
      <c r="F7956" s="4">
        <v>10</v>
      </c>
      <c r="G7956" s="4">
        <v>6</v>
      </c>
      <c r="H7956">
        <v>-73.979163</v>
      </c>
      <c r="I7956">
        <v>40.747100000000003</v>
      </c>
      <c r="J7956">
        <v>-73.981665000000007</v>
      </c>
      <c r="K7956">
        <v>40.736677</v>
      </c>
      <c r="L7956">
        <v>2</v>
      </c>
      <c r="M7956">
        <v>1.1793166632626106</v>
      </c>
      <c r="N7956">
        <v>4.5</v>
      </c>
    </row>
    <row r="7957" spans="1:14" x14ac:dyDescent="0.2">
      <c r="A7957" s="1">
        <v>1.4583333333333332E-2</v>
      </c>
      <c r="B7957" s="3">
        <v>40292.472916666666</v>
      </c>
      <c r="C7957" s="4">
        <v>2010</v>
      </c>
      <c r="D7957" s="4">
        <v>4</v>
      </c>
      <c r="E7957" s="4">
        <v>24</v>
      </c>
      <c r="F7957" s="4">
        <v>11</v>
      </c>
      <c r="G7957" s="4">
        <v>6</v>
      </c>
      <c r="H7957">
        <v>-73.976315</v>
      </c>
      <c r="I7957">
        <v>40.788671999999998</v>
      </c>
      <c r="J7957">
        <v>-73.991833</v>
      </c>
      <c r="K7957">
        <v>40.769492</v>
      </c>
      <c r="L7957">
        <v>1</v>
      </c>
      <c r="M7957">
        <v>2.5039525639593978</v>
      </c>
      <c r="N7957">
        <v>7.3</v>
      </c>
    </row>
    <row r="7958" spans="1:14" x14ac:dyDescent="0.2">
      <c r="A7958" s="1">
        <v>3.9282407407407412E-2</v>
      </c>
      <c r="B7958" s="3">
        <v>41272.788888888892</v>
      </c>
      <c r="C7958" s="4">
        <v>2012</v>
      </c>
      <c r="D7958" s="4">
        <v>12</v>
      </c>
      <c r="E7958" s="4">
        <v>29</v>
      </c>
      <c r="F7958" s="4">
        <v>18</v>
      </c>
      <c r="G7958" s="4">
        <v>6</v>
      </c>
      <c r="H7958">
        <v>-73.960823000000005</v>
      </c>
      <c r="I7958">
        <v>40.780728000000003</v>
      </c>
      <c r="J7958">
        <v>-73.959631999999999</v>
      </c>
      <c r="K7958">
        <v>40.805759999999999</v>
      </c>
      <c r="L7958">
        <v>1</v>
      </c>
      <c r="M7958">
        <v>2.7883566799412343</v>
      </c>
      <c r="N7958">
        <v>9</v>
      </c>
    </row>
    <row r="7959" spans="1:14" x14ac:dyDescent="0.2">
      <c r="A7959" s="1">
        <v>2.4861111111111108E-2</v>
      </c>
      <c r="B7959" s="3">
        <v>41300.357638888891</v>
      </c>
      <c r="C7959" s="4">
        <v>2013</v>
      </c>
      <c r="D7959" s="4">
        <v>1</v>
      </c>
      <c r="E7959" s="4">
        <v>26</v>
      </c>
      <c r="F7959" s="4">
        <v>8</v>
      </c>
      <c r="G7959" s="4">
        <v>6</v>
      </c>
      <c r="H7959">
        <v>-73.995132999999996</v>
      </c>
      <c r="I7959">
        <v>40.752850000000002</v>
      </c>
      <c r="J7959">
        <v>-73.992481999999995</v>
      </c>
      <c r="K7959">
        <v>40.742846999999998</v>
      </c>
      <c r="L7959">
        <v>4</v>
      </c>
      <c r="M7959">
        <v>1.13575102615846</v>
      </c>
      <c r="N7959">
        <v>7</v>
      </c>
    </row>
    <row r="7960" spans="1:14" x14ac:dyDescent="0.2">
      <c r="A7960" s="1">
        <v>1.4583333333333332E-2</v>
      </c>
      <c r="B7960" s="3">
        <v>40502.931250000001</v>
      </c>
      <c r="C7960" s="4">
        <v>2010</v>
      </c>
      <c r="D7960" s="4">
        <v>11</v>
      </c>
      <c r="E7960" s="4">
        <v>20</v>
      </c>
      <c r="F7960" s="4">
        <v>22</v>
      </c>
      <c r="G7960" s="4">
        <v>6</v>
      </c>
      <c r="H7960">
        <v>-73.997433000000001</v>
      </c>
      <c r="I7960">
        <v>40.729860000000002</v>
      </c>
      <c r="J7960">
        <v>-73.983086999999998</v>
      </c>
      <c r="K7960">
        <v>40.744641999999999</v>
      </c>
      <c r="L7960">
        <v>2</v>
      </c>
      <c r="M7960">
        <v>2.0425437843727963</v>
      </c>
      <c r="N7960">
        <v>9.3000000000000007</v>
      </c>
    </row>
    <row r="7961" spans="1:14" x14ac:dyDescent="0.2">
      <c r="A7961" s="1">
        <v>2.013888888888889E-2</v>
      </c>
      <c r="B7961" s="3">
        <v>40502.895138888889</v>
      </c>
      <c r="C7961" s="4">
        <v>2010</v>
      </c>
      <c r="D7961" s="4">
        <v>11</v>
      </c>
      <c r="E7961" s="4">
        <v>20</v>
      </c>
      <c r="F7961" s="4">
        <v>21</v>
      </c>
      <c r="G7961" s="4">
        <v>6</v>
      </c>
      <c r="H7961">
        <v>-73.97824</v>
      </c>
      <c r="I7961">
        <v>40.762818000000003</v>
      </c>
      <c r="J7961">
        <v>-73.986305000000002</v>
      </c>
      <c r="K7961">
        <v>40.749332000000003</v>
      </c>
      <c r="L7961">
        <v>1</v>
      </c>
      <c r="M7961">
        <v>1.6481096349170137</v>
      </c>
      <c r="N7961">
        <v>6.1</v>
      </c>
    </row>
    <row r="7962" spans="1:14" x14ac:dyDescent="0.2">
      <c r="A7962" s="1">
        <v>3.3263888888888891E-2</v>
      </c>
      <c r="B7962" s="3">
        <v>41090.574305555558</v>
      </c>
      <c r="C7962" s="4">
        <v>2012</v>
      </c>
      <c r="D7962" s="4">
        <v>6</v>
      </c>
      <c r="E7962" s="4">
        <v>30</v>
      </c>
      <c r="F7962" s="4">
        <v>13</v>
      </c>
      <c r="G7962" s="4">
        <v>6</v>
      </c>
      <c r="H7962">
        <v>-74.008831000000001</v>
      </c>
      <c r="I7962">
        <v>40.707107000000001</v>
      </c>
      <c r="J7962">
        <v>-74.005985999999993</v>
      </c>
      <c r="K7962">
        <v>40.735872000000001</v>
      </c>
      <c r="L7962">
        <v>3</v>
      </c>
      <c r="M7962">
        <v>3.2110886322469674</v>
      </c>
      <c r="N7962">
        <v>11.3</v>
      </c>
    </row>
    <row r="7963" spans="1:14" x14ac:dyDescent="0.2">
      <c r="A7963" s="1">
        <v>2.6053240740740738E-2</v>
      </c>
      <c r="B7963" s="3">
        <v>41762.942361111112</v>
      </c>
      <c r="C7963" s="4">
        <v>2014</v>
      </c>
      <c r="D7963" s="4">
        <v>5</v>
      </c>
      <c r="E7963" s="4">
        <v>3</v>
      </c>
      <c r="F7963" s="4">
        <v>22</v>
      </c>
      <c r="G7963" s="4">
        <v>6</v>
      </c>
      <c r="H7963">
        <v>-73.975655000000003</v>
      </c>
      <c r="I7963">
        <v>40.786673</v>
      </c>
      <c r="J7963">
        <v>-73.972977</v>
      </c>
      <c r="K7963">
        <v>40.795744999999997</v>
      </c>
      <c r="L7963">
        <v>2</v>
      </c>
      <c r="M7963">
        <v>1.0348040104818688</v>
      </c>
      <c r="N7963">
        <v>5</v>
      </c>
    </row>
    <row r="7964" spans="1:14" x14ac:dyDescent="0.2">
      <c r="A7964" s="1">
        <v>2.361111111111111E-2</v>
      </c>
      <c r="B7964" s="3">
        <v>41405.56527777778</v>
      </c>
      <c r="C7964" s="4">
        <v>2013</v>
      </c>
      <c r="D7964" s="4">
        <v>5</v>
      </c>
      <c r="E7964" s="4">
        <v>11</v>
      </c>
      <c r="F7964" s="4">
        <v>13</v>
      </c>
      <c r="G7964" s="4">
        <v>6</v>
      </c>
      <c r="H7964">
        <v>-73.954243000000005</v>
      </c>
      <c r="I7964">
        <v>40.778142000000003</v>
      </c>
      <c r="J7964">
        <v>-73.979482000000004</v>
      </c>
      <c r="K7964">
        <v>40.744522000000003</v>
      </c>
      <c r="L7964">
        <v>1</v>
      </c>
      <c r="M7964">
        <v>4.3052892436138519</v>
      </c>
      <c r="N7964">
        <v>10.5</v>
      </c>
    </row>
    <row r="7965" spans="1:14" x14ac:dyDescent="0.2">
      <c r="A7965" s="1">
        <v>1.8749999999999999E-2</v>
      </c>
      <c r="B7965" s="3">
        <v>40369.018750000003</v>
      </c>
      <c r="C7965" s="4">
        <v>2010</v>
      </c>
      <c r="D7965" s="4">
        <v>7</v>
      </c>
      <c r="E7965" s="4">
        <v>10</v>
      </c>
      <c r="F7965" s="4">
        <v>0</v>
      </c>
      <c r="G7965" s="4">
        <v>6</v>
      </c>
      <c r="H7965">
        <v>-73.979815000000002</v>
      </c>
      <c r="I7965">
        <v>40.727003000000003</v>
      </c>
      <c r="J7965">
        <v>-73.969577000000001</v>
      </c>
      <c r="K7965">
        <v>40.797097000000001</v>
      </c>
      <c r="L7965">
        <v>1</v>
      </c>
      <c r="M7965">
        <v>7.8504331061155943</v>
      </c>
      <c r="N7965">
        <v>16.5</v>
      </c>
    </row>
    <row r="7966" spans="1:14" x14ac:dyDescent="0.2">
      <c r="A7966" s="1">
        <v>9.7222222222222224E-3</v>
      </c>
      <c r="B7966" s="3">
        <v>40614.051388888889</v>
      </c>
      <c r="C7966" s="4">
        <v>2011</v>
      </c>
      <c r="D7966" s="4">
        <v>3</v>
      </c>
      <c r="E7966" s="4">
        <v>12</v>
      </c>
      <c r="F7966" s="4">
        <v>1</v>
      </c>
      <c r="G7966" s="4">
        <v>6</v>
      </c>
      <c r="H7966">
        <v>-73.980828000000002</v>
      </c>
      <c r="I7966">
        <v>40.764268000000001</v>
      </c>
      <c r="J7966">
        <v>-73.948813000000001</v>
      </c>
      <c r="K7966">
        <v>40.823227000000003</v>
      </c>
      <c r="L7966">
        <v>3</v>
      </c>
      <c r="M7966">
        <v>7.09623023579472</v>
      </c>
      <c r="N7966">
        <v>15.7</v>
      </c>
    </row>
    <row r="7967" spans="1:14" x14ac:dyDescent="0.2">
      <c r="A7967" s="1">
        <v>1.8668981481481481E-2</v>
      </c>
      <c r="B7967" s="3">
        <v>42126.518055555556</v>
      </c>
      <c r="C7967" s="4">
        <v>2015</v>
      </c>
      <c r="D7967" s="4">
        <v>5</v>
      </c>
      <c r="E7967" s="4">
        <v>2</v>
      </c>
      <c r="F7967" s="4">
        <v>12</v>
      </c>
      <c r="G7967" s="4">
        <v>6</v>
      </c>
      <c r="H7967">
        <v>-74.003639219999997</v>
      </c>
      <c r="I7967">
        <v>40.752567290000002</v>
      </c>
      <c r="J7967">
        <v>-73.987373349999999</v>
      </c>
      <c r="K7967">
        <v>40.746372219999998</v>
      </c>
      <c r="L7967">
        <v>1</v>
      </c>
      <c r="M7967">
        <v>1.5353382346352218</v>
      </c>
      <c r="N7967">
        <v>12</v>
      </c>
    </row>
    <row r="7968" spans="1:14" x14ac:dyDescent="0.2">
      <c r="A7968" s="1">
        <v>1.4583333333333332E-2</v>
      </c>
      <c r="B7968" s="3">
        <v>40194.681250000001</v>
      </c>
      <c r="C7968" s="4">
        <v>2010</v>
      </c>
      <c r="D7968" s="4">
        <v>1</v>
      </c>
      <c r="E7968" s="4">
        <v>16</v>
      </c>
      <c r="F7968" s="4">
        <v>16</v>
      </c>
      <c r="G7968" s="4">
        <v>6</v>
      </c>
      <c r="H7968">
        <v>-73.870828000000003</v>
      </c>
      <c r="I7968">
        <v>40.773757000000003</v>
      </c>
      <c r="J7968">
        <v>-73.963643000000005</v>
      </c>
      <c r="K7968">
        <v>40.692087999999998</v>
      </c>
      <c r="L7968">
        <v>5</v>
      </c>
      <c r="M7968">
        <v>11.99791490646405</v>
      </c>
      <c r="N7968">
        <v>21.3</v>
      </c>
    </row>
    <row r="7969" spans="1:14" x14ac:dyDescent="0.2">
      <c r="A7969" s="1">
        <v>4.0439814814814817E-2</v>
      </c>
      <c r="B7969" s="3">
        <v>40621.581944444442</v>
      </c>
      <c r="C7969" s="4">
        <v>2011</v>
      </c>
      <c r="D7969" s="4">
        <v>3</v>
      </c>
      <c r="E7969" s="4">
        <v>19</v>
      </c>
      <c r="F7969" s="4">
        <v>13</v>
      </c>
      <c r="G7969" s="4">
        <v>6</v>
      </c>
      <c r="H7969">
        <v>-73.981470999999999</v>
      </c>
      <c r="I7969">
        <v>40.757924000000003</v>
      </c>
      <c r="J7969">
        <v>-73.972097000000005</v>
      </c>
      <c r="K7969">
        <v>40.782198999999999</v>
      </c>
      <c r="L7969">
        <v>1</v>
      </c>
      <c r="M7969">
        <v>2.8154705775258653</v>
      </c>
      <c r="N7969">
        <v>8.9</v>
      </c>
    </row>
    <row r="7970" spans="1:14" x14ac:dyDescent="0.2">
      <c r="A7970" s="1">
        <v>2.7083333333333334E-2</v>
      </c>
      <c r="B7970" s="3">
        <v>41055.693749999999</v>
      </c>
      <c r="C7970" s="4">
        <v>2012</v>
      </c>
      <c r="D7970" s="4">
        <v>5</v>
      </c>
      <c r="E7970" s="4">
        <v>26</v>
      </c>
      <c r="F7970" s="4">
        <v>16</v>
      </c>
      <c r="G7970" s="4">
        <v>6</v>
      </c>
      <c r="H7970">
        <v>-73.962136999999998</v>
      </c>
      <c r="I7970">
        <v>40.779145</v>
      </c>
      <c r="J7970">
        <v>-73.973072000000002</v>
      </c>
      <c r="K7970">
        <v>40.764237000000001</v>
      </c>
      <c r="L7970">
        <v>1</v>
      </c>
      <c r="M7970">
        <v>1.898406640499045</v>
      </c>
      <c r="N7970">
        <v>4.9000000000000004</v>
      </c>
    </row>
    <row r="7971" spans="1:14" x14ac:dyDescent="0.2">
      <c r="A7971" s="1">
        <v>1.273148148148148E-4</v>
      </c>
      <c r="B7971" s="3">
        <v>41314.166666666664</v>
      </c>
      <c r="C7971" s="4">
        <v>2013</v>
      </c>
      <c r="D7971" s="4">
        <v>2</v>
      </c>
      <c r="E7971" s="4">
        <v>9</v>
      </c>
      <c r="F7971" s="4">
        <v>4</v>
      </c>
      <c r="G7971" s="4">
        <v>6</v>
      </c>
      <c r="H7971">
        <v>-73.98536</v>
      </c>
      <c r="I7971">
        <v>40.778345999999999</v>
      </c>
      <c r="J7971">
        <v>-74.005887000000001</v>
      </c>
      <c r="K7971">
        <v>40.724499999999999</v>
      </c>
      <c r="L7971">
        <v>1</v>
      </c>
      <c r="M7971">
        <v>6.239058235987522</v>
      </c>
      <c r="N7971">
        <v>15.5</v>
      </c>
    </row>
    <row r="7972" spans="1:14" x14ac:dyDescent="0.2">
      <c r="A7972" s="1">
        <v>3.8541666666666668E-3</v>
      </c>
      <c r="B7972" s="3">
        <v>41216.003472222219</v>
      </c>
      <c r="C7972" s="4">
        <v>2012</v>
      </c>
      <c r="D7972" s="4">
        <v>11</v>
      </c>
      <c r="E7972" s="4">
        <v>3</v>
      </c>
      <c r="F7972" s="4">
        <v>0</v>
      </c>
      <c r="G7972" s="4">
        <v>6</v>
      </c>
      <c r="H7972">
        <v>-73.989873000000003</v>
      </c>
      <c r="I7972">
        <v>40.719189999999998</v>
      </c>
      <c r="J7972">
        <v>-73.955472999999998</v>
      </c>
      <c r="K7972">
        <v>40.776878000000004</v>
      </c>
      <c r="L7972">
        <v>1</v>
      </c>
      <c r="M7972">
        <v>7.046691870661296</v>
      </c>
      <c r="N7972">
        <v>15.5</v>
      </c>
    </row>
    <row r="7973" spans="1:14" x14ac:dyDescent="0.2">
      <c r="A7973" s="1">
        <v>3.4027777777777775E-2</v>
      </c>
      <c r="B7973" s="3">
        <v>41034.992361111108</v>
      </c>
      <c r="C7973" s="4">
        <v>2012</v>
      </c>
      <c r="D7973" s="4">
        <v>5</v>
      </c>
      <c r="E7973" s="4">
        <v>5</v>
      </c>
      <c r="F7973" s="4">
        <v>23</v>
      </c>
      <c r="G7973" s="4">
        <v>6</v>
      </c>
      <c r="H7973">
        <v>-73.781540000000007</v>
      </c>
      <c r="I7973">
        <v>40.646723999999999</v>
      </c>
      <c r="J7973">
        <v>-73.980261999999996</v>
      </c>
      <c r="K7973">
        <v>40.782291999999998</v>
      </c>
      <c r="L7973">
        <v>1</v>
      </c>
      <c r="M7973">
        <v>22.558772125312245</v>
      </c>
      <c r="N7973">
        <v>49.8</v>
      </c>
    </row>
    <row r="7974" spans="1:14" x14ac:dyDescent="0.2">
      <c r="A7974" s="1">
        <v>2.5694444444444447E-2</v>
      </c>
      <c r="B7974" s="3">
        <v>41419.400694444441</v>
      </c>
      <c r="C7974" s="4">
        <v>2013</v>
      </c>
      <c r="D7974" s="4">
        <v>5</v>
      </c>
      <c r="E7974" s="4">
        <v>25</v>
      </c>
      <c r="F7974" s="4">
        <v>9</v>
      </c>
      <c r="G7974" s="4">
        <v>6</v>
      </c>
      <c r="H7974">
        <v>-73.973304999999996</v>
      </c>
      <c r="I7974">
        <v>40.74803</v>
      </c>
      <c r="J7974">
        <v>-73.991763000000006</v>
      </c>
      <c r="K7974">
        <v>40.749094999999997</v>
      </c>
      <c r="L7974">
        <v>1</v>
      </c>
      <c r="M7974">
        <v>1.5611372025744952</v>
      </c>
      <c r="N7974">
        <v>7</v>
      </c>
    </row>
    <row r="7975" spans="1:14" x14ac:dyDescent="0.2">
      <c r="A7975" s="1">
        <v>3.4722222222222224E-2</v>
      </c>
      <c r="B7975" s="3">
        <v>39907.868055555555</v>
      </c>
      <c r="C7975" s="4">
        <v>2009</v>
      </c>
      <c r="D7975" s="4">
        <v>4</v>
      </c>
      <c r="E7975" s="4">
        <v>4</v>
      </c>
      <c r="F7975" s="4">
        <v>20</v>
      </c>
      <c r="G7975" s="4">
        <v>6</v>
      </c>
      <c r="H7975">
        <v>-73.965824999999995</v>
      </c>
      <c r="I7975">
        <v>40.765275000000003</v>
      </c>
      <c r="J7975">
        <v>-73.979533000000004</v>
      </c>
      <c r="K7975">
        <v>40.746214999999999</v>
      </c>
      <c r="L7975">
        <v>5</v>
      </c>
      <c r="M7975">
        <v>2.4161894126074537</v>
      </c>
      <c r="N7975">
        <v>6.5</v>
      </c>
    </row>
    <row r="7976" spans="1:14" x14ac:dyDescent="0.2">
      <c r="A7976" s="1">
        <v>1.5405092592592593E-2</v>
      </c>
      <c r="B7976" s="3">
        <v>40908.681944444441</v>
      </c>
      <c r="C7976" s="4">
        <v>2011</v>
      </c>
      <c r="D7976" s="4">
        <v>12</v>
      </c>
      <c r="E7976" s="4">
        <v>31</v>
      </c>
      <c r="F7976" s="4">
        <v>16</v>
      </c>
      <c r="G7976" s="4">
        <v>6</v>
      </c>
      <c r="H7976">
        <v>-73.949800999999994</v>
      </c>
      <c r="I7976">
        <v>40.772412000000003</v>
      </c>
      <c r="J7976">
        <v>-73.960684999999998</v>
      </c>
      <c r="K7976">
        <v>40.764018999999998</v>
      </c>
      <c r="L7976">
        <v>1</v>
      </c>
      <c r="M7976">
        <v>1.3095581848545552</v>
      </c>
      <c r="N7976">
        <v>5.7</v>
      </c>
    </row>
    <row r="7977" spans="1:14" x14ac:dyDescent="0.2">
      <c r="A7977" s="1">
        <v>7.9166666666666673E-3</v>
      </c>
      <c r="B7977" s="3">
        <v>40677.96597222222</v>
      </c>
      <c r="C7977" s="4">
        <v>2011</v>
      </c>
      <c r="D7977" s="4">
        <v>5</v>
      </c>
      <c r="E7977" s="4">
        <v>14</v>
      </c>
      <c r="F7977" s="4">
        <v>23</v>
      </c>
      <c r="G7977" s="4">
        <v>6</v>
      </c>
      <c r="H7977">
        <v>-73.975765999999993</v>
      </c>
      <c r="I7977">
        <v>40.740625999999999</v>
      </c>
      <c r="J7977">
        <v>-73.961883999999998</v>
      </c>
      <c r="K7977">
        <v>40.757657000000002</v>
      </c>
      <c r="L7977">
        <v>3</v>
      </c>
      <c r="M7977">
        <v>2.2282117773874766</v>
      </c>
      <c r="N7977">
        <v>5.7</v>
      </c>
    </row>
    <row r="7978" spans="1:14" x14ac:dyDescent="0.2">
      <c r="A7978" s="1">
        <v>1.3807870370370371E-2</v>
      </c>
      <c r="B7978" s="3">
        <v>42112.179861111108</v>
      </c>
      <c r="C7978" s="4">
        <v>2015</v>
      </c>
      <c r="D7978" s="4">
        <v>4</v>
      </c>
      <c r="E7978" s="4">
        <v>18</v>
      </c>
      <c r="F7978" s="4">
        <v>4</v>
      </c>
      <c r="G7978" s="4">
        <v>6</v>
      </c>
      <c r="H7978">
        <v>-73.923194890000005</v>
      </c>
      <c r="I7978">
        <v>40.76186371</v>
      </c>
      <c r="J7978">
        <v>-73.915473939999998</v>
      </c>
      <c r="K7978">
        <v>40.776245119999999</v>
      </c>
      <c r="L7978">
        <v>1</v>
      </c>
      <c r="M7978">
        <v>1.7282062019510975</v>
      </c>
      <c r="N7978">
        <v>7</v>
      </c>
    </row>
    <row r="7979" spans="1:14" x14ac:dyDescent="0.2">
      <c r="A7979" s="1">
        <v>1.9895833333333331E-2</v>
      </c>
      <c r="B7979" s="3">
        <v>40313.352777777778</v>
      </c>
      <c r="C7979" s="4">
        <v>2010</v>
      </c>
      <c r="D7979" s="4">
        <v>5</v>
      </c>
      <c r="E7979" s="4">
        <v>15</v>
      </c>
      <c r="F7979" s="4">
        <v>8</v>
      </c>
      <c r="G7979" s="4">
        <v>6</v>
      </c>
      <c r="H7979">
        <v>-73.964455000000001</v>
      </c>
      <c r="I7979">
        <v>40.756475999999999</v>
      </c>
      <c r="J7979">
        <v>-73.979765999999998</v>
      </c>
      <c r="K7979">
        <v>40.754967000000001</v>
      </c>
      <c r="L7979">
        <v>1</v>
      </c>
      <c r="M7979">
        <v>1.3019742520601165</v>
      </c>
      <c r="N7979">
        <v>5.7</v>
      </c>
    </row>
    <row r="7980" spans="1:14" x14ac:dyDescent="0.2">
      <c r="A7980" s="1">
        <v>1.3888888888888889E-3</v>
      </c>
      <c r="B7980" s="3">
        <v>40187.668055555558</v>
      </c>
      <c r="C7980" s="4">
        <v>2010</v>
      </c>
      <c r="D7980" s="4">
        <v>1</v>
      </c>
      <c r="E7980" s="4">
        <v>9</v>
      </c>
      <c r="F7980" s="4">
        <v>16</v>
      </c>
      <c r="G7980" s="4">
        <v>6</v>
      </c>
      <c r="H7980">
        <v>-73.962481999999994</v>
      </c>
      <c r="I7980">
        <v>40.788282000000002</v>
      </c>
      <c r="J7980">
        <v>-73.961340000000007</v>
      </c>
      <c r="K7980">
        <v>40.782060000000001</v>
      </c>
      <c r="L7980">
        <v>1</v>
      </c>
      <c r="M7980">
        <v>0.69928631401570496</v>
      </c>
      <c r="N7980">
        <v>6.1</v>
      </c>
    </row>
    <row r="7981" spans="1:14" x14ac:dyDescent="0.2">
      <c r="A7981" s="1">
        <v>2.508101851851852E-2</v>
      </c>
      <c r="B7981" s="3">
        <v>41566.525000000001</v>
      </c>
      <c r="C7981" s="4">
        <v>2013</v>
      </c>
      <c r="D7981" s="4">
        <v>10</v>
      </c>
      <c r="E7981" s="4">
        <v>19</v>
      </c>
      <c r="F7981" s="4">
        <v>12</v>
      </c>
      <c r="G7981" s="4">
        <v>6</v>
      </c>
      <c r="H7981">
        <v>-73.970145000000002</v>
      </c>
      <c r="I7981">
        <v>40.785739</v>
      </c>
      <c r="J7981">
        <v>-73.964877000000001</v>
      </c>
      <c r="K7981">
        <v>40.801673999999998</v>
      </c>
      <c r="L7981">
        <v>1</v>
      </c>
      <c r="M7981">
        <v>1.8285905808644067</v>
      </c>
      <c r="N7981">
        <v>7</v>
      </c>
    </row>
    <row r="7982" spans="1:14" x14ac:dyDescent="0.2">
      <c r="A7982" s="1">
        <v>2.1111111111111108E-2</v>
      </c>
      <c r="B7982" s="3">
        <v>40103.979166666664</v>
      </c>
      <c r="C7982" s="4">
        <v>2009</v>
      </c>
      <c r="D7982" s="4">
        <v>10</v>
      </c>
      <c r="E7982" s="4">
        <v>17</v>
      </c>
      <c r="F7982" s="4">
        <v>23</v>
      </c>
      <c r="G7982" s="4">
        <v>6</v>
      </c>
      <c r="H7982">
        <v>-73.973404000000002</v>
      </c>
      <c r="I7982">
        <v>40.784098</v>
      </c>
      <c r="J7982">
        <v>-73.977531999999997</v>
      </c>
      <c r="K7982">
        <v>40.792124999999999</v>
      </c>
      <c r="L7982">
        <v>3</v>
      </c>
      <c r="M7982">
        <v>0.95890659462431282</v>
      </c>
      <c r="N7982">
        <v>4.5</v>
      </c>
    </row>
    <row r="7983" spans="1:14" x14ac:dyDescent="0.2">
      <c r="A7983" s="1">
        <v>2.013888888888889E-2</v>
      </c>
      <c r="B7983" s="3">
        <v>39858.811805555553</v>
      </c>
      <c r="C7983" s="4">
        <v>2009</v>
      </c>
      <c r="D7983" s="4">
        <v>2</v>
      </c>
      <c r="E7983" s="4">
        <v>14</v>
      </c>
      <c r="F7983" s="4">
        <v>19</v>
      </c>
      <c r="G7983" s="4">
        <v>6</v>
      </c>
      <c r="H7983">
        <v>-73.973951999999997</v>
      </c>
      <c r="I7983">
        <v>40.747905000000003</v>
      </c>
      <c r="J7983">
        <v>-74.001422000000005</v>
      </c>
      <c r="K7983">
        <v>40.727780000000003</v>
      </c>
      <c r="L7983">
        <v>2</v>
      </c>
      <c r="M7983">
        <v>3.2229693132927149</v>
      </c>
      <c r="N7983">
        <v>9.6999999999999993</v>
      </c>
    </row>
    <row r="7984" spans="1:14" x14ac:dyDescent="0.2">
      <c r="A7984" s="1">
        <v>2.9861111111111113E-2</v>
      </c>
      <c r="B7984" s="3">
        <v>41734.238194444442</v>
      </c>
      <c r="C7984" s="4">
        <v>2014</v>
      </c>
      <c r="D7984" s="4">
        <v>4</v>
      </c>
      <c r="E7984" s="4">
        <v>5</v>
      </c>
      <c r="F7984" s="4">
        <v>5</v>
      </c>
      <c r="G7984" s="4">
        <v>6</v>
      </c>
      <c r="H7984">
        <v>-73.918104999999997</v>
      </c>
      <c r="I7984">
        <v>40.775775000000003</v>
      </c>
      <c r="J7984">
        <v>-73.985982000000007</v>
      </c>
      <c r="K7984">
        <v>40.762557000000001</v>
      </c>
      <c r="L7984">
        <v>2</v>
      </c>
      <c r="M7984">
        <v>5.9086795885205436</v>
      </c>
      <c r="N7984">
        <v>57.33</v>
      </c>
    </row>
    <row r="7985" spans="1:14" x14ac:dyDescent="0.2">
      <c r="A7985" s="1">
        <v>2.2025462962962958E-2</v>
      </c>
      <c r="B7985" s="3">
        <v>40215.771527777775</v>
      </c>
      <c r="C7985" s="4">
        <v>2010</v>
      </c>
      <c r="D7985" s="4">
        <v>2</v>
      </c>
      <c r="E7985" s="4">
        <v>6</v>
      </c>
      <c r="F7985" s="4">
        <v>18</v>
      </c>
      <c r="G7985" s="4">
        <v>6</v>
      </c>
      <c r="H7985">
        <v>-73.973533000000003</v>
      </c>
      <c r="I7985">
        <v>40.763959999999997</v>
      </c>
      <c r="J7985">
        <v>-73.965360000000004</v>
      </c>
      <c r="K7985">
        <v>40.767541000000001</v>
      </c>
      <c r="L7985">
        <v>2</v>
      </c>
      <c r="M7985">
        <v>0.79607871784066442</v>
      </c>
      <c r="N7985">
        <v>4.5</v>
      </c>
    </row>
    <row r="7986" spans="1:14" x14ac:dyDescent="0.2">
      <c r="A7986" s="1">
        <v>3.1944444444444449E-2</v>
      </c>
      <c r="B7986" s="3">
        <v>41279.781944444447</v>
      </c>
      <c r="C7986" s="4">
        <v>2013</v>
      </c>
      <c r="D7986" s="4">
        <v>1</v>
      </c>
      <c r="E7986" s="4">
        <v>5</v>
      </c>
      <c r="F7986" s="4">
        <v>18</v>
      </c>
      <c r="G7986" s="4">
        <v>6</v>
      </c>
      <c r="H7986">
        <v>-73.983912000000004</v>
      </c>
      <c r="I7986">
        <v>40.761921999999998</v>
      </c>
      <c r="J7986">
        <v>-73.974677</v>
      </c>
      <c r="K7986">
        <v>40.753014999999998</v>
      </c>
      <c r="L7986">
        <v>1</v>
      </c>
      <c r="M7986">
        <v>1.2607601746816051</v>
      </c>
      <c r="N7986">
        <v>9</v>
      </c>
    </row>
    <row r="7987" spans="1:14" x14ac:dyDescent="0.2">
      <c r="A7987" s="1">
        <v>1.0416666666666666E-2</v>
      </c>
      <c r="B7987" s="3">
        <v>40187.46875</v>
      </c>
      <c r="C7987" s="4">
        <v>2010</v>
      </c>
      <c r="D7987" s="4">
        <v>1</v>
      </c>
      <c r="E7987" s="4">
        <v>9</v>
      </c>
      <c r="F7987" s="4">
        <v>11</v>
      </c>
      <c r="G7987" s="4">
        <v>6</v>
      </c>
      <c r="H7987">
        <v>-73.988038000000003</v>
      </c>
      <c r="I7987">
        <v>40.755147999999998</v>
      </c>
      <c r="J7987">
        <v>-73.996506999999994</v>
      </c>
      <c r="K7987">
        <v>40.742911999999997</v>
      </c>
      <c r="L7987">
        <v>1</v>
      </c>
      <c r="M7987">
        <v>1.5379971722395744</v>
      </c>
      <c r="N7987">
        <v>4.5</v>
      </c>
    </row>
    <row r="7988" spans="1:14" x14ac:dyDescent="0.2">
      <c r="A7988" s="1">
        <v>2.2199074074074076E-2</v>
      </c>
      <c r="B7988" s="3">
        <v>40747.021527777775</v>
      </c>
      <c r="C7988" s="4">
        <v>2011</v>
      </c>
      <c r="D7988" s="4">
        <v>7</v>
      </c>
      <c r="E7988" s="4">
        <v>23</v>
      </c>
      <c r="F7988" s="4">
        <v>0</v>
      </c>
      <c r="G7988" s="4">
        <v>6</v>
      </c>
      <c r="H7988">
        <v>-74.008399999999995</v>
      </c>
      <c r="I7988">
        <v>40.725900000000003</v>
      </c>
      <c r="J7988">
        <v>-73.994699999999995</v>
      </c>
      <c r="K7988">
        <v>40.725900000000003</v>
      </c>
      <c r="L7988">
        <v>1</v>
      </c>
      <c r="M7988">
        <v>1.1557635844609806</v>
      </c>
      <c r="N7988">
        <v>5.7</v>
      </c>
    </row>
    <row r="7989" spans="1:14" x14ac:dyDescent="0.2">
      <c r="A7989" s="1">
        <v>1.4930555555555556E-2</v>
      </c>
      <c r="B7989" s="3">
        <v>40467.556250000001</v>
      </c>
      <c r="C7989" s="4">
        <v>2010</v>
      </c>
      <c r="D7989" s="4">
        <v>10</v>
      </c>
      <c r="E7989" s="4">
        <v>16</v>
      </c>
      <c r="F7989" s="4">
        <v>13</v>
      </c>
      <c r="G7989" s="4">
        <v>6</v>
      </c>
      <c r="H7989">
        <v>-73.983346999999995</v>
      </c>
      <c r="I7989">
        <v>40.771135000000001</v>
      </c>
      <c r="J7989">
        <v>-73.984194000000002</v>
      </c>
      <c r="K7989">
        <v>40.771358999999997</v>
      </c>
      <c r="L7989">
        <v>1</v>
      </c>
      <c r="M7989">
        <v>7.5634821477526232E-2</v>
      </c>
      <c r="N7989">
        <v>2.5</v>
      </c>
    </row>
    <row r="7990" spans="1:14" x14ac:dyDescent="0.2">
      <c r="A7990" s="1">
        <v>8.5995370370370357E-3</v>
      </c>
      <c r="B7990" s="3">
        <v>41601.675000000003</v>
      </c>
      <c r="C7990" s="4">
        <v>2013</v>
      </c>
      <c r="D7990" s="4">
        <v>11</v>
      </c>
      <c r="E7990" s="4">
        <v>23</v>
      </c>
      <c r="F7990" s="4">
        <v>16</v>
      </c>
      <c r="G7990" s="4">
        <v>6</v>
      </c>
      <c r="H7990">
        <v>-73.981784000000005</v>
      </c>
      <c r="I7990">
        <v>40.747000999999997</v>
      </c>
      <c r="J7990">
        <v>-73.997844999999998</v>
      </c>
      <c r="K7990">
        <v>40.741182999999999</v>
      </c>
      <c r="L7990">
        <v>1</v>
      </c>
      <c r="M7990">
        <v>1.5014413392571624</v>
      </c>
      <c r="N7990">
        <v>9.5</v>
      </c>
    </row>
    <row r="7991" spans="1:14" x14ac:dyDescent="0.2">
      <c r="A7991" s="1">
        <v>1.0983796296296297E-2</v>
      </c>
      <c r="B7991" s="3">
        <v>41160.385416666664</v>
      </c>
      <c r="C7991" s="4">
        <v>2012</v>
      </c>
      <c r="D7991" s="4">
        <v>9</v>
      </c>
      <c r="E7991" s="4">
        <v>8</v>
      </c>
      <c r="F7991" s="4">
        <v>9</v>
      </c>
      <c r="G7991" s="4">
        <v>6</v>
      </c>
      <c r="H7991">
        <v>-74.010710000000003</v>
      </c>
      <c r="I7991">
        <v>40.717526999999997</v>
      </c>
      <c r="J7991">
        <v>-73.986698000000004</v>
      </c>
      <c r="K7991">
        <v>40.761381999999998</v>
      </c>
      <c r="L7991">
        <v>1</v>
      </c>
      <c r="M7991">
        <v>5.285350112212126</v>
      </c>
      <c r="N7991">
        <v>12.5</v>
      </c>
    </row>
    <row r="7992" spans="1:14" x14ac:dyDescent="0.2">
      <c r="A7992" s="1">
        <v>3.0983796296296297E-2</v>
      </c>
      <c r="B7992" s="3">
        <v>40278.447222222225</v>
      </c>
      <c r="C7992" s="4">
        <v>2010</v>
      </c>
      <c r="D7992" s="4">
        <v>4</v>
      </c>
      <c r="E7992" s="4">
        <v>10</v>
      </c>
      <c r="F7992" s="4">
        <v>10</v>
      </c>
      <c r="G7992" s="4">
        <v>6</v>
      </c>
      <c r="H7992">
        <v>-73.956787000000006</v>
      </c>
      <c r="I7992">
        <v>40.770679999999999</v>
      </c>
      <c r="J7992">
        <v>-74.005020999999999</v>
      </c>
      <c r="K7992">
        <v>40.736075999999997</v>
      </c>
      <c r="L7992">
        <v>1</v>
      </c>
      <c r="M7992">
        <v>5.602037716512557</v>
      </c>
      <c r="N7992">
        <v>14.5</v>
      </c>
    </row>
    <row r="7993" spans="1:14" x14ac:dyDescent="0.2">
      <c r="A7993" s="1">
        <v>2.4999999999999998E-2</v>
      </c>
      <c r="B7993" s="3">
        <v>41027.941666666666</v>
      </c>
      <c r="C7993" s="4">
        <v>2012</v>
      </c>
      <c r="D7993" s="4">
        <v>4</v>
      </c>
      <c r="E7993" s="4">
        <v>28</v>
      </c>
      <c r="F7993" s="4">
        <v>22</v>
      </c>
      <c r="G7993" s="4">
        <v>6</v>
      </c>
      <c r="H7993">
        <v>-73.989862000000002</v>
      </c>
      <c r="I7993">
        <v>40.751797000000003</v>
      </c>
      <c r="J7993">
        <v>-73.987196999999995</v>
      </c>
      <c r="K7993">
        <v>40.736615</v>
      </c>
      <c r="L7993">
        <v>1</v>
      </c>
      <c r="M7993">
        <v>1.7049328991168564</v>
      </c>
      <c r="N7993">
        <v>7.3</v>
      </c>
    </row>
    <row r="7994" spans="1:14" x14ac:dyDescent="0.2">
      <c r="A7994" s="1">
        <v>2.7777777777777779E-3</v>
      </c>
      <c r="B7994" s="3">
        <v>40866.87777777778</v>
      </c>
      <c r="C7994" s="4">
        <v>2011</v>
      </c>
      <c r="D7994" s="4">
        <v>11</v>
      </c>
      <c r="E7994" s="4">
        <v>19</v>
      </c>
      <c r="F7994" s="4">
        <v>21</v>
      </c>
      <c r="G7994" s="4">
        <v>6</v>
      </c>
      <c r="H7994">
        <v>-73.999070000000003</v>
      </c>
      <c r="I7994">
        <v>40.719835000000003</v>
      </c>
      <c r="J7994">
        <v>-74.005885000000006</v>
      </c>
      <c r="K7994">
        <v>40.737254999999998</v>
      </c>
      <c r="L7994">
        <v>1</v>
      </c>
      <c r="M7994">
        <v>2.0226116073996239</v>
      </c>
      <c r="N7994">
        <v>9.6999999999999993</v>
      </c>
    </row>
    <row r="7995" spans="1:14" x14ac:dyDescent="0.2">
      <c r="A7995" s="1">
        <v>1.4583333333333332E-2</v>
      </c>
      <c r="B7995" s="3">
        <v>40425.972916666666</v>
      </c>
      <c r="C7995" s="4">
        <v>2010</v>
      </c>
      <c r="D7995" s="4">
        <v>9</v>
      </c>
      <c r="E7995" s="4">
        <v>4</v>
      </c>
      <c r="F7995" s="4">
        <v>23</v>
      </c>
      <c r="G7995" s="4">
        <v>6</v>
      </c>
      <c r="H7995">
        <v>-73.971815000000007</v>
      </c>
      <c r="I7995">
        <v>40.757395000000002</v>
      </c>
      <c r="J7995">
        <v>-73.989666999999997</v>
      </c>
      <c r="K7995">
        <v>40.739922</v>
      </c>
      <c r="L7995">
        <v>1</v>
      </c>
      <c r="M7995">
        <v>2.4596646314220854</v>
      </c>
      <c r="N7995">
        <v>6.5</v>
      </c>
    </row>
    <row r="7996" spans="1:14" x14ac:dyDescent="0.2">
      <c r="A7996" s="1">
        <v>9.7222222222222224E-3</v>
      </c>
      <c r="B7996" s="3">
        <v>41839.843055555553</v>
      </c>
      <c r="C7996" s="4">
        <v>2014</v>
      </c>
      <c r="D7996" s="4">
        <v>7</v>
      </c>
      <c r="E7996" s="4">
        <v>19</v>
      </c>
      <c r="F7996" s="4">
        <v>20</v>
      </c>
      <c r="G7996" s="4">
        <v>6</v>
      </c>
      <c r="H7996">
        <v>-73.990930000000006</v>
      </c>
      <c r="I7996">
        <v>40.755609999999997</v>
      </c>
      <c r="J7996">
        <v>-73.971080000000001</v>
      </c>
      <c r="K7996">
        <v>40.755560000000003</v>
      </c>
      <c r="L7996">
        <v>1</v>
      </c>
      <c r="M7996">
        <v>1.673853847658769</v>
      </c>
      <c r="N7996">
        <v>8.5</v>
      </c>
    </row>
    <row r="7997" spans="1:14" x14ac:dyDescent="0.2">
      <c r="A7997" s="1">
        <v>2.71875E-2</v>
      </c>
      <c r="B7997" s="3">
        <v>42168.11041666667</v>
      </c>
      <c r="C7997" s="4">
        <v>2015</v>
      </c>
      <c r="D7997" s="4">
        <v>6</v>
      </c>
      <c r="E7997" s="4">
        <v>13</v>
      </c>
      <c r="F7997" s="4">
        <v>2</v>
      </c>
      <c r="G7997" s="4">
        <v>6</v>
      </c>
      <c r="H7997">
        <v>-73.97550201</v>
      </c>
      <c r="I7997">
        <v>40.733036040000002</v>
      </c>
      <c r="J7997">
        <v>-73.915145870000003</v>
      </c>
      <c r="K7997">
        <v>40.775959010000001</v>
      </c>
      <c r="L7997">
        <v>1</v>
      </c>
      <c r="M7997">
        <v>6.9810322080515146</v>
      </c>
      <c r="N7997">
        <v>22.5</v>
      </c>
    </row>
    <row r="7998" spans="1:14" x14ac:dyDescent="0.2">
      <c r="A7998" s="1">
        <v>1.3194444444444444E-2</v>
      </c>
      <c r="B7998" s="3">
        <v>41419.47152777778</v>
      </c>
      <c r="C7998" s="4">
        <v>2013</v>
      </c>
      <c r="D7998" s="4">
        <v>5</v>
      </c>
      <c r="E7998" s="4">
        <v>25</v>
      </c>
      <c r="F7998" s="4">
        <v>11</v>
      </c>
      <c r="G7998" s="4">
        <v>6</v>
      </c>
      <c r="H7998">
        <v>-73.993322000000006</v>
      </c>
      <c r="I7998">
        <v>40.762787000000003</v>
      </c>
      <c r="J7998">
        <v>-73.984072999999995</v>
      </c>
      <c r="K7998">
        <v>40.775157999999998</v>
      </c>
      <c r="L7998">
        <v>1</v>
      </c>
      <c r="M7998">
        <v>1.582569059912815</v>
      </c>
      <c r="N7998">
        <v>5</v>
      </c>
    </row>
    <row r="7999" spans="1:14" x14ac:dyDescent="0.2">
      <c r="A7999" s="1">
        <v>2.7083333333333334E-2</v>
      </c>
      <c r="B7999" s="3">
        <v>41174.61041666667</v>
      </c>
      <c r="C7999" s="4">
        <v>2012</v>
      </c>
      <c r="D7999" s="4">
        <v>9</v>
      </c>
      <c r="E7999" s="4">
        <v>22</v>
      </c>
      <c r="F7999" s="4">
        <v>14</v>
      </c>
      <c r="G7999" s="4">
        <v>6</v>
      </c>
      <c r="H7999">
        <v>-74.015583000000007</v>
      </c>
      <c r="I7999">
        <v>40.710500000000003</v>
      </c>
      <c r="J7999">
        <v>-73.990944999999996</v>
      </c>
      <c r="K7999">
        <v>40.745736999999998</v>
      </c>
      <c r="L7999">
        <v>2</v>
      </c>
      <c r="M7999">
        <v>4.4391965436586176</v>
      </c>
      <c r="N7999">
        <v>17.5</v>
      </c>
    </row>
    <row r="8000" spans="1:14" x14ac:dyDescent="0.2">
      <c r="A8000" s="1">
        <v>3.8194444444444441E-2</v>
      </c>
      <c r="B8000" s="3">
        <v>41741.121527777781</v>
      </c>
      <c r="C8000" s="4">
        <v>2014</v>
      </c>
      <c r="D8000" s="4">
        <v>4</v>
      </c>
      <c r="E8000" s="4">
        <v>12</v>
      </c>
      <c r="F8000" s="4">
        <v>2</v>
      </c>
      <c r="G8000" s="4">
        <v>6</v>
      </c>
      <c r="H8000">
        <v>-73.996984999999995</v>
      </c>
      <c r="I8000">
        <v>40.762742000000003</v>
      </c>
      <c r="J8000">
        <v>-73.971677</v>
      </c>
      <c r="K8000">
        <v>40.792267000000002</v>
      </c>
      <c r="L8000">
        <v>1</v>
      </c>
      <c r="M8000">
        <v>3.9183899449777444</v>
      </c>
      <c r="N8000">
        <v>9.5</v>
      </c>
    </row>
    <row r="8001" spans="1:14" x14ac:dyDescent="0.2">
      <c r="A8001" s="1">
        <v>6.9444444444444441E-3</v>
      </c>
      <c r="B8001" s="3">
        <v>41895.590277777781</v>
      </c>
      <c r="C8001" s="4">
        <v>2014</v>
      </c>
      <c r="D8001" s="4">
        <v>9</v>
      </c>
      <c r="E8001" s="4">
        <v>13</v>
      </c>
      <c r="F8001" s="4">
        <v>14</v>
      </c>
      <c r="G8001" s="4">
        <v>6</v>
      </c>
      <c r="H8001">
        <v>-73.969137000000003</v>
      </c>
      <c r="I8001">
        <v>40.790756999999999</v>
      </c>
      <c r="J8001">
        <v>-73.982382000000001</v>
      </c>
      <c r="K8001">
        <v>40.764246999999997</v>
      </c>
      <c r="L8001">
        <v>3</v>
      </c>
      <c r="M8001">
        <v>3.1552290188082202</v>
      </c>
      <c r="N8001">
        <v>11.5</v>
      </c>
    </row>
    <row r="8002" spans="1:14" x14ac:dyDescent="0.2">
      <c r="A8002" s="1">
        <v>1.1342592592592592E-2</v>
      </c>
      <c r="B8002" s="3">
        <v>40033.552777777775</v>
      </c>
      <c r="C8002" s="4">
        <v>2009</v>
      </c>
      <c r="D8002" s="4">
        <v>8</v>
      </c>
      <c r="E8002" s="4">
        <v>8</v>
      </c>
      <c r="F8002" s="4">
        <v>13</v>
      </c>
      <c r="G8002" s="4">
        <v>6</v>
      </c>
      <c r="H8002">
        <v>-73.950946999999999</v>
      </c>
      <c r="I8002">
        <v>40.777555999999997</v>
      </c>
      <c r="J8002">
        <v>-73.957757999999998</v>
      </c>
      <c r="K8002">
        <v>40.776662999999999</v>
      </c>
      <c r="L8002">
        <v>1</v>
      </c>
      <c r="M8002">
        <v>0.58269154400385192</v>
      </c>
      <c r="N8002">
        <v>3.7</v>
      </c>
    </row>
    <row r="8003" spans="1:14" x14ac:dyDescent="0.2">
      <c r="A8003" s="1">
        <v>1.2997685185185183E-2</v>
      </c>
      <c r="B8003" s="3">
        <v>41951.929166666669</v>
      </c>
      <c r="C8003" s="4">
        <v>2014</v>
      </c>
      <c r="D8003" s="4">
        <v>11</v>
      </c>
      <c r="E8003" s="4">
        <v>8</v>
      </c>
      <c r="F8003" s="4">
        <v>22</v>
      </c>
      <c r="G8003" s="4">
        <v>6</v>
      </c>
      <c r="H8003">
        <v>-73.787430000000001</v>
      </c>
      <c r="I8003">
        <v>40.647652999999998</v>
      </c>
      <c r="J8003">
        <v>-73.929838000000004</v>
      </c>
      <c r="K8003">
        <v>40.705986000000003</v>
      </c>
      <c r="L8003">
        <v>1</v>
      </c>
      <c r="M8003">
        <v>13.664283014834647</v>
      </c>
      <c r="N8003">
        <v>42.5</v>
      </c>
    </row>
    <row r="8004" spans="1:14" x14ac:dyDescent="0.2">
      <c r="A8004" s="1">
        <v>9.5370370370370366E-3</v>
      </c>
      <c r="B8004" s="3">
        <v>40103.550694444442</v>
      </c>
      <c r="C8004" s="4">
        <v>2009</v>
      </c>
      <c r="D8004" s="4">
        <v>10</v>
      </c>
      <c r="E8004" s="4">
        <v>17</v>
      </c>
      <c r="F8004" s="4">
        <v>13</v>
      </c>
      <c r="G8004" s="4">
        <v>6</v>
      </c>
      <c r="H8004">
        <v>-73.947957000000002</v>
      </c>
      <c r="I8004">
        <v>40.776494</v>
      </c>
      <c r="J8004">
        <v>-73.966222999999999</v>
      </c>
      <c r="K8004">
        <v>40.762076</v>
      </c>
      <c r="L8004">
        <v>1</v>
      </c>
      <c r="M8004">
        <v>2.2242990628964185</v>
      </c>
      <c r="N8004">
        <v>6.9</v>
      </c>
    </row>
    <row r="8005" spans="1:14" x14ac:dyDescent="0.2">
      <c r="A8005" s="1">
        <v>9.6874999999999999E-3</v>
      </c>
      <c r="B8005" s="3">
        <v>40586.550694444442</v>
      </c>
      <c r="C8005" s="4">
        <v>2011</v>
      </c>
      <c r="D8005" s="4">
        <v>2</v>
      </c>
      <c r="E8005" s="4">
        <v>12</v>
      </c>
      <c r="F8005" s="4">
        <v>13</v>
      </c>
      <c r="G8005" s="4">
        <v>6</v>
      </c>
      <c r="H8005">
        <v>-74.010176999999999</v>
      </c>
      <c r="I8005">
        <v>40.720080000000003</v>
      </c>
      <c r="J8005">
        <v>-74.011465000000001</v>
      </c>
      <c r="K8005">
        <v>40.707729999999998</v>
      </c>
      <c r="L8005">
        <v>2</v>
      </c>
      <c r="M8005">
        <v>1.3790845533447458</v>
      </c>
      <c r="N8005">
        <v>5.3</v>
      </c>
    </row>
    <row r="8006" spans="1:14" x14ac:dyDescent="0.2">
      <c r="A8006" s="1">
        <v>4.010416666666667E-2</v>
      </c>
      <c r="B8006" s="3">
        <v>40698.081250000003</v>
      </c>
      <c r="C8006" s="4">
        <v>2011</v>
      </c>
      <c r="D8006" s="4">
        <v>6</v>
      </c>
      <c r="E8006" s="4">
        <v>4</v>
      </c>
      <c r="F8006" s="4">
        <v>1</v>
      </c>
      <c r="G8006" s="4">
        <v>6</v>
      </c>
      <c r="H8006">
        <v>-73.994472999999999</v>
      </c>
      <c r="I8006">
        <v>40.680807000000001</v>
      </c>
      <c r="J8006">
        <v>-73.9495</v>
      </c>
      <c r="K8006">
        <v>40.69529</v>
      </c>
      <c r="L8006">
        <v>1</v>
      </c>
      <c r="M8006">
        <v>4.1243573131945119</v>
      </c>
      <c r="N8006">
        <v>16.100000000000001</v>
      </c>
    </row>
    <row r="8007" spans="1:14" x14ac:dyDescent="0.2">
      <c r="A8007" s="1">
        <v>1.1805555555555555E-2</v>
      </c>
      <c r="B8007" s="3">
        <v>41958.720138888886</v>
      </c>
      <c r="C8007" s="4">
        <v>2014</v>
      </c>
      <c r="D8007" s="4">
        <v>11</v>
      </c>
      <c r="E8007" s="4">
        <v>15</v>
      </c>
      <c r="F8007" s="4">
        <v>17</v>
      </c>
      <c r="G8007" s="4">
        <v>6</v>
      </c>
      <c r="H8007">
        <v>-73.982332</v>
      </c>
      <c r="I8007">
        <v>40.756565000000002</v>
      </c>
      <c r="J8007">
        <v>-73.970671999999993</v>
      </c>
      <c r="K8007">
        <v>40.759027000000003</v>
      </c>
      <c r="L8007">
        <v>6</v>
      </c>
      <c r="M8007">
        <v>1.0206771493040963</v>
      </c>
      <c r="N8007">
        <v>10.5</v>
      </c>
    </row>
    <row r="8008" spans="1:14" x14ac:dyDescent="0.2">
      <c r="A8008" s="1">
        <v>2.0405092592592593E-2</v>
      </c>
      <c r="B8008" s="3">
        <v>40425.145138888889</v>
      </c>
      <c r="C8008" s="4">
        <v>2010</v>
      </c>
      <c r="D8008" s="4">
        <v>9</v>
      </c>
      <c r="E8008" s="4">
        <v>4</v>
      </c>
      <c r="F8008" s="4">
        <v>3</v>
      </c>
      <c r="G8008" s="4">
        <v>6</v>
      </c>
      <c r="H8008">
        <v>-74.000146999999998</v>
      </c>
      <c r="I8008">
        <v>40.730452</v>
      </c>
      <c r="J8008">
        <v>-73.908432000000005</v>
      </c>
      <c r="K8008">
        <v>40.645809999999997</v>
      </c>
      <c r="L8008">
        <v>1</v>
      </c>
      <c r="M8008">
        <v>12.194808720234709</v>
      </c>
      <c r="N8008">
        <v>3.7</v>
      </c>
    </row>
    <row r="8009" spans="1:14" x14ac:dyDescent="0.2">
      <c r="A8009" s="1">
        <v>2.2534722222222223E-2</v>
      </c>
      <c r="B8009" s="3">
        <v>40096.938888888886</v>
      </c>
      <c r="C8009" s="4">
        <v>2009</v>
      </c>
      <c r="D8009" s="4">
        <v>10</v>
      </c>
      <c r="E8009" s="4">
        <v>10</v>
      </c>
      <c r="F8009" s="4">
        <v>22</v>
      </c>
      <c r="G8009" s="4">
        <v>6</v>
      </c>
      <c r="H8009">
        <v>-73.980828000000002</v>
      </c>
      <c r="I8009">
        <v>40.732503000000001</v>
      </c>
      <c r="J8009">
        <v>-73.985573000000002</v>
      </c>
      <c r="K8009">
        <v>40.749723000000003</v>
      </c>
      <c r="L8009">
        <v>3</v>
      </c>
      <c r="M8009">
        <v>1.9582529669669353</v>
      </c>
      <c r="N8009">
        <v>8.5</v>
      </c>
    </row>
    <row r="8010" spans="1:14" x14ac:dyDescent="0.2">
      <c r="A8010" s="1">
        <v>2.8240740740740739E-3</v>
      </c>
      <c r="B8010" s="3">
        <v>41153.87777777778</v>
      </c>
      <c r="C8010" s="4">
        <v>2012</v>
      </c>
      <c r="D8010" s="4">
        <v>9</v>
      </c>
      <c r="E8010" s="4">
        <v>1</v>
      </c>
      <c r="F8010" s="4">
        <v>21</v>
      </c>
      <c r="G8010" s="4">
        <v>6</v>
      </c>
      <c r="H8010">
        <v>-73.988043000000005</v>
      </c>
      <c r="I8010">
        <v>40.759498999999998</v>
      </c>
      <c r="J8010">
        <v>-73.986924000000002</v>
      </c>
      <c r="K8010">
        <v>40.745908999999997</v>
      </c>
      <c r="L8010">
        <v>1</v>
      </c>
      <c r="M8010">
        <v>1.5157719959340532</v>
      </c>
      <c r="N8010">
        <v>6.5</v>
      </c>
    </row>
    <row r="8011" spans="1:14" x14ac:dyDescent="0.2">
      <c r="A8011" s="1">
        <v>1.064814814814815E-2</v>
      </c>
      <c r="B8011" s="3">
        <v>42063.885416666664</v>
      </c>
      <c r="C8011" s="4">
        <v>2015</v>
      </c>
      <c r="D8011" s="4">
        <v>2</v>
      </c>
      <c r="E8011" s="4">
        <v>28</v>
      </c>
      <c r="F8011" s="4">
        <v>21</v>
      </c>
      <c r="G8011" s="4">
        <v>6</v>
      </c>
      <c r="H8011">
        <v>-73.987304690000002</v>
      </c>
      <c r="I8011">
        <v>40.750366210000003</v>
      </c>
      <c r="J8011">
        <v>-73.966529850000001</v>
      </c>
      <c r="K8011">
        <v>40.767261509999997</v>
      </c>
      <c r="L8011">
        <v>1</v>
      </c>
      <c r="M8011">
        <v>2.5702012021315124</v>
      </c>
      <c r="N8011">
        <v>10</v>
      </c>
    </row>
    <row r="8012" spans="1:14" x14ac:dyDescent="0.2">
      <c r="A8012" s="1">
        <v>1.5046296296296297E-4</v>
      </c>
      <c r="B8012" s="3">
        <v>40054.958333333336</v>
      </c>
      <c r="C8012" s="4">
        <v>2009</v>
      </c>
      <c r="D8012" s="4">
        <v>8</v>
      </c>
      <c r="E8012" s="4">
        <v>29</v>
      </c>
      <c r="F8012" s="4">
        <v>23</v>
      </c>
      <c r="G8012" s="4">
        <v>6</v>
      </c>
      <c r="H8012">
        <v>-73.985631999999995</v>
      </c>
      <c r="I8012">
        <v>40.727787999999997</v>
      </c>
      <c r="J8012">
        <v>-74.008015999999998</v>
      </c>
      <c r="K8012">
        <v>40.708984999999998</v>
      </c>
      <c r="L8012">
        <v>2</v>
      </c>
      <c r="M8012">
        <v>2.8192139437472443</v>
      </c>
      <c r="N8012">
        <v>10.1</v>
      </c>
    </row>
    <row r="8013" spans="1:14" x14ac:dyDescent="0.2">
      <c r="A8013" s="1">
        <v>3.6574074074074071E-2</v>
      </c>
      <c r="B8013" s="3">
        <v>41531.536111111112</v>
      </c>
      <c r="C8013" s="4">
        <v>2013</v>
      </c>
      <c r="D8013" s="4">
        <v>9</v>
      </c>
      <c r="E8013" s="4">
        <v>14</v>
      </c>
      <c r="F8013" s="4">
        <v>12</v>
      </c>
      <c r="G8013" s="4">
        <v>6</v>
      </c>
      <c r="H8013">
        <v>-73.965019999999996</v>
      </c>
      <c r="I8013">
        <v>40.801352999999999</v>
      </c>
      <c r="J8013">
        <v>-73.987677000000005</v>
      </c>
      <c r="K8013">
        <v>40.765121999999998</v>
      </c>
      <c r="L8013">
        <v>1</v>
      </c>
      <c r="M8013">
        <v>4.4625078227318005</v>
      </c>
      <c r="N8013">
        <v>10.5</v>
      </c>
    </row>
    <row r="8014" spans="1:14" x14ac:dyDescent="0.2">
      <c r="A8014" s="1">
        <v>3.4722222222222224E-2</v>
      </c>
      <c r="B8014" s="3">
        <v>40194.659722222219</v>
      </c>
      <c r="C8014" s="4">
        <v>2010</v>
      </c>
      <c r="D8014" s="4">
        <v>1</v>
      </c>
      <c r="E8014" s="4">
        <v>16</v>
      </c>
      <c r="F8014" s="4">
        <v>15</v>
      </c>
      <c r="G8014" s="4">
        <v>6</v>
      </c>
      <c r="H8014">
        <v>-73.960122999999996</v>
      </c>
      <c r="I8014">
        <v>40.742812000000001</v>
      </c>
      <c r="J8014">
        <v>-73.984667999999999</v>
      </c>
      <c r="K8014">
        <v>40.757722999999999</v>
      </c>
      <c r="L8014">
        <v>1</v>
      </c>
      <c r="M8014">
        <v>2.653255289190497</v>
      </c>
      <c r="N8014">
        <v>49.57</v>
      </c>
    </row>
    <row r="8015" spans="1:14" x14ac:dyDescent="0.2">
      <c r="A8015" s="1">
        <v>1.5219907407407409E-2</v>
      </c>
      <c r="B8015" s="3">
        <v>40684.88958333333</v>
      </c>
      <c r="C8015" s="4">
        <v>2011</v>
      </c>
      <c r="D8015" s="4">
        <v>5</v>
      </c>
      <c r="E8015" s="4">
        <v>21</v>
      </c>
      <c r="F8015" s="4">
        <v>21</v>
      </c>
      <c r="G8015" s="4">
        <v>6</v>
      </c>
      <c r="H8015">
        <v>-74.003735000000006</v>
      </c>
      <c r="I8015">
        <v>40.748193999999998</v>
      </c>
      <c r="J8015">
        <v>-73.992583999999994</v>
      </c>
      <c r="K8015">
        <v>40.756700000000002</v>
      </c>
      <c r="L8015">
        <v>1</v>
      </c>
      <c r="M8015">
        <v>1.334482760798773</v>
      </c>
      <c r="N8015">
        <v>4.9000000000000004</v>
      </c>
    </row>
    <row r="8016" spans="1:14" x14ac:dyDescent="0.2">
      <c r="A8016" s="1">
        <v>4.0636574074074075E-2</v>
      </c>
      <c r="B8016" s="3">
        <v>40957.915277777778</v>
      </c>
      <c r="C8016" s="4">
        <v>2012</v>
      </c>
      <c r="D8016" s="4">
        <v>2</v>
      </c>
      <c r="E8016" s="4">
        <v>18</v>
      </c>
      <c r="F8016" s="4">
        <v>21</v>
      </c>
      <c r="G8016" s="4">
        <v>6</v>
      </c>
      <c r="H8016">
        <v>-74.002831999999998</v>
      </c>
      <c r="I8016">
        <v>40.735629000000003</v>
      </c>
      <c r="J8016">
        <v>-73.998659000000004</v>
      </c>
      <c r="K8016">
        <v>40.745047</v>
      </c>
      <c r="L8016">
        <v>1</v>
      </c>
      <c r="M8016">
        <v>1.1059106197886073</v>
      </c>
      <c r="N8016">
        <v>4.9000000000000004</v>
      </c>
    </row>
    <row r="8017" spans="1:14" x14ac:dyDescent="0.2">
      <c r="A8017" s="1">
        <v>3.6238425925925924E-2</v>
      </c>
      <c r="B8017" s="3">
        <v>41559.911111111112</v>
      </c>
      <c r="C8017" s="4">
        <v>2013</v>
      </c>
      <c r="D8017" s="4">
        <v>10</v>
      </c>
      <c r="E8017" s="4">
        <v>12</v>
      </c>
      <c r="F8017" s="4">
        <v>21</v>
      </c>
      <c r="G8017" s="4">
        <v>6</v>
      </c>
      <c r="H8017">
        <v>-73.954144999999997</v>
      </c>
      <c r="I8017">
        <v>40.769880000000001</v>
      </c>
      <c r="J8017">
        <v>-73.954082999999997</v>
      </c>
      <c r="K8017">
        <v>40.770220999999999</v>
      </c>
      <c r="L8017">
        <v>1</v>
      </c>
      <c r="M8017">
        <v>3.8318171014699608E-2</v>
      </c>
      <c r="N8017">
        <v>16</v>
      </c>
    </row>
    <row r="8018" spans="1:14" x14ac:dyDescent="0.2">
      <c r="A8018" s="1">
        <v>3.2870370370370367E-3</v>
      </c>
      <c r="B8018" s="3">
        <v>40089.75277777778</v>
      </c>
      <c r="C8018" s="4">
        <v>2009</v>
      </c>
      <c r="D8018" s="4">
        <v>10</v>
      </c>
      <c r="E8018" s="4">
        <v>3</v>
      </c>
      <c r="F8018" s="4">
        <v>18</v>
      </c>
      <c r="G8018" s="4">
        <v>6</v>
      </c>
      <c r="H8018">
        <v>-73.993661000000003</v>
      </c>
      <c r="I8018">
        <v>40.721173</v>
      </c>
      <c r="J8018">
        <v>-73.987605000000002</v>
      </c>
      <c r="K8018">
        <v>40.780268999999997</v>
      </c>
      <c r="L8018">
        <v>2</v>
      </c>
      <c r="M8018">
        <v>6.5983305664527467</v>
      </c>
      <c r="N8018">
        <v>16.5</v>
      </c>
    </row>
    <row r="8019" spans="1:14" x14ac:dyDescent="0.2">
      <c r="A8019" s="1">
        <v>3.2071759259259258E-2</v>
      </c>
      <c r="B8019" s="3">
        <v>40432.865277777775</v>
      </c>
      <c r="C8019" s="4">
        <v>2010</v>
      </c>
      <c r="D8019" s="4">
        <v>9</v>
      </c>
      <c r="E8019" s="4">
        <v>11</v>
      </c>
      <c r="F8019" s="4">
        <v>20</v>
      </c>
      <c r="G8019" s="4">
        <v>6</v>
      </c>
      <c r="H8019">
        <v>-73.970190000000002</v>
      </c>
      <c r="I8019">
        <v>40.789203000000001</v>
      </c>
      <c r="J8019">
        <v>-73.990362000000005</v>
      </c>
      <c r="K8019">
        <v>40.760826999999999</v>
      </c>
      <c r="L8019">
        <v>1</v>
      </c>
      <c r="M8019">
        <v>3.5874404505184181</v>
      </c>
      <c r="N8019">
        <v>6.1</v>
      </c>
    </row>
    <row r="8020" spans="1:14" x14ac:dyDescent="0.2">
      <c r="A8020" s="1">
        <v>1.4201388888888888E-2</v>
      </c>
      <c r="B8020" s="3">
        <v>40082.763888888891</v>
      </c>
      <c r="C8020" s="4">
        <v>2009</v>
      </c>
      <c r="D8020" s="4">
        <v>9</v>
      </c>
      <c r="E8020" s="4">
        <v>26</v>
      </c>
      <c r="F8020" s="4">
        <v>18</v>
      </c>
      <c r="G8020" s="4">
        <v>6</v>
      </c>
      <c r="H8020">
        <v>-73.990178</v>
      </c>
      <c r="I8020">
        <v>40.700794999999999</v>
      </c>
      <c r="J8020">
        <v>-73.980114999999998</v>
      </c>
      <c r="K8020">
        <v>40.780338999999998</v>
      </c>
      <c r="L8020">
        <v>1</v>
      </c>
      <c r="M8020">
        <v>8.8953818121559109</v>
      </c>
      <c r="N8020">
        <v>24.5</v>
      </c>
    </row>
    <row r="8021" spans="1:14" x14ac:dyDescent="0.2">
      <c r="A8021" s="1">
        <v>3.3333333333333333E-2</v>
      </c>
      <c r="B8021" s="3">
        <v>41755.366666666669</v>
      </c>
      <c r="C8021" s="4">
        <v>2014</v>
      </c>
      <c r="D8021" s="4">
        <v>4</v>
      </c>
      <c r="E8021" s="4">
        <v>26</v>
      </c>
      <c r="F8021" s="4">
        <v>8</v>
      </c>
      <c r="G8021" s="4">
        <v>6</v>
      </c>
      <c r="H8021">
        <v>-73.964190000000002</v>
      </c>
      <c r="I8021">
        <v>40.807675000000003</v>
      </c>
      <c r="J8021">
        <v>-73.981977000000001</v>
      </c>
      <c r="K8021">
        <v>40.778595000000003</v>
      </c>
      <c r="L8021">
        <v>1</v>
      </c>
      <c r="M8021">
        <v>3.5674054308290657</v>
      </c>
      <c r="N8021">
        <v>9.5</v>
      </c>
    </row>
    <row r="8022" spans="1:14" x14ac:dyDescent="0.2">
      <c r="A8022" s="1">
        <v>1.9282407407407408E-2</v>
      </c>
      <c r="B8022" s="3">
        <v>42133.727083333331</v>
      </c>
      <c r="C8022" s="4">
        <v>2015</v>
      </c>
      <c r="D8022" s="4">
        <v>5</v>
      </c>
      <c r="E8022" s="4">
        <v>9</v>
      </c>
      <c r="F8022" s="4">
        <v>17</v>
      </c>
      <c r="G8022" s="4">
        <v>6</v>
      </c>
      <c r="H8022">
        <v>-73.959793090000005</v>
      </c>
      <c r="I8022">
        <v>40.7737999</v>
      </c>
      <c r="J8022">
        <v>-73.953231810000005</v>
      </c>
      <c r="K8022">
        <v>40.778385159999999</v>
      </c>
      <c r="L8022">
        <v>1</v>
      </c>
      <c r="M8022">
        <v>0.75263866595569628</v>
      </c>
      <c r="N8022">
        <v>4.5</v>
      </c>
    </row>
    <row r="8023" spans="1:14" x14ac:dyDescent="0.2">
      <c r="A8023" s="1">
        <v>2.2233796296296297E-2</v>
      </c>
      <c r="B8023" s="3">
        <v>42070.980555555558</v>
      </c>
      <c r="C8023" s="4">
        <v>2015</v>
      </c>
      <c r="D8023" s="4">
        <v>3</v>
      </c>
      <c r="E8023" s="4">
        <v>7</v>
      </c>
      <c r="F8023" s="4">
        <v>23</v>
      </c>
      <c r="G8023" s="4">
        <v>6</v>
      </c>
      <c r="H8023">
        <v>-73.974380490000001</v>
      </c>
      <c r="I8023">
        <v>40.75627136</v>
      </c>
      <c r="J8023">
        <v>-73.99079132</v>
      </c>
      <c r="K8023">
        <v>40.770141600000002</v>
      </c>
      <c r="L8023">
        <v>1</v>
      </c>
      <c r="M8023">
        <v>2.0733042230999925</v>
      </c>
      <c r="N8023">
        <v>8.5</v>
      </c>
    </row>
    <row r="8024" spans="1:14" x14ac:dyDescent="0.2">
      <c r="A8024" s="1">
        <v>2.0474537037037038E-2</v>
      </c>
      <c r="B8024" s="3">
        <v>40747.478472222225</v>
      </c>
      <c r="C8024" s="4">
        <v>2011</v>
      </c>
      <c r="D8024" s="4">
        <v>7</v>
      </c>
      <c r="E8024" s="4">
        <v>23</v>
      </c>
      <c r="F8024" s="4">
        <v>11</v>
      </c>
      <c r="G8024" s="4">
        <v>6</v>
      </c>
      <c r="H8024">
        <v>-74.016791999999995</v>
      </c>
      <c r="I8024">
        <v>40.709330000000001</v>
      </c>
      <c r="J8024">
        <v>-74.012992999999994</v>
      </c>
      <c r="K8024">
        <v>40.716157000000003</v>
      </c>
      <c r="L8024">
        <v>1</v>
      </c>
      <c r="M8024">
        <v>0.82481682935195733</v>
      </c>
      <c r="N8024">
        <v>4.0999999999999996</v>
      </c>
    </row>
    <row r="8025" spans="1:14" x14ac:dyDescent="0.2">
      <c r="A8025" s="1">
        <v>3.4050925925925922E-2</v>
      </c>
      <c r="B8025" s="3">
        <v>41650.617361111108</v>
      </c>
      <c r="C8025" s="4">
        <v>2014</v>
      </c>
      <c r="D8025" s="4">
        <v>1</v>
      </c>
      <c r="E8025" s="4">
        <v>11</v>
      </c>
      <c r="F8025" s="4">
        <v>14</v>
      </c>
      <c r="G8025" s="4">
        <v>6</v>
      </c>
      <c r="H8025">
        <v>-73.983478000000005</v>
      </c>
      <c r="I8025">
        <v>40.738244999999999</v>
      </c>
      <c r="J8025">
        <v>-73.970174</v>
      </c>
      <c r="K8025">
        <v>40.764113999999999</v>
      </c>
      <c r="L8025">
        <v>1</v>
      </c>
      <c r="M8025">
        <v>3.0905559224891319</v>
      </c>
      <c r="N8025">
        <v>9.5</v>
      </c>
    </row>
    <row r="8026" spans="1:14" x14ac:dyDescent="0.2">
      <c r="A8026" s="1">
        <v>3.4722222222222224E-2</v>
      </c>
      <c r="B8026" s="3">
        <v>41461.534722222219</v>
      </c>
      <c r="C8026" s="4">
        <v>2013</v>
      </c>
      <c r="D8026" s="4">
        <v>7</v>
      </c>
      <c r="E8026" s="4">
        <v>6</v>
      </c>
      <c r="F8026" s="4">
        <v>12</v>
      </c>
      <c r="G8026" s="4">
        <v>6</v>
      </c>
      <c r="H8026">
        <v>-73.980625000000003</v>
      </c>
      <c r="I8026">
        <v>40.754041999999998</v>
      </c>
      <c r="J8026">
        <v>-73.938851999999997</v>
      </c>
      <c r="K8026">
        <v>40.675384999999999</v>
      </c>
      <c r="L8026">
        <v>6</v>
      </c>
      <c r="M8026">
        <v>9.4388426777451357</v>
      </c>
      <c r="N8026">
        <v>19</v>
      </c>
    </row>
    <row r="8027" spans="1:14" x14ac:dyDescent="0.2">
      <c r="A8027" s="1">
        <v>3.5416666666666666E-2</v>
      </c>
      <c r="B8027" s="3">
        <v>41951.45208333333</v>
      </c>
      <c r="C8027" s="4">
        <v>2014</v>
      </c>
      <c r="D8027" s="4">
        <v>11</v>
      </c>
      <c r="E8027" s="4">
        <v>8</v>
      </c>
      <c r="F8027" s="4">
        <v>10</v>
      </c>
      <c r="G8027" s="4">
        <v>6</v>
      </c>
      <c r="H8027">
        <v>-73.946749999999994</v>
      </c>
      <c r="I8027">
        <v>40.779150000000001</v>
      </c>
      <c r="J8027">
        <v>-73.952299999999994</v>
      </c>
      <c r="K8027">
        <v>40.77816</v>
      </c>
      <c r="L8027">
        <v>1</v>
      </c>
      <c r="M8027">
        <v>0.48064454645135873</v>
      </c>
      <c r="N8027">
        <v>6</v>
      </c>
    </row>
    <row r="8028" spans="1:14" x14ac:dyDescent="0.2">
      <c r="A8028" s="1">
        <v>1.1111111111111112E-2</v>
      </c>
      <c r="B8028" s="3">
        <v>40257.719444444447</v>
      </c>
      <c r="C8028" s="4">
        <v>2010</v>
      </c>
      <c r="D8028" s="4">
        <v>3</v>
      </c>
      <c r="E8028" s="4">
        <v>20</v>
      </c>
      <c r="F8028" s="4">
        <v>17</v>
      </c>
      <c r="G8028" s="4">
        <v>6</v>
      </c>
      <c r="H8028">
        <v>-73.985181999999995</v>
      </c>
      <c r="I8028">
        <v>40.750562000000002</v>
      </c>
      <c r="J8028">
        <v>-73.980566999999994</v>
      </c>
      <c r="K8028">
        <v>40.758414999999999</v>
      </c>
      <c r="L8028">
        <v>2</v>
      </c>
      <c r="M8028">
        <v>0.95690165734033095</v>
      </c>
      <c r="N8028">
        <v>4.9000000000000004</v>
      </c>
    </row>
    <row r="8029" spans="1:14" x14ac:dyDescent="0.2">
      <c r="A8029" s="1">
        <v>2.4305555555555556E-2</v>
      </c>
      <c r="B8029" s="3">
        <v>41804.024305555555</v>
      </c>
      <c r="C8029" s="4">
        <v>2014</v>
      </c>
      <c r="D8029" s="4">
        <v>6</v>
      </c>
      <c r="E8029" s="4">
        <v>14</v>
      </c>
      <c r="F8029" s="4">
        <v>0</v>
      </c>
      <c r="G8029" s="4">
        <v>6</v>
      </c>
      <c r="H8029">
        <v>-73.982252000000003</v>
      </c>
      <c r="I8029">
        <v>40.771425000000001</v>
      </c>
      <c r="J8029">
        <v>-73.980433000000005</v>
      </c>
      <c r="K8029">
        <v>40.608046999999999</v>
      </c>
      <c r="L8029">
        <v>2</v>
      </c>
      <c r="M8029">
        <v>18.187803849374927</v>
      </c>
      <c r="N8029">
        <v>49.5</v>
      </c>
    </row>
    <row r="8030" spans="1:14" x14ac:dyDescent="0.2">
      <c r="A8030" s="1">
        <v>2.9861111111111113E-2</v>
      </c>
      <c r="B8030" s="3">
        <v>41307.571527777778</v>
      </c>
      <c r="C8030" s="4">
        <v>2013</v>
      </c>
      <c r="D8030" s="4">
        <v>2</v>
      </c>
      <c r="E8030" s="4">
        <v>2</v>
      </c>
      <c r="F8030" s="4">
        <v>13</v>
      </c>
      <c r="G8030" s="4">
        <v>6</v>
      </c>
      <c r="H8030">
        <v>-73.987437</v>
      </c>
      <c r="I8030">
        <v>40.765230000000003</v>
      </c>
      <c r="J8030">
        <v>-74.003039999999999</v>
      </c>
      <c r="K8030">
        <v>40.734247000000003</v>
      </c>
      <c r="L8030">
        <v>1</v>
      </c>
      <c r="M8030">
        <v>3.6914901856763733</v>
      </c>
      <c r="N8030">
        <v>10.5</v>
      </c>
    </row>
    <row r="8031" spans="1:14" x14ac:dyDescent="0.2">
      <c r="A8031" s="1">
        <v>3.8634259259259257E-2</v>
      </c>
      <c r="B8031" s="3">
        <v>41272.038194444445</v>
      </c>
      <c r="C8031" s="4">
        <v>2012</v>
      </c>
      <c r="D8031" s="4">
        <v>12</v>
      </c>
      <c r="E8031" s="4">
        <v>29</v>
      </c>
      <c r="F8031" s="4">
        <v>0</v>
      </c>
      <c r="G8031" s="4">
        <v>6</v>
      </c>
      <c r="H8031">
        <v>-74.008379000000005</v>
      </c>
      <c r="I8031">
        <v>40.687834000000002</v>
      </c>
      <c r="J8031">
        <v>-74.016575000000003</v>
      </c>
      <c r="K8031">
        <v>40.691330000000001</v>
      </c>
      <c r="L8031">
        <v>1</v>
      </c>
      <c r="M8031">
        <v>0.79376163343965345</v>
      </c>
      <c r="N8031">
        <v>13</v>
      </c>
    </row>
    <row r="8032" spans="1:14" x14ac:dyDescent="0.2">
      <c r="A8032" s="1">
        <v>3.472222222222222E-3</v>
      </c>
      <c r="B8032" s="3">
        <v>39851.003472222219</v>
      </c>
      <c r="C8032" s="4">
        <v>2009</v>
      </c>
      <c r="D8032" s="4">
        <v>2</v>
      </c>
      <c r="E8032" s="4">
        <v>7</v>
      </c>
      <c r="F8032" s="4">
        <v>0</v>
      </c>
      <c r="G8032" s="4">
        <v>6</v>
      </c>
      <c r="H8032">
        <v>-73.983476999999993</v>
      </c>
      <c r="I8032">
        <v>40.763848000000003</v>
      </c>
      <c r="J8032">
        <v>-73.990291999999997</v>
      </c>
      <c r="K8032">
        <v>40.751268000000003</v>
      </c>
      <c r="L8032">
        <v>5</v>
      </c>
      <c r="M8032">
        <v>1.5137195521373079</v>
      </c>
      <c r="N8032">
        <v>4.0999999999999996</v>
      </c>
    </row>
    <row r="8033" spans="1:14" x14ac:dyDescent="0.2">
      <c r="A8033" s="1">
        <v>2.4305555555555556E-3</v>
      </c>
      <c r="B8033" s="3">
        <v>41153.293749999997</v>
      </c>
      <c r="C8033" s="4">
        <v>2012</v>
      </c>
      <c r="D8033" s="4">
        <v>9</v>
      </c>
      <c r="E8033" s="4">
        <v>1</v>
      </c>
      <c r="F8033" s="4">
        <v>7</v>
      </c>
      <c r="G8033" s="4">
        <v>6</v>
      </c>
      <c r="H8033">
        <v>-73.993921999999998</v>
      </c>
      <c r="I8033">
        <v>40.756785000000001</v>
      </c>
      <c r="J8033">
        <v>-73.990531000000004</v>
      </c>
      <c r="K8033">
        <v>40.756202999999999</v>
      </c>
      <c r="L8033">
        <v>2</v>
      </c>
      <c r="M8033">
        <v>0.29318892574494954</v>
      </c>
      <c r="N8033">
        <v>3.3</v>
      </c>
    </row>
    <row r="8034" spans="1:14" x14ac:dyDescent="0.2">
      <c r="A8034" s="1">
        <v>2.6388888888888889E-2</v>
      </c>
      <c r="B8034" s="3">
        <v>41930.359722222223</v>
      </c>
      <c r="C8034" s="4">
        <v>2014</v>
      </c>
      <c r="D8034" s="4">
        <v>10</v>
      </c>
      <c r="E8034" s="4">
        <v>18</v>
      </c>
      <c r="F8034" s="4">
        <v>8</v>
      </c>
      <c r="G8034" s="4">
        <v>6</v>
      </c>
      <c r="H8034">
        <v>-73.946860000000001</v>
      </c>
      <c r="I8034">
        <v>40.780909999999999</v>
      </c>
      <c r="J8034">
        <v>-73.900824999999998</v>
      </c>
      <c r="K8034">
        <v>40.590316999999999</v>
      </c>
      <c r="L8034">
        <v>1</v>
      </c>
      <c r="M8034">
        <v>21.569648420636206</v>
      </c>
      <c r="N8034">
        <v>58</v>
      </c>
    </row>
    <row r="8035" spans="1:14" x14ac:dyDescent="0.2">
      <c r="A8035" s="1">
        <v>3.888888888888889E-2</v>
      </c>
      <c r="B8035" s="3">
        <v>41650.12222222222</v>
      </c>
      <c r="C8035" s="4">
        <v>2014</v>
      </c>
      <c r="D8035" s="4">
        <v>1</v>
      </c>
      <c r="E8035" s="4">
        <v>11</v>
      </c>
      <c r="F8035" s="4">
        <v>2</v>
      </c>
      <c r="G8035" s="4">
        <v>6</v>
      </c>
      <c r="H8035">
        <v>-73.988709999999998</v>
      </c>
      <c r="I8035">
        <v>40.737130000000001</v>
      </c>
      <c r="J8035">
        <v>-73.96566</v>
      </c>
      <c r="K8035">
        <v>40.753660000000004</v>
      </c>
      <c r="L8035">
        <v>1</v>
      </c>
      <c r="M8035">
        <v>2.6767653575791375</v>
      </c>
      <c r="N8035">
        <v>9.5</v>
      </c>
    </row>
    <row r="8036" spans="1:14" x14ac:dyDescent="0.2">
      <c r="A8036" s="1">
        <v>2.7696759259259258E-2</v>
      </c>
      <c r="B8036" s="3">
        <v>40831.36041666667</v>
      </c>
      <c r="C8036" s="4">
        <v>2011</v>
      </c>
      <c r="D8036" s="4">
        <v>10</v>
      </c>
      <c r="E8036" s="4">
        <v>15</v>
      </c>
      <c r="F8036" s="4">
        <v>8</v>
      </c>
      <c r="G8036" s="4">
        <v>6</v>
      </c>
      <c r="H8036">
        <v>-73.984380000000002</v>
      </c>
      <c r="I8036">
        <v>40.746091</v>
      </c>
      <c r="J8036">
        <v>-73.975391999999999</v>
      </c>
      <c r="K8036">
        <v>40.755758999999998</v>
      </c>
      <c r="L8036">
        <v>2</v>
      </c>
      <c r="M8036">
        <v>1.3163563144110479</v>
      </c>
      <c r="N8036">
        <v>4.0999999999999996</v>
      </c>
    </row>
    <row r="8037" spans="1:14" x14ac:dyDescent="0.2">
      <c r="A8037" s="1">
        <v>1.6666666666666666E-2</v>
      </c>
      <c r="B8037" s="3">
        <v>40159.058333333334</v>
      </c>
      <c r="C8037" s="4">
        <v>2009</v>
      </c>
      <c r="D8037" s="4">
        <v>12</v>
      </c>
      <c r="E8037" s="4">
        <v>12</v>
      </c>
      <c r="F8037" s="4">
        <v>1</v>
      </c>
      <c r="G8037" s="4">
        <v>6</v>
      </c>
      <c r="H8037">
        <v>-74.003129999999999</v>
      </c>
      <c r="I8037">
        <v>40.739057000000003</v>
      </c>
      <c r="J8037">
        <v>-73.990072999999995</v>
      </c>
      <c r="K8037">
        <v>40.756770000000003</v>
      </c>
      <c r="L8037">
        <v>1</v>
      </c>
      <c r="M8037">
        <v>2.2584384422676358</v>
      </c>
      <c r="N8037">
        <v>5.3</v>
      </c>
    </row>
    <row r="8038" spans="1:14" x14ac:dyDescent="0.2">
      <c r="A8038" s="1">
        <v>3.5254629629629629E-2</v>
      </c>
      <c r="B8038" s="3">
        <v>41426.743055555555</v>
      </c>
      <c r="C8038" s="4">
        <v>2013</v>
      </c>
      <c r="D8038" s="4">
        <v>6</v>
      </c>
      <c r="E8038" s="4">
        <v>1</v>
      </c>
      <c r="F8038" s="4">
        <v>17</v>
      </c>
      <c r="G8038" s="4">
        <v>6</v>
      </c>
      <c r="H8038">
        <v>-74.007829999999998</v>
      </c>
      <c r="I8038">
        <v>40.731800999999997</v>
      </c>
      <c r="J8038">
        <v>-74.007159000000001</v>
      </c>
      <c r="K8038">
        <v>40.740755999999998</v>
      </c>
      <c r="L8038">
        <v>2</v>
      </c>
      <c r="M8038">
        <v>0.99847146340912218</v>
      </c>
      <c r="N8038">
        <v>5</v>
      </c>
    </row>
    <row r="8039" spans="1:14" x14ac:dyDescent="0.2">
      <c r="A8039" s="1">
        <v>4.0601851851851854E-2</v>
      </c>
      <c r="B8039" s="3">
        <v>41489.915277777778</v>
      </c>
      <c r="C8039" s="4">
        <v>2013</v>
      </c>
      <c r="D8039" s="4">
        <v>8</v>
      </c>
      <c r="E8039" s="4">
        <v>3</v>
      </c>
      <c r="F8039" s="4">
        <v>21</v>
      </c>
      <c r="G8039" s="4">
        <v>6</v>
      </c>
      <c r="H8039">
        <v>-73.985320000000002</v>
      </c>
      <c r="I8039">
        <v>40.768548000000003</v>
      </c>
      <c r="J8039">
        <v>-74.014729000000003</v>
      </c>
      <c r="K8039">
        <v>40.716825</v>
      </c>
      <c r="L8039">
        <v>2</v>
      </c>
      <c r="M8039">
        <v>6.2693154968370219</v>
      </c>
      <c r="N8039">
        <v>16</v>
      </c>
    </row>
    <row r="8040" spans="1:14" x14ac:dyDescent="0.2">
      <c r="A8040" s="1">
        <v>4.8495370370370368E-3</v>
      </c>
      <c r="B8040" s="3">
        <v>41818.92083333333</v>
      </c>
      <c r="C8040" s="4">
        <v>2014</v>
      </c>
      <c r="D8040" s="4">
        <v>6</v>
      </c>
      <c r="E8040" s="4">
        <v>28</v>
      </c>
      <c r="F8040" s="4">
        <v>22</v>
      </c>
      <c r="G8040" s="4">
        <v>6</v>
      </c>
      <c r="H8040">
        <v>-73.986242000000004</v>
      </c>
      <c r="I8040">
        <v>40.730321000000004</v>
      </c>
      <c r="J8040">
        <v>-73.981206</v>
      </c>
      <c r="K8040">
        <v>40.743701000000001</v>
      </c>
      <c r="L8040">
        <v>1</v>
      </c>
      <c r="M8040">
        <v>1.5488420191976235</v>
      </c>
      <c r="N8040">
        <v>7</v>
      </c>
    </row>
    <row r="8041" spans="1:14" x14ac:dyDescent="0.2">
      <c r="A8041" s="1">
        <v>2.2175925925925929E-2</v>
      </c>
      <c r="B8041" s="3">
        <v>41335.396527777775</v>
      </c>
      <c r="C8041" s="4">
        <v>2013</v>
      </c>
      <c r="D8041" s="4">
        <v>3</v>
      </c>
      <c r="E8041" s="4">
        <v>2</v>
      </c>
      <c r="F8041" s="4">
        <v>9</v>
      </c>
      <c r="G8041" s="4">
        <v>6</v>
      </c>
      <c r="H8041">
        <v>-73.983400000000003</v>
      </c>
      <c r="I8041">
        <v>40.730316000000002</v>
      </c>
      <c r="J8041">
        <v>-73.991063999999994</v>
      </c>
      <c r="K8041">
        <v>40.749741999999998</v>
      </c>
      <c r="L8041">
        <v>1</v>
      </c>
      <c r="M8041">
        <v>2.2570392967556856</v>
      </c>
      <c r="N8041">
        <v>9</v>
      </c>
    </row>
    <row r="8042" spans="1:14" x14ac:dyDescent="0.2">
      <c r="A8042" s="1">
        <v>9.4444444444444445E-3</v>
      </c>
      <c r="B8042" s="3">
        <v>40166.259027777778</v>
      </c>
      <c r="C8042" s="4">
        <v>2009</v>
      </c>
      <c r="D8042" s="4">
        <v>12</v>
      </c>
      <c r="E8042" s="4">
        <v>19</v>
      </c>
      <c r="F8042" s="4">
        <v>6</v>
      </c>
      <c r="G8042" s="4">
        <v>6</v>
      </c>
      <c r="H8042">
        <v>-73.984461999999994</v>
      </c>
      <c r="I8042">
        <v>40.732843000000003</v>
      </c>
      <c r="J8042">
        <v>-73.873360000000005</v>
      </c>
      <c r="K8042">
        <v>40.774341</v>
      </c>
      <c r="L8042">
        <v>1</v>
      </c>
      <c r="M8042">
        <v>10.445896238146611</v>
      </c>
      <c r="N8042">
        <v>27.07</v>
      </c>
    </row>
    <row r="8043" spans="1:14" x14ac:dyDescent="0.2">
      <c r="A8043" s="1">
        <v>1.1585648148148149E-2</v>
      </c>
      <c r="B8043" s="3">
        <v>40278.844444444447</v>
      </c>
      <c r="C8043" s="4">
        <v>2010</v>
      </c>
      <c r="D8043" s="4">
        <v>4</v>
      </c>
      <c r="E8043" s="4">
        <v>10</v>
      </c>
      <c r="F8043" s="4">
        <v>20</v>
      </c>
      <c r="G8043" s="4">
        <v>6</v>
      </c>
      <c r="H8043">
        <v>-73.986524000000003</v>
      </c>
      <c r="I8043">
        <v>40.742300999999998</v>
      </c>
      <c r="J8043">
        <v>-73.999750000000006</v>
      </c>
      <c r="K8043">
        <v>40.734752999999998</v>
      </c>
      <c r="L8043">
        <v>1</v>
      </c>
      <c r="M8043">
        <v>1.3965979227567542</v>
      </c>
      <c r="N8043">
        <v>7.3</v>
      </c>
    </row>
    <row r="8044" spans="1:14" x14ac:dyDescent="0.2">
      <c r="A8044" s="1">
        <v>1.3043981481481483E-2</v>
      </c>
      <c r="B8044" s="3">
        <v>40474.804166666669</v>
      </c>
      <c r="C8044" s="4">
        <v>2010</v>
      </c>
      <c r="D8044" s="4">
        <v>10</v>
      </c>
      <c r="E8044" s="4">
        <v>23</v>
      </c>
      <c r="F8044" s="4">
        <v>19</v>
      </c>
      <c r="G8044" s="4">
        <v>6</v>
      </c>
      <c r="H8044">
        <v>-73.987821999999994</v>
      </c>
      <c r="I8044">
        <v>40.738525000000003</v>
      </c>
      <c r="J8044">
        <v>-73.985062999999997</v>
      </c>
      <c r="K8044">
        <v>40.762470999999998</v>
      </c>
      <c r="L8044">
        <v>2</v>
      </c>
      <c r="M8044">
        <v>2.6757914416308437</v>
      </c>
      <c r="N8044">
        <v>12.9</v>
      </c>
    </row>
    <row r="8045" spans="1:14" x14ac:dyDescent="0.2">
      <c r="A8045" s="1">
        <v>4.1041666666666664E-2</v>
      </c>
      <c r="B8045" s="3">
        <v>40789.832638888889</v>
      </c>
      <c r="C8045" s="4">
        <v>2011</v>
      </c>
      <c r="D8045" s="4">
        <v>9</v>
      </c>
      <c r="E8045" s="4">
        <v>3</v>
      </c>
      <c r="F8045" s="4">
        <v>19</v>
      </c>
      <c r="G8045" s="4">
        <v>6</v>
      </c>
      <c r="H8045">
        <v>-73.977262999999994</v>
      </c>
      <c r="I8045">
        <v>40.779440999999998</v>
      </c>
      <c r="J8045">
        <v>-73.979203999999996</v>
      </c>
      <c r="K8045">
        <v>40.762619000000001</v>
      </c>
      <c r="L8045">
        <v>2</v>
      </c>
      <c r="M8045">
        <v>1.8797524435580755</v>
      </c>
      <c r="N8045">
        <v>5.7</v>
      </c>
    </row>
    <row r="8046" spans="1:14" x14ac:dyDescent="0.2">
      <c r="A8046" s="1">
        <v>1.0810185185185185E-2</v>
      </c>
      <c r="B8046" s="3">
        <v>41454.760416666664</v>
      </c>
      <c r="C8046" s="4">
        <v>2013</v>
      </c>
      <c r="D8046" s="4">
        <v>6</v>
      </c>
      <c r="E8046" s="4">
        <v>29</v>
      </c>
      <c r="F8046" s="4">
        <v>18</v>
      </c>
      <c r="G8046" s="4">
        <v>6</v>
      </c>
      <c r="H8046">
        <v>-73.969211000000001</v>
      </c>
      <c r="I8046">
        <v>40.798434</v>
      </c>
      <c r="J8046">
        <v>-74.008668</v>
      </c>
      <c r="K8046">
        <v>40.725980999999997</v>
      </c>
      <c r="L8046">
        <v>2</v>
      </c>
      <c r="M8046">
        <v>8.7246327324407478</v>
      </c>
      <c r="N8046">
        <v>24</v>
      </c>
    </row>
    <row r="8047" spans="1:14" x14ac:dyDescent="0.2">
      <c r="A8047" s="1">
        <v>2.8252314814814813E-2</v>
      </c>
      <c r="B8047" s="3">
        <v>39893.027777777781</v>
      </c>
      <c r="C8047" s="4">
        <v>2009</v>
      </c>
      <c r="D8047" s="4">
        <v>3</v>
      </c>
      <c r="E8047" s="4">
        <v>21</v>
      </c>
      <c r="F8047" s="4">
        <v>0</v>
      </c>
      <c r="G8047" s="4">
        <v>6</v>
      </c>
      <c r="H8047">
        <v>-73.971023000000002</v>
      </c>
      <c r="I8047">
        <v>40.795940000000002</v>
      </c>
      <c r="J8047">
        <v>-74.010075000000001</v>
      </c>
      <c r="K8047">
        <v>40.709834000000001</v>
      </c>
      <c r="L8047">
        <v>1</v>
      </c>
      <c r="M8047">
        <v>10.1352132731735</v>
      </c>
      <c r="N8047">
        <v>21</v>
      </c>
    </row>
    <row r="8048" spans="1:14" x14ac:dyDescent="0.2">
      <c r="A8048" s="1">
        <v>3.472222222222222E-3</v>
      </c>
      <c r="B8048" s="3">
        <v>40096.586805555555</v>
      </c>
      <c r="C8048" s="4">
        <v>2009</v>
      </c>
      <c r="D8048" s="4">
        <v>10</v>
      </c>
      <c r="E8048" s="4">
        <v>10</v>
      </c>
      <c r="F8048" s="4">
        <v>14</v>
      </c>
      <c r="G8048" s="4">
        <v>6</v>
      </c>
      <c r="H8048">
        <v>-73.988697000000002</v>
      </c>
      <c r="I8048">
        <v>40.741438000000002</v>
      </c>
      <c r="J8048">
        <v>-73.983248000000003</v>
      </c>
      <c r="K8048">
        <v>40.739243000000002</v>
      </c>
      <c r="L8048">
        <v>2</v>
      </c>
      <c r="M8048">
        <v>0.52050790231463484</v>
      </c>
      <c r="N8048">
        <v>3.7</v>
      </c>
    </row>
    <row r="8049" spans="1:14" x14ac:dyDescent="0.2">
      <c r="A8049" s="1">
        <v>2.0833333333333333E-3</v>
      </c>
      <c r="B8049" s="3">
        <v>40551.460416666669</v>
      </c>
      <c r="C8049" s="4">
        <v>2011</v>
      </c>
      <c r="D8049" s="4">
        <v>1</v>
      </c>
      <c r="E8049" s="4">
        <v>8</v>
      </c>
      <c r="F8049" s="4">
        <v>11</v>
      </c>
      <c r="G8049" s="4">
        <v>6</v>
      </c>
      <c r="H8049">
        <v>-73.947159999999997</v>
      </c>
      <c r="I8049">
        <v>40.776012999999999</v>
      </c>
      <c r="J8049">
        <v>-73.921867000000006</v>
      </c>
      <c r="K8049">
        <v>40.766154999999998</v>
      </c>
      <c r="L8049">
        <v>1</v>
      </c>
      <c r="M8049">
        <v>2.3981399863671866</v>
      </c>
      <c r="N8049">
        <v>14.9</v>
      </c>
    </row>
    <row r="8050" spans="1:14" x14ac:dyDescent="0.2">
      <c r="A8050" s="1">
        <v>3.8368055555555551E-2</v>
      </c>
      <c r="B8050" s="3">
        <v>40747.913194444445</v>
      </c>
      <c r="C8050" s="4">
        <v>2011</v>
      </c>
      <c r="D8050" s="4">
        <v>7</v>
      </c>
      <c r="E8050" s="4">
        <v>23</v>
      </c>
      <c r="F8050" s="4">
        <v>21</v>
      </c>
      <c r="G8050" s="4">
        <v>6</v>
      </c>
      <c r="H8050">
        <v>-73.987278000000003</v>
      </c>
      <c r="I8050">
        <v>40.750422999999998</v>
      </c>
      <c r="J8050">
        <v>-73.981166000000002</v>
      </c>
      <c r="K8050">
        <v>40.741768999999998</v>
      </c>
      <c r="L8050">
        <v>2</v>
      </c>
      <c r="M8050">
        <v>1.0925957268139856</v>
      </c>
      <c r="N8050">
        <v>5.7</v>
      </c>
    </row>
    <row r="8051" spans="1:14" x14ac:dyDescent="0.2">
      <c r="A8051" s="1">
        <v>2.0601851851851853E-3</v>
      </c>
      <c r="B8051" s="3">
        <v>40369.584722222222</v>
      </c>
      <c r="C8051" s="4">
        <v>2010</v>
      </c>
      <c r="D8051" s="4">
        <v>7</v>
      </c>
      <c r="E8051" s="4">
        <v>10</v>
      </c>
      <c r="F8051" s="4">
        <v>14</v>
      </c>
      <c r="G8051" s="4">
        <v>6</v>
      </c>
      <c r="H8051">
        <v>-73.989221000000001</v>
      </c>
      <c r="I8051">
        <v>40.747903999999998</v>
      </c>
      <c r="J8051">
        <v>-73.976513999999995</v>
      </c>
      <c r="K8051">
        <v>40.760810999999997</v>
      </c>
      <c r="L8051">
        <v>2</v>
      </c>
      <c r="M8051">
        <v>1.7923670809701389</v>
      </c>
      <c r="N8051">
        <v>6.1</v>
      </c>
    </row>
    <row r="8052" spans="1:14" x14ac:dyDescent="0.2">
      <c r="A8052" s="1">
        <v>2.2685185185185183E-2</v>
      </c>
      <c r="B8052" s="3">
        <v>41062.647222222222</v>
      </c>
      <c r="C8052" s="4">
        <v>2012</v>
      </c>
      <c r="D8052" s="4">
        <v>6</v>
      </c>
      <c r="E8052" s="4">
        <v>2</v>
      </c>
      <c r="F8052" s="4">
        <v>15</v>
      </c>
      <c r="G8052" s="4">
        <v>6</v>
      </c>
      <c r="H8052">
        <v>-73.966571000000002</v>
      </c>
      <c r="I8052">
        <v>40.76482</v>
      </c>
      <c r="J8052">
        <v>-73.979282999999995</v>
      </c>
      <c r="K8052">
        <v>40.776691999999997</v>
      </c>
      <c r="L8052">
        <v>1</v>
      </c>
      <c r="M8052">
        <v>1.7015015080367544</v>
      </c>
      <c r="N8052">
        <v>6.5</v>
      </c>
    </row>
    <row r="8053" spans="1:14" x14ac:dyDescent="0.2">
      <c r="A8053" s="1">
        <v>2.2615740740740742E-2</v>
      </c>
      <c r="B8053" s="3">
        <v>40642.897222222222</v>
      </c>
      <c r="C8053" s="4">
        <v>2011</v>
      </c>
      <c r="D8053" s="4">
        <v>4</v>
      </c>
      <c r="E8053" s="4">
        <v>9</v>
      </c>
      <c r="F8053" s="4">
        <v>21</v>
      </c>
      <c r="G8053" s="4">
        <v>6</v>
      </c>
      <c r="H8053">
        <v>-73.997663000000003</v>
      </c>
      <c r="I8053">
        <v>40.760948999999997</v>
      </c>
      <c r="J8053">
        <v>-73.984424000000004</v>
      </c>
      <c r="K8053">
        <v>40.742677</v>
      </c>
      <c r="L8053">
        <v>1</v>
      </c>
      <c r="M8053">
        <v>2.3202822643463841</v>
      </c>
      <c r="N8053">
        <v>8.1</v>
      </c>
    </row>
    <row r="8054" spans="1:14" x14ac:dyDescent="0.2">
      <c r="A8054" s="1">
        <v>2.1527777777777781E-2</v>
      </c>
      <c r="B8054" s="3">
        <v>40313.604861111111</v>
      </c>
      <c r="C8054" s="4">
        <v>2010</v>
      </c>
      <c r="D8054" s="4">
        <v>5</v>
      </c>
      <c r="E8054" s="4">
        <v>15</v>
      </c>
      <c r="F8054" s="4">
        <v>14</v>
      </c>
      <c r="G8054" s="4">
        <v>6</v>
      </c>
      <c r="H8054">
        <v>-73.982800999999995</v>
      </c>
      <c r="I8054">
        <v>40.727099000000003</v>
      </c>
      <c r="J8054">
        <v>-73.990928999999994</v>
      </c>
      <c r="K8054">
        <v>40.699894999999998</v>
      </c>
      <c r="L8054">
        <v>1</v>
      </c>
      <c r="M8054">
        <v>3.1050234797005425</v>
      </c>
      <c r="N8054">
        <v>17.7</v>
      </c>
    </row>
    <row r="8055" spans="1:14" x14ac:dyDescent="0.2">
      <c r="A8055" s="1">
        <v>3.1944444444444449E-2</v>
      </c>
      <c r="B8055" s="3">
        <v>41363.573611111111</v>
      </c>
      <c r="C8055" s="4">
        <v>2013</v>
      </c>
      <c r="D8055" s="4">
        <v>3</v>
      </c>
      <c r="E8055" s="4">
        <v>30</v>
      </c>
      <c r="F8055" s="4">
        <v>13</v>
      </c>
      <c r="G8055" s="4">
        <v>6</v>
      </c>
      <c r="H8055">
        <v>-73.951283000000004</v>
      </c>
      <c r="I8055">
        <v>40.825557000000003</v>
      </c>
      <c r="J8055">
        <v>-73.981887999999998</v>
      </c>
      <c r="K8055">
        <v>40.775382</v>
      </c>
      <c r="L8055">
        <v>1</v>
      </c>
      <c r="M8055">
        <v>6.1521232318847234</v>
      </c>
      <c r="N8055">
        <v>17</v>
      </c>
    </row>
    <row r="8056" spans="1:14" x14ac:dyDescent="0.2">
      <c r="A8056" s="1">
        <v>5.37037037037037E-3</v>
      </c>
      <c r="B8056" s="3">
        <v>40929.713194444441</v>
      </c>
      <c r="C8056" s="4">
        <v>2012</v>
      </c>
      <c r="D8056" s="4">
        <v>1</v>
      </c>
      <c r="E8056" s="4">
        <v>21</v>
      </c>
      <c r="F8056" s="4">
        <v>17</v>
      </c>
      <c r="G8056" s="4">
        <v>6</v>
      </c>
      <c r="H8056">
        <v>-74.000434999999996</v>
      </c>
      <c r="I8056">
        <v>40.727283</v>
      </c>
      <c r="J8056">
        <v>-73.968451999999999</v>
      </c>
      <c r="K8056">
        <v>40.76023</v>
      </c>
      <c r="L8056">
        <v>1</v>
      </c>
      <c r="M8056">
        <v>4.5527755116237945</v>
      </c>
      <c r="N8056">
        <v>10.5</v>
      </c>
    </row>
    <row r="8057" spans="1:14" x14ac:dyDescent="0.2">
      <c r="A8057" s="1">
        <v>1.7488425925925925E-2</v>
      </c>
      <c r="B8057" s="3">
        <v>41426.975694444445</v>
      </c>
      <c r="C8057" s="4">
        <v>2013</v>
      </c>
      <c r="D8057" s="4">
        <v>6</v>
      </c>
      <c r="E8057" s="4">
        <v>1</v>
      </c>
      <c r="F8057" s="4">
        <v>23</v>
      </c>
      <c r="G8057" s="4">
        <v>6</v>
      </c>
      <c r="H8057">
        <v>-73.994213999999999</v>
      </c>
      <c r="I8057">
        <v>40.750973999999999</v>
      </c>
      <c r="J8057">
        <v>-73.983384000000001</v>
      </c>
      <c r="K8057">
        <v>40.726359000000002</v>
      </c>
      <c r="L8057">
        <v>1</v>
      </c>
      <c r="M8057">
        <v>2.8883789604136552</v>
      </c>
      <c r="N8057">
        <v>12</v>
      </c>
    </row>
    <row r="8058" spans="1:14" x14ac:dyDescent="0.2">
      <c r="A8058" s="1">
        <v>3.005787037037037E-2</v>
      </c>
      <c r="B8058" s="3">
        <v>40929.404861111114</v>
      </c>
      <c r="C8058" s="4">
        <v>2012</v>
      </c>
      <c r="D8058" s="4">
        <v>1</v>
      </c>
      <c r="E8058" s="4">
        <v>21</v>
      </c>
      <c r="F8058" s="4">
        <v>9</v>
      </c>
      <c r="G8058" s="4">
        <v>6</v>
      </c>
      <c r="H8058">
        <v>-73.951065999999997</v>
      </c>
      <c r="I8058">
        <v>40.770617000000001</v>
      </c>
      <c r="J8058">
        <v>-73.958780000000004</v>
      </c>
      <c r="K8058">
        <v>40.774887999999997</v>
      </c>
      <c r="L8058">
        <v>1</v>
      </c>
      <c r="M8058">
        <v>0.80557728856463817</v>
      </c>
      <c r="N8058">
        <v>4.0999999999999996</v>
      </c>
    </row>
    <row r="8059" spans="1:14" x14ac:dyDescent="0.2">
      <c r="A8059" s="1">
        <v>9.8611111111111104E-3</v>
      </c>
      <c r="B8059" s="3">
        <v>41048.634722222225</v>
      </c>
      <c r="C8059" s="4">
        <v>2012</v>
      </c>
      <c r="D8059" s="4">
        <v>5</v>
      </c>
      <c r="E8059" s="4">
        <v>19</v>
      </c>
      <c r="F8059" s="4">
        <v>15</v>
      </c>
      <c r="G8059" s="4">
        <v>6</v>
      </c>
      <c r="H8059">
        <v>-73.991983000000005</v>
      </c>
      <c r="I8059">
        <v>40.726356000000003</v>
      </c>
      <c r="J8059">
        <v>-74.005087000000003</v>
      </c>
      <c r="K8059">
        <v>40.706935000000001</v>
      </c>
      <c r="L8059">
        <v>1</v>
      </c>
      <c r="M8059">
        <v>2.4282504960144258</v>
      </c>
      <c r="N8059">
        <v>17.7</v>
      </c>
    </row>
    <row r="8060" spans="1:14" x14ac:dyDescent="0.2">
      <c r="A8060" s="1">
        <v>2.2222222222222223E-2</v>
      </c>
      <c r="B8060" s="3">
        <v>40327.813888888886</v>
      </c>
      <c r="C8060" s="4">
        <v>2010</v>
      </c>
      <c r="D8060" s="4">
        <v>5</v>
      </c>
      <c r="E8060" s="4">
        <v>29</v>
      </c>
      <c r="F8060" s="4">
        <v>19</v>
      </c>
      <c r="G8060" s="4">
        <v>6</v>
      </c>
      <c r="H8060">
        <v>-74.003495000000001</v>
      </c>
      <c r="I8060">
        <v>40.725147</v>
      </c>
      <c r="J8060">
        <v>-74.002182000000005</v>
      </c>
      <c r="K8060">
        <v>40.729484999999997</v>
      </c>
      <c r="L8060">
        <v>2</v>
      </c>
      <c r="M8060">
        <v>0.49544443323157977</v>
      </c>
      <c r="N8060">
        <v>3.7</v>
      </c>
    </row>
    <row r="8061" spans="1:14" x14ac:dyDescent="0.2">
      <c r="A8061" s="1">
        <v>1.3194444444444444E-2</v>
      </c>
      <c r="B8061" s="3">
        <v>41930.59652777778</v>
      </c>
      <c r="C8061" s="4">
        <v>2014</v>
      </c>
      <c r="D8061" s="4">
        <v>10</v>
      </c>
      <c r="E8061" s="4">
        <v>18</v>
      </c>
      <c r="F8061" s="4">
        <v>14</v>
      </c>
      <c r="G8061" s="4">
        <v>6</v>
      </c>
      <c r="H8061">
        <v>-73.992649999999998</v>
      </c>
      <c r="I8061">
        <v>40.723770000000002</v>
      </c>
      <c r="J8061">
        <v>-73.982200000000006</v>
      </c>
      <c r="K8061">
        <v>40.764760000000003</v>
      </c>
      <c r="L8061">
        <v>2</v>
      </c>
      <c r="M8061">
        <v>4.6473224065082119</v>
      </c>
      <c r="N8061">
        <v>16</v>
      </c>
    </row>
    <row r="8062" spans="1:14" x14ac:dyDescent="0.2">
      <c r="A8062" s="1">
        <v>4.0173611111111111E-2</v>
      </c>
      <c r="B8062" s="3">
        <v>40320.081250000003</v>
      </c>
      <c r="C8062" s="4">
        <v>2010</v>
      </c>
      <c r="D8062" s="4">
        <v>5</v>
      </c>
      <c r="E8062" s="4">
        <v>22</v>
      </c>
      <c r="F8062" s="4">
        <v>1</v>
      </c>
      <c r="G8062" s="4">
        <v>6</v>
      </c>
      <c r="H8062">
        <v>-73.988212000000004</v>
      </c>
      <c r="I8062">
        <v>40.745953</v>
      </c>
      <c r="J8062">
        <v>-74.005797999999999</v>
      </c>
      <c r="K8062">
        <v>40.740248000000001</v>
      </c>
      <c r="L8062">
        <v>3</v>
      </c>
      <c r="M8062">
        <v>1.6134563803010449</v>
      </c>
      <c r="N8062">
        <v>7.3</v>
      </c>
    </row>
    <row r="8063" spans="1:14" x14ac:dyDescent="0.2">
      <c r="A8063" s="1">
        <v>3.4027777777777775E-2</v>
      </c>
      <c r="B8063" s="3">
        <v>40586.575694444444</v>
      </c>
      <c r="C8063" s="4">
        <v>2011</v>
      </c>
      <c r="D8063" s="4">
        <v>2</v>
      </c>
      <c r="E8063" s="4">
        <v>12</v>
      </c>
      <c r="F8063" s="4">
        <v>13</v>
      </c>
      <c r="G8063" s="4">
        <v>6</v>
      </c>
      <c r="H8063">
        <v>-73.981702999999996</v>
      </c>
      <c r="I8063">
        <v>40.783681999999999</v>
      </c>
      <c r="J8063">
        <v>-73.990414999999999</v>
      </c>
      <c r="K8063">
        <v>40.761522999999997</v>
      </c>
      <c r="L8063">
        <v>5</v>
      </c>
      <c r="M8063">
        <v>2.573745207732717</v>
      </c>
      <c r="N8063">
        <v>8.9</v>
      </c>
    </row>
    <row r="8064" spans="1:14" x14ac:dyDescent="0.2">
      <c r="A8064" s="1">
        <v>8.4722222222222213E-3</v>
      </c>
      <c r="B8064" s="3">
        <v>41930.800000000003</v>
      </c>
      <c r="C8064" s="4">
        <v>2014</v>
      </c>
      <c r="D8064" s="4">
        <v>10</v>
      </c>
      <c r="E8064" s="4">
        <v>18</v>
      </c>
      <c r="F8064" s="4">
        <v>19</v>
      </c>
      <c r="G8064" s="4">
        <v>6</v>
      </c>
      <c r="H8064">
        <v>-73.982622000000006</v>
      </c>
      <c r="I8064">
        <v>40.765900000000002</v>
      </c>
      <c r="J8064">
        <v>-73.986001999999999</v>
      </c>
      <c r="K8064">
        <v>40.756039999999999</v>
      </c>
      <c r="L8064">
        <v>1</v>
      </c>
      <c r="M8064">
        <v>1.1340061061065467</v>
      </c>
      <c r="N8064">
        <v>11</v>
      </c>
    </row>
    <row r="8065" spans="1:14" x14ac:dyDescent="0.2">
      <c r="A8065" s="1">
        <v>1.3194444444444444E-2</v>
      </c>
      <c r="B8065" s="3">
        <v>41146.09652777778</v>
      </c>
      <c r="C8065" s="4">
        <v>2012</v>
      </c>
      <c r="D8065" s="4">
        <v>8</v>
      </c>
      <c r="E8065" s="4">
        <v>25</v>
      </c>
      <c r="F8065" s="4">
        <v>2</v>
      </c>
      <c r="G8065" s="4">
        <v>6</v>
      </c>
      <c r="H8065">
        <v>-73.977521999999993</v>
      </c>
      <c r="I8065">
        <v>40.784244999999999</v>
      </c>
      <c r="J8065">
        <v>-73.983822000000004</v>
      </c>
      <c r="K8065">
        <v>40.760308000000002</v>
      </c>
      <c r="L8065">
        <v>1</v>
      </c>
      <c r="M8065">
        <v>2.7170690719310078</v>
      </c>
      <c r="N8065">
        <v>6.9</v>
      </c>
    </row>
    <row r="8066" spans="1:14" x14ac:dyDescent="0.2">
      <c r="A8066" s="1">
        <v>2.9861111111111113E-2</v>
      </c>
      <c r="B8066" s="3">
        <v>41160.738194444442</v>
      </c>
      <c r="C8066" s="4">
        <v>2012</v>
      </c>
      <c r="D8066" s="4">
        <v>9</v>
      </c>
      <c r="E8066" s="4">
        <v>8</v>
      </c>
      <c r="F8066" s="4">
        <v>17</v>
      </c>
      <c r="G8066" s="4">
        <v>6</v>
      </c>
      <c r="H8066">
        <v>-73.966160000000002</v>
      </c>
      <c r="I8066">
        <v>40.794846999999997</v>
      </c>
      <c r="J8066">
        <v>-73.952560000000005</v>
      </c>
      <c r="K8066">
        <v>40.768562000000003</v>
      </c>
      <c r="L8066">
        <v>1</v>
      </c>
      <c r="M8066">
        <v>3.1425817601919479</v>
      </c>
      <c r="N8066">
        <v>11.5</v>
      </c>
    </row>
    <row r="8067" spans="1:14" x14ac:dyDescent="0.2">
      <c r="A8067" s="1">
        <v>6.0879629629629643E-3</v>
      </c>
      <c r="B8067" s="3">
        <v>40768.547222222223</v>
      </c>
      <c r="C8067" s="4">
        <v>2011</v>
      </c>
      <c r="D8067" s="4">
        <v>8</v>
      </c>
      <c r="E8067" s="4">
        <v>13</v>
      </c>
      <c r="F8067" s="4">
        <v>13</v>
      </c>
      <c r="G8067" s="4">
        <v>6</v>
      </c>
      <c r="H8067">
        <v>-74.006288999999995</v>
      </c>
      <c r="I8067">
        <v>40.733564999999999</v>
      </c>
      <c r="J8067">
        <v>-74.002298999999994</v>
      </c>
      <c r="K8067">
        <v>40.726444000000001</v>
      </c>
      <c r="L8067">
        <v>1</v>
      </c>
      <c r="M8067">
        <v>0.86120398791727137</v>
      </c>
      <c r="N8067">
        <v>5.3</v>
      </c>
    </row>
    <row r="8068" spans="1:14" x14ac:dyDescent="0.2">
      <c r="A8068" s="1">
        <v>4.0972222222222222E-2</v>
      </c>
      <c r="B8068" s="3">
        <v>40565.082638888889</v>
      </c>
      <c r="C8068" s="4">
        <v>2011</v>
      </c>
      <c r="D8068" s="4">
        <v>1</v>
      </c>
      <c r="E8068" s="4">
        <v>22</v>
      </c>
      <c r="F8068" s="4">
        <v>1</v>
      </c>
      <c r="G8068" s="4">
        <v>6</v>
      </c>
      <c r="H8068">
        <v>-73.988872999999998</v>
      </c>
      <c r="I8068">
        <v>40.727102000000002</v>
      </c>
      <c r="J8068">
        <v>-74.002664999999993</v>
      </c>
      <c r="K8068">
        <v>40.739142999999999</v>
      </c>
      <c r="L8068">
        <v>1</v>
      </c>
      <c r="M8068">
        <v>1.7748698944166195</v>
      </c>
      <c r="N8068">
        <v>5.7</v>
      </c>
    </row>
    <row r="8069" spans="1:14" x14ac:dyDescent="0.2">
      <c r="A8069" s="1">
        <v>1.3969907407407408E-2</v>
      </c>
      <c r="B8069" s="3">
        <v>41230.805555555555</v>
      </c>
      <c r="C8069" s="4">
        <v>2012</v>
      </c>
      <c r="D8069" s="4">
        <v>11</v>
      </c>
      <c r="E8069" s="4">
        <v>17</v>
      </c>
      <c r="F8069" s="4">
        <v>19</v>
      </c>
      <c r="G8069" s="4">
        <v>6</v>
      </c>
      <c r="H8069">
        <v>-74.003066000000004</v>
      </c>
      <c r="I8069">
        <v>40.708365000000001</v>
      </c>
      <c r="J8069">
        <v>-73.987476999999998</v>
      </c>
      <c r="K8069">
        <v>40.719880000000003</v>
      </c>
      <c r="L8069">
        <v>1</v>
      </c>
      <c r="M8069">
        <v>1.8366510473471218</v>
      </c>
      <c r="N8069">
        <v>8</v>
      </c>
    </row>
    <row r="8070" spans="1:14" x14ac:dyDescent="0.2">
      <c r="A8070" s="1">
        <v>3.7499999999999999E-2</v>
      </c>
      <c r="B8070" s="3">
        <v>39858.57916666667</v>
      </c>
      <c r="C8070" s="4">
        <v>2009</v>
      </c>
      <c r="D8070" s="4">
        <v>2</v>
      </c>
      <c r="E8070" s="4">
        <v>14</v>
      </c>
      <c r="F8070" s="4">
        <v>13</v>
      </c>
      <c r="G8070" s="4">
        <v>6</v>
      </c>
      <c r="H8070">
        <v>-73.965095000000005</v>
      </c>
      <c r="I8070">
        <v>40.766579999999998</v>
      </c>
      <c r="J8070">
        <v>-73.961977000000005</v>
      </c>
      <c r="K8070">
        <v>40.779457000000001</v>
      </c>
      <c r="L8070">
        <v>1</v>
      </c>
      <c r="M8070">
        <v>1.4573618646125757</v>
      </c>
      <c r="N8070">
        <v>5.7</v>
      </c>
    </row>
    <row r="8071" spans="1:14" x14ac:dyDescent="0.2">
      <c r="A8071" s="1">
        <v>3.8460648148148147E-2</v>
      </c>
      <c r="B8071" s="3">
        <v>41895.704861111109</v>
      </c>
      <c r="C8071" s="4">
        <v>2014</v>
      </c>
      <c r="D8071" s="4">
        <v>9</v>
      </c>
      <c r="E8071" s="4">
        <v>13</v>
      </c>
      <c r="F8071" s="4">
        <v>16</v>
      </c>
      <c r="G8071" s="4">
        <v>6</v>
      </c>
      <c r="H8071">
        <v>-73.978250000000003</v>
      </c>
      <c r="I8071">
        <v>40.766469999999998</v>
      </c>
      <c r="J8071">
        <v>-73.984119000000007</v>
      </c>
      <c r="K8071">
        <v>40.760449999999999</v>
      </c>
      <c r="L8071">
        <v>1</v>
      </c>
      <c r="M8071">
        <v>0.83304352751545274</v>
      </c>
      <c r="N8071">
        <v>4.5</v>
      </c>
    </row>
    <row r="8072" spans="1:14" x14ac:dyDescent="0.2">
      <c r="A8072" s="1">
        <v>3.7210648148148152E-2</v>
      </c>
      <c r="B8072" s="3">
        <v>40551.745138888888</v>
      </c>
      <c r="C8072" s="4">
        <v>2011</v>
      </c>
      <c r="D8072" s="4">
        <v>1</v>
      </c>
      <c r="E8072" s="4">
        <v>8</v>
      </c>
      <c r="F8072" s="4">
        <v>17</v>
      </c>
      <c r="G8072" s="4">
        <v>6</v>
      </c>
      <c r="H8072">
        <v>-73.988139000000004</v>
      </c>
      <c r="I8072">
        <v>40.737710999999997</v>
      </c>
      <c r="J8072">
        <v>-73.985568999999998</v>
      </c>
      <c r="K8072">
        <v>40.727722999999997</v>
      </c>
      <c r="L8072">
        <v>2</v>
      </c>
      <c r="M8072">
        <v>1.1327965584723101</v>
      </c>
      <c r="N8072">
        <v>5.3</v>
      </c>
    </row>
    <row r="8073" spans="1:14" x14ac:dyDescent="0.2">
      <c r="A8073" s="1">
        <v>5.2777777777777771E-3</v>
      </c>
      <c r="B8073" s="3">
        <v>40320.879861111112</v>
      </c>
      <c r="C8073" s="4">
        <v>2010</v>
      </c>
      <c r="D8073" s="4">
        <v>5</v>
      </c>
      <c r="E8073" s="4">
        <v>22</v>
      </c>
      <c r="F8073" s="4">
        <v>21</v>
      </c>
      <c r="G8073" s="4">
        <v>6</v>
      </c>
      <c r="H8073">
        <v>-73.977914999999996</v>
      </c>
      <c r="I8073">
        <v>40.753303000000002</v>
      </c>
      <c r="J8073">
        <v>-74.016788000000005</v>
      </c>
      <c r="K8073">
        <v>40.707686000000002</v>
      </c>
      <c r="L8073">
        <v>1</v>
      </c>
      <c r="M8073">
        <v>6.0448149165485203</v>
      </c>
      <c r="N8073">
        <v>20.100000000000001</v>
      </c>
    </row>
    <row r="8074" spans="1:14" x14ac:dyDescent="0.2">
      <c r="A8074" s="1">
        <v>2.461805555555556E-2</v>
      </c>
      <c r="B8074" s="3">
        <v>40740.065972222219</v>
      </c>
      <c r="C8074" s="4">
        <v>2011</v>
      </c>
      <c r="D8074" s="4">
        <v>7</v>
      </c>
      <c r="E8074" s="4">
        <v>16</v>
      </c>
      <c r="F8074" s="4">
        <v>1</v>
      </c>
      <c r="G8074" s="4">
        <v>6</v>
      </c>
      <c r="H8074">
        <v>-73.995900000000006</v>
      </c>
      <c r="I8074">
        <v>40.732799999999997</v>
      </c>
      <c r="J8074">
        <v>-73.997699999999995</v>
      </c>
      <c r="K8074">
        <v>40.721600000000002</v>
      </c>
      <c r="L8074">
        <v>2</v>
      </c>
      <c r="M8074">
        <v>1.255991358459392</v>
      </c>
      <c r="N8074">
        <v>5.7</v>
      </c>
    </row>
    <row r="8075" spans="1:14" x14ac:dyDescent="0.2">
      <c r="A8075" s="1">
        <v>2.0833333333333333E-3</v>
      </c>
      <c r="B8075" s="3">
        <v>41272.585416666669</v>
      </c>
      <c r="C8075" s="4">
        <v>2012</v>
      </c>
      <c r="D8075" s="4">
        <v>12</v>
      </c>
      <c r="E8075" s="4">
        <v>29</v>
      </c>
      <c r="F8075" s="4">
        <v>14</v>
      </c>
      <c r="G8075" s="4">
        <v>6</v>
      </c>
      <c r="H8075">
        <v>-73.996562999999995</v>
      </c>
      <c r="I8075">
        <v>40.723661999999997</v>
      </c>
      <c r="J8075">
        <v>-73.991169999999997</v>
      </c>
      <c r="K8075">
        <v>40.748995000000001</v>
      </c>
      <c r="L8075">
        <v>3</v>
      </c>
      <c r="M8075">
        <v>2.8565098750322666</v>
      </c>
      <c r="N8075">
        <v>9</v>
      </c>
    </row>
    <row r="8076" spans="1:14" x14ac:dyDescent="0.2">
      <c r="A8076" s="1">
        <v>3.3599537037037039E-2</v>
      </c>
      <c r="B8076" s="3">
        <v>41818.449999999997</v>
      </c>
      <c r="C8076" s="4">
        <v>2014</v>
      </c>
      <c r="D8076" s="4">
        <v>6</v>
      </c>
      <c r="E8076" s="4">
        <v>28</v>
      </c>
      <c r="F8076" s="4">
        <v>10</v>
      </c>
      <c r="G8076" s="4">
        <v>6</v>
      </c>
      <c r="H8076">
        <v>-73.975620000000006</v>
      </c>
      <c r="I8076">
        <v>40.756346999999998</v>
      </c>
      <c r="J8076">
        <v>-73.974821000000006</v>
      </c>
      <c r="K8076">
        <v>40.754061999999998</v>
      </c>
      <c r="L8076">
        <v>1</v>
      </c>
      <c r="M8076">
        <v>0.26313695758006955</v>
      </c>
      <c r="N8076">
        <v>3</v>
      </c>
    </row>
    <row r="8077" spans="1:14" x14ac:dyDescent="0.2">
      <c r="A8077" s="1">
        <v>9.9074074074074082E-3</v>
      </c>
      <c r="B8077" s="3">
        <v>42112.884722222225</v>
      </c>
      <c r="C8077" s="4">
        <v>2015</v>
      </c>
      <c r="D8077" s="4">
        <v>4</v>
      </c>
      <c r="E8077" s="4">
        <v>18</v>
      </c>
      <c r="F8077" s="4">
        <v>21</v>
      </c>
      <c r="G8077" s="4">
        <v>6</v>
      </c>
      <c r="H8077">
        <v>-73.971710209999998</v>
      </c>
      <c r="I8077">
        <v>40.78211975</v>
      </c>
      <c r="J8077">
        <v>-73.964904790000006</v>
      </c>
      <c r="K8077">
        <v>40.791557310000002</v>
      </c>
      <c r="L8077">
        <v>1</v>
      </c>
      <c r="M8077">
        <v>1.1969706040215933</v>
      </c>
      <c r="N8077">
        <v>6</v>
      </c>
    </row>
    <row r="8078" spans="1:14" x14ac:dyDescent="0.2">
      <c r="A8078" s="1">
        <v>2.0833333333333333E-3</v>
      </c>
      <c r="B8078" s="3">
        <v>40852.668749999997</v>
      </c>
      <c r="C8078" s="4">
        <v>2011</v>
      </c>
      <c r="D8078" s="4">
        <v>11</v>
      </c>
      <c r="E8078" s="4">
        <v>5</v>
      </c>
      <c r="F8078" s="4">
        <v>16</v>
      </c>
      <c r="G8078" s="4">
        <v>6</v>
      </c>
      <c r="H8078">
        <v>-73.983468000000002</v>
      </c>
      <c r="I8078">
        <v>40.764020000000002</v>
      </c>
      <c r="J8078">
        <v>-73.980491999999998</v>
      </c>
      <c r="K8078">
        <v>40.721752000000002</v>
      </c>
      <c r="L8078">
        <v>5</v>
      </c>
      <c r="M8078">
        <v>4.7119421333210889</v>
      </c>
      <c r="N8078">
        <v>17.3</v>
      </c>
    </row>
    <row r="8079" spans="1:14" x14ac:dyDescent="0.2">
      <c r="A8079" s="1">
        <v>3.8194444444444441E-2</v>
      </c>
      <c r="B8079" s="3">
        <v>41594.204861111109</v>
      </c>
      <c r="C8079" s="4">
        <v>2013</v>
      </c>
      <c r="D8079" s="4">
        <v>11</v>
      </c>
      <c r="E8079" s="4">
        <v>16</v>
      </c>
      <c r="F8079" s="4">
        <v>4</v>
      </c>
      <c r="G8079" s="4">
        <v>6</v>
      </c>
      <c r="H8079">
        <v>-73.963520000000003</v>
      </c>
      <c r="I8079">
        <v>40.765146999999999</v>
      </c>
      <c r="J8079">
        <v>-73.971722</v>
      </c>
      <c r="K8079">
        <v>40.692255000000003</v>
      </c>
      <c r="L8079">
        <v>1</v>
      </c>
      <c r="M8079">
        <v>8.1437466607698052</v>
      </c>
      <c r="N8079">
        <v>25.5</v>
      </c>
    </row>
    <row r="8080" spans="1:14" x14ac:dyDescent="0.2">
      <c r="A8080" s="1">
        <v>4.0972222222222222E-2</v>
      </c>
      <c r="B8080" s="3">
        <v>40341.415972222225</v>
      </c>
      <c r="C8080" s="4">
        <v>2010</v>
      </c>
      <c r="D8080" s="4">
        <v>6</v>
      </c>
      <c r="E8080" s="4">
        <v>12</v>
      </c>
      <c r="F8080" s="4">
        <v>9</v>
      </c>
      <c r="G8080" s="4">
        <v>6</v>
      </c>
      <c r="H8080">
        <v>-73.980054999999993</v>
      </c>
      <c r="I8080">
        <v>40.722544999999997</v>
      </c>
      <c r="J8080">
        <v>-73.986050000000006</v>
      </c>
      <c r="K8080">
        <v>40.726475000000001</v>
      </c>
      <c r="L8080">
        <v>1</v>
      </c>
      <c r="M8080">
        <v>0.66872225157592491</v>
      </c>
      <c r="N8080">
        <v>4.0999999999999996</v>
      </c>
    </row>
    <row r="8081" spans="1:14" x14ac:dyDescent="0.2">
      <c r="A8081" s="1">
        <v>2.9166666666666664E-2</v>
      </c>
      <c r="B8081" s="3">
        <v>41650.695833333331</v>
      </c>
      <c r="C8081" s="4">
        <v>2014</v>
      </c>
      <c r="D8081" s="4">
        <v>1</v>
      </c>
      <c r="E8081" s="4">
        <v>11</v>
      </c>
      <c r="F8081" s="4">
        <v>16</v>
      </c>
      <c r="G8081" s="4">
        <v>6</v>
      </c>
      <c r="H8081">
        <v>-73.948092000000003</v>
      </c>
      <c r="I8081">
        <v>40.782992</v>
      </c>
      <c r="J8081">
        <v>-73.952995000000001</v>
      </c>
      <c r="K8081">
        <v>40.786067000000003</v>
      </c>
      <c r="L8081">
        <v>5</v>
      </c>
      <c r="M8081">
        <v>0.53662028371810577</v>
      </c>
      <c r="N8081">
        <v>4.5</v>
      </c>
    </row>
    <row r="8082" spans="1:14" x14ac:dyDescent="0.2">
      <c r="A8082" s="1">
        <v>4.8611111111111112E-3</v>
      </c>
      <c r="B8082" s="3">
        <v>40194.921527777777</v>
      </c>
      <c r="C8082" s="4">
        <v>2010</v>
      </c>
      <c r="D8082" s="4">
        <v>1</v>
      </c>
      <c r="E8082" s="4">
        <v>16</v>
      </c>
      <c r="F8082" s="4">
        <v>22</v>
      </c>
      <c r="G8082" s="4">
        <v>6</v>
      </c>
      <c r="H8082">
        <v>-73.8626</v>
      </c>
      <c r="I8082">
        <v>40.769393000000001</v>
      </c>
      <c r="J8082">
        <v>-73.882334999999998</v>
      </c>
      <c r="K8082">
        <v>40.753456999999997</v>
      </c>
      <c r="L8082">
        <v>1</v>
      </c>
      <c r="M8082">
        <v>2.4322686508313285</v>
      </c>
      <c r="N8082">
        <v>10.9</v>
      </c>
    </row>
    <row r="8083" spans="1:14" x14ac:dyDescent="0.2">
      <c r="A8083" s="1">
        <v>2.6388888888888889E-2</v>
      </c>
      <c r="B8083" s="3">
        <v>40502.818055555559</v>
      </c>
      <c r="C8083" s="4">
        <v>2010</v>
      </c>
      <c r="D8083" s="4">
        <v>11</v>
      </c>
      <c r="E8083" s="4">
        <v>20</v>
      </c>
      <c r="F8083" s="4">
        <v>19</v>
      </c>
      <c r="G8083" s="4">
        <v>6</v>
      </c>
      <c r="H8083">
        <v>-73.982027000000002</v>
      </c>
      <c r="I8083">
        <v>40.751671999999999</v>
      </c>
      <c r="J8083">
        <v>-73.987125000000006</v>
      </c>
      <c r="K8083">
        <v>40.763497999999998</v>
      </c>
      <c r="L8083">
        <v>5</v>
      </c>
      <c r="M8083">
        <v>1.3848718638516455</v>
      </c>
      <c r="N8083">
        <v>7.3</v>
      </c>
    </row>
    <row r="8084" spans="1:14" x14ac:dyDescent="0.2">
      <c r="A8084" s="1">
        <v>3.5416666666666666E-2</v>
      </c>
      <c r="B8084" s="3">
        <v>39942.82708333333</v>
      </c>
      <c r="C8084" s="4">
        <v>2009</v>
      </c>
      <c r="D8084" s="4">
        <v>5</v>
      </c>
      <c r="E8084" s="4">
        <v>9</v>
      </c>
      <c r="F8084" s="4">
        <v>19</v>
      </c>
      <c r="G8084" s="4">
        <v>6</v>
      </c>
      <c r="H8084">
        <v>-73.974717999999996</v>
      </c>
      <c r="I8084">
        <v>40.762092000000003</v>
      </c>
      <c r="J8084">
        <v>-73.987695000000002</v>
      </c>
      <c r="K8084">
        <v>40.744394999999997</v>
      </c>
      <c r="L8084">
        <v>2</v>
      </c>
      <c r="M8084">
        <v>2.2535568433199913</v>
      </c>
      <c r="N8084">
        <v>6.9</v>
      </c>
    </row>
    <row r="8085" spans="1:14" x14ac:dyDescent="0.2">
      <c r="A8085" s="1">
        <v>1.3935185185185184E-2</v>
      </c>
      <c r="B8085" s="3">
        <v>40530.472222222219</v>
      </c>
      <c r="C8085" s="4">
        <v>2010</v>
      </c>
      <c r="D8085" s="4">
        <v>12</v>
      </c>
      <c r="E8085" s="4">
        <v>18</v>
      </c>
      <c r="F8085" s="4">
        <v>11</v>
      </c>
      <c r="G8085" s="4">
        <v>6</v>
      </c>
      <c r="H8085">
        <v>-73.949736000000001</v>
      </c>
      <c r="I8085">
        <v>40.827725999999998</v>
      </c>
      <c r="J8085">
        <v>-73.979416000000001</v>
      </c>
      <c r="K8085">
        <v>40.783540000000002</v>
      </c>
      <c r="L8085">
        <v>1</v>
      </c>
      <c r="M8085">
        <v>5.5180235925469567</v>
      </c>
      <c r="N8085">
        <v>12.1</v>
      </c>
    </row>
    <row r="8086" spans="1:14" x14ac:dyDescent="0.2">
      <c r="A8086" s="1">
        <v>3.3298611111111112E-2</v>
      </c>
      <c r="B8086" s="3">
        <v>41678.532638888886</v>
      </c>
      <c r="C8086" s="4">
        <v>2014</v>
      </c>
      <c r="D8086" s="4">
        <v>2</v>
      </c>
      <c r="E8086" s="4">
        <v>8</v>
      </c>
      <c r="F8086" s="4">
        <v>12</v>
      </c>
      <c r="G8086" s="4">
        <v>6</v>
      </c>
      <c r="H8086">
        <v>-73.956380999999993</v>
      </c>
      <c r="I8086">
        <v>40.778180999999996</v>
      </c>
      <c r="J8086">
        <v>-73.953702000000007</v>
      </c>
      <c r="K8086">
        <v>40.785069999999997</v>
      </c>
      <c r="L8086">
        <v>2</v>
      </c>
      <c r="M8086">
        <v>0.7994362584028869</v>
      </c>
      <c r="N8086">
        <v>5</v>
      </c>
    </row>
    <row r="8087" spans="1:14" x14ac:dyDescent="0.2">
      <c r="A8087" s="1">
        <v>1.6944444444444443E-2</v>
      </c>
      <c r="B8087" s="3">
        <v>40607.01666666667</v>
      </c>
      <c r="C8087" s="4">
        <v>2011</v>
      </c>
      <c r="D8087" s="4">
        <v>3</v>
      </c>
      <c r="E8087" s="4">
        <v>5</v>
      </c>
      <c r="F8087" s="4">
        <v>0</v>
      </c>
      <c r="G8087" s="4">
        <v>6</v>
      </c>
      <c r="H8087">
        <v>-73.953969000000001</v>
      </c>
      <c r="I8087">
        <v>40.766841999999997</v>
      </c>
      <c r="J8087">
        <v>-73.921775999999994</v>
      </c>
      <c r="K8087">
        <v>40.767063999999998</v>
      </c>
      <c r="L8087">
        <v>1</v>
      </c>
      <c r="M8087">
        <v>2.7143121772941288</v>
      </c>
      <c r="N8087">
        <v>12.9</v>
      </c>
    </row>
    <row r="8088" spans="1:14" x14ac:dyDescent="0.2">
      <c r="A8088" s="1">
        <v>3.9583333333333331E-2</v>
      </c>
      <c r="B8088" s="3">
        <v>40131.831250000003</v>
      </c>
      <c r="C8088" s="4">
        <v>2009</v>
      </c>
      <c r="D8088" s="4">
        <v>11</v>
      </c>
      <c r="E8088" s="4">
        <v>14</v>
      </c>
      <c r="F8088" s="4">
        <v>19</v>
      </c>
      <c r="G8088" s="4">
        <v>6</v>
      </c>
      <c r="H8088">
        <v>-73.979382999999999</v>
      </c>
      <c r="I8088">
        <v>40.76229</v>
      </c>
      <c r="J8088">
        <v>-73.984862000000007</v>
      </c>
      <c r="K8088">
        <v>40.776932000000002</v>
      </c>
      <c r="L8088">
        <v>2</v>
      </c>
      <c r="M8088">
        <v>1.6941286816043906</v>
      </c>
      <c r="N8088">
        <v>7.3</v>
      </c>
    </row>
    <row r="8089" spans="1:14" x14ac:dyDescent="0.2">
      <c r="A8089" s="1">
        <v>1.8055555555555557E-2</v>
      </c>
      <c r="B8089" s="3">
        <v>41713.05972222222</v>
      </c>
      <c r="C8089" s="4">
        <v>2014</v>
      </c>
      <c r="D8089" s="4">
        <v>3</v>
      </c>
      <c r="E8089" s="4">
        <v>15</v>
      </c>
      <c r="F8089" s="4">
        <v>1</v>
      </c>
      <c r="G8089" s="4">
        <v>6</v>
      </c>
      <c r="H8089">
        <v>-73.943222000000006</v>
      </c>
      <c r="I8089">
        <v>40.707217</v>
      </c>
      <c r="J8089">
        <v>-73.947954999999993</v>
      </c>
      <c r="K8089">
        <v>40.675066999999999</v>
      </c>
      <c r="L8089">
        <v>2</v>
      </c>
      <c r="M8089">
        <v>3.6011493281321147</v>
      </c>
      <c r="N8089">
        <v>12</v>
      </c>
    </row>
    <row r="8090" spans="1:14" x14ac:dyDescent="0.2">
      <c r="A8090" s="1">
        <v>2.9664351851851855E-2</v>
      </c>
      <c r="B8090" s="3">
        <v>40411.487500000003</v>
      </c>
      <c r="C8090" s="4">
        <v>2010</v>
      </c>
      <c r="D8090" s="4">
        <v>8</v>
      </c>
      <c r="E8090" s="4">
        <v>21</v>
      </c>
      <c r="F8090" s="4">
        <v>11</v>
      </c>
      <c r="G8090" s="4">
        <v>6</v>
      </c>
      <c r="H8090">
        <v>-73.971602000000004</v>
      </c>
      <c r="I8090">
        <v>40.795268999999998</v>
      </c>
      <c r="J8090">
        <v>-74.006376000000003</v>
      </c>
      <c r="K8090">
        <v>40.707720000000002</v>
      </c>
      <c r="L8090">
        <v>1</v>
      </c>
      <c r="M8090">
        <v>10.177535756700454</v>
      </c>
      <c r="N8090">
        <v>22.1</v>
      </c>
    </row>
    <row r="8091" spans="1:14" x14ac:dyDescent="0.2">
      <c r="A8091" s="1">
        <v>2.3333333333333334E-2</v>
      </c>
      <c r="B8091" s="3">
        <v>42077.064583333333</v>
      </c>
      <c r="C8091" s="4">
        <v>2015</v>
      </c>
      <c r="D8091" s="4">
        <v>3</v>
      </c>
      <c r="E8091" s="4">
        <v>14</v>
      </c>
      <c r="F8091" s="4">
        <v>1</v>
      </c>
      <c r="G8091" s="4">
        <v>6</v>
      </c>
      <c r="H8091">
        <v>-73.781944269999997</v>
      </c>
      <c r="I8091">
        <v>40.644691469999998</v>
      </c>
      <c r="J8091">
        <v>-73.888687129999994</v>
      </c>
      <c r="K8091">
        <v>40.74648285</v>
      </c>
      <c r="L8091">
        <v>2</v>
      </c>
      <c r="M8091">
        <v>14.476358764025536</v>
      </c>
      <c r="N8091">
        <v>33</v>
      </c>
    </row>
    <row r="8092" spans="1:14" x14ac:dyDescent="0.2">
      <c r="A8092" s="1">
        <v>2.9212962962962965E-2</v>
      </c>
      <c r="B8092" s="3">
        <v>40061.029166666667</v>
      </c>
      <c r="C8092" s="4">
        <v>2009</v>
      </c>
      <c r="D8092" s="4">
        <v>9</v>
      </c>
      <c r="E8092" s="4">
        <v>5</v>
      </c>
      <c r="F8092" s="4">
        <v>0</v>
      </c>
      <c r="G8092" s="4">
        <v>6</v>
      </c>
      <c r="H8092">
        <v>-73.991219000000001</v>
      </c>
      <c r="I8092">
        <v>40.761167999999998</v>
      </c>
      <c r="J8092">
        <v>-73.978635999999995</v>
      </c>
      <c r="K8092">
        <v>40.762247000000002</v>
      </c>
      <c r="L8092">
        <v>1</v>
      </c>
      <c r="M8092">
        <v>1.0677370651496942</v>
      </c>
      <c r="N8092">
        <v>4.5</v>
      </c>
    </row>
    <row r="8093" spans="1:14" x14ac:dyDescent="0.2">
      <c r="A8093" s="1">
        <v>1.8530092592592595E-2</v>
      </c>
      <c r="B8093" s="3">
        <v>41489.893055555556</v>
      </c>
      <c r="C8093" s="4">
        <v>2013</v>
      </c>
      <c r="D8093" s="4">
        <v>8</v>
      </c>
      <c r="E8093" s="4">
        <v>3</v>
      </c>
      <c r="F8093" s="4">
        <v>21</v>
      </c>
      <c r="G8093" s="4">
        <v>6</v>
      </c>
      <c r="H8093">
        <v>-73.992455000000007</v>
      </c>
      <c r="I8093">
        <v>40.750107</v>
      </c>
      <c r="J8093">
        <v>-73.957248000000007</v>
      </c>
      <c r="K8093">
        <v>40.766621999999998</v>
      </c>
      <c r="L8093">
        <v>1</v>
      </c>
      <c r="M8093">
        <v>3.4918494468589016</v>
      </c>
      <c r="N8093">
        <v>12</v>
      </c>
    </row>
    <row r="8094" spans="1:14" x14ac:dyDescent="0.2">
      <c r="A8094" s="1">
        <v>1.1805555555555555E-2</v>
      </c>
      <c r="B8094" s="3">
        <v>41685.011805555558</v>
      </c>
      <c r="C8094" s="4">
        <v>2014</v>
      </c>
      <c r="D8094" s="4">
        <v>2</v>
      </c>
      <c r="E8094" s="4">
        <v>15</v>
      </c>
      <c r="F8094" s="4">
        <v>0</v>
      </c>
      <c r="G8094" s="4">
        <v>6</v>
      </c>
      <c r="H8094">
        <v>-73.960222000000002</v>
      </c>
      <c r="I8094">
        <v>40.770172000000002</v>
      </c>
      <c r="J8094">
        <v>-73.938387000000006</v>
      </c>
      <c r="K8094">
        <v>40.792267000000002</v>
      </c>
      <c r="L8094">
        <v>1</v>
      </c>
      <c r="M8094">
        <v>3.0719964687505437</v>
      </c>
      <c r="N8094">
        <v>8.5</v>
      </c>
    </row>
    <row r="8095" spans="1:14" x14ac:dyDescent="0.2">
      <c r="A8095" s="1">
        <v>1.9444444444444445E-2</v>
      </c>
      <c r="B8095" s="3">
        <v>40915.811111111114</v>
      </c>
      <c r="C8095" s="4">
        <v>2012</v>
      </c>
      <c r="D8095" s="4">
        <v>1</v>
      </c>
      <c r="E8095" s="4">
        <v>7</v>
      </c>
      <c r="F8095" s="4">
        <v>19</v>
      </c>
      <c r="G8095" s="4">
        <v>6</v>
      </c>
      <c r="H8095">
        <v>-73.986932999999993</v>
      </c>
      <c r="I8095">
        <v>40.739379999999997</v>
      </c>
      <c r="J8095">
        <v>-73.969232000000005</v>
      </c>
      <c r="K8095">
        <v>40.753636999999998</v>
      </c>
      <c r="L8095">
        <v>2</v>
      </c>
      <c r="M8095">
        <v>2.1788493466036116</v>
      </c>
      <c r="N8095">
        <v>6.1</v>
      </c>
    </row>
    <row r="8096" spans="1:14" x14ac:dyDescent="0.2">
      <c r="A8096" s="1">
        <v>3.2638888888888891E-2</v>
      </c>
      <c r="B8096" s="3">
        <v>41104.657638888886</v>
      </c>
      <c r="C8096" s="4">
        <v>2012</v>
      </c>
      <c r="D8096" s="4">
        <v>7</v>
      </c>
      <c r="E8096" s="4">
        <v>14</v>
      </c>
      <c r="F8096" s="4">
        <v>15</v>
      </c>
      <c r="G8096" s="4">
        <v>6</v>
      </c>
      <c r="H8096">
        <v>-73.977924999999999</v>
      </c>
      <c r="I8096">
        <v>40.752116999999998</v>
      </c>
      <c r="J8096">
        <v>-73.981246999999996</v>
      </c>
      <c r="K8096">
        <v>40.762644999999999</v>
      </c>
      <c r="L8096">
        <v>6</v>
      </c>
      <c r="M8096">
        <v>1.2049830181025081</v>
      </c>
      <c r="N8096">
        <v>6.1</v>
      </c>
    </row>
    <row r="8097" spans="1:14" x14ac:dyDescent="0.2">
      <c r="A8097" s="1">
        <v>2.5358796296296296E-2</v>
      </c>
      <c r="B8097" s="3">
        <v>40600.48333333333</v>
      </c>
      <c r="C8097" s="4">
        <v>2011</v>
      </c>
      <c r="D8097" s="4">
        <v>2</v>
      </c>
      <c r="E8097" s="4">
        <v>26</v>
      </c>
      <c r="F8097" s="4">
        <v>11</v>
      </c>
      <c r="G8097" s="4">
        <v>6</v>
      </c>
      <c r="H8097">
        <v>-73.966015999999996</v>
      </c>
      <c r="I8097">
        <v>40.805078999999999</v>
      </c>
      <c r="J8097">
        <v>-73.982517000000001</v>
      </c>
      <c r="K8097">
        <v>40.773879999999998</v>
      </c>
      <c r="L8097">
        <v>1</v>
      </c>
      <c r="M8097">
        <v>3.7411572885759803</v>
      </c>
      <c r="N8097">
        <v>8.9</v>
      </c>
    </row>
    <row r="8098" spans="1:14" x14ac:dyDescent="0.2">
      <c r="A8098" s="1">
        <v>2.5694444444444447E-2</v>
      </c>
      <c r="B8098" s="3">
        <v>40712.025694444441</v>
      </c>
      <c r="C8098" s="4">
        <v>2011</v>
      </c>
      <c r="D8098" s="4">
        <v>6</v>
      </c>
      <c r="E8098" s="4">
        <v>18</v>
      </c>
      <c r="F8098" s="4">
        <v>0</v>
      </c>
      <c r="G8098" s="4">
        <v>6</v>
      </c>
      <c r="H8098">
        <v>-74.005167999999998</v>
      </c>
      <c r="I8098">
        <v>40.740498000000002</v>
      </c>
      <c r="J8098">
        <v>-73.978201999999996</v>
      </c>
      <c r="K8098">
        <v>40.75217</v>
      </c>
      <c r="L8098">
        <v>2</v>
      </c>
      <c r="M8098">
        <v>2.6192156116737797</v>
      </c>
      <c r="N8098">
        <v>9.6999999999999993</v>
      </c>
    </row>
    <row r="8099" spans="1:14" x14ac:dyDescent="0.2">
      <c r="A8099" s="1">
        <v>2.013888888888889E-2</v>
      </c>
      <c r="B8099" s="3">
        <v>40985.311805555553</v>
      </c>
      <c r="C8099" s="4">
        <v>2012</v>
      </c>
      <c r="D8099" s="4">
        <v>3</v>
      </c>
      <c r="E8099" s="4">
        <v>17</v>
      </c>
      <c r="F8099" s="4">
        <v>7</v>
      </c>
      <c r="G8099" s="4">
        <v>6</v>
      </c>
      <c r="H8099">
        <v>-73.983248000000003</v>
      </c>
      <c r="I8099">
        <v>40.731676999999998</v>
      </c>
      <c r="J8099">
        <v>-73.988981999999993</v>
      </c>
      <c r="K8099">
        <v>40.716537000000002</v>
      </c>
      <c r="L8099">
        <v>3</v>
      </c>
      <c r="M8099">
        <v>1.7534271038592295</v>
      </c>
      <c r="N8099">
        <v>7.7</v>
      </c>
    </row>
    <row r="8100" spans="1:14" x14ac:dyDescent="0.2">
      <c r="A8100" s="1">
        <v>2.6296296296296293E-2</v>
      </c>
      <c r="B8100" s="3">
        <v>41377.775694444441</v>
      </c>
      <c r="C8100" s="4">
        <v>2013</v>
      </c>
      <c r="D8100" s="4">
        <v>4</v>
      </c>
      <c r="E8100" s="4">
        <v>13</v>
      </c>
      <c r="F8100" s="4">
        <v>18</v>
      </c>
      <c r="G8100" s="4">
        <v>6</v>
      </c>
      <c r="H8100">
        <v>-73.955742000000001</v>
      </c>
      <c r="I8100">
        <v>40.779755000000002</v>
      </c>
      <c r="J8100">
        <v>-73.969994999999997</v>
      </c>
      <c r="K8100">
        <v>40.784477000000003</v>
      </c>
      <c r="L8100">
        <v>1</v>
      </c>
      <c r="M8100">
        <v>1.3113618073108977</v>
      </c>
      <c r="N8100">
        <v>6</v>
      </c>
    </row>
    <row r="8101" spans="1:14" x14ac:dyDescent="0.2">
      <c r="A8101" s="1">
        <v>3.4722222222222224E-2</v>
      </c>
      <c r="B8101" s="3">
        <v>41454.534722222219</v>
      </c>
      <c r="C8101" s="4">
        <v>2013</v>
      </c>
      <c r="D8101" s="4">
        <v>6</v>
      </c>
      <c r="E8101" s="4">
        <v>29</v>
      </c>
      <c r="F8101" s="4">
        <v>12</v>
      </c>
      <c r="G8101" s="4">
        <v>6</v>
      </c>
      <c r="H8101">
        <v>-73.985363000000007</v>
      </c>
      <c r="I8101">
        <v>40.760922000000001</v>
      </c>
      <c r="J8101">
        <v>-73.870251999999994</v>
      </c>
      <c r="K8101">
        <v>40.772987000000001</v>
      </c>
      <c r="L8101">
        <v>1</v>
      </c>
      <c r="M8101">
        <v>9.7975277947083637</v>
      </c>
      <c r="N8101">
        <v>34.83</v>
      </c>
    </row>
    <row r="8102" spans="1:14" x14ac:dyDescent="0.2">
      <c r="A8102" s="1">
        <v>3.5995370370370372E-2</v>
      </c>
      <c r="B8102" s="3">
        <v>41566.32708333333</v>
      </c>
      <c r="C8102" s="4">
        <v>2013</v>
      </c>
      <c r="D8102" s="4">
        <v>10</v>
      </c>
      <c r="E8102" s="4">
        <v>19</v>
      </c>
      <c r="F8102" s="4">
        <v>7</v>
      </c>
      <c r="G8102" s="4">
        <v>6</v>
      </c>
      <c r="H8102">
        <v>-73.960639999999998</v>
      </c>
      <c r="I8102">
        <v>40.799726999999997</v>
      </c>
      <c r="J8102">
        <v>-73.865824000000003</v>
      </c>
      <c r="K8102">
        <v>40.771104000000001</v>
      </c>
      <c r="L8102">
        <v>1</v>
      </c>
      <c r="M8102">
        <v>8.6035093097536457</v>
      </c>
      <c r="N8102">
        <v>31.33</v>
      </c>
    </row>
    <row r="8103" spans="1:14" x14ac:dyDescent="0.2">
      <c r="A8103" s="1">
        <v>2.4305555555555556E-2</v>
      </c>
      <c r="B8103" s="3">
        <v>41342.940972222219</v>
      </c>
      <c r="C8103" s="4">
        <v>2013</v>
      </c>
      <c r="D8103" s="4">
        <v>3</v>
      </c>
      <c r="E8103" s="4">
        <v>9</v>
      </c>
      <c r="F8103" s="4">
        <v>22</v>
      </c>
      <c r="G8103" s="4">
        <v>6</v>
      </c>
      <c r="H8103">
        <v>-73.981088</v>
      </c>
      <c r="I8103">
        <v>40.758707000000001</v>
      </c>
      <c r="J8103">
        <v>-73.978962999999993</v>
      </c>
      <c r="K8103">
        <v>40.747422</v>
      </c>
      <c r="L8103">
        <v>2</v>
      </c>
      <c r="M8103">
        <v>1.2689568728059</v>
      </c>
      <c r="N8103">
        <v>7.5</v>
      </c>
    </row>
    <row r="8104" spans="1:14" x14ac:dyDescent="0.2">
      <c r="A8104" s="1">
        <v>3.0902777777777782E-3</v>
      </c>
      <c r="B8104" s="3">
        <v>41664.711111111108</v>
      </c>
      <c r="C8104" s="4">
        <v>2014</v>
      </c>
      <c r="D8104" s="4">
        <v>1</v>
      </c>
      <c r="E8104" s="4">
        <v>25</v>
      </c>
      <c r="F8104" s="4">
        <v>17</v>
      </c>
      <c r="G8104" s="4">
        <v>6</v>
      </c>
      <c r="H8104">
        <v>-73.955258999999998</v>
      </c>
      <c r="I8104">
        <v>40.779449999999997</v>
      </c>
      <c r="J8104">
        <v>-73.976078000000001</v>
      </c>
      <c r="K8104">
        <v>40.777968000000001</v>
      </c>
      <c r="L8104">
        <v>1</v>
      </c>
      <c r="M8104">
        <v>1.7626817220903008</v>
      </c>
      <c r="N8104">
        <v>8.5</v>
      </c>
    </row>
    <row r="8105" spans="1:14" x14ac:dyDescent="0.2">
      <c r="A8105" s="1">
        <v>1.8749999999999999E-2</v>
      </c>
      <c r="B8105" s="3">
        <v>40663.727083333331</v>
      </c>
      <c r="C8105" s="4">
        <v>2011</v>
      </c>
      <c r="D8105" s="4">
        <v>4</v>
      </c>
      <c r="E8105" s="4">
        <v>30</v>
      </c>
      <c r="F8105" s="4">
        <v>17</v>
      </c>
      <c r="G8105" s="4">
        <v>6</v>
      </c>
      <c r="H8105">
        <v>-73.988923</v>
      </c>
      <c r="I8105">
        <v>40.736623000000002</v>
      </c>
      <c r="J8105">
        <v>-73.972790000000003</v>
      </c>
      <c r="K8105">
        <v>40.759072000000003</v>
      </c>
      <c r="L8105">
        <v>2</v>
      </c>
      <c r="M8105">
        <v>2.8453827140666679</v>
      </c>
      <c r="N8105">
        <v>7.3</v>
      </c>
    </row>
    <row r="8106" spans="1:14" x14ac:dyDescent="0.2">
      <c r="A8106" s="1">
        <v>1.6840277777777777E-2</v>
      </c>
      <c r="B8106" s="3">
        <v>40579.724999999999</v>
      </c>
      <c r="C8106" s="4">
        <v>2011</v>
      </c>
      <c r="D8106" s="4">
        <v>2</v>
      </c>
      <c r="E8106" s="4">
        <v>5</v>
      </c>
      <c r="F8106" s="4">
        <v>17</v>
      </c>
      <c r="G8106" s="4">
        <v>6</v>
      </c>
      <c r="H8106">
        <v>-73.980290999999994</v>
      </c>
      <c r="I8106">
        <v>40.775618999999999</v>
      </c>
      <c r="J8106">
        <v>-73.976616000000007</v>
      </c>
      <c r="K8106">
        <v>40.785612</v>
      </c>
      <c r="L8106">
        <v>4</v>
      </c>
      <c r="M8106">
        <v>1.1547424240125554</v>
      </c>
      <c r="N8106">
        <v>4.5</v>
      </c>
    </row>
    <row r="8107" spans="1:14" x14ac:dyDescent="0.2">
      <c r="A8107" s="1">
        <v>1.7986111111111109E-2</v>
      </c>
      <c r="B8107" s="3">
        <v>40236.975694444445</v>
      </c>
      <c r="C8107" s="4">
        <v>2010</v>
      </c>
      <c r="D8107" s="4">
        <v>2</v>
      </c>
      <c r="E8107" s="4">
        <v>27</v>
      </c>
      <c r="F8107" s="4">
        <v>23</v>
      </c>
      <c r="G8107" s="4">
        <v>6</v>
      </c>
      <c r="H8107">
        <v>-73.981019000000003</v>
      </c>
      <c r="I8107">
        <v>40.744810999999999</v>
      </c>
      <c r="J8107">
        <v>-73.9773</v>
      </c>
      <c r="K8107">
        <v>40.750697000000002</v>
      </c>
      <c r="L8107">
        <v>3</v>
      </c>
      <c r="M8107">
        <v>0.72642417848028018</v>
      </c>
      <c r="N8107">
        <v>4.9000000000000004</v>
      </c>
    </row>
    <row r="8108" spans="1:14" x14ac:dyDescent="0.2">
      <c r="A8108" s="1">
        <v>1.6666666666666666E-2</v>
      </c>
      <c r="B8108" s="3">
        <v>40103.35</v>
      </c>
      <c r="C8108" s="4">
        <v>2009</v>
      </c>
      <c r="D8108" s="4">
        <v>10</v>
      </c>
      <c r="E8108" s="4">
        <v>17</v>
      </c>
      <c r="F8108" s="4">
        <v>8</v>
      </c>
      <c r="G8108" s="4">
        <v>6</v>
      </c>
      <c r="H8108">
        <v>-73.997652000000002</v>
      </c>
      <c r="I8108">
        <v>40.765237999999997</v>
      </c>
      <c r="J8108">
        <v>-73.992062000000004</v>
      </c>
      <c r="K8108">
        <v>40.750062999999997</v>
      </c>
      <c r="L8108">
        <v>5</v>
      </c>
      <c r="M8108">
        <v>1.7538029123472096</v>
      </c>
      <c r="N8108">
        <v>7.7</v>
      </c>
    </row>
    <row r="8109" spans="1:14" x14ac:dyDescent="0.2">
      <c r="A8109" s="1">
        <v>4.4444444444444444E-3</v>
      </c>
      <c r="B8109" s="3">
        <v>40579.462500000001</v>
      </c>
      <c r="C8109" s="4">
        <v>2011</v>
      </c>
      <c r="D8109" s="4">
        <v>2</v>
      </c>
      <c r="E8109" s="4">
        <v>5</v>
      </c>
      <c r="F8109" s="4">
        <v>11</v>
      </c>
      <c r="G8109" s="4">
        <v>6</v>
      </c>
      <c r="H8109">
        <v>-73.993913000000006</v>
      </c>
      <c r="I8109">
        <v>40.732827999999998</v>
      </c>
      <c r="J8109">
        <v>-73.991810000000001</v>
      </c>
      <c r="K8109">
        <v>40.737194000000002</v>
      </c>
      <c r="L8109">
        <v>1</v>
      </c>
      <c r="M8109">
        <v>0.51738128368315395</v>
      </c>
      <c r="N8109">
        <v>5.3</v>
      </c>
    </row>
    <row r="8110" spans="1:14" x14ac:dyDescent="0.2">
      <c r="A8110" s="1">
        <v>9.0277777777777787E-3</v>
      </c>
      <c r="B8110" s="3">
        <v>40082.009027777778</v>
      </c>
      <c r="C8110" s="4">
        <v>2009</v>
      </c>
      <c r="D8110" s="4">
        <v>9</v>
      </c>
      <c r="E8110" s="4">
        <v>26</v>
      </c>
      <c r="F8110" s="4">
        <v>0</v>
      </c>
      <c r="G8110" s="4">
        <v>6</v>
      </c>
      <c r="H8110">
        <v>-73.973867999999996</v>
      </c>
      <c r="I8110">
        <v>40.678792999999999</v>
      </c>
      <c r="J8110">
        <v>-73.947140000000005</v>
      </c>
      <c r="K8110">
        <v>40.780037999999998</v>
      </c>
      <c r="L8110">
        <v>5</v>
      </c>
      <c r="M8110">
        <v>11.493861669242273</v>
      </c>
      <c r="N8110">
        <v>25.7</v>
      </c>
    </row>
    <row r="8111" spans="1:14" x14ac:dyDescent="0.2">
      <c r="A8111" s="1">
        <v>4.0972222222222222E-2</v>
      </c>
      <c r="B8111" s="3">
        <v>41104.374305555553</v>
      </c>
      <c r="C8111" s="4">
        <v>2012</v>
      </c>
      <c r="D8111" s="4">
        <v>7</v>
      </c>
      <c r="E8111" s="4">
        <v>14</v>
      </c>
      <c r="F8111" s="4">
        <v>8</v>
      </c>
      <c r="G8111" s="4">
        <v>6</v>
      </c>
      <c r="H8111">
        <v>-74.004135000000005</v>
      </c>
      <c r="I8111">
        <v>40.744998000000002</v>
      </c>
      <c r="J8111">
        <v>-74.004135000000005</v>
      </c>
      <c r="K8111">
        <v>40.744998000000002</v>
      </c>
      <c r="L8111">
        <v>1</v>
      </c>
      <c r="M8111">
        <v>0</v>
      </c>
      <c r="N8111">
        <v>4.9000000000000004</v>
      </c>
    </row>
    <row r="8112" spans="1:14" x14ac:dyDescent="0.2">
      <c r="A8112" s="1">
        <v>5.4629629629629637E-3</v>
      </c>
      <c r="B8112" s="3">
        <v>40726.546527777777</v>
      </c>
      <c r="C8112" s="4">
        <v>2011</v>
      </c>
      <c r="D8112" s="4">
        <v>7</v>
      </c>
      <c r="E8112" s="4">
        <v>2</v>
      </c>
      <c r="F8112" s="4">
        <v>13</v>
      </c>
      <c r="G8112" s="4">
        <v>6</v>
      </c>
      <c r="H8112">
        <v>-73.863682999999995</v>
      </c>
      <c r="I8112">
        <v>40.769666999999998</v>
      </c>
      <c r="J8112">
        <v>-73.971940000000004</v>
      </c>
      <c r="K8112">
        <v>40.757161000000004</v>
      </c>
      <c r="L8112">
        <v>2</v>
      </c>
      <c r="M8112">
        <v>9.2332162182359863</v>
      </c>
      <c r="N8112">
        <v>28.9</v>
      </c>
    </row>
    <row r="8113" spans="1:14" x14ac:dyDescent="0.2">
      <c r="A8113" s="1">
        <v>2.4988425925925928E-2</v>
      </c>
      <c r="B8113" s="3">
        <v>41692.815972222219</v>
      </c>
      <c r="C8113" s="4">
        <v>2014</v>
      </c>
      <c r="D8113" s="4">
        <v>2</v>
      </c>
      <c r="E8113" s="4">
        <v>22</v>
      </c>
      <c r="F8113" s="4">
        <v>19</v>
      </c>
      <c r="G8113" s="4">
        <v>6</v>
      </c>
      <c r="H8113">
        <v>-73.973459000000005</v>
      </c>
      <c r="I8113">
        <v>40.795223</v>
      </c>
      <c r="J8113">
        <v>-73.955802000000006</v>
      </c>
      <c r="K8113">
        <v>40.777918999999997</v>
      </c>
      <c r="L8113">
        <v>1</v>
      </c>
      <c r="M8113">
        <v>2.4342028400721722</v>
      </c>
      <c r="N8113">
        <v>9</v>
      </c>
    </row>
    <row r="8114" spans="1:14" x14ac:dyDescent="0.2">
      <c r="A8114" s="1">
        <v>5.4976851851851853E-3</v>
      </c>
      <c r="B8114" s="3">
        <v>40348.504861111112</v>
      </c>
      <c r="C8114" s="4">
        <v>2010</v>
      </c>
      <c r="D8114" s="4">
        <v>6</v>
      </c>
      <c r="E8114" s="4">
        <v>19</v>
      </c>
      <c r="F8114" s="4">
        <v>12</v>
      </c>
      <c r="G8114" s="4">
        <v>6</v>
      </c>
      <c r="H8114">
        <v>-73.985557</v>
      </c>
      <c r="I8114">
        <v>40.74409</v>
      </c>
      <c r="J8114">
        <v>-73.973729000000006</v>
      </c>
      <c r="K8114">
        <v>40.743806999999997</v>
      </c>
      <c r="L8114">
        <v>1</v>
      </c>
      <c r="M8114">
        <v>0.99806400995523126</v>
      </c>
      <c r="N8114">
        <v>5.7</v>
      </c>
    </row>
    <row r="8115" spans="1:14" x14ac:dyDescent="0.2">
      <c r="A8115" s="1">
        <v>2.8472222222222222E-2</v>
      </c>
      <c r="B8115" s="3">
        <v>40873.77847222222</v>
      </c>
      <c r="C8115" s="4">
        <v>2011</v>
      </c>
      <c r="D8115" s="4">
        <v>11</v>
      </c>
      <c r="E8115" s="4">
        <v>26</v>
      </c>
      <c r="F8115" s="4">
        <v>18</v>
      </c>
      <c r="G8115" s="4">
        <v>6</v>
      </c>
      <c r="H8115">
        <v>-73.776799999999994</v>
      </c>
      <c r="I8115">
        <v>40.645245000000003</v>
      </c>
      <c r="J8115">
        <v>-73.965755000000001</v>
      </c>
      <c r="K8115">
        <v>40.770986999999998</v>
      </c>
      <c r="L8115">
        <v>1</v>
      </c>
      <c r="M8115">
        <v>21.217248403883861</v>
      </c>
      <c r="N8115">
        <v>49.8</v>
      </c>
    </row>
    <row r="8116" spans="1:14" x14ac:dyDescent="0.2">
      <c r="A8116" s="1">
        <v>1.7569444444444447E-2</v>
      </c>
      <c r="B8116" s="3">
        <v>40117.975694444445</v>
      </c>
      <c r="C8116" s="4">
        <v>2009</v>
      </c>
      <c r="D8116" s="4">
        <v>10</v>
      </c>
      <c r="E8116" s="4">
        <v>31</v>
      </c>
      <c r="F8116" s="4">
        <v>23</v>
      </c>
      <c r="G8116" s="4">
        <v>6</v>
      </c>
      <c r="H8116">
        <v>-73.997575999999995</v>
      </c>
      <c r="I8116">
        <v>40.761015999999998</v>
      </c>
      <c r="J8116">
        <v>-73.998619000000005</v>
      </c>
      <c r="K8116">
        <v>40.728386999999998</v>
      </c>
      <c r="L8116">
        <v>2</v>
      </c>
      <c r="M8116">
        <v>3.6333086696632728</v>
      </c>
      <c r="N8116">
        <v>16.100000000000001</v>
      </c>
    </row>
    <row r="8117" spans="1:14" x14ac:dyDescent="0.2">
      <c r="A8117" s="1">
        <v>3.5266203703703702E-2</v>
      </c>
      <c r="B8117" s="3">
        <v>40978.618055555555</v>
      </c>
      <c r="C8117" s="4">
        <v>2012</v>
      </c>
      <c r="D8117" s="4">
        <v>3</v>
      </c>
      <c r="E8117" s="4">
        <v>10</v>
      </c>
      <c r="F8117" s="4">
        <v>14</v>
      </c>
      <c r="G8117" s="4">
        <v>6</v>
      </c>
      <c r="H8117">
        <v>-73.988119999999995</v>
      </c>
      <c r="I8117">
        <v>40.760354999999997</v>
      </c>
      <c r="J8117">
        <v>-73.952009000000004</v>
      </c>
      <c r="K8117">
        <v>40.784308000000003</v>
      </c>
      <c r="L8117">
        <v>1</v>
      </c>
      <c r="M8117">
        <v>4.0469154593448309</v>
      </c>
      <c r="N8117">
        <v>11.3</v>
      </c>
    </row>
    <row r="8118" spans="1:14" x14ac:dyDescent="0.2">
      <c r="A8118" s="1">
        <v>3.125E-2</v>
      </c>
      <c r="B8118" s="3">
        <v>41027.822916666664</v>
      </c>
      <c r="C8118" s="4">
        <v>2012</v>
      </c>
      <c r="D8118" s="4">
        <v>4</v>
      </c>
      <c r="E8118" s="4">
        <v>28</v>
      </c>
      <c r="F8118" s="4">
        <v>19</v>
      </c>
      <c r="G8118" s="4">
        <v>6</v>
      </c>
      <c r="H8118">
        <v>-73.977108000000001</v>
      </c>
      <c r="I8118">
        <v>40.749262000000002</v>
      </c>
      <c r="J8118">
        <v>-73.983566999999994</v>
      </c>
      <c r="K8118">
        <v>40.757122000000003</v>
      </c>
      <c r="L8118">
        <v>2</v>
      </c>
      <c r="M8118">
        <v>1.0306516625178339</v>
      </c>
      <c r="N8118">
        <v>9.3000000000000007</v>
      </c>
    </row>
    <row r="8119" spans="1:14" x14ac:dyDescent="0.2">
      <c r="A8119" s="1">
        <v>1.8749999999999999E-2</v>
      </c>
      <c r="B8119" s="3">
        <v>40299.643750000003</v>
      </c>
      <c r="C8119" s="4">
        <v>2010</v>
      </c>
      <c r="D8119" s="4">
        <v>5</v>
      </c>
      <c r="E8119" s="4">
        <v>1</v>
      </c>
      <c r="F8119" s="4">
        <v>15</v>
      </c>
      <c r="G8119" s="4">
        <v>6</v>
      </c>
      <c r="H8119">
        <v>-73.981701999999999</v>
      </c>
      <c r="I8119">
        <v>40.772047000000001</v>
      </c>
      <c r="J8119">
        <v>-73.998130000000003</v>
      </c>
      <c r="K8119">
        <v>40.760759999999998</v>
      </c>
      <c r="L8119">
        <v>1</v>
      </c>
      <c r="M8119">
        <v>1.8700510905363175</v>
      </c>
      <c r="N8119">
        <v>8.9</v>
      </c>
    </row>
    <row r="8120" spans="1:14" x14ac:dyDescent="0.2">
      <c r="A8120" s="1">
        <v>2.4583333333333332E-2</v>
      </c>
      <c r="B8120" s="3">
        <v>40544.107638888891</v>
      </c>
      <c r="C8120" s="4">
        <v>2011</v>
      </c>
      <c r="D8120" s="4">
        <v>1</v>
      </c>
      <c r="E8120" s="4">
        <v>1</v>
      </c>
      <c r="F8120" s="4">
        <v>2</v>
      </c>
      <c r="G8120" s="4">
        <v>6</v>
      </c>
      <c r="H8120">
        <v>-73.982084999999998</v>
      </c>
      <c r="I8120">
        <v>40.728040999999997</v>
      </c>
      <c r="J8120">
        <v>-73.979320999999999</v>
      </c>
      <c r="K8120">
        <v>40.735931000000001</v>
      </c>
      <c r="L8120">
        <v>2</v>
      </c>
      <c r="M8120">
        <v>0.9087307576077609</v>
      </c>
      <c r="N8120">
        <v>5.3</v>
      </c>
    </row>
    <row r="8121" spans="1:14" x14ac:dyDescent="0.2">
      <c r="A8121" s="1">
        <v>2.2222222222222223E-2</v>
      </c>
      <c r="B8121" s="3">
        <v>41601.813888888886</v>
      </c>
      <c r="C8121" s="4">
        <v>2013</v>
      </c>
      <c r="D8121" s="4">
        <v>11</v>
      </c>
      <c r="E8121" s="4">
        <v>23</v>
      </c>
      <c r="F8121" s="4">
        <v>19</v>
      </c>
      <c r="G8121" s="4">
        <v>6</v>
      </c>
      <c r="H8121">
        <v>-73.985562000000002</v>
      </c>
      <c r="I8121">
        <v>40.741712</v>
      </c>
      <c r="J8121">
        <v>-73.990076999999999</v>
      </c>
      <c r="K8121">
        <v>40.749637</v>
      </c>
      <c r="L8121">
        <v>1</v>
      </c>
      <c r="M8121">
        <v>0.960876951929867</v>
      </c>
      <c r="N8121">
        <v>7</v>
      </c>
    </row>
    <row r="8122" spans="1:14" x14ac:dyDescent="0.2">
      <c r="A8122" s="1">
        <v>2.0821759259259259E-2</v>
      </c>
      <c r="B8122" s="3">
        <v>39886.020138888889</v>
      </c>
      <c r="C8122" s="4">
        <v>2009</v>
      </c>
      <c r="D8122" s="4">
        <v>3</v>
      </c>
      <c r="E8122" s="4">
        <v>14</v>
      </c>
      <c r="F8122" s="4">
        <v>0</v>
      </c>
      <c r="G8122" s="4">
        <v>6</v>
      </c>
      <c r="H8122">
        <v>-73.993662</v>
      </c>
      <c r="I8122">
        <v>40.758839000000002</v>
      </c>
      <c r="J8122">
        <v>-73.961613999999997</v>
      </c>
      <c r="K8122">
        <v>40.778548999999998</v>
      </c>
      <c r="L8122">
        <v>2</v>
      </c>
      <c r="M8122">
        <v>3.4805733288873237</v>
      </c>
      <c r="N8122">
        <v>11.4</v>
      </c>
    </row>
    <row r="8123" spans="1:14" x14ac:dyDescent="0.2">
      <c r="A8123" s="1">
        <v>2.8472222222222222E-2</v>
      </c>
      <c r="B8123" s="3">
        <v>41118.90347222222</v>
      </c>
      <c r="C8123" s="4">
        <v>2012</v>
      </c>
      <c r="D8123" s="4">
        <v>7</v>
      </c>
      <c r="E8123" s="4">
        <v>28</v>
      </c>
      <c r="F8123" s="4">
        <v>21</v>
      </c>
      <c r="G8123" s="4">
        <v>6</v>
      </c>
      <c r="H8123">
        <v>-73.962885</v>
      </c>
      <c r="I8123">
        <v>40.717277000000003</v>
      </c>
      <c r="J8123">
        <v>-73.964337</v>
      </c>
      <c r="K8123">
        <v>40.713160000000002</v>
      </c>
      <c r="L8123">
        <v>5</v>
      </c>
      <c r="M8123">
        <v>0.47439504054613885</v>
      </c>
      <c r="N8123">
        <v>3.7</v>
      </c>
    </row>
    <row r="8124" spans="1:14" x14ac:dyDescent="0.2">
      <c r="A8124" s="1">
        <v>2.1261574074074075E-2</v>
      </c>
      <c r="B8124" s="3">
        <v>41314.604166666664</v>
      </c>
      <c r="C8124" s="4">
        <v>2013</v>
      </c>
      <c r="D8124" s="4">
        <v>2</v>
      </c>
      <c r="E8124" s="4">
        <v>9</v>
      </c>
      <c r="F8124" s="4">
        <v>14</v>
      </c>
      <c r="G8124" s="4">
        <v>6</v>
      </c>
      <c r="H8124">
        <v>-73.970457999999994</v>
      </c>
      <c r="I8124">
        <v>40.761093000000002</v>
      </c>
      <c r="J8124">
        <v>-73.973662000000004</v>
      </c>
      <c r="K8124">
        <v>40.764563000000003</v>
      </c>
      <c r="L8124">
        <v>1</v>
      </c>
      <c r="M8124">
        <v>0.47137084377233079</v>
      </c>
      <c r="N8124">
        <v>5</v>
      </c>
    </row>
    <row r="8125" spans="1:14" x14ac:dyDescent="0.2">
      <c r="A8125" s="1">
        <v>1.4988425925925926E-2</v>
      </c>
      <c r="B8125" s="3">
        <v>41594.01458333333</v>
      </c>
      <c r="C8125" s="4">
        <v>2013</v>
      </c>
      <c r="D8125" s="4">
        <v>11</v>
      </c>
      <c r="E8125" s="4">
        <v>16</v>
      </c>
      <c r="F8125" s="4">
        <v>0</v>
      </c>
      <c r="G8125" s="4">
        <v>6</v>
      </c>
      <c r="H8125">
        <v>-73.985102999999995</v>
      </c>
      <c r="I8125">
        <v>40.746276999999999</v>
      </c>
      <c r="J8125">
        <v>-74.008319</v>
      </c>
      <c r="K8125">
        <v>40.732684999999996</v>
      </c>
      <c r="L8125">
        <v>2</v>
      </c>
      <c r="M8125">
        <v>2.4746125063703852</v>
      </c>
      <c r="N8125">
        <v>8</v>
      </c>
    </row>
    <row r="8126" spans="1:14" x14ac:dyDescent="0.2">
      <c r="A8126" s="1">
        <v>7.6388888888888886E-3</v>
      </c>
      <c r="B8126" s="3">
        <v>41104.96597222222</v>
      </c>
      <c r="C8126" s="4">
        <v>2012</v>
      </c>
      <c r="D8126" s="4">
        <v>7</v>
      </c>
      <c r="E8126" s="4">
        <v>14</v>
      </c>
      <c r="F8126" s="4">
        <v>23</v>
      </c>
      <c r="G8126" s="4">
        <v>6</v>
      </c>
      <c r="H8126">
        <v>-73.970387000000002</v>
      </c>
      <c r="I8126">
        <v>40.757252000000001</v>
      </c>
      <c r="J8126">
        <v>-73.953486999999996</v>
      </c>
      <c r="K8126">
        <v>40.778492</v>
      </c>
      <c r="L8126">
        <v>4</v>
      </c>
      <c r="M8126">
        <v>2.7605492087165255</v>
      </c>
      <c r="N8126">
        <v>6.5</v>
      </c>
    </row>
    <row r="8127" spans="1:14" x14ac:dyDescent="0.2">
      <c r="A8127" s="1">
        <v>2.0231481481481482E-2</v>
      </c>
      <c r="B8127" s="3">
        <v>40068.436805555553</v>
      </c>
      <c r="C8127" s="4">
        <v>2009</v>
      </c>
      <c r="D8127" s="4">
        <v>9</v>
      </c>
      <c r="E8127" s="4">
        <v>12</v>
      </c>
      <c r="F8127" s="4">
        <v>10</v>
      </c>
      <c r="G8127" s="4">
        <v>6</v>
      </c>
      <c r="H8127">
        <v>-73.969372000000007</v>
      </c>
      <c r="I8127">
        <v>40.768605999999998</v>
      </c>
      <c r="J8127">
        <v>-73.982338999999996</v>
      </c>
      <c r="K8127">
        <v>40.771462999999997</v>
      </c>
      <c r="L8127">
        <v>1</v>
      </c>
      <c r="M8127">
        <v>1.1385236372295076</v>
      </c>
      <c r="N8127">
        <v>4.9000000000000004</v>
      </c>
    </row>
    <row r="8128" spans="1:14" x14ac:dyDescent="0.2">
      <c r="A8128" s="1">
        <v>4.8611111111111112E-3</v>
      </c>
      <c r="B8128" s="3">
        <v>40964.921527777777</v>
      </c>
      <c r="C8128" s="4">
        <v>2012</v>
      </c>
      <c r="D8128" s="4">
        <v>2</v>
      </c>
      <c r="E8128" s="4">
        <v>25</v>
      </c>
      <c r="F8128" s="4">
        <v>22</v>
      </c>
      <c r="G8128" s="4">
        <v>6</v>
      </c>
      <c r="H8128">
        <v>-73.978470000000002</v>
      </c>
      <c r="I8128">
        <v>40.754212000000003</v>
      </c>
      <c r="J8128">
        <v>-73.961546999999996</v>
      </c>
      <c r="K8128">
        <v>40.759013000000003</v>
      </c>
      <c r="L8128">
        <v>1</v>
      </c>
      <c r="M8128">
        <v>1.5238019652592747</v>
      </c>
      <c r="N8128">
        <v>6.1</v>
      </c>
    </row>
    <row r="8129" spans="1:14" x14ac:dyDescent="0.2">
      <c r="A8129" s="1">
        <v>8.7037037037037031E-3</v>
      </c>
      <c r="B8129" s="3">
        <v>42119.841666666667</v>
      </c>
      <c r="C8129" s="4">
        <v>2015</v>
      </c>
      <c r="D8129" s="4">
        <v>4</v>
      </c>
      <c r="E8129" s="4">
        <v>25</v>
      </c>
      <c r="F8129" s="4">
        <v>20</v>
      </c>
      <c r="G8129" s="4">
        <v>6</v>
      </c>
      <c r="H8129">
        <v>-73.97545624</v>
      </c>
      <c r="I8129">
        <v>40.75137711</v>
      </c>
      <c r="J8129">
        <v>-73.981880189999998</v>
      </c>
      <c r="K8129">
        <v>40.742336270000003</v>
      </c>
      <c r="L8129">
        <v>1</v>
      </c>
      <c r="M8129">
        <v>1.14297760416045</v>
      </c>
      <c r="N8129">
        <v>5.5</v>
      </c>
    </row>
    <row r="8130" spans="1:14" x14ac:dyDescent="0.2">
      <c r="A8130" s="1">
        <v>2.5358796296296296E-2</v>
      </c>
      <c r="B8130" s="3">
        <v>40404.691666666666</v>
      </c>
      <c r="C8130" s="4">
        <v>2010</v>
      </c>
      <c r="D8130" s="4">
        <v>8</v>
      </c>
      <c r="E8130" s="4">
        <v>14</v>
      </c>
      <c r="F8130" s="4">
        <v>16</v>
      </c>
      <c r="G8130" s="4">
        <v>6</v>
      </c>
      <c r="H8130">
        <v>-73.978607999999994</v>
      </c>
      <c r="I8130">
        <v>40.763151999999998</v>
      </c>
      <c r="J8130">
        <v>-73.989333000000002</v>
      </c>
      <c r="K8130">
        <v>40.751472999999997</v>
      </c>
      <c r="L8130">
        <v>1</v>
      </c>
      <c r="M8130">
        <v>1.5837061668119834</v>
      </c>
      <c r="N8130">
        <v>7.3</v>
      </c>
    </row>
    <row r="8131" spans="1:14" x14ac:dyDescent="0.2">
      <c r="A8131" s="1">
        <v>1.1793981481481482E-2</v>
      </c>
      <c r="B8131" s="3">
        <v>41804.386111111111</v>
      </c>
      <c r="C8131" s="4">
        <v>2014</v>
      </c>
      <c r="D8131" s="4">
        <v>6</v>
      </c>
      <c r="E8131" s="4">
        <v>14</v>
      </c>
      <c r="F8131" s="4">
        <v>9</v>
      </c>
      <c r="G8131" s="4">
        <v>6</v>
      </c>
      <c r="H8131">
        <v>-73.993941000000007</v>
      </c>
      <c r="I8131">
        <v>40.717793999999998</v>
      </c>
      <c r="J8131">
        <v>-73.996925000000005</v>
      </c>
      <c r="K8131">
        <v>40.737240999999997</v>
      </c>
      <c r="L8131">
        <v>1</v>
      </c>
      <c r="M8131">
        <v>2.1794168973581707</v>
      </c>
      <c r="N8131">
        <v>8.5</v>
      </c>
    </row>
    <row r="8132" spans="1:14" x14ac:dyDescent="0.2">
      <c r="A8132" s="1">
        <v>2.5092592592592593E-2</v>
      </c>
      <c r="B8132" s="3">
        <v>41993.775000000001</v>
      </c>
      <c r="C8132" s="4">
        <v>2014</v>
      </c>
      <c r="D8132" s="4">
        <v>12</v>
      </c>
      <c r="E8132" s="4">
        <v>20</v>
      </c>
      <c r="F8132" s="4">
        <v>18</v>
      </c>
      <c r="G8132" s="4">
        <v>6</v>
      </c>
      <c r="H8132">
        <v>-73.987756000000005</v>
      </c>
      <c r="I8132">
        <v>40.738458000000001</v>
      </c>
      <c r="J8132">
        <v>-73.968253000000004</v>
      </c>
      <c r="K8132">
        <v>40.787992000000003</v>
      </c>
      <c r="L8132">
        <v>1</v>
      </c>
      <c r="M8132">
        <v>5.7540706597962492</v>
      </c>
      <c r="N8132">
        <v>22.5</v>
      </c>
    </row>
    <row r="8133" spans="1:14" x14ac:dyDescent="0.2">
      <c r="A8133" s="1">
        <v>2.361111111111111E-2</v>
      </c>
      <c r="B8133" s="3">
        <v>40572.648611111108</v>
      </c>
      <c r="C8133" s="4">
        <v>2011</v>
      </c>
      <c r="D8133" s="4">
        <v>1</v>
      </c>
      <c r="E8133" s="4">
        <v>29</v>
      </c>
      <c r="F8133" s="4">
        <v>15</v>
      </c>
      <c r="G8133" s="4">
        <v>6</v>
      </c>
      <c r="H8133">
        <v>-73.967917999999997</v>
      </c>
      <c r="I8133">
        <v>40.762658000000002</v>
      </c>
      <c r="J8133">
        <v>-73.977338000000003</v>
      </c>
      <c r="K8133">
        <v>40.758343000000004</v>
      </c>
      <c r="L8133">
        <v>5</v>
      </c>
      <c r="M8133">
        <v>0.92822953456447177</v>
      </c>
      <c r="N8133">
        <v>5.7</v>
      </c>
    </row>
    <row r="8134" spans="1:14" x14ac:dyDescent="0.2">
      <c r="A8134" s="1">
        <v>1.9884259259259258E-2</v>
      </c>
      <c r="B8134" s="3">
        <v>40474.061111111114</v>
      </c>
      <c r="C8134" s="4">
        <v>2010</v>
      </c>
      <c r="D8134" s="4">
        <v>10</v>
      </c>
      <c r="E8134" s="4">
        <v>23</v>
      </c>
      <c r="F8134" s="4">
        <v>1</v>
      </c>
      <c r="G8134" s="4">
        <v>6</v>
      </c>
      <c r="H8134">
        <v>-73.982984999999999</v>
      </c>
      <c r="I8134">
        <v>40.75694</v>
      </c>
      <c r="J8134">
        <v>-73.989806999999999</v>
      </c>
      <c r="K8134">
        <v>40.748513000000003</v>
      </c>
      <c r="L8134">
        <v>1</v>
      </c>
      <c r="M8134">
        <v>1.1004396590767089</v>
      </c>
      <c r="N8134">
        <v>4.5</v>
      </c>
    </row>
    <row r="8135" spans="1:14" x14ac:dyDescent="0.2">
      <c r="A8135" s="1">
        <v>3.2962962962962965E-2</v>
      </c>
      <c r="B8135" s="3">
        <v>40677.365972222222</v>
      </c>
      <c r="C8135" s="4">
        <v>2011</v>
      </c>
      <c r="D8135" s="4">
        <v>5</v>
      </c>
      <c r="E8135" s="4">
        <v>14</v>
      </c>
      <c r="F8135" s="4">
        <v>8</v>
      </c>
      <c r="G8135" s="4">
        <v>6</v>
      </c>
      <c r="H8135">
        <v>-74.003893000000005</v>
      </c>
      <c r="I8135">
        <v>40.725645</v>
      </c>
      <c r="J8135">
        <v>-73.997068999999996</v>
      </c>
      <c r="K8135">
        <v>40.746549999999999</v>
      </c>
      <c r="L8135">
        <v>1</v>
      </c>
      <c r="M8135">
        <v>2.3972625975836213</v>
      </c>
      <c r="N8135">
        <v>6.1</v>
      </c>
    </row>
    <row r="8136" spans="1:14" x14ac:dyDescent="0.2">
      <c r="A8136" s="1">
        <v>7.0717592592592594E-3</v>
      </c>
      <c r="B8136" s="3">
        <v>42007.756944444445</v>
      </c>
      <c r="C8136" s="4">
        <v>2015</v>
      </c>
      <c r="D8136" s="4">
        <v>1</v>
      </c>
      <c r="E8136" s="4">
        <v>3</v>
      </c>
      <c r="F8136" s="4">
        <v>18</v>
      </c>
      <c r="G8136" s="4">
        <v>6</v>
      </c>
      <c r="H8136">
        <v>-73.971092220000003</v>
      </c>
      <c r="I8136">
        <v>40.75829315</v>
      </c>
      <c r="J8136">
        <v>-73.985351559999998</v>
      </c>
      <c r="K8136">
        <v>40.738677979999999</v>
      </c>
      <c r="L8136">
        <v>1</v>
      </c>
      <c r="M8136">
        <v>2.4927900301682366</v>
      </c>
      <c r="N8136">
        <v>7.5</v>
      </c>
    </row>
    <row r="8137" spans="1:14" x14ac:dyDescent="0.2">
      <c r="A8137" s="1">
        <v>5.2893518518518515E-3</v>
      </c>
      <c r="B8137" s="3">
        <v>40838.546527777777</v>
      </c>
      <c r="C8137" s="4">
        <v>2011</v>
      </c>
      <c r="D8137" s="4">
        <v>10</v>
      </c>
      <c r="E8137" s="4">
        <v>22</v>
      </c>
      <c r="F8137" s="4">
        <v>13</v>
      </c>
      <c r="G8137" s="4">
        <v>6</v>
      </c>
      <c r="H8137">
        <v>-73.981656999999998</v>
      </c>
      <c r="I8137">
        <v>40.732562000000001</v>
      </c>
      <c r="J8137">
        <v>-73.98554</v>
      </c>
      <c r="K8137">
        <v>40.756867999999997</v>
      </c>
      <c r="L8137">
        <v>1</v>
      </c>
      <c r="M8137">
        <v>2.7254780132315943</v>
      </c>
      <c r="N8137">
        <v>9.3000000000000007</v>
      </c>
    </row>
    <row r="8138" spans="1:14" x14ac:dyDescent="0.2">
      <c r="A8138" s="1">
        <v>1.9444444444444445E-2</v>
      </c>
      <c r="B8138" s="3">
        <v>40943.477777777778</v>
      </c>
      <c r="C8138" s="4">
        <v>2012</v>
      </c>
      <c r="D8138" s="4">
        <v>2</v>
      </c>
      <c r="E8138" s="4">
        <v>4</v>
      </c>
      <c r="F8138" s="4">
        <v>11</v>
      </c>
      <c r="G8138" s="4">
        <v>6</v>
      </c>
      <c r="H8138">
        <v>-74.014667000000003</v>
      </c>
      <c r="I8138">
        <v>40.718072999999997</v>
      </c>
      <c r="J8138">
        <v>-73.994789999999995</v>
      </c>
      <c r="K8138">
        <v>40.750148000000003</v>
      </c>
      <c r="L8138">
        <v>5</v>
      </c>
      <c r="M8138">
        <v>3.9446402337324762</v>
      </c>
      <c r="N8138">
        <v>10.9</v>
      </c>
    </row>
    <row r="8139" spans="1:14" x14ac:dyDescent="0.2">
      <c r="A8139" s="1">
        <v>2.763888888888889E-2</v>
      </c>
      <c r="B8139" s="3">
        <v>40509.98541666667</v>
      </c>
      <c r="C8139" s="4">
        <v>2010</v>
      </c>
      <c r="D8139" s="4">
        <v>11</v>
      </c>
      <c r="E8139" s="4">
        <v>27</v>
      </c>
      <c r="F8139" s="4">
        <v>23</v>
      </c>
      <c r="G8139" s="4">
        <v>6</v>
      </c>
      <c r="H8139">
        <v>-73.968323999999996</v>
      </c>
      <c r="I8139">
        <v>40.762148000000003</v>
      </c>
      <c r="J8139">
        <v>-73.831985000000003</v>
      </c>
      <c r="K8139">
        <v>40.71461</v>
      </c>
      <c r="L8139">
        <v>1</v>
      </c>
      <c r="M8139">
        <v>12.658896937097591</v>
      </c>
      <c r="N8139">
        <v>24.1</v>
      </c>
    </row>
    <row r="8140" spans="1:14" x14ac:dyDescent="0.2">
      <c r="A8140" s="1">
        <v>1.4745370370370372E-2</v>
      </c>
      <c r="B8140" s="3">
        <v>40817.556250000001</v>
      </c>
      <c r="C8140" s="4">
        <v>2011</v>
      </c>
      <c r="D8140" s="4">
        <v>10</v>
      </c>
      <c r="E8140" s="4">
        <v>1</v>
      </c>
      <c r="F8140" s="4">
        <v>13</v>
      </c>
      <c r="G8140" s="4">
        <v>6</v>
      </c>
      <c r="H8140">
        <v>-73.976695000000007</v>
      </c>
      <c r="I8140">
        <v>40.750860000000003</v>
      </c>
      <c r="J8140">
        <v>-74.006679000000005</v>
      </c>
      <c r="K8140">
        <v>40.743712000000002</v>
      </c>
      <c r="L8140">
        <v>1</v>
      </c>
      <c r="M8140">
        <v>2.6509456480544542</v>
      </c>
      <c r="N8140">
        <v>9.6999999999999993</v>
      </c>
    </row>
    <row r="8141" spans="1:14" x14ac:dyDescent="0.2">
      <c r="A8141" s="1">
        <v>1.9016203703703705E-2</v>
      </c>
      <c r="B8141" s="3">
        <v>42007.018750000003</v>
      </c>
      <c r="C8141" s="4">
        <v>2015</v>
      </c>
      <c r="D8141" s="4">
        <v>1</v>
      </c>
      <c r="E8141" s="4">
        <v>3</v>
      </c>
      <c r="F8141" s="4">
        <v>0</v>
      </c>
      <c r="G8141" s="4">
        <v>6</v>
      </c>
      <c r="H8141">
        <v>-73.967720029999995</v>
      </c>
      <c r="I8141">
        <v>40.762973789999997</v>
      </c>
      <c r="J8141">
        <v>-73.92168427</v>
      </c>
      <c r="K8141">
        <v>40.763454439999997</v>
      </c>
      <c r="L8141">
        <v>1</v>
      </c>
      <c r="M8141">
        <v>3.8818732440217358</v>
      </c>
      <c r="N8141">
        <v>13</v>
      </c>
    </row>
    <row r="8142" spans="1:14" x14ac:dyDescent="0.2">
      <c r="A8142" s="1">
        <v>9.7222222222222224E-3</v>
      </c>
      <c r="B8142" s="3">
        <v>41531.593055555553</v>
      </c>
      <c r="C8142" s="4">
        <v>2013</v>
      </c>
      <c r="D8142" s="4">
        <v>9</v>
      </c>
      <c r="E8142" s="4">
        <v>14</v>
      </c>
      <c r="F8142" s="4">
        <v>14</v>
      </c>
      <c r="G8142" s="4">
        <v>6</v>
      </c>
      <c r="H8142">
        <v>-73.950872000000004</v>
      </c>
      <c r="I8142">
        <v>40.729101999999997</v>
      </c>
      <c r="J8142">
        <v>-73.954025000000001</v>
      </c>
      <c r="K8142">
        <v>40.742167000000002</v>
      </c>
      <c r="L8142">
        <v>1</v>
      </c>
      <c r="M8142">
        <v>1.4785060330057298</v>
      </c>
      <c r="N8142">
        <v>7</v>
      </c>
    </row>
    <row r="8143" spans="1:14" x14ac:dyDescent="0.2">
      <c r="A8143" s="1">
        <v>1.6377314814814813E-2</v>
      </c>
      <c r="B8143" s="3">
        <v>42084.349305555559</v>
      </c>
      <c r="C8143" s="4">
        <v>2015</v>
      </c>
      <c r="D8143" s="4">
        <v>3</v>
      </c>
      <c r="E8143" s="4">
        <v>21</v>
      </c>
      <c r="F8143" s="4">
        <v>8</v>
      </c>
      <c r="G8143" s="4">
        <v>6</v>
      </c>
      <c r="H8143">
        <v>-73.951301569999998</v>
      </c>
      <c r="I8143">
        <v>40.786102290000002</v>
      </c>
      <c r="J8143">
        <v>-73.92925262</v>
      </c>
      <c r="K8143">
        <v>40.808254239999997</v>
      </c>
      <c r="L8143">
        <v>1</v>
      </c>
      <c r="M8143">
        <v>3.0876267259508694</v>
      </c>
      <c r="N8143">
        <v>10.5</v>
      </c>
    </row>
    <row r="8144" spans="1:14" x14ac:dyDescent="0.2">
      <c r="A8144" s="1">
        <v>1.2499999999999999E-2</v>
      </c>
      <c r="B8144" s="3">
        <v>40131.887499999997</v>
      </c>
      <c r="C8144" s="4">
        <v>2009</v>
      </c>
      <c r="D8144" s="4">
        <v>11</v>
      </c>
      <c r="E8144" s="4">
        <v>14</v>
      </c>
      <c r="F8144" s="4">
        <v>21</v>
      </c>
      <c r="G8144" s="4">
        <v>6</v>
      </c>
      <c r="H8144">
        <v>-73.972863000000004</v>
      </c>
      <c r="I8144">
        <v>40.756036999999999</v>
      </c>
      <c r="J8144">
        <v>-73.972572</v>
      </c>
      <c r="K8144">
        <v>40.756348000000003</v>
      </c>
      <c r="L8144">
        <v>1</v>
      </c>
      <c r="M8144">
        <v>4.243468541643506E-2</v>
      </c>
      <c r="N8144">
        <v>4.9000000000000004</v>
      </c>
    </row>
    <row r="8145" spans="1:14" x14ac:dyDescent="0.2">
      <c r="A8145" s="1">
        <v>3.6076388888888887E-2</v>
      </c>
      <c r="B8145" s="3">
        <v>42105.95208333333</v>
      </c>
      <c r="C8145" s="4">
        <v>2015</v>
      </c>
      <c r="D8145" s="4">
        <v>4</v>
      </c>
      <c r="E8145" s="4">
        <v>11</v>
      </c>
      <c r="F8145" s="4">
        <v>22</v>
      </c>
      <c r="G8145" s="4">
        <v>6</v>
      </c>
      <c r="H8145">
        <v>-73.985015869999998</v>
      </c>
      <c r="I8145">
        <v>40.767551419999997</v>
      </c>
      <c r="J8145">
        <v>-73.884704589999998</v>
      </c>
      <c r="K8145">
        <v>40.752239230000001</v>
      </c>
      <c r="L8145">
        <v>1</v>
      </c>
      <c r="M8145">
        <v>8.628212312260624</v>
      </c>
      <c r="N8145">
        <v>23</v>
      </c>
    </row>
    <row r="8146" spans="1:14" x14ac:dyDescent="0.2">
      <c r="A8146" s="1">
        <v>3.7685185185185183E-2</v>
      </c>
      <c r="B8146" s="3">
        <v>40418.82916666667</v>
      </c>
      <c r="C8146" s="4">
        <v>2010</v>
      </c>
      <c r="D8146" s="4">
        <v>8</v>
      </c>
      <c r="E8146" s="4">
        <v>28</v>
      </c>
      <c r="F8146" s="4">
        <v>19</v>
      </c>
      <c r="G8146" s="4">
        <v>6</v>
      </c>
      <c r="H8146">
        <v>-74.001846</v>
      </c>
      <c r="I8146">
        <v>40.724359</v>
      </c>
      <c r="J8146">
        <v>-73.980046000000002</v>
      </c>
      <c r="K8146">
        <v>40.765565000000002</v>
      </c>
      <c r="L8146">
        <v>2</v>
      </c>
      <c r="M8146">
        <v>4.9417807631055064</v>
      </c>
      <c r="N8146">
        <v>10.9</v>
      </c>
    </row>
    <row r="8147" spans="1:14" x14ac:dyDescent="0.2">
      <c r="A8147" s="1">
        <v>1.3888888888888888E-2</v>
      </c>
      <c r="B8147" s="3">
        <v>40754.555555555555</v>
      </c>
      <c r="C8147" s="4">
        <v>2011</v>
      </c>
      <c r="D8147" s="4">
        <v>7</v>
      </c>
      <c r="E8147" s="4">
        <v>30</v>
      </c>
      <c r="F8147" s="4">
        <v>13</v>
      </c>
      <c r="G8147" s="4">
        <v>6</v>
      </c>
      <c r="H8147">
        <v>-73.974292000000005</v>
      </c>
      <c r="I8147">
        <v>40.762540000000001</v>
      </c>
      <c r="J8147">
        <v>-73.982399999999998</v>
      </c>
      <c r="K8147">
        <v>40.76831</v>
      </c>
      <c r="L8147">
        <v>2</v>
      </c>
      <c r="M8147">
        <v>0.938019130271738</v>
      </c>
      <c r="N8147">
        <v>5.3</v>
      </c>
    </row>
    <row r="8148" spans="1:14" x14ac:dyDescent="0.2">
      <c r="A8148" s="1">
        <v>1.238425925925926E-2</v>
      </c>
      <c r="B8148" s="3">
        <v>40929.678472222222</v>
      </c>
      <c r="C8148" s="4">
        <v>2012</v>
      </c>
      <c r="D8148" s="4">
        <v>1</v>
      </c>
      <c r="E8148" s="4">
        <v>21</v>
      </c>
      <c r="F8148" s="4">
        <v>16</v>
      </c>
      <c r="G8148" s="4">
        <v>6</v>
      </c>
      <c r="H8148">
        <v>-73.999504999999999</v>
      </c>
      <c r="I8148">
        <v>40.725002000000003</v>
      </c>
      <c r="J8148">
        <v>-73.973262000000005</v>
      </c>
      <c r="K8148">
        <v>40.763289999999998</v>
      </c>
      <c r="L8148">
        <v>0</v>
      </c>
      <c r="M8148">
        <v>4.802614687936936</v>
      </c>
      <c r="N8148">
        <v>10.9</v>
      </c>
    </row>
    <row r="8149" spans="1:14" x14ac:dyDescent="0.2">
      <c r="A8149" s="1">
        <v>1.7361111111111112E-2</v>
      </c>
      <c r="B8149" s="3">
        <v>41426.559027777781</v>
      </c>
      <c r="C8149" s="4">
        <v>2013</v>
      </c>
      <c r="D8149" s="4">
        <v>6</v>
      </c>
      <c r="E8149" s="4">
        <v>1</v>
      </c>
      <c r="F8149" s="4">
        <v>13</v>
      </c>
      <c r="G8149" s="4">
        <v>6</v>
      </c>
      <c r="H8149">
        <v>-73.976532000000006</v>
      </c>
      <c r="I8149">
        <v>40.753929999999997</v>
      </c>
      <c r="J8149">
        <v>-73.992125000000001</v>
      </c>
      <c r="K8149">
        <v>40.764282000000001</v>
      </c>
      <c r="L8149">
        <v>1</v>
      </c>
      <c r="M8149">
        <v>1.748339213635469</v>
      </c>
      <c r="N8149">
        <v>8.5</v>
      </c>
    </row>
    <row r="8150" spans="1:14" x14ac:dyDescent="0.2">
      <c r="A8150" s="1">
        <v>6.2499999999999995E-3</v>
      </c>
      <c r="B8150" s="3">
        <v>41013.04791666667</v>
      </c>
      <c r="C8150" s="4">
        <v>2012</v>
      </c>
      <c r="D8150" s="4">
        <v>4</v>
      </c>
      <c r="E8150" s="4">
        <v>14</v>
      </c>
      <c r="F8150" s="4">
        <v>1</v>
      </c>
      <c r="G8150" s="4">
        <v>6</v>
      </c>
      <c r="H8150">
        <v>-73.979725000000002</v>
      </c>
      <c r="I8150">
        <v>40.739235000000001</v>
      </c>
      <c r="J8150">
        <v>-73.988607000000002</v>
      </c>
      <c r="K8150">
        <v>40.736460000000001</v>
      </c>
      <c r="L8150">
        <v>5</v>
      </c>
      <c r="M8150">
        <v>0.81036057415181062</v>
      </c>
      <c r="N8150">
        <v>4.5</v>
      </c>
    </row>
    <row r="8151" spans="1:14" x14ac:dyDescent="0.2">
      <c r="A8151" s="1">
        <v>3.5219907407407408E-2</v>
      </c>
      <c r="B8151" s="3">
        <v>42098.701388888891</v>
      </c>
      <c r="C8151" s="4">
        <v>2015</v>
      </c>
      <c r="D8151" s="4">
        <v>4</v>
      </c>
      <c r="E8151" s="4">
        <v>4</v>
      </c>
      <c r="F8151" s="4">
        <v>16</v>
      </c>
      <c r="G8151" s="4">
        <v>6</v>
      </c>
      <c r="H8151">
        <v>-73.995117190000002</v>
      </c>
      <c r="I8151">
        <v>40.739578250000001</v>
      </c>
      <c r="J8151">
        <v>-73.983917239999997</v>
      </c>
      <c r="K8151">
        <v>40.739143370000001</v>
      </c>
      <c r="L8151">
        <v>1</v>
      </c>
      <c r="M8151">
        <v>0.94590209244353518</v>
      </c>
      <c r="N8151">
        <v>5.5</v>
      </c>
    </row>
    <row r="8152" spans="1:14" x14ac:dyDescent="0.2">
      <c r="A8152" s="1">
        <v>3.4027777777777775E-2</v>
      </c>
      <c r="B8152" s="3">
        <v>40313.575694444444</v>
      </c>
      <c r="C8152" s="4">
        <v>2010</v>
      </c>
      <c r="D8152" s="4">
        <v>5</v>
      </c>
      <c r="E8152" s="4">
        <v>15</v>
      </c>
      <c r="F8152" s="4">
        <v>13</v>
      </c>
      <c r="G8152" s="4">
        <v>6</v>
      </c>
      <c r="H8152">
        <v>-73.986312999999996</v>
      </c>
      <c r="I8152">
        <v>40.748899999999999</v>
      </c>
      <c r="J8152">
        <v>-73.984893</v>
      </c>
      <c r="K8152">
        <v>40.744219999999999</v>
      </c>
      <c r="L8152">
        <v>1</v>
      </c>
      <c r="M8152">
        <v>0.53456242061889458</v>
      </c>
      <c r="N8152">
        <v>3.3</v>
      </c>
    </row>
    <row r="8153" spans="1:14" x14ac:dyDescent="0.2">
      <c r="A8153" s="1">
        <v>2.2569444444444444E-2</v>
      </c>
      <c r="B8153" s="3">
        <v>41251.438888888886</v>
      </c>
      <c r="C8153" s="4">
        <v>2012</v>
      </c>
      <c r="D8153" s="4">
        <v>12</v>
      </c>
      <c r="E8153" s="4">
        <v>8</v>
      </c>
      <c r="F8153" s="4">
        <v>10</v>
      </c>
      <c r="G8153" s="4">
        <v>6</v>
      </c>
      <c r="H8153">
        <v>-73.975583999999998</v>
      </c>
      <c r="I8153">
        <v>40.760669</v>
      </c>
      <c r="J8153">
        <v>-73.984908000000004</v>
      </c>
      <c r="K8153">
        <v>40.757793999999997</v>
      </c>
      <c r="L8153">
        <v>3</v>
      </c>
      <c r="M8153">
        <v>0.84884532541004232</v>
      </c>
      <c r="N8153">
        <v>5</v>
      </c>
    </row>
    <row r="8154" spans="1:14" x14ac:dyDescent="0.2">
      <c r="A8154" s="1">
        <v>2.4918981481481483E-2</v>
      </c>
      <c r="B8154" s="3">
        <v>41685.024305555555</v>
      </c>
      <c r="C8154" s="4">
        <v>2014</v>
      </c>
      <c r="D8154" s="4">
        <v>2</v>
      </c>
      <c r="E8154" s="4">
        <v>15</v>
      </c>
      <c r="F8154" s="4">
        <v>0</v>
      </c>
      <c r="G8154" s="4">
        <v>6</v>
      </c>
      <c r="H8154">
        <v>-73.983564000000001</v>
      </c>
      <c r="I8154">
        <v>40.738379999999999</v>
      </c>
      <c r="J8154">
        <v>-73.992823999999999</v>
      </c>
      <c r="K8154">
        <v>40.720236</v>
      </c>
      <c r="L8154">
        <v>2</v>
      </c>
      <c r="M8154">
        <v>2.1655755975544406</v>
      </c>
      <c r="N8154">
        <v>10.5</v>
      </c>
    </row>
    <row r="8155" spans="1:14" x14ac:dyDescent="0.2">
      <c r="A8155" s="1">
        <v>4.0324074074074075E-2</v>
      </c>
      <c r="B8155" s="3">
        <v>40656.831944444442</v>
      </c>
      <c r="C8155" s="4">
        <v>2011</v>
      </c>
      <c r="D8155" s="4">
        <v>4</v>
      </c>
      <c r="E8155" s="4">
        <v>23</v>
      </c>
      <c r="F8155" s="4">
        <v>19</v>
      </c>
      <c r="G8155" s="4">
        <v>6</v>
      </c>
      <c r="H8155">
        <v>-73.99109</v>
      </c>
      <c r="I8155">
        <v>40.733255</v>
      </c>
      <c r="J8155">
        <v>-73.984598000000005</v>
      </c>
      <c r="K8155">
        <v>40.757742999999998</v>
      </c>
      <c r="L8155">
        <v>1</v>
      </c>
      <c r="M8155">
        <v>2.780432966753176</v>
      </c>
      <c r="N8155">
        <v>10.9</v>
      </c>
    </row>
    <row r="8156" spans="1:14" x14ac:dyDescent="0.2">
      <c r="A8156" s="1">
        <v>3.6111111111111115E-2</v>
      </c>
      <c r="B8156" s="3">
        <v>41650.452777777777</v>
      </c>
      <c r="C8156" s="4">
        <v>2014</v>
      </c>
      <c r="D8156" s="4">
        <v>1</v>
      </c>
      <c r="E8156" s="4">
        <v>11</v>
      </c>
      <c r="F8156" s="4">
        <v>10</v>
      </c>
      <c r="G8156" s="4">
        <v>6</v>
      </c>
      <c r="H8156">
        <v>-73.973339999999993</v>
      </c>
      <c r="I8156">
        <v>40.769131999999999</v>
      </c>
      <c r="J8156">
        <v>-73.966352999999998</v>
      </c>
      <c r="K8156">
        <v>40.784052000000003</v>
      </c>
      <c r="L8156">
        <v>2</v>
      </c>
      <c r="M8156">
        <v>1.7622299650898843</v>
      </c>
      <c r="N8156">
        <v>9</v>
      </c>
    </row>
    <row r="8157" spans="1:14" x14ac:dyDescent="0.2">
      <c r="A8157" s="1">
        <v>2.0833333333333333E-3</v>
      </c>
      <c r="B8157" s="3">
        <v>41370.002083333333</v>
      </c>
      <c r="C8157" s="4">
        <v>2013</v>
      </c>
      <c r="D8157" s="4">
        <v>4</v>
      </c>
      <c r="E8157" s="4">
        <v>6</v>
      </c>
      <c r="F8157" s="4">
        <v>0</v>
      </c>
      <c r="G8157" s="4">
        <v>6</v>
      </c>
      <c r="H8157">
        <v>-73.987667000000002</v>
      </c>
      <c r="I8157">
        <v>40.765247000000002</v>
      </c>
      <c r="J8157">
        <v>-73.953936999999996</v>
      </c>
      <c r="K8157">
        <v>40.786282</v>
      </c>
      <c r="L8157">
        <v>1</v>
      </c>
      <c r="M8157">
        <v>3.6834877091433005</v>
      </c>
      <c r="N8157">
        <v>11</v>
      </c>
    </row>
    <row r="8158" spans="1:14" x14ac:dyDescent="0.2">
      <c r="A8158" s="1">
        <v>3.0416666666666665E-2</v>
      </c>
      <c r="B8158" s="3">
        <v>40061.613194444442</v>
      </c>
      <c r="C8158" s="4">
        <v>2009</v>
      </c>
      <c r="D8158" s="4">
        <v>9</v>
      </c>
      <c r="E8158" s="4">
        <v>5</v>
      </c>
      <c r="F8158" s="4">
        <v>14</v>
      </c>
      <c r="G8158" s="4">
        <v>6</v>
      </c>
      <c r="H8158">
        <v>-73.967213000000001</v>
      </c>
      <c r="I8158">
        <v>40.766663999999999</v>
      </c>
      <c r="J8158">
        <v>-73.973645000000005</v>
      </c>
      <c r="K8158">
        <v>40.757092</v>
      </c>
      <c r="L8158">
        <v>1</v>
      </c>
      <c r="M8158">
        <v>1.195622620960187</v>
      </c>
      <c r="N8158">
        <v>4.0999999999999996</v>
      </c>
    </row>
    <row r="8159" spans="1:14" x14ac:dyDescent="0.2">
      <c r="A8159" s="1">
        <v>3.3333333333333333E-2</v>
      </c>
      <c r="B8159" s="3">
        <v>40292.949999999997</v>
      </c>
      <c r="C8159" s="4">
        <v>2010</v>
      </c>
      <c r="D8159" s="4">
        <v>4</v>
      </c>
      <c r="E8159" s="4">
        <v>24</v>
      </c>
      <c r="F8159" s="4">
        <v>22</v>
      </c>
      <c r="G8159" s="4">
        <v>6</v>
      </c>
      <c r="H8159">
        <v>-74.005155000000002</v>
      </c>
      <c r="I8159">
        <v>40.719430000000003</v>
      </c>
      <c r="J8159">
        <v>-73.978431999999998</v>
      </c>
      <c r="K8159">
        <v>40.721547999999999</v>
      </c>
      <c r="L8159">
        <v>1</v>
      </c>
      <c r="M8159">
        <v>2.2668917235982726</v>
      </c>
      <c r="N8159">
        <v>8.5</v>
      </c>
    </row>
    <row r="8160" spans="1:14" x14ac:dyDescent="0.2">
      <c r="A8160" s="1">
        <v>2.361111111111111E-2</v>
      </c>
      <c r="B8160" s="3">
        <v>40824.606944444444</v>
      </c>
      <c r="C8160" s="4">
        <v>2011</v>
      </c>
      <c r="D8160" s="4">
        <v>10</v>
      </c>
      <c r="E8160" s="4">
        <v>8</v>
      </c>
      <c r="F8160" s="4">
        <v>14</v>
      </c>
      <c r="G8160" s="4">
        <v>6</v>
      </c>
      <c r="H8160">
        <v>-73.962320000000005</v>
      </c>
      <c r="I8160">
        <v>40.779074999999999</v>
      </c>
      <c r="J8160">
        <v>-73.988512</v>
      </c>
      <c r="K8160">
        <v>40.693359999999998</v>
      </c>
      <c r="L8160">
        <v>1</v>
      </c>
      <c r="M8160">
        <v>9.7941762621318933</v>
      </c>
      <c r="N8160">
        <v>23.3</v>
      </c>
    </row>
    <row r="8161" spans="1:14" x14ac:dyDescent="0.2">
      <c r="A8161" s="1">
        <v>1.8749999999999999E-2</v>
      </c>
      <c r="B8161" s="3">
        <v>41573.643750000003</v>
      </c>
      <c r="C8161" s="4">
        <v>2013</v>
      </c>
      <c r="D8161" s="4">
        <v>10</v>
      </c>
      <c r="E8161" s="4">
        <v>26</v>
      </c>
      <c r="F8161" s="4">
        <v>15</v>
      </c>
      <c r="G8161" s="4">
        <v>6</v>
      </c>
      <c r="H8161">
        <v>-73.963828000000007</v>
      </c>
      <c r="I8161">
        <v>40.767805000000003</v>
      </c>
      <c r="J8161">
        <v>-73.967797000000004</v>
      </c>
      <c r="K8161">
        <v>40.761234999999999</v>
      </c>
      <c r="L8161">
        <v>2</v>
      </c>
      <c r="M8161">
        <v>0.80429121625840871</v>
      </c>
      <c r="N8161">
        <v>6</v>
      </c>
    </row>
    <row r="8162" spans="1:14" x14ac:dyDescent="0.2">
      <c r="A8162" s="1">
        <v>3.037037037037037E-2</v>
      </c>
      <c r="B8162" s="3">
        <v>40992.488194444442</v>
      </c>
      <c r="C8162" s="4">
        <v>2012</v>
      </c>
      <c r="D8162" s="4">
        <v>3</v>
      </c>
      <c r="E8162" s="4">
        <v>24</v>
      </c>
      <c r="F8162" s="4">
        <v>11</v>
      </c>
      <c r="G8162" s="4">
        <v>6</v>
      </c>
      <c r="H8162">
        <v>-74.007743000000005</v>
      </c>
      <c r="I8162">
        <v>40.705669999999998</v>
      </c>
      <c r="J8162">
        <v>-74.008466999999996</v>
      </c>
      <c r="K8162">
        <v>40.719794999999998</v>
      </c>
      <c r="L8162">
        <v>1</v>
      </c>
      <c r="M8162">
        <v>1.5735741014967852</v>
      </c>
      <c r="N8162">
        <v>8.1</v>
      </c>
    </row>
    <row r="8163" spans="1:14" x14ac:dyDescent="0.2">
      <c r="A8163" s="1">
        <v>1.4259259259259261E-2</v>
      </c>
      <c r="B8163" s="3">
        <v>41699.638888888891</v>
      </c>
      <c r="C8163" s="4">
        <v>2014</v>
      </c>
      <c r="D8163" s="4">
        <v>3</v>
      </c>
      <c r="E8163" s="4">
        <v>1</v>
      </c>
      <c r="F8163" s="4">
        <v>15</v>
      </c>
      <c r="G8163" s="4">
        <v>6</v>
      </c>
      <c r="H8163">
        <v>-73.987099000000001</v>
      </c>
      <c r="I8163">
        <v>40.739469</v>
      </c>
      <c r="J8163">
        <v>-73.978160000000003</v>
      </c>
      <c r="K8163">
        <v>40.74709</v>
      </c>
      <c r="L8163">
        <v>1</v>
      </c>
      <c r="M8163">
        <v>1.1349521829857367</v>
      </c>
      <c r="N8163">
        <v>5.5</v>
      </c>
    </row>
    <row r="8164" spans="1:14" x14ac:dyDescent="0.2">
      <c r="A8164" s="1">
        <v>3.1215277777777783E-2</v>
      </c>
      <c r="B8164" s="3">
        <v>40698.488888888889</v>
      </c>
      <c r="C8164" s="4">
        <v>2011</v>
      </c>
      <c r="D8164" s="4">
        <v>6</v>
      </c>
      <c r="E8164" s="4">
        <v>4</v>
      </c>
      <c r="F8164" s="4">
        <v>11</v>
      </c>
      <c r="G8164" s="4">
        <v>6</v>
      </c>
      <c r="H8164">
        <v>-73.985684000000006</v>
      </c>
      <c r="I8164">
        <v>40.763480000000001</v>
      </c>
      <c r="J8164">
        <v>-73.974284999999995</v>
      </c>
      <c r="K8164">
        <v>40.763379999999998</v>
      </c>
      <c r="L8164">
        <v>1</v>
      </c>
      <c r="M8164">
        <v>0.96116787831657968</v>
      </c>
      <c r="N8164">
        <v>4.5</v>
      </c>
    </row>
    <row r="8165" spans="1:14" x14ac:dyDescent="0.2">
      <c r="A8165" s="1">
        <v>1.5972222222222224E-2</v>
      </c>
      <c r="B8165" s="3">
        <v>40110.057638888888</v>
      </c>
      <c r="C8165" s="4">
        <v>2009</v>
      </c>
      <c r="D8165" s="4">
        <v>10</v>
      </c>
      <c r="E8165" s="4">
        <v>24</v>
      </c>
      <c r="F8165" s="4">
        <v>1</v>
      </c>
      <c r="G8165" s="4">
        <v>6</v>
      </c>
      <c r="H8165">
        <v>-74.007386999999994</v>
      </c>
      <c r="I8165">
        <v>40.741132</v>
      </c>
      <c r="J8165">
        <v>-73.985562999999999</v>
      </c>
      <c r="K8165">
        <v>40.752743000000002</v>
      </c>
      <c r="L8165">
        <v>2</v>
      </c>
      <c r="M8165">
        <v>2.2490499961523791</v>
      </c>
      <c r="N8165">
        <v>9.3000000000000007</v>
      </c>
    </row>
    <row r="8166" spans="1:14" x14ac:dyDescent="0.2">
      <c r="A8166" s="1">
        <v>3.138888888888889E-2</v>
      </c>
      <c r="B8166" s="3">
        <v>41174.78125</v>
      </c>
      <c r="C8166" s="4">
        <v>2012</v>
      </c>
      <c r="D8166" s="4">
        <v>9</v>
      </c>
      <c r="E8166" s="4">
        <v>22</v>
      </c>
      <c r="F8166" s="4">
        <v>18</v>
      </c>
      <c r="G8166" s="4">
        <v>6</v>
      </c>
      <c r="H8166">
        <v>-73.979393999999999</v>
      </c>
      <c r="I8166">
        <v>40.786847000000002</v>
      </c>
      <c r="J8166">
        <v>-73.981825999999998</v>
      </c>
      <c r="K8166">
        <v>40.777172999999998</v>
      </c>
      <c r="L8166">
        <v>1</v>
      </c>
      <c r="M8166">
        <v>1.0962423231045821</v>
      </c>
      <c r="N8166">
        <v>7.5</v>
      </c>
    </row>
    <row r="8167" spans="1:14" x14ac:dyDescent="0.2">
      <c r="A8167" s="1">
        <v>1.8124999999999999E-2</v>
      </c>
      <c r="B8167" s="3">
        <v>41944.976388888892</v>
      </c>
      <c r="C8167" s="4">
        <v>2014</v>
      </c>
      <c r="D8167" s="4">
        <v>11</v>
      </c>
      <c r="E8167" s="4">
        <v>1</v>
      </c>
      <c r="F8167" s="4">
        <v>23</v>
      </c>
      <c r="G8167" s="4">
        <v>6</v>
      </c>
      <c r="H8167">
        <v>-73.986160999999996</v>
      </c>
      <c r="I8167">
        <v>40.747086000000003</v>
      </c>
      <c r="J8167">
        <v>-73.982152999999997</v>
      </c>
      <c r="K8167">
        <v>40.729419999999998</v>
      </c>
      <c r="L8167">
        <v>1</v>
      </c>
      <c r="M8167">
        <v>1.9954156272864154</v>
      </c>
      <c r="N8167">
        <v>9</v>
      </c>
    </row>
    <row r="8168" spans="1:14" x14ac:dyDescent="0.2">
      <c r="A8168" s="1">
        <v>2.5636574074074072E-2</v>
      </c>
      <c r="B8168" s="3">
        <v>41776.98333333333</v>
      </c>
      <c r="C8168" s="4">
        <v>2014</v>
      </c>
      <c r="D8168" s="4">
        <v>5</v>
      </c>
      <c r="E8168" s="4">
        <v>17</v>
      </c>
      <c r="F8168" s="4">
        <v>23</v>
      </c>
      <c r="G8168" s="4">
        <v>6</v>
      </c>
      <c r="H8168">
        <v>-73.981853000000001</v>
      </c>
      <c r="I8168">
        <v>40.778402999999997</v>
      </c>
      <c r="J8168">
        <v>-73.945419999999999</v>
      </c>
      <c r="K8168">
        <v>40.822657</v>
      </c>
      <c r="L8168">
        <v>1</v>
      </c>
      <c r="M8168">
        <v>5.8046882352130647</v>
      </c>
      <c r="N8168">
        <v>14</v>
      </c>
    </row>
    <row r="8169" spans="1:14" x14ac:dyDescent="0.2">
      <c r="A8169" s="1">
        <v>2.585648148148148E-2</v>
      </c>
      <c r="B8169" s="3">
        <v>40418.692361111112</v>
      </c>
      <c r="C8169" s="4">
        <v>2010</v>
      </c>
      <c r="D8169" s="4">
        <v>8</v>
      </c>
      <c r="E8169" s="4">
        <v>28</v>
      </c>
      <c r="F8169" s="4">
        <v>16</v>
      </c>
      <c r="G8169" s="4">
        <v>6</v>
      </c>
      <c r="H8169">
        <v>-73.975660000000005</v>
      </c>
      <c r="I8169">
        <v>40.752726000000003</v>
      </c>
      <c r="J8169">
        <v>-73.992716000000001</v>
      </c>
      <c r="K8169">
        <v>40.749322999999997</v>
      </c>
      <c r="L8169">
        <v>1</v>
      </c>
      <c r="M8169">
        <v>1.4873893622758863</v>
      </c>
      <c r="N8169">
        <v>6.5</v>
      </c>
    </row>
    <row r="8170" spans="1:14" x14ac:dyDescent="0.2">
      <c r="A8170" s="1">
        <v>1.3888888888888888E-2</v>
      </c>
      <c r="B8170" s="3">
        <v>40229.972222222219</v>
      </c>
      <c r="C8170" s="4">
        <v>2010</v>
      </c>
      <c r="D8170" s="4">
        <v>2</v>
      </c>
      <c r="E8170" s="4">
        <v>20</v>
      </c>
      <c r="F8170" s="4">
        <v>23</v>
      </c>
      <c r="G8170" s="4">
        <v>6</v>
      </c>
      <c r="H8170">
        <v>-73.993129999999994</v>
      </c>
      <c r="I8170">
        <v>40.736865000000002</v>
      </c>
      <c r="J8170">
        <v>-73.988889999999998</v>
      </c>
      <c r="K8170">
        <v>40.692517000000002</v>
      </c>
      <c r="L8170">
        <v>2</v>
      </c>
      <c r="M8170">
        <v>4.9497426245464959</v>
      </c>
      <c r="N8170">
        <v>13.7</v>
      </c>
    </row>
    <row r="8171" spans="1:14" x14ac:dyDescent="0.2">
      <c r="A8171" s="1">
        <v>3.0474537037037036E-2</v>
      </c>
      <c r="B8171" s="3">
        <v>41909.488194444442</v>
      </c>
      <c r="C8171" s="4">
        <v>2014</v>
      </c>
      <c r="D8171" s="4">
        <v>9</v>
      </c>
      <c r="E8171" s="4">
        <v>27</v>
      </c>
      <c r="F8171" s="4">
        <v>11</v>
      </c>
      <c r="G8171" s="4">
        <v>6</v>
      </c>
      <c r="H8171">
        <v>-73.994983000000005</v>
      </c>
      <c r="I8171">
        <v>40.760202999999997</v>
      </c>
      <c r="J8171">
        <v>-73.987958000000006</v>
      </c>
      <c r="K8171">
        <v>40.774942000000003</v>
      </c>
      <c r="L8171">
        <v>1</v>
      </c>
      <c r="M8171">
        <v>1.7443650773514536</v>
      </c>
      <c r="N8171">
        <v>8</v>
      </c>
    </row>
    <row r="8172" spans="1:14" x14ac:dyDescent="0.2">
      <c r="A8172" s="1">
        <v>6.9444444444444447E-4</v>
      </c>
      <c r="B8172" s="3">
        <v>40075.042361111111</v>
      </c>
      <c r="C8172" s="4">
        <v>2009</v>
      </c>
      <c r="D8172" s="4">
        <v>9</v>
      </c>
      <c r="E8172" s="4">
        <v>19</v>
      </c>
      <c r="F8172" s="4">
        <v>1</v>
      </c>
      <c r="G8172" s="4">
        <v>6</v>
      </c>
      <c r="H8172">
        <v>-73.992887999999994</v>
      </c>
      <c r="I8172">
        <v>40.752552000000001</v>
      </c>
      <c r="J8172">
        <v>-73.956682000000001</v>
      </c>
      <c r="K8172">
        <v>40.773285000000001</v>
      </c>
      <c r="L8172">
        <v>1</v>
      </c>
      <c r="M8172">
        <v>3.8269981979288987</v>
      </c>
      <c r="N8172">
        <v>10.1</v>
      </c>
    </row>
    <row r="8173" spans="1:14" x14ac:dyDescent="0.2">
      <c r="A8173" s="1">
        <v>1.7592592592592594E-2</v>
      </c>
      <c r="B8173" s="3">
        <v>41594.309027777781</v>
      </c>
      <c r="C8173" s="4">
        <v>2013</v>
      </c>
      <c r="D8173" s="4">
        <v>11</v>
      </c>
      <c r="E8173" s="4">
        <v>16</v>
      </c>
      <c r="F8173" s="4">
        <v>7</v>
      </c>
      <c r="G8173" s="4">
        <v>6</v>
      </c>
      <c r="H8173">
        <v>-73.977750999999998</v>
      </c>
      <c r="I8173">
        <v>40.742508000000001</v>
      </c>
      <c r="J8173">
        <v>-73.977063000000001</v>
      </c>
      <c r="K8173">
        <v>40.736759999999997</v>
      </c>
      <c r="L8173">
        <v>1</v>
      </c>
      <c r="M8173">
        <v>0.64249038104438871</v>
      </c>
      <c r="N8173">
        <v>4</v>
      </c>
    </row>
    <row r="8174" spans="1:14" x14ac:dyDescent="0.2">
      <c r="A8174" s="1">
        <v>2.2916666666666669E-2</v>
      </c>
      <c r="B8174" s="3">
        <v>39830.981249999997</v>
      </c>
      <c r="C8174" s="4">
        <v>2009</v>
      </c>
      <c r="D8174" s="4">
        <v>1</v>
      </c>
      <c r="E8174" s="4">
        <v>17</v>
      </c>
      <c r="F8174" s="4">
        <v>23</v>
      </c>
      <c r="G8174" s="4">
        <v>6</v>
      </c>
      <c r="H8174">
        <v>-73.988714999999999</v>
      </c>
      <c r="I8174">
        <v>40.777811999999997</v>
      </c>
      <c r="J8174">
        <v>-73.975634999999997</v>
      </c>
      <c r="K8174">
        <v>40.778680000000001</v>
      </c>
      <c r="L8174">
        <v>1</v>
      </c>
      <c r="M8174">
        <v>1.1068163414526702</v>
      </c>
      <c r="N8174">
        <v>5.7</v>
      </c>
    </row>
    <row r="8175" spans="1:14" x14ac:dyDescent="0.2">
      <c r="A8175" s="1">
        <v>1.1064814814814814E-2</v>
      </c>
      <c r="B8175" s="3">
        <v>41083.96875</v>
      </c>
      <c r="C8175" s="4">
        <v>2012</v>
      </c>
      <c r="D8175" s="4">
        <v>6</v>
      </c>
      <c r="E8175" s="4">
        <v>23</v>
      </c>
      <c r="F8175" s="4">
        <v>23</v>
      </c>
      <c r="G8175" s="4">
        <v>6</v>
      </c>
      <c r="H8175">
        <v>-73.953909999999993</v>
      </c>
      <c r="I8175">
        <v>40.775357</v>
      </c>
      <c r="J8175">
        <v>-73.984819999999999</v>
      </c>
      <c r="K8175">
        <v>40.747836999999997</v>
      </c>
      <c r="L8175">
        <v>1</v>
      </c>
      <c r="M8175">
        <v>4.0221378480883541</v>
      </c>
      <c r="N8175">
        <v>8.9</v>
      </c>
    </row>
    <row r="8176" spans="1:14" x14ac:dyDescent="0.2">
      <c r="A8176" s="1">
        <v>3.3333333333333333E-2</v>
      </c>
      <c r="B8176" s="3">
        <v>41468.783333333333</v>
      </c>
      <c r="C8176" s="4">
        <v>2013</v>
      </c>
      <c r="D8176" s="4">
        <v>7</v>
      </c>
      <c r="E8176" s="4">
        <v>13</v>
      </c>
      <c r="F8176" s="4">
        <v>18</v>
      </c>
      <c r="G8176" s="4">
        <v>6</v>
      </c>
      <c r="H8176">
        <v>-74.003434999999996</v>
      </c>
      <c r="I8176">
        <v>40.738746999999996</v>
      </c>
      <c r="J8176">
        <v>-74.003960000000006</v>
      </c>
      <c r="K8176">
        <v>40.748035000000002</v>
      </c>
      <c r="L8176">
        <v>1</v>
      </c>
      <c r="M8176">
        <v>1.034883119353236</v>
      </c>
      <c r="N8176">
        <v>6.5</v>
      </c>
    </row>
    <row r="8177" spans="1:14" x14ac:dyDescent="0.2">
      <c r="A8177" s="1">
        <v>1.5277777777777777E-2</v>
      </c>
      <c r="B8177" s="3">
        <v>40908.015277777777</v>
      </c>
      <c r="C8177" s="4">
        <v>2011</v>
      </c>
      <c r="D8177" s="4">
        <v>12</v>
      </c>
      <c r="E8177" s="4">
        <v>31</v>
      </c>
      <c r="F8177" s="4">
        <v>0</v>
      </c>
      <c r="G8177" s="4">
        <v>6</v>
      </c>
      <c r="H8177">
        <v>-73.998436999999996</v>
      </c>
      <c r="I8177">
        <v>40.760717</v>
      </c>
      <c r="J8177">
        <v>-73.990257</v>
      </c>
      <c r="K8177">
        <v>40.751576999999997</v>
      </c>
      <c r="L8177">
        <v>1</v>
      </c>
      <c r="M8177">
        <v>1.2292305299230455</v>
      </c>
      <c r="N8177">
        <v>4.9000000000000004</v>
      </c>
    </row>
    <row r="8178" spans="1:14" x14ac:dyDescent="0.2">
      <c r="A8178" s="1">
        <v>8.9236111111111113E-3</v>
      </c>
      <c r="B8178" s="3">
        <v>42070.675000000003</v>
      </c>
      <c r="C8178" s="4">
        <v>2015</v>
      </c>
      <c r="D8178" s="4">
        <v>3</v>
      </c>
      <c r="E8178" s="4">
        <v>7</v>
      </c>
      <c r="F8178" s="4">
        <v>16</v>
      </c>
      <c r="G8178" s="4">
        <v>6</v>
      </c>
      <c r="H8178">
        <v>-73.989158630000006</v>
      </c>
      <c r="I8178">
        <v>40.757659910000001</v>
      </c>
      <c r="J8178">
        <v>-73.953201289999996</v>
      </c>
      <c r="K8178">
        <v>40.786121369999996</v>
      </c>
      <c r="L8178">
        <v>1</v>
      </c>
      <c r="M8178">
        <v>4.3848927510107352</v>
      </c>
      <c r="N8178">
        <v>14</v>
      </c>
    </row>
    <row r="8179" spans="1:14" x14ac:dyDescent="0.2">
      <c r="A8179" s="1">
        <v>2.013888888888889E-2</v>
      </c>
      <c r="B8179" s="3">
        <v>40656.853472222225</v>
      </c>
      <c r="C8179" s="4">
        <v>2011</v>
      </c>
      <c r="D8179" s="4">
        <v>4</v>
      </c>
      <c r="E8179" s="4">
        <v>23</v>
      </c>
      <c r="F8179" s="4">
        <v>20</v>
      </c>
      <c r="G8179" s="4">
        <v>6</v>
      </c>
      <c r="H8179">
        <v>-73.989711999999997</v>
      </c>
      <c r="I8179">
        <v>40.734349999999999</v>
      </c>
      <c r="J8179">
        <v>-73.975243000000006</v>
      </c>
      <c r="K8179">
        <v>40.719051999999998</v>
      </c>
      <c r="L8179">
        <v>1</v>
      </c>
      <c r="M8179">
        <v>2.0952358948072507</v>
      </c>
      <c r="N8179">
        <v>7.3</v>
      </c>
    </row>
    <row r="8180" spans="1:14" x14ac:dyDescent="0.2">
      <c r="A8180" s="1">
        <v>2.361111111111111E-2</v>
      </c>
      <c r="B8180" s="3">
        <v>40586.481944444444</v>
      </c>
      <c r="C8180" s="4">
        <v>2011</v>
      </c>
      <c r="D8180" s="4">
        <v>2</v>
      </c>
      <c r="E8180" s="4">
        <v>12</v>
      </c>
      <c r="F8180" s="4">
        <v>11</v>
      </c>
      <c r="G8180" s="4">
        <v>6</v>
      </c>
      <c r="H8180">
        <v>-73.963916999999995</v>
      </c>
      <c r="I8180">
        <v>40.808227000000002</v>
      </c>
      <c r="J8180">
        <v>-73.997671999999994</v>
      </c>
      <c r="K8180">
        <v>40.751697</v>
      </c>
      <c r="L8180">
        <v>1</v>
      </c>
      <c r="M8180">
        <v>6.9062583578989987</v>
      </c>
      <c r="N8180">
        <v>15.7</v>
      </c>
    </row>
    <row r="8181" spans="1:14" x14ac:dyDescent="0.2">
      <c r="A8181" s="1">
        <v>2.5694444444444447E-2</v>
      </c>
      <c r="B8181" s="3">
        <v>41545.609027777777</v>
      </c>
      <c r="C8181" s="4">
        <v>2013</v>
      </c>
      <c r="D8181" s="4">
        <v>9</v>
      </c>
      <c r="E8181" s="4">
        <v>28</v>
      </c>
      <c r="F8181" s="4">
        <v>14</v>
      </c>
      <c r="G8181" s="4">
        <v>6</v>
      </c>
      <c r="H8181">
        <v>-73.986722999999998</v>
      </c>
      <c r="I8181">
        <v>40.725724999999997</v>
      </c>
      <c r="J8181">
        <v>-73.959888000000007</v>
      </c>
      <c r="K8181">
        <v>40.762546999999998</v>
      </c>
      <c r="L8181">
        <v>5</v>
      </c>
      <c r="M8181">
        <v>4.6823195551219294</v>
      </c>
      <c r="N8181">
        <v>9.5</v>
      </c>
    </row>
    <row r="8182" spans="1:14" x14ac:dyDescent="0.2">
      <c r="A8182" s="1">
        <v>3.4722222222222224E-2</v>
      </c>
      <c r="B8182" s="3">
        <v>41244.159722222219</v>
      </c>
      <c r="C8182" s="4">
        <v>2012</v>
      </c>
      <c r="D8182" s="4">
        <v>12</v>
      </c>
      <c r="E8182" s="4">
        <v>1</v>
      </c>
      <c r="F8182" s="4">
        <v>3</v>
      </c>
      <c r="G8182" s="4">
        <v>6</v>
      </c>
      <c r="H8182">
        <v>-73.971772000000001</v>
      </c>
      <c r="I8182">
        <v>40.762946999999997</v>
      </c>
      <c r="J8182">
        <v>-73.971052</v>
      </c>
      <c r="K8182">
        <v>40.795340000000003</v>
      </c>
      <c r="L8182">
        <v>5</v>
      </c>
      <c r="M8182">
        <v>3.6064829852643383</v>
      </c>
      <c r="N8182">
        <v>12</v>
      </c>
    </row>
    <row r="8183" spans="1:14" x14ac:dyDescent="0.2">
      <c r="A8183" s="1">
        <v>2.8020833333333332E-2</v>
      </c>
      <c r="B8183" s="3">
        <v>41937.069444444445</v>
      </c>
      <c r="C8183" s="4">
        <v>2014</v>
      </c>
      <c r="D8183" s="4">
        <v>10</v>
      </c>
      <c r="E8183" s="4">
        <v>25</v>
      </c>
      <c r="F8183" s="4">
        <v>1</v>
      </c>
      <c r="G8183" s="4">
        <v>6</v>
      </c>
      <c r="H8183">
        <v>-74.003078000000002</v>
      </c>
      <c r="I8183">
        <v>40.751519999999999</v>
      </c>
      <c r="J8183">
        <v>-74.000031000000007</v>
      </c>
      <c r="K8183">
        <v>40.737991999999998</v>
      </c>
      <c r="L8183">
        <v>1</v>
      </c>
      <c r="M8183">
        <v>1.5276988048909093</v>
      </c>
      <c r="N8183">
        <v>7</v>
      </c>
    </row>
    <row r="8184" spans="1:14" x14ac:dyDescent="0.2">
      <c r="A8184" s="1">
        <v>2.1944444444444447E-2</v>
      </c>
      <c r="B8184" s="3">
        <v>40971.021527777775</v>
      </c>
      <c r="C8184" s="4">
        <v>2012</v>
      </c>
      <c r="D8184" s="4">
        <v>3</v>
      </c>
      <c r="E8184" s="4">
        <v>3</v>
      </c>
      <c r="F8184" s="4">
        <v>0</v>
      </c>
      <c r="G8184" s="4">
        <v>6</v>
      </c>
      <c r="H8184">
        <v>-73.982253</v>
      </c>
      <c r="I8184">
        <v>40.776615</v>
      </c>
      <c r="J8184">
        <v>-73.977322000000001</v>
      </c>
      <c r="K8184">
        <v>40.784661</v>
      </c>
      <c r="L8184">
        <v>2</v>
      </c>
      <c r="M8184">
        <v>0.98742089889717977</v>
      </c>
      <c r="N8184">
        <v>3.7</v>
      </c>
    </row>
    <row r="8185" spans="1:14" x14ac:dyDescent="0.2">
      <c r="A8185" s="1">
        <v>3.2638888888888891E-2</v>
      </c>
      <c r="B8185" s="3">
        <v>40656.990972222222</v>
      </c>
      <c r="C8185" s="4">
        <v>2011</v>
      </c>
      <c r="D8185" s="4">
        <v>4</v>
      </c>
      <c r="E8185" s="4">
        <v>23</v>
      </c>
      <c r="F8185" s="4">
        <v>23</v>
      </c>
      <c r="G8185" s="4">
        <v>6</v>
      </c>
      <c r="H8185">
        <v>-73.988950000000003</v>
      </c>
      <c r="I8185">
        <v>40.759124999999997</v>
      </c>
      <c r="J8185">
        <v>-74.011075000000005</v>
      </c>
      <c r="K8185">
        <v>40.710940000000001</v>
      </c>
      <c r="L8185">
        <v>3</v>
      </c>
      <c r="M8185">
        <v>5.6793192019298262</v>
      </c>
      <c r="N8185">
        <v>18.100000000000001</v>
      </c>
    </row>
    <row r="8186" spans="1:14" x14ac:dyDescent="0.2">
      <c r="A8186" s="1">
        <v>4.0972222222222222E-2</v>
      </c>
      <c r="B8186" s="3">
        <v>41475.915972222225</v>
      </c>
      <c r="C8186" s="4">
        <v>2013</v>
      </c>
      <c r="D8186" s="4">
        <v>7</v>
      </c>
      <c r="E8186" s="4">
        <v>20</v>
      </c>
      <c r="F8186" s="4">
        <v>21</v>
      </c>
      <c r="G8186" s="4">
        <v>6</v>
      </c>
      <c r="H8186">
        <v>-74.008201999999997</v>
      </c>
      <c r="I8186">
        <v>40.722541999999997</v>
      </c>
      <c r="J8186">
        <v>-73.983422000000004</v>
      </c>
      <c r="K8186">
        <v>40.776781999999997</v>
      </c>
      <c r="L8186">
        <v>1</v>
      </c>
      <c r="M8186">
        <v>6.3893764503887764</v>
      </c>
      <c r="N8186">
        <v>14</v>
      </c>
    </row>
    <row r="8187" spans="1:14" x14ac:dyDescent="0.2">
      <c r="A8187" s="1">
        <v>1.3587962962962963E-2</v>
      </c>
      <c r="B8187" s="3">
        <v>42042.763194444444</v>
      </c>
      <c r="C8187" s="4">
        <v>2015</v>
      </c>
      <c r="D8187" s="4">
        <v>2</v>
      </c>
      <c r="E8187" s="4">
        <v>7</v>
      </c>
      <c r="F8187" s="4">
        <v>18</v>
      </c>
      <c r="G8187" s="4">
        <v>6</v>
      </c>
      <c r="H8187">
        <v>-74.006240840000004</v>
      </c>
      <c r="I8187">
        <v>40.717369079999997</v>
      </c>
      <c r="J8187">
        <v>-73.992172240000002</v>
      </c>
      <c r="K8187">
        <v>40.755405430000003</v>
      </c>
      <c r="L8187">
        <v>1</v>
      </c>
      <c r="M8187">
        <v>4.3973323644143134</v>
      </c>
      <c r="N8187">
        <v>15.5</v>
      </c>
    </row>
    <row r="8188" spans="1:14" x14ac:dyDescent="0.2">
      <c r="A8188" s="1">
        <v>3.5532407407407405E-3</v>
      </c>
      <c r="B8188" s="3">
        <v>40873.753472222219</v>
      </c>
      <c r="C8188" s="4">
        <v>2011</v>
      </c>
      <c r="D8188" s="4">
        <v>11</v>
      </c>
      <c r="E8188" s="4">
        <v>26</v>
      </c>
      <c r="F8188" s="4">
        <v>18</v>
      </c>
      <c r="G8188" s="4">
        <v>6</v>
      </c>
      <c r="H8188">
        <v>-73.984728000000004</v>
      </c>
      <c r="I8188">
        <v>40.758963999999999</v>
      </c>
      <c r="J8188">
        <v>-74.008258999999995</v>
      </c>
      <c r="K8188">
        <v>40.748877999999998</v>
      </c>
      <c r="L8188">
        <v>1</v>
      </c>
      <c r="M8188">
        <v>2.279918614364532</v>
      </c>
      <c r="N8188">
        <v>6.9</v>
      </c>
    </row>
    <row r="8189" spans="1:14" x14ac:dyDescent="0.2">
      <c r="A8189" s="1">
        <v>2.3495370370370371E-3</v>
      </c>
      <c r="B8189" s="3">
        <v>40614.710416666669</v>
      </c>
      <c r="C8189" s="4">
        <v>2011</v>
      </c>
      <c r="D8189" s="4">
        <v>3</v>
      </c>
      <c r="E8189" s="4">
        <v>12</v>
      </c>
      <c r="F8189" s="4">
        <v>17</v>
      </c>
      <c r="G8189" s="4">
        <v>6</v>
      </c>
      <c r="H8189">
        <v>-73.974793000000005</v>
      </c>
      <c r="I8189">
        <v>40.759864999999998</v>
      </c>
      <c r="J8189">
        <v>-73.955718000000005</v>
      </c>
      <c r="K8189">
        <v>40.772731999999998</v>
      </c>
      <c r="L8189">
        <v>0</v>
      </c>
      <c r="M8189">
        <v>2.1536100406515879</v>
      </c>
      <c r="N8189">
        <v>6.9</v>
      </c>
    </row>
    <row r="8190" spans="1:14" x14ac:dyDescent="0.2">
      <c r="A8190" s="1">
        <v>7.69675925925926E-3</v>
      </c>
      <c r="B8190" s="3">
        <v>41111.007638888892</v>
      </c>
      <c r="C8190" s="4">
        <v>2012</v>
      </c>
      <c r="D8190" s="4">
        <v>7</v>
      </c>
      <c r="E8190" s="4">
        <v>21</v>
      </c>
      <c r="F8190" s="4">
        <v>0</v>
      </c>
      <c r="G8190" s="4">
        <v>6</v>
      </c>
      <c r="H8190">
        <v>-73.981179999999995</v>
      </c>
      <c r="I8190">
        <v>40.724930000000001</v>
      </c>
      <c r="J8190">
        <v>-73.976427999999999</v>
      </c>
      <c r="K8190">
        <v>40.751021000000001</v>
      </c>
      <c r="L8190">
        <v>1</v>
      </c>
      <c r="M8190">
        <v>2.931963083963677</v>
      </c>
      <c r="N8190">
        <v>8.9</v>
      </c>
    </row>
    <row r="8191" spans="1:14" x14ac:dyDescent="0.2">
      <c r="A8191" s="1">
        <v>3.8460648148148147E-2</v>
      </c>
      <c r="B8191" s="3">
        <v>41468.746527777781</v>
      </c>
      <c r="C8191" s="4">
        <v>2013</v>
      </c>
      <c r="D8191" s="4">
        <v>7</v>
      </c>
      <c r="E8191" s="4">
        <v>13</v>
      </c>
      <c r="F8191" s="4">
        <v>17</v>
      </c>
      <c r="G8191" s="4">
        <v>6</v>
      </c>
      <c r="H8191">
        <v>-74.010294000000002</v>
      </c>
      <c r="I8191">
        <v>40.708637000000003</v>
      </c>
      <c r="J8191">
        <v>-73.975515999999999</v>
      </c>
      <c r="K8191">
        <v>40.753449000000003</v>
      </c>
      <c r="L8191">
        <v>1</v>
      </c>
      <c r="M8191">
        <v>5.7871726702310218</v>
      </c>
      <c r="N8191">
        <v>17.5</v>
      </c>
    </row>
    <row r="8192" spans="1:14" x14ac:dyDescent="0.2">
      <c r="A8192" s="1">
        <v>2.78125E-2</v>
      </c>
      <c r="B8192" s="3">
        <v>41069.486111111109</v>
      </c>
      <c r="C8192" s="4">
        <v>2012</v>
      </c>
      <c r="D8192" s="4">
        <v>6</v>
      </c>
      <c r="E8192" s="4">
        <v>9</v>
      </c>
      <c r="F8192" s="4">
        <v>11</v>
      </c>
      <c r="G8192" s="4">
        <v>6</v>
      </c>
      <c r="H8192">
        <v>-73.976857999999993</v>
      </c>
      <c r="I8192">
        <v>40.788277999999998</v>
      </c>
      <c r="J8192">
        <v>-73.981504000000001</v>
      </c>
      <c r="K8192">
        <v>40.780894000000004</v>
      </c>
      <c r="L8192">
        <v>1</v>
      </c>
      <c r="M8192">
        <v>0.91049872639287033</v>
      </c>
      <c r="N8192">
        <v>3.7</v>
      </c>
    </row>
    <row r="8193" spans="1:14" x14ac:dyDescent="0.2">
      <c r="A8193" s="1">
        <v>3.4027777777777775E-2</v>
      </c>
      <c r="B8193" s="3">
        <v>41566.53402777778</v>
      </c>
      <c r="C8193" s="4">
        <v>2013</v>
      </c>
      <c r="D8193" s="4">
        <v>10</v>
      </c>
      <c r="E8193" s="4">
        <v>19</v>
      </c>
      <c r="F8193" s="4">
        <v>12</v>
      </c>
      <c r="G8193" s="4">
        <v>6</v>
      </c>
      <c r="H8193">
        <v>-73.952955000000003</v>
      </c>
      <c r="I8193">
        <v>40.768357000000002</v>
      </c>
      <c r="J8193">
        <v>-73.960927999999996</v>
      </c>
      <c r="K8193">
        <v>40.780566999999998</v>
      </c>
      <c r="L8193">
        <v>6</v>
      </c>
      <c r="M8193">
        <v>1.5163155013423946</v>
      </c>
      <c r="N8193">
        <v>8.5</v>
      </c>
    </row>
    <row r="8194" spans="1:14" x14ac:dyDescent="0.2">
      <c r="A8194" s="1">
        <v>4.0173611111111111E-2</v>
      </c>
      <c r="B8194" s="3">
        <v>41888.372916666667</v>
      </c>
      <c r="C8194" s="4">
        <v>2014</v>
      </c>
      <c r="D8194" s="4">
        <v>9</v>
      </c>
      <c r="E8194" s="4">
        <v>6</v>
      </c>
      <c r="F8194" s="4">
        <v>8</v>
      </c>
      <c r="G8194" s="4">
        <v>6</v>
      </c>
      <c r="H8194">
        <v>-73.980834999999999</v>
      </c>
      <c r="I8194">
        <v>40.764057999999999</v>
      </c>
      <c r="J8194">
        <v>-73.992382000000006</v>
      </c>
      <c r="K8194">
        <v>40.752741999999998</v>
      </c>
      <c r="L8194">
        <v>3</v>
      </c>
      <c r="M8194">
        <v>1.5921142183824952</v>
      </c>
      <c r="N8194">
        <v>6</v>
      </c>
    </row>
    <row r="8195" spans="1:14" x14ac:dyDescent="0.2">
      <c r="A8195" s="1">
        <v>1.4016203703703704E-2</v>
      </c>
      <c r="B8195" s="3">
        <v>41181.097222222219</v>
      </c>
      <c r="C8195" s="4">
        <v>2012</v>
      </c>
      <c r="D8195" s="4">
        <v>9</v>
      </c>
      <c r="E8195" s="4">
        <v>29</v>
      </c>
      <c r="F8195" s="4">
        <v>2</v>
      </c>
      <c r="G8195" s="4">
        <v>6</v>
      </c>
      <c r="H8195">
        <v>-73.844239000000002</v>
      </c>
      <c r="I8195">
        <v>40.721380000000003</v>
      </c>
      <c r="J8195">
        <v>-73.923993999999993</v>
      </c>
      <c r="K8195">
        <v>40.761268000000001</v>
      </c>
      <c r="L8195">
        <v>2</v>
      </c>
      <c r="M8195">
        <v>8.0601245394153729</v>
      </c>
      <c r="N8195">
        <v>25</v>
      </c>
    </row>
    <row r="8196" spans="1:14" x14ac:dyDescent="0.2">
      <c r="A8196" s="1">
        <v>3.4722222222222224E-2</v>
      </c>
      <c r="B8196" s="3">
        <v>40649.993055555555</v>
      </c>
      <c r="C8196" s="4">
        <v>2011</v>
      </c>
      <c r="D8196" s="4">
        <v>4</v>
      </c>
      <c r="E8196" s="4">
        <v>16</v>
      </c>
      <c r="F8196" s="4">
        <v>23</v>
      </c>
      <c r="G8196" s="4">
        <v>6</v>
      </c>
      <c r="H8196">
        <v>-74.003102999999996</v>
      </c>
      <c r="I8196">
        <v>40.708257000000003</v>
      </c>
      <c r="J8196">
        <v>-73.993314999999996</v>
      </c>
      <c r="K8196">
        <v>40.687818</v>
      </c>
      <c r="L8196">
        <v>1</v>
      </c>
      <c r="M8196">
        <v>2.4205822348550918</v>
      </c>
      <c r="N8196">
        <v>7.7</v>
      </c>
    </row>
    <row r="8197" spans="1:14" x14ac:dyDescent="0.2">
      <c r="A8197" s="1">
        <v>3.472222222222222E-3</v>
      </c>
      <c r="B8197" s="3">
        <v>40474.003472222219</v>
      </c>
      <c r="C8197" s="4">
        <v>2010</v>
      </c>
      <c r="D8197" s="4">
        <v>10</v>
      </c>
      <c r="E8197" s="4">
        <v>23</v>
      </c>
      <c r="F8197" s="4">
        <v>0</v>
      </c>
      <c r="G8197" s="4">
        <v>6</v>
      </c>
      <c r="H8197">
        <v>-73.982361999999995</v>
      </c>
      <c r="I8197">
        <v>40.773088000000001</v>
      </c>
      <c r="J8197">
        <v>-73.985848000000004</v>
      </c>
      <c r="K8197">
        <v>40.756999999999998</v>
      </c>
      <c r="L8197">
        <v>1</v>
      </c>
      <c r="M8197">
        <v>1.814865491877828</v>
      </c>
      <c r="N8197">
        <v>5.7</v>
      </c>
    </row>
    <row r="8198" spans="1:14" x14ac:dyDescent="0.2">
      <c r="A8198" s="1">
        <v>3.8194444444444443E-3</v>
      </c>
      <c r="B8198" s="3">
        <v>42007.045138888891</v>
      </c>
      <c r="C8198" s="4">
        <v>2015</v>
      </c>
      <c r="D8198" s="4">
        <v>1</v>
      </c>
      <c r="E8198" s="4">
        <v>3</v>
      </c>
      <c r="F8198" s="4">
        <v>1</v>
      </c>
      <c r="G8198" s="4">
        <v>6</v>
      </c>
      <c r="H8198">
        <v>-73.983909609999998</v>
      </c>
      <c r="I8198">
        <v>40.770542140000003</v>
      </c>
      <c r="J8198">
        <v>-73.994834900000001</v>
      </c>
      <c r="K8198">
        <v>40.755397799999997</v>
      </c>
      <c r="L8198">
        <v>1</v>
      </c>
      <c r="M8198">
        <v>1.9211135069074454</v>
      </c>
      <c r="N8198">
        <v>6</v>
      </c>
    </row>
    <row r="8199" spans="1:14" x14ac:dyDescent="0.2">
      <c r="A8199" s="1">
        <v>1.7037037037037038E-2</v>
      </c>
      <c r="B8199" s="3">
        <v>40943.85</v>
      </c>
      <c r="C8199" s="4">
        <v>2012</v>
      </c>
      <c r="D8199" s="4">
        <v>2</v>
      </c>
      <c r="E8199" s="4">
        <v>4</v>
      </c>
      <c r="F8199" s="4">
        <v>20</v>
      </c>
      <c r="G8199" s="4">
        <v>6</v>
      </c>
      <c r="H8199">
        <v>-73.978610000000003</v>
      </c>
      <c r="I8199">
        <v>40.741197999999997</v>
      </c>
      <c r="J8199">
        <v>-74.008171000000004</v>
      </c>
      <c r="K8199">
        <v>40.720089999999999</v>
      </c>
      <c r="L8199">
        <v>1</v>
      </c>
      <c r="M8199">
        <v>3.4263043090929406</v>
      </c>
      <c r="N8199">
        <v>12.1</v>
      </c>
    </row>
    <row r="8200" spans="1:14" x14ac:dyDescent="0.2">
      <c r="A8200" s="1">
        <v>1.8749999999999999E-2</v>
      </c>
      <c r="B8200" s="3">
        <v>40845.977083333331</v>
      </c>
      <c r="C8200" s="4">
        <v>2011</v>
      </c>
      <c r="D8200" s="4">
        <v>10</v>
      </c>
      <c r="E8200" s="4">
        <v>29</v>
      </c>
      <c r="F8200" s="4">
        <v>23</v>
      </c>
      <c r="G8200" s="4">
        <v>6</v>
      </c>
      <c r="H8200">
        <v>-73.998585000000006</v>
      </c>
      <c r="I8200">
        <v>40.739902000000001</v>
      </c>
      <c r="J8200">
        <v>-73.980175000000003</v>
      </c>
      <c r="K8200">
        <v>40.744247000000001</v>
      </c>
      <c r="L8200">
        <v>1</v>
      </c>
      <c r="M8200">
        <v>1.6263233653472728</v>
      </c>
      <c r="N8200">
        <v>8.5</v>
      </c>
    </row>
    <row r="8201" spans="1:14" x14ac:dyDescent="0.2">
      <c r="A8201" s="1">
        <v>2.8761574074074075E-2</v>
      </c>
      <c r="B8201" s="3">
        <v>40320.445138888892</v>
      </c>
      <c r="C8201" s="4">
        <v>2010</v>
      </c>
      <c r="D8201" s="4">
        <v>5</v>
      </c>
      <c r="E8201" s="4">
        <v>22</v>
      </c>
      <c r="F8201" s="4">
        <v>10</v>
      </c>
      <c r="G8201" s="4">
        <v>6</v>
      </c>
      <c r="H8201">
        <v>-73.986478000000005</v>
      </c>
      <c r="I8201">
        <v>40.757364000000003</v>
      </c>
      <c r="J8201">
        <v>-73.988855999999998</v>
      </c>
      <c r="K8201">
        <v>40.729864999999997</v>
      </c>
      <c r="L8201">
        <v>1</v>
      </c>
      <c r="M8201">
        <v>3.0677377297972543</v>
      </c>
      <c r="N8201">
        <v>10.1</v>
      </c>
    </row>
    <row r="8202" spans="1:14" x14ac:dyDescent="0.2">
      <c r="A8202" s="1">
        <v>3.4722222222222224E-2</v>
      </c>
      <c r="B8202" s="3">
        <v>40397.743055555555</v>
      </c>
      <c r="C8202" s="4">
        <v>2010</v>
      </c>
      <c r="D8202" s="4">
        <v>8</v>
      </c>
      <c r="E8202" s="4">
        <v>7</v>
      </c>
      <c r="F8202" s="4">
        <v>17</v>
      </c>
      <c r="G8202" s="4">
        <v>6</v>
      </c>
      <c r="H8202">
        <v>-73.992750000000001</v>
      </c>
      <c r="I8202">
        <v>40.730648000000002</v>
      </c>
      <c r="J8202">
        <v>-73.987447000000003</v>
      </c>
      <c r="K8202">
        <v>40.726905000000002</v>
      </c>
      <c r="L8202">
        <v>5</v>
      </c>
      <c r="M8202">
        <v>0.61134155911779242</v>
      </c>
      <c r="N8202">
        <v>3.7</v>
      </c>
    </row>
    <row r="8203" spans="1:14" x14ac:dyDescent="0.2">
      <c r="A8203" s="1">
        <v>9.0277777777777787E-3</v>
      </c>
      <c r="B8203" s="3">
        <v>41874.634027777778</v>
      </c>
      <c r="C8203" s="4">
        <v>2014</v>
      </c>
      <c r="D8203" s="4">
        <v>8</v>
      </c>
      <c r="E8203" s="4">
        <v>23</v>
      </c>
      <c r="F8203" s="4">
        <v>15</v>
      </c>
      <c r="G8203" s="4">
        <v>6</v>
      </c>
      <c r="H8203">
        <v>-74.000820000000004</v>
      </c>
      <c r="I8203">
        <v>40.723990000000001</v>
      </c>
      <c r="J8203">
        <v>-73.965000000000003</v>
      </c>
      <c r="K8203">
        <v>40.772350000000003</v>
      </c>
      <c r="L8203">
        <v>1</v>
      </c>
      <c r="M8203">
        <v>6.173055989928919</v>
      </c>
      <c r="N8203">
        <v>18</v>
      </c>
    </row>
    <row r="8204" spans="1:14" x14ac:dyDescent="0.2">
      <c r="A8204" s="1">
        <v>2.9166666666666664E-2</v>
      </c>
      <c r="B8204" s="3">
        <v>40390.029166666667</v>
      </c>
      <c r="C8204" s="4">
        <v>2010</v>
      </c>
      <c r="D8204" s="4">
        <v>7</v>
      </c>
      <c r="E8204" s="4">
        <v>31</v>
      </c>
      <c r="F8204" s="4">
        <v>0</v>
      </c>
      <c r="G8204" s="4">
        <v>6</v>
      </c>
      <c r="H8204">
        <v>-73.994739999999993</v>
      </c>
      <c r="I8204">
        <v>40.760443000000002</v>
      </c>
      <c r="J8204">
        <v>-73.985702000000003</v>
      </c>
      <c r="K8204">
        <v>40.753807000000002</v>
      </c>
      <c r="L8204">
        <v>5</v>
      </c>
      <c r="M8204">
        <v>1.0613722971235882</v>
      </c>
      <c r="N8204">
        <v>6.1</v>
      </c>
    </row>
    <row r="8205" spans="1:14" x14ac:dyDescent="0.2">
      <c r="A8205" s="1">
        <v>2.3032407407407404E-2</v>
      </c>
      <c r="B8205" s="3">
        <v>41146.731249999997</v>
      </c>
      <c r="C8205" s="4">
        <v>2012</v>
      </c>
      <c r="D8205" s="4">
        <v>8</v>
      </c>
      <c r="E8205" s="4">
        <v>25</v>
      </c>
      <c r="F8205" s="4">
        <v>17</v>
      </c>
      <c r="G8205" s="4">
        <v>6</v>
      </c>
      <c r="H8205">
        <v>-73.781514999999999</v>
      </c>
      <c r="I8205">
        <v>40.644792000000002</v>
      </c>
      <c r="J8205">
        <v>-73.985398000000004</v>
      </c>
      <c r="K8205">
        <v>40.768635000000003</v>
      </c>
      <c r="L8205">
        <v>1</v>
      </c>
      <c r="M8205">
        <v>22.046974571943625</v>
      </c>
      <c r="N8205">
        <v>49.8</v>
      </c>
    </row>
    <row r="8206" spans="1:14" x14ac:dyDescent="0.2">
      <c r="A8206" s="1">
        <v>3.3993055555555561E-2</v>
      </c>
      <c r="B8206" s="3">
        <v>41293.991666666669</v>
      </c>
      <c r="C8206" s="4">
        <v>2013</v>
      </c>
      <c r="D8206" s="4">
        <v>1</v>
      </c>
      <c r="E8206" s="4">
        <v>19</v>
      </c>
      <c r="F8206" s="4">
        <v>23</v>
      </c>
      <c r="G8206" s="4">
        <v>6</v>
      </c>
      <c r="H8206">
        <v>-73.987018000000006</v>
      </c>
      <c r="I8206">
        <v>40.720779999999998</v>
      </c>
      <c r="J8206">
        <v>-73.978431</v>
      </c>
      <c r="K8206">
        <v>40.745882000000002</v>
      </c>
      <c r="L8206">
        <v>1</v>
      </c>
      <c r="M8206">
        <v>2.8866957316974311</v>
      </c>
      <c r="N8206">
        <v>10.5</v>
      </c>
    </row>
    <row r="8207" spans="1:14" x14ac:dyDescent="0.2">
      <c r="A8207" s="1">
        <v>5.5555555555555558E-3</v>
      </c>
      <c r="B8207" s="3">
        <v>40005.922222222223</v>
      </c>
      <c r="C8207" s="4">
        <v>2009</v>
      </c>
      <c r="D8207" s="4">
        <v>7</v>
      </c>
      <c r="E8207" s="4">
        <v>11</v>
      </c>
      <c r="F8207" s="4">
        <v>22</v>
      </c>
      <c r="G8207" s="4">
        <v>6</v>
      </c>
      <c r="H8207">
        <v>-73.990544999999997</v>
      </c>
      <c r="I8207">
        <v>40.734085</v>
      </c>
      <c r="J8207">
        <v>-73.978413000000003</v>
      </c>
      <c r="K8207">
        <v>40.681243000000002</v>
      </c>
      <c r="L8207">
        <v>2</v>
      </c>
      <c r="M8207">
        <v>5.970767910956873</v>
      </c>
      <c r="N8207">
        <v>12.5</v>
      </c>
    </row>
    <row r="8208" spans="1:14" x14ac:dyDescent="0.2">
      <c r="A8208" s="1">
        <v>5.9722222222222225E-3</v>
      </c>
      <c r="B8208" s="3">
        <v>42175.630555555559</v>
      </c>
      <c r="C8208" s="4">
        <v>2015</v>
      </c>
      <c r="D8208" s="4">
        <v>6</v>
      </c>
      <c r="E8208" s="4">
        <v>20</v>
      </c>
      <c r="F8208" s="4">
        <v>15</v>
      </c>
      <c r="G8208" s="4">
        <v>6</v>
      </c>
      <c r="H8208">
        <v>-73.961921689999997</v>
      </c>
      <c r="I8208">
        <v>40.777965549999998</v>
      </c>
      <c r="J8208">
        <v>-73.982208249999999</v>
      </c>
      <c r="K8208">
        <v>40.751792909999999</v>
      </c>
      <c r="L8208">
        <v>3</v>
      </c>
      <c r="M8208">
        <v>3.37848455815391</v>
      </c>
      <c r="N8208">
        <v>14.5</v>
      </c>
    </row>
    <row r="8209" spans="1:14" x14ac:dyDescent="0.2">
      <c r="A8209" s="1">
        <v>2.0347222222222221E-2</v>
      </c>
      <c r="B8209" s="3">
        <v>40089.811805555553</v>
      </c>
      <c r="C8209" s="4">
        <v>2009</v>
      </c>
      <c r="D8209" s="4">
        <v>10</v>
      </c>
      <c r="E8209" s="4">
        <v>3</v>
      </c>
      <c r="F8209" s="4">
        <v>19</v>
      </c>
      <c r="G8209" s="4">
        <v>6</v>
      </c>
      <c r="H8209">
        <v>-73.979230999999999</v>
      </c>
      <c r="I8209">
        <v>40.740343000000003</v>
      </c>
      <c r="J8209">
        <v>-73.988201000000004</v>
      </c>
      <c r="K8209">
        <v>40.720489999999998</v>
      </c>
      <c r="L8209">
        <v>1</v>
      </c>
      <c r="M8209">
        <v>2.3359744514847338</v>
      </c>
      <c r="N8209">
        <v>6.9</v>
      </c>
    </row>
    <row r="8210" spans="1:14" x14ac:dyDescent="0.2">
      <c r="A8210" s="1">
        <v>6.053240740740741E-3</v>
      </c>
      <c r="B8210" s="3">
        <v>41342.963888888888</v>
      </c>
      <c r="C8210" s="4">
        <v>2013</v>
      </c>
      <c r="D8210" s="4">
        <v>3</v>
      </c>
      <c r="E8210" s="4">
        <v>9</v>
      </c>
      <c r="F8210" s="4">
        <v>23</v>
      </c>
      <c r="G8210" s="4">
        <v>6</v>
      </c>
      <c r="H8210">
        <v>-73.776859000000002</v>
      </c>
      <c r="I8210">
        <v>40.645324000000002</v>
      </c>
      <c r="J8210">
        <v>-73.946817999999993</v>
      </c>
      <c r="K8210">
        <v>40.719039000000002</v>
      </c>
      <c r="L8210">
        <v>1</v>
      </c>
      <c r="M8210">
        <v>16.528431066755296</v>
      </c>
      <c r="N8210">
        <v>41</v>
      </c>
    </row>
    <row r="8211" spans="1:14" x14ac:dyDescent="0.2">
      <c r="A8211" s="1">
        <v>3.1493055555555559E-2</v>
      </c>
      <c r="B8211" s="3">
        <v>41223.739583333336</v>
      </c>
      <c r="C8211" s="4">
        <v>2012</v>
      </c>
      <c r="D8211" s="4">
        <v>11</v>
      </c>
      <c r="E8211" s="4">
        <v>10</v>
      </c>
      <c r="F8211" s="4">
        <v>17</v>
      </c>
      <c r="G8211" s="4">
        <v>6</v>
      </c>
      <c r="H8211">
        <v>-73.979245000000006</v>
      </c>
      <c r="I8211">
        <v>40.750974999999997</v>
      </c>
      <c r="J8211">
        <v>-74.001102000000003</v>
      </c>
      <c r="K8211">
        <v>40.733882999999999</v>
      </c>
      <c r="L8211">
        <v>1</v>
      </c>
      <c r="M8211">
        <v>2.6492389842303332</v>
      </c>
      <c r="N8211">
        <v>10</v>
      </c>
    </row>
    <row r="8212" spans="1:14" x14ac:dyDescent="0.2">
      <c r="A8212" s="1">
        <v>1.7361111111111112E-2</v>
      </c>
      <c r="B8212" s="3">
        <v>40152.892361111109</v>
      </c>
      <c r="C8212" s="4">
        <v>2009</v>
      </c>
      <c r="D8212" s="4">
        <v>12</v>
      </c>
      <c r="E8212" s="4">
        <v>5</v>
      </c>
      <c r="F8212" s="4">
        <v>21</v>
      </c>
      <c r="G8212" s="4">
        <v>6</v>
      </c>
      <c r="H8212">
        <v>-73.977914999999996</v>
      </c>
      <c r="I8212">
        <v>40.752290000000002</v>
      </c>
      <c r="J8212">
        <v>-73.987755000000007</v>
      </c>
      <c r="K8212">
        <v>40.749082999999999</v>
      </c>
      <c r="L8212">
        <v>1</v>
      </c>
      <c r="M8212">
        <v>0.90335179722435799</v>
      </c>
      <c r="N8212">
        <v>4.5</v>
      </c>
    </row>
    <row r="8213" spans="1:14" x14ac:dyDescent="0.2">
      <c r="A8213" s="1">
        <v>1.1805555555555555E-2</v>
      </c>
      <c r="B8213" s="3">
        <v>39886.886805555558</v>
      </c>
      <c r="C8213" s="4">
        <v>2009</v>
      </c>
      <c r="D8213" s="4">
        <v>3</v>
      </c>
      <c r="E8213" s="4">
        <v>14</v>
      </c>
      <c r="F8213" s="4">
        <v>21</v>
      </c>
      <c r="G8213" s="4">
        <v>6</v>
      </c>
      <c r="H8213">
        <v>-73.969368000000003</v>
      </c>
      <c r="I8213">
        <v>40.800260000000002</v>
      </c>
      <c r="J8213">
        <v>-73.955754999999996</v>
      </c>
      <c r="K8213">
        <v>40.781193000000002</v>
      </c>
      <c r="L8213">
        <v>5</v>
      </c>
      <c r="M8213">
        <v>2.4127652566021274</v>
      </c>
      <c r="N8213">
        <v>9.6999999999999993</v>
      </c>
    </row>
    <row r="8214" spans="1:14" x14ac:dyDescent="0.2">
      <c r="A8214" s="1">
        <v>3.3657407407407407E-2</v>
      </c>
      <c r="B8214" s="3">
        <v>41426.866666666669</v>
      </c>
      <c r="C8214" s="4">
        <v>2013</v>
      </c>
      <c r="D8214" s="4">
        <v>6</v>
      </c>
      <c r="E8214" s="4">
        <v>1</v>
      </c>
      <c r="F8214" s="4">
        <v>20</v>
      </c>
      <c r="G8214" s="4">
        <v>6</v>
      </c>
      <c r="H8214">
        <v>-73.989920999999995</v>
      </c>
      <c r="I8214">
        <v>40.755603999999998</v>
      </c>
      <c r="J8214">
        <v>-73.991985999999997</v>
      </c>
      <c r="K8214">
        <v>40.745066999999999</v>
      </c>
      <c r="L8214">
        <v>2</v>
      </c>
      <c r="M8214">
        <v>1.1858300716226322</v>
      </c>
      <c r="N8214">
        <v>6</v>
      </c>
    </row>
    <row r="8215" spans="1:14" x14ac:dyDescent="0.2">
      <c r="A8215" s="1">
        <v>2.7777777777777779E-3</v>
      </c>
      <c r="B8215" s="3">
        <v>41573.669444444444</v>
      </c>
      <c r="C8215" s="4">
        <v>2013</v>
      </c>
      <c r="D8215" s="4">
        <v>10</v>
      </c>
      <c r="E8215" s="4">
        <v>26</v>
      </c>
      <c r="F8215" s="4">
        <v>16</v>
      </c>
      <c r="G8215" s="4">
        <v>6</v>
      </c>
      <c r="H8215">
        <v>-73.783439999999999</v>
      </c>
      <c r="I8215">
        <v>40.646472000000003</v>
      </c>
      <c r="J8215">
        <v>-73.988636999999997</v>
      </c>
      <c r="K8215">
        <v>40.758985000000003</v>
      </c>
      <c r="L8215">
        <v>1</v>
      </c>
      <c r="M8215">
        <v>21.371664901268762</v>
      </c>
      <c r="N8215">
        <v>57.33</v>
      </c>
    </row>
    <row r="8216" spans="1:14" x14ac:dyDescent="0.2">
      <c r="A8216" s="1">
        <v>7.6273148148148151E-3</v>
      </c>
      <c r="B8216" s="3">
        <v>40670.465277777781</v>
      </c>
      <c r="C8216" s="4">
        <v>2011</v>
      </c>
      <c r="D8216" s="4">
        <v>5</v>
      </c>
      <c r="E8216" s="4">
        <v>7</v>
      </c>
      <c r="F8216" s="4">
        <v>11</v>
      </c>
      <c r="G8216" s="4">
        <v>6</v>
      </c>
      <c r="H8216">
        <v>-73.976140000000001</v>
      </c>
      <c r="I8216">
        <v>40.758149000000003</v>
      </c>
      <c r="J8216">
        <v>-73.967872999999997</v>
      </c>
      <c r="K8216">
        <v>40.771259000000001</v>
      </c>
      <c r="L8216">
        <v>4</v>
      </c>
      <c r="M8216">
        <v>1.6173051250524493</v>
      </c>
      <c r="N8216">
        <v>5.3</v>
      </c>
    </row>
    <row r="8217" spans="1:14" x14ac:dyDescent="0.2">
      <c r="A8217" s="1">
        <v>2.8472222222222222E-2</v>
      </c>
      <c r="B8217" s="3">
        <v>40334.945138888892</v>
      </c>
      <c r="C8217" s="4">
        <v>2010</v>
      </c>
      <c r="D8217" s="4">
        <v>6</v>
      </c>
      <c r="E8217" s="4">
        <v>5</v>
      </c>
      <c r="F8217" s="4">
        <v>22</v>
      </c>
      <c r="G8217" s="4">
        <v>6</v>
      </c>
      <c r="H8217">
        <v>-73.982245000000006</v>
      </c>
      <c r="I8217">
        <v>40.776113000000002</v>
      </c>
      <c r="J8217">
        <v>-73.993532999999999</v>
      </c>
      <c r="K8217">
        <v>40.746631999999998</v>
      </c>
      <c r="L8217">
        <v>1</v>
      </c>
      <c r="M8217">
        <v>3.4170381700684218</v>
      </c>
      <c r="N8217">
        <v>8.5</v>
      </c>
    </row>
    <row r="8218" spans="1:14" x14ac:dyDescent="0.2">
      <c r="A8218" s="1">
        <v>1.2384259259259258E-3</v>
      </c>
      <c r="B8218" s="3">
        <v>40684.959027777775</v>
      </c>
      <c r="C8218" s="4">
        <v>2011</v>
      </c>
      <c r="D8218" s="4">
        <v>5</v>
      </c>
      <c r="E8218" s="4">
        <v>21</v>
      </c>
      <c r="F8218" s="4">
        <v>23</v>
      </c>
      <c r="G8218" s="4">
        <v>6</v>
      </c>
      <c r="H8218">
        <v>-73.994264000000001</v>
      </c>
      <c r="I8218">
        <v>40.731983</v>
      </c>
      <c r="J8218">
        <v>-74.000984000000003</v>
      </c>
      <c r="K8218">
        <v>40.741731999999999</v>
      </c>
      <c r="L8218">
        <v>2</v>
      </c>
      <c r="M8218">
        <v>1.2243618967662411</v>
      </c>
      <c r="N8218">
        <v>6.1</v>
      </c>
    </row>
    <row r="8219" spans="1:14" x14ac:dyDescent="0.2">
      <c r="A8219" s="1">
        <v>3.125E-2</v>
      </c>
      <c r="B8219" s="3">
        <v>41020.489583333336</v>
      </c>
      <c r="C8219" s="4">
        <v>2012</v>
      </c>
      <c r="D8219" s="4">
        <v>4</v>
      </c>
      <c r="E8219" s="4">
        <v>21</v>
      </c>
      <c r="F8219" s="4">
        <v>11</v>
      </c>
      <c r="G8219" s="4">
        <v>6</v>
      </c>
      <c r="H8219">
        <v>-73.956601000000006</v>
      </c>
      <c r="I8219">
        <v>40.775641999999998</v>
      </c>
      <c r="J8219">
        <v>-73.982133000000005</v>
      </c>
      <c r="K8219">
        <v>40.743098000000003</v>
      </c>
      <c r="L8219">
        <v>1</v>
      </c>
      <c r="M8219">
        <v>4.2141818948664946</v>
      </c>
      <c r="N8219">
        <v>8.1</v>
      </c>
    </row>
    <row r="8220" spans="1:14" x14ac:dyDescent="0.2">
      <c r="A8220" s="1">
        <v>9.0277777777777787E-3</v>
      </c>
      <c r="B8220" s="3">
        <v>41454.550694444442</v>
      </c>
      <c r="C8220" s="4">
        <v>2013</v>
      </c>
      <c r="D8220" s="4">
        <v>6</v>
      </c>
      <c r="E8220" s="4">
        <v>29</v>
      </c>
      <c r="F8220" s="4">
        <v>13</v>
      </c>
      <c r="G8220" s="4">
        <v>6</v>
      </c>
      <c r="H8220">
        <v>-73.971525</v>
      </c>
      <c r="I8220">
        <v>40.750872000000001</v>
      </c>
      <c r="J8220">
        <v>-73.988101999999998</v>
      </c>
      <c r="K8220">
        <v>40.736181999999999</v>
      </c>
      <c r="L8220">
        <v>1</v>
      </c>
      <c r="M8220">
        <v>2.1514750311734252</v>
      </c>
      <c r="N8220">
        <v>7</v>
      </c>
    </row>
    <row r="8221" spans="1:14" x14ac:dyDescent="0.2">
      <c r="A8221" s="1">
        <v>2.7777777777777776E-2</v>
      </c>
      <c r="B8221" s="3">
        <v>39921.819444444445</v>
      </c>
      <c r="C8221" s="4">
        <v>2009</v>
      </c>
      <c r="D8221" s="4">
        <v>4</v>
      </c>
      <c r="E8221" s="4">
        <v>18</v>
      </c>
      <c r="F8221" s="4">
        <v>19</v>
      </c>
      <c r="G8221" s="4">
        <v>6</v>
      </c>
      <c r="H8221">
        <v>-73.999054999999998</v>
      </c>
      <c r="I8221">
        <v>40.734287999999999</v>
      </c>
      <c r="J8221">
        <v>-73.992379999999997</v>
      </c>
      <c r="K8221">
        <v>40.725428000000001</v>
      </c>
      <c r="L8221">
        <v>1</v>
      </c>
      <c r="M8221">
        <v>1.1357085549952166</v>
      </c>
      <c r="N8221">
        <v>6.5</v>
      </c>
    </row>
    <row r="8222" spans="1:14" x14ac:dyDescent="0.2">
      <c r="A8222" s="1">
        <v>3.125E-2</v>
      </c>
      <c r="B8222" s="3">
        <v>39970.739583333336</v>
      </c>
      <c r="C8222" s="4">
        <v>2009</v>
      </c>
      <c r="D8222" s="4">
        <v>6</v>
      </c>
      <c r="E8222" s="4">
        <v>6</v>
      </c>
      <c r="F8222" s="4">
        <v>17</v>
      </c>
      <c r="G8222" s="4">
        <v>6</v>
      </c>
      <c r="H8222">
        <v>-73.959512000000004</v>
      </c>
      <c r="I8222">
        <v>40.762968000000001</v>
      </c>
      <c r="J8222">
        <v>-73.951106999999993</v>
      </c>
      <c r="K8222">
        <v>40.782730000000001</v>
      </c>
      <c r="L8222">
        <v>1</v>
      </c>
      <c r="M8222">
        <v>2.3111913359491036</v>
      </c>
      <c r="N8222">
        <v>6.9</v>
      </c>
    </row>
    <row r="8223" spans="1:14" x14ac:dyDescent="0.2">
      <c r="A8223" s="1">
        <v>3.1805555555555552E-2</v>
      </c>
      <c r="B8223" s="3">
        <v>40635.739583333336</v>
      </c>
      <c r="C8223" s="4">
        <v>2011</v>
      </c>
      <c r="D8223" s="4">
        <v>4</v>
      </c>
      <c r="E8223" s="4">
        <v>2</v>
      </c>
      <c r="F8223" s="4">
        <v>17</v>
      </c>
      <c r="G8223" s="4">
        <v>6</v>
      </c>
      <c r="H8223">
        <v>-73.968354000000005</v>
      </c>
      <c r="I8223">
        <v>40.750813000000001</v>
      </c>
      <c r="J8223">
        <v>-73.966012000000006</v>
      </c>
      <c r="K8223">
        <v>40.758040000000001</v>
      </c>
      <c r="L8223">
        <v>1</v>
      </c>
      <c r="M8223">
        <v>0.82839172402990002</v>
      </c>
      <c r="N8223">
        <v>3.7</v>
      </c>
    </row>
    <row r="8224" spans="1:14" x14ac:dyDescent="0.2">
      <c r="A8224" s="1">
        <v>7.8009259259259256E-3</v>
      </c>
      <c r="B8224" s="3">
        <v>42049.507638888892</v>
      </c>
      <c r="C8224" s="4">
        <v>2015</v>
      </c>
      <c r="D8224" s="4">
        <v>2</v>
      </c>
      <c r="E8224" s="4">
        <v>14</v>
      </c>
      <c r="F8224" s="4">
        <v>12</v>
      </c>
      <c r="G8224" s="4">
        <v>6</v>
      </c>
      <c r="H8224">
        <v>-73.977806090000001</v>
      </c>
      <c r="I8224">
        <v>40.756908420000002</v>
      </c>
      <c r="J8224">
        <v>-73.985397340000006</v>
      </c>
      <c r="K8224">
        <v>40.757858280000001</v>
      </c>
      <c r="L8224">
        <v>1</v>
      </c>
      <c r="M8224">
        <v>0.64878676217461129</v>
      </c>
      <c r="N8224">
        <v>5.5</v>
      </c>
    </row>
    <row r="8225" spans="1:14" x14ac:dyDescent="0.2">
      <c r="A8225" s="1">
        <v>2.2939814814814816E-2</v>
      </c>
      <c r="B8225" s="3">
        <v>40768.064583333333</v>
      </c>
      <c r="C8225" s="4">
        <v>2011</v>
      </c>
      <c r="D8225" s="4">
        <v>8</v>
      </c>
      <c r="E8225" s="4">
        <v>13</v>
      </c>
      <c r="F8225" s="4">
        <v>1</v>
      </c>
      <c r="G8225" s="4">
        <v>6</v>
      </c>
      <c r="H8225">
        <v>-74.007080999999999</v>
      </c>
      <c r="I8225">
        <v>40.741154999999999</v>
      </c>
      <c r="J8225">
        <v>-73.835493999999997</v>
      </c>
      <c r="K8225">
        <v>40.703820999999998</v>
      </c>
      <c r="L8225">
        <v>4</v>
      </c>
      <c r="M8225">
        <v>15.06098005139992</v>
      </c>
      <c r="N8225">
        <v>35.299999999999997</v>
      </c>
    </row>
    <row r="8226" spans="1:14" x14ac:dyDescent="0.2">
      <c r="A8226" s="1">
        <v>2.4999999999999998E-2</v>
      </c>
      <c r="B8226" s="3">
        <v>41244.65</v>
      </c>
      <c r="C8226" s="4">
        <v>2012</v>
      </c>
      <c r="D8226" s="4">
        <v>12</v>
      </c>
      <c r="E8226" s="4">
        <v>1</v>
      </c>
      <c r="F8226" s="4">
        <v>15</v>
      </c>
      <c r="G8226" s="4">
        <v>6</v>
      </c>
      <c r="H8226">
        <v>-73.997585000000001</v>
      </c>
      <c r="I8226">
        <v>40.736651999999999</v>
      </c>
      <c r="J8226">
        <v>-73.989356999999998</v>
      </c>
      <c r="K8226">
        <v>40.750737000000001</v>
      </c>
      <c r="L8226">
        <v>6</v>
      </c>
      <c r="M8226">
        <v>1.7146379397064966</v>
      </c>
      <c r="N8226">
        <v>7.5</v>
      </c>
    </row>
    <row r="8227" spans="1:14" x14ac:dyDescent="0.2">
      <c r="A8227" s="1">
        <v>3.5462962962962967E-2</v>
      </c>
      <c r="B8227" s="3">
        <v>41048.95208333333</v>
      </c>
      <c r="C8227" s="4">
        <v>2012</v>
      </c>
      <c r="D8227" s="4">
        <v>5</v>
      </c>
      <c r="E8227" s="4">
        <v>19</v>
      </c>
      <c r="F8227" s="4">
        <v>22</v>
      </c>
      <c r="G8227" s="4">
        <v>6</v>
      </c>
      <c r="H8227">
        <v>-74.007988999999995</v>
      </c>
      <c r="I8227">
        <v>40.714931</v>
      </c>
      <c r="J8227">
        <v>-74.012748999999999</v>
      </c>
      <c r="K8227">
        <v>40.703412999999998</v>
      </c>
      <c r="L8227">
        <v>2</v>
      </c>
      <c r="M8227">
        <v>1.3436202281455234</v>
      </c>
      <c r="N8227">
        <v>4.9000000000000004</v>
      </c>
    </row>
    <row r="8228" spans="1:14" x14ac:dyDescent="0.2">
      <c r="A8228" s="1">
        <v>2.0833333333333333E-3</v>
      </c>
      <c r="B8228" s="3">
        <v>39865.668749999997</v>
      </c>
      <c r="C8228" s="4">
        <v>2009</v>
      </c>
      <c r="D8228" s="4">
        <v>2</v>
      </c>
      <c r="E8228" s="4">
        <v>21</v>
      </c>
      <c r="F8228" s="4">
        <v>16</v>
      </c>
      <c r="G8228" s="4">
        <v>6</v>
      </c>
      <c r="H8228">
        <v>-74.014150000000001</v>
      </c>
      <c r="I8228">
        <v>40.704698</v>
      </c>
      <c r="J8228">
        <v>-73.973957999999996</v>
      </c>
      <c r="K8228">
        <v>40.750442</v>
      </c>
      <c r="L8228">
        <v>2</v>
      </c>
      <c r="M8228">
        <v>6.1177354080307325</v>
      </c>
      <c r="N8228">
        <v>13.7</v>
      </c>
    </row>
    <row r="8229" spans="1:14" x14ac:dyDescent="0.2">
      <c r="A8229" s="1">
        <v>1.3194444444444444E-2</v>
      </c>
      <c r="B8229" s="3">
        <v>40726.84652777778</v>
      </c>
      <c r="C8229" s="4">
        <v>2011</v>
      </c>
      <c r="D8229" s="4">
        <v>7</v>
      </c>
      <c r="E8229" s="4">
        <v>2</v>
      </c>
      <c r="F8229" s="4">
        <v>20</v>
      </c>
      <c r="G8229" s="4">
        <v>6</v>
      </c>
      <c r="H8229">
        <v>-73.986230000000006</v>
      </c>
      <c r="I8229">
        <v>40.717843000000002</v>
      </c>
      <c r="J8229">
        <v>-73.976167000000004</v>
      </c>
      <c r="K8229">
        <v>40.747391999999998</v>
      </c>
      <c r="L8229">
        <v>5</v>
      </c>
      <c r="M8229">
        <v>3.3971412032581938</v>
      </c>
      <c r="N8229">
        <v>6.9</v>
      </c>
    </row>
    <row r="8230" spans="1:14" x14ac:dyDescent="0.2">
      <c r="A8230" s="1">
        <v>1.6076388888888887E-2</v>
      </c>
      <c r="B8230" s="3">
        <v>40894.765972222223</v>
      </c>
      <c r="C8230" s="4">
        <v>2011</v>
      </c>
      <c r="D8230" s="4">
        <v>12</v>
      </c>
      <c r="E8230" s="4">
        <v>17</v>
      </c>
      <c r="F8230" s="4">
        <v>18</v>
      </c>
      <c r="G8230" s="4">
        <v>6</v>
      </c>
      <c r="H8230">
        <v>-73.982819000000006</v>
      </c>
      <c r="I8230">
        <v>40.756473999999997</v>
      </c>
      <c r="J8230">
        <v>-73.982819000000006</v>
      </c>
      <c r="K8230">
        <v>40.756473999999997</v>
      </c>
      <c r="L8230">
        <v>3</v>
      </c>
      <c r="M8230">
        <v>9.5041647553443904E-5</v>
      </c>
      <c r="N8230">
        <v>8.1</v>
      </c>
    </row>
    <row r="8231" spans="1:14" x14ac:dyDescent="0.2">
      <c r="A8231" s="1">
        <v>5.5555555555555556E-4</v>
      </c>
      <c r="B8231" s="3">
        <v>41244.833333333336</v>
      </c>
      <c r="C8231" s="4">
        <v>2012</v>
      </c>
      <c r="D8231" s="4">
        <v>12</v>
      </c>
      <c r="E8231" s="4">
        <v>1</v>
      </c>
      <c r="F8231" s="4">
        <v>20</v>
      </c>
      <c r="G8231" s="4">
        <v>6</v>
      </c>
      <c r="H8231">
        <v>-73.968688999999998</v>
      </c>
      <c r="I8231">
        <v>40.786409999999997</v>
      </c>
      <c r="J8231">
        <v>-73.988461000000001</v>
      </c>
      <c r="K8231">
        <v>40.778882000000003</v>
      </c>
      <c r="L8231">
        <v>4</v>
      </c>
      <c r="M8231">
        <v>1.8654176464139876</v>
      </c>
      <c r="N8231">
        <v>8.5</v>
      </c>
    </row>
    <row r="8232" spans="1:14" x14ac:dyDescent="0.2">
      <c r="A8232" s="1">
        <v>3.0555555555555555E-2</v>
      </c>
      <c r="B8232" s="3">
        <v>39921.863888888889</v>
      </c>
      <c r="C8232" s="4">
        <v>2009</v>
      </c>
      <c r="D8232" s="4">
        <v>4</v>
      </c>
      <c r="E8232" s="4">
        <v>18</v>
      </c>
      <c r="F8232" s="4">
        <v>20</v>
      </c>
      <c r="G8232" s="4">
        <v>6</v>
      </c>
      <c r="H8232">
        <v>-73.981333000000006</v>
      </c>
      <c r="I8232">
        <v>40.778578000000003</v>
      </c>
      <c r="J8232">
        <v>-73.985311999999993</v>
      </c>
      <c r="K8232">
        <v>40.780186999999998</v>
      </c>
      <c r="L8232">
        <v>1</v>
      </c>
      <c r="M8232">
        <v>0.38023652260987822</v>
      </c>
      <c r="N8232">
        <v>2.9</v>
      </c>
    </row>
    <row r="8233" spans="1:14" x14ac:dyDescent="0.2">
      <c r="A8233" s="1">
        <v>1.4675925925925926E-2</v>
      </c>
      <c r="B8233" s="3">
        <v>42091.597916666666</v>
      </c>
      <c r="C8233" s="4">
        <v>2015</v>
      </c>
      <c r="D8233" s="4">
        <v>3</v>
      </c>
      <c r="E8233" s="4">
        <v>28</v>
      </c>
      <c r="F8233" s="4">
        <v>14</v>
      </c>
      <c r="G8233" s="4">
        <v>6</v>
      </c>
      <c r="H8233">
        <v>-73.98216248</v>
      </c>
      <c r="I8233">
        <v>40.767379759999997</v>
      </c>
      <c r="J8233">
        <v>-73.982292180000002</v>
      </c>
      <c r="K8233">
        <v>40.777221679999997</v>
      </c>
      <c r="L8233">
        <v>1</v>
      </c>
      <c r="M8233">
        <v>1.0956520810494326</v>
      </c>
      <c r="N8233">
        <v>5</v>
      </c>
    </row>
    <row r="8234" spans="1:14" x14ac:dyDescent="0.2">
      <c r="A8234" s="1">
        <v>3.0312499999999996E-2</v>
      </c>
      <c r="B8234" s="3">
        <v>40936.488194444442</v>
      </c>
      <c r="C8234" s="4">
        <v>2012</v>
      </c>
      <c r="D8234" s="4">
        <v>1</v>
      </c>
      <c r="E8234" s="4">
        <v>28</v>
      </c>
      <c r="F8234" s="4">
        <v>11</v>
      </c>
      <c r="G8234" s="4">
        <v>6</v>
      </c>
      <c r="H8234">
        <v>-73.963256000000001</v>
      </c>
      <c r="I8234">
        <v>40.769005</v>
      </c>
      <c r="J8234">
        <v>-73.987500999999995</v>
      </c>
      <c r="K8234">
        <v>40.750548999999999</v>
      </c>
      <c r="L8234">
        <v>2</v>
      </c>
      <c r="M8234">
        <v>2.8983230277941074</v>
      </c>
      <c r="N8234">
        <v>9.3000000000000007</v>
      </c>
    </row>
    <row r="8235" spans="1:14" x14ac:dyDescent="0.2">
      <c r="A8235" s="1">
        <v>1.9745370370370371E-2</v>
      </c>
      <c r="B8235" s="3">
        <v>39921.811111111114</v>
      </c>
      <c r="C8235" s="4">
        <v>2009</v>
      </c>
      <c r="D8235" s="4">
        <v>4</v>
      </c>
      <c r="E8235" s="4">
        <v>18</v>
      </c>
      <c r="F8235" s="4">
        <v>19</v>
      </c>
      <c r="G8235" s="4">
        <v>6</v>
      </c>
      <c r="H8235">
        <v>-73.962137999999996</v>
      </c>
      <c r="I8235">
        <v>40.763866</v>
      </c>
      <c r="J8235">
        <v>-73.995103999999998</v>
      </c>
      <c r="K8235">
        <v>40.719833999999999</v>
      </c>
      <c r="L8235">
        <v>1</v>
      </c>
      <c r="M8235">
        <v>5.635300983517971</v>
      </c>
      <c r="N8235">
        <v>14.1</v>
      </c>
    </row>
    <row r="8236" spans="1:14" x14ac:dyDescent="0.2">
      <c r="A8236" s="1">
        <v>3.0659722222222224E-2</v>
      </c>
      <c r="B8236" s="3">
        <v>41692.363888888889</v>
      </c>
      <c r="C8236" s="4">
        <v>2014</v>
      </c>
      <c r="D8236" s="4">
        <v>2</v>
      </c>
      <c r="E8236" s="4">
        <v>22</v>
      </c>
      <c r="F8236" s="4">
        <v>8</v>
      </c>
      <c r="G8236" s="4">
        <v>6</v>
      </c>
      <c r="H8236">
        <v>-73.970382000000001</v>
      </c>
      <c r="I8236">
        <v>40.796686999999999</v>
      </c>
      <c r="J8236">
        <v>-73.950076999999993</v>
      </c>
      <c r="K8236">
        <v>40.783831999999997</v>
      </c>
      <c r="L8236">
        <v>1</v>
      </c>
      <c r="M8236">
        <v>2.2307864265887218</v>
      </c>
      <c r="N8236">
        <v>9.5</v>
      </c>
    </row>
    <row r="8237" spans="1:14" x14ac:dyDescent="0.2">
      <c r="A8237" s="1">
        <v>1.5046296296296295E-2</v>
      </c>
      <c r="B8237" s="3">
        <v>41132.972916666666</v>
      </c>
      <c r="C8237" s="4">
        <v>2012</v>
      </c>
      <c r="D8237" s="4">
        <v>8</v>
      </c>
      <c r="E8237" s="4">
        <v>11</v>
      </c>
      <c r="F8237" s="4">
        <v>23</v>
      </c>
      <c r="G8237" s="4">
        <v>6</v>
      </c>
      <c r="H8237">
        <v>-73.982704999999996</v>
      </c>
      <c r="I8237">
        <v>40.739407999999997</v>
      </c>
      <c r="J8237">
        <v>-73.983294000000001</v>
      </c>
      <c r="K8237">
        <v>40.743848</v>
      </c>
      <c r="L8237">
        <v>1</v>
      </c>
      <c r="M8237">
        <v>0.49674879793738586</v>
      </c>
      <c r="N8237">
        <v>4.0999999999999996</v>
      </c>
    </row>
    <row r="8238" spans="1:14" x14ac:dyDescent="0.2">
      <c r="A8238" s="1">
        <v>3.4699074074074077E-2</v>
      </c>
      <c r="B8238" s="3">
        <v>41174.950694444444</v>
      </c>
      <c r="C8238" s="4">
        <v>2012</v>
      </c>
      <c r="D8238" s="4">
        <v>9</v>
      </c>
      <c r="E8238" s="4">
        <v>22</v>
      </c>
      <c r="F8238" s="4">
        <v>22</v>
      </c>
      <c r="G8238" s="4">
        <v>6</v>
      </c>
      <c r="H8238">
        <v>-73.978367000000006</v>
      </c>
      <c r="I8238">
        <v>40.745583000000003</v>
      </c>
      <c r="J8238">
        <v>-73.989644999999996</v>
      </c>
      <c r="K8238">
        <v>40.763824</v>
      </c>
      <c r="L8238">
        <v>1</v>
      </c>
      <c r="M8238">
        <v>2.242253588336129</v>
      </c>
      <c r="N8238">
        <v>9.5</v>
      </c>
    </row>
    <row r="8239" spans="1:14" x14ac:dyDescent="0.2">
      <c r="A8239" s="1">
        <v>3.7499999999999999E-2</v>
      </c>
      <c r="B8239" s="3">
        <v>41608.995833333334</v>
      </c>
      <c r="C8239" s="4">
        <v>2013</v>
      </c>
      <c r="D8239" s="4">
        <v>11</v>
      </c>
      <c r="E8239" s="4">
        <v>30</v>
      </c>
      <c r="F8239" s="4">
        <v>23</v>
      </c>
      <c r="G8239" s="4">
        <v>6</v>
      </c>
      <c r="H8239">
        <v>-73.921457000000004</v>
      </c>
      <c r="I8239">
        <v>40.760176999999999</v>
      </c>
      <c r="J8239">
        <v>-73.912423000000004</v>
      </c>
      <c r="K8239">
        <v>40.770229999999998</v>
      </c>
      <c r="L8239">
        <v>3</v>
      </c>
      <c r="M8239">
        <v>1.3537089201852965</v>
      </c>
      <c r="N8239">
        <v>5</v>
      </c>
    </row>
    <row r="8240" spans="1:14" x14ac:dyDescent="0.2">
      <c r="A8240" s="1">
        <v>3.0347222222222223E-2</v>
      </c>
      <c r="B8240" s="3">
        <v>41062.446527777778</v>
      </c>
      <c r="C8240" s="4">
        <v>2012</v>
      </c>
      <c r="D8240" s="4">
        <v>6</v>
      </c>
      <c r="E8240" s="4">
        <v>2</v>
      </c>
      <c r="F8240" s="4">
        <v>10</v>
      </c>
      <c r="G8240" s="4">
        <v>6</v>
      </c>
      <c r="H8240">
        <v>-73.991123999999999</v>
      </c>
      <c r="I8240">
        <v>40.750506999999999</v>
      </c>
      <c r="J8240">
        <v>-73.984959000000003</v>
      </c>
      <c r="K8240">
        <v>40.736530000000002</v>
      </c>
      <c r="L8240">
        <v>1</v>
      </c>
      <c r="M8240">
        <v>1.640493193454081</v>
      </c>
      <c r="N8240">
        <v>7.3</v>
      </c>
    </row>
    <row r="8241" spans="1:14" x14ac:dyDescent="0.2">
      <c r="A8241" s="1">
        <v>1.9444444444444445E-2</v>
      </c>
      <c r="B8241" s="3">
        <v>41832.769444444442</v>
      </c>
      <c r="C8241" s="4">
        <v>2014</v>
      </c>
      <c r="D8241" s="4">
        <v>7</v>
      </c>
      <c r="E8241" s="4">
        <v>12</v>
      </c>
      <c r="F8241" s="4">
        <v>18</v>
      </c>
      <c r="G8241" s="4">
        <v>6</v>
      </c>
      <c r="H8241">
        <v>-74.016469999999998</v>
      </c>
      <c r="I8241">
        <v>40.715536999999998</v>
      </c>
      <c r="J8241">
        <v>-73.982821999999999</v>
      </c>
      <c r="K8241">
        <v>40.757207000000001</v>
      </c>
      <c r="L8241">
        <v>1</v>
      </c>
      <c r="M8241">
        <v>5.4380717393692484</v>
      </c>
      <c r="N8241">
        <v>22</v>
      </c>
    </row>
    <row r="8242" spans="1:14" x14ac:dyDescent="0.2">
      <c r="A8242" s="1">
        <v>1.3668981481481482E-2</v>
      </c>
      <c r="B8242" s="3">
        <v>40964.804861111108</v>
      </c>
      <c r="C8242" s="4">
        <v>2012</v>
      </c>
      <c r="D8242" s="4">
        <v>2</v>
      </c>
      <c r="E8242" s="4">
        <v>25</v>
      </c>
      <c r="F8242" s="4">
        <v>19</v>
      </c>
      <c r="G8242" s="4">
        <v>6</v>
      </c>
      <c r="H8242">
        <v>-74.003725000000003</v>
      </c>
      <c r="I8242">
        <v>40.742108000000002</v>
      </c>
      <c r="J8242">
        <v>-73.98827</v>
      </c>
      <c r="K8242">
        <v>40.759307999999997</v>
      </c>
      <c r="L8242">
        <v>0</v>
      </c>
      <c r="M8242">
        <v>2.3161898646153691</v>
      </c>
      <c r="N8242">
        <v>7.3</v>
      </c>
    </row>
    <row r="8243" spans="1:14" x14ac:dyDescent="0.2">
      <c r="A8243" s="1">
        <v>3.472222222222222E-3</v>
      </c>
      <c r="B8243" s="3">
        <v>40614.586805555555</v>
      </c>
      <c r="C8243" s="4">
        <v>2011</v>
      </c>
      <c r="D8243" s="4">
        <v>3</v>
      </c>
      <c r="E8243" s="4">
        <v>12</v>
      </c>
      <c r="F8243" s="4">
        <v>14</v>
      </c>
      <c r="G8243" s="4">
        <v>6</v>
      </c>
      <c r="H8243">
        <v>-73.998850000000004</v>
      </c>
      <c r="I8243">
        <v>40.734647000000002</v>
      </c>
      <c r="J8243">
        <v>-73.988005000000001</v>
      </c>
      <c r="K8243">
        <v>40.739997000000002</v>
      </c>
      <c r="L8243">
        <v>1</v>
      </c>
      <c r="M8243">
        <v>1.0915412787389089</v>
      </c>
      <c r="N8243">
        <v>5.7</v>
      </c>
    </row>
    <row r="8244" spans="1:14" x14ac:dyDescent="0.2">
      <c r="A8244" s="1">
        <v>3.6168981481481483E-2</v>
      </c>
      <c r="B8244" s="3">
        <v>41895.911111111112</v>
      </c>
      <c r="C8244" s="4">
        <v>2014</v>
      </c>
      <c r="D8244" s="4">
        <v>9</v>
      </c>
      <c r="E8244" s="4">
        <v>13</v>
      </c>
      <c r="F8244" s="4">
        <v>21</v>
      </c>
      <c r="G8244" s="4">
        <v>6</v>
      </c>
      <c r="H8244">
        <v>-73.994887000000006</v>
      </c>
      <c r="I8244">
        <v>40.750143999999999</v>
      </c>
      <c r="J8244">
        <v>-73.985857999999993</v>
      </c>
      <c r="K8244">
        <v>40.735971999999997</v>
      </c>
      <c r="L8244">
        <v>1</v>
      </c>
      <c r="M8244">
        <v>1.7517942389427013</v>
      </c>
      <c r="N8244">
        <v>10</v>
      </c>
    </row>
    <row r="8245" spans="1:14" x14ac:dyDescent="0.2">
      <c r="A8245" s="1">
        <v>2.7268518518518515E-2</v>
      </c>
      <c r="B8245" s="3">
        <v>42105.902083333334</v>
      </c>
      <c r="C8245" s="4">
        <v>2015</v>
      </c>
      <c r="D8245" s="4">
        <v>4</v>
      </c>
      <c r="E8245" s="4">
        <v>11</v>
      </c>
      <c r="F8245" s="4">
        <v>21</v>
      </c>
      <c r="G8245" s="4">
        <v>6</v>
      </c>
      <c r="H8245">
        <v>-73.983695979999993</v>
      </c>
      <c r="I8245">
        <v>40.76044083</v>
      </c>
      <c r="J8245">
        <v>-73.991111759999995</v>
      </c>
      <c r="K8245">
        <v>40.750213619999997</v>
      </c>
      <c r="L8245">
        <v>2</v>
      </c>
      <c r="M8245">
        <v>1.2989222765033219</v>
      </c>
      <c r="N8245">
        <v>5</v>
      </c>
    </row>
    <row r="8246" spans="1:14" x14ac:dyDescent="0.2">
      <c r="A8246" s="1">
        <v>1.1087962962962964E-2</v>
      </c>
      <c r="B8246" s="3">
        <v>40719.385416666664</v>
      </c>
      <c r="C8246" s="4">
        <v>2011</v>
      </c>
      <c r="D8246" s="4">
        <v>6</v>
      </c>
      <c r="E8246" s="4">
        <v>25</v>
      </c>
      <c r="F8246" s="4">
        <v>9</v>
      </c>
      <c r="G8246" s="4">
        <v>6</v>
      </c>
      <c r="H8246">
        <v>-73.976585</v>
      </c>
      <c r="I8246">
        <v>40.788646</v>
      </c>
      <c r="J8246">
        <v>-73.979381000000004</v>
      </c>
      <c r="K8246">
        <v>40.784861999999997</v>
      </c>
      <c r="L8246">
        <v>1</v>
      </c>
      <c r="M8246">
        <v>0.48267317819335559</v>
      </c>
      <c r="N8246">
        <v>3.3</v>
      </c>
    </row>
    <row r="8247" spans="1:14" x14ac:dyDescent="0.2">
      <c r="A8247" s="1">
        <v>2.1840277777777778E-2</v>
      </c>
      <c r="B8247" s="3">
        <v>40845.938194444447</v>
      </c>
      <c r="C8247" s="4">
        <v>2011</v>
      </c>
      <c r="D8247" s="4">
        <v>10</v>
      </c>
      <c r="E8247" s="4">
        <v>29</v>
      </c>
      <c r="F8247" s="4">
        <v>22</v>
      </c>
      <c r="G8247" s="4">
        <v>6</v>
      </c>
      <c r="H8247">
        <v>-74.003299999999996</v>
      </c>
      <c r="I8247">
        <v>40.732500000000002</v>
      </c>
      <c r="J8247">
        <v>-74.005399999999995</v>
      </c>
      <c r="K8247">
        <v>40.7181</v>
      </c>
      <c r="L8247">
        <v>2</v>
      </c>
      <c r="M8247">
        <v>1.6127608842960384</v>
      </c>
      <c r="N8247">
        <v>6.1</v>
      </c>
    </row>
    <row r="8248" spans="1:14" x14ac:dyDescent="0.2">
      <c r="A8248" s="1">
        <v>1.5231481481481483E-2</v>
      </c>
      <c r="B8248" s="3">
        <v>42154.056250000001</v>
      </c>
      <c r="C8248" s="4">
        <v>2015</v>
      </c>
      <c r="D8248" s="4">
        <v>5</v>
      </c>
      <c r="E8248" s="4">
        <v>30</v>
      </c>
      <c r="F8248" s="4">
        <v>1</v>
      </c>
      <c r="G8248" s="4">
        <v>6</v>
      </c>
      <c r="H8248">
        <v>-73.975776670000002</v>
      </c>
      <c r="I8248">
        <v>40.760536190000003</v>
      </c>
      <c r="J8248">
        <v>-73.994544980000001</v>
      </c>
      <c r="K8248">
        <v>40.667015079999999</v>
      </c>
      <c r="L8248">
        <v>1</v>
      </c>
      <c r="M8248">
        <v>10.53048005669481</v>
      </c>
      <c r="N8248">
        <v>29</v>
      </c>
    </row>
    <row r="8249" spans="1:14" x14ac:dyDescent="0.2">
      <c r="A8249" s="1">
        <v>3.8194444444444441E-2</v>
      </c>
      <c r="B8249" s="3">
        <v>41524.996527777781</v>
      </c>
      <c r="C8249" s="4">
        <v>2013</v>
      </c>
      <c r="D8249" s="4">
        <v>9</v>
      </c>
      <c r="E8249" s="4">
        <v>7</v>
      </c>
      <c r="F8249" s="4">
        <v>23</v>
      </c>
      <c r="G8249" s="4">
        <v>6</v>
      </c>
      <c r="H8249">
        <v>-73.984736999999996</v>
      </c>
      <c r="I8249">
        <v>40.760427</v>
      </c>
      <c r="J8249">
        <v>-73.977630000000005</v>
      </c>
      <c r="K8249">
        <v>40.753332</v>
      </c>
      <c r="L8249">
        <v>1</v>
      </c>
      <c r="M8249">
        <v>0.99143513708926179</v>
      </c>
      <c r="N8249">
        <v>7</v>
      </c>
    </row>
    <row r="8250" spans="1:14" x14ac:dyDescent="0.2">
      <c r="A8250" s="1">
        <v>6.9444444444444447E-4</v>
      </c>
      <c r="B8250" s="3">
        <v>41916.667361111111</v>
      </c>
      <c r="C8250" s="4">
        <v>2014</v>
      </c>
      <c r="D8250" s="4">
        <v>10</v>
      </c>
      <c r="E8250" s="4">
        <v>4</v>
      </c>
      <c r="F8250" s="4">
        <v>16</v>
      </c>
      <c r="G8250" s="4">
        <v>6</v>
      </c>
      <c r="H8250">
        <v>-73.977603000000002</v>
      </c>
      <c r="I8250">
        <v>40.761477999999997</v>
      </c>
      <c r="J8250">
        <v>-73.990172999999999</v>
      </c>
      <c r="K8250">
        <v>40.734634999999997</v>
      </c>
      <c r="L8250">
        <v>2</v>
      </c>
      <c r="M8250">
        <v>3.1706161495960519</v>
      </c>
      <c r="N8250">
        <v>12.5</v>
      </c>
    </row>
    <row r="8251" spans="1:14" x14ac:dyDescent="0.2">
      <c r="A8251" s="1">
        <v>2.361111111111111E-2</v>
      </c>
      <c r="B8251" s="3">
        <v>40362.81527777778</v>
      </c>
      <c r="C8251" s="4">
        <v>2010</v>
      </c>
      <c r="D8251" s="4">
        <v>7</v>
      </c>
      <c r="E8251" s="4">
        <v>3</v>
      </c>
      <c r="F8251" s="4">
        <v>19</v>
      </c>
      <c r="G8251" s="4">
        <v>6</v>
      </c>
      <c r="H8251">
        <v>-74.004418000000001</v>
      </c>
      <c r="I8251">
        <v>40.741697000000002</v>
      </c>
      <c r="J8251">
        <v>-73.981503000000004</v>
      </c>
      <c r="K8251">
        <v>40.763677999999999</v>
      </c>
      <c r="L8251">
        <v>3</v>
      </c>
      <c r="M8251">
        <v>3.1179310755136842</v>
      </c>
      <c r="N8251">
        <v>8.5</v>
      </c>
    </row>
    <row r="8252" spans="1:14" x14ac:dyDescent="0.2">
      <c r="A8252" s="1">
        <v>1.6238425925925924E-2</v>
      </c>
      <c r="B8252" s="3">
        <v>40572.515972222223</v>
      </c>
      <c r="C8252" s="4">
        <v>2011</v>
      </c>
      <c r="D8252" s="4">
        <v>1</v>
      </c>
      <c r="E8252" s="4">
        <v>29</v>
      </c>
      <c r="F8252" s="4">
        <v>12</v>
      </c>
      <c r="G8252" s="4">
        <v>6</v>
      </c>
      <c r="H8252">
        <v>-73.992429999999999</v>
      </c>
      <c r="I8252">
        <v>40.749248999999999</v>
      </c>
      <c r="J8252">
        <v>-73.992667999999995</v>
      </c>
      <c r="K8252">
        <v>40.756847999999998</v>
      </c>
      <c r="L8252">
        <v>5</v>
      </c>
      <c r="M8252">
        <v>0.84615486537915829</v>
      </c>
      <c r="N8252">
        <v>7.7</v>
      </c>
    </row>
    <row r="8253" spans="1:14" x14ac:dyDescent="0.2">
      <c r="A8253" s="1">
        <v>3.24537037037037E-2</v>
      </c>
      <c r="B8253" s="3">
        <v>41860.573611111111</v>
      </c>
      <c r="C8253" s="4">
        <v>2014</v>
      </c>
      <c r="D8253" s="4">
        <v>8</v>
      </c>
      <c r="E8253" s="4">
        <v>9</v>
      </c>
      <c r="F8253" s="4">
        <v>13</v>
      </c>
      <c r="G8253" s="4">
        <v>6</v>
      </c>
      <c r="H8253">
        <v>-73.951892000000001</v>
      </c>
      <c r="I8253">
        <v>40.769297000000002</v>
      </c>
      <c r="J8253">
        <v>-73.946742999999998</v>
      </c>
      <c r="K8253">
        <v>40.776541999999999</v>
      </c>
      <c r="L8253">
        <v>1</v>
      </c>
      <c r="M8253">
        <v>0.91590313793702283</v>
      </c>
      <c r="N8253">
        <v>4</v>
      </c>
    </row>
    <row r="8254" spans="1:14" x14ac:dyDescent="0.2">
      <c r="A8254" s="1">
        <v>0</v>
      </c>
      <c r="B8254" s="3">
        <v>39900.916666666664</v>
      </c>
      <c r="C8254" s="4">
        <v>2009</v>
      </c>
      <c r="D8254" s="4">
        <v>3</v>
      </c>
      <c r="E8254" s="4">
        <v>28</v>
      </c>
      <c r="F8254" s="4">
        <v>22</v>
      </c>
      <c r="G8254" s="4">
        <v>6</v>
      </c>
      <c r="H8254">
        <v>-73.982412999999994</v>
      </c>
      <c r="I8254">
        <v>40.75132</v>
      </c>
      <c r="J8254">
        <v>-73.971292000000005</v>
      </c>
      <c r="K8254">
        <v>40.748502000000002</v>
      </c>
      <c r="L8254">
        <v>5</v>
      </c>
      <c r="M8254">
        <v>0.98892767162209771</v>
      </c>
      <c r="N8254">
        <v>5.7</v>
      </c>
    </row>
    <row r="8255" spans="1:14" x14ac:dyDescent="0.2">
      <c r="A8255" s="1">
        <v>2.3923611111111114E-2</v>
      </c>
      <c r="B8255" s="3">
        <v>42042.898611111108</v>
      </c>
      <c r="C8255" s="4">
        <v>2015</v>
      </c>
      <c r="D8255" s="4">
        <v>2</v>
      </c>
      <c r="E8255" s="4">
        <v>7</v>
      </c>
      <c r="F8255" s="4">
        <v>21</v>
      </c>
      <c r="G8255" s="4">
        <v>6</v>
      </c>
      <c r="H8255">
        <v>-73.997360229999998</v>
      </c>
      <c r="I8255">
        <v>40.7214241</v>
      </c>
      <c r="J8255">
        <v>-73.989501950000005</v>
      </c>
      <c r="K8255">
        <v>40.747341159999998</v>
      </c>
      <c r="L8255">
        <v>2</v>
      </c>
      <c r="M8255">
        <v>2.9602419463595324</v>
      </c>
      <c r="N8255">
        <v>12.5</v>
      </c>
    </row>
    <row r="8256" spans="1:14" x14ac:dyDescent="0.2">
      <c r="A8256" s="1">
        <v>3.2442129629629633E-2</v>
      </c>
      <c r="B8256" s="3">
        <v>40250.698611111111</v>
      </c>
      <c r="C8256" s="4">
        <v>2010</v>
      </c>
      <c r="D8256" s="4">
        <v>3</v>
      </c>
      <c r="E8256" s="4">
        <v>13</v>
      </c>
      <c r="F8256" s="4">
        <v>16</v>
      </c>
      <c r="G8256" s="4">
        <v>6</v>
      </c>
      <c r="H8256">
        <v>-73.99342</v>
      </c>
      <c r="I8256">
        <v>40.741976000000001</v>
      </c>
      <c r="J8256">
        <v>-73.977986999999999</v>
      </c>
      <c r="K8256">
        <v>40.753964000000003</v>
      </c>
      <c r="L8256">
        <v>1</v>
      </c>
      <c r="M8256">
        <v>1.8641001986279297</v>
      </c>
      <c r="N8256">
        <v>6.1</v>
      </c>
    </row>
    <row r="8257" spans="1:14" x14ac:dyDescent="0.2">
      <c r="A8257" s="1">
        <v>2.9166666666666664E-2</v>
      </c>
      <c r="B8257" s="3">
        <v>40796.279166666667</v>
      </c>
      <c r="C8257" s="4">
        <v>2011</v>
      </c>
      <c r="D8257" s="4">
        <v>9</v>
      </c>
      <c r="E8257" s="4">
        <v>10</v>
      </c>
      <c r="F8257" s="4">
        <v>6</v>
      </c>
      <c r="G8257" s="4">
        <v>6</v>
      </c>
      <c r="H8257">
        <v>-73.972035000000005</v>
      </c>
      <c r="I8257">
        <v>40.794665000000002</v>
      </c>
      <c r="J8257">
        <v>-73.974587</v>
      </c>
      <c r="K8257">
        <v>40.76191</v>
      </c>
      <c r="L8257">
        <v>5</v>
      </c>
      <c r="M8257">
        <v>3.6526103347464813</v>
      </c>
      <c r="N8257">
        <v>8.9</v>
      </c>
    </row>
    <row r="8258" spans="1:14" x14ac:dyDescent="0.2">
      <c r="A8258" s="1">
        <v>2.4999999999999998E-2</v>
      </c>
      <c r="B8258" s="3">
        <v>41370.9</v>
      </c>
      <c r="C8258" s="4">
        <v>2013</v>
      </c>
      <c r="D8258" s="4">
        <v>4</v>
      </c>
      <c r="E8258" s="4">
        <v>6</v>
      </c>
      <c r="F8258" s="4">
        <v>21</v>
      </c>
      <c r="G8258" s="4">
        <v>6</v>
      </c>
      <c r="H8258">
        <v>-74.002807000000004</v>
      </c>
      <c r="I8258">
        <v>40.730767</v>
      </c>
      <c r="J8258">
        <v>-73.986990000000006</v>
      </c>
      <c r="K8258">
        <v>40.715575000000001</v>
      </c>
      <c r="L8258">
        <v>5</v>
      </c>
      <c r="M8258">
        <v>2.1542284599604526</v>
      </c>
      <c r="N8258">
        <v>12</v>
      </c>
    </row>
    <row r="8259" spans="1:14" x14ac:dyDescent="0.2">
      <c r="A8259" s="1">
        <v>1.4618055555555556E-2</v>
      </c>
      <c r="B8259" s="3">
        <v>40761.681250000001</v>
      </c>
      <c r="C8259" s="4">
        <v>2011</v>
      </c>
      <c r="D8259" s="4">
        <v>8</v>
      </c>
      <c r="E8259" s="4">
        <v>6</v>
      </c>
      <c r="F8259" s="4">
        <v>16</v>
      </c>
      <c r="G8259" s="4">
        <v>6</v>
      </c>
      <c r="H8259">
        <v>-73.781756000000001</v>
      </c>
      <c r="I8259">
        <v>40.644786000000003</v>
      </c>
      <c r="J8259">
        <v>-73.998717999999997</v>
      </c>
      <c r="K8259">
        <v>40.7455</v>
      </c>
      <c r="L8259">
        <v>3</v>
      </c>
      <c r="M8259">
        <v>21.471384567282911</v>
      </c>
      <c r="N8259">
        <v>49.8</v>
      </c>
    </row>
    <row r="8260" spans="1:14" x14ac:dyDescent="0.2">
      <c r="A8260" s="1">
        <v>4.0972222222222222E-2</v>
      </c>
      <c r="B8260" s="3">
        <v>40250.915972222225</v>
      </c>
      <c r="C8260" s="4">
        <v>2010</v>
      </c>
      <c r="D8260" s="4">
        <v>3</v>
      </c>
      <c r="E8260" s="4">
        <v>13</v>
      </c>
      <c r="F8260" s="4">
        <v>21</v>
      </c>
      <c r="G8260" s="4">
        <v>6</v>
      </c>
      <c r="H8260">
        <v>-73.957717000000002</v>
      </c>
      <c r="I8260">
        <v>40.770204999999997</v>
      </c>
      <c r="J8260">
        <v>-73.947760000000002</v>
      </c>
      <c r="K8260">
        <v>40.775058000000001</v>
      </c>
      <c r="L8260">
        <v>1</v>
      </c>
      <c r="M8260">
        <v>0.99822522140900538</v>
      </c>
      <c r="N8260">
        <v>5.3</v>
      </c>
    </row>
    <row r="8261" spans="1:14" x14ac:dyDescent="0.2">
      <c r="A8261" s="1">
        <v>3.5902777777777777E-2</v>
      </c>
      <c r="B8261" s="3">
        <v>40040.743750000001</v>
      </c>
      <c r="C8261" s="4">
        <v>2009</v>
      </c>
      <c r="D8261" s="4">
        <v>8</v>
      </c>
      <c r="E8261" s="4">
        <v>15</v>
      </c>
      <c r="F8261" s="4">
        <v>17</v>
      </c>
      <c r="G8261" s="4">
        <v>6</v>
      </c>
      <c r="H8261">
        <v>-73.939418000000003</v>
      </c>
      <c r="I8261">
        <v>40.750033999999999</v>
      </c>
      <c r="J8261">
        <v>-73.913735000000003</v>
      </c>
      <c r="K8261">
        <v>40.765402000000002</v>
      </c>
      <c r="L8261">
        <v>1</v>
      </c>
      <c r="M8261">
        <v>2.7598356859982776</v>
      </c>
      <c r="N8261">
        <v>9.3000000000000007</v>
      </c>
    </row>
    <row r="8262" spans="1:14" x14ac:dyDescent="0.2">
      <c r="A8262" s="1">
        <v>9.7222222222222224E-3</v>
      </c>
      <c r="B8262" s="3">
        <v>41426.384722222225</v>
      </c>
      <c r="C8262" s="4">
        <v>2013</v>
      </c>
      <c r="D8262" s="4">
        <v>6</v>
      </c>
      <c r="E8262" s="4">
        <v>1</v>
      </c>
      <c r="F8262" s="4">
        <v>9</v>
      </c>
      <c r="G8262" s="4">
        <v>6</v>
      </c>
      <c r="H8262">
        <v>-73.978897000000003</v>
      </c>
      <c r="I8262">
        <v>40.734622000000002</v>
      </c>
      <c r="J8262">
        <v>-73.972998000000004</v>
      </c>
      <c r="K8262">
        <v>40.759459999999997</v>
      </c>
      <c r="L8262">
        <v>1</v>
      </c>
      <c r="M8262">
        <v>2.8093538939511435</v>
      </c>
      <c r="N8262">
        <v>9</v>
      </c>
    </row>
    <row r="8263" spans="1:14" x14ac:dyDescent="0.2">
      <c r="A8263" s="1">
        <v>3.3333333333333333E-2</v>
      </c>
      <c r="B8263" s="3">
        <v>41566.908333333333</v>
      </c>
      <c r="C8263" s="4">
        <v>2013</v>
      </c>
      <c r="D8263" s="4">
        <v>10</v>
      </c>
      <c r="E8263" s="4">
        <v>19</v>
      </c>
      <c r="F8263" s="4">
        <v>21</v>
      </c>
      <c r="G8263" s="4">
        <v>6</v>
      </c>
      <c r="H8263">
        <v>-74.003900000000002</v>
      </c>
      <c r="I8263">
        <v>40.742055000000001</v>
      </c>
      <c r="J8263">
        <v>-74.009547999999995</v>
      </c>
      <c r="K8263">
        <v>40.720052000000003</v>
      </c>
      <c r="L8263">
        <v>2</v>
      </c>
      <c r="M8263">
        <v>2.4952703900492805</v>
      </c>
      <c r="N8263">
        <v>9.5</v>
      </c>
    </row>
    <row r="8264" spans="1:14" x14ac:dyDescent="0.2">
      <c r="A8264" s="1">
        <v>3.6111111111111115E-2</v>
      </c>
      <c r="B8264" s="3">
        <v>41377.577777777777</v>
      </c>
      <c r="C8264" s="4">
        <v>2013</v>
      </c>
      <c r="D8264" s="4">
        <v>4</v>
      </c>
      <c r="E8264" s="4">
        <v>13</v>
      </c>
      <c r="F8264" s="4">
        <v>13</v>
      </c>
      <c r="G8264" s="4">
        <v>6</v>
      </c>
      <c r="H8264">
        <v>-74.006252000000003</v>
      </c>
      <c r="I8264">
        <v>40.735061999999999</v>
      </c>
      <c r="J8264">
        <v>-74.003321999999997</v>
      </c>
      <c r="K8264">
        <v>40.731741999999997</v>
      </c>
      <c r="L8264">
        <v>2</v>
      </c>
      <c r="M8264">
        <v>0.44460640188851575</v>
      </c>
      <c r="N8264">
        <v>4.5</v>
      </c>
    </row>
    <row r="8265" spans="1:14" x14ac:dyDescent="0.2">
      <c r="A8265" s="1">
        <v>2.0104166666666666E-2</v>
      </c>
      <c r="B8265" s="3">
        <v>40215.311111111114</v>
      </c>
      <c r="C8265" s="4">
        <v>2010</v>
      </c>
      <c r="D8265" s="4">
        <v>2</v>
      </c>
      <c r="E8265" s="4">
        <v>6</v>
      </c>
      <c r="F8265" s="4">
        <v>7</v>
      </c>
      <c r="G8265" s="4">
        <v>6</v>
      </c>
      <c r="H8265">
        <v>-73.956057000000001</v>
      </c>
      <c r="I8265">
        <v>40.799956000000002</v>
      </c>
      <c r="J8265">
        <v>-74.002657999999997</v>
      </c>
      <c r="K8265">
        <v>40.733435999999998</v>
      </c>
      <c r="L8265">
        <v>1</v>
      </c>
      <c r="M8265">
        <v>8.3827390714704926</v>
      </c>
      <c r="N8265">
        <v>15.7</v>
      </c>
    </row>
    <row r="8266" spans="1:14" x14ac:dyDescent="0.2">
      <c r="A8266" s="1">
        <v>3.5740740740740747E-2</v>
      </c>
      <c r="B8266" s="3">
        <v>42042.368750000001</v>
      </c>
      <c r="C8266" s="4">
        <v>2015</v>
      </c>
      <c r="D8266" s="4">
        <v>2</v>
      </c>
      <c r="E8266" s="4">
        <v>7</v>
      </c>
      <c r="F8266" s="4">
        <v>8</v>
      </c>
      <c r="G8266" s="4">
        <v>6</v>
      </c>
      <c r="H8266">
        <v>-73.981521610000001</v>
      </c>
      <c r="I8266">
        <v>40.779621120000002</v>
      </c>
      <c r="J8266">
        <v>-73.975807189999998</v>
      </c>
      <c r="K8266">
        <v>40.760372160000003</v>
      </c>
      <c r="L8266">
        <v>1</v>
      </c>
      <c r="M8266">
        <v>2.1962740685670692</v>
      </c>
      <c r="N8266">
        <v>7</v>
      </c>
    </row>
    <row r="8267" spans="1:14" x14ac:dyDescent="0.2">
      <c r="A8267" s="1">
        <v>2.388888888888889E-2</v>
      </c>
      <c r="B8267" s="3">
        <v>40929.856944444444</v>
      </c>
      <c r="C8267" s="4">
        <v>2012</v>
      </c>
      <c r="D8267" s="4">
        <v>1</v>
      </c>
      <c r="E8267" s="4">
        <v>21</v>
      </c>
      <c r="F8267" s="4">
        <v>20</v>
      </c>
      <c r="G8267" s="4">
        <v>6</v>
      </c>
      <c r="H8267">
        <v>-73.969341</v>
      </c>
      <c r="I8267">
        <v>40.753475999999999</v>
      </c>
      <c r="J8267">
        <v>-73.976132000000007</v>
      </c>
      <c r="K8267">
        <v>40.751849999999997</v>
      </c>
      <c r="L8267">
        <v>1</v>
      </c>
      <c r="M8267">
        <v>0.60059842454662782</v>
      </c>
      <c r="N8267">
        <v>4.5</v>
      </c>
    </row>
    <row r="8268" spans="1:14" x14ac:dyDescent="0.2">
      <c r="A8268" s="1">
        <v>9.2708333333333341E-3</v>
      </c>
      <c r="B8268" s="3">
        <v>42063.050694444442</v>
      </c>
      <c r="C8268" s="4">
        <v>2015</v>
      </c>
      <c r="D8268" s="4">
        <v>2</v>
      </c>
      <c r="E8268" s="4">
        <v>28</v>
      </c>
      <c r="F8268" s="4">
        <v>1</v>
      </c>
      <c r="G8268" s="4">
        <v>6</v>
      </c>
      <c r="H8268">
        <v>-73.981613159999995</v>
      </c>
      <c r="I8268">
        <v>40.72528458</v>
      </c>
      <c r="J8268">
        <v>-73.972389219999997</v>
      </c>
      <c r="K8268">
        <v>40.749561309999997</v>
      </c>
      <c r="L8268">
        <v>1</v>
      </c>
      <c r="M8268">
        <v>2.812236413695349</v>
      </c>
      <c r="N8268">
        <v>9</v>
      </c>
    </row>
    <row r="8269" spans="1:14" x14ac:dyDescent="0.2">
      <c r="A8269" s="1">
        <v>1.4583333333333332E-2</v>
      </c>
      <c r="B8269" s="3">
        <v>40880.13958333333</v>
      </c>
      <c r="C8269" s="4">
        <v>2011</v>
      </c>
      <c r="D8269" s="4">
        <v>12</v>
      </c>
      <c r="E8269" s="4">
        <v>3</v>
      </c>
      <c r="F8269" s="4">
        <v>3</v>
      </c>
      <c r="G8269" s="4">
        <v>6</v>
      </c>
      <c r="H8269">
        <v>-73.993718000000001</v>
      </c>
      <c r="I8269">
        <v>40.762039000000001</v>
      </c>
      <c r="J8269">
        <v>-73.977526999999995</v>
      </c>
      <c r="K8269">
        <v>40.734023999999998</v>
      </c>
      <c r="L8269">
        <v>1</v>
      </c>
      <c r="M8269">
        <v>3.4044430019701393</v>
      </c>
      <c r="N8269">
        <v>12.5</v>
      </c>
    </row>
    <row r="8270" spans="1:14" x14ac:dyDescent="0.2">
      <c r="A8270" s="1">
        <v>3.1203703703703702E-2</v>
      </c>
      <c r="B8270" s="3">
        <v>42028.863888888889</v>
      </c>
      <c r="C8270" s="4">
        <v>2015</v>
      </c>
      <c r="D8270" s="4">
        <v>1</v>
      </c>
      <c r="E8270" s="4">
        <v>24</v>
      </c>
      <c r="F8270" s="4">
        <v>20</v>
      </c>
      <c r="G8270" s="4">
        <v>6</v>
      </c>
      <c r="H8270">
        <v>-73.994232179999997</v>
      </c>
      <c r="I8270">
        <v>40.739101410000004</v>
      </c>
      <c r="J8270">
        <v>-73.994232179999997</v>
      </c>
      <c r="K8270">
        <v>40.739101410000004</v>
      </c>
      <c r="L8270">
        <v>2</v>
      </c>
      <c r="M8270">
        <v>0</v>
      </c>
      <c r="N8270">
        <v>6.5</v>
      </c>
    </row>
    <row r="8271" spans="1:14" x14ac:dyDescent="0.2">
      <c r="A8271" s="1">
        <v>2.4189814814814816E-3</v>
      </c>
      <c r="B8271" s="3">
        <v>41573.460416666669</v>
      </c>
      <c r="C8271" s="4">
        <v>2013</v>
      </c>
      <c r="D8271" s="4">
        <v>10</v>
      </c>
      <c r="E8271" s="4">
        <v>26</v>
      </c>
      <c r="F8271" s="4">
        <v>11</v>
      </c>
      <c r="G8271" s="4">
        <v>6</v>
      </c>
      <c r="H8271">
        <v>-73.985198999999994</v>
      </c>
      <c r="I8271">
        <v>40.777974</v>
      </c>
      <c r="J8271">
        <v>-73.976389999999995</v>
      </c>
      <c r="K8271">
        <v>40.783254999999997</v>
      </c>
      <c r="L8271">
        <v>1</v>
      </c>
      <c r="M8271">
        <v>0.94708018547878769</v>
      </c>
      <c r="N8271">
        <v>6.5</v>
      </c>
    </row>
    <row r="8272" spans="1:14" x14ac:dyDescent="0.2">
      <c r="A8272" s="1">
        <v>3.650462962962963E-2</v>
      </c>
      <c r="B8272" s="3">
        <v>40348.827777777777</v>
      </c>
      <c r="C8272" s="4">
        <v>2010</v>
      </c>
      <c r="D8272" s="4">
        <v>6</v>
      </c>
      <c r="E8272" s="4">
        <v>19</v>
      </c>
      <c r="F8272" s="4">
        <v>19</v>
      </c>
      <c r="G8272" s="4">
        <v>6</v>
      </c>
      <c r="H8272">
        <v>-73.976838000000001</v>
      </c>
      <c r="I8272">
        <v>40.788150000000002</v>
      </c>
      <c r="J8272">
        <v>-73.982135999999997</v>
      </c>
      <c r="K8272">
        <v>40.773288000000001</v>
      </c>
      <c r="L8272">
        <v>1</v>
      </c>
      <c r="M8272">
        <v>1.7136440740880472</v>
      </c>
      <c r="N8272">
        <v>4.9000000000000004</v>
      </c>
    </row>
    <row r="8273" spans="1:14" x14ac:dyDescent="0.2">
      <c r="A8273" s="1">
        <v>6.9444444444444441E-3</v>
      </c>
      <c r="B8273" s="3">
        <v>40838.756944444445</v>
      </c>
      <c r="C8273" s="4">
        <v>2011</v>
      </c>
      <c r="D8273" s="4">
        <v>10</v>
      </c>
      <c r="E8273" s="4">
        <v>22</v>
      </c>
      <c r="F8273" s="4">
        <v>18</v>
      </c>
      <c r="G8273" s="4">
        <v>6</v>
      </c>
      <c r="H8273">
        <v>-73.969201999999996</v>
      </c>
      <c r="I8273">
        <v>40.797755000000002</v>
      </c>
      <c r="J8273">
        <v>-73.959244999999996</v>
      </c>
      <c r="K8273">
        <v>40.799526999999998</v>
      </c>
      <c r="L8273">
        <v>1</v>
      </c>
      <c r="M8273">
        <v>0.86195153961939819</v>
      </c>
      <c r="N8273">
        <v>5.3</v>
      </c>
    </row>
    <row r="8274" spans="1:14" x14ac:dyDescent="0.2">
      <c r="A8274" s="1">
        <v>2.0833333333333333E-3</v>
      </c>
      <c r="B8274" s="3">
        <v>41013.835416666669</v>
      </c>
      <c r="C8274" s="4">
        <v>2012</v>
      </c>
      <c r="D8274" s="4">
        <v>4</v>
      </c>
      <c r="E8274" s="4">
        <v>14</v>
      </c>
      <c r="F8274" s="4">
        <v>20</v>
      </c>
      <c r="G8274" s="4">
        <v>6</v>
      </c>
      <c r="H8274">
        <v>-73.981939999999994</v>
      </c>
      <c r="I8274">
        <v>40.762483000000003</v>
      </c>
      <c r="J8274">
        <v>-73.989761999999999</v>
      </c>
      <c r="K8274">
        <v>40.750602000000001</v>
      </c>
      <c r="L8274">
        <v>1</v>
      </c>
      <c r="M8274">
        <v>1.4779307158320496</v>
      </c>
      <c r="N8274">
        <v>6.9</v>
      </c>
    </row>
    <row r="8275" spans="1:14" x14ac:dyDescent="0.2">
      <c r="A8275" s="1">
        <v>2.7627314814814813E-2</v>
      </c>
      <c r="B8275" s="3">
        <v>41370.693749999999</v>
      </c>
      <c r="C8275" s="4">
        <v>2013</v>
      </c>
      <c r="D8275" s="4">
        <v>4</v>
      </c>
      <c r="E8275" s="4">
        <v>6</v>
      </c>
      <c r="F8275" s="4">
        <v>16</v>
      </c>
      <c r="G8275" s="4">
        <v>6</v>
      </c>
      <c r="H8275">
        <v>-73.981657999999996</v>
      </c>
      <c r="I8275">
        <v>40.768031999999998</v>
      </c>
      <c r="J8275">
        <v>-73.985401999999993</v>
      </c>
      <c r="K8275">
        <v>40.756746</v>
      </c>
      <c r="L8275">
        <v>3</v>
      </c>
      <c r="M8275">
        <v>1.2954046293103021</v>
      </c>
      <c r="N8275">
        <v>6</v>
      </c>
    </row>
    <row r="8276" spans="1:14" x14ac:dyDescent="0.2">
      <c r="A8276" s="1">
        <v>2.7777777777777776E-2</v>
      </c>
      <c r="B8276" s="3">
        <v>40432.819444444445</v>
      </c>
      <c r="C8276" s="4">
        <v>2010</v>
      </c>
      <c r="D8276" s="4">
        <v>9</v>
      </c>
      <c r="E8276" s="4">
        <v>11</v>
      </c>
      <c r="F8276" s="4">
        <v>19</v>
      </c>
      <c r="G8276" s="4">
        <v>6</v>
      </c>
      <c r="H8276">
        <v>-73.967191999999997</v>
      </c>
      <c r="I8276">
        <v>40.689545000000003</v>
      </c>
      <c r="J8276">
        <v>-73.981193000000005</v>
      </c>
      <c r="K8276">
        <v>40.690088000000003</v>
      </c>
      <c r="L8276">
        <v>3</v>
      </c>
      <c r="M8276">
        <v>1.1833416591928394</v>
      </c>
      <c r="N8276">
        <v>7.7</v>
      </c>
    </row>
    <row r="8277" spans="1:14" x14ac:dyDescent="0.2">
      <c r="A8277" s="1">
        <v>1.2673611111111109E-2</v>
      </c>
      <c r="B8277" s="3">
        <v>40369.470833333333</v>
      </c>
      <c r="C8277" s="4">
        <v>2010</v>
      </c>
      <c r="D8277" s="4">
        <v>7</v>
      </c>
      <c r="E8277" s="4">
        <v>10</v>
      </c>
      <c r="F8277" s="4">
        <v>11</v>
      </c>
      <c r="G8277" s="4">
        <v>6</v>
      </c>
      <c r="H8277">
        <v>-73.952456999999995</v>
      </c>
      <c r="I8277">
        <v>40.78069</v>
      </c>
      <c r="J8277">
        <v>-73.993015999999997</v>
      </c>
      <c r="K8277">
        <v>40.751691000000001</v>
      </c>
      <c r="L8277">
        <v>1</v>
      </c>
      <c r="M8277">
        <v>4.7026049459813217</v>
      </c>
      <c r="N8277">
        <v>12.1</v>
      </c>
    </row>
    <row r="8278" spans="1:14" x14ac:dyDescent="0.2">
      <c r="A8278" s="1">
        <v>3.6423611111111115E-2</v>
      </c>
      <c r="B8278" s="3">
        <v>39886.452777777777</v>
      </c>
      <c r="C8278" s="4">
        <v>2009</v>
      </c>
      <c r="D8278" s="4">
        <v>3</v>
      </c>
      <c r="E8278" s="4">
        <v>14</v>
      </c>
      <c r="F8278" s="4">
        <v>10</v>
      </c>
      <c r="G8278" s="4">
        <v>6</v>
      </c>
      <c r="H8278">
        <v>-73.982417999999996</v>
      </c>
      <c r="I8278">
        <v>40.731741999999997</v>
      </c>
      <c r="J8278">
        <v>-73.992188999999996</v>
      </c>
      <c r="K8278">
        <v>40.747684</v>
      </c>
      <c r="L8278">
        <v>1</v>
      </c>
      <c r="M8278">
        <v>1.9566800107620874</v>
      </c>
      <c r="N8278">
        <v>7.7</v>
      </c>
    </row>
    <row r="8279" spans="1:14" x14ac:dyDescent="0.2">
      <c r="A8279" s="1">
        <v>4.027777777777778E-2</v>
      </c>
      <c r="B8279" s="3">
        <v>41412.581944444442</v>
      </c>
      <c r="C8279" s="4">
        <v>2013</v>
      </c>
      <c r="D8279" s="4">
        <v>5</v>
      </c>
      <c r="E8279" s="4">
        <v>18</v>
      </c>
      <c r="F8279" s="4">
        <v>13</v>
      </c>
      <c r="G8279" s="4">
        <v>6</v>
      </c>
      <c r="H8279">
        <v>-74.001647000000006</v>
      </c>
      <c r="I8279">
        <v>40.730772000000002</v>
      </c>
      <c r="J8279">
        <v>-73.998076999999995</v>
      </c>
      <c r="K8279">
        <v>40.716987000000003</v>
      </c>
      <c r="L8279">
        <v>1</v>
      </c>
      <c r="M8279">
        <v>1.5638163067008639</v>
      </c>
      <c r="N8279">
        <v>15</v>
      </c>
    </row>
    <row r="8280" spans="1:14" x14ac:dyDescent="0.2">
      <c r="A8280" s="1">
        <v>3.3703703703703701E-2</v>
      </c>
      <c r="B8280" s="3">
        <v>40978.949999999997</v>
      </c>
      <c r="C8280" s="4">
        <v>2012</v>
      </c>
      <c r="D8280" s="4">
        <v>3</v>
      </c>
      <c r="E8280" s="4">
        <v>10</v>
      </c>
      <c r="F8280" s="4">
        <v>22</v>
      </c>
      <c r="G8280" s="4">
        <v>6</v>
      </c>
      <c r="H8280">
        <v>-73.997620999999995</v>
      </c>
      <c r="I8280">
        <v>40.716830999999999</v>
      </c>
      <c r="J8280">
        <v>-73.998113000000004</v>
      </c>
      <c r="K8280">
        <v>40.756686000000002</v>
      </c>
      <c r="L8280">
        <v>3</v>
      </c>
      <c r="M8280">
        <v>4.4368323902865505</v>
      </c>
      <c r="N8280">
        <v>10.5</v>
      </c>
    </row>
    <row r="8281" spans="1:14" x14ac:dyDescent="0.2">
      <c r="A8281" s="1">
        <v>2.4305555555555552E-4</v>
      </c>
      <c r="B8281" s="3">
        <v>40362.375</v>
      </c>
      <c r="C8281" s="4">
        <v>2010</v>
      </c>
      <c r="D8281" s="4">
        <v>7</v>
      </c>
      <c r="E8281" s="4">
        <v>3</v>
      </c>
      <c r="F8281" s="4">
        <v>9</v>
      </c>
      <c r="G8281" s="4">
        <v>6</v>
      </c>
      <c r="H8281">
        <v>-73.973140000000001</v>
      </c>
      <c r="I8281">
        <v>40.782631000000002</v>
      </c>
      <c r="J8281">
        <v>-73.939487999999997</v>
      </c>
      <c r="K8281">
        <v>40.805205000000001</v>
      </c>
      <c r="L8281">
        <v>1</v>
      </c>
      <c r="M8281">
        <v>3.7891972357498305</v>
      </c>
      <c r="N8281">
        <v>8.9</v>
      </c>
    </row>
    <row r="8282" spans="1:14" x14ac:dyDescent="0.2">
      <c r="A8282" s="1">
        <v>2.49537037037037E-2</v>
      </c>
      <c r="B8282" s="3">
        <v>41307.315972222219</v>
      </c>
      <c r="C8282" s="4">
        <v>2013</v>
      </c>
      <c r="D8282" s="4">
        <v>2</v>
      </c>
      <c r="E8282" s="4">
        <v>2</v>
      </c>
      <c r="F8282" s="4">
        <v>7</v>
      </c>
      <c r="G8282" s="4">
        <v>6</v>
      </c>
      <c r="H8282">
        <v>-73.978120000000004</v>
      </c>
      <c r="I8282">
        <v>40.753388999999999</v>
      </c>
      <c r="J8282">
        <v>-73.997444000000002</v>
      </c>
      <c r="K8282">
        <v>40.761485999999998</v>
      </c>
      <c r="L8282">
        <v>1</v>
      </c>
      <c r="M8282">
        <v>1.8621299521282821</v>
      </c>
      <c r="N8282">
        <v>6</v>
      </c>
    </row>
    <row r="8283" spans="1:14" x14ac:dyDescent="0.2">
      <c r="A8283" s="1">
        <v>3.7280092592592594E-2</v>
      </c>
      <c r="B8283" s="3">
        <v>41923.995138888888</v>
      </c>
      <c r="C8283" s="4">
        <v>2014</v>
      </c>
      <c r="D8283" s="4">
        <v>10</v>
      </c>
      <c r="E8283" s="4">
        <v>11</v>
      </c>
      <c r="F8283" s="4">
        <v>23</v>
      </c>
      <c r="G8283" s="4">
        <v>6</v>
      </c>
      <c r="H8283">
        <v>-73.952479999999994</v>
      </c>
      <c r="I8283">
        <v>40.772261999999998</v>
      </c>
      <c r="J8283">
        <v>-73.992266999999998</v>
      </c>
      <c r="K8283">
        <v>40.686580999999997</v>
      </c>
      <c r="L8283">
        <v>1</v>
      </c>
      <c r="M8283">
        <v>10.111272402453123</v>
      </c>
      <c r="N8283">
        <v>30</v>
      </c>
    </row>
    <row r="8284" spans="1:14" x14ac:dyDescent="0.2">
      <c r="A8284" s="1">
        <v>7.5462962962962966E-3</v>
      </c>
      <c r="B8284" s="3">
        <v>40082.715277777781</v>
      </c>
      <c r="C8284" s="4">
        <v>2009</v>
      </c>
      <c r="D8284" s="4">
        <v>9</v>
      </c>
      <c r="E8284" s="4">
        <v>26</v>
      </c>
      <c r="F8284" s="4">
        <v>17</v>
      </c>
      <c r="G8284" s="4">
        <v>6</v>
      </c>
      <c r="H8284">
        <v>-73.965800000000002</v>
      </c>
      <c r="I8284">
        <v>40.762864</v>
      </c>
      <c r="J8284">
        <v>-73.985187999999994</v>
      </c>
      <c r="K8284">
        <v>40.760218000000002</v>
      </c>
      <c r="L8284">
        <v>1</v>
      </c>
      <c r="M8284">
        <v>1.661064650269346</v>
      </c>
      <c r="N8284">
        <v>7.7</v>
      </c>
    </row>
    <row r="8285" spans="1:14" x14ac:dyDescent="0.2">
      <c r="A8285" s="1">
        <v>2.9166666666666664E-2</v>
      </c>
      <c r="B8285" s="3">
        <v>40222.862500000003</v>
      </c>
      <c r="C8285" s="4">
        <v>2010</v>
      </c>
      <c r="D8285" s="4">
        <v>2</v>
      </c>
      <c r="E8285" s="4">
        <v>13</v>
      </c>
      <c r="F8285" s="4">
        <v>20</v>
      </c>
      <c r="G8285" s="4">
        <v>6</v>
      </c>
      <c r="H8285">
        <v>-73.964799999999997</v>
      </c>
      <c r="I8285">
        <v>40.806767000000001</v>
      </c>
      <c r="J8285">
        <v>-73.996847000000002</v>
      </c>
      <c r="K8285">
        <v>40.753762000000002</v>
      </c>
      <c r="L8285">
        <v>2</v>
      </c>
      <c r="M8285">
        <v>6.4894578267370608</v>
      </c>
      <c r="N8285">
        <v>14.5</v>
      </c>
    </row>
    <row r="8286" spans="1:14" x14ac:dyDescent="0.2">
      <c r="A8286" s="1">
        <v>2.5231481481481481E-3</v>
      </c>
      <c r="B8286" s="3">
        <v>41097.460416666669</v>
      </c>
      <c r="C8286" s="4">
        <v>2012</v>
      </c>
      <c r="D8286" s="4">
        <v>7</v>
      </c>
      <c r="E8286" s="4">
        <v>7</v>
      </c>
      <c r="F8286" s="4">
        <v>11</v>
      </c>
      <c r="G8286" s="4">
        <v>6</v>
      </c>
      <c r="H8286">
        <v>-73.978245000000001</v>
      </c>
      <c r="I8286">
        <v>40.734389999999998</v>
      </c>
      <c r="J8286">
        <v>-73.978792999999996</v>
      </c>
      <c r="K8286">
        <v>40.750357999999999</v>
      </c>
      <c r="L8286">
        <v>1</v>
      </c>
      <c r="M8286">
        <v>1.7781504127296976</v>
      </c>
      <c r="N8286">
        <v>6.9</v>
      </c>
    </row>
    <row r="8287" spans="1:14" x14ac:dyDescent="0.2">
      <c r="A8287" s="1">
        <v>2.8877314814814817E-2</v>
      </c>
      <c r="B8287" s="3">
        <v>40075.820138888892</v>
      </c>
      <c r="C8287" s="4">
        <v>2009</v>
      </c>
      <c r="D8287" s="4">
        <v>9</v>
      </c>
      <c r="E8287" s="4">
        <v>19</v>
      </c>
      <c r="F8287" s="4">
        <v>19</v>
      </c>
      <c r="G8287" s="4">
        <v>6</v>
      </c>
      <c r="H8287">
        <v>-73.948459</v>
      </c>
      <c r="I8287">
        <v>40.784954999999997</v>
      </c>
      <c r="J8287">
        <v>-73.958910000000003</v>
      </c>
      <c r="K8287">
        <v>40.774858999999999</v>
      </c>
      <c r="L8287">
        <v>1</v>
      </c>
      <c r="M8287">
        <v>1.4280023704906886</v>
      </c>
      <c r="N8287">
        <v>4.5</v>
      </c>
    </row>
    <row r="8288" spans="1:14" x14ac:dyDescent="0.2">
      <c r="A8288" s="1">
        <v>1.1805555555555555E-2</v>
      </c>
      <c r="B8288" s="3">
        <v>41111.845138888886</v>
      </c>
      <c r="C8288" s="4">
        <v>2012</v>
      </c>
      <c r="D8288" s="4">
        <v>7</v>
      </c>
      <c r="E8288" s="4">
        <v>21</v>
      </c>
      <c r="F8288" s="4">
        <v>20</v>
      </c>
      <c r="G8288" s="4">
        <v>6</v>
      </c>
      <c r="H8288">
        <v>-73.983261999999996</v>
      </c>
      <c r="I8288">
        <v>40.730352000000003</v>
      </c>
      <c r="J8288">
        <v>-73.954421999999994</v>
      </c>
      <c r="K8288">
        <v>40.768366999999998</v>
      </c>
      <c r="L8288">
        <v>1</v>
      </c>
      <c r="M8288">
        <v>4.8809402349036679</v>
      </c>
      <c r="N8288">
        <v>9.6999999999999993</v>
      </c>
    </row>
    <row r="8289" spans="1:14" x14ac:dyDescent="0.2">
      <c r="A8289" s="1">
        <v>2.9861111111111113E-2</v>
      </c>
      <c r="B8289" s="3">
        <v>41615.613194444442</v>
      </c>
      <c r="C8289" s="4">
        <v>2013</v>
      </c>
      <c r="D8289" s="4">
        <v>12</v>
      </c>
      <c r="E8289" s="4">
        <v>7</v>
      </c>
      <c r="F8289" s="4">
        <v>14</v>
      </c>
      <c r="G8289" s="4">
        <v>6</v>
      </c>
      <c r="H8289">
        <v>-73.987165000000005</v>
      </c>
      <c r="I8289">
        <v>40.722737000000002</v>
      </c>
      <c r="J8289">
        <v>-73.977176999999998</v>
      </c>
      <c r="K8289">
        <v>40.740487000000002</v>
      </c>
      <c r="L8289">
        <v>2</v>
      </c>
      <c r="M8289">
        <v>2.1480536665139036</v>
      </c>
      <c r="N8289">
        <v>7</v>
      </c>
    </row>
    <row r="8290" spans="1:14" x14ac:dyDescent="0.2">
      <c r="A8290" s="1">
        <v>5.6944444444444438E-3</v>
      </c>
      <c r="B8290" s="3">
        <v>42091.463888888888</v>
      </c>
      <c r="C8290" s="4">
        <v>2015</v>
      </c>
      <c r="D8290" s="4">
        <v>3</v>
      </c>
      <c r="E8290" s="4">
        <v>28</v>
      </c>
      <c r="F8290" s="4">
        <v>11</v>
      </c>
      <c r="G8290" s="4">
        <v>6</v>
      </c>
      <c r="H8290">
        <v>-73.994804380000005</v>
      </c>
      <c r="I8290">
        <v>40.750324249999998</v>
      </c>
      <c r="J8290">
        <v>-73.975128170000005</v>
      </c>
      <c r="K8290">
        <v>40.765117650000001</v>
      </c>
      <c r="L8290">
        <v>3</v>
      </c>
      <c r="M8290">
        <v>2.3376619849905951</v>
      </c>
      <c r="N8290">
        <v>8.5</v>
      </c>
    </row>
    <row r="8291" spans="1:14" x14ac:dyDescent="0.2">
      <c r="A8291" s="1">
        <v>3.4027777777777775E-2</v>
      </c>
      <c r="B8291" s="3">
        <v>41951.825694444444</v>
      </c>
      <c r="C8291" s="4">
        <v>2014</v>
      </c>
      <c r="D8291" s="4">
        <v>11</v>
      </c>
      <c r="E8291" s="4">
        <v>8</v>
      </c>
      <c r="F8291" s="4">
        <v>19</v>
      </c>
      <c r="G8291" s="4">
        <v>6</v>
      </c>
      <c r="H8291">
        <v>-73.982354999999998</v>
      </c>
      <c r="I8291">
        <v>40.769829999999999</v>
      </c>
      <c r="J8291">
        <v>-73.973065000000005</v>
      </c>
      <c r="K8291">
        <v>40.790675</v>
      </c>
      <c r="L8291">
        <v>1</v>
      </c>
      <c r="M8291">
        <v>2.4490269761514405</v>
      </c>
      <c r="N8291">
        <v>17</v>
      </c>
    </row>
    <row r="8292" spans="1:14" x14ac:dyDescent="0.2">
      <c r="A8292" s="1">
        <v>2.9930555555555557E-2</v>
      </c>
      <c r="B8292" s="3">
        <v>40432.988194444442</v>
      </c>
      <c r="C8292" s="4">
        <v>2010</v>
      </c>
      <c r="D8292" s="4">
        <v>9</v>
      </c>
      <c r="E8292" s="4">
        <v>11</v>
      </c>
      <c r="F8292" s="4">
        <v>23</v>
      </c>
      <c r="G8292" s="4">
        <v>6</v>
      </c>
      <c r="H8292">
        <v>-73.870835</v>
      </c>
      <c r="I8292">
        <v>40.773699999999998</v>
      </c>
      <c r="J8292">
        <v>-73.982893000000004</v>
      </c>
      <c r="K8292">
        <v>40.775889999999997</v>
      </c>
      <c r="L8292">
        <v>1</v>
      </c>
      <c r="M8292">
        <v>9.4496670008193746</v>
      </c>
      <c r="N8292">
        <v>10.5</v>
      </c>
    </row>
    <row r="8293" spans="1:14" x14ac:dyDescent="0.2">
      <c r="A8293" s="1">
        <v>2.361111111111111E-2</v>
      </c>
      <c r="B8293" s="3">
        <v>40327.523611111108</v>
      </c>
      <c r="C8293" s="4">
        <v>2010</v>
      </c>
      <c r="D8293" s="4">
        <v>5</v>
      </c>
      <c r="E8293" s="4">
        <v>29</v>
      </c>
      <c r="F8293" s="4">
        <v>12</v>
      </c>
      <c r="G8293" s="4">
        <v>6</v>
      </c>
      <c r="H8293">
        <v>-73.959367999999998</v>
      </c>
      <c r="I8293">
        <v>40.767516999999998</v>
      </c>
      <c r="J8293">
        <v>-73.983908</v>
      </c>
      <c r="K8293">
        <v>40.725611999999998</v>
      </c>
      <c r="L8293">
        <v>1</v>
      </c>
      <c r="M8293">
        <v>5.1033361023402843</v>
      </c>
      <c r="N8293">
        <v>10.5</v>
      </c>
    </row>
    <row r="8294" spans="1:14" x14ac:dyDescent="0.2">
      <c r="A8294" s="1">
        <v>1.8055555555555557E-2</v>
      </c>
      <c r="B8294" s="3">
        <v>42035.05972222222</v>
      </c>
      <c r="C8294" s="4">
        <v>2015</v>
      </c>
      <c r="D8294" s="4">
        <v>1</v>
      </c>
      <c r="E8294" s="4">
        <v>31</v>
      </c>
      <c r="F8294" s="4">
        <v>1</v>
      </c>
      <c r="G8294" s="4">
        <v>6</v>
      </c>
      <c r="H8294">
        <v>-74.001663210000004</v>
      </c>
      <c r="I8294">
        <v>40.739318849999997</v>
      </c>
      <c r="J8294">
        <v>-73.983665470000005</v>
      </c>
      <c r="K8294">
        <v>40.744270319999998</v>
      </c>
      <c r="L8294">
        <v>1</v>
      </c>
      <c r="M8294">
        <v>1.614943767011461</v>
      </c>
      <c r="N8294">
        <v>7.5</v>
      </c>
    </row>
    <row r="8295" spans="1:14" x14ac:dyDescent="0.2">
      <c r="A8295" s="1">
        <v>4.1365740740740745E-2</v>
      </c>
      <c r="B8295" s="3">
        <v>40950.874305555553</v>
      </c>
      <c r="C8295" s="4">
        <v>2012</v>
      </c>
      <c r="D8295" s="4">
        <v>2</v>
      </c>
      <c r="E8295" s="4">
        <v>11</v>
      </c>
      <c r="F8295" s="4">
        <v>20</v>
      </c>
      <c r="G8295" s="4">
        <v>6</v>
      </c>
      <c r="H8295">
        <v>-73.953128000000007</v>
      </c>
      <c r="I8295">
        <v>40.776902999999997</v>
      </c>
      <c r="J8295">
        <v>-74.006742000000003</v>
      </c>
      <c r="K8295">
        <v>40.754615000000001</v>
      </c>
      <c r="L8295">
        <v>1</v>
      </c>
      <c r="M8295">
        <v>5.1564355624798024</v>
      </c>
      <c r="N8295">
        <v>13.3</v>
      </c>
    </row>
    <row r="8296" spans="1:14" x14ac:dyDescent="0.2">
      <c r="A8296" s="1">
        <v>7.6388888888888886E-3</v>
      </c>
      <c r="B8296" s="3">
        <v>41223.924305555556</v>
      </c>
      <c r="C8296" s="4">
        <v>2012</v>
      </c>
      <c r="D8296" s="4">
        <v>11</v>
      </c>
      <c r="E8296" s="4">
        <v>10</v>
      </c>
      <c r="F8296" s="4">
        <v>22</v>
      </c>
      <c r="G8296" s="4">
        <v>6</v>
      </c>
      <c r="H8296">
        <v>-73.984627000000003</v>
      </c>
      <c r="I8296">
        <v>40.764687000000002</v>
      </c>
      <c r="J8296">
        <v>-73.972909999999999</v>
      </c>
      <c r="K8296">
        <v>40.763382</v>
      </c>
      <c r="L8296">
        <v>1</v>
      </c>
      <c r="M8296">
        <v>0.99853052332546599</v>
      </c>
      <c r="N8296">
        <v>5.5</v>
      </c>
    </row>
    <row r="8297" spans="1:14" x14ac:dyDescent="0.2">
      <c r="A8297" s="1">
        <v>1.7453703703703704E-2</v>
      </c>
      <c r="B8297" s="3">
        <v>39907.684027777781</v>
      </c>
      <c r="C8297" s="4">
        <v>2009</v>
      </c>
      <c r="D8297" s="4">
        <v>4</v>
      </c>
      <c r="E8297" s="4">
        <v>4</v>
      </c>
      <c r="F8297" s="4">
        <v>16</v>
      </c>
      <c r="G8297" s="4">
        <v>6</v>
      </c>
      <c r="H8297">
        <v>-73.975371999999993</v>
      </c>
      <c r="I8297">
        <v>40.761347999999998</v>
      </c>
      <c r="J8297">
        <v>-73.946575999999993</v>
      </c>
      <c r="K8297">
        <v>40.772672999999998</v>
      </c>
      <c r="L8297">
        <v>1</v>
      </c>
      <c r="M8297">
        <v>2.7356058247641277</v>
      </c>
      <c r="N8297">
        <v>10.1</v>
      </c>
    </row>
    <row r="8298" spans="1:14" x14ac:dyDescent="0.2">
      <c r="A8298" s="1">
        <v>3.9849537037037037E-2</v>
      </c>
      <c r="B8298" s="3">
        <v>40831.706250000003</v>
      </c>
      <c r="C8298" s="4">
        <v>2011</v>
      </c>
      <c r="D8298" s="4">
        <v>10</v>
      </c>
      <c r="E8298" s="4">
        <v>15</v>
      </c>
      <c r="F8298" s="4">
        <v>16</v>
      </c>
      <c r="G8298" s="4">
        <v>6</v>
      </c>
      <c r="H8298">
        <v>-74.014841000000004</v>
      </c>
      <c r="I8298">
        <v>40.709431000000002</v>
      </c>
      <c r="J8298">
        <v>-73.944856000000001</v>
      </c>
      <c r="K8298">
        <v>40.783341999999998</v>
      </c>
      <c r="L8298">
        <v>1</v>
      </c>
      <c r="M8298">
        <v>10.125832849564487</v>
      </c>
      <c r="N8298">
        <v>21.7</v>
      </c>
    </row>
    <row r="8299" spans="1:14" x14ac:dyDescent="0.2">
      <c r="A8299" s="1">
        <v>3.5208333333333335E-2</v>
      </c>
      <c r="B8299" s="3">
        <v>39928.326388888891</v>
      </c>
      <c r="C8299" s="4">
        <v>2009</v>
      </c>
      <c r="D8299" s="4">
        <v>4</v>
      </c>
      <c r="E8299" s="4">
        <v>25</v>
      </c>
      <c r="F8299" s="4">
        <v>7</v>
      </c>
      <c r="G8299" s="4">
        <v>6</v>
      </c>
      <c r="H8299">
        <v>-73.958329000000006</v>
      </c>
      <c r="I8299">
        <v>40.7654</v>
      </c>
      <c r="J8299">
        <v>-73.948295999999999</v>
      </c>
      <c r="K8299">
        <v>40.779246999999998</v>
      </c>
      <c r="L8299">
        <v>1</v>
      </c>
      <c r="M8299">
        <v>1.7582507062575956</v>
      </c>
      <c r="N8299">
        <v>4.5</v>
      </c>
    </row>
    <row r="8300" spans="1:14" x14ac:dyDescent="0.2">
      <c r="A8300" s="1">
        <v>2.4282407407407409E-2</v>
      </c>
      <c r="B8300" s="3">
        <v>41839.81527777778</v>
      </c>
      <c r="C8300" s="4">
        <v>2014</v>
      </c>
      <c r="D8300" s="4">
        <v>7</v>
      </c>
      <c r="E8300" s="4">
        <v>19</v>
      </c>
      <c r="F8300" s="4">
        <v>19</v>
      </c>
      <c r="G8300" s="4">
        <v>6</v>
      </c>
      <c r="H8300">
        <v>-73.982037000000005</v>
      </c>
      <c r="I8300">
        <v>40.756368000000002</v>
      </c>
      <c r="J8300">
        <v>-73.982044999999999</v>
      </c>
      <c r="K8300">
        <v>40.756324999999997</v>
      </c>
      <c r="L8300">
        <v>1</v>
      </c>
      <c r="M8300">
        <v>4.8340614916520539E-3</v>
      </c>
      <c r="N8300">
        <v>57.33</v>
      </c>
    </row>
    <row r="8301" spans="1:14" x14ac:dyDescent="0.2">
      <c r="A8301" s="1">
        <v>1.4270833333333335E-2</v>
      </c>
      <c r="B8301" s="3">
        <v>39949.847222222219</v>
      </c>
      <c r="C8301" s="4">
        <v>2009</v>
      </c>
      <c r="D8301" s="4">
        <v>5</v>
      </c>
      <c r="E8301" s="4">
        <v>16</v>
      </c>
      <c r="F8301" s="4">
        <v>20</v>
      </c>
      <c r="G8301" s="4">
        <v>6</v>
      </c>
      <c r="H8301">
        <v>-73.974834000000001</v>
      </c>
      <c r="I8301">
        <v>40.750895999999997</v>
      </c>
      <c r="J8301">
        <v>-73.983391999999995</v>
      </c>
      <c r="K8301">
        <v>40.748320999999997</v>
      </c>
      <c r="L8301">
        <v>2</v>
      </c>
      <c r="M8301">
        <v>0.77655646741460982</v>
      </c>
      <c r="N8301">
        <v>4.5</v>
      </c>
    </row>
    <row r="8302" spans="1:14" x14ac:dyDescent="0.2">
      <c r="A8302" s="1">
        <v>1.5219907407407409E-2</v>
      </c>
      <c r="B8302" s="3">
        <v>41818.056250000001</v>
      </c>
      <c r="C8302" s="4">
        <v>2014</v>
      </c>
      <c r="D8302" s="4">
        <v>6</v>
      </c>
      <c r="E8302" s="4">
        <v>28</v>
      </c>
      <c r="F8302" s="4">
        <v>1</v>
      </c>
      <c r="G8302" s="4">
        <v>6</v>
      </c>
      <c r="H8302">
        <v>-74.002808000000002</v>
      </c>
      <c r="I8302">
        <v>40.733682999999999</v>
      </c>
      <c r="J8302">
        <v>-74.007908</v>
      </c>
      <c r="K8302">
        <v>40.739409999999999</v>
      </c>
      <c r="L8302">
        <v>3</v>
      </c>
      <c r="M8302">
        <v>0.76908661405795364</v>
      </c>
      <c r="N8302">
        <v>7</v>
      </c>
    </row>
    <row r="8303" spans="1:14" x14ac:dyDescent="0.2">
      <c r="A8303" s="1">
        <v>2.1041666666666667E-2</v>
      </c>
      <c r="B8303" s="3">
        <v>40775.4375</v>
      </c>
      <c r="C8303" s="4">
        <v>2011</v>
      </c>
      <c r="D8303" s="4">
        <v>8</v>
      </c>
      <c r="E8303" s="4">
        <v>20</v>
      </c>
      <c r="F8303" s="4">
        <v>10</v>
      </c>
      <c r="G8303" s="4">
        <v>6</v>
      </c>
      <c r="H8303">
        <v>-73.965166999999994</v>
      </c>
      <c r="I8303">
        <v>40.759627999999999</v>
      </c>
      <c r="J8303">
        <v>-73.980036999999996</v>
      </c>
      <c r="K8303">
        <v>40.747385000000001</v>
      </c>
      <c r="L8303">
        <v>1</v>
      </c>
      <c r="M8303">
        <v>1.8519819677530942</v>
      </c>
      <c r="N8303">
        <v>6.1</v>
      </c>
    </row>
    <row r="8304" spans="1:14" x14ac:dyDescent="0.2">
      <c r="A8304" s="1">
        <v>0</v>
      </c>
      <c r="B8304" s="3">
        <v>40474.5</v>
      </c>
      <c r="C8304" s="4">
        <v>2010</v>
      </c>
      <c r="D8304" s="4">
        <v>10</v>
      </c>
      <c r="E8304" s="4">
        <v>23</v>
      </c>
      <c r="F8304" s="4">
        <v>12</v>
      </c>
      <c r="G8304" s="4">
        <v>6</v>
      </c>
      <c r="H8304">
        <v>-73.952764999999999</v>
      </c>
      <c r="I8304">
        <v>40.798333</v>
      </c>
      <c r="J8304">
        <v>-73.932117000000005</v>
      </c>
      <c r="K8304">
        <v>40.865447000000003</v>
      </c>
      <c r="L8304">
        <v>1</v>
      </c>
      <c r="M8304">
        <v>7.6708455842404106</v>
      </c>
      <c r="N8304">
        <v>18.100000000000001</v>
      </c>
    </row>
    <row r="8305" spans="1:14" x14ac:dyDescent="0.2">
      <c r="A8305" s="1">
        <v>1.7777777777777778E-2</v>
      </c>
      <c r="B8305" s="3">
        <v>41006.600694444445</v>
      </c>
      <c r="C8305" s="4">
        <v>2012</v>
      </c>
      <c r="D8305" s="4">
        <v>4</v>
      </c>
      <c r="E8305" s="4">
        <v>7</v>
      </c>
      <c r="F8305" s="4">
        <v>14</v>
      </c>
      <c r="G8305" s="4">
        <v>6</v>
      </c>
      <c r="H8305">
        <v>-73.991142999999994</v>
      </c>
      <c r="I8305">
        <v>40.751064</v>
      </c>
      <c r="J8305">
        <v>-73.992087999999995</v>
      </c>
      <c r="K8305">
        <v>40.725845999999997</v>
      </c>
      <c r="L8305">
        <v>1</v>
      </c>
      <c r="M8305">
        <v>2.8083862709271799</v>
      </c>
      <c r="N8305">
        <v>12.5</v>
      </c>
    </row>
    <row r="8306" spans="1:14" x14ac:dyDescent="0.2">
      <c r="A8306" s="1">
        <v>2.2916666666666669E-2</v>
      </c>
      <c r="B8306" s="3">
        <v>40096.897916666669</v>
      </c>
      <c r="C8306" s="4">
        <v>2009</v>
      </c>
      <c r="D8306" s="4">
        <v>10</v>
      </c>
      <c r="E8306" s="4">
        <v>10</v>
      </c>
      <c r="F8306" s="4">
        <v>21</v>
      </c>
      <c r="G8306" s="4">
        <v>6</v>
      </c>
      <c r="H8306">
        <v>-73.939997000000005</v>
      </c>
      <c r="I8306">
        <v>40.793979999999998</v>
      </c>
      <c r="J8306">
        <v>-73.948525000000004</v>
      </c>
      <c r="K8306">
        <v>40.789178</v>
      </c>
      <c r="L8306">
        <v>1</v>
      </c>
      <c r="M8306">
        <v>0.8957259314839896</v>
      </c>
      <c r="N8306">
        <v>4.0999999999999996</v>
      </c>
    </row>
    <row r="8307" spans="1:14" x14ac:dyDescent="0.2">
      <c r="A8307" s="1">
        <v>3.9386574074074074E-2</v>
      </c>
      <c r="B8307" s="3">
        <v>40894.955555555556</v>
      </c>
      <c r="C8307" s="4">
        <v>2011</v>
      </c>
      <c r="D8307" s="4">
        <v>12</v>
      </c>
      <c r="E8307" s="4">
        <v>17</v>
      </c>
      <c r="F8307" s="4">
        <v>22</v>
      </c>
      <c r="G8307" s="4">
        <v>6</v>
      </c>
      <c r="H8307">
        <v>-73.964399999999998</v>
      </c>
      <c r="I8307">
        <v>40.756500000000003</v>
      </c>
      <c r="J8307">
        <v>-73.966099999999997</v>
      </c>
      <c r="K8307">
        <v>40.804000000000002</v>
      </c>
      <c r="L8307">
        <v>2</v>
      </c>
      <c r="M8307">
        <v>5.2896171902672453</v>
      </c>
      <c r="N8307">
        <v>15.7</v>
      </c>
    </row>
    <row r="8308" spans="1:14" x14ac:dyDescent="0.2">
      <c r="A8308" s="1">
        <v>8.611111111111111E-3</v>
      </c>
      <c r="B8308" s="3">
        <v>41692.675000000003</v>
      </c>
      <c r="C8308" s="4">
        <v>2014</v>
      </c>
      <c r="D8308" s="4">
        <v>2</v>
      </c>
      <c r="E8308" s="4">
        <v>22</v>
      </c>
      <c r="F8308" s="4">
        <v>16</v>
      </c>
      <c r="G8308" s="4">
        <v>6</v>
      </c>
      <c r="H8308">
        <v>-73.996431999999999</v>
      </c>
      <c r="I8308">
        <v>40.725244000000004</v>
      </c>
      <c r="J8308">
        <v>-73.992519999999999</v>
      </c>
      <c r="K8308">
        <v>40.722653000000001</v>
      </c>
      <c r="L8308">
        <v>1</v>
      </c>
      <c r="M8308">
        <v>0.43830843089322463</v>
      </c>
      <c r="N8308">
        <v>4.5</v>
      </c>
    </row>
    <row r="8309" spans="1:14" x14ac:dyDescent="0.2">
      <c r="A8309" s="1">
        <v>2.9872685185185183E-2</v>
      </c>
      <c r="B8309" s="3">
        <v>42175.696527777778</v>
      </c>
      <c r="C8309" s="4">
        <v>2015</v>
      </c>
      <c r="D8309" s="4">
        <v>6</v>
      </c>
      <c r="E8309" s="4">
        <v>20</v>
      </c>
      <c r="F8309" s="4">
        <v>16</v>
      </c>
      <c r="G8309" s="4">
        <v>6</v>
      </c>
      <c r="H8309">
        <v>-73.974159240000006</v>
      </c>
      <c r="I8309">
        <v>40.750499730000001</v>
      </c>
      <c r="J8309">
        <v>-73.987770080000004</v>
      </c>
      <c r="K8309">
        <v>40.745647429999998</v>
      </c>
      <c r="L8309">
        <v>1</v>
      </c>
      <c r="M8309">
        <v>1.2686010962215231</v>
      </c>
      <c r="N8309">
        <v>11.5</v>
      </c>
    </row>
    <row r="8310" spans="1:14" x14ac:dyDescent="0.2">
      <c r="A8310" s="1">
        <v>2.7083333333333334E-2</v>
      </c>
      <c r="B8310" s="3">
        <v>41818.818749999999</v>
      </c>
      <c r="C8310" s="4">
        <v>2014</v>
      </c>
      <c r="D8310" s="4">
        <v>6</v>
      </c>
      <c r="E8310" s="4">
        <v>28</v>
      </c>
      <c r="F8310" s="4">
        <v>19</v>
      </c>
      <c r="G8310" s="4">
        <v>6</v>
      </c>
      <c r="H8310">
        <v>-73.975714999999994</v>
      </c>
      <c r="I8310">
        <v>40.751824999999997</v>
      </c>
      <c r="J8310">
        <v>-73.962710000000001</v>
      </c>
      <c r="K8310">
        <v>40.757899999999999</v>
      </c>
      <c r="L8310">
        <v>1</v>
      </c>
      <c r="M8310">
        <v>1.2884044280286409</v>
      </c>
      <c r="N8310">
        <v>6</v>
      </c>
    </row>
    <row r="8311" spans="1:14" x14ac:dyDescent="0.2">
      <c r="A8311" s="1">
        <v>3.4722222222222224E-2</v>
      </c>
      <c r="B8311" s="3">
        <v>41244.993055555555</v>
      </c>
      <c r="C8311" s="4">
        <v>2012</v>
      </c>
      <c r="D8311" s="4">
        <v>12</v>
      </c>
      <c r="E8311" s="4">
        <v>1</v>
      </c>
      <c r="F8311" s="4">
        <v>23</v>
      </c>
      <c r="G8311" s="4">
        <v>6</v>
      </c>
      <c r="H8311">
        <v>-73.998045000000005</v>
      </c>
      <c r="I8311">
        <v>40.718017000000003</v>
      </c>
      <c r="J8311">
        <v>-73.993750000000006</v>
      </c>
      <c r="K8311">
        <v>40.727201999999998</v>
      </c>
      <c r="L8311">
        <v>1</v>
      </c>
      <c r="M8311">
        <v>1.0847784832018352</v>
      </c>
      <c r="N8311">
        <v>7.5</v>
      </c>
    </row>
    <row r="8312" spans="1:14" x14ac:dyDescent="0.2">
      <c r="A8312" s="1">
        <v>3.8194444444444441E-2</v>
      </c>
      <c r="B8312" s="3">
        <v>39865.246527777781</v>
      </c>
      <c r="C8312" s="4">
        <v>2009</v>
      </c>
      <c r="D8312" s="4">
        <v>2</v>
      </c>
      <c r="E8312" s="4">
        <v>21</v>
      </c>
      <c r="F8312" s="4">
        <v>5</v>
      </c>
      <c r="G8312" s="4">
        <v>6</v>
      </c>
      <c r="H8312">
        <v>-73.980577999999994</v>
      </c>
      <c r="I8312">
        <v>40.783029999999997</v>
      </c>
      <c r="J8312">
        <v>-73.990043</v>
      </c>
      <c r="K8312">
        <v>40.737743000000002</v>
      </c>
      <c r="L8312">
        <v>1</v>
      </c>
      <c r="M8312">
        <v>5.1041051819971157</v>
      </c>
      <c r="N8312">
        <v>10.1</v>
      </c>
    </row>
    <row r="8313" spans="1:14" x14ac:dyDescent="0.2">
      <c r="A8313" s="1">
        <v>3.2916666666666664E-2</v>
      </c>
      <c r="B8313" s="3">
        <v>41944.157638888886</v>
      </c>
      <c r="C8313" s="4">
        <v>2014</v>
      </c>
      <c r="D8313" s="4">
        <v>11</v>
      </c>
      <c r="E8313" s="4">
        <v>1</v>
      </c>
      <c r="F8313" s="4">
        <v>3</v>
      </c>
      <c r="G8313" s="4">
        <v>6</v>
      </c>
      <c r="H8313">
        <v>-73.985681999999997</v>
      </c>
      <c r="I8313">
        <v>40.747171000000002</v>
      </c>
      <c r="J8313">
        <v>-73.982772999999995</v>
      </c>
      <c r="K8313">
        <v>40.735306000000001</v>
      </c>
      <c r="L8313">
        <v>1</v>
      </c>
      <c r="M8313">
        <v>1.3434009556147419</v>
      </c>
      <c r="N8313">
        <v>6</v>
      </c>
    </row>
    <row r="8314" spans="1:14" x14ac:dyDescent="0.2">
      <c r="A8314" s="1">
        <v>6.2499999999999995E-3</v>
      </c>
      <c r="B8314" s="3">
        <v>41993.79791666667</v>
      </c>
      <c r="C8314" s="4">
        <v>2014</v>
      </c>
      <c r="D8314" s="4">
        <v>12</v>
      </c>
      <c r="E8314" s="4">
        <v>20</v>
      </c>
      <c r="F8314" s="4">
        <v>19</v>
      </c>
      <c r="G8314" s="4">
        <v>6</v>
      </c>
      <c r="H8314">
        <v>-74.006604999999993</v>
      </c>
      <c r="I8314">
        <v>40.714060000000003</v>
      </c>
      <c r="J8314">
        <v>-73.989699999999999</v>
      </c>
      <c r="K8314">
        <v>40.701631999999996</v>
      </c>
      <c r="L8314">
        <v>1</v>
      </c>
      <c r="M8314">
        <v>1.987210471099726</v>
      </c>
      <c r="N8314">
        <v>8.5</v>
      </c>
    </row>
    <row r="8315" spans="1:14" x14ac:dyDescent="0.2">
      <c r="A8315" s="1">
        <v>2.6678240740740738E-2</v>
      </c>
      <c r="B8315" s="3">
        <v>41566.484722222223</v>
      </c>
      <c r="C8315" s="4">
        <v>2013</v>
      </c>
      <c r="D8315" s="4">
        <v>10</v>
      </c>
      <c r="E8315" s="4">
        <v>19</v>
      </c>
      <c r="F8315" s="4">
        <v>11</v>
      </c>
      <c r="G8315" s="4">
        <v>6</v>
      </c>
      <c r="H8315">
        <v>-73.966975000000005</v>
      </c>
      <c r="I8315">
        <v>40.803738000000003</v>
      </c>
      <c r="J8315">
        <v>-73.938282999999998</v>
      </c>
      <c r="K8315">
        <v>40.855196999999997</v>
      </c>
      <c r="L8315">
        <v>2</v>
      </c>
      <c r="M8315">
        <v>6.2173257610609323</v>
      </c>
      <c r="N8315">
        <v>14.5</v>
      </c>
    </row>
    <row r="8316" spans="1:14" x14ac:dyDescent="0.2">
      <c r="A8316" s="1">
        <v>8.3333333333333332E-3</v>
      </c>
      <c r="B8316" s="3">
        <v>41209.216666666667</v>
      </c>
      <c r="C8316" s="4">
        <v>2012</v>
      </c>
      <c r="D8316" s="4">
        <v>10</v>
      </c>
      <c r="E8316" s="4">
        <v>27</v>
      </c>
      <c r="F8316" s="4">
        <v>5</v>
      </c>
      <c r="G8316" s="4">
        <v>6</v>
      </c>
      <c r="H8316">
        <v>-73.995521999999994</v>
      </c>
      <c r="I8316">
        <v>40.670046999999997</v>
      </c>
      <c r="J8316">
        <v>-73.97672</v>
      </c>
      <c r="K8316">
        <v>40.726962</v>
      </c>
      <c r="L8316">
        <v>5</v>
      </c>
      <c r="M8316">
        <v>6.5314432428504796</v>
      </c>
      <c r="N8316">
        <v>20.5</v>
      </c>
    </row>
    <row r="8317" spans="1:14" x14ac:dyDescent="0.2">
      <c r="A8317" s="1">
        <v>2.0995370370370373E-2</v>
      </c>
      <c r="B8317" s="3">
        <v>40187.354166666664</v>
      </c>
      <c r="C8317" s="4">
        <v>2010</v>
      </c>
      <c r="D8317" s="4">
        <v>1</v>
      </c>
      <c r="E8317" s="4">
        <v>9</v>
      </c>
      <c r="F8317" s="4">
        <v>8</v>
      </c>
      <c r="G8317" s="4">
        <v>6</v>
      </c>
      <c r="H8317">
        <v>-73.956682999999998</v>
      </c>
      <c r="I8317">
        <v>40.770581999999997</v>
      </c>
      <c r="J8317">
        <v>-73.992313999999993</v>
      </c>
      <c r="K8317">
        <v>40.749358000000001</v>
      </c>
      <c r="L8317">
        <v>1</v>
      </c>
      <c r="M8317">
        <v>3.8220875390899489</v>
      </c>
      <c r="N8317">
        <v>10.1</v>
      </c>
    </row>
    <row r="8318" spans="1:14" x14ac:dyDescent="0.2">
      <c r="A8318" s="1">
        <v>2.2476851851851855E-2</v>
      </c>
      <c r="B8318" s="3">
        <v>39928.772222222222</v>
      </c>
      <c r="C8318" s="4">
        <v>2009</v>
      </c>
      <c r="D8318" s="4">
        <v>4</v>
      </c>
      <c r="E8318" s="4">
        <v>25</v>
      </c>
      <c r="F8318" s="4">
        <v>18</v>
      </c>
      <c r="G8318" s="4">
        <v>6</v>
      </c>
      <c r="H8318">
        <v>-73.976932000000005</v>
      </c>
      <c r="I8318">
        <v>40.787300000000002</v>
      </c>
      <c r="J8318">
        <v>-73.977001999999999</v>
      </c>
      <c r="K8318">
        <v>40.787292000000001</v>
      </c>
      <c r="L8318">
        <v>1</v>
      </c>
      <c r="M8318">
        <v>5.9664660481717419E-3</v>
      </c>
      <c r="N8318">
        <v>5.7</v>
      </c>
    </row>
    <row r="8319" spans="1:14" x14ac:dyDescent="0.2">
      <c r="A8319" s="1">
        <v>1.0277777777777778E-2</v>
      </c>
      <c r="B8319" s="3">
        <v>42028.301388888889</v>
      </c>
      <c r="C8319" s="4">
        <v>2015</v>
      </c>
      <c r="D8319" s="4">
        <v>1</v>
      </c>
      <c r="E8319" s="4">
        <v>24</v>
      </c>
      <c r="F8319" s="4">
        <v>7</v>
      </c>
      <c r="G8319" s="4">
        <v>6</v>
      </c>
      <c r="H8319">
        <v>-73.978477479999995</v>
      </c>
      <c r="I8319">
        <v>40.783100130000001</v>
      </c>
      <c r="J8319">
        <v>-73.983932499999995</v>
      </c>
      <c r="K8319">
        <v>40.761920930000002</v>
      </c>
      <c r="L8319">
        <v>1</v>
      </c>
      <c r="M8319">
        <v>2.4020898551989065</v>
      </c>
      <c r="N8319">
        <v>7</v>
      </c>
    </row>
    <row r="8320" spans="1:14" x14ac:dyDescent="0.2">
      <c r="A8320" s="1">
        <v>4.0486111111111105E-2</v>
      </c>
      <c r="B8320" s="3">
        <v>41979.581944444442</v>
      </c>
      <c r="C8320" s="4">
        <v>2014</v>
      </c>
      <c r="D8320" s="4">
        <v>12</v>
      </c>
      <c r="E8320" s="4">
        <v>6</v>
      </c>
      <c r="F8320" s="4">
        <v>13</v>
      </c>
      <c r="G8320" s="4">
        <v>6</v>
      </c>
      <c r="H8320">
        <v>-74.003969999999995</v>
      </c>
      <c r="I8320">
        <v>40.721905999999997</v>
      </c>
      <c r="J8320">
        <v>-74.007223999999994</v>
      </c>
      <c r="K8320">
        <v>40.741836999999997</v>
      </c>
      <c r="L8320">
        <v>1</v>
      </c>
      <c r="M8320">
        <v>2.2356237453888079</v>
      </c>
      <c r="N8320">
        <v>9.5</v>
      </c>
    </row>
    <row r="8321" spans="1:14" x14ac:dyDescent="0.2">
      <c r="A8321" s="1">
        <v>1.3888888888888888E-2</v>
      </c>
      <c r="B8321" s="3">
        <v>39865.097222222219</v>
      </c>
      <c r="C8321" s="4">
        <v>2009</v>
      </c>
      <c r="D8321" s="4">
        <v>2</v>
      </c>
      <c r="E8321" s="4">
        <v>21</v>
      </c>
      <c r="F8321" s="4">
        <v>2</v>
      </c>
      <c r="G8321" s="4">
        <v>6</v>
      </c>
      <c r="H8321">
        <v>-73.978088</v>
      </c>
      <c r="I8321">
        <v>40.783482999999997</v>
      </c>
      <c r="J8321">
        <v>-73.983099999999993</v>
      </c>
      <c r="K8321">
        <v>40.765158</v>
      </c>
      <c r="L8321">
        <v>5</v>
      </c>
      <c r="M8321">
        <v>2.0832265605485532</v>
      </c>
      <c r="N8321">
        <v>6.1</v>
      </c>
    </row>
    <row r="8322" spans="1:14" x14ac:dyDescent="0.2">
      <c r="A8322" s="1">
        <v>1.0578703703703703E-2</v>
      </c>
      <c r="B8322" s="3">
        <v>41671.135416666664</v>
      </c>
      <c r="C8322" s="4">
        <v>2014</v>
      </c>
      <c r="D8322" s="4">
        <v>2</v>
      </c>
      <c r="E8322" s="4">
        <v>1</v>
      </c>
      <c r="F8322" s="4">
        <v>3</v>
      </c>
      <c r="G8322" s="4">
        <v>6</v>
      </c>
      <c r="H8322">
        <v>-73.978888999999995</v>
      </c>
      <c r="I8322">
        <v>40.724114</v>
      </c>
      <c r="J8322">
        <v>-73.911507999999998</v>
      </c>
      <c r="K8322">
        <v>40.689473999999997</v>
      </c>
      <c r="L8322">
        <v>1</v>
      </c>
      <c r="M8322">
        <v>6.8702766096167327</v>
      </c>
      <c r="N8322">
        <v>23.5</v>
      </c>
    </row>
    <row r="8323" spans="1:14" x14ac:dyDescent="0.2">
      <c r="A8323" s="1">
        <v>3.7800925925925925E-2</v>
      </c>
      <c r="B8323" s="3">
        <v>40397.07916666667</v>
      </c>
      <c r="C8323" s="4">
        <v>2010</v>
      </c>
      <c r="D8323" s="4">
        <v>8</v>
      </c>
      <c r="E8323" s="4">
        <v>7</v>
      </c>
      <c r="F8323" s="4">
        <v>1</v>
      </c>
      <c r="G8323" s="4">
        <v>6</v>
      </c>
      <c r="H8323">
        <v>-74.006754999999998</v>
      </c>
      <c r="I8323">
        <v>40.735810999999998</v>
      </c>
      <c r="J8323">
        <v>-73.939930000000004</v>
      </c>
      <c r="K8323">
        <v>40.708357999999997</v>
      </c>
      <c r="L8323">
        <v>1</v>
      </c>
      <c r="M8323">
        <v>6.4128494091443322</v>
      </c>
      <c r="N8323">
        <v>16.100000000000001</v>
      </c>
    </row>
    <row r="8324" spans="1:14" x14ac:dyDescent="0.2">
      <c r="A8324" s="1">
        <v>3.5115740740740746E-2</v>
      </c>
      <c r="B8324" s="3">
        <v>40838.868055555555</v>
      </c>
      <c r="C8324" s="4">
        <v>2011</v>
      </c>
      <c r="D8324" s="4">
        <v>10</v>
      </c>
      <c r="E8324" s="4">
        <v>22</v>
      </c>
      <c r="F8324" s="4">
        <v>20</v>
      </c>
      <c r="G8324" s="4">
        <v>6</v>
      </c>
      <c r="H8324">
        <v>-73.998599999999996</v>
      </c>
      <c r="I8324">
        <v>40.761000000000003</v>
      </c>
      <c r="J8324">
        <v>-73.977900000000005</v>
      </c>
      <c r="K8324">
        <v>40.777200000000001</v>
      </c>
      <c r="L8324">
        <v>0</v>
      </c>
      <c r="M8324">
        <v>2.5095352613147606</v>
      </c>
      <c r="N8324">
        <v>7.7</v>
      </c>
    </row>
    <row r="8325" spans="1:14" x14ac:dyDescent="0.2">
      <c r="A8325" s="1">
        <v>1.3888888888888888E-2</v>
      </c>
      <c r="B8325" s="3">
        <v>41265.972222222219</v>
      </c>
      <c r="C8325" s="4">
        <v>2012</v>
      </c>
      <c r="D8325" s="4">
        <v>12</v>
      </c>
      <c r="E8325" s="4">
        <v>22</v>
      </c>
      <c r="F8325" s="4">
        <v>23</v>
      </c>
      <c r="G8325" s="4">
        <v>6</v>
      </c>
      <c r="H8325">
        <v>-73.985011999999998</v>
      </c>
      <c r="I8325">
        <v>40.719031999999999</v>
      </c>
      <c r="J8325">
        <v>-73.967150000000004</v>
      </c>
      <c r="K8325">
        <v>40.793517999999999</v>
      </c>
      <c r="L8325">
        <v>1</v>
      </c>
      <c r="M8325">
        <v>8.4274328040475144</v>
      </c>
      <c r="N8325">
        <v>24</v>
      </c>
    </row>
    <row r="8326" spans="1:14" x14ac:dyDescent="0.2">
      <c r="A8326" s="1">
        <v>3.6805555555555557E-2</v>
      </c>
      <c r="B8326" s="3">
        <v>41713.495138888888</v>
      </c>
      <c r="C8326" s="4">
        <v>2014</v>
      </c>
      <c r="D8326" s="4">
        <v>3</v>
      </c>
      <c r="E8326" s="4">
        <v>15</v>
      </c>
      <c r="F8326" s="4">
        <v>11</v>
      </c>
      <c r="G8326" s="4">
        <v>6</v>
      </c>
      <c r="H8326">
        <v>-73.973285000000004</v>
      </c>
      <c r="I8326">
        <v>40.754216999999997</v>
      </c>
      <c r="J8326">
        <v>-73.969567999999995</v>
      </c>
      <c r="K8326">
        <v>40.750076999999997</v>
      </c>
      <c r="L8326">
        <v>1</v>
      </c>
      <c r="M8326">
        <v>0.55735620630591554</v>
      </c>
      <c r="N8326">
        <v>7.5</v>
      </c>
    </row>
    <row r="8327" spans="1:14" x14ac:dyDescent="0.2">
      <c r="A8327" s="1">
        <v>1.5844907407407408E-2</v>
      </c>
      <c r="B8327" s="3">
        <v>40306.598611111112</v>
      </c>
      <c r="C8327" s="4">
        <v>2010</v>
      </c>
      <c r="D8327" s="4">
        <v>5</v>
      </c>
      <c r="E8327" s="4">
        <v>8</v>
      </c>
      <c r="F8327" s="4">
        <v>14</v>
      </c>
      <c r="G8327" s="4">
        <v>6</v>
      </c>
      <c r="H8327">
        <v>-73.971258000000006</v>
      </c>
      <c r="I8327">
        <v>40.760514000000001</v>
      </c>
      <c r="J8327">
        <v>-73.957637000000005</v>
      </c>
      <c r="K8327">
        <v>40.782237000000002</v>
      </c>
      <c r="L8327">
        <v>1</v>
      </c>
      <c r="M8327">
        <v>2.6769913054491679</v>
      </c>
      <c r="N8327">
        <v>7.3</v>
      </c>
    </row>
    <row r="8328" spans="1:14" x14ac:dyDescent="0.2">
      <c r="A8328" s="1">
        <v>1.8668981481481481E-2</v>
      </c>
      <c r="B8328" s="3">
        <v>40803.68472222222</v>
      </c>
      <c r="C8328" s="4">
        <v>2011</v>
      </c>
      <c r="D8328" s="4">
        <v>9</v>
      </c>
      <c r="E8328" s="4">
        <v>17</v>
      </c>
      <c r="F8328" s="4">
        <v>16</v>
      </c>
      <c r="G8328" s="4">
        <v>6</v>
      </c>
      <c r="H8328">
        <v>-73.972639000000001</v>
      </c>
      <c r="I8328">
        <v>40.745908999999997</v>
      </c>
      <c r="J8328">
        <v>-73.986456000000004</v>
      </c>
      <c r="K8328">
        <v>40.755817999999998</v>
      </c>
      <c r="L8328">
        <v>2</v>
      </c>
      <c r="M8328">
        <v>1.6045046645329657</v>
      </c>
      <c r="N8328">
        <v>6.9</v>
      </c>
    </row>
    <row r="8329" spans="1:14" x14ac:dyDescent="0.2">
      <c r="A8329" s="1">
        <v>2.9166666666666664E-2</v>
      </c>
      <c r="B8329" s="3">
        <v>41545.945833333331</v>
      </c>
      <c r="C8329" s="4">
        <v>2013</v>
      </c>
      <c r="D8329" s="4">
        <v>9</v>
      </c>
      <c r="E8329" s="4">
        <v>28</v>
      </c>
      <c r="F8329" s="4">
        <v>22</v>
      </c>
      <c r="G8329" s="4">
        <v>6</v>
      </c>
      <c r="H8329">
        <v>-74.005908000000005</v>
      </c>
      <c r="I8329">
        <v>40.733130000000003</v>
      </c>
      <c r="J8329">
        <v>-73.937425000000005</v>
      </c>
      <c r="K8329">
        <v>40.708657000000002</v>
      </c>
      <c r="L8329">
        <v>1</v>
      </c>
      <c r="M8329">
        <v>6.3878878725573536</v>
      </c>
      <c r="N8329">
        <v>25.5</v>
      </c>
    </row>
    <row r="8330" spans="1:14" x14ac:dyDescent="0.2">
      <c r="A8330" s="1">
        <v>3.645833333333333E-3</v>
      </c>
      <c r="B8330" s="3">
        <v>40635.045138888891</v>
      </c>
      <c r="C8330" s="4">
        <v>2011</v>
      </c>
      <c r="D8330" s="4">
        <v>4</v>
      </c>
      <c r="E8330" s="4">
        <v>2</v>
      </c>
      <c r="F8330" s="4">
        <v>1</v>
      </c>
      <c r="G8330" s="4">
        <v>6</v>
      </c>
      <c r="H8330">
        <v>-73.979563999999996</v>
      </c>
      <c r="I8330">
        <v>40.735405</v>
      </c>
      <c r="J8330">
        <v>-73.955686</v>
      </c>
      <c r="K8330">
        <v>40.768065</v>
      </c>
      <c r="L8330">
        <v>1</v>
      </c>
      <c r="M8330">
        <v>4.1560731377064988</v>
      </c>
      <c r="N8330">
        <v>7.7</v>
      </c>
    </row>
    <row r="8331" spans="1:14" x14ac:dyDescent="0.2">
      <c r="A8331" s="1">
        <v>2.3842592592592591E-3</v>
      </c>
      <c r="B8331" s="3">
        <v>42147.710416666669</v>
      </c>
      <c r="C8331" s="4">
        <v>2015</v>
      </c>
      <c r="D8331" s="4">
        <v>5</v>
      </c>
      <c r="E8331" s="4">
        <v>23</v>
      </c>
      <c r="F8331" s="4">
        <v>17</v>
      </c>
      <c r="G8331" s="4">
        <v>6</v>
      </c>
      <c r="H8331">
        <v>-73.985877990000006</v>
      </c>
      <c r="I8331">
        <v>40.757385249999999</v>
      </c>
      <c r="J8331">
        <v>-73.999595639999995</v>
      </c>
      <c r="K8331">
        <v>40.76150131</v>
      </c>
      <c r="L8331">
        <v>4</v>
      </c>
      <c r="M8331">
        <v>1.2441175781800322</v>
      </c>
      <c r="N8331">
        <v>7</v>
      </c>
    </row>
    <row r="8332" spans="1:14" x14ac:dyDescent="0.2">
      <c r="A8332" s="1">
        <v>1.2395833333333335E-2</v>
      </c>
      <c r="B8332" s="3">
        <v>41657.845138888886</v>
      </c>
      <c r="C8332" s="4">
        <v>2014</v>
      </c>
      <c r="D8332" s="4">
        <v>1</v>
      </c>
      <c r="E8332" s="4">
        <v>18</v>
      </c>
      <c r="F8332" s="4">
        <v>20</v>
      </c>
      <c r="G8332" s="4">
        <v>6</v>
      </c>
      <c r="H8332">
        <v>-73.978082000000001</v>
      </c>
      <c r="I8332">
        <v>40.745749000000004</v>
      </c>
      <c r="J8332">
        <v>-73.965603999999999</v>
      </c>
      <c r="K8332">
        <v>40.760976999999997</v>
      </c>
      <c r="L8332">
        <v>1</v>
      </c>
      <c r="M8332">
        <v>1.9951986579266439</v>
      </c>
      <c r="N8332">
        <v>7</v>
      </c>
    </row>
    <row r="8333" spans="1:14" x14ac:dyDescent="0.2">
      <c r="A8333" s="1">
        <v>3.6111111111111115E-2</v>
      </c>
      <c r="B8333" s="3">
        <v>40173.744444444441</v>
      </c>
      <c r="C8333" s="4">
        <v>2009</v>
      </c>
      <c r="D8333" s="4">
        <v>12</v>
      </c>
      <c r="E8333" s="4">
        <v>26</v>
      </c>
      <c r="F8333" s="4">
        <v>17</v>
      </c>
      <c r="G8333" s="4">
        <v>6</v>
      </c>
      <c r="H8333">
        <v>-73.987927999999997</v>
      </c>
      <c r="I8333">
        <v>40.749690000000001</v>
      </c>
      <c r="J8333">
        <v>-73.974881999999994</v>
      </c>
      <c r="K8333">
        <v>40.756543000000001</v>
      </c>
      <c r="L8333">
        <v>5</v>
      </c>
      <c r="M8333">
        <v>1.3387618756241639</v>
      </c>
      <c r="N8333">
        <v>5.3</v>
      </c>
    </row>
    <row r="8334" spans="1:14" x14ac:dyDescent="0.2">
      <c r="A8334" s="1">
        <v>4.0972222222222222E-2</v>
      </c>
      <c r="B8334" s="3">
        <v>40229.457638888889</v>
      </c>
      <c r="C8334" s="4">
        <v>2010</v>
      </c>
      <c r="D8334" s="4">
        <v>2</v>
      </c>
      <c r="E8334" s="4">
        <v>20</v>
      </c>
      <c r="F8334" s="4">
        <v>10</v>
      </c>
      <c r="G8334" s="4">
        <v>6</v>
      </c>
      <c r="H8334">
        <v>-73.985832000000002</v>
      </c>
      <c r="I8334">
        <v>40.744962000000001</v>
      </c>
      <c r="J8334">
        <v>-73.989942999999997</v>
      </c>
      <c r="K8334">
        <v>40.735480000000003</v>
      </c>
      <c r="L8334">
        <v>1</v>
      </c>
      <c r="M8334">
        <v>1.1110240115017156</v>
      </c>
      <c r="N8334">
        <v>4.5</v>
      </c>
    </row>
    <row r="8335" spans="1:14" x14ac:dyDescent="0.2">
      <c r="A8335" s="1">
        <v>9.0277777777777787E-3</v>
      </c>
      <c r="B8335" s="3">
        <v>41405.509027777778</v>
      </c>
      <c r="C8335" s="4">
        <v>2013</v>
      </c>
      <c r="D8335" s="4">
        <v>5</v>
      </c>
      <c r="E8335" s="4">
        <v>11</v>
      </c>
      <c r="F8335" s="4">
        <v>12</v>
      </c>
      <c r="G8335" s="4">
        <v>6</v>
      </c>
      <c r="H8335">
        <v>-73.987854999999996</v>
      </c>
      <c r="I8335">
        <v>40.745725</v>
      </c>
      <c r="J8335">
        <v>-74.002454999999998</v>
      </c>
      <c r="K8335">
        <v>40.718969999999999</v>
      </c>
      <c r="L8335">
        <v>2</v>
      </c>
      <c r="M8335">
        <v>3.2229414882782867</v>
      </c>
      <c r="N8335">
        <v>11</v>
      </c>
    </row>
    <row r="8336" spans="1:14" x14ac:dyDescent="0.2">
      <c r="A8336" s="1">
        <v>1.5972222222222224E-2</v>
      </c>
      <c r="B8336" s="3">
        <v>40733.140972222223</v>
      </c>
      <c r="C8336" s="4">
        <v>2011</v>
      </c>
      <c r="D8336" s="4">
        <v>7</v>
      </c>
      <c r="E8336" s="4">
        <v>9</v>
      </c>
      <c r="F8336" s="4">
        <v>3</v>
      </c>
      <c r="G8336" s="4">
        <v>6</v>
      </c>
      <c r="H8336">
        <v>-73.990645000000001</v>
      </c>
      <c r="I8336">
        <v>40.761052999999997</v>
      </c>
      <c r="J8336">
        <v>-73.999008000000003</v>
      </c>
      <c r="K8336">
        <v>40.749592999999997</v>
      </c>
      <c r="L8336">
        <v>1</v>
      </c>
      <c r="M8336">
        <v>1.4576645931114276</v>
      </c>
      <c r="N8336">
        <v>4.9000000000000004</v>
      </c>
    </row>
    <row r="8337" spans="1:14" x14ac:dyDescent="0.2">
      <c r="A8337" s="1">
        <v>3.2488425925925928E-2</v>
      </c>
      <c r="B8337" s="3">
        <v>39907.156944444447</v>
      </c>
      <c r="C8337" s="4">
        <v>2009</v>
      </c>
      <c r="D8337" s="4">
        <v>4</v>
      </c>
      <c r="E8337" s="4">
        <v>4</v>
      </c>
      <c r="F8337" s="4">
        <v>3</v>
      </c>
      <c r="G8337" s="4">
        <v>6</v>
      </c>
      <c r="H8337">
        <v>-73.988073999999997</v>
      </c>
      <c r="I8337">
        <v>40.719954000000001</v>
      </c>
      <c r="J8337">
        <v>-73.982420000000005</v>
      </c>
      <c r="K8337">
        <v>40.762636999999998</v>
      </c>
      <c r="L8337">
        <v>1</v>
      </c>
      <c r="M8337">
        <v>4.7753203382558835</v>
      </c>
      <c r="N8337">
        <v>11.8</v>
      </c>
    </row>
    <row r="8338" spans="1:14" x14ac:dyDescent="0.2">
      <c r="A8338" s="1">
        <v>5.3935185185185188E-3</v>
      </c>
      <c r="B8338" s="3">
        <v>39942.713194444441</v>
      </c>
      <c r="C8338" s="4">
        <v>2009</v>
      </c>
      <c r="D8338" s="4">
        <v>5</v>
      </c>
      <c r="E8338" s="4">
        <v>9</v>
      </c>
      <c r="F8338" s="4">
        <v>17</v>
      </c>
      <c r="G8338" s="4">
        <v>6</v>
      </c>
      <c r="H8338">
        <v>-74.007459999999995</v>
      </c>
      <c r="I8338">
        <v>40.727223000000002</v>
      </c>
      <c r="J8338">
        <v>-73.988455000000002</v>
      </c>
      <c r="K8338">
        <v>40.737091999999997</v>
      </c>
      <c r="L8338">
        <v>1</v>
      </c>
      <c r="M8338">
        <v>1.943464407593831</v>
      </c>
      <c r="N8338">
        <v>7.7</v>
      </c>
    </row>
    <row r="8339" spans="1:14" x14ac:dyDescent="0.2">
      <c r="A8339" s="1">
        <v>1.5381944444444443E-2</v>
      </c>
      <c r="B8339" s="3">
        <v>40691.015277777777</v>
      </c>
      <c r="C8339" s="4">
        <v>2011</v>
      </c>
      <c r="D8339" s="4">
        <v>5</v>
      </c>
      <c r="E8339" s="4">
        <v>28</v>
      </c>
      <c r="F8339" s="4">
        <v>0</v>
      </c>
      <c r="G8339" s="4">
        <v>6</v>
      </c>
      <c r="H8339">
        <v>-73.956588999999994</v>
      </c>
      <c r="I8339">
        <v>40.771501000000001</v>
      </c>
      <c r="J8339">
        <v>-73.980913999999999</v>
      </c>
      <c r="K8339">
        <v>40.745350999999999</v>
      </c>
      <c r="L8339">
        <v>2</v>
      </c>
      <c r="M8339">
        <v>3.5610391002229957</v>
      </c>
      <c r="N8339">
        <v>8.5</v>
      </c>
    </row>
    <row r="8340" spans="1:14" x14ac:dyDescent="0.2">
      <c r="A8340" s="1">
        <v>2.7777777777777776E-2</v>
      </c>
      <c r="B8340" s="3">
        <v>41307.527777777781</v>
      </c>
      <c r="C8340" s="4">
        <v>2013</v>
      </c>
      <c r="D8340" s="4">
        <v>2</v>
      </c>
      <c r="E8340" s="4">
        <v>2</v>
      </c>
      <c r="F8340" s="4">
        <v>12</v>
      </c>
      <c r="G8340" s="4">
        <v>6</v>
      </c>
      <c r="H8340">
        <v>-73.996690000000001</v>
      </c>
      <c r="I8340">
        <v>40.744477000000003</v>
      </c>
      <c r="J8340">
        <v>-74.006192999999996</v>
      </c>
      <c r="K8340">
        <v>40.750067999999999</v>
      </c>
      <c r="L8340">
        <v>1</v>
      </c>
      <c r="M8340">
        <v>1.0147255474051637</v>
      </c>
      <c r="N8340">
        <v>5</v>
      </c>
    </row>
    <row r="8341" spans="1:14" x14ac:dyDescent="0.2">
      <c r="A8341" s="1">
        <v>1.5694444444444445E-2</v>
      </c>
      <c r="B8341" s="3">
        <v>42070.765277777777</v>
      </c>
      <c r="C8341" s="4">
        <v>2015</v>
      </c>
      <c r="D8341" s="4">
        <v>3</v>
      </c>
      <c r="E8341" s="4">
        <v>7</v>
      </c>
      <c r="F8341" s="4">
        <v>18</v>
      </c>
      <c r="G8341" s="4">
        <v>6</v>
      </c>
      <c r="H8341">
        <v>-73.992485049999999</v>
      </c>
      <c r="I8341">
        <v>40.714221950000002</v>
      </c>
      <c r="J8341">
        <v>-73.961822510000005</v>
      </c>
      <c r="K8341">
        <v>40.709747309999997</v>
      </c>
      <c r="L8341">
        <v>1</v>
      </c>
      <c r="M8341">
        <v>2.6348162741616075</v>
      </c>
      <c r="N8341">
        <v>9</v>
      </c>
    </row>
    <row r="8342" spans="1:14" x14ac:dyDescent="0.2">
      <c r="A8342" s="1">
        <v>1.1805555555555555E-2</v>
      </c>
      <c r="B8342" s="3">
        <v>39970.136805555558</v>
      </c>
      <c r="C8342" s="4">
        <v>2009</v>
      </c>
      <c r="D8342" s="4">
        <v>6</v>
      </c>
      <c r="E8342" s="4">
        <v>6</v>
      </c>
      <c r="F8342" s="4">
        <v>3</v>
      </c>
      <c r="G8342" s="4">
        <v>6</v>
      </c>
      <c r="H8342">
        <v>-73.993607999999995</v>
      </c>
      <c r="I8342">
        <v>40.761904999999999</v>
      </c>
      <c r="J8342">
        <v>-73.991562999999999</v>
      </c>
      <c r="K8342">
        <v>40.760593</v>
      </c>
      <c r="L8342">
        <v>1</v>
      </c>
      <c r="M8342">
        <v>0.2259707662018017</v>
      </c>
      <c r="N8342">
        <v>2.9</v>
      </c>
    </row>
    <row r="8343" spans="1:14" x14ac:dyDescent="0.2">
      <c r="A8343" s="1">
        <v>0</v>
      </c>
      <c r="B8343" s="3">
        <v>40019.666666666664</v>
      </c>
      <c r="C8343" s="4">
        <v>2009</v>
      </c>
      <c r="D8343" s="4">
        <v>7</v>
      </c>
      <c r="E8343" s="4">
        <v>25</v>
      </c>
      <c r="F8343" s="4">
        <v>16</v>
      </c>
      <c r="G8343" s="4">
        <v>6</v>
      </c>
      <c r="H8343">
        <v>-73.963341999999997</v>
      </c>
      <c r="I8343">
        <v>40.798707</v>
      </c>
      <c r="J8343">
        <v>-73.958703</v>
      </c>
      <c r="K8343">
        <v>40.806941999999999</v>
      </c>
      <c r="L8343">
        <v>1</v>
      </c>
      <c r="M8343">
        <v>0.99658125708295853</v>
      </c>
      <c r="N8343">
        <v>4.9000000000000004</v>
      </c>
    </row>
    <row r="8344" spans="1:14" x14ac:dyDescent="0.2">
      <c r="A8344" s="1">
        <v>4.1666666666666666E-3</v>
      </c>
      <c r="B8344" s="3">
        <v>41328.54583333333</v>
      </c>
      <c r="C8344" s="4">
        <v>2013</v>
      </c>
      <c r="D8344" s="4">
        <v>2</v>
      </c>
      <c r="E8344" s="4">
        <v>23</v>
      </c>
      <c r="F8344" s="4">
        <v>13</v>
      </c>
      <c r="G8344" s="4">
        <v>6</v>
      </c>
      <c r="H8344">
        <v>-73.977982999999995</v>
      </c>
      <c r="I8344">
        <v>40.737515000000002</v>
      </c>
      <c r="J8344">
        <v>-73.982834999999994</v>
      </c>
      <c r="K8344">
        <v>40.722740000000002</v>
      </c>
      <c r="L8344">
        <v>1</v>
      </c>
      <c r="M8344">
        <v>1.6949082837549163</v>
      </c>
      <c r="N8344">
        <v>8</v>
      </c>
    </row>
    <row r="8345" spans="1:14" x14ac:dyDescent="0.2">
      <c r="A8345" s="1">
        <v>2.7777777777777779E-3</v>
      </c>
      <c r="B8345" s="3">
        <v>40446.961111111108</v>
      </c>
      <c r="C8345" s="4">
        <v>2010</v>
      </c>
      <c r="D8345" s="4">
        <v>9</v>
      </c>
      <c r="E8345" s="4">
        <v>25</v>
      </c>
      <c r="F8345" s="4">
        <v>23</v>
      </c>
      <c r="G8345" s="4">
        <v>6</v>
      </c>
      <c r="H8345">
        <v>-73.959348000000006</v>
      </c>
      <c r="I8345">
        <v>40.774523000000002</v>
      </c>
      <c r="J8345">
        <v>-73.966381999999996</v>
      </c>
      <c r="K8345">
        <v>40.755743000000002</v>
      </c>
      <c r="L8345">
        <v>5</v>
      </c>
      <c r="M8345">
        <v>2.1730712162924148</v>
      </c>
      <c r="N8345">
        <v>6.5</v>
      </c>
    </row>
    <row r="8346" spans="1:14" x14ac:dyDescent="0.2">
      <c r="A8346" s="1">
        <v>1.8969907407407408E-2</v>
      </c>
      <c r="B8346" s="3">
        <v>41888.102083333331</v>
      </c>
      <c r="C8346" s="4">
        <v>2014</v>
      </c>
      <c r="D8346" s="4">
        <v>9</v>
      </c>
      <c r="E8346" s="4">
        <v>6</v>
      </c>
      <c r="F8346" s="4">
        <v>2</v>
      </c>
      <c r="G8346" s="4">
        <v>6</v>
      </c>
      <c r="H8346">
        <v>-73.981972999999996</v>
      </c>
      <c r="I8346">
        <v>40.730997000000002</v>
      </c>
      <c r="J8346">
        <v>-73.973619999999997</v>
      </c>
      <c r="K8346">
        <v>40.724133000000002</v>
      </c>
      <c r="L8346">
        <v>1</v>
      </c>
      <c r="M8346">
        <v>1.0394185464614116</v>
      </c>
      <c r="N8346">
        <v>4.5</v>
      </c>
    </row>
    <row r="8347" spans="1:14" x14ac:dyDescent="0.2">
      <c r="A8347" s="1">
        <v>2.9421296296296296E-2</v>
      </c>
      <c r="B8347" s="3">
        <v>41167.945833333331</v>
      </c>
      <c r="C8347" s="4">
        <v>2012</v>
      </c>
      <c r="D8347" s="4">
        <v>9</v>
      </c>
      <c r="E8347" s="4">
        <v>15</v>
      </c>
      <c r="F8347" s="4">
        <v>22</v>
      </c>
      <c r="G8347" s="4">
        <v>6</v>
      </c>
      <c r="H8347">
        <v>-73.985474999999994</v>
      </c>
      <c r="I8347">
        <v>40.746988000000002</v>
      </c>
      <c r="J8347">
        <v>-73.989091999999999</v>
      </c>
      <c r="K8347">
        <v>40.731990000000003</v>
      </c>
      <c r="L8347">
        <v>1</v>
      </c>
      <c r="M8347">
        <v>1.6972137511380867</v>
      </c>
      <c r="N8347">
        <v>9</v>
      </c>
    </row>
    <row r="8348" spans="1:14" x14ac:dyDescent="0.2">
      <c r="A8348" s="1">
        <v>1.8055555555555557E-2</v>
      </c>
      <c r="B8348" s="3">
        <v>40656.601388888892</v>
      </c>
      <c r="C8348" s="4">
        <v>2011</v>
      </c>
      <c r="D8348" s="4">
        <v>4</v>
      </c>
      <c r="E8348" s="4">
        <v>23</v>
      </c>
      <c r="F8348" s="4">
        <v>14</v>
      </c>
      <c r="G8348" s="4">
        <v>6</v>
      </c>
      <c r="H8348">
        <v>-73.973186999999996</v>
      </c>
      <c r="I8348">
        <v>40.781382000000001</v>
      </c>
      <c r="J8348">
        <v>-73.977433000000005</v>
      </c>
      <c r="K8348">
        <v>40.760955000000003</v>
      </c>
      <c r="L8348">
        <v>1</v>
      </c>
      <c r="M8348">
        <v>2.301925550554611</v>
      </c>
      <c r="N8348">
        <v>9.6999999999999993</v>
      </c>
    </row>
    <row r="8349" spans="1:14" x14ac:dyDescent="0.2">
      <c r="A8349" s="1">
        <v>1.4293981481481482E-2</v>
      </c>
      <c r="B8349" s="3">
        <v>40936.638888888891</v>
      </c>
      <c r="C8349" s="4">
        <v>2012</v>
      </c>
      <c r="D8349" s="4">
        <v>1</v>
      </c>
      <c r="E8349" s="4">
        <v>28</v>
      </c>
      <c r="F8349" s="4">
        <v>15</v>
      </c>
      <c r="G8349" s="4">
        <v>6</v>
      </c>
      <c r="H8349">
        <v>-73.991810000000001</v>
      </c>
      <c r="I8349">
        <v>40.758978999999997</v>
      </c>
      <c r="J8349">
        <v>-73.994032000000004</v>
      </c>
      <c r="K8349">
        <v>40.751539999999999</v>
      </c>
      <c r="L8349">
        <v>1</v>
      </c>
      <c r="M8349">
        <v>0.84903867917036835</v>
      </c>
      <c r="N8349">
        <v>5.3</v>
      </c>
    </row>
    <row r="8350" spans="1:14" x14ac:dyDescent="0.2">
      <c r="A8350" s="1">
        <v>2.6932870370370371E-2</v>
      </c>
      <c r="B8350" s="3">
        <v>40698.443055555559</v>
      </c>
      <c r="C8350" s="4">
        <v>2011</v>
      </c>
      <c r="D8350" s="4">
        <v>6</v>
      </c>
      <c r="E8350" s="4">
        <v>4</v>
      </c>
      <c r="F8350" s="4">
        <v>10</v>
      </c>
      <c r="G8350" s="4">
        <v>6</v>
      </c>
      <c r="H8350">
        <v>-73.987300000000005</v>
      </c>
      <c r="I8350">
        <v>40.729199999999999</v>
      </c>
      <c r="J8350">
        <v>-73.994</v>
      </c>
      <c r="K8350">
        <v>40.732100000000003</v>
      </c>
      <c r="L8350">
        <v>0</v>
      </c>
      <c r="M8350">
        <v>0.65088664334231072</v>
      </c>
      <c r="N8350">
        <v>3.3</v>
      </c>
    </row>
    <row r="8351" spans="1:14" x14ac:dyDescent="0.2">
      <c r="A8351" s="1">
        <v>3.6296296296296292E-2</v>
      </c>
      <c r="B8351" s="3">
        <v>39984.452777777777</v>
      </c>
      <c r="C8351" s="4">
        <v>2009</v>
      </c>
      <c r="D8351" s="4">
        <v>6</v>
      </c>
      <c r="E8351" s="4">
        <v>20</v>
      </c>
      <c r="F8351" s="4">
        <v>10</v>
      </c>
      <c r="G8351" s="4">
        <v>6</v>
      </c>
      <c r="H8351">
        <v>-73.979990999999998</v>
      </c>
      <c r="I8351">
        <v>40.734819000000002</v>
      </c>
      <c r="J8351">
        <v>-73.957752999999997</v>
      </c>
      <c r="K8351">
        <v>40.765121999999998</v>
      </c>
      <c r="L8351">
        <v>1</v>
      </c>
      <c r="M8351">
        <v>3.8595678783158962</v>
      </c>
      <c r="N8351">
        <v>7.3</v>
      </c>
    </row>
    <row r="8352" spans="1:14" x14ac:dyDescent="0.2">
      <c r="A8352" s="1">
        <v>3.472222222222222E-3</v>
      </c>
      <c r="B8352" s="3">
        <v>40649.795138888891</v>
      </c>
      <c r="C8352" s="4">
        <v>2011</v>
      </c>
      <c r="D8352" s="4">
        <v>4</v>
      </c>
      <c r="E8352" s="4">
        <v>16</v>
      </c>
      <c r="F8352" s="4">
        <v>19</v>
      </c>
      <c r="G8352" s="4">
        <v>6</v>
      </c>
      <c r="H8352">
        <v>-73.998788000000005</v>
      </c>
      <c r="I8352">
        <v>40.681159999999998</v>
      </c>
      <c r="J8352">
        <v>-73.993013000000005</v>
      </c>
      <c r="K8352">
        <v>40.692923</v>
      </c>
      <c r="L8352">
        <v>1</v>
      </c>
      <c r="M8352">
        <v>1.397245813611347</v>
      </c>
      <c r="N8352">
        <v>5.7</v>
      </c>
    </row>
    <row r="8353" spans="1:14" x14ac:dyDescent="0.2">
      <c r="A8353" s="1">
        <v>3.8506944444444448E-2</v>
      </c>
      <c r="B8353" s="3">
        <v>41741.079861111109</v>
      </c>
      <c r="C8353" s="4">
        <v>2014</v>
      </c>
      <c r="D8353" s="4">
        <v>4</v>
      </c>
      <c r="E8353" s="4">
        <v>12</v>
      </c>
      <c r="F8353" s="4">
        <v>1</v>
      </c>
      <c r="G8353" s="4">
        <v>6</v>
      </c>
      <c r="H8353">
        <v>-73.945138</v>
      </c>
      <c r="I8353">
        <v>40.718902999999997</v>
      </c>
      <c r="J8353">
        <v>-73.949901999999994</v>
      </c>
      <c r="K8353">
        <v>40.710278000000002</v>
      </c>
      <c r="L8353">
        <v>1</v>
      </c>
      <c r="M8353">
        <v>1.0408798754450441</v>
      </c>
      <c r="N8353">
        <v>5</v>
      </c>
    </row>
    <row r="8354" spans="1:14" x14ac:dyDescent="0.2">
      <c r="A8354" s="1">
        <v>2.1608796296296296E-2</v>
      </c>
      <c r="B8354" s="3">
        <v>41937.813194444447</v>
      </c>
      <c r="C8354" s="4">
        <v>2014</v>
      </c>
      <c r="D8354" s="4">
        <v>10</v>
      </c>
      <c r="E8354" s="4">
        <v>25</v>
      </c>
      <c r="F8354" s="4">
        <v>19</v>
      </c>
      <c r="G8354" s="4">
        <v>6</v>
      </c>
      <c r="H8354">
        <v>-73.962097</v>
      </c>
      <c r="I8354">
        <v>40.716017999999998</v>
      </c>
      <c r="J8354">
        <v>-73.986948999999996</v>
      </c>
      <c r="K8354">
        <v>40.720948999999997</v>
      </c>
      <c r="L8354">
        <v>1</v>
      </c>
      <c r="M8354">
        <v>2.1674646641687794</v>
      </c>
      <c r="N8354">
        <v>11.5</v>
      </c>
    </row>
    <row r="8355" spans="1:14" x14ac:dyDescent="0.2">
      <c r="A8355" s="1">
        <v>1.4178240740740741E-2</v>
      </c>
      <c r="B8355" s="3">
        <v>42126.972222222219</v>
      </c>
      <c r="C8355" s="4">
        <v>2015</v>
      </c>
      <c r="D8355" s="4">
        <v>5</v>
      </c>
      <c r="E8355" s="4">
        <v>2</v>
      </c>
      <c r="F8355" s="4">
        <v>23</v>
      </c>
      <c r="G8355" s="4">
        <v>6</v>
      </c>
      <c r="H8355">
        <v>-73.98423004</v>
      </c>
      <c r="I8355">
        <v>40.759948729999998</v>
      </c>
      <c r="J8355">
        <v>-73.954330440000007</v>
      </c>
      <c r="K8355">
        <v>40.734550480000003</v>
      </c>
      <c r="L8355">
        <v>2</v>
      </c>
      <c r="M8355">
        <v>3.7884237790260178</v>
      </c>
      <c r="N8355">
        <v>21.54</v>
      </c>
    </row>
    <row r="8356" spans="1:14" x14ac:dyDescent="0.2">
      <c r="A8356" s="1">
        <v>1.834490740740741E-2</v>
      </c>
      <c r="B8356" s="3">
        <v>39816.518055555556</v>
      </c>
      <c r="C8356" s="4">
        <v>2009</v>
      </c>
      <c r="D8356" s="4">
        <v>1</v>
      </c>
      <c r="E8356" s="4">
        <v>3</v>
      </c>
      <c r="F8356" s="4">
        <v>12</v>
      </c>
      <c r="G8356" s="4">
        <v>6</v>
      </c>
      <c r="H8356">
        <v>-73.982179000000002</v>
      </c>
      <c r="I8356">
        <v>40.772509999999997</v>
      </c>
      <c r="J8356">
        <v>-73.973662000000004</v>
      </c>
      <c r="K8356">
        <v>40.787081999999998</v>
      </c>
      <c r="L8356">
        <v>1</v>
      </c>
      <c r="M8356">
        <v>1.7739189994830507</v>
      </c>
      <c r="N8356">
        <v>5.7</v>
      </c>
    </row>
    <row r="8357" spans="1:14" x14ac:dyDescent="0.2">
      <c r="A8357" s="1">
        <v>1.3194444444444444E-2</v>
      </c>
      <c r="B8357" s="3">
        <v>41209.013194444444</v>
      </c>
      <c r="C8357" s="4">
        <v>2012</v>
      </c>
      <c r="D8357" s="4">
        <v>10</v>
      </c>
      <c r="E8357" s="4">
        <v>27</v>
      </c>
      <c r="F8357" s="4">
        <v>0</v>
      </c>
      <c r="G8357" s="4">
        <v>6</v>
      </c>
      <c r="H8357">
        <v>-73.976005000000001</v>
      </c>
      <c r="I8357">
        <v>40.786292000000003</v>
      </c>
      <c r="J8357">
        <v>-73.909597000000005</v>
      </c>
      <c r="K8357">
        <v>40.761046999999998</v>
      </c>
      <c r="L8357">
        <v>1</v>
      </c>
      <c r="M8357">
        <v>6.2640739506083545</v>
      </c>
      <c r="N8357">
        <v>24.5</v>
      </c>
    </row>
    <row r="8358" spans="1:14" x14ac:dyDescent="0.2">
      <c r="A8358" s="1">
        <v>3.9583333333333331E-2</v>
      </c>
      <c r="B8358" s="3">
        <v>41209.081250000003</v>
      </c>
      <c r="C8358" s="4">
        <v>2012</v>
      </c>
      <c r="D8358" s="4">
        <v>10</v>
      </c>
      <c r="E8358" s="4">
        <v>27</v>
      </c>
      <c r="F8358" s="4">
        <v>1</v>
      </c>
      <c r="G8358" s="4">
        <v>6</v>
      </c>
      <c r="H8358">
        <v>-73.977712999999994</v>
      </c>
      <c r="I8358">
        <v>40.725737000000002</v>
      </c>
      <c r="J8358">
        <v>-74.009834999999995</v>
      </c>
      <c r="K8358">
        <v>40.705415000000002</v>
      </c>
      <c r="L8358">
        <v>1</v>
      </c>
      <c r="M8358">
        <v>3.5303634040331757</v>
      </c>
      <c r="N8358">
        <v>12</v>
      </c>
    </row>
    <row r="8359" spans="1:14" x14ac:dyDescent="0.2">
      <c r="A8359" s="1">
        <v>2.7083333333333334E-2</v>
      </c>
      <c r="B8359" s="3">
        <v>40264.11041666667</v>
      </c>
      <c r="C8359" s="4">
        <v>2010</v>
      </c>
      <c r="D8359" s="4">
        <v>3</v>
      </c>
      <c r="E8359" s="4">
        <v>27</v>
      </c>
      <c r="F8359" s="4">
        <v>2</v>
      </c>
      <c r="G8359" s="4">
        <v>6</v>
      </c>
      <c r="H8359">
        <v>-74.002052000000006</v>
      </c>
      <c r="I8359">
        <v>40.740695000000002</v>
      </c>
      <c r="J8359">
        <v>-73.978786999999997</v>
      </c>
      <c r="K8359">
        <v>40.739637000000002</v>
      </c>
      <c r="L8359">
        <v>1</v>
      </c>
      <c r="M8359">
        <v>1.9657995510047812</v>
      </c>
      <c r="N8359">
        <v>6.5</v>
      </c>
    </row>
    <row r="8360" spans="1:14" x14ac:dyDescent="0.2">
      <c r="A8360" s="1">
        <v>1.6712962962962961E-2</v>
      </c>
      <c r="B8360" s="3">
        <v>41265.39166666667</v>
      </c>
      <c r="C8360" s="4">
        <v>2012</v>
      </c>
      <c r="D8360" s="4">
        <v>12</v>
      </c>
      <c r="E8360" s="4">
        <v>22</v>
      </c>
      <c r="F8360" s="4">
        <v>9</v>
      </c>
      <c r="G8360" s="4">
        <v>6</v>
      </c>
      <c r="H8360">
        <v>-74.004580000000004</v>
      </c>
      <c r="I8360">
        <v>40.707230000000003</v>
      </c>
      <c r="J8360">
        <v>-74.004099999999994</v>
      </c>
      <c r="K8360">
        <v>40.756641000000002</v>
      </c>
      <c r="L8360">
        <v>1</v>
      </c>
      <c r="M8360">
        <v>5.5005563873978716</v>
      </c>
      <c r="N8360">
        <v>16.5</v>
      </c>
    </row>
    <row r="8361" spans="1:14" x14ac:dyDescent="0.2">
      <c r="A8361" s="1">
        <v>3.5416666666666666E-2</v>
      </c>
      <c r="B8361" s="3">
        <v>41979.743750000001</v>
      </c>
      <c r="C8361" s="4">
        <v>2014</v>
      </c>
      <c r="D8361" s="4">
        <v>12</v>
      </c>
      <c r="E8361" s="4">
        <v>6</v>
      </c>
      <c r="F8361" s="4">
        <v>17</v>
      </c>
      <c r="G8361" s="4">
        <v>6</v>
      </c>
      <c r="H8361">
        <v>-73.975570000000005</v>
      </c>
      <c r="I8361">
        <v>40.79222</v>
      </c>
      <c r="J8361">
        <v>-74.003270000000001</v>
      </c>
      <c r="K8361">
        <v>40.743749999999999</v>
      </c>
      <c r="L8361">
        <v>1</v>
      </c>
      <c r="M8361">
        <v>5.879370218525346</v>
      </c>
      <c r="N8361">
        <v>22</v>
      </c>
    </row>
    <row r="8362" spans="1:14" x14ac:dyDescent="0.2">
      <c r="A8362" s="1">
        <v>5.4398148148148144E-4</v>
      </c>
      <c r="B8362" s="3">
        <v>42140.916666666664</v>
      </c>
      <c r="C8362" s="4">
        <v>2015</v>
      </c>
      <c r="D8362" s="4">
        <v>5</v>
      </c>
      <c r="E8362" s="4">
        <v>16</v>
      </c>
      <c r="F8362" s="4">
        <v>22</v>
      </c>
      <c r="G8362" s="4">
        <v>6</v>
      </c>
      <c r="H8362">
        <v>-73.99112701</v>
      </c>
      <c r="I8362">
        <v>40.729930879999998</v>
      </c>
      <c r="J8362">
        <v>-73.986206050000007</v>
      </c>
      <c r="K8362">
        <v>40.735450739999997</v>
      </c>
      <c r="L8362">
        <v>3</v>
      </c>
      <c r="M8362">
        <v>0.74153887737995927</v>
      </c>
      <c r="N8362">
        <v>6.5</v>
      </c>
    </row>
    <row r="8363" spans="1:14" x14ac:dyDescent="0.2">
      <c r="A8363" s="1">
        <v>2.2222222222222223E-2</v>
      </c>
      <c r="B8363" s="3">
        <v>40719.105555555558</v>
      </c>
      <c r="C8363" s="4">
        <v>2011</v>
      </c>
      <c r="D8363" s="4">
        <v>6</v>
      </c>
      <c r="E8363" s="4">
        <v>25</v>
      </c>
      <c r="F8363" s="4">
        <v>2</v>
      </c>
      <c r="G8363" s="4">
        <v>6</v>
      </c>
      <c r="H8363">
        <v>-74.005212</v>
      </c>
      <c r="I8363">
        <v>40.741297000000003</v>
      </c>
      <c r="J8363">
        <v>-73.964365000000001</v>
      </c>
      <c r="K8363">
        <v>40.759517000000002</v>
      </c>
      <c r="L8363">
        <v>2</v>
      </c>
      <c r="M8363">
        <v>3.9974450503025944</v>
      </c>
      <c r="N8363">
        <v>12.1</v>
      </c>
    </row>
    <row r="8364" spans="1:14" x14ac:dyDescent="0.2">
      <c r="A8364" s="1">
        <v>2.1527777777777781E-2</v>
      </c>
      <c r="B8364" s="3">
        <v>40558.563194444447</v>
      </c>
      <c r="C8364" s="4">
        <v>2011</v>
      </c>
      <c r="D8364" s="4">
        <v>1</v>
      </c>
      <c r="E8364" s="4">
        <v>15</v>
      </c>
      <c r="F8364" s="4">
        <v>13</v>
      </c>
      <c r="G8364" s="4">
        <v>6</v>
      </c>
      <c r="H8364">
        <v>-73.979393000000002</v>
      </c>
      <c r="I8364">
        <v>40.735222</v>
      </c>
      <c r="J8364">
        <v>-73.991384999999994</v>
      </c>
      <c r="K8364">
        <v>40.748824999999997</v>
      </c>
      <c r="L8364">
        <v>1</v>
      </c>
      <c r="M8364">
        <v>1.8209961057093855</v>
      </c>
      <c r="N8364">
        <v>6.5</v>
      </c>
    </row>
    <row r="8365" spans="1:14" x14ac:dyDescent="0.2">
      <c r="A8365" s="1">
        <v>7.3958333333333341E-3</v>
      </c>
      <c r="B8365" s="3">
        <v>40222.506944444445</v>
      </c>
      <c r="C8365" s="4">
        <v>2010</v>
      </c>
      <c r="D8365" s="4">
        <v>2</v>
      </c>
      <c r="E8365" s="4">
        <v>13</v>
      </c>
      <c r="F8365" s="4">
        <v>12</v>
      </c>
      <c r="G8365" s="4">
        <v>6</v>
      </c>
      <c r="H8365">
        <v>-73.959142999999997</v>
      </c>
      <c r="I8365">
        <v>40.774760999999998</v>
      </c>
      <c r="J8365">
        <v>-73.994095999999999</v>
      </c>
      <c r="K8365">
        <v>40.732427000000001</v>
      </c>
      <c r="L8365">
        <v>1</v>
      </c>
      <c r="M8365">
        <v>5.5584420585180379</v>
      </c>
      <c r="N8365">
        <v>11.3</v>
      </c>
    </row>
    <row r="8366" spans="1:14" x14ac:dyDescent="0.2">
      <c r="A8366" s="1">
        <v>2.9965277777777775E-2</v>
      </c>
      <c r="B8366" s="3">
        <v>40950.404861111114</v>
      </c>
      <c r="C8366" s="4">
        <v>2012</v>
      </c>
      <c r="D8366" s="4">
        <v>2</v>
      </c>
      <c r="E8366" s="4">
        <v>11</v>
      </c>
      <c r="F8366" s="4">
        <v>9</v>
      </c>
      <c r="G8366" s="4">
        <v>6</v>
      </c>
      <c r="H8366">
        <v>-73.980103999999997</v>
      </c>
      <c r="I8366">
        <v>40.780639999999998</v>
      </c>
      <c r="J8366">
        <v>-73.973690000000005</v>
      </c>
      <c r="K8366">
        <v>40.789366000000001</v>
      </c>
      <c r="L8366">
        <v>3</v>
      </c>
      <c r="M8366">
        <v>1.1116816606404742</v>
      </c>
      <c r="N8366">
        <v>4.0999999999999996</v>
      </c>
    </row>
    <row r="8367" spans="1:14" x14ac:dyDescent="0.2">
      <c r="A8367" s="1">
        <v>2.5937500000000002E-2</v>
      </c>
      <c r="B8367" s="3">
        <v>41930.734027777777</v>
      </c>
      <c r="C8367" s="4">
        <v>2014</v>
      </c>
      <c r="D8367" s="4">
        <v>10</v>
      </c>
      <c r="E8367" s="4">
        <v>18</v>
      </c>
      <c r="F8367" s="4">
        <v>17</v>
      </c>
      <c r="G8367" s="4">
        <v>6</v>
      </c>
      <c r="H8367">
        <v>-73.981605000000002</v>
      </c>
      <c r="I8367">
        <v>40.728419000000002</v>
      </c>
      <c r="J8367">
        <v>-73.945947000000004</v>
      </c>
      <c r="K8367">
        <v>40.775370000000002</v>
      </c>
      <c r="L8367">
        <v>1</v>
      </c>
      <c r="M8367">
        <v>6.0298496234003309</v>
      </c>
      <c r="N8367">
        <v>18</v>
      </c>
    </row>
    <row r="8368" spans="1:14" x14ac:dyDescent="0.2">
      <c r="A8368" s="1">
        <v>3.3229166666666664E-2</v>
      </c>
      <c r="B8368" s="3">
        <v>39956.407638888886</v>
      </c>
      <c r="C8368" s="4">
        <v>2009</v>
      </c>
      <c r="D8368" s="4">
        <v>5</v>
      </c>
      <c r="E8368" s="4">
        <v>23</v>
      </c>
      <c r="F8368" s="4">
        <v>9</v>
      </c>
      <c r="G8368" s="4">
        <v>6</v>
      </c>
      <c r="H8368">
        <v>-73.945286999999993</v>
      </c>
      <c r="I8368">
        <v>40.786909999999999</v>
      </c>
      <c r="J8368">
        <v>-73.972217999999998</v>
      </c>
      <c r="K8368">
        <v>40.794417000000003</v>
      </c>
      <c r="L8368">
        <v>1</v>
      </c>
      <c r="M8368">
        <v>2.4187007470645119</v>
      </c>
      <c r="N8368">
        <v>6.9</v>
      </c>
    </row>
    <row r="8369" spans="1:14" x14ac:dyDescent="0.2">
      <c r="A8369" s="1">
        <v>1.2499999999999999E-2</v>
      </c>
      <c r="B8369" s="3">
        <v>40068.012499999997</v>
      </c>
      <c r="C8369" s="4">
        <v>2009</v>
      </c>
      <c r="D8369" s="4">
        <v>9</v>
      </c>
      <c r="E8369" s="4">
        <v>12</v>
      </c>
      <c r="F8369" s="4">
        <v>0</v>
      </c>
      <c r="G8369" s="4">
        <v>6</v>
      </c>
      <c r="H8369">
        <v>-74.010266999999999</v>
      </c>
      <c r="I8369">
        <v>40.720194999999997</v>
      </c>
      <c r="J8369">
        <v>-73.973808000000005</v>
      </c>
      <c r="K8369">
        <v>40.751820000000002</v>
      </c>
      <c r="L8369">
        <v>1</v>
      </c>
      <c r="M8369">
        <v>4.6745298428163276</v>
      </c>
      <c r="N8369">
        <v>20.5</v>
      </c>
    </row>
    <row r="8370" spans="1:14" x14ac:dyDescent="0.2">
      <c r="A8370" s="1">
        <v>2.9328703703703704E-2</v>
      </c>
      <c r="B8370" s="3">
        <v>42077.654166666667</v>
      </c>
      <c r="C8370" s="4">
        <v>2015</v>
      </c>
      <c r="D8370" s="4">
        <v>3</v>
      </c>
      <c r="E8370" s="4">
        <v>14</v>
      </c>
      <c r="F8370" s="4">
        <v>15</v>
      </c>
      <c r="G8370" s="4">
        <v>6</v>
      </c>
      <c r="H8370">
        <v>-73.871047970000006</v>
      </c>
      <c r="I8370">
        <v>40.773796079999997</v>
      </c>
      <c r="J8370">
        <v>-73.82359314</v>
      </c>
      <c r="K8370">
        <v>40.7299881</v>
      </c>
      <c r="L8370">
        <v>1</v>
      </c>
      <c r="M8370">
        <v>6.3084631463111878</v>
      </c>
      <c r="N8370">
        <v>18.5</v>
      </c>
    </row>
    <row r="8371" spans="1:14" x14ac:dyDescent="0.2">
      <c r="A8371" s="1">
        <v>2.1527777777777781E-2</v>
      </c>
      <c r="B8371" s="3">
        <v>41853.229861111111</v>
      </c>
      <c r="C8371" s="4">
        <v>2014</v>
      </c>
      <c r="D8371" s="4">
        <v>8</v>
      </c>
      <c r="E8371" s="4">
        <v>2</v>
      </c>
      <c r="F8371" s="4">
        <v>5</v>
      </c>
      <c r="G8371" s="4">
        <v>6</v>
      </c>
      <c r="H8371">
        <v>-73.987953000000005</v>
      </c>
      <c r="I8371">
        <v>40.728180000000002</v>
      </c>
      <c r="J8371">
        <v>-73.943619999999996</v>
      </c>
      <c r="K8371">
        <v>40.719765000000002</v>
      </c>
      <c r="L8371">
        <v>1</v>
      </c>
      <c r="M8371">
        <v>3.8556675165774692</v>
      </c>
      <c r="N8371">
        <v>13</v>
      </c>
    </row>
    <row r="8372" spans="1:14" x14ac:dyDescent="0.2">
      <c r="A8372" s="1">
        <v>2.1527777777777781E-2</v>
      </c>
      <c r="B8372" s="3">
        <v>41405.021527777775</v>
      </c>
      <c r="C8372" s="4">
        <v>2013</v>
      </c>
      <c r="D8372" s="4">
        <v>5</v>
      </c>
      <c r="E8372" s="4">
        <v>11</v>
      </c>
      <c r="F8372" s="4">
        <v>0</v>
      </c>
      <c r="G8372" s="4">
        <v>6</v>
      </c>
      <c r="H8372">
        <v>-73.987909999999999</v>
      </c>
      <c r="I8372">
        <v>40.741157000000001</v>
      </c>
      <c r="J8372">
        <v>-73.967032000000003</v>
      </c>
      <c r="K8372">
        <v>40.757641999999997</v>
      </c>
      <c r="L8372">
        <v>1</v>
      </c>
      <c r="M8372">
        <v>2.5431559946932083</v>
      </c>
      <c r="N8372">
        <v>8</v>
      </c>
    </row>
    <row r="8373" spans="1:14" x14ac:dyDescent="0.2">
      <c r="A8373" s="1">
        <v>1.8749999999999999E-2</v>
      </c>
      <c r="B8373" s="3">
        <v>41888.018750000003</v>
      </c>
      <c r="C8373" s="4">
        <v>2014</v>
      </c>
      <c r="D8373" s="4">
        <v>9</v>
      </c>
      <c r="E8373" s="4">
        <v>6</v>
      </c>
      <c r="F8373" s="4">
        <v>0</v>
      </c>
      <c r="G8373" s="4">
        <v>6</v>
      </c>
      <c r="H8373">
        <v>-73.965237000000002</v>
      </c>
      <c r="I8373">
        <v>40.759591999999998</v>
      </c>
      <c r="J8373">
        <v>-73.987381999999997</v>
      </c>
      <c r="K8373">
        <v>40.721992</v>
      </c>
      <c r="L8373">
        <v>1</v>
      </c>
      <c r="M8373">
        <v>4.5834458552297868</v>
      </c>
      <c r="N8373">
        <v>14.5</v>
      </c>
    </row>
    <row r="8374" spans="1:14" x14ac:dyDescent="0.2">
      <c r="A8374" s="1">
        <v>1.5532407407407406E-2</v>
      </c>
      <c r="B8374" s="3">
        <v>42084.431944444441</v>
      </c>
      <c r="C8374" s="4">
        <v>2015</v>
      </c>
      <c r="D8374" s="4">
        <v>3</v>
      </c>
      <c r="E8374" s="4">
        <v>21</v>
      </c>
      <c r="F8374" s="4">
        <v>10</v>
      </c>
      <c r="G8374" s="4">
        <v>6</v>
      </c>
      <c r="H8374">
        <v>-73.960327149999998</v>
      </c>
      <c r="I8374">
        <v>40.769660950000002</v>
      </c>
      <c r="J8374">
        <v>-73.967590329999993</v>
      </c>
      <c r="K8374">
        <v>40.763061520000001</v>
      </c>
      <c r="L8374">
        <v>1</v>
      </c>
      <c r="M8374">
        <v>0.95639719143036284</v>
      </c>
      <c r="N8374">
        <v>4.5</v>
      </c>
    </row>
    <row r="8375" spans="1:14" x14ac:dyDescent="0.2">
      <c r="A8375" s="1">
        <v>1.4965277777777779E-2</v>
      </c>
      <c r="B8375" s="3">
        <v>41293.931250000001</v>
      </c>
      <c r="C8375" s="4">
        <v>2013</v>
      </c>
      <c r="D8375" s="4">
        <v>1</v>
      </c>
      <c r="E8375" s="4">
        <v>19</v>
      </c>
      <c r="F8375" s="4">
        <v>22</v>
      </c>
      <c r="G8375" s="4">
        <v>6</v>
      </c>
      <c r="H8375">
        <v>-73.968687000000003</v>
      </c>
      <c r="I8375">
        <v>40.754835999999997</v>
      </c>
      <c r="J8375">
        <v>-73.953608000000003</v>
      </c>
      <c r="K8375">
        <v>40.778644999999997</v>
      </c>
      <c r="L8375">
        <v>1</v>
      </c>
      <c r="M8375">
        <v>2.939540892297285</v>
      </c>
      <c r="N8375">
        <v>8.5</v>
      </c>
    </row>
    <row r="8376" spans="1:14" x14ac:dyDescent="0.2">
      <c r="A8376" s="1">
        <v>4.0960648148148149E-2</v>
      </c>
      <c r="B8376" s="3">
        <v>40138.040277777778</v>
      </c>
      <c r="C8376" s="4">
        <v>2009</v>
      </c>
      <c r="D8376" s="4">
        <v>11</v>
      </c>
      <c r="E8376" s="4">
        <v>21</v>
      </c>
      <c r="F8376" s="4">
        <v>0</v>
      </c>
      <c r="G8376" s="4">
        <v>6</v>
      </c>
      <c r="H8376">
        <v>-73.972784000000004</v>
      </c>
      <c r="I8376">
        <v>40.757973</v>
      </c>
      <c r="J8376">
        <v>-73.989412999999999</v>
      </c>
      <c r="K8376">
        <v>40.688609999999997</v>
      </c>
      <c r="L8376">
        <v>1</v>
      </c>
      <c r="M8376">
        <v>7.847867306160965</v>
      </c>
      <c r="N8376">
        <v>18.899999999999999</v>
      </c>
    </row>
    <row r="8377" spans="1:14" x14ac:dyDescent="0.2">
      <c r="A8377" s="1">
        <v>2.0833333333333332E-2</v>
      </c>
      <c r="B8377" s="3">
        <v>41573.395833333336</v>
      </c>
      <c r="C8377" s="4">
        <v>2013</v>
      </c>
      <c r="D8377" s="4">
        <v>10</v>
      </c>
      <c r="E8377" s="4">
        <v>26</v>
      </c>
      <c r="F8377" s="4">
        <v>9</v>
      </c>
      <c r="G8377" s="4">
        <v>6</v>
      </c>
      <c r="H8377">
        <v>-73.940969999999993</v>
      </c>
      <c r="I8377">
        <v>40.798271999999997</v>
      </c>
      <c r="J8377">
        <v>-73.991191999999998</v>
      </c>
      <c r="K8377">
        <v>40.750337000000002</v>
      </c>
      <c r="L8377">
        <v>1</v>
      </c>
      <c r="M8377">
        <v>6.8116581155364253</v>
      </c>
      <c r="N8377">
        <v>21</v>
      </c>
    </row>
    <row r="8378" spans="1:14" x14ac:dyDescent="0.2">
      <c r="A8378" s="1">
        <v>4.0972222222222222E-2</v>
      </c>
      <c r="B8378" s="3">
        <v>40236.124305555553</v>
      </c>
      <c r="C8378" s="4">
        <v>2010</v>
      </c>
      <c r="D8378" s="4">
        <v>2</v>
      </c>
      <c r="E8378" s="4">
        <v>27</v>
      </c>
      <c r="F8378" s="4">
        <v>2</v>
      </c>
      <c r="G8378" s="4">
        <v>6</v>
      </c>
      <c r="H8378">
        <v>-73.985742999999999</v>
      </c>
      <c r="I8378">
        <v>40.723050000000001</v>
      </c>
      <c r="J8378">
        <v>-73.972408000000001</v>
      </c>
      <c r="K8378">
        <v>40.751092999999997</v>
      </c>
      <c r="L8378">
        <v>1</v>
      </c>
      <c r="M8378">
        <v>3.3181846289444312</v>
      </c>
      <c r="N8378">
        <v>9.6999999999999993</v>
      </c>
    </row>
    <row r="8379" spans="1:14" x14ac:dyDescent="0.2">
      <c r="A8379" s="1">
        <v>2.6388888888888889E-2</v>
      </c>
      <c r="B8379" s="3">
        <v>40593.818055555559</v>
      </c>
      <c r="C8379" s="4">
        <v>2011</v>
      </c>
      <c r="D8379" s="4">
        <v>2</v>
      </c>
      <c r="E8379" s="4">
        <v>19</v>
      </c>
      <c r="F8379" s="4">
        <v>19</v>
      </c>
      <c r="G8379" s="4">
        <v>6</v>
      </c>
      <c r="H8379">
        <v>-74.008142000000007</v>
      </c>
      <c r="I8379">
        <v>40.714308000000003</v>
      </c>
      <c r="J8379">
        <v>-73.988304999999997</v>
      </c>
      <c r="K8379">
        <v>40.723328000000002</v>
      </c>
      <c r="L8379">
        <v>5</v>
      </c>
      <c r="M8379">
        <v>1.9517689737285864</v>
      </c>
      <c r="N8379">
        <v>7.3</v>
      </c>
    </row>
    <row r="8380" spans="1:14" x14ac:dyDescent="0.2">
      <c r="A8380" s="1">
        <v>4.027777777777778E-2</v>
      </c>
      <c r="B8380" s="3">
        <v>41524.623611111114</v>
      </c>
      <c r="C8380" s="4">
        <v>2013</v>
      </c>
      <c r="D8380" s="4">
        <v>9</v>
      </c>
      <c r="E8380" s="4">
        <v>7</v>
      </c>
      <c r="F8380" s="4">
        <v>14</v>
      </c>
      <c r="G8380" s="4">
        <v>6</v>
      </c>
      <c r="H8380">
        <v>-73.97287</v>
      </c>
      <c r="I8380">
        <v>40.795969999999997</v>
      </c>
      <c r="J8380">
        <v>-73.985313000000005</v>
      </c>
      <c r="K8380">
        <v>40.778432000000002</v>
      </c>
      <c r="L8380">
        <v>2</v>
      </c>
      <c r="M8380">
        <v>2.2161769567407017</v>
      </c>
      <c r="N8380">
        <v>7.5</v>
      </c>
    </row>
    <row r="8381" spans="1:14" x14ac:dyDescent="0.2">
      <c r="A8381" s="1">
        <v>3.4606481481481481E-2</v>
      </c>
      <c r="B8381" s="3">
        <v>40866.742361111108</v>
      </c>
      <c r="C8381" s="4">
        <v>2011</v>
      </c>
      <c r="D8381" s="4">
        <v>11</v>
      </c>
      <c r="E8381" s="4">
        <v>19</v>
      </c>
      <c r="F8381" s="4">
        <v>17</v>
      </c>
      <c r="G8381" s="4">
        <v>6</v>
      </c>
      <c r="H8381">
        <v>-74.005562999999995</v>
      </c>
      <c r="I8381">
        <v>40.717674000000002</v>
      </c>
      <c r="J8381">
        <v>-73.970698999999996</v>
      </c>
      <c r="K8381">
        <v>40.788285000000002</v>
      </c>
      <c r="L8381">
        <v>1</v>
      </c>
      <c r="M8381">
        <v>8.3922130392625611</v>
      </c>
      <c r="N8381">
        <v>21.3</v>
      </c>
    </row>
    <row r="8382" spans="1:14" x14ac:dyDescent="0.2">
      <c r="A8382" s="1">
        <v>1.6585648148148148E-2</v>
      </c>
      <c r="B8382" s="3">
        <v>41965.515972222223</v>
      </c>
      <c r="C8382" s="4">
        <v>2014</v>
      </c>
      <c r="D8382" s="4">
        <v>11</v>
      </c>
      <c r="E8382" s="4">
        <v>22</v>
      </c>
      <c r="F8382" s="4">
        <v>12</v>
      </c>
      <c r="G8382" s="4">
        <v>6</v>
      </c>
      <c r="H8382">
        <v>-73.990934999999993</v>
      </c>
      <c r="I8382">
        <v>40.742277000000001</v>
      </c>
      <c r="J8382">
        <v>-73.987465999999998</v>
      </c>
      <c r="K8382">
        <v>40.75338</v>
      </c>
      <c r="L8382">
        <v>1</v>
      </c>
      <c r="M8382">
        <v>1.270132494285952</v>
      </c>
      <c r="N8382">
        <v>6.5</v>
      </c>
    </row>
    <row r="8383" spans="1:14" x14ac:dyDescent="0.2">
      <c r="A8383" s="1">
        <v>1.1111111111111112E-2</v>
      </c>
      <c r="B8383" s="3">
        <v>41146.761111111111</v>
      </c>
      <c r="C8383" s="4">
        <v>2012</v>
      </c>
      <c r="D8383" s="4">
        <v>8</v>
      </c>
      <c r="E8383" s="4">
        <v>25</v>
      </c>
      <c r="F8383" s="4">
        <v>18</v>
      </c>
      <c r="G8383" s="4">
        <v>6</v>
      </c>
      <c r="H8383">
        <v>-73.974063000000001</v>
      </c>
      <c r="I8383">
        <v>40.791837000000001</v>
      </c>
      <c r="J8383">
        <v>-73.983667999999994</v>
      </c>
      <c r="K8383">
        <v>40.779502000000001</v>
      </c>
      <c r="L8383">
        <v>1</v>
      </c>
      <c r="M8383">
        <v>1.5940141924815721</v>
      </c>
      <c r="N8383">
        <v>5.3</v>
      </c>
    </row>
    <row r="8384" spans="1:14" x14ac:dyDescent="0.2">
      <c r="A8384" s="1">
        <v>2.6828703703703702E-2</v>
      </c>
      <c r="B8384" s="3">
        <v>41762.068055555559</v>
      </c>
      <c r="C8384" s="4">
        <v>2014</v>
      </c>
      <c r="D8384" s="4">
        <v>5</v>
      </c>
      <c r="E8384" s="4">
        <v>3</v>
      </c>
      <c r="F8384" s="4">
        <v>1</v>
      </c>
      <c r="G8384" s="4">
        <v>6</v>
      </c>
      <c r="H8384">
        <v>-73.991096999999996</v>
      </c>
      <c r="I8384">
        <v>40.740716999999997</v>
      </c>
      <c r="J8384">
        <v>-73.997753000000003</v>
      </c>
      <c r="K8384">
        <v>40.740532999999999</v>
      </c>
      <c r="L8384">
        <v>1</v>
      </c>
      <c r="M8384">
        <v>0.56176478493818016</v>
      </c>
      <c r="N8384">
        <v>6.5</v>
      </c>
    </row>
    <row r="8385" spans="1:14" x14ac:dyDescent="0.2">
      <c r="A8385" s="1">
        <v>3.4432870370370371E-2</v>
      </c>
      <c r="B8385" s="3">
        <v>39984.53402777778</v>
      </c>
      <c r="C8385" s="4">
        <v>2009</v>
      </c>
      <c r="D8385" s="4">
        <v>6</v>
      </c>
      <c r="E8385" s="4">
        <v>20</v>
      </c>
      <c r="F8385" s="4">
        <v>12</v>
      </c>
      <c r="G8385" s="4">
        <v>6</v>
      </c>
      <c r="H8385">
        <v>-73.971874</v>
      </c>
      <c r="I8385">
        <v>40.782066</v>
      </c>
      <c r="J8385">
        <v>-73.990201999999996</v>
      </c>
      <c r="K8385">
        <v>40.745587999999998</v>
      </c>
      <c r="L8385">
        <v>1</v>
      </c>
      <c r="M8385">
        <v>4.344809593331532</v>
      </c>
      <c r="N8385">
        <v>11.7</v>
      </c>
    </row>
    <row r="8386" spans="1:14" x14ac:dyDescent="0.2">
      <c r="A8386" s="1">
        <v>2.7777777777777779E-3</v>
      </c>
      <c r="B8386" s="3">
        <v>40670.50277777778</v>
      </c>
      <c r="C8386" s="4">
        <v>2011</v>
      </c>
      <c r="D8386" s="4">
        <v>5</v>
      </c>
      <c r="E8386" s="4">
        <v>7</v>
      </c>
      <c r="F8386" s="4">
        <v>12</v>
      </c>
      <c r="G8386" s="4">
        <v>6</v>
      </c>
      <c r="H8386">
        <v>-73.969560000000001</v>
      </c>
      <c r="I8386">
        <v>40.768684999999998</v>
      </c>
      <c r="J8386">
        <v>-73.981930000000006</v>
      </c>
      <c r="K8386">
        <v>40.769176999999999</v>
      </c>
      <c r="L8386">
        <v>1</v>
      </c>
      <c r="M8386">
        <v>1.0443238348677761</v>
      </c>
      <c r="N8386">
        <v>6.5</v>
      </c>
    </row>
    <row r="8387" spans="1:14" x14ac:dyDescent="0.2">
      <c r="A8387" s="1">
        <v>2.989583333333333E-2</v>
      </c>
      <c r="B8387" s="3">
        <v>42140.779861111114</v>
      </c>
      <c r="C8387" s="4">
        <v>2015</v>
      </c>
      <c r="D8387" s="4">
        <v>5</v>
      </c>
      <c r="E8387" s="4">
        <v>16</v>
      </c>
      <c r="F8387" s="4">
        <v>18</v>
      </c>
      <c r="G8387" s="4">
        <v>6</v>
      </c>
      <c r="H8387">
        <v>-73.967178340000004</v>
      </c>
      <c r="I8387">
        <v>40.803379059999997</v>
      </c>
      <c r="J8387">
        <v>-73.939430239999993</v>
      </c>
      <c r="K8387">
        <v>40.853588100000003</v>
      </c>
      <c r="L8387">
        <v>1</v>
      </c>
      <c r="M8387">
        <v>6.0582622426903816</v>
      </c>
      <c r="N8387">
        <v>16.5</v>
      </c>
    </row>
    <row r="8388" spans="1:14" x14ac:dyDescent="0.2">
      <c r="A8388" s="1">
        <v>8.7962962962962968E-3</v>
      </c>
      <c r="B8388" s="3">
        <v>40446.758333333331</v>
      </c>
      <c r="C8388" s="4">
        <v>2010</v>
      </c>
      <c r="D8388" s="4">
        <v>9</v>
      </c>
      <c r="E8388" s="4">
        <v>25</v>
      </c>
      <c r="F8388" s="4">
        <v>18</v>
      </c>
      <c r="G8388" s="4">
        <v>6</v>
      </c>
      <c r="H8388">
        <v>-73.977919</v>
      </c>
      <c r="I8388">
        <v>40.754634000000003</v>
      </c>
      <c r="J8388">
        <v>-73.969430000000003</v>
      </c>
      <c r="K8388">
        <v>40.766469000000001</v>
      </c>
      <c r="L8388">
        <v>1</v>
      </c>
      <c r="M8388">
        <v>1.49935190105896</v>
      </c>
      <c r="N8388">
        <v>4.5</v>
      </c>
    </row>
    <row r="8389" spans="1:14" x14ac:dyDescent="0.2">
      <c r="A8389" s="1">
        <v>1.2824074074074073E-2</v>
      </c>
      <c r="B8389" s="3">
        <v>40124.679166666669</v>
      </c>
      <c r="C8389" s="4">
        <v>2009</v>
      </c>
      <c r="D8389" s="4">
        <v>11</v>
      </c>
      <c r="E8389" s="4">
        <v>7</v>
      </c>
      <c r="F8389" s="4">
        <v>16</v>
      </c>
      <c r="G8389" s="4">
        <v>6</v>
      </c>
      <c r="H8389">
        <v>-73.965834000000001</v>
      </c>
      <c r="I8389">
        <v>40.805042999999998</v>
      </c>
      <c r="J8389">
        <v>-73.953652000000005</v>
      </c>
      <c r="K8389">
        <v>40.776668000000001</v>
      </c>
      <c r="L8389">
        <v>1</v>
      </c>
      <c r="M8389">
        <v>3.3213603366162516</v>
      </c>
      <c r="N8389">
        <v>11.3</v>
      </c>
    </row>
    <row r="8390" spans="1:14" x14ac:dyDescent="0.2">
      <c r="A8390" s="1">
        <v>2.269675925925926E-2</v>
      </c>
      <c r="B8390" s="3">
        <v>41545.897222222222</v>
      </c>
      <c r="C8390" s="4">
        <v>2013</v>
      </c>
      <c r="D8390" s="4">
        <v>9</v>
      </c>
      <c r="E8390" s="4">
        <v>28</v>
      </c>
      <c r="F8390" s="4">
        <v>21</v>
      </c>
      <c r="G8390" s="4">
        <v>6</v>
      </c>
      <c r="H8390">
        <v>-73.977778000000001</v>
      </c>
      <c r="I8390">
        <v>40.763772000000003</v>
      </c>
      <c r="J8390">
        <v>-73.995639999999995</v>
      </c>
      <c r="K8390">
        <v>40.725028000000002</v>
      </c>
      <c r="L8390">
        <v>2</v>
      </c>
      <c r="M8390">
        <v>4.5684863252420955</v>
      </c>
      <c r="N8390">
        <v>13.5</v>
      </c>
    </row>
    <row r="8391" spans="1:14" x14ac:dyDescent="0.2">
      <c r="A8391" s="1">
        <v>2.9398148148148149E-2</v>
      </c>
      <c r="B8391" s="3">
        <v>40096.779166666667</v>
      </c>
      <c r="C8391" s="4">
        <v>2009</v>
      </c>
      <c r="D8391" s="4">
        <v>10</v>
      </c>
      <c r="E8391" s="4">
        <v>10</v>
      </c>
      <c r="F8391" s="4">
        <v>18</v>
      </c>
      <c r="G8391" s="4">
        <v>6</v>
      </c>
      <c r="H8391">
        <v>-73.962962000000005</v>
      </c>
      <c r="I8391">
        <v>40.758369999999999</v>
      </c>
      <c r="J8391">
        <v>-73.976899000000003</v>
      </c>
      <c r="K8391">
        <v>40.743172999999999</v>
      </c>
      <c r="L8391">
        <v>2</v>
      </c>
      <c r="M8391">
        <v>2.0599263525758498</v>
      </c>
      <c r="N8391">
        <v>8.1</v>
      </c>
    </row>
    <row r="8392" spans="1:14" x14ac:dyDescent="0.2">
      <c r="A8392" s="1">
        <v>2.1527777777777781E-2</v>
      </c>
      <c r="B8392" s="3">
        <v>41349.729861111111</v>
      </c>
      <c r="C8392" s="4">
        <v>2013</v>
      </c>
      <c r="D8392" s="4">
        <v>3</v>
      </c>
      <c r="E8392" s="4">
        <v>16</v>
      </c>
      <c r="F8392" s="4">
        <v>17</v>
      </c>
      <c r="G8392" s="4">
        <v>6</v>
      </c>
      <c r="H8392">
        <v>-73.986743000000004</v>
      </c>
      <c r="I8392">
        <v>40.761287000000003</v>
      </c>
      <c r="J8392">
        <v>-73.969162999999995</v>
      </c>
      <c r="K8392">
        <v>40.797730000000001</v>
      </c>
      <c r="L8392">
        <v>6</v>
      </c>
      <c r="M8392">
        <v>4.3190007367100476</v>
      </c>
      <c r="N8392">
        <v>13</v>
      </c>
    </row>
    <row r="8393" spans="1:14" x14ac:dyDescent="0.2">
      <c r="A8393" s="1">
        <v>2.0821759259259259E-2</v>
      </c>
      <c r="B8393" s="3">
        <v>42182.811805555553</v>
      </c>
      <c r="C8393" s="4">
        <v>2015</v>
      </c>
      <c r="D8393" s="4">
        <v>6</v>
      </c>
      <c r="E8393" s="4">
        <v>27</v>
      </c>
      <c r="F8393" s="4">
        <v>19</v>
      </c>
      <c r="G8393" s="4">
        <v>6</v>
      </c>
      <c r="H8393">
        <v>-73.953437809999997</v>
      </c>
      <c r="I8393">
        <v>40.782447810000001</v>
      </c>
      <c r="J8393">
        <v>-73.98278809</v>
      </c>
      <c r="K8393">
        <v>40.76171875</v>
      </c>
      <c r="L8393">
        <v>1</v>
      </c>
      <c r="M8393">
        <v>3.3833606139100412</v>
      </c>
      <c r="N8393">
        <v>12</v>
      </c>
    </row>
    <row r="8394" spans="1:14" x14ac:dyDescent="0.2">
      <c r="A8394" s="1">
        <v>2.2916666666666669E-2</v>
      </c>
      <c r="B8394" s="3">
        <v>41811.481249999997</v>
      </c>
      <c r="C8394" s="4">
        <v>2014</v>
      </c>
      <c r="D8394" s="4">
        <v>6</v>
      </c>
      <c r="E8394" s="4">
        <v>21</v>
      </c>
      <c r="F8394" s="4">
        <v>11</v>
      </c>
      <c r="G8394" s="4">
        <v>6</v>
      </c>
      <c r="H8394">
        <v>-73.99212</v>
      </c>
      <c r="I8394">
        <v>40.745007000000001</v>
      </c>
      <c r="J8394">
        <v>-73.957061999999993</v>
      </c>
      <c r="K8394">
        <v>40.814166999999998</v>
      </c>
      <c r="L8394">
        <v>1</v>
      </c>
      <c r="M8394">
        <v>8.2465451791305142</v>
      </c>
      <c r="N8394">
        <v>24.5</v>
      </c>
    </row>
    <row r="8395" spans="1:14" x14ac:dyDescent="0.2">
      <c r="A8395" s="1">
        <v>2.0983796296296296E-2</v>
      </c>
      <c r="B8395" s="3">
        <v>41468.895833333336</v>
      </c>
      <c r="C8395" s="4">
        <v>2013</v>
      </c>
      <c r="D8395" s="4">
        <v>7</v>
      </c>
      <c r="E8395" s="4">
        <v>13</v>
      </c>
      <c r="F8395" s="4">
        <v>21</v>
      </c>
      <c r="G8395" s="4">
        <v>6</v>
      </c>
      <c r="H8395">
        <v>-74.002902000000006</v>
      </c>
      <c r="I8395">
        <v>40.760399999999997</v>
      </c>
      <c r="J8395">
        <v>-73.980196000000007</v>
      </c>
      <c r="K8395">
        <v>40.775751</v>
      </c>
      <c r="L8395">
        <v>1</v>
      </c>
      <c r="M8395">
        <v>2.5660918172741063</v>
      </c>
      <c r="N8395">
        <v>10.5</v>
      </c>
    </row>
    <row r="8396" spans="1:14" x14ac:dyDescent="0.2">
      <c r="A8396" s="1">
        <v>1.3888888888888888E-2</v>
      </c>
      <c r="B8396" s="3">
        <v>40103.888888888891</v>
      </c>
      <c r="C8396" s="4">
        <v>2009</v>
      </c>
      <c r="D8396" s="4">
        <v>10</v>
      </c>
      <c r="E8396" s="4">
        <v>17</v>
      </c>
      <c r="F8396" s="4">
        <v>21</v>
      </c>
      <c r="G8396" s="4">
        <v>6</v>
      </c>
      <c r="H8396">
        <v>-73.986486999999997</v>
      </c>
      <c r="I8396">
        <v>40.730330000000002</v>
      </c>
      <c r="J8396">
        <v>-74.001458</v>
      </c>
      <c r="K8396">
        <v>40.717412000000003</v>
      </c>
      <c r="L8396">
        <v>1</v>
      </c>
      <c r="M8396">
        <v>1.9139363994302505</v>
      </c>
      <c r="N8396">
        <v>8.1</v>
      </c>
    </row>
    <row r="8397" spans="1:14" x14ac:dyDescent="0.2">
      <c r="A8397" s="1">
        <v>2.013888888888889E-2</v>
      </c>
      <c r="B8397" s="3">
        <v>41958.436805555553</v>
      </c>
      <c r="C8397" s="4">
        <v>2014</v>
      </c>
      <c r="D8397" s="4">
        <v>11</v>
      </c>
      <c r="E8397" s="4">
        <v>15</v>
      </c>
      <c r="F8397" s="4">
        <v>10</v>
      </c>
      <c r="G8397" s="4">
        <v>6</v>
      </c>
      <c r="H8397">
        <v>-73.954272000000003</v>
      </c>
      <c r="I8397">
        <v>40.774374999999999</v>
      </c>
      <c r="J8397">
        <v>-73.977945000000005</v>
      </c>
      <c r="K8397">
        <v>40.754807</v>
      </c>
      <c r="L8397">
        <v>5</v>
      </c>
      <c r="M8397">
        <v>2.9544535304532502</v>
      </c>
      <c r="N8397">
        <v>10</v>
      </c>
    </row>
    <row r="8398" spans="1:14" x14ac:dyDescent="0.2">
      <c r="A8398" s="1">
        <v>2.0833333333333333E-3</v>
      </c>
      <c r="B8398" s="3">
        <v>39865.502083333333</v>
      </c>
      <c r="C8398" s="4">
        <v>2009</v>
      </c>
      <c r="D8398" s="4">
        <v>2</v>
      </c>
      <c r="E8398" s="4">
        <v>21</v>
      </c>
      <c r="F8398" s="4">
        <v>12</v>
      </c>
      <c r="G8398" s="4">
        <v>6</v>
      </c>
      <c r="H8398">
        <v>-73.989850000000004</v>
      </c>
      <c r="I8398">
        <v>40.772188</v>
      </c>
      <c r="J8398">
        <v>-73.982152999999997</v>
      </c>
      <c r="K8398">
        <v>40.780647999999999</v>
      </c>
      <c r="L8398">
        <v>2</v>
      </c>
      <c r="M8398">
        <v>1.1436412212636915</v>
      </c>
      <c r="N8398">
        <v>4.5</v>
      </c>
    </row>
    <row r="8399" spans="1:14" x14ac:dyDescent="0.2">
      <c r="A8399" s="1">
        <v>3.9953703703703707E-2</v>
      </c>
      <c r="B8399" s="3">
        <v>40215.664583333331</v>
      </c>
      <c r="C8399" s="4">
        <v>2010</v>
      </c>
      <c r="D8399" s="4">
        <v>2</v>
      </c>
      <c r="E8399" s="4">
        <v>6</v>
      </c>
      <c r="F8399" s="4">
        <v>15</v>
      </c>
      <c r="G8399" s="4">
        <v>6</v>
      </c>
      <c r="H8399">
        <v>-73.978344000000007</v>
      </c>
      <c r="I8399">
        <v>40.756869999999999</v>
      </c>
      <c r="J8399">
        <v>-74.003303000000002</v>
      </c>
      <c r="K8399">
        <v>40.733040000000003</v>
      </c>
      <c r="L8399">
        <v>1</v>
      </c>
      <c r="M8399">
        <v>3.3864516738002473</v>
      </c>
      <c r="N8399">
        <v>7.7</v>
      </c>
    </row>
    <row r="8400" spans="1:14" x14ac:dyDescent="0.2">
      <c r="A8400" s="1">
        <v>3.472222222222222E-3</v>
      </c>
      <c r="B8400" s="3">
        <v>40068.670138888891</v>
      </c>
      <c r="C8400" s="4">
        <v>2009</v>
      </c>
      <c r="D8400" s="4">
        <v>9</v>
      </c>
      <c r="E8400" s="4">
        <v>12</v>
      </c>
      <c r="F8400" s="4">
        <v>16</v>
      </c>
      <c r="G8400" s="4">
        <v>6</v>
      </c>
      <c r="H8400">
        <v>-73.921923000000007</v>
      </c>
      <c r="I8400">
        <v>40.820352999999997</v>
      </c>
      <c r="J8400">
        <v>-73.922173000000001</v>
      </c>
      <c r="K8400">
        <v>40.825212999999998</v>
      </c>
      <c r="L8400">
        <v>1</v>
      </c>
      <c r="M8400">
        <v>0.54142246171373976</v>
      </c>
      <c r="N8400">
        <v>5.7</v>
      </c>
    </row>
    <row r="8401" spans="1:14" x14ac:dyDescent="0.2">
      <c r="A8401" s="1">
        <v>4.027777777777778E-2</v>
      </c>
      <c r="B8401" s="3">
        <v>41650.081944444442</v>
      </c>
      <c r="C8401" s="4">
        <v>2014</v>
      </c>
      <c r="D8401" s="4">
        <v>1</v>
      </c>
      <c r="E8401" s="4">
        <v>11</v>
      </c>
      <c r="F8401" s="4">
        <v>1</v>
      </c>
      <c r="G8401" s="4">
        <v>6</v>
      </c>
      <c r="H8401">
        <v>-73.989367999999999</v>
      </c>
      <c r="I8401">
        <v>40.745485000000002</v>
      </c>
      <c r="J8401">
        <v>-74.000829999999993</v>
      </c>
      <c r="K8401">
        <v>40.729002000000001</v>
      </c>
      <c r="L8401">
        <v>5</v>
      </c>
      <c r="M8401">
        <v>2.0739999678971155</v>
      </c>
      <c r="N8401">
        <v>7.5</v>
      </c>
    </row>
    <row r="8402" spans="1:14" x14ac:dyDescent="0.2">
      <c r="A8402" s="1">
        <v>2.8472222222222222E-2</v>
      </c>
      <c r="B8402" s="3">
        <v>40719.695138888892</v>
      </c>
      <c r="C8402" s="4">
        <v>2011</v>
      </c>
      <c r="D8402" s="4">
        <v>6</v>
      </c>
      <c r="E8402" s="4">
        <v>25</v>
      </c>
      <c r="F8402" s="4">
        <v>16</v>
      </c>
      <c r="G8402" s="4">
        <v>6</v>
      </c>
      <c r="H8402">
        <v>-73.971873000000002</v>
      </c>
      <c r="I8402">
        <v>40.762931999999999</v>
      </c>
      <c r="J8402">
        <v>-73.988200000000006</v>
      </c>
      <c r="K8402">
        <v>40.744152</v>
      </c>
      <c r="L8402">
        <v>1</v>
      </c>
      <c r="M8402">
        <v>2.503224652594271</v>
      </c>
      <c r="N8402">
        <v>8.5</v>
      </c>
    </row>
    <row r="8403" spans="1:14" x14ac:dyDescent="0.2">
      <c r="A8403" s="1">
        <v>4.0972222222222222E-2</v>
      </c>
      <c r="B8403" s="3">
        <v>41195.374305555553</v>
      </c>
      <c r="C8403" s="4">
        <v>2012</v>
      </c>
      <c r="D8403" s="4">
        <v>10</v>
      </c>
      <c r="E8403" s="4">
        <v>13</v>
      </c>
      <c r="F8403" s="4">
        <v>8</v>
      </c>
      <c r="G8403" s="4">
        <v>6</v>
      </c>
      <c r="H8403">
        <v>-73.981151999999994</v>
      </c>
      <c r="I8403">
        <v>40.781959999999998</v>
      </c>
      <c r="J8403">
        <v>-74.009775000000005</v>
      </c>
      <c r="K8403">
        <v>40.747635000000002</v>
      </c>
      <c r="L8403">
        <v>1</v>
      </c>
      <c r="M8403">
        <v>4.5193282915665742</v>
      </c>
      <c r="N8403">
        <v>14</v>
      </c>
    </row>
    <row r="8404" spans="1:14" x14ac:dyDescent="0.2">
      <c r="A8404" s="1">
        <v>2.6388888888888889E-2</v>
      </c>
      <c r="B8404" s="3">
        <v>41650.609722222223</v>
      </c>
      <c r="C8404" s="4">
        <v>2014</v>
      </c>
      <c r="D8404" s="4">
        <v>1</v>
      </c>
      <c r="E8404" s="4">
        <v>11</v>
      </c>
      <c r="F8404" s="4">
        <v>14</v>
      </c>
      <c r="G8404" s="4">
        <v>6</v>
      </c>
      <c r="H8404">
        <v>-73.990729999999999</v>
      </c>
      <c r="I8404">
        <v>40.739649999999997</v>
      </c>
      <c r="J8404">
        <v>-73.969989999999996</v>
      </c>
      <c r="K8404">
        <v>40.75544</v>
      </c>
      <c r="L8404">
        <v>2</v>
      </c>
      <c r="M8404">
        <v>2.4797176903597395</v>
      </c>
      <c r="N8404">
        <v>8.5</v>
      </c>
    </row>
    <row r="8405" spans="1:14" x14ac:dyDescent="0.2">
      <c r="A8405" s="1">
        <v>2.9849537037037036E-2</v>
      </c>
      <c r="B8405" s="3">
        <v>41671.904166666667</v>
      </c>
      <c r="C8405" s="4">
        <v>2014</v>
      </c>
      <c r="D8405" s="4">
        <v>2</v>
      </c>
      <c r="E8405" s="4">
        <v>1</v>
      </c>
      <c r="F8405" s="4">
        <v>21</v>
      </c>
      <c r="G8405" s="4">
        <v>6</v>
      </c>
      <c r="H8405">
        <v>-73.989834000000002</v>
      </c>
      <c r="I8405">
        <v>40.725718000000001</v>
      </c>
      <c r="J8405">
        <v>-73.996171000000004</v>
      </c>
      <c r="K8405">
        <v>40.748533999999999</v>
      </c>
      <c r="L8405">
        <v>1</v>
      </c>
      <c r="M8405">
        <v>2.5955002780201659</v>
      </c>
      <c r="N8405">
        <v>13.5</v>
      </c>
    </row>
    <row r="8406" spans="1:14" x14ac:dyDescent="0.2">
      <c r="A8406" s="1">
        <v>4.1215277777777774E-2</v>
      </c>
      <c r="B8406" s="3">
        <v>40292.874305555553</v>
      </c>
      <c r="C8406" s="4">
        <v>2010</v>
      </c>
      <c r="D8406" s="4">
        <v>4</v>
      </c>
      <c r="E8406" s="4">
        <v>24</v>
      </c>
      <c r="F8406" s="4">
        <v>20</v>
      </c>
      <c r="G8406" s="4">
        <v>6</v>
      </c>
      <c r="H8406">
        <v>-73.988699999999994</v>
      </c>
      <c r="I8406">
        <v>40.748570000000001</v>
      </c>
      <c r="J8406">
        <v>-73.968909999999994</v>
      </c>
      <c r="K8406">
        <v>40.764425000000003</v>
      </c>
      <c r="L8406">
        <v>2</v>
      </c>
      <c r="M8406">
        <v>2.4289685478277954</v>
      </c>
      <c r="N8406">
        <v>6.5</v>
      </c>
    </row>
    <row r="8407" spans="1:14" x14ac:dyDescent="0.2">
      <c r="A8407" s="1">
        <v>1.4583333333333332E-2</v>
      </c>
      <c r="B8407" s="3">
        <v>40257.097916666666</v>
      </c>
      <c r="C8407" s="4">
        <v>2010</v>
      </c>
      <c r="D8407" s="4">
        <v>3</v>
      </c>
      <c r="E8407" s="4">
        <v>20</v>
      </c>
      <c r="F8407" s="4">
        <v>2</v>
      </c>
      <c r="G8407" s="4">
        <v>6</v>
      </c>
      <c r="H8407">
        <v>-73.950289999999995</v>
      </c>
      <c r="I8407">
        <v>40.776057999999999</v>
      </c>
      <c r="J8407">
        <v>-73.938104999999993</v>
      </c>
      <c r="K8407">
        <v>40.851533000000003</v>
      </c>
      <c r="L8407">
        <v>5</v>
      </c>
      <c r="M8407">
        <v>8.4643245366052895</v>
      </c>
      <c r="N8407">
        <v>21.7</v>
      </c>
    </row>
    <row r="8408" spans="1:14" x14ac:dyDescent="0.2">
      <c r="A8408" s="1">
        <v>2.6087962962962966E-2</v>
      </c>
      <c r="B8408" s="3">
        <v>41111.900694444441</v>
      </c>
      <c r="C8408" s="4">
        <v>2012</v>
      </c>
      <c r="D8408" s="4">
        <v>7</v>
      </c>
      <c r="E8408" s="4">
        <v>21</v>
      </c>
      <c r="F8408" s="4">
        <v>21</v>
      </c>
      <c r="G8408" s="4">
        <v>6</v>
      </c>
      <c r="H8408">
        <v>-73.985990000000001</v>
      </c>
      <c r="I8408">
        <v>40.717965999999997</v>
      </c>
      <c r="J8408">
        <v>-74.003354999999999</v>
      </c>
      <c r="K8408">
        <v>40.738979</v>
      </c>
      <c r="L8408">
        <v>2</v>
      </c>
      <c r="M8408">
        <v>2.7599945016397127</v>
      </c>
      <c r="N8408">
        <v>10.1</v>
      </c>
    </row>
    <row r="8409" spans="1:14" x14ac:dyDescent="0.2">
      <c r="A8409" s="1">
        <v>3.0891203703703702E-2</v>
      </c>
      <c r="B8409" s="3">
        <v>39949.530555555553</v>
      </c>
      <c r="C8409" s="4">
        <v>2009</v>
      </c>
      <c r="D8409" s="4">
        <v>5</v>
      </c>
      <c r="E8409" s="4">
        <v>16</v>
      </c>
      <c r="F8409" s="4">
        <v>12</v>
      </c>
      <c r="G8409" s="4">
        <v>6</v>
      </c>
      <c r="H8409">
        <v>-73.997812999999994</v>
      </c>
      <c r="I8409">
        <v>40.722194000000002</v>
      </c>
      <c r="J8409">
        <v>-73.995968000000005</v>
      </c>
      <c r="K8409">
        <v>40.726430000000001</v>
      </c>
      <c r="L8409">
        <v>1</v>
      </c>
      <c r="M8409">
        <v>0.49657466404076739</v>
      </c>
      <c r="N8409">
        <v>5.3</v>
      </c>
    </row>
    <row r="8410" spans="1:14" x14ac:dyDescent="0.2">
      <c r="A8410" s="1">
        <v>3.498842592592593E-2</v>
      </c>
      <c r="B8410" s="3">
        <v>40789.868055555555</v>
      </c>
      <c r="C8410" s="4">
        <v>2011</v>
      </c>
      <c r="D8410" s="4">
        <v>9</v>
      </c>
      <c r="E8410" s="4">
        <v>3</v>
      </c>
      <c r="F8410" s="4">
        <v>20</v>
      </c>
      <c r="G8410" s="4">
        <v>6</v>
      </c>
      <c r="H8410">
        <v>-73.912965</v>
      </c>
      <c r="I8410">
        <v>40.7744</v>
      </c>
      <c r="J8410">
        <v>-73.910999000000004</v>
      </c>
      <c r="K8410">
        <v>40.764685</v>
      </c>
      <c r="L8410">
        <v>1</v>
      </c>
      <c r="M8410">
        <v>1.0940964798876573</v>
      </c>
      <c r="N8410">
        <v>6.5</v>
      </c>
    </row>
    <row r="8411" spans="1:14" x14ac:dyDescent="0.2">
      <c r="A8411" s="1">
        <v>2.1516203703703704E-2</v>
      </c>
      <c r="B8411" s="3">
        <v>41349.645833333336</v>
      </c>
      <c r="C8411" s="4">
        <v>2013</v>
      </c>
      <c r="D8411" s="4">
        <v>3</v>
      </c>
      <c r="E8411" s="4">
        <v>16</v>
      </c>
      <c r="F8411" s="4">
        <v>15</v>
      </c>
      <c r="G8411" s="4">
        <v>6</v>
      </c>
      <c r="H8411">
        <v>-73.959796999999995</v>
      </c>
      <c r="I8411">
        <v>40.766784999999999</v>
      </c>
      <c r="J8411">
        <v>-74.000714000000002</v>
      </c>
      <c r="K8411">
        <v>40.761854999999997</v>
      </c>
      <c r="L8411">
        <v>1</v>
      </c>
      <c r="M8411">
        <v>3.4932382482202833</v>
      </c>
      <c r="N8411">
        <v>18.5</v>
      </c>
    </row>
    <row r="8412" spans="1:14" x14ac:dyDescent="0.2">
      <c r="A8412" s="1">
        <v>1.3194444444444444E-2</v>
      </c>
      <c r="B8412" s="3">
        <v>41867.929861111108</v>
      </c>
      <c r="C8412" s="4">
        <v>2014</v>
      </c>
      <c r="D8412" s="4">
        <v>8</v>
      </c>
      <c r="E8412" s="4">
        <v>16</v>
      </c>
      <c r="F8412" s="4">
        <v>22</v>
      </c>
      <c r="G8412" s="4">
        <v>6</v>
      </c>
      <c r="H8412">
        <v>-73.989857000000001</v>
      </c>
      <c r="I8412">
        <v>40.715327000000002</v>
      </c>
      <c r="J8412">
        <v>-73.995457000000002</v>
      </c>
      <c r="K8412">
        <v>40.725211999999999</v>
      </c>
      <c r="L8412">
        <v>1</v>
      </c>
      <c r="M8412">
        <v>1.1975357811873089</v>
      </c>
      <c r="N8412">
        <v>6.5</v>
      </c>
    </row>
    <row r="8413" spans="1:14" x14ac:dyDescent="0.2">
      <c r="A8413" s="1">
        <v>6.2500000000000001E-4</v>
      </c>
      <c r="B8413" s="3">
        <v>41153.125</v>
      </c>
      <c r="C8413" s="4">
        <v>2012</v>
      </c>
      <c r="D8413" s="4">
        <v>9</v>
      </c>
      <c r="E8413" s="4">
        <v>1</v>
      </c>
      <c r="F8413" s="4">
        <v>3</v>
      </c>
      <c r="G8413" s="4">
        <v>6</v>
      </c>
      <c r="H8413">
        <v>-74.002364999999998</v>
      </c>
      <c r="I8413">
        <v>40.734515000000002</v>
      </c>
      <c r="J8413">
        <v>-73.981746999999999</v>
      </c>
      <c r="K8413">
        <v>40.722171000000003</v>
      </c>
      <c r="L8413">
        <v>1</v>
      </c>
      <c r="M8413">
        <v>2.2166314116794132</v>
      </c>
      <c r="N8413">
        <v>8.1</v>
      </c>
    </row>
    <row r="8414" spans="1:14" x14ac:dyDescent="0.2">
      <c r="A8414" s="1">
        <v>2.9583333333333336E-2</v>
      </c>
      <c r="B8414" s="3">
        <v>41447.070833333331</v>
      </c>
      <c r="C8414" s="4">
        <v>2013</v>
      </c>
      <c r="D8414" s="4">
        <v>6</v>
      </c>
      <c r="E8414" s="4">
        <v>22</v>
      </c>
      <c r="F8414" s="4">
        <v>1</v>
      </c>
      <c r="G8414" s="4">
        <v>6</v>
      </c>
      <c r="H8414">
        <v>-73.978043</v>
      </c>
      <c r="I8414">
        <v>40.725200999999998</v>
      </c>
      <c r="J8414">
        <v>-73.998735999999994</v>
      </c>
      <c r="K8414">
        <v>40.740009999999998</v>
      </c>
      <c r="L8414">
        <v>1</v>
      </c>
      <c r="M8414">
        <v>2.4009453671223335</v>
      </c>
      <c r="N8414">
        <v>9.5</v>
      </c>
    </row>
    <row r="8415" spans="1:14" x14ac:dyDescent="0.2">
      <c r="A8415" s="1">
        <v>2.6388888888888889E-2</v>
      </c>
      <c r="B8415" s="3">
        <v>39963.776388888888</v>
      </c>
      <c r="C8415" s="4">
        <v>2009</v>
      </c>
      <c r="D8415" s="4">
        <v>5</v>
      </c>
      <c r="E8415" s="4">
        <v>30</v>
      </c>
      <c r="F8415" s="4">
        <v>18</v>
      </c>
      <c r="G8415" s="4">
        <v>6</v>
      </c>
      <c r="H8415">
        <v>-74.001562000000007</v>
      </c>
      <c r="I8415">
        <v>40.741050000000001</v>
      </c>
      <c r="J8415">
        <v>-73.99794</v>
      </c>
      <c r="K8415">
        <v>40.761400000000002</v>
      </c>
      <c r="L8415">
        <v>1</v>
      </c>
      <c r="M8415">
        <v>2.2858508386472121</v>
      </c>
      <c r="N8415">
        <v>9.6999999999999993</v>
      </c>
    </row>
    <row r="8416" spans="1:14" x14ac:dyDescent="0.2">
      <c r="A8416" s="1">
        <v>1.0173611111111111E-2</v>
      </c>
      <c r="B8416" s="3">
        <v>41797.676388888889</v>
      </c>
      <c r="C8416" s="4">
        <v>2014</v>
      </c>
      <c r="D8416" s="4">
        <v>6</v>
      </c>
      <c r="E8416" s="4">
        <v>7</v>
      </c>
      <c r="F8416" s="4">
        <v>16</v>
      </c>
      <c r="G8416" s="4">
        <v>6</v>
      </c>
      <c r="H8416">
        <v>-73.966842</v>
      </c>
      <c r="I8416">
        <v>40.757657000000002</v>
      </c>
      <c r="J8416">
        <v>-73.988416999999998</v>
      </c>
      <c r="K8416">
        <v>40.748506999999996</v>
      </c>
      <c r="L8416">
        <v>1</v>
      </c>
      <c r="M8416">
        <v>2.0850923778729875</v>
      </c>
      <c r="N8416">
        <v>8</v>
      </c>
    </row>
    <row r="8417" spans="1:14" x14ac:dyDescent="0.2">
      <c r="A8417" s="1">
        <v>1.5277777777777777E-2</v>
      </c>
      <c r="B8417" s="3">
        <v>39886.556944444441</v>
      </c>
      <c r="C8417" s="4">
        <v>2009</v>
      </c>
      <c r="D8417" s="4">
        <v>3</v>
      </c>
      <c r="E8417" s="4">
        <v>14</v>
      </c>
      <c r="F8417" s="4">
        <v>13</v>
      </c>
      <c r="G8417" s="4">
        <v>6</v>
      </c>
      <c r="H8417">
        <v>-73.991467</v>
      </c>
      <c r="I8417">
        <v>40.750126999999999</v>
      </c>
      <c r="J8417">
        <v>-73.983564999999999</v>
      </c>
      <c r="K8417">
        <v>40.760615000000001</v>
      </c>
      <c r="L8417">
        <v>1</v>
      </c>
      <c r="M8417">
        <v>1.3442854510634261</v>
      </c>
      <c r="N8417">
        <v>6.9</v>
      </c>
    </row>
    <row r="8418" spans="1:14" x14ac:dyDescent="0.2">
      <c r="A8418" s="1">
        <v>2.0833333333333333E-3</v>
      </c>
      <c r="B8418" s="3">
        <v>41804.002083333333</v>
      </c>
      <c r="C8418" s="4">
        <v>2014</v>
      </c>
      <c r="D8418" s="4">
        <v>6</v>
      </c>
      <c r="E8418" s="4">
        <v>14</v>
      </c>
      <c r="F8418" s="4">
        <v>0</v>
      </c>
      <c r="G8418" s="4">
        <v>6</v>
      </c>
      <c r="H8418">
        <v>-73.982089999999999</v>
      </c>
      <c r="I8418">
        <v>40.777160000000002</v>
      </c>
      <c r="J8418">
        <v>-73.972059999999999</v>
      </c>
      <c r="K8418">
        <v>40.792380000000001</v>
      </c>
      <c r="L8418">
        <v>5</v>
      </c>
      <c r="M8418">
        <v>1.8934897085247593</v>
      </c>
      <c r="N8418">
        <v>5.5</v>
      </c>
    </row>
    <row r="8419" spans="1:14" x14ac:dyDescent="0.2">
      <c r="A8419" s="1">
        <v>1.1805555555555555E-2</v>
      </c>
      <c r="B8419" s="3">
        <v>41510.303472222222</v>
      </c>
      <c r="C8419" s="4">
        <v>2013</v>
      </c>
      <c r="D8419" s="4">
        <v>8</v>
      </c>
      <c r="E8419" s="4">
        <v>24</v>
      </c>
      <c r="F8419" s="4">
        <v>7</v>
      </c>
      <c r="G8419" s="4">
        <v>6</v>
      </c>
      <c r="H8419">
        <v>-73.987357000000003</v>
      </c>
      <c r="I8419">
        <v>40.719900000000003</v>
      </c>
      <c r="J8419">
        <v>-74.005227000000005</v>
      </c>
      <c r="K8419">
        <v>40.740977000000001</v>
      </c>
      <c r="L8419">
        <v>1</v>
      </c>
      <c r="M8419">
        <v>2.7888069649140745</v>
      </c>
      <c r="N8419">
        <v>10.5</v>
      </c>
    </row>
    <row r="8420" spans="1:14" x14ac:dyDescent="0.2">
      <c r="A8420" s="1">
        <v>5.5555555555555558E-3</v>
      </c>
      <c r="B8420" s="3">
        <v>39914.505555555559</v>
      </c>
      <c r="C8420" s="4">
        <v>2009</v>
      </c>
      <c r="D8420" s="4">
        <v>4</v>
      </c>
      <c r="E8420" s="4">
        <v>11</v>
      </c>
      <c r="F8420" s="4">
        <v>12</v>
      </c>
      <c r="G8420" s="4">
        <v>6</v>
      </c>
      <c r="H8420">
        <v>-74.007727000000003</v>
      </c>
      <c r="I8420">
        <v>40.747373000000003</v>
      </c>
      <c r="J8420">
        <v>-74.004694999999998</v>
      </c>
      <c r="K8420">
        <v>40.741928000000001</v>
      </c>
      <c r="L8420">
        <v>1</v>
      </c>
      <c r="M8420">
        <v>0.65786704624976466</v>
      </c>
      <c r="N8420">
        <v>4.5</v>
      </c>
    </row>
    <row r="8421" spans="1:14" x14ac:dyDescent="0.2">
      <c r="A8421" s="1">
        <v>7.2685185185185188E-3</v>
      </c>
      <c r="B8421" s="3">
        <v>40810.798611111109</v>
      </c>
      <c r="C8421" s="4">
        <v>2011</v>
      </c>
      <c r="D8421" s="4">
        <v>9</v>
      </c>
      <c r="E8421" s="4">
        <v>24</v>
      </c>
      <c r="F8421" s="4">
        <v>19</v>
      </c>
      <c r="G8421" s="4">
        <v>6</v>
      </c>
      <c r="H8421">
        <v>-73.981157999999994</v>
      </c>
      <c r="I8421">
        <v>40.720889999999997</v>
      </c>
      <c r="J8421">
        <v>-73.987359999999995</v>
      </c>
      <c r="K8421">
        <v>40.775194999999997</v>
      </c>
      <c r="L8421">
        <v>1</v>
      </c>
      <c r="M8421">
        <v>6.0677899251255498</v>
      </c>
      <c r="N8421">
        <v>18.899999999999999</v>
      </c>
    </row>
    <row r="8422" spans="1:14" x14ac:dyDescent="0.2">
      <c r="A8422" s="1">
        <v>2.1574074074074075E-2</v>
      </c>
      <c r="B8422" s="3">
        <v>40075.813194444447</v>
      </c>
      <c r="C8422" s="4">
        <v>2009</v>
      </c>
      <c r="D8422" s="4">
        <v>9</v>
      </c>
      <c r="E8422" s="4">
        <v>19</v>
      </c>
      <c r="F8422" s="4">
        <v>19</v>
      </c>
      <c r="G8422" s="4">
        <v>6</v>
      </c>
      <c r="H8422">
        <v>-73.985254999999995</v>
      </c>
      <c r="I8422">
        <v>40.745817000000002</v>
      </c>
      <c r="J8422">
        <v>-74.009158999999997</v>
      </c>
      <c r="K8422">
        <v>40.747632000000003</v>
      </c>
      <c r="L8422">
        <v>2</v>
      </c>
      <c r="M8422">
        <v>2.0260648149263307</v>
      </c>
      <c r="N8422">
        <v>8.9</v>
      </c>
    </row>
    <row r="8423" spans="1:14" x14ac:dyDescent="0.2">
      <c r="A8423" s="1">
        <v>1.3541666666666667E-3</v>
      </c>
      <c r="B8423" s="3">
        <v>41916.250694444447</v>
      </c>
      <c r="C8423" s="4">
        <v>2014</v>
      </c>
      <c r="D8423" s="4">
        <v>10</v>
      </c>
      <c r="E8423" s="4">
        <v>4</v>
      </c>
      <c r="F8423" s="4">
        <v>6</v>
      </c>
      <c r="G8423" s="4">
        <v>6</v>
      </c>
      <c r="H8423">
        <v>-73.950699999999998</v>
      </c>
      <c r="I8423">
        <v>40.779198000000001</v>
      </c>
      <c r="J8423">
        <v>-73.981190999999995</v>
      </c>
      <c r="K8423">
        <v>40.747847</v>
      </c>
      <c r="L8423">
        <v>1</v>
      </c>
      <c r="M8423">
        <v>4.3346442639090288</v>
      </c>
      <c r="N8423">
        <v>11</v>
      </c>
    </row>
    <row r="8424" spans="1:14" x14ac:dyDescent="0.2">
      <c r="A8424" s="1">
        <v>3.6724537037037035E-2</v>
      </c>
      <c r="B8424" s="3">
        <v>42021.452777777777</v>
      </c>
      <c r="C8424" s="4">
        <v>2015</v>
      </c>
      <c r="D8424" s="4">
        <v>1</v>
      </c>
      <c r="E8424" s="4">
        <v>17</v>
      </c>
      <c r="F8424" s="4">
        <v>10</v>
      </c>
      <c r="G8424" s="4">
        <v>6</v>
      </c>
      <c r="H8424">
        <v>-73.990699770000006</v>
      </c>
      <c r="I8424">
        <v>40.743915559999998</v>
      </c>
      <c r="J8424">
        <v>-73.967109679999993</v>
      </c>
      <c r="K8424">
        <v>40.753562930000001</v>
      </c>
      <c r="L8424">
        <v>1</v>
      </c>
      <c r="M8424">
        <v>2.2607928802574198</v>
      </c>
      <c r="N8424">
        <v>11</v>
      </c>
    </row>
    <row r="8425" spans="1:14" x14ac:dyDescent="0.2">
      <c r="A8425" s="1">
        <v>3.6574074074074071E-2</v>
      </c>
      <c r="B8425" s="3">
        <v>41300.036111111112</v>
      </c>
      <c r="C8425" s="4">
        <v>2013</v>
      </c>
      <c r="D8425" s="4">
        <v>1</v>
      </c>
      <c r="E8425" s="4">
        <v>26</v>
      </c>
      <c r="F8425" s="4">
        <v>0</v>
      </c>
      <c r="G8425" s="4">
        <v>6</v>
      </c>
      <c r="H8425">
        <v>-74.005100999999996</v>
      </c>
      <c r="I8425">
        <v>40.735968</v>
      </c>
      <c r="J8425">
        <v>-73.968117000000007</v>
      </c>
      <c r="K8425">
        <v>40.788029000000002</v>
      </c>
      <c r="L8425">
        <v>1</v>
      </c>
      <c r="M8425">
        <v>6.5811009848730606</v>
      </c>
      <c r="N8425">
        <v>18.5</v>
      </c>
    </row>
    <row r="8426" spans="1:14" x14ac:dyDescent="0.2">
      <c r="A8426" s="1">
        <v>2.146990740740741E-2</v>
      </c>
      <c r="B8426" s="3">
        <v>40397.020833333336</v>
      </c>
      <c r="C8426" s="4">
        <v>2010</v>
      </c>
      <c r="D8426" s="4">
        <v>8</v>
      </c>
      <c r="E8426" s="4">
        <v>7</v>
      </c>
      <c r="F8426" s="4">
        <v>0</v>
      </c>
      <c r="G8426" s="4">
        <v>6</v>
      </c>
      <c r="H8426">
        <v>-73.952337</v>
      </c>
      <c r="I8426">
        <v>40.777073999999999</v>
      </c>
      <c r="J8426">
        <v>-74.000094000000004</v>
      </c>
      <c r="K8426">
        <v>40.730587999999997</v>
      </c>
      <c r="L8426">
        <v>1</v>
      </c>
      <c r="M8426">
        <v>6.5571993565063078</v>
      </c>
      <c r="N8426">
        <v>14.5</v>
      </c>
    </row>
    <row r="8427" spans="1:14" x14ac:dyDescent="0.2">
      <c r="A8427" s="1">
        <v>3.7499999999999999E-2</v>
      </c>
      <c r="B8427" s="3">
        <v>41384.787499999999</v>
      </c>
      <c r="C8427" s="4">
        <v>2013</v>
      </c>
      <c r="D8427" s="4">
        <v>4</v>
      </c>
      <c r="E8427" s="4">
        <v>20</v>
      </c>
      <c r="F8427" s="4">
        <v>18</v>
      </c>
      <c r="G8427" s="4">
        <v>6</v>
      </c>
      <c r="H8427">
        <v>-73.955505000000002</v>
      </c>
      <c r="I8427">
        <v>40.779490000000003</v>
      </c>
      <c r="J8427">
        <v>-73.985714999999999</v>
      </c>
      <c r="K8427">
        <v>40.751601999999998</v>
      </c>
      <c r="L8427">
        <v>1</v>
      </c>
      <c r="M8427">
        <v>4.0156357099494615</v>
      </c>
      <c r="N8427">
        <v>14</v>
      </c>
    </row>
    <row r="8428" spans="1:14" x14ac:dyDescent="0.2">
      <c r="A8428" s="1">
        <v>2.9861111111111113E-2</v>
      </c>
      <c r="B8428" s="3">
        <v>40628.654861111114</v>
      </c>
      <c r="C8428" s="4">
        <v>2011</v>
      </c>
      <c r="D8428" s="4">
        <v>3</v>
      </c>
      <c r="E8428" s="4">
        <v>26</v>
      </c>
      <c r="F8428" s="4">
        <v>15</v>
      </c>
      <c r="G8428" s="4">
        <v>6</v>
      </c>
      <c r="H8428">
        <v>-73.957966999999996</v>
      </c>
      <c r="I8428">
        <v>40.784644999999998</v>
      </c>
      <c r="J8428">
        <v>-73.972719999999995</v>
      </c>
      <c r="K8428">
        <v>40.765095000000002</v>
      </c>
      <c r="L8428">
        <v>5</v>
      </c>
      <c r="M8428">
        <v>2.5065925959390221</v>
      </c>
      <c r="N8428">
        <v>6.5</v>
      </c>
    </row>
    <row r="8429" spans="1:14" x14ac:dyDescent="0.2">
      <c r="A8429" s="1">
        <v>4.9421296296296288E-3</v>
      </c>
      <c r="B8429" s="3">
        <v>39830.004861111112</v>
      </c>
      <c r="C8429" s="4">
        <v>2009</v>
      </c>
      <c r="D8429" s="4">
        <v>1</v>
      </c>
      <c r="E8429" s="4">
        <v>17</v>
      </c>
      <c r="F8429" s="4">
        <v>0</v>
      </c>
      <c r="G8429" s="4">
        <v>6</v>
      </c>
      <c r="H8429">
        <v>-73.993606</v>
      </c>
      <c r="I8429">
        <v>40.715442000000003</v>
      </c>
      <c r="J8429">
        <v>-73.959817000000001</v>
      </c>
      <c r="K8429">
        <v>40.661886000000003</v>
      </c>
      <c r="L8429">
        <v>1</v>
      </c>
      <c r="M8429">
        <v>6.6089272262600103</v>
      </c>
      <c r="N8429">
        <v>15.8</v>
      </c>
    </row>
    <row r="8430" spans="1:14" x14ac:dyDescent="0.2">
      <c r="A8430" s="1">
        <v>3.2638888888888891E-2</v>
      </c>
      <c r="B8430" s="3">
        <v>41874.490972222222</v>
      </c>
      <c r="C8430" s="4">
        <v>2014</v>
      </c>
      <c r="D8430" s="4">
        <v>8</v>
      </c>
      <c r="E8430" s="4">
        <v>23</v>
      </c>
      <c r="F8430" s="4">
        <v>11</v>
      </c>
      <c r="G8430" s="4">
        <v>6</v>
      </c>
      <c r="H8430">
        <v>-73.982101999999998</v>
      </c>
      <c r="I8430">
        <v>40.736262000000004</v>
      </c>
      <c r="J8430">
        <v>-73.984049999999996</v>
      </c>
      <c r="K8430">
        <v>40.729194999999997</v>
      </c>
      <c r="L8430">
        <v>1</v>
      </c>
      <c r="M8430">
        <v>0.80367289719461643</v>
      </c>
      <c r="N8430">
        <v>5</v>
      </c>
    </row>
    <row r="8431" spans="1:14" x14ac:dyDescent="0.2">
      <c r="A8431" s="1">
        <v>4.6759259259259263E-3</v>
      </c>
      <c r="B8431" s="3">
        <v>40089.754166666666</v>
      </c>
      <c r="C8431" s="4">
        <v>2009</v>
      </c>
      <c r="D8431" s="4">
        <v>10</v>
      </c>
      <c r="E8431" s="4">
        <v>3</v>
      </c>
      <c r="F8431" s="4">
        <v>18</v>
      </c>
      <c r="G8431" s="4">
        <v>6</v>
      </c>
      <c r="H8431">
        <v>-73.979690000000005</v>
      </c>
      <c r="I8431">
        <v>40.776322</v>
      </c>
      <c r="J8431">
        <v>-73.981018000000006</v>
      </c>
      <c r="K8431">
        <v>40.737018999999997</v>
      </c>
      <c r="L8431">
        <v>1</v>
      </c>
      <c r="M8431">
        <v>4.3766227719879627</v>
      </c>
      <c r="N8431">
        <v>14.5</v>
      </c>
    </row>
    <row r="8432" spans="1:14" x14ac:dyDescent="0.2">
      <c r="A8432" s="1">
        <v>3.0555555555555555E-2</v>
      </c>
      <c r="B8432" s="3">
        <v>40418.113888888889</v>
      </c>
      <c r="C8432" s="4">
        <v>2010</v>
      </c>
      <c r="D8432" s="4">
        <v>8</v>
      </c>
      <c r="E8432" s="4">
        <v>28</v>
      </c>
      <c r="F8432" s="4">
        <v>2</v>
      </c>
      <c r="G8432" s="4">
        <v>6</v>
      </c>
      <c r="H8432">
        <v>-73.994677999999993</v>
      </c>
      <c r="I8432">
        <v>40.730268000000002</v>
      </c>
      <c r="J8432">
        <v>-73.88449</v>
      </c>
      <c r="K8432">
        <v>40.732498</v>
      </c>
      <c r="L8432">
        <v>1</v>
      </c>
      <c r="M8432">
        <v>9.2982615577497167</v>
      </c>
      <c r="N8432">
        <v>21.3</v>
      </c>
    </row>
    <row r="8433" spans="1:14" x14ac:dyDescent="0.2">
      <c r="A8433" s="1">
        <v>3.4027777777777775E-2</v>
      </c>
      <c r="B8433" s="3">
        <v>40999.450694444444</v>
      </c>
      <c r="C8433" s="4">
        <v>2012</v>
      </c>
      <c r="D8433" s="4">
        <v>3</v>
      </c>
      <c r="E8433" s="4">
        <v>31</v>
      </c>
      <c r="F8433" s="4">
        <v>10</v>
      </c>
      <c r="G8433" s="4">
        <v>6</v>
      </c>
      <c r="H8433">
        <v>-74.007097000000002</v>
      </c>
      <c r="I8433">
        <v>40.743675000000003</v>
      </c>
      <c r="J8433">
        <v>-74.000497999999993</v>
      </c>
      <c r="K8433">
        <v>40.748716999999999</v>
      </c>
      <c r="L8433">
        <v>1</v>
      </c>
      <c r="M8433">
        <v>0.79041806076493859</v>
      </c>
      <c r="N8433">
        <v>4.0999999999999996</v>
      </c>
    </row>
    <row r="8434" spans="1:14" x14ac:dyDescent="0.2">
      <c r="A8434" s="1">
        <v>3.7430555555555557E-2</v>
      </c>
      <c r="B8434" s="3">
        <v>41433.786805555559</v>
      </c>
      <c r="C8434" s="4">
        <v>2013</v>
      </c>
      <c r="D8434" s="4">
        <v>6</v>
      </c>
      <c r="E8434" s="4">
        <v>8</v>
      </c>
      <c r="F8434" s="4">
        <v>18</v>
      </c>
      <c r="G8434" s="4">
        <v>6</v>
      </c>
      <c r="H8434">
        <v>-74.002111999999997</v>
      </c>
      <c r="I8434">
        <v>40.716681000000001</v>
      </c>
      <c r="J8434">
        <v>-74.002919000000006</v>
      </c>
      <c r="K8434">
        <v>40.74409</v>
      </c>
      <c r="L8434">
        <v>1</v>
      </c>
      <c r="M8434">
        <v>3.0519152641340428</v>
      </c>
      <c r="N8434">
        <v>10</v>
      </c>
    </row>
    <row r="8435" spans="1:14" x14ac:dyDescent="0.2">
      <c r="A8435" s="1">
        <v>1.9444444444444445E-2</v>
      </c>
      <c r="B8435" s="3">
        <v>40649.477777777778</v>
      </c>
      <c r="C8435" s="4">
        <v>2011</v>
      </c>
      <c r="D8435" s="4">
        <v>4</v>
      </c>
      <c r="E8435" s="4">
        <v>16</v>
      </c>
      <c r="F8435" s="4">
        <v>11</v>
      </c>
      <c r="G8435" s="4">
        <v>6</v>
      </c>
      <c r="H8435">
        <v>-73.995992999999999</v>
      </c>
      <c r="I8435">
        <v>40.744222000000001</v>
      </c>
      <c r="J8435">
        <v>-73.988640000000004</v>
      </c>
      <c r="K8435">
        <v>40.748716999999999</v>
      </c>
      <c r="L8435">
        <v>1</v>
      </c>
      <c r="M8435">
        <v>0.7968283120635834</v>
      </c>
      <c r="N8435">
        <v>4.5</v>
      </c>
    </row>
    <row r="8436" spans="1:14" x14ac:dyDescent="0.2">
      <c r="A8436" s="1">
        <v>1.4675925925925926E-2</v>
      </c>
      <c r="B8436" s="3">
        <v>40523.63958333333</v>
      </c>
      <c r="C8436" s="4">
        <v>2010</v>
      </c>
      <c r="D8436" s="4">
        <v>12</v>
      </c>
      <c r="E8436" s="4">
        <v>11</v>
      </c>
      <c r="F8436" s="4">
        <v>15</v>
      </c>
      <c r="G8436" s="4">
        <v>6</v>
      </c>
      <c r="H8436">
        <v>-73.979290000000006</v>
      </c>
      <c r="I8436">
        <v>40.686870999999996</v>
      </c>
      <c r="J8436">
        <v>-73.976893000000004</v>
      </c>
      <c r="K8436">
        <v>40.751964999999998</v>
      </c>
      <c r="L8436">
        <v>1</v>
      </c>
      <c r="M8436">
        <v>7.2490525031074728</v>
      </c>
      <c r="N8436">
        <v>19.3</v>
      </c>
    </row>
    <row r="8437" spans="1:14" x14ac:dyDescent="0.2">
      <c r="A8437" s="1">
        <v>1.6840277777777777E-2</v>
      </c>
      <c r="B8437" s="3">
        <v>41979.89166666667</v>
      </c>
      <c r="C8437" s="4">
        <v>2014</v>
      </c>
      <c r="D8437" s="4">
        <v>12</v>
      </c>
      <c r="E8437" s="4">
        <v>6</v>
      </c>
      <c r="F8437" s="4">
        <v>21</v>
      </c>
      <c r="G8437" s="4">
        <v>6</v>
      </c>
      <c r="H8437">
        <v>-73.986165999999997</v>
      </c>
      <c r="I8437">
        <v>40.722371000000003</v>
      </c>
      <c r="J8437">
        <v>-73.987049999999996</v>
      </c>
      <c r="K8437">
        <v>40.732529</v>
      </c>
      <c r="L8437">
        <v>1</v>
      </c>
      <c r="M8437">
        <v>1.1332397940212526</v>
      </c>
      <c r="N8437">
        <v>6</v>
      </c>
    </row>
    <row r="8438" spans="1:14" x14ac:dyDescent="0.2">
      <c r="A8438" s="1">
        <v>3.1678240740740743E-2</v>
      </c>
      <c r="B8438" s="3">
        <v>41902.614583333336</v>
      </c>
      <c r="C8438" s="4">
        <v>2014</v>
      </c>
      <c r="D8438" s="4">
        <v>9</v>
      </c>
      <c r="E8438" s="4">
        <v>20</v>
      </c>
      <c r="F8438" s="4">
        <v>14</v>
      </c>
      <c r="G8438" s="4">
        <v>6</v>
      </c>
      <c r="H8438">
        <v>-74.006827000000001</v>
      </c>
      <c r="I8438">
        <v>40.704008000000002</v>
      </c>
      <c r="J8438">
        <v>-73.956945000000005</v>
      </c>
      <c r="K8438">
        <v>40.763252999999999</v>
      </c>
      <c r="L8438">
        <v>1</v>
      </c>
      <c r="M8438">
        <v>7.8230522033195911</v>
      </c>
      <c r="N8438">
        <v>20</v>
      </c>
    </row>
    <row r="8439" spans="1:14" x14ac:dyDescent="0.2">
      <c r="A8439" s="1">
        <v>1.0555555555555554E-2</v>
      </c>
      <c r="B8439" s="3">
        <v>40887.760416666664</v>
      </c>
      <c r="C8439" s="4">
        <v>2011</v>
      </c>
      <c r="D8439" s="4">
        <v>12</v>
      </c>
      <c r="E8439" s="4">
        <v>10</v>
      </c>
      <c r="F8439" s="4">
        <v>18</v>
      </c>
      <c r="G8439" s="4">
        <v>6</v>
      </c>
      <c r="H8439">
        <v>-73.971447999999995</v>
      </c>
      <c r="I8439">
        <v>40.757655999999997</v>
      </c>
      <c r="J8439">
        <v>-73.999999000000003</v>
      </c>
      <c r="K8439">
        <v>40.743353999999997</v>
      </c>
      <c r="L8439">
        <v>1</v>
      </c>
      <c r="M8439">
        <v>2.8865125014063251</v>
      </c>
      <c r="N8439">
        <v>8.1</v>
      </c>
    </row>
    <row r="8440" spans="1:14" x14ac:dyDescent="0.2">
      <c r="A8440" s="1">
        <v>3.6805555555555557E-2</v>
      </c>
      <c r="B8440" s="3">
        <v>41951.828472222223</v>
      </c>
      <c r="C8440" s="4">
        <v>2014</v>
      </c>
      <c r="D8440" s="4">
        <v>11</v>
      </c>
      <c r="E8440" s="4">
        <v>8</v>
      </c>
      <c r="F8440" s="4">
        <v>19</v>
      </c>
      <c r="G8440" s="4">
        <v>6</v>
      </c>
      <c r="H8440">
        <v>-73.994737000000001</v>
      </c>
      <c r="I8440">
        <v>40.722991999999998</v>
      </c>
      <c r="J8440">
        <v>-73.976342000000002</v>
      </c>
      <c r="K8440">
        <v>40.732467</v>
      </c>
      <c r="L8440">
        <v>1</v>
      </c>
      <c r="M8440">
        <v>1.8763239087919552</v>
      </c>
      <c r="N8440">
        <v>10.5</v>
      </c>
    </row>
    <row r="8441" spans="1:14" x14ac:dyDescent="0.2">
      <c r="A8441" s="1">
        <v>1.6666666666666668E-3</v>
      </c>
      <c r="B8441" s="3">
        <v>41209.959722222222</v>
      </c>
      <c r="C8441" s="4">
        <v>2012</v>
      </c>
      <c r="D8441" s="4">
        <v>10</v>
      </c>
      <c r="E8441" s="4">
        <v>27</v>
      </c>
      <c r="F8441" s="4">
        <v>23</v>
      </c>
      <c r="G8441" s="4">
        <v>6</v>
      </c>
      <c r="H8441">
        <v>-73.986524000000003</v>
      </c>
      <c r="I8441">
        <v>40.719439999999999</v>
      </c>
      <c r="J8441">
        <v>-73.956138999999993</v>
      </c>
      <c r="K8441">
        <v>40.781250999999997</v>
      </c>
      <c r="L8441">
        <v>1</v>
      </c>
      <c r="M8441">
        <v>7.342404881486182</v>
      </c>
      <c r="N8441">
        <v>19</v>
      </c>
    </row>
    <row r="8442" spans="1:14" x14ac:dyDescent="0.2">
      <c r="A8442" s="1">
        <v>2.4999999999999998E-2</v>
      </c>
      <c r="B8442" s="3">
        <v>40978.48333333333</v>
      </c>
      <c r="C8442" s="4">
        <v>2012</v>
      </c>
      <c r="D8442" s="4">
        <v>3</v>
      </c>
      <c r="E8442" s="4">
        <v>10</v>
      </c>
      <c r="F8442" s="4">
        <v>11</v>
      </c>
      <c r="G8442" s="4">
        <v>6</v>
      </c>
      <c r="H8442">
        <v>-73.976163</v>
      </c>
      <c r="I8442">
        <v>40.751268000000003</v>
      </c>
      <c r="J8442">
        <v>-73.979460000000003</v>
      </c>
      <c r="K8442">
        <v>40.739772000000002</v>
      </c>
      <c r="L8442">
        <v>1</v>
      </c>
      <c r="M8442">
        <v>1.3095891033449933</v>
      </c>
      <c r="N8442">
        <v>7.3</v>
      </c>
    </row>
    <row r="8443" spans="1:14" x14ac:dyDescent="0.2">
      <c r="A8443" s="1">
        <v>2.013888888888889E-2</v>
      </c>
      <c r="B8443" s="3">
        <v>40782.436805555553</v>
      </c>
      <c r="C8443" s="4">
        <v>2011</v>
      </c>
      <c r="D8443" s="4">
        <v>8</v>
      </c>
      <c r="E8443" s="4">
        <v>27</v>
      </c>
      <c r="F8443" s="4">
        <v>10</v>
      </c>
      <c r="G8443" s="4">
        <v>6</v>
      </c>
      <c r="H8443">
        <v>-73.982982000000007</v>
      </c>
      <c r="I8443">
        <v>40.740839999999999</v>
      </c>
      <c r="J8443">
        <v>-73.983157000000006</v>
      </c>
      <c r="K8443">
        <v>40.743429999999996</v>
      </c>
      <c r="L8443">
        <v>5</v>
      </c>
      <c r="M8443">
        <v>0.28869502370961714</v>
      </c>
      <c r="N8443">
        <v>4.0999999999999996</v>
      </c>
    </row>
    <row r="8444" spans="1:14" x14ac:dyDescent="0.2">
      <c r="A8444" s="1">
        <v>2.7083333333333334E-2</v>
      </c>
      <c r="B8444" s="3">
        <v>41440.443749999999</v>
      </c>
      <c r="C8444" s="4">
        <v>2013</v>
      </c>
      <c r="D8444" s="4">
        <v>6</v>
      </c>
      <c r="E8444" s="4">
        <v>15</v>
      </c>
      <c r="F8444" s="4">
        <v>10</v>
      </c>
      <c r="G8444" s="4">
        <v>6</v>
      </c>
      <c r="H8444">
        <v>-74.006730000000005</v>
      </c>
      <c r="I8444">
        <v>40.744076999999997</v>
      </c>
      <c r="J8444">
        <v>-73.992945000000006</v>
      </c>
      <c r="K8444">
        <v>40.743791999999999</v>
      </c>
      <c r="L8444">
        <v>1</v>
      </c>
      <c r="M8444">
        <v>1.163051981340167</v>
      </c>
      <c r="N8444">
        <v>5.5</v>
      </c>
    </row>
    <row r="8445" spans="1:14" x14ac:dyDescent="0.2">
      <c r="A8445" s="1">
        <v>1.0567129629629629E-2</v>
      </c>
      <c r="B8445" s="3">
        <v>42161.010416666664</v>
      </c>
      <c r="C8445" s="4">
        <v>2015</v>
      </c>
      <c r="D8445" s="4">
        <v>6</v>
      </c>
      <c r="E8445" s="4">
        <v>6</v>
      </c>
      <c r="F8445" s="4">
        <v>0</v>
      </c>
      <c r="G8445" s="4">
        <v>6</v>
      </c>
      <c r="H8445">
        <v>-73.990150450000002</v>
      </c>
      <c r="I8445">
        <v>40.72571945</v>
      </c>
      <c r="J8445">
        <v>-73.991813660000005</v>
      </c>
      <c r="K8445">
        <v>40.749088290000003</v>
      </c>
      <c r="L8445">
        <v>5</v>
      </c>
      <c r="M8445">
        <v>2.6051873282554605</v>
      </c>
      <c r="N8445">
        <v>11</v>
      </c>
    </row>
    <row r="8446" spans="1:14" x14ac:dyDescent="0.2">
      <c r="A8446" s="1">
        <v>4.2939814814814811E-3</v>
      </c>
      <c r="B8446" s="3">
        <v>41972.129166666666</v>
      </c>
      <c r="C8446" s="4">
        <v>2014</v>
      </c>
      <c r="D8446" s="4">
        <v>11</v>
      </c>
      <c r="E8446" s="4">
        <v>29</v>
      </c>
      <c r="F8446" s="4">
        <v>3</v>
      </c>
      <c r="G8446" s="4">
        <v>6</v>
      </c>
      <c r="H8446">
        <v>-73.993689000000003</v>
      </c>
      <c r="I8446">
        <v>40.721043000000002</v>
      </c>
      <c r="J8446">
        <v>-73.996190999999996</v>
      </c>
      <c r="K8446">
        <v>40.686028999999998</v>
      </c>
      <c r="L8446">
        <v>3</v>
      </c>
      <c r="M8446">
        <v>3.9034554622941475</v>
      </c>
      <c r="N8446">
        <v>16.5</v>
      </c>
    </row>
    <row r="8447" spans="1:14" x14ac:dyDescent="0.2">
      <c r="A8447" s="1">
        <v>2.4930555555555553E-2</v>
      </c>
      <c r="B8447" s="3">
        <v>41048.524305555555</v>
      </c>
      <c r="C8447" s="4">
        <v>2012</v>
      </c>
      <c r="D8447" s="4">
        <v>5</v>
      </c>
      <c r="E8447" s="4">
        <v>19</v>
      </c>
      <c r="F8447" s="4">
        <v>12</v>
      </c>
      <c r="G8447" s="4">
        <v>6</v>
      </c>
      <c r="H8447">
        <v>-73.981693000000007</v>
      </c>
      <c r="I8447">
        <v>40.770193999999996</v>
      </c>
      <c r="J8447">
        <v>-73.993156999999997</v>
      </c>
      <c r="K8447">
        <v>40.724110000000003</v>
      </c>
      <c r="L8447">
        <v>1</v>
      </c>
      <c r="M8447">
        <v>5.2203571055278291</v>
      </c>
      <c r="N8447">
        <v>18.100000000000001</v>
      </c>
    </row>
    <row r="8448" spans="1:14" x14ac:dyDescent="0.2">
      <c r="A8448" s="1">
        <v>3.125E-2</v>
      </c>
      <c r="B8448" s="3">
        <v>40250.90625</v>
      </c>
      <c r="C8448" s="4">
        <v>2010</v>
      </c>
      <c r="D8448" s="4">
        <v>3</v>
      </c>
      <c r="E8448" s="4">
        <v>13</v>
      </c>
      <c r="F8448" s="4">
        <v>21</v>
      </c>
      <c r="G8448" s="4">
        <v>6</v>
      </c>
      <c r="H8448">
        <v>-73.989225000000005</v>
      </c>
      <c r="I8448">
        <v>40.753695</v>
      </c>
      <c r="J8448">
        <v>-73.933251999999996</v>
      </c>
      <c r="K8448">
        <v>40.855370000000001</v>
      </c>
      <c r="L8448">
        <v>1</v>
      </c>
      <c r="M8448">
        <v>12.261772220678409</v>
      </c>
      <c r="N8448">
        <v>22.9</v>
      </c>
    </row>
    <row r="8449" spans="1:14" x14ac:dyDescent="0.2">
      <c r="A8449" s="1">
        <v>2.4907407407407406E-2</v>
      </c>
      <c r="B8449" s="3">
        <v>40257.857638888891</v>
      </c>
      <c r="C8449" s="4">
        <v>2010</v>
      </c>
      <c r="D8449" s="4">
        <v>3</v>
      </c>
      <c r="E8449" s="4">
        <v>20</v>
      </c>
      <c r="F8449" s="4">
        <v>20</v>
      </c>
      <c r="G8449" s="4">
        <v>6</v>
      </c>
      <c r="H8449">
        <v>-73.925714999999997</v>
      </c>
      <c r="I8449">
        <v>40.744177000000001</v>
      </c>
      <c r="J8449">
        <v>-73.984768000000003</v>
      </c>
      <c r="K8449">
        <v>40.760489999999997</v>
      </c>
      <c r="L8449">
        <v>1</v>
      </c>
      <c r="M8449">
        <v>5.3006391594257831</v>
      </c>
      <c r="N8449">
        <v>13.3</v>
      </c>
    </row>
    <row r="8450" spans="1:14" x14ac:dyDescent="0.2">
      <c r="A8450" s="1">
        <v>6.0069444444444441E-3</v>
      </c>
      <c r="B8450" s="3">
        <v>40523.922222222223</v>
      </c>
      <c r="C8450" s="4">
        <v>2010</v>
      </c>
      <c r="D8450" s="4">
        <v>12</v>
      </c>
      <c r="E8450" s="4">
        <v>11</v>
      </c>
      <c r="F8450" s="4">
        <v>22</v>
      </c>
      <c r="G8450" s="4">
        <v>6</v>
      </c>
      <c r="H8450">
        <v>-73.964740000000006</v>
      </c>
      <c r="I8450">
        <v>40.756363</v>
      </c>
      <c r="J8450">
        <v>-73.982635999999999</v>
      </c>
      <c r="K8450">
        <v>40.735632000000003</v>
      </c>
      <c r="L8450">
        <v>1</v>
      </c>
      <c r="M8450">
        <v>2.7574876291668415</v>
      </c>
      <c r="N8450">
        <v>7.7</v>
      </c>
    </row>
    <row r="8451" spans="1:14" x14ac:dyDescent="0.2">
      <c r="A8451" s="1">
        <v>2.2847222222222224E-2</v>
      </c>
      <c r="B8451" s="3">
        <v>41622.647222222222</v>
      </c>
      <c r="C8451" s="4">
        <v>2013</v>
      </c>
      <c r="D8451" s="4">
        <v>12</v>
      </c>
      <c r="E8451" s="4">
        <v>14</v>
      </c>
      <c r="F8451" s="4">
        <v>15</v>
      </c>
      <c r="G8451" s="4">
        <v>6</v>
      </c>
      <c r="H8451">
        <v>-73.980694999999997</v>
      </c>
      <c r="I8451">
        <v>40.761111</v>
      </c>
      <c r="J8451">
        <v>-73.985256000000007</v>
      </c>
      <c r="K8451">
        <v>40.750512000000001</v>
      </c>
      <c r="L8451">
        <v>3</v>
      </c>
      <c r="M8451">
        <v>1.2409776501177785</v>
      </c>
      <c r="N8451">
        <v>12</v>
      </c>
    </row>
    <row r="8452" spans="1:14" x14ac:dyDescent="0.2">
      <c r="A8452" s="1">
        <v>1.045138888888889E-2</v>
      </c>
      <c r="B8452" s="3">
        <v>42049.927083333336</v>
      </c>
      <c r="C8452" s="4">
        <v>2015</v>
      </c>
      <c r="D8452" s="4">
        <v>2</v>
      </c>
      <c r="E8452" s="4">
        <v>14</v>
      </c>
      <c r="F8452" s="4">
        <v>22</v>
      </c>
      <c r="G8452" s="4">
        <v>6</v>
      </c>
      <c r="H8452">
        <v>-73.981346130000006</v>
      </c>
      <c r="I8452">
        <v>40.728984830000002</v>
      </c>
      <c r="J8452">
        <v>-73.951065060000005</v>
      </c>
      <c r="K8452">
        <v>40.785724639999998</v>
      </c>
      <c r="L8452">
        <v>1</v>
      </c>
      <c r="M8452">
        <v>6.8128324153855431</v>
      </c>
      <c r="N8452">
        <v>17.5</v>
      </c>
    </row>
    <row r="8453" spans="1:14" x14ac:dyDescent="0.2">
      <c r="A8453" s="1">
        <v>2.4999999999999998E-2</v>
      </c>
      <c r="B8453" s="3">
        <v>40187.941666666666</v>
      </c>
      <c r="C8453" s="4">
        <v>2010</v>
      </c>
      <c r="D8453" s="4">
        <v>1</v>
      </c>
      <c r="E8453" s="4">
        <v>9</v>
      </c>
      <c r="F8453" s="4">
        <v>22</v>
      </c>
      <c r="G8453" s="4">
        <v>6</v>
      </c>
      <c r="H8453">
        <v>-73.974317999999997</v>
      </c>
      <c r="I8453">
        <v>40.679879999999997</v>
      </c>
      <c r="J8453">
        <v>-73.972897000000003</v>
      </c>
      <c r="K8453">
        <v>40.790827</v>
      </c>
      <c r="L8453">
        <v>1</v>
      </c>
      <c r="M8453">
        <v>12.351145157872354</v>
      </c>
      <c r="N8453">
        <v>24.5</v>
      </c>
    </row>
    <row r="8454" spans="1:14" x14ac:dyDescent="0.2">
      <c r="A8454" s="1">
        <v>2.0995370370370373E-2</v>
      </c>
      <c r="B8454" s="3">
        <v>41384.770833333336</v>
      </c>
      <c r="C8454" s="4">
        <v>2013</v>
      </c>
      <c r="D8454" s="4">
        <v>4</v>
      </c>
      <c r="E8454" s="4">
        <v>20</v>
      </c>
      <c r="F8454" s="4">
        <v>18</v>
      </c>
      <c r="G8454" s="4">
        <v>6</v>
      </c>
      <c r="H8454">
        <v>-73.982337000000001</v>
      </c>
      <c r="I8454">
        <v>40.767957000000003</v>
      </c>
      <c r="J8454">
        <v>-73.988933000000003</v>
      </c>
      <c r="K8454">
        <v>40.745167000000002</v>
      </c>
      <c r="L8454">
        <v>2</v>
      </c>
      <c r="M8454">
        <v>2.5972251115543634</v>
      </c>
      <c r="N8454">
        <v>9.5</v>
      </c>
    </row>
    <row r="8455" spans="1:14" x14ac:dyDescent="0.2">
      <c r="A8455" s="1">
        <v>3.888888888888889E-2</v>
      </c>
      <c r="B8455" s="3">
        <v>41671.913888888892</v>
      </c>
      <c r="C8455" s="4">
        <v>2014</v>
      </c>
      <c r="D8455" s="4">
        <v>2</v>
      </c>
      <c r="E8455" s="4">
        <v>1</v>
      </c>
      <c r="F8455" s="4">
        <v>21</v>
      </c>
      <c r="G8455" s="4">
        <v>6</v>
      </c>
      <c r="H8455">
        <v>-73.991538000000006</v>
      </c>
      <c r="I8455">
        <v>40.759962000000002</v>
      </c>
      <c r="J8455">
        <v>-73.952262000000005</v>
      </c>
      <c r="K8455">
        <v>40.786582000000003</v>
      </c>
      <c r="L8455">
        <v>1</v>
      </c>
      <c r="M8455">
        <v>4.4434641486097011</v>
      </c>
      <c r="N8455">
        <v>15</v>
      </c>
    </row>
    <row r="8456" spans="1:14" x14ac:dyDescent="0.2">
      <c r="A8456" s="1">
        <v>3.2638888888888891E-2</v>
      </c>
      <c r="B8456" s="3">
        <v>41895.699305555558</v>
      </c>
      <c r="C8456" s="4">
        <v>2014</v>
      </c>
      <c r="D8456" s="4">
        <v>9</v>
      </c>
      <c r="E8456" s="4">
        <v>13</v>
      </c>
      <c r="F8456" s="4">
        <v>16</v>
      </c>
      <c r="G8456" s="4">
        <v>6</v>
      </c>
      <c r="H8456">
        <v>-73.874577000000002</v>
      </c>
      <c r="I8456">
        <v>40.774059999999999</v>
      </c>
      <c r="J8456">
        <v>-73.977092999999996</v>
      </c>
      <c r="K8456">
        <v>40.758696999999998</v>
      </c>
      <c r="L8456">
        <v>1</v>
      </c>
      <c r="M8456">
        <v>8.8107942139097624</v>
      </c>
      <c r="N8456">
        <v>37.33</v>
      </c>
    </row>
    <row r="8457" spans="1:14" x14ac:dyDescent="0.2">
      <c r="A8457" s="1">
        <v>1.5277777777777777E-2</v>
      </c>
      <c r="B8457" s="3">
        <v>39886.931944444441</v>
      </c>
      <c r="C8457" s="4">
        <v>2009</v>
      </c>
      <c r="D8457" s="4">
        <v>3</v>
      </c>
      <c r="E8457" s="4">
        <v>14</v>
      </c>
      <c r="F8457" s="4">
        <v>22</v>
      </c>
      <c r="G8457" s="4">
        <v>6</v>
      </c>
      <c r="H8457">
        <v>-73.993994999999998</v>
      </c>
      <c r="I8457">
        <v>40.731966999999997</v>
      </c>
      <c r="J8457">
        <v>-73.993994999999998</v>
      </c>
      <c r="K8457">
        <v>40.731966999999997</v>
      </c>
      <c r="L8457">
        <v>1</v>
      </c>
      <c r="M8457">
        <v>9.5041647553443904E-5</v>
      </c>
      <c r="N8457">
        <v>7.3</v>
      </c>
    </row>
    <row r="8458" spans="1:14" x14ac:dyDescent="0.2">
      <c r="A8458" s="1">
        <v>3.7615740740740741E-2</v>
      </c>
      <c r="B8458" s="3">
        <v>41496.07916666667</v>
      </c>
      <c r="C8458" s="4">
        <v>2013</v>
      </c>
      <c r="D8458" s="4">
        <v>8</v>
      </c>
      <c r="E8458" s="4">
        <v>10</v>
      </c>
      <c r="F8458" s="4">
        <v>1</v>
      </c>
      <c r="G8458" s="4">
        <v>6</v>
      </c>
      <c r="H8458">
        <v>-73.972110000000001</v>
      </c>
      <c r="I8458">
        <v>40.751455999999997</v>
      </c>
      <c r="J8458">
        <v>-73.952757000000005</v>
      </c>
      <c r="K8458">
        <v>40.776786000000001</v>
      </c>
      <c r="L8458">
        <v>1</v>
      </c>
      <c r="M8458">
        <v>3.2578159367943562</v>
      </c>
      <c r="N8458">
        <v>9</v>
      </c>
    </row>
    <row r="8459" spans="1:14" x14ac:dyDescent="0.2">
      <c r="A8459" s="1">
        <v>3.6805555555555557E-2</v>
      </c>
      <c r="B8459" s="3">
        <v>41636.411805555559</v>
      </c>
      <c r="C8459" s="4">
        <v>2013</v>
      </c>
      <c r="D8459" s="4">
        <v>12</v>
      </c>
      <c r="E8459" s="4">
        <v>28</v>
      </c>
      <c r="F8459" s="4">
        <v>9</v>
      </c>
      <c r="G8459" s="4">
        <v>6</v>
      </c>
      <c r="H8459">
        <v>-73.991467999999998</v>
      </c>
      <c r="I8459">
        <v>40.749372999999999</v>
      </c>
      <c r="J8459">
        <v>-73.998558000000003</v>
      </c>
      <c r="K8459">
        <v>40.732284</v>
      </c>
      <c r="L8459">
        <v>1</v>
      </c>
      <c r="M8459">
        <v>1.9941139145268056</v>
      </c>
      <c r="N8459">
        <v>6.5</v>
      </c>
    </row>
    <row r="8460" spans="1:14" x14ac:dyDescent="0.2">
      <c r="A8460" s="1">
        <v>1.8449074074074073E-2</v>
      </c>
      <c r="B8460" s="3">
        <v>42126.93472222222</v>
      </c>
      <c r="C8460" s="4">
        <v>2015</v>
      </c>
      <c r="D8460" s="4">
        <v>5</v>
      </c>
      <c r="E8460" s="4">
        <v>2</v>
      </c>
      <c r="F8460" s="4">
        <v>22</v>
      </c>
      <c r="G8460" s="4">
        <v>6</v>
      </c>
      <c r="H8460">
        <v>-73.980567930000007</v>
      </c>
      <c r="I8460">
        <v>40.729518890000001</v>
      </c>
      <c r="J8460">
        <v>-73.973060610000005</v>
      </c>
      <c r="K8460">
        <v>40.749511720000001</v>
      </c>
      <c r="L8460">
        <v>1</v>
      </c>
      <c r="M8460">
        <v>2.3139159592593788</v>
      </c>
      <c r="N8460">
        <v>8.5</v>
      </c>
    </row>
    <row r="8461" spans="1:14" x14ac:dyDescent="0.2">
      <c r="A8461" s="1">
        <v>1.3888888888888889E-3</v>
      </c>
      <c r="B8461" s="3">
        <v>40558.084722222222</v>
      </c>
      <c r="C8461" s="4">
        <v>2011</v>
      </c>
      <c r="D8461" s="4">
        <v>1</v>
      </c>
      <c r="E8461" s="4">
        <v>15</v>
      </c>
      <c r="F8461" s="4">
        <v>2</v>
      </c>
      <c r="G8461" s="4">
        <v>6</v>
      </c>
      <c r="H8461">
        <v>-73.997507999999996</v>
      </c>
      <c r="I8461">
        <v>40.756647000000001</v>
      </c>
      <c r="J8461">
        <v>-73.985258000000002</v>
      </c>
      <c r="K8461">
        <v>40.755422000000003</v>
      </c>
      <c r="L8461">
        <v>1</v>
      </c>
      <c r="M8461">
        <v>1.0419324067818769</v>
      </c>
      <c r="N8461">
        <v>5.7</v>
      </c>
    </row>
    <row r="8462" spans="1:14" x14ac:dyDescent="0.2">
      <c r="A8462" s="1">
        <v>1.1284722222222222E-2</v>
      </c>
      <c r="B8462" s="3">
        <v>41412.677777777775</v>
      </c>
      <c r="C8462" s="4">
        <v>2013</v>
      </c>
      <c r="D8462" s="4">
        <v>5</v>
      </c>
      <c r="E8462" s="4">
        <v>18</v>
      </c>
      <c r="F8462" s="4">
        <v>16</v>
      </c>
      <c r="G8462" s="4">
        <v>6</v>
      </c>
      <c r="H8462">
        <v>-73.957611</v>
      </c>
      <c r="I8462">
        <v>40.776553</v>
      </c>
      <c r="J8462">
        <v>-73.975976000000003</v>
      </c>
      <c r="K8462">
        <v>40.752850000000002</v>
      </c>
      <c r="L8462">
        <v>1</v>
      </c>
      <c r="M8462">
        <v>3.0593814300516939</v>
      </c>
      <c r="N8462">
        <v>7.5</v>
      </c>
    </row>
    <row r="8463" spans="1:14" x14ac:dyDescent="0.2">
      <c r="A8463" s="1">
        <v>1.3888888888888888E-2</v>
      </c>
      <c r="B8463" s="3">
        <v>40670.472222222219</v>
      </c>
      <c r="C8463" s="4">
        <v>2011</v>
      </c>
      <c r="D8463" s="4">
        <v>5</v>
      </c>
      <c r="E8463" s="4">
        <v>7</v>
      </c>
      <c r="F8463" s="4">
        <v>11</v>
      </c>
      <c r="G8463" s="4">
        <v>6</v>
      </c>
      <c r="H8463">
        <v>-73.973668000000004</v>
      </c>
      <c r="I8463">
        <v>40.784677000000002</v>
      </c>
      <c r="J8463">
        <v>-74.016952000000003</v>
      </c>
      <c r="K8463">
        <v>40.704484999999998</v>
      </c>
      <c r="L8463">
        <v>1</v>
      </c>
      <c r="M8463">
        <v>9.6444990812858027</v>
      </c>
      <c r="N8463">
        <v>19.3</v>
      </c>
    </row>
    <row r="8464" spans="1:14" x14ac:dyDescent="0.2">
      <c r="A8464" s="1">
        <v>1.1921296296296296E-3</v>
      </c>
      <c r="B8464" s="3">
        <v>41363.792361111111</v>
      </c>
      <c r="C8464" s="4">
        <v>2013</v>
      </c>
      <c r="D8464" s="4">
        <v>3</v>
      </c>
      <c r="E8464" s="4">
        <v>30</v>
      </c>
      <c r="F8464" s="4">
        <v>19</v>
      </c>
      <c r="G8464" s="4">
        <v>6</v>
      </c>
      <c r="H8464">
        <v>-73.968147000000002</v>
      </c>
      <c r="I8464">
        <v>40.800429000000001</v>
      </c>
      <c r="J8464">
        <v>-73.947440999999998</v>
      </c>
      <c r="K8464">
        <v>40.834479000000002</v>
      </c>
      <c r="L8464">
        <v>1</v>
      </c>
      <c r="M8464">
        <v>4.1725630779106506</v>
      </c>
      <c r="N8464">
        <v>12.5</v>
      </c>
    </row>
    <row r="8465" spans="1:14" x14ac:dyDescent="0.2">
      <c r="A8465" s="1">
        <v>2.8472222222222222E-2</v>
      </c>
      <c r="B8465" s="3">
        <v>40656.15347222222</v>
      </c>
      <c r="C8465" s="4">
        <v>2011</v>
      </c>
      <c r="D8465" s="4">
        <v>4</v>
      </c>
      <c r="E8465" s="4">
        <v>23</v>
      </c>
      <c r="F8465" s="4">
        <v>3</v>
      </c>
      <c r="G8465" s="4">
        <v>6</v>
      </c>
      <c r="H8465">
        <v>-73.978245000000001</v>
      </c>
      <c r="I8465">
        <v>40.748511999999998</v>
      </c>
      <c r="J8465">
        <v>-73.958673000000005</v>
      </c>
      <c r="K8465">
        <v>40.621316999999998</v>
      </c>
      <c r="L8465">
        <v>3</v>
      </c>
      <c r="M8465">
        <v>14.255346320140568</v>
      </c>
      <c r="N8465">
        <v>28.5</v>
      </c>
    </row>
    <row r="8466" spans="1:14" x14ac:dyDescent="0.2">
      <c r="A8466" s="1">
        <v>3.6319444444444439E-2</v>
      </c>
      <c r="B8466" s="3">
        <v>40768.994444444441</v>
      </c>
      <c r="C8466" s="4">
        <v>2011</v>
      </c>
      <c r="D8466" s="4">
        <v>8</v>
      </c>
      <c r="E8466" s="4">
        <v>13</v>
      </c>
      <c r="F8466" s="4">
        <v>23</v>
      </c>
      <c r="G8466" s="4">
        <v>6</v>
      </c>
      <c r="H8466">
        <v>-73.940034999999995</v>
      </c>
      <c r="I8466">
        <v>40.840879999999999</v>
      </c>
      <c r="J8466">
        <v>-73.948933999999994</v>
      </c>
      <c r="K8466">
        <v>40.796652999999999</v>
      </c>
      <c r="L8466">
        <v>1</v>
      </c>
      <c r="M8466">
        <v>4.9800790450264953</v>
      </c>
      <c r="N8466">
        <v>12.5</v>
      </c>
    </row>
    <row r="8467" spans="1:14" x14ac:dyDescent="0.2">
      <c r="A8467" s="1">
        <v>3.6898148148148145E-2</v>
      </c>
      <c r="B8467" s="3">
        <v>40096.620138888888</v>
      </c>
      <c r="C8467" s="4">
        <v>2009</v>
      </c>
      <c r="D8467" s="4">
        <v>10</v>
      </c>
      <c r="E8467" s="4">
        <v>10</v>
      </c>
      <c r="F8467" s="4">
        <v>14</v>
      </c>
      <c r="G8467" s="4">
        <v>6</v>
      </c>
      <c r="H8467">
        <v>-73.980984000000007</v>
      </c>
      <c r="I8467">
        <v>40.747171000000002</v>
      </c>
      <c r="J8467">
        <v>-73.963431999999997</v>
      </c>
      <c r="K8467">
        <v>40.769181000000003</v>
      </c>
      <c r="L8467">
        <v>1</v>
      </c>
      <c r="M8467">
        <v>2.8624503192366975</v>
      </c>
      <c r="N8467">
        <v>7.7</v>
      </c>
    </row>
    <row r="8468" spans="1:14" x14ac:dyDescent="0.2">
      <c r="A8468" s="1">
        <v>1.4282407407407409E-2</v>
      </c>
      <c r="B8468" s="3">
        <v>40614.513888888891</v>
      </c>
      <c r="C8468" s="4">
        <v>2011</v>
      </c>
      <c r="D8468" s="4">
        <v>3</v>
      </c>
      <c r="E8468" s="4">
        <v>12</v>
      </c>
      <c r="F8468" s="4">
        <v>12</v>
      </c>
      <c r="G8468" s="4">
        <v>6</v>
      </c>
      <c r="H8468">
        <v>-74.012679000000006</v>
      </c>
      <c r="I8468">
        <v>40.706625000000003</v>
      </c>
      <c r="J8468">
        <v>-73.861545000000007</v>
      </c>
      <c r="K8468">
        <v>40.768256000000001</v>
      </c>
      <c r="L8468">
        <v>1</v>
      </c>
      <c r="M8468">
        <v>14.476739586227275</v>
      </c>
      <c r="N8468">
        <v>39.700000000000003</v>
      </c>
    </row>
    <row r="8469" spans="1:14" x14ac:dyDescent="0.2">
      <c r="A8469" s="1">
        <v>2.2916666666666669E-2</v>
      </c>
      <c r="B8469" s="3">
        <v>41531.314583333333</v>
      </c>
      <c r="C8469" s="4">
        <v>2013</v>
      </c>
      <c r="D8469" s="4">
        <v>9</v>
      </c>
      <c r="E8469" s="4">
        <v>14</v>
      </c>
      <c r="F8469" s="4">
        <v>7</v>
      </c>
      <c r="G8469" s="4">
        <v>6</v>
      </c>
      <c r="H8469">
        <v>-73.984679999999997</v>
      </c>
      <c r="I8469">
        <v>40.744542000000003</v>
      </c>
      <c r="J8469">
        <v>-73.947092999999995</v>
      </c>
      <c r="K8469">
        <v>40.779890000000002</v>
      </c>
      <c r="L8469">
        <v>1</v>
      </c>
      <c r="M8469">
        <v>5.0524649459057258</v>
      </c>
      <c r="N8469">
        <v>13</v>
      </c>
    </row>
    <row r="8470" spans="1:14" x14ac:dyDescent="0.2">
      <c r="A8470" s="1">
        <v>1.247685185185185E-2</v>
      </c>
      <c r="B8470" s="3">
        <v>42084.720138888886</v>
      </c>
      <c r="C8470" s="4">
        <v>2015</v>
      </c>
      <c r="D8470" s="4">
        <v>3</v>
      </c>
      <c r="E8470" s="4">
        <v>21</v>
      </c>
      <c r="F8470" s="4">
        <v>17</v>
      </c>
      <c r="G8470" s="4">
        <v>6</v>
      </c>
      <c r="H8470">
        <v>-73.927352909999996</v>
      </c>
      <c r="I8470">
        <v>40.81879807</v>
      </c>
      <c r="J8470">
        <v>-73.932418819999995</v>
      </c>
      <c r="K8470">
        <v>40.796096800000001</v>
      </c>
      <c r="L8470">
        <v>2</v>
      </c>
      <c r="M8470">
        <v>2.5628894143988123</v>
      </c>
      <c r="N8470">
        <v>10</v>
      </c>
    </row>
    <row r="8471" spans="1:14" x14ac:dyDescent="0.2">
      <c r="A8471" s="1">
        <v>3.2835648148148149E-2</v>
      </c>
      <c r="B8471" s="3">
        <v>41594.949305555558</v>
      </c>
      <c r="C8471" s="4">
        <v>2013</v>
      </c>
      <c r="D8471" s="4">
        <v>11</v>
      </c>
      <c r="E8471" s="4">
        <v>16</v>
      </c>
      <c r="F8471" s="4">
        <v>22</v>
      </c>
      <c r="G8471" s="4">
        <v>6</v>
      </c>
      <c r="H8471">
        <v>-73.992092999999997</v>
      </c>
      <c r="I8471">
        <v>40.729070999999998</v>
      </c>
      <c r="J8471">
        <v>-73.974469999999997</v>
      </c>
      <c r="K8471">
        <v>40.76305</v>
      </c>
      <c r="L8471">
        <v>2</v>
      </c>
      <c r="M8471">
        <v>4.0640476045522904</v>
      </c>
      <c r="N8471">
        <v>12</v>
      </c>
    </row>
    <row r="8472" spans="1:14" x14ac:dyDescent="0.2">
      <c r="A8472" s="1">
        <v>2.1412037037037035E-2</v>
      </c>
      <c r="B8472" s="3">
        <v>41007.3125</v>
      </c>
      <c r="C8472" s="4">
        <v>2012</v>
      </c>
      <c r="D8472" s="4">
        <v>4</v>
      </c>
      <c r="E8472" s="4">
        <v>8</v>
      </c>
      <c r="F8472" s="4">
        <v>7</v>
      </c>
      <c r="G8472" s="4">
        <v>7</v>
      </c>
      <c r="H8472">
        <v>-73.996335000000002</v>
      </c>
      <c r="I8472">
        <v>40.737141999999999</v>
      </c>
      <c r="J8472">
        <v>-73.980721000000003</v>
      </c>
      <c r="K8472">
        <v>40.733559</v>
      </c>
      <c r="L8472">
        <v>1</v>
      </c>
      <c r="M8472">
        <v>1.3761168495673404</v>
      </c>
      <c r="N8472">
        <v>5.3</v>
      </c>
    </row>
    <row r="8473" spans="1:14" x14ac:dyDescent="0.2">
      <c r="A8473" s="1">
        <v>3.6111111111111115E-2</v>
      </c>
      <c r="B8473" s="3">
        <v>41497.036111111112</v>
      </c>
      <c r="C8473" s="4">
        <v>2013</v>
      </c>
      <c r="D8473" s="4">
        <v>8</v>
      </c>
      <c r="E8473" s="4">
        <v>11</v>
      </c>
      <c r="F8473" s="4">
        <v>0</v>
      </c>
      <c r="G8473" s="4">
        <v>7</v>
      </c>
      <c r="H8473">
        <v>-73.981020000000001</v>
      </c>
      <c r="I8473">
        <v>40.737760000000002</v>
      </c>
      <c r="J8473">
        <v>-73.980667999999994</v>
      </c>
      <c r="K8473">
        <v>40.730497</v>
      </c>
      <c r="L8473">
        <v>2</v>
      </c>
      <c r="M8473">
        <v>0.809058480916102</v>
      </c>
      <c r="N8473">
        <v>4.5</v>
      </c>
    </row>
    <row r="8474" spans="1:14" x14ac:dyDescent="0.2">
      <c r="A8474" s="1">
        <v>3.2337962962962964E-2</v>
      </c>
      <c r="B8474" s="3">
        <v>42176.906944444447</v>
      </c>
      <c r="C8474" s="4">
        <v>2015</v>
      </c>
      <c r="D8474" s="4">
        <v>6</v>
      </c>
      <c r="E8474" s="4">
        <v>21</v>
      </c>
      <c r="F8474" s="4">
        <v>21</v>
      </c>
      <c r="G8474" s="4">
        <v>7</v>
      </c>
      <c r="H8474">
        <v>-74.010482789999998</v>
      </c>
      <c r="I8474">
        <v>40.717666629999997</v>
      </c>
      <c r="J8474">
        <v>-73.98577118</v>
      </c>
      <c r="K8474">
        <v>40.660366060000001</v>
      </c>
      <c r="L8474">
        <v>1</v>
      </c>
      <c r="M8474">
        <v>6.7110612116197057</v>
      </c>
      <c r="N8474">
        <v>22.54</v>
      </c>
    </row>
    <row r="8475" spans="1:14" x14ac:dyDescent="0.2">
      <c r="A8475" s="1">
        <v>1.0856481481481481E-2</v>
      </c>
      <c r="B8475" s="3">
        <v>42015.135416666664</v>
      </c>
      <c r="C8475" s="4">
        <v>2015</v>
      </c>
      <c r="D8475" s="4">
        <v>1</v>
      </c>
      <c r="E8475" s="4">
        <v>11</v>
      </c>
      <c r="F8475" s="4">
        <v>3</v>
      </c>
      <c r="G8475" s="4">
        <v>7</v>
      </c>
      <c r="H8475">
        <v>-73.983329769999997</v>
      </c>
      <c r="I8475">
        <v>40.738719940000003</v>
      </c>
      <c r="J8475">
        <v>-73.933197019999994</v>
      </c>
      <c r="K8475">
        <v>40.847225190000003</v>
      </c>
      <c r="L8475">
        <v>1</v>
      </c>
      <c r="M8475">
        <v>12.79637462174799</v>
      </c>
      <c r="N8475">
        <v>58</v>
      </c>
    </row>
    <row r="8476" spans="1:14" x14ac:dyDescent="0.2">
      <c r="A8476" s="1">
        <v>2.9166666666666664E-2</v>
      </c>
      <c r="B8476" s="3">
        <v>41602.487500000003</v>
      </c>
      <c r="C8476" s="4">
        <v>2013</v>
      </c>
      <c r="D8476" s="4">
        <v>11</v>
      </c>
      <c r="E8476" s="4">
        <v>24</v>
      </c>
      <c r="F8476" s="4">
        <v>11</v>
      </c>
      <c r="G8476" s="4">
        <v>7</v>
      </c>
      <c r="H8476">
        <v>-73.957740000000001</v>
      </c>
      <c r="I8476">
        <v>40.773617000000002</v>
      </c>
      <c r="J8476">
        <v>-73.977086999999997</v>
      </c>
      <c r="K8476">
        <v>40.758465000000001</v>
      </c>
      <c r="L8476">
        <v>6</v>
      </c>
      <c r="M8476">
        <v>2.3464280791418486</v>
      </c>
      <c r="N8476">
        <v>9</v>
      </c>
    </row>
    <row r="8477" spans="1:14" x14ac:dyDescent="0.2">
      <c r="A8477" s="1">
        <v>8.5532407407407415E-3</v>
      </c>
      <c r="B8477" s="3">
        <v>41588.050000000003</v>
      </c>
      <c r="C8477" s="4">
        <v>2013</v>
      </c>
      <c r="D8477" s="4">
        <v>11</v>
      </c>
      <c r="E8477" s="4">
        <v>10</v>
      </c>
      <c r="F8477" s="4">
        <v>1</v>
      </c>
      <c r="G8477" s="4">
        <v>7</v>
      </c>
      <c r="H8477">
        <v>-73.974497</v>
      </c>
      <c r="I8477">
        <v>40.751603000000003</v>
      </c>
      <c r="J8477">
        <v>-73.934927000000002</v>
      </c>
      <c r="K8477">
        <v>40.851567000000003</v>
      </c>
      <c r="L8477">
        <v>4</v>
      </c>
      <c r="M8477">
        <v>11.616772887055005</v>
      </c>
      <c r="N8477">
        <v>25.5</v>
      </c>
    </row>
    <row r="8478" spans="1:14" x14ac:dyDescent="0.2">
      <c r="A8478" s="1">
        <v>4.1064814814814811E-2</v>
      </c>
      <c r="B8478" s="3">
        <v>41189.749305555553</v>
      </c>
      <c r="C8478" s="4">
        <v>2012</v>
      </c>
      <c r="D8478" s="4">
        <v>10</v>
      </c>
      <c r="E8478" s="4">
        <v>7</v>
      </c>
      <c r="F8478" s="4">
        <v>17</v>
      </c>
      <c r="G8478" s="4">
        <v>7</v>
      </c>
      <c r="H8478">
        <v>-74.004735999999994</v>
      </c>
      <c r="I8478">
        <v>40.715882000000001</v>
      </c>
      <c r="J8478">
        <v>-74.017723000000004</v>
      </c>
      <c r="K8478">
        <v>40.705140999999998</v>
      </c>
      <c r="L8478">
        <v>1</v>
      </c>
      <c r="M8478">
        <v>1.6219064378695089</v>
      </c>
      <c r="N8478">
        <v>7.5</v>
      </c>
    </row>
    <row r="8479" spans="1:14" x14ac:dyDescent="0.2">
      <c r="A8479" s="1">
        <v>1.3252314814814814E-2</v>
      </c>
      <c r="B8479" s="3">
        <v>42106.429861111108</v>
      </c>
      <c r="C8479" s="4">
        <v>2015</v>
      </c>
      <c r="D8479" s="4">
        <v>4</v>
      </c>
      <c r="E8479" s="4">
        <v>12</v>
      </c>
      <c r="F8479" s="4">
        <v>10</v>
      </c>
      <c r="G8479" s="4">
        <v>7</v>
      </c>
      <c r="H8479">
        <v>-73.979278559999997</v>
      </c>
      <c r="I8479">
        <v>40.723438260000002</v>
      </c>
      <c r="J8479">
        <v>-74.004608149999996</v>
      </c>
      <c r="K8479">
        <v>40.746948240000002</v>
      </c>
      <c r="L8479">
        <v>6</v>
      </c>
      <c r="M8479">
        <v>3.3784934774685498</v>
      </c>
      <c r="N8479">
        <v>11.5</v>
      </c>
    </row>
    <row r="8480" spans="1:14" x14ac:dyDescent="0.2">
      <c r="A8480" s="1">
        <v>2.3738425925925923E-2</v>
      </c>
      <c r="B8480" s="3">
        <v>40027.106944444444</v>
      </c>
      <c r="C8480" s="4">
        <v>2009</v>
      </c>
      <c r="D8480" s="4">
        <v>8</v>
      </c>
      <c r="E8480" s="4">
        <v>2</v>
      </c>
      <c r="F8480" s="4">
        <v>2</v>
      </c>
      <c r="G8480" s="4">
        <v>7</v>
      </c>
      <c r="H8480">
        <v>-73.995780999999994</v>
      </c>
      <c r="I8480">
        <v>40.723410999999999</v>
      </c>
      <c r="J8480">
        <v>-74.005004</v>
      </c>
      <c r="K8480">
        <v>40.71895</v>
      </c>
      <c r="L8480">
        <v>2</v>
      </c>
      <c r="M8480">
        <v>0.92308836612474454</v>
      </c>
      <c r="N8480">
        <v>6.9</v>
      </c>
    </row>
    <row r="8481" spans="1:14" x14ac:dyDescent="0.2">
      <c r="A8481" s="1">
        <v>3.6805555555555557E-2</v>
      </c>
      <c r="B8481" s="3">
        <v>40209.453472222223</v>
      </c>
      <c r="C8481" s="4">
        <v>2010</v>
      </c>
      <c r="D8481" s="4">
        <v>1</v>
      </c>
      <c r="E8481" s="4">
        <v>31</v>
      </c>
      <c r="F8481" s="4">
        <v>10</v>
      </c>
      <c r="G8481" s="4">
        <v>7</v>
      </c>
      <c r="H8481">
        <v>-74.001630000000006</v>
      </c>
      <c r="I8481">
        <v>40.730767</v>
      </c>
      <c r="J8481">
        <v>-73.997112000000001</v>
      </c>
      <c r="K8481">
        <v>40.737532999999999</v>
      </c>
      <c r="L8481">
        <v>1</v>
      </c>
      <c r="M8481">
        <v>0.84411500308324428</v>
      </c>
      <c r="N8481">
        <v>3.7</v>
      </c>
    </row>
    <row r="8482" spans="1:14" x14ac:dyDescent="0.2">
      <c r="A8482" s="1">
        <v>3.0555555555555555E-2</v>
      </c>
      <c r="B8482" s="3">
        <v>41343.655555555553</v>
      </c>
      <c r="C8482" s="4">
        <v>2013</v>
      </c>
      <c r="D8482" s="4">
        <v>3</v>
      </c>
      <c r="E8482" s="4">
        <v>10</v>
      </c>
      <c r="F8482" s="4">
        <v>15</v>
      </c>
      <c r="G8482" s="4">
        <v>7</v>
      </c>
      <c r="H8482">
        <v>-74.013360000000006</v>
      </c>
      <c r="I8482">
        <v>40.702272000000001</v>
      </c>
      <c r="J8482">
        <v>-74.016990000000007</v>
      </c>
      <c r="K8482">
        <v>40.709245000000003</v>
      </c>
      <c r="L8482">
        <v>1</v>
      </c>
      <c r="M8482">
        <v>0.83448846822055123</v>
      </c>
      <c r="N8482">
        <v>5</v>
      </c>
    </row>
    <row r="8483" spans="1:14" x14ac:dyDescent="0.2">
      <c r="A8483" s="1">
        <v>1.8055555555555557E-2</v>
      </c>
      <c r="B8483" s="3">
        <v>41980.518055555556</v>
      </c>
      <c r="C8483" s="4">
        <v>2014</v>
      </c>
      <c r="D8483" s="4">
        <v>12</v>
      </c>
      <c r="E8483" s="4">
        <v>7</v>
      </c>
      <c r="F8483" s="4">
        <v>12</v>
      </c>
      <c r="G8483" s="4">
        <v>7</v>
      </c>
      <c r="H8483">
        <v>-73.984977000000001</v>
      </c>
      <c r="I8483">
        <v>40.752122</v>
      </c>
      <c r="J8483">
        <v>-74.000924999999995</v>
      </c>
      <c r="K8483">
        <v>40.757981999999998</v>
      </c>
      <c r="L8483">
        <v>1</v>
      </c>
      <c r="M8483">
        <v>1.4946837710212975</v>
      </c>
      <c r="N8483">
        <v>9</v>
      </c>
    </row>
    <row r="8484" spans="1:14" x14ac:dyDescent="0.2">
      <c r="A8484" s="1">
        <v>2.0717592592592593E-3</v>
      </c>
      <c r="B8484" s="3">
        <v>42141.334722222222</v>
      </c>
      <c r="C8484" s="4">
        <v>2015</v>
      </c>
      <c r="D8484" s="4">
        <v>5</v>
      </c>
      <c r="E8484" s="4">
        <v>17</v>
      </c>
      <c r="F8484" s="4">
        <v>8</v>
      </c>
      <c r="G8484" s="4">
        <v>7</v>
      </c>
      <c r="H8484">
        <v>-73.979209900000001</v>
      </c>
      <c r="I8484">
        <v>40.723682400000001</v>
      </c>
      <c r="J8484">
        <v>-74.017463680000006</v>
      </c>
      <c r="K8484">
        <v>40.711395260000003</v>
      </c>
      <c r="L8484">
        <v>1</v>
      </c>
      <c r="M8484">
        <v>3.5054472212568197</v>
      </c>
      <c r="N8484">
        <v>14</v>
      </c>
    </row>
    <row r="8485" spans="1:14" x14ac:dyDescent="0.2">
      <c r="A8485" s="1">
        <v>1.579861111111111E-2</v>
      </c>
      <c r="B8485" s="3">
        <v>40993.390277777777</v>
      </c>
      <c r="C8485" s="4">
        <v>2012</v>
      </c>
      <c r="D8485" s="4">
        <v>3</v>
      </c>
      <c r="E8485" s="4">
        <v>25</v>
      </c>
      <c r="F8485" s="4">
        <v>9</v>
      </c>
      <c r="G8485" s="4">
        <v>7</v>
      </c>
      <c r="H8485">
        <v>-73.986681000000004</v>
      </c>
      <c r="I8485">
        <v>40.725659</v>
      </c>
      <c r="J8485">
        <v>-73.977068000000003</v>
      </c>
      <c r="K8485">
        <v>40.754503999999997</v>
      </c>
      <c r="L8485">
        <v>1</v>
      </c>
      <c r="M8485">
        <v>3.3117955308261369</v>
      </c>
      <c r="N8485">
        <v>8.5</v>
      </c>
    </row>
    <row r="8486" spans="1:14" x14ac:dyDescent="0.2">
      <c r="A8486" s="1">
        <v>3.3738425925925929E-2</v>
      </c>
      <c r="B8486" s="3">
        <v>41840.533333333333</v>
      </c>
      <c r="C8486" s="4">
        <v>2014</v>
      </c>
      <c r="D8486" s="4">
        <v>7</v>
      </c>
      <c r="E8486" s="4">
        <v>20</v>
      </c>
      <c r="F8486" s="4">
        <v>12</v>
      </c>
      <c r="G8486" s="4">
        <v>7</v>
      </c>
      <c r="H8486">
        <v>-73.973389999999995</v>
      </c>
      <c r="I8486">
        <v>40.743882999999997</v>
      </c>
      <c r="J8486">
        <v>-73.954020999999997</v>
      </c>
      <c r="K8486">
        <v>40.766063000000003</v>
      </c>
      <c r="L8486">
        <v>1</v>
      </c>
      <c r="M8486">
        <v>2.960397852578327</v>
      </c>
      <c r="N8486">
        <v>17</v>
      </c>
    </row>
    <row r="8487" spans="1:14" x14ac:dyDescent="0.2">
      <c r="A8487" s="1">
        <v>2.8472222222222222E-2</v>
      </c>
      <c r="B8487" s="3">
        <v>39838.77847222222</v>
      </c>
      <c r="C8487" s="4">
        <v>2009</v>
      </c>
      <c r="D8487" s="4">
        <v>1</v>
      </c>
      <c r="E8487" s="4">
        <v>25</v>
      </c>
      <c r="F8487" s="4">
        <v>18</v>
      </c>
      <c r="G8487" s="4">
        <v>7</v>
      </c>
      <c r="H8487">
        <v>-74.000122000000005</v>
      </c>
      <c r="I8487">
        <v>40.743079999999999</v>
      </c>
      <c r="J8487">
        <v>-74.006150000000005</v>
      </c>
      <c r="K8487">
        <v>40.734233000000003</v>
      </c>
      <c r="L8487">
        <v>5</v>
      </c>
      <c r="M8487">
        <v>1.1083440250266674</v>
      </c>
      <c r="N8487">
        <v>6.1</v>
      </c>
    </row>
    <row r="8488" spans="1:14" x14ac:dyDescent="0.2">
      <c r="A8488" s="1">
        <v>1.4027777777777778E-2</v>
      </c>
      <c r="B8488" s="3">
        <v>40181.430555555555</v>
      </c>
      <c r="C8488" s="4">
        <v>2010</v>
      </c>
      <c r="D8488" s="4">
        <v>1</v>
      </c>
      <c r="E8488" s="4">
        <v>3</v>
      </c>
      <c r="F8488" s="4">
        <v>10</v>
      </c>
      <c r="G8488" s="4">
        <v>7</v>
      </c>
      <c r="H8488">
        <v>-73.995082999999994</v>
      </c>
      <c r="I8488">
        <v>40.739527000000002</v>
      </c>
      <c r="J8488">
        <v>-73.999599000000003</v>
      </c>
      <c r="K8488">
        <v>40.726264</v>
      </c>
      <c r="L8488">
        <v>3</v>
      </c>
      <c r="M8488">
        <v>1.5247826485834157</v>
      </c>
      <c r="N8488">
        <v>5.3</v>
      </c>
    </row>
    <row r="8489" spans="1:14" x14ac:dyDescent="0.2">
      <c r="A8489" s="1">
        <v>3.9282407407407412E-2</v>
      </c>
      <c r="B8489" s="3">
        <v>41140.830555555556</v>
      </c>
      <c r="C8489" s="4">
        <v>2012</v>
      </c>
      <c r="D8489" s="4">
        <v>8</v>
      </c>
      <c r="E8489" s="4">
        <v>19</v>
      </c>
      <c r="F8489" s="4">
        <v>19</v>
      </c>
      <c r="G8489" s="4">
        <v>7</v>
      </c>
      <c r="H8489">
        <v>-73.870819999999995</v>
      </c>
      <c r="I8489">
        <v>40.773747999999998</v>
      </c>
      <c r="J8489">
        <v>-73.808317000000002</v>
      </c>
      <c r="K8489">
        <v>40.700299999999999</v>
      </c>
      <c r="L8489">
        <v>1</v>
      </c>
      <c r="M8489">
        <v>9.7285293846528731</v>
      </c>
      <c r="N8489">
        <v>17.7</v>
      </c>
    </row>
    <row r="8490" spans="1:14" x14ac:dyDescent="0.2">
      <c r="A8490" s="1">
        <v>1.8055555555555557E-2</v>
      </c>
      <c r="B8490" s="3">
        <v>40951.05972222222</v>
      </c>
      <c r="C8490" s="4">
        <v>2012</v>
      </c>
      <c r="D8490" s="4">
        <v>2</v>
      </c>
      <c r="E8490" s="4">
        <v>12</v>
      </c>
      <c r="F8490" s="4">
        <v>1</v>
      </c>
      <c r="G8490" s="4">
        <v>7</v>
      </c>
      <c r="H8490">
        <v>-73.988200000000006</v>
      </c>
      <c r="I8490">
        <v>40.75909</v>
      </c>
      <c r="J8490">
        <v>-73.923682999999997</v>
      </c>
      <c r="K8490">
        <v>40.868609999999997</v>
      </c>
      <c r="L8490">
        <v>5</v>
      </c>
      <c r="M8490">
        <v>13.348541657858213</v>
      </c>
      <c r="N8490">
        <v>22.5</v>
      </c>
    </row>
    <row r="8491" spans="1:14" x14ac:dyDescent="0.2">
      <c r="A8491" s="1">
        <v>2.3124999999999996E-2</v>
      </c>
      <c r="B8491" s="3">
        <v>42155.314583333333</v>
      </c>
      <c r="C8491" s="4">
        <v>2015</v>
      </c>
      <c r="D8491" s="4">
        <v>5</v>
      </c>
      <c r="E8491" s="4">
        <v>31</v>
      </c>
      <c r="F8491" s="4">
        <v>7</v>
      </c>
      <c r="G8491" s="4">
        <v>7</v>
      </c>
      <c r="H8491">
        <v>-73.996986390000004</v>
      </c>
      <c r="I8491">
        <v>40.755428309999999</v>
      </c>
      <c r="J8491">
        <v>-73.953193659999997</v>
      </c>
      <c r="K8491">
        <v>40.802101139999998</v>
      </c>
      <c r="L8491">
        <v>3</v>
      </c>
      <c r="M8491">
        <v>6.3735019697309214</v>
      </c>
      <c r="N8491">
        <v>16.5</v>
      </c>
    </row>
    <row r="8492" spans="1:14" x14ac:dyDescent="0.2">
      <c r="A8492" s="1">
        <v>2.884259259259259E-2</v>
      </c>
      <c r="B8492" s="3">
        <v>42050.945138888892</v>
      </c>
      <c r="C8492" s="4">
        <v>2015</v>
      </c>
      <c r="D8492" s="4">
        <v>2</v>
      </c>
      <c r="E8492" s="4">
        <v>15</v>
      </c>
      <c r="F8492" s="4">
        <v>22</v>
      </c>
      <c r="G8492" s="4">
        <v>7</v>
      </c>
      <c r="H8492">
        <v>-74.003448489999997</v>
      </c>
      <c r="I8492">
        <v>40.733100890000003</v>
      </c>
      <c r="J8492">
        <v>-74.00800323</v>
      </c>
      <c r="K8492">
        <v>40.707214360000002</v>
      </c>
      <c r="L8492">
        <v>1</v>
      </c>
      <c r="M8492">
        <v>2.9071850698645658</v>
      </c>
      <c r="N8492">
        <v>9</v>
      </c>
    </row>
    <row r="8493" spans="1:14" x14ac:dyDescent="0.2">
      <c r="A8493" s="1">
        <v>1.4722222222222222E-2</v>
      </c>
      <c r="B8493" s="3">
        <v>42113.931250000001</v>
      </c>
      <c r="C8493" s="4">
        <v>2015</v>
      </c>
      <c r="D8493" s="4">
        <v>4</v>
      </c>
      <c r="E8493" s="4">
        <v>19</v>
      </c>
      <c r="F8493" s="4">
        <v>22</v>
      </c>
      <c r="G8493" s="4">
        <v>7</v>
      </c>
      <c r="H8493">
        <v>-73.985488889999999</v>
      </c>
      <c r="I8493">
        <v>40.747280119999999</v>
      </c>
      <c r="J8493">
        <v>-74.007675169999999</v>
      </c>
      <c r="K8493">
        <v>40.740768430000003</v>
      </c>
      <c r="L8493">
        <v>1</v>
      </c>
      <c r="M8493">
        <v>2.0066757090459664</v>
      </c>
      <c r="N8493">
        <v>8</v>
      </c>
    </row>
    <row r="8494" spans="1:14" x14ac:dyDescent="0.2">
      <c r="A8494" s="1">
        <v>2.7777777777777776E-2</v>
      </c>
      <c r="B8494" s="3">
        <v>40251.652777777781</v>
      </c>
      <c r="C8494" s="4">
        <v>2010</v>
      </c>
      <c r="D8494" s="4">
        <v>3</v>
      </c>
      <c r="E8494" s="4">
        <v>14</v>
      </c>
      <c r="F8494" s="4">
        <v>15</v>
      </c>
      <c r="G8494" s="4">
        <v>7</v>
      </c>
      <c r="H8494">
        <v>-73.979872</v>
      </c>
      <c r="I8494">
        <v>40.749026999999998</v>
      </c>
      <c r="J8494">
        <v>-73.976552999999996</v>
      </c>
      <c r="K8494">
        <v>40.757497999999998</v>
      </c>
      <c r="L8494">
        <v>5</v>
      </c>
      <c r="M8494">
        <v>0.98364624066295747</v>
      </c>
      <c r="N8494">
        <v>4.5</v>
      </c>
    </row>
    <row r="8495" spans="1:14" x14ac:dyDescent="0.2">
      <c r="A8495" s="1">
        <v>5.3125000000000004E-3</v>
      </c>
      <c r="B8495" s="3">
        <v>40174.879861111112</v>
      </c>
      <c r="C8495" s="4">
        <v>2009</v>
      </c>
      <c r="D8495" s="4">
        <v>12</v>
      </c>
      <c r="E8495" s="4">
        <v>27</v>
      </c>
      <c r="F8495" s="4">
        <v>21</v>
      </c>
      <c r="G8495" s="4">
        <v>7</v>
      </c>
      <c r="H8495">
        <v>-74.003017999999997</v>
      </c>
      <c r="I8495">
        <v>40.739780000000003</v>
      </c>
      <c r="J8495">
        <v>-73.991533000000004</v>
      </c>
      <c r="K8495">
        <v>40.733091000000002</v>
      </c>
      <c r="L8495">
        <v>1</v>
      </c>
      <c r="M8495">
        <v>1.2218531680140239</v>
      </c>
      <c r="N8495">
        <v>4.9000000000000004</v>
      </c>
    </row>
    <row r="8496" spans="1:14" x14ac:dyDescent="0.2">
      <c r="A8496" s="1">
        <v>5.4050925925925924E-3</v>
      </c>
      <c r="B8496" s="3">
        <v>40363.546527777777</v>
      </c>
      <c r="C8496" s="4">
        <v>2010</v>
      </c>
      <c r="D8496" s="4">
        <v>7</v>
      </c>
      <c r="E8496" s="4">
        <v>4</v>
      </c>
      <c r="F8496" s="4">
        <v>13</v>
      </c>
      <c r="G8496" s="4">
        <v>7</v>
      </c>
      <c r="H8496">
        <v>-73.991037000000006</v>
      </c>
      <c r="I8496">
        <v>40.750048999999997</v>
      </c>
      <c r="J8496">
        <v>-73.980438000000007</v>
      </c>
      <c r="K8496">
        <v>40.751930000000002</v>
      </c>
      <c r="L8496">
        <v>2</v>
      </c>
      <c r="M8496">
        <v>0.91801809811460156</v>
      </c>
      <c r="N8496">
        <v>5.7</v>
      </c>
    </row>
    <row r="8497" spans="1:14" x14ac:dyDescent="0.2">
      <c r="A8497" s="1">
        <v>2.2916666666666669E-2</v>
      </c>
      <c r="B8497" s="3">
        <v>40706.564583333333</v>
      </c>
      <c r="C8497" s="4">
        <v>2011</v>
      </c>
      <c r="D8497" s="4">
        <v>6</v>
      </c>
      <c r="E8497" s="4">
        <v>12</v>
      </c>
      <c r="F8497" s="4">
        <v>13</v>
      </c>
      <c r="G8497" s="4">
        <v>7</v>
      </c>
      <c r="H8497">
        <v>-73.949477000000002</v>
      </c>
      <c r="I8497">
        <v>40.768017999999998</v>
      </c>
      <c r="J8497">
        <v>-74.003118000000001</v>
      </c>
      <c r="K8497">
        <v>40.733021999999998</v>
      </c>
      <c r="L8497">
        <v>5</v>
      </c>
      <c r="M8497">
        <v>5.9699041752482627</v>
      </c>
      <c r="N8497">
        <v>15.3</v>
      </c>
    </row>
    <row r="8498" spans="1:14" x14ac:dyDescent="0.2">
      <c r="A8498" s="1">
        <v>1.5972222222222224E-2</v>
      </c>
      <c r="B8498" s="3">
        <v>41224.765972222223</v>
      </c>
      <c r="C8498" s="4">
        <v>2012</v>
      </c>
      <c r="D8498" s="4">
        <v>11</v>
      </c>
      <c r="E8498" s="4">
        <v>11</v>
      </c>
      <c r="F8498" s="4">
        <v>18</v>
      </c>
      <c r="G8498" s="4">
        <v>7</v>
      </c>
      <c r="H8498">
        <v>-73.999998000000005</v>
      </c>
      <c r="I8498">
        <v>40.727086999999997</v>
      </c>
      <c r="J8498">
        <v>-73.992447999999996</v>
      </c>
      <c r="K8498">
        <v>40.735602</v>
      </c>
      <c r="L8498">
        <v>1</v>
      </c>
      <c r="M8498">
        <v>1.1419751275351653</v>
      </c>
      <c r="N8498">
        <v>7</v>
      </c>
    </row>
    <row r="8499" spans="1:14" x14ac:dyDescent="0.2">
      <c r="A8499" s="1">
        <v>3.9583333333333337E-3</v>
      </c>
      <c r="B8499" s="3">
        <v>41357.753472222219</v>
      </c>
      <c r="C8499" s="4">
        <v>2013</v>
      </c>
      <c r="D8499" s="4">
        <v>3</v>
      </c>
      <c r="E8499" s="4">
        <v>24</v>
      </c>
      <c r="F8499" s="4">
        <v>18</v>
      </c>
      <c r="G8499" s="4">
        <v>7</v>
      </c>
      <c r="H8499">
        <v>-73.863890999999995</v>
      </c>
      <c r="I8499">
        <v>40.770004999999998</v>
      </c>
      <c r="J8499">
        <v>-74.007245999999995</v>
      </c>
      <c r="K8499">
        <v>40.705533000000003</v>
      </c>
      <c r="L8499">
        <v>1</v>
      </c>
      <c r="M8499">
        <v>14.061149524912322</v>
      </c>
      <c r="N8499">
        <v>35.5</v>
      </c>
    </row>
    <row r="8500" spans="1:14" x14ac:dyDescent="0.2">
      <c r="A8500" s="1">
        <v>1.8981481481481482E-3</v>
      </c>
      <c r="B8500" s="3">
        <v>41014.709722222222</v>
      </c>
      <c r="C8500" s="4">
        <v>2012</v>
      </c>
      <c r="D8500" s="4">
        <v>4</v>
      </c>
      <c r="E8500" s="4">
        <v>15</v>
      </c>
      <c r="F8500" s="4">
        <v>17</v>
      </c>
      <c r="G8500" s="4">
        <v>7</v>
      </c>
      <c r="H8500">
        <v>-73.995636000000005</v>
      </c>
      <c r="I8500">
        <v>40.746572999999998</v>
      </c>
      <c r="J8500">
        <v>-73.984437</v>
      </c>
      <c r="K8500">
        <v>40.767144999999999</v>
      </c>
      <c r="L8500">
        <v>1</v>
      </c>
      <c r="M8500">
        <v>2.4771277815975847</v>
      </c>
      <c r="N8500">
        <v>9.3000000000000007</v>
      </c>
    </row>
    <row r="8501" spans="1:14" x14ac:dyDescent="0.2">
      <c r="A8501" s="1">
        <v>1.5277777777777777E-2</v>
      </c>
      <c r="B8501" s="3">
        <v>41847.348611111112</v>
      </c>
      <c r="C8501" s="4">
        <v>2014</v>
      </c>
      <c r="D8501" s="4">
        <v>7</v>
      </c>
      <c r="E8501" s="4">
        <v>27</v>
      </c>
      <c r="F8501" s="4">
        <v>8</v>
      </c>
      <c r="G8501" s="4">
        <v>7</v>
      </c>
      <c r="H8501">
        <v>-73.954849999999993</v>
      </c>
      <c r="I8501">
        <v>40.765419999999999</v>
      </c>
      <c r="J8501">
        <v>-74.007509999999996</v>
      </c>
      <c r="K8501">
        <v>40.738770000000002</v>
      </c>
      <c r="L8501">
        <v>2</v>
      </c>
      <c r="M8501">
        <v>5.340555572387478</v>
      </c>
      <c r="N8501">
        <v>16.5</v>
      </c>
    </row>
    <row r="8502" spans="1:14" x14ac:dyDescent="0.2">
      <c r="A8502" s="1">
        <v>9.9884259259259266E-3</v>
      </c>
      <c r="B8502" s="3">
        <v>40489.718055555553</v>
      </c>
      <c r="C8502" s="4">
        <v>2010</v>
      </c>
      <c r="D8502" s="4">
        <v>11</v>
      </c>
      <c r="E8502" s="4">
        <v>7</v>
      </c>
      <c r="F8502" s="4">
        <v>17</v>
      </c>
      <c r="G8502" s="4">
        <v>7</v>
      </c>
      <c r="H8502">
        <v>-73.974895000000004</v>
      </c>
      <c r="I8502">
        <v>40.751455</v>
      </c>
      <c r="J8502">
        <v>-73.981753999999995</v>
      </c>
      <c r="K8502">
        <v>40.783541999999997</v>
      </c>
      <c r="L8502">
        <v>2</v>
      </c>
      <c r="M8502">
        <v>3.618416388903261</v>
      </c>
      <c r="N8502">
        <v>15.7</v>
      </c>
    </row>
    <row r="8503" spans="1:14" x14ac:dyDescent="0.2">
      <c r="A8503" s="1">
        <v>2.4305555555555556E-2</v>
      </c>
      <c r="B8503" s="3">
        <v>41021.024305555555</v>
      </c>
      <c r="C8503" s="4">
        <v>2012</v>
      </c>
      <c r="D8503" s="4">
        <v>4</v>
      </c>
      <c r="E8503" s="4">
        <v>22</v>
      </c>
      <c r="F8503" s="4">
        <v>0</v>
      </c>
      <c r="G8503" s="4">
        <v>7</v>
      </c>
      <c r="H8503">
        <v>-73.863072000000003</v>
      </c>
      <c r="I8503">
        <v>40.768622000000001</v>
      </c>
      <c r="J8503">
        <v>-73.982145000000003</v>
      </c>
      <c r="K8503">
        <v>40.736167000000002</v>
      </c>
      <c r="L8503">
        <v>6</v>
      </c>
      <c r="M8503">
        <v>10.671456857598631</v>
      </c>
      <c r="N8503">
        <v>26.9</v>
      </c>
    </row>
    <row r="8504" spans="1:14" x14ac:dyDescent="0.2">
      <c r="A8504" s="1">
        <v>3.9560185185185184E-2</v>
      </c>
      <c r="B8504" s="3">
        <v>41350.538888888892</v>
      </c>
      <c r="C8504" s="4">
        <v>2013</v>
      </c>
      <c r="D8504" s="4">
        <v>3</v>
      </c>
      <c r="E8504" s="4">
        <v>17</v>
      </c>
      <c r="F8504" s="4">
        <v>12</v>
      </c>
      <c r="G8504" s="4">
        <v>7</v>
      </c>
      <c r="H8504">
        <v>-73.985131999999993</v>
      </c>
      <c r="I8504">
        <v>40.768529999999998</v>
      </c>
      <c r="J8504">
        <v>-74.002285000000001</v>
      </c>
      <c r="K8504">
        <v>40.730007999999998</v>
      </c>
      <c r="L8504">
        <v>1</v>
      </c>
      <c r="M8504">
        <v>4.5256617205411436</v>
      </c>
      <c r="N8504">
        <v>15.5</v>
      </c>
    </row>
    <row r="8505" spans="1:14" x14ac:dyDescent="0.2">
      <c r="A8505" s="1">
        <v>3.125E-2</v>
      </c>
      <c r="B8505" s="3">
        <v>40601.614583333336</v>
      </c>
      <c r="C8505" s="4">
        <v>2011</v>
      </c>
      <c r="D8505" s="4">
        <v>2</v>
      </c>
      <c r="E8505" s="4">
        <v>27</v>
      </c>
      <c r="F8505" s="4">
        <v>14</v>
      </c>
      <c r="G8505" s="4">
        <v>7</v>
      </c>
      <c r="H8505">
        <v>-73.983757999999995</v>
      </c>
      <c r="I8505">
        <v>40.746429999999997</v>
      </c>
      <c r="J8505">
        <v>-73.963556999999994</v>
      </c>
      <c r="K8505">
        <v>40.774087999999999</v>
      </c>
      <c r="L8505">
        <v>1</v>
      </c>
      <c r="M8505">
        <v>3.518632740552087</v>
      </c>
      <c r="N8505">
        <v>7.3</v>
      </c>
    </row>
    <row r="8506" spans="1:14" x14ac:dyDescent="0.2">
      <c r="A8506" s="1">
        <v>3.6041666666666666E-2</v>
      </c>
      <c r="B8506" s="3">
        <v>41840.993750000001</v>
      </c>
      <c r="C8506" s="4">
        <v>2014</v>
      </c>
      <c r="D8506" s="4">
        <v>7</v>
      </c>
      <c r="E8506" s="4">
        <v>20</v>
      </c>
      <c r="F8506" s="4">
        <v>23</v>
      </c>
      <c r="G8506" s="4">
        <v>7</v>
      </c>
      <c r="H8506">
        <v>-73.984997000000007</v>
      </c>
      <c r="I8506">
        <v>40.768465999999997</v>
      </c>
      <c r="J8506">
        <v>-73.944564</v>
      </c>
      <c r="K8506">
        <v>40.800466</v>
      </c>
      <c r="L8506">
        <v>1</v>
      </c>
      <c r="M8506">
        <v>4.9299107924278136</v>
      </c>
      <c r="N8506">
        <v>12</v>
      </c>
    </row>
    <row r="8507" spans="1:14" x14ac:dyDescent="0.2">
      <c r="A8507" s="1">
        <v>1.9444444444444445E-2</v>
      </c>
      <c r="B8507" s="3">
        <v>40440.811111111114</v>
      </c>
      <c r="C8507" s="4">
        <v>2010</v>
      </c>
      <c r="D8507" s="4">
        <v>9</v>
      </c>
      <c r="E8507" s="4">
        <v>19</v>
      </c>
      <c r="F8507" s="4">
        <v>19</v>
      </c>
      <c r="G8507" s="4">
        <v>7</v>
      </c>
      <c r="H8507">
        <v>-73.967425000000006</v>
      </c>
      <c r="I8507">
        <v>40.755712000000003</v>
      </c>
      <c r="J8507">
        <v>-73.983035000000001</v>
      </c>
      <c r="K8507">
        <v>40.734912999999999</v>
      </c>
      <c r="L8507">
        <v>5</v>
      </c>
      <c r="M8507">
        <v>2.6634515406015282</v>
      </c>
      <c r="N8507">
        <v>6.9</v>
      </c>
    </row>
    <row r="8508" spans="1:14" x14ac:dyDescent="0.2">
      <c r="A8508" s="1">
        <v>2.3229166666666665E-2</v>
      </c>
      <c r="B8508" s="3">
        <v>41294.606249999997</v>
      </c>
      <c r="C8508" s="4">
        <v>2013</v>
      </c>
      <c r="D8508" s="4">
        <v>1</v>
      </c>
      <c r="E8508" s="4">
        <v>20</v>
      </c>
      <c r="F8508" s="4">
        <v>14</v>
      </c>
      <c r="G8508" s="4">
        <v>7</v>
      </c>
      <c r="H8508">
        <v>-74.008125000000007</v>
      </c>
      <c r="I8508">
        <v>40.738934999999998</v>
      </c>
      <c r="J8508">
        <v>-73.980521999999993</v>
      </c>
      <c r="K8508">
        <v>40.759953000000003</v>
      </c>
      <c r="L8508">
        <v>2</v>
      </c>
      <c r="M8508">
        <v>3.3004610980144644</v>
      </c>
      <c r="N8508">
        <v>13</v>
      </c>
    </row>
    <row r="8509" spans="1:14" x14ac:dyDescent="0.2">
      <c r="A8509" s="1">
        <v>2.2916666666666669E-2</v>
      </c>
      <c r="B8509" s="3">
        <v>41084.731249999997</v>
      </c>
      <c r="C8509" s="4">
        <v>2012</v>
      </c>
      <c r="D8509" s="4">
        <v>6</v>
      </c>
      <c r="E8509" s="4">
        <v>24</v>
      </c>
      <c r="F8509" s="4">
        <v>17</v>
      </c>
      <c r="G8509" s="4">
        <v>7</v>
      </c>
      <c r="H8509">
        <v>-73.954497000000003</v>
      </c>
      <c r="I8509">
        <v>40.769857000000002</v>
      </c>
      <c r="J8509">
        <v>-73.984314999999995</v>
      </c>
      <c r="K8509">
        <v>40.746006999999999</v>
      </c>
      <c r="L8509">
        <v>1</v>
      </c>
      <c r="M8509">
        <v>3.6565816852660578</v>
      </c>
      <c r="N8509">
        <v>11.7</v>
      </c>
    </row>
    <row r="8510" spans="1:14" x14ac:dyDescent="0.2">
      <c r="A8510" s="1">
        <v>3.0879629629629632E-2</v>
      </c>
      <c r="B8510" s="3">
        <v>40566.488888888889</v>
      </c>
      <c r="C8510" s="4">
        <v>2011</v>
      </c>
      <c r="D8510" s="4">
        <v>1</v>
      </c>
      <c r="E8510" s="4">
        <v>23</v>
      </c>
      <c r="F8510" s="4">
        <v>11</v>
      </c>
      <c r="G8510" s="4">
        <v>7</v>
      </c>
      <c r="H8510">
        <v>-74.003664999999998</v>
      </c>
      <c r="I8510">
        <v>40.736905999999998</v>
      </c>
      <c r="J8510">
        <v>-73.997843000000003</v>
      </c>
      <c r="K8510">
        <v>40.724187000000001</v>
      </c>
      <c r="L8510">
        <v>1</v>
      </c>
      <c r="M8510">
        <v>1.4986317345834119</v>
      </c>
      <c r="N8510">
        <v>6.5</v>
      </c>
    </row>
    <row r="8511" spans="1:14" x14ac:dyDescent="0.2">
      <c r="A8511" s="1">
        <v>4.4791666666666669E-3</v>
      </c>
      <c r="B8511" s="3">
        <v>41196.879166666666</v>
      </c>
      <c r="C8511" s="4">
        <v>2012</v>
      </c>
      <c r="D8511" s="4">
        <v>10</v>
      </c>
      <c r="E8511" s="4">
        <v>14</v>
      </c>
      <c r="F8511" s="4">
        <v>21</v>
      </c>
      <c r="G8511" s="4">
        <v>7</v>
      </c>
      <c r="H8511">
        <v>-73.977329999999995</v>
      </c>
      <c r="I8511">
        <v>40.749479999999998</v>
      </c>
      <c r="J8511">
        <v>-73.987668999999997</v>
      </c>
      <c r="K8511">
        <v>40.732709</v>
      </c>
      <c r="L8511">
        <v>1</v>
      </c>
      <c r="M8511">
        <v>2.0605546543879099</v>
      </c>
      <c r="N8511">
        <v>7.5</v>
      </c>
    </row>
    <row r="8512" spans="1:14" x14ac:dyDescent="0.2">
      <c r="A8512" s="1">
        <v>2.2569444444444447E-3</v>
      </c>
      <c r="B8512" s="3">
        <v>40916.793749999997</v>
      </c>
      <c r="C8512" s="4">
        <v>2012</v>
      </c>
      <c r="D8512" s="4">
        <v>1</v>
      </c>
      <c r="E8512" s="4">
        <v>8</v>
      </c>
      <c r="F8512" s="4">
        <v>19</v>
      </c>
      <c r="G8512" s="4">
        <v>7</v>
      </c>
      <c r="H8512">
        <v>-73.962980999999999</v>
      </c>
      <c r="I8512">
        <v>40.766443000000002</v>
      </c>
      <c r="J8512">
        <v>-73.988929999999996</v>
      </c>
      <c r="K8512">
        <v>40.731434</v>
      </c>
      <c r="L8512">
        <v>1</v>
      </c>
      <c r="M8512">
        <v>4.4695592840975484</v>
      </c>
      <c r="N8512">
        <v>9.6999999999999993</v>
      </c>
    </row>
    <row r="8513" spans="1:14" x14ac:dyDescent="0.2">
      <c r="A8513" s="1">
        <v>1.1805555555555555E-2</v>
      </c>
      <c r="B8513" s="3">
        <v>41231.511805555558</v>
      </c>
      <c r="C8513" s="4">
        <v>2012</v>
      </c>
      <c r="D8513" s="4">
        <v>11</v>
      </c>
      <c r="E8513" s="4">
        <v>18</v>
      </c>
      <c r="F8513" s="4">
        <v>12</v>
      </c>
      <c r="G8513" s="4">
        <v>7</v>
      </c>
      <c r="H8513">
        <v>-74.002198000000007</v>
      </c>
      <c r="I8513">
        <v>40.739607999999997</v>
      </c>
      <c r="J8513">
        <v>-73.987341999999998</v>
      </c>
      <c r="K8513">
        <v>40.720295</v>
      </c>
      <c r="L8513">
        <v>2</v>
      </c>
      <c r="M8513">
        <v>2.4885061443186629</v>
      </c>
      <c r="N8513">
        <v>10.5</v>
      </c>
    </row>
    <row r="8514" spans="1:14" x14ac:dyDescent="0.2">
      <c r="A8514" s="1">
        <v>4.8611111111111112E-3</v>
      </c>
      <c r="B8514" s="3">
        <v>40195.921527777777</v>
      </c>
      <c r="C8514" s="4">
        <v>2010</v>
      </c>
      <c r="D8514" s="4">
        <v>1</v>
      </c>
      <c r="E8514" s="4">
        <v>17</v>
      </c>
      <c r="F8514" s="4">
        <v>22</v>
      </c>
      <c r="G8514" s="4">
        <v>7</v>
      </c>
      <c r="H8514">
        <v>-73.967597999999995</v>
      </c>
      <c r="I8514">
        <v>40.756242</v>
      </c>
      <c r="J8514">
        <v>-73.953277</v>
      </c>
      <c r="K8514">
        <v>40.768329999999999</v>
      </c>
      <c r="L8514">
        <v>1</v>
      </c>
      <c r="M8514">
        <v>1.8079702803410664</v>
      </c>
      <c r="N8514">
        <v>5.7</v>
      </c>
    </row>
    <row r="8515" spans="1:14" x14ac:dyDescent="0.2">
      <c r="A8515" s="1">
        <v>4.0613425925925928E-2</v>
      </c>
      <c r="B8515" s="3">
        <v>40153.498611111114</v>
      </c>
      <c r="C8515" s="4">
        <v>2009</v>
      </c>
      <c r="D8515" s="4">
        <v>12</v>
      </c>
      <c r="E8515" s="4">
        <v>6</v>
      </c>
      <c r="F8515" s="4">
        <v>11</v>
      </c>
      <c r="G8515" s="4">
        <v>7</v>
      </c>
      <c r="H8515">
        <v>-74.008133999999998</v>
      </c>
      <c r="I8515">
        <v>40.748631000000003</v>
      </c>
      <c r="J8515">
        <v>-73.952348999999998</v>
      </c>
      <c r="K8515">
        <v>40.780512000000002</v>
      </c>
      <c r="L8515">
        <v>2</v>
      </c>
      <c r="M8515">
        <v>5.8921431057187101</v>
      </c>
      <c r="N8515">
        <v>18.100000000000001</v>
      </c>
    </row>
    <row r="8516" spans="1:14" x14ac:dyDescent="0.2">
      <c r="A8516" s="1">
        <v>4.0856481481481481E-3</v>
      </c>
      <c r="B8516" s="3">
        <v>41077.086805555555</v>
      </c>
      <c r="C8516" s="4">
        <v>2012</v>
      </c>
      <c r="D8516" s="4">
        <v>6</v>
      </c>
      <c r="E8516" s="4">
        <v>17</v>
      </c>
      <c r="F8516" s="4">
        <v>2</v>
      </c>
      <c r="G8516" s="4">
        <v>7</v>
      </c>
      <c r="H8516">
        <v>-73.987790000000004</v>
      </c>
      <c r="I8516">
        <v>40.721226000000001</v>
      </c>
      <c r="J8516">
        <v>-73.992424999999997</v>
      </c>
      <c r="K8516">
        <v>40.735723</v>
      </c>
      <c r="L8516">
        <v>1</v>
      </c>
      <c r="M8516">
        <v>1.6604910024792678</v>
      </c>
      <c r="N8516">
        <v>7.7</v>
      </c>
    </row>
    <row r="8517" spans="1:14" x14ac:dyDescent="0.2">
      <c r="A8517" s="1">
        <v>1.6840277777777777E-2</v>
      </c>
      <c r="B8517" s="3">
        <v>41161.433333333334</v>
      </c>
      <c r="C8517" s="4">
        <v>2012</v>
      </c>
      <c r="D8517" s="4">
        <v>9</v>
      </c>
      <c r="E8517" s="4">
        <v>9</v>
      </c>
      <c r="F8517" s="4">
        <v>10</v>
      </c>
      <c r="G8517" s="4">
        <v>7</v>
      </c>
      <c r="H8517">
        <v>-73.999431999999999</v>
      </c>
      <c r="I8517">
        <v>40.749065999999999</v>
      </c>
      <c r="J8517">
        <v>-73.995076999999995</v>
      </c>
      <c r="K8517">
        <v>40.738264000000001</v>
      </c>
      <c r="L8517">
        <v>1</v>
      </c>
      <c r="M8517">
        <v>1.2573188784910136</v>
      </c>
      <c r="N8517">
        <v>5.5</v>
      </c>
    </row>
    <row r="8518" spans="1:14" x14ac:dyDescent="0.2">
      <c r="A8518" s="1">
        <v>2.1817129629629631E-2</v>
      </c>
      <c r="B8518" s="3">
        <v>42092.563194444447</v>
      </c>
      <c r="C8518" s="4">
        <v>2015</v>
      </c>
      <c r="D8518" s="4">
        <v>3</v>
      </c>
      <c r="E8518" s="4">
        <v>29</v>
      </c>
      <c r="F8518" s="4">
        <v>13</v>
      </c>
      <c r="G8518" s="4">
        <v>7</v>
      </c>
      <c r="H8518">
        <v>-73.953102110000003</v>
      </c>
      <c r="I8518">
        <v>40.7887001</v>
      </c>
      <c r="J8518">
        <v>-73.956779479999994</v>
      </c>
      <c r="K8518">
        <v>40.805904390000002</v>
      </c>
      <c r="L8518">
        <v>1</v>
      </c>
      <c r="M8518">
        <v>1.9400834618968226</v>
      </c>
      <c r="N8518">
        <v>7.5</v>
      </c>
    </row>
    <row r="8519" spans="1:14" x14ac:dyDescent="0.2">
      <c r="A8519" s="1">
        <v>1.1805555555555555E-2</v>
      </c>
      <c r="B8519" s="3">
        <v>41679.095138888886</v>
      </c>
      <c r="C8519" s="4">
        <v>2014</v>
      </c>
      <c r="D8519" s="4">
        <v>2</v>
      </c>
      <c r="E8519" s="4">
        <v>9</v>
      </c>
      <c r="F8519" s="4">
        <v>2</v>
      </c>
      <c r="G8519" s="4">
        <v>7</v>
      </c>
      <c r="H8519">
        <v>-73.985652000000002</v>
      </c>
      <c r="I8519">
        <v>40.722119999999997</v>
      </c>
      <c r="J8519">
        <v>-73.970955000000004</v>
      </c>
      <c r="K8519">
        <v>40.751952000000003</v>
      </c>
      <c r="L8519">
        <v>1</v>
      </c>
      <c r="M8519">
        <v>3.544719199447445</v>
      </c>
      <c r="N8519">
        <v>12</v>
      </c>
    </row>
    <row r="8520" spans="1:14" x14ac:dyDescent="0.2">
      <c r="A8520" s="1">
        <v>3.0173611111111113E-2</v>
      </c>
      <c r="B8520" s="3">
        <v>40671.446527777778</v>
      </c>
      <c r="C8520" s="4">
        <v>2011</v>
      </c>
      <c r="D8520" s="4">
        <v>5</v>
      </c>
      <c r="E8520" s="4">
        <v>8</v>
      </c>
      <c r="F8520" s="4">
        <v>10</v>
      </c>
      <c r="G8520" s="4">
        <v>7</v>
      </c>
      <c r="H8520">
        <v>-73.981019000000003</v>
      </c>
      <c r="I8520">
        <v>40.781874000000002</v>
      </c>
      <c r="J8520">
        <v>-73.981997000000007</v>
      </c>
      <c r="K8520">
        <v>40.756596999999999</v>
      </c>
      <c r="L8520">
        <v>1</v>
      </c>
      <c r="M8520">
        <v>2.8150305500784136</v>
      </c>
      <c r="N8520">
        <v>7.7</v>
      </c>
    </row>
    <row r="8521" spans="1:14" x14ac:dyDescent="0.2">
      <c r="A8521" s="1">
        <v>2.8587962962962964E-2</v>
      </c>
      <c r="B8521" s="3">
        <v>42134.945138888892</v>
      </c>
      <c r="C8521" s="4">
        <v>2015</v>
      </c>
      <c r="D8521" s="4">
        <v>5</v>
      </c>
      <c r="E8521" s="4">
        <v>10</v>
      </c>
      <c r="F8521" s="4">
        <v>22</v>
      </c>
      <c r="G8521" s="4">
        <v>7</v>
      </c>
      <c r="H8521">
        <v>-73.980209349999996</v>
      </c>
      <c r="I8521">
        <v>40.78373337</v>
      </c>
      <c r="J8521">
        <v>-74.011344910000005</v>
      </c>
      <c r="K8521">
        <v>40.644157409999998</v>
      </c>
      <c r="L8521">
        <v>1</v>
      </c>
      <c r="M8521">
        <v>15.758062287382732</v>
      </c>
      <c r="N8521">
        <v>43.5</v>
      </c>
    </row>
    <row r="8522" spans="1:14" x14ac:dyDescent="0.2">
      <c r="A8522" s="1">
        <v>6.2499999999999995E-3</v>
      </c>
      <c r="B8522" s="3">
        <v>41784.881249999999</v>
      </c>
      <c r="C8522" s="4">
        <v>2014</v>
      </c>
      <c r="D8522" s="4">
        <v>5</v>
      </c>
      <c r="E8522" s="4">
        <v>25</v>
      </c>
      <c r="F8522" s="4">
        <v>21</v>
      </c>
      <c r="G8522" s="4">
        <v>7</v>
      </c>
      <c r="H8522">
        <v>-74.005385000000004</v>
      </c>
      <c r="I8522">
        <v>40.707002000000003</v>
      </c>
      <c r="J8522">
        <v>-73.992793000000006</v>
      </c>
      <c r="K8522">
        <v>40.750742000000002</v>
      </c>
      <c r="L8522">
        <v>1</v>
      </c>
      <c r="M8522">
        <v>4.9836367917015778</v>
      </c>
      <c r="N8522">
        <v>18.5</v>
      </c>
    </row>
    <row r="8523" spans="1:14" x14ac:dyDescent="0.2">
      <c r="A8523" s="1">
        <v>3.9409722222222221E-2</v>
      </c>
      <c r="B8523" s="3">
        <v>41756.913888888892</v>
      </c>
      <c r="C8523" s="4">
        <v>2014</v>
      </c>
      <c r="D8523" s="4">
        <v>4</v>
      </c>
      <c r="E8523" s="4">
        <v>27</v>
      </c>
      <c r="F8523" s="4">
        <v>21</v>
      </c>
      <c r="G8523" s="4">
        <v>7</v>
      </c>
      <c r="H8523">
        <v>-73.982750999999993</v>
      </c>
      <c r="I8523">
        <v>40.762737999999999</v>
      </c>
      <c r="J8523">
        <v>-73.978353999999996</v>
      </c>
      <c r="K8523">
        <v>40.764564</v>
      </c>
      <c r="L8523">
        <v>2</v>
      </c>
      <c r="M8523">
        <v>0.42279971007502437</v>
      </c>
      <c r="N8523">
        <v>5</v>
      </c>
    </row>
    <row r="8524" spans="1:14" x14ac:dyDescent="0.2">
      <c r="A8524" s="1">
        <v>2.2222222222222223E-2</v>
      </c>
      <c r="B8524" s="3">
        <v>40076.480555555558</v>
      </c>
      <c r="C8524" s="4">
        <v>2009</v>
      </c>
      <c r="D8524" s="4">
        <v>9</v>
      </c>
      <c r="E8524" s="4">
        <v>20</v>
      </c>
      <c r="F8524" s="4">
        <v>11</v>
      </c>
      <c r="G8524" s="4">
        <v>7</v>
      </c>
      <c r="H8524">
        <v>-73.975868000000006</v>
      </c>
      <c r="I8524">
        <v>40.790142000000003</v>
      </c>
      <c r="J8524">
        <v>-74.006694999999993</v>
      </c>
      <c r="K8524">
        <v>40.751277999999999</v>
      </c>
      <c r="L8524">
        <v>5</v>
      </c>
      <c r="M8524">
        <v>5.0469052706881588</v>
      </c>
      <c r="N8524">
        <v>11.3</v>
      </c>
    </row>
    <row r="8525" spans="1:14" x14ac:dyDescent="0.2">
      <c r="A8525" s="1">
        <v>4.027777777777778E-2</v>
      </c>
      <c r="B8525" s="3">
        <v>40132.831944444442</v>
      </c>
      <c r="C8525" s="4">
        <v>2009</v>
      </c>
      <c r="D8525" s="4">
        <v>11</v>
      </c>
      <c r="E8525" s="4">
        <v>15</v>
      </c>
      <c r="F8525" s="4">
        <v>19</v>
      </c>
      <c r="G8525" s="4">
        <v>7</v>
      </c>
      <c r="H8525">
        <v>-73.990397000000002</v>
      </c>
      <c r="I8525">
        <v>40.75103</v>
      </c>
      <c r="J8525">
        <v>-73.981137000000004</v>
      </c>
      <c r="K8525">
        <v>40.764718000000002</v>
      </c>
      <c r="L8525">
        <v>1</v>
      </c>
      <c r="M8525">
        <v>1.7121525368665242</v>
      </c>
      <c r="N8525">
        <v>8.1</v>
      </c>
    </row>
    <row r="8526" spans="1:14" x14ac:dyDescent="0.2">
      <c r="A8526" s="1">
        <v>2.2731481481481481E-2</v>
      </c>
      <c r="B8526" s="3">
        <v>40265.938888888886</v>
      </c>
      <c r="C8526" s="4">
        <v>2010</v>
      </c>
      <c r="D8526" s="4">
        <v>3</v>
      </c>
      <c r="E8526" s="4">
        <v>28</v>
      </c>
      <c r="F8526" s="4">
        <v>22</v>
      </c>
      <c r="G8526" s="4">
        <v>7</v>
      </c>
      <c r="H8526">
        <v>-74.000763000000006</v>
      </c>
      <c r="I8526">
        <v>40.729743999999997</v>
      </c>
      <c r="J8526">
        <v>-73.974661999999995</v>
      </c>
      <c r="K8526">
        <v>40.749158999999999</v>
      </c>
      <c r="L8526">
        <v>3</v>
      </c>
      <c r="M8526">
        <v>3.0850682813146841</v>
      </c>
      <c r="N8526">
        <v>8.9</v>
      </c>
    </row>
    <row r="8527" spans="1:14" x14ac:dyDescent="0.2">
      <c r="A8527" s="1">
        <v>1.1805555555555555E-2</v>
      </c>
      <c r="B8527" s="3">
        <v>40440.636805555558</v>
      </c>
      <c r="C8527" s="4">
        <v>2010</v>
      </c>
      <c r="D8527" s="4">
        <v>9</v>
      </c>
      <c r="E8527" s="4">
        <v>19</v>
      </c>
      <c r="F8527" s="4">
        <v>15</v>
      </c>
      <c r="G8527" s="4">
        <v>7</v>
      </c>
      <c r="H8527">
        <v>-73.996268000000001</v>
      </c>
      <c r="I8527">
        <v>40.738123000000002</v>
      </c>
      <c r="J8527">
        <v>-73.982380000000006</v>
      </c>
      <c r="K8527">
        <v>40.736170000000001</v>
      </c>
      <c r="L8527">
        <v>1</v>
      </c>
      <c r="M8527">
        <v>1.1914293622686991</v>
      </c>
      <c r="N8527">
        <v>6.9</v>
      </c>
    </row>
    <row r="8528" spans="1:14" x14ac:dyDescent="0.2">
      <c r="A8528" s="1">
        <v>4.0034722222222222E-2</v>
      </c>
      <c r="B8528" s="3">
        <v>40874.039583333331</v>
      </c>
      <c r="C8528" s="4">
        <v>2011</v>
      </c>
      <c r="D8528" s="4">
        <v>11</v>
      </c>
      <c r="E8528" s="4">
        <v>27</v>
      </c>
      <c r="F8528" s="4">
        <v>0</v>
      </c>
      <c r="G8528" s="4">
        <v>7</v>
      </c>
      <c r="H8528">
        <v>-73.980068000000003</v>
      </c>
      <c r="I8528">
        <v>40.743102999999998</v>
      </c>
      <c r="J8528">
        <v>-73.991180999999997</v>
      </c>
      <c r="K8528">
        <v>40.750228</v>
      </c>
      <c r="L8528">
        <v>1</v>
      </c>
      <c r="M8528">
        <v>1.2277952306134949</v>
      </c>
      <c r="N8528">
        <v>6.1</v>
      </c>
    </row>
    <row r="8529" spans="1:14" x14ac:dyDescent="0.2">
      <c r="A8529" s="1">
        <v>3.3703703703703701E-2</v>
      </c>
      <c r="B8529" s="3">
        <v>40664.533333333333</v>
      </c>
      <c r="C8529" s="4">
        <v>2011</v>
      </c>
      <c r="D8529" s="4">
        <v>5</v>
      </c>
      <c r="E8529" s="4">
        <v>1</v>
      </c>
      <c r="F8529" s="4">
        <v>12</v>
      </c>
      <c r="G8529" s="4">
        <v>7</v>
      </c>
      <c r="H8529">
        <v>-73.986592000000002</v>
      </c>
      <c r="I8529">
        <v>40.761806999999997</v>
      </c>
      <c r="J8529">
        <v>-74.010659000000004</v>
      </c>
      <c r="K8529">
        <v>40.704132999999999</v>
      </c>
      <c r="L8529">
        <v>1</v>
      </c>
      <c r="M8529">
        <v>6.733566666258044</v>
      </c>
      <c r="N8529">
        <v>18.100000000000001</v>
      </c>
    </row>
    <row r="8530" spans="1:14" x14ac:dyDescent="0.2">
      <c r="A8530" s="1">
        <v>1.5879629629629629E-2</v>
      </c>
      <c r="B8530" s="3">
        <v>41133.681944444441</v>
      </c>
      <c r="C8530" s="4">
        <v>2012</v>
      </c>
      <c r="D8530" s="4">
        <v>8</v>
      </c>
      <c r="E8530" s="4">
        <v>12</v>
      </c>
      <c r="F8530" s="4">
        <v>16</v>
      </c>
      <c r="G8530" s="4">
        <v>7</v>
      </c>
      <c r="H8530">
        <v>-73.988883000000001</v>
      </c>
      <c r="I8530">
        <v>40.734050000000003</v>
      </c>
      <c r="J8530">
        <v>-73.992384999999999</v>
      </c>
      <c r="K8530">
        <v>40.724842000000002</v>
      </c>
      <c r="L8530">
        <v>1</v>
      </c>
      <c r="M8530">
        <v>1.0667520047699011</v>
      </c>
      <c r="N8530">
        <v>7.3</v>
      </c>
    </row>
    <row r="8531" spans="1:14" x14ac:dyDescent="0.2">
      <c r="A8531" s="1">
        <v>3.888888888888889E-2</v>
      </c>
      <c r="B8531" s="3">
        <v>40384.413888888892</v>
      </c>
      <c r="C8531" s="4">
        <v>2010</v>
      </c>
      <c r="D8531" s="4">
        <v>7</v>
      </c>
      <c r="E8531" s="4">
        <v>25</v>
      </c>
      <c r="F8531" s="4">
        <v>9</v>
      </c>
      <c r="G8531" s="4">
        <v>7</v>
      </c>
      <c r="H8531">
        <v>-73.970446999999993</v>
      </c>
      <c r="I8531">
        <v>40.75779</v>
      </c>
      <c r="J8531">
        <v>-73.969686999999993</v>
      </c>
      <c r="K8531">
        <v>40.769922999999999</v>
      </c>
      <c r="L8531">
        <v>5</v>
      </c>
      <c r="M8531">
        <v>1.352158584453915</v>
      </c>
      <c r="N8531">
        <v>6.1</v>
      </c>
    </row>
    <row r="8532" spans="1:14" x14ac:dyDescent="0.2">
      <c r="A8532" s="1">
        <v>3.5092592592592592E-2</v>
      </c>
      <c r="B8532" s="3">
        <v>40538.493055555555</v>
      </c>
      <c r="C8532" s="4">
        <v>2010</v>
      </c>
      <c r="D8532" s="4">
        <v>12</v>
      </c>
      <c r="E8532" s="4">
        <v>26</v>
      </c>
      <c r="F8532" s="4">
        <v>11</v>
      </c>
      <c r="G8532" s="4">
        <v>7</v>
      </c>
      <c r="H8532">
        <v>-73.975223999999997</v>
      </c>
      <c r="I8532">
        <v>40.765200999999998</v>
      </c>
      <c r="J8532">
        <v>-73.998754000000005</v>
      </c>
      <c r="K8532">
        <v>40.728000000000002</v>
      </c>
      <c r="L8532">
        <v>1</v>
      </c>
      <c r="M8532">
        <v>4.592108382342059</v>
      </c>
      <c r="N8532">
        <v>12.9</v>
      </c>
    </row>
    <row r="8533" spans="1:14" x14ac:dyDescent="0.2">
      <c r="A8533" s="1">
        <v>2.5983796296296297E-2</v>
      </c>
      <c r="B8533" s="3">
        <v>40832.942361111112</v>
      </c>
      <c r="C8533" s="4">
        <v>2011</v>
      </c>
      <c r="D8533" s="4">
        <v>10</v>
      </c>
      <c r="E8533" s="4">
        <v>16</v>
      </c>
      <c r="F8533" s="4">
        <v>22</v>
      </c>
      <c r="G8533" s="4">
        <v>7</v>
      </c>
      <c r="H8533">
        <v>-73.997264999999999</v>
      </c>
      <c r="I8533">
        <v>40.719963</v>
      </c>
      <c r="J8533">
        <v>-73.994268000000005</v>
      </c>
      <c r="K8533">
        <v>40.754212000000003</v>
      </c>
      <c r="L8533">
        <v>1</v>
      </c>
      <c r="M8533">
        <v>3.8209526513750487</v>
      </c>
      <c r="N8533">
        <v>10.5</v>
      </c>
    </row>
    <row r="8534" spans="1:14" x14ac:dyDescent="0.2">
      <c r="A8534" s="1">
        <v>2.6226851851851852E-2</v>
      </c>
      <c r="B8534" s="3">
        <v>40832.484027777777</v>
      </c>
      <c r="C8534" s="4">
        <v>2011</v>
      </c>
      <c r="D8534" s="4">
        <v>10</v>
      </c>
      <c r="E8534" s="4">
        <v>16</v>
      </c>
      <c r="F8534" s="4">
        <v>11</v>
      </c>
      <c r="G8534" s="4">
        <v>7</v>
      </c>
      <c r="H8534">
        <v>-73.992699999999999</v>
      </c>
      <c r="I8534">
        <v>40.737200000000001</v>
      </c>
      <c r="J8534">
        <v>-73.968299999999999</v>
      </c>
      <c r="K8534">
        <v>40.7624</v>
      </c>
      <c r="L8534">
        <v>1</v>
      </c>
      <c r="M8534">
        <v>3.479018057697437</v>
      </c>
      <c r="N8534">
        <v>9.3000000000000007</v>
      </c>
    </row>
    <row r="8535" spans="1:14" x14ac:dyDescent="0.2">
      <c r="A8535" s="1">
        <v>1.4675925925925926E-2</v>
      </c>
      <c r="B8535" s="3">
        <v>40209.63958333333</v>
      </c>
      <c r="C8535" s="4">
        <v>2010</v>
      </c>
      <c r="D8535" s="4">
        <v>1</v>
      </c>
      <c r="E8535" s="4">
        <v>31</v>
      </c>
      <c r="F8535" s="4">
        <v>15</v>
      </c>
      <c r="G8535" s="4">
        <v>7</v>
      </c>
      <c r="H8535">
        <v>-73.976061000000001</v>
      </c>
      <c r="I8535">
        <v>40.758180000000003</v>
      </c>
      <c r="J8535">
        <v>-73.948436000000001</v>
      </c>
      <c r="K8535">
        <v>40.782550000000001</v>
      </c>
      <c r="L8535">
        <v>1</v>
      </c>
      <c r="M8535">
        <v>3.5754160109532656</v>
      </c>
      <c r="N8535">
        <v>8.9</v>
      </c>
    </row>
    <row r="8536" spans="1:14" x14ac:dyDescent="0.2">
      <c r="A8536" s="1">
        <v>1.7349537037037038E-2</v>
      </c>
      <c r="B8536" s="3">
        <v>42036.724999999999</v>
      </c>
      <c r="C8536" s="4">
        <v>2015</v>
      </c>
      <c r="D8536" s="4">
        <v>2</v>
      </c>
      <c r="E8536" s="4">
        <v>1</v>
      </c>
      <c r="F8536" s="4">
        <v>17</v>
      </c>
      <c r="G8536" s="4">
        <v>7</v>
      </c>
      <c r="H8536">
        <v>-73.983711240000005</v>
      </c>
      <c r="I8536">
        <v>40.749618529999999</v>
      </c>
      <c r="J8536">
        <v>-73.992614750000001</v>
      </c>
      <c r="K8536">
        <v>40.74286652</v>
      </c>
      <c r="L8536">
        <v>1</v>
      </c>
      <c r="M8536">
        <v>1.0624431350562962</v>
      </c>
      <c r="N8536">
        <v>5</v>
      </c>
    </row>
    <row r="8537" spans="1:14" x14ac:dyDescent="0.2">
      <c r="A8537" s="1">
        <v>5.6944444444444438E-3</v>
      </c>
      <c r="B8537" s="3">
        <v>41077.755555555559</v>
      </c>
      <c r="C8537" s="4">
        <v>2012</v>
      </c>
      <c r="D8537" s="4">
        <v>6</v>
      </c>
      <c r="E8537" s="4">
        <v>17</v>
      </c>
      <c r="F8537" s="4">
        <v>18</v>
      </c>
      <c r="G8537" s="4">
        <v>7</v>
      </c>
      <c r="H8537">
        <v>-73.957312000000002</v>
      </c>
      <c r="I8537">
        <v>40.776963000000002</v>
      </c>
      <c r="J8537">
        <v>-73.990408000000002</v>
      </c>
      <c r="K8537">
        <v>40.751271000000003</v>
      </c>
      <c r="L8537">
        <v>2</v>
      </c>
      <c r="M8537">
        <v>3.9957893133673306</v>
      </c>
      <c r="N8537">
        <v>14.1</v>
      </c>
    </row>
    <row r="8538" spans="1:14" x14ac:dyDescent="0.2">
      <c r="A8538" s="1">
        <v>3.4409722222222223E-2</v>
      </c>
      <c r="B8538" s="3">
        <v>41840.492361111108</v>
      </c>
      <c r="C8538" s="4">
        <v>2014</v>
      </c>
      <c r="D8538" s="4">
        <v>7</v>
      </c>
      <c r="E8538" s="4">
        <v>20</v>
      </c>
      <c r="F8538" s="4">
        <v>11</v>
      </c>
      <c r="G8538" s="4">
        <v>7</v>
      </c>
      <c r="H8538">
        <v>-73.874482999999998</v>
      </c>
      <c r="I8538">
        <v>40.774095000000003</v>
      </c>
      <c r="J8538">
        <v>-73.967097999999993</v>
      </c>
      <c r="K8538">
        <v>40.711602999999997</v>
      </c>
      <c r="L8538">
        <v>1</v>
      </c>
      <c r="M8538">
        <v>10.459884278030941</v>
      </c>
      <c r="N8538">
        <v>24</v>
      </c>
    </row>
    <row r="8539" spans="1:14" x14ac:dyDescent="0.2">
      <c r="A8539" s="1">
        <v>3.3333333333333333E-2</v>
      </c>
      <c r="B8539" s="3">
        <v>40706.074999999997</v>
      </c>
      <c r="C8539" s="4">
        <v>2011</v>
      </c>
      <c r="D8539" s="4">
        <v>6</v>
      </c>
      <c r="E8539" s="4">
        <v>12</v>
      </c>
      <c r="F8539" s="4">
        <v>1</v>
      </c>
      <c r="G8539" s="4">
        <v>7</v>
      </c>
      <c r="H8539">
        <v>-73.982442000000006</v>
      </c>
      <c r="I8539">
        <v>40.742134999999998</v>
      </c>
      <c r="J8539">
        <v>-73.992495000000005</v>
      </c>
      <c r="K8539">
        <v>40.738278000000001</v>
      </c>
      <c r="L8539">
        <v>1</v>
      </c>
      <c r="M8539">
        <v>0.95042306277704447</v>
      </c>
      <c r="N8539">
        <v>4.5</v>
      </c>
    </row>
    <row r="8540" spans="1:14" x14ac:dyDescent="0.2">
      <c r="A8540" s="1">
        <v>3.4722222222222224E-2</v>
      </c>
      <c r="B8540" s="3">
        <v>39824.951388888891</v>
      </c>
      <c r="C8540" s="4">
        <v>2009</v>
      </c>
      <c r="D8540" s="4">
        <v>1</v>
      </c>
      <c r="E8540" s="4">
        <v>11</v>
      </c>
      <c r="F8540" s="4">
        <v>22</v>
      </c>
      <c r="G8540" s="4">
        <v>7</v>
      </c>
      <c r="H8540">
        <v>-73.987127000000001</v>
      </c>
      <c r="I8540">
        <v>40.733376999999997</v>
      </c>
      <c r="J8540">
        <v>-73.981354999999994</v>
      </c>
      <c r="K8540">
        <v>40.741250000000001</v>
      </c>
      <c r="L8540">
        <v>2</v>
      </c>
      <c r="M8540">
        <v>1.0025655101274631</v>
      </c>
      <c r="N8540">
        <v>3.7</v>
      </c>
    </row>
    <row r="8541" spans="1:14" x14ac:dyDescent="0.2">
      <c r="A8541" s="1">
        <v>2.1203703703703707E-2</v>
      </c>
      <c r="B8541" s="3">
        <v>40685.020833333336</v>
      </c>
      <c r="C8541" s="4">
        <v>2011</v>
      </c>
      <c r="D8541" s="4">
        <v>5</v>
      </c>
      <c r="E8541" s="4">
        <v>22</v>
      </c>
      <c r="F8541" s="4">
        <v>0</v>
      </c>
      <c r="G8541" s="4">
        <v>7</v>
      </c>
      <c r="H8541">
        <v>-73.979746000000006</v>
      </c>
      <c r="I8541">
        <v>40.781008999999997</v>
      </c>
      <c r="J8541">
        <v>-73.980523000000005</v>
      </c>
      <c r="K8541">
        <v>40.738272000000002</v>
      </c>
      <c r="L8541">
        <v>1</v>
      </c>
      <c r="M8541">
        <v>4.7579121778652222</v>
      </c>
      <c r="N8541">
        <v>12.9</v>
      </c>
    </row>
    <row r="8542" spans="1:14" x14ac:dyDescent="0.2">
      <c r="A8542" s="1">
        <v>1.0416666666666666E-2</v>
      </c>
      <c r="B8542" s="3">
        <v>41833.46875</v>
      </c>
      <c r="C8542" s="4">
        <v>2014</v>
      </c>
      <c r="D8542" s="4">
        <v>7</v>
      </c>
      <c r="E8542" s="4">
        <v>13</v>
      </c>
      <c r="F8542" s="4">
        <v>11</v>
      </c>
      <c r="G8542" s="4">
        <v>7</v>
      </c>
      <c r="H8542">
        <v>-73.870930000000001</v>
      </c>
      <c r="I8542">
        <v>40.773786999999999</v>
      </c>
      <c r="J8542">
        <v>-73.966003000000001</v>
      </c>
      <c r="K8542">
        <v>40.755425000000002</v>
      </c>
      <c r="L8542">
        <v>1</v>
      </c>
      <c r="M8542">
        <v>8.2724212926825587</v>
      </c>
      <c r="N8542">
        <v>28</v>
      </c>
    </row>
    <row r="8543" spans="1:14" x14ac:dyDescent="0.2">
      <c r="A8543" s="1">
        <v>6.2499999999999995E-3</v>
      </c>
      <c r="B8543" s="3">
        <v>41154.964583333334</v>
      </c>
      <c r="C8543" s="4">
        <v>2012</v>
      </c>
      <c r="D8543" s="4">
        <v>9</v>
      </c>
      <c r="E8543" s="4">
        <v>2</v>
      </c>
      <c r="F8543" s="4">
        <v>23</v>
      </c>
      <c r="G8543" s="4">
        <v>7</v>
      </c>
      <c r="H8543">
        <v>-73.977473000000003</v>
      </c>
      <c r="I8543">
        <v>40.746538000000001</v>
      </c>
      <c r="J8543">
        <v>-73.851405</v>
      </c>
      <c r="K8543">
        <v>40.689473</v>
      </c>
      <c r="L8543">
        <v>2</v>
      </c>
      <c r="M8543">
        <v>12.389181726810286</v>
      </c>
      <c r="N8543">
        <v>38.5</v>
      </c>
    </row>
    <row r="8544" spans="1:14" x14ac:dyDescent="0.2">
      <c r="A8544" s="1">
        <v>1.7361111111111112E-2</v>
      </c>
      <c r="B8544" s="3">
        <v>40622.725694444445</v>
      </c>
      <c r="C8544" s="4">
        <v>2011</v>
      </c>
      <c r="D8544" s="4">
        <v>3</v>
      </c>
      <c r="E8544" s="4">
        <v>20</v>
      </c>
      <c r="F8544" s="4">
        <v>17</v>
      </c>
      <c r="G8544" s="4">
        <v>7</v>
      </c>
      <c r="H8544">
        <v>-73.979605000000006</v>
      </c>
      <c r="I8544">
        <v>40.752025000000003</v>
      </c>
      <c r="J8544">
        <v>-73.993741999999997</v>
      </c>
      <c r="K8544">
        <v>40.756684999999997</v>
      </c>
      <c r="L8544">
        <v>1</v>
      </c>
      <c r="M8544">
        <v>1.3000961717409338</v>
      </c>
      <c r="N8544">
        <v>6.9</v>
      </c>
    </row>
    <row r="8545" spans="1:14" x14ac:dyDescent="0.2">
      <c r="A8545" s="1">
        <v>8.3333333333333332E-3</v>
      </c>
      <c r="B8545" s="3">
        <v>41343.175000000003</v>
      </c>
      <c r="C8545" s="4">
        <v>2013</v>
      </c>
      <c r="D8545" s="4">
        <v>3</v>
      </c>
      <c r="E8545" s="4">
        <v>10</v>
      </c>
      <c r="F8545" s="4">
        <v>4</v>
      </c>
      <c r="G8545" s="4">
        <v>7</v>
      </c>
      <c r="H8545">
        <v>-74.000405000000001</v>
      </c>
      <c r="I8545">
        <v>40.71857</v>
      </c>
      <c r="J8545">
        <v>-74.000039999999998</v>
      </c>
      <c r="K8545">
        <v>40.726591999999997</v>
      </c>
      <c r="L8545">
        <v>1</v>
      </c>
      <c r="M8545">
        <v>0.89353573717483525</v>
      </c>
      <c r="N8545">
        <v>6</v>
      </c>
    </row>
    <row r="8546" spans="1:14" x14ac:dyDescent="0.2">
      <c r="A8546" s="1">
        <v>5.6481481481481478E-3</v>
      </c>
      <c r="B8546" s="3">
        <v>40734.088888888888</v>
      </c>
      <c r="C8546" s="4">
        <v>2011</v>
      </c>
      <c r="D8546" s="4">
        <v>7</v>
      </c>
      <c r="E8546" s="4">
        <v>10</v>
      </c>
      <c r="F8546" s="4">
        <v>2</v>
      </c>
      <c r="G8546" s="4">
        <v>7</v>
      </c>
      <c r="H8546">
        <v>-73.993026999999998</v>
      </c>
      <c r="I8546">
        <v>40.725563000000001</v>
      </c>
      <c r="J8546">
        <v>-73.958590999999998</v>
      </c>
      <c r="K8546">
        <v>40.717069000000002</v>
      </c>
      <c r="L8546">
        <v>1</v>
      </c>
      <c r="M8546">
        <v>3.0552955757674778</v>
      </c>
      <c r="N8546">
        <v>10.1</v>
      </c>
    </row>
    <row r="8547" spans="1:14" x14ac:dyDescent="0.2">
      <c r="A8547" s="1">
        <v>2.6261574074074076E-2</v>
      </c>
      <c r="B8547" s="3">
        <v>39873.775694444441</v>
      </c>
      <c r="C8547" s="4">
        <v>2009</v>
      </c>
      <c r="D8547" s="4">
        <v>3</v>
      </c>
      <c r="E8547" s="4">
        <v>1</v>
      </c>
      <c r="F8547" s="4">
        <v>18</v>
      </c>
      <c r="G8547" s="4">
        <v>7</v>
      </c>
      <c r="H8547">
        <v>-73.997630999999998</v>
      </c>
      <c r="I8547">
        <v>40.724238</v>
      </c>
      <c r="J8547">
        <v>-74.009196000000003</v>
      </c>
      <c r="K8547">
        <v>40.710869000000002</v>
      </c>
      <c r="L8547">
        <v>1</v>
      </c>
      <c r="M8547">
        <v>1.7795957771385111</v>
      </c>
      <c r="N8547">
        <v>7.7</v>
      </c>
    </row>
    <row r="8548" spans="1:14" x14ac:dyDescent="0.2">
      <c r="A8548" s="1">
        <v>3.3993055555555561E-2</v>
      </c>
      <c r="B8548" s="3">
        <v>40587.616666666669</v>
      </c>
      <c r="C8548" s="4">
        <v>2011</v>
      </c>
      <c r="D8548" s="4">
        <v>2</v>
      </c>
      <c r="E8548" s="4">
        <v>13</v>
      </c>
      <c r="F8548" s="4">
        <v>14</v>
      </c>
      <c r="G8548" s="4">
        <v>7</v>
      </c>
      <c r="H8548">
        <v>-73.964979999999997</v>
      </c>
      <c r="I8548">
        <v>40.759943</v>
      </c>
      <c r="J8548">
        <v>-73.971153999999999</v>
      </c>
      <c r="K8548">
        <v>40.764251999999999</v>
      </c>
      <c r="L8548">
        <v>2</v>
      </c>
      <c r="M8548">
        <v>0.70787099526408159</v>
      </c>
      <c r="N8548">
        <v>4.9000000000000004</v>
      </c>
    </row>
    <row r="8549" spans="1:14" x14ac:dyDescent="0.2">
      <c r="A8549" s="1">
        <v>3.888888888888889E-2</v>
      </c>
      <c r="B8549" s="3">
        <v>40237.705555555556</v>
      </c>
      <c r="C8549" s="4">
        <v>2010</v>
      </c>
      <c r="D8549" s="4">
        <v>2</v>
      </c>
      <c r="E8549" s="4">
        <v>28</v>
      </c>
      <c r="F8549" s="4">
        <v>16</v>
      </c>
      <c r="G8549" s="4">
        <v>7</v>
      </c>
      <c r="H8549">
        <v>-74.001859999999994</v>
      </c>
      <c r="I8549">
        <v>40.737772</v>
      </c>
      <c r="J8549">
        <v>-74.009763000000007</v>
      </c>
      <c r="K8549">
        <v>40.714795000000002</v>
      </c>
      <c r="L8549">
        <v>5</v>
      </c>
      <c r="M8549">
        <v>2.6432524089920051</v>
      </c>
      <c r="N8549">
        <v>6.1</v>
      </c>
    </row>
    <row r="8550" spans="1:14" x14ac:dyDescent="0.2">
      <c r="A8550" s="1">
        <v>2.6388888888888889E-2</v>
      </c>
      <c r="B8550" s="3">
        <v>41287.568055555559</v>
      </c>
      <c r="C8550" s="4">
        <v>2013</v>
      </c>
      <c r="D8550" s="4">
        <v>1</v>
      </c>
      <c r="E8550" s="4">
        <v>13</v>
      </c>
      <c r="F8550" s="4">
        <v>13</v>
      </c>
      <c r="G8550" s="4">
        <v>7</v>
      </c>
      <c r="H8550">
        <v>-73.989647000000005</v>
      </c>
      <c r="I8550">
        <v>40.74729</v>
      </c>
      <c r="J8550">
        <v>-73.985647999999998</v>
      </c>
      <c r="K8550">
        <v>40.735408</v>
      </c>
      <c r="L8550">
        <v>5</v>
      </c>
      <c r="M8550">
        <v>1.3650247990365381</v>
      </c>
      <c r="N8550">
        <v>8</v>
      </c>
    </row>
    <row r="8551" spans="1:14" x14ac:dyDescent="0.2">
      <c r="A8551" s="1">
        <v>6.9444444444444441E-3</v>
      </c>
      <c r="B8551" s="3">
        <v>41021.715277777781</v>
      </c>
      <c r="C8551" s="4">
        <v>2012</v>
      </c>
      <c r="D8551" s="4">
        <v>4</v>
      </c>
      <c r="E8551" s="4">
        <v>22</v>
      </c>
      <c r="F8551" s="4">
        <v>17</v>
      </c>
      <c r="G8551" s="4">
        <v>7</v>
      </c>
      <c r="H8551">
        <v>-73.954030000000003</v>
      </c>
      <c r="I8551">
        <v>40.741579999999999</v>
      </c>
      <c r="J8551">
        <v>-73.995526999999996</v>
      </c>
      <c r="K8551">
        <v>40.742961999999999</v>
      </c>
      <c r="L8551">
        <v>1</v>
      </c>
      <c r="M8551">
        <v>3.5033008221451869</v>
      </c>
      <c r="N8551">
        <v>49.8</v>
      </c>
    </row>
    <row r="8552" spans="1:14" x14ac:dyDescent="0.2">
      <c r="A8552" s="1">
        <v>8.3333333333333332E-3</v>
      </c>
      <c r="B8552" s="3">
        <v>41224.133333333331</v>
      </c>
      <c r="C8552" s="4">
        <v>2012</v>
      </c>
      <c r="D8552" s="4">
        <v>11</v>
      </c>
      <c r="E8552" s="4">
        <v>11</v>
      </c>
      <c r="F8552" s="4">
        <v>3</v>
      </c>
      <c r="G8552" s="4">
        <v>7</v>
      </c>
      <c r="H8552">
        <v>-74.003815000000003</v>
      </c>
      <c r="I8552">
        <v>40.743057</v>
      </c>
      <c r="J8552">
        <v>-73.948876999999996</v>
      </c>
      <c r="K8552">
        <v>40.778277000000003</v>
      </c>
      <c r="L8552">
        <v>1</v>
      </c>
      <c r="M8552">
        <v>6.0687424384371642</v>
      </c>
      <c r="N8552">
        <v>16.5</v>
      </c>
    </row>
    <row r="8553" spans="1:14" x14ac:dyDescent="0.2">
      <c r="A8553" s="1">
        <v>3.3136574074074075E-2</v>
      </c>
      <c r="B8553" s="3">
        <v>40069.532638888886</v>
      </c>
      <c r="C8553" s="4">
        <v>2009</v>
      </c>
      <c r="D8553" s="4">
        <v>9</v>
      </c>
      <c r="E8553" s="4">
        <v>13</v>
      </c>
      <c r="F8553" s="4">
        <v>12</v>
      </c>
      <c r="G8553" s="4">
        <v>7</v>
      </c>
      <c r="H8553">
        <v>-73.996438999999995</v>
      </c>
      <c r="I8553">
        <v>40.725517000000004</v>
      </c>
      <c r="J8553">
        <v>-73.976375000000004</v>
      </c>
      <c r="K8553">
        <v>40.751634000000003</v>
      </c>
      <c r="L8553">
        <v>2</v>
      </c>
      <c r="M8553">
        <v>3.3640051877200285</v>
      </c>
      <c r="N8553">
        <v>8.9</v>
      </c>
    </row>
    <row r="8554" spans="1:14" x14ac:dyDescent="0.2">
      <c r="A8554" s="1">
        <v>1.6666666666666666E-2</v>
      </c>
      <c r="B8554" s="3">
        <v>41791.1</v>
      </c>
      <c r="C8554" s="4">
        <v>2014</v>
      </c>
      <c r="D8554" s="4">
        <v>6</v>
      </c>
      <c r="E8554" s="4">
        <v>1</v>
      </c>
      <c r="F8554" s="4">
        <v>2</v>
      </c>
      <c r="G8554" s="4">
        <v>7</v>
      </c>
      <c r="H8554">
        <v>-73.991991999999996</v>
      </c>
      <c r="I8554">
        <v>40.714874999999999</v>
      </c>
      <c r="J8554">
        <v>-73.997173000000004</v>
      </c>
      <c r="K8554">
        <v>40.714412000000003</v>
      </c>
      <c r="L8554">
        <v>1</v>
      </c>
      <c r="M8554">
        <v>0.44018289489226997</v>
      </c>
      <c r="N8554">
        <v>4</v>
      </c>
    </row>
    <row r="8555" spans="1:14" x14ac:dyDescent="0.2">
      <c r="A8555" s="1">
        <v>1.5277777777777777E-2</v>
      </c>
      <c r="B8555" s="3">
        <v>41476.473611111112</v>
      </c>
      <c r="C8555" s="4">
        <v>2013</v>
      </c>
      <c r="D8555" s="4">
        <v>7</v>
      </c>
      <c r="E8555" s="4">
        <v>21</v>
      </c>
      <c r="F8555" s="4">
        <v>11</v>
      </c>
      <c r="G8555" s="4">
        <v>7</v>
      </c>
      <c r="H8555">
        <v>-73.959742000000006</v>
      </c>
      <c r="I8555">
        <v>40.773777000000003</v>
      </c>
      <c r="J8555">
        <v>-73.988176999999993</v>
      </c>
      <c r="K8555">
        <v>40.748772000000002</v>
      </c>
      <c r="L8555">
        <v>1</v>
      </c>
      <c r="M8555">
        <v>3.673750380763372</v>
      </c>
      <c r="N8555">
        <v>10.5</v>
      </c>
    </row>
    <row r="8556" spans="1:14" x14ac:dyDescent="0.2">
      <c r="A8556" s="1">
        <v>2.732638888888889E-2</v>
      </c>
      <c r="B8556" s="3">
        <v>40622.902083333334</v>
      </c>
      <c r="C8556" s="4">
        <v>2011</v>
      </c>
      <c r="D8556" s="4">
        <v>3</v>
      </c>
      <c r="E8556" s="4">
        <v>20</v>
      </c>
      <c r="F8556" s="4">
        <v>21</v>
      </c>
      <c r="G8556" s="4">
        <v>7</v>
      </c>
      <c r="H8556">
        <v>-73.978279000000001</v>
      </c>
      <c r="I8556">
        <v>40.724843</v>
      </c>
      <c r="J8556">
        <v>-74.002769999999998</v>
      </c>
      <c r="K8556">
        <v>40.723674000000003</v>
      </c>
      <c r="L8556">
        <v>2</v>
      </c>
      <c r="M8556">
        <v>2.0702621556915024</v>
      </c>
      <c r="N8556">
        <v>7.3</v>
      </c>
    </row>
    <row r="8557" spans="1:14" x14ac:dyDescent="0.2">
      <c r="A8557" s="1">
        <v>2.1168981481481483E-2</v>
      </c>
      <c r="B8557" s="3">
        <v>41763.729166666664</v>
      </c>
      <c r="C8557" s="4">
        <v>2014</v>
      </c>
      <c r="D8557" s="4">
        <v>5</v>
      </c>
      <c r="E8557" s="4">
        <v>4</v>
      </c>
      <c r="F8557" s="4">
        <v>17</v>
      </c>
      <c r="G8557" s="4">
        <v>7</v>
      </c>
      <c r="H8557">
        <v>-74.005328000000006</v>
      </c>
      <c r="I8557">
        <v>40.721161000000002</v>
      </c>
      <c r="J8557">
        <v>-73.984594999999999</v>
      </c>
      <c r="K8557">
        <v>40.742348</v>
      </c>
      <c r="L8557">
        <v>1</v>
      </c>
      <c r="M8557">
        <v>2.9362221413961409</v>
      </c>
      <c r="N8557">
        <v>9.5</v>
      </c>
    </row>
    <row r="8558" spans="1:14" x14ac:dyDescent="0.2">
      <c r="A8558" s="1">
        <v>1.9270833333333334E-2</v>
      </c>
      <c r="B8558" s="3">
        <v>41119.643750000003</v>
      </c>
      <c r="C8558" s="4">
        <v>2012</v>
      </c>
      <c r="D8558" s="4">
        <v>7</v>
      </c>
      <c r="E8558" s="4">
        <v>29</v>
      </c>
      <c r="F8558" s="4">
        <v>15</v>
      </c>
      <c r="G8558" s="4">
        <v>7</v>
      </c>
      <c r="H8558">
        <v>-73.977091999999999</v>
      </c>
      <c r="I8558">
        <v>40.758479999999999</v>
      </c>
      <c r="J8558">
        <v>-73.968007999999998</v>
      </c>
      <c r="K8558">
        <v>40.762296999999997</v>
      </c>
      <c r="L8558">
        <v>2</v>
      </c>
      <c r="M8558">
        <v>0.8759136885622093</v>
      </c>
      <c r="N8558">
        <v>4.5</v>
      </c>
    </row>
    <row r="8559" spans="1:14" x14ac:dyDescent="0.2">
      <c r="A8559" s="1">
        <v>3.8148148148148146E-2</v>
      </c>
      <c r="B8559" s="3">
        <v>42099.037499999999</v>
      </c>
      <c r="C8559" s="4">
        <v>2015</v>
      </c>
      <c r="D8559" s="4">
        <v>4</v>
      </c>
      <c r="E8559" s="4">
        <v>5</v>
      </c>
      <c r="F8559" s="4">
        <v>0</v>
      </c>
      <c r="G8559" s="4">
        <v>7</v>
      </c>
      <c r="H8559">
        <v>-73.987556459999993</v>
      </c>
      <c r="I8559">
        <v>40.733673099999997</v>
      </c>
      <c r="J8559">
        <v>-73.950683589999997</v>
      </c>
      <c r="K8559">
        <v>40.823066709999999</v>
      </c>
      <c r="L8559">
        <v>1</v>
      </c>
      <c r="M8559">
        <v>10.425376014196891</v>
      </c>
      <c r="N8559">
        <v>27</v>
      </c>
    </row>
    <row r="8560" spans="1:14" x14ac:dyDescent="0.2">
      <c r="A8560" s="1">
        <v>6.9444444444444441E-3</v>
      </c>
      <c r="B8560" s="3">
        <v>40916.090277777781</v>
      </c>
      <c r="C8560" s="4">
        <v>2012</v>
      </c>
      <c r="D8560" s="4">
        <v>1</v>
      </c>
      <c r="E8560" s="4">
        <v>8</v>
      </c>
      <c r="F8560" s="4">
        <v>2</v>
      </c>
      <c r="G8560" s="4">
        <v>7</v>
      </c>
      <c r="H8560">
        <v>-73.987121999999999</v>
      </c>
      <c r="I8560">
        <v>40.736550000000001</v>
      </c>
      <c r="J8560">
        <v>-73.902657000000005</v>
      </c>
      <c r="K8560">
        <v>40.769043000000003</v>
      </c>
      <c r="L8560">
        <v>2</v>
      </c>
      <c r="M8560">
        <v>7.9885825732944218</v>
      </c>
      <c r="N8560">
        <v>19.7</v>
      </c>
    </row>
    <row r="8561" spans="1:14" x14ac:dyDescent="0.2">
      <c r="A8561" s="1">
        <v>3.3333333333333333E-2</v>
      </c>
      <c r="B8561" s="3">
        <v>40083.283333333333</v>
      </c>
      <c r="C8561" s="4">
        <v>2009</v>
      </c>
      <c r="D8561" s="4">
        <v>9</v>
      </c>
      <c r="E8561" s="4">
        <v>27</v>
      </c>
      <c r="F8561" s="4">
        <v>6</v>
      </c>
      <c r="G8561" s="4">
        <v>7</v>
      </c>
      <c r="H8561">
        <v>-73.994016999999999</v>
      </c>
      <c r="I8561">
        <v>40.761637999999998</v>
      </c>
      <c r="J8561">
        <v>-73.985844999999998</v>
      </c>
      <c r="K8561">
        <v>40.744387000000003</v>
      </c>
      <c r="L8561">
        <v>1</v>
      </c>
      <c r="M8561">
        <v>2.0402764073895248</v>
      </c>
      <c r="N8561">
        <v>6.5</v>
      </c>
    </row>
    <row r="8562" spans="1:14" x14ac:dyDescent="0.2">
      <c r="A8562" s="1">
        <v>8.4837962962962966E-3</v>
      </c>
      <c r="B8562" s="3">
        <v>40398.550000000003</v>
      </c>
      <c r="C8562" s="4">
        <v>2010</v>
      </c>
      <c r="D8562" s="4">
        <v>8</v>
      </c>
      <c r="E8562" s="4">
        <v>8</v>
      </c>
      <c r="F8562" s="4">
        <v>13</v>
      </c>
      <c r="G8562" s="4">
        <v>7</v>
      </c>
      <c r="H8562">
        <v>-73.977384999999998</v>
      </c>
      <c r="I8562">
        <v>40.758088999999998</v>
      </c>
      <c r="J8562">
        <v>-74.001467000000005</v>
      </c>
      <c r="K8562">
        <v>40.720058999999999</v>
      </c>
      <c r="L8562">
        <v>4</v>
      </c>
      <c r="M8562">
        <v>4.695548082612369</v>
      </c>
      <c r="N8562">
        <v>10.9</v>
      </c>
    </row>
    <row r="8563" spans="1:14" x14ac:dyDescent="0.2">
      <c r="A8563" s="1">
        <v>3.7499999999999999E-2</v>
      </c>
      <c r="B8563" s="3">
        <v>41602.870833333334</v>
      </c>
      <c r="C8563" s="4">
        <v>2013</v>
      </c>
      <c r="D8563" s="4">
        <v>11</v>
      </c>
      <c r="E8563" s="4">
        <v>24</v>
      </c>
      <c r="F8563" s="4">
        <v>20</v>
      </c>
      <c r="G8563" s="4">
        <v>7</v>
      </c>
      <c r="H8563">
        <v>-73.971541999999999</v>
      </c>
      <c r="I8563">
        <v>40.750487</v>
      </c>
      <c r="J8563">
        <v>-73.988967000000002</v>
      </c>
      <c r="K8563">
        <v>40.729939999999999</v>
      </c>
      <c r="L8563">
        <v>1</v>
      </c>
      <c r="M8563">
        <v>2.7187618689270261</v>
      </c>
      <c r="N8563">
        <v>7</v>
      </c>
    </row>
    <row r="8564" spans="1:14" x14ac:dyDescent="0.2">
      <c r="A8564" s="1">
        <v>8.8078703703703704E-3</v>
      </c>
      <c r="B8564" s="3">
        <v>40482.050000000003</v>
      </c>
      <c r="C8564" s="4">
        <v>2010</v>
      </c>
      <c r="D8564" s="4">
        <v>10</v>
      </c>
      <c r="E8564" s="4">
        <v>31</v>
      </c>
      <c r="F8564" s="4">
        <v>1</v>
      </c>
      <c r="G8564" s="4">
        <v>7</v>
      </c>
      <c r="H8564">
        <v>-74.005770999999996</v>
      </c>
      <c r="I8564">
        <v>40.736004000000001</v>
      </c>
      <c r="J8564">
        <v>-73.989395999999999</v>
      </c>
      <c r="K8564">
        <v>40.718012999999999</v>
      </c>
      <c r="L8564">
        <v>1</v>
      </c>
      <c r="M8564">
        <v>2.4329603798773807</v>
      </c>
      <c r="N8564">
        <v>10.9</v>
      </c>
    </row>
    <row r="8565" spans="1:14" x14ac:dyDescent="0.2">
      <c r="A8565" s="1">
        <v>2.5162037037037038E-2</v>
      </c>
      <c r="B8565" s="3">
        <v>41112.691666666666</v>
      </c>
      <c r="C8565" s="4">
        <v>2012</v>
      </c>
      <c r="D8565" s="4">
        <v>7</v>
      </c>
      <c r="E8565" s="4">
        <v>22</v>
      </c>
      <c r="F8565" s="4">
        <v>16</v>
      </c>
      <c r="G8565" s="4">
        <v>7</v>
      </c>
      <c r="H8565">
        <v>-73.926383000000001</v>
      </c>
      <c r="I8565">
        <v>40.808056999999998</v>
      </c>
      <c r="J8565">
        <v>-73.935130000000001</v>
      </c>
      <c r="K8565">
        <v>40.814371000000001</v>
      </c>
      <c r="L8565">
        <v>1</v>
      </c>
      <c r="M8565">
        <v>1.0184072172448226</v>
      </c>
      <c r="N8565">
        <v>4.5</v>
      </c>
    </row>
    <row r="8566" spans="1:14" x14ac:dyDescent="0.2">
      <c r="A8566" s="1">
        <v>5.9722222222222225E-3</v>
      </c>
      <c r="B8566" s="3">
        <v>42064.088888888888</v>
      </c>
      <c r="C8566" s="4">
        <v>2015</v>
      </c>
      <c r="D8566" s="4">
        <v>3</v>
      </c>
      <c r="E8566" s="4">
        <v>1</v>
      </c>
      <c r="F8566" s="4">
        <v>2</v>
      </c>
      <c r="G8566" s="4">
        <v>7</v>
      </c>
      <c r="H8566">
        <v>-73.986427309999996</v>
      </c>
      <c r="I8566">
        <v>40.722385410000001</v>
      </c>
      <c r="J8566">
        <v>-73.991516110000006</v>
      </c>
      <c r="K8566">
        <v>40.735233309999998</v>
      </c>
      <c r="L8566">
        <v>1</v>
      </c>
      <c r="M8566">
        <v>1.4932578243817152</v>
      </c>
      <c r="N8566">
        <v>7</v>
      </c>
    </row>
    <row r="8567" spans="1:14" x14ac:dyDescent="0.2">
      <c r="A8567" s="1">
        <v>2.9120370370370366E-2</v>
      </c>
      <c r="B8567" s="3">
        <v>40804.611805555556</v>
      </c>
      <c r="C8567" s="4">
        <v>2011</v>
      </c>
      <c r="D8567" s="4">
        <v>9</v>
      </c>
      <c r="E8567" s="4">
        <v>18</v>
      </c>
      <c r="F8567" s="4">
        <v>14</v>
      </c>
      <c r="G8567" s="4">
        <v>7</v>
      </c>
      <c r="H8567">
        <v>-73.992013999999998</v>
      </c>
      <c r="I8567">
        <v>40.764243999999998</v>
      </c>
      <c r="J8567">
        <v>-73.981024000000005</v>
      </c>
      <c r="K8567">
        <v>40.781858999999997</v>
      </c>
      <c r="L8567">
        <v>2</v>
      </c>
      <c r="M8567">
        <v>2.1687494745367912</v>
      </c>
      <c r="N8567">
        <v>6.9</v>
      </c>
    </row>
    <row r="8568" spans="1:14" x14ac:dyDescent="0.2">
      <c r="A8568" s="1">
        <v>3.2048611111111111E-2</v>
      </c>
      <c r="B8568" s="3">
        <v>42057.531944444447</v>
      </c>
      <c r="C8568" s="4">
        <v>2015</v>
      </c>
      <c r="D8568" s="4">
        <v>2</v>
      </c>
      <c r="E8568" s="4">
        <v>22</v>
      </c>
      <c r="F8568" s="4">
        <v>12</v>
      </c>
      <c r="G8568" s="4">
        <v>7</v>
      </c>
      <c r="H8568">
        <v>-74.013618469999997</v>
      </c>
      <c r="I8568">
        <v>40.716533660000003</v>
      </c>
      <c r="J8568">
        <v>-73.946968080000005</v>
      </c>
      <c r="K8568">
        <v>40.772075649999998</v>
      </c>
      <c r="L8568">
        <v>1</v>
      </c>
      <c r="M8568">
        <v>8.3562247213032013</v>
      </c>
      <c r="N8568">
        <v>26.5</v>
      </c>
    </row>
    <row r="8569" spans="1:14" x14ac:dyDescent="0.2">
      <c r="A8569" s="1">
        <v>3.2638888888888891E-2</v>
      </c>
      <c r="B8569" s="3">
        <v>40398.699305555558</v>
      </c>
      <c r="C8569" s="4">
        <v>2010</v>
      </c>
      <c r="D8569" s="4">
        <v>8</v>
      </c>
      <c r="E8569" s="4">
        <v>8</v>
      </c>
      <c r="F8569" s="4">
        <v>16</v>
      </c>
      <c r="G8569" s="4">
        <v>7</v>
      </c>
      <c r="H8569">
        <v>-73.975866999999994</v>
      </c>
      <c r="I8569">
        <v>40.760281999999997</v>
      </c>
      <c r="J8569">
        <v>-73.980964999999998</v>
      </c>
      <c r="K8569">
        <v>40.753368000000002</v>
      </c>
      <c r="L8569">
        <v>5</v>
      </c>
      <c r="M8569">
        <v>0.88157650199820026</v>
      </c>
      <c r="N8569">
        <v>4.5</v>
      </c>
    </row>
    <row r="8570" spans="1:14" x14ac:dyDescent="0.2">
      <c r="A8570" s="1">
        <v>4.3287037037037035E-3</v>
      </c>
      <c r="B8570" s="3">
        <v>40657.879166666666</v>
      </c>
      <c r="C8570" s="4">
        <v>2011</v>
      </c>
      <c r="D8570" s="4">
        <v>4</v>
      </c>
      <c r="E8570" s="4">
        <v>24</v>
      </c>
      <c r="F8570" s="4">
        <v>21</v>
      </c>
      <c r="G8570" s="4">
        <v>7</v>
      </c>
      <c r="H8570">
        <v>-74.002184999999997</v>
      </c>
      <c r="I8570">
        <v>40.719517000000003</v>
      </c>
      <c r="J8570">
        <v>-73.974875999999995</v>
      </c>
      <c r="K8570">
        <v>40.756321</v>
      </c>
      <c r="L8570">
        <v>4</v>
      </c>
      <c r="M8570">
        <v>4.7001316734465917</v>
      </c>
      <c r="N8570">
        <v>13.3</v>
      </c>
    </row>
    <row r="8571" spans="1:14" x14ac:dyDescent="0.2">
      <c r="A8571" s="1">
        <v>4.027777777777778E-2</v>
      </c>
      <c r="B8571" s="3">
        <v>41231.665277777778</v>
      </c>
      <c r="C8571" s="4">
        <v>2012</v>
      </c>
      <c r="D8571" s="4">
        <v>11</v>
      </c>
      <c r="E8571" s="4">
        <v>18</v>
      </c>
      <c r="F8571" s="4">
        <v>15</v>
      </c>
      <c r="G8571" s="4">
        <v>7</v>
      </c>
      <c r="H8571">
        <v>-73.972767000000005</v>
      </c>
      <c r="I8571">
        <v>40.793497000000002</v>
      </c>
      <c r="J8571">
        <v>-73.959495000000004</v>
      </c>
      <c r="K8571">
        <v>40.780095000000003</v>
      </c>
      <c r="L8571">
        <v>1</v>
      </c>
      <c r="M8571">
        <v>1.8647018895518237</v>
      </c>
      <c r="N8571">
        <v>8</v>
      </c>
    </row>
    <row r="8572" spans="1:14" x14ac:dyDescent="0.2">
      <c r="A8572" s="1">
        <v>6.2499999999999995E-3</v>
      </c>
      <c r="B8572" s="3">
        <v>40811.589583333334</v>
      </c>
      <c r="C8572" s="4">
        <v>2011</v>
      </c>
      <c r="D8572" s="4">
        <v>9</v>
      </c>
      <c r="E8572" s="4">
        <v>25</v>
      </c>
      <c r="F8572" s="4">
        <v>14</v>
      </c>
      <c r="G8572" s="4">
        <v>7</v>
      </c>
      <c r="H8572">
        <v>-73.994673000000006</v>
      </c>
      <c r="I8572">
        <v>40.750317000000003</v>
      </c>
      <c r="J8572">
        <v>-73.945842999999996</v>
      </c>
      <c r="K8572">
        <v>40.835721999999997</v>
      </c>
      <c r="L8572">
        <v>2</v>
      </c>
      <c r="M8572">
        <v>10.359678486672415</v>
      </c>
      <c r="N8572">
        <v>24.9</v>
      </c>
    </row>
    <row r="8573" spans="1:14" x14ac:dyDescent="0.2">
      <c r="A8573" s="1">
        <v>1.6111111111111111E-2</v>
      </c>
      <c r="B8573" s="3">
        <v>42085.599305555559</v>
      </c>
      <c r="C8573" s="4">
        <v>2015</v>
      </c>
      <c r="D8573" s="4">
        <v>3</v>
      </c>
      <c r="E8573" s="4">
        <v>22</v>
      </c>
      <c r="F8573" s="4">
        <v>14</v>
      </c>
      <c r="G8573" s="4">
        <v>7</v>
      </c>
      <c r="H8573">
        <v>-73.962341309999999</v>
      </c>
      <c r="I8573">
        <v>40.779071809999998</v>
      </c>
      <c r="J8573">
        <v>-74.005989069999998</v>
      </c>
      <c r="K8573">
        <v>40.709438319999997</v>
      </c>
      <c r="L8573">
        <v>4</v>
      </c>
      <c r="M8573">
        <v>8.5812618670253045</v>
      </c>
      <c r="N8573">
        <v>22.5</v>
      </c>
    </row>
    <row r="8574" spans="1:14" x14ac:dyDescent="0.2">
      <c r="A8574" s="1">
        <v>1.2499999999999999E-2</v>
      </c>
      <c r="B8574" s="3">
        <v>40951.637499999997</v>
      </c>
      <c r="C8574" s="4">
        <v>2012</v>
      </c>
      <c r="D8574" s="4">
        <v>2</v>
      </c>
      <c r="E8574" s="4">
        <v>12</v>
      </c>
      <c r="F8574" s="4">
        <v>15</v>
      </c>
      <c r="G8574" s="4">
        <v>7</v>
      </c>
      <c r="H8574">
        <v>-73.969852000000003</v>
      </c>
      <c r="I8574">
        <v>40.750962000000001</v>
      </c>
      <c r="J8574">
        <v>-73.781801999999999</v>
      </c>
      <c r="K8574">
        <v>40.648527000000001</v>
      </c>
      <c r="L8574">
        <v>1</v>
      </c>
      <c r="M8574">
        <v>19.542343684008436</v>
      </c>
      <c r="N8574">
        <v>45</v>
      </c>
    </row>
    <row r="8575" spans="1:14" x14ac:dyDescent="0.2">
      <c r="A8575" s="1">
        <v>3.9583333333333331E-2</v>
      </c>
      <c r="B8575" s="3">
        <v>41175.122916666667</v>
      </c>
      <c r="C8575" s="4">
        <v>2012</v>
      </c>
      <c r="D8575" s="4">
        <v>9</v>
      </c>
      <c r="E8575" s="4">
        <v>23</v>
      </c>
      <c r="F8575" s="4">
        <v>2</v>
      </c>
      <c r="G8575" s="4">
        <v>7</v>
      </c>
      <c r="H8575">
        <v>-73.995144999999994</v>
      </c>
      <c r="I8575">
        <v>40.749811999999999</v>
      </c>
      <c r="J8575">
        <v>-73.940477999999999</v>
      </c>
      <c r="K8575">
        <v>40.718662000000002</v>
      </c>
      <c r="L8575">
        <v>3</v>
      </c>
      <c r="M8575">
        <v>5.7695708294816086</v>
      </c>
      <c r="N8575">
        <v>24.5</v>
      </c>
    </row>
    <row r="8576" spans="1:14" x14ac:dyDescent="0.2">
      <c r="A8576" s="1">
        <v>3.8657407407407408E-3</v>
      </c>
      <c r="B8576" s="3">
        <v>41686.378472222219</v>
      </c>
      <c r="C8576" s="4">
        <v>2014</v>
      </c>
      <c r="D8576" s="4">
        <v>2</v>
      </c>
      <c r="E8576" s="4">
        <v>16</v>
      </c>
      <c r="F8576" s="4">
        <v>9</v>
      </c>
      <c r="G8576" s="4">
        <v>7</v>
      </c>
      <c r="H8576">
        <v>-73.996904999999998</v>
      </c>
      <c r="I8576">
        <v>40.756151000000003</v>
      </c>
      <c r="J8576">
        <v>-73.954566</v>
      </c>
      <c r="K8576">
        <v>40.779943000000003</v>
      </c>
      <c r="L8576">
        <v>1</v>
      </c>
      <c r="M8576">
        <v>4.4448091284968134</v>
      </c>
      <c r="N8576">
        <v>12.5</v>
      </c>
    </row>
    <row r="8577" spans="1:14" x14ac:dyDescent="0.2">
      <c r="A8577" s="1">
        <v>3.8194444444444441E-2</v>
      </c>
      <c r="B8577" s="3">
        <v>40447.079861111109</v>
      </c>
      <c r="C8577" s="4">
        <v>2010</v>
      </c>
      <c r="D8577" s="4">
        <v>9</v>
      </c>
      <c r="E8577" s="4">
        <v>26</v>
      </c>
      <c r="F8577" s="4">
        <v>1</v>
      </c>
      <c r="G8577" s="4">
        <v>7</v>
      </c>
      <c r="H8577">
        <v>-73.995699999999999</v>
      </c>
      <c r="I8577">
        <v>40.764426999999998</v>
      </c>
      <c r="J8577">
        <v>-73.992148</v>
      </c>
      <c r="K8577">
        <v>40.744787000000002</v>
      </c>
      <c r="L8577">
        <v>2</v>
      </c>
      <c r="M8577">
        <v>2.2067369561763468</v>
      </c>
      <c r="N8577">
        <v>7.7</v>
      </c>
    </row>
    <row r="8578" spans="1:14" x14ac:dyDescent="0.2">
      <c r="A8578" s="1">
        <v>3.1805555555555552E-2</v>
      </c>
      <c r="B8578" s="3">
        <v>41266.15625</v>
      </c>
      <c r="C8578" s="4">
        <v>2012</v>
      </c>
      <c r="D8578" s="4">
        <v>12</v>
      </c>
      <c r="E8578" s="4">
        <v>23</v>
      </c>
      <c r="F8578" s="4">
        <v>3</v>
      </c>
      <c r="G8578" s="4">
        <v>7</v>
      </c>
      <c r="H8578">
        <v>-73.956828999999999</v>
      </c>
      <c r="I8578">
        <v>40.720979999999997</v>
      </c>
      <c r="J8578">
        <v>-73.957185999999993</v>
      </c>
      <c r="K8578">
        <v>40.732846000000002</v>
      </c>
      <c r="L8578">
        <v>1</v>
      </c>
      <c r="M8578">
        <v>1.321260365738296</v>
      </c>
      <c r="N8578">
        <v>6</v>
      </c>
    </row>
    <row r="8579" spans="1:14" x14ac:dyDescent="0.2">
      <c r="A8579" s="1">
        <v>1.0486111111111111E-2</v>
      </c>
      <c r="B8579" s="3">
        <v>41434.96875</v>
      </c>
      <c r="C8579" s="4">
        <v>2013</v>
      </c>
      <c r="D8579" s="4">
        <v>6</v>
      </c>
      <c r="E8579" s="4">
        <v>9</v>
      </c>
      <c r="F8579" s="4">
        <v>23</v>
      </c>
      <c r="G8579" s="4">
        <v>7</v>
      </c>
      <c r="H8579">
        <v>-74.002077999999997</v>
      </c>
      <c r="I8579">
        <v>40.739960000000004</v>
      </c>
      <c r="J8579">
        <v>-73.979133000000004</v>
      </c>
      <c r="K8579">
        <v>40.749912000000002</v>
      </c>
      <c r="L8579">
        <v>2</v>
      </c>
      <c r="M8579">
        <v>2.2298204492944711</v>
      </c>
      <c r="N8579">
        <v>9</v>
      </c>
    </row>
    <row r="8580" spans="1:14" x14ac:dyDescent="0.2">
      <c r="A8580" s="1">
        <v>1.0868055555555556E-2</v>
      </c>
      <c r="B8580" s="3">
        <v>39887.09375</v>
      </c>
      <c r="C8580" s="4">
        <v>2009</v>
      </c>
      <c r="D8580" s="4">
        <v>3</v>
      </c>
      <c r="E8580" s="4">
        <v>15</v>
      </c>
      <c r="F8580" s="4">
        <v>2</v>
      </c>
      <c r="G8580" s="4">
        <v>7</v>
      </c>
      <c r="H8580">
        <v>-73.993308999999996</v>
      </c>
      <c r="I8580">
        <v>40.719976000000003</v>
      </c>
      <c r="J8580">
        <v>-74.040464999999998</v>
      </c>
      <c r="K8580">
        <v>40.725234</v>
      </c>
      <c r="L8580">
        <v>1</v>
      </c>
      <c r="M8580">
        <v>4.0212125564598056</v>
      </c>
      <c r="N8580">
        <v>53</v>
      </c>
    </row>
    <row r="8581" spans="1:14" x14ac:dyDescent="0.2">
      <c r="A8581" s="1">
        <v>6.5509259259259262E-3</v>
      </c>
      <c r="B8581" s="3">
        <v>42015.464583333334</v>
      </c>
      <c r="C8581" s="4">
        <v>2015</v>
      </c>
      <c r="D8581" s="4">
        <v>1</v>
      </c>
      <c r="E8581" s="4">
        <v>11</v>
      </c>
      <c r="F8581" s="4">
        <v>11</v>
      </c>
      <c r="G8581" s="4">
        <v>7</v>
      </c>
      <c r="H8581">
        <v>-73.982620240000003</v>
      </c>
      <c r="I8581">
        <v>40.742370610000002</v>
      </c>
      <c r="J8581">
        <v>-73.995880130000003</v>
      </c>
      <c r="K8581">
        <v>40.732761379999999</v>
      </c>
      <c r="L8581">
        <v>6</v>
      </c>
      <c r="M8581">
        <v>1.5476278015759497</v>
      </c>
      <c r="N8581">
        <v>5.5</v>
      </c>
    </row>
    <row r="8582" spans="1:14" x14ac:dyDescent="0.2">
      <c r="A8582" s="1">
        <v>1.5104166666666667E-2</v>
      </c>
      <c r="B8582" s="3">
        <v>41945.88958333333</v>
      </c>
      <c r="C8582" s="4">
        <v>2014</v>
      </c>
      <c r="D8582" s="4">
        <v>11</v>
      </c>
      <c r="E8582" s="4">
        <v>2</v>
      </c>
      <c r="F8582" s="4">
        <v>21</v>
      </c>
      <c r="G8582" s="4">
        <v>7</v>
      </c>
      <c r="H8582">
        <v>-73.980556000000007</v>
      </c>
      <c r="I8582">
        <v>40.748283999999998</v>
      </c>
      <c r="J8582">
        <v>-73.999544999999998</v>
      </c>
      <c r="K8582">
        <v>40.728622000000001</v>
      </c>
      <c r="L8582">
        <v>1</v>
      </c>
      <c r="M8582">
        <v>2.7121912405229724</v>
      </c>
      <c r="N8582">
        <v>8.5</v>
      </c>
    </row>
    <row r="8583" spans="1:14" x14ac:dyDescent="0.2">
      <c r="A8583" s="1">
        <v>3.037037037037037E-2</v>
      </c>
      <c r="B8583" s="3">
        <v>40972.946527777778</v>
      </c>
      <c r="C8583" s="4">
        <v>2012</v>
      </c>
      <c r="D8583" s="4">
        <v>3</v>
      </c>
      <c r="E8583" s="4">
        <v>4</v>
      </c>
      <c r="F8583" s="4">
        <v>22</v>
      </c>
      <c r="G8583" s="4">
        <v>7</v>
      </c>
      <c r="H8583">
        <v>-73.997159999999994</v>
      </c>
      <c r="I8583">
        <v>40.742154999999997</v>
      </c>
      <c r="J8583">
        <v>-74.005572999999998</v>
      </c>
      <c r="K8583">
        <v>40.726272999999999</v>
      </c>
      <c r="L8583">
        <v>1</v>
      </c>
      <c r="M8583">
        <v>1.9050839321386701</v>
      </c>
      <c r="N8583">
        <v>5.3</v>
      </c>
    </row>
    <row r="8584" spans="1:14" x14ac:dyDescent="0.2">
      <c r="A8584" s="1">
        <v>3.888888888888889E-2</v>
      </c>
      <c r="B8584" s="3">
        <v>39985.788888888892</v>
      </c>
      <c r="C8584" s="4">
        <v>2009</v>
      </c>
      <c r="D8584" s="4">
        <v>6</v>
      </c>
      <c r="E8584" s="4">
        <v>21</v>
      </c>
      <c r="F8584" s="4">
        <v>18</v>
      </c>
      <c r="G8584" s="4">
        <v>7</v>
      </c>
      <c r="H8584">
        <v>-74.004737000000006</v>
      </c>
      <c r="I8584">
        <v>40.751987</v>
      </c>
      <c r="J8584">
        <v>-73.974168000000006</v>
      </c>
      <c r="K8584">
        <v>40.743226999999997</v>
      </c>
      <c r="L8584">
        <v>5</v>
      </c>
      <c r="M8584">
        <v>2.7562969841705023</v>
      </c>
      <c r="N8584">
        <v>8.9</v>
      </c>
    </row>
    <row r="8585" spans="1:14" x14ac:dyDescent="0.2">
      <c r="A8585" s="1">
        <v>3.1944444444444449E-2</v>
      </c>
      <c r="B8585" s="3">
        <v>39852.448611111111</v>
      </c>
      <c r="C8585" s="4">
        <v>2009</v>
      </c>
      <c r="D8585" s="4">
        <v>2</v>
      </c>
      <c r="E8585" s="4">
        <v>8</v>
      </c>
      <c r="F8585" s="4">
        <v>10</v>
      </c>
      <c r="G8585" s="4">
        <v>7</v>
      </c>
      <c r="H8585">
        <v>-73.998052999999999</v>
      </c>
      <c r="I8585">
        <v>40.722607000000004</v>
      </c>
      <c r="J8585">
        <v>-73.965630000000004</v>
      </c>
      <c r="K8585">
        <v>40.762180000000001</v>
      </c>
      <c r="L8585">
        <v>1</v>
      </c>
      <c r="M8585">
        <v>5.1850010533697777</v>
      </c>
      <c r="N8585">
        <v>10.9</v>
      </c>
    </row>
    <row r="8586" spans="1:14" x14ac:dyDescent="0.2">
      <c r="A8586" s="1">
        <v>4.0972222222222222E-2</v>
      </c>
      <c r="B8586" s="3">
        <v>40860.540972222225</v>
      </c>
      <c r="C8586" s="4">
        <v>2011</v>
      </c>
      <c r="D8586" s="4">
        <v>11</v>
      </c>
      <c r="E8586" s="4">
        <v>13</v>
      </c>
      <c r="F8586" s="4">
        <v>12</v>
      </c>
      <c r="G8586" s="4">
        <v>7</v>
      </c>
      <c r="H8586">
        <v>-73.955707000000004</v>
      </c>
      <c r="I8586">
        <v>40.778756999999999</v>
      </c>
      <c r="J8586">
        <v>-73.990921999999998</v>
      </c>
      <c r="K8586">
        <v>40.74053</v>
      </c>
      <c r="L8586">
        <v>1</v>
      </c>
      <c r="M8586">
        <v>5.1889620402075449</v>
      </c>
      <c r="N8586">
        <v>13.3</v>
      </c>
    </row>
    <row r="8587" spans="1:14" x14ac:dyDescent="0.2">
      <c r="A8587" s="1">
        <v>1.6770833333333332E-2</v>
      </c>
      <c r="B8587" s="3">
        <v>41553.183333333334</v>
      </c>
      <c r="C8587" s="4">
        <v>2013</v>
      </c>
      <c r="D8587" s="4">
        <v>10</v>
      </c>
      <c r="E8587" s="4">
        <v>6</v>
      </c>
      <c r="F8587" s="4">
        <v>4</v>
      </c>
      <c r="G8587" s="4">
        <v>7</v>
      </c>
      <c r="H8587">
        <v>-73.960074000000006</v>
      </c>
      <c r="I8587">
        <v>40.762442999999998</v>
      </c>
      <c r="J8587">
        <v>-73.991057999999995</v>
      </c>
      <c r="K8587">
        <v>40.751086000000001</v>
      </c>
      <c r="L8587">
        <v>1</v>
      </c>
      <c r="M8587">
        <v>2.9024784806447244</v>
      </c>
      <c r="N8587">
        <v>20</v>
      </c>
    </row>
    <row r="8588" spans="1:14" x14ac:dyDescent="0.2">
      <c r="A8588" s="1">
        <v>3.8194444444444441E-2</v>
      </c>
      <c r="B8588" s="3">
        <v>40727.579861111109</v>
      </c>
      <c r="C8588" s="4">
        <v>2011</v>
      </c>
      <c r="D8588" s="4">
        <v>7</v>
      </c>
      <c r="E8588" s="4">
        <v>3</v>
      </c>
      <c r="F8588" s="4">
        <v>13</v>
      </c>
      <c r="G8588" s="4">
        <v>7</v>
      </c>
      <c r="H8588">
        <v>-73.989707999999993</v>
      </c>
      <c r="I8588">
        <v>40.738729999999997</v>
      </c>
      <c r="J8588">
        <v>-73.997613000000001</v>
      </c>
      <c r="K8588">
        <v>40.724167000000001</v>
      </c>
      <c r="L8588">
        <v>2</v>
      </c>
      <c r="M8588">
        <v>1.7529328743260744</v>
      </c>
      <c r="N8588">
        <v>5.7</v>
      </c>
    </row>
    <row r="8589" spans="1:14" x14ac:dyDescent="0.2">
      <c r="A8589" s="1">
        <v>3.6030092592592593E-2</v>
      </c>
      <c r="B8589" s="3">
        <v>41931.410416666666</v>
      </c>
      <c r="C8589" s="4">
        <v>2014</v>
      </c>
      <c r="D8589" s="4">
        <v>10</v>
      </c>
      <c r="E8589" s="4">
        <v>19</v>
      </c>
      <c r="F8589" s="4">
        <v>9</v>
      </c>
      <c r="G8589" s="4">
        <v>7</v>
      </c>
      <c r="H8589">
        <v>-73.776720999999995</v>
      </c>
      <c r="I8589">
        <v>40.645324000000002</v>
      </c>
      <c r="J8589">
        <v>-73.983182999999997</v>
      </c>
      <c r="K8589">
        <v>40.748877</v>
      </c>
      <c r="L8589">
        <v>2</v>
      </c>
      <c r="M8589">
        <v>20.89300808904963</v>
      </c>
      <c r="N8589">
        <v>57.33</v>
      </c>
    </row>
    <row r="8590" spans="1:14" x14ac:dyDescent="0.2">
      <c r="A8590" s="1">
        <v>2.2222222222222223E-2</v>
      </c>
      <c r="B8590" s="3">
        <v>40370.563888888886</v>
      </c>
      <c r="C8590" s="4">
        <v>2010</v>
      </c>
      <c r="D8590" s="4">
        <v>7</v>
      </c>
      <c r="E8590" s="4">
        <v>11</v>
      </c>
      <c r="F8590" s="4">
        <v>13</v>
      </c>
      <c r="G8590" s="4">
        <v>7</v>
      </c>
      <c r="H8590">
        <v>-73.972740000000002</v>
      </c>
      <c r="I8590">
        <v>40.753487999999997</v>
      </c>
      <c r="J8590">
        <v>-74.006574999999998</v>
      </c>
      <c r="K8590">
        <v>40.741452000000002</v>
      </c>
      <c r="L8590">
        <v>1</v>
      </c>
      <c r="M8590">
        <v>3.1523775858522529</v>
      </c>
      <c r="N8590">
        <v>12.9</v>
      </c>
    </row>
    <row r="8591" spans="1:14" x14ac:dyDescent="0.2">
      <c r="A8591" s="1">
        <v>6.3078703703703708E-3</v>
      </c>
      <c r="B8591" s="3">
        <v>41259.089583333334</v>
      </c>
      <c r="C8591" s="4">
        <v>2012</v>
      </c>
      <c r="D8591" s="4">
        <v>12</v>
      </c>
      <c r="E8591" s="4">
        <v>16</v>
      </c>
      <c r="F8591" s="4">
        <v>2</v>
      </c>
      <c r="G8591" s="4">
        <v>7</v>
      </c>
      <c r="H8591">
        <v>-73.914060000000006</v>
      </c>
      <c r="I8591">
        <v>40.765092000000003</v>
      </c>
      <c r="J8591">
        <v>-73.950657000000007</v>
      </c>
      <c r="K8591">
        <v>40.745016999999997</v>
      </c>
      <c r="L8591">
        <v>1</v>
      </c>
      <c r="M8591">
        <v>3.8102215941562525</v>
      </c>
      <c r="N8591">
        <v>10.5</v>
      </c>
    </row>
    <row r="8592" spans="1:14" x14ac:dyDescent="0.2">
      <c r="A8592" s="1">
        <v>2.9166666666666664E-2</v>
      </c>
      <c r="B8592" s="3">
        <v>41966.362500000003</v>
      </c>
      <c r="C8592" s="4">
        <v>2014</v>
      </c>
      <c r="D8592" s="4">
        <v>11</v>
      </c>
      <c r="E8592" s="4">
        <v>23</v>
      </c>
      <c r="F8592" s="4">
        <v>8</v>
      </c>
      <c r="G8592" s="4">
        <v>7</v>
      </c>
      <c r="H8592">
        <v>-73.926197000000002</v>
      </c>
      <c r="I8592">
        <v>40.7624</v>
      </c>
      <c r="J8592">
        <v>-73.966622000000001</v>
      </c>
      <c r="K8592">
        <v>40.762551999999999</v>
      </c>
      <c r="L8592">
        <v>1</v>
      </c>
      <c r="M8592">
        <v>3.4085131857513873</v>
      </c>
      <c r="N8592">
        <v>10</v>
      </c>
    </row>
    <row r="8593" spans="1:14" x14ac:dyDescent="0.2">
      <c r="A8593" s="1">
        <v>3.1539351851851853E-2</v>
      </c>
      <c r="B8593" s="3">
        <v>39873.697916666664</v>
      </c>
      <c r="C8593" s="4">
        <v>2009</v>
      </c>
      <c r="D8593" s="4">
        <v>3</v>
      </c>
      <c r="E8593" s="4">
        <v>1</v>
      </c>
      <c r="F8593" s="4">
        <v>16</v>
      </c>
      <c r="G8593" s="4">
        <v>7</v>
      </c>
      <c r="H8593">
        <v>-73.993656000000001</v>
      </c>
      <c r="I8593">
        <v>40.757109999999997</v>
      </c>
      <c r="J8593">
        <v>-73.980168000000006</v>
      </c>
      <c r="K8593">
        <v>40.741777999999996</v>
      </c>
      <c r="L8593">
        <v>1</v>
      </c>
      <c r="M8593">
        <v>2.0510604466960696</v>
      </c>
      <c r="N8593">
        <v>7.3</v>
      </c>
    </row>
    <row r="8594" spans="1:14" x14ac:dyDescent="0.2">
      <c r="A8594" s="1">
        <v>2.8472222222222222E-2</v>
      </c>
      <c r="B8594" s="3">
        <v>40503.070138888892</v>
      </c>
      <c r="C8594" s="4">
        <v>2010</v>
      </c>
      <c r="D8594" s="4">
        <v>11</v>
      </c>
      <c r="E8594" s="4">
        <v>21</v>
      </c>
      <c r="F8594" s="4">
        <v>1</v>
      </c>
      <c r="G8594" s="4">
        <v>7</v>
      </c>
      <c r="H8594">
        <v>-74.004499999999993</v>
      </c>
      <c r="I8594">
        <v>40.742142999999999</v>
      </c>
      <c r="J8594">
        <v>-73.994330000000005</v>
      </c>
      <c r="K8594">
        <v>40.720412000000003</v>
      </c>
      <c r="L8594">
        <v>1</v>
      </c>
      <c r="M8594">
        <v>2.5667004189389027</v>
      </c>
      <c r="N8594">
        <v>10.1</v>
      </c>
    </row>
    <row r="8595" spans="1:14" x14ac:dyDescent="0.2">
      <c r="A8595" s="1">
        <v>2.8472222222222222E-2</v>
      </c>
      <c r="B8595" s="3">
        <v>41077.070138888892</v>
      </c>
      <c r="C8595" s="4">
        <v>2012</v>
      </c>
      <c r="D8595" s="4">
        <v>6</v>
      </c>
      <c r="E8595" s="4">
        <v>17</v>
      </c>
      <c r="F8595" s="4">
        <v>1</v>
      </c>
      <c r="G8595" s="4">
        <v>7</v>
      </c>
      <c r="H8595">
        <v>-73.995732000000004</v>
      </c>
      <c r="I8595">
        <v>40.724963000000002</v>
      </c>
      <c r="J8595">
        <v>-73.979376999999999</v>
      </c>
      <c r="K8595">
        <v>40.751407999999998</v>
      </c>
      <c r="L8595">
        <v>2</v>
      </c>
      <c r="M8595">
        <v>3.2510324188972071</v>
      </c>
      <c r="N8595">
        <v>7.3</v>
      </c>
    </row>
    <row r="8596" spans="1:14" x14ac:dyDescent="0.2">
      <c r="A8596" s="1">
        <v>7.6388888888888886E-3</v>
      </c>
      <c r="B8596" s="3">
        <v>41805.71597222222</v>
      </c>
      <c r="C8596" s="4">
        <v>2014</v>
      </c>
      <c r="D8596" s="4">
        <v>6</v>
      </c>
      <c r="E8596" s="4">
        <v>15</v>
      </c>
      <c r="F8596" s="4">
        <v>17</v>
      </c>
      <c r="G8596" s="4">
        <v>7</v>
      </c>
      <c r="H8596">
        <v>-73.995419999999996</v>
      </c>
      <c r="I8596">
        <v>40.759661999999999</v>
      </c>
      <c r="J8596">
        <v>-73.987606999999997</v>
      </c>
      <c r="K8596">
        <v>40.751246999999999</v>
      </c>
      <c r="L8596">
        <v>1</v>
      </c>
      <c r="M8596">
        <v>1.1452353424305151</v>
      </c>
      <c r="N8596">
        <v>7</v>
      </c>
    </row>
    <row r="8597" spans="1:14" x14ac:dyDescent="0.2">
      <c r="A8597" s="1">
        <v>2.2916666666666669E-2</v>
      </c>
      <c r="B8597" s="3">
        <v>40685.856249999997</v>
      </c>
      <c r="C8597" s="4">
        <v>2011</v>
      </c>
      <c r="D8597" s="4">
        <v>5</v>
      </c>
      <c r="E8597" s="4">
        <v>22</v>
      </c>
      <c r="F8597" s="4">
        <v>20</v>
      </c>
      <c r="G8597" s="4">
        <v>7</v>
      </c>
      <c r="H8597">
        <v>-73.971716999999998</v>
      </c>
      <c r="I8597">
        <v>40.752085000000001</v>
      </c>
      <c r="J8597">
        <v>-73.964332999999996</v>
      </c>
      <c r="K8597">
        <v>40.803331999999997</v>
      </c>
      <c r="L8597">
        <v>1</v>
      </c>
      <c r="M8597">
        <v>5.7386468222052205</v>
      </c>
      <c r="N8597">
        <v>13.3</v>
      </c>
    </row>
    <row r="8598" spans="1:14" x14ac:dyDescent="0.2">
      <c r="A8598" s="1">
        <v>1.1180555555555556E-2</v>
      </c>
      <c r="B8598" s="3">
        <v>41175.469444444447</v>
      </c>
      <c r="C8598" s="4">
        <v>2012</v>
      </c>
      <c r="D8598" s="4">
        <v>9</v>
      </c>
      <c r="E8598" s="4">
        <v>23</v>
      </c>
      <c r="F8598" s="4">
        <v>11</v>
      </c>
      <c r="G8598" s="4">
        <v>7</v>
      </c>
      <c r="H8598">
        <v>-73.980603000000002</v>
      </c>
      <c r="I8598">
        <v>40.764505</v>
      </c>
      <c r="J8598">
        <v>-74.001464999999996</v>
      </c>
      <c r="K8598">
        <v>40.719943999999998</v>
      </c>
      <c r="L8598">
        <v>1</v>
      </c>
      <c r="M8598">
        <v>5.2633259035126638</v>
      </c>
      <c r="N8598">
        <v>13.5</v>
      </c>
    </row>
    <row r="8599" spans="1:14" x14ac:dyDescent="0.2">
      <c r="A8599" s="1">
        <v>6.018518518518519E-4</v>
      </c>
      <c r="B8599" s="3">
        <v>41903.625</v>
      </c>
      <c r="C8599" s="4">
        <v>2014</v>
      </c>
      <c r="D8599" s="4">
        <v>9</v>
      </c>
      <c r="E8599" s="4">
        <v>21</v>
      </c>
      <c r="F8599" s="4">
        <v>15</v>
      </c>
      <c r="G8599" s="4">
        <v>7</v>
      </c>
      <c r="H8599">
        <v>-73.898081000000005</v>
      </c>
      <c r="I8599">
        <v>40.749597000000001</v>
      </c>
      <c r="J8599">
        <v>-73.981089999999995</v>
      </c>
      <c r="K8599">
        <v>40.746147000000001</v>
      </c>
      <c r="L8599">
        <v>1</v>
      </c>
      <c r="M8599">
        <v>7.0110445955450338</v>
      </c>
      <c r="N8599">
        <v>5</v>
      </c>
    </row>
    <row r="8600" spans="1:14" x14ac:dyDescent="0.2">
      <c r="A8600" s="1">
        <v>1.494212962962963E-2</v>
      </c>
      <c r="B8600" s="3">
        <v>41105.51458333333</v>
      </c>
      <c r="C8600" s="4">
        <v>2012</v>
      </c>
      <c r="D8600" s="4">
        <v>7</v>
      </c>
      <c r="E8600" s="4">
        <v>15</v>
      </c>
      <c r="F8600" s="4">
        <v>12</v>
      </c>
      <c r="G8600" s="4">
        <v>7</v>
      </c>
      <c r="H8600">
        <v>-73.971800000000002</v>
      </c>
      <c r="I8600">
        <v>40.794986999999999</v>
      </c>
      <c r="J8600">
        <v>-74.013535000000005</v>
      </c>
      <c r="K8600">
        <v>40.716600999999997</v>
      </c>
      <c r="L8600">
        <v>1</v>
      </c>
      <c r="M8600">
        <v>9.4088504270738547</v>
      </c>
      <c r="N8600">
        <v>18.100000000000001</v>
      </c>
    </row>
    <row r="8601" spans="1:14" x14ac:dyDescent="0.2">
      <c r="A8601" s="1">
        <v>3.888888888888889E-2</v>
      </c>
      <c r="B8601" s="3">
        <v>40195.12222222222</v>
      </c>
      <c r="C8601" s="4">
        <v>2010</v>
      </c>
      <c r="D8601" s="4">
        <v>1</v>
      </c>
      <c r="E8601" s="4">
        <v>17</v>
      </c>
      <c r="F8601" s="4">
        <v>2</v>
      </c>
      <c r="G8601" s="4">
        <v>7</v>
      </c>
      <c r="H8601">
        <v>-73.984319999999997</v>
      </c>
      <c r="I8601">
        <v>40.761907999999998</v>
      </c>
      <c r="J8601">
        <v>-73.955950000000001</v>
      </c>
      <c r="K8601">
        <v>40.770339999999997</v>
      </c>
      <c r="L8601">
        <v>1</v>
      </c>
      <c r="M8601">
        <v>2.5694934470108142</v>
      </c>
      <c r="N8601">
        <v>8.9</v>
      </c>
    </row>
    <row r="8602" spans="1:14" x14ac:dyDescent="0.2">
      <c r="A8602" s="1">
        <v>9.0277777777777787E-3</v>
      </c>
      <c r="B8602" s="3">
        <v>40713.634027777778</v>
      </c>
      <c r="C8602" s="4">
        <v>2011</v>
      </c>
      <c r="D8602" s="4">
        <v>6</v>
      </c>
      <c r="E8602" s="4">
        <v>19</v>
      </c>
      <c r="F8602" s="4">
        <v>15</v>
      </c>
      <c r="G8602" s="4">
        <v>7</v>
      </c>
      <c r="H8602">
        <v>-73.961236999999997</v>
      </c>
      <c r="I8602">
        <v>40.760812999999999</v>
      </c>
      <c r="J8602">
        <v>-73.966457000000005</v>
      </c>
      <c r="K8602">
        <v>40.757382999999997</v>
      </c>
      <c r="L8602">
        <v>1</v>
      </c>
      <c r="M8602">
        <v>0.58268714915609099</v>
      </c>
      <c r="N8602">
        <v>4.0999999999999996</v>
      </c>
    </row>
    <row r="8603" spans="1:14" x14ac:dyDescent="0.2">
      <c r="A8603" s="1">
        <v>3.8622685185185184E-2</v>
      </c>
      <c r="B8603" s="3">
        <v>40972.079861111109</v>
      </c>
      <c r="C8603" s="4">
        <v>2012</v>
      </c>
      <c r="D8603" s="4">
        <v>3</v>
      </c>
      <c r="E8603" s="4">
        <v>4</v>
      </c>
      <c r="F8603" s="4">
        <v>1</v>
      </c>
      <c r="G8603" s="4">
        <v>7</v>
      </c>
      <c r="H8603">
        <v>-73.992469999999997</v>
      </c>
      <c r="I8603">
        <v>40.724938000000002</v>
      </c>
      <c r="J8603">
        <v>-73.992529000000005</v>
      </c>
      <c r="K8603">
        <v>40.718845000000002</v>
      </c>
      <c r="L8603">
        <v>1</v>
      </c>
      <c r="M8603">
        <v>0.6782879220854765</v>
      </c>
      <c r="N8603">
        <v>4.5</v>
      </c>
    </row>
    <row r="8604" spans="1:14" x14ac:dyDescent="0.2">
      <c r="A8604" s="1">
        <v>3.6377314814814814E-2</v>
      </c>
      <c r="B8604" s="3">
        <v>41287.536111111112</v>
      </c>
      <c r="C8604" s="4">
        <v>2013</v>
      </c>
      <c r="D8604" s="4">
        <v>1</v>
      </c>
      <c r="E8604" s="4">
        <v>13</v>
      </c>
      <c r="F8604" s="4">
        <v>12</v>
      </c>
      <c r="G8604" s="4">
        <v>7</v>
      </c>
      <c r="H8604">
        <v>-73.980103999999997</v>
      </c>
      <c r="I8604">
        <v>40.782896000000001</v>
      </c>
      <c r="J8604">
        <v>-73.98236</v>
      </c>
      <c r="K8604">
        <v>40.760444999999997</v>
      </c>
      <c r="L8604">
        <v>1</v>
      </c>
      <c r="M8604">
        <v>2.5064601362018748</v>
      </c>
      <c r="N8604">
        <v>9</v>
      </c>
    </row>
    <row r="8605" spans="1:14" x14ac:dyDescent="0.2">
      <c r="A8605" s="1">
        <v>4.027777777777778E-2</v>
      </c>
      <c r="B8605" s="3">
        <v>41546.331944444442</v>
      </c>
      <c r="C8605" s="4">
        <v>2013</v>
      </c>
      <c r="D8605" s="4">
        <v>9</v>
      </c>
      <c r="E8605" s="4">
        <v>29</v>
      </c>
      <c r="F8605" s="4">
        <v>7</v>
      </c>
      <c r="G8605" s="4">
        <v>7</v>
      </c>
      <c r="H8605">
        <v>-74.007085000000004</v>
      </c>
      <c r="I8605">
        <v>40.734692000000003</v>
      </c>
      <c r="J8605">
        <v>-73.990049999999997</v>
      </c>
      <c r="K8605">
        <v>40.739172000000003</v>
      </c>
      <c r="L8605">
        <v>1</v>
      </c>
      <c r="M8605">
        <v>1.5209598217810527</v>
      </c>
      <c r="N8605">
        <v>6.5</v>
      </c>
    </row>
    <row r="8606" spans="1:14" x14ac:dyDescent="0.2">
      <c r="A8606" s="1">
        <v>5.4513888888888884E-3</v>
      </c>
      <c r="B8606" s="3">
        <v>42008.838194444441</v>
      </c>
      <c r="C8606" s="4">
        <v>2015</v>
      </c>
      <c r="D8606" s="4">
        <v>1</v>
      </c>
      <c r="E8606" s="4">
        <v>4</v>
      </c>
      <c r="F8606" s="4">
        <v>20</v>
      </c>
      <c r="G8606" s="4">
        <v>7</v>
      </c>
      <c r="H8606">
        <v>-73.971122739999998</v>
      </c>
      <c r="I8606">
        <v>40.756111150000002</v>
      </c>
      <c r="J8606">
        <v>-73.9756012</v>
      </c>
      <c r="K8606">
        <v>40.789440159999998</v>
      </c>
      <c r="L8606">
        <v>1</v>
      </c>
      <c r="M8606">
        <v>3.7293285484120968</v>
      </c>
      <c r="N8606">
        <v>13.5</v>
      </c>
    </row>
    <row r="8607" spans="1:14" x14ac:dyDescent="0.2">
      <c r="A8607" s="1">
        <v>2.9212962962962965E-2</v>
      </c>
      <c r="B8607" s="3">
        <v>40923.862500000003</v>
      </c>
      <c r="C8607" s="4">
        <v>2012</v>
      </c>
      <c r="D8607" s="4">
        <v>1</v>
      </c>
      <c r="E8607" s="4">
        <v>15</v>
      </c>
      <c r="F8607" s="4">
        <v>20</v>
      </c>
      <c r="G8607" s="4">
        <v>7</v>
      </c>
      <c r="H8607">
        <v>-73.976309000000001</v>
      </c>
      <c r="I8607">
        <v>40.751634000000003</v>
      </c>
      <c r="J8607">
        <v>-74.014854</v>
      </c>
      <c r="K8607">
        <v>40.709043999999999</v>
      </c>
      <c r="L8607">
        <v>1</v>
      </c>
      <c r="M8607">
        <v>5.7489508168100336</v>
      </c>
      <c r="N8607">
        <v>16.100000000000001</v>
      </c>
    </row>
    <row r="8608" spans="1:14" x14ac:dyDescent="0.2">
      <c r="A8608" s="1">
        <v>2.7777777777777776E-2</v>
      </c>
      <c r="B8608" s="3">
        <v>40713.069444444445</v>
      </c>
      <c r="C8608" s="4">
        <v>2011</v>
      </c>
      <c r="D8608" s="4">
        <v>6</v>
      </c>
      <c r="E8608" s="4">
        <v>19</v>
      </c>
      <c r="F8608" s="4">
        <v>1</v>
      </c>
      <c r="G8608" s="4">
        <v>7</v>
      </c>
      <c r="H8608">
        <v>-73.992632</v>
      </c>
      <c r="I8608">
        <v>40.725332999999999</v>
      </c>
      <c r="J8608">
        <v>-73.951341999999997</v>
      </c>
      <c r="K8608">
        <v>40.730322999999999</v>
      </c>
      <c r="L8608">
        <v>1</v>
      </c>
      <c r="M8608">
        <v>3.5272333174997246</v>
      </c>
      <c r="N8608">
        <v>22.1</v>
      </c>
    </row>
    <row r="8609" spans="1:14" x14ac:dyDescent="0.2">
      <c r="A8609" s="1">
        <v>9.0277777777777787E-3</v>
      </c>
      <c r="B8609" s="3">
        <v>41077.592361111114</v>
      </c>
      <c r="C8609" s="4">
        <v>2012</v>
      </c>
      <c r="D8609" s="4">
        <v>6</v>
      </c>
      <c r="E8609" s="4">
        <v>17</v>
      </c>
      <c r="F8609" s="4">
        <v>14</v>
      </c>
      <c r="G8609" s="4">
        <v>7</v>
      </c>
      <c r="H8609">
        <v>-73.973735000000005</v>
      </c>
      <c r="I8609">
        <v>40.747926999999997</v>
      </c>
      <c r="J8609">
        <v>-73.986356999999998</v>
      </c>
      <c r="K8609">
        <v>40.775677000000002</v>
      </c>
      <c r="L8609">
        <v>6</v>
      </c>
      <c r="M8609">
        <v>3.2673012009625055</v>
      </c>
      <c r="N8609">
        <v>12.1</v>
      </c>
    </row>
    <row r="8610" spans="1:14" x14ac:dyDescent="0.2">
      <c r="A8610" s="1">
        <v>2.9166666666666664E-2</v>
      </c>
      <c r="B8610" s="3">
        <v>41434.570833333331</v>
      </c>
      <c r="C8610" s="4">
        <v>2013</v>
      </c>
      <c r="D8610" s="4">
        <v>6</v>
      </c>
      <c r="E8610" s="4">
        <v>9</v>
      </c>
      <c r="F8610" s="4">
        <v>13</v>
      </c>
      <c r="G8610" s="4">
        <v>7</v>
      </c>
      <c r="H8610">
        <v>-74.004507000000004</v>
      </c>
      <c r="I8610">
        <v>40.741931999999998</v>
      </c>
      <c r="J8610">
        <v>-74.005212</v>
      </c>
      <c r="K8610">
        <v>40.705272000000001</v>
      </c>
      <c r="L8610">
        <v>1</v>
      </c>
      <c r="M8610">
        <v>4.0814059306436681</v>
      </c>
      <c r="N8610">
        <v>14.5</v>
      </c>
    </row>
    <row r="8611" spans="1:14" x14ac:dyDescent="0.2">
      <c r="A8611" s="1">
        <v>1.9502314814814816E-2</v>
      </c>
      <c r="B8611" s="3">
        <v>41119.102777777778</v>
      </c>
      <c r="C8611" s="4">
        <v>2012</v>
      </c>
      <c r="D8611" s="4">
        <v>7</v>
      </c>
      <c r="E8611" s="4">
        <v>29</v>
      </c>
      <c r="F8611" s="4">
        <v>2</v>
      </c>
      <c r="G8611" s="4">
        <v>7</v>
      </c>
      <c r="H8611">
        <v>-74.002982000000003</v>
      </c>
      <c r="I8611">
        <v>40.733471000000002</v>
      </c>
      <c r="J8611">
        <v>-73.980817999999999</v>
      </c>
      <c r="K8611">
        <v>40.764136999999998</v>
      </c>
      <c r="L8611">
        <v>2</v>
      </c>
      <c r="M8611">
        <v>3.8919501918972901</v>
      </c>
      <c r="N8611">
        <v>8.5</v>
      </c>
    </row>
    <row r="8612" spans="1:14" x14ac:dyDescent="0.2">
      <c r="A8612" s="1">
        <v>3.5462962962962967E-2</v>
      </c>
      <c r="B8612" s="3">
        <v>41210.285416666666</v>
      </c>
      <c r="C8612" s="4">
        <v>2012</v>
      </c>
      <c r="D8612" s="4">
        <v>10</v>
      </c>
      <c r="E8612" s="4">
        <v>28</v>
      </c>
      <c r="F8612" s="4">
        <v>6</v>
      </c>
      <c r="G8612" s="4">
        <v>7</v>
      </c>
      <c r="H8612">
        <v>-73.984497000000005</v>
      </c>
      <c r="I8612">
        <v>40.764412999999998</v>
      </c>
      <c r="J8612">
        <v>-73.971187</v>
      </c>
      <c r="K8612">
        <v>40.759183999999998</v>
      </c>
      <c r="L8612">
        <v>1</v>
      </c>
      <c r="M8612">
        <v>1.2642340449209903</v>
      </c>
      <c r="N8612">
        <v>5</v>
      </c>
    </row>
    <row r="8613" spans="1:14" x14ac:dyDescent="0.2">
      <c r="A8613" s="1">
        <v>3.4780092592592592E-2</v>
      </c>
      <c r="B8613" s="3">
        <v>42092.409722222219</v>
      </c>
      <c r="C8613" s="4">
        <v>2015</v>
      </c>
      <c r="D8613" s="4">
        <v>3</v>
      </c>
      <c r="E8613" s="4">
        <v>29</v>
      </c>
      <c r="F8613" s="4">
        <v>9</v>
      </c>
      <c r="G8613" s="4">
        <v>7</v>
      </c>
      <c r="H8613">
        <v>-73.961967470000005</v>
      </c>
      <c r="I8613">
        <v>40.812477110000003</v>
      </c>
      <c r="J8613">
        <v>-73.94955444</v>
      </c>
      <c r="K8613">
        <v>40.781150820000001</v>
      </c>
      <c r="L8613">
        <v>4</v>
      </c>
      <c r="M8613">
        <v>3.6407448339272199</v>
      </c>
      <c r="N8613">
        <v>13.5</v>
      </c>
    </row>
    <row r="8614" spans="1:14" x14ac:dyDescent="0.2">
      <c r="A8614" s="1">
        <v>6.2499999999999995E-3</v>
      </c>
      <c r="B8614" s="3">
        <v>41238.006249999999</v>
      </c>
      <c r="C8614" s="4">
        <v>2012</v>
      </c>
      <c r="D8614" s="4">
        <v>11</v>
      </c>
      <c r="E8614" s="4">
        <v>25</v>
      </c>
      <c r="F8614" s="4">
        <v>0</v>
      </c>
      <c r="G8614" s="4">
        <v>7</v>
      </c>
      <c r="H8614">
        <v>-73.983332000000004</v>
      </c>
      <c r="I8614">
        <v>40.771329999999999</v>
      </c>
      <c r="J8614">
        <v>-73.949402000000006</v>
      </c>
      <c r="K8614">
        <v>40.793754999999997</v>
      </c>
      <c r="L8614">
        <v>1</v>
      </c>
      <c r="M8614">
        <v>3.7962047096632947</v>
      </c>
      <c r="N8614">
        <v>16</v>
      </c>
    </row>
    <row r="8615" spans="1:14" x14ac:dyDescent="0.2">
      <c r="A8615" s="1">
        <v>1.1805555555555555E-2</v>
      </c>
      <c r="B8615" s="3">
        <v>40314.428472222222</v>
      </c>
      <c r="C8615" s="4">
        <v>2010</v>
      </c>
      <c r="D8615" s="4">
        <v>5</v>
      </c>
      <c r="E8615" s="4">
        <v>16</v>
      </c>
      <c r="F8615" s="4">
        <v>10</v>
      </c>
      <c r="G8615" s="4">
        <v>7</v>
      </c>
      <c r="H8615">
        <v>-73.973202999999998</v>
      </c>
      <c r="I8615">
        <v>40.755203000000002</v>
      </c>
      <c r="J8615">
        <v>-73.999217000000002</v>
      </c>
      <c r="K8615">
        <v>40.724952999999999</v>
      </c>
      <c r="L8615">
        <v>5</v>
      </c>
      <c r="M8615">
        <v>4.0191668425951779</v>
      </c>
      <c r="N8615">
        <v>8.5</v>
      </c>
    </row>
    <row r="8616" spans="1:14" x14ac:dyDescent="0.2">
      <c r="A8616" s="1">
        <v>3.2638888888888891E-2</v>
      </c>
      <c r="B8616" s="3">
        <v>40356.490972222222</v>
      </c>
      <c r="C8616" s="4">
        <v>2010</v>
      </c>
      <c r="D8616" s="4">
        <v>6</v>
      </c>
      <c r="E8616" s="4">
        <v>27</v>
      </c>
      <c r="F8616" s="4">
        <v>11</v>
      </c>
      <c r="G8616" s="4">
        <v>7</v>
      </c>
      <c r="H8616">
        <v>-74.015613000000002</v>
      </c>
      <c r="I8616">
        <v>40.715933</v>
      </c>
      <c r="J8616">
        <v>-73.979709999999997</v>
      </c>
      <c r="K8616">
        <v>40.759841999999999</v>
      </c>
      <c r="L8616">
        <v>1</v>
      </c>
      <c r="M8616">
        <v>5.7500018161150033</v>
      </c>
      <c r="N8616">
        <v>13.3</v>
      </c>
    </row>
    <row r="8617" spans="1:14" x14ac:dyDescent="0.2">
      <c r="A8617" s="1">
        <v>1.6666666666666666E-2</v>
      </c>
      <c r="B8617" s="3">
        <v>41623.76666666667</v>
      </c>
      <c r="C8617" s="4">
        <v>2013</v>
      </c>
      <c r="D8617" s="4">
        <v>12</v>
      </c>
      <c r="E8617" s="4">
        <v>15</v>
      </c>
      <c r="F8617" s="4">
        <v>18</v>
      </c>
      <c r="G8617" s="4">
        <v>7</v>
      </c>
      <c r="H8617">
        <v>-73.982524999999995</v>
      </c>
      <c r="I8617">
        <v>40.731296999999998</v>
      </c>
      <c r="J8617">
        <v>-73.956485000000001</v>
      </c>
      <c r="K8617">
        <v>40.802976999999998</v>
      </c>
      <c r="L8617">
        <v>1</v>
      </c>
      <c r="M8617">
        <v>8.2758954385856249</v>
      </c>
      <c r="N8617">
        <v>22.5</v>
      </c>
    </row>
    <row r="8618" spans="1:14" x14ac:dyDescent="0.2">
      <c r="A8618" s="1">
        <v>2.148148148148148E-2</v>
      </c>
      <c r="B8618" s="3">
        <v>40888.6875</v>
      </c>
      <c r="C8618" s="4">
        <v>2011</v>
      </c>
      <c r="D8618" s="4">
        <v>12</v>
      </c>
      <c r="E8618" s="4">
        <v>11</v>
      </c>
      <c r="F8618" s="4">
        <v>16</v>
      </c>
      <c r="G8618" s="4">
        <v>7</v>
      </c>
      <c r="H8618">
        <v>-73.973939999999999</v>
      </c>
      <c r="I8618">
        <v>40.791505999999998</v>
      </c>
      <c r="J8618">
        <v>-73.966736999999995</v>
      </c>
      <c r="K8618">
        <v>40.803959999999996</v>
      </c>
      <c r="L8618">
        <v>1</v>
      </c>
      <c r="M8618">
        <v>1.5134349597187133</v>
      </c>
      <c r="N8618">
        <v>4.5</v>
      </c>
    </row>
    <row r="8619" spans="1:14" x14ac:dyDescent="0.2">
      <c r="A8619" s="1">
        <v>3.1932870370370368E-2</v>
      </c>
      <c r="B8619" s="3">
        <v>42015.947916666664</v>
      </c>
      <c r="C8619" s="4">
        <v>2015</v>
      </c>
      <c r="D8619" s="4">
        <v>1</v>
      </c>
      <c r="E8619" s="4">
        <v>11</v>
      </c>
      <c r="F8619" s="4">
        <v>22</v>
      </c>
      <c r="G8619" s="4">
        <v>7</v>
      </c>
      <c r="H8619">
        <v>-73.907997129999998</v>
      </c>
      <c r="I8619">
        <v>40.857379909999999</v>
      </c>
      <c r="J8619">
        <v>-73.908073430000002</v>
      </c>
      <c r="K8619">
        <v>40.857360839999998</v>
      </c>
      <c r="L8619">
        <v>1</v>
      </c>
      <c r="M8619">
        <v>6.7660041413266959E-3</v>
      </c>
      <c r="N8619">
        <v>9.5</v>
      </c>
    </row>
    <row r="8620" spans="1:14" x14ac:dyDescent="0.2">
      <c r="A8620" s="1">
        <v>5.5555555555555558E-3</v>
      </c>
      <c r="B8620" s="3">
        <v>41469.838888888888</v>
      </c>
      <c r="C8620" s="4">
        <v>2013</v>
      </c>
      <c r="D8620" s="4">
        <v>7</v>
      </c>
      <c r="E8620" s="4">
        <v>14</v>
      </c>
      <c r="F8620" s="4">
        <v>20</v>
      </c>
      <c r="G8620" s="4">
        <v>7</v>
      </c>
      <c r="H8620">
        <v>-74.002780000000001</v>
      </c>
      <c r="I8620">
        <v>40.728627000000003</v>
      </c>
      <c r="J8620">
        <v>-73.991212000000004</v>
      </c>
      <c r="K8620">
        <v>40.733435</v>
      </c>
      <c r="L8620">
        <v>1</v>
      </c>
      <c r="M8620">
        <v>1.1129712261708828</v>
      </c>
      <c r="N8620">
        <v>6</v>
      </c>
    </row>
    <row r="8621" spans="1:14" x14ac:dyDescent="0.2">
      <c r="A8621" s="1">
        <v>4.8611111111111112E-3</v>
      </c>
      <c r="B8621" s="3">
        <v>41315.004861111112</v>
      </c>
      <c r="C8621" s="4">
        <v>2013</v>
      </c>
      <c r="D8621" s="4">
        <v>2</v>
      </c>
      <c r="E8621" s="4">
        <v>10</v>
      </c>
      <c r="F8621" s="4">
        <v>0</v>
      </c>
      <c r="G8621" s="4">
        <v>7</v>
      </c>
      <c r="H8621">
        <v>-73.974451999999999</v>
      </c>
      <c r="I8621">
        <v>40.788421999999997</v>
      </c>
      <c r="J8621">
        <v>-73.970624999999998</v>
      </c>
      <c r="K8621">
        <v>40.672449999999998</v>
      </c>
      <c r="L8621">
        <v>1</v>
      </c>
      <c r="M8621">
        <v>12.913979806965527</v>
      </c>
      <c r="N8621">
        <v>33</v>
      </c>
    </row>
    <row r="8622" spans="1:14" x14ac:dyDescent="0.2">
      <c r="A8622" s="1">
        <v>2.8472222222222222E-2</v>
      </c>
      <c r="B8622" s="3">
        <v>41756.611805555556</v>
      </c>
      <c r="C8622" s="4">
        <v>2014</v>
      </c>
      <c r="D8622" s="4">
        <v>4</v>
      </c>
      <c r="E8622" s="4">
        <v>27</v>
      </c>
      <c r="F8622" s="4">
        <v>14</v>
      </c>
      <c r="G8622" s="4">
        <v>7</v>
      </c>
      <c r="H8622">
        <v>-73.991214999999997</v>
      </c>
      <c r="I8622">
        <v>40.755966999999998</v>
      </c>
      <c r="J8622">
        <v>-73.954059999999998</v>
      </c>
      <c r="K8622">
        <v>40.770556999999997</v>
      </c>
      <c r="L8622">
        <v>1</v>
      </c>
      <c r="M8622">
        <v>3.528712065559894</v>
      </c>
      <c r="N8622">
        <v>16</v>
      </c>
    </row>
    <row r="8623" spans="1:14" x14ac:dyDescent="0.2">
      <c r="A8623" s="1">
        <v>3.0266203703703708E-2</v>
      </c>
      <c r="B8623" s="3">
        <v>40587.529861111114</v>
      </c>
      <c r="C8623" s="4">
        <v>2011</v>
      </c>
      <c r="D8623" s="4">
        <v>2</v>
      </c>
      <c r="E8623" s="4">
        <v>13</v>
      </c>
      <c r="F8623" s="4">
        <v>12</v>
      </c>
      <c r="G8623" s="4">
        <v>7</v>
      </c>
      <c r="H8623">
        <v>-74.005683000000005</v>
      </c>
      <c r="I8623">
        <v>40.726610000000001</v>
      </c>
      <c r="J8623">
        <v>-74.001211999999995</v>
      </c>
      <c r="K8623">
        <v>40.756725000000003</v>
      </c>
      <c r="L8623">
        <v>2</v>
      </c>
      <c r="M8623">
        <v>3.3735286064546668</v>
      </c>
      <c r="N8623">
        <v>9.3000000000000007</v>
      </c>
    </row>
    <row r="8624" spans="1:14" x14ac:dyDescent="0.2">
      <c r="A8624" s="1">
        <v>1.6180555555555556E-2</v>
      </c>
      <c r="B8624" s="3">
        <v>41700.599305555559</v>
      </c>
      <c r="C8624" s="4">
        <v>2014</v>
      </c>
      <c r="D8624" s="4">
        <v>3</v>
      </c>
      <c r="E8624" s="4">
        <v>2</v>
      </c>
      <c r="F8624" s="4">
        <v>14</v>
      </c>
      <c r="G8624" s="4">
        <v>7</v>
      </c>
      <c r="H8624">
        <v>-73.963521999999998</v>
      </c>
      <c r="I8624">
        <v>40.774473</v>
      </c>
      <c r="J8624">
        <v>-73.967392000000004</v>
      </c>
      <c r="K8624">
        <v>40.793706999999998</v>
      </c>
      <c r="L8624">
        <v>1</v>
      </c>
      <c r="M8624">
        <v>2.1658243436901499</v>
      </c>
      <c r="N8624">
        <v>7.5</v>
      </c>
    </row>
    <row r="8625" spans="1:14" x14ac:dyDescent="0.2">
      <c r="A8625" s="1">
        <v>2.2916666666666669E-2</v>
      </c>
      <c r="B8625" s="3">
        <v>40370.981249999997</v>
      </c>
      <c r="C8625" s="4">
        <v>2010</v>
      </c>
      <c r="D8625" s="4">
        <v>7</v>
      </c>
      <c r="E8625" s="4">
        <v>11</v>
      </c>
      <c r="F8625" s="4">
        <v>23</v>
      </c>
      <c r="G8625" s="4">
        <v>7</v>
      </c>
      <c r="H8625">
        <v>-73.979995000000002</v>
      </c>
      <c r="I8625">
        <v>40.726832000000002</v>
      </c>
      <c r="J8625">
        <v>-74.006727999999995</v>
      </c>
      <c r="K8625">
        <v>40.739778000000001</v>
      </c>
      <c r="L8625">
        <v>1</v>
      </c>
      <c r="M8625">
        <v>2.6761810640422041</v>
      </c>
      <c r="N8625">
        <v>13.3</v>
      </c>
    </row>
    <row r="8626" spans="1:14" x14ac:dyDescent="0.2">
      <c r="A8626" s="1">
        <v>7.1759259259259259E-3</v>
      </c>
      <c r="B8626" s="3">
        <v>41931.548611111109</v>
      </c>
      <c r="C8626" s="4">
        <v>2014</v>
      </c>
      <c r="D8626" s="4">
        <v>10</v>
      </c>
      <c r="E8626" s="4">
        <v>19</v>
      </c>
      <c r="F8626" s="4">
        <v>13</v>
      </c>
      <c r="G8626" s="4">
        <v>7</v>
      </c>
      <c r="H8626">
        <v>-73.995885000000001</v>
      </c>
      <c r="I8626">
        <v>40.764073000000003</v>
      </c>
      <c r="J8626">
        <v>-73.981544999999997</v>
      </c>
      <c r="K8626">
        <v>40.763424999999998</v>
      </c>
      <c r="L8626">
        <v>3</v>
      </c>
      <c r="M8626">
        <v>1.2112171271474805</v>
      </c>
      <c r="N8626">
        <v>10.5</v>
      </c>
    </row>
    <row r="8627" spans="1:14" x14ac:dyDescent="0.2">
      <c r="A8627" s="1">
        <v>1.5277777777777777E-2</v>
      </c>
      <c r="B8627" s="3">
        <v>40832.015277777777</v>
      </c>
      <c r="C8627" s="4">
        <v>2011</v>
      </c>
      <c r="D8627" s="4">
        <v>10</v>
      </c>
      <c r="E8627" s="4">
        <v>16</v>
      </c>
      <c r="F8627" s="4">
        <v>0</v>
      </c>
      <c r="G8627" s="4">
        <v>7</v>
      </c>
      <c r="H8627">
        <v>-73.981094999999996</v>
      </c>
      <c r="I8627">
        <v>40.738160000000001</v>
      </c>
      <c r="J8627">
        <v>-73.990587000000005</v>
      </c>
      <c r="K8627">
        <v>40.740105</v>
      </c>
      <c r="L8627">
        <v>2</v>
      </c>
      <c r="M8627">
        <v>0.82936852603585709</v>
      </c>
      <c r="N8627">
        <v>5.3</v>
      </c>
    </row>
    <row r="8628" spans="1:14" x14ac:dyDescent="0.2">
      <c r="A8628" s="1">
        <v>1.7881944444444443E-2</v>
      </c>
      <c r="B8628" s="3">
        <v>41266.184027777781</v>
      </c>
      <c r="C8628" s="4">
        <v>2012</v>
      </c>
      <c r="D8628" s="4">
        <v>12</v>
      </c>
      <c r="E8628" s="4">
        <v>23</v>
      </c>
      <c r="F8628" s="4">
        <v>4</v>
      </c>
      <c r="G8628" s="4">
        <v>7</v>
      </c>
      <c r="H8628">
        <v>-73.993177000000003</v>
      </c>
      <c r="I8628">
        <v>40.747152</v>
      </c>
      <c r="J8628">
        <v>-73.983942999999996</v>
      </c>
      <c r="K8628">
        <v>40.743291999999997</v>
      </c>
      <c r="L8628">
        <v>1</v>
      </c>
      <c r="M8628">
        <v>0.88945335144830462</v>
      </c>
      <c r="N8628">
        <v>4.5</v>
      </c>
    </row>
    <row r="8629" spans="1:14" x14ac:dyDescent="0.2">
      <c r="A8629" s="1">
        <v>9.7222222222222224E-3</v>
      </c>
      <c r="B8629" s="3">
        <v>40902.551388888889</v>
      </c>
      <c r="C8629" s="4">
        <v>2011</v>
      </c>
      <c r="D8629" s="4">
        <v>12</v>
      </c>
      <c r="E8629" s="4">
        <v>25</v>
      </c>
      <c r="F8629" s="4">
        <v>13</v>
      </c>
      <c r="G8629" s="4">
        <v>7</v>
      </c>
      <c r="H8629">
        <v>-73.968108000000001</v>
      </c>
      <c r="I8629">
        <v>40.802007000000003</v>
      </c>
      <c r="J8629">
        <v>-73.959307999999993</v>
      </c>
      <c r="K8629">
        <v>40.777262</v>
      </c>
      <c r="L8629">
        <v>1</v>
      </c>
      <c r="M8629">
        <v>2.8527022480414472</v>
      </c>
      <c r="N8629">
        <v>9.6999999999999993</v>
      </c>
    </row>
    <row r="8630" spans="1:14" x14ac:dyDescent="0.2">
      <c r="A8630" s="1">
        <v>4.1006944444444443E-2</v>
      </c>
      <c r="B8630" s="3">
        <v>41119.290972222225</v>
      </c>
      <c r="C8630" s="4">
        <v>2012</v>
      </c>
      <c r="D8630" s="4">
        <v>7</v>
      </c>
      <c r="E8630" s="4">
        <v>29</v>
      </c>
      <c r="F8630" s="4">
        <v>6</v>
      </c>
      <c r="G8630" s="4">
        <v>7</v>
      </c>
      <c r="H8630">
        <v>-73.995649999999998</v>
      </c>
      <c r="I8630">
        <v>40.724696999999999</v>
      </c>
      <c r="J8630">
        <v>-73.959306999999995</v>
      </c>
      <c r="K8630">
        <v>40.718364000000001</v>
      </c>
      <c r="L8630">
        <v>1</v>
      </c>
      <c r="M8630">
        <v>3.1461832098948288</v>
      </c>
      <c r="N8630">
        <v>9.3000000000000007</v>
      </c>
    </row>
    <row r="8631" spans="1:14" x14ac:dyDescent="0.2">
      <c r="A8631" s="1">
        <v>3.0243055555555554E-2</v>
      </c>
      <c r="B8631" s="3">
        <v>40111.863194444442</v>
      </c>
      <c r="C8631" s="4">
        <v>2009</v>
      </c>
      <c r="D8631" s="4">
        <v>10</v>
      </c>
      <c r="E8631" s="4">
        <v>25</v>
      </c>
      <c r="F8631" s="4">
        <v>20</v>
      </c>
      <c r="G8631" s="4">
        <v>7</v>
      </c>
      <c r="H8631">
        <v>-73.950855000000004</v>
      </c>
      <c r="I8631">
        <v>40.778962</v>
      </c>
      <c r="J8631">
        <v>-73.966131000000004</v>
      </c>
      <c r="K8631">
        <v>40.755603000000001</v>
      </c>
      <c r="L8631">
        <v>1</v>
      </c>
      <c r="M8631">
        <v>2.9017843285068934</v>
      </c>
      <c r="N8631">
        <v>7.3</v>
      </c>
    </row>
    <row r="8632" spans="1:14" x14ac:dyDescent="0.2">
      <c r="A8632" s="1">
        <v>3.107638888888889E-2</v>
      </c>
      <c r="B8632" s="3">
        <v>41784.113888888889</v>
      </c>
      <c r="C8632" s="4">
        <v>2014</v>
      </c>
      <c r="D8632" s="4">
        <v>5</v>
      </c>
      <c r="E8632" s="4">
        <v>25</v>
      </c>
      <c r="F8632" s="4">
        <v>2</v>
      </c>
      <c r="G8632" s="4">
        <v>7</v>
      </c>
      <c r="H8632">
        <v>-73.957590999999994</v>
      </c>
      <c r="I8632">
        <v>40.711669000000001</v>
      </c>
      <c r="J8632">
        <v>-73.922218000000001</v>
      </c>
      <c r="K8632">
        <v>40.776041999999997</v>
      </c>
      <c r="L8632">
        <v>1</v>
      </c>
      <c r="M8632">
        <v>7.7621807351091023</v>
      </c>
      <c r="N8632">
        <v>21.5</v>
      </c>
    </row>
    <row r="8633" spans="1:14" x14ac:dyDescent="0.2">
      <c r="A8633" s="1">
        <v>1.2499999999999999E-2</v>
      </c>
      <c r="B8633" s="3">
        <v>40055.095833333333</v>
      </c>
      <c r="C8633" s="4">
        <v>2009</v>
      </c>
      <c r="D8633" s="4">
        <v>8</v>
      </c>
      <c r="E8633" s="4">
        <v>30</v>
      </c>
      <c r="F8633" s="4">
        <v>2</v>
      </c>
      <c r="G8633" s="4">
        <v>7</v>
      </c>
      <c r="H8633">
        <v>-73.991720000000001</v>
      </c>
      <c r="I8633">
        <v>40.722250000000003</v>
      </c>
      <c r="J8633">
        <v>-73.984866999999994</v>
      </c>
      <c r="K8633">
        <v>40.725831999999997</v>
      </c>
      <c r="L8633">
        <v>1</v>
      </c>
      <c r="M8633">
        <v>0.70232279340330794</v>
      </c>
      <c r="N8633">
        <v>4.9000000000000004</v>
      </c>
    </row>
    <row r="8634" spans="1:14" x14ac:dyDescent="0.2">
      <c r="A8634" s="1">
        <v>3.4965277777777783E-2</v>
      </c>
      <c r="B8634" s="3">
        <v>42183.826388888891</v>
      </c>
      <c r="C8634" s="4">
        <v>2015</v>
      </c>
      <c r="D8634" s="4">
        <v>6</v>
      </c>
      <c r="E8634" s="4">
        <v>28</v>
      </c>
      <c r="F8634" s="4">
        <v>19</v>
      </c>
      <c r="G8634" s="4">
        <v>7</v>
      </c>
      <c r="H8634">
        <v>-73.956306459999993</v>
      </c>
      <c r="I8634">
        <v>40.771480560000001</v>
      </c>
      <c r="J8634">
        <v>-73.958351140000005</v>
      </c>
      <c r="K8634">
        <v>40.715209960000003</v>
      </c>
      <c r="L8634">
        <v>2</v>
      </c>
      <c r="M8634">
        <v>6.2663878497530945</v>
      </c>
      <c r="N8634">
        <v>19.5</v>
      </c>
    </row>
    <row r="8635" spans="1:14" x14ac:dyDescent="0.2">
      <c r="A8635" s="1">
        <v>1.1111111111111112E-2</v>
      </c>
      <c r="B8635" s="3">
        <v>40300.511111111111</v>
      </c>
      <c r="C8635" s="4">
        <v>2010</v>
      </c>
      <c r="D8635" s="4">
        <v>5</v>
      </c>
      <c r="E8635" s="4">
        <v>2</v>
      </c>
      <c r="F8635" s="4">
        <v>12</v>
      </c>
      <c r="G8635" s="4">
        <v>7</v>
      </c>
      <c r="H8635">
        <v>-73.984087000000002</v>
      </c>
      <c r="I8635">
        <v>40.737482</v>
      </c>
      <c r="J8635">
        <v>-73.967647999999997</v>
      </c>
      <c r="K8635">
        <v>40.760303</v>
      </c>
      <c r="L8635">
        <v>5</v>
      </c>
      <c r="M8635">
        <v>2.894083302648593</v>
      </c>
      <c r="N8635">
        <v>6.5</v>
      </c>
    </row>
    <row r="8636" spans="1:14" x14ac:dyDescent="0.2">
      <c r="A8636" s="1">
        <v>3.5740740740740747E-2</v>
      </c>
      <c r="B8636" s="3">
        <v>40475.118750000001</v>
      </c>
      <c r="C8636" s="4">
        <v>2010</v>
      </c>
      <c r="D8636" s="4">
        <v>10</v>
      </c>
      <c r="E8636" s="4">
        <v>24</v>
      </c>
      <c r="F8636" s="4">
        <v>2</v>
      </c>
      <c r="G8636" s="4">
        <v>7</v>
      </c>
      <c r="H8636">
        <v>-73.955288999999993</v>
      </c>
      <c r="I8636">
        <v>40.720134000000002</v>
      </c>
      <c r="J8636">
        <v>-73.938967000000005</v>
      </c>
      <c r="K8636">
        <v>40.715342999999997</v>
      </c>
      <c r="L8636">
        <v>1</v>
      </c>
      <c r="M8636">
        <v>1.4767974805725435</v>
      </c>
      <c r="N8636">
        <v>6.1</v>
      </c>
    </row>
    <row r="8637" spans="1:14" x14ac:dyDescent="0.2">
      <c r="A8637" s="1">
        <v>3.7650462962962962E-2</v>
      </c>
      <c r="B8637" s="3">
        <v>41392.537499999999</v>
      </c>
      <c r="C8637" s="4">
        <v>2013</v>
      </c>
      <c r="D8637" s="4">
        <v>4</v>
      </c>
      <c r="E8637" s="4">
        <v>28</v>
      </c>
      <c r="F8637" s="4">
        <v>12</v>
      </c>
      <c r="G8637" s="4">
        <v>7</v>
      </c>
      <c r="H8637">
        <v>-73.998456000000004</v>
      </c>
      <c r="I8637">
        <v>40.724972999999999</v>
      </c>
      <c r="J8637">
        <v>-74.004161999999994</v>
      </c>
      <c r="K8637">
        <v>40.742595000000001</v>
      </c>
      <c r="L8637">
        <v>1</v>
      </c>
      <c r="M8637">
        <v>2.0198566126081863</v>
      </c>
      <c r="N8637">
        <v>9</v>
      </c>
    </row>
    <row r="8638" spans="1:14" x14ac:dyDescent="0.2">
      <c r="A8638" s="1">
        <v>2.2326388888888885E-2</v>
      </c>
      <c r="B8638" s="3">
        <v>41336.063888888886</v>
      </c>
      <c r="C8638" s="4">
        <v>2013</v>
      </c>
      <c r="D8638" s="4">
        <v>3</v>
      </c>
      <c r="E8638" s="4">
        <v>3</v>
      </c>
      <c r="F8638" s="4">
        <v>1</v>
      </c>
      <c r="G8638" s="4">
        <v>7</v>
      </c>
      <c r="H8638">
        <v>-73.972125000000005</v>
      </c>
      <c r="I8638">
        <v>40.757181000000003</v>
      </c>
      <c r="J8638">
        <v>-73.995457999999999</v>
      </c>
      <c r="K8638">
        <v>40.727046999999999</v>
      </c>
      <c r="L8638">
        <v>1</v>
      </c>
      <c r="M8638">
        <v>3.8891505235675856</v>
      </c>
      <c r="N8638">
        <v>10.5</v>
      </c>
    </row>
    <row r="8639" spans="1:14" x14ac:dyDescent="0.2">
      <c r="A8639" s="1">
        <v>1.5856481481481482E-2</v>
      </c>
      <c r="B8639" s="3">
        <v>41154.681944444441</v>
      </c>
      <c r="C8639" s="4">
        <v>2012</v>
      </c>
      <c r="D8639" s="4">
        <v>9</v>
      </c>
      <c r="E8639" s="4">
        <v>2</v>
      </c>
      <c r="F8639" s="4">
        <v>16</v>
      </c>
      <c r="G8639" s="4">
        <v>7</v>
      </c>
      <c r="H8639">
        <v>-73.992090000000005</v>
      </c>
      <c r="I8639">
        <v>40.695093999999997</v>
      </c>
      <c r="J8639">
        <v>-73.955132000000006</v>
      </c>
      <c r="K8639">
        <v>40.717156000000003</v>
      </c>
      <c r="L8639">
        <v>2</v>
      </c>
      <c r="M8639">
        <v>3.9696895710941833</v>
      </c>
      <c r="N8639">
        <v>11.7</v>
      </c>
    </row>
    <row r="8640" spans="1:14" x14ac:dyDescent="0.2">
      <c r="A8640" s="1">
        <v>4.5370370370370365E-3</v>
      </c>
      <c r="B8640" s="3">
        <v>41651.712500000001</v>
      </c>
      <c r="C8640" s="4">
        <v>2014</v>
      </c>
      <c r="D8640" s="4">
        <v>1</v>
      </c>
      <c r="E8640" s="4">
        <v>12</v>
      </c>
      <c r="F8640" s="4">
        <v>17</v>
      </c>
      <c r="G8640" s="4">
        <v>7</v>
      </c>
      <c r="H8640">
        <v>-73.984629999999996</v>
      </c>
      <c r="I8640">
        <v>40.748252000000001</v>
      </c>
      <c r="J8640">
        <v>-73.979310999999996</v>
      </c>
      <c r="K8640">
        <v>40.754489</v>
      </c>
      <c r="L8640">
        <v>1</v>
      </c>
      <c r="M8640">
        <v>0.82658956347083379</v>
      </c>
      <c r="N8640">
        <v>5.5</v>
      </c>
    </row>
    <row r="8641" spans="1:14" x14ac:dyDescent="0.2">
      <c r="A8641" s="1">
        <v>1.3657407407407408E-2</v>
      </c>
      <c r="B8641" s="3">
        <v>40699.72152777778</v>
      </c>
      <c r="C8641" s="4">
        <v>2011</v>
      </c>
      <c r="D8641" s="4">
        <v>6</v>
      </c>
      <c r="E8641" s="4">
        <v>5</v>
      </c>
      <c r="F8641" s="4">
        <v>17</v>
      </c>
      <c r="G8641" s="4">
        <v>7</v>
      </c>
      <c r="H8641">
        <v>-73.973752000000005</v>
      </c>
      <c r="I8641">
        <v>40.779586000000002</v>
      </c>
      <c r="J8641">
        <v>-73.985703000000001</v>
      </c>
      <c r="K8641">
        <v>40.768050000000002</v>
      </c>
      <c r="L8641">
        <v>1</v>
      </c>
      <c r="M8641">
        <v>1.6322235825479605</v>
      </c>
      <c r="N8641">
        <v>6.9</v>
      </c>
    </row>
    <row r="8642" spans="1:14" x14ac:dyDescent="0.2">
      <c r="A8642" s="1">
        <v>2.1527777777777781E-2</v>
      </c>
      <c r="B8642" s="3">
        <v>39838.479861111111</v>
      </c>
      <c r="C8642" s="4">
        <v>2009</v>
      </c>
      <c r="D8642" s="4">
        <v>1</v>
      </c>
      <c r="E8642" s="4">
        <v>25</v>
      </c>
      <c r="F8642" s="4">
        <v>11</v>
      </c>
      <c r="G8642" s="4">
        <v>7</v>
      </c>
      <c r="H8642">
        <v>-73.975773000000004</v>
      </c>
      <c r="I8642">
        <v>40.740606999999997</v>
      </c>
      <c r="J8642">
        <v>-73.938297000000006</v>
      </c>
      <c r="K8642">
        <v>40.757128000000002</v>
      </c>
      <c r="L8642">
        <v>1</v>
      </c>
      <c r="M8642">
        <v>3.6566235766583564</v>
      </c>
      <c r="N8642">
        <v>11.3</v>
      </c>
    </row>
    <row r="8643" spans="1:14" x14ac:dyDescent="0.2">
      <c r="A8643" s="1">
        <v>4.1585648148148149E-2</v>
      </c>
      <c r="B8643" s="3">
        <v>41287.957638888889</v>
      </c>
      <c r="C8643" s="4">
        <v>2013</v>
      </c>
      <c r="D8643" s="4">
        <v>1</v>
      </c>
      <c r="E8643" s="4">
        <v>13</v>
      </c>
      <c r="F8643" s="4">
        <v>22</v>
      </c>
      <c r="G8643" s="4">
        <v>7</v>
      </c>
      <c r="H8643">
        <v>-74.005970000000005</v>
      </c>
      <c r="I8643">
        <v>40.740062999999999</v>
      </c>
      <c r="J8643">
        <v>-73.989495000000005</v>
      </c>
      <c r="K8643">
        <v>40.774529999999999</v>
      </c>
      <c r="L8643">
        <v>2</v>
      </c>
      <c r="M8643">
        <v>4.080603166321267</v>
      </c>
      <c r="N8643">
        <v>10.5</v>
      </c>
    </row>
    <row r="8644" spans="1:14" x14ac:dyDescent="0.2">
      <c r="A8644" s="1">
        <v>6.9444444444444441E-3</v>
      </c>
      <c r="B8644" s="3">
        <v>40398.631944444445</v>
      </c>
      <c r="C8644" s="4">
        <v>2010</v>
      </c>
      <c r="D8644" s="4">
        <v>8</v>
      </c>
      <c r="E8644" s="4">
        <v>8</v>
      </c>
      <c r="F8644" s="4">
        <v>15</v>
      </c>
      <c r="G8644" s="4">
        <v>7</v>
      </c>
      <c r="H8644">
        <v>-74.010357999999997</v>
      </c>
      <c r="I8644">
        <v>40.707788000000001</v>
      </c>
      <c r="J8644">
        <v>-73.975094999999996</v>
      </c>
      <c r="K8644">
        <v>40.761327999999999</v>
      </c>
      <c r="L8644">
        <v>5</v>
      </c>
      <c r="M8644">
        <v>6.6610567792174544</v>
      </c>
      <c r="N8644">
        <v>18.5</v>
      </c>
    </row>
    <row r="8645" spans="1:14" x14ac:dyDescent="0.2">
      <c r="A8645" s="1">
        <v>7.6388888888888886E-3</v>
      </c>
      <c r="B8645" s="3">
        <v>40902.34097222222</v>
      </c>
      <c r="C8645" s="4">
        <v>2011</v>
      </c>
      <c r="D8645" s="4">
        <v>12</v>
      </c>
      <c r="E8645" s="4">
        <v>25</v>
      </c>
      <c r="F8645" s="4">
        <v>8</v>
      </c>
      <c r="G8645" s="4">
        <v>7</v>
      </c>
      <c r="H8645">
        <v>-73.992157000000006</v>
      </c>
      <c r="I8645">
        <v>40.759594999999997</v>
      </c>
      <c r="J8645">
        <v>-74.004287000000005</v>
      </c>
      <c r="K8645">
        <v>40.742232000000001</v>
      </c>
      <c r="L8645">
        <v>1</v>
      </c>
      <c r="M8645">
        <v>2.1868373441810092</v>
      </c>
      <c r="N8645">
        <v>5.7</v>
      </c>
    </row>
    <row r="8646" spans="1:14" x14ac:dyDescent="0.2">
      <c r="A8646" s="1">
        <v>9.2592592592592588E-5</v>
      </c>
      <c r="B8646" s="3">
        <v>41546.791666666664</v>
      </c>
      <c r="C8646" s="4">
        <v>2013</v>
      </c>
      <c r="D8646" s="4">
        <v>9</v>
      </c>
      <c r="E8646" s="4">
        <v>29</v>
      </c>
      <c r="F8646" s="4">
        <v>19</v>
      </c>
      <c r="G8646" s="4">
        <v>7</v>
      </c>
      <c r="H8646">
        <v>-73.961083000000002</v>
      </c>
      <c r="I8646">
        <v>40.769035000000002</v>
      </c>
      <c r="J8646">
        <v>-73.952287999999996</v>
      </c>
      <c r="K8646">
        <v>40.773012000000001</v>
      </c>
      <c r="L8646">
        <v>1</v>
      </c>
      <c r="M8646">
        <v>0.86357774554564681</v>
      </c>
      <c r="N8646">
        <v>5</v>
      </c>
    </row>
    <row r="8647" spans="1:14" x14ac:dyDescent="0.2">
      <c r="A8647" s="1">
        <v>7.1412037037037043E-3</v>
      </c>
      <c r="B8647" s="3">
        <v>41686.631944444445</v>
      </c>
      <c r="C8647" s="4">
        <v>2014</v>
      </c>
      <c r="D8647" s="4">
        <v>2</v>
      </c>
      <c r="E8647" s="4">
        <v>16</v>
      </c>
      <c r="F8647" s="4">
        <v>15</v>
      </c>
      <c r="G8647" s="4">
        <v>7</v>
      </c>
      <c r="H8647">
        <v>-73.976971000000006</v>
      </c>
      <c r="I8647">
        <v>40.745448000000003</v>
      </c>
      <c r="J8647">
        <v>-74.003377</v>
      </c>
      <c r="K8647">
        <v>40.736260999999999</v>
      </c>
      <c r="L8647">
        <v>1</v>
      </c>
      <c r="M8647">
        <v>2.450752364579071</v>
      </c>
      <c r="N8647">
        <v>10.5</v>
      </c>
    </row>
    <row r="8648" spans="1:14" x14ac:dyDescent="0.2">
      <c r="A8648" s="1">
        <v>7.5231481481481471E-4</v>
      </c>
      <c r="B8648" s="3">
        <v>41805.625694444447</v>
      </c>
      <c r="C8648" s="4">
        <v>2014</v>
      </c>
      <c r="D8648" s="4">
        <v>6</v>
      </c>
      <c r="E8648" s="4">
        <v>15</v>
      </c>
      <c r="F8648" s="4">
        <v>15</v>
      </c>
      <c r="G8648" s="4">
        <v>7</v>
      </c>
      <c r="H8648">
        <v>-73.977363999999994</v>
      </c>
      <c r="I8648">
        <v>40.763682000000003</v>
      </c>
      <c r="J8648">
        <v>-73.992699999999999</v>
      </c>
      <c r="K8648">
        <v>40.758198</v>
      </c>
      <c r="L8648">
        <v>1</v>
      </c>
      <c r="M8648">
        <v>1.4299600640166441</v>
      </c>
      <c r="N8648">
        <v>10.5</v>
      </c>
    </row>
    <row r="8649" spans="1:14" x14ac:dyDescent="0.2">
      <c r="A8649" s="1">
        <v>1.8136574074074072E-2</v>
      </c>
      <c r="B8649" s="3">
        <v>39971.018055555556</v>
      </c>
      <c r="C8649" s="4">
        <v>2009</v>
      </c>
      <c r="D8649" s="4">
        <v>6</v>
      </c>
      <c r="E8649" s="4">
        <v>7</v>
      </c>
      <c r="F8649" s="4">
        <v>0</v>
      </c>
      <c r="G8649" s="4">
        <v>7</v>
      </c>
      <c r="H8649">
        <v>-73.978949999999998</v>
      </c>
      <c r="I8649">
        <v>40.740625999999999</v>
      </c>
      <c r="J8649">
        <v>-74.004093999999995</v>
      </c>
      <c r="K8649">
        <v>40.742935000000003</v>
      </c>
      <c r="L8649">
        <v>2</v>
      </c>
      <c r="M8649">
        <v>2.1362196710046066</v>
      </c>
      <c r="N8649">
        <v>9.3000000000000007</v>
      </c>
    </row>
    <row r="8650" spans="1:14" x14ac:dyDescent="0.2">
      <c r="A8650" s="1">
        <v>7.6388888888888886E-3</v>
      </c>
      <c r="B8650" s="3">
        <v>41959.674305555556</v>
      </c>
      <c r="C8650" s="4">
        <v>2014</v>
      </c>
      <c r="D8650" s="4">
        <v>11</v>
      </c>
      <c r="E8650" s="4">
        <v>16</v>
      </c>
      <c r="F8650" s="4">
        <v>16</v>
      </c>
      <c r="G8650" s="4">
        <v>7</v>
      </c>
      <c r="H8650">
        <v>-73.994200000000006</v>
      </c>
      <c r="I8650">
        <v>40.751601999999998</v>
      </c>
      <c r="J8650">
        <v>-74.004147000000003</v>
      </c>
      <c r="K8650">
        <v>40.721851999999998</v>
      </c>
      <c r="L8650">
        <v>5</v>
      </c>
      <c r="M8650">
        <v>3.41638212836166</v>
      </c>
      <c r="N8650">
        <v>14.5</v>
      </c>
    </row>
    <row r="8651" spans="1:14" x14ac:dyDescent="0.2">
      <c r="A8651" s="1">
        <v>2.327546296296296E-2</v>
      </c>
      <c r="B8651" s="3">
        <v>40916.064583333333</v>
      </c>
      <c r="C8651" s="4">
        <v>2012</v>
      </c>
      <c r="D8651" s="4">
        <v>1</v>
      </c>
      <c r="E8651" s="4">
        <v>8</v>
      </c>
      <c r="F8651" s="4">
        <v>1</v>
      </c>
      <c r="G8651" s="4">
        <v>7</v>
      </c>
      <c r="H8651">
        <v>-73.975109000000003</v>
      </c>
      <c r="I8651">
        <v>40.761631000000001</v>
      </c>
      <c r="J8651">
        <v>-73.991803000000004</v>
      </c>
      <c r="K8651">
        <v>40.723838000000001</v>
      </c>
      <c r="L8651">
        <v>1</v>
      </c>
      <c r="M8651">
        <v>4.4364512313532511</v>
      </c>
      <c r="N8651">
        <v>12.1</v>
      </c>
    </row>
    <row r="8652" spans="1:14" x14ac:dyDescent="0.2">
      <c r="A8652" s="1">
        <v>7.2106481481481475E-3</v>
      </c>
      <c r="B8652" s="3">
        <v>41476.006944444445</v>
      </c>
      <c r="C8652" s="4">
        <v>2013</v>
      </c>
      <c r="D8652" s="4">
        <v>7</v>
      </c>
      <c r="E8652" s="4">
        <v>21</v>
      </c>
      <c r="F8652" s="4">
        <v>0</v>
      </c>
      <c r="G8652" s="4">
        <v>7</v>
      </c>
      <c r="H8652">
        <v>-73.956556000000006</v>
      </c>
      <c r="I8652">
        <v>40.779828000000002</v>
      </c>
      <c r="J8652">
        <v>-73.956556000000006</v>
      </c>
      <c r="K8652">
        <v>40.779828000000002</v>
      </c>
      <c r="L8652">
        <v>1</v>
      </c>
      <c r="M8652">
        <v>0</v>
      </c>
      <c r="N8652">
        <v>2.5</v>
      </c>
    </row>
    <row r="8653" spans="1:14" x14ac:dyDescent="0.2">
      <c r="A8653" s="1">
        <v>1.4768518518518519E-2</v>
      </c>
      <c r="B8653" s="3">
        <v>40797.056250000001</v>
      </c>
      <c r="C8653" s="4">
        <v>2011</v>
      </c>
      <c r="D8653" s="4">
        <v>9</v>
      </c>
      <c r="E8653" s="4">
        <v>11</v>
      </c>
      <c r="F8653" s="4">
        <v>1</v>
      </c>
      <c r="G8653" s="4">
        <v>7</v>
      </c>
      <c r="H8653">
        <v>-73.995771000000005</v>
      </c>
      <c r="I8653">
        <v>40.724808000000003</v>
      </c>
      <c r="J8653">
        <v>-74.000377999999998</v>
      </c>
      <c r="K8653">
        <v>40.737541</v>
      </c>
      <c r="L8653">
        <v>3</v>
      </c>
      <c r="M8653">
        <v>1.469741910386694</v>
      </c>
      <c r="N8653">
        <v>6.1</v>
      </c>
    </row>
    <row r="8654" spans="1:14" x14ac:dyDescent="0.2">
      <c r="A8654" s="1">
        <v>6.2499999999999995E-3</v>
      </c>
      <c r="B8654" s="3">
        <v>41098.464583333334</v>
      </c>
      <c r="C8654" s="4">
        <v>2012</v>
      </c>
      <c r="D8654" s="4">
        <v>7</v>
      </c>
      <c r="E8654" s="4">
        <v>8</v>
      </c>
      <c r="F8654" s="4">
        <v>11</v>
      </c>
      <c r="G8654" s="4">
        <v>7</v>
      </c>
      <c r="H8654">
        <v>-73.988398000000004</v>
      </c>
      <c r="I8654">
        <v>40.745449999999998</v>
      </c>
      <c r="J8654">
        <v>-73.793017000000006</v>
      </c>
      <c r="K8654">
        <v>40.658157000000003</v>
      </c>
      <c r="L8654">
        <v>5</v>
      </c>
      <c r="M8654">
        <v>19.139147436873319</v>
      </c>
      <c r="N8654">
        <v>49.8</v>
      </c>
    </row>
    <row r="8655" spans="1:14" x14ac:dyDescent="0.2">
      <c r="A8655" s="1">
        <v>1.0416666666666666E-2</v>
      </c>
      <c r="B8655" s="3">
        <v>41084.135416666664</v>
      </c>
      <c r="C8655" s="4">
        <v>2012</v>
      </c>
      <c r="D8655" s="4">
        <v>6</v>
      </c>
      <c r="E8655" s="4">
        <v>24</v>
      </c>
      <c r="F8655" s="4">
        <v>3</v>
      </c>
      <c r="G8655" s="4">
        <v>7</v>
      </c>
      <c r="H8655">
        <v>-74.008556999999996</v>
      </c>
      <c r="I8655">
        <v>40.740609999999997</v>
      </c>
      <c r="J8655">
        <v>-73.984283000000005</v>
      </c>
      <c r="K8655">
        <v>40.73207</v>
      </c>
      <c r="L8655">
        <v>2</v>
      </c>
      <c r="M8655">
        <v>2.2574284041815837</v>
      </c>
      <c r="N8655">
        <v>8.5</v>
      </c>
    </row>
    <row r="8656" spans="1:14" x14ac:dyDescent="0.2">
      <c r="A8656" s="1">
        <v>2.7291666666666662E-2</v>
      </c>
      <c r="B8656" s="3">
        <v>39936.86041666667</v>
      </c>
      <c r="C8656" s="4">
        <v>2009</v>
      </c>
      <c r="D8656" s="4">
        <v>5</v>
      </c>
      <c r="E8656" s="4">
        <v>3</v>
      </c>
      <c r="F8656" s="4">
        <v>20</v>
      </c>
      <c r="G8656" s="4">
        <v>7</v>
      </c>
      <c r="H8656">
        <v>-74.008240000000001</v>
      </c>
      <c r="I8656">
        <v>40.747554999999998</v>
      </c>
      <c r="J8656">
        <v>-73.985106000000002</v>
      </c>
      <c r="K8656">
        <v>40.764429</v>
      </c>
      <c r="L8656">
        <v>2</v>
      </c>
      <c r="M8656">
        <v>2.7081082068566378</v>
      </c>
      <c r="N8656">
        <v>12.5</v>
      </c>
    </row>
    <row r="8657" spans="1:14" x14ac:dyDescent="0.2">
      <c r="A8657" s="1">
        <v>2.2858796296296294E-2</v>
      </c>
      <c r="B8657" s="3">
        <v>42162.813888888886</v>
      </c>
      <c r="C8657" s="4">
        <v>2015</v>
      </c>
      <c r="D8657" s="4">
        <v>6</v>
      </c>
      <c r="E8657" s="4">
        <v>7</v>
      </c>
      <c r="F8657" s="4">
        <v>19</v>
      </c>
      <c r="G8657" s="4">
        <v>7</v>
      </c>
      <c r="H8657">
        <v>-73.978347780000007</v>
      </c>
      <c r="I8657">
        <v>40.752464289999999</v>
      </c>
      <c r="J8657">
        <v>-73.974296570000007</v>
      </c>
      <c r="K8657">
        <v>40.762905119999999</v>
      </c>
      <c r="L8657">
        <v>1</v>
      </c>
      <c r="M8657">
        <v>1.2114294744889718</v>
      </c>
      <c r="N8657">
        <v>5.5</v>
      </c>
    </row>
    <row r="8658" spans="1:14" x14ac:dyDescent="0.2">
      <c r="A8658" s="1">
        <v>3.7534722222222219E-2</v>
      </c>
      <c r="B8658" s="3">
        <v>42078.995833333334</v>
      </c>
      <c r="C8658" s="4">
        <v>2015</v>
      </c>
      <c r="D8658" s="4">
        <v>3</v>
      </c>
      <c r="E8658" s="4">
        <v>15</v>
      </c>
      <c r="F8658" s="4">
        <v>23</v>
      </c>
      <c r="G8658" s="4">
        <v>7</v>
      </c>
      <c r="H8658">
        <v>-73.991828920000003</v>
      </c>
      <c r="I8658">
        <v>40.729518890000001</v>
      </c>
      <c r="J8658">
        <v>-73.994049070000003</v>
      </c>
      <c r="K8658">
        <v>40.722740170000002</v>
      </c>
      <c r="L8658">
        <v>1</v>
      </c>
      <c r="M8658">
        <v>0.77750022145275866</v>
      </c>
      <c r="N8658">
        <v>5</v>
      </c>
    </row>
    <row r="8659" spans="1:14" x14ac:dyDescent="0.2">
      <c r="A8659" s="1">
        <v>9.8379629629629642E-4</v>
      </c>
      <c r="B8659" s="3">
        <v>40118.334027777775</v>
      </c>
      <c r="C8659" s="4">
        <v>2009</v>
      </c>
      <c r="D8659" s="4">
        <v>11</v>
      </c>
      <c r="E8659" s="4">
        <v>1</v>
      </c>
      <c r="F8659" s="4">
        <v>8</v>
      </c>
      <c r="G8659" s="4">
        <v>7</v>
      </c>
      <c r="H8659">
        <v>-73.981921</v>
      </c>
      <c r="I8659">
        <v>40.768828999999997</v>
      </c>
      <c r="J8659">
        <v>-73.979094000000003</v>
      </c>
      <c r="K8659">
        <v>40.789478000000003</v>
      </c>
      <c r="L8659">
        <v>1</v>
      </c>
      <c r="M8659">
        <v>2.3109555886618964</v>
      </c>
      <c r="N8659">
        <v>6.5</v>
      </c>
    </row>
    <row r="8660" spans="1:14" x14ac:dyDescent="0.2">
      <c r="A8660" s="1">
        <v>3.2719907407407406E-2</v>
      </c>
      <c r="B8660" s="3">
        <v>41028.907638888886</v>
      </c>
      <c r="C8660" s="4">
        <v>2012</v>
      </c>
      <c r="D8660" s="4">
        <v>4</v>
      </c>
      <c r="E8660" s="4">
        <v>29</v>
      </c>
      <c r="F8660" s="4">
        <v>21</v>
      </c>
      <c r="G8660" s="4">
        <v>7</v>
      </c>
      <c r="H8660">
        <v>-73.950288</v>
      </c>
      <c r="I8660">
        <v>40.780054999999997</v>
      </c>
      <c r="J8660">
        <v>-73.999022999999994</v>
      </c>
      <c r="K8660">
        <v>40.730772000000002</v>
      </c>
      <c r="L8660">
        <v>1</v>
      </c>
      <c r="M8660">
        <v>6.8546715671260765</v>
      </c>
      <c r="N8660">
        <v>13.7</v>
      </c>
    </row>
    <row r="8661" spans="1:14" x14ac:dyDescent="0.2">
      <c r="A8661" s="1">
        <v>7.9166666666666673E-3</v>
      </c>
      <c r="B8661" s="3">
        <v>41063.632638888892</v>
      </c>
      <c r="C8661" s="4">
        <v>2012</v>
      </c>
      <c r="D8661" s="4">
        <v>6</v>
      </c>
      <c r="E8661" s="4">
        <v>3</v>
      </c>
      <c r="F8661" s="4">
        <v>15</v>
      </c>
      <c r="G8661" s="4">
        <v>7</v>
      </c>
      <c r="H8661">
        <v>-73.968406999999999</v>
      </c>
      <c r="I8661">
        <v>40.786622000000001</v>
      </c>
      <c r="J8661">
        <v>-73.939251999999996</v>
      </c>
      <c r="K8661">
        <v>40.790705000000003</v>
      </c>
      <c r="L8661">
        <v>1</v>
      </c>
      <c r="M8661">
        <v>2.4989442572723726</v>
      </c>
      <c r="N8661">
        <v>11.7</v>
      </c>
    </row>
    <row r="8662" spans="1:14" x14ac:dyDescent="0.2">
      <c r="A8662" s="1">
        <v>8.3333333333333332E-3</v>
      </c>
      <c r="B8662" s="3">
        <v>40083.550000000003</v>
      </c>
      <c r="C8662" s="4">
        <v>2009</v>
      </c>
      <c r="D8662" s="4">
        <v>9</v>
      </c>
      <c r="E8662" s="4">
        <v>27</v>
      </c>
      <c r="F8662" s="4">
        <v>13</v>
      </c>
      <c r="G8662" s="4">
        <v>7</v>
      </c>
      <c r="H8662">
        <v>-73.967622000000006</v>
      </c>
      <c r="I8662">
        <v>40.787852000000001</v>
      </c>
      <c r="J8662">
        <v>-73.992298000000005</v>
      </c>
      <c r="K8662">
        <v>40.749226999999998</v>
      </c>
      <c r="L8662">
        <v>1</v>
      </c>
      <c r="M8662">
        <v>4.7765650401671769</v>
      </c>
      <c r="N8662">
        <v>14.5</v>
      </c>
    </row>
    <row r="8663" spans="1:14" x14ac:dyDescent="0.2">
      <c r="A8663" s="1">
        <v>8.3333333333333332E-3</v>
      </c>
      <c r="B8663" s="3">
        <v>41182.966666666667</v>
      </c>
      <c r="C8663" s="4">
        <v>2012</v>
      </c>
      <c r="D8663" s="4">
        <v>9</v>
      </c>
      <c r="E8663" s="4">
        <v>30</v>
      </c>
      <c r="F8663" s="4">
        <v>23</v>
      </c>
      <c r="G8663" s="4">
        <v>7</v>
      </c>
      <c r="H8663">
        <v>-73.978317000000004</v>
      </c>
      <c r="I8663">
        <v>40.782972000000001</v>
      </c>
      <c r="J8663">
        <v>-73.968969999999999</v>
      </c>
      <c r="K8663">
        <v>40.754156999999999</v>
      </c>
      <c r="L8663">
        <v>2</v>
      </c>
      <c r="M8663">
        <v>3.3030506066219916</v>
      </c>
      <c r="N8663">
        <v>13</v>
      </c>
    </row>
    <row r="8664" spans="1:14" x14ac:dyDescent="0.2">
      <c r="A8664" s="1">
        <v>2.1527777777777781E-2</v>
      </c>
      <c r="B8664" s="3">
        <v>41952.813194444447</v>
      </c>
      <c r="C8664" s="4">
        <v>2014</v>
      </c>
      <c r="D8664" s="4">
        <v>11</v>
      </c>
      <c r="E8664" s="4">
        <v>9</v>
      </c>
      <c r="F8664" s="4">
        <v>19</v>
      </c>
      <c r="G8664" s="4">
        <v>7</v>
      </c>
      <c r="H8664">
        <v>-73.974810000000005</v>
      </c>
      <c r="I8664">
        <v>40.759239999999998</v>
      </c>
      <c r="J8664">
        <v>-73.968310000000002</v>
      </c>
      <c r="K8664">
        <v>40.768120000000003</v>
      </c>
      <c r="L8664">
        <v>1</v>
      </c>
      <c r="M8664">
        <v>1.1302733157778493</v>
      </c>
      <c r="N8664">
        <v>4.5</v>
      </c>
    </row>
    <row r="8665" spans="1:14" x14ac:dyDescent="0.2">
      <c r="A8665" s="1">
        <v>2.4305555555555556E-2</v>
      </c>
      <c r="B8665" s="3">
        <v>41539.607638888891</v>
      </c>
      <c r="C8665" s="4">
        <v>2013</v>
      </c>
      <c r="D8665" s="4">
        <v>9</v>
      </c>
      <c r="E8665" s="4">
        <v>22</v>
      </c>
      <c r="F8665" s="4">
        <v>14</v>
      </c>
      <c r="G8665" s="4">
        <v>7</v>
      </c>
      <c r="H8665">
        <v>-73.987791999999999</v>
      </c>
      <c r="I8665">
        <v>40.769947000000002</v>
      </c>
      <c r="J8665">
        <v>-73.972795000000005</v>
      </c>
      <c r="K8665">
        <v>40.787610000000001</v>
      </c>
      <c r="L8665">
        <v>1</v>
      </c>
      <c r="M8665">
        <v>2.3375681458349669</v>
      </c>
      <c r="N8665">
        <v>8.5</v>
      </c>
    </row>
    <row r="8666" spans="1:14" x14ac:dyDescent="0.2">
      <c r="A8666" s="1">
        <v>7.1874999999999994E-3</v>
      </c>
      <c r="B8666" s="3">
        <v>40762.798611111109</v>
      </c>
      <c r="C8666" s="4">
        <v>2011</v>
      </c>
      <c r="D8666" s="4">
        <v>8</v>
      </c>
      <c r="E8666" s="4">
        <v>7</v>
      </c>
      <c r="F8666" s="4">
        <v>19</v>
      </c>
      <c r="G8666" s="4">
        <v>7</v>
      </c>
      <c r="H8666">
        <v>-73.957445000000007</v>
      </c>
      <c r="I8666">
        <v>40.770256000000003</v>
      </c>
      <c r="J8666">
        <v>-73.982895999999997</v>
      </c>
      <c r="K8666">
        <v>40.731422000000002</v>
      </c>
      <c r="L8666">
        <v>1</v>
      </c>
      <c r="M8666">
        <v>4.8264655571971238</v>
      </c>
      <c r="N8666">
        <v>10.5</v>
      </c>
    </row>
    <row r="8667" spans="1:14" x14ac:dyDescent="0.2">
      <c r="A8667" s="1">
        <v>3.5972222222222218E-2</v>
      </c>
      <c r="B8667" s="3">
        <v>41413.70208333333</v>
      </c>
      <c r="C8667" s="4">
        <v>2013</v>
      </c>
      <c r="D8667" s="4">
        <v>5</v>
      </c>
      <c r="E8667" s="4">
        <v>19</v>
      </c>
      <c r="F8667" s="4">
        <v>16</v>
      </c>
      <c r="G8667" s="4">
        <v>7</v>
      </c>
      <c r="H8667">
        <v>-73.965827000000004</v>
      </c>
      <c r="I8667">
        <v>40.762107999999998</v>
      </c>
      <c r="J8667">
        <v>-73.980813999999995</v>
      </c>
      <c r="K8667">
        <v>40.782074999999999</v>
      </c>
      <c r="L8667">
        <v>3</v>
      </c>
      <c r="M8667">
        <v>2.5567163601305571</v>
      </c>
      <c r="N8667">
        <v>15</v>
      </c>
    </row>
    <row r="8668" spans="1:14" x14ac:dyDescent="0.2">
      <c r="A8668" s="1">
        <v>1.9131944444444444E-2</v>
      </c>
      <c r="B8668" s="3">
        <v>42015.810416666667</v>
      </c>
      <c r="C8668" s="4">
        <v>2015</v>
      </c>
      <c r="D8668" s="4">
        <v>1</v>
      </c>
      <c r="E8668" s="4">
        <v>11</v>
      </c>
      <c r="F8668" s="4">
        <v>19</v>
      </c>
      <c r="G8668" s="4">
        <v>7</v>
      </c>
      <c r="H8668">
        <v>-73.973632809999998</v>
      </c>
      <c r="I8668">
        <v>40.763862609999997</v>
      </c>
      <c r="J8668">
        <v>-73.923042300000006</v>
      </c>
      <c r="K8668">
        <v>40.743568420000003</v>
      </c>
      <c r="L8668">
        <v>1</v>
      </c>
      <c r="M8668">
        <v>4.8273930970157668</v>
      </c>
      <c r="N8668">
        <v>13.5</v>
      </c>
    </row>
    <row r="8669" spans="1:14" x14ac:dyDescent="0.2">
      <c r="A8669" s="1">
        <v>1.9444444444444445E-2</v>
      </c>
      <c r="B8669" s="3">
        <v>41084.644444444442</v>
      </c>
      <c r="C8669" s="4">
        <v>2012</v>
      </c>
      <c r="D8669" s="4">
        <v>6</v>
      </c>
      <c r="E8669" s="4">
        <v>24</v>
      </c>
      <c r="F8669" s="4">
        <v>15</v>
      </c>
      <c r="G8669" s="4">
        <v>7</v>
      </c>
      <c r="H8669">
        <v>-73.965658000000005</v>
      </c>
      <c r="I8669">
        <v>40.806176999999998</v>
      </c>
      <c r="J8669">
        <v>-73.987683000000004</v>
      </c>
      <c r="K8669">
        <v>40.770204999999997</v>
      </c>
      <c r="L8669">
        <v>1</v>
      </c>
      <c r="M8669">
        <v>4.413739136718843</v>
      </c>
      <c r="N8669">
        <v>10.5</v>
      </c>
    </row>
    <row r="8670" spans="1:14" x14ac:dyDescent="0.2">
      <c r="A8670" s="1">
        <v>3.8506944444444448E-2</v>
      </c>
      <c r="B8670" s="3">
        <v>39985.413194444445</v>
      </c>
      <c r="C8670" s="4">
        <v>2009</v>
      </c>
      <c r="D8670" s="4">
        <v>6</v>
      </c>
      <c r="E8670" s="4">
        <v>21</v>
      </c>
      <c r="F8670" s="4">
        <v>9</v>
      </c>
      <c r="G8670" s="4">
        <v>7</v>
      </c>
      <c r="H8670">
        <v>-73.958934999999997</v>
      </c>
      <c r="I8670">
        <v>40.774757999999999</v>
      </c>
      <c r="J8670">
        <v>-73.98424</v>
      </c>
      <c r="K8670">
        <v>40.743056000000003</v>
      </c>
      <c r="L8670">
        <v>1</v>
      </c>
      <c r="M8670">
        <v>4.12395398925044</v>
      </c>
      <c r="N8670">
        <v>8.9</v>
      </c>
    </row>
    <row r="8671" spans="1:14" x14ac:dyDescent="0.2">
      <c r="A8671" s="1">
        <v>1.1643518518518518E-2</v>
      </c>
      <c r="B8671" s="3">
        <v>41329.886111111111</v>
      </c>
      <c r="C8671" s="4">
        <v>2013</v>
      </c>
      <c r="D8671" s="4">
        <v>2</v>
      </c>
      <c r="E8671" s="4">
        <v>24</v>
      </c>
      <c r="F8671" s="4">
        <v>21</v>
      </c>
      <c r="G8671" s="4">
        <v>7</v>
      </c>
      <c r="H8671">
        <v>-73.976657000000003</v>
      </c>
      <c r="I8671">
        <v>40.683124999999997</v>
      </c>
      <c r="J8671">
        <v>-73.982266999999993</v>
      </c>
      <c r="K8671">
        <v>40.767462000000002</v>
      </c>
      <c r="L8671">
        <v>2</v>
      </c>
      <c r="M8671">
        <v>9.4002735149212757</v>
      </c>
      <c r="N8671">
        <v>30.5</v>
      </c>
    </row>
    <row r="8672" spans="1:14" x14ac:dyDescent="0.2">
      <c r="A8672" s="1">
        <v>2.9027777777777777E-2</v>
      </c>
      <c r="B8672" s="3">
        <v>40692.02847222222</v>
      </c>
      <c r="C8672" s="4">
        <v>2011</v>
      </c>
      <c r="D8672" s="4">
        <v>5</v>
      </c>
      <c r="E8672" s="4">
        <v>29</v>
      </c>
      <c r="F8672" s="4">
        <v>0</v>
      </c>
      <c r="G8672" s="4">
        <v>7</v>
      </c>
      <c r="H8672">
        <v>-73.975234</v>
      </c>
      <c r="I8672">
        <v>40.735180999999997</v>
      </c>
      <c r="J8672">
        <v>-74.003075999999993</v>
      </c>
      <c r="K8672">
        <v>40.723692</v>
      </c>
      <c r="L8672">
        <v>2</v>
      </c>
      <c r="M8672">
        <v>2.6743333875721413</v>
      </c>
      <c r="N8672">
        <v>9.6999999999999993</v>
      </c>
    </row>
    <row r="8673" spans="1:14" x14ac:dyDescent="0.2">
      <c r="A8673" s="1">
        <v>2.0092592592592592E-2</v>
      </c>
      <c r="B8673" s="3">
        <v>41385.061111111114</v>
      </c>
      <c r="C8673" s="4">
        <v>2013</v>
      </c>
      <c r="D8673" s="4">
        <v>4</v>
      </c>
      <c r="E8673" s="4">
        <v>21</v>
      </c>
      <c r="F8673" s="4">
        <v>1</v>
      </c>
      <c r="G8673" s="4">
        <v>7</v>
      </c>
      <c r="H8673">
        <v>-73.991028</v>
      </c>
      <c r="I8673">
        <v>40.719546999999999</v>
      </c>
      <c r="J8673">
        <v>-73.988394999999997</v>
      </c>
      <c r="K8673">
        <v>40.724223000000002</v>
      </c>
      <c r="L8673">
        <v>2</v>
      </c>
      <c r="M8673">
        <v>0.56594814517971259</v>
      </c>
      <c r="N8673">
        <v>5.5</v>
      </c>
    </row>
    <row r="8674" spans="1:14" x14ac:dyDescent="0.2">
      <c r="A8674" s="1">
        <v>2.4999999999999998E-2</v>
      </c>
      <c r="B8674" s="3">
        <v>40118.275000000001</v>
      </c>
      <c r="C8674" s="4">
        <v>2009</v>
      </c>
      <c r="D8674" s="4">
        <v>11</v>
      </c>
      <c r="E8674" s="4">
        <v>1</v>
      </c>
      <c r="F8674" s="4">
        <v>6</v>
      </c>
      <c r="G8674" s="4">
        <v>7</v>
      </c>
      <c r="H8674">
        <v>-74.001750000000001</v>
      </c>
      <c r="I8674">
        <v>40.729452999999999</v>
      </c>
      <c r="J8674">
        <v>-73.790315000000007</v>
      </c>
      <c r="K8674">
        <v>40.646766999999997</v>
      </c>
      <c r="L8674">
        <v>3</v>
      </c>
      <c r="M8674">
        <v>20.081052115388577</v>
      </c>
      <c r="N8674">
        <v>40.1</v>
      </c>
    </row>
    <row r="8675" spans="1:14" x14ac:dyDescent="0.2">
      <c r="A8675" s="1">
        <v>1.9444444444444445E-2</v>
      </c>
      <c r="B8675" s="3">
        <v>39978.894444444442</v>
      </c>
      <c r="C8675" s="4">
        <v>2009</v>
      </c>
      <c r="D8675" s="4">
        <v>6</v>
      </c>
      <c r="E8675" s="4">
        <v>14</v>
      </c>
      <c r="F8675" s="4">
        <v>21</v>
      </c>
      <c r="G8675" s="4">
        <v>7</v>
      </c>
      <c r="H8675">
        <v>-73.994528000000003</v>
      </c>
      <c r="I8675">
        <v>40.760066999999999</v>
      </c>
      <c r="J8675">
        <v>-73.899122000000006</v>
      </c>
      <c r="K8675">
        <v>40.896535</v>
      </c>
      <c r="L8675">
        <v>1</v>
      </c>
      <c r="M8675">
        <v>17.186178095391796</v>
      </c>
      <c r="N8675">
        <v>29.6</v>
      </c>
    </row>
    <row r="8676" spans="1:14" x14ac:dyDescent="0.2">
      <c r="A8676" s="1">
        <v>2.4999999999999998E-2</v>
      </c>
      <c r="B8676" s="3">
        <v>40650.85833333333</v>
      </c>
      <c r="C8676" s="4">
        <v>2011</v>
      </c>
      <c r="D8676" s="4">
        <v>4</v>
      </c>
      <c r="E8676" s="4">
        <v>17</v>
      </c>
      <c r="F8676" s="4">
        <v>20</v>
      </c>
      <c r="G8676" s="4">
        <v>7</v>
      </c>
      <c r="H8676">
        <v>-73.988202000000001</v>
      </c>
      <c r="I8676">
        <v>40.735480000000003</v>
      </c>
      <c r="J8676">
        <v>-73.998517000000007</v>
      </c>
      <c r="K8676">
        <v>40.735526999999998</v>
      </c>
      <c r="L8676">
        <v>1</v>
      </c>
      <c r="M8676">
        <v>0.87008732739703654</v>
      </c>
      <c r="N8676">
        <v>4.5</v>
      </c>
    </row>
    <row r="8677" spans="1:14" x14ac:dyDescent="0.2">
      <c r="A8677" s="1">
        <v>2.7037037037037037E-2</v>
      </c>
      <c r="B8677" s="3">
        <v>41483.859722222223</v>
      </c>
      <c r="C8677" s="4">
        <v>2013</v>
      </c>
      <c r="D8677" s="4">
        <v>7</v>
      </c>
      <c r="E8677" s="4">
        <v>28</v>
      </c>
      <c r="F8677" s="4">
        <v>20</v>
      </c>
      <c r="G8677" s="4">
        <v>7</v>
      </c>
      <c r="H8677">
        <v>-73.981004999999996</v>
      </c>
      <c r="I8677">
        <v>40.744349999999997</v>
      </c>
      <c r="J8677">
        <v>-73.991050000000001</v>
      </c>
      <c r="K8677">
        <v>40.737352000000001</v>
      </c>
      <c r="L8677">
        <v>1</v>
      </c>
      <c r="M8677">
        <v>1.1509384842723822</v>
      </c>
      <c r="N8677">
        <v>4.5</v>
      </c>
    </row>
    <row r="8678" spans="1:14" x14ac:dyDescent="0.2">
      <c r="A8678" s="1">
        <v>1.2499999999999999E-2</v>
      </c>
      <c r="B8678" s="3">
        <v>41574.887499999997</v>
      </c>
      <c r="C8678" s="4">
        <v>2013</v>
      </c>
      <c r="D8678" s="4">
        <v>10</v>
      </c>
      <c r="E8678" s="4">
        <v>27</v>
      </c>
      <c r="F8678" s="4">
        <v>21</v>
      </c>
      <c r="G8678" s="4">
        <v>7</v>
      </c>
      <c r="H8678">
        <v>-73.782454999999999</v>
      </c>
      <c r="I8678">
        <v>40.644567000000002</v>
      </c>
      <c r="J8678">
        <v>-73.922911999999997</v>
      </c>
      <c r="K8678">
        <v>40.693449999999999</v>
      </c>
      <c r="L8678">
        <v>2</v>
      </c>
      <c r="M8678">
        <v>13.048243221086745</v>
      </c>
      <c r="N8678">
        <v>30.5</v>
      </c>
    </row>
    <row r="8679" spans="1:14" x14ac:dyDescent="0.2">
      <c r="A8679" s="1">
        <v>2.4247685185185181E-2</v>
      </c>
      <c r="B8679" s="3">
        <v>40223.981944444444</v>
      </c>
      <c r="C8679" s="4">
        <v>2010</v>
      </c>
      <c r="D8679" s="4">
        <v>2</v>
      </c>
      <c r="E8679" s="4">
        <v>14</v>
      </c>
      <c r="F8679" s="4">
        <v>23</v>
      </c>
      <c r="G8679" s="4">
        <v>7</v>
      </c>
      <c r="H8679">
        <v>-73.988770000000002</v>
      </c>
      <c r="I8679">
        <v>40.739944999999999</v>
      </c>
      <c r="J8679">
        <v>-74.001807999999997</v>
      </c>
      <c r="K8679">
        <v>40.717039999999997</v>
      </c>
      <c r="L8679">
        <v>2</v>
      </c>
      <c r="M8679">
        <v>2.7768799655832108</v>
      </c>
      <c r="N8679">
        <v>7.3</v>
      </c>
    </row>
    <row r="8680" spans="1:14" x14ac:dyDescent="0.2">
      <c r="A8680" s="1">
        <v>4.8611111111111112E-3</v>
      </c>
      <c r="B8680" s="3">
        <v>40279.129861111112</v>
      </c>
      <c r="C8680" s="4">
        <v>2010</v>
      </c>
      <c r="D8680" s="4">
        <v>4</v>
      </c>
      <c r="E8680" s="4">
        <v>11</v>
      </c>
      <c r="F8680" s="4">
        <v>3</v>
      </c>
      <c r="G8680" s="4">
        <v>7</v>
      </c>
      <c r="H8680">
        <v>-74.004779999999997</v>
      </c>
      <c r="I8680">
        <v>40.721454999999999</v>
      </c>
      <c r="J8680">
        <v>-73.982671999999994</v>
      </c>
      <c r="K8680">
        <v>40.727192000000002</v>
      </c>
      <c r="L8680">
        <v>2</v>
      </c>
      <c r="M8680">
        <v>1.9714350153634874</v>
      </c>
      <c r="N8680">
        <v>8.1</v>
      </c>
    </row>
    <row r="8681" spans="1:14" x14ac:dyDescent="0.2">
      <c r="A8681" s="1">
        <v>9.3981481481481485E-3</v>
      </c>
      <c r="B8681" s="3">
        <v>41077.300694444442</v>
      </c>
      <c r="C8681" s="4">
        <v>2012</v>
      </c>
      <c r="D8681" s="4">
        <v>6</v>
      </c>
      <c r="E8681" s="4">
        <v>17</v>
      </c>
      <c r="F8681" s="4">
        <v>7</v>
      </c>
      <c r="G8681" s="4">
        <v>7</v>
      </c>
      <c r="H8681">
        <v>-73.997585999999998</v>
      </c>
      <c r="I8681">
        <v>40.713977999999997</v>
      </c>
      <c r="J8681">
        <v>-73.991246000000004</v>
      </c>
      <c r="K8681">
        <v>40.755102999999998</v>
      </c>
      <c r="L8681">
        <v>1</v>
      </c>
      <c r="M8681">
        <v>4.6091442181954383</v>
      </c>
      <c r="N8681">
        <v>10.5</v>
      </c>
    </row>
    <row r="8682" spans="1:14" x14ac:dyDescent="0.2">
      <c r="A8682" s="1">
        <v>1.9768518518518515E-2</v>
      </c>
      <c r="B8682" s="3">
        <v>41798.686111111114</v>
      </c>
      <c r="C8682" s="4">
        <v>2014</v>
      </c>
      <c r="D8682" s="4">
        <v>6</v>
      </c>
      <c r="E8682" s="4">
        <v>8</v>
      </c>
      <c r="F8682" s="4">
        <v>16</v>
      </c>
      <c r="G8682" s="4">
        <v>7</v>
      </c>
      <c r="H8682">
        <v>-73.988240000000005</v>
      </c>
      <c r="I8682">
        <v>40.779207</v>
      </c>
      <c r="J8682">
        <v>-73.982298</v>
      </c>
      <c r="K8682">
        <v>40.760043000000003</v>
      </c>
      <c r="L8682">
        <v>2</v>
      </c>
      <c r="M8682">
        <v>2.1913546331327329</v>
      </c>
      <c r="N8682">
        <v>8.5</v>
      </c>
    </row>
    <row r="8683" spans="1:14" x14ac:dyDescent="0.2">
      <c r="A8683" s="1">
        <v>2.6388888888888889E-2</v>
      </c>
      <c r="B8683" s="3">
        <v>41574.693055555559</v>
      </c>
      <c r="C8683" s="4">
        <v>2013</v>
      </c>
      <c r="D8683" s="4">
        <v>10</v>
      </c>
      <c r="E8683" s="4">
        <v>27</v>
      </c>
      <c r="F8683" s="4">
        <v>16</v>
      </c>
      <c r="G8683" s="4">
        <v>7</v>
      </c>
      <c r="H8683">
        <v>-73.959954999999994</v>
      </c>
      <c r="I8683">
        <v>40.770606999999998</v>
      </c>
      <c r="J8683">
        <v>-73.974957000000003</v>
      </c>
      <c r="K8683">
        <v>40.787795000000003</v>
      </c>
      <c r="L8683">
        <v>1</v>
      </c>
      <c r="M8683">
        <v>2.2934973033372943</v>
      </c>
      <c r="N8683">
        <v>6</v>
      </c>
    </row>
    <row r="8684" spans="1:14" x14ac:dyDescent="0.2">
      <c r="A8684" s="1">
        <v>5.6828703703703702E-3</v>
      </c>
      <c r="B8684" s="3">
        <v>40972.963888888888</v>
      </c>
      <c r="C8684" s="4">
        <v>2012</v>
      </c>
      <c r="D8684" s="4">
        <v>3</v>
      </c>
      <c r="E8684" s="4">
        <v>4</v>
      </c>
      <c r="F8684" s="4">
        <v>23</v>
      </c>
      <c r="G8684" s="4">
        <v>7</v>
      </c>
      <c r="H8684">
        <v>-73.981142000000006</v>
      </c>
      <c r="I8684">
        <v>40.729315</v>
      </c>
      <c r="J8684">
        <v>-73.983327000000003</v>
      </c>
      <c r="K8684">
        <v>40.748742999999997</v>
      </c>
      <c r="L8684">
        <v>1</v>
      </c>
      <c r="M8684">
        <v>2.1705532024669307</v>
      </c>
      <c r="N8684">
        <v>7.7</v>
      </c>
    </row>
    <row r="8685" spans="1:14" x14ac:dyDescent="0.2">
      <c r="A8685" s="1">
        <v>9.525462962962963E-3</v>
      </c>
      <c r="B8685" s="3">
        <v>41686.675694444442</v>
      </c>
      <c r="C8685" s="4">
        <v>2014</v>
      </c>
      <c r="D8685" s="4">
        <v>2</v>
      </c>
      <c r="E8685" s="4">
        <v>16</v>
      </c>
      <c r="F8685" s="4">
        <v>16</v>
      </c>
      <c r="G8685" s="4">
        <v>7</v>
      </c>
      <c r="H8685">
        <v>-73.958879999999994</v>
      </c>
      <c r="I8685">
        <v>40.768312999999999</v>
      </c>
      <c r="J8685">
        <v>-73.966775999999996</v>
      </c>
      <c r="K8685">
        <v>40.761231000000002</v>
      </c>
      <c r="L8685">
        <v>1</v>
      </c>
      <c r="M8685">
        <v>1.0318539631922852</v>
      </c>
      <c r="N8685">
        <v>6.5</v>
      </c>
    </row>
    <row r="8686" spans="1:14" x14ac:dyDescent="0.2">
      <c r="A8686" s="1">
        <v>3.0636574074074076E-2</v>
      </c>
      <c r="B8686" s="3">
        <v>39838.655555555553</v>
      </c>
      <c r="C8686" s="4">
        <v>2009</v>
      </c>
      <c r="D8686" s="4">
        <v>1</v>
      </c>
      <c r="E8686" s="4">
        <v>25</v>
      </c>
      <c r="F8686" s="4">
        <v>15</v>
      </c>
      <c r="G8686" s="4">
        <v>7</v>
      </c>
      <c r="H8686">
        <v>-74.006231</v>
      </c>
      <c r="I8686">
        <v>40.712052999999997</v>
      </c>
      <c r="J8686">
        <v>-74.000033000000002</v>
      </c>
      <c r="K8686">
        <v>40.717748</v>
      </c>
      <c r="L8686">
        <v>1</v>
      </c>
      <c r="M8686">
        <v>0.82182864416633894</v>
      </c>
      <c r="N8686">
        <v>5.7</v>
      </c>
    </row>
    <row r="8687" spans="1:14" x14ac:dyDescent="0.2">
      <c r="A8687" s="1">
        <v>3.888888888888889E-2</v>
      </c>
      <c r="B8687" s="3">
        <v>41042.163888888892</v>
      </c>
      <c r="C8687" s="4">
        <v>2012</v>
      </c>
      <c r="D8687" s="4">
        <v>5</v>
      </c>
      <c r="E8687" s="4">
        <v>13</v>
      </c>
      <c r="F8687" s="4">
        <v>3</v>
      </c>
      <c r="G8687" s="4">
        <v>7</v>
      </c>
      <c r="H8687">
        <v>-73.956964999999997</v>
      </c>
      <c r="I8687">
        <v>40.718331999999997</v>
      </c>
      <c r="J8687">
        <v>-73.991271999999995</v>
      </c>
      <c r="K8687">
        <v>40.667386999999998</v>
      </c>
      <c r="L8687">
        <v>2</v>
      </c>
      <c r="M8687">
        <v>6.367652311650831</v>
      </c>
      <c r="N8687">
        <v>16.899999999999999</v>
      </c>
    </row>
    <row r="8688" spans="1:14" x14ac:dyDescent="0.2">
      <c r="A8688" s="1">
        <v>3.2638888888888891E-2</v>
      </c>
      <c r="B8688" s="3">
        <v>41392.074305555558</v>
      </c>
      <c r="C8688" s="4">
        <v>2013</v>
      </c>
      <c r="D8688" s="4">
        <v>4</v>
      </c>
      <c r="E8688" s="4">
        <v>28</v>
      </c>
      <c r="F8688" s="4">
        <v>1</v>
      </c>
      <c r="G8688" s="4">
        <v>7</v>
      </c>
      <c r="H8688">
        <v>-74.001322000000002</v>
      </c>
      <c r="I8688">
        <v>40.736387000000001</v>
      </c>
      <c r="J8688">
        <v>-73.956802999999994</v>
      </c>
      <c r="K8688">
        <v>40.716749999999998</v>
      </c>
      <c r="L8688">
        <v>1</v>
      </c>
      <c r="M8688">
        <v>4.3455381680747953</v>
      </c>
      <c r="N8688">
        <v>23</v>
      </c>
    </row>
    <row r="8689" spans="1:14" x14ac:dyDescent="0.2">
      <c r="A8689" s="1">
        <v>1.3506944444444445E-2</v>
      </c>
      <c r="B8689" s="3">
        <v>41812.888194444444</v>
      </c>
      <c r="C8689" s="4">
        <v>2014</v>
      </c>
      <c r="D8689" s="4">
        <v>6</v>
      </c>
      <c r="E8689" s="4">
        <v>22</v>
      </c>
      <c r="F8689" s="4">
        <v>21</v>
      </c>
      <c r="G8689" s="4">
        <v>7</v>
      </c>
      <c r="H8689">
        <v>-73.947559999999996</v>
      </c>
      <c r="I8689">
        <v>40.779364000000001</v>
      </c>
      <c r="J8689">
        <v>-73.950233999999995</v>
      </c>
      <c r="K8689">
        <v>40.773014000000003</v>
      </c>
      <c r="L8689">
        <v>1</v>
      </c>
      <c r="M8689">
        <v>0.74194957831930664</v>
      </c>
      <c r="N8689">
        <v>4</v>
      </c>
    </row>
    <row r="8690" spans="1:14" x14ac:dyDescent="0.2">
      <c r="A8690" s="1">
        <v>2.238425925925926E-2</v>
      </c>
      <c r="B8690" s="3">
        <v>40503.063888888886</v>
      </c>
      <c r="C8690" s="4">
        <v>2010</v>
      </c>
      <c r="D8690" s="4">
        <v>11</v>
      </c>
      <c r="E8690" s="4">
        <v>21</v>
      </c>
      <c r="F8690" s="4">
        <v>1</v>
      </c>
      <c r="G8690" s="4">
        <v>7</v>
      </c>
      <c r="H8690">
        <v>-74.007239999999996</v>
      </c>
      <c r="I8690">
        <v>40.746434000000001</v>
      </c>
      <c r="J8690">
        <v>-73.980264000000005</v>
      </c>
      <c r="K8690">
        <v>40.742688000000001</v>
      </c>
      <c r="L8690">
        <v>2</v>
      </c>
      <c r="M8690">
        <v>2.3130194938780249</v>
      </c>
      <c r="N8690">
        <v>8.9</v>
      </c>
    </row>
    <row r="8691" spans="1:14" x14ac:dyDescent="0.2">
      <c r="A8691" s="1">
        <v>2.6608796296296297E-2</v>
      </c>
      <c r="B8691" s="3">
        <v>40664.068055555559</v>
      </c>
      <c r="C8691" s="4">
        <v>2011</v>
      </c>
      <c r="D8691" s="4">
        <v>5</v>
      </c>
      <c r="E8691" s="4">
        <v>1</v>
      </c>
      <c r="F8691" s="4">
        <v>1</v>
      </c>
      <c r="G8691" s="4">
        <v>7</v>
      </c>
      <c r="H8691">
        <v>-73.977695999999995</v>
      </c>
      <c r="I8691">
        <v>40.725712000000001</v>
      </c>
      <c r="J8691">
        <v>-73.959616999999994</v>
      </c>
      <c r="K8691">
        <v>40.678468000000002</v>
      </c>
      <c r="L8691">
        <v>1</v>
      </c>
      <c r="M8691">
        <v>5.4760213759128451</v>
      </c>
      <c r="N8691">
        <v>17.3</v>
      </c>
    </row>
    <row r="8692" spans="1:14" x14ac:dyDescent="0.2">
      <c r="A8692" s="1">
        <v>1.2499999999999999E-2</v>
      </c>
      <c r="B8692" s="3">
        <v>40825.554166666669</v>
      </c>
      <c r="C8692" s="4">
        <v>2011</v>
      </c>
      <c r="D8692" s="4">
        <v>10</v>
      </c>
      <c r="E8692" s="4">
        <v>9</v>
      </c>
      <c r="F8692" s="4">
        <v>13</v>
      </c>
      <c r="G8692" s="4">
        <v>7</v>
      </c>
      <c r="H8692">
        <v>-73.789721999999998</v>
      </c>
      <c r="I8692">
        <v>40.646642</v>
      </c>
      <c r="J8692">
        <v>-73.965181999999999</v>
      </c>
      <c r="K8692">
        <v>40.681201999999999</v>
      </c>
      <c r="L8692">
        <v>1</v>
      </c>
      <c r="M8692">
        <v>15.307328942916977</v>
      </c>
      <c r="N8692">
        <v>30.1</v>
      </c>
    </row>
    <row r="8693" spans="1:14" x14ac:dyDescent="0.2">
      <c r="A8693" s="1">
        <v>1.9351851851851853E-2</v>
      </c>
      <c r="B8693" s="3">
        <v>41217.852083333331</v>
      </c>
      <c r="C8693" s="4">
        <v>2012</v>
      </c>
      <c r="D8693" s="4">
        <v>11</v>
      </c>
      <c r="E8693" s="4">
        <v>4</v>
      </c>
      <c r="F8693" s="4">
        <v>20</v>
      </c>
      <c r="G8693" s="4">
        <v>7</v>
      </c>
      <c r="H8693">
        <v>-73.978386</v>
      </c>
      <c r="I8693">
        <v>40.78584</v>
      </c>
      <c r="J8693">
        <v>-73.970117000000002</v>
      </c>
      <c r="K8693">
        <v>40.788992999999998</v>
      </c>
      <c r="L8693">
        <v>1</v>
      </c>
      <c r="M8693">
        <v>0.78033897746384462</v>
      </c>
      <c r="N8693">
        <v>5</v>
      </c>
    </row>
    <row r="8694" spans="1:14" x14ac:dyDescent="0.2">
      <c r="A8694" s="1">
        <v>2.9317129629629634E-2</v>
      </c>
      <c r="B8694" s="3">
        <v>41007.570833333331</v>
      </c>
      <c r="C8694" s="4">
        <v>2012</v>
      </c>
      <c r="D8694" s="4">
        <v>4</v>
      </c>
      <c r="E8694" s="4">
        <v>8</v>
      </c>
      <c r="F8694" s="4">
        <v>13</v>
      </c>
      <c r="G8694" s="4">
        <v>7</v>
      </c>
      <c r="H8694">
        <v>-73.992019999999997</v>
      </c>
      <c r="I8694">
        <v>40.731650999999999</v>
      </c>
      <c r="J8694">
        <v>-74.003276999999997</v>
      </c>
      <c r="K8694">
        <v>40.731583000000001</v>
      </c>
      <c r="L8694">
        <v>1</v>
      </c>
      <c r="M8694">
        <v>0.94961505623344133</v>
      </c>
      <c r="N8694">
        <v>5.3</v>
      </c>
    </row>
    <row r="8695" spans="1:14" x14ac:dyDescent="0.2">
      <c r="A8695" s="1">
        <v>6.9444444444444447E-4</v>
      </c>
      <c r="B8695" s="3">
        <v>41987.125694444447</v>
      </c>
      <c r="C8695" s="4">
        <v>2014</v>
      </c>
      <c r="D8695" s="4">
        <v>12</v>
      </c>
      <c r="E8695" s="4">
        <v>14</v>
      </c>
      <c r="F8695" s="4">
        <v>3</v>
      </c>
      <c r="G8695" s="4">
        <v>7</v>
      </c>
      <c r="H8695">
        <v>-73.978260000000006</v>
      </c>
      <c r="I8695">
        <v>40.764859999999999</v>
      </c>
      <c r="J8695">
        <v>-73.989850000000004</v>
      </c>
      <c r="K8695">
        <v>40.746659999999999</v>
      </c>
      <c r="L8695">
        <v>6</v>
      </c>
      <c r="M8695">
        <v>2.2494200639993487</v>
      </c>
      <c r="N8695">
        <v>7</v>
      </c>
    </row>
    <row r="8696" spans="1:14" x14ac:dyDescent="0.2">
      <c r="A8696" s="1">
        <v>1.3194444444444444E-2</v>
      </c>
      <c r="B8696" s="3">
        <v>40167.804861111108</v>
      </c>
      <c r="C8696" s="4">
        <v>2009</v>
      </c>
      <c r="D8696" s="4">
        <v>12</v>
      </c>
      <c r="E8696" s="4">
        <v>20</v>
      </c>
      <c r="F8696" s="4">
        <v>19</v>
      </c>
      <c r="G8696" s="4">
        <v>7</v>
      </c>
      <c r="H8696">
        <v>-73.977675000000005</v>
      </c>
      <c r="I8696">
        <v>40.749651999999998</v>
      </c>
      <c r="J8696">
        <v>-74.007243000000003</v>
      </c>
      <c r="K8696">
        <v>40.716963</v>
      </c>
      <c r="L8696">
        <v>1</v>
      </c>
      <c r="M8696">
        <v>4.4116355219345138</v>
      </c>
      <c r="N8696">
        <v>10.1</v>
      </c>
    </row>
    <row r="8697" spans="1:14" x14ac:dyDescent="0.2">
      <c r="A8697" s="1">
        <v>2.7777777777777776E-2</v>
      </c>
      <c r="B8697" s="3">
        <v>40013.777777777781</v>
      </c>
      <c r="C8697" s="4">
        <v>2009</v>
      </c>
      <c r="D8697" s="4">
        <v>7</v>
      </c>
      <c r="E8697" s="4">
        <v>19</v>
      </c>
      <c r="F8697" s="4">
        <v>18</v>
      </c>
      <c r="G8697" s="4">
        <v>7</v>
      </c>
      <c r="H8697">
        <v>-73.978527999999997</v>
      </c>
      <c r="I8697">
        <v>40.745153000000002</v>
      </c>
      <c r="J8697">
        <v>-73.971661999999995</v>
      </c>
      <c r="K8697">
        <v>40.761696999999998</v>
      </c>
      <c r="L8697">
        <v>5</v>
      </c>
      <c r="M8697">
        <v>1.9305384745290799</v>
      </c>
      <c r="N8697">
        <v>6.1</v>
      </c>
    </row>
    <row r="8698" spans="1:14" x14ac:dyDescent="0.2">
      <c r="A8698" s="1">
        <v>2.5509259259259259E-2</v>
      </c>
      <c r="B8698" s="3">
        <v>39957.60833333333</v>
      </c>
      <c r="C8698" s="4">
        <v>2009</v>
      </c>
      <c r="D8698" s="4">
        <v>5</v>
      </c>
      <c r="E8698" s="4">
        <v>24</v>
      </c>
      <c r="F8698" s="4">
        <v>14</v>
      </c>
      <c r="G8698" s="4">
        <v>7</v>
      </c>
      <c r="H8698">
        <v>-73.982613999999998</v>
      </c>
      <c r="I8698">
        <v>40.750427000000002</v>
      </c>
      <c r="J8698">
        <v>-73.974795999999998</v>
      </c>
      <c r="K8698">
        <v>40.762422999999998</v>
      </c>
      <c r="L8698">
        <v>2</v>
      </c>
      <c r="M8698">
        <v>1.4892490123310782</v>
      </c>
      <c r="N8698">
        <v>5.3</v>
      </c>
    </row>
    <row r="8699" spans="1:14" x14ac:dyDescent="0.2">
      <c r="A8699" s="1">
        <v>9.7222222222222224E-3</v>
      </c>
      <c r="B8699" s="3">
        <v>41511.509722222225</v>
      </c>
      <c r="C8699" s="4">
        <v>2013</v>
      </c>
      <c r="D8699" s="4">
        <v>8</v>
      </c>
      <c r="E8699" s="4">
        <v>25</v>
      </c>
      <c r="F8699" s="4">
        <v>12</v>
      </c>
      <c r="G8699" s="4">
        <v>7</v>
      </c>
      <c r="H8699">
        <v>-73.996508000000006</v>
      </c>
      <c r="I8699">
        <v>40.75311</v>
      </c>
      <c r="J8699">
        <v>-74.00394</v>
      </c>
      <c r="K8699">
        <v>40.743046999999997</v>
      </c>
      <c r="L8699">
        <v>1</v>
      </c>
      <c r="M8699">
        <v>1.2836310831050184</v>
      </c>
      <c r="N8699">
        <v>5</v>
      </c>
    </row>
    <row r="8700" spans="1:14" x14ac:dyDescent="0.2">
      <c r="A8700" s="1">
        <v>2.314814814814815E-2</v>
      </c>
      <c r="B8700" s="3">
        <v>42120.981249999997</v>
      </c>
      <c r="C8700" s="4">
        <v>2015</v>
      </c>
      <c r="D8700" s="4">
        <v>4</v>
      </c>
      <c r="E8700" s="4">
        <v>26</v>
      </c>
      <c r="F8700" s="4">
        <v>23</v>
      </c>
      <c r="G8700" s="4">
        <v>7</v>
      </c>
      <c r="H8700">
        <v>-73.933189389999995</v>
      </c>
      <c r="I8700">
        <v>40.705379489999999</v>
      </c>
      <c r="J8700">
        <v>-73.956047060000003</v>
      </c>
      <c r="K8700">
        <v>40.712490080000002</v>
      </c>
      <c r="L8700">
        <v>1</v>
      </c>
      <c r="M8700">
        <v>2.0849179585661863</v>
      </c>
      <c r="N8700">
        <v>9.5</v>
      </c>
    </row>
    <row r="8701" spans="1:14" x14ac:dyDescent="0.2">
      <c r="A8701" s="1">
        <v>1.8622685185185183E-2</v>
      </c>
      <c r="B8701" s="3">
        <v>39992.893055555556</v>
      </c>
      <c r="C8701" s="4">
        <v>2009</v>
      </c>
      <c r="D8701" s="4">
        <v>6</v>
      </c>
      <c r="E8701" s="4">
        <v>28</v>
      </c>
      <c r="F8701" s="4">
        <v>21</v>
      </c>
      <c r="G8701" s="4">
        <v>7</v>
      </c>
      <c r="H8701">
        <v>-73.991446999999994</v>
      </c>
      <c r="I8701">
        <v>40.726880999999999</v>
      </c>
      <c r="J8701">
        <v>-73.980885999999998</v>
      </c>
      <c r="K8701">
        <v>40.780866000000003</v>
      </c>
      <c r="L8701">
        <v>3</v>
      </c>
      <c r="M8701">
        <v>6.0752126924172423</v>
      </c>
      <c r="N8701">
        <v>15.3</v>
      </c>
    </row>
    <row r="8702" spans="1:14" x14ac:dyDescent="0.2">
      <c r="A8702" s="1">
        <v>9.0277777777777787E-3</v>
      </c>
      <c r="B8702" s="3">
        <v>40307.050694444442</v>
      </c>
      <c r="C8702" s="4">
        <v>2010</v>
      </c>
      <c r="D8702" s="4">
        <v>5</v>
      </c>
      <c r="E8702" s="4">
        <v>9</v>
      </c>
      <c r="F8702" s="4">
        <v>1</v>
      </c>
      <c r="G8702" s="4">
        <v>7</v>
      </c>
      <c r="H8702">
        <v>-74.000703000000001</v>
      </c>
      <c r="I8702">
        <v>40.762148000000003</v>
      </c>
      <c r="J8702">
        <v>-73.921312999999998</v>
      </c>
      <c r="K8702">
        <v>40.867885000000001</v>
      </c>
      <c r="L8702">
        <v>4</v>
      </c>
      <c r="M8702">
        <v>13.538219291854812</v>
      </c>
      <c r="N8702">
        <v>21.7</v>
      </c>
    </row>
    <row r="8703" spans="1:14" x14ac:dyDescent="0.2">
      <c r="A8703" s="1">
        <v>1.7361111111111112E-2</v>
      </c>
      <c r="B8703" s="3">
        <v>40734.809027777781</v>
      </c>
      <c r="C8703" s="4">
        <v>2011</v>
      </c>
      <c r="D8703" s="4">
        <v>7</v>
      </c>
      <c r="E8703" s="4">
        <v>10</v>
      </c>
      <c r="F8703" s="4">
        <v>19</v>
      </c>
      <c r="G8703" s="4">
        <v>7</v>
      </c>
      <c r="H8703">
        <v>-73.982183000000006</v>
      </c>
      <c r="I8703">
        <v>40.731828</v>
      </c>
      <c r="J8703">
        <v>-73.782803000000001</v>
      </c>
      <c r="K8703">
        <v>40.648822000000003</v>
      </c>
      <c r="L8703">
        <v>5</v>
      </c>
      <c r="M8703">
        <v>19.19898046815489</v>
      </c>
      <c r="N8703">
        <v>49.8</v>
      </c>
    </row>
    <row r="8704" spans="1:14" x14ac:dyDescent="0.2">
      <c r="A8704" s="1">
        <v>9.7222222222222224E-3</v>
      </c>
      <c r="B8704" s="3">
        <v>41658.884722222225</v>
      </c>
      <c r="C8704" s="4">
        <v>2014</v>
      </c>
      <c r="D8704" s="4">
        <v>1</v>
      </c>
      <c r="E8704" s="4">
        <v>19</v>
      </c>
      <c r="F8704" s="4">
        <v>21</v>
      </c>
      <c r="G8704" s="4">
        <v>7</v>
      </c>
      <c r="H8704">
        <v>-73.998137</v>
      </c>
      <c r="I8704">
        <v>40.740645000000001</v>
      </c>
      <c r="J8704">
        <v>-73.993414999999999</v>
      </c>
      <c r="K8704">
        <v>40.752785000000003</v>
      </c>
      <c r="L8704">
        <v>1</v>
      </c>
      <c r="M8704">
        <v>1.4088728658273952</v>
      </c>
      <c r="N8704">
        <v>6.5</v>
      </c>
    </row>
    <row r="8705" spans="1:14" x14ac:dyDescent="0.2">
      <c r="A8705" s="1">
        <v>2.146990740740741E-2</v>
      </c>
      <c r="B8705" s="3">
        <v>42015.9375</v>
      </c>
      <c r="C8705" s="4">
        <v>2015</v>
      </c>
      <c r="D8705" s="4">
        <v>1</v>
      </c>
      <c r="E8705" s="4">
        <v>11</v>
      </c>
      <c r="F8705" s="4">
        <v>22</v>
      </c>
      <c r="G8705" s="4">
        <v>7</v>
      </c>
      <c r="H8705">
        <v>-73.966308589999997</v>
      </c>
      <c r="I8705">
        <v>40.767208099999998</v>
      </c>
      <c r="J8705">
        <v>-73.996017460000004</v>
      </c>
      <c r="K8705">
        <v>40.762439729999997</v>
      </c>
      <c r="L8705">
        <v>2</v>
      </c>
      <c r="M8705">
        <v>2.5604681115308394</v>
      </c>
      <c r="N8705">
        <v>9</v>
      </c>
    </row>
    <row r="8706" spans="1:14" x14ac:dyDescent="0.2">
      <c r="A8706" s="1">
        <v>1.3506944444444445E-2</v>
      </c>
      <c r="B8706" s="3">
        <v>42169.054861111108</v>
      </c>
      <c r="C8706" s="4">
        <v>2015</v>
      </c>
      <c r="D8706" s="4">
        <v>6</v>
      </c>
      <c r="E8706" s="4">
        <v>14</v>
      </c>
      <c r="F8706" s="4">
        <v>1</v>
      </c>
      <c r="G8706" s="4">
        <v>7</v>
      </c>
      <c r="H8706">
        <v>-73.962089539999994</v>
      </c>
      <c r="I8706">
        <v>40.714855190000002</v>
      </c>
      <c r="J8706">
        <v>-73.954658510000002</v>
      </c>
      <c r="K8706">
        <v>40.730121609999998</v>
      </c>
      <c r="L8706">
        <v>1</v>
      </c>
      <c r="M8706">
        <v>1.8114008562372401</v>
      </c>
      <c r="N8706">
        <v>6.5</v>
      </c>
    </row>
    <row r="8707" spans="1:14" x14ac:dyDescent="0.2">
      <c r="A8707" s="1">
        <v>3.7268518518518514E-3</v>
      </c>
      <c r="B8707" s="3">
        <v>41364.920138888891</v>
      </c>
      <c r="C8707" s="4">
        <v>2013</v>
      </c>
      <c r="D8707" s="4">
        <v>3</v>
      </c>
      <c r="E8707" s="4">
        <v>31</v>
      </c>
      <c r="F8707" s="4">
        <v>22</v>
      </c>
      <c r="G8707" s="4">
        <v>7</v>
      </c>
      <c r="H8707">
        <v>-73.990943999999999</v>
      </c>
      <c r="I8707">
        <v>40.74868</v>
      </c>
      <c r="J8707">
        <v>-73.960182000000003</v>
      </c>
      <c r="K8707">
        <v>40.761865</v>
      </c>
      <c r="L8707">
        <v>2</v>
      </c>
      <c r="M8707">
        <v>2.9804626479815686</v>
      </c>
      <c r="N8707">
        <v>12</v>
      </c>
    </row>
    <row r="8708" spans="1:14" x14ac:dyDescent="0.2">
      <c r="A8708" s="1">
        <v>1.7361111111111112E-2</v>
      </c>
      <c r="B8708" s="3">
        <v>41847.642361111109</v>
      </c>
      <c r="C8708" s="4">
        <v>2014</v>
      </c>
      <c r="D8708" s="4">
        <v>7</v>
      </c>
      <c r="E8708" s="4">
        <v>27</v>
      </c>
      <c r="F8708" s="4">
        <v>15</v>
      </c>
      <c r="G8708" s="4">
        <v>7</v>
      </c>
      <c r="H8708">
        <v>-73.965074999999999</v>
      </c>
      <c r="I8708">
        <v>40.774206999999997</v>
      </c>
      <c r="J8708">
        <v>-73.976825000000005</v>
      </c>
      <c r="K8708">
        <v>40.758802000000003</v>
      </c>
      <c r="L8708">
        <v>1</v>
      </c>
      <c r="M8708">
        <v>1.9804529155320467</v>
      </c>
      <c r="N8708">
        <v>7.5</v>
      </c>
    </row>
    <row r="8709" spans="1:14" x14ac:dyDescent="0.2">
      <c r="A8709" s="1">
        <v>1.6168981481481482E-2</v>
      </c>
      <c r="B8709" s="3">
        <v>40573.015972222223</v>
      </c>
      <c r="C8709" s="4">
        <v>2011</v>
      </c>
      <c r="D8709" s="4">
        <v>1</v>
      </c>
      <c r="E8709" s="4">
        <v>30</v>
      </c>
      <c r="F8709" s="4">
        <v>0</v>
      </c>
      <c r="G8709" s="4">
        <v>7</v>
      </c>
      <c r="H8709">
        <v>-74.008914000000004</v>
      </c>
      <c r="I8709">
        <v>40.713811</v>
      </c>
      <c r="J8709">
        <v>-73.995140000000006</v>
      </c>
      <c r="K8709">
        <v>40.749961999999996</v>
      </c>
      <c r="L8709">
        <v>2</v>
      </c>
      <c r="M8709">
        <v>4.1886864415064569</v>
      </c>
      <c r="N8709">
        <v>10.5</v>
      </c>
    </row>
    <row r="8710" spans="1:14" x14ac:dyDescent="0.2">
      <c r="A8710" s="1">
        <v>2.0833333333333332E-2</v>
      </c>
      <c r="B8710" s="3">
        <v>41378.1875</v>
      </c>
      <c r="C8710" s="4">
        <v>2013</v>
      </c>
      <c r="D8710" s="4">
        <v>4</v>
      </c>
      <c r="E8710" s="4">
        <v>14</v>
      </c>
      <c r="F8710" s="4">
        <v>4</v>
      </c>
      <c r="G8710" s="4">
        <v>7</v>
      </c>
      <c r="H8710">
        <v>-73.958321999999995</v>
      </c>
      <c r="I8710">
        <v>40.717297000000002</v>
      </c>
      <c r="J8710">
        <v>-73.988680000000002</v>
      </c>
      <c r="K8710">
        <v>40.716501999999998</v>
      </c>
      <c r="L8710">
        <v>2</v>
      </c>
      <c r="M8710">
        <v>2.5629455855723191</v>
      </c>
      <c r="N8710">
        <v>12.5</v>
      </c>
    </row>
    <row r="8711" spans="1:14" x14ac:dyDescent="0.2">
      <c r="A8711" s="1">
        <v>3.8599537037037036E-2</v>
      </c>
      <c r="B8711" s="3">
        <v>41133.454861111109</v>
      </c>
      <c r="C8711" s="4">
        <v>2012</v>
      </c>
      <c r="D8711" s="4">
        <v>8</v>
      </c>
      <c r="E8711" s="4">
        <v>12</v>
      </c>
      <c r="F8711" s="4">
        <v>10</v>
      </c>
      <c r="G8711" s="4">
        <v>7</v>
      </c>
      <c r="H8711">
        <v>-73.959290999999993</v>
      </c>
      <c r="I8711">
        <v>40.708979999999997</v>
      </c>
      <c r="J8711">
        <v>-73.983348000000007</v>
      </c>
      <c r="K8711">
        <v>40.730508999999998</v>
      </c>
      <c r="L8711">
        <v>1</v>
      </c>
      <c r="M8711">
        <v>3.1405933925221219</v>
      </c>
      <c r="N8711">
        <v>10.1</v>
      </c>
    </row>
    <row r="8712" spans="1:14" x14ac:dyDescent="0.2">
      <c r="A8712" s="1">
        <v>1.2430555555555554E-2</v>
      </c>
      <c r="B8712" s="3">
        <v>40692.095138888886</v>
      </c>
      <c r="C8712" s="4">
        <v>2011</v>
      </c>
      <c r="D8712" s="4">
        <v>5</v>
      </c>
      <c r="E8712" s="4">
        <v>29</v>
      </c>
      <c r="F8712" s="4">
        <v>2</v>
      </c>
      <c r="G8712" s="4">
        <v>7</v>
      </c>
      <c r="H8712">
        <v>-73.987392999999997</v>
      </c>
      <c r="I8712">
        <v>40.691740000000003</v>
      </c>
      <c r="J8712">
        <v>-73.929188999999994</v>
      </c>
      <c r="K8712">
        <v>40.679136999999997</v>
      </c>
      <c r="L8712">
        <v>4</v>
      </c>
      <c r="M8712">
        <v>5.1095894153673509</v>
      </c>
      <c r="N8712">
        <v>12.1</v>
      </c>
    </row>
    <row r="8713" spans="1:14" x14ac:dyDescent="0.2">
      <c r="A8713" s="1">
        <v>1.3888888888888889E-3</v>
      </c>
      <c r="B8713" s="3">
        <v>41553.459722222222</v>
      </c>
      <c r="C8713" s="4">
        <v>2013</v>
      </c>
      <c r="D8713" s="4">
        <v>10</v>
      </c>
      <c r="E8713" s="4">
        <v>6</v>
      </c>
      <c r="F8713" s="4">
        <v>11</v>
      </c>
      <c r="G8713" s="4">
        <v>7</v>
      </c>
      <c r="H8713">
        <v>-73.988652000000002</v>
      </c>
      <c r="I8713">
        <v>40.774906999999999</v>
      </c>
      <c r="J8713">
        <v>-73.980322999999999</v>
      </c>
      <c r="K8713">
        <v>40.766576999999998</v>
      </c>
      <c r="L8713">
        <v>5</v>
      </c>
      <c r="M8713">
        <v>1.1631534664559802</v>
      </c>
      <c r="N8713">
        <v>5.5</v>
      </c>
    </row>
    <row r="8714" spans="1:14" x14ac:dyDescent="0.2">
      <c r="A8714" s="1">
        <v>2.3055555555555555E-2</v>
      </c>
      <c r="B8714" s="3">
        <v>40867.147916666669</v>
      </c>
      <c r="C8714" s="4">
        <v>2011</v>
      </c>
      <c r="D8714" s="4">
        <v>11</v>
      </c>
      <c r="E8714" s="4">
        <v>20</v>
      </c>
      <c r="F8714" s="4">
        <v>3</v>
      </c>
      <c r="G8714" s="4">
        <v>7</v>
      </c>
      <c r="H8714">
        <v>-73.971874999999997</v>
      </c>
      <c r="I8714">
        <v>40.757083000000002</v>
      </c>
      <c r="J8714">
        <v>-73.953945000000004</v>
      </c>
      <c r="K8714">
        <v>40.787985999999997</v>
      </c>
      <c r="L8714">
        <v>1</v>
      </c>
      <c r="M8714">
        <v>3.7575432525495538</v>
      </c>
      <c r="N8714">
        <v>8.1</v>
      </c>
    </row>
    <row r="8715" spans="1:14" x14ac:dyDescent="0.2">
      <c r="A8715" s="1">
        <v>3.7384259259259263E-2</v>
      </c>
      <c r="B8715" s="3">
        <v>41189.536805555559</v>
      </c>
      <c r="C8715" s="4">
        <v>2012</v>
      </c>
      <c r="D8715" s="4">
        <v>10</v>
      </c>
      <c r="E8715" s="4">
        <v>7</v>
      </c>
      <c r="F8715" s="4">
        <v>12</v>
      </c>
      <c r="G8715" s="4">
        <v>7</v>
      </c>
      <c r="H8715">
        <v>-73.967187999999993</v>
      </c>
      <c r="I8715">
        <v>40.756517000000002</v>
      </c>
      <c r="J8715">
        <v>-73.980742000000006</v>
      </c>
      <c r="K8715">
        <v>40.744636999999997</v>
      </c>
      <c r="L8715">
        <v>2</v>
      </c>
      <c r="M8715">
        <v>1.7479823300513686</v>
      </c>
      <c r="N8715">
        <v>6.5</v>
      </c>
    </row>
    <row r="8716" spans="1:14" x14ac:dyDescent="0.2">
      <c r="A8716" s="1">
        <v>1.9444444444444445E-2</v>
      </c>
      <c r="B8716" s="3">
        <v>40398.811111111114</v>
      </c>
      <c r="C8716" s="4">
        <v>2010</v>
      </c>
      <c r="D8716" s="4">
        <v>8</v>
      </c>
      <c r="E8716" s="4">
        <v>8</v>
      </c>
      <c r="F8716" s="4">
        <v>19</v>
      </c>
      <c r="G8716" s="4">
        <v>7</v>
      </c>
      <c r="H8716">
        <v>-73.986796999999996</v>
      </c>
      <c r="I8716">
        <v>40.756503000000002</v>
      </c>
      <c r="J8716">
        <v>-73.954817000000006</v>
      </c>
      <c r="K8716">
        <v>40.777915</v>
      </c>
      <c r="L8716">
        <v>1</v>
      </c>
      <c r="M8716">
        <v>3.5987612290244311</v>
      </c>
      <c r="N8716">
        <v>12.9</v>
      </c>
    </row>
    <row r="8717" spans="1:14" x14ac:dyDescent="0.2">
      <c r="A8717" s="1">
        <v>6.2499999999999995E-3</v>
      </c>
      <c r="B8717" s="3">
        <v>41532.006249999999</v>
      </c>
      <c r="C8717" s="4">
        <v>2013</v>
      </c>
      <c r="D8717" s="4">
        <v>9</v>
      </c>
      <c r="E8717" s="4">
        <v>15</v>
      </c>
      <c r="F8717" s="4">
        <v>0</v>
      </c>
      <c r="G8717" s="4">
        <v>7</v>
      </c>
      <c r="H8717">
        <v>-73.995737000000005</v>
      </c>
      <c r="I8717">
        <v>40.748871999999999</v>
      </c>
      <c r="J8717">
        <v>-73.989230000000006</v>
      </c>
      <c r="K8717">
        <v>40.743091999999997</v>
      </c>
      <c r="L8717">
        <v>3</v>
      </c>
      <c r="M8717">
        <v>0.84566965891371937</v>
      </c>
      <c r="N8717">
        <v>11.5</v>
      </c>
    </row>
    <row r="8718" spans="1:14" x14ac:dyDescent="0.2">
      <c r="A8718" s="1">
        <v>3.5879629629629635E-4</v>
      </c>
      <c r="B8718" s="3">
        <v>40300.5</v>
      </c>
      <c r="C8718" s="4">
        <v>2010</v>
      </c>
      <c r="D8718" s="4">
        <v>5</v>
      </c>
      <c r="E8718" s="4">
        <v>2</v>
      </c>
      <c r="F8718" s="4">
        <v>12</v>
      </c>
      <c r="G8718" s="4">
        <v>7</v>
      </c>
      <c r="H8718">
        <v>-73.986923000000004</v>
      </c>
      <c r="I8718">
        <v>40.771200999999998</v>
      </c>
      <c r="J8718">
        <v>-73.985187999999994</v>
      </c>
      <c r="K8718">
        <v>40.779046000000001</v>
      </c>
      <c r="L8718">
        <v>3</v>
      </c>
      <c r="M8718">
        <v>0.88546452178700563</v>
      </c>
      <c r="N8718">
        <v>4.0999999999999996</v>
      </c>
    </row>
    <row r="8719" spans="1:14" x14ac:dyDescent="0.2">
      <c r="A8719" s="1">
        <v>6.5740740740740733E-3</v>
      </c>
      <c r="B8719" s="3">
        <v>40839.464583333334</v>
      </c>
      <c r="C8719" s="4">
        <v>2011</v>
      </c>
      <c r="D8719" s="4">
        <v>10</v>
      </c>
      <c r="E8719" s="4">
        <v>23</v>
      </c>
      <c r="F8719" s="4">
        <v>11</v>
      </c>
      <c r="G8719" s="4">
        <v>7</v>
      </c>
      <c r="H8719">
        <v>-73.971400000000003</v>
      </c>
      <c r="I8719">
        <v>40.795000000000002</v>
      </c>
      <c r="J8719">
        <v>-73.9679</v>
      </c>
      <c r="K8719">
        <v>40.768599999999999</v>
      </c>
      <c r="L8719">
        <v>0</v>
      </c>
      <c r="M8719">
        <v>2.9536054754033993</v>
      </c>
      <c r="N8719">
        <v>10.1</v>
      </c>
    </row>
    <row r="8720" spans="1:14" x14ac:dyDescent="0.2">
      <c r="A8720" s="1">
        <v>2.1527777777777781E-2</v>
      </c>
      <c r="B8720" s="3">
        <v>41105.479861111111</v>
      </c>
      <c r="C8720" s="4">
        <v>2012</v>
      </c>
      <c r="D8720" s="4">
        <v>7</v>
      </c>
      <c r="E8720" s="4">
        <v>15</v>
      </c>
      <c r="F8720" s="4">
        <v>11</v>
      </c>
      <c r="G8720" s="4">
        <v>7</v>
      </c>
      <c r="H8720">
        <v>-73.987485000000007</v>
      </c>
      <c r="I8720">
        <v>40.775962</v>
      </c>
      <c r="J8720">
        <v>-73.981572</v>
      </c>
      <c r="K8720">
        <v>40.772767999999999</v>
      </c>
      <c r="L8720">
        <v>1</v>
      </c>
      <c r="M8720">
        <v>0.61228439204927076</v>
      </c>
      <c r="N8720">
        <v>3.3</v>
      </c>
    </row>
    <row r="8721" spans="1:14" x14ac:dyDescent="0.2">
      <c r="A8721" s="1">
        <v>3.6111111111111115E-2</v>
      </c>
      <c r="B8721" s="3">
        <v>41238.411111111112</v>
      </c>
      <c r="C8721" s="4">
        <v>2012</v>
      </c>
      <c r="D8721" s="4">
        <v>11</v>
      </c>
      <c r="E8721" s="4">
        <v>25</v>
      </c>
      <c r="F8721" s="4">
        <v>9</v>
      </c>
      <c r="G8721" s="4">
        <v>7</v>
      </c>
      <c r="H8721">
        <v>-73.975562999999994</v>
      </c>
      <c r="I8721">
        <v>40.732996999999997</v>
      </c>
      <c r="J8721">
        <v>-73.990167</v>
      </c>
      <c r="K8721">
        <v>40.717041999999999</v>
      </c>
      <c r="L8721">
        <v>1</v>
      </c>
      <c r="M8721">
        <v>2.1615899089630077</v>
      </c>
      <c r="N8721">
        <v>9</v>
      </c>
    </row>
    <row r="8722" spans="1:14" x14ac:dyDescent="0.2">
      <c r="A8722" s="1">
        <v>3.6111111111111115E-2</v>
      </c>
      <c r="B8722" s="3">
        <v>40370.411111111112</v>
      </c>
      <c r="C8722" s="4">
        <v>2010</v>
      </c>
      <c r="D8722" s="4">
        <v>7</v>
      </c>
      <c r="E8722" s="4">
        <v>11</v>
      </c>
      <c r="F8722" s="4">
        <v>9</v>
      </c>
      <c r="G8722" s="4">
        <v>7</v>
      </c>
      <c r="H8722">
        <v>-73.989913000000001</v>
      </c>
      <c r="I8722">
        <v>40.735422999999997</v>
      </c>
      <c r="J8722">
        <v>-74.000708000000003</v>
      </c>
      <c r="K8722">
        <v>40.730767</v>
      </c>
      <c r="L8722">
        <v>1</v>
      </c>
      <c r="M8722">
        <v>1.0477678626477254</v>
      </c>
      <c r="N8722">
        <v>4.5</v>
      </c>
    </row>
    <row r="8723" spans="1:14" x14ac:dyDescent="0.2">
      <c r="A8723" s="1">
        <v>3.2638888888888891E-2</v>
      </c>
      <c r="B8723" s="3">
        <v>41406.407638888886</v>
      </c>
      <c r="C8723" s="4">
        <v>2013</v>
      </c>
      <c r="D8723" s="4">
        <v>5</v>
      </c>
      <c r="E8723" s="4">
        <v>12</v>
      </c>
      <c r="F8723" s="4">
        <v>9</v>
      </c>
      <c r="G8723" s="4">
        <v>7</v>
      </c>
      <c r="H8723">
        <v>-73.945449999999994</v>
      </c>
      <c r="I8723">
        <v>40.786614999999998</v>
      </c>
      <c r="J8723">
        <v>-73.952067</v>
      </c>
      <c r="K8723">
        <v>40.783906999999999</v>
      </c>
      <c r="L8723">
        <v>1</v>
      </c>
      <c r="M8723">
        <v>0.63398234698472467</v>
      </c>
      <c r="N8723">
        <v>5.5</v>
      </c>
    </row>
    <row r="8724" spans="1:14" x14ac:dyDescent="0.2">
      <c r="A8724" s="1">
        <v>1.6527777777777777E-2</v>
      </c>
      <c r="B8724" s="3">
        <v>42036.390972222223</v>
      </c>
      <c r="C8724" s="4">
        <v>2015</v>
      </c>
      <c r="D8724" s="4">
        <v>2</v>
      </c>
      <c r="E8724" s="4">
        <v>1</v>
      </c>
      <c r="F8724" s="4">
        <v>9</v>
      </c>
      <c r="G8724" s="4">
        <v>7</v>
      </c>
      <c r="H8724">
        <v>-73.956123349999999</v>
      </c>
      <c r="I8724">
        <v>40.77570343</v>
      </c>
      <c r="J8724">
        <v>-73.98220062</v>
      </c>
      <c r="K8724">
        <v>40.77891159</v>
      </c>
      <c r="L8724">
        <v>1</v>
      </c>
      <c r="M8724">
        <v>2.2270595821737915</v>
      </c>
      <c r="N8724">
        <v>10</v>
      </c>
    </row>
    <row r="8725" spans="1:14" x14ac:dyDescent="0.2">
      <c r="A8725" s="1">
        <v>2.0856481481481479E-2</v>
      </c>
      <c r="B8725" s="3">
        <v>39831.729166666664</v>
      </c>
      <c r="C8725" s="4">
        <v>2009</v>
      </c>
      <c r="D8725" s="4">
        <v>1</v>
      </c>
      <c r="E8725" s="4">
        <v>18</v>
      </c>
      <c r="F8725" s="4">
        <v>17</v>
      </c>
      <c r="G8725" s="4">
        <v>7</v>
      </c>
      <c r="H8725">
        <v>-73.988961000000003</v>
      </c>
      <c r="I8725">
        <v>40.744481</v>
      </c>
      <c r="J8725">
        <v>-73.991390999999993</v>
      </c>
      <c r="K8725">
        <v>40.735185000000001</v>
      </c>
      <c r="L8725">
        <v>2</v>
      </c>
      <c r="M8725">
        <v>1.054927671055542</v>
      </c>
      <c r="N8725">
        <v>6.1</v>
      </c>
    </row>
    <row r="8726" spans="1:14" x14ac:dyDescent="0.2">
      <c r="A8726" s="1">
        <v>1.7384259259259262E-2</v>
      </c>
      <c r="B8726" s="3">
        <v>42036.100694444445</v>
      </c>
      <c r="C8726" s="4">
        <v>2015</v>
      </c>
      <c r="D8726" s="4">
        <v>2</v>
      </c>
      <c r="E8726" s="4">
        <v>1</v>
      </c>
      <c r="F8726" s="4">
        <v>2</v>
      </c>
      <c r="G8726" s="4">
        <v>7</v>
      </c>
      <c r="H8726">
        <v>-73.991775509999997</v>
      </c>
      <c r="I8726">
        <v>40.726188659999998</v>
      </c>
      <c r="J8726">
        <v>-73.98765564</v>
      </c>
      <c r="K8726">
        <v>40.739204409999999</v>
      </c>
      <c r="L8726">
        <v>5</v>
      </c>
      <c r="M8726">
        <v>1.4900016767358411</v>
      </c>
      <c r="N8726">
        <v>7.5</v>
      </c>
    </row>
    <row r="8727" spans="1:14" x14ac:dyDescent="0.2">
      <c r="A8727" s="1">
        <v>0</v>
      </c>
      <c r="B8727" s="3">
        <v>40755.625</v>
      </c>
      <c r="C8727" s="4">
        <v>2011</v>
      </c>
      <c r="D8727" s="4">
        <v>7</v>
      </c>
      <c r="E8727" s="4">
        <v>31</v>
      </c>
      <c r="F8727" s="4">
        <v>15</v>
      </c>
      <c r="G8727" s="4">
        <v>7</v>
      </c>
      <c r="H8727">
        <v>-73.876395000000002</v>
      </c>
      <c r="I8727">
        <v>40.772455000000001</v>
      </c>
      <c r="J8727">
        <v>-73.844526999999999</v>
      </c>
      <c r="K8727">
        <v>40.724469999999997</v>
      </c>
      <c r="L8727">
        <v>5</v>
      </c>
      <c r="M8727">
        <v>5.9796569126227048</v>
      </c>
      <c r="N8727">
        <v>13.3</v>
      </c>
    </row>
    <row r="8728" spans="1:14" x14ac:dyDescent="0.2">
      <c r="A8728" s="1">
        <v>1.9444444444444445E-2</v>
      </c>
      <c r="B8728" s="3">
        <v>40097.769444444442</v>
      </c>
      <c r="C8728" s="4">
        <v>2009</v>
      </c>
      <c r="D8728" s="4">
        <v>10</v>
      </c>
      <c r="E8728" s="4">
        <v>11</v>
      </c>
      <c r="F8728" s="4">
        <v>18</v>
      </c>
      <c r="G8728" s="4">
        <v>7</v>
      </c>
      <c r="H8728">
        <v>-73.994384999999994</v>
      </c>
      <c r="I8728">
        <v>40.745283000000001</v>
      </c>
      <c r="J8728">
        <v>-73.987877999999995</v>
      </c>
      <c r="K8728">
        <v>40.749856999999999</v>
      </c>
      <c r="L8728">
        <v>5</v>
      </c>
      <c r="M8728">
        <v>0.74860167768944119</v>
      </c>
      <c r="N8728">
        <v>4.9000000000000004</v>
      </c>
    </row>
    <row r="8729" spans="1:14" x14ac:dyDescent="0.2">
      <c r="A8729" s="1">
        <v>6.9444444444444447E-4</v>
      </c>
      <c r="B8729" s="3">
        <v>40314.584027777775</v>
      </c>
      <c r="C8729" s="4">
        <v>2010</v>
      </c>
      <c r="D8729" s="4">
        <v>5</v>
      </c>
      <c r="E8729" s="4">
        <v>16</v>
      </c>
      <c r="F8729" s="4">
        <v>14</v>
      </c>
      <c r="G8729" s="4">
        <v>7</v>
      </c>
      <c r="H8729">
        <v>-73.973887000000005</v>
      </c>
      <c r="I8729">
        <v>40.784261999999998</v>
      </c>
      <c r="J8729">
        <v>-73.961042000000006</v>
      </c>
      <c r="K8729">
        <v>40.766773000000001</v>
      </c>
      <c r="L8729">
        <v>2</v>
      </c>
      <c r="M8729">
        <v>2.2277343893635684</v>
      </c>
      <c r="N8729">
        <v>8.1</v>
      </c>
    </row>
    <row r="8730" spans="1:14" x14ac:dyDescent="0.2">
      <c r="A8730" s="1">
        <v>3.875E-2</v>
      </c>
      <c r="B8730" s="3">
        <v>40580.121527777781</v>
      </c>
      <c r="C8730" s="4">
        <v>2011</v>
      </c>
      <c r="D8730" s="4">
        <v>2</v>
      </c>
      <c r="E8730" s="4">
        <v>6</v>
      </c>
      <c r="F8730" s="4">
        <v>2</v>
      </c>
      <c r="G8730" s="4">
        <v>7</v>
      </c>
      <c r="H8730">
        <v>-73.962517000000005</v>
      </c>
      <c r="I8730">
        <v>40.804989999999997</v>
      </c>
      <c r="J8730">
        <v>-73.997474999999994</v>
      </c>
      <c r="K8730">
        <v>40.743901999999999</v>
      </c>
      <c r="L8730">
        <v>1</v>
      </c>
      <c r="M8730">
        <v>7.4113828427789992</v>
      </c>
      <c r="N8730">
        <v>12.9</v>
      </c>
    </row>
    <row r="8731" spans="1:14" x14ac:dyDescent="0.2">
      <c r="A8731" s="1">
        <v>3.8391203703703698E-2</v>
      </c>
      <c r="B8731" s="3">
        <v>42127.871527777781</v>
      </c>
      <c r="C8731" s="4">
        <v>2015</v>
      </c>
      <c r="D8731" s="4">
        <v>5</v>
      </c>
      <c r="E8731" s="4">
        <v>3</v>
      </c>
      <c r="F8731" s="4">
        <v>20</v>
      </c>
      <c r="G8731" s="4">
        <v>7</v>
      </c>
      <c r="H8731">
        <v>-73.999977110000003</v>
      </c>
      <c r="I8731">
        <v>40.718990329999997</v>
      </c>
      <c r="J8731">
        <v>-73.981803889999995</v>
      </c>
      <c r="K8731">
        <v>40.772701259999998</v>
      </c>
      <c r="L8731">
        <v>2</v>
      </c>
      <c r="M8731">
        <v>6.1723910304016414</v>
      </c>
      <c r="N8731">
        <v>17.5</v>
      </c>
    </row>
    <row r="8732" spans="1:14" x14ac:dyDescent="0.2">
      <c r="A8732" s="1">
        <v>2.9189814814814811E-2</v>
      </c>
      <c r="B8732" s="3">
        <v>39978.904166666667</v>
      </c>
      <c r="C8732" s="4">
        <v>2009</v>
      </c>
      <c r="D8732" s="4">
        <v>6</v>
      </c>
      <c r="E8732" s="4">
        <v>14</v>
      </c>
      <c r="F8732" s="4">
        <v>21</v>
      </c>
      <c r="G8732" s="4">
        <v>7</v>
      </c>
      <c r="H8732">
        <v>-73.970057999999995</v>
      </c>
      <c r="I8732">
        <v>40.759377000000001</v>
      </c>
      <c r="J8732">
        <v>-73.962549999999993</v>
      </c>
      <c r="K8732">
        <v>40.763272999999998</v>
      </c>
      <c r="L8732">
        <v>1</v>
      </c>
      <c r="M8732">
        <v>0.76736878775388684</v>
      </c>
      <c r="N8732">
        <v>4.5</v>
      </c>
    </row>
    <row r="8733" spans="1:14" x14ac:dyDescent="0.2">
      <c r="A8733" s="1">
        <v>2.1168981481481483E-2</v>
      </c>
      <c r="B8733" s="3">
        <v>40755.6875</v>
      </c>
      <c r="C8733" s="4">
        <v>2011</v>
      </c>
      <c r="D8733" s="4">
        <v>7</v>
      </c>
      <c r="E8733" s="4">
        <v>31</v>
      </c>
      <c r="F8733" s="4">
        <v>16</v>
      </c>
      <c r="G8733" s="4">
        <v>7</v>
      </c>
      <c r="H8733">
        <v>-73.982337999999999</v>
      </c>
      <c r="I8733">
        <v>40.731495000000002</v>
      </c>
      <c r="J8733">
        <v>-73.967663000000002</v>
      </c>
      <c r="K8733">
        <v>40.752051000000002</v>
      </c>
      <c r="L8733">
        <v>1</v>
      </c>
      <c r="M8733">
        <v>2.6015756076749654</v>
      </c>
      <c r="N8733">
        <v>6.1</v>
      </c>
    </row>
    <row r="8734" spans="1:14" x14ac:dyDescent="0.2">
      <c r="A8734" s="1">
        <v>2.7199074074074074E-3</v>
      </c>
      <c r="B8734" s="3">
        <v>40461.418749999997</v>
      </c>
      <c r="C8734" s="4">
        <v>2010</v>
      </c>
      <c r="D8734" s="4">
        <v>10</v>
      </c>
      <c r="E8734" s="4">
        <v>10</v>
      </c>
      <c r="F8734" s="4">
        <v>10</v>
      </c>
      <c r="G8734" s="4">
        <v>7</v>
      </c>
      <c r="H8734">
        <v>-73.982129999999998</v>
      </c>
      <c r="I8734">
        <v>40.762725000000003</v>
      </c>
      <c r="J8734">
        <v>-74.000685000000004</v>
      </c>
      <c r="K8734">
        <v>40.762504999999997</v>
      </c>
      <c r="L8734">
        <v>2</v>
      </c>
      <c r="M8734">
        <v>1.5646703647159284</v>
      </c>
      <c r="N8734">
        <v>7.3</v>
      </c>
    </row>
    <row r="8735" spans="1:14" x14ac:dyDescent="0.2">
      <c r="A8735" s="1">
        <v>3.2986111111111111E-3</v>
      </c>
      <c r="B8735" s="3">
        <v>41448.419444444444</v>
      </c>
      <c r="C8735" s="4">
        <v>2013</v>
      </c>
      <c r="D8735" s="4">
        <v>6</v>
      </c>
      <c r="E8735" s="4">
        <v>23</v>
      </c>
      <c r="F8735" s="4">
        <v>10</v>
      </c>
      <c r="G8735" s="4">
        <v>7</v>
      </c>
      <c r="H8735">
        <v>-73.987109000000004</v>
      </c>
      <c r="I8735">
        <v>40.760849</v>
      </c>
      <c r="J8735">
        <v>-73.982861999999997</v>
      </c>
      <c r="K8735">
        <v>40.769145000000002</v>
      </c>
      <c r="L8735">
        <v>1</v>
      </c>
      <c r="M8735">
        <v>0.99049622377368385</v>
      </c>
      <c r="N8735">
        <v>4.5</v>
      </c>
    </row>
    <row r="8736" spans="1:14" x14ac:dyDescent="0.2">
      <c r="A8736" s="1">
        <v>3.7916666666666668E-2</v>
      </c>
      <c r="B8736" s="3">
        <v>41672.037499999999</v>
      </c>
      <c r="C8736" s="4">
        <v>2014</v>
      </c>
      <c r="D8736" s="4">
        <v>2</v>
      </c>
      <c r="E8736" s="4">
        <v>2</v>
      </c>
      <c r="F8736" s="4">
        <v>0</v>
      </c>
      <c r="G8736" s="4">
        <v>7</v>
      </c>
      <c r="H8736">
        <v>-74.005548000000005</v>
      </c>
      <c r="I8736">
        <v>40.739887000000003</v>
      </c>
      <c r="J8736">
        <v>-73.994632999999993</v>
      </c>
      <c r="K8736">
        <v>40.750408999999998</v>
      </c>
      <c r="L8736">
        <v>1</v>
      </c>
      <c r="M8736">
        <v>1.4897520869811194</v>
      </c>
      <c r="N8736">
        <v>6</v>
      </c>
    </row>
    <row r="8737" spans="1:14" x14ac:dyDescent="0.2">
      <c r="A8737" s="1">
        <v>3.142361111111111E-2</v>
      </c>
      <c r="B8737" s="3">
        <v>41322.697916666664</v>
      </c>
      <c r="C8737" s="4">
        <v>2013</v>
      </c>
      <c r="D8737" s="4">
        <v>2</v>
      </c>
      <c r="E8737" s="4">
        <v>17</v>
      </c>
      <c r="F8737" s="4">
        <v>16</v>
      </c>
      <c r="G8737" s="4">
        <v>7</v>
      </c>
      <c r="H8737">
        <v>-74.002319999999997</v>
      </c>
      <c r="I8737">
        <v>40.739874999999998</v>
      </c>
      <c r="J8737">
        <v>-73.990131000000005</v>
      </c>
      <c r="K8737">
        <v>40.747017</v>
      </c>
      <c r="L8737">
        <v>1</v>
      </c>
      <c r="M8737">
        <v>1.2995852387385582</v>
      </c>
      <c r="N8737">
        <v>6</v>
      </c>
    </row>
    <row r="8738" spans="1:14" x14ac:dyDescent="0.2">
      <c r="A8738" s="1">
        <v>2.8784722222222225E-2</v>
      </c>
      <c r="B8738" s="3">
        <v>40832.02847222222</v>
      </c>
      <c r="C8738" s="4">
        <v>2011</v>
      </c>
      <c r="D8738" s="4">
        <v>10</v>
      </c>
      <c r="E8738" s="4">
        <v>16</v>
      </c>
      <c r="F8738" s="4">
        <v>0</v>
      </c>
      <c r="G8738" s="4">
        <v>7</v>
      </c>
      <c r="H8738">
        <v>-73.988243999999995</v>
      </c>
      <c r="I8738">
        <v>40.720312</v>
      </c>
      <c r="J8738">
        <v>-73.985309000000001</v>
      </c>
      <c r="K8738">
        <v>40.738737999999998</v>
      </c>
      <c r="L8738">
        <v>4</v>
      </c>
      <c r="M8738">
        <v>2.0660617511421218</v>
      </c>
      <c r="N8738">
        <v>11.3</v>
      </c>
    </row>
    <row r="8739" spans="1:14" x14ac:dyDescent="0.2">
      <c r="A8739" s="1">
        <v>3.2858796296296296E-2</v>
      </c>
      <c r="B8739" s="3">
        <v>41161.657638888886</v>
      </c>
      <c r="C8739" s="4">
        <v>2012</v>
      </c>
      <c r="D8739" s="4">
        <v>9</v>
      </c>
      <c r="E8739" s="4">
        <v>9</v>
      </c>
      <c r="F8739" s="4">
        <v>15</v>
      </c>
      <c r="G8739" s="4">
        <v>7</v>
      </c>
      <c r="H8739">
        <v>-73.988212000000004</v>
      </c>
      <c r="I8739">
        <v>40.748309999999996</v>
      </c>
      <c r="J8739">
        <v>-73.985560000000007</v>
      </c>
      <c r="K8739">
        <v>40.780354000000003</v>
      </c>
      <c r="L8739">
        <v>1</v>
      </c>
      <c r="M8739">
        <v>3.5741228903801989</v>
      </c>
      <c r="N8739">
        <v>14</v>
      </c>
    </row>
    <row r="8740" spans="1:14" x14ac:dyDescent="0.2">
      <c r="A8740" s="1">
        <v>2.6388888888888889E-2</v>
      </c>
      <c r="B8740" s="3">
        <v>40699.109722222223</v>
      </c>
      <c r="C8740" s="4">
        <v>2011</v>
      </c>
      <c r="D8740" s="4">
        <v>6</v>
      </c>
      <c r="E8740" s="4">
        <v>5</v>
      </c>
      <c r="F8740" s="4">
        <v>2</v>
      </c>
      <c r="G8740" s="4">
        <v>7</v>
      </c>
      <c r="H8740">
        <v>-73.957742999999994</v>
      </c>
      <c r="I8740">
        <v>40.713248</v>
      </c>
      <c r="J8740">
        <v>-73.961965000000006</v>
      </c>
      <c r="K8740">
        <v>40.719735</v>
      </c>
      <c r="L8740">
        <v>2</v>
      </c>
      <c r="M8740">
        <v>0.80521391756380056</v>
      </c>
      <c r="N8740">
        <v>4.0999999999999996</v>
      </c>
    </row>
    <row r="8741" spans="1:14" x14ac:dyDescent="0.2">
      <c r="A8741" s="1">
        <v>4.2476851851851851E-3</v>
      </c>
      <c r="B8741" s="3">
        <v>40720.54583333333</v>
      </c>
      <c r="C8741" s="4">
        <v>2011</v>
      </c>
      <c r="D8741" s="4">
        <v>6</v>
      </c>
      <c r="E8741" s="4">
        <v>26</v>
      </c>
      <c r="F8741" s="4">
        <v>13</v>
      </c>
      <c r="G8741" s="4">
        <v>7</v>
      </c>
      <c r="H8741">
        <v>-74.000202999999999</v>
      </c>
      <c r="I8741">
        <v>40.763005</v>
      </c>
      <c r="J8741">
        <v>-73.977737000000005</v>
      </c>
      <c r="K8741">
        <v>40.776969999999999</v>
      </c>
      <c r="L8741">
        <v>1</v>
      </c>
      <c r="M8741">
        <v>2.4503160206051779</v>
      </c>
      <c r="N8741">
        <v>7.7</v>
      </c>
    </row>
    <row r="8742" spans="1:14" x14ac:dyDescent="0.2">
      <c r="A8742" s="1">
        <v>1.4571759259259258E-2</v>
      </c>
      <c r="B8742" s="3">
        <v>41770.847222222219</v>
      </c>
      <c r="C8742" s="4">
        <v>2014</v>
      </c>
      <c r="D8742" s="4">
        <v>5</v>
      </c>
      <c r="E8742" s="4">
        <v>11</v>
      </c>
      <c r="F8742" s="4">
        <v>20</v>
      </c>
      <c r="G8742" s="4">
        <v>7</v>
      </c>
      <c r="H8742">
        <v>-73.981712999999999</v>
      </c>
      <c r="I8742">
        <v>40.767747999999997</v>
      </c>
      <c r="J8742">
        <v>-73.991889999999998</v>
      </c>
      <c r="K8742">
        <v>40.769984999999998</v>
      </c>
      <c r="L8742">
        <v>1</v>
      </c>
      <c r="M8742">
        <v>0.89340747278524946</v>
      </c>
      <c r="N8742">
        <v>4.5</v>
      </c>
    </row>
    <row r="8743" spans="1:14" x14ac:dyDescent="0.2">
      <c r="A8743" s="1">
        <v>6.9444444444444447E-4</v>
      </c>
      <c r="B8743" s="3">
        <v>41735.875694444447</v>
      </c>
      <c r="C8743" s="4">
        <v>2014</v>
      </c>
      <c r="D8743" s="4">
        <v>4</v>
      </c>
      <c r="E8743" s="4">
        <v>6</v>
      </c>
      <c r="F8743" s="4">
        <v>21</v>
      </c>
      <c r="G8743" s="4">
        <v>7</v>
      </c>
      <c r="H8743">
        <v>-73.96311</v>
      </c>
      <c r="I8743">
        <v>40.769179999999999</v>
      </c>
      <c r="J8743">
        <v>-73.994780000000006</v>
      </c>
      <c r="K8743">
        <v>40.732301999999997</v>
      </c>
      <c r="L8743">
        <v>1</v>
      </c>
      <c r="M8743">
        <v>4.897544023375648</v>
      </c>
      <c r="N8743">
        <v>12</v>
      </c>
    </row>
    <row r="8744" spans="1:14" x14ac:dyDescent="0.2">
      <c r="A8744" s="1">
        <v>3.802083333333333E-2</v>
      </c>
      <c r="B8744" s="3">
        <v>41770.620833333334</v>
      </c>
      <c r="C8744" s="4">
        <v>2014</v>
      </c>
      <c r="D8744" s="4">
        <v>5</v>
      </c>
      <c r="E8744" s="4">
        <v>11</v>
      </c>
      <c r="F8744" s="4">
        <v>14</v>
      </c>
      <c r="G8744" s="4">
        <v>7</v>
      </c>
      <c r="H8744">
        <v>-73.988406999999995</v>
      </c>
      <c r="I8744">
        <v>40.732114000000003</v>
      </c>
      <c r="J8744">
        <v>-73.961558999999994</v>
      </c>
      <c r="K8744">
        <v>40.776170999999998</v>
      </c>
      <c r="L8744">
        <v>2</v>
      </c>
      <c r="M8744">
        <v>5.40174524661</v>
      </c>
      <c r="N8744">
        <v>14</v>
      </c>
    </row>
    <row r="8745" spans="1:14" x14ac:dyDescent="0.2">
      <c r="A8745" s="1">
        <v>3.9525462962962964E-2</v>
      </c>
      <c r="B8745" s="3">
        <v>41728.830555555556</v>
      </c>
      <c r="C8745" s="4">
        <v>2014</v>
      </c>
      <c r="D8745" s="4">
        <v>3</v>
      </c>
      <c r="E8745" s="4">
        <v>30</v>
      </c>
      <c r="F8745" s="4">
        <v>19</v>
      </c>
      <c r="G8745" s="4">
        <v>7</v>
      </c>
      <c r="H8745">
        <v>-74.015319000000005</v>
      </c>
      <c r="I8745">
        <v>40.714233</v>
      </c>
      <c r="J8745">
        <v>-73.976527000000004</v>
      </c>
      <c r="K8745">
        <v>40.759034999999997</v>
      </c>
      <c r="L8745">
        <v>1</v>
      </c>
      <c r="M8745">
        <v>5.9648854515866585</v>
      </c>
      <c r="N8745">
        <v>20.5</v>
      </c>
    </row>
    <row r="8746" spans="1:14" x14ac:dyDescent="0.2">
      <c r="A8746" s="1">
        <v>7.3379629629629628E-3</v>
      </c>
      <c r="B8746" s="3">
        <v>41042.340277777781</v>
      </c>
      <c r="C8746" s="4">
        <v>2012</v>
      </c>
      <c r="D8746" s="4">
        <v>5</v>
      </c>
      <c r="E8746" s="4">
        <v>13</v>
      </c>
      <c r="F8746" s="4">
        <v>8</v>
      </c>
      <c r="G8746" s="4">
        <v>7</v>
      </c>
      <c r="H8746">
        <v>-73.954752999999997</v>
      </c>
      <c r="I8746">
        <v>40.778267999999997</v>
      </c>
      <c r="J8746">
        <v>-73.978892999999999</v>
      </c>
      <c r="K8746">
        <v>40.781576999999999</v>
      </c>
      <c r="L8746">
        <v>1</v>
      </c>
      <c r="M8746">
        <v>2.067923855672769</v>
      </c>
      <c r="N8746">
        <v>6.9</v>
      </c>
    </row>
    <row r="8747" spans="1:14" x14ac:dyDescent="0.2">
      <c r="A8747" s="1">
        <v>1.3090277777777779E-2</v>
      </c>
      <c r="B8747" s="3">
        <v>40720.720833333333</v>
      </c>
      <c r="C8747" s="4">
        <v>2011</v>
      </c>
      <c r="D8747" s="4">
        <v>6</v>
      </c>
      <c r="E8747" s="4">
        <v>26</v>
      </c>
      <c r="F8747" s="4">
        <v>17</v>
      </c>
      <c r="G8747" s="4">
        <v>7</v>
      </c>
      <c r="H8747">
        <v>-74.004999999999995</v>
      </c>
      <c r="I8747">
        <v>40.746499999999997</v>
      </c>
      <c r="J8747">
        <v>-73.989999999999995</v>
      </c>
      <c r="K8747">
        <v>40.746600000000001</v>
      </c>
      <c r="L8747">
        <v>2</v>
      </c>
      <c r="M8747">
        <v>1.2650908259487179</v>
      </c>
      <c r="N8747">
        <v>6.9</v>
      </c>
    </row>
    <row r="8748" spans="1:14" x14ac:dyDescent="0.2">
      <c r="A8748" s="1">
        <v>3.3333333333333333E-2</v>
      </c>
      <c r="B8748" s="3">
        <v>40937.783333333333</v>
      </c>
      <c r="C8748" s="4">
        <v>2012</v>
      </c>
      <c r="D8748" s="4">
        <v>1</v>
      </c>
      <c r="E8748" s="4">
        <v>29</v>
      </c>
      <c r="F8748" s="4">
        <v>18</v>
      </c>
      <c r="G8748" s="4">
        <v>7</v>
      </c>
      <c r="H8748">
        <v>-73.963066999999995</v>
      </c>
      <c r="I8748">
        <v>40.757925</v>
      </c>
      <c r="J8748">
        <v>-74.005966999999998</v>
      </c>
      <c r="K8748">
        <v>40.745477999999999</v>
      </c>
      <c r="L8748">
        <v>1</v>
      </c>
      <c r="M8748">
        <v>3.8740041354900989</v>
      </c>
      <c r="N8748">
        <v>13.3</v>
      </c>
    </row>
    <row r="8749" spans="1:14" x14ac:dyDescent="0.2">
      <c r="A8749" s="1">
        <v>1.4583333333333332E-2</v>
      </c>
      <c r="B8749" s="3">
        <v>40279.51458333333</v>
      </c>
      <c r="C8749" s="4">
        <v>2010</v>
      </c>
      <c r="D8749" s="4">
        <v>4</v>
      </c>
      <c r="E8749" s="4">
        <v>11</v>
      </c>
      <c r="F8749" s="4">
        <v>12</v>
      </c>
      <c r="G8749" s="4">
        <v>7</v>
      </c>
      <c r="H8749">
        <v>-73.987340000000003</v>
      </c>
      <c r="I8749">
        <v>40.750442999999997</v>
      </c>
      <c r="J8749">
        <v>-73.967258000000001</v>
      </c>
      <c r="K8749">
        <v>40.761093000000002</v>
      </c>
      <c r="L8749">
        <v>2</v>
      </c>
      <c r="M8749">
        <v>2.0671597564241964</v>
      </c>
      <c r="N8749">
        <v>6.5</v>
      </c>
    </row>
    <row r="8750" spans="1:14" x14ac:dyDescent="0.2">
      <c r="A8750" s="1">
        <v>5.2546296296296299E-3</v>
      </c>
      <c r="B8750" s="3">
        <v>41427.754861111112</v>
      </c>
      <c r="C8750" s="4">
        <v>2013</v>
      </c>
      <c r="D8750" s="4">
        <v>6</v>
      </c>
      <c r="E8750" s="4">
        <v>2</v>
      </c>
      <c r="F8750" s="4">
        <v>18</v>
      </c>
      <c r="G8750" s="4">
        <v>7</v>
      </c>
      <c r="H8750">
        <v>-73.987885000000006</v>
      </c>
      <c r="I8750">
        <v>40.749490000000002</v>
      </c>
      <c r="J8750">
        <v>-73.981301000000002</v>
      </c>
      <c r="K8750">
        <v>40.747329000000001</v>
      </c>
      <c r="L8750">
        <v>1</v>
      </c>
      <c r="M8750">
        <v>0.60512499042970724</v>
      </c>
      <c r="N8750">
        <v>5.5</v>
      </c>
    </row>
    <row r="8751" spans="1:14" x14ac:dyDescent="0.2">
      <c r="A8751" s="1">
        <v>7.6388888888888886E-3</v>
      </c>
      <c r="B8751" s="3">
        <v>41112.424305555556</v>
      </c>
      <c r="C8751" s="4">
        <v>2012</v>
      </c>
      <c r="D8751" s="4">
        <v>7</v>
      </c>
      <c r="E8751" s="4">
        <v>22</v>
      </c>
      <c r="F8751" s="4">
        <v>10</v>
      </c>
      <c r="G8751" s="4">
        <v>7</v>
      </c>
      <c r="H8751">
        <v>-73.863146999999998</v>
      </c>
      <c r="I8751">
        <v>40.768816999999999</v>
      </c>
      <c r="J8751">
        <v>-73.992523000000006</v>
      </c>
      <c r="K8751">
        <v>40.742952000000002</v>
      </c>
      <c r="L8751">
        <v>1</v>
      </c>
      <c r="M8751">
        <v>11.28309583451931</v>
      </c>
      <c r="N8751">
        <v>34.9</v>
      </c>
    </row>
    <row r="8752" spans="1:14" x14ac:dyDescent="0.2">
      <c r="A8752" s="1">
        <v>2.9212962962962965E-2</v>
      </c>
      <c r="B8752" s="3">
        <v>41819.487500000003</v>
      </c>
      <c r="C8752" s="4">
        <v>2014</v>
      </c>
      <c r="D8752" s="4">
        <v>6</v>
      </c>
      <c r="E8752" s="4">
        <v>29</v>
      </c>
      <c r="F8752" s="4">
        <v>11</v>
      </c>
      <c r="G8752" s="4">
        <v>7</v>
      </c>
      <c r="H8752">
        <v>-73.935665</v>
      </c>
      <c r="I8752">
        <v>40.761201999999997</v>
      </c>
      <c r="J8752">
        <v>-73.932445000000001</v>
      </c>
      <c r="K8752">
        <v>40.752015999999998</v>
      </c>
      <c r="L8752">
        <v>1</v>
      </c>
      <c r="M8752">
        <v>1.0580148231766189</v>
      </c>
      <c r="N8752">
        <v>6.5</v>
      </c>
    </row>
    <row r="8753" spans="1:14" x14ac:dyDescent="0.2">
      <c r="A8753" s="1">
        <v>2.5196759259259256E-2</v>
      </c>
      <c r="B8753" s="3">
        <v>42099.941666666666</v>
      </c>
      <c r="C8753" s="4">
        <v>2015</v>
      </c>
      <c r="D8753" s="4">
        <v>4</v>
      </c>
      <c r="E8753" s="4">
        <v>5</v>
      </c>
      <c r="F8753" s="4">
        <v>22</v>
      </c>
      <c r="G8753" s="4">
        <v>7</v>
      </c>
      <c r="H8753">
        <v>-73.989982600000005</v>
      </c>
      <c r="I8753">
        <v>40.735191350000001</v>
      </c>
      <c r="J8753">
        <v>-73.923171999999994</v>
      </c>
      <c r="K8753">
        <v>40.760910029999998</v>
      </c>
      <c r="L8753">
        <v>5</v>
      </c>
      <c r="M8753">
        <v>6.3200789414855523</v>
      </c>
      <c r="N8753">
        <v>20</v>
      </c>
    </row>
    <row r="8754" spans="1:14" x14ac:dyDescent="0.2">
      <c r="A8754" s="1">
        <v>4.8611111111111112E-3</v>
      </c>
      <c r="B8754" s="3">
        <v>40503.713194444441</v>
      </c>
      <c r="C8754" s="4">
        <v>2010</v>
      </c>
      <c r="D8754" s="4">
        <v>11</v>
      </c>
      <c r="E8754" s="4">
        <v>21</v>
      </c>
      <c r="F8754" s="4">
        <v>17</v>
      </c>
      <c r="G8754" s="4">
        <v>7</v>
      </c>
      <c r="H8754">
        <v>-73.965985000000003</v>
      </c>
      <c r="I8754">
        <v>40.76867</v>
      </c>
      <c r="J8754">
        <v>-73.972606999999996</v>
      </c>
      <c r="K8754">
        <v>40.743523000000003</v>
      </c>
      <c r="L8754">
        <v>1</v>
      </c>
      <c r="M8754">
        <v>2.8545000905237976</v>
      </c>
      <c r="N8754">
        <v>10.5</v>
      </c>
    </row>
    <row r="8755" spans="1:14" x14ac:dyDescent="0.2">
      <c r="A8755" s="1">
        <v>1.3055555555555556E-2</v>
      </c>
      <c r="B8755" s="3">
        <v>41791.137499999997</v>
      </c>
      <c r="C8755" s="4">
        <v>2014</v>
      </c>
      <c r="D8755" s="4">
        <v>6</v>
      </c>
      <c r="E8755" s="4">
        <v>1</v>
      </c>
      <c r="F8755" s="4">
        <v>3</v>
      </c>
      <c r="G8755" s="4">
        <v>7</v>
      </c>
      <c r="H8755">
        <v>-73.993701999999999</v>
      </c>
      <c r="I8755">
        <v>40.720923999999997</v>
      </c>
      <c r="J8755">
        <v>-73.969700000000003</v>
      </c>
      <c r="K8755">
        <v>40.763939000000001</v>
      </c>
      <c r="L8755">
        <v>2</v>
      </c>
      <c r="M8755">
        <v>5.1987389790280085</v>
      </c>
      <c r="N8755">
        <v>14.5</v>
      </c>
    </row>
    <row r="8756" spans="1:14" x14ac:dyDescent="0.2">
      <c r="A8756" s="1">
        <v>2.1828703703703701E-2</v>
      </c>
      <c r="B8756" s="3">
        <v>41504.563194444447</v>
      </c>
      <c r="C8756" s="4">
        <v>2013</v>
      </c>
      <c r="D8756" s="4">
        <v>8</v>
      </c>
      <c r="E8756" s="4">
        <v>18</v>
      </c>
      <c r="F8756" s="4">
        <v>13</v>
      </c>
      <c r="G8756" s="4">
        <v>7</v>
      </c>
      <c r="H8756">
        <v>-74.006507999999997</v>
      </c>
      <c r="I8756">
        <v>40.732835000000001</v>
      </c>
      <c r="J8756">
        <v>-74.010304000000005</v>
      </c>
      <c r="K8756">
        <v>40.718944</v>
      </c>
      <c r="L8756">
        <v>1</v>
      </c>
      <c r="M8756">
        <v>1.5791509416425873</v>
      </c>
      <c r="N8756">
        <v>6.5</v>
      </c>
    </row>
    <row r="8757" spans="1:14" x14ac:dyDescent="0.2">
      <c r="A8757" s="1">
        <v>3.4803240740740739E-2</v>
      </c>
      <c r="B8757" s="3">
        <v>39936.618055555555</v>
      </c>
      <c r="C8757" s="4">
        <v>2009</v>
      </c>
      <c r="D8757" s="4">
        <v>5</v>
      </c>
      <c r="E8757" s="4">
        <v>3</v>
      </c>
      <c r="F8757" s="4">
        <v>14</v>
      </c>
      <c r="G8757" s="4">
        <v>7</v>
      </c>
      <c r="H8757">
        <v>-73.990690999999998</v>
      </c>
      <c r="I8757">
        <v>40.718505</v>
      </c>
      <c r="J8757">
        <v>-73.982381000000004</v>
      </c>
      <c r="K8757">
        <v>40.747751999999998</v>
      </c>
      <c r="L8757">
        <v>1</v>
      </c>
      <c r="M8757">
        <v>3.3303672483936331</v>
      </c>
      <c r="N8757">
        <v>9.3000000000000007</v>
      </c>
    </row>
    <row r="8758" spans="1:14" x14ac:dyDescent="0.2">
      <c r="A8758" s="1">
        <v>1.6666666666666666E-2</v>
      </c>
      <c r="B8758" s="3">
        <v>41231.64166666667</v>
      </c>
      <c r="C8758" s="4">
        <v>2012</v>
      </c>
      <c r="D8758" s="4">
        <v>11</v>
      </c>
      <c r="E8758" s="4">
        <v>18</v>
      </c>
      <c r="F8758" s="4">
        <v>15</v>
      </c>
      <c r="G8758" s="4">
        <v>7</v>
      </c>
      <c r="H8758">
        <v>-73.873002</v>
      </c>
      <c r="I8758">
        <v>40.774096999999998</v>
      </c>
      <c r="J8758">
        <v>-73.987177000000003</v>
      </c>
      <c r="K8758">
        <v>40.729317000000002</v>
      </c>
      <c r="L8758">
        <v>1</v>
      </c>
      <c r="M8758">
        <v>10.842223489433897</v>
      </c>
      <c r="N8758">
        <v>31.8</v>
      </c>
    </row>
    <row r="8759" spans="1:14" x14ac:dyDescent="0.2">
      <c r="A8759" s="1">
        <v>3.9479166666666669E-2</v>
      </c>
      <c r="B8759" s="3">
        <v>42022.62222222222</v>
      </c>
      <c r="C8759" s="4">
        <v>2015</v>
      </c>
      <c r="D8759" s="4">
        <v>1</v>
      </c>
      <c r="E8759" s="4">
        <v>18</v>
      </c>
      <c r="F8759" s="4">
        <v>14</v>
      </c>
      <c r="G8759" s="4">
        <v>7</v>
      </c>
      <c r="H8759">
        <v>-73.961578369999998</v>
      </c>
      <c r="I8759">
        <v>40.779342649999997</v>
      </c>
      <c r="J8759">
        <v>-73.968620299999998</v>
      </c>
      <c r="K8759">
        <v>40.754425050000002</v>
      </c>
      <c r="L8759">
        <v>1</v>
      </c>
      <c r="M8759">
        <v>2.8366416145258055</v>
      </c>
      <c r="N8759">
        <v>10.5</v>
      </c>
    </row>
    <row r="8760" spans="1:14" x14ac:dyDescent="0.2">
      <c r="A8760" s="1">
        <v>1.1342592592592592E-2</v>
      </c>
      <c r="B8760" s="3">
        <v>42050.427777777775</v>
      </c>
      <c r="C8760" s="4">
        <v>2015</v>
      </c>
      <c r="D8760" s="4">
        <v>2</v>
      </c>
      <c r="E8760" s="4">
        <v>15</v>
      </c>
      <c r="F8760" s="4">
        <v>10</v>
      </c>
      <c r="G8760" s="4">
        <v>7</v>
      </c>
      <c r="H8760">
        <v>-73.945465089999999</v>
      </c>
      <c r="I8760">
        <v>40.778678890000002</v>
      </c>
      <c r="J8760">
        <v>-73.954391479999998</v>
      </c>
      <c r="K8760">
        <v>40.778148649999999</v>
      </c>
      <c r="L8760">
        <v>1</v>
      </c>
      <c r="M8760">
        <v>0.75476789938424282</v>
      </c>
      <c r="N8760">
        <v>4.5</v>
      </c>
    </row>
    <row r="8761" spans="1:14" x14ac:dyDescent="0.2">
      <c r="A8761" s="1">
        <v>1.0393518518518519E-2</v>
      </c>
      <c r="B8761" s="3">
        <v>40251.843055555553</v>
      </c>
      <c r="C8761" s="4">
        <v>2010</v>
      </c>
      <c r="D8761" s="4">
        <v>3</v>
      </c>
      <c r="E8761" s="4">
        <v>14</v>
      </c>
      <c r="F8761" s="4">
        <v>20</v>
      </c>
      <c r="G8761" s="4">
        <v>7</v>
      </c>
      <c r="H8761">
        <v>-73.970984999999999</v>
      </c>
      <c r="I8761">
        <v>40.782935000000002</v>
      </c>
      <c r="J8761">
        <v>-73.992743000000004</v>
      </c>
      <c r="K8761">
        <v>40.7254</v>
      </c>
      <c r="L8761">
        <v>1</v>
      </c>
      <c r="M8761">
        <v>6.6623898182074619</v>
      </c>
      <c r="N8761">
        <v>15.3</v>
      </c>
    </row>
    <row r="8762" spans="1:14" x14ac:dyDescent="0.2">
      <c r="A8762" s="1">
        <v>2.6770833333333331E-2</v>
      </c>
      <c r="B8762" s="3">
        <v>40069.651388888888</v>
      </c>
      <c r="C8762" s="4">
        <v>2009</v>
      </c>
      <c r="D8762" s="4">
        <v>9</v>
      </c>
      <c r="E8762" s="4">
        <v>13</v>
      </c>
      <c r="F8762" s="4">
        <v>15</v>
      </c>
      <c r="G8762" s="4">
        <v>7</v>
      </c>
      <c r="H8762">
        <v>-73.862810999999994</v>
      </c>
      <c r="I8762">
        <v>40.769088000000004</v>
      </c>
      <c r="J8762">
        <v>-73.966685999999996</v>
      </c>
      <c r="K8762">
        <v>40.772514000000001</v>
      </c>
      <c r="L8762">
        <v>1</v>
      </c>
      <c r="M8762">
        <v>8.7655196767613806</v>
      </c>
      <c r="N8762">
        <v>28.67</v>
      </c>
    </row>
    <row r="8763" spans="1:14" x14ac:dyDescent="0.2">
      <c r="A8763" s="1">
        <v>1.3888888888888889E-3</v>
      </c>
      <c r="B8763" s="3">
        <v>40692.043055555558</v>
      </c>
      <c r="C8763" s="4">
        <v>2011</v>
      </c>
      <c r="D8763" s="4">
        <v>5</v>
      </c>
      <c r="E8763" s="4">
        <v>29</v>
      </c>
      <c r="F8763" s="4">
        <v>1</v>
      </c>
      <c r="G8763" s="4">
        <v>7</v>
      </c>
      <c r="H8763">
        <v>-74.002962999999994</v>
      </c>
      <c r="I8763">
        <v>40.708413</v>
      </c>
      <c r="J8763">
        <v>-74.005471999999997</v>
      </c>
      <c r="K8763">
        <v>40.727052999999998</v>
      </c>
      <c r="L8763">
        <v>1</v>
      </c>
      <c r="M8763">
        <v>2.0857657135237884</v>
      </c>
      <c r="N8763">
        <v>8.5</v>
      </c>
    </row>
    <row r="8764" spans="1:14" x14ac:dyDescent="0.2">
      <c r="A8764" s="1">
        <v>4.1354166666666664E-2</v>
      </c>
      <c r="B8764" s="3">
        <v>41812.790972222225</v>
      </c>
      <c r="C8764" s="4">
        <v>2014</v>
      </c>
      <c r="D8764" s="4">
        <v>6</v>
      </c>
      <c r="E8764" s="4">
        <v>22</v>
      </c>
      <c r="F8764" s="4">
        <v>18</v>
      </c>
      <c r="G8764" s="4">
        <v>7</v>
      </c>
      <c r="H8764">
        <v>-73.980052999999998</v>
      </c>
      <c r="I8764">
        <v>40.751907000000003</v>
      </c>
      <c r="J8764">
        <v>-73.965986999999998</v>
      </c>
      <c r="K8764">
        <v>40.765279</v>
      </c>
      <c r="L8764">
        <v>1</v>
      </c>
      <c r="M8764">
        <v>1.9033010296829622</v>
      </c>
      <c r="N8764">
        <v>7</v>
      </c>
    </row>
    <row r="8765" spans="1:14" x14ac:dyDescent="0.2">
      <c r="A8765" s="1">
        <v>1.1111111111111112E-2</v>
      </c>
      <c r="B8765" s="3">
        <v>41126.761111111111</v>
      </c>
      <c r="C8765" s="4">
        <v>2012</v>
      </c>
      <c r="D8765" s="4">
        <v>8</v>
      </c>
      <c r="E8765" s="4">
        <v>5</v>
      </c>
      <c r="F8765" s="4">
        <v>18</v>
      </c>
      <c r="G8765" s="4">
        <v>7</v>
      </c>
      <c r="H8765">
        <v>-73.973079999999996</v>
      </c>
      <c r="I8765">
        <v>40.793168000000001</v>
      </c>
      <c r="J8765">
        <v>-74.003573000000003</v>
      </c>
      <c r="K8765">
        <v>40.732092000000002</v>
      </c>
      <c r="L8765">
        <v>5</v>
      </c>
      <c r="M8765">
        <v>7.2688343317864144</v>
      </c>
      <c r="N8765">
        <v>15.3</v>
      </c>
    </row>
    <row r="8766" spans="1:14" x14ac:dyDescent="0.2">
      <c r="A8766" s="1">
        <v>2.7430555555555559E-3</v>
      </c>
      <c r="B8766" s="3">
        <v>42162.168749999997</v>
      </c>
      <c r="C8766" s="4">
        <v>2015</v>
      </c>
      <c r="D8766" s="4">
        <v>6</v>
      </c>
      <c r="E8766" s="4">
        <v>7</v>
      </c>
      <c r="F8766" s="4">
        <v>4</v>
      </c>
      <c r="G8766" s="4">
        <v>7</v>
      </c>
      <c r="H8766">
        <v>-73.991699220000001</v>
      </c>
      <c r="I8766">
        <v>40.75986099</v>
      </c>
      <c r="J8766">
        <v>-73.972122189999993</v>
      </c>
      <c r="K8766">
        <v>40.74729919</v>
      </c>
      <c r="L8766">
        <v>3</v>
      </c>
      <c r="M8766">
        <v>2.1635248959483122</v>
      </c>
      <c r="N8766">
        <v>10.5</v>
      </c>
    </row>
    <row r="8767" spans="1:14" x14ac:dyDescent="0.2">
      <c r="A8767" s="1">
        <v>2.5694444444444447E-2</v>
      </c>
      <c r="B8767" s="3">
        <v>41091.775694444441</v>
      </c>
      <c r="C8767" s="4">
        <v>2012</v>
      </c>
      <c r="D8767" s="4">
        <v>7</v>
      </c>
      <c r="E8767" s="4">
        <v>1</v>
      </c>
      <c r="F8767" s="4">
        <v>18</v>
      </c>
      <c r="G8767" s="4">
        <v>7</v>
      </c>
      <c r="H8767">
        <v>-73.988099000000005</v>
      </c>
      <c r="I8767">
        <v>40.739457000000002</v>
      </c>
      <c r="J8767">
        <v>-73.991496999999995</v>
      </c>
      <c r="K8767">
        <v>40.749859000000001</v>
      </c>
      <c r="L8767">
        <v>1</v>
      </c>
      <c r="M8767">
        <v>1.1928817328922057</v>
      </c>
      <c r="N8767">
        <v>5.7</v>
      </c>
    </row>
    <row r="8768" spans="1:14" x14ac:dyDescent="0.2">
      <c r="A8768" s="1">
        <v>8.3333333333333332E-3</v>
      </c>
      <c r="B8768" s="3">
        <v>41091.841666666667</v>
      </c>
      <c r="C8768" s="4">
        <v>2012</v>
      </c>
      <c r="D8768" s="4">
        <v>7</v>
      </c>
      <c r="E8768" s="4">
        <v>1</v>
      </c>
      <c r="F8768" s="4">
        <v>20</v>
      </c>
      <c r="G8768" s="4">
        <v>7</v>
      </c>
      <c r="H8768">
        <v>-73.981932999999998</v>
      </c>
      <c r="I8768">
        <v>40.770494999999997</v>
      </c>
      <c r="J8768">
        <v>-74.006640000000004</v>
      </c>
      <c r="K8768">
        <v>40.754722000000001</v>
      </c>
      <c r="L8768">
        <v>1</v>
      </c>
      <c r="M8768">
        <v>2.7244559339651278</v>
      </c>
      <c r="N8768">
        <v>8.1</v>
      </c>
    </row>
    <row r="8769" spans="1:14" x14ac:dyDescent="0.2">
      <c r="A8769" s="1">
        <v>2.8472222222222222E-2</v>
      </c>
      <c r="B8769" s="3">
        <v>40426.195138888892</v>
      </c>
      <c r="C8769" s="4">
        <v>2010</v>
      </c>
      <c r="D8769" s="4">
        <v>9</v>
      </c>
      <c r="E8769" s="4">
        <v>5</v>
      </c>
      <c r="F8769" s="4">
        <v>4</v>
      </c>
      <c r="G8769" s="4">
        <v>7</v>
      </c>
      <c r="H8769">
        <v>-73.986293000000003</v>
      </c>
      <c r="I8769">
        <v>40.732962999999998</v>
      </c>
      <c r="J8769">
        <v>-73.907456999999994</v>
      </c>
      <c r="K8769">
        <v>40.765047000000003</v>
      </c>
      <c r="L8769">
        <v>3</v>
      </c>
      <c r="M8769">
        <v>7.5470780421344204</v>
      </c>
      <c r="N8769">
        <v>16.100000000000001</v>
      </c>
    </row>
    <row r="8770" spans="1:14" x14ac:dyDescent="0.2">
      <c r="A8770" s="1">
        <v>1.6782407407407406E-3</v>
      </c>
      <c r="B8770" s="3">
        <v>41245.001388888886</v>
      </c>
      <c r="C8770" s="4">
        <v>2012</v>
      </c>
      <c r="D8770" s="4">
        <v>12</v>
      </c>
      <c r="E8770" s="4">
        <v>2</v>
      </c>
      <c r="F8770" s="4">
        <v>0</v>
      </c>
      <c r="G8770" s="4">
        <v>7</v>
      </c>
      <c r="H8770">
        <v>-73.966082999999998</v>
      </c>
      <c r="I8770">
        <v>40.764704000000002</v>
      </c>
      <c r="J8770">
        <v>-73.982951</v>
      </c>
      <c r="K8770">
        <v>40.738087</v>
      </c>
      <c r="L8770">
        <v>2</v>
      </c>
      <c r="M8770">
        <v>3.2867550472613951</v>
      </c>
      <c r="N8770">
        <v>9.5</v>
      </c>
    </row>
    <row r="8771" spans="1:14" x14ac:dyDescent="0.2">
      <c r="A8771" s="1">
        <v>7.6388888888888886E-3</v>
      </c>
      <c r="B8771" s="3">
        <v>41196.84097222222</v>
      </c>
      <c r="C8771" s="4">
        <v>2012</v>
      </c>
      <c r="D8771" s="4">
        <v>10</v>
      </c>
      <c r="E8771" s="4">
        <v>14</v>
      </c>
      <c r="F8771" s="4">
        <v>20</v>
      </c>
      <c r="G8771" s="4">
        <v>7</v>
      </c>
      <c r="H8771">
        <v>-73.978177000000002</v>
      </c>
      <c r="I8771">
        <v>40.778080000000003</v>
      </c>
      <c r="J8771">
        <v>-73.987882999999997</v>
      </c>
      <c r="K8771">
        <v>40.764716999999997</v>
      </c>
      <c r="L8771">
        <v>2</v>
      </c>
      <c r="M8771">
        <v>1.6977608705014597</v>
      </c>
      <c r="N8771">
        <v>5.5</v>
      </c>
    </row>
    <row r="8772" spans="1:14" x14ac:dyDescent="0.2">
      <c r="A8772" s="1">
        <v>2.5694444444444447E-2</v>
      </c>
      <c r="B8772" s="3">
        <v>41742.609027777777</v>
      </c>
      <c r="C8772" s="4">
        <v>2014</v>
      </c>
      <c r="D8772" s="4">
        <v>4</v>
      </c>
      <c r="E8772" s="4">
        <v>13</v>
      </c>
      <c r="F8772" s="4">
        <v>14</v>
      </c>
      <c r="G8772" s="4">
        <v>7</v>
      </c>
      <c r="H8772">
        <v>-73.975650000000002</v>
      </c>
      <c r="I8772">
        <v>40.732855000000001</v>
      </c>
      <c r="J8772">
        <v>-73.978939999999994</v>
      </c>
      <c r="K8772">
        <v>40.728296999999998</v>
      </c>
      <c r="L8772">
        <v>3</v>
      </c>
      <c r="M8772">
        <v>0.57833657081478684</v>
      </c>
      <c r="N8772">
        <v>4.5</v>
      </c>
    </row>
    <row r="8773" spans="1:14" x14ac:dyDescent="0.2">
      <c r="A8773" s="1">
        <v>2.6898148148148147E-2</v>
      </c>
      <c r="B8773" s="3">
        <v>40706.609722222223</v>
      </c>
      <c r="C8773" s="4">
        <v>2011</v>
      </c>
      <c r="D8773" s="4">
        <v>6</v>
      </c>
      <c r="E8773" s="4">
        <v>12</v>
      </c>
      <c r="F8773" s="4">
        <v>14</v>
      </c>
      <c r="G8773" s="4">
        <v>7</v>
      </c>
      <c r="H8773">
        <v>-73.993161999999998</v>
      </c>
      <c r="I8773">
        <v>40.736719000000001</v>
      </c>
      <c r="J8773">
        <v>-73.994851999999995</v>
      </c>
      <c r="K8773">
        <v>40.750236000000001</v>
      </c>
      <c r="L8773">
        <v>3</v>
      </c>
      <c r="M8773">
        <v>1.5114413452433462</v>
      </c>
      <c r="N8773">
        <v>6.1</v>
      </c>
    </row>
    <row r="8774" spans="1:14" x14ac:dyDescent="0.2">
      <c r="A8774" s="1">
        <v>2.4016203703703706E-2</v>
      </c>
      <c r="B8774" s="3">
        <v>41910.94027777778</v>
      </c>
      <c r="C8774" s="4">
        <v>2014</v>
      </c>
      <c r="D8774" s="4">
        <v>9</v>
      </c>
      <c r="E8774" s="4">
        <v>28</v>
      </c>
      <c r="F8774" s="4">
        <v>22</v>
      </c>
      <c r="G8774" s="4">
        <v>7</v>
      </c>
      <c r="H8774">
        <v>-73.988057999999995</v>
      </c>
      <c r="I8774">
        <v>40.759455000000003</v>
      </c>
      <c r="J8774">
        <v>-73.979617000000005</v>
      </c>
      <c r="K8774">
        <v>40.783762000000003</v>
      </c>
      <c r="L8774">
        <v>2</v>
      </c>
      <c r="M8774">
        <v>2.7978524811534351</v>
      </c>
      <c r="N8774">
        <v>8.5</v>
      </c>
    </row>
    <row r="8775" spans="1:14" x14ac:dyDescent="0.2">
      <c r="A8775" s="1">
        <v>1.5972222222222224E-2</v>
      </c>
      <c r="B8775" s="3">
        <v>40293.349305555559</v>
      </c>
      <c r="C8775" s="4">
        <v>2010</v>
      </c>
      <c r="D8775" s="4">
        <v>4</v>
      </c>
      <c r="E8775" s="4">
        <v>25</v>
      </c>
      <c r="F8775" s="4">
        <v>8</v>
      </c>
      <c r="G8775" s="4">
        <v>7</v>
      </c>
      <c r="H8775">
        <v>-73.984440000000006</v>
      </c>
      <c r="I8775">
        <v>40.724773999999996</v>
      </c>
      <c r="J8775">
        <v>-73.993206999999998</v>
      </c>
      <c r="K8775">
        <v>40.758645000000001</v>
      </c>
      <c r="L8775">
        <v>2</v>
      </c>
      <c r="M8775">
        <v>3.8423226708445157</v>
      </c>
      <c r="N8775">
        <v>11.3</v>
      </c>
    </row>
    <row r="8776" spans="1:14" x14ac:dyDescent="0.2">
      <c r="A8776" s="1">
        <v>6.3078703703703708E-3</v>
      </c>
      <c r="B8776" s="3">
        <v>40202.67291666667</v>
      </c>
      <c r="C8776" s="4">
        <v>2010</v>
      </c>
      <c r="D8776" s="4">
        <v>1</v>
      </c>
      <c r="E8776" s="4">
        <v>24</v>
      </c>
      <c r="F8776" s="4">
        <v>16</v>
      </c>
      <c r="G8776" s="4">
        <v>7</v>
      </c>
      <c r="H8776">
        <v>-73.950871000000006</v>
      </c>
      <c r="I8776">
        <v>40.771700000000003</v>
      </c>
      <c r="J8776">
        <v>-73.980793000000006</v>
      </c>
      <c r="K8776">
        <v>40.749375999999998</v>
      </c>
      <c r="L8776">
        <v>1</v>
      </c>
      <c r="M8776">
        <v>3.5413421663814857</v>
      </c>
      <c r="N8776">
        <v>9.6999999999999993</v>
      </c>
    </row>
    <row r="8777" spans="1:14" x14ac:dyDescent="0.2">
      <c r="A8777" s="1">
        <v>2.1527777777777781E-2</v>
      </c>
      <c r="B8777" s="3">
        <v>41336.063194444447</v>
      </c>
      <c r="C8777" s="4">
        <v>2013</v>
      </c>
      <c r="D8777" s="4">
        <v>3</v>
      </c>
      <c r="E8777" s="4">
        <v>3</v>
      </c>
      <c r="F8777" s="4">
        <v>1</v>
      </c>
      <c r="G8777" s="4">
        <v>7</v>
      </c>
      <c r="H8777">
        <v>-73.985529999999997</v>
      </c>
      <c r="I8777">
        <v>40.747992000000004</v>
      </c>
      <c r="J8777">
        <v>-73.991135</v>
      </c>
      <c r="K8777">
        <v>40.765591999999998</v>
      </c>
      <c r="L8777">
        <v>6</v>
      </c>
      <c r="M8777">
        <v>2.0154243030542096</v>
      </c>
      <c r="N8777">
        <v>9.5</v>
      </c>
    </row>
    <row r="8778" spans="1:14" x14ac:dyDescent="0.2">
      <c r="A8778" s="1">
        <v>1.0034722222222221E-2</v>
      </c>
      <c r="B8778" s="3">
        <v>42085.218055555553</v>
      </c>
      <c r="C8778" s="4">
        <v>2015</v>
      </c>
      <c r="D8778" s="4">
        <v>3</v>
      </c>
      <c r="E8778" s="4">
        <v>22</v>
      </c>
      <c r="F8778" s="4">
        <v>5</v>
      </c>
      <c r="G8778" s="4">
        <v>7</v>
      </c>
      <c r="H8778">
        <v>-74.000030519999996</v>
      </c>
      <c r="I8778">
        <v>40.720630649999997</v>
      </c>
      <c r="J8778">
        <v>-73.99980927</v>
      </c>
      <c r="K8778">
        <v>40.720539090000003</v>
      </c>
      <c r="L8778">
        <v>1</v>
      </c>
      <c r="M8778">
        <v>2.1267891458464562E-2</v>
      </c>
      <c r="N8778">
        <v>-2.5</v>
      </c>
    </row>
    <row r="8779" spans="1:14" x14ac:dyDescent="0.2">
      <c r="A8779" s="1">
        <v>1.0543981481481481E-2</v>
      </c>
      <c r="B8779" s="3">
        <v>41854.010416666664</v>
      </c>
      <c r="C8779" s="4">
        <v>2014</v>
      </c>
      <c r="D8779" s="4">
        <v>8</v>
      </c>
      <c r="E8779" s="4">
        <v>3</v>
      </c>
      <c r="F8779" s="4">
        <v>0</v>
      </c>
      <c r="G8779" s="4">
        <v>7</v>
      </c>
      <c r="H8779">
        <v>-73.992034000000004</v>
      </c>
      <c r="I8779">
        <v>40.727130000000002</v>
      </c>
      <c r="J8779">
        <v>-73.987798999999995</v>
      </c>
      <c r="K8779">
        <v>40.766342999999999</v>
      </c>
      <c r="L8779">
        <v>2</v>
      </c>
      <c r="M8779">
        <v>4.3797585044859719</v>
      </c>
      <c r="N8779">
        <v>16.5</v>
      </c>
    </row>
    <row r="8780" spans="1:14" x14ac:dyDescent="0.2">
      <c r="A8780" s="1">
        <v>1.0416666666666666E-2</v>
      </c>
      <c r="B8780" s="3">
        <v>40986.552083333336</v>
      </c>
      <c r="C8780" s="4">
        <v>2012</v>
      </c>
      <c r="D8780" s="4">
        <v>3</v>
      </c>
      <c r="E8780" s="4">
        <v>18</v>
      </c>
      <c r="F8780" s="4">
        <v>13</v>
      </c>
      <c r="G8780" s="4">
        <v>7</v>
      </c>
      <c r="H8780">
        <v>-73.971727000000001</v>
      </c>
      <c r="I8780">
        <v>40.760247</v>
      </c>
      <c r="J8780">
        <v>-73.861467000000005</v>
      </c>
      <c r="K8780">
        <v>40.768180000000001</v>
      </c>
      <c r="L8780">
        <v>1</v>
      </c>
      <c r="M8780">
        <v>9.3382800089347899</v>
      </c>
      <c r="N8780">
        <v>32.1</v>
      </c>
    </row>
    <row r="8781" spans="1:14" x14ac:dyDescent="0.2">
      <c r="A8781" s="1">
        <v>2.4108796296296298E-2</v>
      </c>
      <c r="B8781" s="3">
        <v>41826.19027777778</v>
      </c>
      <c r="C8781" s="4">
        <v>2014</v>
      </c>
      <c r="D8781" s="4">
        <v>7</v>
      </c>
      <c r="E8781" s="4">
        <v>6</v>
      </c>
      <c r="F8781" s="4">
        <v>4</v>
      </c>
      <c r="G8781" s="4">
        <v>7</v>
      </c>
      <c r="H8781">
        <v>-73.993863000000005</v>
      </c>
      <c r="I8781">
        <v>40.751685000000002</v>
      </c>
      <c r="J8781">
        <v>-73.932446999999996</v>
      </c>
      <c r="K8781">
        <v>40.764383000000002</v>
      </c>
      <c r="L8781">
        <v>1</v>
      </c>
      <c r="M8781">
        <v>5.368141103130383</v>
      </c>
      <c r="N8781">
        <v>16</v>
      </c>
    </row>
    <row r="8782" spans="1:14" x14ac:dyDescent="0.2">
      <c r="A8782" s="1">
        <v>2.7083333333333334E-2</v>
      </c>
      <c r="B8782" s="3">
        <v>40846.527083333334</v>
      </c>
      <c r="C8782" s="4">
        <v>2011</v>
      </c>
      <c r="D8782" s="4">
        <v>10</v>
      </c>
      <c r="E8782" s="4">
        <v>30</v>
      </c>
      <c r="F8782" s="4">
        <v>12</v>
      </c>
      <c r="G8782" s="4">
        <v>7</v>
      </c>
      <c r="H8782">
        <v>-73.986757999999995</v>
      </c>
      <c r="I8782">
        <v>40.739673000000003</v>
      </c>
      <c r="J8782">
        <v>-73.990572</v>
      </c>
      <c r="K8782">
        <v>40.693418000000001</v>
      </c>
      <c r="L8782">
        <v>2</v>
      </c>
      <c r="M8782">
        <v>5.1591291329545585</v>
      </c>
      <c r="N8782">
        <v>11.7</v>
      </c>
    </row>
    <row r="8783" spans="1:14" x14ac:dyDescent="0.2">
      <c r="A8783" s="1">
        <v>3.0555555555555555E-2</v>
      </c>
      <c r="B8783" s="3">
        <v>41028.072222222225</v>
      </c>
      <c r="C8783" s="4">
        <v>2012</v>
      </c>
      <c r="D8783" s="4">
        <v>4</v>
      </c>
      <c r="E8783" s="4">
        <v>29</v>
      </c>
      <c r="F8783" s="4">
        <v>1</v>
      </c>
      <c r="G8783" s="4">
        <v>7</v>
      </c>
      <c r="H8783">
        <v>-73.994626999999994</v>
      </c>
      <c r="I8783">
        <v>40.680643000000003</v>
      </c>
      <c r="J8783">
        <v>-73.956199999999995</v>
      </c>
      <c r="K8783">
        <v>40.712544999999999</v>
      </c>
      <c r="L8783">
        <v>3</v>
      </c>
      <c r="M8783">
        <v>4.8093962262194374</v>
      </c>
      <c r="N8783">
        <v>12.5</v>
      </c>
    </row>
    <row r="8784" spans="1:14" x14ac:dyDescent="0.2">
      <c r="A8784" s="1">
        <v>3.6111111111111115E-2</v>
      </c>
      <c r="B8784" s="3">
        <v>41497.119444444441</v>
      </c>
      <c r="C8784" s="4">
        <v>2013</v>
      </c>
      <c r="D8784" s="4">
        <v>8</v>
      </c>
      <c r="E8784" s="4">
        <v>11</v>
      </c>
      <c r="F8784" s="4">
        <v>2</v>
      </c>
      <c r="G8784" s="4">
        <v>7</v>
      </c>
      <c r="H8784">
        <v>-73.992936999999998</v>
      </c>
      <c r="I8784">
        <v>40.725836999999999</v>
      </c>
      <c r="J8784">
        <v>-73.980352999999994</v>
      </c>
      <c r="K8784">
        <v>40.734394999999999</v>
      </c>
      <c r="L8784">
        <v>5</v>
      </c>
      <c r="M8784">
        <v>1.4263479454922583</v>
      </c>
      <c r="N8784">
        <v>7</v>
      </c>
    </row>
    <row r="8785" spans="1:14" x14ac:dyDescent="0.2">
      <c r="A8785" s="1">
        <v>9.6296296296296303E-3</v>
      </c>
      <c r="B8785" s="3">
        <v>40622.134027777778</v>
      </c>
      <c r="C8785" s="4">
        <v>2011</v>
      </c>
      <c r="D8785" s="4">
        <v>3</v>
      </c>
      <c r="E8785" s="4">
        <v>20</v>
      </c>
      <c r="F8785" s="4">
        <v>3</v>
      </c>
      <c r="G8785" s="4">
        <v>7</v>
      </c>
      <c r="H8785">
        <v>-73.989136999999999</v>
      </c>
      <c r="I8785">
        <v>40.718980000000002</v>
      </c>
      <c r="J8785">
        <v>-73.951070000000001</v>
      </c>
      <c r="K8785">
        <v>40.774742000000003</v>
      </c>
      <c r="L8785">
        <v>1</v>
      </c>
      <c r="M8785">
        <v>6.9884548423704551</v>
      </c>
      <c r="N8785">
        <v>11.7</v>
      </c>
    </row>
    <row r="8786" spans="1:14" x14ac:dyDescent="0.2">
      <c r="A8786" s="1">
        <v>3.6458333333333336E-2</v>
      </c>
      <c r="B8786" s="3">
        <v>41035.077777777777</v>
      </c>
      <c r="C8786" s="4">
        <v>2012</v>
      </c>
      <c r="D8786" s="4">
        <v>5</v>
      </c>
      <c r="E8786" s="4">
        <v>6</v>
      </c>
      <c r="F8786" s="4">
        <v>1</v>
      </c>
      <c r="G8786" s="4">
        <v>7</v>
      </c>
      <c r="H8786">
        <v>-73.946066000000002</v>
      </c>
      <c r="I8786">
        <v>40.703118000000003</v>
      </c>
      <c r="J8786">
        <v>-73.967896999999994</v>
      </c>
      <c r="K8786">
        <v>40.693266999999999</v>
      </c>
      <c r="L8786">
        <v>1</v>
      </c>
      <c r="M8786">
        <v>2.1441274248267432</v>
      </c>
      <c r="N8786">
        <v>7.3</v>
      </c>
    </row>
    <row r="8787" spans="1:14" x14ac:dyDescent="0.2">
      <c r="A8787" s="1">
        <v>4.0972222222222222E-2</v>
      </c>
      <c r="B8787" s="3">
        <v>40615.790972222225</v>
      </c>
      <c r="C8787" s="4">
        <v>2011</v>
      </c>
      <c r="D8787" s="4">
        <v>3</v>
      </c>
      <c r="E8787" s="4">
        <v>13</v>
      </c>
      <c r="F8787" s="4">
        <v>18</v>
      </c>
      <c r="G8787" s="4">
        <v>7</v>
      </c>
      <c r="H8787">
        <v>-73.992767999999998</v>
      </c>
      <c r="I8787">
        <v>40.748654999999999</v>
      </c>
      <c r="J8787">
        <v>-73.991747000000004</v>
      </c>
      <c r="K8787">
        <v>40.735171999999999</v>
      </c>
      <c r="L8787">
        <v>2</v>
      </c>
      <c r="M8787">
        <v>1.503388978741786</v>
      </c>
      <c r="N8787">
        <v>5.3</v>
      </c>
    </row>
    <row r="8788" spans="1:14" x14ac:dyDescent="0.2">
      <c r="A8788" s="1">
        <v>3.349537037037037E-2</v>
      </c>
      <c r="B8788" s="3">
        <v>40790.241666666669</v>
      </c>
      <c r="C8788" s="4">
        <v>2011</v>
      </c>
      <c r="D8788" s="4">
        <v>9</v>
      </c>
      <c r="E8788" s="4">
        <v>4</v>
      </c>
      <c r="F8788" s="4">
        <v>5</v>
      </c>
      <c r="G8788" s="4">
        <v>7</v>
      </c>
      <c r="H8788">
        <v>-73.983293000000003</v>
      </c>
      <c r="I8788">
        <v>40.762909000000001</v>
      </c>
      <c r="J8788">
        <v>-73.977558999999999</v>
      </c>
      <c r="K8788">
        <v>40.752446999999997</v>
      </c>
      <c r="L8788">
        <v>1</v>
      </c>
      <c r="M8788">
        <v>1.2610015181457728</v>
      </c>
      <c r="N8788">
        <v>5.7</v>
      </c>
    </row>
    <row r="8789" spans="1:14" x14ac:dyDescent="0.2">
      <c r="A8789" s="1">
        <v>3.9016203703703699E-2</v>
      </c>
      <c r="B8789" s="3">
        <v>40993.455555555556</v>
      </c>
      <c r="C8789" s="4">
        <v>2012</v>
      </c>
      <c r="D8789" s="4">
        <v>3</v>
      </c>
      <c r="E8789" s="4">
        <v>25</v>
      </c>
      <c r="F8789" s="4">
        <v>10</v>
      </c>
      <c r="G8789" s="4">
        <v>7</v>
      </c>
      <c r="H8789">
        <v>-73.985653999999997</v>
      </c>
      <c r="I8789">
        <v>40.759768000000001</v>
      </c>
      <c r="J8789">
        <v>-74.003280000000004</v>
      </c>
      <c r="K8789">
        <v>40.735303999999999</v>
      </c>
      <c r="L8789">
        <v>4</v>
      </c>
      <c r="M8789">
        <v>3.1025979227680747</v>
      </c>
      <c r="N8789">
        <v>8.5</v>
      </c>
    </row>
    <row r="8790" spans="1:14" x14ac:dyDescent="0.2">
      <c r="A8790" s="1">
        <v>2.6388888888888889E-2</v>
      </c>
      <c r="B8790" s="3">
        <v>40601.484722222223</v>
      </c>
      <c r="C8790" s="4">
        <v>2011</v>
      </c>
      <c r="D8790" s="4">
        <v>2</v>
      </c>
      <c r="E8790" s="4">
        <v>27</v>
      </c>
      <c r="F8790" s="4">
        <v>11</v>
      </c>
      <c r="G8790" s="4">
        <v>7</v>
      </c>
      <c r="H8790">
        <v>-73.986836999999994</v>
      </c>
      <c r="I8790">
        <v>40.758766999999999</v>
      </c>
      <c r="J8790">
        <v>-73.929559999999995</v>
      </c>
      <c r="K8790">
        <v>40.848685000000003</v>
      </c>
      <c r="L8790">
        <v>1</v>
      </c>
      <c r="M8790">
        <v>11.11244312266839</v>
      </c>
      <c r="N8790">
        <v>22.5</v>
      </c>
    </row>
    <row r="8791" spans="1:14" x14ac:dyDescent="0.2">
      <c r="A8791" s="1">
        <v>6.9444444444444447E-4</v>
      </c>
      <c r="B8791" s="3">
        <v>40727.334027777775</v>
      </c>
      <c r="C8791" s="4">
        <v>2011</v>
      </c>
      <c r="D8791" s="4">
        <v>7</v>
      </c>
      <c r="E8791" s="4">
        <v>3</v>
      </c>
      <c r="F8791" s="4">
        <v>8</v>
      </c>
      <c r="G8791" s="4">
        <v>7</v>
      </c>
      <c r="H8791">
        <v>-74.015765000000002</v>
      </c>
      <c r="I8791">
        <v>40.711095</v>
      </c>
      <c r="J8791">
        <v>-73.980834999999999</v>
      </c>
      <c r="K8791">
        <v>40.752001999999997</v>
      </c>
      <c r="L8791">
        <v>5</v>
      </c>
      <c r="M8791">
        <v>5.4238930567007104</v>
      </c>
      <c r="N8791">
        <v>16.5</v>
      </c>
    </row>
    <row r="8792" spans="1:14" x14ac:dyDescent="0.2">
      <c r="A8792" s="1">
        <v>1.3032407407407407E-2</v>
      </c>
      <c r="B8792" s="3">
        <v>40643.929166666669</v>
      </c>
      <c r="C8792" s="4">
        <v>2011</v>
      </c>
      <c r="D8792" s="4">
        <v>4</v>
      </c>
      <c r="E8792" s="4">
        <v>10</v>
      </c>
      <c r="F8792" s="4">
        <v>22</v>
      </c>
      <c r="G8792" s="4">
        <v>7</v>
      </c>
      <c r="H8792">
        <v>-73.993449999999996</v>
      </c>
      <c r="I8792">
        <v>40.727491999999998</v>
      </c>
      <c r="J8792">
        <v>-74.010274999999993</v>
      </c>
      <c r="K8792">
        <v>40.719169000000001</v>
      </c>
      <c r="L8792">
        <v>1</v>
      </c>
      <c r="M8792">
        <v>1.6950706960379605</v>
      </c>
      <c r="N8792">
        <v>8.5</v>
      </c>
    </row>
    <row r="8793" spans="1:14" x14ac:dyDescent="0.2">
      <c r="A8793" s="1">
        <v>3.5219907407407408E-2</v>
      </c>
      <c r="B8793" s="3">
        <v>40832.618055555555</v>
      </c>
      <c r="C8793" s="4">
        <v>2011</v>
      </c>
      <c r="D8793" s="4">
        <v>10</v>
      </c>
      <c r="E8793" s="4">
        <v>16</v>
      </c>
      <c r="F8793" s="4">
        <v>14</v>
      </c>
      <c r="G8793" s="4">
        <v>7</v>
      </c>
      <c r="H8793">
        <v>-73.995813999999996</v>
      </c>
      <c r="I8793">
        <v>40.769357999999997</v>
      </c>
      <c r="J8793">
        <v>-73.974451999999999</v>
      </c>
      <c r="K8793">
        <v>40.756068999999997</v>
      </c>
      <c r="L8793">
        <v>3</v>
      </c>
      <c r="M8793">
        <v>2.3307818529480637</v>
      </c>
      <c r="N8793">
        <v>10.1</v>
      </c>
    </row>
    <row r="8794" spans="1:14" x14ac:dyDescent="0.2">
      <c r="A8794" s="1">
        <v>2.2499999999999996E-2</v>
      </c>
      <c r="B8794" s="3">
        <v>41882.563888888886</v>
      </c>
      <c r="C8794" s="4">
        <v>2014</v>
      </c>
      <c r="D8794" s="4">
        <v>8</v>
      </c>
      <c r="E8794" s="4">
        <v>31</v>
      </c>
      <c r="F8794" s="4">
        <v>13</v>
      </c>
      <c r="G8794" s="4">
        <v>7</v>
      </c>
      <c r="H8794">
        <v>-73.944115999999994</v>
      </c>
      <c r="I8794">
        <v>40.788111000000001</v>
      </c>
      <c r="J8794">
        <v>-73.993981000000005</v>
      </c>
      <c r="K8794">
        <v>40.759974</v>
      </c>
      <c r="L8794">
        <v>1</v>
      </c>
      <c r="M8794">
        <v>5.2422890010916259</v>
      </c>
      <c r="N8794">
        <v>16.5</v>
      </c>
    </row>
    <row r="8795" spans="1:14" x14ac:dyDescent="0.2">
      <c r="A8795" s="1">
        <v>6.4351851851851861E-3</v>
      </c>
      <c r="B8795" s="3">
        <v>41770.79791666667</v>
      </c>
      <c r="C8795" s="4">
        <v>2014</v>
      </c>
      <c r="D8795" s="4">
        <v>5</v>
      </c>
      <c r="E8795" s="4">
        <v>11</v>
      </c>
      <c r="F8795" s="4">
        <v>19</v>
      </c>
      <c r="G8795" s="4">
        <v>7</v>
      </c>
      <c r="H8795">
        <v>-73.990599000000003</v>
      </c>
      <c r="I8795">
        <v>40.724521000000003</v>
      </c>
      <c r="J8795">
        <v>-74.012566000000007</v>
      </c>
      <c r="K8795">
        <v>40.717073999999997</v>
      </c>
      <c r="L8795">
        <v>1</v>
      </c>
      <c r="M8795">
        <v>2.0302863172035415</v>
      </c>
      <c r="N8795">
        <v>9.5</v>
      </c>
    </row>
    <row r="8796" spans="1:14" x14ac:dyDescent="0.2">
      <c r="A8796" s="1">
        <v>3.6006944444444446E-2</v>
      </c>
      <c r="B8796" s="3">
        <v>41679.993750000001</v>
      </c>
      <c r="C8796" s="4">
        <v>2014</v>
      </c>
      <c r="D8796" s="4">
        <v>2</v>
      </c>
      <c r="E8796" s="4">
        <v>9</v>
      </c>
      <c r="F8796" s="4">
        <v>23</v>
      </c>
      <c r="G8796" s="4">
        <v>7</v>
      </c>
      <c r="H8796">
        <v>-73.776746000000003</v>
      </c>
      <c r="I8796">
        <v>40.645130000000002</v>
      </c>
      <c r="J8796">
        <v>-73.921758999999994</v>
      </c>
      <c r="K8796">
        <v>40.617181000000002</v>
      </c>
      <c r="L8796">
        <v>2</v>
      </c>
      <c r="M8796">
        <v>12.639924556689568</v>
      </c>
      <c r="N8796">
        <v>37</v>
      </c>
    </row>
    <row r="8797" spans="1:14" x14ac:dyDescent="0.2">
      <c r="A8797" s="1">
        <v>1.621527777777778E-2</v>
      </c>
      <c r="B8797" s="3">
        <v>39866.890972222223</v>
      </c>
      <c r="C8797" s="4">
        <v>2009</v>
      </c>
      <c r="D8797" s="4">
        <v>2</v>
      </c>
      <c r="E8797" s="4">
        <v>22</v>
      </c>
      <c r="F8797" s="4">
        <v>21</v>
      </c>
      <c r="G8797" s="4">
        <v>7</v>
      </c>
      <c r="H8797">
        <v>-73.999968999999993</v>
      </c>
      <c r="I8797">
        <v>40.761411000000003</v>
      </c>
      <c r="J8797">
        <v>-73.993763000000001</v>
      </c>
      <c r="K8797">
        <v>40.752208000000003</v>
      </c>
      <c r="L8797">
        <v>1</v>
      </c>
      <c r="M8797">
        <v>1.1503903851972872</v>
      </c>
      <c r="N8797">
        <v>5.3</v>
      </c>
    </row>
    <row r="8798" spans="1:14" x14ac:dyDescent="0.2">
      <c r="A8798" s="1">
        <v>3.7499999999999999E-2</v>
      </c>
      <c r="B8798" s="3">
        <v>41028.70416666667</v>
      </c>
      <c r="C8798" s="4">
        <v>2012</v>
      </c>
      <c r="D8798" s="4">
        <v>4</v>
      </c>
      <c r="E8798" s="4">
        <v>29</v>
      </c>
      <c r="F8798" s="4">
        <v>16</v>
      </c>
      <c r="G8798" s="4">
        <v>7</v>
      </c>
      <c r="H8798">
        <v>-73.866225</v>
      </c>
      <c r="I8798">
        <v>40.771279999999997</v>
      </c>
      <c r="J8798">
        <v>-73.973759999999999</v>
      </c>
      <c r="K8798">
        <v>40.751207000000001</v>
      </c>
      <c r="L8798">
        <v>6</v>
      </c>
      <c r="M8798">
        <v>9.3383621149303142</v>
      </c>
      <c r="N8798">
        <v>25.7</v>
      </c>
    </row>
    <row r="8799" spans="1:14" x14ac:dyDescent="0.2">
      <c r="A8799" s="1">
        <v>3.4027777777777775E-2</v>
      </c>
      <c r="B8799" s="3">
        <v>41287.78402777778</v>
      </c>
      <c r="C8799" s="4">
        <v>2013</v>
      </c>
      <c r="D8799" s="4">
        <v>1</v>
      </c>
      <c r="E8799" s="4">
        <v>13</v>
      </c>
      <c r="F8799" s="4">
        <v>18</v>
      </c>
      <c r="G8799" s="4">
        <v>7</v>
      </c>
      <c r="H8799">
        <v>-73.946893000000003</v>
      </c>
      <c r="I8799">
        <v>40.781657000000003</v>
      </c>
      <c r="J8799">
        <v>-73.952275</v>
      </c>
      <c r="K8799">
        <v>40.789741999999997</v>
      </c>
      <c r="L8799">
        <v>5</v>
      </c>
      <c r="M8799">
        <v>1.0078752189267028</v>
      </c>
      <c r="N8799">
        <v>5.5</v>
      </c>
    </row>
    <row r="8800" spans="1:14" x14ac:dyDescent="0.2">
      <c r="A8800" s="1">
        <v>2.8472222222222222E-2</v>
      </c>
      <c r="B8800" s="3">
        <v>41847.195138888892</v>
      </c>
      <c r="C8800" s="4">
        <v>2014</v>
      </c>
      <c r="D8800" s="4">
        <v>7</v>
      </c>
      <c r="E8800" s="4">
        <v>27</v>
      </c>
      <c r="F8800" s="4">
        <v>4</v>
      </c>
      <c r="G8800" s="4">
        <v>7</v>
      </c>
      <c r="H8800">
        <v>-73.982112000000001</v>
      </c>
      <c r="I8800">
        <v>40.731966999999997</v>
      </c>
      <c r="J8800">
        <v>-73.975980000000007</v>
      </c>
      <c r="K8800">
        <v>40.750120000000003</v>
      </c>
      <c r="L8800">
        <v>1</v>
      </c>
      <c r="M8800">
        <v>2.0859171324517654</v>
      </c>
      <c r="N8800">
        <v>7.5</v>
      </c>
    </row>
    <row r="8801" spans="1:14" x14ac:dyDescent="0.2">
      <c r="A8801" s="1">
        <v>6.9444444444444441E-3</v>
      </c>
      <c r="B8801" s="3">
        <v>41581.173611111109</v>
      </c>
      <c r="C8801" s="4">
        <v>2013</v>
      </c>
      <c r="D8801" s="4">
        <v>11</v>
      </c>
      <c r="E8801" s="4">
        <v>3</v>
      </c>
      <c r="F8801" s="4">
        <v>4</v>
      </c>
      <c r="G8801" s="4">
        <v>7</v>
      </c>
      <c r="H8801">
        <v>-74.001067000000006</v>
      </c>
      <c r="I8801">
        <v>40.729342000000003</v>
      </c>
      <c r="J8801">
        <v>-73.979529999999997</v>
      </c>
      <c r="K8801">
        <v>40.749335000000002</v>
      </c>
      <c r="L8801">
        <v>1</v>
      </c>
      <c r="M8801">
        <v>2.8728338941888936</v>
      </c>
      <c r="N8801">
        <v>10</v>
      </c>
    </row>
    <row r="8802" spans="1:14" x14ac:dyDescent="0.2">
      <c r="A8802" s="1">
        <v>2.359953703703704E-2</v>
      </c>
      <c r="B8802" s="3">
        <v>41329.939583333333</v>
      </c>
      <c r="C8802" s="4">
        <v>2013</v>
      </c>
      <c r="D8802" s="4">
        <v>2</v>
      </c>
      <c r="E8802" s="4">
        <v>24</v>
      </c>
      <c r="F8802" s="4">
        <v>22</v>
      </c>
      <c r="G8802" s="4">
        <v>7</v>
      </c>
      <c r="H8802">
        <v>-73.997891999999993</v>
      </c>
      <c r="I8802">
        <v>40.724223000000002</v>
      </c>
      <c r="J8802">
        <v>-73.982237999999995</v>
      </c>
      <c r="K8802">
        <v>40.768262</v>
      </c>
      <c r="L8802">
        <v>1</v>
      </c>
      <c r="M8802">
        <v>5.0770517270984508</v>
      </c>
      <c r="N8802">
        <v>13</v>
      </c>
    </row>
    <row r="8803" spans="1:14" x14ac:dyDescent="0.2">
      <c r="A8803" s="1">
        <v>2.461805555555556E-2</v>
      </c>
      <c r="B8803" s="3">
        <v>40181.815972222219</v>
      </c>
      <c r="C8803" s="4">
        <v>2010</v>
      </c>
      <c r="D8803" s="4">
        <v>1</v>
      </c>
      <c r="E8803" s="4">
        <v>3</v>
      </c>
      <c r="F8803" s="4">
        <v>19</v>
      </c>
      <c r="G8803" s="4">
        <v>7</v>
      </c>
      <c r="H8803">
        <v>-73.991983000000005</v>
      </c>
      <c r="I8803">
        <v>40.744233000000001</v>
      </c>
      <c r="J8803">
        <v>-73.988938000000005</v>
      </c>
      <c r="K8803">
        <v>40.748282000000003</v>
      </c>
      <c r="L8803">
        <v>1</v>
      </c>
      <c r="M8803">
        <v>0.518756693101317</v>
      </c>
      <c r="N8803">
        <v>8.1</v>
      </c>
    </row>
    <row r="8804" spans="1:14" x14ac:dyDescent="0.2">
      <c r="A8804" s="1">
        <v>3.8981481481481485E-2</v>
      </c>
      <c r="B8804" s="3">
        <v>40951.663888888892</v>
      </c>
      <c r="C8804" s="4">
        <v>2012</v>
      </c>
      <c r="D8804" s="4">
        <v>2</v>
      </c>
      <c r="E8804" s="4">
        <v>12</v>
      </c>
      <c r="F8804" s="4">
        <v>15</v>
      </c>
      <c r="G8804" s="4">
        <v>7</v>
      </c>
      <c r="H8804">
        <v>-73.983226999999999</v>
      </c>
      <c r="I8804">
        <v>40.738917999999998</v>
      </c>
      <c r="J8804">
        <v>-73.990084999999993</v>
      </c>
      <c r="K8804">
        <v>40.729452000000002</v>
      </c>
      <c r="L8804">
        <v>1</v>
      </c>
      <c r="M8804">
        <v>1.2020957509356081</v>
      </c>
      <c r="N8804">
        <v>4.5</v>
      </c>
    </row>
    <row r="8805" spans="1:14" x14ac:dyDescent="0.2">
      <c r="A8805" s="1">
        <v>2.1168981481481483E-2</v>
      </c>
      <c r="B8805" s="3">
        <v>41238.9375</v>
      </c>
      <c r="C8805" s="4">
        <v>2012</v>
      </c>
      <c r="D8805" s="4">
        <v>11</v>
      </c>
      <c r="E8805" s="4">
        <v>25</v>
      </c>
      <c r="F8805" s="4">
        <v>22</v>
      </c>
      <c r="G8805" s="4">
        <v>7</v>
      </c>
      <c r="H8805">
        <v>-73.975538</v>
      </c>
      <c r="I8805">
        <v>40.749493000000001</v>
      </c>
      <c r="J8805">
        <v>-73.988977000000006</v>
      </c>
      <c r="K8805">
        <v>40.758842000000001</v>
      </c>
      <c r="L8805">
        <v>1</v>
      </c>
      <c r="M8805">
        <v>1.5386345284492109</v>
      </c>
      <c r="N8805">
        <v>7</v>
      </c>
    </row>
    <row r="8806" spans="1:14" x14ac:dyDescent="0.2">
      <c r="A8806" s="1">
        <v>2.7777777777777779E-3</v>
      </c>
      <c r="B8806" s="3">
        <v>40699.419444444444</v>
      </c>
      <c r="C8806" s="4">
        <v>2011</v>
      </c>
      <c r="D8806" s="4">
        <v>6</v>
      </c>
      <c r="E8806" s="4">
        <v>5</v>
      </c>
      <c r="F8806" s="4">
        <v>10</v>
      </c>
      <c r="G8806" s="4">
        <v>7</v>
      </c>
      <c r="H8806">
        <v>-73.984610000000004</v>
      </c>
      <c r="I8806">
        <v>40.769477999999999</v>
      </c>
      <c r="J8806">
        <v>-73.993257</v>
      </c>
      <c r="K8806">
        <v>40.757482000000003</v>
      </c>
      <c r="L8806">
        <v>4</v>
      </c>
      <c r="M8806">
        <v>1.521448002899312</v>
      </c>
      <c r="N8806">
        <v>4.5</v>
      </c>
    </row>
    <row r="8807" spans="1:14" x14ac:dyDescent="0.2">
      <c r="A8807" s="1">
        <v>1.1574074074074073E-5</v>
      </c>
      <c r="B8807" s="3">
        <v>41777.041666666664</v>
      </c>
      <c r="C8807" s="4">
        <v>2014</v>
      </c>
      <c r="D8807" s="4">
        <v>5</v>
      </c>
      <c r="E8807" s="4">
        <v>18</v>
      </c>
      <c r="F8807" s="4">
        <v>1</v>
      </c>
      <c r="G8807" s="4">
        <v>7</v>
      </c>
      <c r="H8807">
        <v>-73.985279000000006</v>
      </c>
      <c r="I8807">
        <v>40.741875</v>
      </c>
      <c r="J8807">
        <v>-73.982405</v>
      </c>
      <c r="K8807">
        <v>40.771416000000002</v>
      </c>
      <c r="L8807">
        <v>2</v>
      </c>
      <c r="M8807">
        <v>3.297406801243878</v>
      </c>
      <c r="N8807">
        <v>10</v>
      </c>
    </row>
    <row r="8808" spans="1:14" x14ac:dyDescent="0.2">
      <c r="A8808" s="1">
        <v>2.3298611111111107E-2</v>
      </c>
      <c r="B8808" s="3">
        <v>41546.481249999997</v>
      </c>
      <c r="C8808" s="4">
        <v>2013</v>
      </c>
      <c r="D8808" s="4">
        <v>9</v>
      </c>
      <c r="E8808" s="4">
        <v>29</v>
      </c>
      <c r="F8808" s="4">
        <v>11</v>
      </c>
      <c r="G8808" s="4">
        <v>7</v>
      </c>
      <c r="H8808">
        <v>-73.789657000000005</v>
      </c>
      <c r="I8808">
        <v>40.643887999999997</v>
      </c>
      <c r="J8808">
        <v>-73.826549999999997</v>
      </c>
      <c r="K8808">
        <v>40.769019999999998</v>
      </c>
      <c r="L8808">
        <v>2</v>
      </c>
      <c r="M8808">
        <v>14.27330216526531</v>
      </c>
      <c r="N8808">
        <v>34</v>
      </c>
    </row>
    <row r="8809" spans="1:14" x14ac:dyDescent="0.2">
      <c r="A8809" s="1">
        <v>2.361111111111111E-2</v>
      </c>
      <c r="B8809" s="3">
        <v>41756.398611111108</v>
      </c>
      <c r="C8809" s="4">
        <v>2014</v>
      </c>
      <c r="D8809" s="4">
        <v>4</v>
      </c>
      <c r="E8809" s="4">
        <v>27</v>
      </c>
      <c r="F8809" s="4">
        <v>9</v>
      </c>
      <c r="G8809" s="4">
        <v>7</v>
      </c>
      <c r="H8809">
        <v>-73.790025</v>
      </c>
      <c r="I8809">
        <v>40.647137000000001</v>
      </c>
      <c r="J8809">
        <v>-73.989397999999994</v>
      </c>
      <c r="K8809">
        <v>40.756177000000001</v>
      </c>
      <c r="L8809">
        <v>1</v>
      </c>
      <c r="M8809">
        <v>20.747078539074323</v>
      </c>
      <c r="N8809">
        <v>57.33</v>
      </c>
    </row>
    <row r="8810" spans="1:14" x14ac:dyDescent="0.2">
      <c r="A8810" s="1">
        <v>1.5335648148148147E-2</v>
      </c>
      <c r="B8810" s="3">
        <v>40433.806944444441</v>
      </c>
      <c r="C8810" s="4">
        <v>2010</v>
      </c>
      <c r="D8810" s="4">
        <v>9</v>
      </c>
      <c r="E8810" s="4">
        <v>12</v>
      </c>
      <c r="F8810" s="4">
        <v>19</v>
      </c>
      <c r="G8810" s="4">
        <v>7</v>
      </c>
      <c r="H8810">
        <v>-73.996542000000005</v>
      </c>
      <c r="I8810">
        <v>40.737867999999999</v>
      </c>
      <c r="J8810">
        <v>-73.945437999999996</v>
      </c>
      <c r="K8810">
        <v>40.820602999999998</v>
      </c>
      <c r="L8810">
        <v>1</v>
      </c>
      <c r="M8810">
        <v>10.167670015767694</v>
      </c>
      <c r="N8810">
        <v>4.0999999999999996</v>
      </c>
    </row>
    <row r="8811" spans="1:14" x14ac:dyDescent="0.2">
      <c r="A8811" s="1">
        <v>3.2824074074074075E-2</v>
      </c>
      <c r="B8811" s="3">
        <v>41371.365972222222</v>
      </c>
      <c r="C8811" s="4">
        <v>2013</v>
      </c>
      <c r="D8811" s="4">
        <v>4</v>
      </c>
      <c r="E8811" s="4">
        <v>7</v>
      </c>
      <c r="F8811" s="4">
        <v>8</v>
      </c>
      <c r="G8811" s="4">
        <v>7</v>
      </c>
      <c r="H8811">
        <v>-73.997041999999993</v>
      </c>
      <c r="I8811">
        <v>40.722543999999999</v>
      </c>
      <c r="J8811">
        <v>-73.870593999999997</v>
      </c>
      <c r="K8811">
        <v>40.773882</v>
      </c>
      <c r="L8811">
        <v>1</v>
      </c>
      <c r="M8811">
        <v>12.098691508671294</v>
      </c>
      <c r="N8811">
        <v>28.5</v>
      </c>
    </row>
    <row r="8812" spans="1:14" x14ac:dyDescent="0.2">
      <c r="A8812" s="1">
        <v>1.6666666666666666E-2</v>
      </c>
      <c r="B8812" s="3">
        <v>41896.14166666667</v>
      </c>
      <c r="C8812" s="4">
        <v>2014</v>
      </c>
      <c r="D8812" s="4">
        <v>9</v>
      </c>
      <c r="E8812" s="4">
        <v>14</v>
      </c>
      <c r="F8812" s="4">
        <v>3</v>
      </c>
      <c r="G8812" s="4">
        <v>7</v>
      </c>
      <c r="H8812">
        <v>-73.987960000000001</v>
      </c>
      <c r="I8812">
        <v>40.747790000000002</v>
      </c>
      <c r="J8812">
        <v>-73.929180000000002</v>
      </c>
      <c r="K8812">
        <v>40.683909999999997</v>
      </c>
      <c r="L8812">
        <v>2</v>
      </c>
      <c r="M8812">
        <v>8.6697672613859584</v>
      </c>
      <c r="N8812">
        <v>25.5</v>
      </c>
    </row>
    <row r="8813" spans="1:14" x14ac:dyDescent="0.2">
      <c r="A8813" s="1">
        <v>1.8055555555555557E-2</v>
      </c>
      <c r="B8813" s="3">
        <v>40202.05972222222</v>
      </c>
      <c r="C8813" s="4">
        <v>2010</v>
      </c>
      <c r="D8813" s="4">
        <v>1</v>
      </c>
      <c r="E8813" s="4">
        <v>24</v>
      </c>
      <c r="F8813" s="4">
        <v>1</v>
      </c>
      <c r="G8813" s="4">
        <v>7</v>
      </c>
      <c r="H8813">
        <v>-74.009636999999998</v>
      </c>
      <c r="I8813">
        <v>40.706158000000002</v>
      </c>
      <c r="J8813">
        <v>-74.004395000000002</v>
      </c>
      <c r="K8813">
        <v>40.740490000000001</v>
      </c>
      <c r="L8813">
        <v>5</v>
      </c>
      <c r="M8813">
        <v>3.8473229558410469</v>
      </c>
      <c r="N8813">
        <v>8.9</v>
      </c>
    </row>
    <row r="8814" spans="1:14" x14ac:dyDescent="0.2">
      <c r="A8814" s="1">
        <v>7.6388888888888886E-3</v>
      </c>
      <c r="B8814" s="3">
        <v>39985.174305555556</v>
      </c>
      <c r="C8814" s="4">
        <v>2009</v>
      </c>
      <c r="D8814" s="4">
        <v>6</v>
      </c>
      <c r="E8814" s="4">
        <v>21</v>
      </c>
      <c r="F8814" s="4">
        <v>4</v>
      </c>
      <c r="G8814" s="4">
        <v>7</v>
      </c>
      <c r="H8814">
        <v>-73.986266999999998</v>
      </c>
      <c r="I8814">
        <v>40.740237999999998</v>
      </c>
      <c r="J8814">
        <v>-73.981832999999995</v>
      </c>
      <c r="K8814">
        <v>40.751556999999998</v>
      </c>
      <c r="L8814">
        <v>1</v>
      </c>
      <c r="M8814">
        <v>1.3143448667872153</v>
      </c>
      <c r="N8814">
        <v>5.7</v>
      </c>
    </row>
    <row r="8815" spans="1:14" x14ac:dyDescent="0.2">
      <c r="A8815" s="1">
        <v>2.9861111111111113E-2</v>
      </c>
      <c r="B8815" s="3">
        <v>41644.113194444442</v>
      </c>
      <c r="C8815" s="4">
        <v>2014</v>
      </c>
      <c r="D8815" s="4">
        <v>1</v>
      </c>
      <c r="E8815" s="4">
        <v>5</v>
      </c>
      <c r="F8815" s="4">
        <v>2</v>
      </c>
      <c r="G8815" s="4">
        <v>7</v>
      </c>
      <c r="H8815">
        <v>-74.000062</v>
      </c>
      <c r="I8815">
        <v>40.728076999999999</v>
      </c>
      <c r="J8815">
        <v>-74.000771999999998</v>
      </c>
      <c r="K8815">
        <v>40.693252000000001</v>
      </c>
      <c r="L8815">
        <v>1</v>
      </c>
      <c r="M8815">
        <v>3.8771641736205726</v>
      </c>
      <c r="N8815">
        <v>14.5</v>
      </c>
    </row>
    <row r="8816" spans="1:14" x14ac:dyDescent="0.2">
      <c r="A8816" s="1">
        <v>2.1689814814814815E-2</v>
      </c>
      <c r="B8816" s="3">
        <v>40503.521527777775</v>
      </c>
      <c r="C8816" s="4">
        <v>2010</v>
      </c>
      <c r="D8816" s="4">
        <v>11</v>
      </c>
      <c r="E8816" s="4">
        <v>21</v>
      </c>
      <c r="F8816" s="4">
        <v>12</v>
      </c>
      <c r="G8816" s="4">
        <v>7</v>
      </c>
      <c r="H8816">
        <v>-73.993384000000006</v>
      </c>
      <c r="I8816">
        <v>40.724406000000002</v>
      </c>
      <c r="J8816">
        <v>-73.985827999999998</v>
      </c>
      <c r="K8816">
        <v>40.731912999999999</v>
      </c>
      <c r="L8816">
        <v>2</v>
      </c>
      <c r="M8816">
        <v>1.05102691612043</v>
      </c>
      <c r="N8816">
        <v>5.7</v>
      </c>
    </row>
    <row r="8817" spans="1:14" x14ac:dyDescent="0.2">
      <c r="A8817" s="1">
        <v>2.3310185185185187E-2</v>
      </c>
      <c r="B8817" s="3">
        <v>42057.564583333333</v>
      </c>
      <c r="C8817" s="4">
        <v>2015</v>
      </c>
      <c r="D8817" s="4">
        <v>2</v>
      </c>
      <c r="E8817" s="4">
        <v>22</v>
      </c>
      <c r="F8817" s="4">
        <v>13</v>
      </c>
      <c r="G8817" s="4">
        <v>7</v>
      </c>
      <c r="H8817">
        <v>-73.790107730000003</v>
      </c>
      <c r="I8817">
        <v>40.643592830000003</v>
      </c>
      <c r="J8817">
        <v>-73.939628600000006</v>
      </c>
      <c r="K8817">
        <v>40.68373871</v>
      </c>
      <c r="L8817">
        <v>3</v>
      </c>
      <c r="M8817">
        <v>13.393308473650535</v>
      </c>
      <c r="N8817">
        <v>35.5</v>
      </c>
    </row>
    <row r="8818" spans="1:14" x14ac:dyDescent="0.2">
      <c r="A8818" s="1">
        <v>7.9629629629629634E-3</v>
      </c>
      <c r="B8818" s="3">
        <v>40755.507638888892</v>
      </c>
      <c r="C8818" s="4">
        <v>2011</v>
      </c>
      <c r="D8818" s="4">
        <v>7</v>
      </c>
      <c r="E8818" s="4">
        <v>31</v>
      </c>
      <c r="F8818" s="4">
        <v>12</v>
      </c>
      <c r="G8818" s="4">
        <v>7</v>
      </c>
      <c r="H8818">
        <v>-73.975408000000002</v>
      </c>
      <c r="I8818">
        <v>40.741107</v>
      </c>
      <c r="J8818">
        <v>-73.870362</v>
      </c>
      <c r="K8818">
        <v>40.772742000000001</v>
      </c>
      <c r="L8818">
        <v>1</v>
      </c>
      <c r="M8818">
        <v>9.5321583778676153</v>
      </c>
      <c r="N8818">
        <v>19.3</v>
      </c>
    </row>
    <row r="8819" spans="1:14" x14ac:dyDescent="0.2">
      <c r="A8819" s="1">
        <v>4.0231481481481479E-2</v>
      </c>
      <c r="B8819" s="3">
        <v>40475.789583333331</v>
      </c>
      <c r="C8819" s="4">
        <v>2010</v>
      </c>
      <c r="D8819" s="4">
        <v>10</v>
      </c>
      <c r="E8819" s="4">
        <v>24</v>
      </c>
      <c r="F8819" s="4">
        <v>18</v>
      </c>
      <c r="G8819" s="4">
        <v>7</v>
      </c>
      <c r="H8819">
        <v>-73.968537999999995</v>
      </c>
      <c r="I8819">
        <v>40.791038</v>
      </c>
      <c r="J8819">
        <v>-73.964534999999998</v>
      </c>
      <c r="K8819">
        <v>40.798324999999998</v>
      </c>
      <c r="L8819">
        <v>1</v>
      </c>
      <c r="M8819">
        <v>0.8785376467586169</v>
      </c>
      <c r="N8819">
        <v>6.5</v>
      </c>
    </row>
    <row r="8820" spans="1:14" x14ac:dyDescent="0.2">
      <c r="A8820" s="1">
        <v>2.6736111111111113E-2</v>
      </c>
      <c r="B8820" s="3">
        <v>40993.359722222223</v>
      </c>
      <c r="C8820" s="4">
        <v>2012</v>
      </c>
      <c r="D8820" s="4">
        <v>3</v>
      </c>
      <c r="E8820" s="4">
        <v>25</v>
      </c>
      <c r="F8820" s="4">
        <v>8</v>
      </c>
      <c r="G8820" s="4">
        <v>7</v>
      </c>
      <c r="H8820">
        <v>-74.016853999999995</v>
      </c>
      <c r="I8820">
        <v>40.704855999999999</v>
      </c>
      <c r="J8820">
        <v>-73.986498999999995</v>
      </c>
      <c r="K8820">
        <v>40.759238000000003</v>
      </c>
      <c r="L8820">
        <v>3</v>
      </c>
      <c r="M8820">
        <v>6.5730346971063138</v>
      </c>
      <c r="N8820">
        <v>12.9</v>
      </c>
    </row>
    <row r="8821" spans="1:14" x14ac:dyDescent="0.2">
      <c r="A8821" s="1">
        <v>8.8310185185185176E-3</v>
      </c>
      <c r="B8821" s="3">
        <v>40097.466666666667</v>
      </c>
      <c r="C8821" s="4">
        <v>2009</v>
      </c>
      <c r="D8821" s="4">
        <v>10</v>
      </c>
      <c r="E8821" s="4">
        <v>11</v>
      </c>
      <c r="F8821" s="4">
        <v>11</v>
      </c>
      <c r="G8821" s="4">
        <v>7</v>
      </c>
      <c r="H8821">
        <v>-73.992692000000005</v>
      </c>
      <c r="I8821">
        <v>40.721336000000001</v>
      </c>
      <c r="J8821">
        <v>-73.985342000000003</v>
      </c>
      <c r="K8821">
        <v>40.752431000000001</v>
      </c>
      <c r="L8821">
        <v>3</v>
      </c>
      <c r="M8821">
        <v>3.5165596680931035</v>
      </c>
      <c r="N8821">
        <v>10.1</v>
      </c>
    </row>
    <row r="8822" spans="1:14" x14ac:dyDescent="0.2">
      <c r="A8822" s="1">
        <v>9.0277777777777787E-3</v>
      </c>
      <c r="B8822" s="3">
        <v>40622.800694444442</v>
      </c>
      <c r="C8822" s="4">
        <v>2011</v>
      </c>
      <c r="D8822" s="4">
        <v>3</v>
      </c>
      <c r="E8822" s="4">
        <v>20</v>
      </c>
      <c r="F8822" s="4">
        <v>19</v>
      </c>
      <c r="G8822" s="4">
        <v>7</v>
      </c>
      <c r="H8822">
        <v>-73.998761999999999</v>
      </c>
      <c r="I8822">
        <v>40.739792999999999</v>
      </c>
      <c r="J8822">
        <v>-73.984039999999993</v>
      </c>
      <c r="K8822">
        <v>40.721497999999997</v>
      </c>
      <c r="L8822">
        <v>3</v>
      </c>
      <c r="M8822">
        <v>2.3853716886527812</v>
      </c>
      <c r="N8822">
        <v>8.9</v>
      </c>
    </row>
    <row r="8823" spans="1:14" x14ac:dyDescent="0.2">
      <c r="A8823" s="1">
        <v>3.7592592592592594E-2</v>
      </c>
      <c r="B8823" s="3">
        <v>41644.620833333334</v>
      </c>
      <c r="C8823" s="4">
        <v>2014</v>
      </c>
      <c r="D8823" s="4">
        <v>1</v>
      </c>
      <c r="E8823" s="4">
        <v>5</v>
      </c>
      <c r="F8823" s="4">
        <v>14</v>
      </c>
      <c r="G8823" s="4">
        <v>7</v>
      </c>
      <c r="H8823">
        <v>-73.999801000000005</v>
      </c>
      <c r="I8823">
        <v>40.761493000000002</v>
      </c>
      <c r="J8823">
        <v>-73.999848999999998</v>
      </c>
      <c r="K8823">
        <v>40.726787000000002</v>
      </c>
      <c r="L8823">
        <v>2</v>
      </c>
      <c r="M8823">
        <v>3.863456368314607</v>
      </c>
      <c r="N8823">
        <v>14</v>
      </c>
    </row>
    <row r="8824" spans="1:14" x14ac:dyDescent="0.2">
      <c r="A8824" s="1">
        <v>3.4918981481481481E-2</v>
      </c>
      <c r="B8824" s="3">
        <v>41840.576388888891</v>
      </c>
      <c r="C8824" s="4">
        <v>2014</v>
      </c>
      <c r="D8824" s="4">
        <v>7</v>
      </c>
      <c r="E8824" s="4">
        <v>20</v>
      </c>
      <c r="F8824" s="4">
        <v>13</v>
      </c>
      <c r="G8824" s="4">
        <v>7</v>
      </c>
      <c r="H8824">
        <v>-73.988765999999998</v>
      </c>
      <c r="I8824">
        <v>40.748727000000002</v>
      </c>
      <c r="J8824">
        <v>-73.983767999999998</v>
      </c>
      <c r="K8824">
        <v>40.743904000000001</v>
      </c>
      <c r="L8824">
        <v>3</v>
      </c>
      <c r="M8824">
        <v>0.68258965561971008</v>
      </c>
      <c r="N8824">
        <v>5</v>
      </c>
    </row>
    <row r="8825" spans="1:14" x14ac:dyDescent="0.2">
      <c r="A8825" s="1">
        <v>1.5011574074074075E-2</v>
      </c>
      <c r="B8825" s="3">
        <v>41126.38958333333</v>
      </c>
      <c r="C8825" s="4">
        <v>2012</v>
      </c>
      <c r="D8825" s="4">
        <v>8</v>
      </c>
      <c r="E8825" s="4">
        <v>5</v>
      </c>
      <c r="F8825" s="4">
        <v>9</v>
      </c>
      <c r="G8825" s="4">
        <v>7</v>
      </c>
      <c r="H8825">
        <v>-73.957519000000005</v>
      </c>
      <c r="I8825">
        <v>40.769446000000002</v>
      </c>
      <c r="J8825">
        <v>-73.986699000000002</v>
      </c>
      <c r="K8825">
        <v>40.704185000000003</v>
      </c>
      <c r="L8825">
        <v>1</v>
      </c>
      <c r="M8825">
        <v>7.6704345478030422</v>
      </c>
      <c r="N8825">
        <v>19.7</v>
      </c>
    </row>
    <row r="8826" spans="1:14" x14ac:dyDescent="0.2">
      <c r="A8826" s="1">
        <v>6.4699074074074069E-3</v>
      </c>
      <c r="B8826" s="3">
        <v>41826.714583333334</v>
      </c>
      <c r="C8826" s="4">
        <v>2014</v>
      </c>
      <c r="D8826" s="4">
        <v>7</v>
      </c>
      <c r="E8826" s="4">
        <v>6</v>
      </c>
      <c r="F8826" s="4">
        <v>17</v>
      </c>
      <c r="G8826" s="4">
        <v>7</v>
      </c>
      <c r="H8826">
        <v>-73.984604000000004</v>
      </c>
      <c r="I8826">
        <v>40.779567</v>
      </c>
      <c r="J8826">
        <v>-73.976037000000005</v>
      </c>
      <c r="K8826">
        <v>40.781936999999999</v>
      </c>
      <c r="L8826">
        <v>1</v>
      </c>
      <c r="M8826">
        <v>0.76882052050557514</v>
      </c>
      <c r="N8826">
        <v>4.5</v>
      </c>
    </row>
    <row r="8827" spans="1:14" x14ac:dyDescent="0.2">
      <c r="A8827" s="1">
        <v>1.5972222222222224E-2</v>
      </c>
      <c r="B8827" s="3">
        <v>41616.474305555559</v>
      </c>
      <c r="C8827" s="4">
        <v>2013</v>
      </c>
      <c r="D8827" s="4">
        <v>12</v>
      </c>
      <c r="E8827" s="4">
        <v>8</v>
      </c>
      <c r="F8827" s="4">
        <v>11</v>
      </c>
      <c r="G8827" s="4">
        <v>7</v>
      </c>
      <c r="H8827">
        <v>-73.984648000000007</v>
      </c>
      <c r="I8827">
        <v>40.764822000000002</v>
      </c>
      <c r="J8827">
        <v>-73.972866999999994</v>
      </c>
      <c r="K8827">
        <v>40.780352000000001</v>
      </c>
      <c r="L8827">
        <v>2</v>
      </c>
      <c r="M8827">
        <v>1.9937695007949727</v>
      </c>
      <c r="N8827">
        <v>7</v>
      </c>
    </row>
    <row r="8828" spans="1:14" x14ac:dyDescent="0.2">
      <c r="A8828" s="1">
        <v>4.040509259259259E-2</v>
      </c>
      <c r="B8828" s="3">
        <v>41980.040277777778</v>
      </c>
      <c r="C8828" s="4">
        <v>2014</v>
      </c>
      <c r="D8828" s="4">
        <v>12</v>
      </c>
      <c r="E8828" s="4">
        <v>7</v>
      </c>
      <c r="F8828" s="4">
        <v>0</v>
      </c>
      <c r="G8828" s="4">
        <v>7</v>
      </c>
      <c r="H8828">
        <v>-74.000981999999993</v>
      </c>
      <c r="I8828">
        <v>40.736725999999997</v>
      </c>
      <c r="J8828">
        <v>-73.969685999999996</v>
      </c>
      <c r="K8828">
        <v>40.753725000000003</v>
      </c>
      <c r="L8828">
        <v>1</v>
      </c>
      <c r="M8828">
        <v>3.2476909723122378</v>
      </c>
      <c r="N8828">
        <v>11</v>
      </c>
    </row>
    <row r="8829" spans="1:14" x14ac:dyDescent="0.2">
      <c r="A8829" s="1">
        <v>6.9444444444444441E-3</v>
      </c>
      <c r="B8829" s="3">
        <v>40979.965277777781</v>
      </c>
      <c r="C8829" s="4">
        <v>2012</v>
      </c>
      <c r="D8829" s="4">
        <v>3</v>
      </c>
      <c r="E8829" s="4">
        <v>11</v>
      </c>
      <c r="F8829" s="4">
        <v>23</v>
      </c>
      <c r="G8829" s="4">
        <v>7</v>
      </c>
      <c r="H8829">
        <v>-73.983779999999996</v>
      </c>
      <c r="I8829">
        <v>40.755090000000003</v>
      </c>
      <c r="J8829">
        <v>-73.980189999999993</v>
      </c>
      <c r="K8829">
        <v>40.780470000000001</v>
      </c>
      <c r="L8829">
        <v>1</v>
      </c>
      <c r="M8829">
        <v>2.8414547736331901</v>
      </c>
      <c r="N8829">
        <v>7.7</v>
      </c>
    </row>
    <row r="8830" spans="1:14" x14ac:dyDescent="0.2">
      <c r="A8830" s="1">
        <v>9.2245370370370363E-3</v>
      </c>
      <c r="B8830" s="3">
        <v>39922.009027777778</v>
      </c>
      <c r="C8830" s="4">
        <v>2009</v>
      </c>
      <c r="D8830" s="4">
        <v>4</v>
      </c>
      <c r="E8830" s="4">
        <v>19</v>
      </c>
      <c r="F8830" s="4">
        <v>0</v>
      </c>
      <c r="G8830" s="4">
        <v>7</v>
      </c>
      <c r="H8830">
        <v>-73.996553000000006</v>
      </c>
      <c r="I8830">
        <v>40.737926000000002</v>
      </c>
      <c r="J8830">
        <v>-74.010728999999998</v>
      </c>
      <c r="K8830">
        <v>40.713405999999999</v>
      </c>
      <c r="L8830">
        <v>1</v>
      </c>
      <c r="M8830">
        <v>2.9800502187434139</v>
      </c>
      <c r="N8830">
        <v>10.1</v>
      </c>
    </row>
    <row r="8831" spans="1:14" x14ac:dyDescent="0.2">
      <c r="A8831" s="1">
        <v>7.6388888888888886E-3</v>
      </c>
      <c r="B8831" s="3">
        <v>41476.71597222222</v>
      </c>
      <c r="C8831" s="4">
        <v>2013</v>
      </c>
      <c r="D8831" s="4">
        <v>7</v>
      </c>
      <c r="E8831" s="4">
        <v>21</v>
      </c>
      <c r="F8831" s="4">
        <v>17</v>
      </c>
      <c r="G8831" s="4">
        <v>7</v>
      </c>
      <c r="H8831">
        <v>-73.998346999999995</v>
      </c>
      <c r="I8831">
        <v>40.723615000000002</v>
      </c>
      <c r="J8831">
        <v>-73.967043000000004</v>
      </c>
      <c r="K8831">
        <v>40.765701999999997</v>
      </c>
      <c r="L8831">
        <v>1</v>
      </c>
      <c r="M8831">
        <v>5.3777779477858827</v>
      </c>
      <c r="N8831">
        <v>14.5</v>
      </c>
    </row>
    <row r="8832" spans="1:14" x14ac:dyDescent="0.2">
      <c r="A8832" s="1">
        <v>1.5277777777777777E-2</v>
      </c>
      <c r="B8832" s="3">
        <v>40692.931944444441</v>
      </c>
      <c r="C8832" s="4">
        <v>2011</v>
      </c>
      <c r="D8832" s="4">
        <v>5</v>
      </c>
      <c r="E8832" s="4">
        <v>29</v>
      </c>
      <c r="F8832" s="4">
        <v>22</v>
      </c>
      <c r="G8832" s="4">
        <v>7</v>
      </c>
      <c r="H8832">
        <v>-74.009003000000007</v>
      </c>
      <c r="I8832">
        <v>40.704189999999997</v>
      </c>
      <c r="J8832">
        <v>-74.004953</v>
      </c>
      <c r="K8832">
        <v>40.720224999999999</v>
      </c>
      <c r="L8832">
        <v>1</v>
      </c>
      <c r="M8832">
        <v>1.8174262816748534</v>
      </c>
      <c r="N8832">
        <v>8.1</v>
      </c>
    </row>
    <row r="8833" spans="1:14" x14ac:dyDescent="0.2">
      <c r="A8833" s="1">
        <v>3.5937500000000004E-2</v>
      </c>
      <c r="B8833" s="3">
        <v>41378.285416666666</v>
      </c>
      <c r="C8833" s="4">
        <v>2013</v>
      </c>
      <c r="D8833" s="4">
        <v>4</v>
      </c>
      <c r="E8833" s="4">
        <v>14</v>
      </c>
      <c r="F8833" s="4">
        <v>6</v>
      </c>
      <c r="G8833" s="4">
        <v>7</v>
      </c>
      <c r="H8833">
        <v>-73.976158999999996</v>
      </c>
      <c r="I8833">
        <v>40.736221</v>
      </c>
      <c r="J8833">
        <v>-73.977181999999999</v>
      </c>
      <c r="K8833">
        <v>40.751998</v>
      </c>
      <c r="L8833">
        <v>1</v>
      </c>
      <c r="M8833">
        <v>1.7584055933778706</v>
      </c>
      <c r="N8833">
        <v>7.5</v>
      </c>
    </row>
    <row r="8834" spans="1:14" x14ac:dyDescent="0.2">
      <c r="A8834" s="1">
        <v>7.6388888888888886E-3</v>
      </c>
      <c r="B8834" s="3">
        <v>40692.549305555556</v>
      </c>
      <c r="C8834" s="4">
        <v>2011</v>
      </c>
      <c r="D8834" s="4">
        <v>5</v>
      </c>
      <c r="E8834" s="4">
        <v>29</v>
      </c>
      <c r="F8834" s="4">
        <v>13</v>
      </c>
      <c r="G8834" s="4">
        <v>7</v>
      </c>
      <c r="H8834">
        <v>-73.947090000000003</v>
      </c>
      <c r="I8834">
        <v>40.779310000000002</v>
      </c>
      <c r="J8834">
        <v>-73.932545000000005</v>
      </c>
      <c r="K8834">
        <v>40.794718000000003</v>
      </c>
      <c r="L8834">
        <v>1</v>
      </c>
      <c r="M8834">
        <v>2.1082772836072321</v>
      </c>
      <c r="N8834">
        <v>5.3</v>
      </c>
    </row>
    <row r="8835" spans="1:14" x14ac:dyDescent="0.2">
      <c r="A8835" s="1">
        <v>1.2499999999999999E-2</v>
      </c>
      <c r="B8835" s="3">
        <v>39845.970833333333</v>
      </c>
      <c r="C8835" s="4">
        <v>2009</v>
      </c>
      <c r="D8835" s="4">
        <v>2</v>
      </c>
      <c r="E8835" s="4">
        <v>1</v>
      </c>
      <c r="F8835" s="4">
        <v>23</v>
      </c>
      <c r="G8835" s="4">
        <v>7</v>
      </c>
      <c r="H8835">
        <v>-73.97242</v>
      </c>
      <c r="I8835">
        <v>40.786096999999998</v>
      </c>
      <c r="J8835">
        <v>-74.004142000000002</v>
      </c>
      <c r="K8835">
        <v>40.742573</v>
      </c>
      <c r="L8835">
        <v>2</v>
      </c>
      <c r="M8835">
        <v>5.5342709943562722</v>
      </c>
      <c r="N8835">
        <v>9.3000000000000007</v>
      </c>
    </row>
    <row r="8836" spans="1:14" x14ac:dyDescent="0.2">
      <c r="A8836" s="1">
        <v>2.0335648148148148E-2</v>
      </c>
      <c r="B8836" s="3">
        <v>41539.936805555553</v>
      </c>
      <c r="C8836" s="4">
        <v>2013</v>
      </c>
      <c r="D8836" s="4">
        <v>9</v>
      </c>
      <c r="E8836" s="4">
        <v>22</v>
      </c>
      <c r="F8836" s="4">
        <v>22</v>
      </c>
      <c r="G8836" s="4">
        <v>7</v>
      </c>
      <c r="H8836">
        <v>-73.956889000000004</v>
      </c>
      <c r="I8836">
        <v>40.774853</v>
      </c>
      <c r="J8836">
        <v>-73.948228</v>
      </c>
      <c r="K8836">
        <v>40.774703000000002</v>
      </c>
      <c r="L8836">
        <v>1</v>
      </c>
      <c r="M8836">
        <v>0.73031595718809705</v>
      </c>
      <c r="N8836">
        <v>4</v>
      </c>
    </row>
    <row r="8837" spans="1:14" x14ac:dyDescent="0.2">
      <c r="A8837" s="1">
        <v>1.3888888888888888E-2</v>
      </c>
      <c r="B8837" s="3">
        <v>40622.555555555555</v>
      </c>
      <c r="C8837" s="4">
        <v>2011</v>
      </c>
      <c r="D8837" s="4">
        <v>3</v>
      </c>
      <c r="E8837" s="4">
        <v>20</v>
      </c>
      <c r="F8837" s="4">
        <v>13</v>
      </c>
      <c r="G8837" s="4">
        <v>7</v>
      </c>
      <c r="H8837">
        <v>-73.97372</v>
      </c>
      <c r="I8837">
        <v>40.678930000000001</v>
      </c>
      <c r="J8837">
        <v>-73.985857999999993</v>
      </c>
      <c r="K8837">
        <v>40.743899999999996</v>
      </c>
      <c r="L8837">
        <v>2</v>
      </c>
      <c r="M8837">
        <v>7.3045886794346462</v>
      </c>
      <c r="N8837">
        <v>15.7</v>
      </c>
    </row>
    <row r="8838" spans="1:14" x14ac:dyDescent="0.2">
      <c r="A8838" s="1">
        <v>3.1493055555555559E-2</v>
      </c>
      <c r="B8838" s="3">
        <v>40776.614583333336</v>
      </c>
      <c r="C8838" s="4">
        <v>2011</v>
      </c>
      <c r="D8838" s="4">
        <v>8</v>
      </c>
      <c r="E8838" s="4">
        <v>21</v>
      </c>
      <c r="F8838" s="4">
        <v>14</v>
      </c>
      <c r="G8838" s="4">
        <v>7</v>
      </c>
      <c r="H8838">
        <v>-73.955962</v>
      </c>
      <c r="I8838">
        <v>40.782131</v>
      </c>
      <c r="J8838">
        <v>-73.975948000000002</v>
      </c>
      <c r="K8838">
        <v>40.754733999999999</v>
      </c>
      <c r="L8838">
        <v>1</v>
      </c>
      <c r="M8838">
        <v>3.4843340350547538</v>
      </c>
      <c r="N8838">
        <v>8.1</v>
      </c>
    </row>
    <row r="8839" spans="1:14" x14ac:dyDescent="0.2">
      <c r="A8839" s="1">
        <v>3.2986111111111112E-2</v>
      </c>
      <c r="B8839" s="3">
        <v>39901.699305555558</v>
      </c>
      <c r="C8839" s="4">
        <v>2009</v>
      </c>
      <c r="D8839" s="4">
        <v>3</v>
      </c>
      <c r="E8839" s="4">
        <v>29</v>
      </c>
      <c r="F8839" s="4">
        <v>16</v>
      </c>
      <c r="G8839" s="4">
        <v>7</v>
      </c>
      <c r="H8839">
        <v>-73.949523999999997</v>
      </c>
      <c r="I8839">
        <v>40.780804000000003</v>
      </c>
      <c r="J8839">
        <v>-73.977714000000006</v>
      </c>
      <c r="K8839">
        <v>40.745618999999998</v>
      </c>
      <c r="L8839">
        <v>1</v>
      </c>
      <c r="M8839">
        <v>4.5815392889950264</v>
      </c>
      <c r="N8839">
        <v>10.9</v>
      </c>
    </row>
    <row r="8840" spans="1:14" x14ac:dyDescent="0.2">
      <c r="A8840" s="1">
        <v>3.7037037037037034E-3</v>
      </c>
      <c r="B8840" s="3">
        <v>41861.336805555555</v>
      </c>
      <c r="C8840" s="4">
        <v>2014</v>
      </c>
      <c r="D8840" s="4">
        <v>8</v>
      </c>
      <c r="E8840" s="4">
        <v>10</v>
      </c>
      <c r="F8840" s="4">
        <v>8</v>
      </c>
      <c r="G8840" s="4">
        <v>7</v>
      </c>
      <c r="H8840">
        <v>-73.997989000000004</v>
      </c>
      <c r="I8840">
        <v>40.751111000000002</v>
      </c>
      <c r="J8840">
        <v>-73.998652000000007</v>
      </c>
      <c r="K8840">
        <v>40.758412</v>
      </c>
      <c r="L8840">
        <v>1</v>
      </c>
      <c r="M8840">
        <v>0.81466426701884909</v>
      </c>
      <c r="N8840">
        <v>4.5</v>
      </c>
    </row>
    <row r="8841" spans="1:14" x14ac:dyDescent="0.2">
      <c r="A8841" s="1">
        <v>2.7777777777777779E-3</v>
      </c>
      <c r="B8841" s="3">
        <v>39859.62777777778</v>
      </c>
      <c r="C8841" s="4">
        <v>2009</v>
      </c>
      <c r="D8841" s="4">
        <v>2</v>
      </c>
      <c r="E8841" s="4">
        <v>15</v>
      </c>
      <c r="F8841" s="4">
        <v>15</v>
      </c>
      <c r="G8841" s="4">
        <v>7</v>
      </c>
      <c r="H8841">
        <v>-74.001987999999997</v>
      </c>
      <c r="I8841">
        <v>40.740288</v>
      </c>
      <c r="J8841">
        <v>-74.000856999999996</v>
      </c>
      <c r="K8841">
        <v>40.757599999999996</v>
      </c>
      <c r="L8841">
        <v>3</v>
      </c>
      <c r="M8841">
        <v>1.9295219130851824</v>
      </c>
      <c r="N8841">
        <v>6.5</v>
      </c>
    </row>
    <row r="8842" spans="1:14" x14ac:dyDescent="0.2">
      <c r="A8842" s="1">
        <v>3.770833333333333E-2</v>
      </c>
      <c r="B8842" s="3">
        <v>40615.57916666667</v>
      </c>
      <c r="C8842" s="4">
        <v>2011</v>
      </c>
      <c r="D8842" s="4">
        <v>3</v>
      </c>
      <c r="E8842" s="4">
        <v>13</v>
      </c>
      <c r="F8842" s="4">
        <v>13</v>
      </c>
      <c r="G8842" s="4">
        <v>7</v>
      </c>
      <c r="H8842">
        <v>-73.982330000000005</v>
      </c>
      <c r="I8842">
        <v>40.739389000000003</v>
      </c>
      <c r="J8842">
        <v>-73.991978000000003</v>
      </c>
      <c r="K8842">
        <v>40.749484000000002</v>
      </c>
      <c r="L8842">
        <v>1</v>
      </c>
      <c r="M8842">
        <v>1.3874323555476429</v>
      </c>
      <c r="N8842">
        <v>11.3</v>
      </c>
    </row>
    <row r="8843" spans="1:14" x14ac:dyDescent="0.2">
      <c r="A8843" s="1">
        <v>4.8611111111111112E-3</v>
      </c>
      <c r="B8843" s="3">
        <v>41077.171527777777</v>
      </c>
      <c r="C8843" s="4">
        <v>2012</v>
      </c>
      <c r="D8843" s="4">
        <v>6</v>
      </c>
      <c r="E8843" s="4">
        <v>17</v>
      </c>
      <c r="F8843" s="4">
        <v>4</v>
      </c>
      <c r="G8843" s="4">
        <v>7</v>
      </c>
      <c r="H8843">
        <v>-74.004791999999995</v>
      </c>
      <c r="I8843">
        <v>40.741512</v>
      </c>
      <c r="J8843">
        <v>-73.988697000000002</v>
      </c>
      <c r="K8843">
        <v>40.717427000000001</v>
      </c>
      <c r="L8843">
        <v>3</v>
      </c>
      <c r="M8843">
        <v>3.0053138631561342</v>
      </c>
      <c r="N8843">
        <v>10.9</v>
      </c>
    </row>
    <row r="8844" spans="1:14" x14ac:dyDescent="0.2">
      <c r="A8844" s="1">
        <v>7.5347222222222213E-3</v>
      </c>
      <c r="B8844" s="3">
        <v>42155.590277777781</v>
      </c>
      <c r="C8844" s="4">
        <v>2015</v>
      </c>
      <c r="D8844" s="4">
        <v>5</v>
      </c>
      <c r="E8844" s="4">
        <v>31</v>
      </c>
      <c r="F8844" s="4">
        <v>14</v>
      </c>
      <c r="G8844" s="4">
        <v>7</v>
      </c>
      <c r="H8844">
        <v>-73.974464420000004</v>
      </c>
      <c r="I8844">
        <v>40.79060364</v>
      </c>
      <c r="J8844">
        <v>-73.961662290000007</v>
      </c>
      <c r="K8844">
        <v>40.780426030000001</v>
      </c>
      <c r="L8844">
        <v>1</v>
      </c>
      <c r="M8844">
        <v>1.5645957578570988</v>
      </c>
      <c r="N8844">
        <v>7</v>
      </c>
    </row>
    <row r="8845" spans="1:14" x14ac:dyDescent="0.2">
      <c r="A8845" s="1">
        <v>3.888888888888889E-2</v>
      </c>
      <c r="B8845" s="3">
        <v>40580.705555555556</v>
      </c>
      <c r="C8845" s="4">
        <v>2011</v>
      </c>
      <c r="D8845" s="4">
        <v>2</v>
      </c>
      <c r="E8845" s="4">
        <v>6</v>
      </c>
      <c r="F8845" s="4">
        <v>16</v>
      </c>
      <c r="G8845" s="4">
        <v>7</v>
      </c>
      <c r="H8845">
        <v>-73.968907000000002</v>
      </c>
      <c r="I8845">
        <v>40.712685</v>
      </c>
      <c r="J8845">
        <v>-73.987243000000007</v>
      </c>
      <c r="K8845">
        <v>40.724997999999999</v>
      </c>
      <c r="L8845">
        <v>4</v>
      </c>
      <c r="M8845">
        <v>2.0668964376420562</v>
      </c>
      <c r="N8845">
        <v>4.9000000000000004</v>
      </c>
    </row>
    <row r="8846" spans="1:14" x14ac:dyDescent="0.2">
      <c r="A8846" s="1">
        <v>1.0694444444444444E-2</v>
      </c>
      <c r="B8846" s="3">
        <v>41154.302083333336</v>
      </c>
      <c r="C8846" s="4">
        <v>2012</v>
      </c>
      <c r="D8846" s="4">
        <v>9</v>
      </c>
      <c r="E8846" s="4">
        <v>2</v>
      </c>
      <c r="F8846" s="4">
        <v>7</v>
      </c>
      <c r="G8846" s="4">
        <v>7</v>
      </c>
      <c r="H8846">
        <v>-73.874213999999995</v>
      </c>
      <c r="I8846">
        <v>40.773319999999998</v>
      </c>
      <c r="J8846">
        <v>-73.934151999999997</v>
      </c>
      <c r="K8846">
        <v>40.803134</v>
      </c>
      <c r="L8846">
        <v>1</v>
      </c>
      <c r="M8846">
        <v>6.044446250176752</v>
      </c>
      <c r="N8846">
        <v>14.5</v>
      </c>
    </row>
    <row r="8847" spans="1:14" x14ac:dyDescent="0.2">
      <c r="A8847" s="1">
        <v>4.1261574074074069E-2</v>
      </c>
      <c r="B8847" s="3">
        <v>41182.165972222225</v>
      </c>
      <c r="C8847" s="4">
        <v>2012</v>
      </c>
      <c r="D8847" s="4">
        <v>9</v>
      </c>
      <c r="E8847" s="4">
        <v>30</v>
      </c>
      <c r="F8847" s="4">
        <v>3</v>
      </c>
      <c r="G8847" s="4">
        <v>7</v>
      </c>
      <c r="H8847">
        <v>-74.016642000000004</v>
      </c>
      <c r="I8847">
        <v>40.727356999999998</v>
      </c>
      <c r="J8847">
        <v>-73.985489000000001</v>
      </c>
      <c r="K8847">
        <v>40.759247999999999</v>
      </c>
      <c r="L8847">
        <v>1</v>
      </c>
      <c r="M8847">
        <v>4.4166321085644027</v>
      </c>
      <c r="N8847">
        <v>21</v>
      </c>
    </row>
    <row r="8848" spans="1:14" x14ac:dyDescent="0.2">
      <c r="A8848" s="1">
        <v>2.9166666666666664E-2</v>
      </c>
      <c r="B8848" s="3">
        <v>39936.445833333331</v>
      </c>
      <c r="C8848" s="4">
        <v>2009</v>
      </c>
      <c r="D8848" s="4">
        <v>5</v>
      </c>
      <c r="E8848" s="4">
        <v>3</v>
      </c>
      <c r="F8848" s="4">
        <v>10</v>
      </c>
      <c r="G8848" s="4">
        <v>7</v>
      </c>
      <c r="H8848">
        <v>-73.992572999999993</v>
      </c>
      <c r="I8848">
        <v>40.753574999999998</v>
      </c>
      <c r="J8848">
        <v>-73.999004999999997</v>
      </c>
      <c r="K8848">
        <v>40.723117999999999</v>
      </c>
      <c r="L8848">
        <v>2</v>
      </c>
      <c r="M8848">
        <v>3.4335882302448351</v>
      </c>
      <c r="N8848">
        <v>10.5</v>
      </c>
    </row>
    <row r="8849" spans="1:14" x14ac:dyDescent="0.2">
      <c r="A8849" s="1">
        <v>2.2453703703703702E-3</v>
      </c>
      <c r="B8849" s="3">
        <v>40608.502083333333</v>
      </c>
      <c r="C8849" s="4">
        <v>2011</v>
      </c>
      <c r="D8849" s="4">
        <v>3</v>
      </c>
      <c r="E8849" s="4">
        <v>6</v>
      </c>
      <c r="F8849" s="4">
        <v>12</v>
      </c>
      <c r="G8849" s="4">
        <v>7</v>
      </c>
      <c r="H8849">
        <v>-73.986557000000005</v>
      </c>
      <c r="I8849">
        <v>40.745783000000003</v>
      </c>
      <c r="J8849">
        <v>-73.994545000000002</v>
      </c>
      <c r="K8849">
        <v>40.729995000000002</v>
      </c>
      <c r="L8849">
        <v>0</v>
      </c>
      <c r="M8849">
        <v>1.8822347628044971</v>
      </c>
      <c r="N8849">
        <v>5.7</v>
      </c>
    </row>
    <row r="8850" spans="1:14" x14ac:dyDescent="0.2">
      <c r="A8850" s="1">
        <v>1.7361111111111112E-2</v>
      </c>
      <c r="B8850" s="3">
        <v>41742.225694444445</v>
      </c>
      <c r="C8850" s="4">
        <v>2014</v>
      </c>
      <c r="D8850" s="4">
        <v>4</v>
      </c>
      <c r="E8850" s="4">
        <v>13</v>
      </c>
      <c r="F8850" s="4">
        <v>5</v>
      </c>
      <c r="G8850" s="4">
        <v>7</v>
      </c>
      <c r="H8850">
        <v>-73.936788000000007</v>
      </c>
      <c r="I8850">
        <v>40.819887000000001</v>
      </c>
      <c r="J8850">
        <v>-73.943984999999998</v>
      </c>
      <c r="K8850">
        <v>40.807135000000002</v>
      </c>
      <c r="L8850">
        <v>3</v>
      </c>
      <c r="M8850">
        <v>1.543625042721404</v>
      </c>
      <c r="N8850">
        <v>7</v>
      </c>
    </row>
    <row r="8851" spans="1:14" x14ac:dyDescent="0.2">
      <c r="A8851" s="1">
        <v>1.8749999999999999E-2</v>
      </c>
      <c r="B8851" s="3">
        <v>41819.310416666667</v>
      </c>
      <c r="C8851" s="4">
        <v>2014</v>
      </c>
      <c r="D8851" s="4">
        <v>6</v>
      </c>
      <c r="E8851" s="4">
        <v>29</v>
      </c>
      <c r="F8851" s="4">
        <v>7</v>
      </c>
      <c r="G8851" s="4">
        <v>7</v>
      </c>
      <c r="H8851">
        <v>-73.994757000000007</v>
      </c>
      <c r="I8851">
        <v>40.718299999999999</v>
      </c>
      <c r="J8851">
        <v>-73.972327000000007</v>
      </c>
      <c r="K8851">
        <v>40.746397000000002</v>
      </c>
      <c r="L8851">
        <v>1</v>
      </c>
      <c r="M8851">
        <v>3.6555004542435054</v>
      </c>
      <c r="N8851">
        <v>10.5</v>
      </c>
    </row>
    <row r="8852" spans="1:14" x14ac:dyDescent="0.2">
      <c r="A8852" s="1">
        <v>2.7777777777777779E-3</v>
      </c>
      <c r="B8852" s="3">
        <v>40356.25277777778</v>
      </c>
      <c r="C8852" s="4">
        <v>2010</v>
      </c>
      <c r="D8852" s="4">
        <v>6</v>
      </c>
      <c r="E8852" s="4">
        <v>27</v>
      </c>
      <c r="F8852" s="4">
        <v>6</v>
      </c>
      <c r="G8852" s="4">
        <v>7</v>
      </c>
      <c r="H8852">
        <v>-73.987520000000004</v>
      </c>
      <c r="I8852">
        <v>40.747508000000003</v>
      </c>
      <c r="J8852">
        <v>-73.980476999999993</v>
      </c>
      <c r="K8852">
        <v>40.751444999999997</v>
      </c>
      <c r="L8852">
        <v>1</v>
      </c>
      <c r="M8852">
        <v>0.73814391604721796</v>
      </c>
      <c r="N8852">
        <v>3.7</v>
      </c>
    </row>
    <row r="8853" spans="1:14" x14ac:dyDescent="0.2">
      <c r="A8853" s="1">
        <v>8.9120370370370362E-4</v>
      </c>
      <c r="B8853" s="3">
        <v>41987.459027777775</v>
      </c>
      <c r="C8853" s="4">
        <v>2014</v>
      </c>
      <c r="D8853" s="4">
        <v>12</v>
      </c>
      <c r="E8853" s="4">
        <v>14</v>
      </c>
      <c r="F8853" s="4">
        <v>11</v>
      </c>
      <c r="G8853" s="4">
        <v>7</v>
      </c>
      <c r="H8853">
        <v>-73.980688999999998</v>
      </c>
      <c r="I8853">
        <v>40.738352999999996</v>
      </c>
      <c r="J8853">
        <v>-73.973270999999997</v>
      </c>
      <c r="K8853">
        <v>40.743630000000003</v>
      </c>
      <c r="L8853">
        <v>1</v>
      </c>
      <c r="M8853">
        <v>0.85821032709860268</v>
      </c>
      <c r="N8853">
        <v>5</v>
      </c>
    </row>
    <row r="8854" spans="1:14" x14ac:dyDescent="0.2">
      <c r="A8854" s="1">
        <v>2.013888888888889E-2</v>
      </c>
      <c r="B8854" s="3">
        <v>40916.478472222225</v>
      </c>
      <c r="C8854" s="4">
        <v>2012</v>
      </c>
      <c r="D8854" s="4">
        <v>1</v>
      </c>
      <c r="E8854" s="4">
        <v>8</v>
      </c>
      <c r="F8854" s="4">
        <v>11</v>
      </c>
      <c r="G8854" s="4">
        <v>7</v>
      </c>
      <c r="H8854">
        <v>-73.982945000000001</v>
      </c>
      <c r="I8854">
        <v>40.744532999999997</v>
      </c>
      <c r="J8854">
        <v>-74.002678000000003</v>
      </c>
      <c r="K8854">
        <v>40.728659999999998</v>
      </c>
      <c r="L8854">
        <v>1</v>
      </c>
      <c r="M8854">
        <v>2.4274687279143352</v>
      </c>
      <c r="N8854">
        <v>6.9</v>
      </c>
    </row>
    <row r="8855" spans="1:14" x14ac:dyDescent="0.2">
      <c r="A8855" s="1">
        <v>1.8043981481481484E-2</v>
      </c>
      <c r="B8855" s="3">
        <v>40062.892361111109</v>
      </c>
      <c r="C8855" s="4">
        <v>2009</v>
      </c>
      <c r="D8855" s="4">
        <v>9</v>
      </c>
      <c r="E8855" s="4">
        <v>6</v>
      </c>
      <c r="F8855" s="4">
        <v>21</v>
      </c>
      <c r="G8855" s="4">
        <v>7</v>
      </c>
      <c r="H8855">
        <v>-73.994043000000005</v>
      </c>
      <c r="I8855">
        <v>40.751702000000002</v>
      </c>
      <c r="J8855">
        <v>-73.976979</v>
      </c>
      <c r="K8855">
        <v>40.743113000000001</v>
      </c>
      <c r="L8855">
        <v>1</v>
      </c>
      <c r="M8855">
        <v>1.7277616142585257</v>
      </c>
      <c r="N8855">
        <v>8.1</v>
      </c>
    </row>
    <row r="8856" spans="1:14" x14ac:dyDescent="0.2">
      <c r="A8856" s="1">
        <v>3.0555555555555555E-2</v>
      </c>
      <c r="B8856" s="3">
        <v>40356.988888888889</v>
      </c>
      <c r="C8856" s="4">
        <v>2010</v>
      </c>
      <c r="D8856" s="4">
        <v>6</v>
      </c>
      <c r="E8856" s="4">
        <v>27</v>
      </c>
      <c r="F8856" s="4">
        <v>23</v>
      </c>
      <c r="G8856" s="4">
        <v>7</v>
      </c>
      <c r="H8856">
        <v>-73.98142</v>
      </c>
      <c r="I8856">
        <v>40.728892000000002</v>
      </c>
      <c r="J8856">
        <v>-73.976100000000002</v>
      </c>
      <c r="K8856">
        <v>40.752307999999999</v>
      </c>
      <c r="L8856">
        <v>3</v>
      </c>
      <c r="M8856">
        <v>2.644995440749256</v>
      </c>
      <c r="N8856">
        <v>7.7</v>
      </c>
    </row>
    <row r="8857" spans="1:14" x14ac:dyDescent="0.2">
      <c r="A8857" s="1">
        <v>1.3888888888888889E-3</v>
      </c>
      <c r="B8857" s="3">
        <v>40195.459722222222</v>
      </c>
      <c r="C8857" s="4">
        <v>2010</v>
      </c>
      <c r="D8857" s="4">
        <v>1</v>
      </c>
      <c r="E8857" s="4">
        <v>17</v>
      </c>
      <c r="F8857" s="4">
        <v>11</v>
      </c>
      <c r="G8857" s="4">
        <v>7</v>
      </c>
      <c r="H8857">
        <v>-73.955470000000005</v>
      </c>
      <c r="I8857">
        <v>40.804327000000001</v>
      </c>
      <c r="J8857">
        <v>-74.006753000000003</v>
      </c>
      <c r="K8857">
        <v>40.751337999999997</v>
      </c>
      <c r="L8857">
        <v>2</v>
      </c>
      <c r="M8857">
        <v>7.31319794593895</v>
      </c>
      <c r="N8857">
        <v>15.7</v>
      </c>
    </row>
    <row r="8858" spans="1:14" x14ac:dyDescent="0.2">
      <c r="A8858" s="1">
        <v>1.8692129629629631E-2</v>
      </c>
      <c r="B8858" s="3">
        <v>41175.05972222222</v>
      </c>
      <c r="C8858" s="4">
        <v>2012</v>
      </c>
      <c r="D8858" s="4">
        <v>9</v>
      </c>
      <c r="E8858" s="4">
        <v>23</v>
      </c>
      <c r="F8858" s="4">
        <v>1</v>
      </c>
      <c r="G8858" s="4">
        <v>7</v>
      </c>
      <c r="H8858">
        <v>-74.003889000000001</v>
      </c>
      <c r="I8858">
        <v>40.725700000000003</v>
      </c>
      <c r="J8858">
        <v>-73.938777000000002</v>
      </c>
      <c r="K8858">
        <v>40.810828999999998</v>
      </c>
      <c r="L8858">
        <v>2</v>
      </c>
      <c r="M8858">
        <v>10.951665039732175</v>
      </c>
      <c r="N8858">
        <v>22</v>
      </c>
    </row>
    <row r="8859" spans="1:14" x14ac:dyDescent="0.2">
      <c r="A8859" s="1">
        <v>2.0833333333333333E-3</v>
      </c>
      <c r="B8859" s="3">
        <v>40041.960416666669</v>
      </c>
      <c r="C8859" s="4">
        <v>2009</v>
      </c>
      <c r="D8859" s="4">
        <v>8</v>
      </c>
      <c r="E8859" s="4">
        <v>16</v>
      </c>
      <c r="F8859" s="4">
        <v>23</v>
      </c>
      <c r="G8859" s="4">
        <v>7</v>
      </c>
      <c r="H8859">
        <v>-74.004778000000002</v>
      </c>
      <c r="I8859">
        <v>40.74689</v>
      </c>
      <c r="J8859">
        <v>-73.991280000000003</v>
      </c>
      <c r="K8859">
        <v>40.750075000000002</v>
      </c>
      <c r="L8859">
        <v>3</v>
      </c>
      <c r="M8859">
        <v>1.1922735372863036</v>
      </c>
      <c r="N8859">
        <v>5.7</v>
      </c>
    </row>
    <row r="8860" spans="1:14" x14ac:dyDescent="0.2">
      <c r="A8860" s="1">
        <v>3.8159722222222227E-2</v>
      </c>
      <c r="B8860" s="3">
        <v>40440.870833333334</v>
      </c>
      <c r="C8860" s="4">
        <v>2010</v>
      </c>
      <c r="D8860" s="4">
        <v>9</v>
      </c>
      <c r="E8860" s="4">
        <v>19</v>
      </c>
      <c r="F8860" s="4">
        <v>20</v>
      </c>
      <c r="G8860" s="4">
        <v>7</v>
      </c>
      <c r="H8860">
        <v>-73.983177999999995</v>
      </c>
      <c r="I8860">
        <v>40.767873000000002</v>
      </c>
      <c r="J8860">
        <v>-73.979043000000004</v>
      </c>
      <c r="K8860">
        <v>40.776612999999998</v>
      </c>
      <c r="L8860">
        <v>4</v>
      </c>
      <c r="M8860">
        <v>1.0334969352474745</v>
      </c>
      <c r="N8860">
        <v>4.5</v>
      </c>
    </row>
    <row r="8861" spans="1:14" x14ac:dyDescent="0.2">
      <c r="A8861" s="1">
        <v>1.2650462962962962E-2</v>
      </c>
      <c r="B8861" s="3">
        <v>39852.345833333333</v>
      </c>
      <c r="C8861" s="4">
        <v>2009</v>
      </c>
      <c r="D8861" s="4">
        <v>2</v>
      </c>
      <c r="E8861" s="4">
        <v>8</v>
      </c>
      <c r="F8861" s="4">
        <v>8</v>
      </c>
      <c r="G8861" s="4">
        <v>7</v>
      </c>
      <c r="H8861">
        <v>-73.976183000000006</v>
      </c>
      <c r="I8861">
        <v>40.765483000000003</v>
      </c>
      <c r="J8861">
        <v>-73.962611999999993</v>
      </c>
      <c r="K8861">
        <v>40.768819999999998</v>
      </c>
      <c r="L8861">
        <v>1</v>
      </c>
      <c r="M8861">
        <v>1.202962735681864</v>
      </c>
      <c r="N8861">
        <v>4.9000000000000004</v>
      </c>
    </row>
    <row r="8862" spans="1:14" x14ac:dyDescent="0.2">
      <c r="A8862" s="1">
        <v>3.4722222222222224E-2</v>
      </c>
      <c r="B8862" s="3">
        <v>40377.826388888891</v>
      </c>
      <c r="C8862" s="4">
        <v>2010</v>
      </c>
      <c r="D8862" s="4">
        <v>7</v>
      </c>
      <c r="E8862" s="4">
        <v>18</v>
      </c>
      <c r="F8862" s="4">
        <v>19</v>
      </c>
      <c r="G8862" s="4">
        <v>7</v>
      </c>
      <c r="H8862">
        <v>-73.951925000000003</v>
      </c>
      <c r="I8862">
        <v>40.769300000000001</v>
      </c>
      <c r="J8862">
        <v>-74.010064999999997</v>
      </c>
      <c r="K8862">
        <v>40.720999999999997</v>
      </c>
      <c r="L8862">
        <v>2</v>
      </c>
      <c r="M8862">
        <v>7.2768550965765879</v>
      </c>
      <c r="N8862">
        <v>21.3</v>
      </c>
    </row>
    <row r="8863" spans="1:14" x14ac:dyDescent="0.2">
      <c r="A8863" s="1">
        <v>3.6111111111111115E-2</v>
      </c>
      <c r="B8863" s="3">
        <v>41917.161111111112</v>
      </c>
      <c r="C8863" s="4">
        <v>2014</v>
      </c>
      <c r="D8863" s="4">
        <v>10</v>
      </c>
      <c r="E8863" s="4">
        <v>5</v>
      </c>
      <c r="F8863" s="4">
        <v>3</v>
      </c>
      <c r="G8863" s="4">
        <v>7</v>
      </c>
      <c r="H8863">
        <v>-73.948539999999994</v>
      </c>
      <c r="I8863">
        <v>40.754012000000003</v>
      </c>
      <c r="J8863">
        <v>-73.989395000000002</v>
      </c>
      <c r="K8863">
        <v>40.774464999999999</v>
      </c>
      <c r="L8863">
        <v>1</v>
      </c>
      <c r="M8863">
        <v>4.1290934521572709</v>
      </c>
      <c r="N8863">
        <v>16</v>
      </c>
    </row>
    <row r="8864" spans="1:14" x14ac:dyDescent="0.2">
      <c r="A8864" s="1">
        <v>1.2511574074074073E-2</v>
      </c>
      <c r="B8864" s="3">
        <v>41966.970833333333</v>
      </c>
      <c r="C8864" s="4">
        <v>2014</v>
      </c>
      <c r="D8864" s="4">
        <v>11</v>
      </c>
      <c r="E8864" s="4">
        <v>23</v>
      </c>
      <c r="F8864" s="4">
        <v>23</v>
      </c>
      <c r="G8864" s="4">
        <v>7</v>
      </c>
      <c r="H8864">
        <v>-73.986407</v>
      </c>
      <c r="I8864">
        <v>40.742820999999999</v>
      </c>
      <c r="J8864">
        <v>-73.951036000000002</v>
      </c>
      <c r="K8864">
        <v>40.821796999999997</v>
      </c>
      <c r="L8864">
        <v>1</v>
      </c>
      <c r="M8864">
        <v>9.2833560696536033</v>
      </c>
      <c r="N8864">
        <v>25</v>
      </c>
    </row>
    <row r="8865" spans="1:14" x14ac:dyDescent="0.2">
      <c r="A8865" s="1">
        <v>3.9259259259259258E-2</v>
      </c>
      <c r="B8865" s="3">
        <v>39936.205555555556</v>
      </c>
      <c r="C8865" s="4">
        <v>2009</v>
      </c>
      <c r="D8865" s="4">
        <v>5</v>
      </c>
      <c r="E8865" s="4">
        <v>3</v>
      </c>
      <c r="F8865" s="4">
        <v>4</v>
      </c>
      <c r="G8865" s="4">
        <v>7</v>
      </c>
      <c r="H8865">
        <v>-73.992110999999994</v>
      </c>
      <c r="I8865">
        <v>40.756396000000002</v>
      </c>
      <c r="J8865">
        <v>-73.994574999999998</v>
      </c>
      <c r="K8865">
        <v>40.750608999999997</v>
      </c>
      <c r="L8865">
        <v>1</v>
      </c>
      <c r="M8865">
        <v>0.67688610041827846</v>
      </c>
      <c r="N8865">
        <v>4.0999999999999996</v>
      </c>
    </row>
    <row r="8866" spans="1:14" x14ac:dyDescent="0.2">
      <c r="A8866" s="1">
        <v>3.888888888888889E-2</v>
      </c>
      <c r="B8866" s="3">
        <v>39964.163888888892</v>
      </c>
      <c r="C8866" s="4">
        <v>2009</v>
      </c>
      <c r="D8866" s="4">
        <v>5</v>
      </c>
      <c r="E8866" s="4">
        <v>31</v>
      </c>
      <c r="F8866" s="4">
        <v>3</v>
      </c>
      <c r="G8866" s="4">
        <v>7</v>
      </c>
      <c r="H8866">
        <v>-73.952106999999998</v>
      </c>
      <c r="I8866">
        <v>40.777413000000003</v>
      </c>
      <c r="J8866">
        <v>-73.973361999999995</v>
      </c>
      <c r="K8866">
        <v>40.795138000000001</v>
      </c>
      <c r="L8866">
        <v>4</v>
      </c>
      <c r="M8866">
        <v>2.6650930305370806</v>
      </c>
      <c r="N8866">
        <v>8.9</v>
      </c>
    </row>
    <row r="8867" spans="1:14" x14ac:dyDescent="0.2">
      <c r="A8867" s="1">
        <v>2.7708333333333331E-2</v>
      </c>
      <c r="B8867" s="3">
        <v>41336.693749999999</v>
      </c>
      <c r="C8867" s="4">
        <v>2013</v>
      </c>
      <c r="D8867" s="4">
        <v>3</v>
      </c>
      <c r="E8867" s="4">
        <v>3</v>
      </c>
      <c r="F8867" s="4">
        <v>16</v>
      </c>
      <c r="G8867" s="4">
        <v>7</v>
      </c>
      <c r="H8867">
        <v>-74.004439000000005</v>
      </c>
      <c r="I8867">
        <v>40.707431</v>
      </c>
      <c r="J8867">
        <v>-73.984241999999995</v>
      </c>
      <c r="K8867">
        <v>40.762725000000003</v>
      </c>
      <c r="L8867">
        <v>2</v>
      </c>
      <c r="M8867">
        <v>6.3867106751068743</v>
      </c>
      <c r="N8867">
        <v>19.5</v>
      </c>
    </row>
    <row r="8868" spans="1:14" x14ac:dyDescent="0.2">
      <c r="A8868" s="1">
        <v>9.6064814814814815E-3</v>
      </c>
      <c r="B8868" s="3">
        <v>40034.009027777778</v>
      </c>
      <c r="C8868" s="4">
        <v>2009</v>
      </c>
      <c r="D8868" s="4">
        <v>8</v>
      </c>
      <c r="E8868" s="4">
        <v>9</v>
      </c>
      <c r="F8868" s="4">
        <v>0</v>
      </c>
      <c r="G8868" s="4">
        <v>7</v>
      </c>
      <c r="H8868">
        <v>-73.986558000000002</v>
      </c>
      <c r="I8868">
        <v>40.733159000000001</v>
      </c>
      <c r="J8868">
        <v>-73.983361000000002</v>
      </c>
      <c r="K8868">
        <v>40.774529000000001</v>
      </c>
      <c r="L8868">
        <v>1</v>
      </c>
      <c r="M8868">
        <v>4.6131715568307632</v>
      </c>
      <c r="N8868">
        <v>11.7</v>
      </c>
    </row>
    <row r="8869" spans="1:14" x14ac:dyDescent="0.2">
      <c r="A8869" s="1">
        <v>1.4583333333333332E-2</v>
      </c>
      <c r="B8869" s="3">
        <v>41553.431250000001</v>
      </c>
      <c r="C8869" s="4">
        <v>2013</v>
      </c>
      <c r="D8869" s="4">
        <v>10</v>
      </c>
      <c r="E8869" s="4">
        <v>6</v>
      </c>
      <c r="F8869" s="4">
        <v>10</v>
      </c>
      <c r="G8869" s="4">
        <v>7</v>
      </c>
      <c r="H8869">
        <v>-73.976912999999996</v>
      </c>
      <c r="I8869">
        <v>40.749262000000002</v>
      </c>
      <c r="J8869">
        <v>-73.974715000000003</v>
      </c>
      <c r="K8869">
        <v>40.756497000000003</v>
      </c>
      <c r="L8869">
        <v>1</v>
      </c>
      <c r="M8869">
        <v>0.82644983804566374</v>
      </c>
      <c r="N8869">
        <v>5</v>
      </c>
    </row>
    <row r="8870" spans="1:14" x14ac:dyDescent="0.2">
      <c r="A8870" s="1">
        <v>3.9583333333333331E-2</v>
      </c>
      <c r="B8870" s="3">
        <v>39943.747916666667</v>
      </c>
      <c r="C8870" s="4">
        <v>2009</v>
      </c>
      <c r="D8870" s="4">
        <v>5</v>
      </c>
      <c r="E8870" s="4">
        <v>10</v>
      </c>
      <c r="F8870" s="4">
        <v>17</v>
      </c>
      <c r="G8870" s="4">
        <v>7</v>
      </c>
      <c r="H8870">
        <v>-73.987435000000005</v>
      </c>
      <c r="I8870">
        <v>40.739477000000001</v>
      </c>
      <c r="J8870">
        <v>-73.961433</v>
      </c>
      <c r="K8870">
        <v>40.7667</v>
      </c>
      <c r="L8870">
        <v>5</v>
      </c>
      <c r="M8870">
        <v>3.7405252667558528</v>
      </c>
      <c r="N8870">
        <v>10.1</v>
      </c>
    </row>
    <row r="8871" spans="1:14" x14ac:dyDescent="0.2">
      <c r="A8871" s="1">
        <v>3.2638888888888891E-2</v>
      </c>
      <c r="B8871" s="3">
        <v>41616.032638888886</v>
      </c>
      <c r="C8871" s="4">
        <v>2013</v>
      </c>
      <c r="D8871" s="4">
        <v>12</v>
      </c>
      <c r="E8871" s="4">
        <v>8</v>
      </c>
      <c r="F8871" s="4">
        <v>0</v>
      </c>
      <c r="G8871" s="4">
        <v>7</v>
      </c>
      <c r="H8871">
        <v>-73.978752</v>
      </c>
      <c r="I8871">
        <v>40.740892000000002</v>
      </c>
      <c r="J8871">
        <v>-73.993982000000003</v>
      </c>
      <c r="K8871">
        <v>40.69932</v>
      </c>
      <c r="L8871">
        <v>5</v>
      </c>
      <c r="M8871">
        <v>4.8028519293959056</v>
      </c>
      <c r="N8871">
        <v>18</v>
      </c>
    </row>
    <row r="8872" spans="1:14" x14ac:dyDescent="0.2">
      <c r="A8872" s="1">
        <v>2.5694444444444447E-2</v>
      </c>
      <c r="B8872" s="3">
        <v>41889.025694444441</v>
      </c>
      <c r="C8872" s="4">
        <v>2014</v>
      </c>
      <c r="D8872" s="4">
        <v>9</v>
      </c>
      <c r="E8872" s="4">
        <v>7</v>
      </c>
      <c r="F8872" s="4">
        <v>0</v>
      </c>
      <c r="G8872" s="4">
        <v>7</v>
      </c>
      <c r="H8872">
        <v>-73.989244999999997</v>
      </c>
      <c r="I8872">
        <v>40.729075000000002</v>
      </c>
      <c r="J8872">
        <v>-73.988405</v>
      </c>
      <c r="K8872">
        <v>40.714216999999998</v>
      </c>
      <c r="L8872">
        <v>1</v>
      </c>
      <c r="M8872">
        <v>1.6555025682933917</v>
      </c>
      <c r="N8872">
        <v>9</v>
      </c>
    </row>
    <row r="8873" spans="1:14" x14ac:dyDescent="0.2">
      <c r="A8873" s="1">
        <v>2.7083333333333334E-2</v>
      </c>
      <c r="B8873" s="3">
        <v>40748.068749999999</v>
      </c>
      <c r="C8873" s="4">
        <v>2011</v>
      </c>
      <c r="D8873" s="4">
        <v>7</v>
      </c>
      <c r="E8873" s="4">
        <v>24</v>
      </c>
      <c r="F8873" s="4">
        <v>1</v>
      </c>
      <c r="G8873" s="4">
        <v>7</v>
      </c>
      <c r="H8873">
        <v>-73.989630000000005</v>
      </c>
      <c r="I8873">
        <v>40.734417999999998</v>
      </c>
      <c r="J8873">
        <v>-73.973308000000003</v>
      </c>
      <c r="K8873">
        <v>40.792662999999997</v>
      </c>
      <c r="L8873">
        <v>3</v>
      </c>
      <c r="M8873">
        <v>6.6282417433512357</v>
      </c>
      <c r="N8873">
        <v>16.100000000000001</v>
      </c>
    </row>
    <row r="8874" spans="1:14" x14ac:dyDescent="0.2">
      <c r="A8874" s="1">
        <v>3.1493055555555559E-2</v>
      </c>
      <c r="B8874" s="3">
        <v>42022.614583333336</v>
      </c>
      <c r="C8874" s="4">
        <v>2015</v>
      </c>
      <c r="D8874" s="4">
        <v>1</v>
      </c>
      <c r="E8874" s="4">
        <v>18</v>
      </c>
      <c r="F8874" s="4">
        <v>14</v>
      </c>
      <c r="G8874" s="4">
        <v>7</v>
      </c>
      <c r="H8874">
        <v>-73.981452939999997</v>
      </c>
      <c r="I8874">
        <v>40.764266970000001</v>
      </c>
      <c r="J8874">
        <v>-73.977401729999997</v>
      </c>
      <c r="K8874">
        <v>40.782596589999997</v>
      </c>
      <c r="L8874">
        <v>1</v>
      </c>
      <c r="M8874">
        <v>2.0688284196941074</v>
      </c>
      <c r="N8874">
        <v>9</v>
      </c>
    </row>
    <row r="8875" spans="1:14" x14ac:dyDescent="0.2">
      <c r="A8875" s="1">
        <v>2.5694444444444447E-2</v>
      </c>
      <c r="B8875" s="3">
        <v>40391.442361111112</v>
      </c>
      <c r="C8875" s="4">
        <v>2010</v>
      </c>
      <c r="D8875" s="4">
        <v>8</v>
      </c>
      <c r="E8875" s="4">
        <v>1</v>
      </c>
      <c r="F8875" s="4">
        <v>10</v>
      </c>
      <c r="G8875" s="4">
        <v>7</v>
      </c>
      <c r="H8875">
        <v>-73.955569999999994</v>
      </c>
      <c r="I8875">
        <v>40.764887000000002</v>
      </c>
      <c r="J8875">
        <v>-73.974360000000004</v>
      </c>
      <c r="K8875">
        <v>40.753307999999997</v>
      </c>
      <c r="L8875">
        <v>1</v>
      </c>
      <c r="M8875">
        <v>2.0424713200985538</v>
      </c>
      <c r="N8875">
        <v>6.9</v>
      </c>
    </row>
    <row r="8876" spans="1:14" x14ac:dyDescent="0.2">
      <c r="A8876" s="1">
        <v>1.9097222222222222E-3</v>
      </c>
      <c r="B8876" s="3">
        <v>40986.293055555558</v>
      </c>
      <c r="C8876" s="4">
        <v>2012</v>
      </c>
      <c r="D8876" s="4">
        <v>3</v>
      </c>
      <c r="E8876" s="4">
        <v>18</v>
      </c>
      <c r="F8876" s="4">
        <v>7</v>
      </c>
      <c r="G8876" s="4">
        <v>7</v>
      </c>
      <c r="H8876">
        <v>-73.962196000000006</v>
      </c>
      <c r="I8876">
        <v>40.805171999999999</v>
      </c>
      <c r="J8876">
        <v>-73.958589000000003</v>
      </c>
      <c r="K8876">
        <v>40.762188999999999</v>
      </c>
      <c r="L8876">
        <v>1</v>
      </c>
      <c r="M8876">
        <v>4.7944950339014829</v>
      </c>
      <c r="N8876">
        <v>12.9</v>
      </c>
    </row>
    <row r="8877" spans="1:14" x14ac:dyDescent="0.2">
      <c r="A8877" s="1">
        <v>1.2002314814814815E-2</v>
      </c>
      <c r="B8877" s="3">
        <v>42029.011805555558</v>
      </c>
      <c r="C8877" s="4">
        <v>2015</v>
      </c>
      <c r="D8877" s="4">
        <v>1</v>
      </c>
      <c r="E8877" s="4">
        <v>25</v>
      </c>
      <c r="F8877" s="4">
        <v>0</v>
      </c>
      <c r="G8877" s="4">
        <v>7</v>
      </c>
      <c r="H8877">
        <v>-74.005737300000007</v>
      </c>
      <c r="I8877">
        <v>40.725543979999998</v>
      </c>
      <c r="J8877">
        <v>-73.986930849999993</v>
      </c>
      <c r="K8877">
        <v>40.729663850000001</v>
      </c>
      <c r="L8877">
        <v>4</v>
      </c>
      <c r="M8877">
        <v>1.6514730883296769</v>
      </c>
      <c r="N8877">
        <v>8</v>
      </c>
    </row>
    <row r="8878" spans="1:14" x14ac:dyDescent="0.2">
      <c r="A8878" s="1">
        <v>2.2800925925925929E-2</v>
      </c>
      <c r="B8878" s="3">
        <v>41581.855555555558</v>
      </c>
      <c r="C8878" s="4">
        <v>2013</v>
      </c>
      <c r="D8878" s="4">
        <v>11</v>
      </c>
      <c r="E8878" s="4">
        <v>3</v>
      </c>
      <c r="F8878" s="4">
        <v>20</v>
      </c>
      <c r="G8878" s="4">
        <v>7</v>
      </c>
      <c r="H8878">
        <v>-74.013754000000006</v>
      </c>
      <c r="I8878">
        <v>40.716766999999997</v>
      </c>
      <c r="J8878">
        <v>-73.996566999999999</v>
      </c>
      <c r="K8878">
        <v>40.722060999999997</v>
      </c>
      <c r="L8878">
        <v>1</v>
      </c>
      <c r="M8878">
        <v>1.5652557345076283</v>
      </c>
      <c r="N8878">
        <v>8.5</v>
      </c>
    </row>
    <row r="8879" spans="1:14" x14ac:dyDescent="0.2">
      <c r="A8879" s="1">
        <v>3.5416666666666666E-2</v>
      </c>
      <c r="B8879" s="3">
        <v>40601.785416666666</v>
      </c>
      <c r="C8879" s="4">
        <v>2011</v>
      </c>
      <c r="D8879" s="4">
        <v>2</v>
      </c>
      <c r="E8879" s="4">
        <v>27</v>
      </c>
      <c r="F8879" s="4">
        <v>18</v>
      </c>
      <c r="G8879" s="4">
        <v>7</v>
      </c>
      <c r="H8879">
        <v>-73.978115000000003</v>
      </c>
      <c r="I8879">
        <v>40.729557999999997</v>
      </c>
      <c r="J8879">
        <v>-73.996268000000001</v>
      </c>
      <c r="K8879">
        <v>40.737017000000002</v>
      </c>
      <c r="L8879">
        <v>1</v>
      </c>
      <c r="M8879">
        <v>1.7418970228118786</v>
      </c>
      <c r="N8879">
        <v>6.5</v>
      </c>
    </row>
    <row r="8880" spans="1:14" x14ac:dyDescent="0.2">
      <c r="A8880" s="1">
        <v>1.2534722222222223E-2</v>
      </c>
      <c r="B8880" s="3">
        <v>40657.804166666669</v>
      </c>
      <c r="C8880" s="4">
        <v>2011</v>
      </c>
      <c r="D8880" s="4">
        <v>4</v>
      </c>
      <c r="E8880" s="4">
        <v>24</v>
      </c>
      <c r="F8880" s="4">
        <v>19</v>
      </c>
      <c r="G8880" s="4">
        <v>7</v>
      </c>
      <c r="H8880">
        <v>-73.988985</v>
      </c>
      <c r="I8880">
        <v>40.741363</v>
      </c>
      <c r="J8880">
        <v>-73.989463000000001</v>
      </c>
      <c r="K8880">
        <v>40.768210000000003</v>
      </c>
      <c r="L8880">
        <v>1</v>
      </c>
      <c r="M8880">
        <v>2.9888661737836855</v>
      </c>
      <c r="N8880">
        <v>9.6999999999999993</v>
      </c>
    </row>
    <row r="8881" spans="1:14" x14ac:dyDescent="0.2">
      <c r="A8881" s="1">
        <v>2.8472222222222222E-2</v>
      </c>
      <c r="B8881" s="3">
        <v>40223.986805555556</v>
      </c>
      <c r="C8881" s="4">
        <v>2010</v>
      </c>
      <c r="D8881" s="4">
        <v>2</v>
      </c>
      <c r="E8881" s="4">
        <v>14</v>
      </c>
      <c r="F8881" s="4">
        <v>23</v>
      </c>
      <c r="G8881" s="4">
        <v>7</v>
      </c>
      <c r="H8881">
        <v>-73.977293000000003</v>
      </c>
      <c r="I8881">
        <v>40.76305</v>
      </c>
      <c r="J8881">
        <v>-73.984120000000004</v>
      </c>
      <c r="K8881">
        <v>40.759872999999999</v>
      </c>
      <c r="L8881">
        <v>1</v>
      </c>
      <c r="M8881">
        <v>0.6755966713048962</v>
      </c>
      <c r="N8881">
        <v>4.0999999999999996</v>
      </c>
    </row>
    <row r="8882" spans="1:14" x14ac:dyDescent="0.2">
      <c r="A8882" s="1">
        <v>2.4930555555555553E-2</v>
      </c>
      <c r="B8882" s="3">
        <v>41434.857638888891</v>
      </c>
      <c r="C8882" s="4">
        <v>2013</v>
      </c>
      <c r="D8882" s="4">
        <v>6</v>
      </c>
      <c r="E8882" s="4">
        <v>9</v>
      </c>
      <c r="F8882" s="4">
        <v>20</v>
      </c>
      <c r="G8882" s="4">
        <v>7</v>
      </c>
      <c r="H8882">
        <v>-73.953113999999999</v>
      </c>
      <c r="I8882">
        <v>40.786209999999997</v>
      </c>
      <c r="J8882">
        <v>-73.955304999999996</v>
      </c>
      <c r="K8882">
        <v>40.774141</v>
      </c>
      <c r="L8882">
        <v>1</v>
      </c>
      <c r="M8882">
        <v>1.3561495712260816</v>
      </c>
      <c r="N8882">
        <v>6</v>
      </c>
    </row>
    <row r="8883" spans="1:14" x14ac:dyDescent="0.2">
      <c r="A8883" s="1">
        <v>2.9861111111111113E-2</v>
      </c>
      <c r="B8883" s="3">
        <v>41917.613194444442</v>
      </c>
      <c r="C8883" s="4">
        <v>2014</v>
      </c>
      <c r="D8883" s="4">
        <v>10</v>
      </c>
      <c r="E8883" s="4">
        <v>5</v>
      </c>
      <c r="F8883" s="4">
        <v>14</v>
      </c>
      <c r="G8883" s="4">
        <v>7</v>
      </c>
      <c r="H8883">
        <v>-73.945672000000002</v>
      </c>
      <c r="I8883">
        <v>40.777999999999999</v>
      </c>
      <c r="J8883">
        <v>-73.967855</v>
      </c>
      <c r="K8883">
        <v>40.762642</v>
      </c>
      <c r="L8883">
        <v>5</v>
      </c>
      <c r="M8883">
        <v>2.5338470894889693</v>
      </c>
      <c r="N8883">
        <v>10.5</v>
      </c>
    </row>
    <row r="8884" spans="1:14" x14ac:dyDescent="0.2">
      <c r="A8884" s="1">
        <v>3.9583333333333331E-2</v>
      </c>
      <c r="B8884" s="3">
        <v>40132.164583333331</v>
      </c>
      <c r="C8884" s="4">
        <v>2009</v>
      </c>
      <c r="D8884" s="4">
        <v>11</v>
      </c>
      <c r="E8884" s="4">
        <v>15</v>
      </c>
      <c r="F8884" s="4">
        <v>3</v>
      </c>
      <c r="G8884" s="4">
        <v>7</v>
      </c>
      <c r="H8884">
        <v>-73.982124999999996</v>
      </c>
      <c r="I8884">
        <v>40.764215</v>
      </c>
      <c r="J8884">
        <v>-74.001570000000001</v>
      </c>
      <c r="K8884">
        <v>40.73612</v>
      </c>
      <c r="L8884">
        <v>1</v>
      </c>
      <c r="M8884">
        <v>3.5313481369010735</v>
      </c>
      <c r="N8884">
        <v>8.1</v>
      </c>
    </row>
    <row r="8885" spans="1:14" x14ac:dyDescent="0.2">
      <c r="A8885" s="1">
        <v>7.6736111111111111E-3</v>
      </c>
      <c r="B8885" s="3">
        <v>41973.549305555556</v>
      </c>
      <c r="C8885" s="4">
        <v>2014</v>
      </c>
      <c r="D8885" s="4">
        <v>11</v>
      </c>
      <c r="E8885" s="4">
        <v>30</v>
      </c>
      <c r="F8885" s="4">
        <v>13</v>
      </c>
      <c r="G8885" s="4">
        <v>7</v>
      </c>
      <c r="H8885">
        <v>-73.975522999999995</v>
      </c>
      <c r="I8885">
        <v>40.761147000000001</v>
      </c>
      <c r="J8885">
        <v>-73.984926999999999</v>
      </c>
      <c r="K8885">
        <v>40.745421999999998</v>
      </c>
      <c r="L8885">
        <v>1</v>
      </c>
      <c r="M8885">
        <v>1.9217497259969594</v>
      </c>
      <c r="N8885">
        <v>8</v>
      </c>
    </row>
    <row r="8886" spans="1:14" x14ac:dyDescent="0.2">
      <c r="A8886" s="1">
        <v>1.1504629629629629E-2</v>
      </c>
      <c r="B8886" s="3">
        <v>41378.886111111111</v>
      </c>
      <c r="C8886" s="4">
        <v>2013</v>
      </c>
      <c r="D8886" s="4">
        <v>4</v>
      </c>
      <c r="E8886" s="4">
        <v>14</v>
      </c>
      <c r="F8886" s="4">
        <v>21</v>
      </c>
      <c r="G8886" s="4">
        <v>7</v>
      </c>
      <c r="H8886">
        <v>-74.005049</v>
      </c>
      <c r="I8886">
        <v>40.722861000000002</v>
      </c>
      <c r="J8886">
        <v>-73.986412000000001</v>
      </c>
      <c r="K8886">
        <v>40.737859</v>
      </c>
      <c r="L8886">
        <v>1</v>
      </c>
      <c r="M8886">
        <v>2.2932802015528515</v>
      </c>
      <c r="N8886">
        <v>8</v>
      </c>
    </row>
    <row r="8887" spans="1:14" x14ac:dyDescent="0.2">
      <c r="A8887" s="1">
        <v>3.9583333333333331E-2</v>
      </c>
      <c r="B8887" s="3">
        <v>40209.872916666667</v>
      </c>
      <c r="C8887" s="4">
        <v>2010</v>
      </c>
      <c r="D8887" s="4">
        <v>1</v>
      </c>
      <c r="E8887" s="4">
        <v>31</v>
      </c>
      <c r="F8887" s="4">
        <v>20</v>
      </c>
      <c r="G8887" s="4">
        <v>7</v>
      </c>
      <c r="H8887">
        <v>-73.790260000000004</v>
      </c>
      <c r="I8887">
        <v>40.644084999999997</v>
      </c>
      <c r="J8887">
        <v>-73.805295000000001</v>
      </c>
      <c r="K8887">
        <v>40.750967000000003</v>
      </c>
      <c r="L8887">
        <v>1</v>
      </c>
      <c r="M8887">
        <v>11.965524053023014</v>
      </c>
      <c r="N8887">
        <v>30.5</v>
      </c>
    </row>
    <row r="8888" spans="1:14" x14ac:dyDescent="0.2">
      <c r="A8888" s="1">
        <v>2.2222222222222223E-2</v>
      </c>
      <c r="B8888" s="3">
        <v>41119.813888888886</v>
      </c>
      <c r="C8888" s="4">
        <v>2012</v>
      </c>
      <c r="D8888" s="4">
        <v>7</v>
      </c>
      <c r="E8888" s="4">
        <v>29</v>
      </c>
      <c r="F8888" s="4">
        <v>19</v>
      </c>
      <c r="G8888" s="4">
        <v>7</v>
      </c>
      <c r="H8888">
        <v>-73.983953</v>
      </c>
      <c r="I8888">
        <v>40.725332000000002</v>
      </c>
      <c r="J8888">
        <v>-73.993414999999999</v>
      </c>
      <c r="K8888">
        <v>40.722552</v>
      </c>
      <c r="L8888">
        <v>1</v>
      </c>
      <c r="M8888">
        <v>0.85614775409690236</v>
      </c>
      <c r="N8888">
        <v>6.1</v>
      </c>
    </row>
    <row r="8889" spans="1:14" x14ac:dyDescent="0.2">
      <c r="A8889" s="1">
        <v>1.2499999999999999E-2</v>
      </c>
      <c r="B8889" s="3">
        <v>41049.554166666669</v>
      </c>
      <c r="C8889" s="4">
        <v>2012</v>
      </c>
      <c r="D8889" s="4">
        <v>5</v>
      </c>
      <c r="E8889" s="4">
        <v>20</v>
      </c>
      <c r="F8889" s="4">
        <v>13</v>
      </c>
      <c r="G8889" s="4">
        <v>7</v>
      </c>
      <c r="H8889">
        <v>-74.007175000000004</v>
      </c>
      <c r="I8889">
        <v>40.743566999999999</v>
      </c>
      <c r="J8889">
        <v>-73.979299999999995</v>
      </c>
      <c r="K8889">
        <v>40.767122000000001</v>
      </c>
      <c r="L8889">
        <v>3</v>
      </c>
      <c r="M8889">
        <v>3.5214619167750856</v>
      </c>
      <c r="N8889">
        <v>10.1</v>
      </c>
    </row>
    <row r="8890" spans="1:14" x14ac:dyDescent="0.2">
      <c r="A8890" s="1">
        <v>2.673611111111111E-3</v>
      </c>
      <c r="B8890" s="3">
        <v>41574.502083333333</v>
      </c>
      <c r="C8890" s="4">
        <v>2013</v>
      </c>
      <c r="D8890" s="4">
        <v>10</v>
      </c>
      <c r="E8890" s="4">
        <v>27</v>
      </c>
      <c r="F8890" s="4">
        <v>12</v>
      </c>
      <c r="G8890" s="4">
        <v>7</v>
      </c>
      <c r="H8890">
        <v>-73.992114999999998</v>
      </c>
      <c r="I8890">
        <v>40.750453</v>
      </c>
      <c r="J8890">
        <v>-73.969964000000004</v>
      </c>
      <c r="K8890">
        <v>40.757474000000002</v>
      </c>
      <c r="L8890">
        <v>1</v>
      </c>
      <c r="M8890">
        <v>2.0248426476663268</v>
      </c>
      <c r="N8890">
        <v>13</v>
      </c>
    </row>
    <row r="8891" spans="1:14" x14ac:dyDescent="0.2">
      <c r="A8891" s="1">
        <v>2.929398148148148E-2</v>
      </c>
      <c r="B8891" s="3">
        <v>42120.029166666667</v>
      </c>
      <c r="C8891" s="4">
        <v>2015</v>
      </c>
      <c r="D8891" s="4">
        <v>4</v>
      </c>
      <c r="E8891" s="4">
        <v>26</v>
      </c>
      <c r="F8891" s="4">
        <v>0</v>
      </c>
      <c r="G8891" s="4">
        <v>7</v>
      </c>
      <c r="H8891">
        <v>-73.975578310000003</v>
      </c>
      <c r="I8891">
        <v>40.748970030000002</v>
      </c>
      <c r="J8891">
        <v>-73.894332890000001</v>
      </c>
      <c r="K8891">
        <v>40.885299680000003</v>
      </c>
      <c r="L8891">
        <v>5</v>
      </c>
      <c r="M8891">
        <v>16.64825966471868</v>
      </c>
      <c r="N8891">
        <v>32.5</v>
      </c>
    </row>
    <row r="8892" spans="1:14" x14ac:dyDescent="0.2">
      <c r="A8892" s="1">
        <v>1.1932870370370371E-2</v>
      </c>
      <c r="B8892" s="3">
        <v>40664.136805555558</v>
      </c>
      <c r="C8892" s="4">
        <v>2011</v>
      </c>
      <c r="D8892" s="4">
        <v>5</v>
      </c>
      <c r="E8892" s="4">
        <v>1</v>
      </c>
      <c r="F8892" s="4">
        <v>3</v>
      </c>
      <c r="G8892" s="4">
        <v>7</v>
      </c>
      <c r="H8892">
        <v>-73.977597000000003</v>
      </c>
      <c r="I8892">
        <v>40.784274000000003</v>
      </c>
      <c r="J8892">
        <v>-73.943748999999997</v>
      </c>
      <c r="K8892">
        <v>40.793705000000003</v>
      </c>
      <c r="L8892">
        <v>4</v>
      </c>
      <c r="M8892">
        <v>3.0398330735005805</v>
      </c>
      <c r="N8892">
        <v>9.6999999999999993</v>
      </c>
    </row>
    <row r="8893" spans="1:14" x14ac:dyDescent="0.2">
      <c r="A8893" s="1">
        <v>3.5127314814814813E-2</v>
      </c>
      <c r="B8893" s="3">
        <v>40293.368055555555</v>
      </c>
      <c r="C8893" s="4">
        <v>2010</v>
      </c>
      <c r="D8893" s="4">
        <v>4</v>
      </c>
      <c r="E8893" s="4">
        <v>25</v>
      </c>
      <c r="F8893" s="4">
        <v>8</v>
      </c>
      <c r="G8893" s="4">
        <v>7</v>
      </c>
      <c r="H8893">
        <v>-73.979394999999997</v>
      </c>
      <c r="I8893">
        <v>40.764377000000003</v>
      </c>
      <c r="J8893">
        <v>-73.977204</v>
      </c>
      <c r="K8893">
        <v>40.789802000000002</v>
      </c>
      <c r="L8893">
        <v>1</v>
      </c>
      <c r="M8893">
        <v>2.8363179510736236</v>
      </c>
      <c r="N8893">
        <v>10.5</v>
      </c>
    </row>
    <row r="8894" spans="1:14" x14ac:dyDescent="0.2">
      <c r="A8894" s="1">
        <v>9.0277777777777787E-3</v>
      </c>
      <c r="B8894" s="3">
        <v>41245.009027777778</v>
      </c>
      <c r="C8894" s="4">
        <v>2012</v>
      </c>
      <c r="D8894" s="4">
        <v>12</v>
      </c>
      <c r="E8894" s="4">
        <v>2</v>
      </c>
      <c r="F8894" s="4">
        <v>0</v>
      </c>
      <c r="G8894" s="4">
        <v>7</v>
      </c>
      <c r="H8894">
        <v>-73.981381999999996</v>
      </c>
      <c r="I8894">
        <v>40.770651999999998</v>
      </c>
      <c r="J8894">
        <v>-73.991617000000005</v>
      </c>
      <c r="K8894">
        <v>40.727387</v>
      </c>
      <c r="L8894">
        <v>3</v>
      </c>
      <c r="M8894">
        <v>4.892971581766866</v>
      </c>
      <c r="N8894">
        <v>16</v>
      </c>
    </row>
    <row r="8895" spans="1:14" x14ac:dyDescent="0.2">
      <c r="A8895" s="1">
        <v>3.888888888888889E-2</v>
      </c>
      <c r="B8895" s="3">
        <v>41147.62222222222</v>
      </c>
      <c r="C8895" s="4">
        <v>2012</v>
      </c>
      <c r="D8895" s="4">
        <v>8</v>
      </c>
      <c r="E8895" s="4">
        <v>26</v>
      </c>
      <c r="F8895" s="4">
        <v>14</v>
      </c>
      <c r="G8895" s="4">
        <v>7</v>
      </c>
      <c r="H8895">
        <v>-74.014537000000004</v>
      </c>
      <c r="I8895">
        <v>40.716372999999997</v>
      </c>
      <c r="J8895">
        <v>-73.995892999999995</v>
      </c>
      <c r="K8895">
        <v>40.744118</v>
      </c>
      <c r="L8895">
        <v>5</v>
      </c>
      <c r="M8895">
        <v>3.4659392460139204</v>
      </c>
      <c r="N8895">
        <v>10.1</v>
      </c>
    </row>
    <row r="8896" spans="1:14" x14ac:dyDescent="0.2">
      <c r="A8896" s="1">
        <v>6.2499999999999995E-3</v>
      </c>
      <c r="B8896" s="3">
        <v>41861.79791666667</v>
      </c>
      <c r="C8896" s="4">
        <v>2014</v>
      </c>
      <c r="D8896" s="4">
        <v>8</v>
      </c>
      <c r="E8896" s="4">
        <v>10</v>
      </c>
      <c r="F8896" s="4">
        <v>19</v>
      </c>
      <c r="G8896" s="4">
        <v>7</v>
      </c>
      <c r="H8896">
        <v>-73.971959999999996</v>
      </c>
      <c r="I8896">
        <v>40.749789999999997</v>
      </c>
      <c r="J8896">
        <v>-73.96069</v>
      </c>
      <c r="K8896">
        <v>40.761369999999999</v>
      </c>
      <c r="L8896">
        <v>5</v>
      </c>
      <c r="M8896">
        <v>1.6015213925512</v>
      </c>
      <c r="N8896">
        <v>5</v>
      </c>
    </row>
    <row r="8897" spans="1:14" x14ac:dyDescent="0.2">
      <c r="A8897" s="1">
        <v>2.4039351851851853E-2</v>
      </c>
      <c r="B8897" s="3">
        <v>41574.56527777778</v>
      </c>
      <c r="C8897" s="4">
        <v>2013</v>
      </c>
      <c r="D8897" s="4">
        <v>10</v>
      </c>
      <c r="E8897" s="4">
        <v>27</v>
      </c>
      <c r="F8897" s="4">
        <v>13</v>
      </c>
      <c r="G8897" s="4">
        <v>7</v>
      </c>
      <c r="H8897">
        <v>-73.990409</v>
      </c>
      <c r="I8897">
        <v>40.731228999999999</v>
      </c>
      <c r="J8897">
        <v>-73.978645</v>
      </c>
      <c r="K8897">
        <v>40.753914000000002</v>
      </c>
      <c r="L8897">
        <v>1</v>
      </c>
      <c r="M8897">
        <v>2.7132070383776496</v>
      </c>
      <c r="N8897">
        <v>8.5</v>
      </c>
    </row>
    <row r="8898" spans="1:14" x14ac:dyDescent="0.2">
      <c r="A8898" s="1">
        <v>7.037037037037037E-3</v>
      </c>
      <c r="B8898" s="3">
        <v>39887.173611111109</v>
      </c>
      <c r="C8898" s="4">
        <v>2009</v>
      </c>
      <c r="D8898" s="4">
        <v>3</v>
      </c>
      <c r="E8898" s="4">
        <v>15</v>
      </c>
      <c r="F8898" s="4">
        <v>4</v>
      </c>
      <c r="G8898" s="4">
        <v>7</v>
      </c>
      <c r="H8898">
        <v>-73.983046000000002</v>
      </c>
      <c r="I8898">
        <v>40.763080000000002</v>
      </c>
      <c r="J8898">
        <v>-73.949872999999997</v>
      </c>
      <c r="K8898">
        <v>40.780634999999997</v>
      </c>
      <c r="L8898">
        <v>1</v>
      </c>
      <c r="M8898">
        <v>3.4117472220573912</v>
      </c>
      <c r="N8898">
        <v>11.4</v>
      </c>
    </row>
    <row r="8899" spans="1:14" x14ac:dyDescent="0.2">
      <c r="A8899" s="1">
        <v>2.2164351851851852E-2</v>
      </c>
      <c r="B8899" s="3">
        <v>40440.104861111111</v>
      </c>
      <c r="C8899" s="4">
        <v>2010</v>
      </c>
      <c r="D8899" s="4">
        <v>9</v>
      </c>
      <c r="E8899" s="4">
        <v>19</v>
      </c>
      <c r="F8899" s="4">
        <v>2</v>
      </c>
      <c r="G8899" s="4">
        <v>7</v>
      </c>
      <c r="H8899">
        <v>-73.962774999999993</v>
      </c>
      <c r="I8899">
        <v>40.663784</v>
      </c>
      <c r="J8899">
        <v>-73.990403000000001</v>
      </c>
      <c r="K8899">
        <v>40.664070000000002</v>
      </c>
      <c r="L8899">
        <v>1</v>
      </c>
      <c r="M8899">
        <v>2.3331480435470517</v>
      </c>
      <c r="N8899">
        <v>8.9</v>
      </c>
    </row>
    <row r="8900" spans="1:14" x14ac:dyDescent="0.2">
      <c r="A8900" s="1">
        <v>6.9444444444444441E-3</v>
      </c>
      <c r="B8900" s="3">
        <v>41042.756944444445</v>
      </c>
      <c r="C8900" s="4">
        <v>2012</v>
      </c>
      <c r="D8900" s="4">
        <v>5</v>
      </c>
      <c r="E8900" s="4">
        <v>13</v>
      </c>
      <c r="F8900" s="4">
        <v>18</v>
      </c>
      <c r="G8900" s="4">
        <v>7</v>
      </c>
      <c r="H8900">
        <v>-73.977767</v>
      </c>
      <c r="I8900">
        <v>40.752459999999999</v>
      </c>
      <c r="J8900">
        <v>-74.002560000000003</v>
      </c>
      <c r="K8900">
        <v>40.750036999999999</v>
      </c>
      <c r="L8900">
        <v>1</v>
      </c>
      <c r="M8900">
        <v>2.1081242956837651</v>
      </c>
      <c r="N8900">
        <v>10.1</v>
      </c>
    </row>
    <row r="8901" spans="1:14" x14ac:dyDescent="0.2">
      <c r="A8901" s="1">
        <v>1.8634259259259257E-2</v>
      </c>
      <c r="B8901" s="3">
        <v>41784.893055555556</v>
      </c>
      <c r="C8901" s="4">
        <v>2014</v>
      </c>
      <c r="D8901" s="4">
        <v>5</v>
      </c>
      <c r="E8901" s="4">
        <v>25</v>
      </c>
      <c r="F8901" s="4">
        <v>21</v>
      </c>
      <c r="G8901" s="4">
        <v>7</v>
      </c>
      <c r="H8901">
        <v>-73.982185999999999</v>
      </c>
      <c r="I8901">
        <v>40.766108000000003</v>
      </c>
      <c r="J8901">
        <v>-73.977704000000003</v>
      </c>
      <c r="K8901">
        <v>40.783152999999999</v>
      </c>
      <c r="L8901">
        <v>1</v>
      </c>
      <c r="M8901">
        <v>1.9346938937442129</v>
      </c>
      <c r="N8901">
        <v>9</v>
      </c>
    </row>
    <row r="8902" spans="1:14" x14ac:dyDescent="0.2">
      <c r="A8902" s="1">
        <v>5.9259259259259256E-3</v>
      </c>
      <c r="B8902" s="3">
        <v>41266.713888888888</v>
      </c>
      <c r="C8902" s="4">
        <v>2012</v>
      </c>
      <c r="D8902" s="4">
        <v>12</v>
      </c>
      <c r="E8902" s="4">
        <v>23</v>
      </c>
      <c r="F8902" s="4">
        <v>17</v>
      </c>
      <c r="G8902" s="4">
        <v>7</v>
      </c>
      <c r="H8902">
        <v>-73.970681999999996</v>
      </c>
      <c r="I8902">
        <v>40.752040999999998</v>
      </c>
      <c r="J8902">
        <v>-73.986913999999999</v>
      </c>
      <c r="K8902">
        <v>40.7498</v>
      </c>
      <c r="L8902">
        <v>1</v>
      </c>
      <c r="M8902">
        <v>1.3914003777971193</v>
      </c>
      <c r="N8902">
        <v>8.5</v>
      </c>
    </row>
    <row r="8903" spans="1:14" x14ac:dyDescent="0.2">
      <c r="A8903" s="1">
        <v>2.7083333333333334E-2</v>
      </c>
      <c r="B8903" s="3">
        <v>41504.652083333334</v>
      </c>
      <c r="C8903" s="4">
        <v>2013</v>
      </c>
      <c r="D8903" s="4">
        <v>8</v>
      </c>
      <c r="E8903" s="4">
        <v>18</v>
      </c>
      <c r="F8903" s="4">
        <v>15</v>
      </c>
      <c r="G8903" s="4">
        <v>7</v>
      </c>
      <c r="H8903">
        <v>-74.004585000000006</v>
      </c>
      <c r="I8903">
        <v>40.724046999999999</v>
      </c>
      <c r="J8903">
        <v>-73.996238000000005</v>
      </c>
      <c r="K8903">
        <v>40.737087000000002</v>
      </c>
      <c r="L8903">
        <v>1</v>
      </c>
      <c r="M8903">
        <v>1.6133658362261452</v>
      </c>
      <c r="N8903">
        <v>5</v>
      </c>
    </row>
    <row r="8904" spans="1:14" x14ac:dyDescent="0.2">
      <c r="A8904" s="1">
        <v>3.3587962962962965E-2</v>
      </c>
      <c r="B8904" s="3">
        <v>41063.949999999997</v>
      </c>
      <c r="C8904" s="4">
        <v>2012</v>
      </c>
      <c r="D8904" s="4">
        <v>6</v>
      </c>
      <c r="E8904" s="4">
        <v>3</v>
      </c>
      <c r="F8904" s="4">
        <v>22</v>
      </c>
      <c r="G8904" s="4">
        <v>7</v>
      </c>
      <c r="H8904">
        <v>-73.953806999999998</v>
      </c>
      <c r="I8904">
        <v>40.778891000000002</v>
      </c>
      <c r="J8904">
        <v>-73.937817999999993</v>
      </c>
      <c r="K8904">
        <v>40.852071000000002</v>
      </c>
      <c r="L8904">
        <v>1</v>
      </c>
      <c r="M8904">
        <v>8.2569809256020275</v>
      </c>
      <c r="N8904">
        <v>16.5</v>
      </c>
    </row>
    <row r="8905" spans="1:14" x14ac:dyDescent="0.2">
      <c r="A8905" s="1">
        <v>5.5671296296296302E-3</v>
      </c>
      <c r="B8905" s="3">
        <v>40811.088888888888</v>
      </c>
      <c r="C8905" s="4">
        <v>2011</v>
      </c>
      <c r="D8905" s="4">
        <v>9</v>
      </c>
      <c r="E8905" s="4">
        <v>25</v>
      </c>
      <c r="F8905" s="4">
        <v>2</v>
      </c>
      <c r="G8905" s="4">
        <v>7</v>
      </c>
      <c r="H8905">
        <v>-73.978074000000007</v>
      </c>
      <c r="I8905">
        <v>40.754565999999997</v>
      </c>
      <c r="J8905">
        <v>-73.901804999999996</v>
      </c>
      <c r="K8905">
        <v>40.697572999999998</v>
      </c>
      <c r="L8905">
        <v>1</v>
      </c>
      <c r="M8905">
        <v>9.0360881053804434</v>
      </c>
      <c r="N8905">
        <v>22.9</v>
      </c>
    </row>
    <row r="8906" spans="1:14" x14ac:dyDescent="0.2">
      <c r="A8906" s="1">
        <v>1.5740740740740741E-3</v>
      </c>
      <c r="B8906" s="3">
        <v>39887.584722222222</v>
      </c>
      <c r="C8906" s="4">
        <v>2009</v>
      </c>
      <c r="D8906" s="4">
        <v>3</v>
      </c>
      <c r="E8906" s="4">
        <v>15</v>
      </c>
      <c r="F8906" s="4">
        <v>14</v>
      </c>
      <c r="G8906" s="4">
        <v>7</v>
      </c>
      <c r="H8906">
        <v>-73.999519000000006</v>
      </c>
      <c r="I8906">
        <v>40.733535000000003</v>
      </c>
      <c r="J8906">
        <v>-73.990233000000003</v>
      </c>
      <c r="K8906">
        <v>40.734611000000001</v>
      </c>
      <c r="L8906">
        <v>1</v>
      </c>
      <c r="M8906">
        <v>0.79239749831994799</v>
      </c>
      <c r="N8906">
        <v>4.5</v>
      </c>
    </row>
    <row r="8907" spans="1:14" x14ac:dyDescent="0.2">
      <c r="A8907" s="1">
        <v>1.1111111111111112E-2</v>
      </c>
      <c r="B8907" s="3">
        <v>40426.594444444447</v>
      </c>
      <c r="C8907" s="4">
        <v>2010</v>
      </c>
      <c r="D8907" s="4">
        <v>9</v>
      </c>
      <c r="E8907" s="4">
        <v>5</v>
      </c>
      <c r="F8907" s="4">
        <v>14</v>
      </c>
      <c r="G8907" s="4">
        <v>7</v>
      </c>
      <c r="H8907">
        <v>-73.982780000000005</v>
      </c>
      <c r="I8907">
        <v>40.770273000000003</v>
      </c>
      <c r="J8907">
        <v>-73.973443000000003</v>
      </c>
      <c r="K8907">
        <v>40.743668</v>
      </c>
      <c r="L8907">
        <v>5</v>
      </c>
      <c r="M8907">
        <v>3.0645192272443778</v>
      </c>
      <c r="N8907">
        <v>10.5</v>
      </c>
    </row>
    <row r="8908" spans="1:14" x14ac:dyDescent="0.2">
      <c r="A8908" s="1">
        <v>1.0416666666666666E-2</v>
      </c>
      <c r="B8908" s="3">
        <v>41616.84375</v>
      </c>
      <c r="C8908" s="4">
        <v>2013</v>
      </c>
      <c r="D8908" s="4">
        <v>12</v>
      </c>
      <c r="E8908" s="4">
        <v>8</v>
      </c>
      <c r="F8908" s="4">
        <v>20</v>
      </c>
      <c r="G8908" s="4">
        <v>7</v>
      </c>
      <c r="H8908">
        <v>-73.987414999999999</v>
      </c>
      <c r="I8908">
        <v>40.722664999999999</v>
      </c>
      <c r="J8908">
        <v>-73.992221999999998</v>
      </c>
      <c r="K8908">
        <v>40.749262000000002</v>
      </c>
      <c r="L8908">
        <v>1</v>
      </c>
      <c r="M8908">
        <v>2.9883993891287552</v>
      </c>
      <c r="N8908">
        <v>10.5</v>
      </c>
    </row>
    <row r="8909" spans="1:14" x14ac:dyDescent="0.2">
      <c r="A8909" s="1">
        <v>1.5277777777777777E-2</v>
      </c>
      <c r="B8909" s="3">
        <v>42015.598611111112</v>
      </c>
      <c r="C8909" s="4">
        <v>2015</v>
      </c>
      <c r="D8909" s="4">
        <v>1</v>
      </c>
      <c r="E8909" s="4">
        <v>11</v>
      </c>
      <c r="F8909" s="4">
        <v>14</v>
      </c>
      <c r="G8909" s="4">
        <v>7</v>
      </c>
      <c r="H8909">
        <v>-73.951522830000002</v>
      </c>
      <c r="I8909">
        <v>40.783523559999999</v>
      </c>
      <c r="J8909">
        <v>-73.982849119999997</v>
      </c>
      <c r="K8909">
        <v>40.722568510000002</v>
      </c>
      <c r="L8909">
        <v>2</v>
      </c>
      <c r="M8909">
        <v>7.2815711412422752</v>
      </c>
      <c r="N8909">
        <v>25</v>
      </c>
    </row>
    <row r="8910" spans="1:14" x14ac:dyDescent="0.2">
      <c r="A8910" s="1">
        <v>2.615740740740741E-3</v>
      </c>
      <c r="B8910" s="3">
        <v>41161.960416666669</v>
      </c>
      <c r="C8910" s="4">
        <v>2012</v>
      </c>
      <c r="D8910" s="4">
        <v>9</v>
      </c>
      <c r="E8910" s="4">
        <v>9</v>
      </c>
      <c r="F8910" s="4">
        <v>23</v>
      </c>
      <c r="G8910" s="4">
        <v>7</v>
      </c>
      <c r="H8910">
        <v>-74.001773</v>
      </c>
      <c r="I8910">
        <v>40.732050000000001</v>
      </c>
      <c r="J8910">
        <v>-73.989385999999996</v>
      </c>
      <c r="K8910">
        <v>40.724446999999998</v>
      </c>
      <c r="L8910">
        <v>1</v>
      </c>
      <c r="M8910">
        <v>1.3447185936275192</v>
      </c>
      <c r="N8910">
        <v>5.5</v>
      </c>
    </row>
    <row r="8911" spans="1:14" x14ac:dyDescent="0.2">
      <c r="A8911" s="1">
        <v>1.8749999999999999E-2</v>
      </c>
      <c r="B8911" s="3">
        <v>41028.935416666667</v>
      </c>
      <c r="C8911" s="4">
        <v>2012</v>
      </c>
      <c r="D8911" s="4">
        <v>4</v>
      </c>
      <c r="E8911" s="4">
        <v>29</v>
      </c>
      <c r="F8911" s="4">
        <v>22</v>
      </c>
      <c r="G8911" s="4">
        <v>7</v>
      </c>
      <c r="H8911">
        <v>-73.957776999999993</v>
      </c>
      <c r="I8911">
        <v>40.769427999999998</v>
      </c>
      <c r="J8911">
        <v>-73.961275000000001</v>
      </c>
      <c r="K8911">
        <v>40.760123</v>
      </c>
      <c r="L8911">
        <v>1</v>
      </c>
      <c r="M8911">
        <v>1.0769963891365306</v>
      </c>
      <c r="N8911">
        <v>4.0999999999999996</v>
      </c>
    </row>
    <row r="8912" spans="1:14" x14ac:dyDescent="0.2">
      <c r="A8912" s="1">
        <v>3.4722222222222224E-2</v>
      </c>
      <c r="B8912" s="3">
        <v>41861.743055555555</v>
      </c>
      <c r="C8912" s="4">
        <v>2014</v>
      </c>
      <c r="D8912" s="4">
        <v>8</v>
      </c>
      <c r="E8912" s="4">
        <v>10</v>
      </c>
      <c r="F8912" s="4">
        <v>17</v>
      </c>
      <c r="G8912" s="4">
        <v>7</v>
      </c>
      <c r="H8912">
        <v>-73.992182</v>
      </c>
      <c r="I8912">
        <v>40.749442000000002</v>
      </c>
      <c r="J8912">
        <v>-73.978201999999996</v>
      </c>
      <c r="K8912">
        <v>40.739274999999999</v>
      </c>
      <c r="L8912">
        <v>1</v>
      </c>
      <c r="M8912">
        <v>1.6343547048362455</v>
      </c>
      <c r="N8912">
        <v>9</v>
      </c>
    </row>
    <row r="8913" spans="1:14" x14ac:dyDescent="0.2">
      <c r="A8913" s="1">
        <v>4.0034722222222222E-2</v>
      </c>
      <c r="B8913" s="3">
        <v>40384.164583333331</v>
      </c>
      <c r="C8913" s="4">
        <v>2010</v>
      </c>
      <c r="D8913" s="4">
        <v>7</v>
      </c>
      <c r="E8913" s="4">
        <v>25</v>
      </c>
      <c r="F8913" s="4">
        <v>3</v>
      </c>
      <c r="G8913" s="4">
        <v>7</v>
      </c>
      <c r="H8913">
        <v>-73.951566999999997</v>
      </c>
      <c r="I8913">
        <v>40.713932999999997</v>
      </c>
      <c r="J8913">
        <v>-73.986985000000004</v>
      </c>
      <c r="K8913">
        <v>40.761026999999999</v>
      </c>
      <c r="L8913">
        <v>1</v>
      </c>
      <c r="M8913">
        <v>6.0339289875897171</v>
      </c>
      <c r="N8913">
        <v>16.899999999999999</v>
      </c>
    </row>
    <row r="8914" spans="1:14" x14ac:dyDescent="0.2">
      <c r="A8914" s="1">
        <v>1.2893518518518519E-2</v>
      </c>
      <c r="B8914" s="3">
        <v>40006.137499999997</v>
      </c>
      <c r="C8914" s="4">
        <v>2009</v>
      </c>
      <c r="D8914" s="4">
        <v>7</v>
      </c>
      <c r="E8914" s="4">
        <v>12</v>
      </c>
      <c r="F8914" s="4">
        <v>3</v>
      </c>
      <c r="G8914" s="4">
        <v>7</v>
      </c>
      <c r="H8914">
        <v>-74.002426</v>
      </c>
      <c r="I8914">
        <v>40.750180999999998</v>
      </c>
      <c r="J8914">
        <v>-73.990725999999995</v>
      </c>
      <c r="K8914">
        <v>40.751074000000003</v>
      </c>
      <c r="L8914">
        <v>2</v>
      </c>
      <c r="M8914">
        <v>0.99166724322980382</v>
      </c>
      <c r="N8914">
        <v>4.5</v>
      </c>
    </row>
    <row r="8915" spans="1:14" x14ac:dyDescent="0.2">
      <c r="A8915" s="1">
        <v>4.1064814814814811E-2</v>
      </c>
      <c r="B8915" s="3">
        <v>40580.790972222225</v>
      </c>
      <c r="C8915" s="4">
        <v>2011</v>
      </c>
      <c r="D8915" s="4">
        <v>2</v>
      </c>
      <c r="E8915" s="4">
        <v>6</v>
      </c>
      <c r="F8915" s="4">
        <v>18</v>
      </c>
      <c r="G8915" s="4">
        <v>7</v>
      </c>
      <c r="H8915">
        <v>-73.987910999999997</v>
      </c>
      <c r="I8915">
        <v>40.779480999999997</v>
      </c>
      <c r="J8915">
        <v>-73.982268000000005</v>
      </c>
      <c r="K8915">
        <v>40.768804000000003</v>
      </c>
      <c r="L8915">
        <v>1</v>
      </c>
      <c r="M8915">
        <v>1.2802233317031197</v>
      </c>
      <c r="N8915">
        <v>4.9000000000000004</v>
      </c>
    </row>
    <row r="8916" spans="1:14" x14ac:dyDescent="0.2">
      <c r="A8916" s="1">
        <v>3.8379629629629632E-2</v>
      </c>
      <c r="B8916" s="3">
        <v>41952.913194444445</v>
      </c>
      <c r="C8916" s="4">
        <v>2014</v>
      </c>
      <c r="D8916" s="4">
        <v>11</v>
      </c>
      <c r="E8916" s="4">
        <v>9</v>
      </c>
      <c r="F8916" s="4">
        <v>21</v>
      </c>
      <c r="G8916" s="4">
        <v>7</v>
      </c>
      <c r="H8916">
        <v>-73.985121000000007</v>
      </c>
      <c r="I8916">
        <v>40.752775999999997</v>
      </c>
      <c r="J8916">
        <v>-74.004838000000007</v>
      </c>
      <c r="K8916">
        <v>40.746814000000001</v>
      </c>
      <c r="L8916">
        <v>1</v>
      </c>
      <c r="M8916">
        <v>1.7903346647659899</v>
      </c>
      <c r="N8916">
        <v>8.5</v>
      </c>
    </row>
    <row r="8917" spans="1:14" x14ac:dyDescent="0.2">
      <c r="A8917" s="1">
        <v>2.1574074074074075E-2</v>
      </c>
      <c r="B8917" s="3">
        <v>41798.729861111111</v>
      </c>
      <c r="C8917" s="4">
        <v>2014</v>
      </c>
      <c r="D8917" s="4">
        <v>6</v>
      </c>
      <c r="E8917" s="4">
        <v>8</v>
      </c>
      <c r="F8917" s="4">
        <v>17</v>
      </c>
      <c r="G8917" s="4">
        <v>7</v>
      </c>
      <c r="H8917">
        <v>-73.968708000000007</v>
      </c>
      <c r="I8917">
        <v>40.754868000000002</v>
      </c>
      <c r="J8917">
        <v>-73.984075000000004</v>
      </c>
      <c r="K8917">
        <v>40.749186999999999</v>
      </c>
      <c r="L8917">
        <v>1</v>
      </c>
      <c r="M8917">
        <v>1.4419636234068622</v>
      </c>
      <c r="N8917">
        <v>7</v>
      </c>
    </row>
    <row r="8918" spans="1:14" x14ac:dyDescent="0.2">
      <c r="A8918" s="1">
        <v>3.2638888888888891E-2</v>
      </c>
      <c r="B8918" s="3">
        <v>40811.407638888886</v>
      </c>
      <c r="C8918" s="4">
        <v>2011</v>
      </c>
      <c r="D8918" s="4">
        <v>9</v>
      </c>
      <c r="E8918" s="4">
        <v>25</v>
      </c>
      <c r="F8918" s="4">
        <v>9</v>
      </c>
      <c r="G8918" s="4">
        <v>7</v>
      </c>
      <c r="H8918">
        <v>-73.954544999999996</v>
      </c>
      <c r="I8918">
        <v>40.788269999999997</v>
      </c>
      <c r="J8918">
        <v>-73.972200000000001</v>
      </c>
      <c r="K8918">
        <v>40.794502000000001</v>
      </c>
      <c r="L8918">
        <v>5</v>
      </c>
      <c r="M8918">
        <v>1.6417291273452668</v>
      </c>
      <c r="N8918">
        <v>5.3</v>
      </c>
    </row>
    <row r="8919" spans="1:14" x14ac:dyDescent="0.2">
      <c r="A8919" s="1">
        <v>2.8680555555555553E-2</v>
      </c>
      <c r="B8919" s="3">
        <v>40048.570138888892</v>
      </c>
      <c r="C8919" s="4">
        <v>2009</v>
      </c>
      <c r="D8919" s="4">
        <v>8</v>
      </c>
      <c r="E8919" s="4">
        <v>23</v>
      </c>
      <c r="F8919" s="4">
        <v>13</v>
      </c>
      <c r="G8919" s="4">
        <v>7</v>
      </c>
      <c r="H8919">
        <v>-73.993859</v>
      </c>
      <c r="I8919">
        <v>40.756441000000002</v>
      </c>
      <c r="J8919">
        <v>-73.991733999999994</v>
      </c>
      <c r="K8919">
        <v>40.745037000000004</v>
      </c>
      <c r="L8919">
        <v>3</v>
      </c>
      <c r="M8919">
        <v>1.2820733771295345</v>
      </c>
      <c r="N8919">
        <v>5.7</v>
      </c>
    </row>
    <row r="8920" spans="1:14" x14ac:dyDescent="0.2">
      <c r="A8920" s="1">
        <v>1.3657407407407409E-3</v>
      </c>
      <c r="B8920" s="3">
        <v>41812.459027777775</v>
      </c>
      <c r="C8920" s="4">
        <v>2014</v>
      </c>
      <c r="D8920" s="4">
        <v>6</v>
      </c>
      <c r="E8920" s="4">
        <v>22</v>
      </c>
      <c r="F8920" s="4">
        <v>11</v>
      </c>
      <c r="G8920" s="4">
        <v>7</v>
      </c>
      <c r="H8920">
        <v>-73.991349999999997</v>
      </c>
      <c r="I8920">
        <v>40.744771</v>
      </c>
      <c r="J8920">
        <v>-73.988328999999993</v>
      </c>
      <c r="K8920">
        <v>40.756019000000002</v>
      </c>
      <c r="L8920">
        <v>1</v>
      </c>
      <c r="M8920">
        <v>1.2777768314997981</v>
      </c>
      <c r="N8920">
        <v>5.5</v>
      </c>
    </row>
    <row r="8921" spans="1:14" x14ac:dyDescent="0.2">
      <c r="A8921" s="1">
        <v>4.8611111111111112E-3</v>
      </c>
      <c r="B8921" s="3">
        <v>41294.504861111112</v>
      </c>
      <c r="C8921" s="4">
        <v>2013</v>
      </c>
      <c r="D8921" s="4">
        <v>1</v>
      </c>
      <c r="E8921" s="4">
        <v>20</v>
      </c>
      <c r="F8921" s="4">
        <v>12</v>
      </c>
      <c r="G8921" s="4">
        <v>7</v>
      </c>
      <c r="H8921">
        <v>-73.986682000000002</v>
      </c>
      <c r="I8921">
        <v>40.745356999999998</v>
      </c>
      <c r="J8921">
        <v>-74.014292999999995</v>
      </c>
      <c r="K8921">
        <v>40.715397000000003</v>
      </c>
      <c r="L8921">
        <v>5</v>
      </c>
      <c r="M8921">
        <v>4.0679407300192265</v>
      </c>
      <c r="N8921">
        <v>15</v>
      </c>
    </row>
    <row r="8922" spans="1:14" x14ac:dyDescent="0.2">
      <c r="A8922" s="1">
        <v>3.3425925925925921E-2</v>
      </c>
      <c r="B8922" s="3">
        <v>40699.074999999997</v>
      </c>
      <c r="C8922" s="4">
        <v>2011</v>
      </c>
      <c r="D8922" s="4">
        <v>6</v>
      </c>
      <c r="E8922" s="4">
        <v>5</v>
      </c>
      <c r="F8922" s="4">
        <v>1</v>
      </c>
      <c r="G8922" s="4">
        <v>7</v>
      </c>
      <c r="H8922">
        <v>-73.985144000000005</v>
      </c>
      <c r="I8922">
        <v>40.759918999999996</v>
      </c>
      <c r="J8922">
        <v>-73.993376999999995</v>
      </c>
      <c r="K8922">
        <v>40.747487999999997</v>
      </c>
      <c r="L8922">
        <v>1</v>
      </c>
      <c r="M8922">
        <v>1.5482056182796393</v>
      </c>
      <c r="N8922">
        <v>4.5</v>
      </c>
    </row>
    <row r="8923" spans="1:14" x14ac:dyDescent="0.2">
      <c r="A8923" s="1">
        <v>6.2499999999999995E-3</v>
      </c>
      <c r="B8923" s="3">
        <v>40251.79791666667</v>
      </c>
      <c r="C8923" s="4">
        <v>2010</v>
      </c>
      <c r="D8923" s="4">
        <v>3</v>
      </c>
      <c r="E8923" s="4">
        <v>14</v>
      </c>
      <c r="F8923" s="4">
        <v>19</v>
      </c>
      <c r="G8923" s="4">
        <v>7</v>
      </c>
      <c r="H8923">
        <v>-73.991167000000004</v>
      </c>
      <c r="I8923">
        <v>40.739924999999999</v>
      </c>
      <c r="J8923">
        <v>-73.967934999999997</v>
      </c>
      <c r="K8923">
        <v>40.759365000000003</v>
      </c>
      <c r="L8923">
        <v>1</v>
      </c>
      <c r="M8923">
        <v>2.9191784605780575</v>
      </c>
      <c r="N8923">
        <v>10.5</v>
      </c>
    </row>
    <row r="8924" spans="1:14" x14ac:dyDescent="0.2">
      <c r="A8924" s="1">
        <v>1.6064814814814813E-2</v>
      </c>
      <c r="B8924" s="3">
        <v>41805.515972222223</v>
      </c>
      <c r="C8924" s="4">
        <v>2014</v>
      </c>
      <c r="D8924" s="4">
        <v>6</v>
      </c>
      <c r="E8924" s="4">
        <v>15</v>
      </c>
      <c r="F8924" s="4">
        <v>12</v>
      </c>
      <c r="G8924" s="4">
        <v>7</v>
      </c>
      <c r="H8924">
        <v>-74.015687999999997</v>
      </c>
      <c r="I8924">
        <v>40.711123999999998</v>
      </c>
      <c r="J8924">
        <v>-73.971183999999994</v>
      </c>
      <c r="K8924">
        <v>40.755383999999999</v>
      </c>
      <c r="L8924">
        <v>3</v>
      </c>
      <c r="M8924">
        <v>6.1942059935205727</v>
      </c>
      <c r="N8924">
        <v>23.5</v>
      </c>
    </row>
    <row r="8925" spans="1:14" x14ac:dyDescent="0.2">
      <c r="A8925" s="1">
        <v>1.6666666666666666E-2</v>
      </c>
      <c r="B8925" s="3">
        <v>39880.64166666667</v>
      </c>
      <c r="C8925" s="4">
        <v>2009</v>
      </c>
      <c r="D8925" s="4">
        <v>3</v>
      </c>
      <c r="E8925" s="4">
        <v>8</v>
      </c>
      <c r="F8925" s="4">
        <v>15</v>
      </c>
      <c r="G8925" s="4">
        <v>7</v>
      </c>
      <c r="H8925">
        <v>-73.979033000000001</v>
      </c>
      <c r="I8925">
        <v>40.785299999999999</v>
      </c>
      <c r="J8925">
        <v>-73.938929999999999</v>
      </c>
      <c r="K8925">
        <v>40.855629999999998</v>
      </c>
      <c r="L8925">
        <v>1</v>
      </c>
      <c r="M8925">
        <v>8.5269091880988608</v>
      </c>
      <c r="N8925">
        <v>16.100000000000001</v>
      </c>
    </row>
    <row r="8926" spans="1:14" x14ac:dyDescent="0.2">
      <c r="A8926" s="1">
        <v>6.2499999999999995E-3</v>
      </c>
      <c r="B8926" s="3">
        <v>40713.04791666667</v>
      </c>
      <c r="C8926" s="4">
        <v>2011</v>
      </c>
      <c r="D8926" s="4">
        <v>6</v>
      </c>
      <c r="E8926" s="4">
        <v>19</v>
      </c>
      <c r="F8926" s="4">
        <v>1</v>
      </c>
      <c r="G8926" s="4">
        <v>7</v>
      </c>
      <c r="H8926">
        <v>-73.956590000000006</v>
      </c>
      <c r="I8926">
        <v>40.77122</v>
      </c>
      <c r="J8926">
        <v>-73.925780000000003</v>
      </c>
      <c r="K8926">
        <v>40.772357999999997</v>
      </c>
      <c r="L8926">
        <v>1</v>
      </c>
      <c r="M8926">
        <v>2.6004970089809789</v>
      </c>
      <c r="N8926">
        <v>11.3</v>
      </c>
    </row>
    <row r="8927" spans="1:14" x14ac:dyDescent="0.2">
      <c r="A8927" s="1">
        <v>1.7222222222222222E-2</v>
      </c>
      <c r="B8927" s="3">
        <v>40951.76666666667</v>
      </c>
      <c r="C8927" s="4">
        <v>2012</v>
      </c>
      <c r="D8927" s="4">
        <v>2</v>
      </c>
      <c r="E8927" s="4">
        <v>12</v>
      </c>
      <c r="F8927" s="4">
        <v>18</v>
      </c>
      <c r="G8927" s="4">
        <v>7</v>
      </c>
      <c r="H8927">
        <v>-73.992407999999998</v>
      </c>
      <c r="I8927">
        <v>40.748697</v>
      </c>
      <c r="J8927">
        <v>-73.997128000000004</v>
      </c>
      <c r="K8927">
        <v>40.736632999999998</v>
      </c>
      <c r="L8927">
        <v>1</v>
      </c>
      <c r="M8927">
        <v>1.4007185841856684</v>
      </c>
      <c r="N8927">
        <v>7.3</v>
      </c>
    </row>
    <row r="8928" spans="1:14" x14ac:dyDescent="0.2">
      <c r="A8928" s="1">
        <v>3.2638888888888891E-2</v>
      </c>
      <c r="B8928" s="3">
        <v>41581.490972222222</v>
      </c>
      <c r="C8928" s="4">
        <v>2013</v>
      </c>
      <c r="D8928" s="4">
        <v>11</v>
      </c>
      <c r="E8928" s="4">
        <v>3</v>
      </c>
      <c r="F8928" s="4">
        <v>11</v>
      </c>
      <c r="G8928" s="4">
        <v>7</v>
      </c>
      <c r="H8928">
        <v>-73.952753000000001</v>
      </c>
      <c r="I8928">
        <v>40.776586999999999</v>
      </c>
      <c r="J8928">
        <v>-73.990639999999999</v>
      </c>
      <c r="K8928">
        <v>40.751176999999998</v>
      </c>
      <c r="L8928">
        <v>1</v>
      </c>
      <c r="M8928">
        <v>4.2667776215380977</v>
      </c>
      <c r="N8928">
        <v>14</v>
      </c>
    </row>
    <row r="8929" spans="1:14" x14ac:dyDescent="0.2">
      <c r="A8929" s="1">
        <v>1.7245370370370369E-2</v>
      </c>
      <c r="B8929" s="3">
        <v>40608.76666666667</v>
      </c>
      <c r="C8929" s="4">
        <v>2011</v>
      </c>
      <c r="D8929" s="4">
        <v>3</v>
      </c>
      <c r="E8929" s="4">
        <v>6</v>
      </c>
      <c r="F8929" s="4">
        <v>18</v>
      </c>
      <c r="G8929" s="4">
        <v>7</v>
      </c>
      <c r="H8929">
        <v>-73.982657000000003</v>
      </c>
      <c r="I8929">
        <v>40.746144999999999</v>
      </c>
      <c r="J8929">
        <v>-74.005579999999995</v>
      </c>
      <c r="K8929">
        <v>40.724401999999998</v>
      </c>
      <c r="L8929">
        <v>0</v>
      </c>
      <c r="M8929">
        <v>3.09791928050864</v>
      </c>
      <c r="N8929">
        <v>8.9</v>
      </c>
    </row>
    <row r="8930" spans="1:14" x14ac:dyDescent="0.2">
      <c r="A8930" s="1">
        <v>3.1944444444444449E-2</v>
      </c>
      <c r="B8930" s="3">
        <v>40944.573611111111</v>
      </c>
      <c r="C8930" s="4">
        <v>2012</v>
      </c>
      <c r="D8930" s="4">
        <v>2</v>
      </c>
      <c r="E8930" s="4">
        <v>5</v>
      </c>
      <c r="F8930" s="4">
        <v>13</v>
      </c>
      <c r="G8930" s="4">
        <v>7</v>
      </c>
      <c r="H8930">
        <v>-73.971637999999999</v>
      </c>
      <c r="I8930">
        <v>40.787297000000002</v>
      </c>
      <c r="J8930">
        <v>-73.986743000000004</v>
      </c>
      <c r="K8930">
        <v>40.755940000000002</v>
      </c>
      <c r="L8930">
        <v>1</v>
      </c>
      <c r="M8930">
        <v>3.7156688089196384</v>
      </c>
      <c r="N8930">
        <v>8.9</v>
      </c>
    </row>
    <row r="8931" spans="1:14" x14ac:dyDescent="0.2">
      <c r="A8931" s="1">
        <v>2.5138888888888891E-2</v>
      </c>
      <c r="B8931" s="3">
        <v>41616.816666666666</v>
      </c>
      <c r="C8931" s="4">
        <v>2013</v>
      </c>
      <c r="D8931" s="4">
        <v>12</v>
      </c>
      <c r="E8931" s="4">
        <v>8</v>
      </c>
      <c r="F8931" s="4">
        <v>19</v>
      </c>
      <c r="G8931" s="4">
        <v>7</v>
      </c>
      <c r="H8931">
        <v>-73.971247000000005</v>
      </c>
      <c r="I8931">
        <v>40.751168</v>
      </c>
      <c r="J8931">
        <v>-74.002477999999996</v>
      </c>
      <c r="K8931">
        <v>40.736294999999998</v>
      </c>
      <c r="L8931">
        <v>2</v>
      </c>
      <c r="M8931">
        <v>3.111144097037895</v>
      </c>
      <c r="N8931">
        <v>11</v>
      </c>
    </row>
    <row r="8932" spans="1:14" x14ac:dyDescent="0.2">
      <c r="A8932" s="1">
        <v>1.5474537037037038E-2</v>
      </c>
      <c r="B8932" s="3">
        <v>39838.556944444441</v>
      </c>
      <c r="C8932" s="4">
        <v>2009</v>
      </c>
      <c r="D8932" s="4">
        <v>1</v>
      </c>
      <c r="E8932" s="4">
        <v>25</v>
      </c>
      <c r="F8932" s="4">
        <v>13</v>
      </c>
      <c r="G8932" s="4">
        <v>7</v>
      </c>
      <c r="H8932">
        <v>-73.992410000000007</v>
      </c>
      <c r="I8932">
        <v>40.724246999999998</v>
      </c>
      <c r="J8932">
        <v>-74.002001000000007</v>
      </c>
      <c r="K8932">
        <v>40.738200999999997</v>
      </c>
      <c r="L8932">
        <v>1</v>
      </c>
      <c r="M8932">
        <v>1.7514198716127118</v>
      </c>
      <c r="N8932">
        <v>7.3</v>
      </c>
    </row>
    <row r="8933" spans="1:14" x14ac:dyDescent="0.2">
      <c r="A8933" s="1">
        <v>1.3148148148148147E-2</v>
      </c>
      <c r="B8933" s="3">
        <v>41707.637499999997</v>
      </c>
      <c r="C8933" s="4">
        <v>2014</v>
      </c>
      <c r="D8933" s="4">
        <v>3</v>
      </c>
      <c r="E8933" s="4">
        <v>9</v>
      </c>
      <c r="F8933" s="4">
        <v>15</v>
      </c>
      <c r="G8933" s="4">
        <v>7</v>
      </c>
      <c r="H8933">
        <v>-73.983198999999999</v>
      </c>
      <c r="I8933">
        <v>40.738647</v>
      </c>
      <c r="J8933">
        <v>-73.979281999999998</v>
      </c>
      <c r="K8933">
        <v>40.744205999999998</v>
      </c>
      <c r="L8933">
        <v>2</v>
      </c>
      <c r="M8933">
        <v>0.70149041923456501</v>
      </c>
      <c r="N8933">
        <v>3.5</v>
      </c>
    </row>
    <row r="8934" spans="1:14" x14ac:dyDescent="0.2">
      <c r="A8934" s="1">
        <v>3.888888888888889E-2</v>
      </c>
      <c r="B8934" s="3">
        <v>40468.49722222222</v>
      </c>
      <c r="C8934" s="4">
        <v>2010</v>
      </c>
      <c r="D8934" s="4">
        <v>10</v>
      </c>
      <c r="E8934" s="4">
        <v>17</v>
      </c>
      <c r="F8934" s="4">
        <v>11</v>
      </c>
      <c r="G8934" s="4">
        <v>7</v>
      </c>
      <c r="H8934">
        <v>-73.975223</v>
      </c>
      <c r="I8934">
        <v>40.755858000000003</v>
      </c>
      <c r="J8934">
        <v>-73.998518000000004</v>
      </c>
      <c r="K8934">
        <v>40.723362999999999</v>
      </c>
      <c r="L8934">
        <v>1</v>
      </c>
      <c r="M8934">
        <v>4.116497437787376</v>
      </c>
      <c r="N8934">
        <v>10.1</v>
      </c>
    </row>
    <row r="8935" spans="1:14" x14ac:dyDescent="0.2">
      <c r="A8935" s="1">
        <v>6.9444444444444441E-3</v>
      </c>
      <c r="B8935" s="3">
        <v>40615.756944444445</v>
      </c>
      <c r="C8935" s="4">
        <v>2011</v>
      </c>
      <c r="D8935" s="4">
        <v>3</v>
      </c>
      <c r="E8935" s="4">
        <v>13</v>
      </c>
      <c r="F8935" s="4">
        <v>18</v>
      </c>
      <c r="G8935" s="4">
        <v>7</v>
      </c>
      <c r="H8935">
        <v>-73.952056999999996</v>
      </c>
      <c r="I8935">
        <v>40.780572999999997</v>
      </c>
      <c r="J8935">
        <v>-73.996345000000005</v>
      </c>
      <c r="K8935">
        <v>40.731946999999998</v>
      </c>
      <c r="L8935">
        <v>1</v>
      </c>
      <c r="M8935">
        <v>6.5762857986506429</v>
      </c>
      <c r="N8935">
        <v>14.9</v>
      </c>
    </row>
    <row r="8936" spans="1:14" x14ac:dyDescent="0.2">
      <c r="A8936" s="1">
        <v>1.8055555555555557E-2</v>
      </c>
      <c r="B8936" s="3">
        <v>40482.101388888892</v>
      </c>
      <c r="C8936" s="4">
        <v>2010</v>
      </c>
      <c r="D8936" s="4">
        <v>10</v>
      </c>
      <c r="E8936" s="4">
        <v>31</v>
      </c>
      <c r="F8936" s="4">
        <v>2</v>
      </c>
      <c r="G8936" s="4">
        <v>7</v>
      </c>
      <c r="H8936">
        <v>-73.994583000000006</v>
      </c>
      <c r="I8936">
        <v>40.726002999999999</v>
      </c>
      <c r="J8936">
        <v>-73.958917999999997</v>
      </c>
      <c r="K8936">
        <v>40.772067999999997</v>
      </c>
      <c r="L8936">
        <v>1</v>
      </c>
      <c r="M8936">
        <v>5.9449273193085217</v>
      </c>
      <c r="N8936">
        <v>12.9</v>
      </c>
    </row>
    <row r="8937" spans="1:14" x14ac:dyDescent="0.2">
      <c r="A8937" s="1">
        <v>3.888888888888889E-2</v>
      </c>
      <c r="B8937" s="3">
        <v>40888.62222222222</v>
      </c>
      <c r="C8937" s="4">
        <v>2011</v>
      </c>
      <c r="D8937" s="4">
        <v>12</v>
      </c>
      <c r="E8937" s="4">
        <v>11</v>
      </c>
      <c r="F8937" s="4">
        <v>14</v>
      </c>
      <c r="G8937" s="4">
        <v>7</v>
      </c>
      <c r="H8937">
        <v>-73.952259999999995</v>
      </c>
      <c r="I8937">
        <v>40.772210000000001</v>
      </c>
      <c r="J8937">
        <v>-73.984082000000001</v>
      </c>
      <c r="K8937">
        <v>40.743639999999999</v>
      </c>
      <c r="L8937">
        <v>1</v>
      </c>
      <c r="M8937">
        <v>4.1611234661031418</v>
      </c>
      <c r="N8937">
        <v>12.1</v>
      </c>
    </row>
    <row r="8938" spans="1:14" x14ac:dyDescent="0.2">
      <c r="A8938" s="1">
        <v>3.6111111111111115E-2</v>
      </c>
      <c r="B8938" s="3">
        <v>41812.869444444441</v>
      </c>
      <c r="C8938" s="4">
        <v>2014</v>
      </c>
      <c r="D8938" s="4">
        <v>6</v>
      </c>
      <c r="E8938" s="4">
        <v>22</v>
      </c>
      <c r="F8938" s="4">
        <v>20</v>
      </c>
      <c r="G8938" s="4">
        <v>7</v>
      </c>
      <c r="H8938">
        <v>-73.995817000000002</v>
      </c>
      <c r="I8938">
        <v>40.764380000000003</v>
      </c>
      <c r="J8938">
        <v>-73.988720000000001</v>
      </c>
      <c r="K8938">
        <v>40.745137</v>
      </c>
      <c r="L8938">
        <v>1</v>
      </c>
      <c r="M8938">
        <v>2.224148394085057</v>
      </c>
      <c r="N8938">
        <v>8.5</v>
      </c>
    </row>
    <row r="8939" spans="1:14" x14ac:dyDescent="0.2">
      <c r="A8939" s="1">
        <v>1.7511574074074072E-2</v>
      </c>
      <c r="B8939" s="3">
        <v>40636.642361111109</v>
      </c>
      <c r="C8939" s="4">
        <v>2011</v>
      </c>
      <c r="D8939" s="4">
        <v>4</v>
      </c>
      <c r="E8939" s="4">
        <v>3</v>
      </c>
      <c r="F8939" s="4">
        <v>15</v>
      </c>
      <c r="G8939" s="4">
        <v>7</v>
      </c>
      <c r="H8939">
        <v>-73.985866000000001</v>
      </c>
      <c r="I8939">
        <v>40.726905000000002</v>
      </c>
      <c r="J8939">
        <v>-73.993729999999999</v>
      </c>
      <c r="K8939">
        <v>40.718490000000003</v>
      </c>
      <c r="L8939">
        <v>3</v>
      </c>
      <c r="M8939">
        <v>1.1479035070525812</v>
      </c>
      <c r="N8939">
        <v>4.9000000000000004</v>
      </c>
    </row>
    <row r="8940" spans="1:14" x14ac:dyDescent="0.2">
      <c r="A8940" s="1">
        <v>1.9270833333333334E-2</v>
      </c>
      <c r="B8940" s="3">
        <v>42036.935416666667</v>
      </c>
      <c r="C8940" s="4">
        <v>2015</v>
      </c>
      <c r="D8940" s="4">
        <v>2</v>
      </c>
      <c r="E8940" s="4">
        <v>1</v>
      </c>
      <c r="F8940" s="4">
        <v>22</v>
      </c>
      <c r="G8940" s="4">
        <v>7</v>
      </c>
      <c r="H8940">
        <v>-73.970832819999998</v>
      </c>
      <c r="I8940">
        <v>40.789051059999998</v>
      </c>
      <c r="J8940">
        <v>-73.889610289999993</v>
      </c>
      <c r="K8940">
        <v>40.749168400000002</v>
      </c>
      <c r="L8940">
        <v>1</v>
      </c>
      <c r="M8940">
        <v>8.1609835846371954</v>
      </c>
      <c r="N8940">
        <v>26</v>
      </c>
    </row>
    <row r="8941" spans="1:14" x14ac:dyDescent="0.2">
      <c r="A8941" s="1">
        <v>1.8379629629629628E-2</v>
      </c>
      <c r="B8941" s="3">
        <v>42092.93472222222</v>
      </c>
      <c r="C8941" s="4">
        <v>2015</v>
      </c>
      <c r="D8941" s="4">
        <v>3</v>
      </c>
      <c r="E8941" s="4">
        <v>29</v>
      </c>
      <c r="F8941" s="4">
        <v>22</v>
      </c>
      <c r="G8941" s="4">
        <v>7</v>
      </c>
      <c r="H8941">
        <v>-73.984611509999993</v>
      </c>
      <c r="I8941">
        <v>40.744556430000003</v>
      </c>
      <c r="J8941">
        <v>-73.993064880000006</v>
      </c>
      <c r="K8941">
        <v>40.757514950000001</v>
      </c>
      <c r="L8941">
        <v>1</v>
      </c>
      <c r="M8941">
        <v>1.6090687921553564</v>
      </c>
      <c r="N8941">
        <v>8</v>
      </c>
    </row>
    <row r="8942" spans="1:14" x14ac:dyDescent="0.2">
      <c r="A8942" s="1">
        <v>4.0972222222222222E-2</v>
      </c>
      <c r="B8942" s="3">
        <v>40013.749305555553</v>
      </c>
      <c r="C8942" s="4">
        <v>2009</v>
      </c>
      <c r="D8942" s="4">
        <v>7</v>
      </c>
      <c r="E8942" s="4">
        <v>19</v>
      </c>
      <c r="F8942" s="4">
        <v>17</v>
      </c>
      <c r="G8942" s="4">
        <v>7</v>
      </c>
      <c r="H8942">
        <v>-73.996179999999995</v>
      </c>
      <c r="I8942">
        <v>40.724102000000002</v>
      </c>
      <c r="J8942">
        <v>-73.885485000000003</v>
      </c>
      <c r="K8942">
        <v>40.773142999999997</v>
      </c>
      <c r="L8942">
        <v>1</v>
      </c>
      <c r="M8942">
        <v>10.814379374603879</v>
      </c>
      <c r="N8942">
        <v>27.47</v>
      </c>
    </row>
    <row r="8943" spans="1:14" x14ac:dyDescent="0.2">
      <c r="A8943" s="1">
        <v>3.9571759259259258E-2</v>
      </c>
      <c r="B8943" s="3">
        <v>41910.74722222222</v>
      </c>
      <c r="C8943" s="4">
        <v>2014</v>
      </c>
      <c r="D8943" s="4">
        <v>9</v>
      </c>
      <c r="E8943" s="4">
        <v>28</v>
      </c>
      <c r="F8943" s="4">
        <v>17</v>
      </c>
      <c r="G8943" s="4">
        <v>7</v>
      </c>
      <c r="H8943">
        <v>-74.014677000000006</v>
      </c>
      <c r="I8943">
        <v>40.710026999999997</v>
      </c>
      <c r="J8943">
        <v>-74.004868999999999</v>
      </c>
      <c r="K8943">
        <v>40.751936000000001</v>
      </c>
      <c r="L8943">
        <v>2</v>
      </c>
      <c r="M8943">
        <v>4.738084575086476</v>
      </c>
      <c r="N8943">
        <v>12.5</v>
      </c>
    </row>
    <row r="8944" spans="1:14" x14ac:dyDescent="0.2">
      <c r="A8944" s="1">
        <v>1.5706018518518518E-2</v>
      </c>
      <c r="B8944" s="3">
        <v>40272.390277777777</v>
      </c>
      <c r="C8944" s="4">
        <v>2010</v>
      </c>
      <c r="D8944" s="4">
        <v>4</v>
      </c>
      <c r="E8944" s="4">
        <v>4</v>
      </c>
      <c r="F8944" s="4">
        <v>9</v>
      </c>
      <c r="G8944" s="4">
        <v>7</v>
      </c>
      <c r="H8944">
        <v>-73.975475000000003</v>
      </c>
      <c r="I8944">
        <v>40.745517999999997</v>
      </c>
      <c r="J8944">
        <v>-73.981997000000007</v>
      </c>
      <c r="K8944">
        <v>40.742429000000001</v>
      </c>
      <c r="L8944">
        <v>2</v>
      </c>
      <c r="M8944">
        <v>0.64869979466766348</v>
      </c>
      <c r="N8944">
        <v>3.7</v>
      </c>
    </row>
    <row r="8945" spans="1:14" x14ac:dyDescent="0.2">
      <c r="A8945" s="1">
        <v>2.5694444444444447E-2</v>
      </c>
      <c r="B8945" s="3">
        <v>40902.984027777777</v>
      </c>
      <c r="C8945" s="4">
        <v>2011</v>
      </c>
      <c r="D8945" s="4">
        <v>12</v>
      </c>
      <c r="E8945" s="4">
        <v>25</v>
      </c>
      <c r="F8945" s="4">
        <v>23</v>
      </c>
      <c r="G8945" s="4">
        <v>7</v>
      </c>
      <c r="H8945">
        <v>-73.950992999999997</v>
      </c>
      <c r="I8945">
        <v>40.794421999999997</v>
      </c>
      <c r="J8945">
        <v>-73.961517999999998</v>
      </c>
      <c r="K8945">
        <v>40.805917000000001</v>
      </c>
      <c r="L8945">
        <v>1</v>
      </c>
      <c r="M8945">
        <v>1.5569364314507377</v>
      </c>
      <c r="N8945">
        <v>7.7</v>
      </c>
    </row>
    <row r="8946" spans="1:14" x14ac:dyDescent="0.2">
      <c r="A8946" s="1">
        <v>2.0127314814814817E-2</v>
      </c>
      <c r="B8946" s="3">
        <v>40482.936111111114</v>
      </c>
      <c r="C8946" s="4">
        <v>2010</v>
      </c>
      <c r="D8946" s="4">
        <v>10</v>
      </c>
      <c r="E8946" s="4">
        <v>31</v>
      </c>
      <c r="F8946" s="4">
        <v>22</v>
      </c>
      <c r="G8946" s="4">
        <v>7</v>
      </c>
      <c r="H8946">
        <v>-73.989936</v>
      </c>
      <c r="I8946">
        <v>40.737268999999998</v>
      </c>
      <c r="J8946">
        <v>-73.985580999999996</v>
      </c>
      <c r="K8946">
        <v>40.763660000000002</v>
      </c>
      <c r="L8946">
        <v>1</v>
      </c>
      <c r="M8946">
        <v>2.960699643998256</v>
      </c>
      <c r="N8946">
        <v>6.9</v>
      </c>
    </row>
    <row r="8947" spans="1:14" x14ac:dyDescent="0.2">
      <c r="A8947" s="1">
        <v>1.0902777777777777E-2</v>
      </c>
      <c r="B8947" s="3">
        <v>41588.177083333336</v>
      </c>
      <c r="C8947" s="4">
        <v>2013</v>
      </c>
      <c r="D8947" s="4">
        <v>11</v>
      </c>
      <c r="E8947" s="4">
        <v>10</v>
      </c>
      <c r="F8947" s="4">
        <v>4</v>
      </c>
      <c r="G8947" s="4">
        <v>7</v>
      </c>
      <c r="H8947">
        <v>-73.989292000000006</v>
      </c>
      <c r="I8947">
        <v>40.718792000000001</v>
      </c>
      <c r="J8947">
        <v>-73.896912999999998</v>
      </c>
      <c r="K8947">
        <v>40.754249999999999</v>
      </c>
      <c r="L8947">
        <v>1</v>
      </c>
      <c r="M8947">
        <v>8.7347773122435637</v>
      </c>
      <c r="N8947">
        <v>20.5</v>
      </c>
    </row>
    <row r="8948" spans="1:14" x14ac:dyDescent="0.2">
      <c r="A8948" s="1">
        <v>2.4687499999999998E-2</v>
      </c>
      <c r="B8948" s="3">
        <v>41434.565972222219</v>
      </c>
      <c r="C8948" s="4">
        <v>2013</v>
      </c>
      <c r="D8948" s="4">
        <v>6</v>
      </c>
      <c r="E8948" s="4">
        <v>9</v>
      </c>
      <c r="F8948" s="4">
        <v>13</v>
      </c>
      <c r="G8948" s="4">
        <v>7</v>
      </c>
      <c r="H8948">
        <v>-73.949681999999996</v>
      </c>
      <c r="I8948">
        <v>40.772644999999997</v>
      </c>
      <c r="J8948">
        <v>-73.965095000000005</v>
      </c>
      <c r="K8948">
        <v>40.759520999999999</v>
      </c>
      <c r="L8948">
        <v>2</v>
      </c>
      <c r="M8948">
        <v>1.9552676706898531</v>
      </c>
      <c r="N8948">
        <v>7.5</v>
      </c>
    </row>
    <row r="8949" spans="1:14" x14ac:dyDescent="0.2">
      <c r="A8949" s="1">
        <v>8.8078703703703704E-3</v>
      </c>
      <c r="B8949" s="3">
        <v>40664.216666666667</v>
      </c>
      <c r="C8949" s="4">
        <v>2011</v>
      </c>
      <c r="D8949" s="4">
        <v>5</v>
      </c>
      <c r="E8949" s="4">
        <v>1</v>
      </c>
      <c r="F8949" s="4">
        <v>5</v>
      </c>
      <c r="G8949" s="4">
        <v>7</v>
      </c>
      <c r="H8949">
        <v>-73.993313000000001</v>
      </c>
      <c r="I8949">
        <v>40.721710000000002</v>
      </c>
      <c r="J8949">
        <v>-73.918690999999995</v>
      </c>
      <c r="K8949">
        <v>40.825116999999999</v>
      </c>
      <c r="L8949">
        <v>1</v>
      </c>
      <c r="M8949">
        <v>13.118004035956915</v>
      </c>
      <c r="N8949">
        <v>22.9</v>
      </c>
    </row>
    <row r="8950" spans="1:14" x14ac:dyDescent="0.2">
      <c r="A8950" s="1">
        <v>3.5416666666666666E-2</v>
      </c>
      <c r="B8950" s="3">
        <v>41812.785416666666</v>
      </c>
      <c r="C8950" s="4">
        <v>2014</v>
      </c>
      <c r="D8950" s="4">
        <v>6</v>
      </c>
      <c r="E8950" s="4">
        <v>22</v>
      </c>
      <c r="F8950" s="4">
        <v>18</v>
      </c>
      <c r="G8950" s="4">
        <v>7</v>
      </c>
      <c r="H8950">
        <v>-73.953905000000006</v>
      </c>
      <c r="I8950">
        <v>40.778627</v>
      </c>
      <c r="J8950">
        <v>-73.938299999999998</v>
      </c>
      <c r="K8950">
        <v>40.827846999999998</v>
      </c>
      <c r="L8950">
        <v>2</v>
      </c>
      <c r="M8950">
        <v>5.6347233943147828</v>
      </c>
      <c r="N8950">
        <v>15.5</v>
      </c>
    </row>
    <row r="8951" spans="1:14" x14ac:dyDescent="0.2">
      <c r="A8951" s="1">
        <v>3.0694444444444444E-2</v>
      </c>
      <c r="B8951" s="3">
        <v>40517.613888888889</v>
      </c>
      <c r="C8951" s="4">
        <v>2010</v>
      </c>
      <c r="D8951" s="4">
        <v>12</v>
      </c>
      <c r="E8951" s="4">
        <v>5</v>
      </c>
      <c r="F8951" s="4">
        <v>14</v>
      </c>
      <c r="G8951" s="4">
        <v>7</v>
      </c>
      <c r="H8951">
        <v>-73.967927000000003</v>
      </c>
      <c r="I8951">
        <v>40.792124999999999</v>
      </c>
      <c r="J8951">
        <v>-73.986182999999997</v>
      </c>
      <c r="K8951">
        <v>40.777099</v>
      </c>
      <c r="L8951">
        <v>2</v>
      </c>
      <c r="M8951">
        <v>2.2728086395861213</v>
      </c>
      <c r="N8951">
        <v>6.9</v>
      </c>
    </row>
    <row r="8952" spans="1:14" x14ac:dyDescent="0.2">
      <c r="A8952" s="1">
        <v>1.2719907407407407E-2</v>
      </c>
      <c r="B8952" s="3">
        <v>40755.429166666669</v>
      </c>
      <c r="C8952" s="4">
        <v>2011</v>
      </c>
      <c r="D8952" s="4">
        <v>7</v>
      </c>
      <c r="E8952" s="4">
        <v>31</v>
      </c>
      <c r="F8952" s="4">
        <v>10</v>
      </c>
      <c r="G8952" s="4">
        <v>7</v>
      </c>
      <c r="H8952">
        <v>-73.981752999999998</v>
      </c>
      <c r="I8952">
        <v>40.732208999999997</v>
      </c>
      <c r="J8952">
        <v>-73.962755999999999</v>
      </c>
      <c r="K8952">
        <v>40.758237999999999</v>
      </c>
      <c r="L8952">
        <v>1</v>
      </c>
      <c r="M8952">
        <v>3.3109881776082637</v>
      </c>
      <c r="N8952">
        <v>6.5</v>
      </c>
    </row>
    <row r="8953" spans="1:14" x14ac:dyDescent="0.2">
      <c r="A8953" s="1">
        <v>7.6388888888888886E-3</v>
      </c>
      <c r="B8953" s="3">
        <v>41217.132638888892</v>
      </c>
      <c r="C8953" s="4">
        <v>2012</v>
      </c>
      <c r="D8953" s="4">
        <v>11</v>
      </c>
      <c r="E8953" s="4">
        <v>4</v>
      </c>
      <c r="F8953" s="4">
        <v>3</v>
      </c>
      <c r="G8953" s="4">
        <v>7</v>
      </c>
      <c r="H8953">
        <v>-73.913995</v>
      </c>
      <c r="I8953">
        <v>40.759720000000002</v>
      </c>
      <c r="J8953">
        <v>-73.917632999999995</v>
      </c>
      <c r="K8953">
        <v>40.743226999999997</v>
      </c>
      <c r="L8953">
        <v>5</v>
      </c>
      <c r="M8953">
        <v>1.8614481833180911</v>
      </c>
      <c r="N8953">
        <v>8</v>
      </c>
    </row>
    <row r="8954" spans="1:14" x14ac:dyDescent="0.2">
      <c r="A8954" s="1">
        <v>3.125E-2</v>
      </c>
      <c r="B8954" s="3">
        <v>40125.40625</v>
      </c>
      <c r="C8954" s="4">
        <v>2009</v>
      </c>
      <c r="D8954" s="4">
        <v>11</v>
      </c>
      <c r="E8954" s="4">
        <v>8</v>
      </c>
      <c r="F8954" s="4">
        <v>9</v>
      </c>
      <c r="G8954" s="4">
        <v>7</v>
      </c>
      <c r="H8954">
        <v>-73.974547000000001</v>
      </c>
      <c r="I8954">
        <v>40.793447</v>
      </c>
      <c r="J8954">
        <v>-73.864701999999994</v>
      </c>
      <c r="K8954">
        <v>40.770240000000001</v>
      </c>
      <c r="L8954">
        <v>1</v>
      </c>
      <c r="M8954">
        <v>9.6126306925016625</v>
      </c>
      <c r="N8954">
        <v>30.8</v>
      </c>
    </row>
    <row r="8955" spans="1:14" x14ac:dyDescent="0.2">
      <c r="A8955" s="1">
        <v>7.4768518518518526E-3</v>
      </c>
      <c r="B8955" s="3">
        <v>40104.506944444445</v>
      </c>
      <c r="C8955" s="4">
        <v>2009</v>
      </c>
      <c r="D8955" s="4">
        <v>10</v>
      </c>
      <c r="E8955" s="4">
        <v>18</v>
      </c>
      <c r="F8955" s="4">
        <v>12</v>
      </c>
      <c r="G8955" s="4">
        <v>7</v>
      </c>
      <c r="H8955">
        <v>-74.000147999999996</v>
      </c>
      <c r="I8955">
        <v>40.718786999999999</v>
      </c>
      <c r="J8955">
        <v>-73.977221</v>
      </c>
      <c r="K8955">
        <v>40.746183000000002</v>
      </c>
      <c r="L8955">
        <v>1</v>
      </c>
      <c r="M8955">
        <v>3.6112344546547859</v>
      </c>
      <c r="N8955">
        <v>16.100000000000001</v>
      </c>
    </row>
    <row r="8956" spans="1:14" x14ac:dyDescent="0.2">
      <c r="A8956" s="1">
        <v>9.0277777777777787E-3</v>
      </c>
      <c r="B8956" s="3">
        <v>39852.050694444442</v>
      </c>
      <c r="C8956" s="4">
        <v>2009</v>
      </c>
      <c r="D8956" s="4">
        <v>2</v>
      </c>
      <c r="E8956" s="4">
        <v>8</v>
      </c>
      <c r="F8956" s="4">
        <v>1</v>
      </c>
      <c r="G8956" s="4">
        <v>7</v>
      </c>
      <c r="H8956">
        <v>-73.988072000000003</v>
      </c>
      <c r="I8956">
        <v>40.737884999999999</v>
      </c>
      <c r="J8956">
        <v>-73.981174999999993</v>
      </c>
      <c r="K8956">
        <v>40.725237999999997</v>
      </c>
      <c r="L8956">
        <v>1</v>
      </c>
      <c r="M8956">
        <v>1.5233355327515763</v>
      </c>
      <c r="N8956">
        <v>6.9</v>
      </c>
    </row>
    <row r="8957" spans="1:14" x14ac:dyDescent="0.2">
      <c r="A8957" s="1">
        <v>3.472222222222222E-3</v>
      </c>
      <c r="B8957" s="3">
        <v>40398.211805555555</v>
      </c>
      <c r="C8957" s="4">
        <v>2010</v>
      </c>
      <c r="D8957" s="4">
        <v>8</v>
      </c>
      <c r="E8957" s="4">
        <v>8</v>
      </c>
      <c r="F8957" s="4">
        <v>5</v>
      </c>
      <c r="G8957" s="4">
        <v>7</v>
      </c>
      <c r="H8957">
        <v>-73.987857000000005</v>
      </c>
      <c r="I8957">
        <v>40.722512000000002</v>
      </c>
      <c r="J8957">
        <v>-74.006533000000005</v>
      </c>
      <c r="K8957">
        <v>40.652163000000002</v>
      </c>
      <c r="L8957">
        <v>1</v>
      </c>
      <c r="M8957">
        <v>7.9883140089147853</v>
      </c>
      <c r="N8957">
        <v>20.5</v>
      </c>
    </row>
    <row r="8958" spans="1:14" x14ac:dyDescent="0.2">
      <c r="A8958" s="1">
        <v>3.5416666666666666E-2</v>
      </c>
      <c r="B8958" s="3">
        <v>39866.20208333333</v>
      </c>
      <c r="C8958" s="4">
        <v>2009</v>
      </c>
      <c r="D8958" s="4">
        <v>2</v>
      </c>
      <c r="E8958" s="4">
        <v>22</v>
      </c>
      <c r="F8958" s="4">
        <v>4</v>
      </c>
      <c r="G8958" s="4">
        <v>7</v>
      </c>
      <c r="H8958">
        <v>-73.989142999999999</v>
      </c>
      <c r="I8958">
        <v>40.730021999999998</v>
      </c>
      <c r="J8958">
        <v>-73.992800000000003</v>
      </c>
      <c r="K8958">
        <v>40.730068000000003</v>
      </c>
      <c r="L8958">
        <v>1</v>
      </c>
      <c r="M8958">
        <v>0.3085362228248596</v>
      </c>
      <c r="N8958">
        <v>3.7</v>
      </c>
    </row>
    <row r="8959" spans="1:14" x14ac:dyDescent="0.2">
      <c r="A8959" s="1">
        <v>6.2499999999999995E-3</v>
      </c>
      <c r="B8959" s="3">
        <v>41574.839583333334</v>
      </c>
      <c r="C8959" s="4">
        <v>2013</v>
      </c>
      <c r="D8959" s="4">
        <v>10</v>
      </c>
      <c r="E8959" s="4">
        <v>27</v>
      </c>
      <c r="F8959" s="4">
        <v>20</v>
      </c>
      <c r="G8959" s="4">
        <v>7</v>
      </c>
      <c r="H8959">
        <v>-73.976820000000004</v>
      </c>
      <c r="I8959">
        <v>40.774991999999997</v>
      </c>
      <c r="J8959">
        <v>-73.952730000000003</v>
      </c>
      <c r="K8959">
        <v>40.780541999999997</v>
      </c>
      <c r="L8959">
        <v>6</v>
      </c>
      <c r="M8959">
        <v>2.1226071445733696</v>
      </c>
      <c r="N8959">
        <v>9.5</v>
      </c>
    </row>
    <row r="8960" spans="1:14" x14ac:dyDescent="0.2">
      <c r="A8960" s="1">
        <v>1.0787037037037038E-2</v>
      </c>
      <c r="B8960" s="3">
        <v>40139.052083333336</v>
      </c>
      <c r="C8960" s="4">
        <v>2009</v>
      </c>
      <c r="D8960" s="4">
        <v>11</v>
      </c>
      <c r="E8960" s="4">
        <v>22</v>
      </c>
      <c r="F8960" s="4">
        <v>1</v>
      </c>
      <c r="G8960" s="4">
        <v>7</v>
      </c>
      <c r="H8960">
        <v>-73.994138000000007</v>
      </c>
      <c r="I8960">
        <v>40.693024999999999</v>
      </c>
      <c r="J8960">
        <v>-73.977496000000002</v>
      </c>
      <c r="K8960">
        <v>40.752234999999999</v>
      </c>
      <c r="L8960">
        <v>4</v>
      </c>
      <c r="M8960">
        <v>6.7391070461777804</v>
      </c>
      <c r="N8960">
        <v>18.899999999999999</v>
      </c>
    </row>
    <row r="8961" spans="1:14" x14ac:dyDescent="0.2">
      <c r="A8961" s="1">
        <v>2.5694444444444447E-2</v>
      </c>
      <c r="B8961" s="3">
        <v>40629.150694444441</v>
      </c>
      <c r="C8961" s="4">
        <v>2011</v>
      </c>
      <c r="D8961" s="4">
        <v>3</v>
      </c>
      <c r="E8961" s="4">
        <v>27</v>
      </c>
      <c r="F8961" s="4">
        <v>3</v>
      </c>
      <c r="G8961" s="4">
        <v>7</v>
      </c>
      <c r="H8961">
        <v>-73.990137000000004</v>
      </c>
      <c r="I8961">
        <v>40.729432000000003</v>
      </c>
      <c r="J8961">
        <v>-73.998554999999996</v>
      </c>
      <c r="K8961">
        <v>40.734096999999998</v>
      </c>
      <c r="L8961">
        <v>3</v>
      </c>
      <c r="M8961">
        <v>0.87972674518689908</v>
      </c>
      <c r="N8961">
        <v>4.5</v>
      </c>
    </row>
    <row r="8962" spans="1:14" x14ac:dyDescent="0.2">
      <c r="A8962" s="1">
        <v>2.3009259259259257E-2</v>
      </c>
      <c r="B8962" s="3">
        <v>42099.439583333333</v>
      </c>
      <c r="C8962" s="4">
        <v>2015</v>
      </c>
      <c r="D8962" s="4">
        <v>4</v>
      </c>
      <c r="E8962" s="4">
        <v>5</v>
      </c>
      <c r="F8962" s="4">
        <v>10</v>
      </c>
      <c r="G8962" s="4">
        <v>7</v>
      </c>
      <c r="H8962">
        <v>-73.974449160000006</v>
      </c>
      <c r="I8962">
        <v>40.729656220000003</v>
      </c>
      <c r="J8962">
        <v>-73.983512880000006</v>
      </c>
      <c r="K8962">
        <v>40.7598877</v>
      </c>
      <c r="L8962">
        <v>2</v>
      </c>
      <c r="M8962">
        <v>3.451077743275484</v>
      </c>
      <c r="N8962">
        <v>11.5</v>
      </c>
    </row>
    <row r="8963" spans="1:14" x14ac:dyDescent="0.2">
      <c r="A8963" s="1">
        <v>3.1064814814814812E-2</v>
      </c>
      <c r="B8963" s="3">
        <v>40958.780555555553</v>
      </c>
      <c r="C8963" s="4">
        <v>2012</v>
      </c>
      <c r="D8963" s="4">
        <v>2</v>
      </c>
      <c r="E8963" s="4">
        <v>19</v>
      </c>
      <c r="F8963" s="4">
        <v>18</v>
      </c>
      <c r="G8963" s="4">
        <v>7</v>
      </c>
      <c r="H8963">
        <v>-74.005031000000002</v>
      </c>
      <c r="I8963">
        <v>40.751818</v>
      </c>
      <c r="J8963">
        <v>-74.000107</v>
      </c>
      <c r="K8963">
        <v>40.717526999999997</v>
      </c>
      <c r="L8963">
        <v>1</v>
      </c>
      <c r="M8963">
        <v>3.8397864577975351</v>
      </c>
      <c r="N8963">
        <v>13.3</v>
      </c>
    </row>
    <row r="8964" spans="1:14" x14ac:dyDescent="0.2">
      <c r="A8964" s="1">
        <v>3.2673611111111105E-2</v>
      </c>
      <c r="B8964" s="3">
        <v>40300.574305555558</v>
      </c>
      <c r="C8964" s="4">
        <v>2010</v>
      </c>
      <c r="D8964" s="4">
        <v>5</v>
      </c>
      <c r="E8964" s="4">
        <v>2</v>
      </c>
      <c r="F8964" s="4">
        <v>13</v>
      </c>
      <c r="G8964" s="4">
        <v>7</v>
      </c>
      <c r="H8964">
        <v>-74.005527999999998</v>
      </c>
      <c r="I8964">
        <v>40.740720000000003</v>
      </c>
      <c r="J8964">
        <v>-74.014482000000001</v>
      </c>
      <c r="K8964">
        <v>40.717936000000002</v>
      </c>
      <c r="L8964">
        <v>2</v>
      </c>
      <c r="M8964">
        <v>2.6463889709594639</v>
      </c>
      <c r="N8964">
        <v>7.7</v>
      </c>
    </row>
    <row r="8965" spans="1:14" x14ac:dyDescent="0.2">
      <c r="A8965" s="1">
        <v>3.6805555555555557E-2</v>
      </c>
      <c r="B8965" s="3">
        <v>40265.495138888888</v>
      </c>
      <c r="C8965" s="4">
        <v>2010</v>
      </c>
      <c r="D8965" s="4">
        <v>3</v>
      </c>
      <c r="E8965" s="4">
        <v>28</v>
      </c>
      <c r="F8965" s="4">
        <v>11</v>
      </c>
      <c r="G8965" s="4">
        <v>7</v>
      </c>
      <c r="H8965">
        <v>-73.964494999999999</v>
      </c>
      <c r="I8965">
        <v>40.807265000000001</v>
      </c>
      <c r="J8965">
        <v>-73.981397999999999</v>
      </c>
      <c r="K8965">
        <v>40.77176</v>
      </c>
      <c r="L8965">
        <v>5</v>
      </c>
      <c r="M8965">
        <v>4.2013061879990277</v>
      </c>
      <c r="N8965">
        <v>9.3000000000000007</v>
      </c>
    </row>
    <row r="8966" spans="1:14" x14ac:dyDescent="0.2">
      <c r="A8966" s="1">
        <v>9.6874999999999999E-3</v>
      </c>
      <c r="B8966" s="3">
        <v>41133.592361111114</v>
      </c>
      <c r="C8966" s="4">
        <v>2012</v>
      </c>
      <c r="D8966" s="4">
        <v>8</v>
      </c>
      <c r="E8966" s="4">
        <v>12</v>
      </c>
      <c r="F8966" s="4">
        <v>14</v>
      </c>
      <c r="G8966" s="4">
        <v>7</v>
      </c>
      <c r="H8966">
        <v>-73.790182999999999</v>
      </c>
      <c r="I8966">
        <v>40.643391999999999</v>
      </c>
      <c r="J8966">
        <v>-73.797482000000002</v>
      </c>
      <c r="K8966">
        <v>40.690852</v>
      </c>
      <c r="L8966">
        <v>1</v>
      </c>
      <c r="M8966">
        <v>5.3190484244765317</v>
      </c>
      <c r="N8966">
        <v>15.3</v>
      </c>
    </row>
    <row r="8967" spans="1:14" x14ac:dyDescent="0.2">
      <c r="A8967" s="1">
        <v>8.3333333333333332E-3</v>
      </c>
      <c r="B8967" s="3">
        <v>41525.758333333331</v>
      </c>
      <c r="C8967" s="4">
        <v>2013</v>
      </c>
      <c r="D8967" s="4">
        <v>9</v>
      </c>
      <c r="E8967" s="4">
        <v>8</v>
      </c>
      <c r="F8967" s="4">
        <v>18</v>
      </c>
      <c r="G8967" s="4">
        <v>7</v>
      </c>
      <c r="H8967">
        <v>-73.999111999999997</v>
      </c>
      <c r="I8967">
        <v>40.679991999999999</v>
      </c>
      <c r="J8967">
        <v>-73.960137000000003</v>
      </c>
      <c r="K8967">
        <v>40.719887</v>
      </c>
      <c r="L8967">
        <v>1</v>
      </c>
      <c r="M8967">
        <v>5.526554388367531</v>
      </c>
      <c r="N8967">
        <v>21</v>
      </c>
    </row>
    <row r="8968" spans="1:14" x14ac:dyDescent="0.2">
      <c r="A8968" s="1">
        <v>1.9074074074074073E-2</v>
      </c>
      <c r="B8968" s="3">
        <v>40608.643750000003</v>
      </c>
      <c r="C8968" s="4">
        <v>2011</v>
      </c>
      <c r="D8968" s="4">
        <v>3</v>
      </c>
      <c r="E8968" s="4">
        <v>6</v>
      </c>
      <c r="F8968" s="4">
        <v>15</v>
      </c>
      <c r="G8968" s="4">
        <v>7</v>
      </c>
      <c r="H8968">
        <v>-73.985309000000001</v>
      </c>
      <c r="I8968">
        <v>40.750025000000001</v>
      </c>
      <c r="J8968">
        <v>-74.009820000000005</v>
      </c>
      <c r="K8968">
        <v>40.714886999999997</v>
      </c>
      <c r="L8968">
        <v>1</v>
      </c>
      <c r="M8968">
        <v>4.4243814237684314</v>
      </c>
      <c r="N8968">
        <v>9.3000000000000007</v>
      </c>
    </row>
    <row r="8969" spans="1:14" x14ac:dyDescent="0.2">
      <c r="A8969" s="1">
        <v>3.7083333333333336E-2</v>
      </c>
      <c r="B8969" s="3">
        <v>40615.078472222223</v>
      </c>
      <c r="C8969" s="4">
        <v>2011</v>
      </c>
      <c r="D8969" s="4">
        <v>3</v>
      </c>
      <c r="E8969" s="4">
        <v>13</v>
      </c>
      <c r="F8969" s="4">
        <v>1</v>
      </c>
      <c r="G8969" s="4">
        <v>7</v>
      </c>
      <c r="H8969">
        <v>-74.005114000000006</v>
      </c>
      <c r="I8969">
        <v>40.719137000000003</v>
      </c>
      <c r="J8969">
        <v>-74.004177999999996</v>
      </c>
      <c r="K8969">
        <v>40.722102</v>
      </c>
      <c r="L8969">
        <v>3</v>
      </c>
      <c r="M8969">
        <v>0.33937776747187298</v>
      </c>
      <c r="N8969">
        <v>3.3</v>
      </c>
    </row>
    <row r="8970" spans="1:14" x14ac:dyDescent="0.2">
      <c r="A8970" s="1">
        <v>3.8194444444444441E-2</v>
      </c>
      <c r="B8970" s="3">
        <v>40160.496527777781</v>
      </c>
      <c r="C8970" s="4">
        <v>2009</v>
      </c>
      <c r="D8970" s="4">
        <v>12</v>
      </c>
      <c r="E8970" s="4">
        <v>13</v>
      </c>
      <c r="F8970" s="4">
        <v>11</v>
      </c>
      <c r="G8970" s="4">
        <v>7</v>
      </c>
      <c r="H8970">
        <v>-73.994607999999999</v>
      </c>
      <c r="I8970">
        <v>40.760612999999999</v>
      </c>
      <c r="J8970">
        <v>-73.983102000000002</v>
      </c>
      <c r="K8970">
        <v>40.775537</v>
      </c>
      <c r="L8970">
        <v>1</v>
      </c>
      <c r="M8970">
        <v>1.9238075275000397</v>
      </c>
      <c r="N8970">
        <v>5.3</v>
      </c>
    </row>
    <row r="8971" spans="1:14" x14ac:dyDescent="0.2">
      <c r="A8971" s="1">
        <v>3.4953703703703705E-3</v>
      </c>
      <c r="B8971" s="3">
        <v>41441.420138888891</v>
      </c>
      <c r="C8971" s="4">
        <v>2013</v>
      </c>
      <c r="D8971" s="4">
        <v>6</v>
      </c>
      <c r="E8971" s="4">
        <v>16</v>
      </c>
      <c r="F8971" s="4">
        <v>10</v>
      </c>
      <c r="G8971" s="4">
        <v>7</v>
      </c>
      <c r="H8971">
        <v>-73.984527999999997</v>
      </c>
      <c r="I8971">
        <v>40.769798000000002</v>
      </c>
      <c r="J8971">
        <v>-73.954881999999998</v>
      </c>
      <c r="K8971">
        <v>40.765407000000003</v>
      </c>
      <c r="L8971">
        <v>1</v>
      </c>
      <c r="M8971">
        <v>2.5467851939069988</v>
      </c>
      <c r="N8971">
        <v>14.5</v>
      </c>
    </row>
    <row r="8972" spans="1:14" x14ac:dyDescent="0.2">
      <c r="A8972" s="1">
        <v>2.013888888888889E-2</v>
      </c>
      <c r="B8972" s="3">
        <v>40965.770138888889</v>
      </c>
      <c r="C8972" s="4">
        <v>2012</v>
      </c>
      <c r="D8972" s="4">
        <v>2</v>
      </c>
      <c r="E8972" s="4">
        <v>26</v>
      </c>
      <c r="F8972" s="4">
        <v>18</v>
      </c>
      <c r="G8972" s="4">
        <v>7</v>
      </c>
      <c r="H8972">
        <v>-73.787019999999998</v>
      </c>
      <c r="I8972">
        <v>40.644531999999998</v>
      </c>
      <c r="J8972">
        <v>-73.852226999999999</v>
      </c>
      <c r="K8972">
        <v>40.753112000000002</v>
      </c>
      <c r="L8972">
        <v>1</v>
      </c>
      <c r="M8972">
        <v>13.28092630781356</v>
      </c>
      <c r="N8972">
        <v>25.3</v>
      </c>
    </row>
    <row r="8973" spans="1:14" x14ac:dyDescent="0.2">
      <c r="A8973" s="1">
        <v>1.0416666666666666E-2</v>
      </c>
      <c r="B8973" s="3">
        <v>41651.177083333336</v>
      </c>
      <c r="C8973" s="4">
        <v>2014</v>
      </c>
      <c r="D8973" s="4">
        <v>1</v>
      </c>
      <c r="E8973" s="4">
        <v>12</v>
      </c>
      <c r="F8973" s="4">
        <v>4</v>
      </c>
      <c r="G8973" s="4">
        <v>7</v>
      </c>
      <c r="H8973">
        <v>-73.957907000000006</v>
      </c>
      <c r="I8973">
        <v>40.717799999999997</v>
      </c>
      <c r="J8973">
        <v>-73.965355000000002</v>
      </c>
      <c r="K8973">
        <v>40.790745000000001</v>
      </c>
      <c r="L8973">
        <v>6</v>
      </c>
      <c r="M8973">
        <v>8.1444529915219288</v>
      </c>
      <c r="N8973">
        <v>23.5</v>
      </c>
    </row>
    <row r="8974" spans="1:14" x14ac:dyDescent="0.2">
      <c r="A8974" s="1">
        <v>3.8969907407407404E-2</v>
      </c>
      <c r="B8974" s="3">
        <v>42036.74722222222</v>
      </c>
      <c r="C8974" s="4">
        <v>2015</v>
      </c>
      <c r="D8974" s="4">
        <v>2</v>
      </c>
      <c r="E8974" s="4">
        <v>1</v>
      </c>
      <c r="F8974" s="4">
        <v>17</v>
      </c>
      <c r="G8974" s="4">
        <v>7</v>
      </c>
      <c r="H8974">
        <v>-74.012802120000003</v>
      </c>
      <c r="I8974">
        <v>40.70264435</v>
      </c>
      <c r="J8974">
        <v>-73.979904169999998</v>
      </c>
      <c r="K8974">
        <v>40.717681880000001</v>
      </c>
      <c r="L8974">
        <v>1</v>
      </c>
      <c r="M8974">
        <v>3.241661449581227</v>
      </c>
      <c r="N8974">
        <v>11</v>
      </c>
    </row>
    <row r="8975" spans="1:14" x14ac:dyDescent="0.2">
      <c r="A8975" s="1">
        <v>6.7592592592592591E-3</v>
      </c>
      <c r="B8975" s="3">
        <v>40377.506249999999</v>
      </c>
      <c r="C8975" s="4">
        <v>2010</v>
      </c>
      <c r="D8975" s="4">
        <v>7</v>
      </c>
      <c r="E8975" s="4">
        <v>18</v>
      </c>
      <c r="F8975" s="4">
        <v>12</v>
      </c>
      <c r="G8975" s="4">
        <v>7</v>
      </c>
      <c r="H8975">
        <v>-73.970273000000006</v>
      </c>
      <c r="I8975">
        <v>40.799272000000002</v>
      </c>
      <c r="J8975">
        <v>-73.971462000000002</v>
      </c>
      <c r="K8975">
        <v>40.792912999999999</v>
      </c>
      <c r="L8975">
        <v>1</v>
      </c>
      <c r="M8975">
        <v>0.71493721681355782</v>
      </c>
      <c r="N8975">
        <v>4.0999999999999996</v>
      </c>
    </row>
    <row r="8976" spans="1:14" x14ac:dyDescent="0.2">
      <c r="A8976" s="1">
        <v>2.7835648148148151E-2</v>
      </c>
      <c r="B8976" s="3">
        <v>41322.486111111109</v>
      </c>
      <c r="C8976" s="4">
        <v>2013</v>
      </c>
      <c r="D8976" s="4">
        <v>2</v>
      </c>
      <c r="E8976" s="4">
        <v>17</v>
      </c>
      <c r="F8976" s="4">
        <v>11</v>
      </c>
      <c r="G8976" s="4">
        <v>7</v>
      </c>
      <c r="H8976">
        <v>-73.982945999999998</v>
      </c>
      <c r="I8976">
        <v>40.726908999999999</v>
      </c>
      <c r="J8976">
        <v>-73.959720000000004</v>
      </c>
      <c r="K8976">
        <v>40.717981999999999</v>
      </c>
      <c r="L8976">
        <v>1</v>
      </c>
      <c r="M8976">
        <v>2.1970843965892994</v>
      </c>
      <c r="N8976">
        <v>12</v>
      </c>
    </row>
    <row r="8977" spans="1:14" x14ac:dyDescent="0.2">
      <c r="A8977" s="1">
        <v>1.019675925925926E-2</v>
      </c>
      <c r="B8977" s="3">
        <v>40797.468055555553</v>
      </c>
      <c r="C8977" s="4">
        <v>2011</v>
      </c>
      <c r="D8977" s="4">
        <v>9</v>
      </c>
      <c r="E8977" s="4">
        <v>11</v>
      </c>
      <c r="F8977" s="4">
        <v>11</v>
      </c>
      <c r="G8977" s="4">
        <v>7</v>
      </c>
      <c r="H8977">
        <v>-73.988515000000007</v>
      </c>
      <c r="I8977">
        <v>40.718699000000001</v>
      </c>
      <c r="J8977">
        <v>-73.992232999999999</v>
      </c>
      <c r="K8977">
        <v>40.697263999999997</v>
      </c>
      <c r="L8977">
        <v>1</v>
      </c>
      <c r="M8977">
        <v>2.4066713577808252</v>
      </c>
      <c r="N8977">
        <v>9.3000000000000007</v>
      </c>
    </row>
    <row r="8978" spans="1:14" x14ac:dyDescent="0.2">
      <c r="A8978" s="1">
        <v>2.4305555555555556E-2</v>
      </c>
      <c r="B8978" s="3">
        <v>41763.357638888891</v>
      </c>
      <c r="C8978" s="4">
        <v>2014</v>
      </c>
      <c r="D8978" s="4">
        <v>5</v>
      </c>
      <c r="E8978" s="4">
        <v>4</v>
      </c>
      <c r="F8978" s="4">
        <v>8</v>
      </c>
      <c r="G8978" s="4">
        <v>7</v>
      </c>
      <c r="H8978">
        <v>-73.990960000000001</v>
      </c>
      <c r="I8978">
        <v>40.755957000000002</v>
      </c>
      <c r="J8978">
        <v>-73.983815000000007</v>
      </c>
      <c r="K8978">
        <v>40.76155</v>
      </c>
      <c r="L8978">
        <v>1</v>
      </c>
      <c r="M8978">
        <v>0.8663800694513476</v>
      </c>
      <c r="N8978">
        <v>6.5</v>
      </c>
    </row>
    <row r="8979" spans="1:14" x14ac:dyDescent="0.2">
      <c r="A8979" s="1">
        <v>9.7222222222222224E-3</v>
      </c>
      <c r="B8979" s="3">
        <v>41875.509722222225</v>
      </c>
      <c r="C8979" s="4">
        <v>2014</v>
      </c>
      <c r="D8979" s="4">
        <v>8</v>
      </c>
      <c r="E8979" s="4">
        <v>24</v>
      </c>
      <c r="F8979" s="4">
        <v>12</v>
      </c>
      <c r="G8979" s="4">
        <v>7</v>
      </c>
      <c r="H8979">
        <v>-73.982236999999998</v>
      </c>
      <c r="I8979">
        <v>40.742995000000001</v>
      </c>
      <c r="J8979">
        <v>-73.997110000000006</v>
      </c>
      <c r="K8979">
        <v>40.729022000000001</v>
      </c>
      <c r="L8979">
        <v>1</v>
      </c>
      <c r="M8979">
        <v>1.9983302463219912</v>
      </c>
      <c r="N8979">
        <v>7.5</v>
      </c>
    </row>
    <row r="8980" spans="1:14" x14ac:dyDescent="0.2">
      <c r="A8980" s="1">
        <v>3.0393518518518518E-2</v>
      </c>
      <c r="B8980" s="3">
        <v>41448.863194444442</v>
      </c>
      <c r="C8980" s="4">
        <v>2013</v>
      </c>
      <c r="D8980" s="4">
        <v>6</v>
      </c>
      <c r="E8980" s="4">
        <v>23</v>
      </c>
      <c r="F8980" s="4">
        <v>20</v>
      </c>
      <c r="G8980" s="4">
        <v>7</v>
      </c>
      <c r="H8980">
        <v>-74.005701999999999</v>
      </c>
      <c r="I8980">
        <v>40.740766999999998</v>
      </c>
      <c r="J8980">
        <v>-73.984250000000003</v>
      </c>
      <c r="K8980">
        <v>40.746765000000003</v>
      </c>
      <c r="L8980">
        <v>4</v>
      </c>
      <c r="M8980">
        <v>1.9285270594771418</v>
      </c>
      <c r="N8980">
        <v>9</v>
      </c>
    </row>
    <row r="8981" spans="1:14" x14ac:dyDescent="0.2">
      <c r="A8981" s="1">
        <v>2.2916666666666669E-2</v>
      </c>
      <c r="B8981" s="3">
        <v>40265.147916666669</v>
      </c>
      <c r="C8981" s="4">
        <v>2010</v>
      </c>
      <c r="D8981" s="4">
        <v>3</v>
      </c>
      <c r="E8981" s="4">
        <v>28</v>
      </c>
      <c r="F8981" s="4">
        <v>3</v>
      </c>
      <c r="G8981" s="4">
        <v>7</v>
      </c>
      <c r="H8981">
        <v>-73.984911999999994</v>
      </c>
      <c r="I8981">
        <v>40.736457000000001</v>
      </c>
      <c r="J8981">
        <v>-73.984911999999994</v>
      </c>
      <c r="K8981">
        <v>40.736457000000001</v>
      </c>
      <c r="L8981">
        <v>2</v>
      </c>
      <c r="M8981" t="e">
        <v>#VALUE!</v>
      </c>
      <c r="N8981">
        <v>5.3</v>
      </c>
    </row>
    <row r="8982" spans="1:14" x14ac:dyDescent="0.2">
      <c r="A8982" s="1">
        <v>2.4004629629629629E-2</v>
      </c>
      <c r="B8982" s="3">
        <v>40972.56527777778</v>
      </c>
      <c r="C8982" s="4">
        <v>2012</v>
      </c>
      <c r="D8982" s="4">
        <v>3</v>
      </c>
      <c r="E8982" s="4">
        <v>4</v>
      </c>
      <c r="F8982" s="4">
        <v>13</v>
      </c>
      <c r="G8982" s="4">
        <v>7</v>
      </c>
      <c r="H8982">
        <v>-73.978893999999997</v>
      </c>
      <c r="I8982">
        <v>40.762602000000001</v>
      </c>
      <c r="J8982">
        <v>-73.981295000000003</v>
      </c>
      <c r="K8982">
        <v>40.765748000000002</v>
      </c>
      <c r="L8982">
        <v>3</v>
      </c>
      <c r="M8982">
        <v>0.40451046075253727</v>
      </c>
      <c r="N8982">
        <v>4.5</v>
      </c>
    </row>
    <row r="8983" spans="1:14" x14ac:dyDescent="0.2">
      <c r="A8983" s="1">
        <v>3.9861111111111111E-2</v>
      </c>
      <c r="B8983" s="3">
        <v>41994.164583333331</v>
      </c>
      <c r="C8983" s="4">
        <v>2014</v>
      </c>
      <c r="D8983" s="4">
        <v>12</v>
      </c>
      <c r="E8983" s="4">
        <v>21</v>
      </c>
      <c r="F8983" s="4">
        <v>3</v>
      </c>
      <c r="G8983" s="4">
        <v>7</v>
      </c>
      <c r="H8983">
        <v>-73.996965000000003</v>
      </c>
      <c r="I8983">
        <v>40.725653000000001</v>
      </c>
      <c r="J8983">
        <v>-73.993893</v>
      </c>
      <c r="K8983">
        <v>40.732695</v>
      </c>
      <c r="L8983">
        <v>2</v>
      </c>
      <c r="M8983">
        <v>0.82563649172520903</v>
      </c>
      <c r="N8983">
        <v>5</v>
      </c>
    </row>
    <row r="8984" spans="1:14" x14ac:dyDescent="0.2">
      <c r="A8984" s="1">
        <v>3.6805555555555557E-2</v>
      </c>
      <c r="B8984" s="3">
        <v>40202.078472222223</v>
      </c>
      <c r="C8984" s="4">
        <v>2010</v>
      </c>
      <c r="D8984" s="4">
        <v>1</v>
      </c>
      <c r="E8984" s="4">
        <v>24</v>
      </c>
      <c r="F8984" s="4">
        <v>1</v>
      </c>
      <c r="G8984" s="4">
        <v>7</v>
      </c>
      <c r="H8984">
        <v>-73.984650000000002</v>
      </c>
      <c r="I8984">
        <v>40.736468000000002</v>
      </c>
      <c r="J8984">
        <v>-73.947933000000006</v>
      </c>
      <c r="K8984">
        <v>40.822946999999999</v>
      </c>
      <c r="L8984">
        <v>1</v>
      </c>
      <c r="M8984">
        <v>10.112092677863169</v>
      </c>
      <c r="N8984">
        <v>20.100000000000001</v>
      </c>
    </row>
    <row r="8985" spans="1:14" x14ac:dyDescent="0.2">
      <c r="A8985" s="1">
        <v>1.8749999999999999E-2</v>
      </c>
      <c r="B8985" s="3">
        <v>41994.185416666667</v>
      </c>
      <c r="C8985" s="4">
        <v>2014</v>
      </c>
      <c r="D8985" s="4">
        <v>12</v>
      </c>
      <c r="E8985" s="4">
        <v>21</v>
      </c>
      <c r="F8985" s="4">
        <v>4</v>
      </c>
      <c r="G8985" s="4">
        <v>7</v>
      </c>
      <c r="H8985">
        <v>-73.993719999999996</v>
      </c>
      <c r="I8985">
        <v>40.729120000000002</v>
      </c>
      <c r="J8985">
        <v>-73.982060000000004</v>
      </c>
      <c r="K8985">
        <v>40.741860000000003</v>
      </c>
      <c r="L8985">
        <v>1</v>
      </c>
      <c r="M8985">
        <v>1.7258729441860097</v>
      </c>
      <c r="N8985">
        <v>7</v>
      </c>
    </row>
    <row r="8986" spans="1:14" x14ac:dyDescent="0.2">
      <c r="A8986" s="1">
        <v>3.8368055555555551E-2</v>
      </c>
      <c r="B8986" s="3">
        <v>40867.538194444445</v>
      </c>
      <c r="C8986" s="4">
        <v>2011</v>
      </c>
      <c r="D8986" s="4">
        <v>11</v>
      </c>
      <c r="E8986" s="4">
        <v>20</v>
      </c>
      <c r="F8986" s="4">
        <v>12</v>
      </c>
      <c r="G8986" s="4">
        <v>7</v>
      </c>
      <c r="H8986">
        <v>-73.862399999999994</v>
      </c>
      <c r="I8986">
        <v>40.768900000000002</v>
      </c>
      <c r="J8986">
        <v>-73.809399999999997</v>
      </c>
      <c r="K8986">
        <v>40.700000000000003</v>
      </c>
      <c r="L8986">
        <v>1</v>
      </c>
      <c r="M8986">
        <v>8.8777287607771953</v>
      </c>
      <c r="N8986">
        <v>18.5</v>
      </c>
    </row>
    <row r="8987" spans="1:14" x14ac:dyDescent="0.2">
      <c r="A8987" s="1">
        <v>3.472222222222222E-3</v>
      </c>
      <c r="B8987" s="3">
        <v>40111.670138888891</v>
      </c>
      <c r="C8987" s="4">
        <v>2009</v>
      </c>
      <c r="D8987" s="4">
        <v>10</v>
      </c>
      <c r="E8987" s="4">
        <v>25</v>
      </c>
      <c r="F8987" s="4">
        <v>16</v>
      </c>
      <c r="G8987" s="4">
        <v>7</v>
      </c>
      <c r="H8987">
        <v>-73.951364999999996</v>
      </c>
      <c r="I8987">
        <v>40.778902000000002</v>
      </c>
      <c r="J8987">
        <v>-73.981414999999998</v>
      </c>
      <c r="K8987">
        <v>40.653092000000001</v>
      </c>
      <c r="L8987">
        <v>5</v>
      </c>
      <c r="M8987">
        <v>14.232762963401219</v>
      </c>
      <c r="N8987">
        <v>33.700000000000003</v>
      </c>
    </row>
    <row r="8988" spans="1:14" x14ac:dyDescent="0.2">
      <c r="A8988" s="1">
        <v>4.1631944444444451E-2</v>
      </c>
      <c r="B8988" s="3">
        <v>39936.707638888889</v>
      </c>
      <c r="C8988" s="4">
        <v>2009</v>
      </c>
      <c r="D8988" s="4">
        <v>5</v>
      </c>
      <c r="E8988" s="4">
        <v>3</v>
      </c>
      <c r="F8988" s="4">
        <v>16</v>
      </c>
      <c r="G8988" s="4">
        <v>7</v>
      </c>
      <c r="H8988">
        <v>-73.995391999999995</v>
      </c>
      <c r="I8988">
        <v>40.731718000000001</v>
      </c>
      <c r="J8988">
        <v>-74.007266000000001</v>
      </c>
      <c r="K8988">
        <v>40.742626999999999</v>
      </c>
      <c r="L8988">
        <v>1</v>
      </c>
      <c r="M8988">
        <v>1.5741119177299472</v>
      </c>
      <c r="N8988">
        <v>6.1</v>
      </c>
    </row>
    <row r="8989" spans="1:14" x14ac:dyDescent="0.2">
      <c r="A8989" s="1">
        <v>1.1805555555555555E-2</v>
      </c>
      <c r="B8989" s="3">
        <v>40433.803472222222</v>
      </c>
      <c r="C8989" s="4">
        <v>2010</v>
      </c>
      <c r="D8989" s="4">
        <v>9</v>
      </c>
      <c r="E8989" s="4">
        <v>12</v>
      </c>
      <c r="F8989" s="4">
        <v>19</v>
      </c>
      <c r="G8989" s="4">
        <v>7</v>
      </c>
      <c r="H8989">
        <v>-73.957314999999994</v>
      </c>
      <c r="I8989">
        <v>40.765455000000003</v>
      </c>
      <c r="J8989">
        <v>-73.952493000000004</v>
      </c>
      <c r="K8989">
        <v>40.771861999999999</v>
      </c>
      <c r="L8989">
        <v>1</v>
      </c>
      <c r="M8989">
        <v>0.82094944082842247</v>
      </c>
      <c r="N8989">
        <v>5.3</v>
      </c>
    </row>
    <row r="8990" spans="1:14" x14ac:dyDescent="0.2">
      <c r="A8990" s="1">
        <v>9.3518518518518525E-3</v>
      </c>
      <c r="B8990" s="3">
        <v>40510.134027777778</v>
      </c>
      <c r="C8990" s="4">
        <v>2010</v>
      </c>
      <c r="D8990" s="4">
        <v>11</v>
      </c>
      <c r="E8990" s="4">
        <v>28</v>
      </c>
      <c r="F8990" s="4">
        <v>3</v>
      </c>
      <c r="G8990" s="4">
        <v>7</v>
      </c>
      <c r="H8990">
        <v>-73.987087000000002</v>
      </c>
      <c r="I8990">
        <v>40.733415999999998</v>
      </c>
      <c r="J8990">
        <v>-73.953109999999995</v>
      </c>
      <c r="K8990">
        <v>40.779893999999999</v>
      </c>
      <c r="L8990">
        <v>3</v>
      </c>
      <c r="M8990">
        <v>5.9142069580013441</v>
      </c>
      <c r="N8990">
        <v>9.6999999999999993</v>
      </c>
    </row>
    <row r="8991" spans="1:14" x14ac:dyDescent="0.2">
      <c r="A8991" s="1">
        <v>1.1921296296296298E-2</v>
      </c>
      <c r="B8991" s="3">
        <v>42176.845138888886</v>
      </c>
      <c r="C8991" s="4">
        <v>2015</v>
      </c>
      <c r="D8991" s="4">
        <v>6</v>
      </c>
      <c r="E8991" s="4">
        <v>21</v>
      </c>
      <c r="F8991" s="4">
        <v>20</v>
      </c>
      <c r="G8991" s="4">
        <v>7</v>
      </c>
      <c r="H8991">
        <v>-73.863510129999995</v>
      </c>
      <c r="I8991">
        <v>40.768875119999997</v>
      </c>
      <c r="J8991">
        <v>-73.981506350000004</v>
      </c>
      <c r="K8991">
        <v>40.662906649999996</v>
      </c>
      <c r="L8991">
        <v>1</v>
      </c>
      <c r="M8991">
        <v>15.436141234141118</v>
      </c>
      <c r="N8991">
        <v>39.5</v>
      </c>
    </row>
    <row r="8992" spans="1:14" x14ac:dyDescent="0.2">
      <c r="A8992" s="1">
        <v>2.361111111111111E-2</v>
      </c>
      <c r="B8992" s="3">
        <v>39838.898611111108</v>
      </c>
      <c r="C8992" s="4">
        <v>2009</v>
      </c>
      <c r="D8992" s="4">
        <v>1</v>
      </c>
      <c r="E8992" s="4">
        <v>25</v>
      </c>
      <c r="F8992" s="4">
        <v>21</v>
      </c>
      <c r="G8992" s="4">
        <v>7</v>
      </c>
      <c r="H8992">
        <v>-73.949347000000003</v>
      </c>
      <c r="I8992">
        <v>40.776913</v>
      </c>
      <c r="J8992">
        <v>-73.965958000000001</v>
      </c>
      <c r="K8992">
        <v>40.790022</v>
      </c>
      <c r="L8992">
        <v>1</v>
      </c>
      <c r="M8992">
        <v>2.0223455187998045</v>
      </c>
      <c r="N8992">
        <v>8.1</v>
      </c>
    </row>
    <row r="8993" spans="1:14" x14ac:dyDescent="0.2">
      <c r="A8993" s="1">
        <v>3.0555555555555555E-2</v>
      </c>
      <c r="B8993" s="3">
        <v>41175.947222222225</v>
      </c>
      <c r="C8993" s="4">
        <v>2012</v>
      </c>
      <c r="D8993" s="4">
        <v>9</v>
      </c>
      <c r="E8993" s="4">
        <v>23</v>
      </c>
      <c r="F8993" s="4">
        <v>22</v>
      </c>
      <c r="G8993" s="4">
        <v>7</v>
      </c>
      <c r="H8993">
        <v>-73.980777000000003</v>
      </c>
      <c r="I8993">
        <v>40.780096999999998</v>
      </c>
      <c r="J8993">
        <v>-73.984121999999999</v>
      </c>
      <c r="K8993">
        <v>40.740279999999998</v>
      </c>
      <c r="L8993">
        <v>6</v>
      </c>
      <c r="M8993">
        <v>4.4413727996695771</v>
      </c>
      <c r="N8993">
        <v>14</v>
      </c>
    </row>
    <row r="8994" spans="1:14" x14ac:dyDescent="0.2">
      <c r="A8994" s="1">
        <v>2.5694444444444447E-2</v>
      </c>
      <c r="B8994" s="3">
        <v>41742.025694444441</v>
      </c>
      <c r="C8994" s="4">
        <v>2014</v>
      </c>
      <c r="D8994" s="4">
        <v>4</v>
      </c>
      <c r="E8994" s="4">
        <v>13</v>
      </c>
      <c r="F8994" s="4">
        <v>0</v>
      </c>
      <c r="G8994" s="4">
        <v>7</v>
      </c>
      <c r="H8994">
        <v>-73.994096999999996</v>
      </c>
      <c r="I8994">
        <v>40.726542000000002</v>
      </c>
      <c r="J8994">
        <v>-74.008277000000007</v>
      </c>
      <c r="K8994">
        <v>40.736212000000002</v>
      </c>
      <c r="L8994">
        <v>1</v>
      </c>
      <c r="M8994">
        <v>1.6092114312985955</v>
      </c>
      <c r="N8994">
        <v>10.5</v>
      </c>
    </row>
    <row r="8995" spans="1:14" x14ac:dyDescent="0.2">
      <c r="A8995" s="1">
        <v>1.5277777777777777E-2</v>
      </c>
      <c r="B8995" s="3">
        <v>40118.015277777777</v>
      </c>
      <c r="C8995" s="4">
        <v>2009</v>
      </c>
      <c r="D8995" s="4">
        <v>11</v>
      </c>
      <c r="E8995" s="4">
        <v>1</v>
      </c>
      <c r="F8995" s="4">
        <v>0</v>
      </c>
      <c r="G8995" s="4">
        <v>7</v>
      </c>
      <c r="H8995">
        <v>-73.982051999999996</v>
      </c>
      <c r="I8995">
        <v>40.765571999999999</v>
      </c>
      <c r="J8995">
        <v>-74.003045</v>
      </c>
      <c r="K8995">
        <v>40.744185000000002</v>
      </c>
      <c r="L8995">
        <v>1</v>
      </c>
      <c r="M8995">
        <v>2.9668052373463003</v>
      </c>
      <c r="N8995">
        <v>10.1</v>
      </c>
    </row>
    <row r="8996" spans="1:14" x14ac:dyDescent="0.2">
      <c r="A8996" s="1">
        <v>3.0092592592592591E-2</v>
      </c>
      <c r="B8996" s="3">
        <v>41385.446527777778</v>
      </c>
      <c r="C8996" s="4">
        <v>2013</v>
      </c>
      <c r="D8996" s="4">
        <v>4</v>
      </c>
      <c r="E8996" s="4">
        <v>21</v>
      </c>
      <c r="F8996" s="4">
        <v>10</v>
      </c>
      <c r="G8996" s="4">
        <v>7</v>
      </c>
      <c r="H8996">
        <v>-73.987938999999997</v>
      </c>
      <c r="I8996">
        <v>40.733564000000001</v>
      </c>
      <c r="J8996">
        <v>-73.980185000000006</v>
      </c>
      <c r="K8996">
        <v>40.743830000000003</v>
      </c>
      <c r="L8996">
        <v>1</v>
      </c>
      <c r="M8996">
        <v>1.3167182039734555</v>
      </c>
      <c r="N8996">
        <v>4.5</v>
      </c>
    </row>
    <row r="8997" spans="1:14" x14ac:dyDescent="0.2">
      <c r="A8997" s="1">
        <v>3.408564814814815E-2</v>
      </c>
      <c r="B8997" s="3">
        <v>40545.492361111108</v>
      </c>
      <c r="C8997" s="4">
        <v>2011</v>
      </c>
      <c r="D8997" s="4">
        <v>1</v>
      </c>
      <c r="E8997" s="4">
        <v>2</v>
      </c>
      <c r="F8997" s="4">
        <v>11</v>
      </c>
      <c r="G8997" s="4">
        <v>7</v>
      </c>
      <c r="H8997">
        <v>-74.005336</v>
      </c>
      <c r="I8997">
        <v>40.725757999999999</v>
      </c>
      <c r="J8997">
        <v>-73.984891000000005</v>
      </c>
      <c r="K8997">
        <v>40.758479000000001</v>
      </c>
      <c r="L8997">
        <v>2</v>
      </c>
      <c r="M8997">
        <v>4.0300295857622066</v>
      </c>
      <c r="N8997">
        <v>9.6999999999999993</v>
      </c>
    </row>
    <row r="8998" spans="1:14" x14ac:dyDescent="0.2">
      <c r="A8998" s="1">
        <v>4.0972222222222222E-2</v>
      </c>
      <c r="B8998" s="3">
        <v>39845.124305555553</v>
      </c>
      <c r="C8998" s="4">
        <v>2009</v>
      </c>
      <c r="D8998" s="4">
        <v>2</v>
      </c>
      <c r="E8998" s="4">
        <v>1</v>
      </c>
      <c r="F8998" s="4">
        <v>2</v>
      </c>
      <c r="G8998" s="4">
        <v>7</v>
      </c>
      <c r="H8998">
        <v>-73.923775000000006</v>
      </c>
      <c r="I8998">
        <v>40.752462000000001</v>
      </c>
      <c r="J8998">
        <v>-73.870847999999995</v>
      </c>
      <c r="K8998">
        <v>40.751975000000002</v>
      </c>
      <c r="L8998">
        <v>1</v>
      </c>
      <c r="M8998">
        <v>4.4636066871958491</v>
      </c>
      <c r="N8998">
        <v>10.1</v>
      </c>
    </row>
    <row r="8999" spans="1:14" x14ac:dyDescent="0.2">
      <c r="A8999" s="1">
        <v>3.9583333333333331E-2</v>
      </c>
      <c r="B8999" s="3">
        <v>39978.622916666667</v>
      </c>
      <c r="C8999" s="4">
        <v>2009</v>
      </c>
      <c r="D8999" s="4">
        <v>6</v>
      </c>
      <c r="E8999" s="4">
        <v>14</v>
      </c>
      <c r="F8999" s="4">
        <v>14</v>
      </c>
      <c r="G8999" s="4">
        <v>7</v>
      </c>
      <c r="H8999">
        <v>-73.975960000000001</v>
      </c>
      <c r="I8999">
        <v>40.780878000000001</v>
      </c>
      <c r="J8999">
        <v>-73.988636999999997</v>
      </c>
      <c r="K8999">
        <v>40.776907000000001</v>
      </c>
      <c r="L8999">
        <v>1</v>
      </c>
      <c r="M8999">
        <v>1.1564311278463215</v>
      </c>
      <c r="N8999">
        <v>4.9000000000000004</v>
      </c>
    </row>
    <row r="9000" spans="1:14" x14ac:dyDescent="0.2">
      <c r="A9000" s="1">
        <v>2.9861111111111113E-2</v>
      </c>
      <c r="B9000" s="3">
        <v>40811.154861111114</v>
      </c>
      <c r="C9000" s="4">
        <v>2011</v>
      </c>
      <c r="D9000" s="4">
        <v>9</v>
      </c>
      <c r="E9000" s="4">
        <v>25</v>
      </c>
      <c r="F9000" s="4">
        <v>3</v>
      </c>
      <c r="G9000" s="4">
        <v>7</v>
      </c>
      <c r="H9000">
        <v>-73.986682000000002</v>
      </c>
      <c r="I9000">
        <v>40.747802999999998</v>
      </c>
      <c r="J9000">
        <v>-73.986712999999995</v>
      </c>
      <c r="K9000">
        <v>40.740622999999999</v>
      </c>
      <c r="L9000">
        <v>1</v>
      </c>
      <c r="M9000">
        <v>0.79927821913782049</v>
      </c>
      <c r="N9000">
        <v>4.0999999999999996</v>
      </c>
    </row>
    <row r="9001" spans="1:14" x14ac:dyDescent="0.2">
      <c r="A9001" s="1">
        <v>7.9166666666666673E-3</v>
      </c>
      <c r="B9001" s="3">
        <v>40083.382638888892</v>
      </c>
      <c r="C9001" s="4">
        <v>2009</v>
      </c>
      <c r="D9001" s="4">
        <v>9</v>
      </c>
      <c r="E9001" s="4">
        <v>27</v>
      </c>
      <c r="F9001" s="4">
        <v>9</v>
      </c>
      <c r="G9001" s="4">
        <v>7</v>
      </c>
      <c r="H9001">
        <v>-73.979107999999997</v>
      </c>
      <c r="I9001">
        <v>40.749977999999999</v>
      </c>
      <c r="J9001">
        <v>-73.990651</v>
      </c>
      <c r="K9001">
        <v>40.744148000000003</v>
      </c>
      <c r="L9001">
        <v>1</v>
      </c>
      <c r="M9001">
        <v>1.1699842930240991</v>
      </c>
      <c r="N9001">
        <v>5.3</v>
      </c>
    </row>
    <row r="9002" spans="1:14" x14ac:dyDescent="0.2">
      <c r="A9002" s="1">
        <v>2.0578703703703703E-2</v>
      </c>
      <c r="B9002" s="3">
        <v>39824.478472222225</v>
      </c>
      <c r="C9002" s="4">
        <v>2009</v>
      </c>
      <c r="D9002" s="4">
        <v>1</v>
      </c>
      <c r="E9002" s="4">
        <v>11</v>
      </c>
      <c r="F9002" s="4">
        <v>11</v>
      </c>
      <c r="G9002" s="4">
        <v>7</v>
      </c>
      <c r="H9002">
        <v>-73.931122000000002</v>
      </c>
      <c r="I9002">
        <v>40.765922000000003</v>
      </c>
      <c r="J9002">
        <v>-74.000330000000005</v>
      </c>
      <c r="K9002">
        <v>40.735427999999999</v>
      </c>
      <c r="L9002">
        <v>1</v>
      </c>
      <c r="M9002">
        <v>6.7517692703397598</v>
      </c>
      <c r="N9002">
        <v>18.100000000000001</v>
      </c>
    </row>
    <row r="9003" spans="1:14" x14ac:dyDescent="0.2">
      <c r="A9003" s="1">
        <v>3.8043981481481477E-2</v>
      </c>
      <c r="B9003" s="3">
        <v>41385.20416666667</v>
      </c>
      <c r="C9003" s="4">
        <v>2013</v>
      </c>
      <c r="D9003" s="4">
        <v>4</v>
      </c>
      <c r="E9003" s="4">
        <v>21</v>
      </c>
      <c r="F9003" s="4">
        <v>4</v>
      </c>
      <c r="G9003" s="4">
        <v>7</v>
      </c>
      <c r="H9003">
        <v>-73.977306999999996</v>
      </c>
      <c r="I9003">
        <v>40.752054999999999</v>
      </c>
      <c r="J9003">
        <v>-73.986891999999997</v>
      </c>
      <c r="K9003">
        <v>40.747875000000001</v>
      </c>
      <c r="L9003">
        <v>1</v>
      </c>
      <c r="M9003">
        <v>0.93268434134725242</v>
      </c>
      <c r="N9003">
        <v>6</v>
      </c>
    </row>
    <row r="9004" spans="1:14" x14ac:dyDescent="0.2">
      <c r="A9004" s="1">
        <v>2.8472222222222222E-2</v>
      </c>
      <c r="B9004" s="3">
        <v>41336.77847222222</v>
      </c>
      <c r="C9004" s="4">
        <v>2013</v>
      </c>
      <c r="D9004" s="4">
        <v>3</v>
      </c>
      <c r="E9004" s="4">
        <v>3</v>
      </c>
      <c r="F9004" s="4">
        <v>18</v>
      </c>
      <c r="G9004" s="4">
        <v>7</v>
      </c>
      <c r="H9004">
        <v>-73.989832000000007</v>
      </c>
      <c r="I9004">
        <v>40.719200000000001</v>
      </c>
      <c r="J9004">
        <v>-73.982849999999999</v>
      </c>
      <c r="K9004">
        <v>40.722932</v>
      </c>
      <c r="L9004">
        <v>1</v>
      </c>
      <c r="M9004">
        <v>0.72082324955953958</v>
      </c>
      <c r="N9004">
        <v>9</v>
      </c>
    </row>
    <row r="9005" spans="1:14" x14ac:dyDescent="0.2">
      <c r="A9005" s="1">
        <v>4.0694444444444443E-2</v>
      </c>
      <c r="B9005" s="3">
        <v>42064.706944444442</v>
      </c>
      <c r="C9005" s="4">
        <v>2015</v>
      </c>
      <c r="D9005" s="4">
        <v>3</v>
      </c>
      <c r="E9005" s="4">
        <v>1</v>
      </c>
      <c r="F9005" s="4">
        <v>16</v>
      </c>
      <c r="G9005" s="4">
        <v>7</v>
      </c>
      <c r="H9005">
        <v>-73.784126279999995</v>
      </c>
      <c r="I9005">
        <v>40.648620610000002</v>
      </c>
      <c r="J9005">
        <v>-73.984558109999995</v>
      </c>
      <c r="K9005">
        <v>40.757366179999998</v>
      </c>
      <c r="L9005">
        <v>2</v>
      </c>
      <c r="M9005">
        <v>20.800244574264624</v>
      </c>
      <c r="N9005">
        <v>57.33</v>
      </c>
    </row>
    <row r="9006" spans="1:14" x14ac:dyDescent="0.2">
      <c r="A9006" s="1">
        <v>4.8611111111111112E-3</v>
      </c>
      <c r="B9006" s="3">
        <v>40517.629861111112</v>
      </c>
      <c r="C9006" s="4">
        <v>2010</v>
      </c>
      <c r="D9006" s="4">
        <v>12</v>
      </c>
      <c r="E9006" s="4">
        <v>5</v>
      </c>
      <c r="F9006" s="4">
        <v>15</v>
      </c>
      <c r="G9006" s="4">
        <v>7</v>
      </c>
      <c r="H9006">
        <v>-74.000074999999995</v>
      </c>
      <c r="I9006">
        <v>40.732816999999997</v>
      </c>
      <c r="J9006">
        <v>-73.990340000000003</v>
      </c>
      <c r="K9006">
        <v>40.756480000000003</v>
      </c>
      <c r="L9006">
        <v>5</v>
      </c>
      <c r="M9006">
        <v>2.7591415496868268</v>
      </c>
      <c r="N9006">
        <v>7.3</v>
      </c>
    </row>
    <row r="9007" spans="1:14" x14ac:dyDescent="0.2">
      <c r="A9007" s="1">
        <v>1.2407407407407409E-2</v>
      </c>
      <c r="B9007" s="3">
        <v>41952.845138888886</v>
      </c>
      <c r="C9007" s="4">
        <v>2014</v>
      </c>
      <c r="D9007" s="4">
        <v>11</v>
      </c>
      <c r="E9007" s="4">
        <v>9</v>
      </c>
      <c r="F9007" s="4">
        <v>20</v>
      </c>
      <c r="G9007" s="4">
        <v>7</v>
      </c>
      <c r="H9007">
        <v>-73.967780000000005</v>
      </c>
      <c r="I9007">
        <v>40.756160000000001</v>
      </c>
      <c r="J9007">
        <v>-73.986997000000002</v>
      </c>
      <c r="K9007">
        <v>40.732334000000002</v>
      </c>
      <c r="L9007">
        <v>1</v>
      </c>
      <c r="M9007">
        <v>3.108294506970811</v>
      </c>
      <c r="N9007">
        <v>8</v>
      </c>
    </row>
    <row r="9008" spans="1:14" x14ac:dyDescent="0.2">
      <c r="A9008" s="1">
        <v>9.7222222222222224E-3</v>
      </c>
      <c r="B9008" s="3">
        <v>40510.093055555553</v>
      </c>
      <c r="C9008" s="4">
        <v>2010</v>
      </c>
      <c r="D9008" s="4">
        <v>11</v>
      </c>
      <c r="E9008" s="4">
        <v>28</v>
      </c>
      <c r="F9008" s="4">
        <v>2</v>
      </c>
      <c r="G9008" s="4">
        <v>7</v>
      </c>
      <c r="H9008">
        <v>-73.987354999999994</v>
      </c>
      <c r="I9008">
        <v>40.719786999999997</v>
      </c>
      <c r="J9008">
        <v>-73.981080000000006</v>
      </c>
      <c r="K9008">
        <v>40.729477000000003</v>
      </c>
      <c r="L9008">
        <v>5</v>
      </c>
      <c r="M9008">
        <v>1.2015865075377792</v>
      </c>
      <c r="N9008">
        <v>4.5</v>
      </c>
    </row>
    <row r="9009" spans="1:14" x14ac:dyDescent="0.2">
      <c r="A9009" s="1">
        <v>2.3148148148148151E-3</v>
      </c>
      <c r="B9009" s="3">
        <v>42099.043749999997</v>
      </c>
      <c r="C9009" s="4">
        <v>2015</v>
      </c>
      <c r="D9009" s="4">
        <v>4</v>
      </c>
      <c r="E9009" s="4">
        <v>5</v>
      </c>
      <c r="F9009" s="4">
        <v>1</v>
      </c>
      <c r="G9009" s="4">
        <v>7</v>
      </c>
      <c r="H9009">
        <v>-73.987663269999999</v>
      </c>
      <c r="I9009">
        <v>40.719673159999999</v>
      </c>
      <c r="J9009">
        <v>-73.920608520000002</v>
      </c>
      <c r="K9009">
        <v>40.745098110000001</v>
      </c>
      <c r="L9009">
        <v>2</v>
      </c>
      <c r="M9009">
        <v>6.3249313815586801</v>
      </c>
      <c r="N9009">
        <v>18.5</v>
      </c>
    </row>
    <row r="9010" spans="1:14" x14ac:dyDescent="0.2">
      <c r="A9010" s="1">
        <v>6.2499999999999995E-3</v>
      </c>
      <c r="B9010" s="3">
        <v>40573.29791666667</v>
      </c>
      <c r="C9010" s="4">
        <v>2011</v>
      </c>
      <c r="D9010" s="4">
        <v>1</v>
      </c>
      <c r="E9010" s="4">
        <v>30</v>
      </c>
      <c r="F9010" s="4">
        <v>7</v>
      </c>
      <c r="G9010" s="4">
        <v>7</v>
      </c>
      <c r="H9010">
        <v>-73.998147000000003</v>
      </c>
      <c r="I9010">
        <v>40.756504999999997</v>
      </c>
      <c r="J9010">
        <v>-73.920280000000005</v>
      </c>
      <c r="K9010">
        <v>40.740053000000003</v>
      </c>
      <c r="L9010">
        <v>1</v>
      </c>
      <c r="M9010">
        <v>6.817432401361355</v>
      </c>
      <c r="N9010">
        <v>15.3</v>
      </c>
    </row>
    <row r="9011" spans="1:14" x14ac:dyDescent="0.2">
      <c r="A9011" s="1">
        <v>8.6689814814814806E-3</v>
      </c>
      <c r="B9011" s="3">
        <v>40636.008333333331</v>
      </c>
      <c r="C9011" s="4">
        <v>2011</v>
      </c>
      <c r="D9011" s="4">
        <v>4</v>
      </c>
      <c r="E9011" s="4">
        <v>3</v>
      </c>
      <c r="F9011" s="4">
        <v>0</v>
      </c>
      <c r="G9011" s="4">
        <v>7</v>
      </c>
      <c r="H9011">
        <v>-73.981414000000001</v>
      </c>
      <c r="I9011">
        <v>40.752969</v>
      </c>
      <c r="J9011">
        <v>-73.993082999999999</v>
      </c>
      <c r="K9011">
        <v>40.723108000000003</v>
      </c>
      <c r="L9011">
        <v>1</v>
      </c>
      <c r="M9011">
        <v>3.466763987908934</v>
      </c>
      <c r="N9011">
        <v>9.6999999999999993</v>
      </c>
    </row>
    <row r="9012" spans="1:14" x14ac:dyDescent="0.2">
      <c r="A9012" s="1">
        <v>1.3888888888888889E-3</v>
      </c>
      <c r="B9012" s="3">
        <v>39964.584722222222</v>
      </c>
      <c r="C9012" s="4">
        <v>2009</v>
      </c>
      <c r="D9012" s="4">
        <v>5</v>
      </c>
      <c r="E9012" s="4">
        <v>31</v>
      </c>
      <c r="F9012" s="4">
        <v>14</v>
      </c>
      <c r="G9012" s="4">
        <v>7</v>
      </c>
      <c r="H9012">
        <v>-73.993467999999993</v>
      </c>
      <c r="I9012">
        <v>40.752361999999998</v>
      </c>
      <c r="J9012">
        <v>-73.966419999999999</v>
      </c>
      <c r="K9012">
        <v>40.755856999999999</v>
      </c>
      <c r="L9012">
        <v>1</v>
      </c>
      <c r="M9012">
        <v>2.3138085884380226</v>
      </c>
      <c r="N9012">
        <v>9.6999999999999993</v>
      </c>
    </row>
    <row r="9013" spans="1:14" x14ac:dyDescent="0.2">
      <c r="A9013" s="1">
        <v>2.179398148148148E-2</v>
      </c>
      <c r="B9013" s="3">
        <v>40447.646527777775</v>
      </c>
      <c r="C9013" s="4">
        <v>2010</v>
      </c>
      <c r="D9013" s="4">
        <v>9</v>
      </c>
      <c r="E9013" s="4">
        <v>26</v>
      </c>
      <c r="F9013" s="4">
        <v>15</v>
      </c>
      <c r="G9013" s="4">
        <v>7</v>
      </c>
      <c r="H9013">
        <v>-73.974504999999994</v>
      </c>
      <c r="I9013">
        <v>40.752594999999999</v>
      </c>
      <c r="J9013">
        <v>-73.977626999999998</v>
      </c>
      <c r="K9013">
        <v>40.745204000000001</v>
      </c>
      <c r="L9013">
        <v>1</v>
      </c>
      <c r="M9013">
        <v>0.86386255234194675</v>
      </c>
      <c r="N9013">
        <v>4.0999999999999996</v>
      </c>
    </row>
    <row r="9014" spans="1:14" x14ac:dyDescent="0.2">
      <c r="A9014" s="1">
        <v>9.0277777777777787E-3</v>
      </c>
      <c r="B9014" s="3">
        <v>39817.675694444442</v>
      </c>
      <c r="C9014" s="4">
        <v>2009</v>
      </c>
      <c r="D9014" s="4">
        <v>1</v>
      </c>
      <c r="E9014" s="4">
        <v>4</v>
      </c>
      <c r="F9014" s="4">
        <v>16</v>
      </c>
      <c r="G9014" s="4">
        <v>7</v>
      </c>
      <c r="H9014">
        <v>-73.989064999999997</v>
      </c>
      <c r="I9014">
        <v>40.726841999999998</v>
      </c>
      <c r="J9014">
        <v>-74.005250000000004</v>
      </c>
      <c r="K9014">
        <v>40.735982999999997</v>
      </c>
      <c r="L9014">
        <v>1</v>
      </c>
      <c r="M9014">
        <v>1.7027832123186364</v>
      </c>
      <c r="N9014">
        <v>6.9</v>
      </c>
    </row>
    <row r="9015" spans="1:14" x14ac:dyDescent="0.2">
      <c r="A9015" s="1">
        <v>2.6759259259259257E-2</v>
      </c>
      <c r="B9015" s="3">
        <v>40769.484722222223</v>
      </c>
      <c r="C9015" s="4">
        <v>2011</v>
      </c>
      <c r="D9015" s="4">
        <v>8</v>
      </c>
      <c r="E9015" s="4">
        <v>14</v>
      </c>
      <c r="F9015" s="4">
        <v>11</v>
      </c>
      <c r="G9015" s="4">
        <v>7</v>
      </c>
      <c r="H9015">
        <v>-73.978836999999999</v>
      </c>
      <c r="I9015">
        <v>40.741052000000003</v>
      </c>
      <c r="J9015">
        <v>-74.006129999999999</v>
      </c>
      <c r="K9015">
        <v>40.739708</v>
      </c>
      <c r="L9015">
        <v>1</v>
      </c>
      <c r="M9015">
        <v>2.3068561250940016</v>
      </c>
      <c r="N9015">
        <v>8.9</v>
      </c>
    </row>
    <row r="9016" spans="1:14" x14ac:dyDescent="0.2">
      <c r="A9016" s="1">
        <v>3.1944444444444449E-2</v>
      </c>
      <c r="B9016" s="3">
        <v>41679.573611111111</v>
      </c>
      <c r="C9016" s="4">
        <v>2014</v>
      </c>
      <c r="D9016" s="4">
        <v>2</v>
      </c>
      <c r="E9016" s="4">
        <v>9</v>
      </c>
      <c r="F9016" s="4">
        <v>13</v>
      </c>
      <c r="G9016" s="4">
        <v>7</v>
      </c>
      <c r="H9016">
        <v>-73.997470000000007</v>
      </c>
      <c r="I9016">
        <v>40.721825000000003</v>
      </c>
      <c r="J9016">
        <v>-73.989930000000001</v>
      </c>
      <c r="K9016">
        <v>40.734385000000003</v>
      </c>
      <c r="L9016">
        <v>1</v>
      </c>
      <c r="M9016">
        <v>1.5360576601798281</v>
      </c>
      <c r="N9016">
        <v>5</v>
      </c>
    </row>
    <row r="9017" spans="1:14" x14ac:dyDescent="0.2">
      <c r="A9017" s="1">
        <v>3.7499999999999999E-2</v>
      </c>
      <c r="B9017" s="3">
        <v>40762.620833333334</v>
      </c>
      <c r="C9017" s="4">
        <v>2011</v>
      </c>
      <c r="D9017" s="4">
        <v>8</v>
      </c>
      <c r="E9017" s="4">
        <v>7</v>
      </c>
      <c r="F9017" s="4">
        <v>14</v>
      </c>
      <c r="G9017" s="4">
        <v>7</v>
      </c>
      <c r="H9017">
        <v>-73.997866999999999</v>
      </c>
      <c r="I9017">
        <v>40.735872999999998</v>
      </c>
      <c r="J9017">
        <v>-73.988484999999997</v>
      </c>
      <c r="K9017">
        <v>40.731712000000002</v>
      </c>
      <c r="L9017">
        <v>2</v>
      </c>
      <c r="M9017">
        <v>0.91698305964135252</v>
      </c>
      <c r="N9017">
        <v>4.5</v>
      </c>
    </row>
    <row r="9018" spans="1:14" x14ac:dyDescent="0.2">
      <c r="A9018" s="1">
        <v>3.3333333333333333E-2</v>
      </c>
      <c r="B9018" s="3">
        <v>41322.699999999997</v>
      </c>
      <c r="C9018" s="4">
        <v>2013</v>
      </c>
      <c r="D9018" s="4">
        <v>2</v>
      </c>
      <c r="E9018" s="4">
        <v>17</v>
      </c>
      <c r="F9018" s="4">
        <v>16</v>
      </c>
      <c r="G9018" s="4">
        <v>7</v>
      </c>
      <c r="H9018">
        <v>-73.988919999999993</v>
      </c>
      <c r="I9018">
        <v>40.736752000000003</v>
      </c>
      <c r="J9018">
        <v>-73.982005000000001</v>
      </c>
      <c r="K9018">
        <v>40.746692000000003</v>
      </c>
      <c r="L9018">
        <v>1</v>
      </c>
      <c r="M9018">
        <v>1.2508118886353496</v>
      </c>
      <c r="N9018">
        <v>5.5</v>
      </c>
    </row>
    <row r="9019" spans="1:14" x14ac:dyDescent="0.2">
      <c r="A9019" s="1">
        <v>1.5462962962962963E-2</v>
      </c>
      <c r="B9019" s="3">
        <v>41763.223611111112</v>
      </c>
      <c r="C9019" s="4">
        <v>2014</v>
      </c>
      <c r="D9019" s="4">
        <v>5</v>
      </c>
      <c r="E9019" s="4">
        <v>4</v>
      </c>
      <c r="F9019" s="4">
        <v>5</v>
      </c>
      <c r="G9019" s="4">
        <v>7</v>
      </c>
      <c r="H9019">
        <v>-73.99727</v>
      </c>
      <c r="I9019">
        <v>40.741720999999998</v>
      </c>
      <c r="J9019">
        <v>-74.004172999999994</v>
      </c>
      <c r="K9019">
        <v>40.731487000000001</v>
      </c>
      <c r="L9019">
        <v>1</v>
      </c>
      <c r="M9019">
        <v>1.2794147291613978</v>
      </c>
      <c r="N9019">
        <v>4.5</v>
      </c>
    </row>
    <row r="9020" spans="1:14" x14ac:dyDescent="0.2">
      <c r="A9020" s="1">
        <v>2.884259259259259E-2</v>
      </c>
      <c r="B9020" s="3">
        <v>40573.65347222222</v>
      </c>
      <c r="C9020" s="4">
        <v>2011</v>
      </c>
      <c r="D9020" s="4">
        <v>1</v>
      </c>
      <c r="E9020" s="4">
        <v>30</v>
      </c>
      <c r="F9020" s="4">
        <v>15</v>
      </c>
      <c r="G9020" s="4">
        <v>7</v>
      </c>
      <c r="H9020">
        <v>-73.953884000000002</v>
      </c>
      <c r="I9020">
        <v>40.766286000000001</v>
      </c>
      <c r="J9020">
        <v>-73.963693000000006</v>
      </c>
      <c r="K9020">
        <v>40.754545</v>
      </c>
      <c r="L9020">
        <v>1</v>
      </c>
      <c r="M9020">
        <v>1.5467116100892355</v>
      </c>
      <c r="N9020">
        <v>7.7</v>
      </c>
    </row>
    <row r="9021" spans="1:14" x14ac:dyDescent="0.2">
      <c r="A9021" s="1">
        <v>6.9444444444444441E-3</v>
      </c>
      <c r="B9021" s="3">
        <v>41182.548611111109</v>
      </c>
      <c r="C9021" s="4">
        <v>2012</v>
      </c>
      <c r="D9021" s="4">
        <v>9</v>
      </c>
      <c r="E9021" s="4">
        <v>30</v>
      </c>
      <c r="F9021" s="4">
        <v>13</v>
      </c>
      <c r="G9021" s="4">
        <v>7</v>
      </c>
      <c r="H9021">
        <v>-73.976951999999997</v>
      </c>
      <c r="I9021">
        <v>40.743386999999998</v>
      </c>
      <c r="J9021">
        <v>-73.984407000000004</v>
      </c>
      <c r="K9021">
        <v>40.733167000000002</v>
      </c>
      <c r="L9021">
        <v>1</v>
      </c>
      <c r="M9021">
        <v>1.2998931005547034</v>
      </c>
      <c r="N9021">
        <v>5</v>
      </c>
    </row>
    <row r="9022" spans="1:14" x14ac:dyDescent="0.2">
      <c r="A9022" s="1">
        <v>2.2916666666666669E-2</v>
      </c>
      <c r="B9022" s="3">
        <v>40048.022916666669</v>
      </c>
      <c r="C9022" s="4">
        <v>2009</v>
      </c>
      <c r="D9022" s="4">
        <v>8</v>
      </c>
      <c r="E9022" s="4">
        <v>23</v>
      </c>
      <c r="F9022" s="4">
        <v>0</v>
      </c>
      <c r="G9022" s="4">
        <v>7</v>
      </c>
      <c r="H9022">
        <v>-73.982614999999996</v>
      </c>
      <c r="I9022">
        <v>40.752189999999999</v>
      </c>
      <c r="J9022">
        <v>-73.990011999999993</v>
      </c>
      <c r="K9022">
        <v>40.756946999999997</v>
      </c>
      <c r="L9022">
        <v>5</v>
      </c>
      <c r="M9022">
        <v>0.81822688031936641</v>
      </c>
      <c r="N9022">
        <v>4.5</v>
      </c>
    </row>
    <row r="9023" spans="1:14" x14ac:dyDescent="0.2">
      <c r="A9023" s="1">
        <v>1.3888888888888888E-2</v>
      </c>
      <c r="B9023" s="3">
        <v>41350.013888888891</v>
      </c>
      <c r="C9023" s="4">
        <v>2013</v>
      </c>
      <c r="D9023" s="4">
        <v>3</v>
      </c>
      <c r="E9023" s="4">
        <v>17</v>
      </c>
      <c r="F9023" s="4">
        <v>0</v>
      </c>
      <c r="G9023" s="4">
        <v>7</v>
      </c>
      <c r="H9023">
        <v>-73.969324999999998</v>
      </c>
      <c r="I9023">
        <v>40.757832000000001</v>
      </c>
      <c r="J9023">
        <v>-73.956582999999995</v>
      </c>
      <c r="K9023">
        <v>40.775402</v>
      </c>
      <c r="L9023">
        <v>4</v>
      </c>
      <c r="M9023">
        <v>2.231495388707792</v>
      </c>
      <c r="N9023">
        <v>6.5</v>
      </c>
    </row>
    <row r="9024" spans="1:14" x14ac:dyDescent="0.2">
      <c r="A9024" s="1">
        <v>2.5694444444444447E-2</v>
      </c>
      <c r="B9024" s="3">
        <v>39894.359027777777</v>
      </c>
      <c r="C9024" s="4">
        <v>2009</v>
      </c>
      <c r="D9024" s="4">
        <v>3</v>
      </c>
      <c r="E9024" s="4">
        <v>22</v>
      </c>
      <c r="F9024" s="4">
        <v>8</v>
      </c>
      <c r="G9024" s="4">
        <v>7</v>
      </c>
      <c r="H9024">
        <v>-73.891643000000002</v>
      </c>
      <c r="I9024">
        <v>40.747283000000003</v>
      </c>
      <c r="J9024">
        <v>-73.843912000000003</v>
      </c>
      <c r="K9024">
        <v>40.721224999999997</v>
      </c>
      <c r="L9024">
        <v>1</v>
      </c>
      <c r="M9024">
        <v>4.9623226410941355</v>
      </c>
      <c r="N9024">
        <v>10.9</v>
      </c>
    </row>
    <row r="9025" spans="1:14" x14ac:dyDescent="0.2">
      <c r="A9025" s="1">
        <v>3.9976851851851854E-2</v>
      </c>
      <c r="B9025" s="3">
        <v>40125.789583333331</v>
      </c>
      <c r="C9025" s="4">
        <v>2009</v>
      </c>
      <c r="D9025" s="4">
        <v>11</v>
      </c>
      <c r="E9025" s="4">
        <v>8</v>
      </c>
      <c r="F9025" s="4">
        <v>18</v>
      </c>
      <c r="G9025" s="4">
        <v>7</v>
      </c>
      <c r="H9025">
        <v>-73.951207999999994</v>
      </c>
      <c r="I9025">
        <v>40.770271999999999</v>
      </c>
      <c r="J9025">
        <v>-73.952935999999994</v>
      </c>
      <c r="K9025">
        <v>40.775815000000001</v>
      </c>
      <c r="L9025">
        <v>1</v>
      </c>
      <c r="M9025">
        <v>0.63400658931733211</v>
      </c>
      <c r="N9025">
        <v>3.7</v>
      </c>
    </row>
    <row r="9026" spans="1:14" x14ac:dyDescent="0.2">
      <c r="A9026" s="1">
        <v>3.8958333333333338E-2</v>
      </c>
      <c r="B9026" s="3">
        <v>41070.163888888892</v>
      </c>
      <c r="C9026" s="4">
        <v>2012</v>
      </c>
      <c r="D9026" s="4">
        <v>6</v>
      </c>
      <c r="E9026" s="4">
        <v>10</v>
      </c>
      <c r="F9026" s="4">
        <v>3</v>
      </c>
      <c r="G9026" s="4">
        <v>7</v>
      </c>
      <c r="H9026">
        <v>-73.988873999999996</v>
      </c>
      <c r="I9026">
        <v>40.731465</v>
      </c>
      <c r="J9026">
        <v>-73.996013000000005</v>
      </c>
      <c r="K9026">
        <v>40.760010999999999</v>
      </c>
      <c r="L9026">
        <v>1</v>
      </c>
      <c r="M9026">
        <v>3.2342615140462412</v>
      </c>
      <c r="N9026">
        <v>9.3000000000000007</v>
      </c>
    </row>
    <row r="9027" spans="1:14" x14ac:dyDescent="0.2">
      <c r="A9027" s="1">
        <v>9.3402777777777772E-3</v>
      </c>
      <c r="B9027" s="3">
        <v>41448.550694444442</v>
      </c>
      <c r="C9027" s="4">
        <v>2013</v>
      </c>
      <c r="D9027" s="4">
        <v>6</v>
      </c>
      <c r="E9027" s="4">
        <v>23</v>
      </c>
      <c r="F9027" s="4">
        <v>13</v>
      </c>
      <c r="G9027" s="4">
        <v>7</v>
      </c>
      <c r="H9027">
        <v>-73.990866999999994</v>
      </c>
      <c r="I9027">
        <v>40.756211999999998</v>
      </c>
      <c r="J9027">
        <v>-73.977907000000002</v>
      </c>
      <c r="K9027">
        <v>40.734166000000002</v>
      </c>
      <c r="L9027">
        <v>1</v>
      </c>
      <c r="M9027">
        <v>2.6865478223768275</v>
      </c>
      <c r="N9027">
        <v>13.5</v>
      </c>
    </row>
    <row r="9028" spans="1:14" x14ac:dyDescent="0.2">
      <c r="A9028" s="1">
        <v>0</v>
      </c>
      <c r="B9028" s="3">
        <v>40734.791666666664</v>
      </c>
      <c r="C9028" s="4">
        <v>2011</v>
      </c>
      <c r="D9028" s="4">
        <v>7</v>
      </c>
      <c r="E9028" s="4">
        <v>10</v>
      </c>
      <c r="F9028" s="4">
        <v>19</v>
      </c>
      <c r="G9028" s="4">
        <v>7</v>
      </c>
      <c r="H9028">
        <v>-73.982591999999997</v>
      </c>
      <c r="I9028">
        <v>40.745100000000001</v>
      </c>
      <c r="J9028">
        <v>-73.991124999999997</v>
      </c>
      <c r="K9028">
        <v>40.732056999999998</v>
      </c>
      <c r="L9028">
        <v>1</v>
      </c>
      <c r="M9028">
        <v>1.6205357727285918</v>
      </c>
      <c r="N9028">
        <v>10.5</v>
      </c>
    </row>
    <row r="9029" spans="1:14" x14ac:dyDescent="0.2">
      <c r="A9029" s="1">
        <v>2.2916666666666669E-2</v>
      </c>
      <c r="B9029" s="3">
        <v>40881.522916666669</v>
      </c>
      <c r="C9029" s="4">
        <v>2011</v>
      </c>
      <c r="D9029" s="4">
        <v>12</v>
      </c>
      <c r="E9029" s="4">
        <v>4</v>
      </c>
      <c r="F9029" s="4">
        <v>12</v>
      </c>
      <c r="G9029" s="4">
        <v>7</v>
      </c>
      <c r="H9029">
        <v>-73.976344999999995</v>
      </c>
      <c r="I9029">
        <v>40.780867000000001</v>
      </c>
      <c r="J9029">
        <v>-73.978138000000001</v>
      </c>
      <c r="K9029">
        <v>40.763137</v>
      </c>
      <c r="L9029">
        <v>2</v>
      </c>
      <c r="M9029">
        <v>1.9794743340517782</v>
      </c>
      <c r="N9029">
        <v>7.3</v>
      </c>
    </row>
    <row r="9030" spans="1:14" x14ac:dyDescent="0.2">
      <c r="A9030" s="1">
        <v>1.8055555555555557E-2</v>
      </c>
      <c r="B9030" s="3">
        <v>41581.05972222222</v>
      </c>
      <c r="C9030" s="4">
        <v>2013</v>
      </c>
      <c r="D9030" s="4">
        <v>11</v>
      </c>
      <c r="E9030" s="4">
        <v>3</v>
      </c>
      <c r="F9030" s="4">
        <v>1</v>
      </c>
      <c r="G9030" s="4">
        <v>7</v>
      </c>
      <c r="H9030">
        <v>-74.005269999999996</v>
      </c>
      <c r="I9030">
        <v>40.718336999999998</v>
      </c>
      <c r="J9030">
        <v>-74.005463000000006</v>
      </c>
      <c r="K9030">
        <v>40.738140000000001</v>
      </c>
      <c r="L9030">
        <v>2</v>
      </c>
      <c r="M9030">
        <v>2.2045199992482951</v>
      </c>
      <c r="N9030">
        <v>7</v>
      </c>
    </row>
    <row r="9031" spans="1:14" x14ac:dyDescent="0.2">
      <c r="A9031" s="1">
        <v>2.6701388888888889E-2</v>
      </c>
      <c r="B9031" s="3">
        <v>41973.526388888888</v>
      </c>
      <c r="C9031" s="4">
        <v>2014</v>
      </c>
      <c r="D9031" s="4">
        <v>11</v>
      </c>
      <c r="E9031" s="4">
        <v>30</v>
      </c>
      <c r="F9031" s="4">
        <v>12</v>
      </c>
      <c r="G9031" s="4">
        <v>7</v>
      </c>
      <c r="H9031">
        <v>-73.987712000000002</v>
      </c>
      <c r="I9031">
        <v>40.760106999999998</v>
      </c>
      <c r="J9031">
        <v>-73.787011000000007</v>
      </c>
      <c r="K9031">
        <v>40.647423000000003</v>
      </c>
      <c r="L9031">
        <v>1</v>
      </c>
      <c r="M9031">
        <v>21.076512489466147</v>
      </c>
      <c r="N9031">
        <v>52</v>
      </c>
    </row>
    <row r="9032" spans="1:14" x14ac:dyDescent="0.2">
      <c r="A9032" s="1">
        <v>2.1180555555555553E-2</v>
      </c>
      <c r="B9032" s="3">
        <v>40090.0625</v>
      </c>
      <c r="C9032" s="4">
        <v>2009</v>
      </c>
      <c r="D9032" s="4">
        <v>10</v>
      </c>
      <c r="E9032" s="4">
        <v>4</v>
      </c>
      <c r="F9032" s="4">
        <v>1</v>
      </c>
      <c r="G9032" s="4">
        <v>7</v>
      </c>
      <c r="H9032">
        <v>-73.987405999999993</v>
      </c>
      <c r="I9032">
        <v>40.725349999999999</v>
      </c>
      <c r="J9032">
        <v>-73.948621000000003</v>
      </c>
      <c r="K9032">
        <v>40.778070999999997</v>
      </c>
      <c r="L9032">
        <v>1</v>
      </c>
      <c r="M9032">
        <v>6.718728806601014</v>
      </c>
      <c r="N9032">
        <v>11.3</v>
      </c>
    </row>
    <row r="9033" spans="1:14" x14ac:dyDescent="0.2">
      <c r="A9033" s="1">
        <v>2.9861111111111113E-2</v>
      </c>
      <c r="B9033" s="3">
        <v>41287.821527777778</v>
      </c>
      <c r="C9033" s="4">
        <v>2013</v>
      </c>
      <c r="D9033" s="4">
        <v>1</v>
      </c>
      <c r="E9033" s="4">
        <v>13</v>
      </c>
      <c r="F9033" s="4">
        <v>19</v>
      </c>
      <c r="G9033" s="4">
        <v>7</v>
      </c>
      <c r="H9033">
        <v>-74.000811999999996</v>
      </c>
      <c r="I9033">
        <v>40.731952</v>
      </c>
      <c r="J9033">
        <v>-73.972037</v>
      </c>
      <c r="K9033">
        <v>40.754314999999998</v>
      </c>
      <c r="L9033">
        <v>1</v>
      </c>
      <c r="M9033">
        <v>3.4766546210869147</v>
      </c>
      <c r="N9033">
        <v>10</v>
      </c>
    </row>
    <row r="9034" spans="1:14" x14ac:dyDescent="0.2">
      <c r="A9034" s="1">
        <v>8.2638888888888883E-3</v>
      </c>
      <c r="B9034" s="3">
        <v>40860.882638888892</v>
      </c>
      <c r="C9034" s="4">
        <v>2011</v>
      </c>
      <c r="D9034" s="4">
        <v>11</v>
      </c>
      <c r="E9034" s="4">
        <v>13</v>
      </c>
      <c r="F9034" s="4">
        <v>21</v>
      </c>
      <c r="G9034" s="4">
        <v>7</v>
      </c>
      <c r="H9034">
        <v>-73.984160000000003</v>
      </c>
      <c r="I9034">
        <v>40.758111</v>
      </c>
      <c r="J9034">
        <v>-73.993191999999993</v>
      </c>
      <c r="K9034">
        <v>40.752949000000001</v>
      </c>
      <c r="L9034">
        <v>1</v>
      </c>
      <c r="M9034">
        <v>0.95407943675700291</v>
      </c>
      <c r="N9034">
        <v>5.7</v>
      </c>
    </row>
    <row r="9035" spans="1:14" x14ac:dyDescent="0.2">
      <c r="A9035" s="1">
        <v>1.9884259259259258E-2</v>
      </c>
      <c r="B9035" s="3">
        <v>41378.436111111114</v>
      </c>
      <c r="C9035" s="4">
        <v>2013</v>
      </c>
      <c r="D9035" s="4">
        <v>4</v>
      </c>
      <c r="E9035" s="4">
        <v>14</v>
      </c>
      <c r="F9035" s="4">
        <v>10</v>
      </c>
      <c r="G9035" s="4">
        <v>7</v>
      </c>
      <c r="H9035">
        <v>-73.980746999999994</v>
      </c>
      <c r="I9035">
        <v>40.750242999999998</v>
      </c>
      <c r="J9035">
        <v>-74.012540999999999</v>
      </c>
      <c r="K9035">
        <v>40.701639999999998</v>
      </c>
      <c r="L9035">
        <v>2</v>
      </c>
      <c r="M9035">
        <v>6.038820922146642</v>
      </c>
      <c r="N9035">
        <v>16.5</v>
      </c>
    </row>
    <row r="9036" spans="1:14" x14ac:dyDescent="0.2">
      <c r="A9036" s="1">
        <v>2.5590277777777778E-2</v>
      </c>
      <c r="B9036" s="3">
        <v>42057.525000000001</v>
      </c>
      <c r="C9036" s="4">
        <v>2015</v>
      </c>
      <c r="D9036" s="4">
        <v>2</v>
      </c>
      <c r="E9036" s="4">
        <v>22</v>
      </c>
      <c r="F9036" s="4">
        <v>12</v>
      </c>
      <c r="G9036" s="4">
        <v>7</v>
      </c>
      <c r="H9036">
        <v>-73.979385379999997</v>
      </c>
      <c r="I9036">
        <v>40.7635231</v>
      </c>
      <c r="J9036">
        <v>-73.977630619999999</v>
      </c>
      <c r="K9036">
        <v>40.755252839999997</v>
      </c>
      <c r="L9036">
        <v>1</v>
      </c>
      <c r="M9036">
        <v>0.93245513556122461</v>
      </c>
      <c r="N9036">
        <v>6</v>
      </c>
    </row>
    <row r="9037" spans="1:14" x14ac:dyDescent="0.2">
      <c r="A9037" s="1">
        <v>8.5300925925925926E-3</v>
      </c>
      <c r="B9037" s="3">
        <v>40020.216666666667</v>
      </c>
      <c r="C9037" s="4">
        <v>2009</v>
      </c>
      <c r="D9037" s="4">
        <v>7</v>
      </c>
      <c r="E9037" s="4">
        <v>26</v>
      </c>
      <c r="F9037" s="4">
        <v>5</v>
      </c>
      <c r="G9037" s="4">
        <v>7</v>
      </c>
      <c r="H9037">
        <v>-73.983574000000004</v>
      </c>
      <c r="I9037">
        <v>40.752960000000002</v>
      </c>
      <c r="J9037">
        <v>-73.983467000000005</v>
      </c>
      <c r="K9037">
        <v>40.752848999999998</v>
      </c>
      <c r="L9037">
        <v>1</v>
      </c>
      <c r="M9037">
        <v>1.5300524568470458E-2</v>
      </c>
      <c r="N9037">
        <v>2.5</v>
      </c>
    </row>
    <row r="9038" spans="1:14" x14ac:dyDescent="0.2">
      <c r="A9038" s="1">
        <v>2.1296296296296299E-2</v>
      </c>
      <c r="B9038" s="3">
        <v>41147.770833333336</v>
      </c>
      <c r="C9038" s="4">
        <v>2012</v>
      </c>
      <c r="D9038" s="4">
        <v>8</v>
      </c>
      <c r="E9038" s="4">
        <v>26</v>
      </c>
      <c r="F9038" s="4">
        <v>18</v>
      </c>
      <c r="G9038" s="4">
        <v>7</v>
      </c>
      <c r="H9038">
        <v>-73.872653</v>
      </c>
      <c r="I9038">
        <v>40.774422999999999</v>
      </c>
      <c r="J9038">
        <v>-73.927199999999999</v>
      </c>
      <c r="K9038">
        <v>40.743823999999996</v>
      </c>
      <c r="L9038">
        <v>1</v>
      </c>
      <c r="M9038">
        <v>5.7233937896600544</v>
      </c>
      <c r="N9038">
        <v>13.3</v>
      </c>
    </row>
    <row r="9039" spans="1:14" x14ac:dyDescent="0.2">
      <c r="A9039" s="1">
        <v>3.4722222222222224E-2</v>
      </c>
      <c r="B9039" s="3">
        <v>41637.951388888891</v>
      </c>
      <c r="C9039" s="4">
        <v>2013</v>
      </c>
      <c r="D9039" s="4">
        <v>12</v>
      </c>
      <c r="E9039" s="4">
        <v>29</v>
      </c>
      <c r="F9039" s="4">
        <v>22</v>
      </c>
      <c r="G9039" s="4">
        <v>7</v>
      </c>
      <c r="H9039">
        <v>-73.977514999999997</v>
      </c>
      <c r="I9039">
        <v>40.742372000000003</v>
      </c>
      <c r="J9039">
        <v>-73.951515000000001</v>
      </c>
      <c r="K9039">
        <v>40.766446999999999</v>
      </c>
      <c r="L9039">
        <v>1</v>
      </c>
      <c r="M9039">
        <v>3.4625797082417975</v>
      </c>
      <c r="N9039">
        <v>9.5</v>
      </c>
    </row>
    <row r="9040" spans="1:14" x14ac:dyDescent="0.2">
      <c r="A9040" s="1">
        <v>3.1932870370370368E-2</v>
      </c>
      <c r="B9040" s="3">
        <v>42162.78125</v>
      </c>
      <c r="C9040" s="4">
        <v>2015</v>
      </c>
      <c r="D9040" s="4">
        <v>6</v>
      </c>
      <c r="E9040" s="4">
        <v>7</v>
      </c>
      <c r="F9040" s="4">
        <v>18</v>
      </c>
      <c r="G9040" s="4">
        <v>7</v>
      </c>
      <c r="H9040">
        <v>-73.953361509999993</v>
      </c>
      <c r="I9040">
        <v>40.775924680000003</v>
      </c>
      <c r="J9040">
        <v>-73.923912049999998</v>
      </c>
      <c r="K9040">
        <v>40.758358000000001</v>
      </c>
      <c r="L9040">
        <v>1</v>
      </c>
      <c r="M9040">
        <v>3.1604980417888049</v>
      </c>
      <c r="N9040">
        <v>18</v>
      </c>
    </row>
    <row r="9041" spans="1:14" x14ac:dyDescent="0.2">
      <c r="A9041" s="1">
        <v>3.888888888888889E-2</v>
      </c>
      <c r="B9041" s="3">
        <v>41252.74722222222</v>
      </c>
      <c r="C9041" s="4">
        <v>2012</v>
      </c>
      <c r="D9041" s="4">
        <v>12</v>
      </c>
      <c r="E9041" s="4">
        <v>9</v>
      </c>
      <c r="F9041" s="4">
        <v>17</v>
      </c>
      <c r="G9041" s="4">
        <v>7</v>
      </c>
      <c r="H9041">
        <v>-73.980832000000007</v>
      </c>
      <c r="I9041">
        <v>40.755965000000003</v>
      </c>
      <c r="J9041">
        <v>-73.783107999999999</v>
      </c>
      <c r="K9041">
        <v>40.643898</v>
      </c>
      <c r="L9041">
        <v>5</v>
      </c>
      <c r="M9041">
        <v>20.834727293157943</v>
      </c>
      <c r="N9041">
        <v>52</v>
      </c>
    </row>
    <row r="9042" spans="1:14" x14ac:dyDescent="0.2">
      <c r="A9042" s="1">
        <v>3.2407407407407406E-3</v>
      </c>
      <c r="B9042" s="3">
        <v>40384.12777777778</v>
      </c>
      <c r="C9042" s="4">
        <v>2010</v>
      </c>
      <c r="D9042" s="4">
        <v>7</v>
      </c>
      <c r="E9042" s="4">
        <v>25</v>
      </c>
      <c r="F9042" s="4">
        <v>3</v>
      </c>
      <c r="G9042" s="4">
        <v>7</v>
      </c>
      <c r="H9042">
        <v>-74.001694999999998</v>
      </c>
      <c r="I9042">
        <v>40.741013000000002</v>
      </c>
      <c r="J9042">
        <v>-73.984966</v>
      </c>
      <c r="K9042">
        <v>40.764400999999999</v>
      </c>
      <c r="L9042">
        <v>1</v>
      </c>
      <c r="M9042">
        <v>2.9611781970292896</v>
      </c>
      <c r="N9042">
        <v>6.1</v>
      </c>
    </row>
    <row r="9043" spans="1:14" x14ac:dyDescent="0.2">
      <c r="A9043" s="1">
        <v>2.6388888888888889E-2</v>
      </c>
      <c r="B9043" s="3">
        <v>41245.568055555559</v>
      </c>
      <c r="C9043" s="4">
        <v>2012</v>
      </c>
      <c r="D9043" s="4">
        <v>12</v>
      </c>
      <c r="E9043" s="4">
        <v>2</v>
      </c>
      <c r="F9043" s="4">
        <v>13</v>
      </c>
      <c r="G9043" s="4">
        <v>7</v>
      </c>
      <c r="H9043">
        <v>-73.952394999999996</v>
      </c>
      <c r="I9043">
        <v>40.772906999999996</v>
      </c>
      <c r="J9043">
        <v>-73.963357000000002</v>
      </c>
      <c r="K9043">
        <v>40.753540000000001</v>
      </c>
      <c r="L9043">
        <v>2</v>
      </c>
      <c r="M9043">
        <v>2.3456915206857389</v>
      </c>
      <c r="N9043">
        <v>9</v>
      </c>
    </row>
    <row r="9044" spans="1:14" x14ac:dyDescent="0.2">
      <c r="A9044" s="1">
        <v>2.974537037037037E-2</v>
      </c>
      <c r="B9044" s="3">
        <v>41602.987500000003</v>
      </c>
      <c r="C9044" s="4">
        <v>2013</v>
      </c>
      <c r="D9044" s="4">
        <v>11</v>
      </c>
      <c r="E9044" s="4">
        <v>24</v>
      </c>
      <c r="F9044" s="4">
        <v>23</v>
      </c>
      <c r="G9044" s="4">
        <v>7</v>
      </c>
      <c r="H9044">
        <v>-73.971967000000006</v>
      </c>
      <c r="I9044">
        <v>40.782172000000003</v>
      </c>
      <c r="J9044">
        <v>-73.953254999999999</v>
      </c>
      <c r="K9044">
        <v>40.773375000000001</v>
      </c>
      <c r="L9044">
        <v>1</v>
      </c>
      <c r="M9044">
        <v>1.8566199625737316</v>
      </c>
      <c r="N9044">
        <v>6.5</v>
      </c>
    </row>
    <row r="9045" spans="1:14" x14ac:dyDescent="0.2">
      <c r="A9045" s="1">
        <v>4.6643518518518518E-3</v>
      </c>
      <c r="B9045" s="3">
        <v>40923.504166666666</v>
      </c>
      <c r="C9045" s="4">
        <v>2012</v>
      </c>
      <c r="D9045" s="4">
        <v>1</v>
      </c>
      <c r="E9045" s="4">
        <v>15</v>
      </c>
      <c r="F9045" s="4">
        <v>12</v>
      </c>
      <c r="G9045" s="4">
        <v>7</v>
      </c>
      <c r="H9045">
        <v>-73.964399999999998</v>
      </c>
      <c r="I9045">
        <v>40.767499999999998</v>
      </c>
      <c r="J9045">
        <v>-73.9816</v>
      </c>
      <c r="K9045">
        <v>40.774000000000001</v>
      </c>
      <c r="L9045">
        <v>0</v>
      </c>
      <c r="M9045">
        <v>1.6205609838693593</v>
      </c>
      <c r="N9045">
        <v>5.3</v>
      </c>
    </row>
    <row r="9046" spans="1:14" x14ac:dyDescent="0.2">
      <c r="A9046" s="1">
        <v>1.1805555555555555E-2</v>
      </c>
      <c r="B9046" s="3">
        <v>40153.470138888886</v>
      </c>
      <c r="C9046" s="4">
        <v>2009</v>
      </c>
      <c r="D9046" s="4">
        <v>12</v>
      </c>
      <c r="E9046" s="4">
        <v>6</v>
      </c>
      <c r="F9046" s="4">
        <v>11</v>
      </c>
      <c r="G9046" s="4">
        <v>7</v>
      </c>
      <c r="H9046">
        <v>-73.992052000000001</v>
      </c>
      <c r="I9046">
        <v>40.749318000000002</v>
      </c>
      <c r="J9046">
        <v>-73.978845000000007</v>
      </c>
      <c r="K9046">
        <v>40.740848</v>
      </c>
      <c r="L9046">
        <v>5</v>
      </c>
      <c r="M9046">
        <v>1.459342673499727</v>
      </c>
      <c r="N9046">
        <v>7.3</v>
      </c>
    </row>
    <row r="9047" spans="1:14" x14ac:dyDescent="0.2">
      <c r="A9047" s="1">
        <v>1.3877314814814815E-2</v>
      </c>
      <c r="B9047" s="3">
        <v>40622.513194444444</v>
      </c>
      <c r="C9047" s="4">
        <v>2011</v>
      </c>
      <c r="D9047" s="4">
        <v>3</v>
      </c>
      <c r="E9047" s="4">
        <v>20</v>
      </c>
      <c r="F9047" s="4">
        <v>12</v>
      </c>
      <c r="G9047" s="4">
        <v>7</v>
      </c>
      <c r="H9047">
        <v>-73.984641999999994</v>
      </c>
      <c r="I9047">
        <v>40.761899</v>
      </c>
      <c r="J9047">
        <v>-73.977181999999999</v>
      </c>
      <c r="K9047">
        <v>40.764339</v>
      </c>
      <c r="L9047">
        <v>1</v>
      </c>
      <c r="M9047">
        <v>0.68513246223701585</v>
      </c>
      <c r="N9047">
        <v>4.0999999999999996</v>
      </c>
    </row>
    <row r="9048" spans="1:14" x14ac:dyDescent="0.2">
      <c r="A9048" s="1">
        <v>9.3518518518518525E-3</v>
      </c>
      <c r="B9048" s="3">
        <v>41672.467361111114</v>
      </c>
      <c r="C9048" s="4">
        <v>2014</v>
      </c>
      <c r="D9048" s="4">
        <v>2</v>
      </c>
      <c r="E9048" s="4">
        <v>2</v>
      </c>
      <c r="F9048" s="4">
        <v>11</v>
      </c>
      <c r="G9048" s="4">
        <v>7</v>
      </c>
      <c r="H9048">
        <v>-73.970938000000004</v>
      </c>
      <c r="I9048">
        <v>40.796025999999998</v>
      </c>
      <c r="J9048">
        <v>-73.981827999999993</v>
      </c>
      <c r="K9048">
        <v>40.779707999999999</v>
      </c>
      <c r="L9048">
        <v>1</v>
      </c>
      <c r="M9048">
        <v>2.0352301178710031</v>
      </c>
      <c r="N9048">
        <v>6.5</v>
      </c>
    </row>
    <row r="9049" spans="1:14" x14ac:dyDescent="0.2">
      <c r="A9049" s="1">
        <v>3.4027777777777775E-2</v>
      </c>
      <c r="B9049" s="3">
        <v>41021.40902777778</v>
      </c>
      <c r="C9049" s="4">
        <v>2012</v>
      </c>
      <c r="D9049" s="4">
        <v>4</v>
      </c>
      <c r="E9049" s="4">
        <v>22</v>
      </c>
      <c r="F9049" s="4">
        <v>9</v>
      </c>
      <c r="G9049" s="4">
        <v>7</v>
      </c>
      <c r="H9049">
        <v>-73.990547000000007</v>
      </c>
      <c r="I9049">
        <v>40.730618</v>
      </c>
      <c r="J9049">
        <v>-73.974734999999995</v>
      </c>
      <c r="K9049">
        <v>40.744262999999997</v>
      </c>
      <c r="L9049">
        <v>2</v>
      </c>
      <c r="M9049">
        <v>2.0213838778757247</v>
      </c>
      <c r="N9049">
        <v>6.9</v>
      </c>
    </row>
    <row r="9050" spans="1:14" x14ac:dyDescent="0.2">
      <c r="A9050" s="1">
        <v>4.8611111111111112E-3</v>
      </c>
      <c r="B9050" s="3">
        <v>41847.879861111112</v>
      </c>
      <c r="C9050" s="4">
        <v>2014</v>
      </c>
      <c r="D9050" s="4">
        <v>7</v>
      </c>
      <c r="E9050" s="4">
        <v>27</v>
      </c>
      <c r="F9050" s="4">
        <v>21</v>
      </c>
      <c r="G9050" s="4">
        <v>7</v>
      </c>
      <c r="H9050">
        <v>-73.969059999999999</v>
      </c>
      <c r="I9050">
        <v>40.798430000000003</v>
      </c>
      <c r="J9050">
        <v>-73.954139999999995</v>
      </c>
      <c r="K9050">
        <v>40.76726</v>
      </c>
      <c r="L9050">
        <v>5</v>
      </c>
      <c r="M9050">
        <v>3.6907028754922617</v>
      </c>
      <c r="N9050">
        <v>12.5</v>
      </c>
    </row>
    <row r="9051" spans="1:14" x14ac:dyDescent="0.2">
      <c r="A9051" s="1">
        <v>1.5173611111111112E-2</v>
      </c>
      <c r="B9051" s="3">
        <v>41525.847916666666</v>
      </c>
      <c r="C9051" s="4">
        <v>2013</v>
      </c>
      <c r="D9051" s="4">
        <v>9</v>
      </c>
      <c r="E9051" s="4">
        <v>8</v>
      </c>
      <c r="F9051" s="4">
        <v>20</v>
      </c>
      <c r="G9051" s="4">
        <v>7</v>
      </c>
      <c r="H9051">
        <v>-73.993050999999994</v>
      </c>
      <c r="I9051">
        <v>40.728516999999997</v>
      </c>
      <c r="J9051">
        <v>-74.003210999999993</v>
      </c>
      <c r="K9051">
        <v>40.734979000000003</v>
      </c>
      <c r="L9051">
        <v>1</v>
      </c>
      <c r="M9051">
        <v>1.1189221575567072</v>
      </c>
      <c r="N9051">
        <v>7</v>
      </c>
    </row>
    <row r="9052" spans="1:14" x14ac:dyDescent="0.2">
      <c r="A9052" s="1">
        <v>9.0277777777777787E-3</v>
      </c>
      <c r="B9052" s="3">
        <v>41763.842361111114</v>
      </c>
      <c r="C9052" s="4">
        <v>2014</v>
      </c>
      <c r="D9052" s="4">
        <v>5</v>
      </c>
      <c r="E9052" s="4">
        <v>4</v>
      </c>
      <c r="F9052" s="4">
        <v>20</v>
      </c>
      <c r="G9052" s="4">
        <v>7</v>
      </c>
      <c r="H9052">
        <v>-73.983507000000003</v>
      </c>
      <c r="I9052">
        <v>40.718592000000001</v>
      </c>
      <c r="J9052">
        <v>-73.986985000000004</v>
      </c>
      <c r="K9052">
        <v>40.725962000000003</v>
      </c>
      <c r="L9052">
        <v>2</v>
      </c>
      <c r="M9052">
        <v>0.87131890443368809</v>
      </c>
      <c r="N9052">
        <v>5.5</v>
      </c>
    </row>
    <row r="9053" spans="1:14" x14ac:dyDescent="0.2">
      <c r="A9053" s="1">
        <v>1.9629629629629629E-2</v>
      </c>
      <c r="B9053" s="3">
        <v>40398.144444444442</v>
      </c>
      <c r="C9053" s="4">
        <v>2010</v>
      </c>
      <c r="D9053" s="4">
        <v>8</v>
      </c>
      <c r="E9053" s="4">
        <v>8</v>
      </c>
      <c r="F9053" s="4">
        <v>3</v>
      </c>
      <c r="G9053" s="4">
        <v>7</v>
      </c>
      <c r="H9053">
        <v>-73.972092000000004</v>
      </c>
      <c r="I9053">
        <v>40.753557000000001</v>
      </c>
      <c r="J9053">
        <v>-73.907644000000005</v>
      </c>
      <c r="K9053">
        <v>40.738359000000003</v>
      </c>
      <c r="L9053">
        <v>3</v>
      </c>
      <c r="M9053">
        <v>5.6925610496866215</v>
      </c>
      <c r="N9053">
        <v>13.7</v>
      </c>
    </row>
    <row r="9054" spans="1:14" x14ac:dyDescent="0.2">
      <c r="A9054" s="1">
        <v>3.0555555555555555E-2</v>
      </c>
      <c r="B9054" s="3">
        <v>40160.947222222225</v>
      </c>
      <c r="C9054" s="4">
        <v>2009</v>
      </c>
      <c r="D9054" s="4">
        <v>12</v>
      </c>
      <c r="E9054" s="4">
        <v>13</v>
      </c>
      <c r="F9054" s="4">
        <v>22</v>
      </c>
      <c r="G9054" s="4">
        <v>7</v>
      </c>
      <c r="H9054">
        <v>-73.952316999999994</v>
      </c>
      <c r="I9054">
        <v>40.777282999999997</v>
      </c>
      <c r="J9054">
        <v>-73.967872</v>
      </c>
      <c r="K9054">
        <v>40.784840000000003</v>
      </c>
      <c r="L9054">
        <v>5</v>
      </c>
      <c r="M9054">
        <v>1.5578340677406513</v>
      </c>
      <c r="N9054">
        <v>4.9000000000000004</v>
      </c>
    </row>
    <row r="9055" spans="1:14" x14ac:dyDescent="0.2">
      <c r="A9055" s="1">
        <v>1.9212962962962963E-2</v>
      </c>
      <c r="B9055" s="3">
        <v>41861.352083333331</v>
      </c>
      <c r="C9055" s="4">
        <v>2014</v>
      </c>
      <c r="D9055" s="4">
        <v>8</v>
      </c>
      <c r="E9055" s="4">
        <v>10</v>
      </c>
      <c r="F9055" s="4">
        <v>8</v>
      </c>
      <c r="G9055" s="4">
        <v>7</v>
      </c>
      <c r="H9055">
        <v>-73.982483000000002</v>
      </c>
      <c r="I9055">
        <v>40.751964999999998</v>
      </c>
      <c r="J9055">
        <v>-73.976616000000007</v>
      </c>
      <c r="K9055">
        <v>40.765776000000002</v>
      </c>
      <c r="L9055">
        <v>1</v>
      </c>
      <c r="M9055">
        <v>1.6150659682785928</v>
      </c>
      <c r="N9055">
        <v>6</v>
      </c>
    </row>
    <row r="9056" spans="1:14" x14ac:dyDescent="0.2">
      <c r="A9056" s="1">
        <v>2.361111111111111E-2</v>
      </c>
      <c r="B9056" s="3">
        <v>41000.273611111108</v>
      </c>
      <c r="C9056" s="4">
        <v>2012</v>
      </c>
      <c r="D9056" s="4">
        <v>4</v>
      </c>
      <c r="E9056" s="4">
        <v>1</v>
      </c>
      <c r="F9056" s="4">
        <v>6</v>
      </c>
      <c r="G9056" s="4">
        <v>7</v>
      </c>
      <c r="H9056">
        <v>-74.001412000000002</v>
      </c>
      <c r="I9056">
        <v>40.741371999999998</v>
      </c>
      <c r="J9056">
        <v>-73.984807000000004</v>
      </c>
      <c r="K9056">
        <v>40.735857000000003</v>
      </c>
      <c r="L9056">
        <v>1</v>
      </c>
      <c r="M9056">
        <v>1.5292149117827387</v>
      </c>
      <c r="N9056">
        <v>5.7</v>
      </c>
    </row>
    <row r="9057" spans="1:14" x14ac:dyDescent="0.2">
      <c r="A9057" s="1">
        <v>6.9791666666666674E-3</v>
      </c>
      <c r="B9057" s="3">
        <v>39845.631944444445</v>
      </c>
      <c r="C9057" s="4">
        <v>2009</v>
      </c>
      <c r="D9057" s="4">
        <v>2</v>
      </c>
      <c r="E9057" s="4">
        <v>1</v>
      </c>
      <c r="F9057" s="4">
        <v>15</v>
      </c>
      <c r="G9057" s="4">
        <v>7</v>
      </c>
      <c r="H9057">
        <v>-73.983434000000003</v>
      </c>
      <c r="I9057">
        <v>40.767079000000003</v>
      </c>
      <c r="J9057">
        <v>-74.004564999999999</v>
      </c>
      <c r="K9057">
        <v>40.742037000000003</v>
      </c>
      <c r="L9057">
        <v>1</v>
      </c>
      <c r="M9057">
        <v>3.3085045332597258</v>
      </c>
      <c r="N9057">
        <v>7.3</v>
      </c>
    </row>
    <row r="9058" spans="1:14" x14ac:dyDescent="0.2">
      <c r="A9058" s="1">
        <v>3.260416666666667E-2</v>
      </c>
      <c r="B9058" s="3">
        <v>42036.365277777775</v>
      </c>
      <c r="C9058" s="4">
        <v>2015</v>
      </c>
      <c r="D9058" s="4">
        <v>2</v>
      </c>
      <c r="E9058" s="4">
        <v>1</v>
      </c>
      <c r="F9058" s="4">
        <v>8</v>
      </c>
      <c r="G9058" s="4">
        <v>7</v>
      </c>
      <c r="H9058">
        <v>-73.972450260000002</v>
      </c>
      <c r="I9058">
        <v>40.749340060000002</v>
      </c>
      <c r="J9058">
        <v>-73.988441469999998</v>
      </c>
      <c r="K9058">
        <v>40.751838679999999</v>
      </c>
      <c r="L9058">
        <v>6</v>
      </c>
      <c r="M9058">
        <v>1.3769402976646059</v>
      </c>
      <c r="N9058">
        <v>6.5</v>
      </c>
    </row>
    <row r="9059" spans="1:14" x14ac:dyDescent="0.2">
      <c r="A9059" s="1">
        <v>3.8645833333333331E-2</v>
      </c>
      <c r="B9059" s="3">
        <v>40209.871527777781</v>
      </c>
      <c r="C9059" s="4">
        <v>2010</v>
      </c>
      <c r="D9059" s="4">
        <v>1</v>
      </c>
      <c r="E9059" s="4">
        <v>31</v>
      </c>
      <c r="F9059" s="4">
        <v>20</v>
      </c>
      <c r="G9059" s="4">
        <v>7</v>
      </c>
      <c r="H9059">
        <v>-73.996088999999998</v>
      </c>
      <c r="I9059">
        <v>40.753959000000002</v>
      </c>
      <c r="J9059">
        <v>-73.978455999999994</v>
      </c>
      <c r="K9059">
        <v>40.720730000000003</v>
      </c>
      <c r="L9059">
        <v>1</v>
      </c>
      <c r="M9059">
        <v>3.9868455758341161</v>
      </c>
      <c r="N9059">
        <v>10.9</v>
      </c>
    </row>
    <row r="9060" spans="1:14" x14ac:dyDescent="0.2">
      <c r="A9060" s="1">
        <v>3.4004629629629628E-2</v>
      </c>
      <c r="B9060" s="3">
        <v>41742.491666666669</v>
      </c>
      <c r="C9060" s="4">
        <v>2014</v>
      </c>
      <c r="D9060" s="4">
        <v>4</v>
      </c>
      <c r="E9060" s="4">
        <v>13</v>
      </c>
      <c r="F9060" s="4">
        <v>11</v>
      </c>
      <c r="G9060" s="4">
        <v>7</v>
      </c>
      <c r="H9060">
        <v>-73.978059999999999</v>
      </c>
      <c r="I9060">
        <v>40.788722</v>
      </c>
      <c r="J9060">
        <v>-73.980096000000003</v>
      </c>
      <c r="K9060">
        <v>40.781353000000003</v>
      </c>
      <c r="L9060">
        <v>1</v>
      </c>
      <c r="M9060">
        <v>0.8380713476763455</v>
      </c>
      <c r="N9060">
        <v>4.5</v>
      </c>
    </row>
    <row r="9061" spans="1:14" x14ac:dyDescent="0.2">
      <c r="A9061" s="1">
        <v>1.7361111111111112E-2</v>
      </c>
      <c r="B9061" s="3">
        <v>41525.684027777781</v>
      </c>
      <c r="C9061" s="4">
        <v>2013</v>
      </c>
      <c r="D9061" s="4">
        <v>9</v>
      </c>
      <c r="E9061" s="4">
        <v>8</v>
      </c>
      <c r="F9061" s="4">
        <v>16</v>
      </c>
      <c r="G9061" s="4">
        <v>7</v>
      </c>
      <c r="H9061">
        <v>-73.981847000000002</v>
      </c>
      <c r="I9061">
        <v>40.77319</v>
      </c>
      <c r="J9061">
        <v>-73.966144999999997</v>
      </c>
      <c r="K9061">
        <v>40.765144999999997</v>
      </c>
      <c r="L9061">
        <v>6</v>
      </c>
      <c r="M9061">
        <v>1.5982713453426318</v>
      </c>
      <c r="N9061">
        <v>7.5</v>
      </c>
    </row>
    <row r="9062" spans="1:14" x14ac:dyDescent="0.2">
      <c r="A9062" s="1">
        <v>5.0694444444444441E-3</v>
      </c>
      <c r="B9062" s="3">
        <v>41994.463194444441</v>
      </c>
      <c r="C9062" s="4">
        <v>2014</v>
      </c>
      <c r="D9062" s="4">
        <v>12</v>
      </c>
      <c r="E9062" s="4">
        <v>21</v>
      </c>
      <c r="F9062" s="4">
        <v>11</v>
      </c>
      <c r="G9062" s="4">
        <v>7</v>
      </c>
      <c r="H9062">
        <v>-73.980260000000001</v>
      </c>
      <c r="I9062">
        <v>40.739417000000003</v>
      </c>
      <c r="J9062">
        <v>-73.961172000000005</v>
      </c>
      <c r="K9062">
        <v>40.772508000000002</v>
      </c>
      <c r="L9062">
        <v>1</v>
      </c>
      <c r="M9062">
        <v>4.0199746871970259</v>
      </c>
      <c r="N9062">
        <v>11</v>
      </c>
    </row>
    <row r="9063" spans="1:14" x14ac:dyDescent="0.2">
      <c r="A9063" s="1">
        <v>4.7453703703703703E-3</v>
      </c>
      <c r="B9063" s="3">
        <v>41693.129166666666</v>
      </c>
      <c r="C9063" s="4">
        <v>2014</v>
      </c>
      <c r="D9063" s="4">
        <v>2</v>
      </c>
      <c r="E9063" s="4">
        <v>23</v>
      </c>
      <c r="F9063" s="4">
        <v>3</v>
      </c>
      <c r="G9063" s="4">
        <v>7</v>
      </c>
      <c r="H9063">
        <v>-73.972269999999995</v>
      </c>
      <c r="I9063">
        <v>40.751657000000002</v>
      </c>
      <c r="J9063">
        <v>-73.844868000000005</v>
      </c>
      <c r="K9063">
        <v>40.850028000000002</v>
      </c>
      <c r="L9063">
        <v>2</v>
      </c>
      <c r="M9063">
        <v>15.335365865434174</v>
      </c>
      <c r="N9063">
        <v>37</v>
      </c>
    </row>
    <row r="9064" spans="1:14" x14ac:dyDescent="0.2">
      <c r="A9064" s="1">
        <v>3.7499999999999999E-2</v>
      </c>
      <c r="B9064" s="3">
        <v>40853.07916666667</v>
      </c>
      <c r="C9064" s="4">
        <v>2011</v>
      </c>
      <c r="D9064" s="4">
        <v>11</v>
      </c>
      <c r="E9064" s="4">
        <v>6</v>
      </c>
      <c r="F9064" s="4">
        <v>1</v>
      </c>
      <c r="G9064" s="4">
        <v>7</v>
      </c>
      <c r="H9064">
        <v>-73.996267000000003</v>
      </c>
      <c r="I9064">
        <v>40.740462000000001</v>
      </c>
      <c r="J9064">
        <v>-73.985794999999996</v>
      </c>
      <c r="K9064">
        <v>40.755524999999999</v>
      </c>
      <c r="L9064">
        <v>6</v>
      </c>
      <c r="M9064">
        <v>1.8951591740342477</v>
      </c>
      <c r="N9064">
        <v>6.9</v>
      </c>
    </row>
    <row r="9065" spans="1:14" x14ac:dyDescent="0.2">
      <c r="A9065" s="1">
        <v>1.5497685185185186E-2</v>
      </c>
      <c r="B9065" s="3">
        <v>40706.681944444441</v>
      </c>
      <c r="C9065" s="4">
        <v>2011</v>
      </c>
      <c r="D9065" s="4">
        <v>6</v>
      </c>
      <c r="E9065" s="4">
        <v>12</v>
      </c>
      <c r="F9065" s="4">
        <v>16</v>
      </c>
      <c r="G9065" s="4">
        <v>7</v>
      </c>
      <c r="H9065">
        <v>-73.953774999999993</v>
      </c>
      <c r="I9065">
        <v>40.775092999999998</v>
      </c>
      <c r="J9065">
        <v>-73.975347999999997</v>
      </c>
      <c r="K9065">
        <v>40.758482999999998</v>
      </c>
      <c r="L9065">
        <v>1</v>
      </c>
      <c r="M9065">
        <v>2.5936467098652334</v>
      </c>
      <c r="N9065">
        <v>9.3000000000000007</v>
      </c>
    </row>
    <row r="9066" spans="1:14" x14ac:dyDescent="0.2">
      <c r="A9066" s="1">
        <v>1.1805555555555555E-2</v>
      </c>
      <c r="B9066" s="3">
        <v>40279.011805555558</v>
      </c>
      <c r="C9066" s="4">
        <v>2010</v>
      </c>
      <c r="D9066" s="4">
        <v>4</v>
      </c>
      <c r="E9066" s="4">
        <v>11</v>
      </c>
      <c r="F9066" s="4">
        <v>0</v>
      </c>
      <c r="G9066" s="4">
        <v>7</v>
      </c>
      <c r="H9066">
        <v>-73.993662</v>
      </c>
      <c r="I9066">
        <v>40.741672999999999</v>
      </c>
      <c r="J9066">
        <v>-73.983817999999999</v>
      </c>
      <c r="K9066">
        <v>40.760506999999997</v>
      </c>
      <c r="L9066">
        <v>3</v>
      </c>
      <c r="M9066">
        <v>2.2549591831053544</v>
      </c>
      <c r="N9066">
        <v>6.1</v>
      </c>
    </row>
    <row r="9067" spans="1:14" x14ac:dyDescent="0.2">
      <c r="A9067" s="1">
        <v>2.9861111111111113E-2</v>
      </c>
      <c r="B9067" s="3">
        <v>41546.821527777778</v>
      </c>
      <c r="C9067" s="4">
        <v>2013</v>
      </c>
      <c r="D9067" s="4">
        <v>9</v>
      </c>
      <c r="E9067" s="4">
        <v>29</v>
      </c>
      <c r="F9067" s="4">
        <v>19</v>
      </c>
      <c r="G9067" s="4">
        <v>7</v>
      </c>
      <c r="H9067">
        <v>-73.979397000000006</v>
      </c>
      <c r="I9067">
        <v>40.746417000000001</v>
      </c>
      <c r="J9067">
        <v>-74.007999999999996</v>
      </c>
      <c r="K9067">
        <v>40.738151999999999</v>
      </c>
      <c r="L9067">
        <v>2</v>
      </c>
      <c r="M9067">
        <v>2.5819133608421185</v>
      </c>
      <c r="N9067">
        <v>10</v>
      </c>
    </row>
    <row r="9068" spans="1:14" x14ac:dyDescent="0.2">
      <c r="A9068" s="1">
        <v>5.9722222222222225E-3</v>
      </c>
      <c r="B9068" s="3">
        <v>41140.505555555559</v>
      </c>
      <c r="C9068" s="4">
        <v>2012</v>
      </c>
      <c r="D9068" s="4">
        <v>8</v>
      </c>
      <c r="E9068" s="4">
        <v>19</v>
      </c>
      <c r="F9068" s="4">
        <v>12</v>
      </c>
      <c r="G9068" s="4">
        <v>7</v>
      </c>
      <c r="H9068">
        <v>-73.777033000000003</v>
      </c>
      <c r="I9068">
        <v>40.645356999999997</v>
      </c>
      <c r="J9068">
        <v>-73.950469999999996</v>
      </c>
      <c r="K9068">
        <v>40.7776</v>
      </c>
      <c r="L9068">
        <v>1</v>
      </c>
      <c r="M9068">
        <v>20.757864424212681</v>
      </c>
      <c r="N9068">
        <v>49.8</v>
      </c>
    </row>
    <row r="9069" spans="1:14" x14ac:dyDescent="0.2">
      <c r="A9069" s="1">
        <v>2.4965277777777781E-2</v>
      </c>
      <c r="B9069" s="3">
        <v>42155.399305555555</v>
      </c>
      <c r="C9069" s="4">
        <v>2015</v>
      </c>
      <c r="D9069" s="4">
        <v>5</v>
      </c>
      <c r="E9069" s="4">
        <v>31</v>
      </c>
      <c r="F9069" s="4">
        <v>9</v>
      </c>
      <c r="G9069" s="4">
        <v>7</v>
      </c>
      <c r="H9069">
        <v>-74.009140009999996</v>
      </c>
      <c r="I9069">
        <v>40.726016999999999</v>
      </c>
      <c r="J9069">
        <v>-74.00800323</v>
      </c>
      <c r="K9069">
        <v>40.739402769999998</v>
      </c>
      <c r="L9069">
        <v>2</v>
      </c>
      <c r="M9069">
        <v>1.4931793469199046</v>
      </c>
      <c r="N9069">
        <v>5.5</v>
      </c>
    </row>
    <row r="9070" spans="1:14" x14ac:dyDescent="0.2">
      <c r="A9070" s="1">
        <v>8.3333333333333339E-4</v>
      </c>
      <c r="B9070" s="3">
        <v>40426.750694444447</v>
      </c>
      <c r="C9070" s="4">
        <v>2010</v>
      </c>
      <c r="D9070" s="4">
        <v>9</v>
      </c>
      <c r="E9070" s="4">
        <v>5</v>
      </c>
      <c r="F9070" s="4">
        <v>18</v>
      </c>
      <c r="G9070" s="4">
        <v>7</v>
      </c>
      <c r="H9070">
        <v>-73.981455999999994</v>
      </c>
      <c r="I9070">
        <v>40.773774000000003</v>
      </c>
      <c r="J9070">
        <v>-73.962086999999997</v>
      </c>
      <c r="K9070">
        <v>40.770508999999997</v>
      </c>
      <c r="L9070">
        <v>2</v>
      </c>
      <c r="M9070">
        <v>1.6728392344033554</v>
      </c>
      <c r="N9070">
        <v>5.7</v>
      </c>
    </row>
    <row r="9071" spans="1:14" x14ac:dyDescent="0.2">
      <c r="A9071" s="1">
        <v>3.8819444444444441E-2</v>
      </c>
      <c r="B9071" s="3">
        <v>40888.204861111109</v>
      </c>
      <c r="C9071" s="4">
        <v>2011</v>
      </c>
      <c r="D9071" s="4">
        <v>12</v>
      </c>
      <c r="E9071" s="4">
        <v>11</v>
      </c>
      <c r="F9071" s="4">
        <v>4</v>
      </c>
      <c r="G9071" s="4">
        <v>7</v>
      </c>
      <c r="H9071">
        <v>-73.995987</v>
      </c>
      <c r="I9071">
        <v>40.767287000000003</v>
      </c>
      <c r="J9071">
        <v>-73.963227000000003</v>
      </c>
      <c r="K9071">
        <v>40.716718</v>
      </c>
      <c r="L9071">
        <v>1</v>
      </c>
      <c r="M9071">
        <v>6.2708517146439764</v>
      </c>
      <c r="N9071">
        <v>20.9</v>
      </c>
    </row>
    <row r="9072" spans="1:14" x14ac:dyDescent="0.2">
      <c r="A9072" s="1">
        <v>6.9444444444444447E-4</v>
      </c>
      <c r="B9072" s="3">
        <v>41350.584027777775</v>
      </c>
      <c r="C9072" s="4">
        <v>2013</v>
      </c>
      <c r="D9072" s="4">
        <v>3</v>
      </c>
      <c r="E9072" s="4">
        <v>17</v>
      </c>
      <c r="F9072" s="4">
        <v>14</v>
      </c>
      <c r="G9072" s="4">
        <v>7</v>
      </c>
      <c r="H9072">
        <v>-73.983547000000002</v>
      </c>
      <c r="I9072">
        <v>40.743074999999997</v>
      </c>
      <c r="J9072">
        <v>-73.993112999999994</v>
      </c>
      <c r="K9072">
        <v>40.749851999999997</v>
      </c>
      <c r="L9072">
        <v>1</v>
      </c>
      <c r="M9072">
        <v>1.1045361493230406</v>
      </c>
      <c r="N9072">
        <v>9.5</v>
      </c>
    </row>
    <row r="9073" spans="1:14" x14ac:dyDescent="0.2">
      <c r="A9073" s="1">
        <v>2.8472222222222222E-2</v>
      </c>
      <c r="B9073" s="3">
        <v>40552.15347222222</v>
      </c>
      <c r="C9073" s="4">
        <v>2011</v>
      </c>
      <c r="D9073" s="4">
        <v>1</v>
      </c>
      <c r="E9073" s="4">
        <v>9</v>
      </c>
      <c r="F9073" s="4">
        <v>3</v>
      </c>
      <c r="G9073" s="4">
        <v>7</v>
      </c>
      <c r="H9073">
        <v>-73.956410000000005</v>
      </c>
      <c r="I9073">
        <v>40.771481999999999</v>
      </c>
      <c r="J9073">
        <v>-73.904667000000003</v>
      </c>
      <c r="K9073">
        <v>40.885354999999997</v>
      </c>
      <c r="L9073">
        <v>1</v>
      </c>
      <c r="M9073">
        <v>13.404628132628847</v>
      </c>
      <c r="N9073">
        <v>23.7</v>
      </c>
    </row>
    <row r="9074" spans="1:14" x14ac:dyDescent="0.2">
      <c r="A9074" s="1">
        <v>1.6666666666666666E-2</v>
      </c>
      <c r="B9074" s="3">
        <v>39992.974999999999</v>
      </c>
      <c r="C9074" s="4">
        <v>2009</v>
      </c>
      <c r="D9074" s="4">
        <v>6</v>
      </c>
      <c r="E9074" s="4">
        <v>28</v>
      </c>
      <c r="F9074" s="4">
        <v>23</v>
      </c>
      <c r="G9074" s="4">
        <v>7</v>
      </c>
      <c r="H9074">
        <v>-73.966492000000002</v>
      </c>
      <c r="I9074">
        <v>40.757579999999997</v>
      </c>
      <c r="J9074">
        <v>-73.982500000000002</v>
      </c>
      <c r="K9074">
        <v>40.723405</v>
      </c>
      <c r="L9074">
        <v>2</v>
      </c>
      <c r="M9074">
        <v>4.0368309668106734</v>
      </c>
      <c r="N9074">
        <v>8.9</v>
      </c>
    </row>
    <row r="9075" spans="1:14" x14ac:dyDescent="0.2">
      <c r="A9075" s="1">
        <v>2.7395833333333338E-2</v>
      </c>
      <c r="B9075" s="3">
        <v>40272.527083333334</v>
      </c>
      <c r="C9075" s="4">
        <v>2010</v>
      </c>
      <c r="D9075" s="4">
        <v>4</v>
      </c>
      <c r="E9075" s="4">
        <v>4</v>
      </c>
      <c r="F9075" s="4">
        <v>12</v>
      </c>
      <c r="G9075" s="4">
        <v>7</v>
      </c>
      <c r="H9075">
        <v>-73.995425999999995</v>
      </c>
      <c r="I9075">
        <v>40.759839999999997</v>
      </c>
      <c r="J9075">
        <v>-73.989504999999994</v>
      </c>
      <c r="K9075">
        <v>40.767679000000001</v>
      </c>
      <c r="L9075">
        <v>1</v>
      </c>
      <c r="M9075">
        <v>1.0053431004001401</v>
      </c>
      <c r="N9075">
        <v>3.7</v>
      </c>
    </row>
    <row r="9076" spans="1:14" x14ac:dyDescent="0.2">
      <c r="A9076" s="1">
        <v>1.2800925925925926E-2</v>
      </c>
      <c r="B9076" s="3">
        <v>42029.429166666669</v>
      </c>
      <c r="C9076" s="4">
        <v>2015</v>
      </c>
      <c r="D9076" s="4">
        <v>1</v>
      </c>
      <c r="E9076" s="4">
        <v>25</v>
      </c>
      <c r="F9076" s="4">
        <v>10</v>
      </c>
      <c r="G9076" s="4">
        <v>7</v>
      </c>
      <c r="H9076">
        <v>-73.99406433</v>
      </c>
      <c r="I9076">
        <v>40.735500340000002</v>
      </c>
      <c r="J9076">
        <v>-74.00578308</v>
      </c>
      <c r="K9076">
        <v>40.730140689999999</v>
      </c>
      <c r="L9076">
        <v>1</v>
      </c>
      <c r="M9076">
        <v>1.1546165148163896</v>
      </c>
      <c r="N9076">
        <v>5.5</v>
      </c>
    </row>
    <row r="9077" spans="1:14" x14ac:dyDescent="0.2">
      <c r="A9077" s="1">
        <v>3.3333333333333333E-2</v>
      </c>
      <c r="B9077" s="3">
        <v>40755.199999999997</v>
      </c>
      <c r="C9077" s="4">
        <v>2011</v>
      </c>
      <c r="D9077" s="4">
        <v>7</v>
      </c>
      <c r="E9077" s="4">
        <v>31</v>
      </c>
      <c r="F9077" s="4">
        <v>4</v>
      </c>
      <c r="G9077" s="4">
        <v>7</v>
      </c>
      <c r="H9077">
        <v>-73.979785000000007</v>
      </c>
      <c r="I9077">
        <v>40.743757000000002</v>
      </c>
      <c r="J9077">
        <v>-73.990178</v>
      </c>
      <c r="K9077">
        <v>40.756770000000003</v>
      </c>
      <c r="L9077">
        <v>5</v>
      </c>
      <c r="M9077">
        <v>1.693109356663453</v>
      </c>
      <c r="N9077">
        <v>6.9</v>
      </c>
    </row>
    <row r="9078" spans="1:14" x14ac:dyDescent="0.2">
      <c r="A9078" s="1">
        <v>1.4583333333333332E-2</v>
      </c>
      <c r="B9078" s="3">
        <v>41182.056250000001</v>
      </c>
      <c r="C9078" s="4">
        <v>2012</v>
      </c>
      <c r="D9078" s="4">
        <v>9</v>
      </c>
      <c r="E9078" s="4">
        <v>30</v>
      </c>
      <c r="F9078" s="4">
        <v>1</v>
      </c>
      <c r="G9078" s="4">
        <v>7</v>
      </c>
      <c r="H9078">
        <v>-73.989287000000004</v>
      </c>
      <c r="I9078">
        <v>40.721235</v>
      </c>
      <c r="J9078">
        <v>-73.972515000000001</v>
      </c>
      <c r="K9078">
        <v>40.792490000000001</v>
      </c>
      <c r="L9078">
        <v>1</v>
      </c>
      <c r="M9078">
        <v>8.0571637235180713</v>
      </c>
      <c r="N9078">
        <v>21.5</v>
      </c>
    </row>
    <row r="9079" spans="1:14" x14ac:dyDescent="0.2">
      <c r="A9079" s="1">
        <v>3.0856481481481481E-2</v>
      </c>
      <c r="B9079" s="3">
        <v>42092.072222222225</v>
      </c>
      <c r="C9079" s="4">
        <v>2015</v>
      </c>
      <c r="D9079" s="4">
        <v>3</v>
      </c>
      <c r="E9079" s="4">
        <v>29</v>
      </c>
      <c r="F9079" s="4">
        <v>1</v>
      </c>
      <c r="G9079" s="4">
        <v>7</v>
      </c>
      <c r="H9079">
        <v>-73.998504639999993</v>
      </c>
      <c r="I9079">
        <v>40.719795230000003</v>
      </c>
      <c r="J9079">
        <v>-73.98688507</v>
      </c>
      <c r="K9079">
        <v>40.733226780000003</v>
      </c>
      <c r="L9079">
        <v>2</v>
      </c>
      <c r="M9079">
        <v>1.7878709967920576</v>
      </c>
      <c r="N9079">
        <v>7</v>
      </c>
    </row>
    <row r="9080" spans="1:14" x14ac:dyDescent="0.2">
      <c r="A9080" s="1">
        <v>9.7222222222222224E-3</v>
      </c>
      <c r="B9080" s="3">
        <v>41140.009722222225</v>
      </c>
      <c r="C9080" s="4">
        <v>2012</v>
      </c>
      <c r="D9080" s="4">
        <v>8</v>
      </c>
      <c r="E9080" s="4">
        <v>19</v>
      </c>
      <c r="F9080" s="4">
        <v>0</v>
      </c>
      <c r="G9080" s="4">
        <v>7</v>
      </c>
      <c r="H9080">
        <v>-73.993292999999994</v>
      </c>
      <c r="I9080">
        <v>40.729531999999999</v>
      </c>
      <c r="J9080">
        <v>-73.982830000000007</v>
      </c>
      <c r="K9080">
        <v>40.722957000000001</v>
      </c>
      <c r="L9080">
        <v>2</v>
      </c>
      <c r="M9080">
        <v>1.1466629925211338</v>
      </c>
      <c r="N9080">
        <v>5.3</v>
      </c>
    </row>
    <row r="9081" spans="1:14" x14ac:dyDescent="0.2">
      <c r="A9081" s="1">
        <v>3.605324074074074E-2</v>
      </c>
      <c r="B9081" s="3">
        <v>41448.160416666666</v>
      </c>
      <c r="C9081" s="4">
        <v>2013</v>
      </c>
      <c r="D9081" s="4">
        <v>6</v>
      </c>
      <c r="E9081" s="4">
        <v>23</v>
      </c>
      <c r="F9081" s="4">
        <v>3</v>
      </c>
      <c r="G9081" s="4">
        <v>7</v>
      </c>
      <c r="H9081">
        <v>-73.948903000000001</v>
      </c>
      <c r="I9081">
        <v>40.828862999999998</v>
      </c>
      <c r="J9081">
        <v>-73.920858999999993</v>
      </c>
      <c r="K9081">
        <v>40.741500000000002</v>
      </c>
      <c r="L9081">
        <v>1</v>
      </c>
      <c r="M9081">
        <v>10.008341828228916</v>
      </c>
      <c r="N9081">
        <v>31</v>
      </c>
    </row>
    <row r="9082" spans="1:14" x14ac:dyDescent="0.2">
      <c r="A9082" s="1">
        <v>2.164351851851852E-2</v>
      </c>
      <c r="B9082" s="3">
        <v>40531.854861111111</v>
      </c>
      <c r="C9082" s="4">
        <v>2010</v>
      </c>
      <c r="D9082" s="4">
        <v>12</v>
      </c>
      <c r="E9082" s="4">
        <v>19</v>
      </c>
      <c r="F9082" s="4">
        <v>20</v>
      </c>
      <c r="G9082" s="4">
        <v>7</v>
      </c>
      <c r="H9082">
        <v>-73.994958999999994</v>
      </c>
      <c r="I9082">
        <v>40.739910000000002</v>
      </c>
      <c r="J9082">
        <v>-73.915998999999999</v>
      </c>
      <c r="K9082">
        <v>40.757601999999999</v>
      </c>
      <c r="L9082">
        <v>1</v>
      </c>
      <c r="M9082">
        <v>6.9441001261814614</v>
      </c>
      <c r="N9082">
        <v>17.7</v>
      </c>
    </row>
    <row r="9083" spans="1:14" x14ac:dyDescent="0.2">
      <c r="A9083" s="1">
        <v>1.8749999999999999E-2</v>
      </c>
      <c r="B9083" s="3">
        <v>41266.602083333331</v>
      </c>
      <c r="C9083" s="4">
        <v>2012</v>
      </c>
      <c r="D9083" s="4">
        <v>12</v>
      </c>
      <c r="E9083" s="4">
        <v>23</v>
      </c>
      <c r="F9083" s="4">
        <v>14</v>
      </c>
      <c r="G9083" s="4">
        <v>7</v>
      </c>
      <c r="H9083">
        <v>-73.956782000000004</v>
      </c>
      <c r="I9083">
        <v>40.766674999999999</v>
      </c>
      <c r="J9083">
        <v>-73.971999999999994</v>
      </c>
      <c r="K9083">
        <v>40.756664999999998</v>
      </c>
      <c r="L9083">
        <v>1</v>
      </c>
      <c r="M9083">
        <v>1.6994465854832745</v>
      </c>
      <c r="N9083">
        <v>8.5</v>
      </c>
    </row>
    <row r="9084" spans="1:14" x14ac:dyDescent="0.2">
      <c r="A9084" s="1">
        <v>3.4189814814814819E-2</v>
      </c>
      <c r="B9084" s="3">
        <v>40811.65902777778</v>
      </c>
      <c r="C9084" s="4">
        <v>2011</v>
      </c>
      <c r="D9084" s="4">
        <v>9</v>
      </c>
      <c r="E9084" s="4">
        <v>25</v>
      </c>
      <c r="F9084" s="4">
        <v>15</v>
      </c>
      <c r="G9084" s="4">
        <v>7</v>
      </c>
      <c r="H9084">
        <v>-74.009646000000004</v>
      </c>
      <c r="I9084">
        <v>40.706215999999998</v>
      </c>
      <c r="J9084">
        <v>-74.003455000000002</v>
      </c>
      <c r="K9084">
        <v>40.735773999999999</v>
      </c>
      <c r="L9084">
        <v>1</v>
      </c>
      <c r="M9084">
        <v>3.3315813672501959</v>
      </c>
      <c r="N9084">
        <v>9.3000000000000007</v>
      </c>
    </row>
    <row r="9085" spans="1:14" x14ac:dyDescent="0.2">
      <c r="A9085" s="1">
        <v>3.1527777777777773E-2</v>
      </c>
      <c r="B9085" s="3">
        <v>40755.614583333336</v>
      </c>
      <c r="C9085" s="4">
        <v>2011</v>
      </c>
      <c r="D9085" s="4">
        <v>7</v>
      </c>
      <c r="E9085" s="4">
        <v>31</v>
      </c>
      <c r="F9085" s="4">
        <v>14</v>
      </c>
      <c r="G9085" s="4">
        <v>7</v>
      </c>
      <c r="H9085">
        <v>-74.004821000000007</v>
      </c>
      <c r="I9085">
        <v>40.712466999999997</v>
      </c>
      <c r="J9085">
        <v>-74.002227000000005</v>
      </c>
      <c r="K9085">
        <v>40.706859000000001</v>
      </c>
      <c r="L9085">
        <v>1</v>
      </c>
      <c r="M9085">
        <v>0.66154185819517763</v>
      </c>
      <c r="N9085">
        <v>4.5</v>
      </c>
    </row>
    <row r="9086" spans="1:14" x14ac:dyDescent="0.2">
      <c r="A9086" s="1">
        <v>1.1111111111111112E-2</v>
      </c>
      <c r="B9086" s="3">
        <v>41560.094444444447</v>
      </c>
      <c r="C9086" s="4">
        <v>2013</v>
      </c>
      <c r="D9086" s="4">
        <v>10</v>
      </c>
      <c r="E9086" s="4">
        <v>13</v>
      </c>
      <c r="F9086" s="4">
        <v>2</v>
      </c>
      <c r="G9086" s="4">
        <v>7</v>
      </c>
      <c r="H9086">
        <v>-73.978435000000005</v>
      </c>
      <c r="I9086">
        <v>40.744895</v>
      </c>
      <c r="J9086">
        <v>-73.993764999999996</v>
      </c>
      <c r="K9086">
        <v>40.761482000000001</v>
      </c>
      <c r="L9086">
        <v>5</v>
      </c>
      <c r="M9086">
        <v>2.254015852282321</v>
      </c>
      <c r="N9086">
        <v>8.5</v>
      </c>
    </row>
    <row r="9087" spans="1:14" x14ac:dyDescent="0.2">
      <c r="A9087" s="1">
        <v>2.7777777777777779E-3</v>
      </c>
      <c r="B9087" s="3">
        <v>41168.62777777778</v>
      </c>
      <c r="C9087" s="4">
        <v>2012</v>
      </c>
      <c r="D9087" s="4">
        <v>9</v>
      </c>
      <c r="E9087" s="4">
        <v>16</v>
      </c>
      <c r="F9087" s="4">
        <v>15</v>
      </c>
      <c r="G9087" s="4">
        <v>7</v>
      </c>
      <c r="H9087">
        <v>-73.943922999999998</v>
      </c>
      <c r="I9087">
        <v>40.614803000000002</v>
      </c>
      <c r="J9087">
        <v>-73.945345000000003</v>
      </c>
      <c r="K9087">
        <v>40.612445000000001</v>
      </c>
      <c r="L9087">
        <v>1</v>
      </c>
      <c r="M9087">
        <v>0.2886891570042282</v>
      </c>
      <c r="N9087">
        <v>5.5</v>
      </c>
    </row>
    <row r="9088" spans="1:14" x14ac:dyDescent="0.2">
      <c r="A9088" s="1">
        <v>1.9444444444444445E-2</v>
      </c>
      <c r="B9088" s="3">
        <v>41343.144444444442</v>
      </c>
      <c r="C9088" s="4">
        <v>2013</v>
      </c>
      <c r="D9088" s="4">
        <v>3</v>
      </c>
      <c r="E9088" s="4">
        <v>10</v>
      </c>
      <c r="F9088" s="4">
        <v>3</v>
      </c>
      <c r="G9088" s="4">
        <v>7</v>
      </c>
      <c r="H9088">
        <v>-73.960639999999998</v>
      </c>
      <c r="I9088">
        <v>40.765844999999999</v>
      </c>
      <c r="J9088">
        <v>-73.976020000000005</v>
      </c>
      <c r="K9088">
        <v>40.778835000000001</v>
      </c>
      <c r="L9088">
        <v>4</v>
      </c>
      <c r="M9088">
        <v>1.942207140862074</v>
      </c>
      <c r="N9088">
        <v>8</v>
      </c>
    </row>
    <row r="9089" spans="1:14" x14ac:dyDescent="0.2">
      <c r="A9089" s="1">
        <v>3.4722222222222224E-2</v>
      </c>
      <c r="B9089" s="3">
        <v>40825.534722222219</v>
      </c>
      <c r="C9089" s="4">
        <v>2011</v>
      </c>
      <c r="D9089" s="4">
        <v>10</v>
      </c>
      <c r="E9089" s="4">
        <v>9</v>
      </c>
      <c r="F9089" s="4">
        <v>12</v>
      </c>
      <c r="G9089" s="4">
        <v>7</v>
      </c>
      <c r="H9089">
        <v>-74.001931999999996</v>
      </c>
      <c r="I9089">
        <v>40.740490000000001</v>
      </c>
      <c r="J9089">
        <v>-73.984547000000006</v>
      </c>
      <c r="K9089">
        <v>40.679715000000002</v>
      </c>
      <c r="L9089">
        <v>1</v>
      </c>
      <c r="M9089">
        <v>6.9226624705799438</v>
      </c>
      <c r="N9089">
        <v>28.9</v>
      </c>
    </row>
    <row r="9090" spans="1:14" x14ac:dyDescent="0.2">
      <c r="A9090" s="1">
        <v>2.199074074074074E-4</v>
      </c>
      <c r="B9090" s="3">
        <v>41630.708333333336</v>
      </c>
      <c r="C9090" s="4">
        <v>2013</v>
      </c>
      <c r="D9090" s="4">
        <v>12</v>
      </c>
      <c r="E9090" s="4">
        <v>22</v>
      </c>
      <c r="F9090" s="4">
        <v>17</v>
      </c>
      <c r="G9090" s="4">
        <v>7</v>
      </c>
      <c r="H9090">
        <v>-74.000957999999997</v>
      </c>
      <c r="I9090">
        <v>40.739165999999997</v>
      </c>
      <c r="J9090">
        <v>-73.993475000000004</v>
      </c>
      <c r="K9090">
        <v>40.722003999999998</v>
      </c>
      <c r="L9090">
        <v>1</v>
      </c>
      <c r="M9090">
        <v>2.0120485022125272</v>
      </c>
      <c r="N9090">
        <v>9</v>
      </c>
    </row>
    <row r="9091" spans="1:14" x14ac:dyDescent="0.2">
      <c r="A9091" s="1">
        <v>2.6388888888888889E-2</v>
      </c>
      <c r="B9091" s="3">
        <v>41070.026388888888</v>
      </c>
      <c r="C9091" s="4">
        <v>2012</v>
      </c>
      <c r="D9091" s="4">
        <v>6</v>
      </c>
      <c r="E9091" s="4">
        <v>10</v>
      </c>
      <c r="F9091" s="4">
        <v>0</v>
      </c>
      <c r="G9091" s="4">
        <v>7</v>
      </c>
      <c r="H9091">
        <v>-73.986822000000004</v>
      </c>
      <c r="I9091">
        <v>40.745196999999997</v>
      </c>
      <c r="J9091">
        <v>-73.985562000000002</v>
      </c>
      <c r="K9091">
        <v>40.717936999999999</v>
      </c>
      <c r="L9091">
        <v>2</v>
      </c>
      <c r="M9091">
        <v>3.0364301355588075</v>
      </c>
      <c r="N9091">
        <v>10.5</v>
      </c>
    </row>
    <row r="9092" spans="1:14" x14ac:dyDescent="0.2">
      <c r="A9092" s="1">
        <v>1.6087962962962964E-2</v>
      </c>
      <c r="B9092" s="3">
        <v>40104.474305555559</v>
      </c>
      <c r="C9092" s="4">
        <v>2009</v>
      </c>
      <c r="D9092" s="4">
        <v>10</v>
      </c>
      <c r="E9092" s="4">
        <v>18</v>
      </c>
      <c r="F9092" s="4">
        <v>11</v>
      </c>
      <c r="G9092" s="4">
        <v>7</v>
      </c>
      <c r="H9092">
        <v>-74.007418000000001</v>
      </c>
      <c r="I9092">
        <v>40.726297000000002</v>
      </c>
      <c r="J9092">
        <v>-73.974795999999998</v>
      </c>
      <c r="K9092">
        <v>40.759977999999997</v>
      </c>
      <c r="L9092">
        <v>1</v>
      </c>
      <c r="M9092">
        <v>4.6505470423464548</v>
      </c>
      <c r="N9092">
        <v>12.5</v>
      </c>
    </row>
    <row r="9093" spans="1:14" x14ac:dyDescent="0.2">
      <c r="A9093" s="1">
        <v>3.6932870370370366E-2</v>
      </c>
      <c r="B9093" s="3">
        <v>42064.453472222223</v>
      </c>
      <c r="C9093" s="4">
        <v>2015</v>
      </c>
      <c r="D9093" s="4">
        <v>3</v>
      </c>
      <c r="E9093" s="4">
        <v>1</v>
      </c>
      <c r="F9093" s="4">
        <v>10</v>
      </c>
      <c r="G9093" s="4">
        <v>7</v>
      </c>
      <c r="H9093">
        <v>-73.994689940000001</v>
      </c>
      <c r="I9093">
        <v>40.750438690000003</v>
      </c>
      <c r="J9093">
        <v>-74.017257689999994</v>
      </c>
      <c r="K9093">
        <v>40.705150600000003</v>
      </c>
      <c r="L9093">
        <v>2</v>
      </c>
      <c r="M9093">
        <v>5.3889417495554861</v>
      </c>
      <c r="N9093">
        <v>15</v>
      </c>
    </row>
    <row r="9094" spans="1:14" x14ac:dyDescent="0.2">
      <c r="A9094" s="1">
        <v>1.4583333333333332E-2</v>
      </c>
      <c r="B9094" s="3">
        <v>40265.722916666666</v>
      </c>
      <c r="C9094" s="4">
        <v>2010</v>
      </c>
      <c r="D9094" s="4">
        <v>3</v>
      </c>
      <c r="E9094" s="4">
        <v>28</v>
      </c>
      <c r="F9094" s="4">
        <v>17</v>
      </c>
      <c r="G9094" s="4">
        <v>7</v>
      </c>
      <c r="H9094">
        <v>-73.983327000000003</v>
      </c>
      <c r="I9094">
        <v>40.756614999999996</v>
      </c>
      <c r="J9094">
        <v>-73.993517999999995</v>
      </c>
      <c r="K9094">
        <v>40.733077999999999</v>
      </c>
      <c r="L9094">
        <v>1</v>
      </c>
      <c r="M9094">
        <v>2.7574970994222139</v>
      </c>
      <c r="N9094">
        <v>9.3000000000000007</v>
      </c>
    </row>
    <row r="9095" spans="1:14" x14ac:dyDescent="0.2">
      <c r="A9095" s="1">
        <v>1.7361111111111112E-2</v>
      </c>
      <c r="B9095" s="3">
        <v>41952.600694444445</v>
      </c>
      <c r="C9095" s="4">
        <v>2014</v>
      </c>
      <c r="D9095" s="4">
        <v>11</v>
      </c>
      <c r="E9095" s="4">
        <v>9</v>
      </c>
      <c r="F9095" s="4">
        <v>14</v>
      </c>
      <c r="G9095" s="4">
        <v>7</v>
      </c>
      <c r="H9095">
        <v>-73.968232</v>
      </c>
      <c r="I9095">
        <v>40.759115000000001</v>
      </c>
      <c r="J9095">
        <v>-73.988630000000001</v>
      </c>
      <c r="K9095">
        <v>40.774205000000002</v>
      </c>
      <c r="L9095">
        <v>1</v>
      </c>
      <c r="M9095">
        <v>2.4040314243255527</v>
      </c>
      <c r="N9095">
        <v>10</v>
      </c>
    </row>
    <row r="9096" spans="1:14" x14ac:dyDescent="0.2">
      <c r="A9096" s="1">
        <v>2.2916666666666669E-2</v>
      </c>
      <c r="B9096" s="3">
        <v>40027.606249999997</v>
      </c>
      <c r="C9096" s="4">
        <v>2009</v>
      </c>
      <c r="D9096" s="4">
        <v>8</v>
      </c>
      <c r="E9096" s="4">
        <v>2</v>
      </c>
      <c r="F9096" s="4">
        <v>14</v>
      </c>
      <c r="G9096" s="4">
        <v>7</v>
      </c>
      <c r="H9096">
        <v>-73.969984999999994</v>
      </c>
      <c r="I9096">
        <v>40.760112999999997</v>
      </c>
      <c r="J9096">
        <v>-73.975449999999995</v>
      </c>
      <c r="K9096">
        <v>40.752716999999997</v>
      </c>
      <c r="L9096">
        <v>5</v>
      </c>
      <c r="M9096">
        <v>0.9435131366478603</v>
      </c>
      <c r="N9096">
        <v>3.7</v>
      </c>
    </row>
    <row r="9097" spans="1:14" x14ac:dyDescent="0.2">
      <c r="A9097" s="1">
        <v>8.2291666666666659E-3</v>
      </c>
      <c r="B9097" s="3">
        <v>40349.674305555556</v>
      </c>
      <c r="C9097" s="4">
        <v>2010</v>
      </c>
      <c r="D9097" s="4">
        <v>6</v>
      </c>
      <c r="E9097" s="4">
        <v>20</v>
      </c>
      <c r="F9097" s="4">
        <v>16</v>
      </c>
      <c r="G9097" s="4">
        <v>7</v>
      </c>
      <c r="H9097">
        <v>-73.981649000000004</v>
      </c>
      <c r="I9097">
        <v>40.732531000000002</v>
      </c>
      <c r="J9097">
        <v>-73.992998999999998</v>
      </c>
      <c r="K9097">
        <v>40.735810000000001</v>
      </c>
      <c r="L9097">
        <v>1</v>
      </c>
      <c r="M9097">
        <v>1.0246164143901217</v>
      </c>
      <c r="N9097">
        <v>5.3</v>
      </c>
    </row>
    <row r="9098" spans="1:14" x14ac:dyDescent="0.2">
      <c r="A9098" s="1">
        <v>3.5370370370370365E-2</v>
      </c>
      <c r="B9098" s="3">
        <v>41343.784722222219</v>
      </c>
      <c r="C9098" s="4">
        <v>2013</v>
      </c>
      <c r="D9098" s="4">
        <v>3</v>
      </c>
      <c r="E9098" s="4">
        <v>10</v>
      </c>
      <c r="F9098" s="4">
        <v>18</v>
      </c>
      <c r="G9098" s="4">
        <v>7</v>
      </c>
      <c r="H9098">
        <v>-73.974277000000001</v>
      </c>
      <c r="I9098">
        <v>40.759816999999998</v>
      </c>
      <c r="J9098">
        <v>-74.005286999999996</v>
      </c>
      <c r="K9098">
        <v>40.709012000000001</v>
      </c>
      <c r="L9098">
        <v>2</v>
      </c>
      <c r="M9098">
        <v>6.2311922951650542</v>
      </c>
      <c r="N9098">
        <v>18</v>
      </c>
    </row>
    <row r="9099" spans="1:14" x14ac:dyDescent="0.2">
      <c r="A9099" s="1">
        <v>1.6666666666666666E-2</v>
      </c>
      <c r="B9099" s="3">
        <v>41378.6</v>
      </c>
      <c r="C9099" s="4">
        <v>2013</v>
      </c>
      <c r="D9099" s="4">
        <v>4</v>
      </c>
      <c r="E9099" s="4">
        <v>14</v>
      </c>
      <c r="F9099" s="4">
        <v>14</v>
      </c>
      <c r="G9099" s="4">
        <v>7</v>
      </c>
      <c r="H9099">
        <v>-73.991172000000006</v>
      </c>
      <c r="I9099">
        <v>40.774842</v>
      </c>
      <c r="J9099">
        <v>-73.981333000000006</v>
      </c>
      <c r="K9099">
        <v>40.768382000000003</v>
      </c>
      <c r="L9099">
        <v>1</v>
      </c>
      <c r="M9099">
        <v>1.097797903318886</v>
      </c>
      <c r="N9099">
        <v>6.5</v>
      </c>
    </row>
    <row r="9100" spans="1:14" x14ac:dyDescent="0.2">
      <c r="A9100" s="1">
        <v>3.4722222222222224E-2</v>
      </c>
      <c r="B9100" s="3">
        <v>41476.118055555555</v>
      </c>
      <c r="C9100" s="4">
        <v>2013</v>
      </c>
      <c r="D9100" s="4">
        <v>7</v>
      </c>
      <c r="E9100" s="4">
        <v>21</v>
      </c>
      <c r="F9100" s="4">
        <v>2</v>
      </c>
      <c r="G9100" s="4">
        <v>7</v>
      </c>
      <c r="H9100">
        <v>-73.983074999999999</v>
      </c>
      <c r="I9100">
        <v>40.765501999999998</v>
      </c>
      <c r="J9100">
        <v>-73.990375</v>
      </c>
      <c r="K9100">
        <v>40.760792000000002</v>
      </c>
      <c r="L9100">
        <v>1</v>
      </c>
      <c r="M9100">
        <v>0.80854578505888464</v>
      </c>
      <c r="N9100">
        <v>5.5</v>
      </c>
    </row>
    <row r="9101" spans="1:14" x14ac:dyDescent="0.2">
      <c r="A9101" s="1">
        <v>3.3622685185185179E-2</v>
      </c>
      <c r="B9101" s="3">
        <v>41007.408333333333</v>
      </c>
      <c r="C9101" s="4">
        <v>2012</v>
      </c>
      <c r="D9101" s="4">
        <v>4</v>
      </c>
      <c r="E9101" s="4">
        <v>8</v>
      </c>
      <c r="F9101" s="4">
        <v>9</v>
      </c>
      <c r="G9101" s="4">
        <v>7</v>
      </c>
      <c r="H9101">
        <v>-73.996080000000006</v>
      </c>
      <c r="I9101">
        <v>40.738674000000003</v>
      </c>
      <c r="J9101">
        <v>-74.001020999999994</v>
      </c>
      <c r="K9101">
        <v>40.752141999999999</v>
      </c>
      <c r="L9101">
        <v>2</v>
      </c>
      <c r="M9101">
        <v>1.5560855095926343</v>
      </c>
      <c r="N9101">
        <v>6.1</v>
      </c>
    </row>
    <row r="9102" spans="1:14" x14ac:dyDescent="0.2">
      <c r="A9102" s="1">
        <v>2.7777777777777776E-2</v>
      </c>
      <c r="B9102" s="3">
        <v>41714.819444444445</v>
      </c>
      <c r="C9102" s="4">
        <v>2014</v>
      </c>
      <c r="D9102" s="4">
        <v>3</v>
      </c>
      <c r="E9102" s="4">
        <v>16</v>
      </c>
      <c r="F9102" s="4">
        <v>19</v>
      </c>
      <c r="G9102" s="4">
        <v>7</v>
      </c>
      <c r="H9102">
        <v>-73.952003000000005</v>
      </c>
      <c r="I9102">
        <v>40.777672000000003</v>
      </c>
      <c r="J9102">
        <v>-73.965727000000001</v>
      </c>
      <c r="K9102">
        <v>40.758676999999999</v>
      </c>
      <c r="L9102">
        <v>1</v>
      </c>
      <c r="M9102">
        <v>2.4103814617572432</v>
      </c>
      <c r="N9102">
        <v>8.5</v>
      </c>
    </row>
    <row r="9103" spans="1:14" x14ac:dyDescent="0.2">
      <c r="A9103" s="1">
        <v>2.0509259259259258E-2</v>
      </c>
      <c r="B9103" s="3">
        <v>41301.228472222225</v>
      </c>
      <c r="C9103" s="4">
        <v>2013</v>
      </c>
      <c r="D9103" s="4">
        <v>1</v>
      </c>
      <c r="E9103" s="4">
        <v>27</v>
      </c>
      <c r="F9103" s="4">
        <v>5</v>
      </c>
      <c r="G9103" s="4">
        <v>7</v>
      </c>
      <c r="H9103">
        <v>-73.979011</v>
      </c>
      <c r="I9103">
        <v>40.744289000000002</v>
      </c>
      <c r="J9103">
        <v>-73.976814000000005</v>
      </c>
      <c r="K9103">
        <v>40.747602999999998</v>
      </c>
      <c r="L9103">
        <v>1</v>
      </c>
      <c r="M9103">
        <v>0.41282967288881972</v>
      </c>
      <c r="N9103">
        <v>3.5</v>
      </c>
    </row>
    <row r="9104" spans="1:14" x14ac:dyDescent="0.2">
      <c r="A9104" s="1">
        <v>5.6365740740740742E-3</v>
      </c>
      <c r="B9104" s="3">
        <v>40944.463888888888</v>
      </c>
      <c r="C9104" s="4">
        <v>2012</v>
      </c>
      <c r="D9104" s="4">
        <v>2</v>
      </c>
      <c r="E9104" s="4">
        <v>5</v>
      </c>
      <c r="F9104" s="4">
        <v>11</v>
      </c>
      <c r="G9104" s="4">
        <v>7</v>
      </c>
      <c r="H9104">
        <v>-73.988168000000002</v>
      </c>
      <c r="I9104">
        <v>40.745863</v>
      </c>
      <c r="J9104">
        <v>-73.988172000000006</v>
      </c>
      <c r="K9104">
        <v>40.745869999999996</v>
      </c>
      <c r="L9104">
        <v>1</v>
      </c>
      <c r="M9104">
        <v>8.5537482798099518E-4</v>
      </c>
      <c r="N9104">
        <v>49.8</v>
      </c>
    </row>
    <row r="9105" spans="1:14" x14ac:dyDescent="0.2">
      <c r="A9105" s="1">
        <v>2.462962962962963E-2</v>
      </c>
      <c r="B9105" s="3">
        <v>42127.399305555555</v>
      </c>
      <c r="C9105" s="4">
        <v>2015</v>
      </c>
      <c r="D9105" s="4">
        <v>5</v>
      </c>
      <c r="E9105" s="4">
        <v>3</v>
      </c>
      <c r="F9105" s="4">
        <v>9</v>
      </c>
      <c r="G9105" s="4">
        <v>7</v>
      </c>
      <c r="H9105">
        <v>-73.992507930000002</v>
      </c>
      <c r="I9105">
        <v>40.753448489999997</v>
      </c>
      <c r="J9105">
        <v>-74.001228330000004</v>
      </c>
      <c r="K9105">
        <v>40.762638090000003</v>
      </c>
      <c r="L9105">
        <v>1</v>
      </c>
      <c r="M9105">
        <v>1.2598346448302711</v>
      </c>
      <c r="N9105">
        <v>6</v>
      </c>
    </row>
    <row r="9106" spans="1:14" x14ac:dyDescent="0.2">
      <c r="A9106" s="1">
        <v>2.4733796296296295E-2</v>
      </c>
      <c r="B9106" s="3">
        <v>42043.857638888891</v>
      </c>
      <c r="C9106" s="4">
        <v>2015</v>
      </c>
      <c r="D9106" s="4">
        <v>2</v>
      </c>
      <c r="E9106" s="4">
        <v>8</v>
      </c>
      <c r="F9106" s="4">
        <v>20</v>
      </c>
      <c r="G9106" s="4">
        <v>7</v>
      </c>
      <c r="H9106">
        <v>-74.000076289999996</v>
      </c>
      <c r="I9106">
        <v>40.76241684</v>
      </c>
      <c r="J9106">
        <v>-73.901794429999995</v>
      </c>
      <c r="K9106">
        <v>40.836006159999997</v>
      </c>
      <c r="L9106">
        <v>2</v>
      </c>
      <c r="M9106">
        <v>11.649099446142102</v>
      </c>
      <c r="N9106">
        <v>29</v>
      </c>
    </row>
    <row r="9107" spans="1:14" x14ac:dyDescent="0.2">
      <c r="A9107" s="1">
        <v>1.7592592592592594E-2</v>
      </c>
      <c r="B9107" s="3">
        <v>42057.600694444445</v>
      </c>
      <c r="C9107" s="4">
        <v>2015</v>
      </c>
      <c r="D9107" s="4">
        <v>2</v>
      </c>
      <c r="E9107" s="4">
        <v>22</v>
      </c>
      <c r="F9107" s="4">
        <v>14</v>
      </c>
      <c r="G9107" s="4">
        <v>7</v>
      </c>
      <c r="H9107">
        <v>-73.965263370000002</v>
      </c>
      <c r="I9107">
        <v>40.763271330000002</v>
      </c>
      <c r="J9107">
        <v>-73.949401859999995</v>
      </c>
      <c r="K9107">
        <v>40.796131129999999</v>
      </c>
      <c r="L9107">
        <v>1</v>
      </c>
      <c r="M9107">
        <v>3.8946308650531383</v>
      </c>
      <c r="N9107">
        <v>11</v>
      </c>
    </row>
    <row r="9108" spans="1:14" x14ac:dyDescent="0.2">
      <c r="A9108" s="1">
        <v>2.179398148148148E-2</v>
      </c>
      <c r="B9108" s="3">
        <v>40174.063194444447</v>
      </c>
      <c r="C9108" s="4">
        <v>2009</v>
      </c>
      <c r="D9108" s="4">
        <v>12</v>
      </c>
      <c r="E9108" s="4">
        <v>27</v>
      </c>
      <c r="F9108" s="4">
        <v>1</v>
      </c>
      <c r="G9108" s="4">
        <v>7</v>
      </c>
      <c r="H9108">
        <v>-73.984638000000004</v>
      </c>
      <c r="I9108">
        <v>40.727384000000001</v>
      </c>
      <c r="J9108">
        <v>-73.977444000000006</v>
      </c>
      <c r="K9108">
        <v>40.752563000000002</v>
      </c>
      <c r="L9108">
        <v>1</v>
      </c>
      <c r="M9108">
        <v>2.8678386637119839</v>
      </c>
      <c r="N9108">
        <v>8.1</v>
      </c>
    </row>
    <row r="9109" spans="1:14" x14ac:dyDescent="0.2">
      <c r="A9109" s="1">
        <v>1.4259259259259261E-2</v>
      </c>
      <c r="B9109" s="3">
        <v>41812.013888888891</v>
      </c>
      <c r="C9109" s="4">
        <v>2014</v>
      </c>
      <c r="D9109" s="4">
        <v>6</v>
      </c>
      <c r="E9109" s="4">
        <v>22</v>
      </c>
      <c r="F9109" s="4">
        <v>0</v>
      </c>
      <c r="G9109" s="4">
        <v>7</v>
      </c>
      <c r="H9109">
        <v>-73.980744999999999</v>
      </c>
      <c r="I9109">
        <v>40.741996</v>
      </c>
      <c r="J9109">
        <v>-73.930227000000002</v>
      </c>
      <c r="K9109">
        <v>40.758789999999998</v>
      </c>
      <c r="L9109">
        <v>3</v>
      </c>
      <c r="M9109">
        <v>4.6523890891202031</v>
      </c>
      <c r="N9109">
        <v>18.5</v>
      </c>
    </row>
    <row r="9110" spans="1:14" x14ac:dyDescent="0.2">
      <c r="A9110" s="1">
        <v>2.6388888888888889E-2</v>
      </c>
      <c r="B9110" s="3">
        <v>40713.901388888888</v>
      </c>
      <c r="C9110" s="4">
        <v>2011</v>
      </c>
      <c r="D9110" s="4">
        <v>6</v>
      </c>
      <c r="E9110" s="4">
        <v>19</v>
      </c>
      <c r="F9110" s="4">
        <v>21</v>
      </c>
      <c r="G9110" s="4">
        <v>7</v>
      </c>
      <c r="H9110">
        <v>-73.993647999999993</v>
      </c>
      <c r="I9110">
        <v>40.75206</v>
      </c>
      <c r="J9110">
        <v>-73.974187000000001</v>
      </c>
      <c r="K9110">
        <v>40.737088</v>
      </c>
      <c r="L9110">
        <v>1</v>
      </c>
      <c r="M9110">
        <v>2.3391705261573859</v>
      </c>
      <c r="N9110">
        <v>7.7</v>
      </c>
    </row>
    <row r="9111" spans="1:14" x14ac:dyDescent="0.2">
      <c r="A9111" s="1">
        <v>2.2152777777777775E-2</v>
      </c>
      <c r="B9111" s="3">
        <v>39950.063194444447</v>
      </c>
      <c r="C9111" s="4">
        <v>2009</v>
      </c>
      <c r="D9111" s="4">
        <v>5</v>
      </c>
      <c r="E9111" s="4">
        <v>17</v>
      </c>
      <c r="F9111" s="4">
        <v>1</v>
      </c>
      <c r="G9111" s="4">
        <v>7</v>
      </c>
      <c r="H9111">
        <v>-73.982797000000005</v>
      </c>
      <c r="I9111">
        <v>40.74933</v>
      </c>
      <c r="J9111">
        <v>-73.977810000000005</v>
      </c>
      <c r="K9111">
        <v>40.754679000000003</v>
      </c>
      <c r="L9111">
        <v>3</v>
      </c>
      <c r="M9111">
        <v>0.72898584309305248</v>
      </c>
      <c r="N9111">
        <v>3.3</v>
      </c>
    </row>
    <row r="9112" spans="1:14" x14ac:dyDescent="0.2">
      <c r="A9112" s="1">
        <v>3.8668981481481478E-2</v>
      </c>
      <c r="B9112" s="3">
        <v>41406.538194444445</v>
      </c>
      <c r="C9112" s="4">
        <v>2013</v>
      </c>
      <c r="D9112" s="4">
        <v>5</v>
      </c>
      <c r="E9112" s="4">
        <v>12</v>
      </c>
      <c r="F9112" s="4">
        <v>12</v>
      </c>
      <c r="G9112" s="4">
        <v>7</v>
      </c>
      <c r="H9112">
        <v>-73.960789000000005</v>
      </c>
      <c r="I9112">
        <v>40.811687999999997</v>
      </c>
      <c r="J9112">
        <v>-74.006784999999994</v>
      </c>
      <c r="K9112">
        <v>40.735469000000002</v>
      </c>
      <c r="L9112">
        <v>1</v>
      </c>
      <c r="M9112">
        <v>9.3287097565160355</v>
      </c>
      <c r="N9112">
        <v>27</v>
      </c>
    </row>
    <row r="9113" spans="1:14" x14ac:dyDescent="0.2">
      <c r="A9113" s="1">
        <v>2.5520833333333336E-2</v>
      </c>
      <c r="B9113" s="3">
        <v>40860.566666666666</v>
      </c>
      <c r="C9113" s="4">
        <v>2011</v>
      </c>
      <c r="D9113" s="4">
        <v>11</v>
      </c>
      <c r="E9113" s="4">
        <v>13</v>
      </c>
      <c r="F9113" s="4">
        <v>13</v>
      </c>
      <c r="G9113" s="4">
        <v>7</v>
      </c>
      <c r="H9113">
        <v>-73.984899999999996</v>
      </c>
      <c r="I9113">
        <v>40.758600000000001</v>
      </c>
      <c r="J9113">
        <v>-73.975300000000004</v>
      </c>
      <c r="K9113">
        <v>40.746200000000002</v>
      </c>
      <c r="L9113">
        <v>1</v>
      </c>
      <c r="M9113">
        <v>1.6002432878609358</v>
      </c>
      <c r="N9113">
        <v>6.1</v>
      </c>
    </row>
    <row r="9114" spans="1:14" x14ac:dyDescent="0.2">
      <c r="A9114" s="1">
        <v>2.6412037037037036E-2</v>
      </c>
      <c r="B9114" s="3">
        <v>41252.068055555559</v>
      </c>
      <c r="C9114" s="4">
        <v>2012</v>
      </c>
      <c r="D9114" s="4">
        <v>12</v>
      </c>
      <c r="E9114" s="4">
        <v>9</v>
      </c>
      <c r="F9114" s="4">
        <v>1</v>
      </c>
      <c r="G9114" s="4">
        <v>7</v>
      </c>
      <c r="H9114">
        <v>-73.965316000000001</v>
      </c>
      <c r="I9114">
        <v>40.801020000000001</v>
      </c>
      <c r="J9114">
        <v>-73.933794000000006</v>
      </c>
      <c r="K9114">
        <v>40.794452999999997</v>
      </c>
      <c r="L9114">
        <v>1</v>
      </c>
      <c r="M9114">
        <v>2.7551501313919342</v>
      </c>
      <c r="N9114">
        <v>10.5</v>
      </c>
    </row>
    <row r="9115" spans="1:14" x14ac:dyDescent="0.2">
      <c r="A9115" s="1">
        <v>2.9861111111111113E-2</v>
      </c>
      <c r="B9115" s="3">
        <v>39992.154861111114</v>
      </c>
      <c r="C9115" s="4">
        <v>2009</v>
      </c>
      <c r="D9115" s="4">
        <v>6</v>
      </c>
      <c r="E9115" s="4">
        <v>28</v>
      </c>
      <c r="F9115" s="4">
        <v>3</v>
      </c>
      <c r="G9115" s="4">
        <v>7</v>
      </c>
      <c r="H9115">
        <v>-73.988007999999994</v>
      </c>
      <c r="I9115">
        <v>40.744393000000002</v>
      </c>
      <c r="J9115">
        <v>-73.979123000000001</v>
      </c>
      <c r="K9115">
        <v>40.729999999999997</v>
      </c>
      <c r="L9115">
        <v>1</v>
      </c>
      <c r="M9115">
        <v>1.7688305719766884</v>
      </c>
      <c r="N9115">
        <v>6.5</v>
      </c>
    </row>
    <row r="9116" spans="1:14" x14ac:dyDescent="0.2">
      <c r="A9116" s="1">
        <v>1.1030092592592591E-2</v>
      </c>
      <c r="B9116" s="3">
        <v>40636.09375</v>
      </c>
      <c r="C9116" s="4">
        <v>2011</v>
      </c>
      <c r="D9116" s="4">
        <v>4</v>
      </c>
      <c r="E9116" s="4">
        <v>3</v>
      </c>
      <c r="F9116" s="4">
        <v>2</v>
      </c>
      <c r="G9116" s="4">
        <v>7</v>
      </c>
      <c r="H9116">
        <v>-73.999019000000004</v>
      </c>
      <c r="I9116">
        <v>40.749783999999998</v>
      </c>
      <c r="J9116">
        <v>-73.980839000000003</v>
      </c>
      <c r="K9116">
        <v>40.676544999999997</v>
      </c>
      <c r="L9116">
        <v>1</v>
      </c>
      <c r="M9116">
        <v>8.2959865895334328</v>
      </c>
      <c r="N9116">
        <v>17.3</v>
      </c>
    </row>
    <row r="9117" spans="1:14" x14ac:dyDescent="0.2">
      <c r="A9117" s="1">
        <v>1.0416666666666666E-2</v>
      </c>
      <c r="B9117" s="3">
        <v>41133.46875</v>
      </c>
      <c r="C9117" s="4">
        <v>2012</v>
      </c>
      <c r="D9117" s="4">
        <v>8</v>
      </c>
      <c r="E9117" s="4">
        <v>12</v>
      </c>
      <c r="F9117" s="4">
        <v>11</v>
      </c>
      <c r="G9117" s="4">
        <v>7</v>
      </c>
      <c r="H9117">
        <v>-73.901047000000005</v>
      </c>
      <c r="I9117">
        <v>40.752724999999998</v>
      </c>
      <c r="J9117">
        <v>-73.942831999999996</v>
      </c>
      <c r="K9117">
        <v>40.777732</v>
      </c>
      <c r="L9117">
        <v>1</v>
      </c>
      <c r="M9117">
        <v>4.4900833655656918</v>
      </c>
      <c r="N9117">
        <v>19.7</v>
      </c>
    </row>
    <row r="9118" spans="1:14" x14ac:dyDescent="0.2">
      <c r="A9118" s="1">
        <v>3.096064814814815E-2</v>
      </c>
      <c r="B9118" s="3">
        <v>40188.572222222225</v>
      </c>
      <c r="C9118" s="4">
        <v>2010</v>
      </c>
      <c r="D9118" s="4">
        <v>1</v>
      </c>
      <c r="E9118" s="4">
        <v>10</v>
      </c>
      <c r="F9118" s="4">
        <v>13</v>
      </c>
      <c r="G9118" s="4">
        <v>7</v>
      </c>
      <c r="H9118">
        <v>-73.983934000000005</v>
      </c>
      <c r="I9118">
        <v>40.754938000000003</v>
      </c>
      <c r="J9118">
        <v>-73.983934000000005</v>
      </c>
      <c r="K9118">
        <v>40.754938000000003</v>
      </c>
      <c r="L9118">
        <v>1</v>
      </c>
      <c r="M9118">
        <v>0</v>
      </c>
      <c r="N9118">
        <v>2.5</v>
      </c>
    </row>
    <row r="9119" spans="1:14" x14ac:dyDescent="0.2">
      <c r="A9119" s="1">
        <v>3.6111111111111115E-2</v>
      </c>
      <c r="B9119" s="3">
        <v>40601.036111111112</v>
      </c>
      <c r="C9119" s="4">
        <v>2011</v>
      </c>
      <c r="D9119" s="4">
        <v>2</v>
      </c>
      <c r="E9119" s="4">
        <v>27</v>
      </c>
      <c r="F9119" s="4">
        <v>0</v>
      </c>
      <c r="G9119" s="4">
        <v>7</v>
      </c>
      <c r="H9119">
        <v>-74.007672999999997</v>
      </c>
      <c r="I9119">
        <v>40.715406999999999</v>
      </c>
      <c r="J9119">
        <v>-74.002624999999995</v>
      </c>
      <c r="K9119">
        <v>40.739420000000003</v>
      </c>
      <c r="L9119">
        <v>2</v>
      </c>
      <c r="M9119">
        <v>2.706823359794083</v>
      </c>
      <c r="N9119">
        <v>7.7</v>
      </c>
    </row>
    <row r="9120" spans="1:14" x14ac:dyDescent="0.2">
      <c r="A9120" s="1">
        <v>2.4282407407407409E-2</v>
      </c>
      <c r="B9120" s="3">
        <v>41553.06527777778</v>
      </c>
      <c r="C9120" s="4">
        <v>2013</v>
      </c>
      <c r="D9120" s="4">
        <v>10</v>
      </c>
      <c r="E9120" s="4">
        <v>6</v>
      </c>
      <c r="F9120" s="4">
        <v>1</v>
      </c>
      <c r="G9120" s="4">
        <v>7</v>
      </c>
      <c r="H9120">
        <v>-73.997814000000005</v>
      </c>
      <c r="I9120">
        <v>40.763927000000002</v>
      </c>
      <c r="J9120">
        <v>-74.008009999999999</v>
      </c>
      <c r="K9120">
        <v>40.731150999999997</v>
      </c>
      <c r="L9120">
        <v>1</v>
      </c>
      <c r="M9120">
        <v>3.7485634999541353</v>
      </c>
      <c r="N9120">
        <v>11</v>
      </c>
    </row>
    <row r="9121" spans="1:14" x14ac:dyDescent="0.2">
      <c r="A9121" s="1">
        <v>1.2847222222222223E-2</v>
      </c>
      <c r="B9121" s="3">
        <v>41973.887499999997</v>
      </c>
      <c r="C9121" s="4">
        <v>2014</v>
      </c>
      <c r="D9121" s="4">
        <v>11</v>
      </c>
      <c r="E9121" s="4">
        <v>30</v>
      </c>
      <c r="F9121" s="4">
        <v>21</v>
      </c>
      <c r="G9121" s="4">
        <v>7</v>
      </c>
      <c r="H9121">
        <v>-73.885276000000005</v>
      </c>
      <c r="I9121">
        <v>40.77308</v>
      </c>
      <c r="J9121">
        <v>-73.944749999999999</v>
      </c>
      <c r="K9121">
        <v>40.708680999999999</v>
      </c>
      <c r="L9121">
        <v>1</v>
      </c>
      <c r="M9121">
        <v>8.7495831580504326</v>
      </c>
      <c r="N9121">
        <v>21</v>
      </c>
    </row>
    <row r="9122" spans="1:14" x14ac:dyDescent="0.2">
      <c r="A9122" s="1">
        <v>2.7083333333333334E-2</v>
      </c>
      <c r="B9122" s="3">
        <v>39992.318749999999</v>
      </c>
      <c r="C9122" s="4">
        <v>2009</v>
      </c>
      <c r="D9122" s="4">
        <v>6</v>
      </c>
      <c r="E9122" s="4">
        <v>28</v>
      </c>
      <c r="F9122" s="4">
        <v>7</v>
      </c>
      <c r="G9122" s="4">
        <v>7</v>
      </c>
      <c r="H9122">
        <v>-73.9251</v>
      </c>
      <c r="I9122">
        <v>40.768552</v>
      </c>
      <c r="J9122">
        <v>-73.938113000000001</v>
      </c>
      <c r="K9122">
        <v>40.754539999999999</v>
      </c>
      <c r="L9122">
        <v>1</v>
      </c>
      <c r="M9122">
        <v>1.9070635899133372</v>
      </c>
      <c r="N9122">
        <v>10.1</v>
      </c>
    </row>
    <row r="9123" spans="1:14" x14ac:dyDescent="0.2">
      <c r="A9123" s="1">
        <v>1.4016203703703704E-2</v>
      </c>
      <c r="B9123" s="3">
        <v>41161.680555555555</v>
      </c>
      <c r="C9123" s="4">
        <v>2012</v>
      </c>
      <c r="D9123" s="4">
        <v>9</v>
      </c>
      <c r="E9123" s="4">
        <v>9</v>
      </c>
      <c r="F9123" s="4">
        <v>16</v>
      </c>
      <c r="G9123" s="4">
        <v>7</v>
      </c>
      <c r="H9123">
        <v>-73.978066999999996</v>
      </c>
      <c r="I9123">
        <v>40.760159999999999</v>
      </c>
      <c r="J9123">
        <v>-74.003777999999997</v>
      </c>
      <c r="K9123">
        <v>40.723771999999997</v>
      </c>
      <c r="L9123">
        <v>1</v>
      </c>
      <c r="M9123">
        <v>4.5946248976578659</v>
      </c>
      <c r="N9123">
        <v>14</v>
      </c>
    </row>
    <row r="9124" spans="1:14" x14ac:dyDescent="0.2">
      <c r="A9124" s="1">
        <v>2.2222222222222223E-2</v>
      </c>
      <c r="B9124" s="3">
        <v>41917.522222222222</v>
      </c>
      <c r="C9124" s="4">
        <v>2014</v>
      </c>
      <c r="D9124" s="4">
        <v>10</v>
      </c>
      <c r="E9124" s="4">
        <v>5</v>
      </c>
      <c r="F9124" s="4">
        <v>12</v>
      </c>
      <c r="G9124" s="4">
        <v>7</v>
      </c>
      <c r="H9124">
        <v>-73.989908</v>
      </c>
      <c r="I9124">
        <v>40.767246999999998</v>
      </c>
      <c r="J9124">
        <v>-74.010137</v>
      </c>
      <c r="K9124">
        <v>40.720075000000001</v>
      </c>
      <c r="L9124">
        <v>2</v>
      </c>
      <c r="M9124">
        <v>5.5213696061423807</v>
      </c>
      <c r="N9124">
        <v>20.5</v>
      </c>
    </row>
    <row r="9125" spans="1:14" x14ac:dyDescent="0.2">
      <c r="A9125" s="1">
        <v>2.8506944444444442E-2</v>
      </c>
      <c r="B9125" s="3">
        <v>41469.361805555556</v>
      </c>
      <c r="C9125" s="4">
        <v>2013</v>
      </c>
      <c r="D9125" s="4">
        <v>7</v>
      </c>
      <c r="E9125" s="4">
        <v>14</v>
      </c>
      <c r="F9125" s="4">
        <v>8</v>
      </c>
      <c r="G9125" s="4">
        <v>7</v>
      </c>
      <c r="H9125">
        <v>-73.985014000000007</v>
      </c>
      <c r="I9125">
        <v>40.738515999999997</v>
      </c>
      <c r="J9125">
        <v>-73.963001000000006</v>
      </c>
      <c r="K9125">
        <v>40.775134999999999</v>
      </c>
      <c r="L9125">
        <v>1</v>
      </c>
      <c r="M9125">
        <v>4.4791293112803565</v>
      </c>
      <c r="N9125">
        <v>10.5</v>
      </c>
    </row>
    <row r="9126" spans="1:14" x14ac:dyDescent="0.2">
      <c r="A9126" s="1">
        <v>1.5972222222222224E-2</v>
      </c>
      <c r="B9126" s="3">
        <v>40622.640972222223</v>
      </c>
      <c r="C9126" s="4">
        <v>2011</v>
      </c>
      <c r="D9126" s="4">
        <v>3</v>
      </c>
      <c r="E9126" s="4">
        <v>20</v>
      </c>
      <c r="F9126" s="4">
        <v>15</v>
      </c>
      <c r="G9126" s="4">
        <v>7</v>
      </c>
      <c r="H9126">
        <v>-73.973332999999997</v>
      </c>
      <c r="I9126">
        <v>40.743833000000002</v>
      </c>
      <c r="J9126">
        <v>-73.977712999999994</v>
      </c>
      <c r="K9126">
        <v>40.751460000000002</v>
      </c>
      <c r="L9126">
        <v>1</v>
      </c>
      <c r="M9126">
        <v>0.92590736019699593</v>
      </c>
      <c r="N9126">
        <v>4.9000000000000004</v>
      </c>
    </row>
    <row r="9127" spans="1:14" x14ac:dyDescent="0.2">
      <c r="A9127" s="1">
        <v>3.3333333333333333E-2</v>
      </c>
      <c r="B9127" s="3">
        <v>41413.574999999997</v>
      </c>
      <c r="C9127" s="4">
        <v>2013</v>
      </c>
      <c r="D9127" s="4">
        <v>5</v>
      </c>
      <c r="E9127" s="4">
        <v>19</v>
      </c>
      <c r="F9127" s="4">
        <v>13</v>
      </c>
      <c r="G9127" s="4">
        <v>7</v>
      </c>
      <c r="H9127">
        <v>-73.989564999999999</v>
      </c>
      <c r="I9127">
        <v>40.767505</v>
      </c>
      <c r="J9127">
        <v>-73.997190000000003</v>
      </c>
      <c r="K9127">
        <v>40.760277000000002</v>
      </c>
      <c r="L9127">
        <v>2</v>
      </c>
      <c r="M9127">
        <v>1.029914191664874</v>
      </c>
      <c r="N9127">
        <v>9</v>
      </c>
    </row>
    <row r="9128" spans="1:14" x14ac:dyDescent="0.2">
      <c r="A9128" s="1">
        <v>4.0972222222222222E-2</v>
      </c>
      <c r="B9128" s="3">
        <v>41035.082638888889</v>
      </c>
      <c r="C9128" s="4">
        <v>2012</v>
      </c>
      <c r="D9128" s="4">
        <v>5</v>
      </c>
      <c r="E9128" s="4">
        <v>6</v>
      </c>
      <c r="F9128" s="4">
        <v>1</v>
      </c>
      <c r="G9128" s="4">
        <v>7</v>
      </c>
      <c r="H9128">
        <v>-73.983962000000005</v>
      </c>
      <c r="I9128">
        <v>40.725397000000001</v>
      </c>
      <c r="J9128">
        <v>-74.004267999999996</v>
      </c>
      <c r="K9128">
        <v>40.721072999999997</v>
      </c>
      <c r="L9128">
        <v>1</v>
      </c>
      <c r="M9128">
        <v>1.779468003910551</v>
      </c>
      <c r="N9128">
        <v>7.3</v>
      </c>
    </row>
    <row r="9129" spans="1:14" x14ac:dyDescent="0.2">
      <c r="A9129" s="1">
        <v>1.5972222222222224E-2</v>
      </c>
      <c r="B9129" s="3">
        <v>41497.932638888888</v>
      </c>
      <c r="C9129" s="4">
        <v>2013</v>
      </c>
      <c r="D9129" s="4">
        <v>8</v>
      </c>
      <c r="E9129" s="4">
        <v>11</v>
      </c>
      <c r="F9129" s="4">
        <v>22</v>
      </c>
      <c r="G9129" s="4">
        <v>7</v>
      </c>
      <c r="H9129">
        <v>-73.784925000000001</v>
      </c>
      <c r="I9129">
        <v>40.648556999999997</v>
      </c>
      <c r="J9129">
        <v>-73.983949999999993</v>
      </c>
      <c r="K9129">
        <v>40.769849999999998</v>
      </c>
      <c r="L9129">
        <v>1</v>
      </c>
      <c r="M9129">
        <v>21.549095001984409</v>
      </c>
      <c r="N9129">
        <v>52</v>
      </c>
    </row>
    <row r="9130" spans="1:14" x14ac:dyDescent="0.2">
      <c r="A9130" s="1">
        <v>1.7523148148148149E-2</v>
      </c>
      <c r="B9130" s="3">
        <v>40335.434027777781</v>
      </c>
      <c r="C9130" s="4">
        <v>2010</v>
      </c>
      <c r="D9130" s="4">
        <v>6</v>
      </c>
      <c r="E9130" s="4">
        <v>6</v>
      </c>
      <c r="F9130" s="4">
        <v>10</v>
      </c>
      <c r="G9130" s="4">
        <v>7</v>
      </c>
      <c r="H9130">
        <v>-73.982163999999997</v>
      </c>
      <c r="I9130">
        <v>40.735885000000003</v>
      </c>
      <c r="J9130">
        <v>-73.973708000000002</v>
      </c>
      <c r="K9130">
        <v>40.729326999999998</v>
      </c>
      <c r="L9130">
        <v>1</v>
      </c>
      <c r="M9130">
        <v>1.0206563340718466</v>
      </c>
      <c r="N9130">
        <v>4.9000000000000004</v>
      </c>
    </row>
    <row r="9131" spans="1:14" x14ac:dyDescent="0.2">
      <c r="A9131" s="1">
        <v>4.027777777777778E-2</v>
      </c>
      <c r="B9131" s="3">
        <v>41567.915277777778</v>
      </c>
      <c r="C9131" s="4">
        <v>2013</v>
      </c>
      <c r="D9131" s="4">
        <v>10</v>
      </c>
      <c r="E9131" s="4">
        <v>20</v>
      </c>
      <c r="F9131" s="4">
        <v>21</v>
      </c>
      <c r="G9131" s="4">
        <v>7</v>
      </c>
      <c r="H9131">
        <v>-74.000662000000005</v>
      </c>
      <c r="I9131">
        <v>40.735790000000001</v>
      </c>
      <c r="J9131">
        <v>-73.987971999999999</v>
      </c>
      <c r="K9131">
        <v>40.740839999999999</v>
      </c>
      <c r="L9131">
        <v>3</v>
      </c>
      <c r="M9131">
        <v>1.2090052890359337</v>
      </c>
      <c r="N9131">
        <v>7.5</v>
      </c>
    </row>
    <row r="9132" spans="1:14" x14ac:dyDescent="0.2">
      <c r="A9132" s="1">
        <v>1.3888888888888888E-2</v>
      </c>
      <c r="B9132" s="3">
        <v>41399.888888888891</v>
      </c>
      <c r="C9132" s="4">
        <v>2013</v>
      </c>
      <c r="D9132" s="4">
        <v>5</v>
      </c>
      <c r="E9132" s="4">
        <v>5</v>
      </c>
      <c r="F9132" s="4">
        <v>21</v>
      </c>
      <c r="G9132" s="4">
        <v>7</v>
      </c>
      <c r="H9132">
        <v>-73.972357000000002</v>
      </c>
      <c r="I9132">
        <v>40.755633000000003</v>
      </c>
      <c r="J9132">
        <v>-73.972357000000002</v>
      </c>
      <c r="K9132">
        <v>40.755633000000003</v>
      </c>
      <c r="L9132">
        <v>1</v>
      </c>
      <c r="M9132">
        <v>0</v>
      </c>
      <c r="N9132">
        <v>52</v>
      </c>
    </row>
    <row r="9133" spans="1:14" x14ac:dyDescent="0.2">
      <c r="A9133" s="1">
        <v>2.224537037037037E-2</v>
      </c>
      <c r="B9133" s="3">
        <v>41994.438888888886</v>
      </c>
      <c r="C9133" s="4">
        <v>2014</v>
      </c>
      <c r="D9133" s="4">
        <v>12</v>
      </c>
      <c r="E9133" s="4">
        <v>21</v>
      </c>
      <c r="F9133" s="4">
        <v>10</v>
      </c>
      <c r="G9133" s="4">
        <v>7</v>
      </c>
      <c r="H9133">
        <v>-73.977591000000004</v>
      </c>
      <c r="I9133">
        <v>40.758063</v>
      </c>
      <c r="J9133">
        <v>-73.973072000000002</v>
      </c>
      <c r="K9133">
        <v>40.763646000000001</v>
      </c>
      <c r="L9133">
        <v>4</v>
      </c>
      <c r="M9133">
        <v>0.72900225488101944</v>
      </c>
      <c r="N9133">
        <v>6</v>
      </c>
    </row>
    <row r="9134" spans="1:14" x14ac:dyDescent="0.2">
      <c r="A9134" s="1">
        <v>2.3553240740740739E-2</v>
      </c>
      <c r="B9134" s="3">
        <v>40461.731249999997</v>
      </c>
      <c r="C9134" s="4">
        <v>2010</v>
      </c>
      <c r="D9134" s="4">
        <v>10</v>
      </c>
      <c r="E9134" s="4">
        <v>10</v>
      </c>
      <c r="F9134" s="4">
        <v>17</v>
      </c>
      <c r="G9134" s="4">
        <v>7</v>
      </c>
      <c r="H9134">
        <v>-73.979538000000005</v>
      </c>
      <c r="I9134">
        <v>40.743980999999998</v>
      </c>
      <c r="J9134">
        <v>-73.946894999999998</v>
      </c>
      <c r="K9134">
        <v>40.772514999999999</v>
      </c>
      <c r="L9134">
        <v>1</v>
      </c>
      <c r="M9134">
        <v>4.203059605426489</v>
      </c>
      <c r="N9134">
        <v>10.1</v>
      </c>
    </row>
    <row r="9135" spans="1:14" x14ac:dyDescent="0.2">
      <c r="A9135" s="1">
        <v>3.4328703703703702E-2</v>
      </c>
      <c r="B9135" s="3">
        <v>40839.03402777778</v>
      </c>
      <c r="C9135" s="4">
        <v>2011</v>
      </c>
      <c r="D9135" s="4">
        <v>10</v>
      </c>
      <c r="E9135" s="4">
        <v>23</v>
      </c>
      <c r="F9135" s="4">
        <v>0</v>
      </c>
      <c r="G9135" s="4">
        <v>7</v>
      </c>
      <c r="H9135">
        <v>-73.988149000000007</v>
      </c>
      <c r="I9135">
        <v>40.743668</v>
      </c>
      <c r="J9135">
        <v>-73.997849000000002</v>
      </c>
      <c r="K9135">
        <v>40.720635999999999</v>
      </c>
      <c r="L9135">
        <v>2</v>
      </c>
      <c r="M9135">
        <v>2.6913100261475251</v>
      </c>
      <c r="N9135">
        <v>8.5</v>
      </c>
    </row>
    <row r="9136" spans="1:14" x14ac:dyDescent="0.2">
      <c r="A9136" s="1">
        <v>1.6666666666666666E-2</v>
      </c>
      <c r="B9136" s="3">
        <v>40804.01666666667</v>
      </c>
      <c r="C9136" s="4">
        <v>2011</v>
      </c>
      <c r="D9136" s="4">
        <v>9</v>
      </c>
      <c r="E9136" s="4">
        <v>18</v>
      </c>
      <c r="F9136" s="4">
        <v>0</v>
      </c>
      <c r="G9136" s="4">
        <v>7</v>
      </c>
      <c r="H9136">
        <v>-73.990695000000002</v>
      </c>
      <c r="I9136">
        <v>40.728321999999999</v>
      </c>
      <c r="J9136">
        <v>-73.997857999999994</v>
      </c>
      <c r="K9136">
        <v>40.756461999999999</v>
      </c>
      <c r="L9136">
        <v>2</v>
      </c>
      <c r="M9136">
        <v>3.190255344992118</v>
      </c>
      <c r="N9136">
        <v>10.1</v>
      </c>
    </row>
    <row r="9137" spans="1:14" x14ac:dyDescent="0.2">
      <c r="A9137" s="1">
        <v>1.2673611111111109E-2</v>
      </c>
      <c r="B9137" s="3">
        <v>41833.429166666669</v>
      </c>
      <c r="C9137" s="4">
        <v>2014</v>
      </c>
      <c r="D9137" s="4">
        <v>7</v>
      </c>
      <c r="E9137" s="4">
        <v>13</v>
      </c>
      <c r="F9137" s="4">
        <v>10</v>
      </c>
      <c r="G9137" s="4">
        <v>7</v>
      </c>
      <c r="H9137">
        <v>-73.998174000000006</v>
      </c>
      <c r="I9137">
        <v>40.735429000000003</v>
      </c>
      <c r="J9137">
        <v>-73.977197000000004</v>
      </c>
      <c r="K9137">
        <v>40.752398999999997</v>
      </c>
      <c r="L9137">
        <v>1</v>
      </c>
      <c r="M9137">
        <v>2.5881841612250471</v>
      </c>
      <c r="N9137">
        <v>8.5</v>
      </c>
    </row>
    <row r="9138" spans="1:14" x14ac:dyDescent="0.2">
      <c r="A9138" s="1">
        <v>2.2222222222222223E-2</v>
      </c>
      <c r="B9138" s="3">
        <v>41707.688888888886</v>
      </c>
      <c r="C9138" s="4">
        <v>2014</v>
      </c>
      <c r="D9138" s="4">
        <v>3</v>
      </c>
      <c r="E9138" s="4">
        <v>9</v>
      </c>
      <c r="F9138" s="4">
        <v>16</v>
      </c>
      <c r="G9138" s="4">
        <v>7</v>
      </c>
      <c r="H9138">
        <v>-73.974270000000004</v>
      </c>
      <c r="I9138">
        <v>40.751060000000003</v>
      </c>
      <c r="J9138">
        <v>-73.971059999999994</v>
      </c>
      <c r="K9138">
        <v>40.754910000000002</v>
      </c>
      <c r="L9138">
        <v>4</v>
      </c>
      <c r="M9138">
        <v>0.50690770793923001</v>
      </c>
      <c r="N9138">
        <v>4</v>
      </c>
    </row>
    <row r="9139" spans="1:14" x14ac:dyDescent="0.2">
      <c r="A9139" s="1">
        <v>1.2314814814814815E-2</v>
      </c>
      <c r="B9139" s="3">
        <v>41000.720138888886</v>
      </c>
      <c r="C9139" s="4">
        <v>2012</v>
      </c>
      <c r="D9139" s="4">
        <v>4</v>
      </c>
      <c r="E9139" s="4">
        <v>1</v>
      </c>
      <c r="F9139" s="4">
        <v>17</v>
      </c>
      <c r="G9139" s="4">
        <v>7</v>
      </c>
      <c r="H9139">
        <v>-73.954598000000004</v>
      </c>
      <c r="I9139">
        <v>40.789447000000003</v>
      </c>
      <c r="J9139">
        <v>-73.967805999999996</v>
      </c>
      <c r="K9139">
        <v>40.762768999999999</v>
      </c>
      <c r="L9139">
        <v>1</v>
      </c>
      <c r="M9139">
        <v>3.1716395068622107</v>
      </c>
      <c r="N9139">
        <v>7.3</v>
      </c>
    </row>
    <row r="9140" spans="1:14" x14ac:dyDescent="0.2">
      <c r="A9140" s="1">
        <v>1.7361111111111112E-2</v>
      </c>
      <c r="B9140" s="3">
        <v>40384.059027777781</v>
      </c>
      <c r="C9140" s="4">
        <v>2010</v>
      </c>
      <c r="D9140" s="4">
        <v>7</v>
      </c>
      <c r="E9140" s="4">
        <v>25</v>
      </c>
      <c r="F9140" s="4">
        <v>1</v>
      </c>
      <c r="G9140" s="4">
        <v>7</v>
      </c>
      <c r="H9140">
        <v>-73.972286999999994</v>
      </c>
      <c r="I9140">
        <v>40.750382000000002</v>
      </c>
      <c r="J9140">
        <v>-73.922663</v>
      </c>
      <c r="K9140">
        <v>40.760913000000002</v>
      </c>
      <c r="L9140">
        <v>3</v>
      </c>
      <c r="M9140">
        <v>4.3456339425212924</v>
      </c>
      <c r="N9140">
        <v>12.9</v>
      </c>
    </row>
    <row r="9141" spans="1:14" x14ac:dyDescent="0.2">
      <c r="A9141" s="1">
        <v>3.9050925925925926E-2</v>
      </c>
      <c r="B9141" s="3">
        <v>40608.74722222222</v>
      </c>
      <c r="C9141" s="4">
        <v>2011</v>
      </c>
      <c r="D9141" s="4">
        <v>3</v>
      </c>
      <c r="E9141" s="4">
        <v>6</v>
      </c>
      <c r="F9141" s="4">
        <v>17</v>
      </c>
      <c r="G9141" s="4">
        <v>7</v>
      </c>
      <c r="H9141">
        <v>-73.975691999999995</v>
      </c>
      <c r="I9141">
        <v>40.752039000000003</v>
      </c>
      <c r="J9141">
        <v>-73.975834000000006</v>
      </c>
      <c r="K9141">
        <v>40.765054999999997</v>
      </c>
      <c r="L9141">
        <v>3</v>
      </c>
      <c r="M9141">
        <v>1.4489839627570444</v>
      </c>
      <c r="N9141">
        <v>6.5</v>
      </c>
    </row>
    <row r="9142" spans="1:14" x14ac:dyDescent="0.2">
      <c r="A9142" s="1">
        <v>3.4108796296296297E-2</v>
      </c>
      <c r="B9142" s="3">
        <v>42078.117361111108</v>
      </c>
      <c r="C9142" s="4">
        <v>2015</v>
      </c>
      <c r="D9142" s="4">
        <v>3</v>
      </c>
      <c r="E9142" s="4">
        <v>15</v>
      </c>
      <c r="F9142" s="4">
        <v>2</v>
      </c>
      <c r="G9142" s="4">
        <v>7</v>
      </c>
      <c r="H9142">
        <v>-73.988891600000002</v>
      </c>
      <c r="I9142">
        <v>40.726978299999999</v>
      </c>
      <c r="J9142">
        <v>-73.985939029999997</v>
      </c>
      <c r="K9142">
        <v>40.77285767</v>
      </c>
      <c r="L9142">
        <v>2</v>
      </c>
      <c r="M9142">
        <v>5.1133341723076571</v>
      </c>
      <c r="N9142">
        <v>16.5</v>
      </c>
    </row>
    <row r="9143" spans="1:14" x14ac:dyDescent="0.2">
      <c r="A9143" s="1">
        <v>2.2581018518518518E-2</v>
      </c>
      <c r="B9143" s="3">
        <v>40797.730555555558</v>
      </c>
      <c r="C9143" s="4">
        <v>2011</v>
      </c>
      <c r="D9143" s="4">
        <v>9</v>
      </c>
      <c r="E9143" s="4">
        <v>11</v>
      </c>
      <c r="F9143" s="4">
        <v>17</v>
      </c>
      <c r="G9143" s="4">
        <v>7</v>
      </c>
      <c r="H9143">
        <v>-73.872766999999996</v>
      </c>
      <c r="I9143">
        <v>40.773985000000003</v>
      </c>
      <c r="J9143">
        <v>-73.983907000000002</v>
      </c>
      <c r="K9143">
        <v>40.764246999999997</v>
      </c>
      <c r="L9143">
        <v>2</v>
      </c>
      <c r="M9143">
        <v>9.4324333501052102</v>
      </c>
      <c r="N9143">
        <v>28.9</v>
      </c>
    </row>
    <row r="9144" spans="1:14" x14ac:dyDescent="0.2">
      <c r="A9144" s="1">
        <v>3.5416666666666666E-2</v>
      </c>
      <c r="B9144" s="3">
        <v>40895.32708333333</v>
      </c>
      <c r="C9144" s="4">
        <v>2011</v>
      </c>
      <c r="D9144" s="4">
        <v>12</v>
      </c>
      <c r="E9144" s="4">
        <v>18</v>
      </c>
      <c r="F9144" s="4">
        <v>7</v>
      </c>
      <c r="G9144" s="4">
        <v>7</v>
      </c>
      <c r="H9144">
        <v>-73.975252999999995</v>
      </c>
      <c r="I9144">
        <v>40.725022000000003</v>
      </c>
      <c r="J9144">
        <v>-73.987407000000005</v>
      </c>
      <c r="K9144">
        <v>40.733418</v>
      </c>
      <c r="L9144">
        <v>5</v>
      </c>
      <c r="M9144">
        <v>1.3873590450839288</v>
      </c>
      <c r="N9144">
        <v>4.9000000000000004</v>
      </c>
    </row>
    <row r="9145" spans="1:14" x14ac:dyDescent="0.2">
      <c r="A9145" s="1">
        <v>3.0300925925925926E-2</v>
      </c>
      <c r="B9145" s="3">
        <v>39845.154861111114</v>
      </c>
      <c r="C9145" s="4">
        <v>2009</v>
      </c>
      <c r="D9145" s="4">
        <v>2</v>
      </c>
      <c r="E9145" s="4">
        <v>1</v>
      </c>
      <c r="F9145" s="4">
        <v>3</v>
      </c>
      <c r="G9145" s="4">
        <v>7</v>
      </c>
      <c r="H9145">
        <v>-73.980812</v>
      </c>
      <c r="I9145">
        <v>40.744593999999999</v>
      </c>
      <c r="J9145">
        <v>-73.996218999999996</v>
      </c>
      <c r="K9145">
        <v>40.760795000000002</v>
      </c>
      <c r="L9145">
        <v>2</v>
      </c>
      <c r="M9145">
        <v>2.2227476887590414</v>
      </c>
      <c r="N9145">
        <v>8.1999999999999993</v>
      </c>
    </row>
    <row r="9146" spans="1:14" x14ac:dyDescent="0.2">
      <c r="A9146" s="1">
        <v>2.9837962962962965E-2</v>
      </c>
      <c r="B9146" s="3">
        <v>40832.612500000003</v>
      </c>
      <c r="C9146" s="4">
        <v>2011</v>
      </c>
      <c r="D9146" s="4">
        <v>10</v>
      </c>
      <c r="E9146" s="4">
        <v>16</v>
      </c>
      <c r="F9146" s="4">
        <v>14</v>
      </c>
      <c r="G9146" s="4">
        <v>7</v>
      </c>
      <c r="H9146">
        <v>-74.009836000000007</v>
      </c>
      <c r="I9146">
        <v>40.715020000000003</v>
      </c>
      <c r="J9146">
        <v>-74.011218</v>
      </c>
      <c r="K9146">
        <v>40.706947999999997</v>
      </c>
      <c r="L9146">
        <v>1</v>
      </c>
      <c r="M9146">
        <v>0.90610636329579053</v>
      </c>
      <c r="N9146">
        <v>4.9000000000000004</v>
      </c>
    </row>
    <row r="9147" spans="1:14" x14ac:dyDescent="0.2">
      <c r="A9147" s="1">
        <v>2.1053240740740744E-2</v>
      </c>
      <c r="B9147" s="3">
        <v>41777.020833333336</v>
      </c>
      <c r="C9147" s="4">
        <v>2014</v>
      </c>
      <c r="D9147" s="4">
        <v>5</v>
      </c>
      <c r="E9147" s="4">
        <v>18</v>
      </c>
      <c r="F9147" s="4">
        <v>0</v>
      </c>
      <c r="G9147" s="4">
        <v>7</v>
      </c>
      <c r="H9147">
        <v>-73.997536999999994</v>
      </c>
      <c r="I9147">
        <v>40.720804000000001</v>
      </c>
      <c r="J9147">
        <v>-74.005101999999994</v>
      </c>
      <c r="K9147">
        <v>40.719126000000003</v>
      </c>
      <c r="L9147">
        <v>4</v>
      </c>
      <c r="M9147">
        <v>0.6650300697453394</v>
      </c>
      <c r="N9147">
        <v>4.5</v>
      </c>
    </row>
    <row r="9148" spans="1:14" x14ac:dyDescent="0.2">
      <c r="A9148" s="1">
        <v>6.9444444444444447E-4</v>
      </c>
      <c r="B9148" s="3">
        <v>41189.459027777775</v>
      </c>
      <c r="C9148" s="4">
        <v>2012</v>
      </c>
      <c r="D9148" s="4">
        <v>10</v>
      </c>
      <c r="E9148" s="4">
        <v>7</v>
      </c>
      <c r="F9148" s="4">
        <v>11</v>
      </c>
      <c r="G9148" s="4">
        <v>7</v>
      </c>
      <c r="H9148">
        <v>-74.010599999999997</v>
      </c>
      <c r="I9148">
        <v>40.718786999999999</v>
      </c>
      <c r="J9148">
        <v>-73.997005000000001</v>
      </c>
      <c r="K9148">
        <v>40.725454999999997</v>
      </c>
      <c r="L9148">
        <v>1</v>
      </c>
      <c r="M9148">
        <v>1.3662060132903477</v>
      </c>
      <c r="N9148">
        <v>12</v>
      </c>
    </row>
    <row r="9149" spans="1:14" x14ac:dyDescent="0.2">
      <c r="A9149" s="1">
        <v>2.5694444444444447E-2</v>
      </c>
      <c r="B9149" s="3">
        <v>40398.109027777777</v>
      </c>
      <c r="C9149" s="4">
        <v>2010</v>
      </c>
      <c r="D9149" s="4">
        <v>8</v>
      </c>
      <c r="E9149" s="4">
        <v>8</v>
      </c>
      <c r="F9149" s="4">
        <v>2</v>
      </c>
      <c r="G9149" s="4">
        <v>7</v>
      </c>
      <c r="H9149">
        <v>-73.954628</v>
      </c>
      <c r="I9149">
        <v>40.744273</v>
      </c>
      <c r="J9149">
        <v>-73.914708000000005</v>
      </c>
      <c r="K9149">
        <v>40.77563</v>
      </c>
      <c r="L9149">
        <v>1</v>
      </c>
      <c r="M9149">
        <v>4.8491948491574659</v>
      </c>
      <c r="N9149">
        <v>10.9</v>
      </c>
    </row>
    <row r="9150" spans="1:14" x14ac:dyDescent="0.2">
      <c r="A9150" s="1">
        <v>3.0300925925925926E-2</v>
      </c>
      <c r="B9150" s="3">
        <v>40510.446527777778</v>
      </c>
      <c r="C9150" s="4">
        <v>2010</v>
      </c>
      <c r="D9150" s="4">
        <v>11</v>
      </c>
      <c r="E9150" s="4">
        <v>28</v>
      </c>
      <c r="F9150" s="4">
        <v>10</v>
      </c>
      <c r="G9150" s="4">
        <v>7</v>
      </c>
      <c r="H9150">
        <v>-74.008076000000003</v>
      </c>
      <c r="I9150">
        <v>40.710593000000003</v>
      </c>
      <c r="J9150">
        <v>-74.002386000000001</v>
      </c>
      <c r="K9150">
        <v>40.739884000000004</v>
      </c>
      <c r="L9150">
        <v>1</v>
      </c>
      <c r="M9150">
        <v>3.2958039491480342</v>
      </c>
      <c r="N9150">
        <v>8.1</v>
      </c>
    </row>
    <row r="9151" spans="1:14" x14ac:dyDescent="0.2">
      <c r="A9151" s="1">
        <v>2.9328703703703704E-2</v>
      </c>
      <c r="B9151" s="3">
        <v>41455.779166666667</v>
      </c>
      <c r="C9151" s="4">
        <v>2013</v>
      </c>
      <c r="D9151" s="4">
        <v>6</v>
      </c>
      <c r="E9151" s="4">
        <v>30</v>
      </c>
      <c r="F9151" s="4">
        <v>18</v>
      </c>
      <c r="G9151" s="4">
        <v>7</v>
      </c>
      <c r="H9151">
        <v>-73.991315</v>
      </c>
      <c r="I9151">
        <v>40.75976</v>
      </c>
      <c r="J9151">
        <v>-73.964455999999998</v>
      </c>
      <c r="K9151">
        <v>40.757157999999997</v>
      </c>
      <c r="L9151">
        <v>1</v>
      </c>
      <c r="M9151">
        <v>2.2832256929426027</v>
      </c>
      <c r="N9151">
        <v>10.5</v>
      </c>
    </row>
    <row r="9152" spans="1:14" x14ac:dyDescent="0.2">
      <c r="A9152" s="1">
        <v>3.6828703703703704E-2</v>
      </c>
      <c r="B9152" s="3">
        <v>40048.203472222223</v>
      </c>
      <c r="C9152" s="4">
        <v>2009</v>
      </c>
      <c r="D9152" s="4">
        <v>8</v>
      </c>
      <c r="E9152" s="4">
        <v>23</v>
      </c>
      <c r="F9152" s="4">
        <v>4</v>
      </c>
      <c r="G9152" s="4">
        <v>7</v>
      </c>
      <c r="H9152">
        <v>-73.933082999999996</v>
      </c>
      <c r="I9152">
        <v>40.709494999999997</v>
      </c>
      <c r="J9152">
        <v>-73.911187999999996</v>
      </c>
      <c r="K9152">
        <v>40.769635999999998</v>
      </c>
      <c r="L9152">
        <v>1</v>
      </c>
      <c r="M9152">
        <v>6.9449007934723435</v>
      </c>
      <c r="N9152">
        <v>14.9</v>
      </c>
    </row>
    <row r="9153" spans="1:14" x14ac:dyDescent="0.2">
      <c r="A9153" s="1">
        <v>6.9444444444444444E-5</v>
      </c>
      <c r="B9153" s="3">
        <v>42162.833333333336</v>
      </c>
      <c r="C9153" s="4">
        <v>2015</v>
      </c>
      <c r="D9153" s="4">
        <v>6</v>
      </c>
      <c r="E9153" s="4">
        <v>7</v>
      </c>
      <c r="F9153" s="4">
        <v>20</v>
      </c>
      <c r="G9153" s="4">
        <v>7</v>
      </c>
      <c r="H9153">
        <v>-73.993896480000004</v>
      </c>
      <c r="I9153">
        <v>40.746322630000002</v>
      </c>
      <c r="J9153">
        <v>-73.966911319999994</v>
      </c>
      <c r="K9153">
        <v>40.757606510000002</v>
      </c>
      <c r="L9153">
        <v>1</v>
      </c>
      <c r="M9153">
        <v>2.5992993799509549</v>
      </c>
      <c r="N9153">
        <v>11.5</v>
      </c>
    </row>
    <row r="9154" spans="1:14" x14ac:dyDescent="0.2">
      <c r="A9154" s="1">
        <v>6.9444444444444441E-3</v>
      </c>
      <c r="B9154" s="3">
        <v>41560.381944444445</v>
      </c>
      <c r="C9154" s="4">
        <v>2013</v>
      </c>
      <c r="D9154" s="4">
        <v>10</v>
      </c>
      <c r="E9154" s="4">
        <v>13</v>
      </c>
      <c r="F9154" s="4">
        <v>9</v>
      </c>
      <c r="G9154" s="4">
        <v>7</v>
      </c>
      <c r="H9154">
        <v>-73.993566999999999</v>
      </c>
      <c r="I9154">
        <v>40.745677000000001</v>
      </c>
      <c r="J9154">
        <v>-73.963444999999993</v>
      </c>
      <c r="K9154">
        <v>40.761691999999996</v>
      </c>
      <c r="L9154">
        <v>1</v>
      </c>
      <c r="M9154">
        <v>3.1032916443646279</v>
      </c>
      <c r="N9154">
        <v>10.5</v>
      </c>
    </row>
    <row r="9155" spans="1:14" x14ac:dyDescent="0.2">
      <c r="A9155" s="1">
        <v>3.8194444444444441E-2</v>
      </c>
      <c r="B9155" s="3">
        <v>40580.913194444445</v>
      </c>
      <c r="C9155" s="4">
        <v>2011</v>
      </c>
      <c r="D9155" s="4">
        <v>2</v>
      </c>
      <c r="E9155" s="4">
        <v>6</v>
      </c>
      <c r="F9155" s="4">
        <v>21</v>
      </c>
      <c r="G9155" s="4">
        <v>7</v>
      </c>
      <c r="H9155">
        <v>-73.988339999999994</v>
      </c>
      <c r="I9155">
        <v>40.737367999999996</v>
      </c>
      <c r="J9155">
        <v>-74.015326999999999</v>
      </c>
      <c r="K9155">
        <v>40.708526999999997</v>
      </c>
      <c r="L9155">
        <v>1</v>
      </c>
      <c r="M9155">
        <v>3.9359226304282857</v>
      </c>
      <c r="N9155">
        <v>11.3</v>
      </c>
    </row>
    <row r="9156" spans="1:14" x14ac:dyDescent="0.2">
      <c r="A9156" s="1">
        <v>1.7951388888888888E-2</v>
      </c>
      <c r="B9156" s="3">
        <v>40825.559027777781</v>
      </c>
      <c r="C9156" s="4">
        <v>2011</v>
      </c>
      <c r="D9156" s="4">
        <v>10</v>
      </c>
      <c r="E9156" s="4">
        <v>9</v>
      </c>
      <c r="F9156" s="4">
        <v>13</v>
      </c>
      <c r="G9156" s="4">
        <v>7</v>
      </c>
      <c r="H9156">
        <v>-74.001019999999997</v>
      </c>
      <c r="I9156">
        <v>40.731298000000002</v>
      </c>
      <c r="J9156">
        <v>-73.981302999999997</v>
      </c>
      <c r="K9156">
        <v>40.758856999999999</v>
      </c>
      <c r="L9156">
        <v>2</v>
      </c>
      <c r="M9156">
        <v>3.4895468751552672</v>
      </c>
      <c r="N9156">
        <v>7.7</v>
      </c>
    </row>
    <row r="9157" spans="1:14" x14ac:dyDescent="0.2">
      <c r="A9157" s="1">
        <v>3.1944444444444449E-2</v>
      </c>
      <c r="B9157" s="3">
        <v>40874.156944444447</v>
      </c>
      <c r="C9157" s="4">
        <v>2011</v>
      </c>
      <c r="D9157" s="4">
        <v>11</v>
      </c>
      <c r="E9157" s="4">
        <v>27</v>
      </c>
      <c r="F9157" s="4">
        <v>3</v>
      </c>
      <c r="G9157" s="4">
        <v>7</v>
      </c>
      <c r="H9157">
        <v>-73.991848000000005</v>
      </c>
      <c r="I9157">
        <v>40.725963</v>
      </c>
      <c r="J9157">
        <v>-73.988867999999997</v>
      </c>
      <c r="K9157">
        <v>40.731467000000002</v>
      </c>
      <c r="L9157">
        <v>1</v>
      </c>
      <c r="M9157">
        <v>0.66226941173257015</v>
      </c>
      <c r="N9157">
        <v>3.3</v>
      </c>
    </row>
    <row r="9158" spans="1:14" x14ac:dyDescent="0.2">
      <c r="A9158" s="1">
        <v>3.8912037037037037E-2</v>
      </c>
      <c r="B9158" s="3">
        <v>40104.62222222222</v>
      </c>
      <c r="C9158" s="4">
        <v>2009</v>
      </c>
      <c r="D9158" s="4">
        <v>10</v>
      </c>
      <c r="E9158" s="4">
        <v>18</v>
      </c>
      <c r="F9158" s="4">
        <v>14</v>
      </c>
      <c r="G9158" s="4">
        <v>7</v>
      </c>
      <c r="H9158">
        <v>-73.985781000000003</v>
      </c>
      <c r="I9158">
        <v>40.762186999999997</v>
      </c>
      <c r="J9158">
        <v>-73.977862999999999</v>
      </c>
      <c r="K9158">
        <v>40.757178000000003</v>
      </c>
      <c r="L9158">
        <v>1</v>
      </c>
      <c r="M9158">
        <v>0.86986334629077422</v>
      </c>
      <c r="N9158">
        <v>4.5</v>
      </c>
    </row>
    <row r="9159" spans="1:14" x14ac:dyDescent="0.2">
      <c r="A9159" s="1">
        <v>9.6064814814814808E-4</v>
      </c>
      <c r="B9159" s="3">
        <v>42162.584027777775</v>
      </c>
      <c r="C9159" s="4">
        <v>2015</v>
      </c>
      <c r="D9159" s="4">
        <v>6</v>
      </c>
      <c r="E9159" s="4">
        <v>7</v>
      </c>
      <c r="F9159" s="4">
        <v>14</v>
      </c>
      <c r="G9159" s="4">
        <v>7</v>
      </c>
      <c r="H9159">
        <v>-73.974258419999998</v>
      </c>
      <c r="I9159">
        <v>40.75028992</v>
      </c>
      <c r="J9159">
        <v>-73.872512819999997</v>
      </c>
      <c r="K9159">
        <v>40.774288179999999</v>
      </c>
      <c r="L9159">
        <v>1</v>
      </c>
      <c r="M9159">
        <v>8.9851290293083128</v>
      </c>
      <c r="N9159">
        <v>36.04</v>
      </c>
    </row>
    <row r="9160" spans="1:14" x14ac:dyDescent="0.2">
      <c r="A9160" s="1">
        <v>2.2222222222222223E-2</v>
      </c>
      <c r="B9160" s="3">
        <v>40489.563888888886</v>
      </c>
      <c r="C9160" s="4">
        <v>2010</v>
      </c>
      <c r="D9160" s="4">
        <v>11</v>
      </c>
      <c r="E9160" s="4">
        <v>7</v>
      </c>
      <c r="F9160" s="4">
        <v>13</v>
      </c>
      <c r="G9160" s="4">
        <v>7</v>
      </c>
      <c r="H9160">
        <v>-73.970713000000003</v>
      </c>
      <c r="I9160">
        <v>40.761617999999999</v>
      </c>
      <c r="J9160">
        <v>-73.979352000000006</v>
      </c>
      <c r="K9160">
        <v>40.75009</v>
      </c>
      <c r="L9160">
        <v>1</v>
      </c>
      <c r="M9160">
        <v>1.4756408670129946</v>
      </c>
      <c r="N9160">
        <v>5.7</v>
      </c>
    </row>
    <row r="9161" spans="1:14" x14ac:dyDescent="0.2">
      <c r="A9161" s="1">
        <v>2.2222222222222223E-2</v>
      </c>
      <c r="B9161" s="3">
        <v>40615.730555555558</v>
      </c>
      <c r="C9161" s="4">
        <v>2011</v>
      </c>
      <c r="D9161" s="4">
        <v>3</v>
      </c>
      <c r="E9161" s="4">
        <v>13</v>
      </c>
      <c r="F9161" s="4">
        <v>17</v>
      </c>
      <c r="G9161" s="4">
        <v>7</v>
      </c>
      <c r="H9161">
        <v>-74.005099999999999</v>
      </c>
      <c r="I9161">
        <v>40.725537000000003</v>
      </c>
      <c r="J9161">
        <v>-74.005146999999994</v>
      </c>
      <c r="K9161">
        <v>40.713687</v>
      </c>
      <c r="L9161">
        <v>5</v>
      </c>
      <c r="M9161">
        <v>1.3191419225730552</v>
      </c>
      <c r="N9161">
        <v>23.5</v>
      </c>
    </row>
    <row r="9162" spans="1:14" x14ac:dyDescent="0.2">
      <c r="A9162" s="1">
        <v>3.5416666666666666E-2</v>
      </c>
      <c r="B9162" s="3">
        <v>41364.95208333333</v>
      </c>
      <c r="C9162" s="4">
        <v>2013</v>
      </c>
      <c r="D9162" s="4">
        <v>3</v>
      </c>
      <c r="E9162" s="4">
        <v>31</v>
      </c>
      <c r="F9162" s="4">
        <v>22</v>
      </c>
      <c r="G9162" s="4">
        <v>7</v>
      </c>
      <c r="H9162">
        <v>-73.874399999999994</v>
      </c>
      <c r="I9162">
        <v>40.773969999999998</v>
      </c>
      <c r="J9162">
        <v>-73.935389999999998</v>
      </c>
      <c r="K9162">
        <v>40.756211999999998</v>
      </c>
      <c r="L9162">
        <v>1</v>
      </c>
      <c r="M9162">
        <v>5.5091078077736144</v>
      </c>
      <c r="N9162">
        <v>14.5</v>
      </c>
    </row>
    <row r="9163" spans="1:14" x14ac:dyDescent="0.2">
      <c r="A9163" s="1">
        <v>7.6388888888888886E-3</v>
      </c>
      <c r="B9163" s="3">
        <v>41070.049305555556</v>
      </c>
      <c r="C9163" s="4">
        <v>2012</v>
      </c>
      <c r="D9163" s="4">
        <v>6</v>
      </c>
      <c r="E9163" s="4">
        <v>10</v>
      </c>
      <c r="F9163" s="4">
        <v>1</v>
      </c>
      <c r="G9163" s="4">
        <v>7</v>
      </c>
      <c r="H9163">
        <v>-73.982240000000004</v>
      </c>
      <c r="I9163">
        <v>40.732039999999998</v>
      </c>
      <c r="J9163">
        <v>-73.917621999999994</v>
      </c>
      <c r="K9163">
        <v>40.871049999999997</v>
      </c>
      <c r="L9163">
        <v>1</v>
      </c>
      <c r="M9163">
        <v>16.404577256192521</v>
      </c>
      <c r="N9163">
        <v>26.5</v>
      </c>
    </row>
    <row r="9164" spans="1:14" x14ac:dyDescent="0.2">
      <c r="A9164" s="1">
        <v>1.5277777777777777E-2</v>
      </c>
      <c r="B9164" s="3">
        <v>40055.515277777777</v>
      </c>
      <c r="C9164" s="4">
        <v>2009</v>
      </c>
      <c r="D9164" s="4">
        <v>8</v>
      </c>
      <c r="E9164" s="4">
        <v>30</v>
      </c>
      <c r="F9164" s="4">
        <v>12</v>
      </c>
      <c r="G9164" s="4">
        <v>7</v>
      </c>
      <c r="H9164">
        <v>-73.992855000000006</v>
      </c>
      <c r="I9164">
        <v>40.748950000000001</v>
      </c>
      <c r="J9164">
        <v>-73.988254999999995</v>
      </c>
      <c r="K9164">
        <v>40.729644999999998</v>
      </c>
      <c r="L9164">
        <v>3</v>
      </c>
      <c r="M9164">
        <v>2.1837659942398013</v>
      </c>
      <c r="N9164">
        <v>7.7</v>
      </c>
    </row>
    <row r="9165" spans="1:14" x14ac:dyDescent="0.2">
      <c r="A9165" s="1">
        <v>2.8819444444444444E-3</v>
      </c>
      <c r="B9165" s="3">
        <v>41371.044444444444</v>
      </c>
      <c r="C9165" s="4">
        <v>2013</v>
      </c>
      <c r="D9165" s="4">
        <v>4</v>
      </c>
      <c r="E9165" s="4">
        <v>7</v>
      </c>
      <c r="F9165" s="4">
        <v>1</v>
      </c>
      <c r="G9165" s="4">
        <v>7</v>
      </c>
      <c r="H9165">
        <v>-73.992277000000001</v>
      </c>
      <c r="I9165">
        <v>40.727432999999998</v>
      </c>
      <c r="J9165">
        <v>-73.954170000000005</v>
      </c>
      <c r="K9165">
        <v>40.770398</v>
      </c>
      <c r="L9165">
        <v>1</v>
      </c>
      <c r="M9165">
        <v>5.7622330168192004</v>
      </c>
      <c r="N9165">
        <v>13.5</v>
      </c>
    </row>
    <row r="9166" spans="1:14" x14ac:dyDescent="0.2">
      <c r="A9166" s="1">
        <v>3.9722222222222221E-2</v>
      </c>
      <c r="B9166" s="3">
        <v>40041.289583333331</v>
      </c>
      <c r="C9166" s="4">
        <v>2009</v>
      </c>
      <c r="D9166" s="4">
        <v>8</v>
      </c>
      <c r="E9166" s="4">
        <v>16</v>
      </c>
      <c r="F9166" s="4">
        <v>6</v>
      </c>
      <c r="G9166" s="4">
        <v>7</v>
      </c>
      <c r="H9166">
        <v>-73.983013999999997</v>
      </c>
      <c r="I9166">
        <v>40.763114999999999</v>
      </c>
      <c r="J9166">
        <v>-73.991515000000007</v>
      </c>
      <c r="K9166">
        <v>40.749895000000002</v>
      </c>
      <c r="L9166">
        <v>2</v>
      </c>
      <c r="M9166">
        <v>1.6369441477830591</v>
      </c>
      <c r="N9166">
        <v>11.7</v>
      </c>
    </row>
    <row r="9167" spans="1:14" x14ac:dyDescent="0.2">
      <c r="A9167" s="1">
        <v>5.5555555555555558E-3</v>
      </c>
      <c r="B9167" s="3">
        <v>41007.630555555559</v>
      </c>
      <c r="C9167" s="4">
        <v>2012</v>
      </c>
      <c r="D9167" s="4">
        <v>4</v>
      </c>
      <c r="E9167" s="4">
        <v>8</v>
      </c>
      <c r="F9167" s="4">
        <v>15</v>
      </c>
      <c r="G9167" s="4">
        <v>7</v>
      </c>
      <c r="H9167">
        <v>-73.982865000000004</v>
      </c>
      <c r="I9167">
        <v>40.763190000000002</v>
      </c>
      <c r="J9167">
        <v>-73.982731999999999</v>
      </c>
      <c r="K9167">
        <v>40.760354999999997</v>
      </c>
      <c r="L9167">
        <v>2</v>
      </c>
      <c r="M9167">
        <v>0.31578994402664695</v>
      </c>
      <c r="N9167">
        <v>6.1</v>
      </c>
    </row>
    <row r="9168" spans="1:14" x14ac:dyDescent="0.2">
      <c r="A9168" s="1">
        <v>1.0335648148148148E-2</v>
      </c>
      <c r="B9168" s="3">
        <v>41343.009722222225</v>
      </c>
      <c r="C9168" s="4">
        <v>2013</v>
      </c>
      <c r="D9168" s="4">
        <v>3</v>
      </c>
      <c r="E9168" s="4">
        <v>10</v>
      </c>
      <c r="F9168" s="4">
        <v>0</v>
      </c>
      <c r="G9168" s="4">
        <v>7</v>
      </c>
      <c r="H9168">
        <v>-73.963686999999993</v>
      </c>
      <c r="I9168">
        <v>40.757131999999999</v>
      </c>
      <c r="J9168">
        <v>-74.005545999999995</v>
      </c>
      <c r="K9168">
        <v>40.726114000000003</v>
      </c>
      <c r="L9168">
        <v>1</v>
      </c>
      <c r="M9168">
        <v>4.9383107403463002</v>
      </c>
      <c r="N9168">
        <v>18.5</v>
      </c>
    </row>
    <row r="9169" spans="1:14" x14ac:dyDescent="0.2">
      <c r="A9169" s="1">
        <v>4.027777777777778E-2</v>
      </c>
      <c r="B9169" s="3">
        <v>41798.248611111114</v>
      </c>
      <c r="C9169" s="4">
        <v>2014</v>
      </c>
      <c r="D9169" s="4">
        <v>6</v>
      </c>
      <c r="E9169" s="4">
        <v>8</v>
      </c>
      <c r="F9169" s="4">
        <v>5</v>
      </c>
      <c r="G9169" s="4">
        <v>7</v>
      </c>
      <c r="H9169">
        <v>-73.982609999999994</v>
      </c>
      <c r="I9169">
        <v>40.772241999999999</v>
      </c>
      <c r="J9169">
        <v>-74.00264</v>
      </c>
      <c r="K9169">
        <v>40.755994999999999</v>
      </c>
      <c r="L9169">
        <v>6</v>
      </c>
      <c r="M9169">
        <v>2.4744955884348054</v>
      </c>
      <c r="N9169">
        <v>7.5</v>
      </c>
    </row>
    <row r="9170" spans="1:14" x14ac:dyDescent="0.2">
      <c r="A9170" s="1">
        <v>1.2905092592592591E-2</v>
      </c>
      <c r="B9170" s="3">
        <v>41980.387499999997</v>
      </c>
      <c r="C9170" s="4">
        <v>2014</v>
      </c>
      <c r="D9170" s="4">
        <v>12</v>
      </c>
      <c r="E9170" s="4">
        <v>7</v>
      </c>
      <c r="F9170" s="4">
        <v>9</v>
      </c>
      <c r="G9170" s="4">
        <v>7</v>
      </c>
      <c r="H9170">
        <v>-73.998411000000004</v>
      </c>
      <c r="I9170">
        <v>40.717142000000003</v>
      </c>
      <c r="J9170">
        <v>-73.984433999999993</v>
      </c>
      <c r="K9170">
        <v>40.759124999999997</v>
      </c>
      <c r="L9170">
        <v>1</v>
      </c>
      <c r="M9170">
        <v>4.8199261144852104</v>
      </c>
      <c r="N9170">
        <v>12.5</v>
      </c>
    </row>
    <row r="9171" spans="1:14" x14ac:dyDescent="0.2">
      <c r="A9171" s="1">
        <v>9.1435185185185178E-3</v>
      </c>
      <c r="B9171" s="3">
        <v>39887.009027777778</v>
      </c>
      <c r="C9171" s="4">
        <v>2009</v>
      </c>
      <c r="D9171" s="4">
        <v>3</v>
      </c>
      <c r="E9171" s="4">
        <v>15</v>
      </c>
      <c r="F9171" s="4">
        <v>0</v>
      </c>
      <c r="G9171" s="4">
        <v>7</v>
      </c>
      <c r="H9171">
        <v>-73.983720000000005</v>
      </c>
      <c r="I9171">
        <v>40.729681999999997</v>
      </c>
      <c r="J9171">
        <v>-73.992260000000002</v>
      </c>
      <c r="K9171">
        <v>40.749392999999998</v>
      </c>
      <c r="L9171">
        <v>3</v>
      </c>
      <c r="M9171">
        <v>2.3094233233217341</v>
      </c>
      <c r="N9171">
        <v>8.1</v>
      </c>
    </row>
    <row r="9172" spans="1:14" x14ac:dyDescent="0.2">
      <c r="A9172" s="1">
        <v>1.4097222222222221E-2</v>
      </c>
      <c r="B9172" s="3">
        <v>40083.013888888891</v>
      </c>
      <c r="C9172" s="4">
        <v>2009</v>
      </c>
      <c r="D9172" s="4">
        <v>9</v>
      </c>
      <c r="E9172" s="4">
        <v>27</v>
      </c>
      <c r="F9172" s="4">
        <v>0</v>
      </c>
      <c r="G9172" s="4">
        <v>7</v>
      </c>
      <c r="H9172">
        <v>-73.985022000000001</v>
      </c>
      <c r="I9172">
        <v>40.763902999999999</v>
      </c>
      <c r="J9172">
        <v>-74.007795000000002</v>
      </c>
      <c r="K9172">
        <v>40.740578999999997</v>
      </c>
      <c r="L9172">
        <v>2</v>
      </c>
      <c r="M9172">
        <v>3.2294575677333626</v>
      </c>
      <c r="N9172">
        <v>10.9</v>
      </c>
    </row>
    <row r="9173" spans="1:14" x14ac:dyDescent="0.2">
      <c r="A9173" s="1">
        <v>2.4305555555555556E-2</v>
      </c>
      <c r="B9173" s="3">
        <v>40657.440972222219</v>
      </c>
      <c r="C9173" s="4">
        <v>2011</v>
      </c>
      <c r="D9173" s="4">
        <v>4</v>
      </c>
      <c r="E9173" s="4">
        <v>24</v>
      </c>
      <c r="F9173" s="4">
        <v>10</v>
      </c>
      <c r="G9173" s="4">
        <v>7</v>
      </c>
      <c r="H9173">
        <v>-73.961600000000004</v>
      </c>
      <c r="I9173">
        <v>40.771217</v>
      </c>
      <c r="J9173">
        <v>-73.973960000000005</v>
      </c>
      <c r="K9173">
        <v>40.757084999999996</v>
      </c>
      <c r="L9173">
        <v>5</v>
      </c>
      <c r="M9173">
        <v>1.887025598726527</v>
      </c>
      <c r="N9173">
        <v>5.7</v>
      </c>
    </row>
    <row r="9174" spans="1:14" x14ac:dyDescent="0.2">
      <c r="A9174" s="1">
        <v>2.9189814814814811E-2</v>
      </c>
      <c r="B9174" s="3">
        <v>41392.862500000003</v>
      </c>
      <c r="C9174" s="4">
        <v>2013</v>
      </c>
      <c r="D9174" s="4">
        <v>4</v>
      </c>
      <c r="E9174" s="4">
        <v>28</v>
      </c>
      <c r="F9174" s="4">
        <v>20</v>
      </c>
      <c r="G9174" s="4">
        <v>7</v>
      </c>
      <c r="H9174">
        <v>-73.964776000000001</v>
      </c>
      <c r="I9174">
        <v>40.801609999999997</v>
      </c>
      <c r="J9174">
        <v>-73.961025000000006</v>
      </c>
      <c r="K9174">
        <v>40.806654999999999</v>
      </c>
      <c r="L9174">
        <v>1</v>
      </c>
      <c r="M9174">
        <v>0.64444001689483921</v>
      </c>
      <c r="N9174">
        <v>3.5</v>
      </c>
    </row>
    <row r="9175" spans="1:14" x14ac:dyDescent="0.2">
      <c r="A9175" s="1">
        <v>2.9166666666666664E-2</v>
      </c>
      <c r="B9175" s="3">
        <v>41427.029166666667</v>
      </c>
      <c r="C9175" s="4">
        <v>2013</v>
      </c>
      <c r="D9175" s="4">
        <v>6</v>
      </c>
      <c r="E9175" s="4">
        <v>2</v>
      </c>
      <c r="F9175" s="4">
        <v>0</v>
      </c>
      <c r="G9175" s="4">
        <v>7</v>
      </c>
      <c r="H9175">
        <v>-73.961830000000006</v>
      </c>
      <c r="I9175">
        <v>40.795490000000001</v>
      </c>
      <c r="J9175">
        <v>-74.004282000000003</v>
      </c>
      <c r="K9175">
        <v>40.742249999999999</v>
      </c>
      <c r="L9175">
        <v>1</v>
      </c>
      <c r="M9175">
        <v>6.923486587800995</v>
      </c>
      <c r="N9175">
        <v>17</v>
      </c>
    </row>
    <row r="9176" spans="1:14" x14ac:dyDescent="0.2">
      <c r="A9176" s="1">
        <v>8.7152777777777784E-3</v>
      </c>
      <c r="B9176" s="3">
        <v>42113.841666666667</v>
      </c>
      <c r="C9176" s="4">
        <v>2015</v>
      </c>
      <c r="D9176" s="4">
        <v>4</v>
      </c>
      <c r="E9176" s="4">
        <v>19</v>
      </c>
      <c r="F9176" s="4">
        <v>20</v>
      </c>
      <c r="G9176" s="4">
        <v>7</v>
      </c>
      <c r="H9176">
        <v>-73.952995299999998</v>
      </c>
      <c r="I9176">
        <v>40.779483800000001</v>
      </c>
      <c r="J9176">
        <v>-73.96185303</v>
      </c>
      <c r="K9176">
        <v>40.768550869999999</v>
      </c>
      <c r="L9176">
        <v>1</v>
      </c>
      <c r="M9176">
        <v>1.4278634639231496</v>
      </c>
      <c r="N9176">
        <v>7</v>
      </c>
    </row>
    <row r="9177" spans="1:14" x14ac:dyDescent="0.2">
      <c r="A9177" s="1">
        <v>1.2905092592592591E-2</v>
      </c>
      <c r="B9177" s="3">
        <v>42043.387499999997</v>
      </c>
      <c r="C9177" s="4">
        <v>2015</v>
      </c>
      <c r="D9177" s="4">
        <v>2</v>
      </c>
      <c r="E9177" s="4">
        <v>8</v>
      </c>
      <c r="F9177" s="4">
        <v>9</v>
      </c>
      <c r="G9177" s="4">
        <v>7</v>
      </c>
      <c r="H9177">
        <v>-73.965232850000007</v>
      </c>
      <c r="I9177">
        <v>40.755249020000001</v>
      </c>
      <c r="J9177">
        <v>-73.973182679999994</v>
      </c>
      <c r="K9177">
        <v>40.790111539999998</v>
      </c>
      <c r="L9177">
        <v>1</v>
      </c>
      <c r="M9177">
        <v>3.9383212482964796</v>
      </c>
      <c r="N9177">
        <v>12.5</v>
      </c>
    </row>
    <row r="9178" spans="1:14" x14ac:dyDescent="0.2">
      <c r="A9178" s="1">
        <v>4.0856481481481481E-3</v>
      </c>
      <c r="B9178" s="3">
        <v>40825.711805555555</v>
      </c>
      <c r="C9178" s="4">
        <v>2011</v>
      </c>
      <c r="D9178" s="4">
        <v>10</v>
      </c>
      <c r="E9178" s="4">
        <v>9</v>
      </c>
      <c r="F9178" s="4">
        <v>17</v>
      </c>
      <c r="G9178" s="4">
        <v>7</v>
      </c>
      <c r="H9178">
        <v>-73.980946000000003</v>
      </c>
      <c r="I9178">
        <v>40.744670999999997</v>
      </c>
      <c r="J9178">
        <v>-73.980716000000001</v>
      </c>
      <c r="K9178">
        <v>40.734043</v>
      </c>
      <c r="L9178">
        <v>1</v>
      </c>
      <c r="M9178">
        <v>1.1832625860246533</v>
      </c>
      <c r="N9178">
        <v>5.3</v>
      </c>
    </row>
    <row r="9179" spans="1:14" x14ac:dyDescent="0.2">
      <c r="A9179" s="1">
        <v>1.8055555555555557E-2</v>
      </c>
      <c r="B9179" s="3">
        <v>41959.768055555556</v>
      </c>
      <c r="C9179" s="4">
        <v>2014</v>
      </c>
      <c r="D9179" s="4">
        <v>11</v>
      </c>
      <c r="E9179" s="4">
        <v>16</v>
      </c>
      <c r="F9179" s="4">
        <v>18</v>
      </c>
      <c r="G9179" s="4">
        <v>7</v>
      </c>
      <c r="H9179">
        <v>-73.982016999999999</v>
      </c>
      <c r="I9179">
        <v>40.751457000000002</v>
      </c>
      <c r="J9179">
        <v>-73.983562000000006</v>
      </c>
      <c r="K9179">
        <v>40.743806999999997</v>
      </c>
      <c r="L9179">
        <v>1</v>
      </c>
      <c r="M9179">
        <v>0.86150442643022307</v>
      </c>
      <c r="N9179">
        <v>5.5</v>
      </c>
    </row>
    <row r="9180" spans="1:14" x14ac:dyDescent="0.2">
      <c r="A9180" s="1">
        <v>6.9444444444444447E-4</v>
      </c>
      <c r="B9180" s="3">
        <v>39936.125694444447</v>
      </c>
      <c r="C9180" s="4">
        <v>2009</v>
      </c>
      <c r="D9180" s="4">
        <v>5</v>
      </c>
      <c r="E9180" s="4">
        <v>3</v>
      </c>
      <c r="F9180" s="4">
        <v>3</v>
      </c>
      <c r="G9180" s="4">
        <v>7</v>
      </c>
      <c r="H9180">
        <v>-73.950573000000006</v>
      </c>
      <c r="I9180">
        <v>40.669969999999999</v>
      </c>
      <c r="J9180">
        <v>-73.962653000000003</v>
      </c>
      <c r="K9180">
        <v>40.677247999999999</v>
      </c>
      <c r="L9180">
        <v>1</v>
      </c>
      <c r="M9180">
        <v>1.3025308789795516</v>
      </c>
      <c r="N9180">
        <v>4.9000000000000004</v>
      </c>
    </row>
    <row r="9181" spans="1:14" x14ac:dyDescent="0.2">
      <c r="A9181" s="1">
        <v>1.8055555555555557E-3</v>
      </c>
      <c r="B9181" s="3">
        <v>40440.918055555558</v>
      </c>
      <c r="C9181" s="4">
        <v>2010</v>
      </c>
      <c r="D9181" s="4">
        <v>9</v>
      </c>
      <c r="E9181" s="4">
        <v>19</v>
      </c>
      <c r="F9181" s="4">
        <v>22</v>
      </c>
      <c r="G9181" s="4">
        <v>7</v>
      </c>
      <c r="H9181">
        <v>-73.978613999999993</v>
      </c>
      <c r="I9181">
        <v>40.785947999999998</v>
      </c>
      <c r="J9181">
        <v>-73.956776000000005</v>
      </c>
      <c r="K9181">
        <v>40.772244000000001</v>
      </c>
      <c r="L9181">
        <v>1</v>
      </c>
      <c r="M9181">
        <v>2.3907897603487944</v>
      </c>
      <c r="N9181">
        <v>7.7</v>
      </c>
    </row>
    <row r="9182" spans="1:14" x14ac:dyDescent="0.2">
      <c r="A9182" s="1">
        <v>8.4837962962962966E-3</v>
      </c>
      <c r="B9182" s="3">
        <v>41742.800000000003</v>
      </c>
      <c r="C9182" s="4">
        <v>2014</v>
      </c>
      <c r="D9182" s="4">
        <v>4</v>
      </c>
      <c r="E9182" s="4">
        <v>13</v>
      </c>
      <c r="F9182" s="4">
        <v>19</v>
      </c>
      <c r="G9182" s="4">
        <v>7</v>
      </c>
      <c r="H9182">
        <v>-73.971547999999999</v>
      </c>
      <c r="I9182">
        <v>40.757837000000002</v>
      </c>
      <c r="J9182">
        <v>-73.968102000000002</v>
      </c>
      <c r="K9182">
        <v>40.786875999999999</v>
      </c>
      <c r="L9182">
        <v>1</v>
      </c>
      <c r="M9182">
        <v>3.2456342653885364</v>
      </c>
      <c r="N9182">
        <v>10.5</v>
      </c>
    </row>
    <row r="9183" spans="1:14" x14ac:dyDescent="0.2">
      <c r="A9183" s="1">
        <v>1.1689814814814816E-3</v>
      </c>
      <c r="B9183" s="3">
        <v>42183.917361111111</v>
      </c>
      <c r="C9183" s="4">
        <v>2015</v>
      </c>
      <c r="D9183" s="4">
        <v>6</v>
      </c>
      <c r="E9183" s="4">
        <v>28</v>
      </c>
      <c r="F9183" s="4">
        <v>22</v>
      </c>
      <c r="G9183" s="4">
        <v>7</v>
      </c>
      <c r="H9183">
        <v>-73.961547850000002</v>
      </c>
      <c r="I9183">
        <v>40.770931240000003</v>
      </c>
      <c r="J9183">
        <v>-73.976287839999998</v>
      </c>
      <c r="K9183">
        <v>40.765766139999997</v>
      </c>
      <c r="L9183">
        <v>2</v>
      </c>
      <c r="M9183">
        <v>1.3692757520578769</v>
      </c>
      <c r="N9183">
        <v>6.5</v>
      </c>
    </row>
    <row r="9184" spans="1:14" x14ac:dyDescent="0.2">
      <c r="A9184" s="1">
        <v>3.8194444444444441E-2</v>
      </c>
      <c r="B9184" s="3">
        <v>40734.954861111109</v>
      </c>
      <c r="C9184" s="4">
        <v>2011</v>
      </c>
      <c r="D9184" s="4">
        <v>7</v>
      </c>
      <c r="E9184" s="4">
        <v>10</v>
      </c>
      <c r="F9184" s="4">
        <v>22</v>
      </c>
      <c r="G9184" s="4">
        <v>7</v>
      </c>
      <c r="H9184">
        <v>-73.781881999999996</v>
      </c>
      <c r="I9184">
        <v>40.644775000000003</v>
      </c>
      <c r="J9184">
        <v>-73.908484999999999</v>
      </c>
      <c r="K9184">
        <v>40.773062000000003</v>
      </c>
      <c r="L9184">
        <v>1</v>
      </c>
      <c r="M9184">
        <v>17.834630867499428</v>
      </c>
      <c r="N9184">
        <v>31.7</v>
      </c>
    </row>
    <row r="9185" spans="1:14" x14ac:dyDescent="0.2">
      <c r="A9185" s="1">
        <v>2.9722222222222219E-2</v>
      </c>
      <c r="B9185" s="3">
        <v>39873.570833333331</v>
      </c>
      <c r="C9185" s="4">
        <v>2009</v>
      </c>
      <c r="D9185" s="4">
        <v>3</v>
      </c>
      <c r="E9185" s="4">
        <v>1</v>
      </c>
      <c r="F9185" s="4">
        <v>13</v>
      </c>
      <c r="G9185" s="4">
        <v>7</v>
      </c>
      <c r="H9185">
        <v>-73.952307000000005</v>
      </c>
      <c r="I9185">
        <v>40.766292999999997</v>
      </c>
      <c r="J9185">
        <v>-73.969464000000002</v>
      </c>
      <c r="K9185">
        <v>40.763530000000003</v>
      </c>
      <c r="L9185">
        <v>1</v>
      </c>
      <c r="M9185">
        <v>1.4788931833378844</v>
      </c>
      <c r="N9185">
        <v>6.5</v>
      </c>
    </row>
    <row r="9186" spans="1:14" x14ac:dyDescent="0.2">
      <c r="A9186" s="1">
        <v>1.4826388888888889E-2</v>
      </c>
      <c r="B9186" s="3">
        <v>41777.972916666666</v>
      </c>
      <c r="C9186" s="4">
        <v>2014</v>
      </c>
      <c r="D9186" s="4">
        <v>5</v>
      </c>
      <c r="E9186" s="4">
        <v>18</v>
      </c>
      <c r="F9186" s="4">
        <v>23</v>
      </c>
      <c r="G9186" s="4">
        <v>7</v>
      </c>
      <c r="H9186">
        <v>-73.970138000000006</v>
      </c>
      <c r="I9186">
        <v>40.759579000000002</v>
      </c>
      <c r="J9186">
        <v>-73.997037000000006</v>
      </c>
      <c r="K9186">
        <v>40.738416999999998</v>
      </c>
      <c r="L9186">
        <v>1</v>
      </c>
      <c r="M9186">
        <v>3.2703973608786643</v>
      </c>
      <c r="N9186">
        <v>9.5</v>
      </c>
    </row>
    <row r="9187" spans="1:14" x14ac:dyDescent="0.2">
      <c r="A9187" s="1">
        <v>2.7083333333333334E-2</v>
      </c>
      <c r="B9187" s="3">
        <v>40307.98541666667</v>
      </c>
      <c r="C9187" s="4">
        <v>2010</v>
      </c>
      <c r="D9187" s="4">
        <v>5</v>
      </c>
      <c r="E9187" s="4">
        <v>9</v>
      </c>
      <c r="F9187" s="4">
        <v>23</v>
      </c>
      <c r="G9187" s="4">
        <v>7</v>
      </c>
      <c r="H9187">
        <v>-73.988370000000003</v>
      </c>
      <c r="I9187">
        <v>40.738627000000001</v>
      </c>
      <c r="J9187">
        <v>-73.942857000000004</v>
      </c>
      <c r="K9187">
        <v>40.844577999999998</v>
      </c>
      <c r="L9187">
        <v>5</v>
      </c>
      <c r="M9187">
        <v>12.402475519214702</v>
      </c>
      <c r="N9187">
        <v>23.3</v>
      </c>
    </row>
    <row r="9188" spans="1:14" x14ac:dyDescent="0.2">
      <c r="A9188" s="1">
        <v>3.8194444444444441E-2</v>
      </c>
      <c r="B9188" s="3">
        <v>40629.413194444445</v>
      </c>
      <c r="C9188" s="4">
        <v>2011</v>
      </c>
      <c r="D9188" s="4">
        <v>3</v>
      </c>
      <c r="E9188" s="4">
        <v>27</v>
      </c>
      <c r="F9188" s="4">
        <v>9</v>
      </c>
      <c r="G9188" s="4">
        <v>7</v>
      </c>
      <c r="H9188">
        <v>-73.989063000000002</v>
      </c>
      <c r="I9188">
        <v>40.777410000000003</v>
      </c>
      <c r="J9188">
        <v>-73.993273000000002</v>
      </c>
      <c r="K9188">
        <v>40.743023000000001</v>
      </c>
      <c r="L9188">
        <v>1</v>
      </c>
      <c r="M9188">
        <v>3.8443676233575679</v>
      </c>
      <c r="N9188">
        <v>9.6999999999999993</v>
      </c>
    </row>
    <row r="9189" spans="1:14" x14ac:dyDescent="0.2">
      <c r="A9189" s="1">
        <v>3.4502314814814812E-2</v>
      </c>
      <c r="B9189" s="3">
        <v>40972.492361111108</v>
      </c>
      <c r="C9189" s="4">
        <v>2012</v>
      </c>
      <c r="D9189" s="4">
        <v>3</v>
      </c>
      <c r="E9189" s="4">
        <v>4</v>
      </c>
      <c r="F9189" s="4">
        <v>11</v>
      </c>
      <c r="G9189" s="4">
        <v>7</v>
      </c>
      <c r="H9189">
        <v>-73.980926999999994</v>
      </c>
      <c r="I9189">
        <v>40.774574000000001</v>
      </c>
      <c r="J9189">
        <v>-73.967896999999994</v>
      </c>
      <c r="K9189">
        <v>40.792434</v>
      </c>
      <c r="L9189">
        <v>1</v>
      </c>
      <c r="M9189">
        <v>2.2713526346705071</v>
      </c>
      <c r="N9189">
        <v>6.5</v>
      </c>
    </row>
    <row r="9190" spans="1:14" x14ac:dyDescent="0.2">
      <c r="A9190" s="1">
        <v>2.9837962962962965E-2</v>
      </c>
      <c r="B9190" s="3">
        <v>40279.154166666667</v>
      </c>
      <c r="C9190" s="4">
        <v>2010</v>
      </c>
      <c r="D9190" s="4">
        <v>4</v>
      </c>
      <c r="E9190" s="4">
        <v>11</v>
      </c>
      <c r="F9190" s="4">
        <v>3</v>
      </c>
      <c r="G9190" s="4">
        <v>7</v>
      </c>
      <c r="H9190">
        <v>-73.983401000000001</v>
      </c>
      <c r="I9190">
        <v>40.766727000000003</v>
      </c>
      <c r="J9190">
        <v>-73.996921999999998</v>
      </c>
      <c r="K9190">
        <v>40.742283999999998</v>
      </c>
      <c r="L9190">
        <v>2</v>
      </c>
      <c r="M9190">
        <v>2.9502097503865503</v>
      </c>
      <c r="N9190">
        <v>6.9</v>
      </c>
    </row>
    <row r="9191" spans="1:14" x14ac:dyDescent="0.2">
      <c r="A9191" s="1">
        <v>2.8287037037037038E-2</v>
      </c>
      <c r="B9191" s="3">
        <v>42113.361111111109</v>
      </c>
      <c r="C9191" s="4">
        <v>2015</v>
      </c>
      <c r="D9191" s="4">
        <v>4</v>
      </c>
      <c r="E9191" s="4">
        <v>19</v>
      </c>
      <c r="F9191" s="4">
        <v>8</v>
      </c>
      <c r="G9191" s="4">
        <v>7</v>
      </c>
      <c r="H9191">
        <v>-73.962089539999994</v>
      </c>
      <c r="I9191">
        <v>40.767692570000001</v>
      </c>
      <c r="J9191">
        <v>-73.954467769999994</v>
      </c>
      <c r="K9191">
        <v>40.77814102</v>
      </c>
      <c r="L9191">
        <v>1</v>
      </c>
      <c r="M9191">
        <v>1.3287931192941893</v>
      </c>
      <c r="N9191">
        <v>4.5</v>
      </c>
    </row>
    <row r="9192" spans="1:14" x14ac:dyDescent="0.2">
      <c r="A9192" s="1">
        <v>3.9571759259259258E-2</v>
      </c>
      <c r="B9192" s="3">
        <v>40916.74722222222</v>
      </c>
      <c r="C9192" s="4">
        <v>2012</v>
      </c>
      <c r="D9192" s="4">
        <v>1</v>
      </c>
      <c r="E9192" s="4">
        <v>8</v>
      </c>
      <c r="F9192" s="4">
        <v>17</v>
      </c>
      <c r="G9192" s="4">
        <v>7</v>
      </c>
      <c r="H9192">
        <v>-73.880984999999995</v>
      </c>
      <c r="I9192">
        <v>40.741875</v>
      </c>
      <c r="J9192">
        <v>-73.880984999999995</v>
      </c>
      <c r="K9192">
        <v>40.741875</v>
      </c>
      <c r="L9192">
        <v>2</v>
      </c>
      <c r="M9192">
        <v>0</v>
      </c>
      <c r="N9192">
        <v>9.6999999999999993</v>
      </c>
    </row>
    <row r="9193" spans="1:14" x14ac:dyDescent="0.2">
      <c r="A9193" s="1">
        <v>3.290509259259259E-2</v>
      </c>
      <c r="B9193" s="3">
        <v>41651.740972222222</v>
      </c>
      <c r="C9193" s="4">
        <v>2014</v>
      </c>
      <c r="D9193" s="4">
        <v>1</v>
      </c>
      <c r="E9193" s="4">
        <v>12</v>
      </c>
      <c r="F9193" s="4">
        <v>17</v>
      </c>
      <c r="G9193" s="4">
        <v>7</v>
      </c>
      <c r="H9193">
        <v>-73.990077999999997</v>
      </c>
      <c r="I9193">
        <v>40.732298999999998</v>
      </c>
      <c r="J9193">
        <v>-73.964246000000003</v>
      </c>
      <c r="K9193">
        <v>40.770761</v>
      </c>
      <c r="L9193">
        <v>1</v>
      </c>
      <c r="M9193">
        <v>4.803884147244192</v>
      </c>
      <c r="N9193">
        <v>12.5</v>
      </c>
    </row>
    <row r="9194" spans="1:14" x14ac:dyDescent="0.2">
      <c r="A9194" s="1">
        <v>2.2222222222222223E-2</v>
      </c>
      <c r="B9194" s="3">
        <v>41392.730555555558</v>
      </c>
      <c r="C9194" s="4">
        <v>2013</v>
      </c>
      <c r="D9194" s="4">
        <v>4</v>
      </c>
      <c r="E9194" s="4">
        <v>28</v>
      </c>
      <c r="F9194" s="4">
        <v>17</v>
      </c>
      <c r="G9194" s="4">
        <v>7</v>
      </c>
      <c r="H9194">
        <v>-74.006855000000002</v>
      </c>
      <c r="I9194">
        <v>40.716275000000003</v>
      </c>
      <c r="J9194">
        <v>-73.990461999999994</v>
      </c>
      <c r="K9194">
        <v>40.748432000000001</v>
      </c>
      <c r="L9194">
        <v>1</v>
      </c>
      <c r="M9194">
        <v>3.8375045818656566</v>
      </c>
      <c r="N9194">
        <v>10.5</v>
      </c>
    </row>
    <row r="9195" spans="1:14" x14ac:dyDescent="0.2">
      <c r="A9195" s="1">
        <v>1.1111111111111112E-2</v>
      </c>
      <c r="B9195" s="3">
        <v>41994.427777777775</v>
      </c>
      <c r="C9195" s="4">
        <v>2014</v>
      </c>
      <c r="D9195" s="4">
        <v>12</v>
      </c>
      <c r="E9195" s="4">
        <v>21</v>
      </c>
      <c r="F9195" s="4">
        <v>10</v>
      </c>
      <c r="G9195" s="4">
        <v>7</v>
      </c>
      <c r="H9195">
        <v>-73.963890000000006</v>
      </c>
      <c r="I9195">
        <v>40.757159999999999</v>
      </c>
      <c r="J9195">
        <v>-73.993637000000007</v>
      </c>
      <c r="K9195">
        <v>40.746740000000003</v>
      </c>
      <c r="L9195">
        <v>1</v>
      </c>
      <c r="M9195">
        <v>2.7637419404398438</v>
      </c>
      <c r="N9195">
        <v>11</v>
      </c>
    </row>
    <row r="9196" spans="1:14" x14ac:dyDescent="0.2">
      <c r="A9196" s="1">
        <v>4.0277777777777777E-3</v>
      </c>
      <c r="B9196" s="3">
        <v>41322.503472222219</v>
      </c>
      <c r="C9196" s="4">
        <v>2013</v>
      </c>
      <c r="D9196" s="4">
        <v>2</v>
      </c>
      <c r="E9196" s="4">
        <v>17</v>
      </c>
      <c r="F9196" s="4">
        <v>12</v>
      </c>
      <c r="G9196" s="4">
        <v>7</v>
      </c>
      <c r="H9196">
        <v>-73.991973000000002</v>
      </c>
      <c r="I9196">
        <v>40.725537000000003</v>
      </c>
      <c r="J9196">
        <v>-73.988985</v>
      </c>
      <c r="K9196">
        <v>40.741283000000003</v>
      </c>
      <c r="L9196">
        <v>1</v>
      </c>
      <c r="M9196">
        <v>1.7708652552322943</v>
      </c>
      <c r="N9196">
        <v>8</v>
      </c>
    </row>
    <row r="9197" spans="1:14" x14ac:dyDescent="0.2">
      <c r="A9197" s="1">
        <v>1.9166666666666669E-2</v>
      </c>
      <c r="B9197" s="3">
        <v>42050.727083333331</v>
      </c>
      <c r="C9197" s="4">
        <v>2015</v>
      </c>
      <c r="D9197" s="4">
        <v>2</v>
      </c>
      <c r="E9197" s="4">
        <v>15</v>
      </c>
      <c r="F9197" s="4">
        <v>17</v>
      </c>
      <c r="G9197" s="4">
        <v>7</v>
      </c>
      <c r="H9197">
        <v>-73.998023989999993</v>
      </c>
      <c r="I9197">
        <v>40.765827180000002</v>
      </c>
      <c r="J9197">
        <v>-74.007926940000004</v>
      </c>
      <c r="K9197">
        <v>40.743000029999997</v>
      </c>
      <c r="L9197">
        <v>1</v>
      </c>
      <c r="M9197">
        <v>2.6748042893944382</v>
      </c>
      <c r="N9197">
        <v>6.5</v>
      </c>
    </row>
    <row r="9198" spans="1:14" x14ac:dyDescent="0.2">
      <c r="A9198" s="1">
        <v>9.7222222222222224E-3</v>
      </c>
      <c r="B9198" s="3">
        <v>39831.509722222225</v>
      </c>
      <c r="C9198" s="4">
        <v>2009</v>
      </c>
      <c r="D9198" s="4">
        <v>1</v>
      </c>
      <c r="E9198" s="4">
        <v>18</v>
      </c>
      <c r="F9198" s="4">
        <v>12</v>
      </c>
      <c r="G9198" s="4">
        <v>7</v>
      </c>
      <c r="H9198">
        <v>-73.986693000000002</v>
      </c>
      <c r="I9198">
        <v>40.751756999999998</v>
      </c>
      <c r="J9198">
        <v>-73.996427999999995</v>
      </c>
      <c r="K9198">
        <v>40.753386999999996</v>
      </c>
      <c r="L9198">
        <v>1</v>
      </c>
      <c r="M9198">
        <v>0.84075160842575281</v>
      </c>
      <c r="N9198">
        <v>4.0999999999999996</v>
      </c>
    </row>
    <row r="9199" spans="1:14" x14ac:dyDescent="0.2">
      <c r="A9199" s="1">
        <v>2.4999999999999998E-2</v>
      </c>
      <c r="B9199" s="3">
        <v>40713.066666666666</v>
      </c>
      <c r="C9199" s="4">
        <v>2011</v>
      </c>
      <c r="D9199" s="4">
        <v>6</v>
      </c>
      <c r="E9199" s="4">
        <v>19</v>
      </c>
      <c r="F9199" s="4">
        <v>1</v>
      </c>
      <c r="G9199" s="4">
        <v>7</v>
      </c>
      <c r="H9199">
        <v>-73.955280000000002</v>
      </c>
      <c r="I9199">
        <v>40.784286999999999</v>
      </c>
      <c r="J9199">
        <v>-73.982311999999993</v>
      </c>
      <c r="K9199">
        <v>40.771768000000002</v>
      </c>
      <c r="L9199">
        <v>2</v>
      </c>
      <c r="M9199">
        <v>2.6710661839355558</v>
      </c>
      <c r="N9199">
        <v>8.5</v>
      </c>
    </row>
    <row r="9200" spans="1:14" x14ac:dyDescent="0.2">
      <c r="A9200" s="1">
        <v>6.5972222222222213E-4</v>
      </c>
      <c r="B9200" s="3">
        <v>40867.75</v>
      </c>
      <c r="C9200" s="4">
        <v>2011</v>
      </c>
      <c r="D9200" s="4">
        <v>11</v>
      </c>
      <c r="E9200" s="4">
        <v>20</v>
      </c>
      <c r="F9200" s="4">
        <v>18</v>
      </c>
      <c r="G9200" s="4">
        <v>7</v>
      </c>
      <c r="H9200">
        <v>-73.977863999999997</v>
      </c>
      <c r="I9200">
        <v>40.786628</v>
      </c>
      <c r="J9200">
        <v>-74.001340999999996</v>
      </c>
      <c r="K9200">
        <v>40.752223999999998</v>
      </c>
      <c r="L9200">
        <v>1</v>
      </c>
      <c r="M9200">
        <v>4.3110535523214475</v>
      </c>
      <c r="N9200">
        <v>10.9</v>
      </c>
    </row>
    <row r="9201" spans="1:14" x14ac:dyDescent="0.2">
      <c r="A9201" s="1">
        <v>3.6805555555555557E-2</v>
      </c>
      <c r="B9201" s="3">
        <v>40412.745138888888</v>
      </c>
      <c r="C9201" s="4">
        <v>2010</v>
      </c>
      <c r="D9201" s="4">
        <v>8</v>
      </c>
      <c r="E9201" s="4">
        <v>22</v>
      </c>
      <c r="F9201" s="4">
        <v>17</v>
      </c>
      <c r="G9201" s="4">
        <v>7</v>
      </c>
      <c r="H9201">
        <v>-73.996752999999998</v>
      </c>
      <c r="I9201">
        <v>40.752797000000001</v>
      </c>
      <c r="J9201">
        <v>-73.984326999999993</v>
      </c>
      <c r="K9201">
        <v>40.753483000000003</v>
      </c>
      <c r="L9201">
        <v>5</v>
      </c>
      <c r="M9201">
        <v>1.050635790888385</v>
      </c>
      <c r="N9201">
        <v>4.0999999999999996</v>
      </c>
    </row>
    <row r="9202" spans="1:14" x14ac:dyDescent="0.2">
      <c r="A9202" s="1">
        <v>3.1944444444444449E-2</v>
      </c>
      <c r="B9202" s="3">
        <v>40881.031944444447</v>
      </c>
      <c r="C9202" s="4">
        <v>2011</v>
      </c>
      <c r="D9202" s="4">
        <v>12</v>
      </c>
      <c r="E9202" s="4">
        <v>4</v>
      </c>
      <c r="F9202" s="4">
        <v>0</v>
      </c>
      <c r="G9202" s="4">
        <v>7</v>
      </c>
      <c r="H9202">
        <v>-73.992807999999997</v>
      </c>
      <c r="I9202">
        <v>40.720078000000001</v>
      </c>
      <c r="J9202">
        <v>-73.989536999999999</v>
      </c>
      <c r="K9202">
        <v>40.659058000000002</v>
      </c>
      <c r="L9202">
        <v>2</v>
      </c>
      <c r="M9202">
        <v>6.7983242452007309</v>
      </c>
      <c r="N9202">
        <v>16.100000000000001</v>
      </c>
    </row>
    <row r="9203" spans="1:14" x14ac:dyDescent="0.2">
      <c r="A9203" s="1">
        <v>1.119212962962963E-2</v>
      </c>
      <c r="B9203" s="3">
        <v>42113.094444444447</v>
      </c>
      <c r="C9203" s="4">
        <v>2015</v>
      </c>
      <c r="D9203" s="4">
        <v>4</v>
      </c>
      <c r="E9203" s="4">
        <v>19</v>
      </c>
      <c r="F9203" s="4">
        <v>2</v>
      </c>
      <c r="G9203" s="4">
        <v>7</v>
      </c>
      <c r="H9203">
        <v>-74.006797789999993</v>
      </c>
      <c r="I9203">
        <v>40.73039627</v>
      </c>
      <c r="J9203">
        <v>-74.008758540000002</v>
      </c>
      <c r="K9203">
        <v>40.716026309999997</v>
      </c>
      <c r="L9203">
        <v>1</v>
      </c>
      <c r="M9203">
        <v>1.6081869077620334</v>
      </c>
      <c r="N9203">
        <v>6.5</v>
      </c>
    </row>
    <row r="9204" spans="1:14" x14ac:dyDescent="0.2">
      <c r="A9204" s="1">
        <v>3.1747685185185184E-2</v>
      </c>
      <c r="B9204" s="3">
        <v>42029.864583333336</v>
      </c>
      <c r="C9204" s="4">
        <v>2015</v>
      </c>
      <c r="D9204" s="4">
        <v>1</v>
      </c>
      <c r="E9204" s="4">
        <v>25</v>
      </c>
      <c r="F9204" s="4">
        <v>20</v>
      </c>
      <c r="G9204" s="4">
        <v>7</v>
      </c>
      <c r="H9204">
        <v>-73.969795230000003</v>
      </c>
      <c r="I9204">
        <v>40.753074650000002</v>
      </c>
      <c r="J9204">
        <v>-73.980087280000006</v>
      </c>
      <c r="K9204">
        <v>40.732414249999998</v>
      </c>
      <c r="L9204">
        <v>1</v>
      </c>
      <c r="M9204">
        <v>2.4582635283306242</v>
      </c>
      <c r="N9204">
        <v>7</v>
      </c>
    </row>
    <row r="9205" spans="1:14" x14ac:dyDescent="0.2">
      <c r="A9205" s="1">
        <v>3.2523148148148151E-3</v>
      </c>
      <c r="B9205" s="3">
        <v>41861.586111111108</v>
      </c>
      <c r="C9205" s="4">
        <v>2014</v>
      </c>
      <c r="D9205" s="4">
        <v>8</v>
      </c>
      <c r="E9205" s="4">
        <v>10</v>
      </c>
      <c r="F9205" s="4">
        <v>14</v>
      </c>
      <c r="G9205" s="4">
        <v>7</v>
      </c>
      <c r="H9205">
        <v>-74.014345000000006</v>
      </c>
      <c r="I9205">
        <v>40.703716999999997</v>
      </c>
      <c r="J9205">
        <v>-73.977323999999996</v>
      </c>
      <c r="K9205">
        <v>40.751826000000001</v>
      </c>
      <c r="L9205">
        <v>2</v>
      </c>
      <c r="M9205">
        <v>6.1995754470177911</v>
      </c>
      <c r="N9205">
        <v>21.5</v>
      </c>
    </row>
    <row r="9206" spans="1:14" x14ac:dyDescent="0.2">
      <c r="A9206" s="1">
        <v>2.8125000000000001E-2</v>
      </c>
      <c r="B9206" s="3">
        <v>41644.569444444445</v>
      </c>
      <c r="C9206" s="4">
        <v>2014</v>
      </c>
      <c r="D9206" s="4">
        <v>1</v>
      </c>
      <c r="E9206" s="4">
        <v>5</v>
      </c>
      <c r="F9206" s="4">
        <v>13</v>
      </c>
      <c r="G9206" s="4">
        <v>7</v>
      </c>
      <c r="H9206">
        <v>-73.958982000000006</v>
      </c>
      <c r="I9206">
        <v>40.780754000000002</v>
      </c>
      <c r="J9206">
        <v>-73.789113999999998</v>
      </c>
      <c r="K9206">
        <v>40.641711999999998</v>
      </c>
      <c r="L9206">
        <v>1</v>
      </c>
      <c r="M9206">
        <v>21.095573030433865</v>
      </c>
      <c r="N9206">
        <v>57.33</v>
      </c>
    </row>
    <row r="9207" spans="1:14" x14ac:dyDescent="0.2">
      <c r="A9207" s="1">
        <v>3.78587962962963E-2</v>
      </c>
      <c r="B9207" s="3">
        <v>41616.07916666667</v>
      </c>
      <c r="C9207" s="4">
        <v>2013</v>
      </c>
      <c r="D9207" s="4">
        <v>12</v>
      </c>
      <c r="E9207" s="4">
        <v>8</v>
      </c>
      <c r="F9207" s="4">
        <v>1</v>
      </c>
      <c r="G9207" s="4">
        <v>7</v>
      </c>
      <c r="H9207">
        <v>-73.987261000000004</v>
      </c>
      <c r="I9207">
        <v>40.733196999999997</v>
      </c>
      <c r="J9207">
        <v>-73.980123000000006</v>
      </c>
      <c r="K9207">
        <v>40.744134000000003</v>
      </c>
      <c r="L9207">
        <v>1</v>
      </c>
      <c r="M9207">
        <v>1.3582299992173608</v>
      </c>
      <c r="N9207">
        <v>4.5</v>
      </c>
    </row>
    <row r="9208" spans="1:14" x14ac:dyDescent="0.2">
      <c r="A9208" s="1">
        <v>2.5196759259259256E-2</v>
      </c>
      <c r="B9208" s="3">
        <v>42106.15</v>
      </c>
      <c r="C9208" s="4">
        <v>2015</v>
      </c>
      <c r="D9208" s="4">
        <v>4</v>
      </c>
      <c r="E9208" s="4">
        <v>12</v>
      </c>
      <c r="F9208" s="4">
        <v>3</v>
      </c>
      <c r="G9208" s="4">
        <v>7</v>
      </c>
      <c r="H9208">
        <v>-73.985404970000005</v>
      </c>
      <c r="I9208">
        <v>40.74722672</v>
      </c>
      <c r="J9208">
        <v>-73.992225649999995</v>
      </c>
      <c r="K9208">
        <v>40.756130220000003</v>
      </c>
      <c r="L9208">
        <v>1</v>
      </c>
      <c r="M9208">
        <v>1.1459419605458057</v>
      </c>
      <c r="N9208">
        <v>6.5</v>
      </c>
    </row>
    <row r="9209" spans="1:14" x14ac:dyDescent="0.2">
      <c r="A9209" s="1">
        <v>1.2511574074074073E-2</v>
      </c>
      <c r="B9209" s="3">
        <v>41413.095833333333</v>
      </c>
      <c r="C9209" s="4">
        <v>2013</v>
      </c>
      <c r="D9209" s="4">
        <v>5</v>
      </c>
      <c r="E9209" s="4">
        <v>19</v>
      </c>
      <c r="F9209" s="4">
        <v>2</v>
      </c>
      <c r="G9209" s="4">
        <v>7</v>
      </c>
      <c r="H9209">
        <v>-73.899756999999994</v>
      </c>
      <c r="I9209">
        <v>40.741129000000001</v>
      </c>
      <c r="J9209">
        <v>-73.938884999999999</v>
      </c>
      <c r="K9209">
        <v>40.700432999999997</v>
      </c>
      <c r="L9209">
        <v>1</v>
      </c>
      <c r="M9209">
        <v>5.6054473161807676</v>
      </c>
      <c r="N9209">
        <v>38.5</v>
      </c>
    </row>
    <row r="9210" spans="1:14" x14ac:dyDescent="0.2">
      <c r="A9210" s="1">
        <v>3.6111111111111115E-2</v>
      </c>
      <c r="B9210" s="3">
        <v>40111.952777777777</v>
      </c>
      <c r="C9210" s="4">
        <v>2009</v>
      </c>
      <c r="D9210" s="4">
        <v>10</v>
      </c>
      <c r="E9210" s="4">
        <v>25</v>
      </c>
      <c r="F9210" s="4">
        <v>22</v>
      </c>
      <c r="G9210" s="4">
        <v>7</v>
      </c>
      <c r="H9210">
        <v>-73.950694999999996</v>
      </c>
      <c r="I9210">
        <v>40.794832</v>
      </c>
      <c r="J9210">
        <v>-73.986266999999998</v>
      </c>
      <c r="K9210">
        <v>40.778807999999998</v>
      </c>
      <c r="L9210">
        <v>1</v>
      </c>
      <c r="M9210">
        <v>3.488697473007818</v>
      </c>
      <c r="N9210">
        <v>9.3000000000000007</v>
      </c>
    </row>
    <row r="9211" spans="1:14" x14ac:dyDescent="0.2">
      <c r="A9211" s="1">
        <v>2.1087962962962961E-2</v>
      </c>
      <c r="B9211" s="3">
        <v>40657.479166666664</v>
      </c>
      <c r="C9211" s="4">
        <v>2011</v>
      </c>
      <c r="D9211" s="4">
        <v>4</v>
      </c>
      <c r="E9211" s="4">
        <v>24</v>
      </c>
      <c r="F9211" s="4">
        <v>11</v>
      </c>
      <c r="G9211" s="4">
        <v>7</v>
      </c>
      <c r="H9211">
        <v>-73.994647000000001</v>
      </c>
      <c r="I9211">
        <v>40.693095</v>
      </c>
      <c r="J9211">
        <v>-73.980186000000003</v>
      </c>
      <c r="K9211">
        <v>40.730386000000003</v>
      </c>
      <c r="L9211">
        <v>1</v>
      </c>
      <c r="M9211">
        <v>4.3268384097873094</v>
      </c>
      <c r="N9211">
        <v>15.7</v>
      </c>
    </row>
    <row r="9212" spans="1:14" x14ac:dyDescent="0.2">
      <c r="A9212" s="1">
        <v>3.6238425925925924E-2</v>
      </c>
      <c r="B9212" s="3">
        <v>40671.452777777777</v>
      </c>
      <c r="C9212" s="4">
        <v>2011</v>
      </c>
      <c r="D9212" s="4">
        <v>5</v>
      </c>
      <c r="E9212" s="4">
        <v>8</v>
      </c>
      <c r="F9212" s="4">
        <v>10</v>
      </c>
      <c r="G9212" s="4">
        <v>7</v>
      </c>
      <c r="H9212">
        <v>-73.956635000000006</v>
      </c>
      <c r="I9212">
        <v>40.766948999999997</v>
      </c>
      <c r="J9212">
        <v>-73.957623999999996</v>
      </c>
      <c r="K9212">
        <v>40.771113999999997</v>
      </c>
      <c r="L9212">
        <v>1</v>
      </c>
      <c r="M9212">
        <v>0.47108341541365245</v>
      </c>
      <c r="N9212">
        <v>3.3</v>
      </c>
    </row>
    <row r="9213" spans="1:14" x14ac:dyDescent="0.2">
      <c r="A9213" s="1">
        <v>6.9444444444444441E-3</v>
      </c>
      <c r="B9213" s="3">
        <v>41063.465277777781</v>
      </c>
      <c r="C9213" s="4">
        <v>2012</v>
      </c>
      <c r="D9213" s="4">
        <v>6</v>
      </c>
      <c r="E9213" s="4">
        <v>3</v>
      </c>
      <c r="F9213" s="4">
        <v>11</v>
      </c>
      <c r="G9213" s="4">
        <v>7</v>
      </c>
      <c r="H9213">
        <v>-73.983661999999995</v>
      </c>
      <c r="I9213">
        <v>40.739203000000003</v>
      </c>
      <c r="J9213">
        <v>-73.983777000000003</v>
      </c>
      <c r="K9213">
        <v>40.748918000000003</v>
      </c>
      <c r="L9213">
        <v>2</v>
      </c>
      <c r="M9213">
        <v>1.0815123470124763</v>
      </c>
      <c r="N9213">
        <v>8.1</v>
      </c>
    </row>
    <row r="9214" spans="1:14" x14ac:dyDescent="0.2">
      <c r="A9214" s="1">
        <v>2.0833333333333332E-2</v>
      </c>
      <c r="B9214" s="3">
        <v>40734.6875</v>
      </c>
      <c r="C9214" s="4">
        <v>2011</v>
      </c>
      <c r="D9214" s="4">
        <v>7</v>
      </c>
      <c r="E9214" s="4">
        <v>10</v>
      </c>
      <c r="F9214" s="4">
        <v>16</v>
      </c>
      <c r="G9214" s="4">
        <v>7</v>
      </c>
      <c r="H9214">
        <v>-73.989873000000003</v>
      </c>
      <c r="I9214">
        <v>40.734347</v>
      </c>
      <c r="J9214">
        <v>-73.998170000000002</v>
      </c>
      <c r="K9214">
        <v>40.735582000000001</v>
      </c>
      <c r="L9214">
        <v>1</v>
      </c>
      <c r="M9214">
        <v>0.71323407145934825</v>
      </c>
      <c r="N9214">
        <v>4.5</v>
      </c>
    </row>
    <row r="9215" spans="1:14" x14ac:dyDescent="0.2">
      <c r="A9215" s="1">
        <v>3.7754629629629631E-2</v>
      </c>
      <c r="B9215" s="3">
        <v>40076.32916666667</v>
      </c>
      <c r="C9215" s="4">
        <v>2009</v>
      </c>
      <c r="D9215" s="4">
        <v>9</v>
      </c>
      <c r="E9215" s="4">
        <v>20</v>
      </c>
      <c r="F9215" s="4">
        <v>7</v>
      </c>
      <c r="G9215" s="4">
        <v>7</v>
      </c>
      <c r="H9215">
        <v>-73.953356999999997</v>
      </c>
      <c r="I9215">
        <v>40.779592000000001</v>
      </c>
      <c r="J9215">
        <v>-73.949640000000002</v>
      </c>
      <c r="K9215">
        <v>40.784531999999999</v>
      </c>
      <c r="L9215">
        <v>1</v>
      </c>
      <c r="M9215">
        <v>0.63290854251561568</v>
      </c>
      <c r="N9215">
        <v>3.3</v>
      </c>
    </row>
    <row r="9216" spans="1:14" x14ac:dyDescent="0.2">
      <c r="A9216" s="1">
        <v>5.1041666666666666E-3</v>
      </c>
      <c r="B9216" s="3">
        <v>41042.004861111112</v>
      </c>
      <c r="C9216" s="4">
        <v>2012</v>
      </c>
      <c r="D9216" s="4">
        <v>5</v>
      </c>
      <c r="E9216" s="4">
        <v>13</v>
      </c>
      <c r="F9216" s="4">
        <v>0</v>
      </c>
      <c r="G9216" s="4">
        <v>7</v>
      </c>
      <c r="H9216">
        <v>-73.972391000000002</v>
      </c>
      <c r="I9216">
        <v>40.756633000000001</v>
      </c>
      <c r="J9216">
        <v>-73.982988000000006</v>
      </c>
      <c r="K9216">
        <v>40.741922000000002</v>
      </c>
      <c r="L9216">
        <v>1</v>
      </c>
      <c r="M9216">
        <v>1.865597623662347</v>
      </c>
      <c r="N9216">
        <v>4.9000000000000004</v>
      </c>
    </row>
    <row r="9217" spans="1:14" x14ac:dyDescent="0.2">
      <c r="A9217" s="1">
        <v>1.5636574074074074E-2</v>
      </c>
      <c r="B9217" s="3">
        <v>41168.556944444441</v>
      </c>
      <c r="C9217" s="4">
        <v>2012</v>
      </c>
      <c r="D9217" s="4">
        <v>9</v>
      </c>
      <c r="E9217" s="4">
        <v>16</v>
      </c>
      <c r="F9217" s="4">
        <v>13</v>
      </c>
      <c r="G9217" s="4">
        <v>7</v>
      </c>
      <c r="H9217">
        <v>-73.955051999999995</v>
      </c>
      <c r="I9217">
        <v>40.767482999999999</v>
      </c>
      <c r="J9217">
        <v>-73.967828999999995</v>
      </c>
      <c r="K9217">
        <v>40.762675000000002</v>
      </c>
      <c r="L9217">
        <v>1</v>
      </c>
      <c r="M9217">
        <v>1.2028961112117043</v>
      </c>
      <c r="N9217">
        <v>6</v>
      </c>
    </row>
    <row r="9218" spans="1:14" x14ac:dyDescent="0.2">
      <c r="A9218" s="1">
        <v>1.1805555555555555E-2</v>
      </c>
      <c r="B9218" s="3">
        <v>41259.720138888886</v>
      </c>
      <c r="C9218" s="4">
        <v>2012</v>
      </c>
      <c r="D9218" s="4">
        <v>12</v>
      </c>
      <c r="E9218" s="4">
        <v>16</v>
      </c>
      <c r="F9218" s="4">
        <v>17</v>
      </c>
      <c r="G9218" s="4">
        <v>7</v>
      </c>
      <c r="H9218">
        <v>-73.976276999999996</v>
      </c>
      <c r="I9218">
        <v>40.785671999999998</v>
      </c>
      <c r="J9218">
        <v>-73.966007000000005</v>
      </c>
      <c r="K9218">
        <v>40.794964999999998</v>
      </c>
      <c r="L9218">
        <v>5</v>
      </c>
      <c r="M9218">
        <v>1.3488405405961392</v>
      </c>
      <c r="N9218">
        <v>5.5</v>
      </c>
    </row>
    <row r="9219" spans="1:14" x14ac:dyDescent="0.2">
      <c r="A9219" s="1">
        <v>6.2499999999999995E-3</v>
      </c>
      <c r="B9219" s="3">
        <v>41504.54791666667</v>
      </c>
      <c r="C9219" s="4">
        <v>2013</v>
      </c>
      <c r="D9219" s="4">
        <v>8</v>
      </c>
      <c r="E9219" s="4">
        <v>18</v>
      </c>
      <c r="F9219" s="4">
        <v>13</v>
      </c>
      <c r="G9219" s="4">
        <v>7</v>
      </c>
      <c r="H9219">
        <v>-74.006254999999996</v>
      </c>
      <c r="I9219">
        <v>40.733854999999998</v>
      </c>
      <c r="J9219">
        <v>-74.000803000000005</v>
      </c>
      <c r="K9219">
        <v>40.741999999999997</v>
      </c>
      <c r="L9219">
        <v>1</v>
      </c>
      <c r="M9219">
        <v>1.0166470709148427</v>
      </c>
      <c r="N9219">
        <v>4</v>
      </c>
    </row>
    <row r="9220" spans="1:14" x14ac:dyDescent="0.2">
      <c r="A9220" s="1">
        <v>3.5416666666666666E-2</v>
      </c>
      <c r="B9220" s="3">
        <v>41574.493750000001</v>
      </c>
      <c r="C9220" s="4">
        <v>2013</v>
      </c>
      <c r="D9220" s="4">
        <v>10</v>
      </c>
      <c r="E9220" s="4">
        <v>27</v>
      </c>
      <c r="F9220" s="4">
        <v>11</v>
      </c>
      <c r="G9220" s="4">
        <v>7</v>
      </c>
      <c r="H9220">
        <v>-73.986440000000002</v>
      </c>
      <c r="I9220">
        <v>40.758386999999999</v>
      </c>
      <c r="J9220">
        <v>-73.991406999999995</v>
      </c>
      <c r="K9220">
        <v>40.750436999999998</v>
      </c>
      <c r="L9220">
        <v>1</v>
      </c>
      <c r="M9220">
        <v>0.97910206966583235</v>
      </c>
      <c r="N9220">
        <v>7</v>
      </c>
    </row>
    <row r="9221" spans="1:14" x14ac:dyDescent="0.2">
      <c r="A9221" s="1">
        <v>1.3888888888888888E-2</v>
      </c>
      <c r="B9221" s="3">
        <v>41112.930555555555</v>
      </c>
      <c r="C9221" s="4">
        <v>2012</v>
      </c>
      <c r="D9221" s="4">
        <v>7</v>
      </c>
      <c r="E9221" s="4">
        <v>22</v>
      </c>
      <c r="F9221" s="4">
        <v>22</v>
      </c>
      <c r="G9221" s="4">
        <v>7</v>
      </c>
      <c r="H9221">
        <v>-73.992367999999999</v>
      </c>
      <c r="I9221">
        <v>40.727518000000003</v>
      </c>
      <c r="J9221">
        <v>-73.988027000000002</v>
      </c>
      <c r="K9221">
        <v>40.738366999999997</v>
      </c>
      <c r="L9221">
        <v>1</v>
      </c>
      <c r="M9221">
        <v>1.2619976560033328</v>
      </c>
      <c r="N9221">
        <v>26.9</v>
      </c>
    </row>
    <row r="9222" spans="1:14" x14ac:dyDescent="0.2">
      <c r="A9222" s="1">
        <v>3.2719907407407406E-2</v>
      </c>
      <c r="B9222" s="3">
        <v>42176.449305555558</v>
      </c>
      <c r="C9222" s="4">
        <v>2015</v>
      </c>
      <c r="D9222" s="4">
        <v>6</v>
      </c>
      <c r="E9222" s="4">
        <v>21</v>
      </c>
      <c r="F9222" s="4">
        <v>10</v>
      </c>
      <c r="G9222" s="4">
        <v>7</v>
      </c>
      <c r="H9222">
        <v>-73.967697139999999</v>
      </c>
      <c r="I9222">
        <v>40.760543820000002</v>
      </c>
      <c r="J9222">
        <v>-73.951736449999999</v>
      </c>
      <c r="K9222">
        <v>40.783889770000002</v>
      </c>
      <c r="L9222">
        <v>1</v>
      </c>
      <c r="M9222">
        <v>2.9265261950327388</v>
      </c>
      <c r="N9222">
        <v>7</v>
      </c>
    </row>
    <row r="9223" spans="1:14" x14ac:dyDescent="0.2">
      <c r="A9223" s="1">
        <v>2.8472222222222222E-2</v>
      </c>
      <c r="B9223" s="3">
        <v>41322.195138888892</v>
      </c>
      <c r="C9223" s="4">
        <v>2013</v>
      </c>
      <c r="D9223" s="4">
        <v>2</v>
      </c>
      <c r="E9223" s="4">
        <v>17</v>
      </c>
      <c r="F9223" s="4">
        <v>4</v>
      </c>
      <c r="G9223" s="4">
        <v>7</v>
      </c>
      <c r="H9223">
        <v>-73.999870000000001</v>
      </c>
      <c r="I9223">
        <v>40.738639999999997</v>
      </c>
      <c r="J9223">
        <v>-74.009135000000001</v>
      </c>
      <c r="K9223">
        <v>40.71575</v>
      </c>
      <c r="L9223">
        <v>1</v>
      </c>
      <c r="M9223">
        <v>2.6652824592828339</v>
      </c>
      <c r="N9223">
        <v>7</v>
      </c>
    </row>
    <row r="9224" spans="1:14" x14ac:dyDescent="0.2">
      <c r="A9224" s="1">
        <v>2.7083333333333334E-2</v>
      </c>
      <c r="B9224" s="3">
        <v>41406.027083333334</v>
      </c>
      <c r="C9224" s="4">
        <v>2013</v>
      </c>
      <c r="D9224" s="4">
        <v>5</v>
      </c>
      <c r="E9224" s="4">
        <v>12</v>
      </c>
      <c r="F9224" s="4">
        <v>0</v>
      </c>
      <c r="G9224" s="4">
        <v>7</v>
      </c>
      <c r="H9224">
        <v>-74.009527000000006</v>
      </c>
      <c r="I9224">
        <v>40.718767</v>
      </c>
      <c r="J9224">
        <v>-73.924312999999998</v>
      </c>
      <c r="K9224">
        <v>40.865381999999997</v>
      </c>
      <c r="L9224">
        <v>1</v>
      </c>
      <c r="M9224">
        <v>17.83129858426976</v>
      </c>
      <c r="N9224">
        <v>35.5</v>
      </c>
    </row>
    <row r="9225" spans="1:14" x14ac:dyDescent="0.2">
      <c r="A9225" s="1">
        <v>3.125E-2</v>
      </c>
      <c r="B9225" s="3">
        <v>41833.947916666664</v>
      </c>
      <c r="C9225" s="4">
        <v>2014</v>
      </c>
      <c r="D9225" s="4">
        <v>7</v>
      </c>
      <c r="E9225" s="4">
        <v>13</v>
      </c>
      <c r="F9225" s="4">
        <v>22</v>
      </c>
      <c r="G9225" s="4">
        <v>7</v>
      </c>
      <c r="H9225">
        <v>-73.979972000000004</v>
      </c>
      <c r="I9225">
        <v>40.789664999999999</v>
      </c>
      <c r="J9225">
        <v>-73.950919999999996</v>
      </c>
      <c r="K9225">
        <v>40.785831999999999</v>
      </c>
      <c r="L9225">
        <v>1</v>
      </c>
      <c r="M9225">
        <v>2.485513148393498</v>
      </c>
      <c r="N9225">
        <v>9.5</v>
      </c>
    </row>
    <row r="9226" spans="1:14" x14ac:dyDescent="0.2">
      <c r="A9226" s="1">
        <v>8.5300925925925926E-3</v>
      </c>
      <c r="B9226" s="3">
        <v>40741.883333333331</v>
      </c>
      <c r="C9226" s="4">
        <v>2011</v>
      </c>
      <c r="D9226" s="4">
        <v>7</v>
      </c>
      <c r="E9226" s="4">
        <v>17</v>
      </c>
      <c r="F9226" s="4">
        <v>21</v>
      </c>
      <c r="G9226" s="4">
        <v>7</v>
      </c>
      <c r="H9226">
        <v>-74.004583999999994</v>
      </c>
      <c r="I9226">
        <v>40.751899000000002</v>
      </c>
      <c r="J9226">
        <v>-74.007746999999995</v>
      </c>
      <c r="K9226">
        <v>40.732837000000004</v>
      </c>
      <c r="L9226">
        <v>3</v>
      </c>
      <c r="M9226">
        <v>2.1386755240591744</v>
      </c>
      <c r="N9226">
        <v>7.3</v>
      </c>
    </row>
    <row r="9227" spans="1:14" x14ac:dyDescent="0.2">
      <c r="A9227" s="1">
        <v>3.425925925925926E-3</v>
      </c>
      <c r="B9227" s="3">
        <v>41231.044444444444</v>
      </c>
      <c r="C9227" s="4">
        <v>2012</v>
      </c>
      <c r="D9227" s="4">
        <v>11</v>
      </c>
      <c r="E9227" s="4">
        <v>18</v>
      </c>
      <c r="F9227" s="4">
        <v>1</v>
      </c>
      <c r="G9227" s="4">
        <v>7</v>
      </c>
      <c r="H9227">
        <v>-73.999605000000003</v>
      </c>
      <c r="I9227">
        <v>40.738675999999998</v>
      </c>
      <c r="J9227">
        <v>-73.995176000000001</v>
      </c>
      <c r="K9227">
        <v>40.749755999999998</v>
      </c>
      <c r="L9227">
        <v>1</v>
      </c>
      <c r="M9227">
        <v>1.2887417393681233</v>
      </c>
      <c r="N9227">
        <v>5.5</v>
      </c>
    </row>
    <row r="9228" spans="1:14" x14ac:dyDescent="0.2">
      <c r="A9228" s="1">
        <v>5.6597222222222222E-3</v>
      </c>
      <c r="B9228" s="3">
        <v>40692.505555555559</v>
      </c>
      <c r="C9228" s="4">
        <v>2011</v>
      </c>
      <c r="D9228" s="4">
        <v>5</v>
      </c>
      <c r="E9228" s="4">
        <v>29</v>
      </c>
      <c r="F9228" s="4">
        <v>12</v>
      </c>
      <c r="G9228" s="4">
        <v>7</v>
      </c>
      <c r="H9228">
        <v>-73.992660999999998</v>
      </c>
      <c r="I9228">
        <v>40.758656999999999</v>
      </c>
      <c r="J9228">
        <v>-73.983818999999997</v>
      </c>
      <c r="K9228">
        <v>40.741537999999998</v>
      </c>
      <c r="L9228">
        <v>3</v>
      </c>
      <c r="M9228">
        <v>2.0463673132815465</v>
      </c>
      <c r="N9228">
        <v>6.9</v>
      </c>
    </row>
    <row r="9229" spans="1:14" x14ac:dyDescent="0.2">
      <c r="A9229" s="1">
        <v>4.8611111111111112E-3</v>
      </c>
      <c r="B9229" s="3">
        <v>40447.588194444441</v>
      </c>
      <c r="C9229" s="4">
        <v>2010</v>
      </c>
      <c r="D9229" s="4">
        <v>9</v>
      </c>
      <c r="E9229" s="4">
        <v>26</v>
      </c>
      <c r="F9229" s="4">
        <v>14</v>
      </c>
      <c r="G9229" s="4">
        <v>7</v>
      </c>
      <c r="H9229">
        <v>-73.987146999999993</v>
      </c>
      <c r="I9229">
        <v>40.761042000000003</v>
      </c>
      <c r="J9229">
        <v>-73.950108</v>
      </c>
      <c r="K9229">
        <v>40.771301999999999</v>
      </c>
      <c r="L9229">
        <v>1</v>
      </c>
      <c r="M9229">
        <v>3.3251139381735135</v>
      </c>
      <c r="N9229">
        <v>11.7</v>
      </c>
    </row>
    <row r="9230" spans="1:14" x14ac:dyDescent="0.2">
      <c r="A9230" s="1">
        <v>1.1805555555555555E-2</v>
      </c>
      <c r="B9230" s="3">
        <v>41294.178472222222</v>
      </c>
      <c r="C9230" s="4">
        <v>2013</v>
      </c>
      <c r="D9230" s="4">
        <v>1</v>
      </c>
      <c r="E9230" s="4">
        <v>20</v>
      </c>
      <c r="F9230" s="4">
        <v>4</v>
      </c>
      <c r="G9230" s="4">
        <v>7</v>
      </c>
      <c r="H9230">
        <v>-73.982451999999995</v>
      </c>
      <c r="I9230">
        <v>40.764415</v>
      </c>
      <c r="J9230">
        <v>-73.947519999999997</v>
      </c>
      <c r="K9230">
        <v>40.790624999999999</v>
      </c>
      <c r="L9230">
        <v>3</v>
      </c>
      <c r="M9230">
        <v>4.1453448443331355</v>
      </c>
      <c r="N9230">
        <v>12</v>
      </c>
    </row>
    <row r="9231" spans="1:14" x14ac:dyDescent="0.2">
      <c r="A9231" s="1">
        <v>3.4675925925925923E-2</v>
      </c>
      <c r="B9231" s="3">
        <v>42029.492361111108</v>
      </c>
      <c r="C9231" s="4">
        <v>2015</v>
      </c>
      <c r="D9231" s="4">
        <v>1</v>
      </c>
      <c r="E9231" s="4">
        <v>25</v>
      </c>
      <c r="F9231" s="4">
        <v>11</v>
      </c>
      <c r="G9231" s="4">
        <v>7</v>
      </c>
      <c r="H9231">
        <v>-73.972976680000002</v>
      </c>
      <c r="I9231">
        <v>40.759037020000001</v>
      </c>
      <c r="J9231">
        <v>-73.981689450000005</v>
      </c>
      <c r="K9231">
        <v>40.736862180000003</v>
      </c>
      <c r="L9231">
        <v>1</v>
      </c>
      <c r="M9231">
        <v>2.5755314728800172</v>
      </c>
      <c r="N9231">
        <v>8.5</v>
      </c>
    </row>
    <row r="9232" spans="1:14" x14ac:dyDescent="0.2">
      <c r="A9232" s="1">
        <v>3.5416666666666666E-2</v>
      </c>
      <c r="B9232" s="3">
        <v>41371.993750000001</v>
      </c>
      <c r="C9232" s="4">
        <v>2013</v>
      </c>
      <c r="D9232" s="4">
        <v>4</v>
      </c>
      <c r="E9232" s="4">
        <v>7</v>
      </c>
      <c r="F9232" s="4">
        <v>23</v>
      </c>
      <c r="G9232" s="4">
        <v>7</v>
      </c>
      <c r="H9232">
        <v>-73.952539999999999</v>
      </c>
      <c r="I9232">
        <v>40.714106999999998</v>
      </c>
      <c r="J9232">
        <v>-73.952247</v>
      </c>
      <c r="K9232">
        <v>40.748705000000001</v>
      </c>
      <c r="L9232">
        <v>1</v>
      </c>
      <c r="M9232">
        <v>3.8515110478035219</v>
      </c>
      <c r="N9232">
        <v>11.5</v>
      </c>
    </row>
    <row r="9233" spans="1:14" x14ac:dyDescent="0.2">
      <c r="A9233" s="1">
        <v>3.5659722222222225E-2</v>
      </c>
      <c r="B9233" s="3">
        <v>41287.993750000001</v>
      </c>
      <c r="C9233" s="4">
        <v>2013</v>
      </c>
      <c r="D9233" s="4">
        <v>1</v>
      </c>
      <c r="E9233" s="4">
        <v>13</v>
      </c>
      <c r="F9233" s="4">
        <v>23</v>
      </c>
      <c r="G9233" s="4">
        <v>7</v>
      </c>
      <c r="H9233">
        <v>-73.984350000000006</v>
      </c>
      <c r="I9233">
        <v>40.728884999999998</v>
      </c>
      <c r="J9233">
        <v>-73.993875000000003</v>
      </c>
      <c r="K9233">
        <v>40.751527000000003</v>
      </c>
      <c r="L9233">
        <v>1</v>
      </c>
      <c r="M9233">
        <v>2.645433073083987</v>
      </c>
      <c r="N9233">
        <v>9</v>
      </c>
    </row>
    <row r="9234" spans="1:14" x14ac:dyDescent="0.2">
      <c r="A9234" s="1">
        <v>1.1111111111111112E-2</v>
      </c>
      <c r="B9234" s="3">
        <v>41448.052777777775</v>
      </c>
      <c r="C9234" s="4">
        <v>2013</v>
      </c>
      <c r="D9234" s="4">
        <v>6</v>
      </c>
      <c r="E9234" s="4">
        <v>23</v>
      </c>
      <c r="F9234" s="4">
        <v>1</v>
      </c>
      <c r="G9234" s="4">
        <v>7</v>
      </c>
      <c r="H9234">
        <v>-74.000474999999994</v>
      </c>
      <c r="I9234">
        <v>40.727342</v>
      </c>
      <c r="J9234">
        <v>-73.98321</v>
      </c>
      <c r="K9234">
        <v>40.764532000000003</v>
      </c>
      <c r="L9234">
        <v>3</v>
      </c>
      <c r="M9234">
        <v>4.3885676286069479</v>
      </c>
      <c r="N9234">
        <v>14.5</v>
      </c>
    </row>
    <row r="9235" spans="1:14" x14ac:dyDescent="0.2">
      <c r="A9235" s="1">
        <v>4.6296296296296302E-3</v>
      </c>
      <c r="B9235" s="3">
        <v>41448.629166666666</v>
      </c>
      <c r="C9235" s="4">
        <v>2013</v>
      </c>
      <c r="D9235" s="4">
        <v>6</v>
      </c>
      <c r="E9235" s="4">
        <v>23</v>
      </c>
      <c r="F9235" s="4">
        <v>15</v>
      </c>
      <c r="G9235" s="4">
        <v>7</v>
      </c>
      <c r="H9235">
        <v>-73.993758999999997</v>
      </c>
      <c r="I9235">
        <v>40.732733000000003</v>
      </c>
      <c r="J9235">
        <v>-73.980930000000001</v>
      </c>
      <c r="K9235">
        <v>40.747818000000002</v>
      </c>
      <c r="L9235">
        <v>2</v>
      </c>
      <c r="M9235">
        <v>1.9976807417402553</v>
      </c>
      <c r="N9235">
        <v>8.5</v>
      </c>
    </row>
    <row r="9236" spans="1:14" x14ac:dyDescent="0.2">
      <c r="A9236" s="1">
        <v>4.027777777777778E-2</v>
      </c>
      <c r="B9236" s="3">
        <v>40944.831944444442</v>
      </c>
      <c r="C9236" s="4">
        <v>2012</v>
      </c>
      <c r="D9236" s="4">
        <v>2</v>
      </c>
      <c r="E9236" s="4">
        <v>5</v>
      </c>
      <c r="F9236" s="4">
        <v>19</v>
      </c>
      <c r="G9236" s="4">
        <v>7</v>
      </c>
      <c r="H9236">
        <v>-73.984174999999993</v>
      </c>
      <c r="I9236">
        <v>40.764895000000003</v>
      </c>
      <c r="J9236">
        <v>-73.982091999999994</v>
      </c>
      <c r="K9236">
        <v>40.774732</v>
      </c>
      <c r="L9236">
        <v>2</v>
      </c>
      <c r="M9236">
        <v>1.1090415894128427</v>
      </c>
      <c r="N9236">
        <v>4.5</v>
      </c>
    </row>
    <row r="9237" spans="1:14" x14ac:dyDescent="0.2">
      <c r="A9237" s="1">
        <v>1.3379629629629628E-2</v>
      </c>
      <c r="B9237" s="3">
        <v>40552.679861111108</v>
      </c>
      <c r="C9237" s="4">
        <v>2011</v>
      </c>
      <c r="D9237" s="4">
        <v>1</v>
      </c>
      <c r="E9237" s="4">
        <v>9</v>
      </c>
      <c r="F9237" s="4">
        <v>16</v>
      </c>
      <c r="G9237" s="4">
        <v>7</v>
      </c>
      <c r="H9237">
        <v>-73.989635000000007</v>
      </c>
      <c r="I9237">
        <v>40.741478999999998</v>
      </c>
      <c r="J9237">
        <v>-73.962491</v>
      </c>
      <c r="K9237">
        <v>40.710028000000001</v>
      </c>
      <c r="L9237">
        <v>1</v>
      </c>
      <c r="M9237">
        <v>4.1834878155731738</v>
      </c>
      <c r="N9237">
        <v>12.9</v>
      </c>
    </row>
    <row r="9238" spans="1:14" x14ac:dyDescent="0.2">
      <c r="A9238" s="1">
        <v>6.9444444444444441E-3</v>
      </c>
      <c r="B9238" s="3">
        <v>40573.506944444445</v>
      </c>
      <c r="C9238" s="4">
        <v>2011</v>
      </c>
      <c r="D9238" s="4">
        <v>1</v>
      </c>
      <c r="E9238" s="4">
        <v>30</v>
      </c>
      <c r="F9238" s="4">
        <v>12</v>
      </c>
      <c r="G9238" s="4">
        <v>7</v>
      </c>
      <c r="H9238">
        <v>-73.981601999999995</v>
      </c>
      <c r="I9238">
        <v>40.732595000000003</v>
      </c>
      <c r="J9238">
        <v>-73.976671999999994</v>
      </c>
      <c r="K9238">
        <v>40.757441999999998</v>
      </c>
      <c r="L9238">
        <v>1</v>
      </c>
      <c r="M9238">
        <v>2.7970319526261043</v>
      </c>
      <c r="N9238">
        <v>8.1</v>
      </c>
    </row>
    <row r="9239" spans="1:14" x14ac:dyDescent="0.2">
      <c r="A9239" s="1">
        <v>1.113425925925926E-2</v>
      </c>
      <c r="B9239" s="3">
        <v>40559.594444444447</v>
      </c>
      <c r="C9239" s="4">
        <v>2011</v>
      </c>
      <c r="D9239" s="4">
        <v>1</v>
      </c>
      <c r="E9239" s="4">
        <v>16</v>
      </c>
      <c r="F9239" s="4">
        <v>14</v>
      </c>
      <c r="G9239" s="4">
        <v>7</v>
      </c>
      <c r="H9239">
        <v>-73.977052999999998</v>
      </c>
      <c r="I9239">
        <v>40.778951999999997</v>
      </c>
      <c r="J9239">
        <v>-74.016163000000006</v>
      </c>
      <c r="K9239">
        <v>40.706135000000003</v>
      </c>
      <c r="L9239">
        <v>1</v>
      </c>
      <c r="M9239">
        <v>8.7514057300799823</v>
      </c>
      <c r="N9239">
        <v>17.7</v>
      </c>
    </row>
    <row r="9240" spans="1:14" x14ac:dyDescent="0.2">
      <c r="A9240" s="1">
        <v>8.3912037037037045E-3</v>
      </c>
      <c r="B9240" s="3">
        <v>40860.383333333331</v>
      </c>
      <c r="C9240" s="4">
        <v>2011</v>
      </c>
      <c r="D9240" s="4">
        <v>11</v>
      </c>
      <c r="E9240" s="4">
        <v>13</v>
      </c>
      <c r="F9240" s="4">
        <v>9</v>
      </c>
      <c r="G9240" s="4">
        <v>7</v>
      </c>
      <c r="H9240">
        <v>-73.973786000000004</v>
      </c>
      <c r="I9240">
        <v>40.779474</v>
      </c>
      <c r="J9240">
        <v>-73.969139999999996</v>
      </c>
      <c r="K9240">
        <v>40.767598</v>
      </c>
      <c r="L9240">
        <v>1</v>
      </c>
      <c r="M9240">
        <v>1.3788280372904087</v>
      </c>
      <c r="N9240">
        <v>5.3</v>
      </c>
    </row>
    <row r="9241" spans="1:14" x14ac:dyDescent="0.2">
      <c r="A9241" s="1">
        <v>1.5277777777777777E-2</v>
      </c>
      <c r="B9241" s="3">
        <v>40650.556944444441</v>
      </c>
      <c r="C9241" s="4">
        <v>2011</v>
      </c>
      <c r="D9241" s="4">
        <v>4</v>
      </c>
      <c r="E9241" s="4">
        <v>17</v>
      </c>
      <c r="F9241" s="4">
        <v>13</v>
      </c>
      <c r="G9241" s="4">
        <v>7</v>
      </c>
      <c r="H9241">
        <v>-73.998253000000005</v>
      </c>
      <c r="I9241">
        <v>40.729942000000001</v>
      </c>
      <c r="J9241">
        <v>-73.870485000000002</v>
      </c>
      <c r="K9241">
        <v>40.773772999999998</v>
      </c>
      <c r="L9241">
        <v>1</v>
      </c>
      <c r="M9241">
        <v>11.827888539609027</v>
      </c>
      <c r="N9241">
        <v>30.1</v>
      </c>
    </row>
    <row r="9242" spans="1:14" x14ac:dyDescent="0.2">
      <c r="A9242" s="1">
        <v>3.0555555555555555E-2</v>
      </c>
      <c r="B9242" s="3">
        <v>40048.697222222225</v>
      </c>
      <c r="C9242" s="4">
        <v>2009</v>
      </c>
      <c r="D9242" s="4">
        <v>8</v>
      </c>
      <c r="E9242" s="4">
        <v>23</v>
      </c>
      <c r="F9242" s="4">
        <v>16</v>
      </c>
      <c r="G9242" s="4">
        <v>7</v>
      </c>
      <c r="H9242">
        <v>-73.978267000000002</v>
      </c>
      <c r="I9242">
        <v>40.684463000000001</v>
      </c>
      <c r="J9242">
        <v>-73.955349999999996</v>
      </c>
      <c r="K9242">
        <v>40.720104999999997</v>
      </c>
      <c r="L9242">
        <v>1</v>
      </c>
      <c r="M9242">
        <v>4.4139168111049312</v>
      </c>
      <c r="N9242">
        <v>12.9</v>
      </c>
    </row>
    <row r="9243" spans="1:14" x14ac:dyDescent="0.2">
      <c r="A9243" s="1">
        <v>3.5416666666666666E-2</v>
      </c>
      <c r="B9243" s="3">
        <v>41581.743750000001</v>
      </c>
      <c r="C9243" s="4">
        <v>2013</v>
      </c>
      <c r="D9243" s="4">
        <v>11</v>
      </c>
      <c r="E9243" s="4">
        <v>3</v>
      </c>
      <c r="F9243" s="4">
        <v>17</v>
      </c>
      <c r="G9243" s="4">
        <v>7</v>
      </c>
      <c r="H9243">
        <v>-73.985687999999996</v>
      </c>
      <c r="I9243">
        <v>40.722940000000001</v>
      </c>
      <c r="J9243">
        <v>-73.985088000000005</v>
      </c>
      <c r="K9243">
        <v>40.733286999999997</v>
      </c>
      <c r="L9243">
        <v>1</v>
      </c>
      <c r="M9243">
        <v>1.1529343628463646</v>
      </c>
      <c r="N9243">
        <v>6</v>
      </c>
    </row>
    <row r="9244" spans="1:14" x14ac:dyDescent="0.2">
      <c r="A9244" s="1">
        <v>1.2025462962962962E-2</v>
      </c>
      <c r="B9244" s="3">
        <v>41742.428472222222</v>
      </c>
      <c r="C9244" s="4">
        <v>2014</v>
      </c>
      <c r="D9244" s="4">
        <v>4</v>
      </c>
      <c r="E9244" s="4">
        <v>13</v>
      </c>
      <c r="F9244" s="4">
        <v>10</v>
      </c>
      <c r="G9244" s="4">
        <v>7</v>
      </c>
      <c r="H9244">
        <v>-73.978658999999993</v>
      </c>
      <c r="I9244">
        <v>40.761842000000001</v>
      </c>
      <c r="J9244">
        <v>-73.872124999999997</v>
      </c>
      <c r="K9244">
        <v>40.774621000000003</v>
      </c>
      <c r="L9244">
        <v>2</v>
      </c>
      <c r="M9244">
        <v>9.0936902084857358</v>
      </c>
      <c r="N9244">
        <v>38.33</v>
      </c>
    </row>
    <row r="9245" spans="1:14" x14ac:dyDescent="0.2">
      <c r="A9245" s="1">
        <v>2.1238425925925924E-2</v>
      </c>
      <c r="B9245" s="3">
        <v>41476.770833333336</v>
      </c>
      <c r="C9245" s="4">
        <v>2013</v>
      </c>
      <c r="D9245" s="4">
        <v>7</v>
      </c>
      <c r="E9245" s="4">
        <v>21</v>
      </c>
      <c r="F9245" s="4">
        <v>18</v>
      </c>
      <c r="G9245" s="4">
        <v>7</v>
      </c>
      <c r="H9245">
        <v>-73.917354000000003</v>
      </c>
      <c r="I9245">
        <v>40.770980999999999</v>
      </c>
      <c r="J9245">
        <v>-73.958374000000006</v>
      </c>
      <c r="K9245">
        <v>40.801583000000001</v>
      </c>
      <c r="L9245">
        <v>3</v>
      </c>
      <c r="M9245">
        <v>4.853713170728466</v>
      </c>
      <c r="N9245">
        <v>21.33</v>
      </c>
    </row>
    <row r="9246" spans="1:14" x14ac:dyDescent="0.2">
      <c r="A9246" s="1">
        <v>5.5555555555555558E-3</v>
      </c>
      <c r="B9246" s="3">
        <v>40629.172222222223</v>
      </c>
      <c r="C9246" s="4">
        <v>2011</v>
      </c>
      <c r="D9246" s="4">
        <v>3</v>
      </c>
      <c r="E9246" s="4">
        <v>27</v>
      </c>
      <c r="F9246" s="4">
        <v>4</v>
      </c>
      <c r="G9246" s="4">
        <v>7</v>
      </c>
      <c r="H9246">
        <v>-73.955668000000003</v>
      </c>
      <c r="I9246">
        <v>40.772481999999997</v>
      </c>
      <c r="J9246">
        <v>-73.991363000000007</v>
      </c>
      <c r="K9246">
        <v>40.621504999999999</v>
      </c>
      <c r="L9246">
        <v>3</v>
      </c>
      <c r="M9246">
        <v>17.074555574706196</v>
      </c>
      <c r="N9246">
        <v>33.700000000000003</v>
      </c>
    </row>
    <row r="9247" spans="1:14" x14ac:dyDescent="0.2">
      <c r="A9247" s="1">
        <v>1.2499999999999999E-2</v>
      </c>
      <c r="B9247" s="3">
        <v>40825.429166666669</v>
      </c>
      <c r="C9247" s="4">
        <v>2011</v>
      </c>
      <c r="D9247" s="4">
        <v>10</v>
      </c>
      <c r="E9247" s="4">
        <v>9</v>
      </c>
      <c r="F9247" s="4">
        <v>10</v>
      </c>
      <c r="G9247" s="4">
        <v>7</v>
      </c>
      <c r="H9247">
        <v>-73.989814999999993</v>
      </c>
      <c r="I9247">
        <v>40.734369999999998</v>
      </c>
      <c r="J9247">
        <v>-73.988979999999998</v>
      </c>
      <c r="K9247">
        <v>40.726672000000001</v>
      </c>
      <c r="L9247">
        <v>3</v>
      </c>
      <c r="M9247">
        <v>0.85982744618284113</v>
      </c>
      <c r="N9247">
        <v>4.5</v>
      </c>
    </row>
    <row r="9248" spans="1:14" x14ac:dyDescent="0.2">
      <c r="A9248" s="1">
        <v>2.7777777777777776E-2</v>
      </c>
      <c r="B9248" s="3">
        <v>41245.569444444445</v>
      </c>
      <c r="C9248" s="4">
        <v>2012</v>
      </c>
      <c r="D9248" s="4">
        <v>12</v>
      </c>
      <c r="E9248" s="4">
        <v>2</v>
      </c>
      <c r="F9248" s="4">
        <v>13</v>
      </c>
      <c r="G9248" s="4">
        <v>7</v>
      </c>
      <c r="H9248">
        <v>-73.978913000000006</v>
      </c>
      <c r="I9248">
        <v>40.760269999999998</v>
      </c>
      <c r="J9248">
        <v>-73.985686999999999</v>
      </c>
      <c r="K9248">
        <v>40.75976</v>
      </c>
      <c r="L9248">
        <v>1</v>
      </c>
      <c r="M9248">
        <v>0.57399179323066307</v>
      </c>
      <c r="N9248">
        <v>11</v>
      </c>
    </row>
    <row r="9249" spans="1:14" x14ac:dyDescent="0.2">
      <c r="A9249" s="1">
        <v>4.8379629629629632E-3</v>
      </c>
      <c r="B9249" s="3">
        <v>40818.42083333333</v>
      </c>
      <c r="C9249" s="4">
        <v>2011</v>
      </c>
      <c r="D9249" s="4">
        <v>10</v>
      </c>
      <c r="E9249" s="4">
        <v>2</v>
      </c>
      <c r="F9249" s="4">
        <v>10</v>
      </c>
      <c r="G9249" s="4">
        <v>7</v>
      </c>
      <c r="H9249">
        <v>-73.984686999999994</v>
      </c>
      <c r="I9249">
        <v>40.745781999999998</v>
      </c>
      <c r="J9249">
        <v>-73.996474000000006</v>
      </c>
      <c r="K9249">
        <v>40.741100000000003</v>
      </c>
      <c r="L9249">
        <v>1</v>
      </c>
      <c r="M9249">
        <v>1.1224591450737873</v>
      </c>
      <c r="N9249">
        <v>4.9000000000000004</v>
      </c>
    </row>
    <row r="9250" spans="1:14" x14ac:dyDescent="0.2">
      <c r="A9250" s="1">
        <v>1.8749999999999999E-2</v>
      </c>
      <c r="B9250" s="3">
        <v>40944.060416666667</v>
      </c>
      <c r="C9250" s="4">
        <v>2012</v>
      </c>
      <c r="D9250" s="4">
        <v>2</v>
      </c>
      <c r="E9250" s="4">
        <v>5</v>
      </c>
      <c r="F9250" s="4">
        <v>1</v>
      </c>
      <c r="G9250" s="4">
        <v>7</v>
      </c>
      <c r="H9250">
        <v>-73.975857000000005</v>
      </c>
      <c r="I9250">
        <v>40.761195000000001</v>
      </c>
      <c r="J9250">
        <v>-74.005373000000006</v>
      </c>
      <c r="K9250">
        <v>40.739922999999997</v>
      </c>
      <c r="L9250">
        <v>2</v>
      </c>
      <c r="M9250">
        <v>3.43555834341484</v>
      </c>
      <c r="N9250">
        <v>9.3000000000000007</v>
      </c>
    </row>
    <row r="9251" spans="1:14" x14ac:dyDescent="0.2">
      <c r="A9251" s="1">
        <v>2.8344907407407412E-2</v>
      </c>
      <c r="B9251" s="3">
        <v>41952.444444444445</v>
      </c>
      <c r="C9251" s="4">
        <v>2014</v>
      </c>
      <c r="D9251" s="4">
        <v>11</v>
      </c>
      <c r="E9251" s="4">
        <v>9</v>
      </c>
      <c r="F9251" s="4">
        <v>10</v>
      </c>
      <c r="G9251" s="4">
        <v>7</v>
      </c>
      <c r="H9251">
        <v>-73.988816999999997</v>
      </c>
      <c r="I9251">
        <v>40.736697999999997</v>
      </c>
      <c r="J9251">
        <v>-73.992270000000005</v>
      </c>
      <c r="K9251">
        <v>40.725414000000001</v>
      </c>
      <c r="L9251">
        <v>2</v>
      </c>
      <c r="M9251">
        <v>1.2894590784264652</v>
      </c>
      <c r="N9251">
        <v>5.5</v>
      </c>
    </row>
    <row r="9252" spans="1:14" x14ac:dyDescent="0.2">
      <c r="A9252" s="1">
        <v>3.6805555555555557E-2</v>
      </c>
      <c r="B9252" s="3">
        <v>41644.745138888888</v>
      </c>
      <c r="C9252" s="4">
        <v>2014</v>
      </c>
      <c r="D9252" s="4">
        <v>1</v>
      </c>
      <c r="E9252" s="4">
        <v>5</v>
      </c>
      <c r="F9252" s="4">
        <v>17</v>
      </c>
      <c r="G9252" s="4">
        <v>7</v>
      </c>
      <c r="H9252">
        <v>-73.982592999999994</v>
      </c>
      <c r="I9252">
        <v>40.751167000000002</v>
      </c>
      <c r="J9252">
        <v>-73.959069999999997</v>
      </c>
      <c r="K9252">
        <v>40.777835000000003</v>
      </c>
      <c r="L9252">
        <v>1</v>
      </c>
      <c r="M9252">
        <v>3.5702214900020981</v>
      </c>
      <c r="N9252">
        <v>10.5</v>
      </c>
    </row>
    <row r="9253" spans="1:14" x14ac:dyDescent="0.2">
      <c r="A9253" s="1">
        <v>8.3333333333333332E-3</v>
      </c>
      <c r="B9253" s="3">
        <v>39943.050000000003</v>
      </c>
      <c r="C9253" s="4">
        <v>2009</v>
      </c>
      <c r="D9253" s="4">
        <v>5</v>
      </c>
      <c r="E9253" s="4">
        <v>10</v>
      </c>
      <c r="F9253" s="4">
        <v>1</v>
      </c>
      <c r="G9253" s="4">
        <v>7</v>
      </c>
      <c r="H9253">
        <v>-73.953440000000001</v>
      </c>
      <c r="I9253">
        <v>40.744624999999999</v>
      </c>
      <c r="J9253">
        <v>-73.934231999999994</v>
      </c>
      <c r="K9253">
        <v>40.770927999999998</v>
      </c>
      <c r="L9253">
        <v>1</v>
      </c>
      <c r="M9253">
        <v>3.3461439804159245</v>
      </c>
      <c r="N9253">
        <v>7.3</v>
      </c>
    </row>
    <row r="9254" spans="1:14" x14ac:dyDescent="0.2">
      <c r="A9254" s="1">
        <v>3.3333333333333333E-2</v>
      </c>
      <c r="B9254" s="3">
        <v>40160.616666666669</v>
      </c>
      <c r="C9254" s="4">
        <v>2009</v>
      </c>
      <c r="D9254" s="4">
        <v>12</v>
      </c>
      <c r="E9254" s="4">
        <v>13</v>
      </c>
      <c r="F9254" s="4">
        <v>14</v>
      </c>
      <c r="G9254" s="4">
        <v>7</v>
      </c>
      <c r="H9254">
        <v>-73.947712999999993</v>
      </c>
      <c r="I9254">
        <v>40.775219999999997</v>
      </c>
      <c r="J9254">
        <v>-73.981274999999997</v>
      </c>
      <c r="K9254">
        <v>40.754967999999998</v>
      </c>
      <c r="L9254">
        <v>4</v>
      </c>
      <c r="M9254">
        <v>3.6179703532562062</v>
      </c>
      <c r="N9254">
        <v>14.9</v>
      </c>
    </row>
    <row r="9255" spans="1:14" x14ac:dyDescent="0.2">
      <c r="A9255" s="1">
        <v>7.4421296296296293E-3</v>
      </c>
      <c r="B9255" s="3">
        <v>41931.590277777781</v>
      </c>
      <c r="C9255" s="4">
        <v>2014</v>
      </c>
      <c r="D9255" s="4">
        <v>10</v>
      </c>
      <c r="E9255" s="4">
        <v>19</v>
      </c>
      <c r="F9255" s="4">
        <v>14</v>
      </c>
      <c r="G9255" s="4">
        <v>7</v>
      </c>
      <c r="H9255">
        <v>-73.971261999999996</v>
      </c>
      <c r="I9255">
        <v>40.764256000000003</v>
      </c>
      <c r="J9255">
        <v>-73.962594999999993</v>
      </c>
      <c r="K9255">
        <v>40.778329999999997</v>
      </c>
      <c r="L9255">
        <v>1</v>
      </c>
      <c r="M9255">
        <v>1.7287160701149438</v>
      </c>
      <c r="N9255">
        <v>5.5</v>
      </c>
    </row>
    <row r="9256" spans="1:14" x14ac:dyDescent="0.2">
      <c r="A9256" s="1">
        <v>1.4212962962962962E-2</v>
      </c>
      <c r="B9256" s="3">
        <v>40370.638888888891</v>
      </c>
      <c r="C9256" s="4">
        <v>2010</v>
      </c>
      <c r="D9256" s="4">
        <v>7</v>
      </c>
      <c r="E9256" s="4">
        <v>11</v>
      </c>
      <c r="F9256" s="4">
        <v>15</v>
      </c>
      <c r="G9256" s="4">
        <v>7</v>
      </c>
      <c r="H9256">
        <v>-73.978120000000004</v>
      </c>
      <c r="I9256">
        <v>40.757072999999998</v>
      </c>
      <c r="J9256">
        <v>-73.985011</v>
      </c>
      <c r="K9256">
        <v>40.761161000000001</v>
      </c>
      <c r="L9256">
        <v>1</v>
      </c>
      <c r="M9256">
        <v>0.73804605370530652</v>
      </c>
      <c r="N9256">
        <v>3.7</v>
      </c>
    </row>
    <row r="9257" spans="1:14" x14ac:dyDescent="0.2">
      <c r="A9257" s="1">
        <v>3.7499999999999999E-2</v>
      </c>
      <c r="B9257" s="3">
        <v>41357.745833333334</v>
      </c>
      <c r="C9257" s="4">
        <v>2013</v>
      </c>
      <c r="D9257" s="4">
        <v>3</v>
      </c>
      <c r="E9257" s="4">
        <v>24</v>
      </c>
      <c r="F9257" s="4">
        <v>17</v>
      </c>
      <c r="G9257" s="4">
        <v>7</v>
      </c>
      <c r="H9257">
        <v>-73.969764999999995</v>
      </c>
      <c r="I9257">
        <v>40.797395000000002</v>
      </c>
      <c r="J9257">
        <v>-73.953756999999996</v>
      </c>
      <c r="K9257">
        <v>40.820444999999999</v>
      </c>
      <c r="L9257">
        <v>1</v>
      </c>
      <c r="M9257">
        <v>2.8988167986214006</v>
      </c>
      <c r="N9257">
        <v>8</v>
      </c>
    </row>
    <row r="9258" spans="1:14" x14ac:dyDescent="0.2">
      <c r="A9258" s="1">
        <v>1.2002314814814815E-2</v>
      </c>
      <c r="B9258" s="3">
        <v>41126.970138888886</v>
      </c>
      <c r="C9258" s="4">
        <v>2012</v>
      </c>
      <c r="D9258" s="4">
        <v>8</v>
      </c>
      <c r="E9258" s="4">
        <v>5</v>
      </c>
      <c r="F9258" s="4">
        <v>23</v>
      </c>
      <c r="G9258" s="4">
        <v>7</v>
      </c>
      <c r="H9258">
        <v>-73.955431000000004</v>
      </c>
      <c r="I9258">
        <v>40.765414999999997</v>
      </c>
      <c r="J9258">
        <v>-73.946432000000001</v>
      </c>
      <c r="K9258">
        <v>40.776980000000002</v>
      </c>
      <c r="L9258">
        <v>1</v>
      </c>
      <c r="M9258">
        <v>1.4943187043629425</v>
      </c>
      <c r="N9258">
        <v>4.9000000000000004</v>
      </c>
    </row>
    <row r="9259" spans="1:14" x14ac:dyDescent="0.2">
      <c r="A9259" s="1">
        <v>1.4641203703703703E-2</v>
      </c>
      <c r="B9259" s="3">
        <v>41189.097916666666</v>
      </c>
      <c r="C9259" s="4">
        <v>2012</v>
      </c>
      <c r="D9259" s="4">
        <v>10</v>
      </c>
      <c r="E9259" s="4">
        <v>7</v>
      </c>
      <c r="F9259" s="4">
        <v>2</v>
      </c>
      <c r="G9259" s="4">
        <v>7</v>
      </c>
      <c r="H9259">
        <v>-74.008437000000001</v>
      </c>
      <c r="I9259">
        <v>40.742412000000002</v>
      </c>
      <c r="J9259">
        <v>-73.988985999999997</v>
      </c>
      <c r="K9259">
        <v>40.758142999999997</v>
      </c>
      <c r="L9259">
        <v>4</v>
      </c>
      <c r="M9259">
        <v>2.3994307581751055</v>
      </c>
      <c r="N9259">
        <v>18.5</v>
      </c>
    </row>
    <row r="9260" spans="1:14" x14ac:dyDescent="0.2">
      <c r="A9260" s="1">
        <v>4.027777777777778E-2</v>
      </c>
      <c r="B9260" s="3">
        <v>40356.790277777778</v>
      </c>
      <c r="C9260" s="4">
        <v>2010</v>
      </c>
      <c r="D9260" s="4">
        <v>6</v>
      </c>
      <c r="E9260" s="4">
        <v>27</v>
      </c>
      <c r="F9260" s="4">
        <v>18</v>
      </c>
      <c r="G9260" s="4">
        <v>7</v>
      </c>
      <c r="H9260">
        <v>-73.987305000000006</v>
      </c>
      <c r="I9260">
        <v>40.778343</v>
      </c>
      <c r="J9260">
        <v>-73.984053000000003</v>
      </c>
      <c r="K9260">
        <v>40.761634999999998</v>
      </c>
      <c r="L9260">
        <v>1</v>
      </c>
      <c r="M9260">
        <v>1.8800242087002941</v>
      </c>
      <c r="N9260">
        <v>7.3</v>
      </c>
    </row>
    <row r="9261" spans="1:14" x14ac:dyDescent="0.2">
      <c r="A9261" s="1">
        <v>2.7777777777777779E-3</v>
      </c>
      <c r="B9261" s="3">
        <v>40405.544444444444</v>
      </c>
      <c r="C9261" s="4">
        <v>2010</v>
      </c>
      <c r="D9261" s="4">
        <v>8</v>
      </c>
      <c r="E9261" s="4">
        <v>15</v>
      </c>
      <c r="F9261" s="4">
        <v>13</v>
      </c>
      <c r="G9261" s="4">
        <v>7</v>
      </c>
      <c r="H9261">
        <v>-73.979181999999994</v>
      </c>
      <c r="I9261">
        <v>40.744402000000001</v>
      </c>
      <c r="J9261">
        <v>-73.985702000000003</v>
      </c>
      <c r="K9261">
        <v>40.755617999999998</v>
      </c>
      <c r="L9261">
        <v>1</v>
      </c>
      <c r="M9261">
        <v>1.3642682404315547</v>
      </c>
      <c r="N9261">
        <v>6.9</v>
      </c>
    </row>
    <row r="9262" spans="1:14" x14ac:dyDescent="0.2">
      <c r="A9262" s="1">
        <v>4.8611111111111112E-3</v>
      </c>
      <c r="B9262" s="3">
        <v>41434.171527777777</v>
      </c>
      <c r="C9262" s="4">
        <v>2013</v>
      </c>
      <c r="D9262" s="4">
        <v>6</v>
      </c>
      <c r="E9262" s="4">
        <v>9</v>
      </c>
      <c r="F9262" s="4">
        <v>4</v>
      </c>
      <c r="G9262" s="4">
        <v>7</v>
      </c>
      <c r="H9262">
        <v>-73.950422000000003</v>
      </c>
      <c r="I9262">
        <v>40.723101999999997</v>
      </c>
      <c r="J9262">
        <v>-73.945341999999997</v>
      </c>
      <c r="K9262">
        <v>40.721026999999999</v>
      </c>
      <c r="L9262">
        <v>1</v>
      </c>
      <c r="M9262">
        <v>0.48686826833907815</v>
      </c>
      <c r="N9262">
        <v>4</v>
      </c>
    </row>
    <row r="9263" spans="1:14" x14ac:dyDescent="0.2">
      <c r="A9263" s="1">
        <v>1.3194444444444444E-2</v>
      </c>
      <c r="B9263" s="3">
        <v>40587.763194444444</v>
      </c>
      <c r="C9263" s="4">
        <v>2011</v>
      </c>
      <c r="D9263" s="4">
        <v>2</v>
      </c>
      <c r="E9263" s="4">
        <v>13</v>
      </c>
      <c r="F9263" s="4">
        <v>18</v>
      </c>
      <c r="G9263" s="4">
        <v>7</v>
      </c>
      <c r="H9263">
        <v>-73.982382000000001</v>
      </c>
      <c r="I9263">
        <v>40.742514999999997</v>
      </c>
      <c r="J9263">
        <v>-73.967442000000005</v>
      </c>
      <c r="K9263">
        <v>40.760624999999997</v>
      </c>
      <c r="L9263">
        <v>1</v>
      </c>
      <c r="M9263">
        <v>2.3772997111302008</v>
      </c>
      <c r="N9263">
        <v>6.1</v>
      </c>
    </row>
    <row r="9264" spans="1:14" x14ac:dyDescent="0.2">
      <c r="A9264" s="1">
        <v>2.8472222222222222E-2</v>
      </c>
      <c r="B9264" s="3">
        <v>39922.486805555556</v>
      </c>
      <c r="C9264" s="4">
        <v>2009</v>
      </c>
      <c r="D9264" s="4">
        <v>4</v>
      </c>
      <c r="E9264" s="4">
        <v>19</v>
      </c>
      <c r="F9264" s="4">
        <v>11</v>
      </c>
      <c r="G9264" s="4">
        <v>7</v>
      </c>
      <c r="H9264">
        <v>-73.976366999999996</v>
      </c>
      <c r="I9264">
        <v>40.787146999999997</v>
      </c>
      <c r="J9264">
        <v>-73.979962</v>
      </c>
      <c r="K9264">
        <v>40.777926999999998</v>
      </c>
      <c r="L9264">
        <v>1</v>
      </c>
      <c r="M9264">
        <v>1.0701636561898968</v>
      </c>
      <c r="N9264">
        <v>4.0999999999999996</v>
      </c>
    </row>
    <row r="9265" spans="1:14" x14ac:dyDescent="0.2">
      <c r="A9265" s="1">
        <v>1.3888888888888889E-3</v>
      </c>
      <c r="B9265" s="3">
        <v>40566.584722222222</v>
      </c>
      <c r="C9265" s="4">
        <v>2011</v>
      </c>
      <c r="D9265" s="4">
        <v>1</v>
      </c>
      <c r="E9265" s="4">
        <v>23</v>
      </c>
      <c r="F9265" s="4">
        <v>14</v>
      </c>
      <c r="G9265" s="4">
        <v>7</v>
      </c>
      <c r="H9265">
        <v>-73.982635000000002</v>
      </c>
      <c r="I9265">
        <v>40.731237</v>
      </c>
      <c r="J9265">
        <v>-73.979527000000004</v>
      </c>
      <c r="K9265">
        <v>40.754956999999997</v>
      </c>
      <c r="L9265">
        <v>1</v>
      </c>
      <c r="M9265">
        <v>2.6534776561277522</v>
      </c>
      <c r="N9265">
        <v>7.7</v>
      </c>
    </row>
    <row r="9266" spans="1:14" x14ac:dyDescent="0.2">
      <c r="A9266" s="1">
        <v>2.5694444444444447E-2</v>
      </c>
      <c r="B9266" s="3">
        <v>40440.150694444441</v>
      </c>
      <c r="C9266" s="4">
        <v>2010</v>
      </c>
      <c r="D9266" s="4">
        <v>9</v>
      </c>
      <c r="E9266" s="4">
        <v>19</v>
      </c>
      <c r="F9266" s="4">
        <v>3</v>
      </c>
      <c r="G9266" s="4">
        <v>7</v>
      </c>
      <c r="H9266">
        <v>-73.995042999999995</v>
      </c>
      <c r="I9266">
        <v>40.739663</v>
      </c>
      <c r="J9266">
        <v>-73.995953</v>
      </c>
      <c r="K9266">
        <v>40.736167999999999</v>
      </c>
      <c r="L9266">
        <v>2</v>
      </c>
      <c r="M9266">
        <v>0.39656071356947697</v>
      </c>
      <c r="N9266">
        <v>21.7</v>
      </c>
    </row>
    <row r="9267" spans="1:14" x14ac:dyDescent="0.2">
      <c r="A9267" s="1">
        <v>3.125E-2</v>
      </c>
      <c r="B9267" s="3">
        <v>40972.822916666664</v>
      </c>
      <c r="C9267" s="4">
        <v>2012</v>
      </c>
      <c r="D9267" s="4">
        <v>3</v>
      </c>
      <c r="E9267" s="4">
        <v>4</v>
      </c>
      <c r="F9267" s="4">
        <v>19</v>
      </c>
      <c r="G9267" s="4">
        <v>7</v>
      </c>
      <c r="H9267">
        <v>-73.990290000000002</v>
      </c>
      <c r="I9267">
        <v>40.761633000000003</v>
      </c>
      <c r="J9267">
        <v>-73.988534999999999</v>
      </c>
      <c r="K9267">
        <v>40.750207000000003</v>
      </c>
      <c r="L9267">
        <v>2</v>
      </c>
      <c r="M9267">
        <v>1.280516777785554</v>
      </c>
      <c r="N9267">
        <v>6.1</v>
      </c>
    </row>
    <row r="9268" spans="1:14" x14ac:dyDescent="0.2">
      <c r="A9268" s="1">
        <v>9.8032407407407408E-3</v>
      </c>
      <c r="B9268" s="3">
        <v>40132.134722222225</v>
      </c>
      <c r="C9268" s="4">
        <v>2009</v>
      </c>
      <c r="D9268" s="4">
        <v>11</v>
      </c>
      <c r="E9268" s="4">
        <v>15</v>
      </c>
      <c r="F9268" s="4">
        <v>3</v>
      </c>
      <c r="G9268" s="4">
        <v>7</v>
      </c>
      <c r="H9268">
        <v>-73.958487000000005</v>
      </c>
      <c r="I9268">
        <v>40.715139000000001</v>
      </c>
      <c r="J9268">
        <v>-73.960283000000004</v>
      </c>
      <c r="K9268">
        <v>40.698501999999998</v>
      </c>
      <c r="L9268">
        <v>1</v>
      </c>
      <c r="M9268">
        <v>1.8582133138321129</v>
      </c>
      <c r="N9268">
        <v>6.9</v>
      </c>
    </row>
    <row r="9269" spans="1:14" x14ac:dyDescent="0.2">
      <c r="A9269" s="1">
        <v>3.9583333333333331E-2</v>
      </c>
      <c r="B9269" s="3">
        <v>41588.997916666667</v>
      </c>
      <c r="C9269" s="4">
        <v>2013</v>
      </c>
      <c r="D9269" s="4">
        <v>11</v>
      </c>
      <c r="E9269" s="4">
        <v>10</v>
      </c>
      <c r="F9269" s="4">
        <v>23</v>
      </c>
      <c r="G9269" s="4">
        <v>7</v>
      </c>
      <c r="H9269">
        <v>-73.776775000000001</v>
      </c>
      <c r="I9269">
        <v>40.645217000000002</v>
      </c>
      <c r="J9269">
        <v>-73.882356999999999</v>
      </c>
      <c r="K9269">
        <v>40.723385</v>
      </c>
      <c r="L9269">
        <v>1</v>
      </c>
      <c r="M9269">
        <v>12.456103155792174</v>
      </c>
      <c r="N9269">
        <v>32</v>
      </c>
    </row>
    <row r="9270" spans="1:14" x14ac:dyDescent="0.2">
      <c r="A9270" s="1">
        <v>1.2662037037037039E-2</v>
      </c>
      <c r="B9270" s="3">
        <v>41476.095833333333</v>
      </c>
      <c r="C9270" s="4">
        <v>2013</v>
      </c>
      <c r="D9270" s="4">
        <v>7</v>
      </c>
      <c r="E9270" s="4">
        <v>21</v>
      </c>
      <c r="F9270" s="4">
        <v>2</v>
      </c>
      <c r="G9270" s="4">
        <v>7</v>
      </c>
      <c r="H9270">
        <v>-73.987712999999999</v>
      </c>
      <c r="I9270">
        <v>40.732545000000002</v>
      </c>
      <c r="J9270">
        <v>-73.952934999999997</v>
      </c>
      <c r="K9270">
        <v>40.780368000000003</v>
      </c>
      <c r="L9270">
        <v>1</v>
      </c>
      <c r="M9270">
        <v>6.0779294701524185</v>
      </c>
      <c r="N9270">
        <v>12.5</v>
      </c>
    </row>
    <row r="9271" spans="1:14" x14ac:dyDescent="0.2">
      <c r="A9271" s="1">
        <v>8.113425925925925E-3</v>
      </c>
      <c r="B9271" s="3">
        <v>40524.46597222222</v>
      </c>
      <c r="C9271" s="4">
        <v>2010</v>
      </c>
      <c r="D9271" s="4">
        <v>12</v>
      </c>
      <c r="E9271" s="4">
        <v>12</v>
      </c>
      <c r="F9271" s="4">
        <v>11</v>
      </c>
      <c r="G9271" s="4">
        <v>7</v>
      </c>
      <c r="H9271">
        <v>-73.984156999999996</v>
      </c>
      <c r="I9271">
        <v>40.755206000000001</v>
      </c>
      <c r="J9271">
        <v>-73.973491999999993</v>
      </c>
      <c r="K9271">
        <v>40.764668999999998</v>
      </c>
      <c r="L9271">
        <v>3</v>
      </c>
      <c r="M9271">
        <v>1.3850491423077227</v>
      </c>
      <c r="N9271">
        <v>6.9</v>
      </c>
    </row>
    <row r="9272" spans="1:14" x14ac:dyDescent="0.2">
      <c r="A9272" s="1">
        <v>2.3356481481481482E-2</v>
      </c>
      <c r="B9272" s="3">
        <v>40013.939583333333</v>
      </c>
      <c r="C9272" s="4">
        <v>2009</v>
      </c>
      <c r="D9272" s="4">
        <v>7</v>
      </c>
      <c r="E9272" s="4">
        <v>19</v>
      </c>
      <c r="F9272" s="4">
        <v>22</v>
      </c>
      <c r="G9272" s="4">
        <v>7</v>
      </c>
      <c r="H9272">
        <v>-73.981928999999994</v>
      </c>
      <c r="I9272">
        <v>40.772674000000002</v>
      </c>
      <c r="J9272">
        <v>-73.943623000000002</v>
      </c>
      <c r="K9272">
        <v>40.796022000000001</v>
      </c>
      <c r="L9272">
        <v>1</v>
      </c>
      <c r="M9272">
        <v>4.1448805149821553</v>
      </c>
      <c r="N9272">
        <v>10.1</v>
      </c>
    </row>
    <row r="9273" spans="1:14" x14ac:dyDescent="0.2">
      <c r="A9273" s="1">
        <v>2.7418981481481485E-2</v>
      </c>
      <c r="B9273" s="3">
        <v>39929.943749999999</v>
      </c>
      <c r="C9273" s="4">
        <v>2009</v>
      </c>
      <c r="D9273" s="4">
        <v>4</v>
      </c>
      <c r="E9273" s="4">
        <v>26</v>
      </c>
      <c r="F9273" s="4">
        <v>22</v>
      </c>
      <c r="G9273" s="4">
        <v>7</v>
      </c>
      <c r="H9273">
        <v>-73.970297000000002</v>
      </c>
      <c r="I9273">
        <v>40.789091999999997</v>
      </c>
      <c r="J9273">
        <v>-73.981954999999999</v>
      </c>
      <c r="K9273">
        <v>40.776161999999999</v>
      </c>
      <c r="L9273">
        <v>2</v>
      </c>
      <c r="M9273">
        <v>1.7428065967613919</v>
      </c>
      <c r="N9273">
        <v>4.5</v>
      </c>
    </row>
    <row r="9274" spans="1:14" x14ac:dyDescent="0.2">
      <c r="A9274" s="1">
        <v>2.2800925925925927E-3</v>
      </c>
      <c r="B9274" s="3">
        <v>41119.127083333333</v>
      </c>
      <c r="C9274" s="4">
        <v>2012</v>
      </c>
      <c r="D9274" s="4">
        <v>7</v>
      </c>
      <c r="E9274" s="4">
        <v>29</v>
      </c>
      <c r="F9274" s="4">
        <v>3</v>
      </c>
      <c r="G9274" s="4">
        <v>7</v>
      </c>
      <c r="H9274">
        <v>-73.986840000000001</v>
      </c>
      <c r="I9274">
        <v>40.725639000000001</v>
      </c>
      <c r="J9274">
        <v>-73.979502999999994</v>
      </c>
      <c r="K9274">
        <v>40.767169000000003</v>
      </c>
      <c r="L9274">
        <v>1</v>
      </c>
      <c r="M9274">
        <v>4.66432442728523</v>
      </c>
      <c r="N9274">
        <v>10.5</v>
      </c>
    </row>
    <row r="9275" spans="1:14" x14ac:dyDescent="0.2">
      <c r="A9275" s="1">
        <v>6.3657407407407402E-4</v>
      </c>
      <c r="B9275" s="3">
        <v>42120.541666666664</v>
      </c>
      <c r="C9275" s="4">
        <v>2015</v>
      </c>
      <c r="D9275" s="4">
        <v>4</v>
      </c>
      <c r="E9275" s="4">
        <v>26</v>
      </c>
      <c r="F9275" s="4">
        <v>13</v>
      </c>
      <c r="G9275" s="4">
        <v>7</v>
      </c>
      <c r="H9275">
        <v>-73.985847469999996</v>
      </c>
      <c r="I9275">
        <v>40.759655000000002</v>
      </c>
      <c r="J9275">
        <v>-73.991638179999995</v>
      </c>
      <c r="K9275">
        <v>40.749790189999999</v>
      </c>
      <c r="L9275">
        <v>1</v>
      </c>
      <c r="M9275">
        <v>1.2018180276901225</v>
      </c>
      <c r="N9275">
        <v>11</v>
      </c>
    </row>
    <row r="9276" spans="1:14" x14ac:dyDescent="0.2">
      <c r="A9276" s="1">
        <v>1.5081018518518516E-2</v>
      </c>
      <c r="B9276" s="3">
        <v>41147.722916666666</v>
      </c>
      <c r="C9276" s="4">
        <v>2012</v>
      </c>
      <c r="D9276" s="4">
        <v>8</v>
      </c>
      <c r="E9276" s="4">
        <v>26</v>
      </c>
      <c r="F9276" s="4">
        <v>17</v>
      </c>
      <c r="G9276" s="4">
        <v>7</v>
      </c>
      <c r="H9276">
        <v>-74.009800999999996</v>
      </c>
      <c r="I9276">
        <v>40.737113999999998</v>
      </c>
      <c r="J9276">
        <v>-73.977754000000004</v>
      </c>
      <c r="K9276">
        <v>40.751551999999997</v>
      </c>
      <c r="L9276">
        <v>1</v>
      </c>
      <c r="M9276">
        <v>3.1445781517587559</v>
      </c>
      <c r="N9276">
        <v>9.3000000000000007</v>
      </c>
    </row>
    <row r="9277" spans="1:14" x14ac:dyDescent="0.2">
      <c r="A9277" s="1">
        <v>8.3333333333333332E-3</v>
      </c>
      <c r="B9277" s="3">
        <v>41371.883333333331</v>
      </c>
      <c r="C9277" s="4">
        <v>2013</v>
      </c>
      <c r="D9277" s="4">
        <v>4</v>
      </c>
      <c r="E9277" s="4">
        <v>7</v>
      </c>
      <c r="F9277" s="4">
        <v>21</v>
      </c>
      <c r="G9277" s="4">
        <v>7</v>
      </c>
      <c r="H9277">
        <v>-73.99239</v>
      </c>
      <c r="I9277">
        <v>40.743535000000001</v>
      </c>
      <c r="J9277">
        <v>-74.007322000000002</v>
      </c>
      <c r="K9277">
        <v>40.744194999999998</v>
      </c>
      <c r="L9277">
        <v>1</v>
      </c>
      <c r="M9277">
        <v>1.261499160894558</v>
      </c>
      <c r="N9277">
        <v>6.5</v>
      </c>
    </row>
    <row r="9278" spans="1:14" x14ac:dyDescent="0.2">
      <c r="A9278" s="1">
        <v>3.8055555555555558E-2</v>
      </c>
      <c r="B9278" s="3">
        <v>40972.95416666667</v>
      </c>
      <c r="C9278" s="4">
        <v>2012</v>
      </c>
      <c r="D9278" s="4">
        <v>3</v>
      </c>
      <c r="E9278" s="4">
        <v>4</v>
      </c>
      <c r="F9278" s="4">
        <v>22</v>
      </c>
      <c r="G9278" s="4">
        <v>7</v>
      </c>
      <c r="H9278">
        <v>-73.991906999999998</v>
      </c>
      <c r="I9278">
        <v>40.735270999999997</v>
      </c>
      <c r="J9278">
        <v>-73.970839999999995</v>
      </c>
      <c r="K9278">
        <v>40.789186999999998</v>
      </c>
      <c r="L9278">
        <v>1</v>
      </c>
      <c r="M9278">
        <v>6.2592355438554339</v>
      </c>
      <c r="N9278">
        <v>16.899999999999999</v>
      </c>
    </row>
    <row r="9279" spans="1:14" x14ac:dyDescent="0.2">
      <c r="A9279" s="1">
        <v>4.1296296296296296E-2</v>
      </c>
      <c r="B9279" s="3">
        <v>42120.874305555553</v>
      </c>
      <c r="C9279" s="4">
        <v>2015</v>
      </c>
      <c r="D9279" s="4">
        <v>4</v>
      </c>
      <c r="E9279" s="4">
        <v>26</v>
      </c>
      <c r="F9279" s="4">
        <v>20</v>
      </c>
      <c r="G9279" s="4">
        <v>7</v>
      </c>
      <c r="H9279">
        <v>-74.008628849999994</v>
      </c>
      <c r="I9279">
        <v>40.719535829999998</v>
      </c>
      <c r="J9279">
        <v>-74.005516049999997</v>
      </c>
      <c r="K9279">
        <v>40.747493740000003</v>
      </c>
      <c r="L9279">
        <v>1</v>
      </c>
      <c r="M9279">
        <v>3.1233169466252435</v>
      </c>
      <c r="N9279">
        <v>9.5</v>
      </c>
    </row>
    <row r="9280" spans="1:14" x14ac:dyDescent="0.2">
      <c r="A9280" s="1">
        <v>2.854166666666667E-2</v>
      </c>
      <c r="B9280" s="3">
        <v>42134.820138888892</v>
      </c>
      <c r="C9280" s="4">
        <v>2015</v>
      </c>
      <c r="D9280" s="4">
        <v>5</v>
      </c>
      <c r="E9280" s="4">
        <v>10</v>
      </c>
      <c r="F9280" s="4">
        <v>19</v>
      </c>
      <c r="G9280" s="4">
        <v>7</v>
      </c>
      <c r="H9280">
        <v>-73.964981080000001</v>
      </c>
      <c r="I9280">
        <v>40.759819030000003</v>
      </c>
      <c r="J9280">
        <v>-73.988342290000006</v>
      </c>
      <c r="K9280">
        <v>40.750068659999997</v>
      </c>
      <c r="L9280">
        <v>1</v>
      </c>
      <c r="M9280">
        <v>2.2491755630370367</v>
      </c>
      <c r="N9280">
        <v>8.5</v>
      </c>
    </row>
    <row r="9281" spans="1:14" x14ac:dyDescent="0.2">
      <c r="A9281" s="1">
        <v>2.4999999999999998E-2</v>
      </c>
      <c r="B9281" s="3">
        <v>41126.816666666666</v>
      </c>
      <c r="C9281" s="4">
        <v>2012</v>
      </c>
      <c r="D9281" s="4">
        <v>8</v>
      </c>
      <c r="E9281" s="4">
        <v>5</v>
      </c>
      <c r="F9281" s="4">
        <v>19</v>
      </c>
      <c r="G9281" s="4">
        <v>7</v>
      </c>
      <c r="H9281">
        <v>-73.991259999999997</v>
      </c>
      <c r="I9281">
        <v>40.750300000000003</v>
      </c>
      <c r="J9281">
        <v>-74.000403000000006</v>
      </c>
      <c r="K9281">
        <v>40.722613000000003</v>
      </c>
      <c r="L9281">
        <v>5</v>
      </c>
      <c r="M9281">
        <v>3.1771229277053674</v>
      </c>
      <c r="N9281">
        <v>8.9</v>
      </c>
    </row>
    <row r="9282" spans="1:14" x14ac:dyDescent="0.2">
      <c r="A9282" s="1">
        <v>3.3252314814814811E-2</v>
      </c>
      <c r="B9282" s="3">
        <v>40811.657638888886</v>
      </c>
      <c r="C9282" s="4">
        <v>2011</v>
      </c>
      <c r="D9282" s="4">
        <v>9</v>
      </c>
      <c r="E9282" s="4">
        <v>25</v>
      </c>
      <c r="F9282" s="4">
        <v>15</v>
      </c>
      <c r="G9282" s="4">
        <v>7</v>
      </c>
      <c r="H9282">
        <v>-73.790279999999996</v>
      </c>
      <c r="I9282">
        <v>40.643524999999997</v>
      </c>
      <c r="J9282">
        <v>-73.985954000000007</v>
      </c>
      <c r="K9282">
        <v>40.75909</v>
      </c>
      <c r="L9282">
        <v>1</v>
      </c>
      <c r="M9282">
        <v>20.93317292413748</v>
      </c>
      <c r="N9282">
        <v>49.8</v>
      </c>
    </row>
    <row r="9283" spans="1:14" x14ac:dyDescent="0.2">
      <c r="A9283" s="1">
        <v>1.9664351851851853E-2</v>
      </c>
      <c r="B9283" s="3">
        <v>41427.061111111114</v>
      </c>
      <c r="C9283" s="4">
        <v>2013</v>
      </c>
      <c r="D9283" s="4">
        <v>6</v>
      </c>
      <c r="E9283" s="4">
        <v>2</v>
      </c>
      <c r="F9283" s="4">
        <v>1</v>
      </c>
      <c r="G9283" s="4">
        <v>7</v>
      </c>
      <c r="H9283">
        <v>-73.997657000000004</v>
      </c>
      <c r="I9283">
        <v>40.763100000000001</v>
      </c>
      <c r="J9283">
        <v>-73.990323000000004</v>
      </c>
      <c r="K9283">
        <v>40.762481999999999</v>
      </c>
      <c r="L9283">
        <v>3</v>
      </c>
      <c r="M9283">
        <v>0.62218512817386917</v>
      </c>
      <c r="N9283">
        <v>5</v>
      </c>
    </row>
    <row r="9284" spans="1:14" x14ac:dyDescent="0.2">
      <c r="A9284" s="1">
        <v>3.1817129629629633E-2</v>
      </c>
      <c r="B9284" s="3">
        <v>41266.697916666664</v>
      </c>
      <c r="C9284" s="4">
        <v>2012</v>
      </c>
      <c r="D9284" s="4">
        <v>12</v>
      </c>
      <c r="E9284" s="4">
        <v>23</v>
      </c>
      <c r="F9284" s="4">
        <v>16</v>
      </c>
      <c r="G9284" s="4">
        <v>7</v>
      </c>
      <c r="H9284">
        <v>-73.982260999999994</v>
      </c>
      <c r="I9284">
        <v>40.771484000000001</v>
      </c>
      <c r="J9284">
        <v>-73.984350000000006</v>
      </c>
      <c r="K9284">
        <v>40.758941</v>
      </c>
      <c r="L9284">
        <v>1</v>
      </c>
      <c r="M9284">
        <v>1.4073450902677842</v>
      </c>
      <c r="N9284">
        <v>7</v>
      </c>
    </row>
    <row r="9285" spans="1:14" x14ac:dyDescent="0.2">
      <c r="A9285" s="1">
        <v>2.5694444444444447E-2</v>
      </c>
      <c r="B9285" s="3">
        <v>40538.400694444441</v>
      </c>
      <c r="C9285" s="4">
        <v>2010</v>
      </c>
      <c r="D9285" s="4">
        <v>12</v>
      </c>
      <c r="E9285" s="4">
        <v>26</v>
      </c>
      <c r="F9285" s="4">
        <v>9</v>
      </c>
      <c r="G9285" s="4">
        <v>7</v>
      </c>
      <c r="H9285">
        <v>-73.991680000000002</v>
      </c>
      <c r="I9285">
        <v>40.744284999999998</v>
      </c>
      <c r="J9285">
        <v>-73.974163000000004</v>
      </c>
      <c r="K9285">
        <v>40.759596999999999</v>
      </c>
      <c r="L9285">
        <v>1</v>
      </c>
      <c r="M9285">
        <v>2.2555510444647644</v>
      </c>
      <c r="N9285">
        <v>6.1</v>
      </c>
    </row>
    <row r="9286" spans="1:14" x14ac:dyDescent="0.2">
      <c r="A9286" s="1">
        <v>2.3229166666666665E-2</v>
      </c>
      <c r="B9286" s="3">
        <v>41637.189583333333</v>
      </c>
      <c r="C9286" s="4">
        <v>2013</v>
      </c>
      <c r="D9286" s="4">
        <v>12</v>
      </c>
      <c r="E9286" s="4">
        <v>29</v>
      </c>
      <c r="F9286" s="4">
        <v>4</v>
      </c>
      <c r="G9286" s="4">
        <v>7</v>
      </c>
      <c r="H9286">
        <v>-74.016175000000004</v>
      </c>
      <c r="I9286">
        <v>40.711163999999997</v>
      </c>
      <c r="J9286">
        <v>-73.994299999999996</v>
      </c>
      <c r="K9286">
        <v>40.685934000000003</v>
      </c>
      <c r="L9286">
        <v>1</v>
      </c>
      <c r="M9286">
        <v>3.361037914918684</v>
      </c>
      <c r="N9286">
        <v>19.329999999999998</v>
      </c>
    </row>
    <row r="9287" spans="1:14" x14ac:dyDescent="0.2">
      <c r="A9287" s="1">
        <v>3.5416666666666666E-2</v>
      </c>
      <c r="B9287" s="3">
        <v>39999.70208333333</v>
      </c>
      <c r="C9287" s="4">
        <v>2009</v>
      </c>
      <c r="D9287" s="4">
        <v>7</v>
      </c>
      <c r="E9287" s="4">
        <v>5</v>
      </c>
      <c r="F9287" s="4">
        <v>16</v>
      </c>
      <c r="G9287" s="4">
        <v>7</v>
      </c>
      <c r="H9287">
        <v>-73.976488000000003</v>
      </c>
      <c r="I9287">
        <v>40.748350000000002</v>
      </c>
      <c r="J9287">
        <v>-73.864904999999993</v>
      </c>
      <c r="K9287">
        <v>40.770417000000002</v>
      </c>
      <c r="L9287">
        <v>5</v>
      </c>
      <c r="M9287">
        <v>9.7240538935981302</v>
      </c>
      <c r="N9287">
        <v>25.85</v>
      </c>
    </row>
    <row r="9288" spans="1:14" x14ac:dyDescent="0.2">
      <c r="A9288" s="1">
        <v>1.9409722222222221E-2</v>
      </c>
      <c r="B9288" s="3">
        <v>40132.060416666667</v>
      </c>
      <c r="C9288" s="4">
        <v>2009</v>
      </c>
      <c r="D9288" s="4">
        <v>11</v>
      </c>
      <c r="E9288" s="4">
        <v>15</v>
      </c>
      <c r="F9288" s="4">
        <v>1</v>
      </c>
      <c r="G9288" s="4">
        <v>7</v>
      </c>
      <c r="H9288">
        <v>-74.004231000000004</v>
      </c>
      <c r="I9288">
        <v>40.730843</v>
      </c>
      <c r="J9288">
        <v>-73.985849000000002</v>
      </c>
      <c r="K9288">
        <v>40.762177999999999</v>
      </c>
      <c r="L9288">
        <v>2</v>
      </c>
      <c r="M9288">
        <v>3.8171772680249356</v>
      </c>
      <c r="N9288">
        <v>9.3000000000000007</v>
      </c>
    </row>
    <row r="9289" spans="1:14" x14ac:dyDescent="0.2">
      <c r="A9289" s="1">
        <v>8.2407407407407412E-3</v>
      </c>
      <c r="B9289" s="3">
        <v>40951.46597222222</v>
      </c>
      <c r="C9289" s="4">
        <v>2012</v>
      </c>
      <c r="D9289" s="4">
        <v>2</v>
      </c>
      <c r="E9289" s="4">
        <v>12</v>
      </c>
      <c r="F9289" s="4">
        <v>11</v>
      </c>
      <c r="G9289" s="4">
        <v>7</v>
      </c>
      <c r="H9289">
        <v>-73.986237000000003</v>
      </c>
      <c r="I9289">
        <v>40.726371999999998</v>
      </c>
      <c r="J9289">
        <v>-73.983523000000005</v>
      </c>
      <c r="K9289">
        <v>40.743828000000001</v>
      </c>
      <c r="L9289">
        <v>1</v>
      </c>
      <c r="M9289">
        <v>1.956631551288788</v>
      </c>
      <c r="N9289">
        <v>6.1</v>
      </c>
    </row>
    <row r="9290" spans="1:14" x14ac:dyDescent="0.2">
      <c r="A9290" s="1">
        <v>3.125E-2</v>
      </c>
      <c r="B9290" s="3">
        <v>41994.947916666664</v>
      </c>
      <c r="C9290" s="4">
        <v>2014</v>
      </c>
      <c r="D9290" s="4">
        <v>12</v>
      </c>
      <c r="E9290" s="4">
        <v>21</v>
      </c>
      <c r="F9290" s="4">
        <v>22</v>
      </c>
      <c r="G9290" s="4">
        <v>7</v>
      </c>
      <c r="H9290">
        <v>-74.005944999999997</v>
      </c>
      <c r="I9290">
        <v>40.726421999999999</v>
      </c>
      <c r="J9290">
        <v>-73.984251999999998</v>
      </c>
      <c r="K9290">
        <v>40.767361999999999</v>
      </c>
      <c r="L9290">
        <v>1</v>
      </c>
      <c r="M9290">
        <v>4.9109189454472419</v>
      </c>
      <c r="N9290">
        <v>16</v>
      </c>
    </row>
    <row r="9291" spans="1:14" x14ac:dyDescent="0.2">
      <c r="A9291" s="1">
        <v>3.6111111111111115E-2</v>
      </c>
      <c r="B9291" s="3">
        <v>40426.661111111112</v>
      </c>
      <c r="C9291" s="4">
        <v>2010</v>
      </c>
      <c r="D9291" s="4">
        <v>9</v>
      </c>
      <c r="E9291" s="4">
        <v>5</v>
      </c>
      <c r="F9291" s="4">
        <v>15</v>
      </c>
      <c r="G9291" s="4">
        <v>7</v>
      </c>
      <c r="H9291">
        <v>-73.973804999999999</v>
      </c>
      <c r="I9291">
        <v>40.749467000000003</v>
      </c>
      <c r="J9291">
        <v>-73.985870000000006</v>
      </c>
      <c r="K9291">
        <v>40.730128000000001</v>
      </c>
      <c r="L9291">
        <v>1</v>
      </c>
      <c r="M9291">
        <v>2.3812031334696693</v>
      </c>
      <c r="N9291">
        <v>5.7</v>
      </c>
    </row>
    <row r="9292" spans="1:14" x14ac:dyDescent="0.2">
      <c r="A9292" s="1">
        <v>3.3043981481481487E-2</v>
      </c>
      <c r="B9292" s="3">
        <v>40230.115972222222</v>
      </c>
      <c r="C9292" s="4">
        <v>2010</v>
      </c>
      <c r="D9292" s="4">
        <v>2</v>
      </c>
      <c r="E9292" s="4">
        <v>21</v>
      </c>
      <c r="F9292" s="4">
        <v>2</v>
      </c>
      <c r="G9292" s="4">
        <v>7</v>
      </c>
      <c r="H9292">
        <v>-73.971543999999994</v>
      </c>
      <c r="I9292">
        <v>40.794528999999997</v>
      </c>
      <c r="J9292">
        <v>-73.948705000000004</v>
      </c>
      <c r="K9292">
        <v>40.781649000000002</v>
      </c>
      <c r="L9292">
        <v>1</v>
      </c>
      <c r="M9292">
        <v>2.4002494112345767</v>
      </c>
      <c r="N9292">
        <v>7.3</v>
      </c>
    </row>
    <row r="9293" spans="1:14" x14ac:dyDescent="0.2">
      <c r="A9293" s="1">
        <v>3.1469907407407412E-2</v>
      </c>
      <c r="B9293" s="3">
        <v>39922.03125</v>
      </c>
      <c r="C9293" s="4">
        <v>2009</v>
      </c>
      <c r="D9293" s="4">
        <v>4</v>
      </c>
      <c r="E9293" s="4">
        <v>19</v>
      </c>
      <c r="F9293" s="4">
        <v>0</v>
      </c>
      <c r="G9293" s="4">
        <v>7</v>
      </c>
      <c r="H9293">
        <v>-73.988775000000004</v>
      </c>
      <c r="I9293">
        <v>40.760263000000002</v>
      </c>
      <c r="J9293">
        <v>-73.835852000000003</v>
      </c>
      <c r="K9293">
        <v>40.717503999999998</v>
      </c>
      <c r="L9293">
        <v>1</v>
      </c>
      <c r="M9293">
        <v>13.748669293350165</v>
      </c>
      <c r="N9293">
        <v>29.45</v>
      </c>
    </row>
    <row r="9294" spans="1:14" x14ac:dyDescent="0.2">
      <c r="A9294" s="1">
        <v>1.6666666666666666E-2</v>
      </c>
      <c r="B9294" s="3">
        <v>40643.808333333334</v>
      </c>
      <c r="C9294" s="4">
        <v>2011</v>
      </c>
      <c r="D9294" s="4">
        <v>4</v>
      </c>
      <c r="E9294" s="4">
        <v>10</v>
      </c>
      <c r="F9294" s="4">
        <v>19</v>
      </c>
      <c r="G9294" s="4">
        <v>7</v>
      </c>
      <c r="H9294">
        <v>-73.992069999999998</v>
      </c>
      <c r="I9294">
        <v>40.745117</v>
      </c>
      <c r="J9294">
        <v>-73.984386999999998</v>
      </c>
      <c r="K9294">
        <v>40.745697</v>
      </c>
      <c r="L9294">
        <v>1</v>
      </c>
      <c r="M9294">
        <v>0.65117437190228755</v>
      </c>
      <c r="N9294">
        <v>4.5</v>
      </c>
    </row>
    <row r="9295" spans="1:14" x14ac:dyDescent="0.2">
      <c r="A9295" s="1">
        <v>1.3194444444444444E-2</v>
      </c>
      <c r="B9295" s="3">
        <v>41651.888194444444</v>
      </c>
      <c r="C9295" s="4">
        <v>2014</v>
      </c>
      <c r="D9295" s="4">
        <v>1</v>
      </c>
      <c r="E9295" s="4">
        <v>12</v>
      </c>
      <c r="F9295" s="4">
        <v>21</v>
      </c>
      <c r="G9295" s="4">
        <v>7</v>
      </c>
      <c r="H9295">
        <v>-74.007769999999994</v>
      </c>
      <c r="I9295">
        <v>40.741056999999998</v>
      </c>
      <c r="J9295">
        <v>-73.994832000000002</v>
      </c>
      <c r="K9295">
        <v>40.760644999999997</v>
      </c>
      <c r="L9295">
        <v>1</v>
      </c>
      <c r="M9295">
        <v>2.438263434592165</v>
      </c>
      <c r="N9295">
        <v>8</v>
      </c>
    </row>
    <row r="9296" spans="1:14" x14ac:dyDescent="0.2">
      <c r="A9296" s="1">
        <v>2.5787037037037039E-2</v>
      </c>
      <c r="B9296" s="3">
        <v>40356.067361111112</v>
      </c>
      <c r="C9296" s="4">
        <v>2010</v>
      </c>
      <c r="D9296" s="4">
        <v>6</v>
      </c>
      <c r="E9296" s="4">
        <v>27</v>
      </c>
      <c r="F9296" s="4">
        <v>1</v>
      </c>
      <c r="G9296" s="4">
        <v>7</v>
      </c>
      <c r="H9296">
        <v>-73.997791000000007</v>
      </c>
      <c r="I9296">
        <v>40.729461000000001</v>
      </c>
      <c r="J9296">
        <v>-74.008332999999993</v>
      </c>
      <c r="K9296">
        <v>40.737589</v>
      </c>
      <c r="L9296">
        <v>1</v>
      </c>
      <c r="M9296">
        <v>1.268632870494981</v>
      </c>
      <c r="N9296">
        <v>7.7</v>
      </c>
    </row>
    <row r="9297" spans="1:14" x14ac:dyDescent="0.2">
      <c r="A9297" s="1">
        <v>5.3240740740740748E-3</v>
      </c>
      <c r="B9297" s="3">
        <v>41553.796527777777</v>
      </c>
      <c r="C9297" s="4">
        <v>2013</v>
      </c>
      <c r="D9297" s="4">
        <v>10</v>
      </c>
      <c r="E9297" s="4">
        <v>6</v>
      </c>
      <c r="F9297" s="4">
        <v>19</v>
      </c>
      <c r="G9297" s="4">
        <v>7</v>
      </c>
      <c r="H9297">
        <v>-73.864587</v>
      </c>
      <c r="I9297">
        <v>40.767946999999999</v>
      </c>
      <c r="J9297">
        <v>-73.864587</v>
      </c>
      <c r="K9297">
        <v>40.767946999999999</v>
      </c>
      <c r="L9297">
        <v>1</v>
      </c>
      <c r="M9297">
        <v>0</v>
      </c>
      <c r="N9297">
        <v>5.5</v>
      </c>
    </row>
    <row r="9298" spans="1:14" x14ac:dyDescent="0.2">
      <c r="A9298" s="1">
        <v>2.9652777777777778E-2</v>
      </c>
      <c r="B9298" s="3">
        <v>39866.695833333331</v>
      </c>
      <c r="C9298" s="4">
        <v>2009</v>
      </c>
      <c r="D9298" s="4">
        <v>2</v>
      </c>
      <c r="E9298" s="4">
        <v>22</v>
      </c>
      <c r="F9298" s="4">
        <v>16</v>
      </c>
      <c r="G9298" s="4">
        <v>7</v>
      </c>
      <c r="H9298">
        <v>-73.980815000000007</v>
      </c>
      <c r="I9298">
        <v>40.782321000000003</v>
      </c>
      <c r="J9298">
        <v>-73.947389000000001</v>
      </c>
      <c r="K9298">
        <v>40.805160000000001</v>
      </c>
      <c r="L9298">
        <v>2</v>
      </c>
      <c r="M9298">
        <v>3.7946697931360354</v>
      </c>
      <c r="N9298">
        <v>9.3000000000000007</v>
      </c>
    </row>
    <row r="9299" spans="1:14" x14ac:dyDescent="0.2">
      <c r="A9299" s="1">
        <v>3.3773148148148149E-2</v>
      </c>
      <c r="B9299" s="3">
        <v>40223.033333333333</v>
      </c>
      <c r="C9299" s="4">
        <v>2010</v>
      </c>
      <c r="D9299" s="4">
        <v>2</v>
      </c>
      <c r="E9299" s="4">
        <v>14</v>
      </c>
      <c r="F9299" s="4">
        <v>0</v>
      </c>
      <c r="G9299" s="4">
        <v>7</v>
      </c>
      <c r="H9299">
        <v>-73.987915000000001</v>
      </c>
      <c r="I9299">
        <v>40.765036000000002</v>
      </c>
      <c r="J9299">
        <v>-73.974930999999998</v>
      </c>
      <c r="K9299">
        <v>40.784284</v>
      </c>
      <c r="L9299">
        <v>1</v>
      </c>
      <c r="M9299">
        <v>2.4060595702082925</v>
      </c>
      <c r="N9299">
        <v>6.5</v>
      </c>
    </row>
    <row r="9300" spans="1:14" x14ac:dyDescent="0.2">
      <c r="A9300" s="1">
        <v>3.2118055555555559E-2</v>
      </c>
      <c r="B9300" s="3">
        <v>41378.906944444447</v>
      </c>
      <c r="C9300" s="4">
        <v>2013</v>
      </c>
      <c r="D9300" s="4">
        <v>4</v>
      </c>
      <c r="E9300" s="4">
        <v>14</v>
      </c>
      <c r="F9300" s="4">
        <v>21</v>
      </c>
      <c r="G9300" s="4">
        <v>7</v>
      </c>
      <c r="H9300">
        <v>-73.918897999999999</v>
      </c>
      <c r="I9300">
        <v>40.758994999999999</v>
      </c>
      <c r="J9300">
        <v>-73.957213999999993</v>
      </c>
      <c r="K9300">
        <v>40.769117999999999</v>
      </c>
      <c r="L9300">
        <v>1</v>
      </c>
      <c r="M9300">
        <v>3.4214720046042641</v>
      </c>
      <c r="N9300">
        <v>16</v>
      </c>
    </row>
    <row r="9301" spans="1:14" x14ac:dyDescent="0.2">
      <c r="A9301" s="1">
        <v>1.5324074074074073E-2</v>
      </c>
      <c r="B9301" s="3">
        <v>40279.848611111112</v>
      </c>
      <c r="C9301" s="4">
        <v>2010</v>
      </c>
      <c r="D9301" s="4">
        <v>4</v>
      </c>
      <c r="E9301" s="4">
        <v>11</v>
      </c>
      <c r="F9301" s="4">
        <v>20</v>
      </c>
      <c r="G9301" s="4">
        <v>7</v>
      </c>
      <c r="H9301">
        <v>-73.992873000000003</v>
      </c>
      <c r="I9301">
        <v>40.733941999999999</v>
      </c>
      <c r="J9301">
        <v>-73.992196000000007</v>
      </c>
      <c r="K9301">
        <v>40.749336</v>
      </c>
      <c r="L9301">
        <v>4</v>
      </c>
      <c r="M9301">
        <v>1.7146032751408451</v>
      </c>
      <c r="N9301">
        <v>16.899999999999999</v>
      </c>
    </row>
    <row r="9302" spans="1:14" x14ac:dyDescent="0.2">
      <c r="A9302" s="1">
        <v>3.259259259259259E-2</v>
      </c>
      <c r="B9302" s="3">
        <v>41287.656944444447</v>
      </c>
      <c r="C9302" s="4">
        <v>2013</v>
      </c>
      <c r="D9302" s="4">
        <v>1</v>
      </c>
      <c r="E9302" s="4">
        <v>13</v>
      </c>
      <c r="F9302" s="4">
        <v>15</v>
      </c>
      <c r="G9302" s="4">
        <v>7</v>
      </c>
      <c r="H9302">
        <v>-73.988399000000001</v>
      </c>
      <c r="I9302">
        <v>40.723385</v>
      </c>
      <c r="J9302">
        <v>-73.960547000000005</v>
      </c>
      <c r="K9302">
        <v>40.765602999999999</v>
      </c>
      <c r="L9302">
        <v>1</v>
      </c>
      <c r="M9302">
        <v>5.2540329331636375</v>
      </c>
      <c r="N9302">
        <v>11.5</v>
      </c>
    </row>
    <row r="9303" spans="1:14" x14ac:dyDescent="0.2">
      <c r="A9303" s="1">
        <v>6.9444444444444441E-3</v>
      </c>
      <c r="B9303" s="3">
        <v>40818.048611111109</v>
      </c>
      <c r="C9303" s="4">
        <v>2011</v>
      </c>
      <c r="D9303" s="4">
        <v>10</v>
      </c>
      <c r="E9303" s="4">
        <v>2</v>
      </c>
      <c r="F9303" s="4">
        <v>1</v>
      </c>
      <c r="G9303" s="4">
        <v>7</v>
      </c>
      <c r="H9303">
        <v>-74.011602999999994</v>
      </c>
      <c r="I9303">
        <v>40.705157999999997</v>
      </c>
      <c r="J9303">
        <v>-73.984076999999999</v>
      </c>
      <c r="K9303">
        <v>40.695917000000001</v>
      </c>
      <c r="L9303">
        <v>2</v>
      </c>
      <c r="M9303">
        <v>2.5406205355356821</v>
      </c>
      <c r="N9303">
        <v>12.1</v>
      </c>
    </row>
    <row r="9304" spans="1:14" x14ac:dyDescent="0.2">
      <c r="A9304" s="1">
        <v>3.243055555555556E-2</v>
      </c>
      <c r="B9304" s="3">
        <v>40909.156944444447</v>
      </c>
      <c r="C9304" s="4">
        <v>2012</v>
      </c>
      <c r="D9304" s="4">
        <v>1</v>
      </c>
      <c r="E9304" s="4">
        <v>1</v>
      </c>
      <c r="F9304" s="4">
        <v>3</v>
      </c>
      <c r="G9304" s="4">
        <v>7</v>
      </c>
      <c r="H9304">
        <v>-73.951896000000005</v>
      </c>
      <c r="I9304">
        <v>40.715197000000003</v>
      </c>
      <c r="J9304">
        <v>-73.955721999999994</v>
      </c>
      <c r="K9304">
        <v>40.692545000000003</v>
      </c>
      <c r="L9304">
        <v>4</v>
      </c>
      <c r="M9304">
        <v>2.5421963001958208</v>
      </c>
      <c r="N9304">
        <v>9.6999999999999993</v>
      </c>
    </row>
    <row r="9305" spans="1:14" x14ac:dyDescent="0.2">
      <c r="A9305" s="1">
        <v>3.2638888888888891E-2</v>
      </c>
      <c r="B9305" s="3">
        <v>40433.990972222222</v>
      </c>
      <c r="C9305" s="4">
        <v>2010</v>
      </c>
      <c r="D9305" s="4">
        <v>9</v>
      </c>
      <c r="E9305" s="4">
        <v>12</v>
      </c>
      <c r="F9305" s="4">
        <v>23</v>
      </c>
      <c r="G9305" s="4">
        <v>7</v>
      </c>
      <c r="H9305">
        <v>-73.971239999999995</v>
      </c>
      <c r="I9305">
        <v>40.751097000000001</v>
      </c>
      <c r="J9305">
        <v>-73.980917000000005</v>
      </c>
      <c r="K9305">
        <v>40.729726999999997</v>
      </c>
      <c r="L9305">
        <v>1</v>
      </c>
      <c r="M9305">
        <v>2.5150207279402892</v>
      </c>
      <c r="N9305">
        <v>5.7</v>
      </c>
    </row>
    <row r="9306" spans="1:14" x14ac:dyDescent="0.2">
      <c r="A9306" s="1">
        <v>1.230324074074074E-2</v>
      </c>
      <c r="B9306" s="3">
        <v>41322.428472222222</v>
      </c>
      <c r="C9306" s="4">
        <v>2013</v>
      </c>
      <c r="D9306" s="4">
        <v>2</v>
      </c>
      <c r="E9306" s="4">
        <v>17</v>
      </c>
      <c r="F9306" s="4">
        <v>10</v>
      </c>
      <c r="G9306" s="4">
        <v>7</v>
      </c>
      <c r="H9306">
        <v>-73.994686000000002</v>
      </c>
      <c r="I9306">
        <v>40.737518000000001</v>
      </c>
      <c r="J9306">
        <v>-73.975308999999996</v>
      </c>
      <c r="K9306">
        <v>40.747892999999998</v>
      </c>
      <c r="L9306">
        <v>1</v>
      </c>
      <c r="M9306">
        <v>2.0011852078073575</v>
      </c>
      <c r="N9306">
        <v>8</v>
      </c>
    </row>
    <row r="9307" spans="1:14" x14ac:dyDescent="0.2">
      <c r="A9307" s="1">
        <v>1.4583333333333332E-2</v>
      </c>
      <c r="B9307" s="3">
        <v>40181.13958333333</v>
      </c>
      <c r="C9307" s="4">
        <v>2010</v>
      </c>
      <c r="D9307" s="4">
        <v>1</v>
      </c>
      <c r="E9307" s="4">
        <v>3</v>
      </c>
      <c r="F9307" s="4">
        <v>3</v>
      </c>
      <c r="G9307" s="4">
        <v>7</v>
      </c>
      <c r="H9307">
        <v>-73.978397000000001</v>
      </c>
      <c r="I9307">
        <v>40.744748000000001</v>
      </c>
      <c r="J9307">
        <v>-73.973547999999994</v>
      </c>
      <c r="K9307">
        <v>40.748027</v>
      </c>
      <c r="L9307">
        <v>3</v>
      </c>
      <c r="M9307">
        <v>0.5481556830325931</v>
      </c>
      <c r="N9307">
        <v>3.7</v>
      </c>
    </row>
    <row r="9308" spans="1:14" x14ac:dyDescent="0.2">
      <c r="A9308" s="1">
        <v>4.9421296296296288E-3</v>
      </c>
      <c r="B9308" s="3">
        <v>42176.921527777777</v>
      </c>
      <c r="C9308" s="4">
        <v>2015</v>
      </c>
      <c r="D9308" s="4">
        <v>6</v>
      </c>
      <c r="E9308" s="4">
        <v>21</v>
      </c>
      <c r="F9308" s="4">
        <v>22</v>
      </c>
      <c r="G9308" s="4">
        <v>7</v>
      </c>
      <c r="H9308">
        <v>-73.956352229999993</v>
      </c>
      <c r="I9308">
        <v>40.763813020000001</v>
      </c>
      <c r="J9308">
        <v>-73.931243899999998</v>
      </c>
      <c r="K9308">
        <v>40.854938509999997</v>
      </c>
      <c r="L9308">
        <v>1</v>
      </c>
      <c r="M9308">
        <v>10.362292563044003</v>
      </c>
      <c r="N9308">
        <v>24</v>
      </c>
    </row>
    <row r="9309" spans="1:14" x14ac:dyDescent="0.2">
      <c r="A9309" s="1">
        <v>3.6018518518518519E-2</v>
      </c>
      <c r="B9309" s="3">
        <v>41749.82708333333</v>
      </c>
      <c r="C9309" s="4">
        <v>2014</v>
      </c>
      <c r="D9309" s="4">
        <v>4</v>
      </c>
      <c r="E9309" s="4">
        <v>20</v>
      </c>
      <c r="F9309" s="4">
        <v>19</v>
      </c>
      <c r="G9309" s="4">
        <v>7</v>
      </c>
      <c r="H9309">
        <v>-74.006277999999995</v>
      </c>
      <c r="I9309">
        <v>40.733817000000002</v>
      </c>
      <c r="J9309">
        <v>-73.994197</v>
      </c>
      <c r="K9309">
        <v>40.751004000000002</v>
      </c>
      <c r="L9309">
        <v>2</v>
      </c>
      <c r="M9309">
        <v>2.1676560482833072</v>
      </c>
      <c r="N9309">
        <v>6.5</v>
      </c>
    </row>
    <row r="9310" spans="1:14" x14ac:dyDescent="0.2">
      <c r="A9310" s="1">
        <v>1.0011574074074074E-2</v>
      </c>
      <c r="B9310" s="3">
        <v>41098.134722222225</v>
      </c>
      <c r="C9310" s="4">
        <v>2012</v>
      </c>
      <c r="D9310" s="4">
        <v>7</v>
      </c>
      <c r="E9310" s="4">
        <v>8</v>
      </c>
      <c r="F9310" s="4">
        <v>3</v>
      </c>
      <c r="G9310" s="4">
        <v>7</v>
      </c>
      <c r="H9310">
        <v>-74.006518999999997</v>
      </c>
      <c r="I9310">
        <v>40.744494000000003</v>
      </c>
      <c r="J9310">
        <v>-73.967100000000002</v>
      </c>
      <c r="K9310">
        <v>40.798394999999999</v>
      </c>
      <c r="L9310">
        <v>2</v>
      </c>
      <c r="M9310">
        <v>6.8590410274268905</v>
      </c>
      <c r="N9310">
        <v>30.1</v>
      </c>
    </row>
    <row r="9311" spans="1:14" x14ac:dyDescent="0.2">
      <c r="A9311" s="1">
        <v>3.4675925925925923E-2</v>
      </c>
      <c r="B9311" s="3">
        <v>41700.40902777778</v>
      </c>
      <c r="C9311" s="4">
        <v>2014</v>
      </c>
      <c r="D9311" s="4">
        <v>3</v>
      </c>
      <c r="E9311" s="4">
        <v>2</v>
      </c>
      <c r="F9311" s="4">
        <v>9</v>
      </c>
      <c r="G9311" s="4">
        <v>7</v>
      </c>
      <c r="H9311">
        <v>-73.964427999999998</v>
      </c>
      <c r="I9311">
        <v>40.760461999999997</v>
      </c>
      <c r="J9311">
        <v>-73.971607000000006</v>
      </c>
      <c r="K9311">
        <v>40.762059999999998</v>
      </c>
      <c r="L9311">
        <v>1</v>
      </c>
      <c r="M9311">
        <v>0.63091258618489132</v>
      </c>
      <c r="N9311">
        <v>4</v>
      </c>
    </row>
    <row r="9312" spans="1:14" x14ac:dyDescent="0.2">
      <c r="A9312" s="1">
        <v>2.6493055555555558E-2</v>
      </c>
      <c r="B9312" s="3">
        <v>40811.818055555559</v>
      </c>
      <c r="C9312" s="4">
        <v>2011</v>
      </c>
      <c r="D9312" s="4">
        <v>9</v>
      </c>
      <c r="E9312" s="4">
        <v>25</v>
      </c>
      <c r="F9312" s="4">
        <v>19</v>
      </c>
      <c r="G9312" s="4">
        <v>7</v>
      </c>
      <c r="H9312">
        <v>-73.978960999999998</v>
      </c>
      <c r="I9312">
        <v>40.777453000000001</v>
      </c>
      <c r="J9312">
        <v>-73.987290000000002</v>
      </c>
      <c r="K9312">
        <v>40.771538</v>
      </c>
      <c r="L9312">
        <v>1</v>
      </c>
      <c r="M9312">
        <v>0.96258180264277582</v>
      </c>
      <c r="N9312">
        <v>4.9000000000000004</v>
      </c>
    </row>
    <row r="9313" spans="1:14" x14ac:dyDescent="0.2">
      <c r="A9313" s="1">
        <v>2.8472222222222219E-3</v>
      </c>
      <c r="B9313" s="3">
        <v>41714.711111111108</v>
      </c>
      <c r="C9313" s="4">
        <v>2014</v>
      </c>
      <c r="D9313" s="4">
        <v>3</v>
      </c>
      <c r="E9313" s="4">
        <v>16</v>
      </c>
      <c r="F9313" s="4">
        <v>17</v>
      </c>
      <c r="G9313" s="4">
        <v>7</v>
      </c>
      <c r="H9313">
        <v>-73.980985000000004</v>
      </c>
      <c r="I9313">
        <v>40.764217000000002</v>
      </c>
      <c r="J9313">
        <v>-74.001926999999995</v>
      </c>
      <c r="K9313">
        <v>40.727884000000003</v>
      </c>
      <c r="L9313">
        <v>1</v>
      </c>
      <c r="M9313">
        <v>4.4133828045357504</v>
      </c>
      <c r="N9313">
        <v>12</v>
      </c>
    </row>
    <row r="9314" spans="1:14" x14ac:dyDescent="0.2">
      <c r="A9314" s="1">
        <v>6.9444444444444441E-3</v>
      </c>
      <c r="B9314" s="3">
        <v>41147.131944444445</v>
      </c>
      <c r="C9314" s="4">
        <v>2012</v>
      </c>
      <c r="D9314" s="4">
        <v>8</v>
      </c>
      <c r="E9314" s="4">
        <v>26</v>
      </c>
      <c r="F9314" s="4">
        <v>3</v>
      </c>
      <c r="G9314" s="4">
        <v>7</v>
      </c>
      <c r="H9314">
        <v>-73.989774999999995</v>
      </c>
      <c r="I9314">
        <v>40.762416999999999</v>
      </c>
      <c r="J9314">
        <v>-73.988945000000001</v>
      </c>
      <c r="K9314">
        <v>40.748075</v>
      </c>
      <c r="L9314">
        <v>2</v>
      </c>
      <c r="M9314">
        <v>1.5980775177737572</v>
      </c>
      <c r="N9314">
        <v>5.7</v>
      </c>
    </row>
    <row r="9315" spans="1:14" x14ac:dyDescent="0.2">
      <c r="A9315" s="1">
        <v>3.0486111111111113E-2</v>
      </c>
      <c r="B9315" s="3">
        <v>41609.696527777778</v>
      </c>
      <c r="C9315" s="4">
        <v>2013</v>
      </c>
      <c r="D9315" s="4">
        <v>12</v>
      </c>
      <c r="E9315" s="4">
        <v>1</v>
      </c>
      <c r="F9315" s="4">
        <v>16</v>
      </c>
      <c r="G9315" s="4">
        <v>7</v>
      </c>
      <c r="H9315">
        <v>-73.983399000000006</v>
      </c>
      <c r="I9315">
        <v>40.741546</v>
      </c>
      <c r="J9315">
        <v>-74.010482999999994</v>
      </c>
      <c r="K9315">
        <v>40.711455999999998</v>
      </c>
      <c r="L9315">
        <v>4</v>
      </c>
      <c r="M9315">
        <v>4.0546730606199244</v>
      </c>
      <c r="N9315">
        <v>12.5</v>
      </c>
    </row>
    <row r="9316" spans="1:14" x14ac:dyDescent="0.2">
      <c r="A9316" s="1">
        <v>1.1805555555555555E-2</v>
      </c>
      <c r="B9316" s="3">
        <v>41966.845138888886</v>
      </c>
      <c r="C9316" s="4">
        <v>2014</v>
      </c>
      <c r="D9316" s="4">
        <v>11</v>
      </c>
      <c r="E9316" s="4">
        <v>23</v>
      </c>
      <c r="F9316" s="4">
        <v>20</v>
      </c>
      <c r="G9316" s="4">
        <v>7</v>
      </c>
      <c r="H9316">
        <v>-73.982259999999997</v>
      </c>
      <c r="I9316">
        <v>40.731872000000003</v>
      </c>
      <c r="J9316">
        <v>-73.930800000000005</v>
      </c>
      <c r="K9316">
        <v>40.672542</v>
      </c>
      <c r="L9316">
        <v>1</v>
      </c>
      <c r="M9316">
        <v>7.9044740140631919</v>
      </c>
      <c r="N9316">
        <v>29</v>
      </c>
    </row>
    <row r="9317" spans="1:14" x14ac:dyDescent="0.2">
      <c r="A9317" s="1">
        <v>4.027777777777778E-2</v>
      </c>
      <c r="B9317" s="3">
        <v>41266.915277777778</v>
      </c>
      <c r="C9317" s="4">
        <v>2012</v>
      </c>
      <c r="D9317" s="4">
        <v>12</v>
      </c>
      <c r="E9317" s="4">
        <v>23</v>
      </c>
      <c r="F9317" s="4">
        <v>21</v>
      </c>
      <c r="G9317" s="4">
        <v>7</v>
      </c>
      <c r="H9317">
        <v>-73.959142</v>
      </c>
      <c r="I9317">
        <v>40.716552</v>
      </c>
      <c r="J9317">
        <v>-73.978134999999995</v>
      </c>
      <c r="K9317">
        <v>40.737504999999999</v>
      </c>
      <c r="L9317">
        <v>2</v>
      </c>
      <c r="M9317">
        <v>2.8297891900128511</v>
      </c>
      <c r="N9317">
        <v>13.5</v>
      </c>
    </row>
    <row r="9318" spans="1:14" x14ac:dyDescent="0.2">
      <c r="A9318" s="1">
        <v>2.4375000000000004E-2</v>
      </c>
      <c r="B9318" s="3">
        <v>41742.649305555555</v>
      </c>
      <c r="C9318" s="4">
        <v>2014</v>
      </c>
      <c r="D9318" s="4">
        <v>4</v>
      </c>
      <c r="E9318" s="4">
        <v>13</v>
      </c>
      <c r="F9318" s="4">
        <v>15</v>
      </c>
      <c r="G9318" s="4">
        <v>7</v>
      </c>
      <c r="H9318">
        <v>-73.961641999999998</v>
      </c>
      <c r="I9318">
        <v>40.771166000000001</v>
      </c>
      <c r="J9318">
        <v>-73.968007</v>
      </c>
      <c r="K9318">
        <v>40.762529999999998</v>
      </c>
      <c r="L9318">
        <v>1</v>
      </c>
      <c r="M9318">
        <v>1.1009910924819559</v>
      </c>
      <c r="N9318">
        <v>5</v>
      </c>
    </row>
    <row r="9319" spans="1:14" x14ac:dyDescent="0.2">
      <c r="A9319" s="1">
        <v>1.7291666666666667E-2</v>
      </c>
      <c r="B9319" s="3">
        <v>40440.808333333334</v>
      </c>
      <c r="C9319" s="4">
        <v>2010</v>
      </c>
      <c r="D9319" s="4">
        <v>9</v>
      </c>
      <c r="E9319" s="4">
        <v>19</v>
      </c>
      <c r="F9319" s="4">
        <v>19</v>
      </c>
      <c r="G9319" s="4">
        <v>7</v>
      </c>
      <c r="H9319">
        <v>-73.977778000000001</v>
      </c>
      <c r="I9319">
        <v>40.788648999999999</v>
      </c>
      <c r="J9319">
        <v>-73.952107999999996</v>
      </c>
      <c r="K9319">
        <v>40.774613000000002</v>
      </c>
      <c r="L9319">
        <v>2</v>
      </c>
      <c r="M9319">
        <v>2.6689375383943736</v>
      </c>
      <c r="N9319">
        <v>10.1</v>
      </c>
    </row>
    <row r="9320" spans="1:14" x14ac:dyDescent="0.2">
      <c r="A9320" s="1">
        <v>3.3043981481481487E-2</v>
      </c>
      <c r="B9320" s="3">
        <v>40643.074305555558</v>
      </c>
      <c r="C9320" s="4">
        <v>2011</v>
      </c>
      <c r="D9320" s="4">
        <v>4</v>
      </c>
      <c r="E9320" s="4">
        <v>10</v>
      </c>
      <c r="F9320" s="4">
        <v>1</v>
      </c>
      <c r="G9320" s="4">
        <v>7</v>
      </c>
      <c r="H9320">
        <v>-73.981571000000002</v>
      </c>
      <c r="I9320">
        <v>40.770535000000002</v>
      </c>
      <c r="J9320">
        <v>-73.981869000000003</v>
      </c>
      <c r="K9320">
        <v>40.764525999999996</v>
      </c>
      <c r="L9320">
        <v>1</v>
      </c>
      <c r="M9320">
        <v>0.66939047569814503</v>
      </c>
      <c r="N9320">
        <v>4.5</v>
      </c>
    </row>
    <row r="9321" spans="1:14" x14ac:dyDescent="0.2">
      <c r="A9321" s="1">
        <v>2.8726851851851851E-2</v>
      </c>
      <c r="B9321" s="3">
        <v>41805.320138888892</v>
      </c>
      <c r="C9321" s="4">
        <v>2014</v>
      </c>
      <c r="D9321" s="4">
        <v>6</v>
      </c>
      <c r="E9321" s="4">
        <v>15</v>
      </c>
      <c r="F9321" s="4">
        <v>7</v>
      </c>
      <c r="G9321" s="4">
        <v>7</v>
      </c>
      <c r="H9321">
        <v>-73.982122000000004</v>
      </c>
      <c r="I9321">
        <v>40.778511000000002</v>
      </c>
      <c r="J9321">
        <v>-73.979104000000007</v>
      </c>
      <c r="K9321">
        <v>40.763083000000002</v>
      </c>
      <c r="L9321">
        <v>1</v>
      </c>
      <c r="M9321">
        <v>1.7361816310102527</v>
      </c>
      <c r="N9321">
        <v>7</v>
      </c>
    </row>
    <row r="9322" spans="1:14" x14ac:dyDescent="0.2">
      <c r="A9322" s="1">
        <v>1.5277777777777777E-2</v>
      </c>
      <c r="B9322" s="3">
        <v>40293.140277777777</v>
      </c>
      <c r="C9322" s="4">
        <v>2010</v>
      </c>
      <c r="D9322" s="4">
        <v>4</v>
      </c>
      <c r="E9322" s="4">
        <v>25</v>
      </c>
      <c r="F9322" s="4">
        <v>3</v>
      </c>
      <c r="G9322" s="4">
        <v>7</v>
      </c>
      <c r="H9322">
        <v>-73.997713000000005</v>
      </c>
      <c r="I9322">
        <v>40.746729999999999</v>
      </c>
      <c r="J9322">
        <v>-73.985793000000001</v>
      </c>
      <c r="K9322">
        <v>40.739111999999999</v>
      </c>
      <c r="L9322">
        <v>2</v>
      </c>
      <c r="M9322">
        <v>1.3152450289263735</v>
      </c>
      <c r="N9322">
        <v>4.9000000000000004</v>
      </c>
    </row>
    <row r="9323" spans="1:14" x14ac:dyDescent="0.2">
      <c r="A9323" s="1">
        <v>4.4675925925925933E-3</v>
      </c>
      <c r="B9323" s="3">
        <v>41693.17083333333</v>
      </c>
      <c r="C9323" s="4">
        <v>2014</v>
      </c>
      <c r="D9323" s="4">
        <v>2</v>
      </c>
      <c r="E9323" s="4">
        <v>23</v>
      </c>
      <c r="F9323" s="4">
        <v>4</v>
      </c>
      <c r="G9323" s="4">
        <v>7</v>
      </c>
      <c r="H9323">
        <v>-73.991747000000004</v>
      </c>
      <c r="I9323">
        <v>40.764780000000002</v>
      </c>
      <c r="J9323">
        <v>-73.924340000000001</v>
      </c>
      <c r="K9323">
        <v>40.814883000000002</v>
      </c>
      <c r="L9323">
        <v>1</v>
      </c>
      <c r="M9323">
        <v>7.9613583595076909</v>
      </c>
      <c r="N9323">
        <v>24</v>
      </c>
    </row>
    <row r="9324" spans="1:14" x14ac:dyDescent="0.2">
      <c r="A9324" s="1">
        <v>4.0972222222222222E-2</v>
      </c>
      <c r="B9324" s="3">
        <v>41553.999305555553</v>
      </c>
      <c r="C9324" s="4">
        <v>2013</v>
      </c>
      <c r="D9324" s="4">
        <v>10</v>
      </c>
      <c r="E9324" s="4">
        <v>6</v>
      </c>
      <c r="F9324" s="4">
        <v>23</v>
      </c>
      <c r="G9324" s="4">
        <v>7</v>
      </c>
      <c r="H9324">
        <v>-73.985579999999999</v>
      </c>
      <c r="I9324">
        <v>40.743476999999999</v>
      </c>
      <c r="J9324">
        <v>-73.990712000000002</v>
      </c>
      <c r="K9324">
        <v>40.724347000000002</v>
      </c>
      <c r="L9324">
        <v>5</v>
      </c>
      <c r="M9324">
        <v>2.1730961317128386</v>
      </c>
      <c r="N9324">
        <v>9</v>
      </c>
    </row>
    <row r="9325" spans="1:14" x14ac:dyDescent="0.2">
      <c r="A9325" s="1">
        <v>2.9305555555555557E-2</v>
      </c>
      <c r="B9325" s="3">
        <v>40440.820833333331</v>
      </c>
      <c r="C9325" s="4">
        <v>2010</v>
      </c>
      <c r="D9325" s="4">
        <v>9</v>
      </c>
      <c r="E9325" s="4">
        <v>19</v>
      </c>
      <c r="F9325" s="4">
        <v>19</v>
      </c>
      <c r="G9325" s="4">
        <v>7</v>
      </c>
      <c r="H9325">
        <v>-73.968646000000007</v>
      </c>
      <c r="I9325">
        <v>40.801637999999997</v>
      </c>
      <c r="J9325">
        <v>-73.968646000000007</v>
      </c>
      <c r="K9325">
        <v>40.801637999999997</v>
      </c>
      <c r="L9325">
        <v>3</v>
      </c>
      <c r="M9325">
        <v>0</v>
      </c>
      <c r="N9325">
        <v>15.3</v>
      </c>
    </row>
    <row r="9326" spans="1:14" x14ac:dyDescent="0.2">
      <c r="A9326" s="1">
        <v>6.2499999999999995E-3</v>
      </c>
      <c r="B9326" s="3">
        <v>40482.54791666667</v>
      </c>
      <c r="C9326" s="4">
        <v>2010</v>
      </c>
      <c r="D9326" s="4">
        <v>10</v>
      </c>
      <c r="E9326" s="4">
        <v>31</v>
      </c>
      <c r="F9326" s="4">
        <v>13</v>
      </c>
      <c r="G9326" s="4">
        <v>7</v>
      </c>
      <c r="H9326">
        <v>-73.973562999999999</v>
      </c>
      <c r="I9326">
        <v>40.764367</v>
      </c>
      <c r="J9326">
        <v>-73.971615</v>
      </c>
      <c r="K9326">
        <v>40.797398000000001</v>
      </c>
      <c r="L9326">
        <v>1</v>
      </c>
      <c r="M9326">
        <v>3.6806586204801937</v>
      </c>
      <c r="N9326">
        <v>12.1</v>
      </c>
    </row>
    <row r="9327" spans="1:14" x14ac:dyDescent="0.2">
      <c r="A9327" s="1">
        <v>1.3888888888888889E-3</v>
      </c>
      <c r="B9327" s="3">
        <v>41105.793055555558</v>
      </c>
      <c r="C9327" s="4">
        <v>2012</v>
      </c>
      <c r="D9327" s="4">
        <v>7</v>
      </c>
      <c r="E9327" s="4">
        <v>15</v>
      </c>
      <c r="F9327" s="4">
        <v>19</v>
      </c>
      <c r="G9327" s="4">
        <v>7</v>
      </c>
      <c r="H9327">
        <v>-74.005330000000001</v>
      </c>
      <c r="I9327">
        <v>40.741101999999998</v>
      </c>
      <c r="J9327">
        <v>-73.975255000000004</v>
      </c>
      <c r="K9327">
        <v>40.75676</v>
      </c>
      <c r="L9327">
        <v>1</v>
      </c>
      <c r="M9327">
        <v>3.0775152029276511</v>
      </c>
      <c r="N9327">
        <v>14.9</v>
      </c>
    </row>
    <row r="9328" spans="1:14" x14ac:dyDescent="0.2">
      <c r="A9328" s="1">
        <v>1.2268518518518519E-2</v>
      </c>
      <c r="B9328" s="3">
        <v>40811.553472222222</v>
      </c>
      <c r="C9328" s="4">
        <v>2011</v>
      </c>
      <c r="D9328" s="4">
        <v>9</v>
      </c>
      <c r="E9328" s="4">
        <v>25</v>
      </c>
      <c r="F9328" s="4">
        <v>13</v>
      </c>
      <c r="G9328" s="4">
        <v>7</v>
      </c>
      <c r="H9328">
        <v>-74.000510000000006</v>
      </c>
      <c r="I9328">
        <v>40.738084000000001</v>
      </c>
      <c r="J9328">
        <v>-73.998750000000001</v>
      </c>
      <c r="K9328">
        <v>40.763855</v>
      </c>
      <c r="L9328">
        <v>3</v>
      </c>
      <c r="M9328">
        <v>2.8726514242792445</v>
      </c>
      <c r="N9328">
        <v>9.6999999999999993</v>
      </c>
    </row>
    <row r="9329" spans="1:14" x14ac:dyDescent="0.2">
      <c r="A9329" s="1">
        <v>1.1851851851851851E-2</v>
      </c>
      <c r="B9329" s="3">
        <v>41616.428472222222</v>
      </c>
      <c r="C9329" s="4">
        <v>2013</v>
      </c>
      <c r="D9329" s="4">
        <v>12</v>
      </c>
      <c r="E9329" s="4">
        <v>8</v>
      </c>
      <c r="F9329" s="4">
        <v>10</v>
      </c>
      <c r="G9329" s="4">
        <v>7</v>
      </c>
      <c r="H9329">
        <v>-73.972365999999994</v>
      </c>
      <c r="I9329">
        <v>40.750857000000003</v>
      </c>
      <c r="J9329">
        <v>-73.988737</v>
      </c>
      <c r="K9329">
        <v>40.749912000000002</v>
      </c>
      <c r="L9329">
        <v>1</v>
      </c>
      <c r="M9329">
        <v>1.3845891209909653</v>
      </c>
      <c r="N9329">
        <v>7</v>
      </c>
    </row>
    <row r="9330" spans="1:14" x14ac:dyDescent="0.2">
      <c r="A9330" s="1">
        <v>1.8032407407407407E-2</v>
      </c>
      <c r="B9330" s="3">
        <v>41294.517361111109</v>
      </c>
      <c r="C9330" s="4">
        <v>2013</v>
      </c>
      <c r="D9330" s="4">
        <v>1</v>
      </c>
      <c r="E9330" s="4">
        <v>20</v>
      </c>
      <c r="F9330" s="4">
        <v>12</v>
      </c>
      <c r="G9330" s="4">
        <v>7</v>
      </c>
      <c r="H9330">
        <v>-73.980525999999998</v>
      </c>
      <c r="I9330">
        <v>40.734181999999997</v>
      </c>
      <c r="J9330">
        <v>-73.989068000000003</v>
      </c>
      <c r="K9330">
        <v>40.722957999999998</v>
      </c>
      <c r="L9330">
        <v>1</v>
      </c>
      <c r="M9330">
        <v>1.4423525160415158</v>
      </c>
      <c r="N9330">
        <v>7.5</v>
      </c>
    </row>
    <row r="9331" spans="1:14" x14ac:dyDescent="0.2">
      <c r="A9331" s="1">
        <v>2.9861111111111113E-2</v>
      </c>
      <c r="B9331" s="3">
        <v>41406.571527777778</v>
      </c>
      <c r="C9331" s="4">
        <v>2013</v>
      </c>
      <c r="D9331" s="4">
        <v>5</v>
      </c>
      <c r="E9331" s="4">
        <v>12</v>
      </c>
      <c r="F9331" s="4">
        <v>13</v>
      </c>
      <c r="G9331" s="4">
        <v>7</v>
      </c>
      <c r="H9331">
        <v>-73.984556999999995</v>
      </c>
      <c r="I9331">
        <v>40.728675000000003</v>
      </c>
      <c r="J9331">
        <v>-73.986080000000001</v>
      </c>
      <c r="K9331">
        <v>40.748976999999996</v>
      </c>
      <c r="L9331">
        <v>1</v>
      </c>
      <c r="M9331">
        <v>2.2636561578860976</v>
      </c>
      <c r="N9331">
        <v>11</v>
      </c>
    </row>
    <row r="9332" spans="1:14" x14ac:dyDescent="0.2">
      <c r="A9332" s="1">
        <v>2.071759259259259E-2</v>
      </c>
      <c r="B9332" s="3">
        <v>42043.561805555553</v>
      </c>
      <c r="C9332" s="4">
        <v>2015</v>
      </c>
      <c r="D9332" s="4">
        <v>2</v>
      </c>
      <c r="E9332" s="4">
        <v>8</v>
      </c>
      <c r="F9332" s="4">
        <v>13</v>
      </c>
      <c r="G9332" s="4">
        <v>7</v>
      </c>
      <c r="H9332">
        <v>-73.978729250000001</v>
      </c>
      <c r="I9332">
        <v>40.745002749999998</v>
      </c>
      <c r="J9332">
        <v>-73.958106990000005</v>
      </c>
      <c r="K9332">
        <v>40.773178100000003</v>
      </c>
      <c r="L9332">
        <v>1</v>
      </c>
      <c r="M9332">
        <v>3.5862372030766085</v>
      </c>
      <c r="N9332">
        <v>10</v>
      </c>
    </row>
    <row r="9333" spans="1:14" x14ac:dyDescent="0.2">
      <c r="A9333" s="1">
        <v>1.3194444444444444E-2</v>
      </c>
      <c r="B9333" s="3">
        <v>39915.804861111108</v>
      </c>
      <c r="C9333" s="4">
        <v>2009</v>
      </c>
      <c r="D9333" s="4">
        <v>4</v>
      </c>
      <c r="E9333" s="4">
        <v>12</v>
      </c>
      <c r="F9333" s="4">
        <v>19</v>
      </c>
      <c r="G9333" s="4">
        <v>7</v>
      </c>
      <c r="H9333">
        <v>-73.978907000000007</v>
      </c>
      <c r="I9333">
        <v>40.766972000000003</v>
      </c>
      <c r="J9333">
        <v>-73.953254999999999</v>
      </c>
      <c r="K9333">
        <v>40.810144999999999</v>
      </c>
      <c r="L9333">
        <v>1</v>
      </c>
      <c r="M9333">
        <v>5.269909324229185</v>
      </c>
      <c r="N9333">
        <v>11.7</v>
      </c>
    </row>
    <row r="9334" spans="1:14" x14ac:dyDescent="0.2">
      <c r="A9334" s="1">
        <v>4.8032407407407407E-3</v>
      </c>
      <c r="B9334" s="3">
        <v>40125.587500000001</v>
      </c>
      <c r="C9334" s="4">
        <v>2009</v>
      </c>
      <c r="D9334" s="4">
        <v>11</v>
      </c>
      <c r="E9334" s="4">
        <v>8</v>
      </c>
      <c r="F9334" s="4">
        <v>14</v>
      </c>
      <c r="G9334" s="4">
        <v>7</v>
      </c>
      <c r="H9334">
        <v>-73.968733999999998</v>
      </c>
      <c r="I9334">
        <v>40.764401999999997</v>
      </c>
      <c r="J9334">
        <v>-73.865386000000001</v>
      </c>
      <c r="K9334">
        <v>40.770794000000002</v>
      </c>
      <c r="L9334">
        <v>1</v>
      </c>
      <c r="M9334">
        <v>8.7422158646424606</v>
      </c>
      <c r="N9334">
        <v>35.47</v>
      </c>
    </row>
    <row r="9335" spans="1:14" x14ac:dyDescent="0.2">
      <c r="A9335" s="1">
        <v>3.4722222222222224E-2</v>
      </c>
      <c r="B9335" s="3">
        <v>41700.159722222219</v>
      </c>
      <c r="C9335" s="4">
        <v>2014</v>
      </c>
      <c r="D9335" s="4">
        <v>3</v>
      </c>
      <c r="E9335" s="4">
        <v>2</v>
      </c>
      <c r="F9335" s="4">
        <v>3</v>
      </c>
      <c r="G9335" s="4">
        <v>7</v>
      </c>
      <c r="H9335">
        <v>-73.985861999999997</v>
      </c>
      <c r="I9335">
        <v>40.747520000000002</v>
      </c>
      <c r="J9335">
        <v>-74.00018</v>
      </c>
      <c r="K9335">
        <v>40.714232000000003</v>
      </c>
      <c r="L9335">
        <v>4</v>
      </c>
      <c r="M9335">
        <v>3.8974732856594247</v>
      </c>
      <c r="N9335">
        <v>11</v>
      </c>
    </row>
    <row r="9336" spans="1:14" x14ac:dyDescent="0.2">
      <c r="A9336" s="1">
        <v>1.6585648148148148E-2</v>
      </c>
      <c r="B9336" s="3">
        <v>40097.140972222223</v>
      </c>
      <c r="C9336" s="4">
        <v>2009</v>
      </c>
      <c r="D9336" s="4">
        <v>10</v>
      </c>
      <c r="E9336" s="4">
        <v>11</v>
      </c>
      <c r="F9336" s="4">
        <v>3</v>
      </c>
      <c r="G9336" s="4">
        <v>7</v>
      </c>
      <c r="H9336">
        <v>-73.945089999999993</v>
      </c>
      <c r="I9336">
        <v>40.775061000000001</v>
      </c>
      <c r="J9336">
        <v>-74.011430000000004</v>
      </c>
      <c r="K9336">
        <v>40.702689999999997</v>
      </c>
      <c r="L9336">
        <v>1</v>
      </c>
      <c r="M9336">
        <v>9.8088565301689563</v>
      </c>
      <c r="N9336">
        <v>16.5</v>
      </c>
    </row>
    <row r="9337" spans="1:14" x14ac:dyDescent="0.2">
      <c r="A9337" s="1">
        <v>3.9814814814814817E-2</v>
      </c>
      <c r="B9337" s="3">
        <v>39852.581250000003</v>
      </c>
      <c r="C9337" s="4">
        <v>2009</v>
      </c>
      <c r="D9337" s="4">
        <v>2</v>
      </c>
      <c r="E9337" s="4">
        <v>8</v>
      </c>
      <c r="F9337" s="4">
        <v>13</v>
      </c>
      <c r="G9337" s="4">
        <v>7</v>
      </c>
      <c r="H9337">
        <v>-73.974886999999995</v>
      </c>
      <c r="I9337">
        <v>40.757703999999997</v>
      </c>
      <c r="J9337">
        <v>-73.991400999999996</v>
      </c>
      <c r="K9337">
        <v>40.750185999999999</v>
      </c>
      <c r="L9337">
        <v>3</v>
      </c>
      <c r="M9337">
        <v>1.6247023992544602</v>
      </c>
      <c r="N9337">
        <v>6.9</v>
      </c>
    </row>
    <row r="9338" spans="1:14" x14ac:dyDescent="0.2">
      <c r="A9338" s="1">
        <v>1.1666666666666667E-2</v>
      </c>
      <c r="B9338" s="3">
        <v>41350.427777777775</v>
      </c>
      <c r="C9338" s="4">
        <v>2013</v>
      </c>
      <c r="D9338" s="4">
        <v>3</v>
      </c>
      <c r="E9338" s="4">
        <v>17</v>
      </c>
      <c r="F9338" s="4">
        <v>10</v>
      </c>
      <c r="G9338" s="4">
        <v>7</v>
      </c>
      <c r="H9338">
        <v>-73.969044999999994</v>
      </c>
      <c r="I9338">
        <v>40.790877000000002</v>
      </c>
      <c r="J9338">
        <v>-73.976124999999996</v>
      </c>
      <c r="K9338">
        <v>40.785581000000001</v>
      </c>
      <c r="L9338">
        <v>2</v>
      </c>
      <c r="M9338">
        <v>0.83883732347052886</v>
      </c>
      <c r="N9338">
        <v>4</v>
      </c>
    </row>
    <row r="9339" spans="1:14" x14ac:dyDescent="0.2">
      <c r="A9339" s="1">
        <v>2.2222222222222223E-2</v>
      </c>
      <c r="B9339" s="3">
        <v>41700.897222222222</v>
      </c>
      <c r="C9339" s="4">
        <v>2014</v>
      </c>
      <c r="D9339" s="4">
        <v>3</v>
      </c>
      <c r="E9339" s="4">
        <v>2</v>
      </c>
      <c r="F9339" s="4">
        <v>21</v>
      </c>
      <c r="G9339" s="4">
        <v>7</v>
      </c>
      <c r="H9339">
        <v>-73.992258000000007</v>
      </c>
      <c r="I9339">
        <v>40.725391999999999</v>
      </c>
      <c r="J9339">
        <v>-74.005189999999999</v>
      </c>
      <c r="K9339">
        <v>40.719532000000001</v>
      </c>
      <c r="L9339">
        <v>6</v>
      </c>
      <c r="M9339">
        <v>1.2711739053819258</v>
      </c>
      <c r="N9339">
        <v>15.5</v>
      </c>
    </row>
    <row r="9340" spans="1:14" x14ac:dyDescent="0.2">
      <c r="A9340" s="1">
        <v>3.7731481481481484E-2</v>
      </c>
      <c r="B9340" s="3">
        <v>39971.037499999999</v>
      </c>
      <c r="C9340" s="4">
        <v>2009</v>
      </c>
      <c r="D9340" s="4">
        <v>6</v>
      </c>
      <c r="E9340" s="4">
        <v>7</v>
      </c>
      <c r="F9340" s="4">
        <v>0</v>
      </c>
      <c r="G9340" s="4">
        <v>7</v>
      </c>
      <c r="H9340">
        <v>-73.986926999999994</v>
      </c>
      <c r="I9340">
        <v>40.719631999999997</v>
      </c>
      <c r="J9340">
        <v>-73.984937000000002</v>
      </c>
      <c r="K9340">
        <v>40.728014999999999</v>
      </c>
      <c r="L9340">
        <v>1</v>
      </c>
      <c r="M9340">
        <v>0.94817285542955976</v>
      </c>
      <c r="N9340">
        <v>5.3</v>
      </c>
    </row>
    <row r="9341" spans="1:14" x14ac:dyDescent="0.2">
      <c r="A9341" s="1">
        <v>1.4224537037037037E-2</v>
      </c>
      <c r="B9341" s="3">
        <v>40517.347222222219</v>
      </c>
      <c r="C9341" s="4">
        <v>2010</v>
      </c>
      <c r="D9341" s="4">
        <v>12</v>
      </c>
      <c r="E9341" s="4">
        <v>5</v>
      </c>
      <c r="F9341" s="4">
        <v>8</v>
      </c>
      <c r="G9341" s="4">
        <v>7</v>
      </c>
      <c r="H9341">
        <v>-73.958862999999994</v>
      </c>
      <c r="I9341">
        <v>40.764100999999997</v>
      </c>
      <c r="J9341">
        <v>-73.952703</v>
      </c>
      <c r="K9341">
        <v>40.768380000000001</v>
      </c>
      <c r="L9341">
        <v>1</v>
      </c>
      <c r="M9341">
        <v>0.70471798078635217</v>
      </c>
      <c r="N9341">
        <v>4.5</v>
      </c>
    </row>
    <row r="9342" spans="1:14" x14ac:dyDescent="0.2">
      <c r="A9342" s="1">
        <v>2.9328703703703704E-2</v>
      </c>
      <c r="B9342" s="3">
        <v>41882.404166666667</v>
      </c>
      <c r="C9342" s="4">
        <v>2014</v>
      </c>
      <c r="D9342" s="4">
        <v>8</v>
      </c>
      <c r="E9342" s="4">
        <v>31</v>
      </c>
      <c r="F9342" s="4">
        <v>9</v>
      </c>
      <c r="G9342" s="4">
        <v>7</v>
      </c>
      <c r="H9342">
        <v>-73.994763000000006</v>
      </c>
      <c r="I9342">
        <v>40.724688</v>
      </c>
      <c r="J9342">
        <v>-73.994763000000006</v>
      </c>
      <c r="K9342">
        <v>40.724688</v>
      </c>
      <c r="L9342">
        <v>1</v>
      </c>
      <c r="M9342">
        <v>0</v>
      </c>
      <c r="N9342">
        <v>9.5</v>
      </c>
    </row>
    <row r="9343" spans="1:14" x14ac:dyDescent="0.2">
      <c r="A9343" s="1">
        <v>0</v>
      </c>
      <c r="B9343" s="3">
        <v>40153.666666666664</v>
      </c>
      <c r="C9343" s="4">
        <v>2009</v>
      </c>
      <c r="D9343" s="4">
        <v>12</v>
      </c>
      <c r="E9343" s="4">
        <v>6</v>
      </c>
      <c r="F9343" s="4">
        <v>16</v>
      </c>
      <c r="G9343" s="4">
        <v>7</v>
      </c>
      <c r="H9343">
        <v>-73.956881999999993</v>
      </c>
      <c r="I9343">
        <v>40.780937999999999</v>
      </c>
      <c r="J9343">
        <v>-73.967505000000003</v>
      </c>
      <c r="K9343">
        <v>40.766272999999998</v>
      </c>
      <c r="L9343">
        <v>5</v>
      </c>
      <c r="M9343">
        <v>1.8620004662862717</v>
      </c>
      <c r="N9343">
        <v>5.3</v>
      </c>
    </row>
    <row r="9344" spans="1:14" x14ac:dyDescent="0.2">
      <c r="A9344" s="1">
        <v>2.0208333333333335E-2</v>
      </c>
      <c r="B9344" s="3">
        <v>41294.895138888889</v>
      </c>
      <c r="C9344" s="4">
        <v>2013</v>
      </c>
      <c r="D9344" s="4">
        <v>1</v>
      </c>
      <c r="E9344" s="4">
        <v>20</v>
      </c>
      <c r="F9344" s="4">
        <v>21</v>
      </c>
      <c r="G9344" s="4">
        <v>7</v>
      </c>
      <c r="H9344">
        <v>-73.975932</v>
      </c>
      <c r="I9344">
        <v>40.740684999999999</v>
      </c>
      <c r="J9344">
        <v>-73.991016999999999</v>
      </c>
      <c r="K9344">
        <v>40.751100999999998</v>
      </c>
      <c r="L9344">
        <v>1</v>
      </c>
      <c r="M9344">
        <v>1.7213368128003643</v>
      </c>
      <c r="N9344">
        <v>6</v>
      </c>
    </row>
    <row r="9345" spans="1:14" x14ac:dyDescent="0.2">
      <c r="A9345" s="1">
        <v>1.1111111111111112E-2</v>
      </c>
      <c r="B9345" s="3">
        <v>40818.469444444447</v>
      </c>
      <c r="C9345" s="4">
        <v>2011</v>
      </c>
      <c r="D9345" s="4">
        <v>10</v>
      </c>
      <c r="E9345" s="4">
        <v>2</v>
      </c>
      <c r="F9345" s="4">
        <v>11</v>
      </c>
      <c r="G9345" s="4">
        <v>7</v>
      </c>
      <c r="H9345">
        <v>-73.979052999999993</v>
      </c>
      <c r="I9345">
        <v>40.791606999999999</v>
      </c>
      <c r="J9345">
        <v>-73.985311999999993</v>
      </c>
      <c r="K9345">
        <v>40.778931999999998</v>
      </c>
      <c r="L9345">
        <v>1</v>
      </c>
      <c r="M9345">
        <v>1.5063733413530622</v>
      </c>
      <c r="N9345">
        <v>7.7</v>
      </c>
    </row>
    <row r="9346" spans="1:14" x14ac:dyDescent="0.2">
      <c r="A9346" s="1">
        <v>3.0358796296296297E-2</v>
      </c>
      <c r="B9346" s="3">
        <v>42008.654861111114</v>
      </c>
      <c r="C9346" s="4">
        <v>2015</v>
      </c>
      <c r="D9346" s="4">
        <v>1</v>
      </c>
      <c r="E9346" s="4">
        <v>4</v>
      </c>
      <c r="F9346" s="4">
        <v>15</v>
      </c>
      <c r="G9346" s="4">
        <v>7</v>
      </c>
      <c r="H9346">
        <v>-74.00950623</v>
      </c>
      <c r="I9346">
        <v>40.747291560000001</v>
      </c>
      <c r="J9346">
        <v>-73.979965210000003</v>
      </c>
      <c r="K9346">
        <v>40.788879389999998</v>
      </c>
      <c r="L9346">
        <v>1</v>
      </c>
      <c r="M9346">
        <v>5.2569509183549066</v>
      </c>
      <c r="N9346">
        <v>16</v>
      </c>
    </row>
    <row r="9347" spans="1:14" x14ac:dyDescent="0.2">
      <c r="A9347" s="1">
        <v>3.0555555555555555E-2</v>
      </c>
      <c r="B9347" s="3">
        <v>41091.613888888889</v>
      </c>
      <c r="C9347" s="4">
        <v>2012</v>
      </c>
      <c r="D9347" s="4">
        <v>7</v>
      </c>
      <c r="E9347" s="4">
        <v>1</v>
      </c>
      <c r="F9347" s="4">
        <v>14</v>
      </c>
      <c r="G9347" s="4">
        <v>7</v>
      </c>
      <c r="H9347">
        <v>-73.963622000000001</v>
      </c>
      <c r="I9347">
        <v>40.71096</v>
      </c>
      <c r="J9347">
        <v>-73.990782999999993</v>
      </c>
      <c r="K9347">
        <v>40.728321999999999</v>
      </c>
      <c r="L9347">
        <v>2</v>
      </c>
      <c r="M9347">
        <v>2.9977959233146647</v>
      </c>
      <c r="N9347">
        <v>10.9</v>
      </c>
    </row>
    <row r="9348" spans="1:14" x14ac:dyDescent="0.2">
      <c r="A9348" s="1">
        <v>2.2534722222222223E-2</v>
      </c>
      <c r="B9348" s="3">
        <v>41063.480555555558</v>
      </c>
      <c r="C9348" s="4">
        <v>2012</v>
      </c>
      <c r="D9348" s="4">
        <v>6</v>
      </c>
      <c r="E9348" s="4">
        <v>3</v>
      </c>
      <c r="F9348" s="4">
        <v>11</v>
      </c>
      <c r="G9348" s="4">
        <v>7</v>
      </c>
      <c r="H9348">
        <v>-73.969509000000002</v>
      </c>
      <c r="I9348">
        <v>40.765219000000002</v>
      </c>
      <c r="J9348">
        <v>-73.975294000000005</v>
      </c>
      <c r="K9348">
        <v>40.729317000000002</v>
      </c>
      <c r="L9348">
        <v>1</v>
      </c>
      <c r="M9348">
        <v>4.0262608677697473</v>
      </c>
      <c r="N9348">
        <v>13.3</v>
      </c>
    </row>
    <row r="9349" spans="1:14" x14ac:dyDescent="0.2">
      <c r="A9349" s="1">
        <v>6.9444444444444441E-3</v>
      </c>
      <c r="B9349" s="3">
        <v>40601.965277777781</v>
      </c>
      <c r="C9349" s="4">
        <v>2011</v>
      </c>
      <c r="D9349" s="4">
        <v>2</v>
      </c>
      <c r="E9349" s="4">
        <v>27</v>
      </c>
      <c r="F9349" s="4">
        <v>23</v>
      </c>
      <c r="G9349" s="4">
        <v>7</v>
      </c>
      <c r="H9349">
        <v>-73.991636999999997</v>
      </c>
      <c r="I9349">
        <v>40.759881999999998</v>
      </c>
      <c r="J9349">
        <v>-73.991131999999993</v>
      </c>
      <c r="K9349">
        <v>40.750216999999999</v>
      </c>
      <c r="L9349">
        <v>1</v>
      </c>
      <c r="M9349">
        <v>1.0767452909599311</v>
      </c>
      <c r="N9349">
        <v>4.9000000000000004</v>
      </c>
    </row>
    <row r="9350" spans="1:14" x14ac:dyDescent="0.2">
      <c r="A9350" s="1">
        <v>2.613425925925926E-2</v>
      </c>
      <c r="B9350" s="3">
        <v>41560.109027777777</v>
      </c>
      <c r="C9350" s="4">
        <v>2013</v>
      </c>
      <c r="D9350" s="4">
        <v>10</v>
      </c>
      <c r="E9350" s="4">
        <v>13</v>
      </c>
      <c r="F9350" s="4">
        <v>2</v>
      </c>
      <c r="G9350" s="4">
        <v>7</v>
      </c>
      <c r="H9350">
        <v>-73.949385000000007</v>
      </c>
      <c r="I9350">
        <v>40.713957999999998</v>
      </c>
      <c r="J9350">
        <v>-73.918847</v>
      </c>
      <c r="K9350">
        <v>40.743000000000002</v>
      </c>
      <c r="L9350">
        <v>1</v>
      </c>
      <c r="M9350">
        <v>4.1338221709863614</v>
      </c>
      <c r="N9350">
        <v>15</v>
      </c>
    </row>
    <row r="9351" spans="1:14" x14ac:dyDescent="0.2">
      <c r="A9351" s="1">
        <v>3.0555555555555555E-2</v>
      </c>
      <c r="B9351" s="3">
        <v>40951.780555555553</v>
      </c>
      <c r="C9351" s="4">
        <v>2012</v>
      </c>
      <c r="D9351" s="4">
        <v>2</v>
      </c>
      <c r="E9351" s="4">
        <v>12</v>
      </c>
      <c r="F9351" s="4">
        <v>18</v>
      </c>
      <c r="G9351" s="4">
        <v>7</v>
      </c>
      <c r="H9351">
        <v>-73.983225000000004</v>
      </c>
      <c r="I9351">
        <v>40.756363</v>
      </c>
      <c r="J9351">
        <v>-74.008112999999994</v>
      </c>
      <c r="K9351">
        <v>40.746899999999997</v>
      </c>
      <c r="L9351">
        <v>5</v>
      </c>
      <c r="M9351">
        <v>2.3483259987997176</v>
      </c>
      <c r="N9351">
        <v>10.1</v>
      </c>
    </row>
    <row r="9352" spans="1:14" x14ac:dyDescent="0.2">
      <c r="A9352" s="1">
        <v>2.7685185185185188E-2</v>
      </c>
      <c r="B9352" s="3">
        <v>42085.11041666667</v>
      </c>
      <c r="C9352" s="4">
        <v>2015</v>
      </c>
      <c r="D9352" s="4">
        <v>3</v>
      </c>
      <c r="E9352" s="4">
        <v>22</v>
      </c>
      <c r="F9352" s="4">
        <v>2</v>
      </c>
      <c r="G9352" s="4">
        <v>7</v>
      </c>
      <c r="H9352">
        <v>-73.977531429999999</v>
      </c>
      <c r="I9352">
        <v>40.77920151</v>
      </c>
      <c r="J9352">
        <v>-73.98658752</v>
      </c>
      <c r="K9352">
        <v>40.769889829999997</v>
      </c>
      <c r="L9352">
        <v>1</v>
      </c>
      <c r="M9352">
        <v>1.2873662131250725</v>
      </c>
      <c r="N9352">
        <v>5</v>
      </c>
    </row>
    <row r="9353" spans="1:14" x14ac:dyDescent="0.2">
      <c r="A9353" s="1">
        <v>2.8472222222222222E-2</v>
      </c>
      <c r="B9353" s="3">
        <v>39873.65347222222</v>
      </c>
      <c r="C9353" s="4">
        <v>2009</v>
      </c>
      <c r="D9353" s="4">
        <v>3</v>
      </c>
      <c r="E9353" s="4">
        <v>1</v>
      </c>
      <c r="F9353" s="4">
        <v>15</v>
      </c>
      <c r="G9353" s="4">
        <v>7</v>
      </c>
      <c r="H9353">
        <v>-74.002776999999995</v>
      </c>
      <c r="I9353">
        <v>40.733722</v>
      </c>
      <c r="J9353">
        <v>-74.009505000000004</v>
      </c>
      <c r="K9353">
        <v>40.720247999999998</v>
      </c>
      <c r="L9353">
        <v>1</v>
      </c>
      <c r="M9353">
        <v>1.6037156536226465</v>
      </c>
      <c r="N9353">
        <v>4.9000000000000004</v>
      </c>
    </row>
    <row r="9354" spans="1:14" x14ac:dyDescent="0.2">
      <c r="A9354" s="1">
        <v>2.1435185185185186E-2</v>
      </c>
      <c r="B9354" s="3">
        <v>40496.0625</v>
      </c>
      <c r="C9354" s="4">
        <v>2010</v>
      </c>
      <c r="D9354" s="4">
        <v>11</v>
      </c>
      <c r="E9354" s="4">
        <v>14</v>
      </c>
      <c r="F9354" s="4">
        <v>1</v>
      </c>
      <c r="G9354" s="4">
        <v>7</v>
      </c>
      <c r="H9354">
        <v>-74.001265000000004</v>
      </c>
      <c r="I9354">
        <v>40.731715999999999</v>
      </c>
      <c r="J9354">
        <v>-73.989164000000002</v>
      </c>
      <c r="K9354">
        <v>40.688513</v>
      </c>
      <c r="L9354">
        <v>1</v>
      </c>
      <c r="M9354">
        <v>4.9165413241963085</v>
      </c>
      <c r="N9354">
        <v>12.9</v>
      </c>
    </row>
    <row r="9355" spans="1:14" x14ac:dyDescent="0.2">
      <c r="A9355" s="1">
        <v>2.5694444444444447E-2</v>
      </c>
      <c r="B9355" s="3">
        <v>40503.734027777777</v>
      </c>
      <c r="C9355" s="4">
        <v>2010</v>
      </c>
      <c r="D9355" s="4">
        <v>11</v>
      </c>
      <c r="E9355" s="4">
        <v>21</v>
      </c>
      <c r="F9355" s="4">
        <v>17</v>
      </c>
      <c r="G9355" s="4">
        <v>7</v>
      </c>
      <c r="H9355">
        <v>-74.004333000000003</v>
      </c>
      <c r="I9355">
        <v>40.707453000000001</v>
      </c>
      <c r="J9355">
        <v>-73.996939999999995</v>
      </c>
      <c r="K9355">
        <v>40.720542999999999</v>
      </c>
      <c r="L9355">
        <v>1</v>
      </c>
      <c r="M9355">
        <v>1.5850803199526038</v>
      </c>
      <c r="N9355">
        <v>6.1</v>
      </c>
    </row>
    <row r="9356" spans="1:14" x14ac:dyDescent="0.2">
      <c r="A9356" s="1">
        <v>2.071759259259259E-2</v>
      </c>
      <c r="B9356" s="3">
        <v>41546.645138888889</v>
      </c>
      <c r="C9356" s="4">
        <v>2013</v>
      </c>
      <c r="D9356" s="4">
        <v>9</v>
      </c>
      <c r="E9356" s="4">
        <v>29</v>
      </c>
      <c r="F9356" s="4">
        <v>15</v>
      </c>
      <c r="G9356" s="4">
        <v>7</v>
      </c>
      <c r="H9356">
        <v>-73.99145</v>
      </c>
      <c r="I9356">
        <v>40.749504999999999</v>
      </c>
      <c r="J9356">
        <v>-73.988909000000007</v>
      </c>
      <c r="K9356">
        <v>40.732857000000003</v>
      </c>
      <c r="L9356">
        <v>1</v>
      </c>
      <c r="M9356">
        <v>1.8655977858632733</v>
      </c>
      <c r="N9356">
        <v>8</v>
      </c>
    </row>
    <row r="9357" spans="1:14" x14ac:dyDescent="0.2">
      <c r="A9357" s="1">
        <v>1.0752314814814814E-2</v>
      </c>
      <c r="B9357" s="3">
        <v>40314.552083333336</v>
      </c>
      <c r="C9357" s="4">
        <v>2010</v>
      </c>
      <c r="D9357" s="4">
        <v>5</v>
      </c>
      <c r="E9357" s="4">
        <v>16</v>
      </c>
      <c r="F9357" s="4">
        <v>13</v>
      </c>
      <c r="G9357" s="4">
        <v>7</v>
      </c>
      <c r="H9357">
        <v>-73.981157999999994</v>
      </c>
      <c r="I9357">
        <v>40.741567000000003</v>
      </c>
      <c r="J9357">
        <v>-73.991838000000001</v>
      </c>
      <c r="K9357">
        <v>40.748773999999997</v>
      </c>
      <c r="L9357">
        <v>1</v>
      </c>
      <c r="M9357">
        <v>1.2062190114173266</v>
      </c>
      <c r="N9357">
        <v>5.7</v>
      </c>
    </row>
    <row r="9358" spans="1:14" x14ac:dyDescent="0.2">
      <c r="A9358" s="1">
        <v>3.7499999999999999E-2</v>
      </c>
      <c r="B9358" s="3">
        <v>41035.412499999999</v>
      </c>
      <c r="C9358" s="4">
        <v>2012</v>
      </c>
      <c r="D9358" s="4">
        <v>5</v>
      </c>
      <c r="E9358" s="4">
        <v>6</v>
      </c>
      <c r="F9358" s="4">
        <v>9</v>
      </c>
      <c r="G9358" s="4">
        <v>7</v>
      </c>
      <c r="H9358">
        <v>-73.862679999999997</v>
      </c>
      <c r="I9358">
        <v>40.768456999999998</v>
      </c>
      <c r="J9358">
        <v>-73.875702000000004</v>
      </c>
      <c r="K9358">
        <v>40.765009999999997</v>
      </c>
      <c r="L9358">
        <v>5</v>
      </c>
      <c r="M9358">
        <v>1.1630157963670757</v>
      </c>
      <c r="N9358">
        <v>6.1</v>
      </c>
    </row>
    <row r="9359" spans="1:14" x14ac:dyDescent="0.2">
      <c r="A9359" s="1">
        <v>4.0219907407407406E-2</v>
      </c>
      <c r="B9359" s="3">
        <v>42029.039583333331</v>
      </c>
      <c r="C9359" s="4">
        <v>2015</v>
      </c>
      <c r="D9359" s="4">
        <v>1</v>
      </c>
      <c r="E9359" s="4">
        <v>25</v>
      </c>
      <c r="F9359" s="4">
        <v>0</v>
      </c>
      <c r="G9359" s="4">
        <v>7</v>
      </c>
      <c r="H9359">
        <v>-73.95563507</v>
      </c>
      <c r="I9359">
        <v>40.772335050000002</v>
      </c>
      <c r="J9359">
        <v>-74.010887150000002</v>
      </c>
      <c r="K9359">
        <v>40.720203400000003</v>
      </c>
      <c r="L9359">
        <v>1</v>
      </c>
      <c r="M9359">
        <v>7.4425359159347959</v>
      </c>
      <c r="N9359">
        <v>24.5</v>
      </c>
    </row>
    <row r="9360" spans="1:14" x14ac:dyDescent="0.2">
      <c r="A9360" s="1">
        <v>3.472222222222222E-3</v>
      </c>
      <c r="B9360" s="3">
        <v>41133.503472222219</v>
      </c>
      <c r="C9360" s="4">
        <v>2012</v>
      </c>
      <c r="D9360" s="4">
        <v>8</v>
      </c>
      <c r="E9360" s="4">
        <v>12</v>
      </c>
      <c r="F9360" s="4">
        <v>12</v>
      </c>
      <c r="G9360" s="4">
        <v>7</v>
      </c>
      <c r="H9360">
        <v>-73.955669999999998</v>
      </c>
      <c r="I9360">
        <v>40.779412000000001</v>
      </c>
      <c r="J9360">
        <v>-73.990110000000001</v>
      </c>
      <c r="K9360">
        <v>40.751221999999999</v>
      </c>
      <c r="L9360">
        <v>1</v>
      </c>
      <c r="M9360">
        <v>4.2754200879292998</v>
      </c>
      <c r="N9360">
        <v>10.9</v>
      </c>
    </row>
    <row r="9361" spans="1:14" x14ac:dyDescent="0.2">
      <c r="A9361" s="1">
        <v>3.472222222222222E-3</v>
      </c>
      <c r="B9361" s="3">
        <v>41133.503472222219</v>
      </c>
      <c r="C9361" s="4">
        <v>2012</v>
      </c>
      <c r="D9361" s="4">
        <v>8</v>
      </c>
      <c r="E9361" s="4">
        <v>12</v>
      </c>
      <c r="F9361" s="4">
        <v>12</v>
      </c>
      <c r="G9361" s="4">
        <v>7</v>
      </c>
      <c r="H9361">
        <v>-73.993227000000005</v>
      </c>
      <c r="I9361">
        <v>40.749775</v>
      </c>
      <c r="J9361">
        <v>-73.990105</v>
      </c>
      <c r="K9361">
        <v>40.762402000000002</v>
      </c>
      <c r="L9361">
        <v>1</v>
      </c>
      <c r="M9361">
        <v>1.430071578222633</v>
      </c>
      <c r="N9361">
        <v>6.9</v>
      </c>
    </row>
    <row r="9362" spans="1:14" x14ac:dyDescent="0.2">
      <c r="A9362" s="1">
        <v>3.1226851851851853E-2</v>
      </c>
      <c r="B9362" s="3">
        <v>40552.655555555553</v>
      </c>
      <c r="C9362" s="4">
        <v>2011</v>
      </c>
      <c r="D9362" s="4">
        <v>1</v>
      </c>
      <c r="E9362" s="4">
        <v>9</v>
      </c>
      <c r="F9362" s="4">
        <v>15</v>
      </c>
      <c r="G9362" s="4">
        <v>7</v>
      </c>
      <c r="H9362">
        <v>-73.994125999999994</v>
      </c>
      <c r="I9362">
        <v>40.745263999999999</v>
      </c>
      <c r="J9362">
        <v>-73.955141999999995</v>
      </c>
      <c r="K9362">
        <v>40.770040000000002</v>
      </c>
      <c r="L9362">
        <v>2</v>
      </c>
      <c r="M9362">
        <v>4.2909907376233516</v>
      </c>
      <c r="N9362">
        <v>11.7</v>
      </c>
    </row>
    <row r="9363" spans="1:14" x14ac:dyDescent="0.2">
      <c r="A9363" s="1">
        <v>1.3194444444444444E-2</v>
      </c>
      <c r="B9363" s="3">
        <v>41091.388194444444</v>
      </c>
      <c r="C9363" s="4">
        <v>2012</v>
      </c>
      <c r="D9363" s="4">
        <v>7</v>
      </c>
      <c r="E9363" s="4">
        <v>1</v>
      </c>
      <c r="F9363" s="4">
        <v>9</v>
      </c>
      <c r="G9363" s="4">
        <v>7</v>
      </c>
      <c r="H9363">
        <v>-73.997708000000003</v>
      </c>
      <c r="I9363">
        <v>40.765886999999999</v>
      </c>
      <c r="J9363">
        <v>-73.979204999999993</v>
      </c>
      <c r="K9363">
        <v>40.763767999999999</v>
      </c>
      <c r="L9363">
        <v>1</v>
      </c>
      <c r="M9363">
        <v>1.5777751080703477</v>
      </c>
      <c r="N9363">
        <v>8.1</v>
      </c>
    </row>
    <row r="9364" spans="1:14" x14ac:dyDescent="0.2">
      <c r="A9364" s="1">
        <v>3.7893518518518521E-2</v>
      </c>
      <c r="B9364" s="3">
        <v>39817.412499999999</v>
      </c>
      <c r="C9364" s="4">
        <v>2009</v>
      </c>
      <c r="D9364" s="4">
        <v>1</v>
      </c>
      <c r="E9364" s="4">
        <v>4</v>
      </c>
      <c r="F9364" s="4">
        <v>9</v>
      </c>
      <c r="G9364" s="4">
        <v>7</v>
      </c>
      <c r="H9364">
        <v>-73.979999000000007</v>
      </c>
      <c r="I9364">
        <v>40.761069999999997</v>
      </c>
      <c r="J9364">
        <v>-73.962943999999993</v>
      </c>
      <c r="K9364">
        <v>40.804156999999996</v>
      </c>
      <c r="L9364">
        <v>4</v>
      </c>
      <c r="M9364">
        <v>5.00722342795867</v>
      </c>
      <c r="N9364">
        <v>10.5</v>
      </c>
    </row>
    <row r="9365" spans="1:14" x14ac:dyDescent="0.2">
      <c r="A9365" s="1">
        <v>1.9444444444444445E-2</v>
      </c>
      <c r="B9365" s="3">
        <v>41658.644444444442</v>
      </c>
      <c r="C9365" s="4">
        <v>2014</v>
      </c>
      <c r="D9365" s="4">
        <v>1</v>
      </c>
      <c r="E9365" s="4">
        <v>19</v>
      </c>
      <c r="F9365" s="4">
        <v>15</v>
      </c>
      <c r="G9365" s="4">
        <v>7</v>
      </c>
      <c r="H9365">
        <v>-74.010561999999993</v>
      </c>
      <c r="I9365">
        <v>40.718007</v>
      </c>
      <c r="J9365">
        <v>-74.013887999999994</v>
      </c>
      <c r="K9365">
        <v>40.713897000000003</v>
      </c>
      <c r="L9365">
        <v>1</v>
      </c>
      <c r="M9365">
        <v>0.53673189155536882</v>
      </c>
      <c r="N9365">
        <v>3.5</v>
      </c>
    </row>
    <row r="9366" spans="1:14" x14ac:dyDescent="0.2">
      <c r="A9366" s="1">
        <v>4.8611111111111104E-4</v>
      </c>
      <c r="B9366" s="3">
        <v>40160.208333333336</v>
      </c>
      <c r="C9366" s="4">
        <v>2009</v>
      </c>
      <c r="D9366" s="4">
        <v>12</v>
      </c>
      <c r="E9366" s="4">
        <v>13</v>
      </c>
      <c r="F9366" s="4">
        <v>5</v>
      </c>
      <c r="G9366" s="4">
        <v>7</v>
      </c>
      <c r="H9366">
        <v>-73.931747999999999</v>
      </c>
      <c r="I9366">
        <v>40.759967000000003</v>
      </c>
      <c r="J9366">
        <v>-73.872386000000006</v>
      </c>
      <c r="K9366">
        <v>40.774461000000002</v>
      </c>
      <c r="L9366">
        <v>1</v>
      </c>
      <c r="M9366">
        <v>5.2584542013523192</v>
      </c>
      <c r="N9366">
        <v>13.3</v>
      </c>
    </row>
    <row r="9367" spans="1:14" x14ac:dyDescent="0.2">
      <c r="A9367" s="1">
        <v>5.5208333333333333E-3</v>
      </c>
      <c r="B9367" s="3">
        <v>40734.796527777777</v>
      </c>
      <c r="C9367" s="4">
        <v>2011</v>
      </c>
      <c r="D9367" s="4">
        <v>7</v>
      </c>
      <c r="E9367" s="4">
        <v>10</v>
      </c>
      <c r="F9367" s="4">
        <v>19</v>
      </c>
      <c r="G9367" s="4">
        <v>7</v>
      </c>
      <c r="H9367">
        <v>-73.972463000000005</v>
      </c>
      <c r="I9367">
        <v>40.755918999999999</v>
      </c>
      <c r="J9367">
        <v>-73.968107000000003</v>
      </c>
      <c r="K9367">
        <v>40.762844000000001</v>
      </c>
      <c r="L9367">
        <v>3</v>
      </c>
      <c r="M9367">
        <v>0.85391731649310088</v>
      </c>
      <c r="N9367">
        <v>5.7</v>
      </c>
    </row>
    <row r="9368" spans="1:14" x14ac:dyDescent="0.2">
      <c r="A9368" s="1">
        <v>2.991898148148148E-2</v>
      </c>
      <c r="B9368" s="3">
        <v>41266.654861111114</v>
      </c>
      <c r="C9368" s="4">
        <v>2012</v>
      </c>
      <c r="D9368" s="4">
        <v>12</v>
      </c>
      <c r="E9368" s="4">
        <v>23</v>
      </c>
      <c r="F9368" s="4">
        <v>15</v>
      </c>
      <c r="G9368" s="4">
        <v>7</v>
      </c>
      <c r="H9368">
        <v>-73.981842</v>
      </c>
      <c r="I9368">
        <v>40.779153999999998</v>
      </c>
      <c r="J9368">
        <v>-73.962248000000002</v>
      </c>
      <c r="K9368">
        <v>40.779490000000003</v>
      </c>
      <c r="L9368">
        <v>1</v>
      </c>
      <c r="M9368">
        <v>1.6520908664980625</v>
      </c>
      <c r="N9368">
        <v>9</v>
      </c>
    </row>
    <row r="9369" spans="1:14" x14ac:dyDescent="0.2">
      <c r="A9369" s="1">
        <v>3.6354166666666667E-2</v>
      </c>
      <c r="B9369" s="3">
        <v>41273.161111111112</v>
      </c>
      <c r="C9369" s="4">
        <v>2012</v>
      </c>
      <c r="D9369" s="4">
        <v>12</v>
      </c>
      <c r="E9369" s="4">
        <v>30</v>
      </c>
      <c r="F9369" s="4">
        <v>3</v>
      </c>
      <c r="G9369" s="4">
        <v>7</v>
      </c>
      <c r="H9369">
        <v>-73.987159000000005</v>
      </c>
      <c r="I9369">
        <v>40.751116000000003</v>
      </c>
      <c r="J9369">
        <v>-73.977506000000005</v>
      </c>
      <c r="K9369">
        <v>40.748063000000002</v>
      </c>
      <c r="L9369">
        <v>1</v>
      </c>
      <c r="M9369">
        <v>0.88215442530159061</v>
      </c>
      <c r="N9369">
        <v>5</v>
      </c>
    </row>
    <row r="9370" spans="1:14" x14ac:dyDescent="0.2">
      <c r="A9370" s="1">
        <v>2.9861111111111113E-2</v>
      </c>
      <c r="B9370" s="3">
        <v>40958.029861111114</v>
      </c>
      <c r="C9370" s="4">
        <v>2012</v>
      </c>
      <c r="D9370" s="4">
        <v>2</v>
      </c>
      <c r="E9370" s="4">
        <v>19</v>
      </c>
      <c r="F9370" s="4">
        <v>0</v>
      </c>
      <c r="G9370" s="4">
        <v>7</v>
      </c>
      <c r="H9370">
        <v>-73.985777999999996</v>
      </c>
      <c r="I9370">
        <v>40.769379999999998</v>
      </c>
      <c r="J9370">
        <v>-73.980615</v>
      </c>
      <c r="K9370">
        <v>40.765779999999999</v>
      </c>
      <c r="L9370">
        <v>1</v>
      </c>
      <c r="M9370">
        <v>0.59167372964290366</v>
      </c>
      <c r="N9370">
        <v>4.0999999999999996</v>
      </c>
    </row>
    <row r="9371" spans="1:14" x14ac:dyDescent="0.2">
      <c r="A9371" s="1">
        <v>6.2499999999999995E-3</v>
      </c>
      <c r="B9371" s="3">
        <v>41392.464583333334</v>
      </c>
      <c r="C9371" s="4">
        <v>2013</v>
      </c>
      <c r="D9371" s="4">
        <v>4</v>
      </c>
      <c r="E9371" s="4">
        <v>28</v>
      </c>
      <c r="F9371" s="4">
        <v>11</v>
      </c>
      <c r="G9371" s="4">
        <v>7</v>
      </c>
      <c r="H9371">
        <v>-73.968462000000002</v>
      </c>
      <c r="I9371">
        <v>40.770457</v>
      </c>
      <c r="J9371">
        <v>-73.958659999999995</v>
      </c>
      <c r="K9371">
        <v>40.783377000000002</v>
      </c>
      <c r="L9371">
        <v>1</v>
      </c>
      <c r="M9371">
        <v>1.658705470460893</v>
      </c>
      <c r="N9371">
        <v>6</v>
      </c>
    </row>
    <row r="9372" spans="1:14" x14ac:dyDescent="0.2">
      <c r="A9372" s="1">
        <v>1.9444444444444445E-2</v>
      </c>
      <c r="B9372" s="3">
        <v>40125.852777777778</v>
      </c>
      <c r="C9372" s="4">
        <v>2009</v>
      </c>
      <c r="D9372" s="4">
        <v>11</v>
      </c>
      <c r="E9372" s="4">
        <v>8</v>
      </c>
      <c r="F9372" s="4">
        <v>20</v>
      </c>
      <c r="G9372" s="4">
        <v>7</v>
      </c>
      <c r="H9372">
        <v>-73.970277999999993</v>
      </c>
      <c r="I9372">
        <v>40.755704999999999</v>
      </c>
      <c r="J9372">
        <v>-74.007675000000006</v>
      </c>
      <c r="K9372">
        <v>40.740938</v>
      </c>
      <c r="L9372">
        <v>1</v>
      </c>
      <c r="M9372">
        <v>3.5565330810703637</v>
      </c>
      <c r="N9372">
        <v>10.1</v>
      </c>
    </row>
    <row r="9373" spans="1:14" x14ac:dyDescent="0.2">
      <c r="A9373" s="1">
        <v>2.0081018518518519E-2</v>
      </c>
      <c r="B9373" s="3">
        <v>42106.019444444442</v>
      </c>
      <c r="C9373" s="4">
        <v>2015</v>
      </c>
      <c r="D9373" s="4">
        <v>4</v>
      </c>
      <c r="E9373" s="4">
        <v>12</v>
      </c>
      <c r="F9373" s="4">
        <v>0</v>
      </c>
      <c r="G9373" s="4">
        <v>7</v>
      </c>
      <c r="H9373">
        <v>-73.945663449999998</v>
      </c>
      <c r="I9373">
        <v>40.802070620000002</v>
      </c>
      <c r="J9373">
        <v>-73.945594790000001</v>
      </c>
      <c r="K9373">
        <v>40.807483670000003</v>
      </c>
      <c r="L9373">
        <v>1</v>
      </c>
      <c r="M9373">
        <v>0.60260574116935062</v>
      </c>
      <c r="N9373">
        <v>4</v>
      </c>
    </row>
    <row r="9374" spans="1:14" x14ac:dyDescent="0.2">
      <c r="A9374" s="1">
        <v>3.125E-2</v>
      </c>
      <c r="B9374" s="3">
        <v>39852.40625</v>
      </c>
      <c r="C9374" s="4">
        <v>2009</v>
      </c>
      <c r="D9374" s="4">
        <v>2</v>
      </c>
      <c r="E9374" s="4">
        <v>8</v>
      </c>
      <c r="F9374" s="4">
        <v>9</v>
      </c>
      <c r="G9374" s="4">
        <v>7</v>
      </c>
      <c r="H9374">
        <v>-73.950126999999995</v>
      </c>
      <c r="I9374">
        <v>40.795732000000001</v>
      </c>
      <c r="J9374">
        <v>-74.000917000000001</v>
      </c>
      <c r="K9374">
        <v>40.727375000000002</v>
      </c>
      <c r="L9374">
        <v>5</v>
      </c>
      <c r="M9374">
        <v>8.7317512595458826</v>
      </c>
      <c r="N9374">
        <v>14.9</v>
      </c>
    </row>
    <row r="9375" spans="1:14" x14ac:dyDescent="0.2">
      <c r="A9375" s="1">
        <v>9.0277777777777787E-3</v>
      </c>
      <c r="B9375" s="3">
        <v>40923.967361111114</v>
      </c>
      <c r="C9375" s="4">
        <v>2012</v>
      </c>
      <c r="D9375" s="4">
        <v>1</v>
      </c>
      <c r="E9375" s="4">
        <v>15</v>
      </c>
      <c r="F9375" s="4">
        <v>23</v>
      </c>
      <c r="G9375" s="4">
        <v>7</v>
      </c>
      <c r="H9375">
        <v>-73.967893000000004</v>
      </c>
      <c r="I9375">
        <v>40.765312000000002</v>
      </c>
      <c r="J9375">
        <v>-73.946132000000006</v>
      </c>
      <c r="K9375">
        <v>40.77469</v>
      </c>
      <c r="L9375">
        <v>1</v>
      </c>
      <c r="M9375">
        <v>2.1108208581715</v>
      </c>
      <c r="N9375">
        <v>7.7</v>
      </c>
    </row>
    <row r="9376" spans="1:14" x14ac:dyDescent="0.2">
      <c r="A9376" s="1">
        <v>2.2916666666666669E-2</v>
      </c>
      <c r="B9376" s="3">
        <v>40818.522916666669</v>
      </c>
      <c r="C9376" s="4">
        <v>2011</v>
      </c>
      <c r="D9376" s="4">
        <v>10</v>
      </c>
      <c r="E9376" s="4">
        <v>2</v>
      </c>
      <c r="F9376" s="4">
        <v>12</v>
      </c>
      <c r="G9376" s="4">
        <v>7</v>
      </c>
      <c r="H9376">
        <v>-74.006681999999998</v>
      </c>
      <c r="I9376">
        <v>40.736358000000003</v>
      </c>
      <c r="J9376">
        <v>-73.996380000000002</v>
      </c>
      <c r="K9376">
        <v>40.758982000000003</v>
      </c>
      <c r="L9376">
        <v>5</v>
      </c>
      <c r="M9376">
        <v>2.6641404175539671</v>
      </c>
      <c r="N9376">
        <v>6.9</v>
      </c>
    </row>
    <row r="9377" spans="1:14" x14ac:dyDescent="0.2">
      <c r="A9377" s="1">
        <v>3.0474537037037036E-2</v>
      </c>
      <c r="B9377" s="3">
        <v>41413.988194444442</v>
      </c>
      <c r="C9377" s="4">
        <v>2013</v>
      </c>
      <c r="D9377" s="4">
        <v>5</v>
      </c>
      <c r="E9377" s="4">
        <v>19</v>
      </c>
      <c r="F9377" s="4">
        <v>23</v>
      </c>
      <c r="G9377" s="4">
        <v>7</v>
      </c>
      <c r="H9377">
        <v>-73.986742000000007</v>
      </c>
      <c r="I9377">
        <v>40.719555</v>
      </c>
      <c r="J9377">
        <v>-74.009698</v>
      </c>
      <c r="K9377">
        <v>40.704602999999999</v>
      </c>
      <c r="L9377">
        <v>2</v>
      </c>
      <c r="M9377">
        <v>2.5539086513325531</v>
      </c>
      <c r="N9377">
        <v>12</v>
      </c>
    </row>
    <row r="9378" spans="1:14" x14ac:dyDescent="0.2">
      <c r="A9378" s="1">
        <v>3.472222222222222E-3</v>
      </c>
      <c r="B9378" s="3">
        <v>40699.461805555555</v>
      </c>
      <c r="C9378" s="4">
        <v>2011</v>
      </c>
      <c r="D9378" s="4">
        <v>6</v>
      </c>
      <c r="E9378" s="4">
        <v>5</v>
      </c>
      <c r="F9378" s="4">
        <v>11</v>
      </c>
      <c r="G9378" s="4">
        <v>7</v>
      </c>
      <c r="H9378">
        <v>-73.959180000000003</v>
      </c>
      <c r="I9378">
        <v>40.780678000000002</v>
      </c>
      <c r="J9378">
        <v>-73.997187999999994</v>
      </c>
      <c r="K9378">
        <v>40.731465</v>
      </c>
      <c r="L9378">
        <v>6</v>
      </c>
      <c r="M9378">
        <v>6.3470027257764734</v>
      </c>
      <c r="N9378">
        <v>16.100000000000001</v>
      </c>
    </row>
    <row r="9379" spans="1:14" x14ac:dyDescent="0.2">
      <c r="A9379" s="1">
        <v>2.9861111111111113E-2</v>
      </c>
      <c r="B9379" s="3">
        <v>41623.154861111114</v>
      </c>
      <c r="C9379" s="4">
        <v>2013</v>
      </c>
      <c r="D9379" s="4">
        <v>12</v>
      </c>
      <c r="E9379" s="4">
        <v>15</v>
      </c>
      <c r="F9379" s="4">
        <v>3</v>
      </c>
      <c r="G9379" s="4">
        <v>7</v>
      </c>
      <c r="H9379">
        <v>-73.955394999999996</v>
      </c>
      <c r="I9379">
        <v>40.770057000000001</v>
      </c>
      <c r="J9379">
        <v>-73.996610000000004</v>
      </c>
      <c r="K9379">
        <v>40.763342000000002</v>
      </c>
      <c r="L9379">
        <v>1</v>
      </c>
      <c r="M9379">
        <v>3.5543527243939605</v>
      </c>
      <c r="N9379">
        <v>12.5</v>
      </c>
    </row>
    <row r="9380" spans="1:14" x14ac:dyDescent="0.2">
      <c r="A9380" s="1">
        <v>1.5127314814814816E-2</v>
      </c>
      <c r="B9380" s="3">
        <v>42176.847916666666</v>
      </c>
      <c r="C9380" s="4">
        <v>2015</v>
      </c>
      <c r="D9380" s="4">
        <v>6</v>
      </c>
      <c r="E9380" s="4">
        <v>21</v>
      </c>
      <c r="F9380" s="4">
        <v>20</v>
      </c>
      <c r="G9380" s="4">
        <v>7</v>
      </c>
      <c r="H9380">
        <v>-73.977226259999995</v>
      </c>
      <c r="I9380">
        <v>40.751972199999997</v>
      </c>
      <c r="J9380">
        <v>-74.004646300000005</v>
      </c>
      <c r="K9380">
        <v>40.7082634</v>
      </c>
      <c r="L9380">
        <v>2</v>
      </c>
      <c r="M9380">
        <v>5.3874635260573323</v>
      </c>
      <c r="N9380">
        <v>16.5</v>
      </c>
    </row>
    <row r="9381" spans="1:14" x14ac:dyDescent="0.2">
      <c r="A9381" s="1">
        <v>1.5486111111111112E-2</v>
      </c>
      <c r="B9381" s="3">
        <v>42169.765277777777</v>
      </c>
      <c r="C9381" s="4">
        <v>2015</v>
      </c>
      <c r="D9381" s="4">
        <v>6</v>
      </c>
      <c r="E9381" s="4">
        <v>14</v>
      </c>
      <c r="F9381" s="4">
        <v>18</v>
      </c>
      <c r="G9381" s="4">
        <v>7</v>
      </c>
      <c r="H9381">
        <v>-73.999572749999999</v>
      </c>
      <c r="I9381">
        <v>40.761241910000003</v>
      </c>
      <c r="J9381">
        <v>-73.984306340000003</v>
      </c>
      <c r="K9381">
        <v>40.744388579999999</v>
      </c>
      <c r="L9381">
        <v>1</v>
      </c>
      <c r="M9381">
        <v>2.2753320318543935</v>
      </c>
      <c r="N9381">
        <v>9.5</v>
      </c>
    </row>
    <row r="9382" spans="1:14" x14ac:dyDescent="0.2">
      <c r="A9382" s="1">
        <v>3.5011574074074077E-2</v>
      </c>
      <c r="B9382" s="3">
        <v>40657.701388888891</v>
      </c>
      <c r="C9382" s="4">
        <v>2011</v>
      </c>
      <c r="D9382" s="4">
        <v>4</v>
      </c>
      <c r="E9382" s="4">
        <v>24</v>
      </c>
      <c r="F9382" s="4">
        <v>16</v>
      </c>
      <c r="G9382" s="4">
        <v>7</v>
      </c>
      <c r="H9382">
        <v>-73.870824999999996</v>
      </c>
      <c r="I9382">
        <v>40.773760000000003</v>
      </c>
      <c r="J9382">
        <v>-73.983188999999996</v>
      </c>
      <c r="K9382">
        <v>40.744585000000001</v>
      </c>
      <c r="L9382">
        <v>2</v>
      </c>
      <c r="M9382">
        <v>10.015729904910472</v>
      </c>
      <c r="N9382">
        <v>24.9</v>
      </c>
    </row>
    <row r="9383" spans="1:14" x14ac:dyDescent="0.2">
      <c r="A9383" s="1">
        <v>3.9583333333333331E-2</v>
      </c>
      <c r="B9383" s="3">
        <v>40286.997916666667</v>
      </c>
      <c r="C9383" s="4">
        <v>2010</v>
      </c>
      <c r="D9383" s="4">
        <v>4</v>
      </c>
      <c r="E9383" s="4">
        <v>18</v>
      </c>
      <c r="F9383" s="4">
        <v>23</v>
      </c>
      <c r="G9383" s="4">
        <v>7</v>
      </c>
      <c r="H9383">
        <v>-73.782228000000003</v>
      </c>
      <c r="I9383">
        <v>40.644710000000003</v>
      </c>
      <c r="J9383">
        <v>-73.93056</v>
      </c>
      <c r="K9383">
        <v>40.853538</v>
      </c>
      <c r="L9383">
        <v>1</v>
      </c>
      <c r="M9383">
        <v>26.398611344606817</v>
      </c>
      <c r="N9383">
        <v>49.57</v>
      </c>
    </row>
    <row r="9384" spans="1:14" x14ac:dyDescent="0.2">
      <c r="A9384" s="1">
        <v>9.3171296296296283E-3</v>
      </c>
      <c r="B9384" s="3">
        <v>40076.050694444442</v>
      </c>
      <c r="C9384" s="4">
        <v>2009</v>
      </c>
      <c r="D9384" s="4">
        <v>9</v>
      </c>
      <c r="E9384" s="4">
        <v>20</v>
      </c>
      <c r="F9384" s="4">
        <v>1</v>
      </c>
      <c r="G9384" s="4">
        <v>7</v>
      </c>
      <c r="H9384">
        <v>-73.990036000000003</v>
      </c>
      <c r="I9384">
        <v>40.735419999999998</v>
      </c>
      <c r="J9384">
        <v>-74.001147000000003</v>
      </c>
      <c r="K9384">
        <v>40.743150999999997</v>
      </c>
      <c r="L9384">
        <v>1</v>
      </c>
      <c r="M9384">
        <v>1.2723686734824713</v>
      </c>
      <c r="N9384">
        <v>5.3</v>
      </c>
    </row>
    <row r="9385" spans="1:14" x14ac:dyDescent="0.2">
      <c r="A9385" s="1">
        <v>1.4583333333333332E-2</v>
      </c>
      <c r="B9385" s="3">
        <v>40601.181250000001</v>
      </c>
      <c r="C9385" s="4">
        <v>2011</v>
      </c>
      <c r="D9385" s="4">
        <v>2</v>
      </c>
      <c r="E9385" s="4">
        <v>27</v>
      </c>
      <c r="F9385" s="4">
        <v>4</v>
      </c>
      <c r="G9385" s="4">
        <v>7</v>
      </c>
      <c r="H9385">
        <v>-73.982252000000003</v>
      </c>
      <c r="I9385">
        <v>40.757060000000003</v>
      </c>
      <c r="J9385">
        <v>-73.995611999999994</v>
      </c>
      <c r="K9385">
        <v>40.755785000000003</v>
      </c>
      <c r="L9385">
        <v>1</v>
      </c>
      <c r="M9385">
        <v>1.1354689489093128</v>
      </c>
      <c r="N9385">
        <v>4.9000000000000004</v>
      </c>
    </row>
    <row r="9386" spans="1:14" x14ac:dyDescent="0.2">
      <c r="A9386" s="1">
        <v>3.2164351851851854E-2</v>
      </c>
      <c r="B9386" s="3">
        <v>40510.698611111111</v>
      </c>
      <c r="C9386" s="4">
        <v>2010</v>
      </c>
      <c r="D9386" s="4">
        <v>11</v>
      </c>
      <c r="E9386" s="4">
        <v>28</v>
      </c>
      <c r="F9386" s="4">
        <v>16</v>
      </c>
      <c r="G9386" s="4">
        <v>7</v>
      </c>
      <c r="H9386">
        <v>-73.992255</v>
      </c>
      <c r="I9386">
        <v>40.748880999999997</v>
      </c>
      <c r="J9386">
        <v>-73.979206000000005</v>
      </c>
      <c r="K9386">
        <v>40.762549</v>
      </c>
      <c r="L9386">
        <v>1</v>
      </c>
      <c r="M9386">
        <v>1.8777055850163178</v>
      </c>
      <c r="N9386">
        <v>10.1</v>
      </c>
    </row>
    <row r="9387" spans="1:14" x14ac:dyDescent="0.2">
      <c r="A9387" s="1">
        <v>9.3634259259259261E-3</v>
      </c>
      <c r="B9387" s="3">
        <v>41686.467361111114</v>
      </c>
      <c r="C9387" s="4">
        <v>2014</v>
      </c>
      <c r="D9387" s="4">
        <v>2</v>
      </c>
      <c r="E9387" s="4">
        <v>16</v>
      </c>
      <c r="F9387" s="4">
        <v>11</v>
      </c>
      <c r="G9387" s="4">
        <v>7</v>
      </c>
      <c r="H9387">
        <v>-73.991086999999993</v>
      </c>
      <c r="I9387">
        <v>40.749642999999999</v>
      </c>
      <c r="J9387">
        <v>-73.978961999999996</v>
      </c>
      <c r="K9387">
        <v>40.762450999999999</v>
      </c>
      <c r="L9387">
        <v>2</v>
      </c>
      <c r="M9387">
        <v>1.7544830266470557</v>
      </c>
      <c r="N9387">
        <v>7</v>
      </c>
    </row>
    <row r="9388" spans="1:14" x14ac:dyDescent="0.2">
      <c r="A9388" s="1">
        <v>1.7361111111111112E-2</v>
      </c>
      <c r="B9388" s="3">
        <v>39936.559027777781</v>
      </c>
      <c r="C9388" s="4">
        <v>2009</v>
      </c>
      <c r="D9388" s="4">
        <v>5</v>
      </c>
      <c r="E9388" s="4">
        <v>3</v>
      </c>
      <c r="F9388" s="4">
        <v>13</v>
      </c>
      <c r="G9388" s="4">
        <v>7</v>
      </c>
      <c r="H9388">
        <v>-73.978300000000004</v>
      </c>
      <c r="I9388">
        <v>40.762878000000001</v>
      </c>
      <c r="J9388">
        <v>-73.991247000000001</v>
      </c>
      <c r="K9388">
        <v>40.750162000000003</v>
      </c>
      <c r="L9388">
        <v>3</v>
      </c>
      <c r="M9388">
        <v>1.787634554832259</v>
      </c>
      <c r="N9388">
        <v>6.5</v>
      </c>
    </row>
    <row r="9389" spans="1:14" x14ac:dyDescent="0.2">
      <c r="A9389" s="1">
        <v>3.9583333333333331E-2</v>
      </c>
      <c r="B9389" s="3">
        <v>41049.122916666667</v>
      </c>
      <c r="C9389" s="4">
        <v>2012</v>
      </c>
      <c r="D9389" s="4">
        <v>5</v>
      </c>
      <c r="E9389" s="4">
        <v>20</v>
      </c>
      <c r="F9389" s="4">
        <v>2</v>
      </c>
      <c r="G9389" s="4">
        <v>7</v>
      </c>
      <c r="H9389">
        <v>-73.982367999999994</v>
      </c>
      <c r="I9389">
        <v>40.769027000000001</v>
      </c>
      <c r="J9389">
        <v>-73.990499999999997</v>
      </c>
      <c r="K9389">
        <v>40.750852000000002</v>
      </c>
      <c r="L9389">
        <v>2</v>
      </c>
      <c r="M9389">
        <v>2.1362650165062025</v>
      </c>
      <c r="N9389">
        <v>6.1</v>
      </c>
    </row>
    <row r="9390" spans="1:14" x14ac:dyDescent="0.2">
      <c r="A9390" s="1">
        <v>7.407407407407407E-4</v>
      </c>
      <c r="B9390" s="3">
        <v>40062.000694444447</v>
      </c>
      <c r="C9390" s="4">
        <v>2009</v>
      </c>
      <c r="D9390" s="4">
        <v>9</v>
      </c>
      <c r="E9390" s="4">
        <v>6</v>
      </c>
      <c r="F9390" s="4">
        <v>0</v>
      </c>
      <c r="G9390" s="4">
        <v>7</v>
      </c>
      <c r="H9390">
        <v>-73.988703000000001</v>
      </c>
      <c r="I9390">
        <v>40.748854000000001</v>
      </c>
      <c r="J9390">
        <v>-73.972807000000003</v>
      </c>
      <c r="K9390">
        <v>40.793146</v>
      </c>
      <c r="L9390">
        <v>1</v>
      </c>
      <c r="M9390">
        <v>5.1094379016269631</v>
      </c>
      <c r="N9390">
        <v>13.3</v>
      </c>
    </row>
    <row r="9391" spans="1:14" x14ac:dyDescent="0.2">
      <c r="A9391" s="1">
        <v>2.9166666666666664E-2</v>
      </c>
      <c r="B9391" s="3">
        <v>40405.029166666667</v>
      </c>
      <c r="C9391" s="4">
        <v>2010</v>
      </c>
      <c r="D9391" s="4">
        <v>8</v>
      </c>
      <c r="E9391" s="4">
        <v>15</v>
      </c>
      <c r="F9391" s="4">
        <v>0</v>
      </c>
      <c r="G9391" s="4">
        <v>7</v>
      </c>
      <c r="H9391">
        <v>-73.979867999999996</v>
      </c>
      <c r="I9391">
        <v>40.783777000000001</v>
      </c>
      <c r="J9391">
        <v>-73.952314999999999</v>
      </c>
      <c r="K9391">
        <v>40.772205</v>
      </c>
      <c r="L9391">
        <v>1</v>
      </c>
      <c r="M9391">
        <v>2.6559307639164196</v>
      </c>
      <c r="N9391">
        <v>7.3</v>
      </c>
    </row>
    <row r="9392" spans="1:14" x14ac:dyDescent="0.2">
      <c r="A9392" s="1">
        <v>2.3831018518518519E-2</v>
      </c>
      <c r="B9392" s="3">
        <v>41385.148611111108</v>
      </c>
      <c r="C9392" s="4">
        <v>2013</v>
      </c>
      <c r="D9392" s="4">
        <v>4</v>
      </c>
      <c r="E9392" s="4">
        <v>21</v>
      </c>
      <c r="F9392" s="4">
        <v>3</v>
      </c>
      <c r="G9392" s="4">
        <v>7</v>
      </c>
      <c r="H9392">
        <v>-73.982962000000001</v>
      </c>
      <c r="I9392">
        <v>40.735131000000003</v>
      </c>
      <c r="J9392">
        <v>-73.991735000000006</v>
      </c>
      <c r="K9392">
        <v>40.735418000000003</v>
      </c>
      <c r="L9392">
        <v>2</v>
      </c>
      <c r="M9392">
        <v>0.74069559133049734</v>
      </c>
      <c r="N9392">
        <v>5</v>
      </c>
    </row>
    <row r="9393" spans="1:14" x14ac:dyDescent="0.2">
      <c r="A9393" s="1">
        <v>3.6111111111111115E-2</v>
      </c>
      <c r="B9393" s="3">
        <v>41294.577777777777</v>
      </c>
      <c r="C9393" s="4">
        <v>2013</v>
      </c>
      <c r="D9393" s="4">
        <v>1</v>
      </c>
      <c r="E9393" s="4">
        <v>20</v>
      </c>
      <c r="F9393" s="4">
        <v>13</v>
      </c>
      <c r="G9393" s="4">
        <v>7</v>
      </c>
      <c r="H9393">
        <v>-73.986902999999998</v>
      </c>
      <c r="I9393">
        <v>40.738657000000003</v>
      </c>
      <c r="J9393">
        <v>-73.995964999999998</v>
      </c>
      <c r="K9393">
        <v>40.742550000000001</v>
      </c>
      <c r="L9393">
        <v>2</v>
      </c>
      <c r="M9393">
        <v>0.87863263996115959</v>
      </c>
      <c r="N9393">
        <v>5.5</v>
      </c>
    </row>
    <row r="9394" spans="1:14" x14ac:dyDescent="0.2">
      <c r="A9394" s="1">
        <v>3.7499999999999999E-2</v>
      </c>
      <c r="B9394" s="3">
        <v>41882.70416666667</v>
      </c>
      <c r="C9394" s="4">
        <v>2014</v>
      </c>
      <c r="D9394" s="4">
        <v>8</v>
      </c>
      <c r="E9394" s="4">
        <v>31</v>
      </c>
      <c r="F9394" s="4">
        <v>16</v>
      </c>
      <c r="G9394" s="4">
        <v>7</v>
      </c>
      <c r="H9394">
        <v>-73.984624999999994</v>
      </c>
      <c r="I9394">
        <v>40.728136999999997</v>
      </c>
      <c r="J9394">
        <v>-74.005733000000006</v>
      </c>
      <c r="K9394">
        <v>40.725651999999997</v>
      </c>
      <c r="L9394">
        <v>1</v>
      </c>
      <c r="M9394">
        <v>1.8020518481930543</v>
      </c>
      <c r="N9394">
        <v>10</v>
      </c>
    </row>
    <row r="9395" spans="1:14" x14ac:dyDescent="0.2">
      <c r="A9395" s="1">
        <v>1.5277777777777777E-2</v>
      </c>
      <c r="B9395" s="3">
        <v>41889.098611111112</v>
      </c>
      <c r="C9395" s="4">
        <v>2014</v>
      </c>
      <c r="D9395" s="4">
        <v>9</v>
      </c>
      <c r="E9395" s="4">
        <v>7</v>
      </c>
      <c r="F9395" s="4">
        <v>2</v>
      </c>
      <c r="G9395" s="4">
        <v>7</v>
      </c>
      <c r="H9395">
        <v>-73.988950000000003</v>
      </c>
      <c r="I9395">
        <v>40.729120000000002</v>
      </c>
      <c r="J9395">
        <v>-73.968850000000003</v>
      </c>
      <c r="K9395">
        <v>40.75423</v>
      </c>
      <c r="L9395">
        <v>1</v>
      </c>
      <c r="M9395">
        <v>3.269143545674416</v>
      </c>
      <c r="N9395">
        <v>9.5</v>
      </c>
    </row>
    <row r="9396" spans="1:14" x14ac:dyDescent="0.2">
      <c r="A9396" s="1">
        <v>4.6874999999999998E-3</v>
      </c>
      <c r="B9396" s="3">
        <v>41252.254166666666</v>
      </c>
      <c r="C9396" s="4">
        <v>2012</v>
      </c>
      <c r="D9396" s="4">
        <v>12</v>
      </c>
      <c r="E9396" s="4">
        <v>9</v>
      </c>
      <c r="F9396" s="4">
        <v>6</v>
      </c>
      <c r="G9396" s="4">
        <v>7</v>
      </c>
      <c r="H9396">
        <v>-74.007857999999999</v>
      </c>
      <c r="I9396">
        <v>40.704962000000002</v>
      </c>
      <c r="J9396">
        <v>-73.973370000000003</v>
      </c>
      <c r="K9396">
        <v>40.784877000000002</v>
      </c>
      <c r="L9396">
        <v>1</v>
      </c>
      <c r="M9396">
        <v>9.3595307708438842</v>
      </c>
      <c r="N9396">
        <v>24.5</v>
      </c>
    </row>
    <row r="9397" spans="1:14" x14ac:dyDescent="0.2">
      <c r="A9397" s="1">
        <v>2.5578703703703705E-3</v>
      </c>
      <c r="B9397" s="3">
        <v>40391.793749999997</v>
      </c>
      <c r="C9397" s="4">
        <v>2010</v>
      </c>
      <c r="D9397" s="4">
        <v>8</v>
      </c>
      <c r="E9397" s="4">
        <v>1</v>
      </c>
      <c r="F9397" s="4">
        <v>19</v>
      </c>
      <c r="G9397" s="4">
        <v>7</v>
      </c>
      <c r="H9397">
        <v>-73.982352000000006</v>
      </c>
      <c r="I9397">
        <v>40.772818999999998</v>
      </c>
      <c r="J9397">
        <v>-74.003066000000004</v>
      </c>
      <c r="K9397">
        <v>40.734326000000003</v>
      </c>
      <c r="L9397">
        <v>1</v>
      </c>
      <c r="M9397">
        <v>4.6273702485435217</v>
      </c>
      <c r="N9397">
        <v>10.5</v>
      </c>
    </row>
    <row r="9398" spans="1:14" x14ac:dyDescent="0.2">
      <c r="A9398" s="1">
        <v>1.6666666666666666E-2</v>
      </c>
      <c r="B9398" s="3">
        <v>39901.599999999999</v>
      </c>
      <c r="C9398" s="4">
        <v>2009</v>
      </c>
      <c r="D9398" s="4">
        <v>3</v>
      </c>
      <c r="E9398" s="4">
        <v>29</v>
      </c>
      <c r="F9398" s="4">
        <v>14</v>
      </c>
      <c r="G9398" s="4">
        <v>7</v>
      </c>
      <c r="H9398">
        <v>-73.982209999999995</v>
      </c>
      <c r="I9398">
        <v>40.770825000000002</v>
      </c>
      <c r="J9398">
        <v>-73.978598000000005</v>
      </c>
      <c r="K9398">
        <v>40.736687000000003</v>
      </c>
      <c r="L9398">
        <v>1</v>
      </c>
      <c r="M9398">
        <v>3.8124116832040444</v>
      </c>
      <c r="N9398">
        <v>10.9</v>
      </c>
    </row>
    <row r="9399" spans="1:14" x14ac:dyDescent="0.2">
      <c r="A9399" s="1">
        <v>1.3842592592592594E-2</v>
      </c>
      <c r="B9399" s="3">
        <v>41231.804861111108</v>
      </c>
      <c r="C9399" s="4">
        <v>2012</v>
      </c>
      <c r="D9399" s="4">
        <v>11</v>
      </c>
      <c r="E9399" s="4">
        <v>18</v>
      </c>
      <c r="F9399" s="4">
        <v>19</v>
      </c>
      <c r="G9399" s="4">
        <v>7</v>
      </c>
      <c r="H9399">
        <v>-73.957910999999996</v>
      </c>
      <c r="I9399">
        <v>40.765104000000001</v>
      </c>
      <c r="J9399">
        <v>-73.955395999999993</v>
      </c>
      <c r="K9399">
        <v>40.779476000000003</v>
      </c>
      <c r="L9399">
        <v>1</v>
      </c>
      <c r="M9399">
        <v>1.6138716730193099</v>
      </c>
      <c r="N9399">
        <v>6</v>
      </c>
    </row>
    <row r="9400" spans="1:14" x14ac:dyDescent="0.2">
      <c r="A9400" s="1">
        <v>3.9583333333333331E-2</v>
      </c>
      <c r="B9400" s="3">
        <v>40419.164583333331</v>
      </c>
      <c r="C9400" s="4">
        <v>2010</v>
      </c>
      <c r="D9400" s="4">
        <v>8</v>
      </c>
      <c r="E9400" s="4">
        <v>29</v>
      </c>
      <c r="F9400" s="4">
        <v>3</v>
      </c>
      <c r="G9400" s="4">
        <v>7</v>
      </c>
      <c r="H9400">
        <v>-73.983999999999995</v>
      </c>
      <c r="I9400">
        <v>40.761803</v>
      </c>
      <c r="J9400">
        <v>-73.984082999999998</v>
      </c>
      <c r="K9400">
        <v>40.761645000000001</v>
      </c>
      <c r="L9400">
        <v>2</v>
      </c>
      <c r="M9400">
        <v>1.8929757761889075E-2</v>
      </c>
      <c r="N9400">
        <v>2.9</v>
      </c>
    </row>
    <row r="9401" spans="1:14" x14ac:dyDescent="0.2">
      <c r="A9401" s="1">
        <v>3.1770833333333331E-2</v>
      </c>
      <c r="B9401" s="3">
        <v>40475.989583333336</v>
      </c>
      <c r="C9401" s="4">
        <v>2010</v>
      </c>
      <c r="D9401" s="4">
        <v>10</v>
      </c>
      <c r="E9401" s="4">
        <v>24</v>
      </c>
      <c r="F9401" s="4">
        <v>23</v>
      </c>
      <c r="G9401" s="4">
        <v>7</v>
      </c>
      <c r="H9401">
        <v>-73.989821000000006</v>
      </c>
      <c r="I9401">
        <v>40.756830000000001</v>
      </c>
      <c r="J9401">
        <v>-73.989926999999994</v>
      </c>
      <c r="K9401">
        <v>40.775922999999999</v>
      </c>
      <c r="L9401">
        <v>1</v>
      </c>
      <c r="M9401">
        <v>2.1254418268741349</v>
      </c>
      <c r="N9401">
        <v>6.9</v>
      </c>
    </row>
    <row r="9402" spans="1:14" x14ac:dyDescent="0.2">
      <c r="A9402" s="1">
        <v>1.7453703703703704E-2</v>
      </c>
      <c r="B9402" s="3">
        <v>40916.559027777781</v>
      </c>
      <c r="C9402" s="4">
        <v>2012</v>
      </c>
      <c r="D9402" s="4">
        <v>1</v>
      </c>
      <c r="E9402" s="4">
        <v>8</v>
      </c>
      <c r="F9402" s="4">
        <v>13</v>
      </c>
      <c r="G9402" s="4">
        <v>7</v>
      </c>
      <c r="H9402">
        <v>-73.993444999999994</v>
      </c>
      <c r="I9402">
        <v>40.692084999999999</v>
      </c>
      <c r="J9402">
        <v>-73.978228999999999</v>
      </c>
      <c r="K9402">
        <v>40.746606</v>
      </c>
      <c r="L9402">
        <v>2</v>
      </c>
      <c r="M9402">
        <v>6.2035388368042845</v>
      </c>
      <c r="N9402">
        <v>16.100000000000001</v>
      </c>
    </row>
    <row r="9403" spans="1:14" x14ac:dyDescent="0.2">
      <c r="A9403" s="1">
        <v>1.2743055555555556E-2</v>
      </c>
      <c r="B9403" s="3">
        <v>40090.012499999997</v>
      </c>
      <c r="C9403" s="4">
        <v>2009</v>
      </c>
      <c r="D9403" s="4">
        <v>10</v>
      </c>
      <c r="E9403" s="4">
        <v>4</v>
      </c>
      <c r="F9403" s="4">
        <v>0</v>
      </c>
      <c r="G9403" s="4">
        <v>7</v>
      </c>
      <c r="H9403">
        <v>-73.977762999999996</v>
      </c>
      <c r="I9403">
        <v>40.745975999999999</v>
      </c>
      <c r="J9403">
        <v>-73.968998999999997</v>
      </c>
      <c r="K9403">
        <v>40.754283000000001</v>
      </c>
      <c r="L9403">
        <v>1</v>
      </c>
      <c r="M9403">
        <v>1.1837945954448317</v>
      </c>
      <c r="N9403">
        <v>4.5</v>
      </c>
    </row>
    <row r="9404" spans="1:14" x14ac:dyDescent="0.2">
      <c r="A9404" s="1">
        <v>2.9178240740740741E-2</v>
      </c>
      <c r="B9404" s="3">
        <v>40916.987500000003</v>
      </c>
      <c r="C9404" s="4">
        <v>2012</v>
      </c>
      <c r="D9404" s="4">
        <v>1</v>
      </c>
      <c r="E9404" s="4">
        <v>8</v>
      </c>
      <c r="F9404" s="4">
        <v>23</v>
      </c>
      <c r="G9404" s="4">
        <v>7</v>
      </c>
      <c r="H9404">
        <v>-73.957622000000001</v>
      </c>
      <c r="I9404">
        <v>40.765852000000002</v>
      </c>
      <c r="J9404">
        <v>-73.987731999999994</v>
      </c>
      <c r="K9404">
        <v>40.779499000000001</v>
      </c>
      <c r="L9404">
        <v>2</v>
      </c>
      <c r="M9404">
        <v>2.9582401480295673</v>
      </c>
      <c r="N9404">
        <v>8.5</v>
      </c>
    </row>
    <row r="9405" spans="1:14" x14ac:dyDescent="0.2">
      <c r="A9405" s="1">
        <v>2.1458333333333333E-2</v>
      </c>
      <c r="B9405" s="3">
        <v>41105.020833333336</v>
      </c>
      <c r="C9405" s="4">
        <v>2012</v>
      </c>
      <c r="D9405" s="4">
        <v>7</v>
      </c>
      <c r="E9405" s="4">
        <v>15</v>
      </c>
      <c r="F9405" s="4">
        <v>0</v>
      </c>
      <c r="G9405" s="4">
        <v>7</v>
      </c>
      <c r="H9405">
        <v>-73.989175000000003</v>
      </c>
      <c r="I9405">
        <v>40.721510000000002</v>
      </c>
      <c r="J9405">
        <v>-73.982128000000003</v>
      </c>
      <c r="K9405">
        <v>40.736091999999999</v>
      </c>
      <c r="L9405">
        <v>2</v>
      </c>
      <c r="M9405">
        <v>1.7286921332350191</v>
      </c>
      <c r="N9405">
        <v>5.7</v>
      </c>
    </row>
    <row r="9406" spans="1:14" x14ac:dyDescent="0.2">
      <c r="A9406" s="1">
        <v>2.9166666666666664E-2</v>
      </c>
      <c r="B9406" s="3">
        <v>40111.695833333331</v>
      </c>
      <c r="C9406" s="4">
        <v>2009</v>
      </c>
      <c r="D9406" s="4">
        <v>10</v>
      </c>
      <c r="E9406" s="4">
        <v>25</v>
      </c>
      <c r="F9406" s="4">
        <v>16</v>
      </c>
      <c r="G9406" s="4">
        <v>7</v>
      </c>
      <c r="H9406">
        <v>-73.990039999999993</v>
      </c>
      <c r="I9406">
        <v>40.734884999999998</v>
      </c>
      <c r="J9406">
        <v>-73.973735000000005</v>
      </c>
      <c r="K9406">
        <v>40.656104999999997</v>
      </c>
      <c r="L9406">
        <v>1</v>
      </c>
      <c r="M9406">
        <v>8.8770664843404479</v>
      </c>
      <c r="N9406">
        <v>27.7</v>
      </c>
    </row>
    <row r="9407" spans="1:14" x14ac:dyDescent="0.2">
      <c r="A9407" s="1">
        <v>3.8703703703703705E-2</v>
      </c>
      <c r="B9407" s="3">
        <v>40314.496527777781</v>
      </c>
      <c r="C9407" s="4">
        <v>2010</v>
      </c>
      <c r="D9407" s="4">
        <v>5</v>
      </c>
      <c r="E9407" s="4">
        <v>16</v>
      </c>
      <c r="F9407" s="4">
        <v>11</v>
      </c>
      <c r="G9407" s="4">
        <v>7</v>
      </c>
      <c r="H9407">
        <v>-73.981497000000005</v>
      </c>
      <c r="I9407">
        <v>40.778775000000003</v>
      </c>
      <c r="J9407">
        <v>-73.974670000000003</v>
      </c>
      <c r="K9407">
        <v>40.788114999999998</v>
      </c>
      <c r="L9407">
        <v>1</v>
      </c>
      <c r="M9407">
        <v>1.1883437736155626</v>
      </c>
      <c r="N9407">
        <v>3.7</v>
      </c>
    </row>
    <row r="9408" spans="1:14" x14ac:dyDescent="0.2">
      <c r="A9408" s="1">
        <v>3.2673611111111105E-2</v>
      </c>
      <c r="B9408" s="3">
        <v>41252.615972222222</v>
      </c>
      <c r="C9408" s="4">
        <v>2012</v>
      </c>
      <c r="D9408" s="4">
        <v>12</v>
      </c>
      <c r="E9408" s="4">
        <v>9</v>
      </c>
      <c r="F9408" s="4">
        <v>14</v>
      </c>
      <c r="G9408" s="4">
        <v>7</v>
      </c>
      <c r="H9408">
        <v>-73.988557</v>
      </c>
      <c r="I9408">
        <v>40.769019999999998</v>
      </c>
      <c r="J9408">
        <v>-73.974812999999997</v>
      </c>
      <c r="K9408">
        <v>40.761839000000002</v>
      </c>
      <c r="L9408">
        <v>1</v>
      </c>
      <c r="M9408">
        <v>1.407765279214958</v>
      </c>
      <c r="N9408">
        <v>9.5</v>
      </c>
    </row>
    <row r="9409" spans="1:14" x14ac:dyDescent="0.2">
      <c r="A9409" s="1">
        <v>1.5277777777777777E-2</v>
      </c>
      <c r="B9409" s="3">
        <v>41434.598611111112</v>
      </c>
      <c r="C9409" s="4">
        <v>2013</v>
      </c>
      <c r="D9409" s="4">
        <v>6</v>
      </c>
      <c r="E9409" s="4">
        <v>9</v>
      </c>
      <c r="F9409" s="4">
        <v>14</v>
      </c>
      <c r="G9409" s="4">
        <v>7</v>
      </c>
      <c r="H9409">
        <v>-73.972487000000001</v>
      </c>
      <c r="I9409">
        <v>40.786017000000001</v>
      </c>
      <c r="J9409">
        <v>-73.953343000000004</v>
      </c>
      <c r="K9409">
        <v>40.767510000000001</v>
      </c>
      <c r="L9409">
        <v>1</v>
      </c>
      <c r="M9409">
        <v>2.617006458956971</v>
      </c>
      <c r="N9409">
        <v>13.5</v>
      </c>
    </row>
    <row r="9410" spans="1:14" x14ac:dyDescent="0.2">
      <c r="A9410" s="1">
        <v>3.5416666666666666E-2</v>
      </c>
      <c r="B9410" s="3">
        <v>40342.493750000001</v>
      </c>
      <c r="C9410" s="4">
        <v>2010</v>
      </c>
      <c r="D9410" s="4">
        <v>6</v>
      </c>
      <c r="E9410" s="4">
        <v>13</v>
      </c>
      <c r="F9410" s="4">
        <v>11</v>
      </c>
      <c r="G9410" s="4">
        <v>7</v>
      </c>
      <c r="H9410">
        <v>-73.973460000000003</v>
      </c>
      <c r="I9410">
        <v>40.784643000000003</v>
      </c>
      <c r="J9410">
        <v>-74.008236999999994</v>
      </c>
      <c r="K9410">
        <v>40.748807999999997</v>
      </c>
      <c r="L9410">
        <v>1</v>
      </c>
      <c r="M9410">
        <v>4.9507785140569744</v>
      </c>
      <c r="N9410">
        <v>10.1</v>
      </c>
    </row>
    <row r="9411" spans="1:14" x14ac:dyDescent="0.2">
      <c r="A9411" s="1">
        <v>2.6817129629629632E-2</v>
      </c>
      <c r="B9411" s="3">
        <v>41462.109722222223</v>
      </c>
      <c r="C9411" s="4">
        <v>2013</v>
      </c>
      <c r="D9411" s="4">
        <v>7</v>
      </c>
      <c r="E9411" s="4">
        <v>7</v>
      </c>
      <c r="F9411" s="4">
        <v>2</v>
      </c>
      <c r="G9411" s="4">
        <v>7</v>
      </c>
      <c r="H9411">
        <v>-73.978427999999994</v>
      </c>
      <c r="I9411">
        <v>40.745195000000002</v>
      </c>
      <c r="J9411">
        <v>-73.970370000000003</v>
      </c>
      <c r="K9411">
        <v>40.796467</v>
      </c>
      <c r="L9411">
        <v>3</v>
      </c>
      <c r="M9411">
        <v>5.7478588223447558</v>
      </c>
      <c r="N9411">
        <v>15.5</v>
      </c>
    </row>
    <row r="9412" spans="1:14" x14ac:dyDescent="0.2">
      <c r="A9412" s="1">
        <v>2.8472222222222222E-2</v>
      </c>
      <c r="B9412" s="3">
        <v>39971.736805555556</v>
      </c>
      <c r="C9412" s="4">
        <v>2009</v>
      </c>
      <c r="D9412" s="4">
        <v>6</v>
      </c>
      <c r="E9412" s="4">
        <v>7</v>
      </c>
      <c r="F9412" s="4">
        <v>17</v>
      </c>
      <c r="G9412" s="4">
        <v>7</v>
      </c>
      <c r="H9412">
        <v>-74.006112999999999</v>
      </c>
      <c r="I9412">
        <v>40.733797000000003</v>
      </c>
      <c r="J9412">
        <v>-74.008077</v>
      </c>
      <c r="K9412">
        <v>40.716723000000002</v>
      </c>
      <c r="L9412">
        <v>4</v>
      </c>
      <c r="M9412">
        <v>1.9078772207418357</v>
      </c>
      <c r="N9412">
        <v>5.7</v>
      </c>
    </row>
    <row r="9413" spans="1:14" x14ac:dyDescent="0.2">
      <c r="A9413" s="1">
        <v>1.8055555555555557E-2</v>
      </c>
      <c r="B9413" s="3">
        <v>41875.893055555556</v>
      </c>
      <c r="C9413" s="4">
        <v>2014</v>
      </c>
      <c r="D9413" s="4">
        <v>8</v>
      </c>
      <c r="E9413" s="4">
        <v>24</v>
      </c>
      <c r="F9413" s="4">
        <v>21</v>
      </c>
      <c r="G9413" s="4">
        <v>7</v>
      </c>
      <c r="H9413">
        <v>-73.789360000000002</v>
      </c>
      <c r="I9413">
        <v>40.642657</v>
      </c>
      <c r="J9413">
        <v>-73.971665000000002</v>
      </c>
      <c r="K9413">
        <v>40.786951999999999</v>
      </c>
      <c r="L9413">
        <v>1</v>
      </c>
      <c r="M9413">
        <v>22.240225975101222</v>
      </c>
      <c r="N9413">
        <v>57.33</v>
      </c>
    </row>
    <row r="9414" spans="1:14" x14ac:dyDescent="0.2">
      <c r="A9414" s="1">
        <v>2.6770833333333331E-2</v>
      </c>
      <c r="B9414" s="3">
        <v>41357.484722222223</v>
      </c>
      <c r="C9414" s="4">
        <v>2013</v>
      </c>
      <c r="D9414" s="4">
        <v>3</v>
      </c>
      <c r="E9414" s="4">
        <v>24</v>
      </c>
      <c r="F9414" s="4">
        <v>11</v>
      </c>
      <c r="G9414" s="4">
        <v>7</v>
      </c>
      <c r="H9414">
        <v>-73.980346999999995</v>
      </c>
      <c r="I9414">
        <v>40.734538000000001</v>
      </c>
      <c r="J9414">
        <v>-73.953315000000003</v>
      </c>
      <c r="K9414">
        <v>40.767570999999997</v>
      </c>
      <c r="L9414">
        <v>1</v>
      </c>
      <c r="M9414">
        <v>4.3264983843319262</v>
      </c>
      <c r="N9414">
        <v>11.5</v>
      </c>
    </row>
    <row r="9415" spans="1:14" x14ac:dyDescent="0.2">
      <c r="A9415" s="1">
        <v>3.7592592592592594E-2</v>
      </c>
      <c r="B9415" s="3">
        <v>40132.412499999999</v>
      </c>
      <c r="C9415" s="4">
        <v>2009</v>
      </c>
      <c r="D9415" s="4">
        <v>11</v>
      </c>
      <c r="E9415" s="4">
        <v>15</v>
      </c>
      <c r="F9415" s="4">
        <v>9</v>
      </c>
      <c r="G9415" s="4">
        <v>7</v>
      </c>
      <c r="H9415">
        <v>-73.995042999999995</v>
      </c>
      <c r="I9415">
        <v>40.734239000000002</v>
      </c>
      <c r="J9415">
        <v>-73.987325999999996</v>
      </c>
      <c r="K9415">
        <v>40.747565000000002</v>
      </c>
      <c r="L9415">
        <v>1</v>
      </c>
      <c r="M9415">
        <v>1.6199523956587565</v>
      </c>
      <c r="N9415">
        <v>5.3</v>
      </c>
    </row>
    <row r="9416" spans="1:14" x14ac:dyDescent="0.2">
      <c r="A9416" s="1">
        <v>2.013888888888889E-2</v>
      </c>
      <c r="B9416" s="3">
        <v>40706.145138888889</v>
      </c>
      <c r="C9416" s="4">
        <v>2011</v>
      </c>
      <c r="D9416" s="4">
        <v>6</v>
      </c>
      <c r="E9416" s="4">
        <v>12</v>
      </c>
      <c r="F9416" s="4">
        <v>3</v>
      </c>
      <c r="G9416" s="4">
        <v>7</v>
      </c>
      <c r="H9416">
        <v>-73.985259999999997</v>
      </c>
      <c r="I9416">
        <v>40.768002000000003</v>
      </c>
      <c r="J9416">
        <v>-73.986936999999998</v>
      </c>
      <c r="K9416">
        <v>40.750753000000003</v>
      </c>
      <c r="L9416">
        <v>1</v>
      </c>
      <c r="M9416">
        <v>1.9253495349906655</v>
      </c>
      <c r="N9416">
        <v>5.3</v>
      </c>
    </row>
    <row r="9417" spans="1:14" x14ac:dyDescent="0.2">
      <c r="A9417" s="1">
        <v>2.0162037037037037E-2</v>
      </c>
      <c r="B9417" s="3">
        <v>42057.020138888889</v>
      </c>
      <c r="C9417" s="4">
        <v>2015</v>
      </c>
      <c r="D9417" s="4">
        <v>2</v>
      </c>
      <c r="E9417" s="4">
        <v>22</v>
      </c>
      <c r="F9417" s="4">
        <v>0</v>
      </c>
      <c r="G9417" s="4">
        <v>7</v>
      </c>
      <c r="H9417">
        <v>-73.982444760000007</v>
      </c>
      <c r="I9417">
        <v>40.753799440000002</v>
      </c>
      <c r="J9417">
        <v>-73.965049739999998</v>
      </c>
      <c r="K9417">
        <v>40.806301120000001</v>
      </c>
      <c r="L9417">
        <v>2</v>
      </c>
      <c r="M9417">
        <v>6.0255887551212082</v>
      </c>
      <c r="N9417">
        <v>18.5</v>
      </c>
    </row>
    <row r="9418" spans="1:14" x14ac:dyDescent="0.2">
      <c r="A9418" s="1">
        <v>2.4305555555555552E-4</v>
      </c>
      <c r="B9418" s="3">
        <v>39901.5</v>
      </c>
      <c r="C9418" s="4">
        <v>2009</v>
      </c>
      <c r="D9418" s="4">
        <v>3</v>
      </c>
      <c r="E9418" s="4">
        <v>29</v>
      </c>
      <c r="F9418" s="4">
        <v>12</v>
      </c>
      <c r="G9418" s="4">
        <v>7</v>
      </c>
      <c r="H9418">
        <v>-73.988337999999999</v>
      </c>
      <c r="I9418">
        <v>40.718718000000003</v>
      </c>
      <c r="J9418">
        <v>-74.000631999999996</v>
      </c>
      <c r="K9418">
        <v>40.718305000000001</v>
      </c>
      <c r="L9418">
        <v>1</v>
      </c>
      <c r="M9418">
        <v>1.0382837010861512</v>
      </c>
      <c r="N9418">
        <v>5.3</v>
      </c>
    </row>
    <row r="9419" spans="1:14" x14ac:dyDescent="0.2">
      <c r="A9419" s="1">
        <v>1.5162037037037036E-2</v>
      </c>
      <c r="B9419" s="3">
        <v>42141.056250000001</v>
      </c>
      <c r="C9419" s="4">
        <v>2015</v>
      </c>
      <c r="D9419" s="4">
        <v>5</v>
      </c>
      <c r="E9419" s="4">
        <v>17</v>
      </c>
      <c r="F9419" s="4">
        <v>1</v>
      </c>
      <c r="G9419" s="4">
        <v>7</v>
      </c>
      <c r="H9419">
        <v>-73.986709590000004</v>
      </c>
      <c r="I9419">
        <v>40.729972840000002</v>
      </c>
      <c r="J9419">
        <v>-73.996902469999995</v>
      </c>
      <c r="K9419">
        <v>40.74158096</v>
      </c>
      <c r="L9419">
        <v>5</v>
      </c>
      <c r="M9419">
        <v>1.5520974101399927</v>
      </c>
      <c r="N9419">
        <v>8</v>
      </c>
    </row>
    <row r="9420" spans="1:14" x14ac:dyDescent="0.2">
      <c r="A9420" s="1">
        <v>6.9444444444444441E-3</v>
      </c>
      <c r="B9420" s="3">
        <v>39852.423611111109</v>
      </c>
      <c r="C9420" s="4">
        <v>2009</v>
      </c>
      <c r="D9420" s="4">
        <v>2</v>
      </c>
      <c r="E9420" s="4">
        <v>8</v>
      </c>
      <c r="F9420" s="4">
        <v>10</v>
      </c>
      <c r="G9420" s="4">
        <v>7</v>
      </c>
      <c r="H9420">
        <v>-73.961663000000001</v>
      </c>
      <c r="I9420">
        <v>40.774278000000002</v>
      </c>
      <c r="J9420">
        <v>-74.010642000000004</v>
      </c>
      <c r="K9420">
        <v>40.709113000000002</v>
      </c>
      <c r="L9420">
        <v>5</v>
      </c>
      <c r="M9420">
        <v>8.3479115877574479</v>
      </c>
      <c r="N9420">
        <v>18.899999999999999</v>
      </c>
    </row>
    <row r="9421" spans="1:14" x14ac:dyDescent="0.2">
      <c r="A9421" s="1">
        <v>8.3333333333333332E-3</v>
      </c>
      <c r="B9421" s="3">
        <v>39908.133333333331</v>
      </c>
      <c r="C9421" s="4">
        <v>2009</v>
      </c>
      <c r="D9421" s="4">
        <v>4</v>
      </c>
      <c r="E9421" s="4">
        <v>5</v>
      </c>
      <c r="F9421" s="4">
        <v>3</v>
      </c>
      <c r="G9421" s="4">
        <v>7</v>
      </c>
      <c r="H9421">
        <v>-73.980845000000002</v>
      </c>
      <c r="I9421">
        <v>40.729913000000003</v>
      </c>
      <c r="J9421">
        <v>-73.990542000000005</v>
      </c>
      <c r="K9421">
        <v>40.724795</v>
      </c>
      <c r="L9421">
        <v>5</v>
      </c>
      <c r="M9421">
        <v>0.99689060083463088</v>
      </c>
      <c r="N9421">
        <v>5.7</v>
      </c>
    </row>
    <row r="9422" spans="1:14" x14ac:dyDescent="0.2">
      <c r="A9422" s="1">
        <v>3.6180555555555556E-2</v>
      </c>
      <c r="B9422" s="3">
        <v>39908.619444444441</v>
      </c>
      <c r="C9422" s="4">
        <v>2009</v>
      </c>
      <c r="D9422" s="4">
        <v>4</v>
      </c>
      <c r="E9422" s="4">
        <v>5</v>
      </c>
      <c r="F9422" s="4">
        <v>14</v>
      </c>
      <c r="G9422" s="4">
        <v>7</v>
      </c>
      <c r="H9422">
        <v>-74.003249999999994</v>
      </c>
      <c r="I9422">
        <v>40.739023000000003</v>
      </c>
      <c r="J9422">
        <v>-73.979253</v>
      </c>
      <c r="K9422">
        <v>40.787030000000001</v>
      </c>
      <c r="L9422">
        <v>1</v>
      </c>
      <c r="M9422">
        <v>5.7143114600730298</v>
      </c>
      <c r="N9422">
        <v>13.7</v>
      </c>
    </row>
    <row r="9423" spans="1:14" x14ac:dyDescent="0.2">
      <c r="A9423" s="1">
        <v>4.0150462962962964E-2</v>
      </c>
      <c r="B9423" s="3">
        <v>40748.956250000003</v>
      </c>
      <c r="C9423" s="4">
        <v>2011</v>
      </c>
      <c r="D9423" s="4">
        <v>7</v>
      </c>
      <c r="E9423" s="4">
        <v>24</v>
      </c>
      <c r="F9423" s="4">
        <v>22</v>
      </c>
      <c r="G9423" s="4">
        <v>7</v>
      </c>
      <c r="H9423">
        <v>-74.006771000000001</v>
      </c>
      <c r="I9423">
        <v>40.731167999999997</v>
      </c>
      <c r="J9423">
        <v>-73.981112999999993</v>
      </c>
      <c r="K9423">
        <v>40.755215</v>
      </c>
      <c r="L9423">
        <v>1</v>
      </c>
      <c r="M9423">
        <v>3.4421958427514703</v>
      </c>
      <c r="N9423">
        <v>8.5</v>
      </c>
    </row>
    <row r="9424" spans="1:14" x14ac:dyDescent="0.2">
      <c r="A9424" s="1">
        <v>3.3333333333333333E-2</v>
      </c>
      <c r="B9424" s="3">
        <v>41805.824999999997</v>
      </c>
      <c r="C9424" s="4">
        <v>2014</v>
      </c>
      <c r="D9424" s="4">
        <v>6</v>
      </c>
      <c r="E9424" s="4">
        <v>15</v>
      </c>
      <c r="F9424" s="4">
        <v>19</v>
      </c>
      <c r="G9424" s="4">
        <v>7</v>
      </c>
      <c r="H9424">
        <v>-74.002011999999993</v>
      </c>
      <c r="I9424">
        <v>40.729787000000002</v>
      </c>
      <c r="J9424">
        <v>-73.975318000000001</v>
      </c>
      <c r="K9424">
        <v>40.756247000000002</v>
      </c>
      <c r="L9424">
        <v>1</v>
      </c>
      <c r="M9424">
        <v>3.7073978833419421</v>
      </c>
      <c r="N9424">
        <v>10.5</v>
      </c>
    </row>
    <row r="9425" spans="1:14" x14ac:dyDescent="0.2">
      <c r="A9425" s="1">
        <v>2.1504629629629627E-2</v>
      </c>
      <c r="B9425" s="3">
        <v>42176.9375</v>
      </c>
      <c r="C9425" s="4">
        <v>2015</v>
      </c>
      <c r="D9425" s="4">
        <v>6</v>
      </c>
      <c r="E9425" s="4">
        <v>21</v>
      </c>
      <c r="F9425" s="4">
        <v>22</v>
      </c>
      <c r="G9425" s="4">
        <v>7</v>
      </c>
      <c r="H9425">
        <v>-74.005081180000005</v>
      </c>
      <c r="I9425">
        <v>40.721870420000002</v>
      </c>
      <c r="J9425">
        <v>-73.990982059999993</v>
      </c>
      <c r="K9425">
        <v>40.688652040000001</v>
      </c>
      <c r="L9425">
        <v>1</v>
      </c>
      <c r="M9425">
        <v>3.8845526219777677</v>
      </c>
      <c r="N9425">
        <v>12</v>
      </c>
    </row>
    <row r="9426" spans="1:14" x14ac:dyDescent="0.2">
      <c r="A9426" s="1">
        <v>2.2812499999999999E-2</v>
      </c>
      <c r="B9426" s="3">
        <v>42015.105555555558</v>
      </c>
      <c r="C9426" s="4">
        <v>2015</v>
      </c>
      <c r="D9426" s="4">
        <v>1</v>
      </c>
      <c r="E9426" s="4">
        <v>11</v>
      </c>
      <c r="F9426" s="4">
        <v>2</v>
      </c>
      <c r="G9426" s="4">
        <v>7</v>
      </c>
      <c r="H9426">
        <v>-73.997291559999994</v>
      </c>
      <c r="I9426">
        <v>40.741756440000003</v>
      </c>
      <c r="J9426">
        <v>-74.002159120000002</v>
      </c>
      <c r="K9426">
        <v>40.750736240000002</v>
      </c>
      <c r="L9426">
        <v>1</v>
      </c>
      <c r="M9426">
        <v>1.0806362019402369</v>
      </c>
      <c r="N9426">
        <v>6.5</v>
      </c>
    </row>
    <row r="9427" spans="1:14" x14ac:dyDescent="0.2">
      <c r="A9427" s="1">
        <v>6.5972222222222213E-4</v>
      </c>
      <c r="B9427" s="3">
        <v>39817.166666666664</v>
      </c>
      <c r="C9427" s="4">
        <v>2009</v>
      </c>
      <c r="D9427" s="4">
        <v>1</v>
      </c>
      <c r="E9427" s="4">
        <v>4</v>
      </c>
      <c r="F9427" s="4">
        <v>4</v>
      </c>
      <c r="G9427" s="4">
        <v>7</v>
      </c>
      <c r="H9427">
        <v>-73.992977999999994</v>
      </c>
      <c r="I9427">
        <v>40.734014000000002</v>
      </c>
      <c r="J9427">
        <v>-73.937684000000004</v>
      </c>
      <c r="K9427">
        <v>40.849800000000002</v>
      </c>
      <c r="L9427">
        <v>1</v>
      </c>
      <c r="M9427">
        <v>13.705800778347525</v>
      </c>
      <c r="N9427">
        <v>25.8</v>
      </c>
    </row>
    <row r="9428" spans="1:14" x14ac:dyDescent="0.2">
      <c r="A9428" s="1">
        <v>2.8472222222222222E-2</v>
      </c>
      <c r="B9428" s="3">
        <v>41532.445138888892</v>
      </c>
      <c r="C9428" s="4">
        <v>2013</v>
      </c>
      <c r="D9428" s="4">
        <v>9</v>
      </c>
      <c r="E9428" s="4">
        <v>15</v>
      </c>
      <c r="F9428" s="4">
        <v>10</v>
      </c>
      <c r="G9428" s="4">
        <v>7</v>
      </c>
      <c r="H9428">
        <v>-73.981639999999999</v>
      </c>
      <c r="I9428">
        <v>40.74689</v>
      </c>
      <c r="J9428">
        <v>-73.997550000000004</v>
      </c>
      <c r="K9428">
        <v>40.759667</v>
      </c>
      <c r="L9428">
        <v>2</v>
      </c>
      <c r="M9428">
        <v>1.9552621615898502</v>
      </c>
      <c r="N9428">
        <v>9.5</v>
      </c>
    </row>
    <row r="9429" spans="1:14" x14ac:dyDescent="0.2">
      <c r="A9429" s="1">
        <v>4.0069444444444442E-2</v>
      </c>
      <c r="B9429" s="3">
        <v>40748.747916666667</v>
      </c>
      <c r="C9429" s="4">
        <v>2011</v>
      </c>
      <c r="D9429" s="4">
        <v>7</v>
      </c>
      <c r="E9429" s="4">
        <v>24</v>
      </c>
      <c r="F9429" s="4">
        <v>17</v>
      </c>
      <c r="G9429" s="4">
        <v>7</v>
      </c>
      <c r="H9429">
        <v>-73.979712000000006</v>
      </c>
      <c r="I9429">
        <v>40.752386000000001</v>
      </c>
      <c r="J9429">
        <v>-73.977920999999995</v>
      </c>
      <c r="K9429">
        <v>40.747346</v>
      </c>
      <c r="L9429">
        <v>1</v>
      </c>
      <c r="M9429">
        <v>0.58102494555187278</v>
      </c>
      <c r="N9429">
        <v>4.0999999999999996</v>
      </c>
    </row>
    <row r="9430" spans="1:14" x14ac:dyDescent="0.2">
      <c r="A9430" s="1">
        <v>1.1793981481481482E-2</v>
      </c>
      <c r="B9430" s="3">
        <v>40307.469444444447</v>
      </c>
      <c r="C9430" s="4">
        <v>2010</v>
      </c>
      <c r="D9430" s="4">
        <v>5</v>
      </c>
      <c r="E9430" s="4">
        <v>9</v>
      </c>
      <c r="F9430" s="4">
        <v>11</v>
      </c>
      <c r="G9430" s="4">
        <v>7</v>
      </c>
      <c r="H9430">
        <v>-73.994113999999996</v>
      </c>
      <c r="I9430">
        <v>40.732385999999998</v>
      </c>
      <c r="J9430">
        <v>-73.991076000000007</v>
      </c>
      <c r="K9430">
        <v>40.751244</v>
      </c>
      <c r="L9430">
        <v>1</v>
      </c>
      <c r="M9430">
        <v>2.1148426616198486</v>
      </c>
      <c r="N9430">
        <v>6.9</v>
      </c>
    </row>
    <row r="9431" spans="1:14" x14ac:dyDescent="0.2">
      <c r="A9431" s="1">
        <v>3.6793981481481483E-2</v>
      </c>
      <c r="B9431" s="3">
        <v>40433.827777777777</v>
      </c>
      <c r="C9431" s="4">
        <v>2010</v>
      </c>
      <c r="D9431" s="4">
        <v>9</v>
      </c>
      <c r="E9431" s="4">
        <v>12</v>
      </c>
      <c r="F9431" s="4">
        <v>19</v>
      </c>
      <c r="G9431" s="4">
        <v>7</v>
      </c>
      <c r="H9431">
        <v>-73.993754999999993</v>
      </c>
      <c r="I9431">
        <v>40.718159999999997</v>
      </c>
      <c r="J9431">
        <v>-73.982884999999996</v>
      </c>
      <c r="K9431">
        <v>40.717522000000002</v>
      </c>
      <c r="L9431">
        <v>1</v>
      </c>
      <c r="M9431">
        <v>0.9198751236234165</v>
      </c>
      <c r="N9431">
        <v>5.7</v>
      </c>
    </row>
    <row r="9432" spans="1:14" x14ac:dyDescent="0.2">
      <c r="A9432" s="1">
        <v>1.0844907407407407E-2</v>
      </c>
      <c r="B9432" s="3">
        <v>40902.302083333336</v>
      </c>
      <c r="C9432" s="4">
        <v>2011</v>
      </c>
      <c r="D9432" s="4">
        <v>12</v>
      </c>
      <c r="E9432" s="4">
        <v>25</v>
      </c>
      <c r="F9432" s="4">
        <v>7</v>
      </c>
      <c r="G9432" s="4">
        <v>7</v>
      </c>
      <c r="H9432">
        <v>-73.971750999999998</v>
      </c>
      <c r="I9432">
        <v>40.794418</v>
      </c>
      <c r="J9432">
        <v>-73.962746999999993</v>
      </c>
      <c r="K9432">
        <v>40.811356000000004</v>
      </c>
      <c r="L9432">
        <v>1</v>
      </c>
      <c r="M9432">
        <v>2.0324556195773802</v>
      </c>
      <c r="N9432">
        <v>5.7</v>
      </c>
    </row>
    <row r="9433" spans="1:14" x14ac:dyDescent="0.2">
      <c r="A9433" s="1">
        <v>9.6412037037037039E-3</v>
      </c>
      <c r="B9433" s="3">
        <v>41847.800694444442</v>
      </c>
      <c r="C9433" s="4">
        <v>2014</v>
      </c>
      <c r="D9433" s="4">
        <v>7</v>
      </c>
      <c r="E9433" s="4">
        <v>27</v>
      </c>
      <c r="F9433" s="4">
        <v>19</v>
      </c>
      <c r="G9433" s="4">
        <v>7</v>
      </c>
      <c r="H9433">
        <v>-73.926361</v>
      </c>
      <c r="I9433">
        <v>40.765725000000003</v>
      </c>
      <c r="J9433">
        <v>-73.940167000000002</v>
      </c>
      <c r="K9433">
        <v>40.751109999999997</v>
      </c>
      <c r="L9433">
        <v>1</v>
      </c>
      <c r="M9433">
        <v>2.0005323474169114</v>
      </c>
      <c r="N9433">
        <v>6</v>
      </c>
    </row>
    <row r="9434" spans="1:14" x14ac:dyDescent="0.2">
      <c r="A9434" s="1">
        <v>2.7789351851851853E-2</v>
      </c>
      <c r="B9434" s="3">
        <v>40258.611111111109</v>
      </c>
      <c r="C9434" s="4">
        <v>2010</v>
      </c>
      <c r="D9434" s="4">
        <v>3</v>
      </c>
      <c r="E9434" s="4">
        <v>21</v>
      </c>
      <c r="F9434" s="4">
        <v>14</v>
      </c>
      <c r="G9434" s="4">
        <v>7</v>
      </c>
      <c r="H9434">
        <v>-73.956632999999997</v>
      </c>
      <c r="I9434">
        <v>40.778140999999998</v>
      </c>
      <c r="J9434">
        <v>-73.982393000000002</v>
      </c>
      <c r="K9434">
        <v>40.751513000000003</v>
      </c>
      <c r="L9434">
        <v>1</v>
      </c>
      <c r="M9434">
        <v>3.6747419201843128</v>
      </c>
      <c r="N9434">
        <v>8.9</v>
      </c>
    </row>
    <row r="9435" spans="1:14" x14ac:dyDescent="0.2">
      <c r="A9435" s="1">
        <v>1.1805555555555555E-2</v>
      </c>
      <c r="B9435" s="3">
        <v>41210.220138888886</v>
      </c>
      <c r="C9435" s="4">
        <v>2012</v>
      </c>
      <c r="D9435" s="4">
        <v>10</v>
      </c>
      <c r="E9435" s="4">
        <v>28</v>
      </c>
      <c r="F9435" s="4">
        <v>5</v>
      </c>
      <c r="G9435" s="4">
        <v>7</v>
      </c>
      <c r="H9435">
        <v>-73.982787999999999</v>
      </c>
      <c r="I9435">
        <v>40.766596999999997</v>
      </c>
      <c r="J9435">
        <v>-73.786289999999994</v>
      </c>
      <c r="K9435">
        <v>40.644047</v>
      </c>
      <c r="L9435">
        <v>1</v>
      </c>
      <c r="M9435">
        <v>21.472701951184209</v>
      </c>
      <c r="N9435">
        <v>52</v>
      </c>
    </row>
    <row r="9436" spans="1:14" x14ac:dyDescent="0.2">
      <c r="A9436" s="1">
        <v>3.125E-2</v>
      </c>
      <c r="B9436" s="3">
        <v>41896.322916666664</v>
      </c>
      <c r="C9436" s="4">
        <v>2014</v>
      </c>
      <c r="D9436" s="4">
        <v>9</v>
      </c>
      <c r="E9436" s="4">
        <v>14</v>
      </c>
      <c r="F9436" s="4">
        <v>7</v>
      </c>
      <c r="G9436" s="4">
        <v>7</v>
      </c>
      <c r="H9436">
        <v>-73.997515000000007</v>
      </c>
      <c r="I9436">
        <v>40.741416999999998</v>
      </c>
      <c r="J9436">
        <v>-73.792846999999995</v>
      </c>
      <c r="K9436">
        <v>40.660936999999997</v>
      </c>
      <c r="L9436">
        <v>1</v>
      </c>
      <c r="M9436">
        <v>19.45786790319606</v>
      </c>
      <c r="N9436">
        <v>57.33</v>
      </c>
    </row>
    <row r="9437" spans="1:14" x14ac:dyDescent="0.2">
      <c r="A9437" s="1">
        <v>3.2638888888888891E-2</v>
      </c>
      <c r="B9437" s="3">
        <v>41602.032638888886</v>
      </c>
      <c r="C9437" s="4">
        <v>2013</v>
      </c>
      <c r="D9437" s="4">
        <v>11</v>
      </c>
      <c r="E9437" s="4">
        <v>24</v>
      </c>
      <c r="F9437" s="4">
        <v>0</v>
      </c>
      <c r="G9437" s="4">
        <v>7</v>
      </c>
      <c r="H9437">
        <v>-73.992767000000001</v>
      </c>
      <c r="I9437">
        <v>40.753587000000003</v>
      </c>
      <c r="J9437">
        <v>-73.982787999999999</v>
      </c>
      <c r="K9437">
        <v>40.765101999999999</v>
      </c>
      <c r="L9437">
        <v>1</v>
      </c>
      <c r="M9437">
        <v>1.53333797908348</v>
      </c>
      <c r="N9437">
        <v>5.5</v>
      </c>
    </row>
    <row r="9438" spans="1:14" x14ac:dyDescent="0.2">
      <c r="A9438" s="1">
        <v>8.8425925925925911E-3</v>
      </c>
      <c r="B9438" s="3">
        <v>39901.883333333331</v>
      </c>
      <c r="C9438" s="4">
        <v>2009</v>
      </c>
      <c r="D9438" s="4">
        <v>3</v>
      </c>
      <c r="E9438" s="4">
        <v>29</v>
      </c>
      <c r="F9438" s="4">
        <v>21</v>
      </c>
      <c r="G9438" s="4">
        <v>7</v>
      </c>
      <c r="H9438">
        <v>-74.001200999999995</v>
      </c>
      <c r="I9438">
        <v>40.731920000000002</v>
      </c>
      <c r="J9438">
        <v>-73.992625000000004</v>
      </c>
      <c r="K9438">
        <v>40.72392</v>
      </c>
      <c r="L9438">
        <v>1</v>
      </c>
      <c r="M9438">
        <v>1.1473872518346173</v>
      </c>
      <c r="N9438">
        <v>4.9000000000000004</v>
      </c>
    </row>
    <row r="9439" spans="1:14" x14ac:dyDescent="0.2">
      <c r="A9439" s="1">
        <v>3.1412037037037037E-2</v>
      </c>
      <c r="B9439" s="3">
        <v>40622.072916666664</v>
      </c>
      <c r="C9439" s="4">
        <v>2011</v>
      </c>
      <c r="D9439" s="4">
        <v>3</v>
      </c>
      <c r="E9439" s="4">
        <v>20</v>
      </c>
      <c r="F9439" s="4">
        <v>1</v>
      </c>
      <c r="G9439" s="4">
        <v>7</v>
      </c>
      <c r="H9439">
        <v>-73.998351999999997</v>
      </c>
      <c r="I9439">
        <v>40.729700999999999</v>
      </c>
      <c r="J9439">
        <v>-74.003978000000004</v>
      </c>
      <c r="K9439">
        <v>40.721998999999997</v>
      </c>
      <c r="L9439">
        <v>4</v>
      </c>
      <c r="M9439">
        <v>0.97998561886833124</v>
      </c>
      <c r="N9439">
        <v>5.7</v>
      </c>
    </row>
    <row r="9440" spans="1:14" x14ac:dyDescent="0.2">
      <c r="A9440" s="1">
        <v>3.3333333333333333E-2</v>
      </c>
      <c r="B9440" s="3">
        <v>41945.408333333333</v>
      </c>
      <c r="C9440" s="4">
        <v>2014</v>
      </c>
      <c r="D9440" s="4">
        <v>11</v>
      </c>
      <c r="E9440" s="4">
        <v>2</v>
      </c>
      <c r="F9440" s="4">
        <v>9</v>
      </c>
      <c r="G9440" s="4">
        <v>7</v>
      </c>
      <c r="H9440">
        <v>-73.984954999999999</v>
      </c>
      <c r="I9440">
        <v>40.778212000000003</v>
      </c>
      <c r="J9440">
        <v>-73.995784999999998</v>
      </c>
      <c r="K9440">
        <v>40.733229999999999</v>
      </c>
      <c r="L9440">
        <v>1</v>
      </c>
      <c r="M9440">
        <v>5.0899689941499577</v>
      </c>
      <c r="N9440">
        <v>14</v>
      </c>
    </row>
    <row r="9441" spans="1:14" x14ac:dyDescent="0.2">
      <c r="A9441" s="1">
        <v>1.59375E-2</v>
      </c>
      <c r="B9441" s="3">
        <v>40734.723611111112</v>
      </c>
      <c r="C9441" s="4">
        <v>2011</v>
      </c>
      <c r="D9441" s="4">
        <v>7</v>
      </c>
      <c r="E9441" s="4">
        <v>10</v>
      </c>
      <c r="F9441" s="4">
        <v>17</v>
      </c>
      <c r="G9441" s="4">
        <v>7</v>
      </c>
      <c r="H9441">
        <v>-73.954395000000005</v>
      </c>
      <c r="I9441">
        <v>40.766088000000003</v>
      </c>
      <c r="J9441">
        <v>-73.962924999999998</v>
      </c>
      <c r="K9441">
        <v>40.768016000000003</v>
      </c>
      <c r="L9441">
        <v>2</v>
      </c>
      <c r="M9441">
        <v>0.75050795933543213</v>
      </c>
      <c r="N9441">
        <v>4.0999999999999996</v>
      </c>
    </row>
    <row r="9442" spans="1:14" x14ac:dyDescent="0.2">
      <c r="A9442" s="1">
        <v>4.027777777777778E-2</v>
      </c>
      <c r="B9442" s="3">
        <v>41910.373611111114</v>
      </c>
      <c r="C9442" s="4">
        <v>2014</v>
      </c>
      <c r="D9442" s="4">
        <v>9</v>
      </c>
      <c r="E9442" s="4">
        <v>28</v>
      </c>
      <c r="F9442" s="4">
        <v>8</v>
      </c>
      <c r="G9442" s="4">
        <v>7</v>
      </c>
      <c r="H9442">
        <v>-73.980256999999995</v>
      </c>
      <c r="I9442">
        <v>40.764465000000001</v>
      </c>
      <c r="J9442">
        <v>-74.00582</v>
      </c>
      <c r="K9442">
        <v>40.725606999999997</v>
      </c>
      <c r="L9442">
        <v>1</v>
      </c>
      <c r="M9442">
        <v>4.8331480594122711</v>
      </c>
      <c r="N9442">
        <v>14.5</v>
      </c>
    </row>
    <row r="9443" spans="1:14" x14ac:dyDescent="0.2">
      <c r="A9443" s="1">
        <v>3.125E-2</v>
      </c>
      <c r="B9443" s="3">
        <v>40678.15625</v>
      </c>
      <c r="C9443" s="4">
        <v>2011</v>
      </c>
      <c r="D9443" s="4">
        <v>5</v>
      </c>
      <c r="E9443" s="4">
        <v>15</v>
      </c>
      <c r="F9443" s="4">
        <v>3</v>
      </c>
      <c r="G9443" s="4">
        <v>7</v>
      </c>
      <c r="H9443">
        <v>-73.995643000000001</v>
      </c>
      <c r="I9443">
        <v>40.759858000000001</v>
      </c>
      <c r="J9443">
        <v>-73.965140000000005</v>
      </c>
      <c r="K9443">
        <v>40.774447000000002</v>
      </c>
      <c r="L9443">
        <v>5</v>
      </c>
      <c r="M9443">
        <v>3.0415762642127562</v>
      </c>
      <c r="N9443">
        <v>9.6999999999999993</v>
      </c>
    </row>
    <row r="9444" spans="1:14" x14ac:dyDescent="0.2">
      <c r="A9444" s="1">
        <v>5.5555555555555558E-3</v>
      </c>
      <c r="B9444" s="3">
        <v>40692.338888888888</v>
      </c>
      <c r="C9444" s="4">
        <v>2011</v>
      </c>
      <c r="D9444" s="4">
        <v>5</v>
      </c>
      <c r="E9444" s="4">
        <v>29</v>
      </c>
      <c r="F9444" s="4">
        <v>8</v>
      </c>
      <c r="G9444" s="4">
        <v>7</v>
      </c>
      <c r="H9444">
        <v>-73.982682999999994</v>
      </c>
      <c r="I9444">
        <v>40.723097000000003</v>
      </c>
      <c r="J9444">
        <v>-73.992665000000002</v>
      </c>
      <c r="K9444">
        <v>40.746206999999998</v>
      </c>
      <c r="L9444">
        <v>1</v>
      </c>
      <c r="M9444">
        <v>2.7068783611636906</v>
      </c>
      <c r="N9444">
        <v>8.1</v>
      </c>
    </row>
    <row r="9445" spans="1:14" x14ac:dyDescent="0.2">
      <c r="A9445" s="1">
        <v>2.0833333333333333E-3</v>
      </c>
      <c r="B9445" s="3">
        <v>40958.002083333333</v>
      </c>
      <c r="C9445" s="4">
        <v>2012</v>
      </c>
      <c r="D9445" s="4">
        <v>2</v>
      </c>
      <c r="E9445" s="4">
        <v>19</v>
      </c>
      <c r="F9445" s="4">
        <v>0</v>
      </c>
      <c r="G9445" s="4">
        <v>7</v>
      </c>
      <c r="H9445">
        <v>-73.995977999999994</v>
      </c>
      <c r="I9445">
        <v>40.743797999999998</v>
      </c>
      <c r="J9445">
        <v>-74.002268000000001</v>
      </c>
      <c r="K9445">
        <v>40.734610000000004</v>
      </c>
      <c r="L9445">
        <v>1</v>
      </c>
      <c r="M9445">
        <v>1.1522117989921263</v>
      </c>
      <c r="N9445">
        <v>4.5</v>
      </c>
    </row>
    <row r="9446" spans="1:14" x14ac:dyDescent="0.2">
      <c r="A9446" s="1">
        <v>1.4120370370370369E-3</v>
      </c>
      <c r="B9446" s="3">
        <v>40454.918055555558</v>
      </c>
      <c r="C9446" s="4">
        <v>2010</v>
      </c>
      <c r="D9446" s="4">
        <v>10</v>
      </c>
      <c r="E9446" s="4">
        <v>3</v>
      </c>
      <c r="F9446" s="4">
        <v>22</v>
      </c>
      <c r="G9446" s="4">
        <v>7</v>
      </c>
      <c r="H9446">
        <v>-73.986783000000003</v>
      </c>
      <c r="I9446">
        <v>40.721255999999997</v>
      </c>
      <c r="J9446">
        <v>-73.991557</v>
      </c>
      <c r="K9446">
        <v>40.726601000000002</v>
      </c>
      <c r="L9446">
        <v>1</v>
      </c>
      <c r="M9446">
        <v>0.71849971946112157</v>
      </c>
      <c r="N9446">
        <v>4.5</v>
      </c>
    </row>
    <row r="9447" spans="1:14" x14ac:dyDescent="0.2">
      <c r="A9447" s="1">
        <v>2.9421296296296296E-2</v>
      </c>
      <c r="B9447" s="3">
        <v>39971.570833333331</v>
      </c>
      <c r="C9447" s="4">
        <v>2009</v>
      </c>
      <c r="D9447" s="4">
        <v>6</v>
      </c>
      <c r="E9447" s="4">
        <v>7</v>
      </c>
      <c r="F9447" s="4">
        <v>13</v>
      </c>
      <c r="G9447" s="4">
        <v>7</v>
      </c>
      <c r="H9447">
        <v>-73.976629000000003</v>
      </c>
      <c r="I9447">
        <v>40.765946</v>
      </c>
      <c r="J9447">
        <v>-73.994414000000006</v>
      </c>
      <c r="K9447">
        <v>40.754233999999997</v>
      </c>
      <c r="L9447">
        <v>3</v>
      </c>
      <c r="M9447">
        <v>1.9871245656385004</v>
      </c>
      <c r="N9447">
        <v>6.1</v>
      </c>
    </row>
    <row r="9448" spans="1:14" x14ac:dyDescent="0.2">
      <c r="A9448" s="1">
        <v>3.888888888888889E-2</v>
      </c>
      <c r="B9448" s="3">
        <v>41056.62222222222</v>
      </c>
      <c r="C9448" s="4">
        <v>2012</v>
      </c>
      <c r="D9448" s="4">
        <v>5</v>
      </c>
      <c r="E9448" s="4">
        <v>27</v>
      </c>
      <c r="F9448" s="4">
        <v>14</v>
      </c>
      <c r="G9448" s="4">
        <v>7</v>
      </c>
      <c r="H9448">
        <v>-74.002167999999998</v>
      </c>
      <c r="I9448">
        <v>40.745317</v>
      </c>
      <c r="J9448">
        <v>-74.007671999999999</v>
      </c>
      <c r="K9448">
        <v>40.740647000000003</v>
      </c>
      <c r="L9448">
        <v>1</v>
      </c>
      <c r="M9448">
        <v>0.69695646011912304</v>
      </c>
      <c r="N9448">
        <v>4.0999999999999996</v>
      </c>
    </row>
    <row r="9449" spans="1:14" x14ac:dyDescent="0.2">
      <c r="A9449" s="1">
        <v>2.5694444444444447E-2</v>
      </c>
      <c r="B9449" s="3">
        <v>41105.525694444441</v>
      </c>
      <c r="C9449" s="4">
        <v>2012</v>
      </c>
      <c r="D9449" s="4">
        <v>7</v>
      </c>
      <c r="E9449" s="4">
        <v>15</v>
      </c>
      <c r="F9449" s="4">
        <v>12</v>
      </c>
      <c r="G9449" s="4">
        <v>7</v>
      </c>
      <c r="H9449">
        <v>-73.952572000000004</v>
      </c>
      <c r="I9449">
        <v>40.778301999999996</v>
      </c>
      <c r="J9449">
        <v>-73.949965000000006</v>
      </c>
      <c r="K9449">
        <v>40.784331999999999</v>
      </c>
      <c r="L9449">
        <v>5</v>
      </c>
      <c r="M9449">
        <v>0.70631089087322629</v>
      </c>
      <c r="N9449">
        <v>4.0999999999999996</v>
      </c>
    </row>
    <row r="9450" spans="1:14" x14ac:dyDescent="0.2">
      <c r="A9450" s="1">
        <v>2.7673611111111111E-2</v>
      </c>
      <c r="B9450" s="3">
        <v>39992.777083333334</v>
      </c>
      <c r="C9450" s="4">
        <v>2009</v>
      </c>
      <c r="D9450" s="4">
        <v>6</v>
      </c>
      <c r="E9450" s="4">
        <v>28</v>
      </c>
      <c r="F9450" s="4">
        <v>18</v>
      </c>
      <c r="G9450" s="4">
        <v>7</v>
      </c>
      <c r="H9450">
        <v>-73.999870999999999</v>
      </c>
      <c r="I9450">
        <v>40.726788999999997</v>
      </c>
      <c r="J9450">
        <v>-73.993791999999999</v>
      </c>
      <c r="K9450">
        <v>40.721116000000002</v>
      </c>
      <c r="L9450">
        <v>1</v>
      </c>
      <c r="M9450">
        <v>0.81352963391394217</v>
      </c>
      <c r="N9450">
        <v>4.5</v>
      </c>
    </row>
    <row r="9451" spans="1:14" x14ac:dyDescent="0.2">
      <c r="A9451" s="1">
        <v>2.0833333333333332E-2</v>
      </c>
      <c r="B9451" s="3">
        <v>41672.0625</v>
      </c>
      <c r="C9451" s="4">
        <v>2014</v>
      </c>
      <c r="D9451" s="4">
        <v>2</v>
      </c>
      <c r="E9451" s="4">
        <v>2</v>
      </c>
      <c r="F9451" s="4">
        <v>1</v>
      </c>
      <c r="G9451" s="4">
        <v>7</v>
      </c>
      <c r="H9451">
        <v>-73.984930000000006</v>
      </c>
      <c r="I9451">
        <v>40.752777000000002</v>
      </c>
      <c r="J9451">
        <v>-73.978741999999997</v>
      </c>
      <c r="K9451">
        <v>40.752602000000003</v>
      </c>
      <c r="L9451">
        <v>1</v>
      </c>
      <c r="M9451">
        <v>0.5221872595158249</v>
      </c>
      <c r="N9451">
        <v>5</v>
      </c>
    </row>
    <row r="9452" spans="1:14" x14ac:dyDescent="0.2">
      <c r="A9452" s="1">
        <v>1.1805555555555555E-2</v>
      </c>
      <c r="B9452" s="3">
        <v>40167.928472222222</v>
      </c>
      <c r="C9452" s="4">
        <v>2009</v>
      </c>
      <c r="D9452" s="4">
        <v>12</v>
      </c>
      <c r="E9452" s="4">
        <v>20</v>
      </c>
      <c r="F9452" s="4">
        <v>22</v>
      </c>
      <c r="G9452" s="4">
        <v>7</v>
      </c>
      <c r="H9452">
        <v>-73.786985000000001</v>
      </c>
      <c r="I9452">
        <v>40.644357999999997</v>
      </c>
      <c r="J9452">
        <v>-73.985668000000004</v>
      </c>
      <c r="K9452">
        <v>40.743324999999999</v>
      </c>
      <c r="L9452">
        <v>5</v>
      </c>
      <c r="M9452">
        <v>20.064562571244728</v>
      </c>
      <c r="N9452">
        <v>50.5</v>
      </c>
    </row>
    <row r="9453" spans="1:14" x14ac:dyDescent="0.2">
      <c r="A9453" s="1">
        <v>4.1099537037037039E-2</v>
      </c>
      <c r="B9453" s="3">
        <v>41525.707638888889</v>
      </c>
      <c r="C9453" s="4">
        <v>2013</v>
      </c>
      <c r="D9453" s="4">
        <v>9</v>
      </c>
      <c r="E9453" s="4">
        <v>8</v>
      </c>
      <c r="F9453" s="4">
        <v>16</v>
      </c>
      <c r="G9453" s="4">
        <v>7</v>
      </c>
      <c r="H9453">
        <v>-73.991889</v>
      </c>
      <c r="I9453">
        <v>40.725121000000001</v>
      </c>
      <c r="J9453">
        <v>-73.995759000000007</v>
      </c>
      <c r="K9453">
        <v>40.759591</v>
      </c>
      <c r="L9453">
        <v>1</v>
      </c>
      <c r="M9453">
        <v>3.8510401255648405</v>
      </c>
      <c r="N9453">
        <v>13.5</v>
      </c>
    </row>
    <row r="9454" spans="1:14" x14ac:dyDescent="0.2">
      <c r="A9454" s="1">
        <v>1.4583333333333334E-3</v>
      </c>
      <c r="B9454" s="3">
        <v>39824.001388888886</v>
      </c>
      <c r="C9454" s="4">
        <v>2009</v>
      </c>
      <c r="D9454" s="4">
        <v>1</v>
      </c>
      <c r="E9454" s="4">
        <v>11</v>
      </c>
      <c r="F9454" s="4">
        <v>0</v>
      </c>
      <c r="G9454" s="4">
        <v>7</v>
      </c>
      <c r="H9454">
        <v>-73.991320999999999</v>
      </c>
      <c r="I9454">
        <v>40.744829000000003</v>
      </c>
      <c r="J9454">
        <v>-73.957076000000001</v>
      </c>
      <c r="K9454">
        <v>40.7744</v>
      </c>
      <c r="L9454">
        <v>2</v>
      </c>
      <c r="M9454">
        <v>4.3788040564386517</v>
      </c>
      <c r="N9454">
        <v>9.8000000000000007</v>
      </c>
    </row>
    <row r="9455" spans="1:14" x14ac:dyDescent="0.2">
      <c r="A9455" s="1">
        <v>3.3437500000000002E-2</v>
      </c>
      <c r="B9455" s="3">
        <v>42008.033333333333</v>
      </c>
      <c r="C9455" s="4">
        <v>2015</v>
      </c>
      <c r="D9455" s="4">
        <v>1</v>
      </c>
      <c r="E9455" s="4">
        <v>4</v>
      </c>
      <c r="F9455" s="4">
        <v>0</v>
      </c>
      <c r="G9455" s="4">
        <v>7</v>
      </c>
      <c r="H9455">
        <v>-73.991844180000001</v>
      </c>
      <c r="I9455">
        <v>40.750610350000002</v>
      </c>
      <c r="J9455">
        <v>-73.973785399999997</v>
      </c>
      <c r="K9455">
        <v>40.743831630000003</v>
      </c>
      <c r="L9455">
        <v>3</v>
      </c>
      <c r="M9455">
        <v>1.6996857690310212</v>
      </c>
      <c r="N9455">
        <v>7.5</v>
      </c>
    </row>
    <row r="9456" spans="1:14" x14ac:dyDescent="0.2">
      <c r="A9456" s="1">
        <v>2.2939814814814816E-2</v>
      </c>
      <c r="B9456" s="3">
        <v>42008.606249999997</v>
      </c>
      <c r="C9456" s="4">
        <v>2015</v>
      </c>
      <c r="D9456" s="4">
        <v>1</v>
      </c>
      <c r="E9456" s="4">
        <v>4</v>
      </c>
      <c r="F9456" s="4">
        <v>14</v>
      </c>
      <c r="G9456" s="4">
        <v>7</v>
      </c>
      <c r="H9456">
        <v>-73.994125370000006</v>
      </c>
      <c r="I9456">
        <v>40.751136780000003</v>
      </c>
      <c r="J9456">
        <v>-73.983009339999995</v>
      </c>
      <c r="K9456">
        <v>40.781848910000001</v>
      </c>
      <c r="L9456">
        <v>1</v>
      </c>
      <c r="M9456">
        <v>3.5449882321689783</v>
      </c>
      <c r="N9456">
        <v>13</v>
      </c>
    </row>
    <row r="9457" spans="1:14" x14ac:dyDescent="0.2">
      <c r="A9457" s="1">
        <v>3.3750000000000002E-2</v>
      </c>
      <c r="B9457" s="3">
        <v>39992.033333333333</v>
      </c>
      <c r="C9457" s="4">
        <v>2009</v>
      </c>
      <c r="D9457" s="4">
        <v>6</v>
      </c>
      <c r="E9457" s="4">
        <v>28</v>
      </c>
      <c r="F9457" s="4">
        <v>0</v>
      </c>
      <c r="G9457" s="4">
        <v>7</v>
      </c>
      <c r="H9457">
        <v>-73.949016</v>
      </c>
      <c r="I9457">
        <v>40.773408000000003</v>
      </c>
      <c r="J9457">
        <v>-73.963953000000004</v>
      </c>
      <c r="K9457">
        <v>40.757410999999998</v>
      </c>
      <c r="L9457">
        <v>1</v>
      </c>
      <c r="M9457">
        <v>2.1810974552427589</v>
      </c>
      <c r="N9457">
        <v>6.5</v>
      </c>
    </row>
    <row r="9458" spans="1:14" x14ac:dyDescent="0.2">
      <c r="A9458" s="1">
        <v>1.0416666666666666E-2</v>
      </c>
      <c r="B9458" s="3">
        <v>40594.96875</v>
      </c>
      <c r="C9458" s="4">
        <v>2011</v>
      </c>
      <c r="D9458" s="4">
        <v>2</v>
      </c>
      <c r="E9458" s="4">
        <v>20</v>
      </c>
      <c r="F9458" s="4">
        <v>23</v>
      </c>
      <c r="G9458" s="4">
        <v>7</v>
      </c>
      <c r="H9458">
        <v>-73.789514999999994</v>
      </c>
      <c r="I9458">
        <v>40.646979999999999</v>
      </c>
      <c r="J9458">
        <v>-73.981898000000001</v>
      </c>
      <c r="K9458">
        <v>40.740637</v>
      </c>
      <c r="L9458">
        <v>1</v>
      </c>
      <c r="M9458">
        <v>19.296653802955191</v>
      </c>
      <c r="N9458">
        <v>49.8</v>
      </c>
    </row>
    <row r="9459" spans="1:14" x14ac:dyDescent="0.2">
      <c r="A9459" s="1">
        <v>4.4328703703703709E-3</v>
      </c>
      <c r="B9459" s="3">
        <v>40720.879166666666</v>
      </c>
      <c r="C9459" s="4">
        <v>2011</v>
      </c>
      <c r="D9459" s="4">
        <v>6</v>
      </c>
      <c r="E9459" s="4">
        <v>26</v>
      </c>
      <c r="F9459" s="4">
        <v>21</v>
      </c>
      <c r="G9459" s="4">
        <v>7</v>
      </c>
      <c r="H9459">
        <v>-74.006071000000006</v>
      </c>
      <c r="I9459">
        <v>40.708089999999999</v>
      </c>
      <c r="J9459">
        <v>-73.985358000000005</v>
      </c>
      <c r="K9459">
        <v>40.744643000000003</v>
      </c>
      <c r="L9459">
        <v>1</v>
      </c>
      <c r="M9459">
        <v>4.4283869965194267</v>
      </c>
      <c r="N9459">
        <v>14.9</v>
      </c>
    </row>
    <row r="9460" spans="1:14" x14ac:dyDescent="0.2">
      <c r="A9460" s="1">
        <v>1.4039351851851851E-2</v>
      </c>
      <c r="B9460" s="3">
        <v>41413.930555555555</v>
      </c>
      <c r="C9460" s="4">
        <v>2013</v>
      </c>
      <c r="D9460" s="4">
        <v>5</v>
      </c>
      <c r="E9460" s="4">
        <v>19</v>
      </c>
      <c r="F9460" s="4">
        <v>22</v>
      </c>
      <c r="G9460" s="4">
        <v>7</v>
      </c>
      <c r="H9460">
        <v>-73.782413000000005</v>
      </c>
      <c r="I9460">
        <v>40.644523</v>
      </c>
      <c r="J9460">
        <v>-73.902945000000003</v>
      </c>
      <c r="K9460">
        <v>40.746765000000003</v>
      </c>
      <c r="L9460">
        <v>1</v>
      </c>
      <c r="M9460">
        <v>15.26527293772101</v>
      </c>
      <c r="N9460">
        <v>39.5</v>
      </c>
    </row>
    <row r="9461" spans="1:14" x14ac:dyDescent="0.2">
      <c r="A9461" s="1">
        <v>4.2824074074074075E-4</v>
      </c>
      <c r="B9461" s="3">
        <v>40062.416666666664</v>
      </c>
      <c r="C9461" s="4">
        <v>2009</v>
      </c>
      <c r="D9461" s="4">
        <v>9</v>
      </c>
      <c r="E9461" s="4">
        <v>6</v>
      </c>
      <c r="F9461" s="4">
        <v>10</v>
      </c>
      <c r="G9461" s="4">
        <v>7</v>
      </c>
      <c r="H9461">
        <v>-73.966774999999998</v>
      </c>
      <c r="I9461">
        <v>40.763613999999997</v>
      </c>
      <c r="J9461">
        <v>-73.895463000000007</v>
      </c>
      <c r="K9461">
        <v>40.832143000000002</v>
      </c>
      <c r="L9461">
        <v>1</v>
      </c>
      <c r="M9461">
        <v>9.7113447834633728</v>
      </c>
      <c r="N9461">
        <v>21.7</v>
      </c>
    </row>
    <row r="9462" spans="1:14" x14ac:dyDescent="0.2">
      <c r="A9462" s="1">
        <v>2.4305555555555556E-2</v>
      </c>
      <c r="B9462" s="3">
        <v>40391.774305555555</v>
      </c>
      <c r="C9462" s="4">
        <v>2010</v>
      </c>
      <c r="D9462" s="4">
        <v>8</v>
      </c>
      <c r="E9462" s="4">
        <v>1</v>
      </c>
      <c r="F9462" s="4">
        <v>18</v>
      </c>
      <c r="G9462" s="4">
        <v>7</v>
      </c>
      <c r="H9462">
        <v>-73.978027999999995</v>
      </c>
      <c r="I9462">
        <v>40.764572000000001</v>
      </c>
      <c r="J9462">
        <v>-73.999762000000004</v>
      </c>
      <c r="K9462">
        <v>40.745851999999999</v>
      </c>
      <c r="L9462">
        <v>1</v>
      </c>
      <c r="M9462">
        <v>2.7751602929219117</v>
      </c>
      <c r="N9462">
        <v>9.3000000000000007</v>
      </c>
    </row>
    <row r="9463" spans="1:14" x14ac:dyDescent="0.2">
      <c r="A9463" s="1">
        <v>1.6770833333333332E-2</v>
      </c>
      <c r="B9463" s="3">
        <v>41777.89166666667</v>
      </c>
      <c r="C9463" s="4">
        <v>2014</v>
      </c>
      <c r="D9463" s="4">
        <v>5</v>
      </c>
      <c r="E9463" s="4">
        <v>18</v>
      </c>
      <c r="F9463" s="4">
        <v>21</v>
      </c>
      <c r="G9463" s="4">
        <v>7</v>
      </c>
      <c r="H9463">
        <v>-73.950642000000002</v>
      </c>
      <c r="I9463">
        <v>40.779482999999999</v>
      </c>
      <c r="J9463">
        <v>-73.995598000000001</v>
      </c>
      <c r="K9463">
        <v>40.759858000000001</v>
      </c>
      <c r="L9463">
        <v>2</v>
      </c>
      <c r="M9463">
        <v>4.3746432188217756</v>
      </c>
      <c r="N9463">
        <v>14</v>
      </c>
    </row>
    <row r="9464" spans="1:14" x14ac:dyDescent="0.2">
      <c r="A9464" s="1">
        <v>3.1145833333333334E-2</v>
      </c>
      <c r="B9464" s="3">
        <v>40153.613888888889</v>
      </c>
      <c r="C9464" s="4">
        <v>2009</v>
      </c>
      <c r="D9464" s="4">
        <v>12</v>
      </c>
      <c r="E9464" s="4">
        <v>6</v>
      </c>
      <c r="F9464" s="4">
        <v>14</v>
      </c>
      <c r="G9464" s="4">
        <v>7</v>
      </c>
      <c r="H9464">
        <v>-73.982090999999997</v>
      </c>
      <c r="I9464">
        <v>40.770699999999998</v>
      </c>
      <c r="J9464">
        <v>-73.94171</v>
      </c>
      <c r="K9464">
        <v>40.847673999999998</v>
      </c>
      <c r="L9464">
        <v>2</v>
      </c>
      <c r="M9464">
        <v>9.2194809366794495</v>
      </c>
      <c r="N9464">
        <v>16.899999999999999</v>
      </c>
    </row>
    <row r="9465" spans="1:14" x14ac:dyDescent="0.2">
      <c r="A9465" s="1">
        <v>1.6006944444444445E-2</v>
      </c>
      <c r="B9465" s="3">
        <v>40307.474305555559</v>
      </c>
      <c r="C9465" s="4">
        <v>2010</v>
      </c>
      <c r="D9465" s="4">
        <v>5</v>
      </c>
      <c r="E9465" s="4">
        <v>9</v>
      </c>
      <c r="F9465" s="4">
        <v>11</v>
      </c>
      <c r="G9465" s="4">
        <v>7</v>
      </c>
      <c r="H9465">
        <v>-73.986495000000005</v>
      </c>
      <c r="I9465">
        <v>40.739927000000002</v>
      </c>
      <c r="J9465">
        <v>-73.977475999999996</v>
      </c>
      <c r="K9465">
        <v>40.751970999999998</v>
      </c>
      <c r="L9465">
        <v>1</v>
      </c>
      <c r="M9465">
        <v>1.5414690380717737</v>
      </c>
      <c r="N9465">
        <v>4.9000000000000004</v>
      </c>
    </row>
    <row r="9466" spans="1:14" x14ac:dyDescent="0.2">
      <c r="A9466" s="1">
        <v>1.3888888888888889E-3</v>
      </c>
      <c r="B9466" s="3">
        <v>40881.168055555558</v>
      </c>
      <c r="C9466" s="4">
        <v>2011</v>
      </c>
      <c r="D9466" s="4">
        <v>12</v>
      </c>
      <c r="E9466" s="4">
        <v>4</v>
      </c>
      <c r="F9466" s="4">
        <v>4</v>
      </c>
      <c r="G9466" s="4">
        <v>7</v>
      </c>
      <c r="H9466">
        <v>-73.983239999999995</v>
      </c>
      <c r="I9466">
        <v>40.721181999999999</v>
      </c>
      <c r="J9466">
        <v>-73.901017999999993</v>
      </c>
      <c r="K9466">
        <v>40.884410000000003</v>
      </c>
      <c r="L9466">
        <v>5</v>
      </c>
      <c r="M9466">
        <v>19.44655205401061</v>
      </c>
      <c r="N9466">
        <v>34.1</v>
      </c>
    </row>
    <row r="9467" spans="1:14" x14ac:dyDescent="0.2">
      <c r="A9467" s="1">
        <v>8.3333333333333332E-3</v>
      </c>
      <c r="B9467" s="3">
        <v>40069.758333333331</v>
      </c>
      <c r="C9467" s="4">
        <v>2009</v>
      </c>
      <c r="D9467" s="4">
        <v>9</v>
      </c>
      <c r="E9467" s="4">
        <v>13</v>
      </c>
      <c r="F9467" s="4">
        <v>18</v>
      </c>
      <c r="G9467" s="4">
        <v>7</v>
      </c>
      <c r="H9467">
        <v>-73.973281999999998</v>
      </c>
      <c r="I9467">
        <v>40.758983000000001</v>
      </c>
      <c r="J9467">
        <v>-73.960426999999996</v>
      </c>
      <c r="K9467">
        <v>40.774357000000002</v>
      </c>
      <c r="L9467">
        <v>1</v>
      </c>
      <c r="M9467">
        <v>2.02574149602047</v>
      </c>
      <c r="N9467">
        <v>6.5</v>
      </c>
    </row>
    <row r="9468" spans="1:14" x14ac:dyDescent="0.2">
      <c r="A9468" s="1">
        <v>1.8842592592592591E-2</v>
      </c>
      <c r="B9468" s="3">
        <v>41798.602083333331</v>
      </c>
      <c r="C9468" s="4">
        <v>2014</v>
      </c>
      <c r="D9468" s="4">
        <v>6</v>
      </c>
      <c r="E9468" s="4">
        <v>8</v>
      </c>
      <c r="F9468" s="4">
        <v>14</v>
      </c>
      <c r="G9468" s="4">
        <v>7</v>
      </c>
      <c r="H9468">
        <v>-73.992879000000002</v>
      </c>
      <c r="I9468">
        <v>40.730182999999997</v>
      </c>
      <c r="J9468">
        <v>-73.992082999999994</v>
      </c>
      <c r="K9468">
        <v>40.749051000000001</v>
      </c>
      <c r="L9468">
        <v>1</v>
      </c>
      <c r="M9468">
        <v>2.1014489213517087</v>
      </c>
      <c r="N9468">
        <v>8.5</v>
      </c>
    </row>
    <row r="9469" spans="1:14" x14ac:dyDescent="0.2">
      <c r="A9469" s="1">
        <v>4.0972222222222222E-2</v>
      </c>
      <c r="B9469" s="3">
        <v>41021.915972222225</v>
      </c>
      <c r="C9469" s="4">
        <v>2012</v>
      </c>
      <c r="D9469" s="4">
        <v>4</v>
      </c>
      <c r="E9469" s="4">
        <v>22</v>
      </c>
      <c r="F9469" s="4">
        <v>21</v>
      </c>
      <c r="G9469" s="4">
        <v>7</v>
      </c>
      <c r="H9469">
        <v>-73.980123000000006</v>
      </c>
      <c r="I9469">
        <v>40.762031999999998</v>
      </c>
      <c r="J9469">
        <v>-73.981352999999999</v>
      </c>
      <c r="K9469">
        <v>40.764837999999997</v>
      </c>
      <c r="L9469">
        <v>1</v>
      </c>
      <c r="M9469">
        <v>0.32912838844403752</v>
      </c>
      <c r="N9469">
        <v>4.5</v>
      </c>
    </row>
    <row r="9470" spans="1:14" x14ac:dyDescent="0.2">
      <c r="A9470" s="1">
        <v>3.1944444444444449E-2</v>
      </c>
      <c r="B9470" s="3">
        <v>40482.531944444447</v>
      </c>
      <c r="C9470" s="4">
        <v>2010</v>
      </c>
      <c r="D9470" s="4">
        <v>10</v>
      </c>
      <c r="E9470" s="4">
        <v>31</v>
      </c>
      <c r="F9470" s="4">
        <v>12</v>
      </c>
      <c r="G9470" s="4">
        <v>7</v>
      </c>
      <c r="H9470">
        <v>-73.959462000000002</v>
      </c>
      <c r="I9470">
        <v>40.799064999999999</v>
      </c>
      <c r="J9470">
        <v>-73.938677999999996</v>
      </c>
      <c r="K9470">
        <v>40.800803000000002</v>
      </c>
      <c r="L9470">
        <v>2</v>
      </c>
      <c r="M9470">
        <v>1.7620878402225757</v>
      </c>
      <c r="N9470">
        <v>6.9</v>
      </c>
    </row>
    <row r="9471" spans="1:14" x14ac:dyDescent="0.2">
      <c r="A9471" s="1">
        <v>1.3888888888888888E-2</v>
      </c>
      <c r="B9471" s="3">
        <v>41973.888888888891</v>
      </c>
      <c r="C9471" s="4">
        <v>2014</v>
      </c>
      <c r="D9471" s="4">
        <v>11</v>
      </c>
      <c r="E9471" s="4">
        <v>30</v>
      </c>
      <c r="F9471" s="4">
        <v>21</v>
      </c>
      <c r="G9471" s="4">
        <v>7</v>
      </c>
      <c r="H9471">
        <v>-73.996868000000006</v>
      </c>
      <c r="I9471">
        <v>40.747124999999997</v>
      </c>
      <c r="J9471">
        <v>-73.998388000000006</v>
      </c>
      <c r="K9471">
        <v>40.722949999999997</v>
      </c>
      <c r="L9471">
        <v>1</v>
      </c>
      <c r="M9471">
        <v>2.6942011567725213</v>
      </c>
      <c r="N9471">
        <v>9.5</v>
      </c>
    </row>
    <row r="9472" spans="1:14" x14ac:dyDescent="0.2">
      <c r="A9472" s="1">
        <v>1.3888888888888888E-2</v>
      </c>
      <c r="B9472" s="3">
        <v>40846.805555555555</v>
      </c>
      <c r="C9472" s="4">
        <v>2011</v>
      </c>
      <c r="D9472" s="4">
        <v>10</v>
      </c>
      <c r="E9472" s="4">
        <v>30</v>
      </c>
      <c r="F9472" s="4">
        <v>19</v>
      </c>
      <c r="G9472" s="4">
        <v>7</v>
      </c>
      <c r="H9472">
        <v>-73.983334999999997</v>
      </c>
      <c r="I9472">
        <v>40.771147999999997</v>
      </c>
      <c r="J9472">
        <v>-73.991732999999996</v>
      </c>
      <c r="K9472">
        <v>40.759717999999999</v>
      </c>
      <c r="L9472">
        <v>1</v>
      </c>
      <c r="M9472">
        <v>1.4561233894479744</v>
      </c>
      <c r="N9472">
        <v>6.9</v>
      </c>
    </row>
    <row r="9473" spans="1:14" x14ac:dyDescent="0.2">
      <c r="A9473" s="1">
        <v>2.9687500000000002E-2</v>
      </c>
      <c r="B9473" s="3">
        <v>41686.029166666667</v>
      </c>
      <c r="C9473" s="4">
        <v>2014</v>
      </c>
      <c r="D9473" s="4">
        <v>2</v>
      </c>
      <c r="E9473" s="4">
        <v>16</v>
      </c>
      <c r="F9473" s="4">
        <v>0</v>
      </c>
      <c r="G9473" s="4">
        <v>7</v>
      </c>
      <c r="H9473">
        <v>-73.972939999999994</v>
      </c>
      <c r="I9473">
        <v>40.685935999999998</v>
      </c>
      <c r="J9473">
        <v>-73.918030999999999</v>
      </c>
      <c r="K9473">
        <v>40.758564999999997</v>
      </c>
      <c r="L9473">
        <v>2</v>
      </c>
      <c r="M9473">
        <v>9.3181373453606007</v>
      </c>
      <c r="N9473">
        <v>27.5</v>
      </c>
    </row>
    <row r="9474" spans="1:14" x14ac:dyDescent="0.2">
      <c r="A9474" s="1">
        <v>2.361111111111111E-2</v>
      </c>
      <c r="B9474" s="3">
        <v>40202.023611111108</v>
      </c>
      <c r="C9474" s="4">
        <v>2010</v>
      </c>
      <c r="D9474" s="4">
        <v>1</v>
      </c>
      <c r="E9474" s="4">
        <v>24</v>
      </c>
      <c r="F9474" s="4">
        <v>0</v>
      </c>
      <c r="G9474" s="4">
        <v>7</v>
      </c>
      <c r="H9474">
        <v>-73.971957000000003</v>
      </c>
      <c r="I9474">
        <v>40.756715</v>
      </c>
      <c r="J9474">
        <v>-73.962117000000006</v>
      </c>
      <c r="K9474">
        <v>40.765422000000001</v>
      </c>
      <c r="L9474">
        <v>5</v>
      </c>
      <c r="M9474">
        <v>1.2758690799449128</v>
      </c>
      <c r="N9474">
        <v>6.1</v>
      </c>
    </row>
    <row r="9475" spans="1:14" x14ac:dyDescent="0.2">
      <c r="A9475" s="1">
        <v>1.1805555555555555E-2</v>
      </c>
      <c r="B9475" s="3">
        <v>41623.886805555558</v>
      </c>
      <c r="C9475" s="4">
        <v>2013</v>
      </c>
      <c r="D9475" s="4">
        <v>12</v>
      </c>
      <c r="E9475" s="4">
        <v>15</v>
      </c>
      <c r="F9475" s="4">
        <v>21</v>
      </c>
      <c r="G9475" s="4">
        <v>7</v>
      </c>
      <c r="H9475">
        <v>-73.872870000000006</v>
      </c>
      <c r="I9475">
        <v>40.773981999999997</v>
      </c>
      <c r="J9475">
        <v>-73.973834999999994</v>
      </c>
      <c r="K9475">
        <v>40.754959999999997</v>
      </c>
      <c r="L9475">
        <v>3</v>
      </c>
      <c r="M9475">
        <v>8.7721131169093827</v>
      </c>
      <c r="N9475">
        <v>27.5</v>
      </c>
    </row>
    <row r="9476" spans="1:14" x14ac:dyDescent="0.2">
      <c r="A9476" s="1">
        <v>6.9444444444444441E-3</v>
      </c>
      <c r="B9476" s="3">
        <v>41630.923611111109</v>
      </c>
      <c r="C9476" s="4">
        <v>2013</v>
      </c>
      <c r="D9476" s="4">
        <v>12</v>
      </c>
      <c r="E9476" s="4">
        <v>22</v>
      </c>
      <c r="F9476" s="4">
        <v>22</v>
      </c>
      <c r="G9476" s="4">
        <v>7</v>
      </c>
      <c r="H9476">
        <v>-73.955209999999994</v>
      </c>
      <c r="I9476">
        <v>40.768867</v>
      </c>
      <c r="J9476">
        <v>-73.961667000000006</v>
      </c>
      <c r="K9476">
        <v>40.776237000000002</v>
      </c>
      <c r="L9476">
        <v>1</v>
      </c>
      <c r="M9476">
        <v>0.98458543849082791</v>
      </c>
      <c r="N9476">
        <v>5</v>
      </c>
    </row>
    <row r="9477" spans="1:14" x14ac:dyDescent="0.2">
      <c r="A9477" s="1">
        <v>1.8055555555555557E-2</v>
      </c>
      <c r="B9477" s="3">
        <v>40755.05972222222</v>
      </c>
      <c r="C9477" s="4">
        <v>2011</v>
      </c>
      <c r="D9477" s="4">
        <v>7</v>
      </c>
      <c r="E9477" s="4">
        <v>31</v>
      </c>
      <c r="F9477" s="4">
        <v>1</v>
      </c>
      <c r="G9477" s="4">
        <v>7</v>
      </c>
      <c r="H9477">
        <v>-73.983670000000004</v>
      </c>
      <c r="I9477">
        <v>40.721493000000002</v>
      </c>
      <c r="J9477">
        <v>-73.986305000000002</v>
      </c>
      <c r="K9477">
        <v>40.750373000000003</v>
      </c>
      <c r="L9477">
        <v>1</v>
      </c>
      <c r="M9477">
        <v>3.2225806984503382</v>
      </c>
      <c r="N9477">
        <v>12.1</v>
      </c>
    </row>
    <row r="9478" spans="1:14" x14ac:dyDescent="0.2">
      <c r="A9478" s="1">
        <v>2.4999999999999998E-2</v>
      </c>
      <c r="B9478" s="3">
        <v>40587.85833333333</v>
      </c>
      <c r="C9478" s="4">
        <v>2011</v>
      </c>
      <c r="D9478" s="4">
        <v>2</v>
      </c>
      <c r="E9478" s="4">
        <v>13</v>
      </c>
      <c r="F9478" s="4">
        <v>20</v>
      </c>
      <c r="G9478" s="4">
        <v>7</v>
      </c>
      <c r="H9478">
        <v>-74.001648000000003</v>
      </c>
      <c r="I9478">
        <v>40.739356999999998</v>
      </c>
      <c r="J9478">
        <v>-73.970574999999997</v>
      </c>
      <c r="K9478">
        <v>40.751866999999997</v>
      </c>
      <c r="L9478">
        <v>2</v>
      </c>
      <c r="M9478">
        <v>2.9676535929415939</v>
      </c>
      <c r="N9478">
        <v>9.3000000000000007</v>
      </c>
    </row>
    <row r="9479" spans="1:14" x14ac:dyDescent="0.2">
      <c r="A9479" s="1">
        <v>2.5694444444444447E-2</v>
      </c>
      <c r="B9479" s="3">
        <v>39873.692361111112</v>
      </c>
      <c r="C9479" s="4">
        <v>2009</v>
      </c>
      <c r="D9479" s="4">
        <v>3</v>
      </c>
      <c r="E9479" s="4">
        <v>1</v>
      </c>
      <c r="F9479" s="4">
        <v>16</v>
      </c>
      <c r="G9479" s="4">
        <v>7</v>
      </c>
      <c r="H9479">
        <v>-73.975116999999997</v>
      </c>
      <c r="I9479">
        <v>40.752797000000001</v>
      </c>
      <c r="J9479">
        <v>-73.956406999999999</v>
      </c>
      <c r="K9479">
        <v>40.764567</v>
      </c>
      <c r="L9479">
        <v>2</v>
      </c>
      <c r="M9479">
        <v>2.0507693047774231</v>
      </c>
      <c r="N9479">
        <v>7.3</v>
      </c>
    </row>
    <row r="9480" spans="1:14" x14ac:dyDescent="0.2">
      <c r="A9480" s="1">
        <v>2.5138888888888891E-2</v>
      </c>
      <c r="B9480" s="3">
        <v>41581.48333333333</v>
      </c>
      <c r="C9480" s="4">
        <v>2013</v>
      </c>
      <c r="D9480" s="4">
        <v>11</v>
      </c>
      <c r="E9480" s="4">
        <v>3</v>
      </c>
      <c r="F9480" s="4">
        <v>11</v>
      </c>
      <c r="G9480" s="4">
        <v>7</v>
      </c>
      <c r="H9480">
        <v>-73.955032000000003</v>
      </c>
      <c r="I9480">
        <v>40.765447000000002</v>
      </c>
      <c r="J9480">
        <v>-73.977321000000003</v>
      </c>
      <c r="K9480">
        <v>40.787523999999998</v>
      </c>
      <c r="L9480">
        <v>1</v>
      </c>
      <c r="M9480">
        <v>3.0935651564576392</v>
      </c>
      <c r="N9480">
        <v>20</v>
      </c>
    </row>
    <row r="9481" spans="1:14" x14ac:dyDescent="0.2">
      <c r="A9481" s="1">
        <v>2.1527777777777781E-2</v>
      </c>
      <c r="B9481" s="3">
        <v>39936.479861111111</v>
      </c>
      <c r="C9481" s="4">
        <v>2009</v>
      </c>
      <c r="D9481" s="4">
        <v>5</v>
      </c>
      <c r="E9481" s="4">
        <v>3</v>
      </c>
      <c r="F9481" s="4">
        <v>11</v>
      </c>
      <c r="G9481" s="4">
        <v>7</v>
      </c>
      <c r="H9481">
        <v>-74.006338</v>
      </c>
      <c r="I9481">
        <v>40.739652999999997</v>
      </c>
      <c r="J9481">
        <v>-73.964053000000007</v>
      </c>
      <c r="K9481">
        <v>40.773653000000003</v>
      </c>
      <c r="L9481">
        <v>3</v>
      </c>
      <c r="M9481">
        <v>5.1998814522144547</v>
      </c>
      <c r="N9481">
        <v>12.5</v>
      </c>
    </row>
    <row r="9482" spans="1:14" x14ac:dyDescent="0.2">
      <c r="A9482" s="1">
        <v>6.9444444444444441E-3</v>
      </c>
      <c r="B9482" s="3">
        <v>41588.881944444445</v>
      </c>
      <c r="C9482" s="4">
        <v>2013</v>
      </c>
      <c r="D9482" s="4">
        <v>11</v>
      </c>
      <c r="E9482" s="4">
        <v>10</v>
      </c>
      <c r="F9482" s="4">
        <v>21</v>
      </c>
      <c r="G9482" s="4">
        <v>7</v>
      </c>
      <c r="H9482">
        <v>-73.994579999999999</v>
      </c>
      <c r="I9482">
        <v>40.750182000000002</v>
      </c>
      <c r="J9482">
        <v>-73.978714999999994</v>
      </c>
      <c r="K9482">
        <v>40.777394999999999</v>
      </c>
      <c r="L9482">
        <v>2</v>
      </c>
      <c r="M9482">
        <v>3.3115223756532797</v>
      </c>
      <c r="N9482">
        <v>10</v>
      </c>
    </row>
    <row r="9483" spans="1:14" x14ac:dyDescent="0.2">
      <c r="A9483" s="1">
        <v>3.2083333333333332E-2</v>
      </c>
      <c r="B9483" s="3">
        <v>40860.698611111111</v>
      </c>
      <c r="C9483" s="4">
        <v>2011</v>
      </c>
      <c r="D9483" s="4">
        <v>11</v>
      </c>
      <c r="E9483" s="4">
        <v>13</v>
      </c>
      <c r="F9483" s="4">
        <v>16</v>
      </c>
      <c r="G9483" s="4">
        <v>7</v>
      </c>
      <c r="H9483">
        <v>-73.885234999999994</v>
      </c>
      <c r="I9483">
        <v>40.772827999999997</v>
      </c>
      <c r="J9483">
        <v>-73.940880000000007</v>
      </c>
      <c r="K9483">
        <v>40.753131000000003</v>
      </c>
      <c r="L9483">
        <v>1</v>
      </c>
      <c r="M9483">
        <v>5.1788059335753056</v>
      </c>
      <c r="N9483">
        <v>29.7</v>
      </c>
    </row>
    <row r="9484" spans="1:14" x14ac:dyDescent="0.2">
      <c r="A9484" s="1">
        <v>2.013888888888889E-2</v>
      </c>
      <c r="B9484" s="3">
        <v>40377.353472222225</v>
      </c>
      <c r="C9484" s="4">
        <v>2010</v>
      </c>
      <c r="D9484" s="4">
        <v>7</v>
      </c>
      <c r="E9484" s="4">
        <v>18</v>
      </c>
      <c r="F9484" s="4">
        <v>8</v>
      </c>
      <c r="G9484" s="4">
        <v>7</v>
      </c>
      <c r="H9484">
        <v>-73.998230000000007</v>
      </c>
      <c r="I9484">
        <v>40.750903000000001</v>
      </c>
      <c r="J9484">
        <v>-73.988162000000003</v>
      </c>
      <c r="K9484">
        <v>40.744875</v>
      </c>
      <c r="L9484">
        <v>1</v>
      </c>
      <c r="M9484">
        <v>1.0822299314229098</v>
      </c>
      <c r="N9484">
        <v>4.5</v>
      </c>
    </row>
    <row r="9485" spans="1:14" x14ac:dyDescent="0.2">
      <c r="A9485" s="1">
        <v>2.9537037037037039E-2</v>
      </c>
      <c r="B9485" s="3">
        <v>40762.529166666667</v>
      </c>
      <c r="C9485" s="4">
        <v>2011</v>
      </c>
      <c r="D9485" s="4">
        <v>8</v>
      </c>
      <c r="E9485" s="4">
        <v>7</v>
      </c>
      <c r="F9485" s="4">
        <v>12</v>
      </c>
      <c r="G9485" s="4">
        <v>7</v>
      </c>
      <c r="H9485">
        <v>-73.974290999999994</v>
      </c>
      <c r="I9485">
        <v>40.763269000000001</v>
      </c>
      <c r="J9485">
        <v>-73.983726000000004</v>
      </c>
      <c r="K9485">
        <v>40.758811999999999</v>
      </c>
      <c r="L9485">
        <v>4</v>
      </c>
      <c r="M9485">
        <v>0.93757472154260146</v>
      </c>
      <c r="N9485">
        <v>4.9000000000000004</v>
      </c>
    </row>
    <row r="9486" spans="1:14" x14ac:dyDescent="0.2">
      <c r="A9486" s="1">
        <v>3.9583333333333331E-2</v>
      </c>
      <c r="B9486" s="3">
        <v>40279.414583333331</v>
      </c>
      <c r="C9486" s="4">
        <v>2010</v>
      </c>
      <c r="D9486" s="4">
        <v>4</v>
      </c>
      <c r="E9486" s="4">
        <v>11</v>
      </c>
      <c r="F9486" s="4">
        <v>9</v>
      </c>
      <c r="G9486" s="4">
        <v>7</v>
      </c>
      <c r="H9486">
        <v>-73.997005000000001</v>
      </c>
      <c r="I9486">
        <v>40.752451999999998</v>
      </c>
      <c r="J9486">
        <v>-74.005506999999994</v>
      </c>
      <c r="K9486">
        <v>40.739587</v>
      </c>
      <c r="L9486">
        <v>2</v>
      </c>
      <c r="M9486">
        <v>1.6015982047109865</v>
      </c>
      <c r="N9486">
        <v>4.9000000000000004</v>
      </c>
    </row>
    <row r="9487" spans="1:14" x14ac:dyDescent="0.2">
      <c r="A9487" s="1">
        <v>3.1041666666666665E-2</v>
      </c>
      <c r="B9487" s="3">
        <v>40062.947222222225</v>
      </c>
      <c r="C9487" s="4">
        <v>2009</v>
      </c>
      <c r="D9487" s="4">
        <v>9</v>
      </c>
      <c r="E9487" s="4">
        <v>6</v>
      </c>
      <c r="F9487" s="4">
        <v>22</v>
      </c>
      <c r="G9487" s="4">
        <v>7</v>
      </c>
      <c r="H9487">
        <v>-73.964859000000004</v>
      </c>
      <c r="I9487">
        <v>40.806023000000003</v>
      </c>
      <c r="J9487">
        <v>-73.920174000000003</v>
      </c>
      <c r="K9487">
        <v>40.775725000000001</v>
      </c>
      <c r="L9487">
        <v>1</v>
      </c>
      <c r="M9487">
        <v>5.0555517413674593</v>
      </c>
      <c r="N9487">
        <v>15.7</v>
      </c>
    </row>
    <row r="9488" spans="1:14" x14ac:dyDescent="0.2">
      <c r="A9488" s="1">
        <v>2.2222222222222223E-2</v>
      </c>
      <c r="B9488" s="3">
        <v>40524.980555555558</v>
      </c>
      <c r="C9488" s="4">
        <v>2010</v>
      </c>
      <c r="D9488" s="4">
        <v>12</v>
      </c>
      <c r="E9488" s="4">
        <v>12</v>
      </c>
      <c r="F9488" s="4">
        <v>23</v>
      </c>
      <c r="G9488" s="4">
        <v>7</v>
      </c>
      <c r="H9488">
        <v>-73.989694999999998</v>
      </c>
      <c r="I9488">
        <v>40.723390000000002</v>
      </c>
      <c r="J9488">
        <v>-73.982443000000004</v>
      </c>
      <c r="K9488">
        <v>40.779805000000003</v>
      </c>
      <c r="L9488">
        <v>3</v>
      </c>
      <c r="M9488">
        <v>6.3097958177269602</v>
      </c>
      <c r="N9488">
        <v>20.5</v>
      </c>
    </row>
    <row r="9489" spans="1:14" x14ac:dyDescent="0.2">
      <c r="A9489" s="1">
        <v>4.0277777777777777E-3</v>
      </c>
      <c r="B9489" s="3">
        <v>39901.878472222219</v>
      </c>
      <c r="C9489" s="4">
        <v>2009</v>
      </c>
      <c r="D9489" s="4">
        <v>3</v>
      </c>
      <c r="E9489" s="4">
        <v>29</v>
      </c>
      <c r="F9489" s="4">
        <v>21</v>
      </c>
      <c r="G9489" s="4">
        <v>7</v>
      </c>
      <c r="H9489">
        <v>-73.952010999999999</v>
      </c>
      <c r="I9489">
        <v>40.798937000000002</v>
      </c>
      <c r="J9489">
        <v>-73.944525999999996</v>
      </c>
      <c r="K9489">
        <v>40.794767</v>
      </c>
      <c r="L9489">
        <v>1</v>
      </c>
      <c r="M9489">
        <v>0.78317613455873025</v>
      </c>
      <c r="N9489">
        <v>5</v>
      </c>
    </row>
    <row r="9490" spans="1:14" x14ac:dyDescent="0.2">
      <c r="A9490" s="1">
        <v>3.0011574074074076E-2</v>
      </c>
      <c r="B9490" s="3">
        <v>40335.154861111114</v>
      </c>
      <c r="C9490" s="4">
        <v>2010</v>
      </c>
      <c r="D9490" s="4">
        <v>6</v>
      </c>
      <c r="E9490" s="4">
        <v>6</v>
      </c>
      <c r="F9490" s="4">
        <v>3</v>
      </c>
      <c r="G9490" s="4">
        <v>7</v>
      </c>
      <c r="H9490">
        <v>-74.002390000000005</v>
      </c>
      <c r="I9490">
        <v>40.750177999999998</v>
      </c>
      <c r="J9490">
        <v>-74.005402000000004</v>
      </c>
      <c r="K9490">
        <v>40.726587000000002</v>
      </c>
      <c r="L9490">
        <v>1</v>
      </c>
      <c r="M9490">
        <v>2.6383979184530295</v>
      </c>
      <c r="N9490">
        <v>7.7</v>
      </c>
    </row>
    <row r="9491" spans="1:14" x14ac:dyDescent="0.2">
      <c r="A9491" s="1">
        <v>3.4722222222222224E-2</v>
      </c>
      <c r="B9491" s="3">
        <v>40748.201388888891</v>
      </c>
      <c r="C9491" s="4">
        <v>2011</v>
      </c>
      <c r="D9491" s="4">
        <v>7</v>
      </c>
      <c r="E9491" s="4">
        <v>24</v>
      </c>
      <c r="F9491" s="4">
        <v>4</v>
      </c>
      <c r="G9491" s="4">
        <v>7</v>
      </c>
      <c r="H9491">
        <v>-74.002052000000006</v>
      </c>
      <c r="I9491">
        <v>40.734920000000002</v>
      </c>
      <c r="J9491">
        <v>-73.981499999999997</v>
      </c>
      <c r="K9491">
        <v>40.720643000000003</v>
      </c>
      <c r="L9491">
        <v>5</v>
      </c>
      <c r="M9491">
        <v>2.3519869050613171</v>
      </c>
      <c r="N9491">
        <v>7.3</v>
      </c>
    </row>
    <row r="9492" spans="1:14" x14ac:dyDescent="0.2">
      <c r="A9492" s="1">
        <v>3.9166666666666662E-2</v>
      </c>
      <c r="B9492" s="3">
        <v>42092.830555555556</v>
      </c>
      <c r="C9492" s="4">
        <v>2015</v>
      </c>
      <c r="D9492" s="4">
        <v>3</v>
      </c>
      <c r="E9492" s="4">
        <v>29</v>
      </c>
      <c r="F9492" s="4">
        <v>19</v>
      </c>
      <c r="G9492" s="4">
        <v>7</v>
      </c>
      <c r="H9492">
        <v>-73.989334110000001</v>
      </c>
      <c r="I9492">
        <v>40.741977689999999</v>
      </c>
      <c r="J9492">
        <v>-74.003273010000001</v>
      </c>
      <c r="K9492">
        <v>40.724094389999998</v>
      </c>
      <c r="L9492">
        <v>5</v>
      </c>
      <c r="M9492">
        <v>2.3120576812345304</v>
      </c>
      <c r="N9492">
        <v>8.5</v>
      </c>
    </row>
    <row r="9493" spans="1:14" x14ac:dyDescent="0.2">
      <c r="A9493" s="1">
        <v>1.5046296296296294E-3</v>
      </c>
      <c r="B9493" s="3">
        <v>42022.168055555558</v>
      </c>
      <c r="C9493" s="4">
        <v>2015</v>
      </c>
      <c r="D9493" s="4">
        <v>1</v>
      </c>
      <c r="E9493" s="4">
        <v>18</v>
      </c>
      <c r="F9493" s="4">
        <v>4</v>
      </c>
      <c r="G9493" s="4">
        <v>7</v>
      </c>
      <c r="H9493">
        <v>-73.992568969999994</v>
      </c>
      <c r="I9493">
        <v>40.72438812</v>
      </c>
      <c r="J9493">
        <v>-73.949798580000007</v>
      </c>
      <c r="K9493">
        <v>40.72415161</v>
      </c>
      <c r="L9493">
        <v>1</v>
      </c>
      <c r="M9493">
        <v>3.608393100926401</v>
      </c>
      <c r="N9493">
        <v>13.5</v>
      </c>
    </row>
    <row r="9494" spans="1:14" x14ac:dyDescent="0.2">
      <c r="A9494" s="1">
        <v>1.8749999999999999E-2</v>
      </c>
      <c r="B9494" s="3">
        <v>40874.268750000003</v>
      </c>
      <c r="C9494" s="4">
        <v>2011</v>
      </c>
      <c r="D9494" s="4">
        <v>11</v>
      </c>
      <c r="E9494" s="4">
        <v>27</v>
      </c>
      <c r="F9494" s="4">
        <v>6</v>
      </c>
      <c r="G9494" s="4">
        <v>7</v>
      </c>
      <c r="H9494">
        <v>-73.776826999999997</v>
      </c>
      <c r="I9494">
        <v>40.645071999999999</v>
      </c>
      <c r="J9494">
        <v>-73.912407000000002</v>
      </c>
      <c r="K9494">
        <v>40.692166999999998</v>
      </c>
      <c r="L9494">
        <v>1</v>
      </c>
      <c r="M9494">
        <v>12.591032338904441</v>
      </c>
      <c r="N9494">
        <v>25.3</v>
      </c>
    </row>
    <row r="9495" spans="1:14" x14ac:dyDescent="0.2">
      <c r="A9495" s="1">
        <v>2.2222222222222223E-2</v>
      </c>
      <c r="B9495" s="3">
        <v>40321.563888888886</v>
      </c>
      <c r="C9495" s="4">
        <v>2010</v>
      </c>
      <c r="D9495" s="4">
        <v>5</v>
      </c>
      <c r="E9495" s="4">
        <v>23</v>
      </c>
      <c r="F9495" s="4">
        <v>13</v>
      </c>
      <c r="G9495" s="4">
        <v>7</v>
      </c>
      <c r="H9495">
        <v>-73.991567000000003</v>
      </c>
      <c r="I9495">
        <v>40.731994999999998</v>
      </c>
      <c r="J9495">
        <v>-73.979862999999995</v>
      </c>
      <c r="K9495">
        <v>40.762217</v>
      </c>
      <c r="L9495">
        <v>1</v>
      </c>
      <c r="M9495">
        <v>3.5061074556698721</v>
      </c>
      <c r="N9495">
        <v>9.6999999999999993</v>
      </c>
    </row>
    <row r="9496" spans="1:14" x14ac:dyDescent="0.2">
      <c r="A9496" s="1">
        <v>1.7303240740740741E-2</v>
      </c>
      <c r="B9496" s="3">
        <v>42064.01666666667</v>
      </c>
      <c r="C9496" s="4">
        <v>2015</v>
      </c>
      <c r="D9496" s="4">
        <v>3</v>
      </c>
      <c r="E9496" s="4">
        <v>1</v>
      </c>
      <c r="F9496" s="4">
        <v>0</v>
      </c>
      <c r="G9496" s="4">
        <v>7</v>
      </c>
      <c r="H9496">
        <v>-73.98828125</v>
      </c>
      <c r="I9496">
        <v>40.731872559999999</v>
      </c>
      <c r="J9496">
        <v>-73.962806700000002</v>
      </c>
      <c r="K9496">
        <v>40.682636260000002</v>
      </c>
      <c r="L9496">
        <v>1</v>
      </c>
      <c r="M9496">
        <v>5.887453025768842</v>
      </c>
      <c r="N9496">
        <v>21</v>
      </c>
    </row>
    <row r="9497" spans="1:14" x14ac:dyDescent="0.2">
      <c r="A9497" s="1">
        <v>2.4525462962962968E-2</v>
      </c>
      <c r="B9497" s="3">
        <v>42078.107638888891</v>
      </c>
      <c r="C9497" s="4">
        <v>2015</v>
      </c>
      <c r="D9497" s="4">
        <v>3</v>
      </c>
      <c r="E9497" s="4">
        <v>15</v>
      </c>
      <c r="F9497" s="4">
        <v>2</v>
      </c>
      <c r="G9497" s="4">
        <v>7</v>
      </c>
      <c r="H9497">
        <v>-73.979347230000002</v>
      </c>
      <c r="I9497">
        <v>40.761539460000002</v>
      </c>
      <c r="J9497">
        <v>-73.907730099999995</v>
      </c>
      <c r="K9497">
        <v>40.91146088</v>
      </c>
      <c r="L9497">
        <v>4</v>
      </c>
      <c r="M9497">
        <v>17.745713542834519</v>
      </c>
      <c r="N9497">
        <v>39.44</v>
      </c>
    </row>
    <row r="9498" spans="1:14" x14ac:dyDescent="0.2">
      <c r="A9498" s="1">
        <v>3.9583333333333331E-2</v>
      </c>
      <c r="B9498" s="3">
        <v>41000.456250000003</v>
      </c>
      <c r="C9498" s="4">
        <v>2012</v>
      </c>
      <c r="D9498" s="4">
        <v>4</v>
      </c>
      <c r="E9498" s="4">
        <v>1</v>
      </c>
      <c r="F9498" s="4">
        <v>10</v>
      </c>
      <c r="G9498" s="4">
        <v>7</v>
      </c>
      <c r="H9498">
        <v>-73.985652000000002</v>
      </c>
      <c r="I9498">
        <v>40.778396999999998</v>
      </c>
      <c r="J9498">
        <v>-73.991181999999995</v>
      </c>
      <c r="K9498">
        <v>40.769936999999999</v>
      </c>
      <c r="L9498">
        <v>6</v>
      </c>
      <c r="M9498">
        <v>1.0508310192668315</v>
      </c>
      <c r="N9498">
        <v>4.9000000000000004</v>
      </c>
    </row>
    <row r="9499" spans="1:14" x14ac:dyDescent="0.2">
      <c r="A9499" s="1">
        <v>2.7777777777777779E-3</v>
      </c>
      <c r="B9499" s="3">
        <v>40139.669444444444</v>
      </c>
      <c r="C9499" s="4">
        <v>2009</v>
      </c>
      <c r="D9499" s="4">
        <v>11</v>
      </c>
      <c r="E9499" s="4">
        <v>22</v>
      </c>
      <c r="F9499" s="4">
        <v>16</v>
      </c>
      <c r="G9499" s="4">
        <v>7</v>
      </c>
      <c r="H9499">
        <v>-73.969465</v>
      </c>
      <c r="I9499">
        <v>40.775297000000002</v>
      </c>
      <c r="J9499">
        <v>-73.974127999999993</v>
      </c>
      <c r="K9499">
        <v>40.783712000000001</v>
      </c>
      <c r="L9499">
        <v>2</v>
      </c>
      <c r="M9499">
        <v>1.0158773380469968</v>
      </c>
      <c r="N9499">
        <v>9.6999999999999993</v>
      </c>
    </row>
    <row r="9500" spans="1:14" x14ac:dyDescent="0.2">
      <c r="A9500" s="1">
        <v>6.9444444444444447E-4</v>
      </c>
      <c r="B9500" s="3">
        <v>41658.459027777775</v>
      </c>
      <c r="C9500" s="4">
        <v>2014</v>
      </c>
      <c r="D9500" s="4">
        <v>1</v>
      </c>
      <c r="E9500" s="4">
        <v>19</v>
      </c>
      <c r="F9500" s="4">
        <v>11</v>
      </c>
      <c r="G9500" s="4">
        <v>7</v>
      </c>
      <c r="H9500">
        <v>-73.979776999999999</v>
      </c>
      <c r="I9500">
        <v>40.730192000000002</v>
      </c>
      <c r="J9500">
        <v>-73.991332</v>
      </c>
      <c r="K9500">
        <v>40.732126999999998</v>
      </c>
      <c r="L9500">
        <v>3</v>
      </c>
      <c r="M9500">
        <v>0.99824643650555511</v>
      </c>
      <c r="N9500">
        <v>5.5</v>
      </c>
    </row>
    <row r="9501" spans="1:14" x14ac:dyDescent="0.2">
      <c r="A9501" s="1">
        <v>2.4305555555555556E-2</v>
      </c>
      <c r="B9501" s="3">
        <v>40076.524305555555</v>
      </c>
      <c r="C9501" s="4">
        <v>2009</v>
      </c>
      <c r="D9501" s="4">
        <v>9</v>
      </c>
      <c r="E9501" s="4">
        <v>20</v>
      </c>
      <c r="F9501" s="4">
        <v>12</v>
      </c>
      <c r="G9501" s="4">
        <v>7</v>
      </c>
      <c r="H9501">
        <v>-73.98115</v>
      </c>
      <c r="I9501">
        <v>40.671644999999998</v>
      </c>
      <c r="J9501">
        <v>-73.98115</v>
      </c>
      <c r="K9501">
        <v>40.671644999999998</v>
      </c>
      <c r="L9501">
        <v>1</v>
      </c>
      <c r="M9501">
        <v>9.5041647553443904E-5</v>
      </c>
      <c r="N9501">
        <v>54.3</v>
      </c>
    </row>
    <row r="9502" spans="1:14" x14ac:dyDescent="0.2">
      <c r="A9502" s="1">
        <v>3.8344907407407411E-2</v>
      </c>
      <c r="B9502" s="3">
        <v>41238.579861111109</v>
      </c>
      <c r="C9502" s="4">
        <v>2012</v>
      </c>
      <c r="D9502" s="4">
        <v>11</v>
      </c>
      <c r="E9502" s="4">
        <v>25</v>
      </c>
      <c r="F9502" s="4">
        <v>13</v>
      </c>
      <c r="G9502" s="4">
        <v>7</v>
      </c>
      <c r="H9502">
        <v>-73.984821999999994</v>
      </c>
      <c r="I9502">
        <v>40.744576000000002</v>
      </c>
      <c r="J9502">
        <v>-73.990347999999997</v>
      </c>
      <c r="K9502">
        <v>40.736829999999998</v>
      </c>
      <c r="L9502">
        <v>1</v>
      </c>
      <c r="M9502">
        <v>0.98018413223969358</v>
      </c>
      <c r="N9502">
        <v>6</v>
      </c>
    </row>
    <row r="9503" spans="1:14" x14ac:dyDescent="0.2">
      <c r="A9503" s="1">
        <v>2.4999999999999998E-2</v>
      </c>
      <c r="B9503" s="3">
        <v>40650.441666666666</v>
      </c>
      <c r="C9503" s="4">
        <v>2011</v>
      </c>
      <c r="D9503" s="4">
        <v>4</v>
      </c>
      <c r="E9503" s="4">
        <v>17</v>
      </c>
      <c r="F9503" s="4">
        <v>10</v>
      </c>
      <c r="G9503" s="4">
        <v>7</v>
      </c>
      <c r="H9503">
        <v>-73.997686999999999</v>
      </c>
      <c r="I9503">
        <v>40.741025</v>
      </c>
      <c r="J9503">
        <v>-73.980360000000005</v>
      </c>
      <c r="K9503">
        <v>40.760035000000002</v>
      </c>
      <c r="L9503">
        <v>5</v>
      </c>
      <c r="M9503">
        <v>2.5716437101158784</v>
      </c>
      <c r="N9503">
        <v>6.1</v>
      </c>
    </row>
    <row r="9504" spans="1:14" x14ac:dyDescent="0.2">
      <c r="A9504" s="1">
        <v>2.8472222222222222E-2</v>
      </c>
      <c r="B9504" s="3">
        <v>40720.15347222222</v>
      </c>
      <c r="C9504" s="4">
        <v>2011</v>
      </c>
      <c r="D9504" s="4">
        <v>6</v>
      </c>
      <c r="E9504" s="4">
        <v>26</v>
      </c>
      <c r="F9504" s="4">
        <v>3</v>
      </c>
      <c r="G9504" s="4">
        <v>7</v>
      </c>
      <c r="H9504">
        <v>-73.904677000000007</v>
      </c>
      <c r="I9504">
        <v>40.745426999999999</v>
      </c>
      <c r="J9504">
        <v>-73.823567999999995</v>
      </c>
      <c r="K9504">
        <v>40.754488000000002</v>
      </c>
      <c r="L9504">
        <v>1</v>
      </c>
      <c r="M9504">
        <v>6.9140390147136932</v>
      </c>
      <c r="N9504">
        <v>18.100000000000001</v>
      </c>
    </row>
    <row r="9505" spans="1:14" x14ac:dyDescent="0.2">
      <c r="A9505" s="1">
        <v>2.5798611111111109E-2</v>
      </c>
      <c r="B9505" s="3">
        <v>40300.150694444441</v>
      </c>
      <c r="C9505" s="4">
        <v>2010</v>
      </c>
      <c r="D9505" s="4">
        <v>5</v>
      </c>
      <c r="E9505" s="4">
        <v>2</v>
      </c>
      <c r="F9505" s="4">
        <v>3</v>
      </c>
      <c r="G9505" s="4">
        <v>7</v>
      </c>
      <c r="H9505">
        <v>-74.004956000000007</v>
      </c>
      <c r="I9505">
        <v>40.720398000000003</v>
      </c>
      <c r="J9505">
        <v>-73.878266999999994</v>
      </c>
      <c r="K9505">
        <v>40.645074999999999</v>
      </c>
      <c r="L9505">
        <v>2</v>
      </c>
      <c r="M9505">
        <v>13.589830370111198</v>
      </c>
      <c r="N9505">
        <v>48.1</v>
      </c>
    </row>
    <row r="9506" spans="1:14" x14ac:dyDescent="0.2">
      <c r="A9506" s="1">
        <v>9.6296296296296303E-3</v>
      </c>
      <c r="B9506" s="3">
        <v>40552.759027777778</v>
      </c>
      <c r="C9506" s="4">
        <v>2011</v>
      </c>
      <c r="D9506" s="4">
        <v>1</v>
      </c>
      <c r="E9506" s="4">
        <v>9</v>
      </c>
      <c r="F9506" s="4">
        <v>18</v>
      </c>
      <c r="G9506" s="4">
        <v>7</v>
      </c>
      <c r="H9506">
        <v>-73.954547000000005</v>
      </c>
      <c r="I9506">
        <v>40.783952999999997</v>
      </c>
      <c r="J9506">
        <v>-73.960030000000003</v>
      </c>
      <c r="K9506">
        <v>40.776248000000002</v>
      </c>
      <c r="L9506">
        <v>1</v>
      </c>
      <c r="M9506">
        <v>0.97431500422775552</v>
      </c>
      <c r="N9506">
        <v>3.7</v>
      </c>
    </row>
    <row r="9507" spans="1:14" x14ac:dyDescent="0.2">
      <c r="A9507" s="1">
        <v>6.9444444444444441E-3</v>
      </c>
      <c r="B9507" s="3">
        <v>40923.465277777781</v>
      </c>
      <c r="C9507" s="4">
        <v>2012</v>
      </c>
      <c r="D9507" s="4">
        <v>1</v>
      </c>
      <c r="E9507" s="4">
        <v>15</v>
      </c>
      <c r="F9507" s="4">
        <v>11</v>
      </c>
      <c r="G9507" s="4">
        <v>7</v>
      </c>
      <c r="H9507">
        <v>-73.983557000000005</v>
      </c>
      <c r="I9507">
        <v>40.761400000000002</v>
      </c>
      <c r="J9507">
        <v>-74.033744999999996</v>
      </c>
      <c r="K9507">
        <v>40.726433</v>
      </c>
      <c r="L9507">
        <v>2</v>
      </c>
      <c r="M9507">
        <v>5.7505184417623232</v>
      </c>
      <c r="N9507">
        <v>30.8</v>
      </c>
    </row>
    <row r="9508" spans="1:14" x14ac:dyDescent="0.2">
      <c r="A9508" s="1">
        <v>4.1250000000000002E-2</v>
      </c>
      <c r="B9508" s="3">
        <v>42148.832638888889</v>
      </c>
      <c r="C9508" s="4">
        <v>2015</v>
      </c>
      <c r="D9508" s="4">
        <v>5</v>
      </c>
      <c r="E9508" s="4">
        <v>24</v>
      </c>
      <c r="F9508" s="4">
        <v>19</v>
      </c>
      <c r="G9508" s="4">
        <v>7</v>
      </c>
      <c r="H9508">
        <v>-73.989448550000006</v>
      </c>
      <c r="I9508">
        <v>40.718799590000003</v>
      </c>
      <c r="J9508">
        <v>-73.986686710000001</v>
      </c>
      <c r="K9508">
        <v>40.75663376</v>
      </c>
      <c r="L9508">
        <v>1</v>
      </c>
      <c r="M9508">
        <v>4.2181181155290846</v>
      </c>
      <c r="N9508">
        <v>16</v>
      </c>
    </row>
    <row r="9509" spans="1:14" x14ac:dyDescent="0.2">
      <c r="A9509" s="1">
        <v>5.2893518518518515E-3</v>
      </c>
      <c r="B9509" s="3">
        <v>40048.296527777777</v>
      </c>
      <c r="C9509" s="4">
        <v>2009</v>
      </c>
      <c r="D9509" s="4">
        <v>8</v>
      </c>
      <c r="E9509" s="4">
        <v>23</v>
      </c>
      <c r="F9509" s="4">
        <v>7</v>
      </c>
      <c r="G9509" s="4">
        <v>7</v>
      </c>
      <c r="H9509">
        <v>-73.979232999999994</v>
      </c>
      <c r="I9509">
        <v>40.729927000000004</v>
      </c>
      <c r="J9509">
        <v>-74.004400000000004</v>
      </c>
      <c r="K9509">
        <v>40.710092000000003</v>
      </c>
      <c r="L9509">
        <v>1</v>
      </c>
      <c r="M9509">
        <v>3.063316651360855</v>
      </c>
      <c r="N9509">
        <v>10.1</v>
      </c>
    </row>
    <row r="9510" spans="1:14" x14ac:dyDescent="0.2">
      <c r="A9510" s="1">
        <v>2.642361111111111E-2</v>
      </c>
      <c r="B9510" s="3">
        <v>40265.193055555559</v>
      </c>
      <c r="C9510" s="4">
        <v>2010</v>
      </c>
      <c r="D9510" s="4">
        <v>3</v>
      </c>
      <c r="E9510" s="4">
        <v>28</v>
      </c>
      <c r="F9510" s="4">
        <v>4</v>
      </c>
      <c r="G9510" s="4">
        <v>7</v>
      </c>
      <c r="H9510">
        <v>-73.982088000000005</v>
      </c>
      <c r="I9510">
        <v>40.727811000000003</v>
      </c>
      <c r="J9510">
        <v>-73.983148999999997</v>
      </c>
      <c r="K9510">
        <v>40.722510999999997</v>
      </c>
      <c r="L9510">
        <v>1</v>
      </c>
      <c r="M9510">
        <v>0.59674452670309797</v>
      </c>
      <c r="N9510">
        <v>3.7</v>
      </c>
    </row>
    <row r="9511" spans="1:14" x14ac:dyDescent="0.2">
      <c r="A9511" s="1">
        <v>2.4837962962962964E-2</v>
      </c>
      <c r="B9511" s="3">
        <v>41546.190972222219</v>
      </c>
      <c r="C9511" s="4">
        <v>2013</v>
      </c>
      <c r="D9511" s="4">
        <v>9</v>
      </c>
      <c r="E9511" s="4">
        <v>29</v>
      </c>
      <c r="F9511" s="4">
        <v>4</v>
      </c>
      <c r="G9511" s="4">
        <v>7</v>
      </c>
      <c r="H9511">
        <v>-73.949482000000003</v>
      </c>
      <c r="I9511">
        <v>40.714081</v>
      </c>
      <c r="J9511">
        <v>-73.965581</v>
      </c>
      <c r="K9511">
        <v>40.712865000000001</v>
      </c>
      <c r="L9511">
        <v>1</v>
      </c>
      <c r="M9511">
        <v>1.3651301836775998</v>
      </c>
      <c r="N9511">
        <v>6</v>
      </c>
    </row>
    <row r="9512" spans="1:14" x14ac:dyDescent="0.2">
      <c r="A9512" s="1">
        <v>3.0520833333333334E-2</v>
      </c>
      <c r="B9512" s="3">
        <v>40258.696527777778</v>
      </c>
      <c r="C9512" s="4">
        <v>2010</v>
      </c>
      <c r="D9512" s="4">
        <v>3</v>
      </c>
      <c r="E9512" s="4">
        <v>21</v>
      </c>
      <c r="F9512" s="4">
        <v>16</v>
      </c>
      <c r="G9512" s="4">
        <v>7</v>
      </c>
      <c r="H9512">
        <v>-73.991558999999995</v>
      </c>
      <c r="I9512">
        <v>40.744388999999998</v>
      </c>
      <c r="J9512">
        <v>-74.003473</v>
      </c>
      <c r="K9512">
        <v>40.732560999999997</v>
      </c>
      <c r="L9512">
        <v>2</v>
      </c>
      <c r="M9512">
        <v>1.6563494937121492</v>
      </c>
      <c r="N9512">
        <v>5.3</v>
      </c>
    </row>
    <row r="9513" spans="1:14" x14ac:dyDescent="0.2">
      <c r="A9513" s="1">
        <v>1.3888888888888889E-3</v>
      </c>
      <c r="B9513" s="3">
        <v>41945.376388888886</v>
      </c>
      <c r="C9513" s="4">
        <v>2014</v>
      </c>
      <c r="D9513" s="4">
        <v>11</v>
      </c>
      <c r="E9513" s="4">
        <v>2</v>
      </c>
      <c r="F9513" s="4">
        <v>9</v>
      </c>
      <c r="G9513" s="4">
        <v>7</v>
      </c>
      <c r="H9513">
        <v>-73.968136999999999</v>
      </c>
      <c r="I9513">
        <v>40.800232000000001</v>
      </c>
      <c r="J9513">
        <v>-73.981492000000003</v>
      </c>
      <c r="K9513">
        <v>40.780982000000002</v>
      </c>
      <c r="L9513">
        <v>1</v>
      </c>
      <c r="M9513">
        <v>2.4205189572600578</v>
      </c>
      <c r="N9513">
        <v>7.5</v>
      </c>
    </row>
    <row r="9514" spans="1:14" x14ac:dyDescent="0.2">
      <c r="A9514" s="1">
        <v>7.6388888888888886E-3</v>
      </c>
      <c r="B9514" s="3">
        <v>40741.84097222222</v>
      </c>
      <c r="C9514" s="4">
        <v>2011</v>
      </c>
      <c r="D9514" s="4">
        <v>7</v>
      </c>
      <c r="E9514" s="4">
        <v>17</v>
      </c>
      <c r="F9514" s="4">
        <v>20</v>
      </c>
      <c r="G9514" s="4">
        <v>7</v>
      </c>
      <c r="H9514">
        <v>-74.009703000000002</v>
      </c>
      <c r="I9514">
        <v>40.720064999999998</v>
      </c>
      <c r="J9514">
        <v>-73.993088</v>
      </c>
      <c r="K9514">
        <v>40.742536999999999</v>
      </c>
      <c r="L9514">
        <v>1</v>
      </c>
      <c r="M9514">
        <v>2.8674461585498592</v>
      </c>
      <c r="N9514">
        <v>8.9</v>
      </c>
    </row>
    <row r="9515" spans="1:14" x14ac:dyDescent="0.2">
      <c r="A9515" s="1">
        <v>1.1412037037037038E-2</v>
      </c>
      <c r="B9515" s="3">
        <v>40314.052777777775</v>
      </c>
      <c r="C9515" s="4">
        <v>2010</v>
      </c>
      <c r="D9515" s="4">
        <v>5</v>
      </c>
      <c r="E9515" s="4">
        <v>16</v>
      </c>
      <c r="F9515" s="4">
        <v>1</v>
      </c>
      <c r="G9515" s="4">
        <v>7</v>
      </c>
      <c r="H9515">
        <v>-73.984157999999994</v>
      </c>
      <c r="I9515">
        <v>40.767195999999998</v>
      </c>
      <c r="J9515">
        <v>-73.922397000000004</v>
      </c>
      <c r="K9515">
        <v>40.769348999999998</v>
      </c>
      <c r="L9515">
        <v>1</v>
      </c>
      <c r="M9515">
        <v>5.2124944452300683</v>
      </c>
      <c r="N9515">
        <v>14.1</v>
      </c>
    </row>
    <row r="9516" spans="1:14" x14ac:dyDescent="0.2">
      <c r="A9516" s="1">
        <v>2.0833333333333332E-2</v>
      </c>
      <c r="B9516" s="3">
        <v>40335.770833333336</v>
      </c>
      <c r="C9516" s="4">
        <v>2010</v>
      </c>
      <c r="D9516" s="4">
        <v>6</v>
      </c>
      <c r="E9516" s="4">
        <v>6</v>
      </c>
      <c r="F9516" s="4">
        <v>18</v>
      </c>
      <c r="G9516" s="4">
        <v>7</v>
      </c>
      <c r="H9516">
        <v>-73.973232999999993</v>
      </c>
      <c r="I9516">
        <v>40.763922000000001</v>
      </c>
      <c r="J9516">
        <v>-73.986613000000006</v>
      </c>
      <c r="K9516">
        <v>40.768355</v>
      </c>
      <c r="L9516">
        <v>2</v>
      </c>
      <c r="M9516">
        <v>1.2312990443901322</v>
      </c>
      <c r="N9516">
        <v>4.0999999999999996</v>
      </c>
    </row>
    <row r="9517" spans="1:14" x14ac:dyDescent="0.2">
      <c r="A9517" s="1">
        <v>1.5624999999999999E-3</v>
      </c>
      <c r="B9517" s="3">
        <v>41252.626388888886</v>
      </c>
      <c r="C9517" s="4">
        <v>2012</v>
      </c>
      <c r="D9517" s="4">
        <v>12</v>
      </c>
      <c r="E9517" s="4">
        <v>9</v>
      </c>
      <c r="F9517" s="4">
        <v>15</v>
      </c>
      <c r="G9517" s="4">
        <v>7</v>
      </c>
      <c r="H9517">
        <v>-74.016492</v>
      </c>
      <c r="I9517">
        <v>40.709784999999997</v>
      </c>
      <c r="J9517">
        <v>-73.9846</v>
      </c>
      <c r="K9517">
        <v>40.759897000000002</v>
      </c>
      <c r="L9517">
        <v>2</v>
      </c>
      <c r="M9517">
        <v>6.1932034531762268</v>
      </c>
      <c r="N9517">
        <v>16.5</v>
      </c>
    </row>
    <row r="9518" spans="1:14" x14ac:dyDescent="0.2">
      <c r="A9518" s="1">
        <v>1.3194444444444444E-2</v>
      </c>
      <c r="B9518" s="3">
        <v>40097.054861111108</v>
      </c>
      <c r="C9518" s="4">
        <v>2009</v>
      </c>
      <c r="D9518" s="4">
        <v>10</v>
      </c>
      <c r="E9518" s="4">
        <v>11</v>
      </c>
      <c r="F9518" s="4">
        <v>1</v>
      </c>
      <c r="G9518" s="4">
        <v>7</v>
      </c>
      <c r="H9518">
        <v>-74.002452000000005</v>
      </c>
      <c r="I9518">
        <v>40.718918000000002</v>
      </c>
      <c r="J9518">
        <v>-73.984025000000003</v>
      </c>
      <c r="K9518">
        <v>40.749915000000001</v>
      </c>
      <c r="L9518">
        <v>3</v>
      </c>
      <c r="M9518">
        <v>3.7844978614149762</v>
      </c>
      <c r="N9518">
        <v>8.9</v>
      </c>
    </row>
    <row r="9519" spans="1:14" x14ac:dyDescent="0.2">
      <c r="A9519" s="1">
        <v>1.4050925925925927E-2</v>
      </c>
      <c r="B9519" s="3">
        <v>40251.555555555555</v>
      </c>
      <c r="C9519" s="4">
        <v>2010</v>
      </c>
      <c r="D9519" s="4">
        <v>3</v>
      </c>
      <c r="E9519" s="4">
        <v>14</v>
      </c>
      <c r="F9519" s="4">
        <v>13</v>
      </c>
      <c r="G9519" s="4">
        <v>7</v>
      </c>
      <c r="H9519">
        <v>-73.977807999999996</v>
      </c>
      <c r="I9519">
        <v>40.755119000000001</v>
      </c>
      <c r="J9519">
        <v>-73.959391999999994</v>
      </c>
      <c r="K9519">
        <v>40.771827999999999</v>
      </c>
      <c r="L9519">
        <v>2</v>
      </c>
      <c r="M9519">
        <v>2.4229602922624798</v>
      </c>
      <c r="N9519">
        <v>6.9</v>
      </c>
    </row>
    <row r="9520" spans="1:14" x14ac:dyDescent="0.2">
      <c r="A9520" s="1">
        <v>1.5277777777777777E-2</v>
      </c>
      <c r="B9520" s="3">
        <v>41462.848611111112</v>
      </c>
      <c r="C9520" s="4">
        <v>2013</v>
      </c>
      <c r="D9520" s="4">
        <v>7</v>
      </c>
      <c r="E9520" s="4">
        <v>7</v>
      </c>
      <c r="F9520" s="4">
        <v>20</v>
      </c>
      <c r="G9520" s="4">
        <v>7</v>
      </c>
      <c r="H9520">
        <v>-73.991988000000006</v>
      </c>
      <c r="I9520">
        <v>40.750027000000003</v>
      </c>
      <c r="J9520">
        <v>-73.971689999999995</v>
      </c>
      <c r="K9520">
        <v>40.747162000000003</v>
      </c>
      <c r="L9520">
        <v>1</v>
      </c>
      <c r="M9520">
        <v>1.7412589302782997</v>
      </c>
      <c r="N9520">
        <v>9.5</v>
      </c>
    </row>
    <row r="9521" spans="1:14" x14ac:dyDescent="0.2">
      <c r="A9521" s="1">
        <v>3.1365740740740743E-2</v>
      </c>
      <c r="B9521" s="3">
        <v>42127.697916666664</v>
      </c>
      <c r="C9521" s="4">
        <v>2015</v>
      </c>
      <c r="D9521" s="4">
        <v>5</v>
      </c>
      <c r="E9521" s="4">
        <v>3</v>
      </c>
      <c r="F9521" s="4">
        <v>16</v>
      </c>
      <c r="G9521" s="4">
        <v>7</v>
      </c>
      <c r="H9521">
        <v>-74.001312260000006</v>
      </c>
      <c r="I9521">
        <v>40.751937869999999</v>
      </c>
      <c r="J9521">
        <v>-73.981697080000004</v>
      </c>
      <c r="K9521">
        <v>40.763778690000002</v>
      </c>
      <c r="L9521">
        <v>1</v>
      </c>
      <c r="M9521">
        <v>2.1149698199486719</v>
      </c>
      <c r="N9521">
        <v>8.5</v>
      </c>
    </row>
    <row r="9522" spans="1:14" x14ac:dyDescent="0.2">
      <c r="A9522" s="1">
        <v>9.0740740740740729E-3</v>
      </c>
      <c r="B9522" s="3">
        <v>40293.259027777778</v>
      </c>
      <c r="C9522" s="4">
        <v>2010</v>
      </c>
      <c r="D9522" s="4">
        <v>4</v>
      </c>
      <c r="E9522" s="4">
        <v>25</v>
      </c>
      <c r="F9522" s="4">
        <v>6</v>
      </c>
      <c r="G9522" s="4">
        <v>7</v>
      </c>
      <c r="H9522">
        <v>-73.973213999999999</v>
      </c>
      <c r="I9522">
        <v>40.790253999999997</v>
      </c>
      <c r="J9522">
        <v>-73.972982999999999</v>
      </c>
      <c r="K9522">
        <v>40.790556000000002</v>
      </c>
      <c r="L9522">
        <v>1</v>
      </c>
      <c r="M9522">
        <v>3.8848905589131788E-2</v>
      </c>
      <c r="N9522">
        <v>2.5</v>
      </c>
    </row>
    <row r="9523" spans="1:14" x14ac:dyDescent="0.2">
      <c r="A9523" s="1">
        <v>1.6770833333333332E-2</v>
      </c>
      <c r="B9523" s="3">
        <v>40419.808333333334</v>
      </c>
      <c r="C9523" s="4">
        <v>2010</v>
      </c>
      <c r="D9523" s="4">
        <v>8</v>
      </c>
      <c r="E9523" s="4">
        <v>29</v>
      </c>
      <c r="F9523" s="4">
        <v>19</v>
      </c>
      <c r="G9523" s="4">
        <v>7</v>
      </c>
      <c r="H9523">
        <v>-73.974204</v>
      </c>
      <c r="I9523">
        <v>40.754736999999999</v>
      </c>
      <c r="J9523">
        <v>-73.982440999999994</v>
      </c>
      <c r="K9523">
        <v>40.742082000000003</v>
      </c>
      <c r="L9523">
        <v>1</v>
      </c>
      <c r="M9523">
        <v>1.5707068554517225</v>
      </c>
      <c r="N9523">
        <v>4.9000000000000004</v>
      </c>
    </row>
    <row r="9524" spans="1:14" x14ac:dyDescent="0.2">
      <c r="A9524" s="1">
        <v>9.0277777777777787E-3</v>
      </c>
      <c r="B9524" s="3">
        <v>41434.217361111114</v>
      </c>
      <c r="C9524" s="4">
        <v>2013</v>
      </c>
      <c r="D9524" s="4">
        <v>6</v>
      </c>
      <c r="E9524" s="4">
        <v>9</v>
      </c>
      <c r="F9524" s="4">
        <v>5</v>
      </c>
      <c r="G9524" s="4">
        <v>7</v>
      </c>
      <c r="H9524">
        <v>-74.001692000000006</v>
      </c>
      <c r="I9524">
        <v>40.730732000000003</v>
      </c>
      <c r="J9524">
        <v>-73.946297000000001</v>
      </c>
      <c r="K9524">
        <v>40.835116999999997</v>
      </c>
      <c r="L9524">
        <v>1</v>
      </c>
      <c r="M9524">
        <v>12.523106229773679</v>
      </c>
      <c r="N9524">
        <v>26</v>
      </c>
    </row>
    <row r="9525" spans="1:14" x14ac:dyDescent="0.2">
      <c r="A9525" s="1">
        <v>1.3888888888888889E-3</v>
      </c>
      <c r="B9525" s="3">
        <v>40076.793055555558</v>
      </c>
      <c r="C9525" s="4">
        <v>2009</v>
      </c>
      <c r="D9525" s="4">
        <v>9</v>
      </c>
      <c r="E9525" s="4">
        <v>20</v>
      </c>
      <c r="F9525" s="4">
        <v>19</v>
      </c>
      <c r="G9525" s="4">
        <v>7</v>
      </c>
      <c r="H9525">
        <v>-73.982197999999997</v>
      </c>
      <c r="I9525">
        <v>40.775652000000001</v>
      </c>
      <c r="J9525">
        <v>-73.991181999999995</v>
      </c>
      <c r="K9525">
        <v>40.750782999999998</v>
      </c>
      <c r="L9525">
        <v>1</v>
      </c>
      <c r="M9525">
        <v>2.8701651053602215</v>
      </c>
      <c r="N9525">
        <v>8.5</v>
      </c>
    </row>
    <row r="9526" spans="1:14" x14ac:dyDescent="0.2">
      <c r="A9526" s="1">
        <v>3.4722222222222224E-2</v>
      </c>
      <c r="B9526" s="3">
        <v>40573.451388888891</v>
      </c>
      <c r="C9526" s="4">
        <v>2011</v>
      </c>
      <c r="D9526" s="4">
        <v>1</v>
      </c>
      <c r="E9526" s="4">
        <v>30</v>
      </c>
      <c r="F9526" s="4">
        <v>10</v>
      </c>
      <c r="G9526" s="4">
        <v>7</v>
      </c>
      <c r="H9526">
        <v>-73.993575000000007</v>
      </c>
      <c r="I9526">
        <v>40.757105000000003</v>
      </c>
      <c r="J9526">
        <v>-74.001222999999996</v>
      </c>
      <c r="K9526">
        <v>40.757015000000003</v>
      </c>
      <c r="L9526">
        <v>5</v>
      </c>
      <c r="M9526">
        <v>0.64497854431950996</v>
      </c>
      <c r="N9526">
        <v>4.0999999999999996</v>
      </c>
    </row>
    <row r="9527" spans="1:14" x14ac:dyDescent="0.2">
      <c r="A9527" s="1">
        <v>4.6759259259259263E-3</v>
      </c>
      <c r="B9527" s="3">
        <v>40643.837500000001</v>
      </c>
      <c r="C9527" s="4">
        <v>2011</v>
      </c>
      <c r="D9527" s="4">
        <v>4</v>
      </c>
      <c r="E9527" s="4">
        <v>10</v>
      </c>
      <c r="F9527" s="4">
        <v>20</v>
      </c>
      <c r="G9527" s="4">
        <v>7</v>
      </c>
      <c r="H9527">
        <v>-73.977193999999997</v>
      </c>
      <c r="I9527">
        <v>40.750010000000003</v>
      </c>
      <c r="J9527">
        <v>-73.987143000000003</v>
      </c>
      <c r="K9527">
        <v>40.739387999999998</v>
      </c>
      <c r="L9527">
        <v>1</v>
      </c>
      <c r="M9527">
        <v>1.449901735614274</v>
      </c>
      <c r="N9527">
        <v>4.5</v>
      </c>
    </row>
    <row r="9528" spans="1:14" x14ac:dyDescent="0.2">
      <c r="A9528" s="1">
        <v>3.6168981481481483E-2</v>
      </c>
      <c r="B9528" s="3">
        <v>41308.077777777777</v>
      </c>
      <c r="C9528" s="4">
        <v>2013</v>
      </c>
      <c r="D9528" s="4">
        <v>2</v>
      </c>
      <c r="E9528" s="4">
        <v>3</v>
      </c>
      <c r="F9528" s="4">
        <v>1</v>
      </c>
      <c r="G9528" s="4">
        <v>7</v>
      </c>
      <c r="H9528">
        <v>-73.997355999999996</v>
      </c>
      <c r="I9528">
        <v>40.722242000000001</v>
      </c>
      <c r="J9528">
        <v>-73.985681</v>
      </c>
      <c r="K9528">
        <v>40.713833999999999</v>
      </c>
      <c r="L9528">
        <v>1</v>
      </c>
      <c r="M9528">
        <v>1.3588097662267993</v>
      </c>
      <c r="N9528">
        <v>7.5</v>
      </c>
    </row>
    <row r="9529" spans="1:14" x14ac:dyDescent="0.2">
      <c r="A9529" s="1">
        <v>2.361111111111111E-2</v>
      </c>
      <c r="B9529" s="3">
        <v>41966.481944444444</v>
      </c>
      <c r="C9529" s="4">
        <v>2014</v>
      </c>
      <c r="D9529" s="4">
        <v>11</v>
      </c>
      <c r="E9529" s="4">
        <v>23</v>
      </c>
      <c r="F9529" s="4">
        <v>11</v>
      </c>
      <c r="G9529" s="4">
        <v>7</v>
      </c>
      <c r="H9529">
        <v>-73.977076999999994</v>
      </c>
      <c r="I9529">
        <v>40.774487000000001</v>
      </c>
      <c r="J9529">
        <v>-73.980675000000005</v>
      </c>
      <c r="K9529">
        <v>40.769992000000002</v>
      </c>
      <c r="L9529">
        <v>1</v>
      </c>
      <c r="M9529">
        <v>0.5851382505208601</v>
      </c>
      <c r="N9529">
        <v>4</v>
      </c>
    </row>
    <row r="9530" spans="1:14" x14ac:dyDescent="0.2">
      <c r="A9530" s="1">
        <v>1.7326388888888888E-2</v>
      </c>
      <c r="B9530" s="3">
        <v>40132.683333333334</v>
      </c>
      <c r="C9530" s="4">
        <v>2009</v>
      </c>
      <c r="D9530" s="4">
        <v>11</v>
      </c>
      <c r="E9530" s="4">
        <v>15</v>
      </c>
      <c r="F9530" s="4">
        <v>16</v>
      </c>
      <c r="G9530" s="4">
        <v>7</v>
      </c>
      <c r="H9530">
        <v>-73.953075999999996</v>
      </c>
      <c r="I9530">
        <v>40.786174000000003</v>
      </c>
      <c r="J9530">
        <v>-73.953053999999995</v>
      </c>
      <c r="K9530">
        <v>40.775106999999998</v>
      </c>
      <c r="L9530">
        <v>3</v>
      </c>
      <c r="M9530">
        <v>1.2319742009598258</v>
      </c>
      <c r="N9530">
        <v>5.7</v>
      </c>
    </row>
    <row r="9531" spans="1:14" x14ac:dyDescent="0.2">
      <c r="A9531" s="1">
        <v>1.2268518518518518E-3</v>
      </c>
      <c r="B9531" s="3">
        <v>40433.792361111111</v>
      </c>
      <c r="C9531" s="4">
        <v>2010</v>
      </c>
      <c r="D9531" s="4">
        <v>9</v>
      </c>
      <c r="E9531" s="4">
        <v>12</v>
      </c>
      <c r="F9531" s="4">
        <v>19</v>
      </c>
      <c r="G9531" s="4">
        <v>7</v>
      </c>
      <c r="H9531">
        <v>-73.982185000000001</v>
      </c>
      <c r="I9531">
        <v>40.752977999999999</v>
      </c>
      <c r="J9531">
        <v>-74.005728000000005</v>
      </c>
      <c r="K9531">
        <v>40.740003000000002</v>
      </c>
      <c r="L9531">
        <v>1</v>
      </c>
      <c r="M9531">
        <v>2.4553052280205576</v>
      </c>
      <c r="N9531">
        <v>13.3</v>
      </c>
    </row>
    <row r="9532" spans="1:14" x14ac:dyDescent="0.2">
      <c r="A9532" s="1">
        <v>9.4212962962962957E-3</v>
      </c>
      <c r="B9532" s="3">
        <v>39915.092361111114</v>
      </c>
      <c r="C9532" s="4">
        <v>2009</v>
      </c>
      <c r="D9532" s="4">
        <v>4</v>
      </c>
      <c r="E9532" s="4">
        <v>12</v>
      </c>
      <c r="F9532" s="4">
        <v>2</v>
      </c>
      <c r="G9532" s="4">
        <v>7</v>
      </c>
      <c r="H9532">
        <v>-73.981544</v>
      </c>
      <c r="I9532">
        <v>40.749474999999997</v>
      </c>
      <c r="J9532">
        <v>-73.977470999999994</v>
      </c>
      <c r="K9532">
        <v>40.742136000000002</v>
      </c>
      <c r="L9532">
        <v>3</v>
      </c>
      <c r="M9532">
        <v>0.88625148513758323</v>
      </c>
      <c r="N9532">
        <v>5</v>
      </c>
    </row>
    <row r="9533" spans="1:14" x14ac:dyDescent="0.2">
      <c r="A9533" s="1">
        <v>1.5277777777777777E-2</v>
      </c>
      <c r="B9533" s="3">
        <v>41035.015277777777</v>
      </c>
      <c r="C9533" s="4">
        <v>2012</v>
      </c>
      <c r="D9533" s="4">
        <v>5</v>
      </c>
      <c r="E9533" s="4">
        <v>6</v>
      </c>
      <c r="F9533" s="4">
        <v>0</v>
      </c>
      <c r="G9533" s="4">
        <v>7</v>
      </c>
      <c r="H9533">
        <v>-74.000703000000001</v>
      </c>
      <c r="I9533">
        <v>40.742100000000001</v>
      </c>
      <c r="J9533">
        <v>-73.985685000000004</v>
      </c>
      <c r="K9533">
        <v>40.763423000000003</v>
      </c>
      <c r="L9533">
        <v>1</v>
      </c>
      <c r="M9533">
        <v>2.6903832771508069</v>
      </c>
      <c r="N9533">
        <v>6.5</v>
      </c>
    </row>
    <row r="9534" spans="1:14" x14ac:dyDescent="0.2">
      <c r="A9534" s="1">
        <v>3.5416666666666666E-2</v>
      </c>
      <c r="B9534" s="3">
        <v>41371.95208333333</v>
      </c>
      <c r="C9534" s="4">
        <v>2013</v>
      </c>
      <c r="D9534" s="4">
        <v>4</v>
      </c>
      <c r="E9534" s="4">
        <v>7</v>
      </c>
      <c r="F9534" s="4">
        <v>22</v>
      </c>
      <c r="G9534" s="4">
        <v>7</v>
      </c>
      <c r="H9534">
        <v>-73.873761999999999</v>
      </c>
      <c r="I9534">
        <v>40.773822000000003</v>
      </c>
      <c r="J9534">
        <v>-73.952654999999993</v>
      </c>
      <c r="K9534">
        <v>40.699452000000001</v>
      </c>
      <c r="L9534">
        <v>1</v>
      </c>
      <c r="M9534">
        <v>10.621754469601886</v>
      </c>
      <c r="N9534">
        <v>24.5</v>
      </c>
    </row>
    <row r="9535" spans="1:14" x14ac:dyDescent="0.2">
      <c r="A9535" s="1">
        <v>1.2812499999999999E-2</v>
      </c>
      <c r="B9535" s="3">
        <v>41476.845833333333</v>
      </c>
      <c r="C9535" s="4">
        <v>2013</v>
      </c>
      <c r="D9535" s="4">
        <v>7</v>
      </c>
      <c r="E9535" s="4">
        <v>21</v>
      </c>
      <c r="F9535" s="4">
        <v>20</v>
      </c>
      <c r="G9535" s="4">
        <v>7</v>
      </c>
      <c r="H9535">
        <v>-73.987609000000006</v>
      </c>
      <c r="I9535">
        <v>40.744016000000002</v>
      </c>
      <c r="J9535">
        <v>-73.978049999999996</v>
      </c>
      <c r="K9535">
        <v>40.766576999999998</v>
      </c>
      <c r="L9535">
        <v>1</v>
      </c>
      <c r="M9535">
        <v>2.6376626791154605</v>
      </c>
      <c r="N9535">
        <v>7.5</v>
      </c>
    </row>
    <row r="9536" spans="1:14" x14ac:dyDescent="0.2">
      <c r="A9536" s="1">
        <v>1.9571759259259257E-2</v>
      </c>
      <c r="B9536" s="3">
        <v>42078.186111111114</v>
      </c>
      <c r="C9536" s="4">
        <v>2015</v>
      </c>
      <c r="D9536" s="4">
        <v>3</v>
      </c>
      <c r="E9536" s="4">
        <v>15</v>
      </c>
      <c r="F9536" s="4">
        <v>4</v>
      </c>
      <c r="G9536" s="4">
        <v>7</v>
      </c>
      <c r="H9536">
        <v>-73.981788640000005</v>
      </c>
      <c r="I9536">
        <v>40.724529269999998</v>
      </c>
      <c r="J9536">
        <v>-73.959251399999999</v>
      </c>
      <c r="K9536">
        <v>40.67684174</v>
      </c>
      <c r="L9536">
        <v>6</v>
      </c>
      <c r="M9536">
        <v>5.6390047888244101</v>
      </c>
      <c r="N9536">
        <v>17.5</v>
      </c>
    </row>
    <row r="9537" spans="1:14" x14ac:dyDescent="0.2">
      <c r="A9537" s="1">
        <v>3.1446759259259258E-2</v>
      </c>
      <c r="B9537" s="3">
        <v>40755.03125</v>
      </c>
      <c r="C9537" s="4">
        <v>2011</v>
      </c>
      <c r="D9537" s="4">
        <v>7</v>
      </c>
      <c r="E9537" s="4">
        <v>31</v>
      </c>
      <c r="F9537" s="4">
        <v>0</v>
      </c>
      <c r="G9537" s="4">
        <v>7</v>
      </c>
      <c r="H9537">
        <v>-73.989806000000002</v>
      </c>
      <c r="I9537">
        <v>40.714185999999998</v>
      </c>
      <c r="J9537">
        <v>-74.001992000000001</v>
      </c>
      <c r="K9537">
        <v>40.706989</v>
      </c>
      <c r="L9537">
        <v>2</v>
      </c>
      <c r="M9537">
        <v>1.3035406278570894</v>
      </c>
      <c r="N9537">
        <v>5.3</v>
      </c>
    </row>
    <row r="9538" spans="1:14" x14ac:dyDescent="0.2">
      <c r="A9538" s="1">
        <v>1.9444444444444445E-2</v>
      </c>
      <c r="B9538" s="3">
        <v>40846.102777777778</v>
      </c>
      <c r="C9538" s="4">
        <v>2011</v>
      </c>
      <c r="D9538" s="4">
        <v>10</v>
      </c>
      <c r="E9538" s="4">
        <v>30</v>
      </c>
      <c r="F9538" s="4">
        <v>2</v>
      </c>
      <c r="G9538" s="4">
        <v>7</v>
      </c>
      <c r="H9538">
        <v>-73.963322000000005</v>
      </c>
      <c r="I9538">
        <v>40.798654999999997</v>
      </c>
      <c r="J9538">
        <v>-73.983810000000005</v>
      </c>
      <c r="K9538">
        <v>40.782035</v>
      </c>
      <c r="L9538">
        <v>1</v>
      </c>
      <c r="M9538">
        <v>2.5307335184795665</v>
      </c>
      <c r="N9538">
        <v>6.5</v>
      </c>
    </row>
    <row r="9539" spans="1:14" x14ac:dyDescent="0.2">
      <c r="A9539" s="1">
        <v>3.6805555555555557E-2</v>
      </c>
      <c r="B9539" s="3">
        <v>39992.745138888888</v>
      </c>
      <c r="C9539" s="4">
        <v>2009</v>
      </c>
      <c r="D9539" s="4">
        <v>6</v>
      </c>
      <c r="E9539" s="4">
        <v>28</v>
      </c>
      <c r="F9539" s="4">
        <v>17</v>
      </c>
      <c r="G9539" s="4">
        <v>7</v>
      </c>
      <c r="H9539">
        <v>-73.980502000000001</v>
      </c>
      <c r="I9539">
        <v>40.780182000000003</v>
      </c>
      <c r="J9539">
        <v>-73.976803000000004</v>
      </c>
      <c r="K9539">
        <v>40.784213000000001</v>
      </c>
      <c r="L9539">
        <v>2</v>
      </c>
      <c r="M9539">
        <v>0.54641731156301387</v>
      </c>
      <c r="N9539">
        <v>2.9</v>
      </c>
    </row>
    <row r="9540" spans="1:14" x14ac:dyDescent="0.2">
      <c r="A9540" s="1">
        <v>4.2824074074074075E-3</v>
      </c>
      <c r="B9540" s="3">
        <v>40930.17083333333</v>
      </c>
      <c r="C9540" s="4">
        <v>2012</v>
      </c>
      <c r="D9540" s="4">
        <v>1</v>
      </c>
      <c r="E9540" s="4">
        <v>22</v>
      </c>
      <c r="F9540" s="4">
        <v>4</v>
      </c>
      <c r="G9540" s="4">
        <v>7</v>
      </c>
      <c r="H9540">
        <v>-73.992000000000004</v>
      </c>
      <c r="I9540">
        <v>40.744255000000003</v>
      </c>
      <c r="J9540">
        <v>-74.002781999999996</v>
      </c>
      <c r="K9540">
        <v>40.730812999999998</v>
      </c>
      <c r="L9540">
        <v>4</v>
      </c>
      <c r="M9540">
        <v>1.751044175866626</v>
      </c>
      <c r="N9540">
        <v>7.7</v>
      </c>
    </row>
    <row r="9541" spans="1:14" x14ac:dyDescent="0.2">
      <c r="A9541" s="1">
        <v>1.9664351851851853E-2</v>
      </c>
      <c r="B9541" s="3">
        <v>41525.019444444442</v>
      </c>
      <c r="C9541" s="4">
        <v>2013</v>
      </c>
      <c r="D9541" s="4">
        <v>9</v>
      </c>
      <c r="E9541" s="4">
        <v>8</v>
      </c>
      <c r="F9541" s="4">
        <v>0</v>
      </c>
      <c r="G9541" s="4">
        <v>7</v>
      </c>
      <c r="H9541">
        <v>-73.986023000000003</v>
      </c>
      <c r="I9541">
        <v>40.747172999999997</v>
      </c>
      <c r="J9541">
        <v>-73.985744999999994</v>
      </c>
      <c r="K9541">
        <v>40.754522999999999</v>
      </c>
      <c r="L9541">
        <v>1</v>
      </c>
      <c r="M9541">
        <v>0.81853406083497249</v>
      </c>
      <c r="N9541">
        <v>6</v>
      </c>
    </row>
    <row r="9542" spans="1:14" x14ac:dyDescent="0.2">
      <c r="A9542" s="1">
        <v>1.0416666666666666E-2</v>
      </c>
      <c r="B9542" s="3">
        <v>40944.177083333336</v>
      </c>
      <c r="C9542" s="4">
        <v>2012</v>
      </c>
      <c r="D9542" s="4">
        <v>2</v>
      </c>
      <c r="E9542" s="4">
        <v>5</v>
      </c>
      <c r="F9542" s="4">
        <v>4</v>
      </c>
      <c r="G9542" s="4">
        <v>7</v>
      </c>
      <c r="H9542">
        <v>-74.004509999999996</v>
      </c>
      <c r="I9542">
        <v>40.742457999999999</v>
      </c>
      <c r="J9542">
        <v>-74.005430000000004</v>
      </c>
      <c r="K9542">
        <v>40.739162999999998</v>
      </c>
      <c r="L9542">
        <v>2</v>
      </c>
      <c r="M9542">
        <v>0.37491558065085645</v>
      </c>
      <c r="N9542">
        <v>3.7</v>
      </c>
    </row>
    <row r="9543" spans="1:14" x14ac:dyDescent="0.2">
      <c r="A9543" s="1">
        <v>1.6261574074074074E-2</v>
      </c>
      <c r="B9543" s="3">
        <v>41546.765972222223</v>
      </c>
      <c r="C9543" s="4">
        <v>2013</v>
      </c>
      <c r="D9543" s="4">
        <v>9</v>
      </c>
      <c r="E9543" s="4">
        <v>29</v>
      </c>
      <c r="F9543" s="4">
        <v>18</v>
      </c>
      <c r="G9543" s="4">
        <v>7</v>
      </c>
      <c r="H9543">
        <v>-73.872866000000002</v>
      </c>
      <c r="I9543">
        <v>40.774208000000002</v>
      </c>
      <c r="J9543">
        <v>-73.969841000000002</v>
      </c>
      <c r="K9543">
        <v>40.800199999999997</v>
      </c>
      <c r="L9543">
        <v>2</v>
      </c>
      <c r="M9543">
        <v>8.6705161259383878</v>
      </c>
      <c r="N9543">
        <v>33.33</v>
      </c>
    </row>
    <row r="9544" spans="1:14" x14ac:dyDescent="0.2">
      <c r="A9544" s="1">
        <v>1.3483796296296298E-2</v>
      </c>
      <c r="B9544" s="3">
        <v>41413.304861111108</v>
      </c>
      <c r="C9544" s="4">
        <v>2013</v>
      </c>
      <c r="D9544" s="4">
        <v>5</v>
      </c>
      <c r="E9544" s="4">
        <v>19</v>
      </c>
      <c r="F9544" s="4">
        <v>7</v>
      </c>
      <c r="G9544" s="4">
        <v>7</v>
      </c>
      <c r="H9544">
        <v>-73.782278000000005</v>
      </c>
      <c r="I9544">
        <v>40.644632000000001</v>
      </c>
      <c r="J9544">
        <v>-73.934118999999995</v>
      </c>
      <c r="K9544">
        <v>40.736263999999998</v>
      </c>
      <c r="L9544">
        <v>1</v>
      </c>
      <c r="M9544">
        <v>16.380191675403058</v>
      </c>
      <c r="N9544">
        <v>42</v>
      </c>
    </row>
    <row r="9545" spans="1:14" x14ac:dyDescent="0.2">
      <c r="A9545" s="1">
        <v>3.1712962962962964E-2</v>
      </c>
      <c r="B9545" s="3">
        <v>42008.447916666664</v>
      </c>
      <c r="C9545" s="4">
        <v>2015</v>
      </c>
      <c r="D9545" s="4">
        <v>1</v>
      </c>
      <c r="E9545" s="4">
        <v>4</v>
      </c>
      <c r="F9545" s="4">
        <v>10</v>
      </c>
      <c r="G9545" s="4">
        <v>7</v>
      </c>
      <c r="H9545">
        <v>-73.964721679999997</v>
      </c>
      <c r="I9545">
        <v>40.757366179999998</v>
      </c>
      <c r="J9545">
        <v>-73.985496519999998</v>
      </c>
      <c r="K9545">
        <v>40.738166810000003</v>
      </c>
      <c r="L9545">
        <v>6</v>
      </c>
      <c r="M9545">
        <v>2.7636086615080027</v>
      </c>
      <c r="N9545">
        <v>8.5</v>
      </c>
    </row>
    <row r="9546" spans="1:14" x14ac:dyDescent="0.2">
      <c r="A9546" s="1">
        <v>6.4467592592592597E-3</v>
      </c>
      <c r="B9546" s="3">
        <v>40678.631249999999</v>
      </c>
      <c r="C9546" s="4">
        <v>2011</v>
      </c>
      <c r="D9546" s="4">
        <v>5</v>
      </c>
      <c r="E9546" s="4">
        <v>15</v>
      </c>
      <c r="F9546" s="4">
        <v>15</v>
      </c>
      <c r="G9546" s="4">
        <v>7</v>
      </c>
      <c r="H9546">
        <v>-73.97663</v>
      </c>
      <c r="I9546">
        <v>40.743803999999997</v>
      </c>
      <c r="J9546">
        <v>-73.987170000000006</v>
      </c>
      <c r="K9546">
        <v>40.729269000000002</v>
      </c>
      <c r="L9546">
        <v>1</v>
      </c>
      <c r="M9546">
        <v>1.8461861238360666</v>
      </c>
      <c r="N9546">
        <v>4.9000000000000004</v>
      </c>
    </row>
    <row r="9547" spans="1:14" x14ac:dyDescent="0.2">
      <c r="A9547" s="1">
        <v>3.7604166666666668E-2</v>
      </c>
      <c r="B9547" s="3">
        <v>40580.162499999999</v>
      </c>
      <c r="C9547" s="4">
        <v>2011</v>
      </c>
      <c r="D9547" s="4">
        <v>2</v>
      </c>
      <c r="E9547" s="4">
        <v>6</v>
      </c>
      <c r="F9547" s="4">
        <v>3</v>
      </c>
      <c r="G9547" s="4">
        <v>7</v>
      </c>
      <c r="H9547">
        <v>-73.979958999999994</v>
      </c>
      <c r="I9547">
        <v>40.726861</v>
      </c>
      <c r="J9547">
        <v>-73.952185999999998</v>
      </c>
      <c r="K9547">
        <v>40.772965999999997</v>
      </c>
      <c r="L9547">
        <v>1</v>
      </c>
      <c r="M9547">
        <v>5.6415455816689954</v>
      </c>
      <c r="N9547">
        <v>11.3</v>
      </c>
    </row>
    <row r="9548" spans="1:14" x14ac:dyDescent="0.2">
      <c r="A9548" s="1">
        <v>6.9444444444444447E-4</v>
      </c>
      <c r="B9548" s="3">
        <v>40020.209027777775</v>
      </c>
      <c r="C9548" s="4">
        <v>2009</v>
      </c>
      <c r="D9548" s="4">
        <v>7</v>
      </c>
      <c r="E9548" s="4">
        <v>26</v>
      </c>
      <c r="F9548" s="4">
        <v>5</v>
      </c>
      <c r="G9548" s="4">
        <v>7</v>
      </c>
      <c r="H9548">
        <v>-73.990246999999997</v>
      </c>
      <c r="I9548">
        <v>40.746091999999997</v>
      </c>
      <c r="J9548">
        <v>-73.999589999999998</v>
      </c>
      <c r="K9548">
        <v>40.741667</v>
      </c>
      <c r="L9548">
        <v>2</v>
      </c>
      <c r="M9548">
        <v>0.92928064885606154</v>
      </c>
      <c r="N9548">
        <v>4.9000000000000004</v>
      </c>
    </row>
    <row r="9549" spans="1:14" x14ac:dyDescent="0.2">
      <c r="A9549" s="1">
        <v>2.2453703703703708E-2</v>
      </c>
      <c r="B9549" s="3">
        <v>41049.813888888886</v>
      </c>
      <c r="C9549" s="4">
        <v>2012</v>
      </c>
      <c r="D9549" s="4">
        <v>5</v>
      </c>
      <c r="E9549" s="4">
        <v>20</v>
      </c>
      <c r="F9549" s="4">
        <v>19</v>
      </c>
      <c r="G9549" s="4">
        <v>7</v>
      </c>
      <c r="H9549">
        <v>-73.971866000000006</v>
      </c>
      <c r="I9549">
        <v>40.751291999999999</v>
      </c>
      <c r="J9549">
        <v>-73.966486000000003</v>
      </c>
      <c r="K9549">
        <v>40.804279000000001</v>
      </c>
      <c r="L9549">
        <v>1</v>
      </c>
      <c r="M9549">
        <v>5.9158948091338086</v>
      </c>
      <c r="N9549">
        <v>15.3</v>
      </c>
    </row>
    <row r="9550" spans="1:14" x14ac:dyDescent="0.2">
      <c r="A9550" s="1">
        <v>2.5243055555555557E-2</v>
      </c>
      <c r="B9550" s="3">
        <v>40573.98333333333</v>
      </c>
      <c r="C9550" s="4">
        <v>2011</v>
      </c>
      <c r="D9550" s="4">
        <v>1</v>
      </c>
      <c r="E9550" s="4">
        <v>30</v>
      </c>
      <c r="F9550" s="4">
        <v>23</v>
      </c>
      <c r="G9550" s="4">
        <v>7</v>
      </c>
      <c r="H9550">
        <v>-74.013048999999995</v>
      </c>
      <c r="I9550">
        <v>40.702359999999999</v>
      </c>
      <c r="J9550">
        <v>-73.973448000000005</v>
      </c>
      <c r="K9550">
        <v>40.748393</v>
      </c>
      <c r="L9550">
        <v>1</v>
      </c>
      <c r="M9550">
        <v>6.1172296636877057</v>
      </c>
      <c r="N9550">
        <v>13.7</v>
      </c>
    </row>
    <row r="9551" spans="1:14" x14ac:dyDescent="0.2">
      <c r="A9551" s="1">
        <v>3.6805555555555557E-2</v>
      </c>
      <c r="B9551" s="3">
        <v>40181.620138888888</v>
      </c>
      <c r="C9551" s="4">
        <v>2010</v>
      </c>
      <c r="D9551" s="4">
        <v>1</v>
      </c>
      <c r="E9551" s="4">
        <v>3</v>
      </c>
      <c r="F9551" s="4">
        <v>14</v>
      </c>
      <c r="G9551" s="4">
        <v>7</v>
      </c>
      <c r="H9551">
        <v>-73.989793000000006</v>
      </c>
      <c r="I9551">
        <v>40.738815000000002</v>
      </c>
      <c r="J9551">
        <v>-73.997692000000001</v>
      </c>
      <c r="K9551">
        <v>40.740945000000004</v>
      </c>
      <c r="L9551">
        <v>1</v>
      </c>
      <c r="M9551">
        <v>0.70717342717871123</v>
      </c>
      <c r="N9551">
        <v>3.7</v>
      </c>
    </row>
    <row r="9552" spans="1:14" x14ac:dyDescent="0.2">
      <c r="A9552" s="1">
        <v>1.5972222222222224E-2</v>
      </c>
      <c r="B9552" s="3">
        <v>40356.015972222223</v>
      </c>
      <c r="C9552" s="4">
        <v>2010</v>
      </c>
      <c r="D9552" s="4">
        <v>6</v>
      </c>
      <c r="E9552" s="4">
        <v>27</v>
      </c>
      <c r="F9552" s="4">
        <v>0</v>
      </c>
      <c r="G9552" s="4">
        <v>7</v>
      </c>
      <c r="H9552">
        <v>-74.004773</v>
      </c>
      <c r="I9552">
        <v>40.722482999999997</v>
      </c>
      <c r="J9552">
        <v>-73.998071999999993</v>
      </c>
      <c r="K9552">
        <v>40.720393000000001</v>
      </c>
      <c r="L9552">
        <v>1</v>
      </c>
      <c r="M9552">
        <v>0.61135089720058233</v>
      </c>
      <c r="N9552">
        <v>5.7</v>
      </c>
    </row>
    <row r="9553" spans="1:14" x14ac:dyDescent="0.2">
      <c r="A9553" s="1">
        <v>3.2048611111111111E-2</v>
      </c>
      <c r="B9553" s="3">
        <v>40209.948611111111</v>
      </c>
      <c r="C9553" s="4">
        <v>2010</v>
      </c>
      <c r="D9553" s="4">
        <v>1</v>
      </c>
      <c r="E9553" s="4">
        <v>31</v>
      </c>
      <c r="F9553" s="4">
        <v>22</v>
      </c>
      <c r="G9553" s="4">
        <v>7</v>
      </c>
      <c r="H9553">
        <v>-73.987785000000002</v>
      </c>
      <c r="I9553">
        <v>40.728391999999999</v>
      </c>
      <c r="J9553">
        <v>-73.977329999999995</v>
      </c>
      <c r="K9553">
        <v>40.643763</v>
      </c>
      <c r="L9553">
        <v>1</v>
      </c>
      <c r="M9553">
        <v>9.4621043378583618</v>
      </c>
      <c r="N9553">
        <v>20.100000000000001</v>
      </c>
    </row>
    <row r="9554" spans="1:14" x14ac:dyDescent="0.2">
      <c r="A9554" s="1">
        <v>3.6805555555555557E-2</v>
      </c>
      <c r="B9554" s="3">
        <v>40272.786805555559</v>
      </c>
      <c r="C9554" s="4">
        <v>2010</v>
      </c>
      <c r="D9554" s="4">
        <v>4</v>
      </c>
      <c r="E9554" s="4">
        <v>4</v>
      </c>
      <c r="F9554" s="4">
        <v>18</v>
      </c>
      <c r="G9554" s="4">
        <v>7</v>
      </c>
      <c r="H9554">
        <v>-73.986904999999993</v>
      </c>
      <c r="I9554">
        <v>40.749451999999998</v>
      </c>
      <c r="J9554">
        <v>-73.98075</v>
      </c>
      <c r="K9554">
        <v>40.754660000000001</v>
      </c>
      <c r="L9554">
        <v>2</v>
      </c>
      <c r="M9554">
        <v>0.7781522230861001</v>
      </c>
      <c r="N9554">
        <v>6.5</v>
      </c>
    </row>
    <row r="9555" spans="1:14" x14ac:dyDescent="0.2">
      <c r="A9555" s="1">
        <v>9.2708333333333341E-3</v>
      </c>
      <c r="B9555" s="3">
        <v>41357.592361111114</v>
      </c>
      <c r="C9555" s="4">
        <v>2013</v>
      </c>
      <c r="D9555" s="4">
        <v>3</v>
      </c>
      <c r="E9555" s="4">
        <v>24</v>
      </c>
      <c r="F9555" s="4">
        <v>14</v>
      </c>
      <c r="G9555" s="4">
        <v>7</v>
      </c>
      <c r="H9555">
        <v>-73.863258000000002</v>
      </c>
      <c r="I9555">
        <v>40.769243000000003</v>
      </c>
      <c r="J9555">
        <v>-73.980434000000002</v>
      </c>
      <c r="K9555">
        <v>40.754390000000001</v>
      </c>
      <c r="L9555">
        <v>3</v>
      </c>
      <c r="M9555">
        <v>10.017297401130204</v>
      </c>
      <c r="N9555">
        <v>35.33</v>
      </c>
    </row>
    <row r="9556" spans="1:14" x14ac:dyDescent="0.2">
      <c r="A9556" s="1">
        <v>3.1273148148148147E-2</v>
      </c>
      <c r="B9556" s="3">
        <v>41161.864583333336</v>
      </c>
      <c r="C9556" s="4">
        <v>2012</v>
      </c>
      <c r="D9556" s="4">
        <v>9</v>
      </c>
      <c r="E9556" s="4">
        <v>9</v>
      </c>
      <c r="F9556" s="4">
        <v>20</v>
      </c>
      <c r="G9556" s="4">
        <v>7</v>
      </c>
      <c r="H9556">
        <v>-73.978187000000005</v>
      </c>
      <c r="I9556">
        <v>40.762872000000002</v>
      </c>
      <c r="J9556">
        <v>-73.971773999999996</v>
      </c>
      <c r="K9556">
        <v>40.750872000000001</v>
      </c>
      <c r="L9556">
        <v>1</v>
      </c>
      <c r="M9556">
        <v>1.4411375589688615</v>
      </c>
      <c r="N9556">
        <v>7</v>
      </c>
    </row>
    <row r="9557" spans="1:14" x14ac:dyDescent="0.2">
      <c r="A9557" s="1">
        <v>1.2499999999999999E-2</v>
      </c>
      <c r="B9557" s="3">
        <v>39831.929166666669</v>
      </c>
      <c r="C9557" s="4">
        <v>2009</v>
      </c>
      <c r="D9557" s="4">
        <v>1</v>
      </c>
      <c r="E9557" s="4">
        <v>18</v>
      </c>
      <c r="F9557" s="4">
        <v>22</v>
      </c>
      <c r="G9557" s="4">
        <v>7</v>
      </c>
      <c r="H9557">
        <v>-73.989026999999993</v>
      </c>
      <c r="I9557">
        <v>40.776792</v>
      </c>
      <c r="J9557">
        <v>-73.984375</v>
      </c>
      <c r="K9557">
        <v>40.783189999999998</v>
      </c>
      <c r="L9557">
        <v>1</v>
      </c>
      <c r="M9557">
        <v>0.81303728950734078</v>
      </c>
      <c r="N9557">
        <v>4.5</v>
      </c>
    </row>
    <row r="9558" spans="1:14" x14ac:dyDescent="0.2">
      <c r="A9558" s="1">
        <v>3.1631944444444442E-2</v>
      </c>
      <c r="B9558" s="3">
        <v>41147.78125</v>
      </c>
      <c r="C9558" s="4">
        <v>2012</v>
      </c>
      <c r="D9558" s="4">
        <v>8</v>
      </c>
      <c r="E9558" s="4">
        <v>26</v>
      </c>
      <c r="F9558" s="4">
        <v>18</v>
      </c>
      <c r="G9558" s="4">
        <v>7</v>
      </c>
      <c r="H9558">
        <v>-73.988544000000005</v>
      </c>
      <c r="I9558">
        <v>40.731444000000003</v>
      </c>
      <c r="J9558">
        <v>-73.937112999999997</v>
      </c>
      <c r="K9558">
        <v>40.855226000000002</v>
      </c>
      <c r="L9558">
        <v>2</v>
      </c>
      <c r="M9558">
        <v>14.444992067345579</v>
      </c>
      <c r="N9558">
        <v>26.5</v>
      </c>
    </row>
    <row r="9559" spans="1:14" x14ac:dyDescent="0.2">
      <c r="A9559" s="1">
        <v>3.7939814814814815E-2</v>
      </c>
      <c r="B9559" s="3">
        <v>41644.82916666667</v>
      </c>
      <c r="C9559" s="4">
        <v>2014</v>
      </c>
      <c r="D9559" s="4">
        <v>1</v>
      </c>
      <c r="E9559" s="4">
        <v>5</v>
      </c>
      <c r="F9559" s="4">
        <v>19</v>
      </c>
      <c r="G9559" s="4">
        <v>7</v>
      </c>
      <c r="H9559">
        <v>-74.008784000000006</v>
      </c>
      <c r="I9559">
        <v>40.704985000000001</v>
      </c>
      <c r="J9559">
        <v>-73.929333999999997</v>
      </c>
      <c r="K9559">
        <v>40.767069999999997</v>
      </c>
      <c r="L9559">
        <v>1</v>
      </c>
      <c r="M9559">
        <v>9.6268696174538295</v>
      </c>
      <c r="N9559">
        <v>26.5</v>
      </c>
    </row>
    <row r="9560" spans="1:14" x14ac:dyDescent="0.2">
      <c r="A9560" s="1">
        <v>2.2222222222222223E-2</v>
      </c>
      <c r="B9560" s="3">
        <v>40699.563888888886</v>
      </c>
      <c r="C9560" s="4">
        <v>2011</v>
      </c>
      <c r="D9560" s="4">
        <v>6</v>
      </c>
      <c r="E9560" s="4">
        <v>5</v>
      </c>
      <c r="F9560" s="4">
        <v>13</v>
      </c>
      <c r="G9560" s="4">
        <v>7</v>
      </c>
      <c r="H9560">
        <v>-73.992481999999995</v>
      </c>
      <c r="I9560">
        <v>40.730646999999998</v>
      </c>
      <c r="J9560">
        <v>-74.000794999999997</v>
      </c>
      <c r="K9560">
        <v>40.735272999999999</v>
      </c>
      <c r="L9560">
        <v>1</v>
      </c>
      <c r="M9560">
        <v>0.87000609782184979</v>
      </c>
      <c r="N9560">
        <v>4.9000000000000004</v>
      </c>
    </row>
    <row r="9561" spans="1:14" x14ac:dyDescent="0.2">
      <c r="A9561" s="1">
        <v>3.4409722222222223E-2</v>
      </c>
      <c r="B9561" s="3">
        <v>41973.950694444444</v>
      </c>
      <c r="C9561" s="4">
        <v>2014</v>
      </c>
      <c r="D9561" s="4">
        <v>11</v>
      </c>
      <c r="E9561" s="4">
        <v>30</v>
      </c>
      <c r="F9561" s="4">
        <v>22</v>
      </c>
      <c r="G9561" s="4">
        <v>7</v>
      </c>
      <c r="H9561">
        <v>-73.976048000000006</v>
      </c>
      <c r="I9561">
        <v>40.765487</v>
      </c>
      <c r="J9561">
        <v>-73.942171000000002</v>
      </c>
      <c r="K9561">
        <v>40.798879999999997</v>
      </c>
      <c r="L9561">
        <v>1</v>
      </c>
      <c r="M9561">
        <v>4.6874589399576161</v>
      </c>
      <c r="N9561">
        <v>11</v>
      </c>
    </row>
    <row r="9562" spans="1:14" x14ac:dyDescent="0.2">
      <c r="A9562" s="1">
        <v>0</v>
      </c>
      <c r="B9562" s="3">
        <v>40923.916666666664</v>
      </c>
      <c r="C9562" s="4">
        <v>2012</v>
      </c>
      <c r="D9562" s="4">
        <v>1</v>
      </c>
      <c r="E9562" s="4">
        <v>15</v>
      </c>
      <c r="F9562" s="4">
        <v>22</v>
      </c>
      <c r="G9562" s="4">
        <v>7</v>
      </c>
      <c r="H9562">
        <v>-73.776702999999998</v>
      </c>
      <c r="I9562">
        <v>40.645429999999998</v>
      </c>
      <c r="J9562">
        <v>-73.971712999999994</v>
      </c>
      <c r="K9562">
        <v>40.756636999999998</v>
      </c>
      <c r="L9562">
        <v>5</v>
      </c>
      <c r="M9562">
        <v>20.59382596134348</v>
      </c>
      <c r="N9562">
        <v>49.8</v>
      </c>
    </row>
    <row r="9563" spans="1:14" x14ac:dyDescent="0.2">
      <c r="A9563" s="1">
        <v>4.7569444444444447E-3</v>
      </c>
      <c r="B9563" s="3">
        <v>41994.92083333333</v>
      </c>
      <c r="C9563" s="4">
        <v>2014</v>
      </c>
      <c r="D9563" s="4">
        <v>12</v>
      </c>
      <c r="E9563" s="4">
        <v>21</v>
      </c>
      <c r="F9563" s="4">
        <v>22</v>
      </c>
      <c r="G9563" s="4">
        <v>7</v>
      </c>
      <c r="H9563">
        <v>-73.870911000000007</v>
      </c>
      <c r="I9563">
        <v>40.773738000000002</v>
      </c>
      <c r="J9563">
        <v>-73.972758999999996</v>
      </c>
      <c r="K9563">
        <v>40.692200999999997</v>
      </c>
      <c r="L9563">
        <v>1</v>
      </c>
      <c r="M9563">
        <v>12.497788164279221</v>
      </c>
      <c r="N9563">
        <v>30.5</v>
      </c>
    </row>
    <row r="9564" spans="1:14" x14ac:dyDescent="0.2">
      <c r="A9564" s="1">
        <v>2.2534722222222223E-2</v>
      </c>
      <c r="B9564" s="3">
        <v>40258.605555555558</v>
      </c>
      <c r="C9564" s="4">
        <v>2010</v>
      </c>
      <c r="D9564" s="4">
        <v>3</v>
      </c>
      <c r="E9564" s="4">
        <v>21</v>
      </c>
      <c r="F9564" s="4">
        <v>14</v>
      </c>
      <c r="G9564" s="4">
        <v>7</v>
      </c>
      <c r="H9564">
        <v>-73.973087000000007</v>
      </c>
      <c r="I9564">
        <v>40.754983000000003</v>
      </c>
      <c r="J9564">
        <v>-73.991418999999993</v>
      </c>
      <c r="K9564">
        <v>40.749930999999997</v>
      </c>
      <c r="L9564">
        <v>1</v>
      </c>
      <c r="M9564">
        <v>1.6450299337340439</v>
      </c>
      <c r="N9564">
        <v>8.9</v>
      </c>
    </row>
    <row r="9565" spans="1:14" x14ac:dyDescent="0.2">
      <c r="A9565" s="1">
        <v>6.9907407407407409E-3</v>
      </c>
      <c r="B9565" s="3">
        <v>41224.715277777781</v>
      </c>
      <c r="C9565" s="4">
        <v>2012</v>
      </c>
      <c r="D9565" s="4">
        <v>11</v>
      </c>
      <c r="E9565" s="4">
        <v>11</v>
      </c>
      <c r="F9565" s="4">
        <v>17</v>
      </c>
      <c r="G9565" s="4">
        <v>7</v>
      </c>
      <c r="H9565">
        <v>-73.961671999999993</v>
      </c>
      <c r="I9565">
        <v>40.779819000000003</v>
      </c>
      <c r="J9565">
        <v>-73.984802999999999</v>
      </c>
      <c r="K9565">
        <v>40.748148999999998</v>
      </c>
      <c r="L9565">
        <v>1</v>
      </c>
      <c r="M9565">
        <v>4.0289713438141233</v>
      </c>
      <c r="N9565">
        <v>11</v>
      </c>
    </row>
    <row r="9566" spans="1:14" x14ac:dyDescent="0.2">
      <c r="A9566" s="1">
        <v>2.539351851851852E-2</v>
      </c>
      <c r="B9566" s="3">
        <v>40244.400000000001</v>
      </c>
      <c r="C9566" s="4">
        <v>2010</v>
      </c>
      <c r="D9566" s="4">
        <v>3</v>
      </c>
      <c r="E9566" s="4">
        <v>7</v>
      </c>
      <c r="F9566" s="4">
        <v>9</v>
      </c>
      <c r="G9566" s="4">
        <v>7</v>
      </c>
      <c r="H9566">
        <v>-73.981703999999993</v>
      </c>
      <c r="I9566">
        <v>40.778592000000003</v>
      </c>
      <c r="J9566">
        <v>-73.962182999999996</v>
      </c>
      <c r="K9566">
        <v>40.810248000000001</v>
      </c>
      <c r="L9566">
        <v>1</v>
      </c>
      <c r="M9566">
        <v>3.8890315143829568</v>
      </c>
      <c r="N9566">
        <v>8.5</v>
      </c>
    </row>
    <row r="9567" spans="1:14" x14ac:dyDescent="0.2">
      <c r="A9567" s="1">
        <v>1.9131944444444444E-2</v>
      </c>
      <c r="B9567" s="3">
        <v>41560.893750000003</v>
      </c>
      <c r="C9567" s="4">
        <v>2013</v>
      </c>
      <c r="D9567" s="4">
        <v>10</v>
      </c>
      <c r="E9567" s="4">
        <v>13</v>
      </c>
      <c r="F9567" s="4">
        <v>21</v>
      </c>
      <c r="G9567" s="4">
        <v>7</v>
      </c>
      <c r="H9567">
        <v>-73.973752000000005</v>
      </c>
      <c r="I9567">
        <v>40.763410999999998</v>
      </c>
      <c r="J9567">
        <v>-73.869763000000006</v>
      </c>
      <c r="K9567">
        <v>40.724944000000001</v>
      </c>
      <c r="L9567">
        <v>1</v>
      </c>
      <c r="M9567">
        <v>9.759891966190672</v>
      </c>
      <c r="N9567">
        <v>22.5</v>
      </c>
    </row>
    <row r="9568" spans="1:14" x14ac:dyDescent="0.2">
      <c r="A9568" s="1">
        <v>3.0590277777777775E-2</v>
      </c>
      <c r="B9568" s="3">
        <v>40160.072222222225</v>
      </c>
      <c r="C9568" s="4">
        <v>2009</v>
      </c>
      <c r="D9568" s="4">
        <v>12</v>
      </c>
      <c r="E9568" s="4">
        <v>13</v>
      </c>
      <c r="F9568" s="4">
        <v>1</v>
      </c>
      <c r="G9568" s="4">
        <v>7</v>
      </c>
      <c r="H9568">
        <v>-73.991059000000007</v>
      </c>
      <c r="I9568">
        <v>40.717450999999997</v>
      </c>
      <c r="J9568">
        <v>-73.959586999999999</v>
      </c>
      <c r="K9568">
        <v>40.779688</v>
      </c>
      <c r="L9568">
        <v>3</v>
      </c>
      <c r="M9568">
        <v>7.4191859810230261</v>
      </c>
      <c r="N9568">
        <v>16.100000000000001</v>
      </c>
    </row>
    <row r="9569" spans="1:14" x14ac:dyDescent="0.2">
      <c r="A9569" s="1">
        <v>5.5555555555555558E-3</v>
      </c>
      <c r="B9569" s="3">
        <v>40013.713888888888</v>
      </c>
      <c r="C9569" s="4">
        <v>2009</v>
      </c>
      <c r="D9569" s="4">
        <v>7</v>
      </c>
      <c r="E9569" s="4">
        <v>19</v>
      </c>
      <c r="F9569" s="4">
        <v>17</v>
      </c>
      <c r="G9569" s="4">
        <v>7</v>
      </c>
      <c r="H9569">
        <v>-73.946304999999995</v>
      </c>
      <c r="I9569">
        <v>40.781016999999999</v>
      </c>
      <c r="J9569">
        <v>-73.937777999999994</v>
      </c>
      <c r="K9569">
        <v>40.793039999999998</v>
      </c>
      <c r="L9569">
        <v>2</v>
      </c>
      <c r="M9569">
        <v>1.5191521971028936</v>
      </c>
      <c r="N9569">
        <v>4.5</v>
      </c>
    </row>
    <row r="9570" spans="1:14" x14ac:dyDescent="0.2">
      <c r="A9570" s="1">
        <v>1.4583333333333332E-2</v>
      </c>
      <c r="B9570" s="3">
        <v>41252.847916666666</v>
      </c>
      <c r="C9570" s="4">
        <v>2012</v>
      </c>
      <c r="D9570" s="4">
        <v>12</v>
      </c>
      <c r="E9570" s="4">
        <v>9</v>
      </c>
      <c r="F9570" s="4">
        <v>20</v>
      </c>
      <c r="G9570" s="4">
        <v>7</v>
      </c>
      <c r="H9570">
        <v>-73.994792000000004</v>
      </c>
      <c r="I9570">
        <v>40.759517000000002</v>
      </c>
      <c r="J9570">
        <v>-74.003489999999999</v>
      </c>
      <c r="K9570">
        <v>40.725276999999998</v>
      </c>
      <c r="L9570">
        <v>6</v>
      </c>
      <c r="M9570">
        <v>3.8815342627746463</v>
      </c>
      <c r="N9570">
        <v>12.5</v>
      </c>
    </row>
    <row r="9571" spans="1:14" x14ac:dyDescent="0.2">
      <c r="A9571" s="1">
        <v>2.8472222222222222E-2</v>
      </c>
      <c r="B9571" s="3">
        <v>40888.52847222222</v>
      </c>
      <c r="C9571" s="4">
        <v>2011</v>
      </c>
      <c r="D9571" s="4">
        <v>12</v>
      </c>
      <c r="E9571" s="4">
        <v>11</v>
      </c>
      <c r="F9571" s="4">
        <v>12</v>
      </c>
      <c r="G9571" s="4">
        <v>7</v>
      </c>
      <c r="H9571">
        <v>-73.981745000000004</v>
      </c>
      <c r="I9571">
        <v>40.762459999999997</v>
      </c>
      <c r="J9571">
        <v>-73.990054999999998</v>
      </c>
      <c r="K9571">
        <v>40.736395000000002</v>
      </c>
      <c r="L9571">
        <v>3</v>
      </c>
      <c r="M9571">
        <v>2.9849746497481759</v>
      </c>
      <c r="N9571">
        <v>11.7</v>
      </c>
    </row>
    <row r="9572" spans="1:14" x14ac:dyDescent="0.2">
      <c r="A9572" s="1">
        <v>3.2638888888888891E-2</v>
      </c>
      <c r="B9572" s="3">
        <v>40489.782638888886</v>
      </c>
      <c r="C9572" s="4">
        <v>2010</v>
      </c>
      <c r="D9572" s="4">
        <v>11</v>
      </c>
      <c r="E9572" s="4">
        <v>7</v>
      </c>
      <c r="F9572" s="4">
        <v>18</v>
      </c>
      <c r="G9572" s="4">
        <v>7</v>
      </c>
      <c r="H9572">
        <v>-73.983823000000001</v>
      </c>
      <c r="I9572">
        <v>40.755006999999999</v>
      </c>
      <c r="J9572">
        <v>-73.997332</v>
      </c>
      <c r="K9572">
        <v>40.756329999999998</v>
      </c>
      <c r="L9572">
        <v>2</v>
      </c>
      <c r="M9572">
        <v>1.1486214045760903</v>
      </c>
      <c r="N9572">
        <v>6.1</v>
      </c>
    </row>
    <row r="9573" spans="1:14" x14ac:dyDescent="0.2">
      <c r="A9573" s="1">
        <v>2.1307870370370369E-2</v>
      </c>
      <c r="B9573" s="3">
        <v>42169.979166666664</v>
      </c>
      <c r="C9573" s="4">
        <v>2015</v>
      </c>
      <c r="D9573" s="4">
        <v>6</v>
      </c>
      <c r="E9573" s="4">
        <v>14</v>
      </c>
      <c r="F9573" s="4">
        <v>23</v>
      </c>
      <c r="G9573" s="4">
        <v>7</v>
      </c>
      <c r="H9573">
        <v>-73.9965744</v>
      </c>
      <c r="I9573">
        <v>40.732318880000001</v>
      </c>
      <c r="J9573">
        <v>-73.991668700000005</v>
      </c>
      <c r="K9573">
        <v>40.735168459999997</v>
      </c>
      <c r="L9573">
        <v>2</v>
      </c>
      <c r="M9573">
        <v>0.52140305224407002</v>
      </c>
      <c r="N9573">
        <v>3.5</v>
      </c>
    </row>
    <row r="9574" spans="1:14" x14ac:dyDescent="0.2">
      <c r="A9574" s="1">
        <v>2.6273148148148153E-2</v>
      </c>
      <c r="B9574" s="3">
        <v>42085.775694444441</v>
      </c>
      <c r="C9574" s="4">
        <v>2015</v>
      </c>
      <c r="D9574" s="4">
        <v>3</v>
      </c>
      <c r="E9574" s="4">
        <v>22</v>
      </c>
      <c r="F9574" s="4">
        <v>18</v>
      </c>
      <c r="G9574" s="4">
        <v>7</v>
      </c>
      <c r="H9574">
        <v>-73.962417599999995</v>
      </c>
      <c r="I9574">
        <v>40.767280579999998</v>
      </c>
      <c r="J9574">
        <v>-73.947700499999996</v>
      </c>
      <c r="K9574">
        <v>40.775119779999997</v>
      </c>
      <c r="L9574">
        <v>2</v>
      </c>
      <c r="M9574">
        <v>1.5168788981359083</v>
      </c>
      <c r="N9574">
        <v>6.5</v>
      </c>
    </row>
    <row r="9575" spans="1:14" x14ac:dyDescent="0.2">
      <c r="A9575" s="1">
        <v>2.7777777777777776E-2</v>
      </c>
      <c r="B9575" s="3">
        <v>40097.569444444445</v>
      </c>
      <c r="C9575" s="4">
        <v>2009</v>
      </c>
      <c r="D9575" s="4">
        <v>10</v>
      </c>
      <c r="E9575" s="4">
        <v>11</v>
      </c>
      <c r="F9575" s="4">
        <v>13</v>
      </c>
      <c r="G9575" s="4">
        <v>7</v>
      </c>
      <c r="H9575">
        <v>-73.967799999999997</v>
      </c>
      <c r="I9575">
        <v>40.751922999999998</v>
      </c>
      <c r="J9575">
        <v>-73.962076999999994</v>
      </c>
      <c r="K9575">
        <v>40.769793</v>
      </c>
      <c r="L9575">
        <v>1</v>
      </c>
      <c r="M9575">
        <v>2.0469705289111415</v>
      </c>
      <c r="N9575">
        <v>6.1</v>
      </c>
    </row>
    <row r="9576" spans="1:14" x14ac:dyDescent="0.2">
      <c r="A9576" s="1">
        <v>2.1365740740740741E-2</v>
      </c>
      <c r="B9576" s="3">
        <v>40181.520833333336</v>
      </c>
      <c r="C9576" s="4">
        <v>2010</v>
      </c>
      <c r="D9576" s="4">
        <v>1</v>
      </c>
      <c r="E9576" s="4">
        <v>3</v>
      </c>
      <c r="F9576" s="4">
        <v>12</v>
      </c>
      <c r="G9576" s="4">
        <v>7</v>
      </c>
      <c r="H9576">
        <v>-73.981708999999995</v>
      </c>
      <c r="I9576">
        <v>40.779445000000003</v>
      </c>
      <c r="J9576">
        <v>-73.989593999999997</v>
      </c>
      <c r="K9576">
        <v>40.776015000000001</v>
      </c>
      <c r="L9576">
        <v>1</v>
      </c>
      <c r="M9576">
        <v>0.76654317082077783</v>
      </c>
      <c r="N9576">
        <v>4.0999999999999996</v>
      </c>
    </row>
    <row r="9577" spans="1:14" x14ac:dyDescent="0.2">
      <c r="A9577" s="1">
        <v>3.4629629629629628E-2</v>
      </c>
      <c r="B9577" s="3">
        <v>42127.700694444444</v>
      </c>
      <c r="C9577" s="4">
        <v>2015</v>
      </c>
      <c r="D9577" s="4">
        <v>5</v>
      </c>
      <c r="E9577" s="4">
        <v>3</v>
      </c>
      <c r="F9577" s="4">
        <v>16</v>
      </c>
      <c r="G9577" s="4">
        <v>7</v>
      </c>
      <c r="H9577">
        <v>-73.781990050000005</v>
      </c>
      <c r="I9577">
        <v>40.644798280000003</v>
      </c>
      <c r="J9577">
        <v>-73.965095520000006</v>
      </c>
      <c r="K9577">
        <v>40.803550719999997</v>
      </c>
      <c r="L9577">
        <v>6</v>
      </c>
      <c r="M9577">
        <v>23.472023011768762</v>
      </c>
      <c r="N9577">
        <v>57.54</v>
      </c>
    </row>
    <row r="9578" spans="1:14" x14ac:dyDescent="0.2">
      <c r="A9578" s="1">
        <v>1.8055555555555557E-2</v>
      </c>
      <c r="B9578" s="3">
        <v>40517.726388888892</v>
      </c>
      <c r="C9578" s="4">
        <v>2010</v>
      </c>
      <c r="D9578" s="4">
        <v>12</v>
      </c>
      <c r="E9578" s="4">
        <v>5</v>
      </c>
      <c r="F9578" s="4">
        <v>17</v>
      </c>
      <c r="G9578" s="4">
        <v>7</v>
      </c>
      <c r="H9578">
        <v>-73.967607000000001</v>
      </c>
      <c r="I9578">
        <v>40.756076999999998</v>
      </c>
      <c r="J9578">
        <v>-73.957702999999995</v>
      </c>
      <c r="K9578">
        <v>40.765416999999999</v>
      </c>
      <c r="L9578">
        <v>1</v>
      </c>
      <c r="M9578">
        <v>1.3335650561203154</v>
      </c>
      <c r="N9578">
        <v>4.5</v>
      </c>
    </row>
    <row r="9579" spans="1:14" x14ac:dyDescent="0.2">
      <c r="A9579" s="1">
        <v>9.9537037037037042E-3</v>
      </c>
      <c r="B9579" s="3">
        <v>40706.884722222225</v>
      </c>
      <c r="C9579" s="4">
        <v>2011</v>
      </c>
      <c r="D9579" s="4">
        <v>6</v>
      </c>
      <c r="E9579" s="4">
        <v>12</v>
      </c>
      <c r="F9579" s="4">
        <v>21</v>
      </c>
      <c r="G9579" s="4">
        <v>7</v>
      </c>
      <c r="H9579">
        <v>-74.006343999999999</v>
      </c>
      <c r="I9579">
        <v>40.739933000000001</v>
      </c>
      <c r="J9579">
        <v>-73.980973000000006</v>
      </c>
      <c r="K9579">
        <v>40.750038000000004</v>
      </c>
      <c r="L9579">
        <v>1</v>
      </c>
      <c r="M9579">
        <v>2.417407515123295</v>
      </c>
      <c r="N9579">
        <v>7.7</v>
      </c>
    </row>
    <row r="9580" spans="1:14" x14ac:dyDescent="0.2">
      <c r="A9580" s="1">
        <v>1.7546296296296296E-2</v>
      </c>
      <c r="B9580" s="3">
        <v>40986.559027777781</v>
      </c>
      <c r="C9580" s="4">
        <v>2012</v>
      </c>
      <c r="D9580" s="4">
        <v>3</v>
      </c>
      <c r="E9580" s="4">
        <v>18</v>
      </c>
      <c r="F9580" s="4">
        <v>13</v>
      </c>
      <c r="G9580" s="4">
        <v>7</v>
      </c>
      <c r="H9580">
        <v>-74.000864000000007</v>
      </c>
      <c r="I9580">
        <v>40.737014000000002</v>
      </c>
      <c r="J9580">
        <v>-73.781773999999999</v>
      </c>
      <c r="K9580">
        <v>40.647137999999998</v>
      </c>
      <c r="L9580">
        <v>1</v>
      </c>
      <c r="M9580">
        <v>21.025337751681313</v>
      </c>
      <c r="N9580">
        <v>49.8</v>
      </c>
    </row>
    <row r="9581" spans="1:14" x14ac:dyDescent="0.2">
      <c r="A9581" s="1">
        <v>3.0092592592592595E-4</v>
      </c>
      <c r="B9581" s="3">
        <v>41119.541666666664</v>
      </c>
      <c r="C9581" s="4">
        <v>2012</v>
      </c>
      <c r="D9581" s="4">
        <v>7</v>
      </c>
      <c r="E9581" s="4">
        <v>29</v>
      </c>
      <c r="F9581" s="4">
        <v>13</v>
      </c>
      <c r="G9581" s="4">
        <v>7</v>
      </c>
      <c r="H9581">
        <v>-73.971997000000002</v>
      </c>
      <c r="I9581">
        <v>40.759596999999999</v>
      </c>
      <c r="J9581">
        <v>-73.983114999999998</v>
      </c>
      <c r="K9581">
        <v>40.744335</v>
      </c>
      <c r="L9581">
        <v>1</v>
      </c>
      <c r="M9581">
        <v>1.9404898830118511</v>
      </c>
      <c r="N9581">
        <v>5.3</v>
      </c>
    </row>
    <row r="9582" spans="1:14" x14ac:dyDescent="0.2">
      <c r="A9582" s="1">
        <v>4.8611111111111104E-4</v>
      </c>
      <c r="B9582" s="3">
        <v>40895.958333333336</v>
      </c>
      <c r="C9582" s="4">
        <v>2011</v>
      </c>
      <c r="D9582" s="4">
        <v>12</v>
      </c>
      <c r="E9582" s="4">
        <v>18</v>
      </c>
      <c r="F9582" s="4">
        <v>23</v>
      </c>
      <c r="G9582" s="4">
        <v>7</v>
      </c>
      <c r="H9582">
        <v>-73.988640000000004</v>
      </c>
      <c r="I9582">
        <v>40.748564999999999</v>
      </c>
      <c r="J9582">
        <v>-73.952243999999993</v>
      </c>
      <c r="K9582">
        <v>40.776462000000002</v>
      </c>
      <c r="L9582">
        <v>1</v>
      </c>
      <c r="M9582">
        <v>4.3659244233981349</v>
      </c>
      <c r="N9582">
        <v>10.5</v>
      </c>
    </row>
    <row r="9583" spans="1:14" x14ac:dyDescent="0.2">
      <c r="A9583" s="1">
        <v>2.1851851851851848E-2</v>
      </c>
      <c r="B9583" s="3">
        <v>40965.771527777775</v>
      </c>
      <c r="C9583" s="4">
        <v>2012</v>
      </c>
      <c r="D9583" s="4">
        <v>2</v>
      </c>
      <c r="E9583" s="4">
        <v>26</v>
      </c>
      <c r="F9583" s="4">
        <v>18</v>
      </c>
      <c r="G9583" s="4">
        <v>7</v>
      </c>
      <c r="H9583">
        <v>-73.948166999999998</v>
      </c>
      <c r="I9583">
        <v>40.717391999999997</v>
      </c>
      <c r="J9583">
        <v>-73.981022999999993</v>
      </c>
      <c r="K9583">
        <v>40.728921999999997</v>
      </c>
      <c r="L9583">
        <v>1</v>
      </c>
      <c r="M9583">
        <v>3.0546619648512952</v>
      </c>
      <c r="N9583">
        <v>16.899999999999999</v>
      </c>
    </row>
    <row r="9584" spans="1:14" x14ac:dyDescent="0.2">
      <c r="A9584" s="1">
        <v>3.4027777777777775E-2</v>
      </c>
      <c r="B9584" s="3">
        <v>41098.700694444444</v>
      </c>
      <c r="C9584" s="4">
        <v>2012</v>
      </c>
      <c r="D9584" s="4">
        <v>7</v>
      </c>
      <c r="E9584" s="4">
        <v>8</v>
      </c>
      <c r="F9584" s="4">
        <v>16</v>
      </c>
      <c r="G9584" s="4">
        <v>7</v>
      </c>
      <c r="H9584">
        <v>-74.010796999999997</v>
      </c>
      <c r="I9584">
        <v>40.709066999999997</v>
      </c>
      <c r="J9584">
        <v>-73.816755000000001</v>
      </c>
      <c r="K9584">
        <v>40.748462000000004</v>
      </c>
      <c r="L9584">
        <v>1</v>
      </c>
      <c r="M9584">
        <v>16.946390373878689</v>
      </c>
      <c r="N9584">
        <v>35.299999999999997</v>
      </c>
    </row>
    <row r="9585" spans="1:14" x14ac:dyDescent="0.2">
      <c r="A9585" s="1">
        <v>2.3414351851851853E-2</v>
      </c>
      <c r="B9585" s="3">
        <v>39908.731249999997</v>
      </c>
      <c r="C9585" s="4">
        <v>2009</v>
      </c>
      <c r="D9585" s="4">
        <v>4</v>
      </c>
      <c r="E9585" s="4">
        <v>5</v>
      </c>
      <c r="F9585" s="4">
        <v>17</v>
      </c>
      <c r="G9585" s="4">
        <v>7</v>
      </c>
      <c r="H9585">
        <v>-73.970001999999994</v>
      </c>
      <c r="I9585">
        <v>40.752903000000003</v>
      </c>
      <c r="J9585">
        <v>-73.963029000000006</v>
      </c>
      <c r="K9585">
        <v>40.758094</v>
      </c>
      <c r="L9585">
        <v>4</v>
      </c>
      <c r="M9585">
        <v>0.82441593188870432</v>
      </c>
      <c r="N9585">
        <v>4.9000000000000004</v>
      </c>
    </row>
    <row r="9586" spans="1:14" x14ac:dyDescent="0.2">
      <c r="A9586" s="1">
        <v>2.9861111111111113E-2</v>
      </c>
      <c r="B9586" s="3">
        <v>41518.946527777778</v>
      </c>
      <c r="C9586" s="4">
        <v>2013</v>
      </c>
      <c r="D9586" s="4">
        <v>9</v>
      </c>
      <c r="E9586" s="4">
        <v>1</v>
      </c>
      <c r="F9586" s="4">
        <v>22</v>
      </c>
      <c r="G9586" s="4">
        <v>7</v>
      </c>
      <c r="H9586">
        <v>-73.998362</v>
      </c>
      <c r="I9586">
        <v>40.719929999999998</v>
      </c>
      <c r="J9586">
        <v>-73.982946999999996</v>
      </c>
      <c r="K9586">
        <v>40.754795000000001</v>
      </c>
      <c r="L9586">
        <v>1</v>
      </c>
      <c r="M9586">
        <v>4.0931566100348649</v>
      </c>
      <c r="N9586">
        <v>14</v>
      </c>
    </row>
    <row r="9587" spans="1:14" x14ac:dyDescent="0.2">
      <c r="A9587" s="1">
        <v>3.0046296296296297E-2</v>
      </c>
      <c r="B9587" s="3">
        <v>40524.488194444442</v>
      </c>
      <c r="C9587" s="4">
        <v>2010</v>
      </c>
      <c r="D9587" s="4">
        <v>12</v>
      </c>
      <c r="E9587" s="4">
        <v>12</v>
      </c>
      <c r="F9587" s="4">
        <v>11</v>
      </c>
      <c r="G9587" s="4">
        <v>7</v>
      </c>
      <c r="H9587">
        <v>-73.983912000000004</v>
      </c>
      <c r="I9587">
        <v>40.756813999999999</v>
      </c>
      <c r="J9587">
        <v>-73.979795999999993</v>
      </c>
      <c r="K9587">
        <v>40.765197999999998</v>
      </c>
      <c r="L9587">
        <v>1</v>
      </c>
      <c r="M9587">
        <v>0.99574036136927047</v>
      </c>
      <c r="N9587">
        <v>6.9</v>
      </c>
    </row>
    <row r="9588" spans="1:14" x14ac:dyDescent="0.2">
      <c r="A9588" s="1">
        <v>2.4305555555555556E-2</v>
      </c>
      <c r="B9588" s="3">
        <v>39908.149305555555</v>
      </c>
      <c r="C9588" s="4">
        <v>2009</v>
      </c>
      <c r="D9588" s="4">
        <v>4</v>
      </c>
      <c r="E9588" s="4">
        <v>5</v>
      </c>
      <c r="F9588" s="4">
        <v>3</v>
      </c>
      <c r="G9588" s="4">
        <v>7</v>
      </c>
      <c r="H9588">
        <v>-73.984117999999995</v>
      </c>
      <c r="I9588">
        <v>40.725127999999998</v>
      </c>
      <c r="J9588">
        <v>-73.977774999999994</v>
      </c>
      <c r="K9588">
        <v>40.687570000000001</v>
      </c>
      <c r="L9588">
        <v>5</v>
      </c>
      <c r="M9588">
        <v>4.2150621419382679</v>
      </c>
      <c r="N9588">
        <v>12.1</v>
      </c>
    </row>
    <row r="9589" spans="1:14" x14ac:dyDescent="0.2">
      <c r="A9589" s="1">
        <v>2.2743055555555555E-2</v>
      </c>
      <c r="B9589" s="3">
        <v>41371.897222222222</v>
      </c>
      <c r="C9589" s="4">
        <v>2013</v>
      </c>
      <c r="D9589" s="4">
        <v>4</v>
      </c>
      <c r="E9589" s="4">
        <v>7</v>
      </c>
      <c r="F9589" s="4">
        <v>21</v>
      </c>
      <c r="G9589" s="4">
        <v>7</v>
      </c>
      <c r="H9589">
        <v>-73.984836999999999</v>
      </c>
      <c r="I9589">
        <v>40.748151999999997</v>
      </c>
      <c r="J9589">
        <v>-73.955012999999994</v>
      </c>
      <c r="K9589">
        <v>40.774042999999999</v>
      </c>
      <c r="L9589">
        <v>1</v>
      </c>
      <c r="M9589">
        <v>3.8249951035281349</v>
      </c>
      <c r="N9589">
        <v>11</v>
      </c>
    </row>
    <row r="9590" spans="1:14" x14ac:dyDescent="0.2">
      <c r="A9590" s="1">
        <v>6.9444444444444447E-4</v>
      </c>
      <c r="B9590" s="3">
        <v>41357.375694444447</v>
      </c>
      <c r="C9590" s="4">
        <v>2013</v>
      </c>
      <c r="D9590" s="4">
        <v>3</v>
      </c>
      <c r="E9590" s="4">
        <v>24</v>
      </c>
      <c r="F9590" s="4">
        <v>9</v>
      </c>
      <c r="G9590" s="4">
        <v>7</v>
      </c>
      <c r="H9590">
        <v>-73.997349999999997</v>
      </c>
      <c r="I9590">
        <v>40.766517</v>
      </c>
      <c r="J9590">
        <v>-73.940597999999994</v>
      </c>
      <c r="K9590">
        <v>40.806587</v>
      </c>
      <c r="L9590">
        <v>1</v>
      </c>
      <c r="M9590">
        <v>6.5404331457569427</v>
      </c>
      <c r="N9590">
        <v>19.5</v>
      </c>
    </row>
    <row r="9591" spans="1:14" x14ac:dyDescent="0.2">
      <c r="A9591" s="1">
        <v>1.1516203703703702E-2</v>
      </c>
      <c r="B9591" s="3">
        <v>40895.844444444447</v>
      </c>
      <c r="C9591" s="4">
        <v>2011</v>
      </c>
      <c r="D9591" s="4">
        <v>12</v>
      </c>
      <c r="E9591" s="4">
        <v>18</v>
      </c>
      <c r="F9591" s="4">
        <v>20</v>
      </c>
      <c r="G9591" s="4">
        <v>7</v>
      </c>
      <c r="H9591">
        <v>-73.979399999999998</v>
      </c>
      <c r="I9591">
        <v>40.758600000000001</v>
      </c>
      <c r="J9591">
        <v>-73.989999999999995</v>
      </c>
      <c r="K9591">
        <v>40.735500000000002</v>
      </c>
      <c r="L9591">
        <v>2</v>
      </c>
      <c r="M9591">
        <v>2.7224379228474658</v>
      </c>
      <c r="N9591">
        <v>8.9</v>
      </c>
    </row>
    <row r="9592" spans="1:14" x14ac:dyDescent="0.2">
      <c r="A9592" s="1">
        <v>3.4629629629629628E-2</v>
      </c>
      <c r="B9592" s="3">
        <v>41889.867361111108</v>
      </c>
      <c r="C9592" s="4">
        <v>2014</v>
      </c>
      <c r="D9592" s="4">
        <v>9</v>
      </c>
      <c r="E9592" s="4">
        <v>7</v>
      </c>
      <c r="F9592" s="4">
        <v>20</v>
      </c>
      <c r="G9592" s="4">
        <v>7</v>
      </c>
      <c r="H9592">
        <v>-74.015011999999999</v>
      </c>
      <c r="I9592">
        <v>40.709426999999998</v>
      </c>
      <c r="J9592">
        <v>-73.97569</v>
      </c>
      <c r="K9592">
        <v>40.786662</v>
      </c>
      <c r="L9592">
        <v>1</v>
      </c>
      <c r="M9592">
        <v>9.2151291929557182</v>
      </c>
      <c r="N9592">
        <v>19.5</v>
      </c>
    </row>
    <row r="9593" spans="1:14" x14ac:dyDescent="0.2">
      <c r="A9593" s="1">
        <v>3.4502314814814812E-2</v>
      </c>
      <c r="B9593" s="3">
        <v>42127.03402777778</v>
      </c>
      <c r="C9593" s="4">
        <v>2015</v>
      </c>
      <c r="D9593" s="4">
        <v>5</v>
      </c>
      <c r="E9593" s="4">
        <v>3</v>
      </c>
      <c r="F9593" s="4">
        <v>0</v>
      </c>
      <c r="G9593" s="4">
        <v>7</v>
      </c>
      <c r="H9593">
        <v>-74.00236511</v>
      </c>
      <c r="I9593">
        <v>40.739765169999998</v>
      </c>
      <c r="J9593">
        <v>-73.85266876</v>
      </c>
      <c r="K9593">
        <v>40.832435609999997</v>
      </c>
      <c r="L9593">
        <v>5</v>
      </c>
      <c r="M9593">
        <v>16.297744389412891</v>
      </c>
      <c r="N9593">
        <v>41.5</v>
      </c>
    </row>
    <row r="9594" spans="1:14" x14ac:dyDescent="0.2">
      <c r="A9594" s="1">
        <v>4.1643518518518517E-2</v>
      </c>
      <c r="B9594" s="3">
        <v>41749.582638888889</v>
      </c>
      <c r="C9594" s="4">
        <v>2014</v>
      </c>
      <c r="D9594" s="4">
        <v>4</v>
      </c>
      <c r="E9594" s="4">
        <v>20</v>
      </c>
      <c r="F9594" s="4">
        <v>13</v>
      </c>
      <c r="G9594" s="4">
        <v>7</v>
      </c>
      <c r="H9594">
        <v>-73.970448000000005</v>
      </c>
      <c r="I9594">
        <v>40.764614000000002</v>
      </c>
      <c r="J9594">
        <v>-73.958676999999994</v>
      </c>
      <c r="K9594">
        <v>40.783399000000003</v>
      </c>
      <c r="L9594">
        <v>1</v>
      </c>
      <c r="M9594">
        <v>2.31463444336732</v>
      </c>
      <c r="N9594">
        <v>6</v>
      </c>
    </row>
    <row r="9595" spans="1:14" x14ac:dyDescent="0.2">
      <c r="A9595" s="1">
        <v>3.5300925925925923E-2</v>
      </c>
      <c r="B9595" s="3">
        <v>41672.201388888891</v>
      </c>
      <c r="C9595" s="4">
        <v>2014</v>
      </c>
      <c r="D9595" s="4">
        <v>2</v>
      </c>
      <c r="E9595" s="4">
        <v>2</v>
      </c>
      <c r="F9595" s="4">
        <v>4</v>
      </c>
      <c r="G9595" s="4">
        <v>7</v>
      </c>
      <c r="H9595">
        <v>-73.991551999999999</v>
      </c>
      <c r="I9595">
        <v>40.764656000000002</v>
      </c>
      <c r="J9595">
        <v>-73.991444999999999</v>
      </c>
      <c r="K9595">
        <v>40.750903000000001</v>
      </c>
      <c r="L9595">
        <v>1</v>
      </c>
      <c r="M9595">
        <v>1.5310035432918558</v>
      </c>
      <c r="N9595">
        <v>6</v>
      </c>
    </row>
    <row r="9596" spans="1:14" x14ac:dyDescent="0.2">
      <c r="A9596" s="1">
        <v>1.3194444444444444E-2</v>
      </c>
      <c r="B9596" s="3">
        <v>40825.72152777778</v>
      </c>
      <c r="C9596" s="4">
        <v>2011</v>
      </c>
      <c r="D9596" s="4">
        <v>10</v>
      </c>
      <c r="E9596" s="4">
        <v>9</v>
      </c>
      <c r="F9596" s="4">
        <v>17</v>
      </c>
      <c r="G9596" s="4">
        <v>7</v>
      </c>
      <c r="H9596">
        <v>-73.991491999999994</v>
      </c>
      <c r="I9596">
        <v>40.749949999999998</v>
      </c>
      <c r="J9596">
        <v>-73.991491999999994</v>
      </c>
      <c r="K9596">
        <v>40.749949999999998</v>
      </c>
      <c r="L9596">
        <v>2</v>
      </c>
      <c r="M9596">
        <v>9.5041647553443904E-5</v>
      </c>
      <c r="N9596">
        <v>6.5</v>
      </c>
    </row>
    <row r="9597" spans="1:14" x14ac:dyDescent="0.2">
      <c r="A9597" s="1">
        <v>2.4814814814814817E-2</v>
      </c>
      <c r="B9597" s="3">
        <v>42120.815972222219</v>
      </c>
      <c r="C9597" s="4">
        <v>2015</v>
      </c>
      <c r="D9597" s="4">
        <v>4</v>
      </c>
      <c r="E9597" s="4">
        <v>26</v>
      </c>
      <c r="F9597" s="4">
        <v>19</v>
      </c>
      <c r="G9597" s="4">
        <v>7</v>
      </c>
      <c r="H9597">
        <v>-73.967277530000004</v>
      </c>
      <c r="I9597">
        <v>40.756763460000002</v>
      </c>
      <c r="J9597">
        <v>-73.978431700000002</v>
      </c>
      <c r="K9597">
        <v>40.734409329999998</v>
      </c>
      <c r="L9597">
        <v>1</v>
      </c>
      <c r="M9597">
        <v>2.6603244748036348</v>
      </c>
      <c r="N9597">
        <v>7.5</v>
      </c>
    </row>
    <row r="9598" spans="1:14" x14ac:dyDescent="0.2">
      <c r="A9598" s="1">
        <v>3.9583333333333337E-3</v>
      </c>
      <c r="B9598" s="3">
        <v>40006.045138888891</v>
      </c>
      <c r="C9598" s="4">
        <v>2009</v>
      </c>
      <c r="D9598" s="4">
        <v>7</v>
      </c>
      <c r="E9598" s="4">
        <v>12</v>
      </c>
      <c r="F9598" s="4">
        <v>1</v>
      </c>
      <c r="G9598" s="4">
        <v>7</v>
      </c>
      <c r="H9598">
        <v>-73.993999000000002</v>
      </c>
      <c r="I9598">
        <v>40.761499999999998</v>
      </c>
      <c r="J9598">
        <v>-73.987437999999997</v>
      </c>
      <c r="K9598">
        <v>40.760477999999999</v>
      </c>
      <c r="L9598">
        <v>1</v>
      </c>
      <c r="M9598">
        <v>0.5647863722116484</v>
      </c>
      <c r="N9598">
        <v>3.3</v>
      </c>
    </row>
    <row r="9599" spans="1:14" x14ac:dyDescent="0.2">
      <c r="A9599" s="1">
        <v>2.7777777777777779E-3</v>
      </c>
      <c r="B9599" s="3">
        <v>41189.836111111108</v>
      </c>
      <c r="C9599" s="4">
        <v>2012</v>
      </c>
      <c r="D9599" s="4">
        <v>10</v>
      </c>
      <c r="E9599" s="4">
        <v>7</v>
      </c>
      <c r="F9599" s="4">
        <v>20</v>
      </c>
      <c r="G9599" s="4">
        <v>7</v>
      </c>
      <c r="H9599">
        <v>-74.004497999999998</v>
      </c>
      <c r="I9599">
        <v>40.724310000000003</v>
      </c>
      <c r="J9599">
        <v>-74.009218000000004</v>
      </c>
      <c r="K9599">
        <v>40.741137000000002</v>
      </c>
      <c r="L9599">
        <v>2</v>
      </c>
      <c r="M9599">
        <v>1.9150196303436284</v>
      </c>
      <c r="N9599">
        <v>9.5</v>
      </c>
    </row>
    <row r="9600" spans="1:14" x14ac:dyDescent="0.2">
      <c r="A9600" s="1">
        <v>3.5416666666666666E-2</v>
      </c>
      <c r="B9600" s="3">
        <v>41077.910416666666</v>
      </c>
      <c r="C9600" s="4">
        <v>2012</v>
      </c>
      <c r="D9600" s="4">
        <v>6</v>
      </c>
      <c r="E9600" s="4">
        <v>17</v>
      </c>
      <c r="F9600" s="4">
        <v>21</v>
      </c>
      <c r="G9600" s="4">
        <v>7</v>
      </c>
      <c r="H9600">
        <v>-73.950131999999996</v>
      </c>
      <c r="I9600">
        <v>40.780222000000002</v>
      </c>
      <c r="J9600">
        <v>-73.985388</v>
      </c>
      <c r="K9600">
        <v>40.747247999999999</v>
      </c>
      <c r="L9600">
        <v>5</v>
      </c>
      <c r="M9600">
        <v>4.7233387858755336</v>
      </c>
      <c r="N9600">
        <v>10.9</v>
      </c>
    </row>
    <row r="9601" spans="1:14" x14ac:dyDescent="0.2">
      <c r="A9601" s="1">
        <v>2.7777777777777779E-3</v>
      </c>
      <c r="B9601" s="3">
        <v>40153.711111111108</v>
      </c>
      <c r="C9601" s="4">
        <v>2009</v>
      </c>
      <c r="D9601" s="4">
        <v>12</v>
      </c>
      <c r="E9601" s="4">
        <v>6</v>
      </c>
      <c r="F9601" s="4">
        <v>17</v>
      </c>
      <c r="G9601" s="4">
        <v>7</v>
      </c>
      <c r="H9601">
        <v>-74.017255000000006</v>
      </c>
      <c r="I9601">
        <v>40.708441999999998</v>
      </c>
      <c r="J9601">
        <v>-73.979527000000004</v>
      </c>
      <c r="K9601">
        <v>40.760942</v>
      </c>
      <c r="L9601">
        <v>2</v>
      </c>
      <c r="M9601">
        <v>6.6545624061834205</v>
      </c>
      <c r="N9601">
        <v>22.9</v>
      </c>
    </row>
    <row r="9602" spans="1:14" x14ac:dyDescent="0.2">
      <c r="A9602" s="1">
        <v>1.2719907407407407E-2</v>
      </c>
      <c r="B9602" s="3">
        <v>40769.012499999997</v>
      </c>
      <c r="C9602" s="4">
        <v>2011</v>
      </c>
      <c r="D9602" s="4">
        <v>8</v>
      </c>
      <c r="E9602" s="4">
        <v>14</v>
      </c>
      <c r="F9602" s="4">
        <v>0</v>
      </c>
      <c r="G9602" s="4">
        <v>7</v>
      </c>
      <c r="H9602">
        <v>-73.983386999999993</v>
      </c>
      <c r="I9602">
        <v>40.756323999999999</v>
      </c>
      <c r="J9602">
        <v>-73.982567000000003</v>
      </c>
      <c r="K9602">
        <v>40.759217999999997</v>
      </c>
      <c r="L9602">
        <v>1</v>
      </c>
      <c r="M9602">
        <v>0.32949516433306741</v>
      </c>
      <c r="N9602">
        <v>4.5</v>
      </c>
    </row>
    <row r="9603" spans="1:14" x14ac:dyDescent="0.2">
      <c r="A9603" s="1">
        <v>3.4027777777777775E-2</v>
      </c>
      <c r="B9603" s="3">
        <v>41196.742361111108</v>
      </c>
      <c r="C9603" s="4">
        <v>2012</v>
      </c>
      <c r="D9603" s="4">
        <v>10</v>
      </c>
      <c r="E9603" s="4">
        <v>14</v>
      </c>
      <c r="F9603" s="4">
        <v>17</v>
      </c>
      <c r="G9603" s="4">
        <v>7</v>
      </c>
      <c r="H9603">
        <v>-73.990792999999996</v>
      </c>
      <c r="I9603">
        <v>40.743267000000003</v>
      </c>
      <c r="J9603">
        <v>-73.990792999999996</v>
      </c>
      <c r="K9603">
        <v>40.743267000000003</v>
      </c>
      <c r="L9603">
        <v>5</v>
      </c>
      <c r="M9603">
        <v>0</v>
      </c>
      <c r="N9603">
        <v>6.5</v>
      </c>
    </row>
    <row r="9604" spans="1:14" x14ac:dyDescent="0.2">
      <c r="A9604" s="1">
        <v>1.8055555555555557E-2</v>
      </c>
      <c r="B9604" s="3">
        <v>39992.018055555556</v>
      </c>
      <c r="C9604" s="4">
        <v>2009</v>
      </c>
      <c r="D9604" s="4">
        <v>6</v>
      </c>
      <c r="E9604" s="4">
        <v>28</v>
      </c>
      <c r="F9604" s="4">
        <v>0</v>
      </c>
      <c r="G9604" s="4">
        <v>7</v>
      </c>
      <c r="H9604">
        <v>-73.985883000000001</v>
      </c>
      <c r="I9604">
        <v>40.768009999999997</v>
      </c>
      <c r="J9604">
        <v>-73.980652000000006</v>
      </c>
      <c r="K9604">
        <v>40.778427000000001</v>
      </c>
      <c r="L9604">
        <v>1</v>
      </c>
      <c r="M9604">
        <v>1.2406350373699722</v>
      </c>
      <c r="N9604">
        <v>4.5</v>
      </c>
    </row>
    <row r="9605" spans="1:14" x14ac:dyDescent="0.2">
      <c r="A9605" s="1">
        <v>2.8645833333333332E-2</v>
      </c>
      <c r="B9605" s="3">
        <v>41140.65347222222</v>
      </c>
      <c r="C9605" s="4">
        <v>2012</v>
      </c>
      <c r="D9605" s="4">
        <v>8</v>
      </c>
      <c r="E9605" s="4">
        <v>19</v>
      </c>
      <c r="F9605" s="4">
        <v>15</v>
      </c>
      <c r="G9605" s="4">
        <v>7</v>
      </c>
      <c r="H9605">
        <v>-73.973141999999996</v>
      </c>
      <c r="I9605">
        <v>40.786599000000002</v>
      </c>
      <c r="J9605">
        <v>-73.985664999999997</v>
      </c>
      <c r="K9605">
        <v>40.722662</v>
      </c>
      <c r="L9605">
        <v>1</v>
      </c>
      <c r="M9605">
        <v>7.1953480614018002</v>
      </c>
      <c r="N9605">
        <v>19.7</v>
      </c>
    </row>
    <row r="9606" spans="1:14" x14ac:dyDescent="0.2">
      <c r="A9606" s="1">
        <v>3.9375E-2</v>
      </c>
      <c r="B9606" s="3">
        <v>41686.705555555556</v>
      </c>
      <c r="C9606" s="4">
        <v>2014</v>
      </c>
      <c r="D9606" s="4">
        <v>2</v>
      </c>
      <c r="E9606" s="4">
        <v>16</v>
      </c>
      <c r="F9606" s="4">
        <v>16</v>
      </c>
      <c r="G9606" s="4">
        <v>7</v>
      </c>
      <c r="H9606">
        <v>-73.965830999999994</v>
      </c>
      <c r="I9606">
        <v>40.761915999999999</v>
      </c>
      <c r="J9606">
        <v>-73.957230999999993</v>
      </c>
      <c r="K9606">
        <v>40.774450999999999</v>
      </c>
      <c r="L9606">
        <v>1</v>
      </c>
      <c r="M9606">
        <v>1.572519320358188</v>
      </c>
      <c r="N9606">
        <v>5</v>
      </c>
    </row>
    <row r="9607" spans="1:14" x14ac:dyDescent="0.2">
      <c r="A9607" s="1">
        <v>3.3333333333333333E-2</v>
      </c>
      <c r="B9607" s="3">
        <v>40944.824999999997</v>
      </c>
      <c r="C9607" s="4">
        <v>2012</v>
      </c>
      <c r="D9607" s="4">
        <v>2</v>
      </c>
      <c r="E9607" s="4">
        <v>5</v>
      </c>
      <c r="F9607" s="4">
        <v>19</v>
      </c>
      <c r="G9607" s="4">
        <v>7</v>
      </c>
      <c r="H9607">
        <v>-73.870876999999993</v>
      </c>
      <c r="I9607">
        <v>40.773646999999997</v>
      </c>
      <c r="J9607">
        <v>-73.973132000000007</v>
      </c>
      <c r="K9607">
        <v>40.755647000000003</v>
      </c>
      <c r="L9607">
        <v>5</v>
      </c>
      <c r="M9607">
        <v>8.8512309404548795</v>
      </c>
      <c r="N9607">
        <v>25.3</v>
      </c>
    </row>
    <row r="9608" spans="1:14" x14ac:dyDescent="0.2">
      <c r="A9608" s="1">
        <v>1.3680555555555555E-2</v>
      </c>
      <c r="B9608" s="3">
        <v>39964.138194444444</v>
      </c>
      <c r="C9608" s="4">
        <v>2009</v>
      </c>
      <c r="D9608" s="4">
        <v>5</v>
      </c>
      <c r="E9608" s="4">
        <v>31</v>
      </c>
      <c r="F9608" s="4">
        <v>3</v>
      </c>
      <c r="G9608" s="4">
        <v>7</v>
      </c>
      <c r="H9608">
        <v>-73.988225999999997</v>
      </c>
      <c r="I9608">
        <v>40.759934999999999</v>
      </c>
      <c r="J9608">
        <v>-73.871827999999994</v>
      </c>
      <c r="K9608">
        <v>40.682619000000003</v>
      </c>
      <c r="L9608">
        <v>3</v>
      </c>
      <c r="M9608">
        <v>13.058122894454504</v>
      </c>
      <c r="N9608">
        <v>33.299999999999997</v>
      </c>
    </row>
    <row r="9609" spans="1:14" x14ac:dyDescent="0.2">
      <c r="A9609" s="1">
        <v>1.8749999999999999E-2</v>
      </c>
      <c r="B9609" s="3">
        <v>40041.602083333331</v>
      </c>
      <c r="C9609" s="4">
        <v>2009</v>
      </c>
      <c r="D9609" s="4">
        <v>8</v>
      </c>
      <c r="E9609" s="4">
        <v>16</v>
      </c>
      <c r="F9609" s="4">
        <v>14</v>
      </c>
      <c r="G9609" s="4">
        <v>7</v>
      </c>
      <c r="H9609">
        <v>-73.991482000000005</v>
      </c>
      <c r="I9609">
        <v>40.751483</v>
      </c>
      <c r="J9609">
        <v>-73.985725000000002</v>
      </c>
      <c r="K9609">
        <v>40.762622999999998</v>
      </c>
      <c r="L9609">
        <v>1</v>
      </c>
      <c r="M9609">
        <v>1.3317297132087063</v>
      </c>
      <c r="N9609">
        <v>5.3</v>
      </c>
    </row>
    <row r="9610" spans="1:14" x14ac:dyDescent="0.2">
      <c r="A9610" s="1">
        <v>2.4305555555555556E-2</v>
      </c>
      <c r="B9610" s="3">
        <v>40181.940972222219</v>
      </c>
      <c r="C9610" s="4">
        <v>2010</v>
      </c>
      <c r="D9610" s="4">
        <v>1</v>
      </c>
      <c r="E9610" s="4">
        <v>3</v>
      </c>
      <c r="F9610" s="4">
        <v>22</v>
      </c>
      <c r="G9610" s="4">
        <v>7</v>
      </c>
      <c r="H9610">
        <v>-74.004009999999994</v>
      </c>
      <c r="I9610">
        <v>40.713234999999997</v>
      </c>
      <c r="J9610">
        <v>-74.013897999999998</v>
      </c>
      <c r="K9610">
        <v>40.717647999999997</v>
      </c>
      <c r="L9610">
        <v>1</v>
      </c>
      <c r="M9610">
        <v>0.9681917042700614</v>
      </c>
      <c r="N9610">
        <v>4.9000000000000004</v>
      </c>
    </row>
    <row r="9611" spans="1:14" x14ac:dyDescent="0.2">
      <c r="A9611" s="1">
        <v>1.9652777777777779E-2</v>
      </c>
      <c r="B9611" s="3">
        <v>41994.852777777778</v>
      </c>
      <c r="C9611" s="4">
        <v>2014</v>
      </c>
      <c r="D9611" s="4">
        <v>12</v>
      </c>
      <c r="E9611" s="4">
        <v>21</v>
      </c>
      <c r="F9611" s="4">
        <v>20</v>
      </c>
      <c r="G9611" s="4">
        <v>7</v>
      </c>
      <c r="H9611">
        <v>-73.870768999999996</v>
      </c>
      <c r="I9611">
        <v>40.773744000000001</v>
      </c>
      <c r="J9611">
        <v>-73.817285999999996</v>
      </c>
      <c r="K9611">
        <v>40.83858</v>
      </c>
      <c r="L9611">
        <v>1</v>
      </c>
      <c r="M9611">
        <v>8.5088790221089585</v>
      </c>
      <c r="N9611">
        <v>32.83</v>
      </c>
    </row>
    <row r="9612" spans="1:14" x14ac:dyDescent="0.2">
      <c r="A9612" s="1">
        <v>4.5138888888888893E-3</v>
      </c>
      <c r="B9612" s="3">
        <v>40286.79583333333</v>
      </c>
      <c r="C9612" s="4">
        <v>2010</v>
      </c>
      <c r="D9612" s="4">
        <v>4</v>
      </c>
      <c r="E9612" s="4">
        <v>18</v>
      </c>
      <c r="F9612" s="4">
        <v>19</v>
      </c>
      <c r="G9612" s="4">
        <v>7</v>
      </c>
      <c r="H9612">
        <v>-73.991795999999994</v>
      </c>
      <c r="I9612">
        <v>40.735501999999997</v>
      </c>
      <c r="J9612">
        <v>-73.988405</v>
      </c>
      <c r="K9612">
        <v>40.764252999999997</v>
      </c>
      <c r="L9612">
        <v>1</v>
      </c>
      <c r="M9612">
        <v>3.2132969954093786</v>
      </c>
      <c r="N9612">
        <v>11.3</v>
      </c>
    </row>
    <row r="9613" spans="1:14" x14ac:dyDescent="0.2">
      <c r="A9613" s="1">
        <v>4.5949074074074078E-3</v>
      </c>
      <c r="B9613" s="3">
        <v>40321.837500000001</v>
      </c>
      <c r="C9613" s="4">
        <v>2010</v>
      </c>
      <c r="D9613" s="4">
        <v>5</v>
      </c>
      <c r="E9613" s="4">
        <v>23</v>
      </c>
      <c r="F9613" s="4">
        <v>20</v>
      </c>
      <c r="G9613" s="4">
        <v>7</v>
      </c>
      <c r="H9613">
        <v>-73.985423999999995</v>
      </c>
      <c r="I9613">
        <v>40.738467999999997</v>
      </c>
      <c r="J9613">
        <v>-74.001698000000005</v>
      </c>
      <c r="K9613">
        <v>40.707757999999998</v>
      </c>
      <c r="L9613">
        <v>1</v>
      </c>
      <c r="M9613">
        <v>3.684022108817111</v>
      </c>
      <c r="N9613">
        <v>11.3</v>
      </c>
    </row>
    <row r="9614" spans="1:14" x14ac:dyDescent="0.2">
      <c r="A9614" s="1">
        <v>7.6388888888888886E-3</v>
      </c>
      <c r="B9614" s="3">
        <v>40699.507638888892</v>
      </c>
      <c r="C9614" s="4">
        <v>2011</v>
      </c>
      <c r="D9614" s="4">
        <v>6</v>
      </c>
      <c r="E9614" s="4">
        <v>5</v>
      </c>
      <c r="F9614" s="4">
        <v>12</v>
      </c>
      <c r="G9614" s="4">
        <v>7</v>
      </c>
      <c r="H9614">
        <v>-73.947342000000006</v>
      </c>
      <c r="I9614">
        <v>40.776077999999998</v>
      </c>
      <c r="J9614">
        <v>-74.006722999999994</v>
      </c>
      <c r="K9614">
        <v>40.744067000000001</v>
      </c>
      <c r="L9614">
        <v>1</v>
      </c>
      <c r="M9614">
        <v>6.1455396449876671</v>
      </c>
      <c r="N9614">
        <v>16.899999999999999</v>
      </c>
    </row>
    <row r="9615" spans="1:14" x14ac:dyDescent="0.2">
      <c r="A9615" s="1">
        <v>3.560185185185185E-2</v>
      </c>
      <c r="B9615" s="3">
        <v>41742.993750000001</v>
      </c>
      <c r="C9615" s="4">
        <v>2014</v>
      </c>
      <c r="D9615" s="4">
        <v>4</v>
      </c>
      <c r="E9615" s="4">
        <v>13</v>
      </c>
      <c r="F9615" s="4">
        <v>23</v>
      </c>
      <c r="G9615" s="4">
        <v>7</v>
      </c>
      <c r="H9615">
        <v>-73.871122</v>
      </c>
      <c r="I9615">
        <v>40.773792999999998</v>
      </c>
      <c r="J9615">
        <v>-73.981108000000006</v>
      </c>
      <c r="K9615">
        <v>40.786078000000003</v>
      </c>
      <c r="L9615">
        <v>1</v>
      </c>
      <c r="M9615">
        <v>9.3714538456572729</v>
      </c>
      <c r="N9615">
        <v>34.83</v>
      </c>
    </row>
    <row r="9616" spans="1:14" x14ac:dyDescent="0.2">
      <c r="A9616" s="1">
        <v>2.7696759259259258E-2</v>
      </c>
      <c r="B9616" s="3">
        <v>41294.402083333334</v>
      </c>
      <c r="C9616" s="4">
        <v>2013</v>
      </c>
      <c r="D9616" s="4">
        <v>1</v>
      </c>
      <c r="E9616" s="4">
        <v>20</v>
      </c>
      <c r="F9616" s="4">
        <v>9</v>
      </c>
      <c r="G9616" s="4">
        <v>7</v>
      </c>
      <c r="H9616">
        <v>-73.945201999999995</v>
      </c>
      <c r="I9616">
        <v>40.775250999999997</v>
      </c>
      <c r="J9616">
        <v>-73.981588000000002</v>
      </c>
      <c r="K9616">
        <v>40.780808</v>
      </c>
      <c r="L9616">
        <v>1</v>
      </c>
      <c r="M9616">
        <v>3.1289601792540847</v>
      </c>
      <c r="N9616">
        <v>11</v>
      </c>
    </row>
    <row r="9617" spans="1:14" x14ac:dyDescent="0.2">
      <c r="A9617" s="1">
        <v>2.5833333333333333E-2</v>
      </c>
      <c r="B9617" s="3">
        <v>40167.359027777777</v>
      </c>
      <c r="C9617" s="4">
        <v>2009</v>
      </c>
      <c r="D9617" s="4">
        <v>12</v>
      </c>
      <c r="E9617" s="4">
        <v>20</v>
      </c>
      <c r="F9617" s="4">
        <v>8</v>
      </c>
      <c r="G9617" s="4">
        <v>7</v>
      </c>
      <c r="H9617">
        <v>-73.985116000000005</v>
      </c>
      <c r="I9617">
        <v>40.732565999999998</v>
      </c>
      <c r="J9617">
        <v>-73.858382000000006</v>
      </c>
      <c r="K9617">
        <v>40.574728999999998</v>
      </c>
      <c r="L9617">
        <v>1</v>
      </c>
      <c r="M9617">
        <v>20.573630636041472</v>
      </c>
      <c r="N9617">
        <v>54.61</v>
      </c>
    </row>
    <row r="9618" spans="1:14" x14ac:dyDescent="0.2">
      <c r="A9618" s="1">
        <v>2.1608796296296296E-2</v>
      </c>
      <c r="B9618" s="3">
        <v>39929.063194444447</v>
      </c>
      <c r="C9618" s="4">
        <v>2009</v>
      </c>
      <c r="D9618" s="4">
        <v>4</v>
      </c>
      <c r="E9618" s="4">
        <v>26</v>
      </c>
      <c r="F9618" s="4">
        <v>1</v>
      </c>
      <c r="G9618" s="4">
        <v>7</v>
      </c>
      <c r="H9618">
        <v>-73.978268</v>
      </c>
      <c r="I9618">
        <v>40.729134000000002</v>
      </c>
      <c r="J9618">
        <v>-73.996105999999997</v>
      </c>
      <c r="K9618">
        <v>40.732377</v>
      </c>
      <c r="L9618">
        <v>1</v>
      </c>
      <c r="M9618">
        <v>1.547444701823095</v>
      </c>
      <c r="N9618">
        <v>6.5</v>
      </c>
    </row>
    <row r="9619" spans="1:14" x14ac:dyDescent="0.2">
      <c r="A9619" s="1">
        <v>6.8981481481481489E-3</v>
      </c>
      <c r="B9619" s="3">
        <v>41175.589583333334</v>
      </c>
      <c r="C9619" s="4">
        <v>2012</v>
      </c>
      <c r="D9619" s="4">
        <v>9</v>
      </c>
      <c r="E9619" s="4">
        <v>23</v>
      </c>
      <c r="F9619" s="4">
        <v>14</v>
      </c>
      <c r="G9619" s="4">
        <v>7</v>
      </c>
      <c r="H9619">
        <v>-73.864205999999996</v>
      </c>
      <c r="I9619">
        <v>40.770856999999999</v>
      </c>
      <c r="J9619">
        <v>-73.974225000000004</v>
      </c>
      <c r="K9619">
        <v>40.788336999999999</v>
      </c>
      <c r="L9619">
        <v>1</v>
      </c>
      <c r="M9619">
        <v>9.4759051559308087</v>
      </c>
      <c r="N9619">
        <v>38.799999999999997</v>
      </c>
    </row>
    <row r="9620" spans="1:14" x14ac:dyDescent="0.2">
      <c r="A9620" s="1">
        <v>1.1111111111111112E-2</v>
      </c>
      <c r="B9620" s="3">
        <v>40251.886111111111</v>
      </c>
      <c r="C9620" s="4">
        <v>2010</v>
      </c>
      <c r="D9620" s="4">
        <v>3</v>
      </c>
      <c r="E9620" s="4">
        <v>14</v>
      </c>
      <c r="F9620" s="4">
        <v>21</v>
      </c>
      <c r="G9620" s="4">
        <v>7</v>
      </c>
      <c r="H9620">
        <v>-73.964614999999995</v>
      </c>
      <c r="I9620">
        <v>40.808349999999997</v>
      </c>
      <c r="J9620">
        <v>-73.943483000000001</v>
      </c>
      <c r="K9620">
        <v>40.820678000000001</v>
      </c>
      <c r="L9620">
        <v>1</v>
      </c>
      <c r="M9620">
        <v>2.2478983274381141</v>
      </c>
      <c r="N9620">
        <v>8.5</v>
      </c>
    </row>
    <row r="9621" spans="1:14" x14ac:dyDescent="0.2">
      <c r="A9621" s="1">
        <v>2.361111111111111E-2</v>
      </c>
      <c r="B9621" s="3">
        <v>40265.606944444444</v>
      </c>
      <c r="C9621" s="4">
        <v>2010</v>
      </c>
      <c r="D9621" s="4">
        <v>3</v>
      </c>
      <c r="E9621" s="4">
        <v>28</v>
      </c>
      <c r="F9621" s="4">
        <v>14</v>
      </c>
      <c r="G9621" s="4">
        <v>7</v>
      </c>
      <c r="H9621">
        <v>-74.010778000000002</v>
      </c>
      <c r="I9621">
        <v>40.701856999999997</v>
      </c>
      <c r="J9621">
        <v>-73.975821999999994</v>
      </c>
      <c r="K9621">
        <v>40.759093</v>
      </c>
      <c r="L9621">
        <v>4</v>
      </c>
      <c r="M9621">
        <v>7.0207553883831126</v>
      </c>
      <c r="N9621">
        <v>16.5</v>
      </c>
    </row>
    <row r="9622" spans="1:14" x14ac:dyDescent="0.2">
      <c r="A9622" s="1">
        <v>3.8657407407407408E-3</v>
      </c>
      <c r="B9622" s="3">
        <v>39943.670138888891</v>
      </c>
      <c r="C9622" s="4">
        <v>2009</v>
      </c>
      <c r="D9622" s="4">
        <v>5</v>
      </c>
      <c r="E9622" s="4">
        <v>10</v>
      </c>
      <c r="F9622" s="4">
        <v>16</v>
      </c>
      <c r="G9622" s="4">
        <v>7</v>
      </c>
      <c r="H9622">
        <v>-73.979078999999999</v>
      </c>
      <c r="I9622">
        <v>40.740242000000002</v>
      </c>
      <c r="J9622">
        <v>-73.991084000000001</v>
      </c>
      <c r="K9622">
        <v>40.739123999999997</v>
      </c>
      <c r="L9622">
        <v>1</v>
      </c>
      <c r="M9622">
        <v>1.0201795118350199</v>
      </c>
      <c r="N9622">
        <v>4.9000000000000004</v>
      </c>
    </row>
    <row r="9623" spans="1:14" x14ac:dyDescent="0.2">
      <c r="A9623" s="1">
        <v>3.2777777777777781E-2</v>
      </c>
      <c r="B9623" s="3">
        <v>41371.490972222222</v>
      </c>
      <c r="C9623" s="4">
        <v>2013</v>
      </c>
      <c r="D9623" s="4">
        <v>4</v>
      </c>
      <c r="E9623" s="4">
        <v>7</v>
      </c>
      <c r="F9623" s="4">
        <v>11</v>
      </c>
      <c r="G9623" s="4">
        <v>7</v>
      </c>
      <c r="H9623">
        <v>-73.987446000000006</v>
      </c>
      <c r="I9623">
        <v>40.754444999999997</v>
      </c>
      <c r="J9623">
        <v>-73.979418999999993</v>
      </c>
      <c r="K9623">
        <v>40.760826000000002</v>
      </c>
      <c r="L9623">
        <v>2</v>
      </c>
      <c r="M9623">
        <v>0.981171999865316</v>
      </c>
      <c r="N9623">
        <v>4.5</v>
      </c>
    </row>
    <row r="9624" spans="1:14" x14ac:dyDescent="0.2">
      <c r="A9624" s="1">
        <v>3.4699074074074077E-2</v>
      </c>
      <c r="B9624" s="3">
        <v>41784.367361111108</v>
      </c>
      <c r="C9624" s="4">
        <v>2014</v>
      </c>
      <c r="D9624" s="4">
        <v>5</v>
      </c>
      <c r="E9624" s="4">
        <v>25</v>
      </c>
      <c r="F9624" s="4">
        <v>8</v>
      </c>
      <c r="G9624" s="4">
        <v>7</v>
      </c>
      <c r="H9624">
        <v>-74.00094</v>
      </c>
      <c r="I9624">
        <v>40.725793000000003</v>
      </c>
      <c r="J9624">
        <v>-73.977895000000004</v>
      </c>
      <c r="K9624">
        <v>40.674550000000004</v>
      </c>
      <c r="L9624">
        <v>1</v>
      </c>
      <c r="M9624">
        <v>6.0267825794950429</v>
      </c>
      <c r="N9624">
        <v>16</v>
      </c>
    </row>
    <row r="9625" spans="1:14" x14ac:dyDescent="0.2">
      <c r="A9625" s="1">
        <v>1.8402777777777778E-2</v>
      </c>
      <c r="B9625" s="3">
        <v>42148.976388888892</v>
      </c>
      <c r="C9625" s="4">
        <v>2015</v>
      </c>
      <c r="D9625" s="4">
        <v>5</v>
      </c>
      <c r="E9625" s="4">
        <v>24</v>
      </c>
      <c r="F9625" s="4">
        <v>23</v>
      </c>
      <c r="G9625" s="4">
        <v>7</v>
      </c>
      <c r="H9625">
        <v>-73.978462219999997</v>
      </c>
      <c r="I9625">
        <v>40.748233800000001</v>
      </c>
      <c r="J9625">
        <v>-73.985847469999996</v>
      </c>
      <c r="K9625">
        <v>40.729351039999997</v>
      </c>
      <c r="L9625">
        <v>2</v>
      </c>
      <c r="M9625">
        <v>2.1923752361512556</v>
      </c>
      <c r="N9625">
        <v>7.5</v>
      </c>
    </row>
    <row r="9626" spans="1:14" x14ac:dyDescent="0.2">
      <c r="A9626" s="1">
        <v>3.5416666666666666E-2</v>
      </c>
      <c r="B9626" s="3">
        <v>40706.07708333333</v>
      </c>
      <c r="C9626" s="4">
        <v>2011</v>
      </c>
      <c r="D9626" s="4">
        <v>6</v>
      </c>
      <c r="E9626" s="4">
        <v>12</v>
      </c>
      <c r="F9626" s="4">
        <v>1</v>
      </c>
      <c r="G9626" s="4">
        <v>7</v>
      </c>
      <c r="H9626">
        <v>-73.988898000000006</v>
      </c>
      <c r="I9626">
        <v>40.735765000000001</v>
      </c>
      <c r="J9626">
        <v>-73.987606999999997</v>
      </c>
      <c r="K9626">
        <v>40.741408</v>
      </c>
      <c r="L9626">
        <v>1</v>
      </c>
      <c r="M9626">
        <v>0.63754387050547001</v>
      </c>
      <c r="N9626">
        <v>4.5</v>
      </c>
    </row>
    <row r="9627" spans="1:14" x14ac:dyDescent="0.2">
      <c r="A9627" s="1">
        <v>9.0277777777777787E-3</v>
      </c>
      <c r="B9627" s="3">
        <v>41469.884027777778</v>
      </c>
      <c r="C9627" s="4">
        <v>2013</v>
      </c>
      <c r="D9627" s="4">
        <v>7</v>
      </c>
      <c r="E9627" s="4">
        <v>14</v>
      </c>
      <c r="F9627" s="4">
        <v>21</v>
      </c>
      <c r="G9627" s="4">
        <v>7</v>
      </c>
      <c r="H9627">
        <v>-73.977774999999994</v>
      </c>
      <c r="I9627">
        <v>40.753452000000003</v>
      </c>
      <c r="J9627">
        <v>-73.985321999999996</v>
      </c>
      <c r="K9627">
        <v>40.741616999999998</v>
      </c>
      <c r="L9627">
        <v>2</v>
      </c>
      <c r="M9627">
        <v>1.4631534188780579</v>
      </c>
      <c r="N9627">
        <v>7</v>
      </c>
    </row>
    <row r="9628" spans="1:14" x14ac:dyDescent="0.2">
      <c r="A9628" s="1">
        <v>3.472222222222222E-3</v>
      </c>
      <c r="B9628" s="3">
        <v>40209.461805555555</v>
      </c>
      <c r="C9628" s="4">
        <v>2010</v>
      </c>
      <c r="D9628" s="4">
        <v>1</v>
      </c>
      <c r="E9628" s="4">
        <v>31</v>
      </c>
      <c r="F9628" s="4">
        <v>11</v>
      </c>
      <c r="G9628" s="4">
        <v>7</v>
      </c>
      <c r="H9628">
        <v>-73.977255</v>
      </c>
      <c r="I9628">
        <v>40.787666999999999</v>
      </c>
      <c r="J9628">
        <v>-73.996088</v>
      </c>
      <c r="K9628">
        <v>40.725960000000001</v>
      </c>
      <c r="L9628">
        <v>1</v>
      </c>
      <c r="M9628">
        <v>7.0503702513514019</v>
      </c>
      <c r="N9628">
        <v>14.5</v>
      </c>
    </row>
    <row r="9629" spans="1:14" x14ac:dyDescent="0.2">
      <c r="A9629" s="1">
        <v>2.179398148148148E-2</v>
      </c>
      <c r="B9629" s="3">
        <v>40097.938194444447</v>
      </c>
      <c r="C9629" s="4">
        <v>2009</v>
      </c>
      <c r="D9629" s="4">
        <v>10</v>
      </c>
      <c r="E9629" s="4">
        <v>11</v>
      </c>
      <c r="F9629" s="4">
        <v>22</v>
      </c>
      <c r="G9629" s="4">
        <v>7</v>
      </c>
      <c r="H9629">
        <v>-73.954970000000003</v>
      </c>
      <c r="I9629">
        <v>40.769289999999998</v>
      </c>
      <c r="J9629">
        <v>-73.979275000000001</v>
      </c>
      <c r="K9629">
        <v>40.762081999999999</v>
      </c>
      <c r="L9629">
        <v>4</v>
      </c>
      <c r="M9629">
        <v>2.2006930479821443</v>
      </c>
      <c r="N9629">
        <v>8.1</v>
      </c>
    </row>
    <row r="9630" spans="1:14" x14ac:dyDescent="0.2">
      <c r="A9630" s="1">
        <v>1.8055555555555557E-2</v>
      </c>
      <c r="B9630" s="3">
        <v>39859.851388888892</v>
      </c>
      <c r="C9630" s="4">
        <v>2009</v>
      </c>
      <c r="D9630" s="4">
        <v>2</v>
      </c>
      <c r="E9630" s="4">
        <v>15</v>
      </c>
      <c r="F9630" s="4">
        <v>20</v>
      </c>
      <c r="G9630" s="4">
        <v>7</v>
      </c>
      <c r="H9630">
        <v>-73.961484999999996</v>
      </c>
      <c r="I9630">
        <v>40.780290000000001</v>
      </c>
      <c r="J9630">
        <v>-73.990830000000003</v>
      </c>
      <c r="K9630">
        <v>40.734701999999999</v>
      </c>
      <c r="L9630">
        <v>1</v>
      </c>
      <c r="M9630">
        <v>5.6459509947320159</v>
      </c>
      <c r="N9630">
        <v>13.3</v>
      </c>
    </row>
    <row r="9631" spans="1:14" x14ac:dyDescent="0.2">
      <c r="A9631" s="1">
        <v>1.6319444444444445E-3</v>
      </c>
      <c r="B9631" s="3">
        <v>42043.084722222222</v>
      </c>
      <c r="C9631" s="4">
        <v>2015</v>
      </c>
      <c r="D9631" s="4">
        <v>2</v>
      </c>
      <c r="E9631" s="4">
        <v>8</v>
      </c>
      <c r="F9631" s="4">
        <v>2</v>
      </c>
      <c r="G9631" s="4">
        <v>7</v>
      </c>
      <c r="H9631">
        <v>-73.985084529999995</v>
      </c>
      <c r="I9631">
        <v>40.723651889999999</v>
      </c>
      <c r="J9631">
        <v>-73.982406620000006</v>
      </c>
      <c r="K9631">
        <v>40.742580410000002</v>
      </c>
      <c r="L9631">
        <v>5</v>
      </c>
      <c r="M9631">
        <v>2.1191867381753364</v>
      </c>
      <c r="N9631">
        <v>9</v>
      </c>
    </row>
    <row r="9632" spans="1:14" x14ac:dyDescent="0.2">
      <c r="A9632" s="1">
        <v>4.1261574074074069E-2</v>
      </c>
      <c r="B9632" s="3">
        <v>40503.749305555553</v>
      </c>
      <c r="C9632" s="4">
        <v>2010</v>
      </c>
      <c r="D9632" s="4">
        <v>11</v>
      </c>
      <c r="E9632" s="4">
        <v>21</v>
      </c>
      <c r="F9632" s="4">
        <v>17</v>
      </c>
      <c r="G9632" s="4">
        <v>7</v>
      </c>
      <c r="H9632">
        <v>-73.991726999999997</v>
      </c>
      <c r="I9632">
        <v>40.735182000000002</v>
      </c>
      <c r="J9632">
        <v>-73.971052</v>
      </c>
      <c r="K9632">
        <v>40.754902999999999</v>
      </c>
      <c r="L9632">
        <v>3</v>
      </c>
      <c r="M9632">
        <v>2.8035570216451218</v>
      </c>
      <c r="N9632">
        <v>7.3</v>
      </c>
    </row>
    <row r="9633" spans="1:14" x14ac:dyDescent="0.2">
      <c r="A9633" s="1">
        <v>2.5428240740740741E-2</v>
      </c>
      <c r="B9633" s="3">
        <v>40657.9</v>
      </c>
      <c r="C9633" s="4">
        <v>2011</v>
      </c>
      <c r="D9633" s="4">
        <v>4</v>
      </c>
      <c r="E9633" s="4">
        <v>24</v>
      </c>
      <c r="F9633" s="4">
        <v>21</v>
      </c>
      <c r="G9633" s="4">
        <v>7</v>
      </c>
      <c r="H9633">
        <v>-73.960213999999993</v>
      </c>
      <c r="I9633">
        <v>40.761833000000003</v>
      </c>
      <c r="J9633">
        <v>-73.989373999999998</v>
      </c>
      <c r="K9633">
        <v>40.729241000000002</v>
      </c>
      <c r="L9633">
        <v>1</v>
      </c>
      <c r="M9633">
        <v>4.383074448610059</v>
      </c>
      <c r="N9633">
        <v>11.7</v>
      </c>
    </row>
    <row r="9634" spans="1:14" x14ac:dyDescent="0.2">
      <c r="A9634" s="1">
        <v>5.5555555555555558E-3</v>
      </c>
      <c r="B9634" s="3">
        <v>41392.172222222223</v>
      </c>
      <c r="C9634" s="4">
        <v>2013</v>
      </c>
      <c r="D9634" s="4">
        <v>4</v>
      </c>
      <c r="E9634" s="4">
        <v>28</v>
      </c>
      <c r="F9634" s="4">
        <v>4</v>
      </c>
      <c r="G9634" s="4">
        <v>7</v>
      </c>
      <c r="H9634">
        <v>-73.979405</v>
      </c>
      <c r="I9634">
        <v>40.727511999999997</v>
      </c>
      <c r="J9634">
        <v>-73.991382000000002</v>
      </c>
      <c r="K9634">
        <v>40.735222</v>
      </c>
      <c r="L9634">
        <v>1</v>
      </c>
      <c r="M9634">
        <v>1.325665207769932</v>
      </c>
      <c r="N9634">
        <v>5.5</v>
      </c>
    </row>
    <row r="9635" spans="1:14" x14ac:dyDescent="0.2">
      <c r="A9635" s="1">
        <v>2.8472222222222222E-2</v>
      </c>
      <c r="B9635" s="3">
        <v>41217.820138888892</v>
      </c>
      <c r="C9635" s="4">
        <v>2012</v>
      </c>
      <c r="D9635" s="4">
        <v>11</v>
      </c>
      <c r="E9635" s="4">
        <v>4</v>
      </c>
      <c r="F9635" s="4">
        <v>19</v>
      </c>
      <c r="G9635" s="4">
        <v>7</v>
      </c>
      <c r="H9635">
        <v>-73.993673000000001</v>
      </c>
      <c r="I9635">
        <v>40.702624999999998</v>
      </c>
      <c r="J9635">
        <v>-73.983248000000003</v>
      </c>
      <c r="K9635">
        <v>40.766848000000003</v>
      </c>
      <c r="L9635">
        <v>1</v>
      </c>
      <c r="M9635">
        <v>7.2031492701260991</v>
      </c>
      <c r="N9635">
        <v>23.5</v>
      </c>
    </row>
    <row r="9636" spans="1:14" x14ac:dyDescent="0.2">
      <c r="A9636" s="1">
        <v>3.0289351851851855E-2</v>
      </c>
      <c r="B9636" s="3">
        <v>41812.404861111114</v>
      </c>
      <c r="C9636" s="4">
        <v>2014</v>
      </c>
      <c r="D9636" s="4">
        <v>6</v>
      </c>
      <c r="E9636" s="4">
        <v>22</v>
      </c>
      <c r="F9636" s="4">
        <v>9</v>
      </c>
      <c r="G9636" s="4">
        <v>7</v>
      </c>
      <c r="H9636">
        <v>-73.982867999999996</v>
      </c>
      <c r="I9636">
        <v>40.739271000000002</v>
      </c>
      <c r="J9636">
        <v>-73.976068999999995</v>
      </c>
      <c r="K9636">
        <v>40.751488999999999</v>
      </c>
      <c r="L9636">
        <v>1</v>
      </c>
      <c r="M9636">
        <v>1.4760341511573527</v>
      </c>
      <c r="N9636">
        <v>5</v>
      </c>
    </row>
    <row r="9637" spans="1:14" x14ac:dyDescent="0.2">
      <c r="A9637" s="1">
        <v>1.5081018518518516E-2</v>
      </c>
      <c r="B9637" s="3">
        <v>41798.847916666666</v>
      </c>
      <c r="C9637" s="4">
        <v>2014</v>
      </c>
      <c r="D9637" s="4">
        <v>6</v>
      </c>
      <c r="E9637" s="4">
        <v>8</v>
      </c>
      <c r="F9637" s="4">
        <v>20</v>
      </c>
      <c r="G9637" s="4">
        <v>7</v>
      </c>
      <c r="H9637">
        <v>-73.982819000000006</v>
      </c>
      <c r="I9637">
        <v>40.756106000000003</v>
      </c>
      <c r="J9637">
        <v>-73.982722999999993</v>
      </c>
      <c r="K9637">
        <v>40.763128000000002</v>
      </c>
      <c r="L9637">
        <v>2</v>
      </c>
      <c r="M9637">
        <v>0.78172737348719346</v>
      </c>
      <c r="N9637">
        <v>7</v>
      </c>
    </row>
    <row r="9638" spans="1:14" x14ac:dyDescent="0.2">
      <c r="A9638" s="1">
        <v>3.6111111111111115E-2</v>
      </c>
      <c r="B9638" s="3">
        <v>42015.744444444441</v>
      </c>
      <c r="C9638" s="4">
        <v>2015</v>
      </c>
      <c r="D9638" s="4">
        <v>1</v>
      </c>
      <c r="E9638" s="4">
        <v>11</v>
      </c>
      <c r="F9638" s="4">
        <v>17</v>
      </c>
      <c r="G9638" s="4">
        <v>7</v>
      </c>
      <c r="H9638">
        <v>-73.982353209999999</v>
      </c>
      <c r="I9638">
        <v>40.773296360000003</v>
      </c>
      <c r="J9638">
        <v>-73.997238159999995</v>
      </c>
      <c r="K9638">
        <v>40.741733549999999</v>
      </c>
      <c r="L9638">
        <v>1</v>
      </c>
      <c r="M9638">
        <v>3.7310094457233309</v>
      </c>
      <c r="N9638">
        <v>10.5</v>
      </c>
    </row>
    <row r="9639" spans="1:14" x14ac:dyDescent="0.2">
      <c r="A9639" s="1">
        <v>2.361111111111111E-2</v>
      </c>
      <c r="B9639" s="3">
        <v>40321.523611111108</v>
      </c>
      <c r="C9639" s="4">
        <v>2010</v>
      </c>
      <c r="D9639" s="4">
        <v>5</v>
      </c>
      <c r="E9639" s="4">
        <v>23</v>
      </c>
      <c r="F9639" s="4">
        <v>12</v>
      </c>
      <c r="G9639" s="4">
        <v>7</v>
      </c>
      <c r="H9639">
        <v>-73.974457000000001</v>
      </c>
      <c r="I9639">
        <v>40.749257999999998</v>
      </c>
      <c r="J9639">
        <v>-74.005662000000001</v>
      </c>
      <c r="K9639">
        <v>40.745567999999999</v>
      </c>
      <c r="L9639">
        <v>1</v>
      </c>
      <c r="M9639">
        <v>2.6635394026792278</v>
      </c>
      <c r="N9639">
        <v>10.5</v>
      </c>
    </row>
    <row r="9640" spans="1:14" x14ac:dyDescent="0.2">
      <c r="A9640" s="1">
        <v>9.7222222222222224E-3</v>
      </c>
      <c r="B9640" s="3">
        <v>40041.551388888889</v>
      </c>
      <c r="C9640" s="4">
        <v>2009</v>
      </c>
      <c r="D9640" s="4">
        <v>8</v>
      </c>
      <c r="E9640" s="4">
        <v>16</v>
      </c>
      <c r="F9640" s="4">
        <v>13</v>
      </c>
      <c r="G9640" s="4">
        <v>7</v>
      </c>
      <c r="H9640">
        <v>-73.974711999999997</v>
      </c>
      <c r="I9640">
        <v>40.793267</v>
      </c>
      <c r="J9640">
        <v>-73.910735000000003</v>
      </c>
      <c r="K9640">
        <v>40.764097999999997</v>
      </c>
      <c r="L9640">
        <v>5</v>
      </c>
      <c r="M9640">
        <v>6.2950439262928448</v>
      </c>
      <c r="N9640">
        <v>19.7</v>
      </c>
    </row>
    <row r="9641" spans="1:14" x14ac:dyDescent="0.2">
      <c r="A9641" s="1">
        <v>2.3738425925925923E-2</v>
      </c>
      <c r="B9641" s="3">
        <v>41973.356944444444</v>
      </c>
      <c r="C9641" s="4">
        <v>2014</v>
      </c>
      <c r="D9641" s="4">
        <v>11</v>
      </c>
      <c r="E9641" s="4">
        <v>30</v>
      </c>
      <c r="F9641" s="4">
        <v>8</v>
      </c>
      <c r="G9641" s="4">
        <v>7</v>
      </c>
      <c r="H9641">
        <v>-73.981842</v>
      </c>
      <c r="I9641">
        <v>40.765188000000002</v>
      </c>
      <c r="J9641">
        <v>-73.970720999999998</v>
      </c>
      <c r="K9641">
        <v>40.785991000000003</v>
      </c>
      <c r="L9641">
        <v>1</v>
      </c>
      <c r="M9641">
        <v>2.498344647019699</v>
      </c>
      <c r="N9641">
        <v>9</v>
      </c>
    </row>
    <row r="9642" spans="1:14" x14ac:dyDescent="0.2">
      <c r="A9642" s="1">
        <v>3.8194444444444441E-2</v>
      </c>
      <c r="B9642" s="3">
        <v>40146.579861111109</v>
      </c>
      <c r="C9642" s="4">
        <v>2009</v>
      </c>
      <c r="D9642" s="4">
        <v>11</v>
      </c>
      <c r="E9642" s="4">
        <v>29</v>
      </c>
      <c r="F9642" s="4">
        <v>13</v>
      </c>
      <c r="G9642" s="4">
        <v>7</v>
      </c>
      <c r="H9642">
        <v>-73.962153000000001</v>
      </c>
      <c r="I9642">
        <v>40.776327000000002</v>
      </c>
      <c r="J9642">
        <v>-73.955967999999999</v>
      </c>
      <c r="K9642">
        <v>40.779738000000002</v>
      </c>
      <c r="L9642">
        <v>1</v>
      </c>
      <c r="M9642">
        <v>0.6449875564652533</v>
      </c>
      <c r="N9642">
        <v>4.0999999999999996</v>
      </c>
    </row>
    <row r="9643" spans="1:14" x14ac:dyDescent="0.2">
      <c r="A9643" s="1">
        <v>4.9189814814814816E-3</v>
      </c>
      <c r="B9643" s="3">
        <v>39922.421527777777</v>
      </c>
      <c r="C9643" s="4">
        <v>2009</v>
      </c>
      <c r="D9643" s="4">
        <v>4</v>
      </c>
      <c r="E9643" s="4">
        <v>19</v>
      </c>
      <c r="F9643" s="4">
        <v>10</v>
      </c>
      <c r="G9643" s="4">
        <v>7</v>
      </c>
      <c r="H9643">
        <v>-73.970021000000003</v>
      </c>
      <c r="I9643">
        <v>40.794041</v>
      </c>
      <c r="J9643">
        <v>-73.936761000000004</v>
      </c>
      <c r="K9643">
        <v>40.855421</v>
      </c>
      <c r="L9643">
        <v>1</v>
      </c>
      <c r="M9643">
        <v>7.3848935202882595</v>
      </c>
      <c r="N9643">
        <v>13.7</v>
      </c>
    </row>
    <row r="9644" spans="1:14" x14ac:dyDescent="0.2">
      <c r="A9644" s="1">
        <v>1.9398148148148147E-2</v>
      </c>
      <c r="B9644" s="3">
        <v>40251.102083333331</v>
      </c>
      <c r="C9644" s="4">
        <v>2010</v>
      </c>
      <c r="D9644" s="4">
        <v>3</v>
      </c>
      <c r="E9644" s="4">
        <v>14</v>
      </c>
      <c r="F9644" s="4">
        <v>2</v>
      </c>
      <c r="G9644" s="4">
        <v>7</v>
      </c>
      <c r="H9644">
        <v>-73.991930999999994</v>
      </c>
      <c r="I9644">
        <v>40.725822999999998</v>
      </c>
      <c r="J9644">
        <v>-73.992232000000001</v>
      </c>
      <c r="K9644">
        <v>40.737938</v>
      </c>
      <c r="L9644">
        <v>2</v>
      </c>
      <c r="M9644">
        <v>1.3488746268750555</v>
      </c>
      <c r="N9644">
        <v>4.9000000000000004</v>
      </c>
    </row>
    <row r="9645" spans="1:14" x14ac:dyDescent="0.2">
      <c r="A9645" s="1">
        <v>3.1875000000000001E-2</v>
      </c>
      <c r="B9645" s="3">
        <v>42064.072916666664</v>
      </c>
      <c r="C9645" s="4">
        <v>2015</v>
      </c>
      <c r="D9645" s="4">
        <v>3</v>
      </c>
      <c r="E9645" s="4">
        <v>1</v>
      </c>
      <c r="F9645" s="4">
        <v>1</v>
      </c>
      <c r="G9645" s="4">
        <v>7</v>
      </c>
      <c r="H9645">
        <v>-73.944854739999997</v>
      </c>
      <c r="I9645">
        <v>40.722087860000002</v>
      </c>
      <c r="J9645">
        <v>-73.943222050000003</v>
      </c>
      <c r="K9645">
        <v>40.717895509999998</v>
      </c>
      <c r="L9645">
        <v>1</v>
      </c>
      <c r="M9645">
        <v>0.48659509937638062</v>
      </c>
      <c r="N9645">
        <v>4</v>
      </c>
    </row>
    <row r="9646" spans="1:14" x14ac:dyDescent="0.2">
      <c r="A9646" s="1">
        <v>4.8611111111111112E-3</v>
      </c>
      <c r="B9646" s="3">
        <v>41231.963194444441</v>
      </c>
      <c r="C9646" s="4">
        <v>2012</v>
      </c>
      <c r="D9646" s="4">
        <v>11</v>
      </c>
      <c r="E9646" s="4">
        <v>18</v>
      </c>
      <c r="F9646" s="4">
        <v>23</v>
      </c>
      <c r="G9646" s="4">
        <v>7</v>
      </c>
      <c r="H9646">
        <v>-73.987139999999997</v>
      </c>
      <c r="I9646">
        <v>40.720545000000001</v>
      </c>
      <c r="J9646">
        <v>-73.981025000000002</v>
      </c>
      <c r="K9646">
        <v>40.761234999999999</v>
      </c>
      <c r="L9646">
        <v>5</v>
      </c>
      <c r="M9646">
        <v>4.5588588374910941</v>
      </c>
      <c r="N9646">
        <v>16.5</v>
      </c>
    </row>
    <row r="9647" spans="1:14" x14ac:dyDescent="0.2">
      <c r="A9647" s="1">
        <v>4.144675925925926E-2</v>
      </c>
      <c r="B9647" s="3">
        <v>39845.665972222225</v>
      </c>
      <c r="C9647" s="4">
        <v>2009</v>
      </c>
      <c r="D9647" s="4">
        <v>2</v>
      </c>
      <c r="E9647" s="4">
        <v>1</v>
      </c>
      <c r="F9647" s="4">
        <v>15</v>
      </c>
      <c r="G9647" s="4">
        <v>7</v>
      </c>
      <c r="H9647">
        <v>-73.991399999999999</v>
      </c>
      <c r="I9647">
        <v>40.732433</v>
      </c>
      <c r="J9647">
        <v>-73.993565000000004</v>
      </c>
      <c r="K9647">
        <v>40.749775999999997</v>
      </c>
      <c r="L9647">
        <v>2</v>
      </c>
      <c r="M9647">
        <v>1.9392302266581003</v>
      </c>
      <c r="N9647">
        <v>7.3</v>
      </c>
    </row>
    <row r="9648" spans="1:14" x14ac:dyDescent="0.2">
      <c r="A9648" s="1">
        <v>3.8194444444444441E-2</v>
      </c>
      <c r="B9648" s="3">
        <v>41322.204861111109</v>
      </c>
      <c r="C9648" s="4">
        <v>2013</v>
      </c>
      <c r="D9648" s="4">
        <v>2</v>
      </c>
      <c r="E9648" s="4">
        <v>17</v>
      </c>
      <c r="F9648" s="4">
        <v>4</v>
      </c>
      <c r="G9648" s="4">
        <v>7</v>
      </c>
      <c r="H9648">
        <v>-73.987421999999995</v>
      </c>
      <c r="I9648">
        <v>40.738461999999998</v>
      </c>
      <c r="J9648">
        <v>-73.987099999999998</v>
      </c>
      <c r="K9648">
        <v>40.760787000000001</v>
      </c>
      <c r="L9648">
        <v>1</v>
      </c>
      <c r="M9648">
        <v>2.4853559831652516</v>
      </c>
      <c r="N9648">
        <v>9.5</v>
      </c>
    </row>
    <row r="9649" spans="1:14" x14ac:dyDescent="0.2">
      <c r="A9649" s="1">
        <v>3.5810185185185188E-2</v>
      </c>
      <c r="B9649" s="3">
        <v>39908.70208333333</v>
      </c>
      <c r="C9649" s="4">
        <v>2009</v>
      </c>
      <c r="D9649" s="4">
        <v>4</v>
      </c>
      <c r="E9649" s="4">
        <v>5</v>
      </c>
      <c r="F9649" s="4">
        <v>16</v>
      </c>
      <c r="G9649" s="4">
        <v>7</v>
      </c>
      <c r="H9649">
        <v>-73.986239999999995</v>
      </c>
      <c r="I9649">
        <v>40.758121000000003</v>
      </c>
      <c r="J9649">
        <v>-73.975108000000006</v>
      </c>
      <c r="K9649">
        <v>40.758386999999999</v>
      </c>
      <c r="L9649">
        <v>1</v>
      </c>
      <c r="M9649">
        <v>0.93913141299824043</v>
      </c>
      <c r="N9649">
        <v>6.1</v>
      </c>
    </row>
    <row r="9650" spans="1:14" x14ac:dyDescent="0.2">
      <c r="A9650" s="1">
        <v>2.9861111111111113E-2</v>
      </c>
      <c r="B9650" s="3">
        <v>40993.821527777778</v>
      </c>
      <c r="C9650" s="4">
        <v>2012</v>
      </c>
      <c r="D9650" s="4">
        <v>3</v>
      </c>
      <c r="E9650" s="4">
        <v>25</v>
      </c>
      <c r="F9650" s="4">
        <v>19</v>
      </c>
      <c r="G9650" s="4">
        <v>7</v>
      </c>
      <c r="H9650">
        <v>-73.996228000000002</v>
      </c>
      <c r="I9650">
        <v>40.763632000000001</v>
      </c>
      <c r="J9650">
        <v>-73.991384999999994</v>
      </c>
      <c r="K9650">
        <v>40.744768000000001</v>
      </c>
      <c r="L9650">
        <v>2</v>
      </c>
      <c r="M9650">
        <v>2.1392742710327179</v>
      </c>
      <c r="N9650">
        <v>6.5</v>
      </c>
    </row>
    <row r="9651" spans="1:14" x14ac:dyDescent="0.2">
      <c r="A9651" s="1">
        <v>3.7499999999999999E-2</v>
      </c>
      <c r="B9651" s="3">
        <v>40167.787499999999</v>
      </c>
      <c r="C9651" s="4">
        <v>2009</v>
      </c>
      <c r="D9651" s="4">
        <v>12</v>
      </c>
      <c r="E9651" s="4">
        <v>20</v>
      </c>
      <c r="F9651" s="4">
        <v>18</v>
      </c>
      <c r="G9651" s="4">
        <v>7</v>
      </c>
      <c r="H9651">
        <v>-73.991313000000005</v>
      </c>
      <c r="I9651">
        <v>40.750498</v>
      </c>
      <c r="J9651">
        <v>-73.977024999999998</v>
      </c>
      <c r="K9651">
        <v>40.745283000000001</v>
      </c>
      <c r="L9651">
        <v>1</v>
      </c>
      <c r="M9651">
        <v>1.3375237186852318</v>
      </c>
      <c r="N9651">
        <v>8.9</v>
      </c>
    </row>
    <row r="9652" spans="1:14" x14ac:dyDescent="0.2">
      <c r="A9652" s="1">
        <v>3.5416666666666666E-2</v>
      </c>
      <c r="B9652" s="3">
        <v>41560.07708333333</v>
      </c>
      <c r="C9652" s="4">
        <v>2013</v>
      </c>
      <c r="D9652" s="4">
        <v>10</v>
      </c>
      <c r="E9652" s="4">
        <v>13</v>
      </c>
      <c r="F9652" s="4">
        <v>1</v>
      </c>
      <c r="G9652" s="4">
        <v>7</v>
      </c>
      <c r="H9652">
        <v>-73.993454999999997</v>
      </c>
      <c r="I9652">
        <v>40.724539999999998</v>
      </c>
      <c r="J9652">
        <v>-73.996238000000005</v>
      </c>
      <c r="K9652">
        <v>40.758611999999999</v>
      </c>
      <c r="L9652">
        <v>1</v>
      </c>
      <c r="M9652">
        <v>3.8001338110959644</v>
      </c>
      <c r="N9652">
        <v>10.5</v>
      </c>
    </row>
    <row r="9653" spans="1:14" x14ac:dyDescent="0.2">
      <c r="A9653" s="1">
        <v>1.0532407407407407E-2</v>
      </c>
      <c r="B9653" s="3">
        <v>40342.96875</v>
      </c>
      <c r="C9653" s="4">
        <v>2010</v>
      </c>
      <c r="D9653" s="4">
        <v>6</v>
      </c>
      <c r="E9653" s="4">
        <v>13</v>
      </c>
      <c r="F9653" s="4">
        <v>23</v>
      </c>
      <c r="G9653" s="4">
        <v>7</v>
      </c>
      <c r="H9653">
        <v>-73.980009999999993</v>
      </c>
      <c r="I9653">
        <v>40.784049000000003</v>
      </c>
      <c r="J9653">
        <v>-73.846688999999998</v>
      </c>
      <c r="K9653">
        <v>40.719287999999999</v>
      </c>
      <c r="L9653">
        <v>1</v>
      </c>
      <c r="M9653">
        <v>13.355709933246429</v>
      </c>
      <c r="N9653">
        <v>34.270000000000003</v>
      </c>
    </row>
    <row r="9654" spans="1:14" x14ac:dyDescent="0.2">
      <c r="A9654" s="1">
        <v>1.2083333333333333E-2</v>
      </c>
      <c r="B9654" s="3">
        <v>41686.095138888886</v>
      </c>
      <c r="C9654" s="4">
        <v>2014</v>
      </c>
      <c r="D9654" s="4">
        <v>2</v>
      </c>
      <c r="E9654" s="4">
        <v>16</v>
      </c>
      <c r="F9654" s="4">
        <v>2</v>
      </c>
      <c r="G9654" s="4">
        <v>7</v>
      </c>
      <c r="H9654">
        <v>-73.989828000000003</v>
      </c>
      <c r="I9654">
        <v>40.740181</v>
      </c>
      <c r="J9654">
        <v>-74.002554000000003</v>
      </c>
      <c r="K9654">
        <v>40.733606000000002</v>
      </c>
      <c r="L9654">
        <v>1</v>
      </c>
      <c r="M9654">
        <v>1.299207421444579</v>
      </c>
      <c r="N9654">
        <v>12</v>
      </c>
    </row>
    <row r="9655" spans="1:14" x14ac:dyDescent="0.2">
      <c r="A9655" s="1">
        <v>2.7916666666666669E-2</v>
      </c>
      <c r="B9655" s="3">
        <v>39922.027777777781</v>
      </c>
      <c r="C9655" s="4">
        <v>2009</v>
      </c>
      <c r="D9655" s="4">
        <v>4</v>
      </c>
      <c r="E9655" s="4">
        <v>19</v>
      </c>
      <c r="F9655" s="4">
        <v>0</v>
      </c>
      <c r="G9655" s="4">
        <v>7</v>
      </c>
      <c r="H9655">
        <v>-73.953562000000005</v>
      </c>
      <c r="I9655">
        <v>40.776865999999998</v>
      </c>
      <c r="J9655">
        <v>-73.946128999999999</v>
      </c>
      <c r="K9655">
        <v>40.780450000000002</v>
      </c>
      <c r="L9655">
        <v>1</v>
      </c>
      <c r="M9655">
        <v>0.74280773597871219</v>
      </c>
      <c r="N9655">
        <v>4.0999999999999996</v>
      </c>
    </row>
    <row r="9656" spans="1:14" x14ac:dyDescent="0.2">
      <c r="A9656" s="1">
        <v>8.2407407407407412E-3</v>
      </c>
      <c r="B9656" s="3">
        <v>40055.632638888892</v>
      </c>
      <c r="C9656" s="4">
        <v>2009</v>
      </c>
      <c r="D9656" s="4">
        <v>8</v>
      </c>
      <c r="E9656" s="4">
        <v>30</v>
      </c>
      <c r="F9656" s="4">
        <v>15</v>
      </c>
      <c r="G9656" s="4">
        <v>7</v>
      </c>
      <c r="H9656">
        <v>-73.958200000000005</v>
      </c>
      <c r="I9656">
        <v>40.772643000000002</v>
      </c>
      <c r="J9656">
        <v>-73.961878999999996</v>
      </c>
      <c r="K9656">
        <v>40.766874000000001</v>
      </c>
      <c r="L9656">
        <v>2</v>
      </c>
      <c r="M9656">
        <v>0.71317983903656235</v>
      </c>
      <c r="N9656">
        <v>4.0999999999999996</v>
      </c>
    </row>
    <row r="9657" spans="1:14" x14ac:dyDescent="0.2">
      <c r="A9657" s="1">
        <v>2.326388888888889E-2</v>
      </c>
      <c r="B9657" s="3">
        <v>42036.147916666669</v>
      </c>
      <c r="C9657" s="4">
        <v>2015</v>
      </c>
      <c r="D9657" s="4">
        <v>2</v>
      </c>
      <c r="E9657" s="4">
        <v>1</v>
      </c>
      <c r="F9657" s="4">
        <v>3</v>
      </c>
      <c r="G9657" s="4">
        <v>7</v>
      </c>
      <c r="H9657">
        <v>-73.993263240000005</v>
      </c>
      <c r="I9657">
        <v>40.724433900000001</v>
      </c>
      <c r="J9657">
        <v>-73.97000122</v>
      </c>
      <c r="K9657">
        <v>40.756603239999997</v>
      </c>
      <c r="L9657">
        <v>6</v>
      </c>
      <c r="M9657">
        <v>4.0833275782307537</v>
      </c>
      <c r="N9657">
        <v>12</v>
      </c>
    </row>
    <row r="9658" spans="1:14" x14ac:dyDescent="0.2">
      <c r="A9658" s="1">
        <v>2.4999999999999998E-2</v>
      </c>
      <c r="B9658" s="3">
        <v>41189.691666666666</v>
      </c>
      <c r="C9658" s="4">
        <v>2012</v>
      </c>
      <c r="D9658" s="4">
        <v>10</v>
      </c>
      <c r="E9658" s="4">
        <v>7</v>
      </c>
      <c r="F9658" s="4">
        <v>16</v>
      </c>
      <c r="G9658" s="4">
        <v>7</v>
      </c>
      <c r="H9658">
        <v>-73.937674999999999</v>
      </c>
      <c r="I9658">
        <v>40.852708</v>
      </c>
      <c r="J9658">
        <v>-73.969272000000004</v>
      </c>
      <c r="K9658">
        <v>40.795630000000003</v>
      </c>
      <c r="L9658">
        <v>1</v>
      </c>
      <c r="M9658">
        <v>6.8888589510673111</v>
      </c>
      <c r="N9658">
        <v>17</v>
      </c>
    </row>
    <row r="9659" spans="1:14" x14ac:dyDescent="0.2">
      <c r="A9659" s="1">
        <v>2.013888888888889E-2</v>
      </c>
      <c r="B9659" s="3">
        <v>40314.936805555553</v>
      </c>
      <c r="C9659" s="4">
        <v>2010</v>
      </c>
      <c r="D9659" s="4">
        <v>5</v>
      </c>
      <c r="E9659" s="4">
        <v>16</v>
      </c>
      <c r="F9659" s="4">
        <v>22</v>
      </c>
      <c r="G9659" s="4">
        <v>7</v>
      </c>
      <c r="H9659">
        <v>-73.989334999999997</v>
      </c>
      <c r="I9659">
        <v>40.768206999999997</v>
      </c>
      <c r="J9659">
        <v>-73.973697000000001</v>
      </c>
      <c r="K9659">
        <v>40.747712999999997</v>
      </c>
      <c r="L9659">
        <v>1</v>
      </c>
      <c r="M9659">
        <v>2.6350457522066977</v>
      </c>
      <c r="N9659">
        <v>7.7</v>
      </c>
    </row>
    <row r="9660" spans="1:14" x14ac:dyDescent="0.2">
      <c r="A9660" s="1">
        <v>1.4583333333333332E-2</v>
      </c>
      <c r="B9660" s="3">
        <v>40559.01458333333</v>
      </c>
      <c r="C9660" s="4">
        <v>2011</v>
      </c>
      <c r="D9660" s="4">
        <v>1</v>
      </c>
      <c r="E9660" s="4">
        <v>16</v>
      </c>
      <c r="F9660" s="4">
        <v>0</v>
      </c>
      <c r="G9660" s="4">
        <v>7</v>
      </c>
      <c r="H9660">
        <v>-73.982102999999995</v>
      </c>
      <c r="I9660">
        <v>40.771442999999998</v>
      </c>
      <c r="J9660">
        <v>-73.944952999999998</v>
      </c>
      <c r="K9660">
        <v>40.825045000000003</v>
      </c>
      <c r="L9660">
        <v>2</v>
      </c>
      <c r="M9660">
        <v>6.7383551079765738</v>
      </c>
      <c r="N9660">
        <v>12.9</v>
      </c>
    </row>
    <row r="9661" spans="1:14" x14ac:dyDescent="0.2">
      <c r="A9661" s="1">
        <v>9.6064814814814808E-4</v>
      </c>
      <c r="B9661" s="3">
        <v>42057.084027777775</v>
      </c>
      <c r="C9661" s="4">
        <v>2015</v>
      </c>
      <c r="D9661" s="4">
        <v>2</v>
      </c>
      <c r="E9661" s="4">
        <v>22</v>
      </c>
      <c r="F9661" s="4">
        <v>2</v>
      </c>
      <c r="G9661" s="4">
        <v>7</v>
      </c>
      <c r="H9661">
        <v>-73.964851379999999</v>
      </c>
      <c r="I9661">
        <v>40.71147156</v>
      </c>
      <c r="J9661">
        <v>-73.956649780000006</v>
      </c>
      <c r="K9661">
        <v>40.710216520000003</v>
      </c>
      <c r="L9661">
        <v>2</v>
      </c>
      <c r="M9661">
        <v>0.7060236201183886</v>
      </c>
      <c r="N9661">
        <v>18.5</v>
      </c>
    </row>
    <row r="9662" spans="1:14" x14ac:dyDescent="0.2">
      <c r="A9662" s="1">
        <v>1.5150462962962963E-2</v>
      </c>
      <c r="B9662" s="3">
        <v>40790.806250000001</v>
      </c>
      <c r="C9662" s="4">
        <v>2011</v>
      </c>
      <c r="D9662" s="4">
        <v>9</v>
      </c>
      <c r="E9662" s="4">
        <v>4</v>
      </c>
      <c r="F9662" s="4">
        <v>19</v>
      </c>
      <c r="G9662" s="4">
        <v>7</v>
      </c>
      <c r="H9662">
        <v>-73.962012999999999</v>
      </c>
      <c r="I9662">
        <v>40.773513999999999</v>
      </c>
      <c r="J9662">
        <v>-73.97972</v>
      </c>
      <c r="K9662">
        <v>40.754900999999997</v>
      </c>
      <c r="L9662">
        <v>2</v>
      </c>
      <c r="M9662">
        <v>2.5538246733757584</v>
      </c>
      <c r="N9662">
        <v>8.1</v>
      </c>
    </row>
    <row r="9663" spans="1:14" x14ac:dyDescent="0.2">
      <c r="A9663" s="1">
        <v>4.8611111111111112E-3</v>
      </c>
      <c r="B9663" s="3">
        <v>39971.421527777777</v>
      </c>
      <c r="C9663" s="4">
        <v>2009</v>
      </c>
      <c r="D9663" s="4">
        <v>6</v>
      </c>
      <c r="E9663" s="4">
        <v>7</v>
      </c>
      <c r="F9663" s="4">
        <v>10</v>
      </c>
      <c r="G9663" s="4">
        <v>7</v>
      </c>
      <c r="H9663">
        <v>-73.996309999999994</v>
      </c>
      <c r="I9663">
        <v>40.709314999999997</v>
      </c>
      <c r="J9663">
        <v>-74.011832999999996</v>
      </c>
      <c r="K9663">
        <v>40.702821999999998</v>
      </c>
      <c r="L9663">
        <v>1</v>
      </c>
      <c r="M9663">
        <v>1.4961267490257943</v>
      </c>
      <c r="N9663">
        <v>5.3</v>
      </c>
    </row>
    <row r="9664" spans="1:14" x14ac:dyDescent="0.2">
      <c r="A9664" s="1">
        <v>1.6006944444444445E-2</v>
      </c>
      <c r="B9664" s="3">
        <v>41469.057638888888</v>
      </c>
      <c r="C9664" s="4">
        <v>2013</v>
      </c>
      <c r="D9664" s="4">
        <v>7</v>
      </c>
      <c r="E9664" s="4">
        <v>14</v>
      </c>
      <c r="F9664" s="4">
        <v>1</v>
      </c>
      <c r="G9664" s="4">
        <v>7</v>
      </c>
      <c r="H9664">
        <v>-73.970157</v>
      </c>
      <c r="I9664">
        <v>40.760105000000003</v>
      </c>
      <c r="J9664">
        <v>-73.982247000000001</v>
      </c>
      <c r="K9664">
        <v>40.742772000000002</v>
      </c>
      <c r="L9664">
        <v>1</v>
      </c>
      <c r="M9664">
        <v>2.1823044628087924</v>
      </c>
      <c r="N9664">
        <v>6</v>
      </c>
    </row>
    <row r="9665" spans="1:14" x14ac:dyDescent="0.2">
      <c r="A9665" s="1">
        <v>2.7777777777777779E-3</v>
      </c>
      <c r="B9665" s="3">
        <v>40223.919444444444</v>
      </c>
      <c r="C9665" s="4">
        <v>2010</v>
      </c>
      <c r="D9665" s="4">
        <v>2</v>
      </c>
      <c r="E9665" s="4">
        <v>14</v>
      </c>
      <c r="F9665" s="4">
        <v>22</v>
      </c>
      <c r="G9665" s="4">
        <v>7</v>
      </c>
      <c r="H9665">
        <v>-73.983136999999999</v>
      </c>
      <c r="I9665">
        <v>40.731465</v>
      </c>
      <c r="J9665">
        <v>-73.983126999999996</v>
      </c>
      <c r="K9665">
        <v>40.731442000000001</v>
      </c>
      <c r="L9665">
        <v>2</v>
      </c>
      <c r="M9665">
        <v>2.694895819048056E-3</v>
      </c>
      <c r="N9665">
        <v>45</v>
      </c>
    </row>
    <row r="9666" spans="1:14" x14ac:dyDescent="0.2">
      <c r="A9666" s="1">
        <v>2.8472222222222219E-3</v>
      </c>
      <c r="B9666" s="3">
        <v>40167.961111111108</v>
      </c>
      <c r="C9666" s="4">
        <v>2009</v>
      </c>
      <c r="D9666" s="4">
        <v>12</v>
      </c>
      <c r="E9666" s="4">
        <v>20</v>
      </c>
      <c r="F9666" s="4">
        <v>23</v>
      </c>
      <c r="G9666" s="4">
        <v>7</v>
      </c>
      <c r="H9666">
        <v>-73.983108999999999</v>
      </c>
      <c r="I9666">
        <v>40.775454000000003</v>
      </c>
      <c r="J9666">
        <v>-73.984084999999993</v>
      </c>
      <c r="K9666">
        <v>40.765174000000002</v>
      </c>
      <c r="L9666">
        <v>1</v>
      </c>
      <c r="M9666">
        <v>1.1473187149131447</v>
      </c>
      <c r="N9666">
        <v>4.9000000000000004</v>
      </c>
    </row>
    <row r="9667" spans="1:14" x14ac:dyDescent="0.2">
      <c r="A9667" s="1">
        <v>2.8634259259259262E-2</v>
      </c>
      <c r="B9667" s="3">
        <v>41133.111805555556</v>
      </c>
      <c r="C9667" s="4">
        <v>2012</v>
      </c>
      <c r="D9667" s="4">
        <v>8</v>
      </c>
      <c r="E9667" s="4">
        <v>12</v>
      </c>
      <c r="F9667" s="4">
        <v>2</v>
      </c>
      <c r="G9667" s="4">
        <v>7</v>
      </c>
      <c r="H9667">
        <v>-73.989908</v>
      </c>
      <c r="I9667">
        <v>40.734015999999997</v>
      </c>
      <c r="J9667">
        <v>-73.989112000000006</v>
      </c>
      <c r="K9667">
        <v>40.757677999999999</v>
      </c>
      <c r="L9667">
        <v>2</v>
      </c>
      <c r="M9667">
        <v>2.6348971325766621</v>
      </c>
      <c r="N9667">
        <v>7.7</v>
      </c>
    </row>
    <row r="9668" spans="1:14" x14ac:dyDescent="0.2">
      <c r="A9668" s="1">
        <v>4.8611111111111112E-3</v>
      </c>
      <c r="B9668" s="3">
        <v>41413.213194444441</v>
      </c>
      <c r="C9668" s="4">
        <v>2013</v>
      </c>
      <c r="D9668" s="4">
        <v>5</v>
      </c>
      <c r="E9668" s="4">
        <v>19</v>
      </c>
      <c r="F9668" s="4">
        <v>5</v>
      </c>
      <c r="G9668" s="4">
        <v>7</v>
      </c>
      <c r="H9668">
        <v>-73.953642000000002</v>
      </c>
      <c r="I9668">
        <v>40.817169999999997</v>
      </c>
      <c r="J9668">
        <v>-73.871539999999996</v>
      </c>
      <c r="K9668">
        <v>40.771582000000002</v>
      </c>
      <c r="L9668">
        <v>5</v>
      </c>
      <c r="M9668">
        <v>8.5807344528495602</v>
      </c>
      <c r="N9668">
        <v>26.83</v>
      </c>
    </row>
    <row r="9669" spans="1:14" x14ac:dyDescent="0.2">
      <c r="A9669" s="1">
        <v>6.9444444444444447E-4</v>
      </c>
      <c r="B9669" s="3">
        <v>40160.209027777775</v>
      </c>
      <c r="C9669" s="4">
        <v>2009</v>
      </c>
      <c r="D9669" s="4">
        <v>12</v>
      </c>
      <c r="E9669" s="4">
        <v>13</v>
      </c>
      <c r="F9669" s="4">
        <v>5</v>
      </c>
      <c r="G9669" s="4">
        <v>7</v>
      </c>
      <c r="H9669">
        <v>-73.996889999999993</v>
      </c>
      <c r="I9669">
        <v>40.747480000000003</v>
      </c>
      <c r="J9669">
        <v>-73.987539999999996</v>
      </c>
      <c r="K9669">
        <v>40.733082000000003</v>
      </c>
      <c r="L9669">
        <v>1</v>
      </c>
      <c r="M9669">
        <v>1.7862850540032673</v>
      </c>
      <c r="N9669">
        <v>6.9</v>
      </c>
    </row>
    <row r="9670" spans="1:14" x14ac:dyDescent="0.2">
      <c r="A9670" s="1">
        <v>3.5416666666666666E-2</v>
      </c>
      <c r="B9670" s="3">
        <v>40412.035416666666</v>
      </c>
      <c r="C9670" s="4">
        <v>2010</v>
      </c>
      <c r="D9670" s="4">
        <v>8</v>
      </c>
      <c r="E9670" s="4">
        <v>22</v>
      </c>
      <c r="F9670" s="4">
        <v>0</v>
      </c>
      <c r="G9670" s="4">
        <v>7</v>
      </c>
      <c r="H9670">
        <v>-74.002487000000002</v>
      </c>
      <c r="I9670">
        <v>40.739887000000003</v>
      </c>
      <c r="J9670">
        <v>-73.985894999999999</v>
      </c>
      <c r="K9670">
        <v>40.758806999999997</v>
      </c>
      <c r="L9670">
        <v>2</v>
      </c>
      <c r="M9670">
        <v>2.5286003307700358</v>
      </c>
      <c r="N9670">
        <v>6.5</v>
      </c>
    </row>
    <row r="9671" spans="1:14" x14ac:dyDescent="0.2">
      <c r="A9671" s="1">
        <v>1.3819444444444445E-2</v>
      </c>
      <c r="B9671" s="3">
        <v>41784.09652777778</v>
      </c>
      <c r="C9671" s="4">
        <v>2014</v>
      </c>
      <c r="D9671" s="4">
        <v>5</v>
      </c>
      <c r="E9671" s="4">
        <v>25</v>
      </c>
      <c r="F9671" s="4">
        <v>2</v>
      </c>
      <c r="G9671" s="4">
        <v>7</v>
      </c>
      <c r="H9671">
        <v>-73.981499999999997</v>
      </c>
      <c r="I9671">
        <v>40.729944000000003</v>
      </c>
      <c r="J9671">
        <v>-73.949106</v>
      </c>
      <c r="K9671">
        <v>40.777279</v>
      </c>
      <c r="L9671">
        <v>1</v>
      </c>
      <c r="M9671">
        <v>5.9352978004062305</v>
      </c>
      <c r="N9671">
        <v>12</v>
      </c>
    </row>
    <row r="9672" spans="1:14" x14ac:dyDescent="0.2">
      <c r="A9672" s="1">
        <v>1.0497685185185186E-2</v>
      </c>
      <c r="B9672" s="3">
        <v>40006.010416666664</v>
      </c>
      <c r="C9672" s="4">
        <v>2009</v>
      </c>
      <c r="D9672" s="4">
        <v>7</v>
      </c>
      <c r="E9672" s="4">
        <v>12</v>
      </c>
      <c r="F9672" s="4">
        <v>0</v>
      </c>
      <c r="G9672" s="4">
        <v>7</v>
      </c>
      <c r="H9672">
        <v>-73.977862999999999</v>
      </c>
      <c r="I9672">
        <v>40.684789000000002</v>
      </c>
      <c r="J9672">
        <v>-73.968666999999996</v>
      </c>
      <c r="K9672">
        <v>40.692261999999999</v>
      </c>
      <c r="L9672">
        <v>1</v>
      </c>
      <c r="M9672">
        <v>1.1377947440722158</v>
      </c>
      <c r="N9672">
        <v>6.1</v>
      </c>
    </row>
    <row r="9673" spans="1:14" x14ac:dyDescent="0.2">
      <c r="A9673" s="1">
        <v>3.472222222222222E-3</v>
      </c>
      <c r="B9673" s="3">
        <v>40468.670138888891</v>
      </c>
      <c r="C9673" s="4">
        <v>2010</v>
      </c>
      <c r="D9673" s="4">
        <v>10</v>
      </c>
      <c r="E9673" s="4">
        <v>17</v>
      </c>
      <c r="F9673" s="4">
        <v>16</v>
      </c>
      <c r="G9673" s="4">
        <v>7</v>
      </c>
      <c r="H9673">
        <v>-73.960577000000001</v>
      </c>
      <c r="I9673">
        <v>40.775922999999999</v>
      </c>
      <c r="J9673">
        <v>-73.964628000000005</v>
      </c>
      <c r="K9673">
        <v>40.770511999999997</v>
      </c>
      <c r="L9673">
        <v>5</v>
      </c>
      <c r="M9673">
        <v>0.69242571323490143</v>
      </c>
      <c r="N9673">
        <v>3.3</v>
      </c>
    </row>
    <row r="9674" spans="1:14" x14ac:dyDescent="0.2">
      <c r="A9674" s="1">
        <v>3.888888888888889E-2</v>
      </c>
      <c r="B9674" s="3">
        <v>41189.080555555556</v>
      </c>
      <c r="C9674" s="4">
        <v>2012</v>
      </c>
      <c r="D9674" s="4">
        <v>10</v>
      </c>
      <c r="E9674" s="4">
        <v>7</v>
      </c>
      <c r="F9674" s="4">
        <v>1</v>
      </c>
      <c r="G9674" s="4">
        <v>7</v>
      </c>
      <c r="H9674">
        <v>-74.004452000000001</v>
      </c>
      <c r="I9674">
        <v>40.750791999999997</v>
      </c>
      <c r="J9674">
        <v>-73.992322000000001</v>
      </c>
      <c r="K9674">
        <v>40.666249999999998</v>
      </c>
      <c r="L9674">
        <v>3</v>
      </c>
      <c r="M9674">
        <v>9.4666723373286015</v>
      </c>
      <c r="N9674">
        <v>33.799999999999997</v>
      </c>
    </row>
    <row r="9675" spans="1:14" x14ac:dyDescent="0.2">
      <c r="A9675" s="1">
        <v>2.2789351851851852E-2</v>
      </c>
      <c r="B9675" s="3">
        <v>40027.022222222222</v>
      </c>
      <c r="C9675" s="4">
        <v>2009</v>
      </c>
      <c r="D9675" s="4">
        <v>8</v>
      </c>
      <c r="E9675" s="4">
        <v>2</v>
      </c>
      <c r="F9675" s="4">
        <v>0</v>
      </c>
      <c r="G9675" s="4">
        <v>7</v>
      </c>
      <c r="H9675">
        <v>-73.989125999999999</v>
      </c>
      <c r="I9675">
        <v>40.721578999999998</v>
      </c>
      <c r="J9675">
        <v>-73.888925999999998</v>
      </c>
      <c r="K9675">
        <v>40.747565000000002</v>
      </c>
      <c r="L9675">
        <v>1</v>
      </c>
      <c r="M9675">
        <v>8.9333257598684721</v>
      </c>
      <c r="N9675">
        <v>18.100000000000001</v>
      </c>
    </row>
    <row r="9676" spans="1:14" x14ac:dyDescent="0.2">
      <c r="A9676" s="1">
        <v>2.6712962962962966E-2</v>
      </c>
      <c r="B9676" s="3">
        <v>41154.984722222223</v>
      </c>
      <c r="C9676" s="4">
        <v>2012</v>
      </c>
      <c r="D9676" s="4">
        <v>9</v>
      </c>
      <c r="E9676" s="4">
        <v>2</v>
      </c>
      <c r="F9676" s="4">
        <v>23</v>
      </c>
      <c r="G9676" s="4">
        <v>7</v>
      </c>
      <c r="H9676">
        <v>-73.975435000000004</v>
      </c>
      <c r="I9676">
        <v>40.749023000000001</v>
      </c>
      <c r="J9676">
        <v>-73.966685999999996</v>
      </c>
      <c r="K9676">
        <v>40.788989999999998</v>
      </c>
      <c r="L9676">
        <v>1</v>
      </c>
      <c r="M9676">
        <v>4.5098347847815745</v>
      </c>
      <c r="N9676">
        <v>10.5</v>
      </c>
    </row>
    <row r="9677" spans="1:14" x14ac:dyDescent="0.2">
      <c r="A9677" s="1">
        <v>1.1805555555555555E-2</v>
      </c>
      <c r="B9677" s="3">
        <v>41021.803472222222</v>
      </c>
      <c r="C9677" s="4">
        <v>2012</v>
      </c>
      <c r="D9677" s="4">
        <v>4</v>
      </c>
      <c r="E9677" s="4">
        <v>22</v>
      </c>
      <c r="F9677" s="4">
        <v>19</v>
      </c>
      <c r="G9677" s="4">
        <v>7</v>
      </c>
      <c r="H9677">
        <v>-73.959828000000002</v>
      </c>
      <c r="I9677">
        <v>40.779567</v>
      </c>
      <c r="J9677">
        <v>-73.988356999999993</v>
      </c>
      <c r="K9677">
        <v>40.750275000000002</v>
      </c>
      <c r="L9677">
        <v>1</v>
      </c>
      <c r="M9677">
        <v>4.0519604003934271</v>
      </c>
      <c r="N9677">
        <v>9.6999999999999993</v>
      </c>
    </row>
    <row r="9678" spans="1:14" x14ac:dyDescent="0.2">
      <c r="A9678" s="1">
        <v>4.0046296296296295E-2</v>
      </c>
      <c r="B9678" s="3">
        <v>41301.789583333331</v>
      </c>
      <c r="C9678" s="4">
        <v>2013</v>
      </c>
      <c r="D9678" s="4">
        <v>1</v>
      </c>
      <c r="E9678" s="4">
        <v>27</v>
      </c>
      <c r="F9678" s="4">
        <v>18</v>
      </c>
      <c r="G9678" s="4">
        <v>7</v>
      </c>
      <c r="H9678">
        <v>-73.999065000000002</v>
      </c>
      <c r="I9678">
        <v>40.739303</v>
      </c>
      <c r="J9678">
        <v>-74.002701999999999</v>
      </c>
      <c r="K9678">
        <v>40.732815000000002</v>
      </c>
      <c r="L9678">
        <v>1</v>
      </c>
      <c r="M9678">
        <v>0.78469428513266115</v>
      </c>
      <c r="N9678">
        <v>4.5</v>
      </c>
    </row>
    <row r="9679" spans="1:14" x14ac:dyDescent="0.2">
      <c r="A9679" s="1">
        <v>3.6805555555555557E-2</v>
      </c>
      <c r="B9679" s="3">
        <v>39817.536805555559</v>
      </c>
      <c r="C9679" s="4">
        <v>2009</v>
      </c>
      <c r="D9679" s="4">
        <v>1</v>
      </c>
      <c r="E9679" s="4">
        <v>4</v>
      </c>
      <c r="F9679" s="4">
        <v>12</v>
      </c>
      <c r="G9679" s="4">
        <v>7</v>
      </c>
      <c r="H9679">
        <v>-73.997247000000002</v>
      </c>
      <c r="I9679">
        <v>40.724291999999998</v>
      </c>
      <c r="J9679">
        <v>-73.926185000000004</v>
      </c>
      <c r="K9679">
        <v>40.700972</v>
      </c>
      <c r="L9679">
        <v>1</v>
      </c>
      <c r="M9679">
        <v>6.5339776751499574</v>
      </c>
      <c r="N9679">
        <v>16.899999999999999</v>
      </c>
    </row>
    <row r="9680" spans="1:14" x14ac:dyDescent="0.2">
      <c r="A9680" s="1">
        <v>2.0312500000000001E-2</v>
      </c>
      <c r="B9680" s="3">
        <v>41322.645138888889</v>
      </c>
      <c r="C9680" s="4">
        <v>2013</v>
      </c>
      <c r="D9680" s="4">
        <v>2</v>
      </c>
      <c r="E9680" s="4">
        <v>17</v>
      </c>
      <c r="F9680" s="4">
        <v>15</v>
      </c>
      <c r="G9680" s="4">
        <v>7</v>
      </c>
      <c r="H9680">
        <v>-73.961712000000006</v>
      </c>
      <c r="I9680">
        <v>40.779924999999999</v>
      </c>
      <c r="J9680">
        <v>-73.975577999999999</v>
      </c>
      <c r="K9680">
        <v>40.760638999999998</v>
      </c>
      <c r="L9680">
        <v>3</v>
      </c>
      <c r="M9680">
        <v>2.444533472561345</v>
      </c>
      <c r="N9680">
        <v>7</v>
      </c>
    </row>
    <row r="9681" spans="1:14" x14ac:dyDescent="0.2">
      <c r="A9681" s="1">
        <v>1.7708333333333332E-3</v>
      </c>
      <c r="B9681" s="3">
        <v>40706.626388888886</v>
      </c>
      <c r="C9681" s="4">
        <v>2011</v>
      </c>
      <c r="D9681" s="4">
        <v>6</v>
      </c>
      <c r="E9681" s="4">
        <v>12</v>
      </c>
      <c r="F9681" s="4">
        <v>15</v>
      </c>
      <c r="G9681" s="4">
        <v>7</v>
      </c>
      <c r="H9681">
        <v>-73.973766999999995</v>
      </c>
      <c r="I9681">
        <v>40.748119000000003</v>
      </c>
      <c r="J9681">
        <v>-74.005002000000005</v>
      </c>
      <c r="K9681">
        <v>40.715896000000001</v>
      </c>
      <c r="L9681">
        <v>2</v>
      </c>
      <c r="M9681">
        <v>4.4507483901909204</v>
      </c>
      <c r="N9681">
        <v>11.3</v>
      </c>
    </row>
    <row r="9682" spans="1:14" x14ac:dyDescent="0.2">
      <c r="A9682" s="1">
        <v>3.9039351851851853E-2</v>
      </c>
      <c r="B9682" s="3">
        <v>40559.913888888892</v>
      </c>
      <c r="C9682" s="4">
        <v>2011</v>
      </c>
      <c r="D9682" s="4">
        <v>1</v>
      </c>
      <c r="E9682" s="4">
        <v>16</v>
      </c>
      <c r="F9682" s="4">
        <v>21</v>
      </c>
      <c r="G9682" s="4">
        <v>7</v>
      </c>
      <c r="H9682">
        <v>-73.988843000000003</v>
      </c>
      <c r="I9682">
        <v>40.748452</v>
      </c>
      <c r="J9682">
        <v>-73.954007000000004</v>
      </c>
      <c r="K9682">
        <v>40.778668000000003</v>
      </c>
      <c r="L9682">
        <v>2</v>
      </c>
      <c r="M9682">
        <v>4.4655391684367221</v>
      </c>
      <c r="N9682">
        <v>10.1</v>
      </c>
    </row>
    <row r="9683" spans="1:14" x14ac:dyDescent="0.2">
      <c r="A9683" s="1">
        <v>7.6388888888888886E-3</v>
      </c>
      <c r="B9683" s="3">
        <v>41245.757638888892</v>
      </c>
      <c r="C9683" s="4">
        <v>2012</v>
      </c>
      <c r="D9683" s="4">
        <v>12</v>
      </c>
      <c r="E9683" s="4">
        <v>2</v>
      </c>
      <c r="F9683" s="4">
        <v>18</v>
      </c>
      <c r="G9683" s="4">
        <v>7</v>
      </c>
      <c r="H9683">
        <v>-73.972915</v>
      </c>
      <c r="I9683">
        <v>40.785302000000001</v>
      </c>
      <c r="J9683">
        <v>-73.960359999999994</v>
      </c>
      <c r="K9683">
        <v>40.767316999999998</v>
      </c>
      <c r="L9683">
        <v>5</v>
      </c>
      <c r="M9683">
        <v>2.2646119325197445</v>
      </c>
      <c r="N9683">
        <v>9</v>
      </c>
    </row>
    <row r="9684" spans="1:14" x14ac:dyDescent="0.2">
      <c r="A9684" s="1">
        <v>3.0381944444444444E-2</v>
      </c>
      <c r="B9684" s="3">
        <v>42057.029861111114</v>
      </c>
      <c r="C9684" s="4">
        <v>2015</v>
      </c>
      <c r="D9684" s="4">
        <v>2</v>
      </c>
      <c r="E9684" s="4">
        <v>22</v>
      </c>
      <c r="F9684" s="4">
        <v>0</v>
      </c>
      <c r="G9684" s="4">
        <v>7</v>
      </c>
      <c r="H9684">
        <v>-73.944190980000002</v>
      </c>
      <c r="I9684">
        <v>40.713253020000003</v>
      </c>
      <c r="J9684">
        <v>-73.953994750000007</v>
      </c>
      <c r="K9684">
        <v>40.725776670000002</v>
      </c>
      <c r="L9684">
        <v>1</v>
      </c>
      <c r="M9684">
        <v>1.6210373355054006</v>
      </c>
      <c r="N9684">
        <v>7</v>
      </c>
    </row>
    <row r="9685" spans="1:14" x14ac:dyDescent="0.2">
      <c r="A9685" s="1">
        <v>3.9583333333333331E-2</v>
      </c>
      <c r="B9685" s="3">
        <v>40916.747916666667</v>
      </c>
      <c r="C9685" s="4">
        <v>2012</v>
      </c>
      <c r="D9685" s="4">
        <v>1</v>
      </c>
      <c r="E9685" s="4">
        <v>8</v>
      </c>
      <c r="F9685" s="4">
        <v>17</v>
      </c>
      <c r="G9685" s="4">
        <v>7</v>
      </c>
      <c r="H9685">
        <v>-73.987058000000005</v>
      </c>
      <c r="I9685">
        <v>40.776152000000003</v>
      </c>
      <c r="J9685">
        <v>-73.978179999999995</v>
      </c>
      <c r="K9685">
        <v>40.783835000000003</v>
      </c>
      <c r="L9685">
        <v>1</v>
      </c>
      <c r="M9685">
        <v>1.1364526442209535</v>
      </c>
      <c r="N9685">
        <v>4.9000000000000004</v>
      </c>
    </row>
    <row r="9686" spans="1:14" x14ac:dyDescent="0.2">
      <c r="A9686" s="1">
        <v>2.6724537037037036E-2</v>
      </c>
      <c r="B9686" s="3">
        <v>41091.734722222223</v>
      </c>
      <c r="C9686" s="4">
        <v>2012</v>
      </c>
      <c r="D9686" s="4">
        <v>7</v>
      </c>
      <c r="E9686" s="4">
        <v>1</v>
      </c>
      <c r="F9686" s="4">
        <v>17</v>
      </c>
      <c r="G9686" s="4">
        <v>7</v>
      </c>
      <c r="H9686">
        <v>-73.986777000000004</v>
      </c>
      <c r="I9686">
        <v>40.759352</v>
      </c>
      <c r="J9686">
        <v>-73.975232000000005</v>
      </c>
      <c r="K9686">
        <v>40.765287000000001</v>
      </c>
      <c r="L9686">
        <v>1</v>
      </c>
      <c r="M9686">
        <v>1.1764628616052133</v>
      </c>
      <c r="N9686">
        <v>4.9000000000000004</v>
      </c>
    </row>
    <row r="9687" spans="1:14" x14ac:dyDescent="0.2">
      <c r="A9687" s="1">
        <v>1.4548611111111111E-2</v>
      </c>
      <c r="B9687" s="3">
        <v>42141.430555555555</v>
      </c>
      <c r="C9687" s="4">
        <v>2015</v>
      </c>
      <c r="D9687" s="4">
        <v>5</v>
      </c>
      <c r="E9687" s="4">
        <v>17</v>
      </c>
      <c r="F9687" s="4">
        <v>10</v>
      </c>
      <c r="G9687" s="4">
        <v>7</v>
      </c>
      <c r="H9687">
        <v>-73.956413269999999</v>
      </c>
      <c r="I9687">
        <v>40.787189480000002</v>
      </c>
      <c r="J9687">
        <v>-73.953979489999995</v>
      </c>
      <c r="K9687">
        <v>40.770530700000002</v>
      </c>
      <c r="L9687">
        <v>1</v>
      </c>
      <c r="M9687">
        <v>1.8657604982853018</v>
      </c>
      <c r="N9687">
        <v>8</v>
      </c>
    </row>
    <row r="9688" spans="1:14" x14ac:dyDescent="0.2">
      <c r="A9688" s="1">
        <v>7.5578703703703702E-3</v>
      </c>
      <c r="B9688" s="3">
        <v>41980.840277777781</v>
      </c>
      <c r="C9688" s="4">
        <v>2014</v>
      </c>
      <c r="D9688" s="4">
        <v>12</v>
      </c>
      <c r="E9688" s="4">
        <v>7</v>
      </c>
      <c r="F9688" s="4">
        <v>20</v>
      </c>
      <c r="G9688" s="4">
        <v>7</v>
      </c>
      <c r="H9688">
        <v>-73.971954999999994</v>
      </c>
      <c r="I9688">
        <v>40.786366000000001</v>
      </c>
      <c r="J9688">
        <v>-74.007339000000002</v>
      </c>
      <c r="K9688">
        <v>40.741129999999998</v>
      </c>
      <c r="L9688">
        <v>1</v>
      </c>
      <c r="M9688">
        <v>5.8530586578106387</v>
      </c>
      <c r="N9688">
        <v>15.5</v>
      </c>
    </row>
    <row r="9689" spans="1:14" x14ac:dyDescent="0.2">
      <c r="A9689" s="1">
        <v>2.2222222222222223E-2</v>
      </c>
      <c r="B9689" s="3">
        <v>41896.772222222222</v>
      </c>
      <c r="C9689" s="4">
        <v>2014</v>
      </c>
      <c r="D9689" s="4">
        <v>9</v>
      </c>
      <c r="E9689" s="4">
        <v>14</v>
      </c>
      <c r="F9689" s="4">
        <v>18</v>
      </c>
      <c r="G9689" s="4">
        <v>7</v>
      </c>
      <c r="H9689">
        <v>-74.010450000000006</v>
      </c>
      <c r="I9689">
        <v>40.718882000000001</v>
      </c>
      <c r="J9689">
        <v>-73.990577000000002</v>
      </c>
      <c r="K9689">
        <v>40.726717000000001</v>
      </c>
      <c r="L9689">
        <v>1</v>
      </c>
      <c r="M9689">
        <v>1.8899031732926344</v>
      </c>
      <c r="N9689">
        <v>13.5</v>
      </c>
    </row>
    <row r="9690" spans="1:14" x14ac:dyDescent="0.2">
      <c r="A9690" s="1">
        <v>6.2499999999999995E-3</v>
      </c>
      <c r="B9690" s="3">
        <v>39950.506249999999</v>
      </c>
      <c r="C9690" s="4">
        <v>2009</v>
      </c>
      <c r="D9690" s="4">
        <v>5</v>
      </c>
      <c r="E9690" s="4">
        <v>17</v>
      </c>
      <c r="F9690" s="4">
        <v>12</v>
      </c>
      <c r="G9690" s="4">
        <v>7</v>
      </c>
      <c r="H9690">
        <v>-73.995468000000002</v>
      </c>
      <c r="I9690">
        <v>40.739142000000001</v>
      </c>
      <c r="J9690">
        <v>-73.981053000000003</v>
      </c>
      <c r="K9690">
        <v>40.764588000000003</v>
      </c>
      <c r="L9690">
        <v>5</v>
      </c>
      <c r="M9690">
        <v>3.0824549014624538</v>
      </c>
      <c r="N9690">
        <v>8.1</v>
      </c>
    </row>
    <row r="9691" spans="1:14" x14ac:dyDescent="0.2">
      <c r="A9691" s="1">
        <v>2.0833333333333333E-3</v>
      </c>
      <c r="B9691" s="3">
        <v>40447.710416666669</v>
      </c>
      <c r="C9691" s="4">
        <v>2010</v>
      </c>
      <c r="D9691" s="4">
        <v>9</v>
      </c>
      <c r="E9691" s="4">
        <v>26</v>
      </c>
      <c r="F9691" s="4">
        <v>17</v>
      </c>
      <c r="G9691" s="4">
        <v>7</v>
      </c>
      <c r="H9691">
        <v>-73.987009999999998</v>
      </c>
      <c r="I9691">
        <v>40.724918000000002</v>
      </c>
      <c r="J9691">
        <v>-73.987409999999997</v>
      </c>
      <c r="K9691">
        <v>40.775784999999999</v>
      </c>
      <c r="L9691">
        <v>1</v>
      </c>
      <c r="M9691">
        <v>5.6625890127077598</v>
      </c>
      <c r="N9691">
        <v>15.3</v>
      </c>
    </row>
    <row r="9692" spans="1:14" x14ac:dyDescent="0.2">
      <c r="A9692" s="1">
        <v>6.9444444444444447E-4</v>
      </c>
      <c r="B9692" s="3">
        <v>40391.125694444447</v>
      </c>
      <c r="C9692" s="4">
        <v>2010</v>
      </c>
      <c r="D9692" s="4">
        <v>8</v>
      </c>
      <c r="E9692" s="4">
        <v>1</v>
      </c>
      <c r="F9692" s="4">
        <v>3</v>
      </c>
      <c r="G9692" s="4">
        <v>7</v>
      </c>
      <c r="H9692">
        <v>-74.007613000000006</v>
      </c>
      <c r="I9692">
        <v>40.70682</v>
      </c>
      <c r="J9692">
        <v>-74.011174999999994</v>
      </c>
      <c r="K9692">
        <v>40.711198000000003</v>
      </c>
      <c r="L9692">
        <v>1</v>
      </c>
      <c r="M9692">
        <v>0.57259216817442904</v>
      </c>
      <c r="N9692">
        <v>4.9000000000000004</v>
      </c>
    </row>
    <row r="9693" spans="1:14" x14ac:dyDescent="0.2">
      <c r="A9693" s="1">
        <v>1.5046296296296295E-2</v>
      </c>
      <c r="B9693" s="3">
        <v>40916.472916666666</v>
      </c>
      <c r="C9693" s="4">
        <v>2012</v>
      </c>
      <c r="D9693" s="4">
        <v>1</v>
      </c>
      <c r="E9693" s="4">
        <v>8</v>
      </c>
      <c r="F9693" s="4">
        <v>11</v>
      </c>
      <c r="G9693" s="4">
        <v>7</v>
      </c>
      <c r="H9693">
        <v>-73.961200000000005</v>
      </c>
      <c r="I9693">
        <v>40.765000000000001</v>
      </c>
      <c r="J9693">
        <v>-73.974800000000002</v>
      </c>
      <c r="K9693">
        <v>40.753</v>
      </c>
      <c r="L9693">
        <v>1</v>
      </c>
      <c r="M9693">
        <v>1.7605404563299505</v>
      </c>
      <c r="N9693">
        <v>5.3</v>
      </c>
    </row>
    <row r="9694" spans="1:14" x14ac:dyDescent="0.2">
      <c r="A9694" s="1">
        <v>3.3159722222222222E-2</v>
      </c>
      <c r="B9694" s="3">
        <v>41441.824305555558</v>
      </c>
      <c r="C9694" s="4">
        <v>2013</v>
      </c>
      <c r="D9694" s="4">
        <v>6</v>
      </c>
      <c r="E9694" s="4">
        <v>16</v>
      </c>
      <c r="F9694" s="4">
        <v>19</v>
      </c>
      <c r="G9694" s="4">
        <v>7</v>
      </c>
      <c r="H9694">
        <v>-73.966237000000007</v>
      </c>
      <c r="I9694">
        <v>40.794652999999997</v>
      </c>
      <c r="J9694">
        <v>-73.943244000000007</v>
      </c>
      <c r="K9694">
        <v>40.799117000000003</v>
      </c>
      <c r="L9694">
        <v>2</v>
      </c>
      <c r="M9694">
        <v>2.0003781003395371</v>
      </c>
      <c r="N9694">
        <v>9</v>
      </c>
    </row>
    <row r="9695" spans="1:14" x14ac:dyDescent="0.2">
      <c r="A9695" s="1">
        <v>5.9027777777777776E-3</v>
      </c>
      <c r="B9695" s="3">
        <v>41742.047222222223</v>
      </c>
      <c r="C9695" s="4">
        <v>2014</v>
      </c>
      <c r="D9695" s="4">
        <v>4</v>
      </c>
      <c r="E9695" s="4">
        <v>13</v>
      </c>
      <c r="F9695" s="4">
        <v>1</v>
      </c>
      <c r="G9695" s="4">
        <v>7</v>
      </c>
      <c r="H9695">
        <v>-73.983497999999997</v>
      </c>
      <c r="I9695">
        <v>40.730155000000003</v>
      </c>
      <c r="J9695">
        <v>-73.955630999999997</v>
      </c>
      <c r="K9695">
        <v>40.775875999999997</v>
      </c>
      <c r="L9695">
        <v>1</v>
      </c>
      <c r="M9695">
        <v>5.6059575306059903</v>
      </c>
      <c r="N9695">
        <v>12</v>
      </c>
    </row>
    <row r="9696" spans="1:14" x14ac:dyDescent="0.2">
      <c r="A9696" s="1">
        <v>5.2430555555555555E-3</v>
      </c>
      <c r="B9696" s="3">
        <v>40475.754861111112</v>
      </c>
      <c r="C9696" s="4">
        <v>2010</v>
      </c>
      <c r="D9696" s="4">
        <v>10</v>
      </c>
      <c r="E9696" s="4">
        <v>24</v>
      </c>
      <c r="F9696" s="4">
        <v>18</v>
      </c>
      <c r="G9696" s="4">
        <v>7</v>
      </c>
      <c r="H9696">
        <v>-73.993937000000003</v>
      </c>
      <c r="I9696">
        <v>40.752420999999998</v>
      </c>
      <c r="J9696">
        <v>-73.957689999999999</v>
      </c>
      <c r="K9696">
        <v>40.765839999999997</v>
      </c>
      <c r="L9696">
        <v>1</v>
      </c>
      <c r="M9696">
        <v>3.4018702671632757</v>
      </c>
      <c r="N9696">
        <v>12.1</v>
      </c>
    </row>
    <row r="9697" spans="1:14" x14ac:dyDescent="0.2">
      <c r="A9697" s="1">
        <v>2.9131944444444446E-2</v>
      </c>
      <c r="B9697" s="3">
        <v>42029.945138888892</v>
      </c>
      <c r="C9697" s="4">
        <v>2015</v>
      </c>
      <c r="D9697" s="4">
        <v>1</v>
      </c>
      <c r="E9697" s="4">
        <v>25</v>
      </c>
      <c r="F9697" s="4">
        <v>22</v>
      </c>
      <c r="G9697" s="4">
        <v>7</v>
      </c>
      <c r="H9697">
        <v>-73.979293819999995</v>
      </c>
      <c r="I9697">
        <v>40.776752469999998</v>
      </c>
      <c r="J9697">
        <v>-73.973442079999998</v>
      </c>
      <c r="K9697">
        <v>40.78472137</v>
      </c>
      <c r="L9697">
        <v>1</v>
      </c>
      <c r="M9697">
        <v>1.0150075315668694</v>
      </c>
      <c r="N9697">
        <v>5.5</v>
      </c>
    </row>
    <row r="9698" spans="1:14" x14ac:dyDescent="0.2">
      <c r="A9698" s="1">
        <v>8.0092592592592594E-3</v>
      </c>
      <c r="B9698" s="3">
        <v>40244.424305555556</v>
      </c>
      <c r="C9698" s="4">
        <v>2010</v>
      </c>
      <c r="D9698" s="4">
        <v>3</v>
      </c>
      <c r="E9698" s="4">
        <v>7</v>
      </c>
      <c r="F9698" s="4">
        <v>10</v>
      </c>
      <c r="G9698" s="4">
        <v>7</v>
      </c>
      <c r="H9698">
        <v>-73.990982000000002</v>
      </c>
      <c r="I9698">
        <v>40.734175</v>
      </c>
      <c r="J9698">
        <v>-73.997376000000003</v>
      </c>
      <c r="K9698">
        <v>40.724625000000003</v>
      </c>
      <c r="L9698">
        <v>1</v>
      </c>
      <c r="M9698">
        <v>1.1921071066392426</v>
      </c>
      <c r="N9698">
        <v>4.0999999999999996</v>
      </c>
    </row>
    <row r="9699" spans="1:14" x14ac:dyDescent="0.2">
      <c r="A9699" s="1">
        <v>3.2361111111111111E-2</v>
      </c>
      <c r="B9699" s="3">
        <v>39922.615277777775</v>
      </c>
      <c r="C9699" s="4">
        <v>2009</v>
      </c>
      <c r="D9699" s="4">
        <v>4</v>
      </c>
      <c r="E9699" s="4">
        <v>19</v>
      </c>
      <c r="F9699" s="4">
        <v>14</v>
      </c>
      <c r="G9699" s="4">
        <v>7</v>
      </c>
      <c r="H9699">
        <v>-73.790300999999999</v>
      </c>
      <c r="I9699">
        <v>40.643576000000003</v>
      </c>
      <c r="J9699">
        <v>-73.851980999999995</v>
      </c>
      <c r="K9699">
        <v>40.715909000000003</v>
      </c>
      <c r="L9699">
        <v>2</v>
      </c>
      <c r="M9699">
        <v>9.5890293829480253</v>
      </c>
      <c r="N9699">
        <v>22.5</v>
      </c>
    </row>
    <row r="9700" spans="1:14" x14ac:dyDescent="0.2">
      <c r="A9700" s="1">
        <v>1.5277777777777777E-2</v>
      </c>
      <c r="B9700" s="3">
        <v>40510.973611111112</v>
      </c>
      <c r="C9700" s="4">
        <v>2010</v>
      </c>
      <c r="D9700" s="4">
        <v>11</v>
      </c>
      <c r="E9700" s="4">
        <v>28</v>
      </c>
      <c r="F9700" s="4">
        <v>23</v>
      </c>
      <c r="G9700" s="4">
        <v>7</v>
      </c>
      <c r="H9700">
        <v>-74.005894999999995</v>
      </c>
      <c r="I9700">
        <v>40.742156999999999</v>
      </c>
      <c r="J9700">
        <v>-73.943506999999997</v>
      </c>
      <c r="K9700">
        <v>40.815792999999999</v>
      </c>
      <c r="L9700">
        <v>1</v>
      </c>
      <c r="M9700">
        <v>9.7390879123154157</v>
      </c>
      <c r="N9700">
        <v>16.899999999999999</v>
      </c>
    </row>
    <row r="9701" spans="1:14" x14ac:dyDescent="0.2">
      <c r="A9701" s="1">
        <v>2.5694444444444447E-2</v>
      </c>
      <c r="B9701" s="3">
        <v>41889.900694444441</v>
      </c>
      <c r="C9701" s="4">
        <v>2014</v>
      </c>
      <c r="D9701" s="4">
        <v>9</v>
      </c>
      <c r="E9701" s="4">
        <v>7</v>
      </c>
      <c r="F9701" s="4">
        <v>21</v>
      </c>
      <c r="G9701" s="4">
        <v>7</v>
      </c>
      <c r="H9701">
        <v>-73.982101999999998</v>
      </c>
      <c r="I9701">
        <v>40.769590000000001</v>
      </c>
      <c r="J9701">
        <v>-73.966322000000005</v>
      </c>
      <c r="K9701">
        <v>40.799545000000002</v>
      </c>
      <c r="L9701">
        <v>1</v>
      </c>
      <c r="M9701">
        <v>3.5900501477864828</v>
      </c>
      <c r="N9701">
        <v>9</v>
      </c>
    </row>
    <row r="9702" spans="1:14" x14ac:dyDescent="0.2">
      <c r="A9702" s="1">
        <v>1.8749999999999999E-2</v>
      </c>
      <c r="B9702" s="3">
        <v>41014.727083333331</v>
      </c>
      <c r="C9702" s="4">
        <v>2012</v>
      </c>
      <c r="D9702" s="4">
        <v>4</v>
      </c>
      <c r="E9702" s="4">
        <v>15</v>
      </c>
      <c r="F9702" s="4">
        <v>17</v>
      </c>
      <c r="G9702" s="4">
        <v>7</v>
      </c>
      <c r="H9702">
        <v>-73.967917</v>
      </c>
      <c r="I9702">
        <v>40.751049999999999</v>
      </c>
      <c r="J9702">
        <v>-73.969966999999997</v>
      </c>
      <c r="K9702">
        <v>40.766362000000001</v>
      </c>
      <c r="L9702">
        <v>1</v>
      </c>
      <c r="M9702">
        <v>1.7132664451584441</v>
      </c>
      <c r="N9702">
        <v>6.1</v>
      </c>
    </row>
    <row r="9703" spans="1:14" x14ac:dyDescent="0.2">
      <c r="A9703" s="1">
        <v>3.4560185185185187E-2</v>
      </c>
      <c r="B9703" s="3">
        <v>39929.575694444444</v>
      </c>
      <c r="C9703" s="4">
        <v>2009</v>
      </c>
      <c r="D9703" s="4">
        <v>4</v>
      </c>
      <c r="E9703" s="4">
        <v>26</v>
      </c>
      <c r="F9703" s="4">
        <v>13</v>
      </c>
      <c r="G9703" s="4">
        <v>7</v>
      </c>
      <c r="H9703">
        <v>-73.950913</v>
      </c>
      <c r="I9703">
        <v>40.783223999999997</v>
      </c>
      <c r="J9703">
        <v>-73.966307</v>
      </c>
      <c r="K9703">
        <v>40.764834999999998</v>
      </c>
      <c r="L9703">
        <v>1</v>
      </c>
      <c r="M9703">
        <v>2.4237457003323475</v>
      </c>
      <c r="N9703">
        <v>6.5</v>
      </c>
    </row>
    <row r="9704" spans="1:14" x14ac:dyDescent="0.2">
      <c r="A9704" s="1">
        <v>3.0231481481481481E-2</v>
      </c>
      <c r="B9704" s="3">
        <v>39824.613194444442</v>
      </c>
      <c r="C9704" s="4">
        <v>2009</v>
      </c>
      <c r="D9704" s="4">
        <v>1</v>
      </c>
      <c r="E9704" s="4">
        <v>11</v>
      </c>
      <c r="F9704" s="4">
        <v>14</v>
      </c>
      <c r="G9704" s="4">
        <v>7</v>
      </c>
      <c r="H9704">
        <v>-73.960144999999997</v>
      </c>
      <c r="I9704">
        <v>40.769666999999998</v>
      </c>
      <c r="J9704">
        <v>-73.990808999999999</v>
      </c>
      <c r="K9704">
        <v>40.740699999999997</v>
      </c>
      <c r="L9704">
        <v>1</v>
      </c>
      <c r="M9704">
        <v>4.1332891607625353</v>
      </c>
      <c r="N9704">
        <v>10.1</v>
      </c>
    </row>
    <row r="9705" spans="1:14" x14ac:dyDescent="0.2">
      <c r="A9705" s="1">
        <v>3.4027777777777775E-2</v>
      </c>
      <c r="B9705" s="3">
        <v>40419.28402777778</v>
      </c>
      <c r="C9705" s="4">
        <v>2010</v>
      </c>
      <c r="D9705" s="4">
        <v>8</v>
      </c>
      <c r="E9705" s="4">
        <v>29</v>
      </c>
      <c r="F9705" s="4">
        <v>6</v>
      </c>
      <c r="G9705" s="4">
        <v>7</v>
      </c>
      <c r="H9705">
        <v>-73.998558000000003</v>
      </c>
      <c r="I9705">
        <v>40.74512</v>
      </c>
      <c r="J9705">
        <v>-73.786002999999994</v>
      </c>
      <c r="K9705">
        <v>40.639028000000003</v>
      </c>
      <c r="L9705">
        <v>1</v>
      </c>
      <c r="M9705">
        <v>21.479021479737678</v>
      </c>
      <c r="N9705">
        <v>49.57</v>
      </c>
    </row>
    <row r="9706" spans="1:14" x14ac:dyDescent="0.2">
      <c r="A9706" s="1">
        <v>7.0254629629629634E-3</v>
      </c>
      <c r="B9706" s="3">
        <v>42155.798611111109</v>
      </c>
      <c r="C9706" s="4">
        <v>2015</v>
      </c>
      <c r="D9706" s="4">
        <v>5</v>
      </c>
      <c r="E9706" s="4">
        <v>31</v>
      </c>
      <c r="F9706" s="4">
        <v>19</v>
      </c>
      <c r="G9706" s="4">
        <v>7</v>
      </c>
      <c r="H9706">
        <v>-73.982673649999995</v>
      </c>
      <c r="I9706">
        <v>40.739280700000002</v>
      </c>
      <c r="J9706">
        <v>-74.001892089999998</v>
      </c>
      <c r="K9706">
        <v>40.727161410000001</v>
      </c>
      <c r="L9706">
        <v>2</v>
      </c>
      <c r="M9706">
        <v>2.1090709600268664</v>
      </c>
      <c r="N9706">
        <v>11</v>
      </c>
    </row>
    <row r="9707" spans="1:14" x14ac:dyDescent="0.2">
      <c r="A9707" s="1">
        <v>3.1435185185185184E-2</v>
      </c>
      <c r="B9707" s="3">
        <v>41959.864583333336</v>
      </c>
      <c r="C9707" s="4">
        <v>2014</v>
      </c>
      <c r="D9707" s="4">
        <v>11</v>
      </c>
      <c r="E9707" s="4">
        <v>16</v>
      </c>
      <c r="F9707" s="4">
        <v>20</v>
      </c>
      <c r="G9707" s="4">
        <v>7</v>
      </c>
      <c r="H9707">
        <v>-73.983733000000001</v>
      </c>
      <c r="I9707">
        <v>40.731896999999996</v>
      </c>
      <c r="J9707">
        <v>-73.992332000000005</v>
      </c>
      <c r="K9707">
        <v>40.749242000000002</v>
      </c>
      <c r="L9707">
        <v>1</v>
      </c>
      <c r="M9707">
        <v>2.0625587605539497</v>
      </c>
      <c r="N9707">
        <v>8</v>
      </c>
    </row>
    <row r="9708" spans="1:14" x14ac:dyDescent="0.2">
      <c r="A9708" s="1">
        <v>3.170138888888889E-2</v>
      </c>
      <c r="B9708" s="3">
        <v>42134.197916666664</v>
      </c>
      <c r="C9708" s="4">
        <v>2015</v>
      </c>
      <c r="D9708" s="4">
        <v>5</v>
      </c>
      <c r="E9708" s="4">
        <v>10</v>
      </c>
      <c r="F9708" s="4">
        <v>4</v>
      </c>
      <c r="G9708" s="4">
        <v>7</v>
      </c>
      <c r="H9708">
        <v>-74.006645199999994</v>
      </c>
      <c r="I9708">
        <v>40.741748809999997</v>
      </c>
      <c r="J9708">
        <v>-73.947143550000007</v>
      </c>
      <c r="K9708">
        <v>40.679531099999998</v>
      </c>
      <c r="L9708">
        <v>1</v>
      </c>
      <c r="M9708">
        <v>8.5544713601267812</v>
      </c>
      <c r="N9708">
        <v>23</v>
      </c>
    </row>
    <row r="9709" spans="1:14" x14ac:dyDescent="0.2">
      <c r="A9709" s="1">
        <v>1.0416666666666666E-2</v>
      </c>
      <c r="B9709" s="3">
        <v>40993.802083333336</v>
      </c>
      <c r="C9709" s="4">
        <v>2012</v>
      </c>
      <c r="D9709" s="4">
        <v>3</v>
      </c>
      <c r="E9709" s="4">
        <v>25</v>
      </c>
      <c r="F9709" s="4">
        <v>19</v>
      </c>
      <c r="G9709" s="4">
        <v>7</v>
      </c>
      <c r="H9709">
        <v>-73.990362000000005</v>
      </c>
      <c r="I9709">
        <v>40.731552000000001</v>
      </c>
      <c r="J9709">
        <v>-73.956587999999996</v>
      </c>
      <c r="K9709">
        <v>40.775244999999998</v>
      </c>
      <c r="L9709">
        <v>1</v>
      </c>
      <c r="M9709">
        <v>5.6363891191944662</v>
      </c>
      <c r="N9709">
        <v>12.1</v>
      </c>
    </row>
    <row r="9710" spans="1:14" x14ac:dyDescent="0.2">
      <c r="A9710" s="1">
        <v>1.2499999999999999E-2</v>
      </c>
      <c r="B9710" s="3">
        <v>40993.762499999997</v>
      </c>
      <c r="C9710" s="4">
        <v>2012</v>
      </c>
      <c r="D9710" s="4">
        <v>3</v>
      </c>
      <c r="E9710" s="4">
        <v>25</v>
      </c>
      <c r="F9710" s="4">
        <v>18</v>
      </c>
      <c r="G9710" s="4">
        <v>7</v>
      </c>
      <c r="H9710">
        <v>-74.005787999999995</v>
      </c>
      <c r="I9710">
        <v>40.706854999999997</v>
      </c>
      <c r="J9710">
        <v>-73.992940000000004</v>
      </c>
      <c r="K9710">
        <v>40.737397000000001</v>
      </c>
      <c r="L9710">
        <v>5</v>
      </c>
      <c r="M9710">
        <v>3.5685289960624997</v>
      </c>
      <c r="N9710">
        <v>10.1</v>
      </c>
    </row>
    <row r="9711" spans="1:14" x14ac:dyDescent="0.2">
      <c r="A9711" s="1">
        <v>1.8414351851851852E-2</v>
      </c>
      <c r="B9711" s="3">
        <v>40979.93472222222</v>
      </c>
      <c r="C9711" s="4">
        <v>2012</v>
      </c>
      <c r="D9711" s="4">
        <v>3</v>
      </c>
      <c r="E9711" s="4">
        <v>11</v>
      </c>
      <c r="F9711" s="4">
        <v>22</v>
      </c>
      <c r="G9711" s="4">
        <v>7</v>
      </c>
      <c r="H9711">
        <v>-73.963483999999994</v>
      </c>
      <c r="I9711">
        <v>40.808821999999999</v>
      </c>
      <c r="J9711">
        <v>-73.939408</v>
      </c>
      <c r="K9711">
        <v>40.805140999999999</v>
      </c>
      <c r="L9711">
        <v>1</v>
      </c>
      <c r="M9711">
        <v>2.0696013718176789</v>
      </c>
      <c r="N9711">
        <v>8.1</v>
      </c>
    </row>
    <row r="9712" spans="1:14" x14ac:dyDescent="0.2">
      <c r="A9712" s="1">
        <v>2.2916666666666669E-2</v>
      </c>
      <c r="B9712" s="3">
        <v>40181.897916666669</v>
      </c>
      <c r="C9712" s="4">
        <v>2010</v>
      </c>
      <c r="D9712" s="4">
        <v>1</v>
      </c>
      <c r="E9712" s="4">
        <v>3</v>
      </c>
      <c r="F9712" s="4">
        <v>21</v>
      </c>
      <c r="G9712" s="4">
        <v>7</v>
      </c>
      <c r="H9712">
        <v>-73.987222000000003</v>
      </c>
      <c r="I9712">
        <v>40.766106999999998</v>
      </c>
      <c r="J9712">
        <v>-74.004852999999997</v>
      </c>
      <c r="K9712">
        <v>40.741810000000001</v>
      </c>
      <c r="L9712">
        <v>2</v>
      </c>
      <c r="M9712">
        <v>3.0864269387704644</v>
      </c>
      <c r="N9712">
        <v>6.9</v>
      </c>
    </row>
    <row r="9713" spans="1:14" x14ac:dyDescent="0.2">
      <c r="A9713" s="1">
        <v>1.1111111111111112E-2</v>
      </c>
      <c r="B9713" s="3">
        <v>41539.677777777775</v>
      </c>
      <c r="C9713" s="4">
        <v>2013</v>
      </c>
      <c r="D9713" s="4">
        <v>9</v>
      </c>
      <c r="E9713" s="4">
        <v>22</v>
      </c>
      <c r="F9713" s="4">
        <v>16</v>
      </c>
      <c r="G9713" s="4">
        <v>7</v>
      </c>
      <c r="H9713">
        <v>-73.957494999999994</v>
      </c>
      <c r="I9713">
        <v>40.77028</v>
      </c>
      <c r="J9713">
        <v>-74.004687000000004</v>
      </c>
      <c r="K9713">
        <v>40.743071999999998</v>
      </c>
      <c r="L9713">
        <v>1</v>
      </c>
      <c r="M9713">
        <v>5.0009009610631248</v>
      </c>
      <c r="N9713">
        <v>18.5</v>
      </c>
    </row>
    <row r="9714" spans="1:14" x14ac:dyDescent="0.2">
      <c r="A9714" s="1">
        <v>1.3888888888888889E-3</v>
      </c>
      <c r="B9714" s="3">
        <v>41035.043055555558</v>
      </c>
      <c r="C9714" s="4">
        <v>2012</v>
      </c>
      <c r="D9714" s="4">
        <v>5</v>
      </c>
      <c r="E9714" s="4">
        <v>6</v>
      </c>
      <c r="F9714" s="4">
        <v>1</v>
      </c>
      <c r="G9714" s="4">
        <v>7</v>
      </c>
      <c r="H9714">
        <v>-73.958969999999994</v>
      </c>
      <c r="I9714">
        <v>40.777209999999997</v>
      </c>
      <c r="J9714">
        <v>-73.953068000000002</v>
      </c>
      <c r="K9714">
        <v>40.781537</v>
      </c>
      <c r="L9714">
        <v>1</v>
      </c>
      <c r="M9714">
        <v>0.69247913175828057</v>
      </c>
      <c r="N9714">
        <v>4.0999999999999996</v>
      </c>
    </row>
    <row r="9715" spans="1:14" x14ac:dyDescent="0.2">
      <c r="A9715" s="1">
        <v>1.4652777777777778E-2</v>
      </c>
      <c r="B9715" s="3">
        <v>40069.431250000001</v>
      </c>
      <c r="C9715" s="4">
        <v>2009</v>
      </c>
      <c r="D9715" s="4">
        <v>9</v>
      </c>
      <c r="E9715" s="4">
        <v>13</v>
      </c>
      <c r="F9715" s="4">
        <v>10</v>
      </c>
      <c r="G9715" s="4">
        <v>7</v>
      </c>
      <c r="H9715">
        <v>-73.963368000000003</v>
      </c>
      <c r="I9715">
        <v>40.764882999999998</v>
      </c>
      <c r="J9715">
        <v>-74.005657999999997</v>
      </c>
      <c r="K9715">
        <v>40.741177999999998</v>
      </c>
      <c r="L9715">
        <v>3</v>
      </c>
      <c r="M9715">
        <v>4.436371360784749</v>
      </c>
      <c r="N9715">
        <v>12.1</v>
      </c>
    </row>
    <row r="9716" spans="1:14" x14ac:dyDescent="0.2">
      <c r="A9716" s="1">
        <v>2.4999999999999998E-2</v>
      </c>
      <c r="B9716" s="3">
        <v>41336.025000000001</v>
      </c>
      <c r="C9716" s="4">
        <v>2013</v>
      </c>
      <c r="D9716" s="4">
        <v>3</v>
      </c>
      <c r="E9716" s="4">
        <v>3</v>
      </c>
      <c r="F9716" s="4">
        <v>0</v>
      </c>
      <c r="G9716" s="4">
        <v>7</v>
      </c>
      <c r="H9716">
        <v>-73.981977999999998</v>
      </c>
      <c r="I9716">
        <v>40.778571999999997</v>
      </c>
      <c r="J9716">
        <v>-74.005854999999997</v>
      </c>
      <c r="K9716">
        <v>40.725185000000003</v>
      </c>
      <c r="L9716">
        <v>1</v>
      </c>
      <c r="M9716">
        <v>6.2748484068949733</v>
      </c>
      <c r="N9716">
        <v>17.5</v>
      </c>
    </row>
    <row r="9717" spans="1:14" x14ac:dyDescent="0.2">
      <c r="A9717" s="1">
        <v>2.1284722222222222E-2</v>
      </c>
      <c r="B9717" s="3">
        <v>41665.645833333336</v>
      </c>
      <c r="C9717" s="4">
        <v>2014</v>
      </c>
      <c r="D9717" s="4">
        <v>1</v>
      </c>
      <c r="E9717" s="4">
        <v>26</v>
      </c>
      <c r="F9717" s="4">
        <v>15</v>
      </c>
      <c r="G9717" s="4">
        <v>7</v>
      </c>
      <c r="H9717">
        <v>-73.947737000000004</v>
      </c>
      <c r="I9717">
        <v>40.783479999999997</v>
      </c>
      <c r="J9717">
        <v>-73.957691999999994</v>
      </c>
      <c r="K9717">
        <v>40.776085999999999</v>
      </c>
      <c r="L9717">
        <v>1</v>
      </c>
      <c r="M9717">
        <v>1.1754378974480579</v>
      </c>
      <c r="N9717">
        <v>5</v>
      </c>
    </row>
    <row r="9718" spans="1:14" x14ac:dyDescent="0.2">
      <c r="A9718" s="1">
        <v>1.3194444444444444E-2</v>
      </c>
      <c r="B9718" s="3">
        <v>40006.054861111108</v>
      </c>
      <c r="C9718" s="4">
        <v>2009</v>
      </c>
      <c r="D9718" s="4">
        <v>7</v>
      </c>
      <c r="E9718" s="4">
        <v>12</v>
      </c>
      <c r="F9718" s="4">
        <v>1</v>
      </c>
      <c r="G9718" s="4">
        <v>7</v>
      </c>
      <c r="H9718">
        <v>-73.984296999999998</v>
      </c>
      <c r="I9718">
        <v>40.724865000000001</v>
      </c>
      <c r="J9718">
        <v>-73.967462999999995</v>
      </c>
      <c r="K9718">
        <v>40.793052000000003</v>
      </c>
      <c r="L9718">
        <v>1</v>
      </c>
      <c r="M9718">
        <v>7.7221218196775325</v>
      </c>
      <c r="N9718">
        <v>19.3</v>
      </c>
    </row>
    <row r="9719" spans="1:14" x14ac:dyDescent="0.2">
      <c r="A9719" s="1">
        <v>2.5023148148148145E-2</v>
      </c>
      <c r="B9719" s="3">
        <v>40216.15</v>
      </c>
      <c r="C9719" s="4">
        <v>2010</v>
      </c>
      <c r="D9719" s="4">
        <v>2</v>
      </c>
      <c r="E9719" s="4">
        <v>7</v>
      </c>
      <c r="F9719" s="4">
        <v>3</v>
      </c>
      <c r="G9719" s="4">
        <v>7</v>
      </c>
      <c r="H9719">
        <v>-74.006011000000001</v>
      </c>
      <c r="I9719">
        <v>40.739384000000001</v>
      </c>
      <c r="J9719">
        <v>-73.954151999999993</v>
      </c>
      <c r="K9719">
        <v>40.800530000000002</v>
      </c>
      <c r="L9719">
        <v>2</v>
      </c>
      <c r="M9719">
        <v>8.0899024843541518</v>
      </c>
      <c r="N9719">
        <v>17.7</v>
      </c>
    </row>
    <row r="9720" spans="1:14" x14ac:dyDescent="0.2">
      <c r="A9720" s="1">
        <v>3.3333333333333333E-2</v>
      </c>
      <c r="B9720" s="3">
        <v>40916.533333333333</v>
      </c>
      <c r="C9720" s="4">
        <v>2012</v>
      </c>
      <c r="D9720" s="4">
        <v>1</v>
      </c>
      <c r="E9720" s="4">
        <v>8</v>
      </c>
      <c r="F9720" s="4">
        <v>12</v>
      </c>
      <c r="G9720" s="4">
        <v>7</v>
      </c>
      <c r="H9720">
        <v>-73.986609999999999</v>
      </c>
      <c r="I9720">
        <v>40.761557000000003</v>
      </c>
      <c r="J9720">
        <v>-73.973072000000002</v>
      </c>
      <c r="K9720">
        <v>40.758670000000002</v>
      </c>
      <c r="L9720">
        <v>2</v>
      </c>
      <c r="M9720">
        <v>1.1858873224470274</v>
      </c>
      <c r="N9720">
        <v>4.5</v>
      </c>
    </row>
    <row r="9721" spans="1:14" x14ac:dyDescent="0.2">
      <c r="A9721" s="1">
        <v>3.125E-2</v>
      </c>
      <c r="B9721" s="3">
        <v>40139.65625</v>
      </c>
      <c r="C9721" s="4">
        <v>2009</v>
      </c>
      <c r="D9721" s="4">
        <v>11</v>
      </c>
      <c r="E9721" s="4">
        <v>22</v>
      </c>
      <c r="F9721" s="4">
        <v>15</v>
      </c>
      <c r="G9721" s="4">
        <v>7</v>
      </c>
      <c r="H9721">
        <v>-73.961772999999994</v>
      </c>
      <c r="I9721">
        <v>40.760727000000003</v>
      </c>
      <c r="J9721">
        <v>-73.949129999999997</v>
      </c>
      <c r="K9721">
        <v>40.784438000000002</v>
      </c>
      <c r="L9721">
        <v>1</v>
      </c>
      <c r="M9721">
        <v>2.8465707647602416</v>
      </c>
      <c r="N9721">
        <v>6.9</v>
      </c>
    </row>
    <row r="9722" spans="1:14" x14ac:dyDescent="0.2">
      <c r="A9722" s="1">
        <v>1.0416666666666666E-2</v>
      </c>
      <c r="B9722" s="3">
        <v>41679.510416666664</v>
      </c>
      <c r="C9722" s="4">
        <v>2014</v>
      </c>
      <c r="D9722" s="4">
        <v>2</v>
      </c>
      <c r="E9722" s="4">
        <v>9</v>
      </c>
      <c r="F9722" s="4">
        <v>12</v>
      </c>
      <c r="G9722" s="4">
        <v>7</v>
      </c>
      <c r="H9722">
        <v>-73.952039999999997</v>
      </c>
      <c r="I9722">
        <v>40.798031999999999</v>
      </c>
      <c r="J9722">
        <v>-73.954002000000003</v>
      </c>
      <c r="K9722">
        <v>40.787415000000003</v>
      </c>
      <c r="L9722">
        <v>1</v>
      </c>
      <c r="M9722">
        <v>1.1933899222446009</v>
      </c>
      <c r="N9722">
        <v>6.5</v>
      </c>
    </row>
    <row r="9723" spans="1:14" x14ac:dyDescent="0.2">
      <c r="A9723" s="1">
        <v>1.8148148148148146E-2</v>
      </c>
      <c r="B9723" s="3">
        <v>41567.43472222222</v>
      </c>
      <c r="C9723" s="4">
        <v>2013</v>
      </c>
      <c r="D9723" s="4">
        <v>10</v>
      </c>
      <c r="E9723" s="4">
        <v>20</v>
      </c>
      <c r="F9723" s="4">
        <v>10</v>
      </c>
      <c r="G9723" s="4">
        <v>7</v>
      </c>
      <c r="H9723">
        <v>-73.992220000000003</v>
      </c>
      <c r="I9723">
        <v>40.753506999999999</v>
      </c>
      <c r="J9723">
        <v>-73.994135999999997</v>
      </c>
      <c r="K9723">
        <v>40.746377000000003</v>
      </c>
      <c r="L9723">
        <v>1</v>
      </c>
      <c r="M9723">
        <v>0.80998787930413618</v>
      </c>
      <c r="N9723">
        <v>4.5</v>
      </c>
    </row>
    <row r="9724" spans="1:14" x14ac:dyDescent="0.2">
      <c r="A9724" s="1">
        <v>1.8425925925925925E-2</v>
      </c>
      <c r="B9724" s="3">
        <v>40580.93472222222</v>
      </c>
      <c r="C9724" s="4">
        <v>2011</v>
      </c>
      <c r="D9724" s="4">
        <v>2</v>
      </c>
      <c r="E9724" s="4">
        <v>6</v>
      </c>
      <c r="F9724" s="4">
        <v>22</v>
      </c>
      <c r="G9724" s="4">
        <v>7</v>
      </c>
      <c r="H9724">
        <v>-73.995564999999999</v>
      </c>
      <c r="I9724">
        <v>40.733291000000001</v>
      </c>
      <c r="J9724">
        <v>-73.990092000000004</v>
      </c>
      <c r="K9724">
        <v>40.748353999999999</v>
      </c>
      <c r="L9724">
        <v>1</v>
      </c>
      <c r="M9724">
        <v>1.7391842015400991</v>
      </c>
      <c r="N9724">
        <v>5.3</v>
      </c>
    </row>
    <row r="9725" spans="1:14" x14ac:dyDescent="0.2">
      <c r="A9725" s="1">
        <v>3.6805555555555557E-2</v>
      </c>
      <c r="B9725" s="3">
        <v>40664.953472222223</v>
      </c>
      <c r="C9725" s="4">
        <v>2011</v>
      </c>
      <c r="D9725" s="4">
        <v>5</v>
      </c>
      <c r="E9725" s="4">
        <v>1</v>
      </c>
      <c r="F9725" s="4">
        <v>22</v>
      </c>
      <c r="G9725" s="4">
        <v>7</v>
      </c>
      <c r="H9725">
        <v>-74.000862999999995</v>
      </c>
      <c r="I9725">
        <v>40.725729999999999</v>
      </c>
      <c r="J9725">
        <v>-73.974121999999994</v>
      </c>
      <c r="K9725">
        <v>40.750427000000002</v>
      </c>
      <c r="L9725">
        <v>2</v>
      </c>
      <c r="M9725">
        <v>3.5560912106448064</v>
      </c>
      <c r="N9725">
        <v>8.5</v>
      </c>
    </row>
    <row r="9726" spans="1:14" x14ac:dyDescent="0.2">
      <c r="A9726" s="1">
        <v>3.3333333333333333E-2</v>
      </c>
      <c r="B9726" s="3">
        <v>40972.991666666669</v>
      </c>
      <c r="C9726" s="4">
        <v>2012</v>
      </c>
      <c r="D9726" s="4">
        <v>3</v>
      </c>
      <c r="E9726" s="4">
        <v>4</v>
      </c>
      <c r="F9726" s="4">
        <v>23</v>
      </c>
      <c r="G9726" s="4">
        <v>7</v>
      </c>
      <c r="H9726">
        <v>-73.976692</v>
      </c>
      <c r="I9726">
        <v>40.683017</v>
      </c>
      <c r="J9726">
        <v>-73.963245000000001</v>
      </c>
      <c r="K9726">
        <v>40.694186999999999</v>
      </c>
      <c r="L9726">
        <v>1</v>
      </c>
      <c r="M9726">
        <v>1.6835945761400295</v>
      </c>
      <c r="N9726">
        <v>7.7</v>
      </c>
    </row>
    <row r="9727" spans="1:14" x14ac:dyDescent="0.2">
      <c r="A9727" s="1">
        <v>4.1006944444444443E-2</v>
      </c>
      <c r="B9727" s="3">
        <v>40965.957638888889</v>
      </c>
      <c r="C9727" s="4">
        <v>2012</v>
      </c>
      <c r="D9727" s="4">
        <v>2</v>
      </c>
      <c r="E9727" s="4">
        <v>26</v>
      </c>
      <c r="F9727" s="4">
        <v>22</v>
      </c>
      <c r="G9727" s="4">
        <v>7</v>
      </c>
      <c r="H9727">
        <v>-73.980446999999998</v>
      </c>
      <c r="I9727">
        <v>40.721851999999998</v>
      </c>
      <c r="J9727">
        <v>-73.987797999999998</v>
      </c>
      <c r="K9727">
        <v>40.756948999999999</v>
      </c>
      <c r="L9727">
        <v>1</v>
      </c>
      <c r="M9727">
        <v>3.9558716674944874</v>
      </c>
      <c r="N9727">
        <v>10.9</v>
      </c>
    </row>
    <row r="9728" spans="1:14" x14ac:dyDescent="0.2">
      <c r="A9728" s="1">
        <v>2.2916666666666669E-2</v>
      </c>
      <c r="B9728" s="3">
        <v>41343.856249999997</v>
      </c>
      <c r="C9728" s="4">
        <v>2013</v>
      </c>
      <c r="D9728" s="4">
        <v>3</v>
      </c>
      <c r="E9728" s="4">
        <v>10</v>
      </c>
      <c r="F9728" s="4">
        <v>20</v>
      </c>
      <c r="G9728" s="4">
        <v>7</v>
      </c>
      <c r="H9728">
        <v>-73.969660000000005</v>
      </c>
      <c r="I9728">
        <v>40.797890000000002</v>
      </c>
      <c r="J9728">
        <v>-73.966785000000002</v>
      </c>
      <c r="K9728">
        <v>40.803995</v>
      </c>
      <c r="L9728">
        <v>1</v>
      </c>
      <c r="M9728">
        <v>0.72149662237932055</v>
      </c>
      <c r="N9728">
        <v>4.5</v>
      </c>
    </row>
    <row r="9729" spans="1:14" x14ac:dyDescent="0.2">
      <c r="A9729" s="1">
        <v>2.9166666666666664E-2</v>
      </c>
      <c r="B9729" s="3">
        <v>41924.195833333331</v>
      </c>
      <c r="C9729" s="4">
        <v>2014</v>
      </c>
      <c r="D9729" s="4">
        <v>10</v>
      </c>
      <c r="E9729" s="4">
        <v>12</v>
      </c>
      <c r="F9729" s="4">
        <v>4</v>
      </c>
      <c r="G9729" s="4">
        <v>7</v>
      </c>
      <c r="H9729">
        <v>-73.982740000000007</v>
      </c>
      <c r="I9729">
        <v>40.739306999999997</v>
      </c>
      <c r="J9729">
        <v>-73.965491999999998</v>
      </c>
      <c r="K9729">
        <v>40.755201999999997</v>
      </c>
      <c r="L9729">
        <v>1</v>
      </c>
      <c r="M9729">
        <v>2.2905808920473389</v>
      </c>
      <c r="N9729">
        <v>7</v>
      </c>
    </row>
    <row r="9730" spans="1:14" x14ac:dyDescent="0.2">
      <c r="A9730" s="1">
        <v>0</v>
      </c>
      <c r="B9730" s="3">
        <v>40853.875</v>
      </c>
      <c r="C9730" s="4">
        <v>2011</v>
      </c>
      <c r="D9730" s="4">
        <v>11</v>
      </c>
      <c r="E9730" s="4">
        <v>6</v>
      </c>
      <c r="F9730" s="4">
        <v>21</v>
      </c>
      <c r="G9730" s="4">
        <v>7</v>
      </c>
      <c r="H9730">
        <v>-73.972577999999999</v>
      </c>
      <c r="I9730">
        <v>40.785832999999997</v>
      </c>
      <c r="J9730">
        <v>-73.977667999999994</v>
      </c>
      <c r="K9730">
        <v>40.753329999999998</v>
      </c>
      <c r="L9730">
        <v>3</v>
      </c>
      <c r="M9730">
        <v>3.6435755846194411</v>
      </c>
      <c r="N9730">
        <v>10.1</v>
      </c>
    </row>
    <row r="9731" spans="1:14" x14ac:dyDescent="0.2">
      <c r="A9731" s="1">
        <v>3.5416666666666666E-2</v>
      </c>
      <c r="B9731" s="3">
        <v>41931.82708333333</v>
      </c>
      <c r="C9731" s="4">
        <v>2014</v>
      </c>
      <c r="D9731" s="4">
        <v>10</v>
      </c>
      <c r="E9731" s="4">
        <v>19</v>
      </c>
      <c r="F9731" s="4">
        <v>19</v>
      </c>
      <c r="G9731" s="4">
        <v>7</v>
      </c>
      <c r="H9731">
        <v>-73.951250000000002</v>
      </c>
      <c r="I9731">
        <v>40.825505</v>
      </c>
      <c r="J9731">
        <v>-73.974942999999996</v>
      </c>
      <c r="K9731">
        <v>40.792982000000002</v>
      </c>
      <c r="L9731">
        <v>1</v>
      </c>
      <c r="M9731">
        <v>4.1343427735743612</v>
      </c>
      <c r="N9731">
        <v>12</v>
      </c>
    </row>
    <row r="9732" spans="1:14" x14ac:dyDescent="0.2">
      <c r="A9732" s="1">
        <v>1.8055555555555557E-2</v>
      </c>
      <c r="B9732" s="3">
        <v>41273.893055555556</v>
      </c>
      <c r="C9732" s="4">
        <v>2012</v>
      </c>
      <c r="D9732" s="4">
        <v>12</v>
      </c>
      <c r="E9732" s="4">
        <v>30</v>
      </c>
      <c r="F9732" s="4">
        <v>21</v>
      </c>
      <c r="G9732" s="4">
        <v>7</v>
      </c>
      <c r="H9732">
        <v>-73.988483000000002</v>
      </c>
      <c r="I9732">
        <v>40.762573000000003</v>
      </c>
      <c r="J9732">
        <v>-73.993979999999993</v>
      </c>
      <c r="K9732">
        <v>40.769713000000003</v>
      </c>
      <c r="L9732">
        <v>1</v>
      </c>
      <c r="M9732">
        <v>0.92007336238052417</v>
      </c>
      <c r="N9732">
        <v>5</v>
      </c>
    </row>
    <row r="9733" spans="1:14" x14ac:dyDescent="0.2">
      <c r="A9733" s="1">
        <v>2.7199074074074074E-3</v>
      </c>
      <c r="B9733" s="3">
        <v>41721.793749999997</v>
      </c>
      <c r="C9733" s="4">
        <v>2014</v>
      </c>
      <c r="D9733" s="4">
        <v>3</v>
      </c>
      <c r="E9733" s="4">
        <v>23</v>
      </c>
      <c r="F9733" s="4">
        <v>19</v>
      </c>
      <c r="G9733" s="4">
        <v>7</v>
      </c>
      <c r="H9733">
        <v>-73.978854999999996</v>
      </c>
      <c r="I9733">
        <v>40.764032</v>
      </c>
      <c r="J9733">
        <v>-73.986969000000002</v>
      </c>
      <c r="K9733">
        <v>40.728333999999997</v>
      </c>
      <c r="L9733">
        <v>1</v>
      </c>
      <c r="M9733">
        <v>4.0323719677988716</v>
      </c>
      <c r="N9733">
        <v>13.5</v>
      </c>
    </row>
    <row r="9734" spans="1:14" x14ac:dyDescent="0.2">
      <c r="A9734" s="1">
        <v>2.2442129629629631E-2</v>
      </c>
      <c r="B9734" s="3">
        <v>41063.605555555558</v>
      </c>
      <c r="C9734" s="4">
        <v>2012</v>
      </c>
      <c r="D9734" s="4">
        <v>6</v>
      </c>
      <c r="E9734" s="4">
        <v>3</v>
      </c>
      <c r="F9734" s="4">
        <v>14</v>
      </c>
      <c r="G9734" s="4">
        <v>7</v>
      </c>
      <c r="H9734">
        <v>-73.863562000000002</v>
      </c>
      <c r="I9734">
        <v>40.770029999999998</v>
      </c>
      <c r="J9734">
        <v>-74.012450000000001</v>
      </c>
      <c r="K9734">
        <v>40.716151000000004</v>
      </c>
      <c r="L9734">
        <v>1</v>
      </c>
      <c r="M9734">
        <v>13.916136478345754</v>
      </c>
      <c r="N9734">
        <v>44.5</v>
      </c>
    </row>
    <row r="9735" spans="1:14" x14ac:dyDescent="0.2">
      <c r="A9735" s="1">
        <v>3.9583333333333331E-2</v>
      </c>
      <c r="B9735" s="3">
        <v>39943.747916666667</v>
      </c>
      <c r="C9735" s="4">
        <v>2009</v>
      </c>
      <c r="D9735" s="4">
        <v>5</v>
      </c>
      <c r="E9735" s="4">
        <v>10</v>
      </c>
      <c r="F9735" s="4">
        <v>17</v>
      </c>
      <c r="G9735" s="4">
        <v>7</v>
      </c>
      <c r="H9735">
        <v>-73.970197999999996</v>
      </c>
      <c r="I9735">
        <v>40.755718000000002</v>
      </c>
      <c r="J9735">
        <v>-73.955607999999998</v>
      </c>
      <c r="K9735">
        <v>40.773389999999999</v>
      </c>
      <c r="L9735">
        <v>5</v>
      </c>
      <c r="M9735">
        <v>2.320182626093398</v>
      </c>
      <c r="N9735">
        <v>7.3</v>
      </c>
    </row>
    <row r="9736" spans="1:14" x14ac:dyDescent="0.2">
      <c r="A9736" s="1">
        <v>1.6712962962962961E-2</v>
      </c>
      <c r="B9736" s="3">
        <v>41014.224999999999</v>
      </c>
      <c r="C9736" s="4">
        <v>2012</v>
      </c>
      <c r="D9736" s="4">
        <v>4</v>
      </c>
      <c r="E9736" s="4">
        <v>15</v>
      </c>
      <c r="F9736" s="4">
        <v>5</v>
      </c>
      <c r="G9736" s="4">
        <v>7</v>
      </c>
      <c r="H9736">
        <v>-73.988866999999999</v>
      </c>
      <c r="I9736">
        <v>40.718853000000003</v>
      </c>
      <c r="J9736">
        <v>-74.012793000000002</v>
      </c>
      <c r="K9736">
        <v>40.701915999999997</v>
      </c>
      <c r="L9736">
        <v>1</v>
      </c>
      <c r="M9736">
        <v>2.762399660119693</v>
      </c>
      <c r="N9736">
        <v>10.1</v>
      </c>
    </row>
    <row r="9737" spans="1:14" x14ac:dyDescent="0.2">
      <c r="A9737" s="1">
        <v>3.1365740740740743E-2</v>
      </c>
      <c r="B9737" s="3">
        <v>42036.864583333336</v>
      </c>
      <c r="C9737" s="4">
        <v>2015</v>
      </c>
      <c r="D9737" s="4">
        <v>2</v>
      </c>
      <c r="E9737" s="4">
        <v>1</v>
      </c>
      <c r="F9737" s="4">
        <v>20</v>
      </c>
      <c r="G9737" s="4">
        <v>7</v>
      </c>
      <c r="H9737">
        <v>-73.982017519999999</v>
      </c>
      <c r="I9737">
        <v>40.770172119999998</v>
      </c>
      <c r="J9737">
        <v>-73.982048030000001</v>
      </c>
      <c r="K9737">
        <v>40.74596786</v>
      </c>
      <c r="L9737">
        <v>1</v>
      </c>
      <c r="M9737">
        <v>2.6944071252244663</v>
      </c>
      <c r="N9737">
        <v>10</v>
      </c>
    </row>
    <row r="9738" spans="1:14" x14ac:dyDescent="0.2">
      <c r="A9738" s="1">
        <v>3.888888888888889E-2</v>
      </c>
      <c r="B9738" s="3">
        <v>41217.413888888892</v>
      </c>
      <c r="C9738" s="4">
        <v>2012</v>
      </c>
      <c r="D9738" s="4">
        <v>11</v>
      </c>
      <c r="E9738" s="4">
        <v>4</v>
      </c>
      <c r="F9738" s="4">
        <v>9</v>
      </c>
      <c r="G9738" s="4">
        <v>7</v>
      </c>
      <c r="H9738">
        <v>-73.994037000000006</v>
      </c>
      <c r="I9738">
        <v>40.751477000000001</v>
      </c>
      <c r="J9738">
        <v>-73.960057000000006</v>
      </c>
      <c r="K9738">
        <v>40.770316999999999</v>
      </c>
      <c r="L9738">
        <v>1</v>
      </c>
      <c r="M9738">
        <v>3.5506938074411094</v>
      </c>
      <c r="N9738">
        <v>12.5</v>
      </c>
    </row>
    <row r="9739" spans="1:14" x14ac:dyDescent="0.2">
      <c r="A9739" s="1">
        <v>1.6666666666666666E-2</v>
      </c>
      <c r="B9739" s="3">
        <v>41455.85</v>
      </c>
      <c r="C9739" s="4">
        <v>2013</v>
      </c>
      <c r="D9739" s="4">
        <v>6</v>
      </c>
      <c r="E9739" s="4">
        <v>30</v>
      </c>
      <c r="F9739" s="4">
        <v>20</v>
      </c>
      <c r="G9739" s="4">
        <v>7</v>
      </c>
      <c r="H9739">
        <v>-73.99597</v>
      </c>
      <c r="I9739">
        <v>40.753909999999998</v>
      </c>
      <c r="J9739">
        <v>-73.988947999999993</v>
      </c>
      <c r="K9739">
        <v>40.748261999999997</v>
      </c>
      <c r="L9739">
        <v>2</v>
      </c>
      <c r="M9739">
        <v>0.86369399399630176</v>
      </c>
      <c r="N9739">
        <v>5.5</v>
      </c>
    </row>
    <row r="9740" spans="1:14" x14ac:dyDescent="0.2">
      <c r="A9740" s="1">
        <v>2.4247685185185181E-2</v>
      </c>
      <c r="B9740" s="3">
        <v>42085.648611111108</v>
      </c>
      <c r="C9740" s="4">
        <v>2015</v>
      </c>
      <c r="D9740" s="4">
        <v>3</v>
      </c>
      <c r="E9740" s="4">
        <v>22</v>
      </c>
      <c r="F9740" s="4">
        <v>15</v>
      </c>
      <c r="G9740" s="4">
        <v>7</v>
      </c>
      <c r="H9740">
        <v>-73.915176389999999</v>
      </c>
      <c r="I9740">
        <v>40.743576050000001</v>
      </c>
      <c r="J9740">
        <v>-73.873130799999998</v>
      </c>
      <c r="K9740">
        <v>40.742458339999999</v>
      </c>
      <c r="L9740">
        <v>1</v>
      </c>
      <c r="M9740">
        <v>3.5483325289413141</v>
      </c>
      <c r="N9740">
        <v>11</v>
      </c>
    </row>
    <row r="9741" spans="1:14" x14ac:dyDescent="0.2">
      <c r="A9741" s="1">
        <v>2.2222222222222223E-2</v>
      </c>
      <c r="B9741" s="3">
        <v>41007.772222222222</v>
      </c>
      <c r="C9741" s="4">
        <v>2012</v>
      </c>
      <c r="D9741" s="4">
        <v>4</v>
      </c>
      <c r="E9741" s="4">
        <v>8</v>
      </c>
      <c r="F9741" s="4">
        <v>18</v>
      </c>
      <c r="G9741" s="4">
        <v>7</v>
      </c>
      <c r="H9741">
        <v>-73.958636999999996</v>
      </c>
      <c r="I9741">
        <v>40.815576999999998</v>
      </c>
      <c r="J9741">
        <v>-73.982759999999999</v>
      </c>
      <c r="K9741">
        <v>40.763325000000002</v>
      </c>
      <c r="L9741">
        <v>1</v>
      </c>
      <c r="M9741">
        <v>6.1617537693827726</v>
      </c>
      <c r="N9741">
        <v>13.3</v>
      </c>
    </row>
    <row r="9742" spans="1:14" x14ac:dyDescent="0.2">
      <c r="A9742" s="1">
        <v>1.4583333333333332E-2</v>
      </c>
      <c r="B9742" s="3">
        <v>41063.38958333333</v>
      </c>
      <c r="C9742" s="4">
        <v>2012</v>
      </c>
      <c r="D9742" s="4">
        <v>6</v>
      </c>
      <c r="E9742" s="4">
        <v>3</v>
      </c>
      <c r="F9742" s="4">
        <v>9</v>
      </c>
      <c r="G9742" s="4">
        <v>7</v>
      </c>
      <c r="H9742">
        <v>-73.991252000000003</v>
      </c>
      <c r="I9742">
        <v>40.685521999999999</v>
      </c>
      <c r="J9742">
        <v>-73.992827000000005</v>
      </c>
      <c r="K9742">
        <v>40.753022000000001</v>
      </c>
      <c r="L9742">
        <v>1</v>
      </c>
      <c r="M9742">
        <v>7.515240540625574</v>
      </c>
      <c r="N9742">
        <v>4.5</v>
      </c>
    </row>
    <row r="9743" spans="1:14" x14ac:dyDescent="0.2">
      <c r="A9743" s="1">
        <v>2.7604166666666666E-2</v>
      </c>
      <c r="B9743" s="3">
        <v>40020.61041666667</v>
      </c>
      <c r="C9743" s="4">
        <v>2009</v>
      </c>
      <c r="D9743" s="4">
        <v>7</v>
      </c>
      <c r="E9743" s="4">
        <v>26</v>
      </c>
      <c r="F9743" s="4">
        <v>14</v>
      </c>
      <c r="G9743" s="4">
        <v>7</v>
      </c>
      <c r="H9743">
        <v>-74.014337999999995</v>
      </c>
      <c r="I9743">
        <v>40.704141</v>
      </c>
      <c r="J9743">
        <v>-73.976361999999995</v>
      </c>
      <c r="K9743">
        <v>40.765383</v>
      </c>
      <c r="L9743">
        <v>4</v>
      </c>
      <c r="M9743">
        <v>7.5325002353361636</v>
      </c>
      <c r="N9743">
        <v>14.9</v>
      </c>
    </row>
    <row r="9744" spans="1:14" x14ac:dyDescent="0.2">
      <c r="A9744" s="1">
        <v>1.1111111111111112E-2</v>
      </c>
      <c r="B9744" s="3">
        <v>41210.136111111111</v>
      </c>
      <c r="C9744" s="4">
        <v>2012</v>
      </c>
      <c r="D9744" s="4">
        <v>10</v>
      </c>
      <c r="E9744" s="4">
        <v>28</v>
      </c>
      <c r="F9744" s="4">
        <v>3</v>
      </c>
      <c r="G9744" s="4">
        <v>7</v>
      </c>
      <c r="H9744">
        <v>-73.992372000000003</v>
      </c>
      <c r="I9744">
        <v>40.747812000000003</v>
      </c>
      <c r="J9744">
        <v>-73.957560000000001</v>
      </c>
      <c r="K9744">
        <v>40.804074999999997</v>
      </c>
      <c r="L9744">
        <v>4</v>
      </c>
      <c r="M9744">
        <v>6.9165901887730268</v>
      </c>
      <c r="N9744">
        <v>17</v>
      </c>
    </row>
    <row r="9745" spans="1:14" x14ac:dyDescent="0.2">
      <c r="A9745" s="1">
        <v>3.8865740740740742E-2</v>
      </c>
      <c r="B9745" s="3">
        <v>41644.413194444445</v>
      </c>
      <c r="C9745" s="4">
        <v>2014</v>
      </c>
      <c r="D9745" s="4">
        <v>1</v>
      </c>
      <c r="E9745" s="4">
        <v>5</v>
      </c>
      <c r="F9745" s="4">
        <v>9</v>
      </c>
      <c r="G9745" s="4">
        <v>7</v>
      </c>
      <c r="H9745">
        <v>-73.948742999999993</v>
      </c>
      <c r="I9745">
        <v>40.777940000000001</v>
      </c>
      <c r="J9745">
        <v>-73.946241000000001</v>
      </c>
      <c r="K9745">
        <v>40.791342999999998</v>
      </c>
      <c r="L9745">
        <v>1</v>
      </c>
      <c r="M9745">
        <v>1.5068453600858664</v>
      </c>
      <c r="N9745">
        <v>5.5</v>
      </c>
    </row>
    <row r="9746" spans="1:14" x14ac:dyDescent="0.2">
      <c r="A9746" s="1">
        <v>1.8888888888888889E-2</v>
      </c>
      <c r="B9746" s="3">
        <v>41777.018750000003</v>
      </c>
      <c r="C9746" s="4">
        <v>2014</v>
      </c>
      <c r="D9746" s="4">
        <v>5</v>
      </c>
      <c r="E9746" s="4">
        <v>18</v>
      </c>
      <c r="F9746" s="4">
        <v>0</v>
      </c>
      <c r="G9746" s="4">
        <v>7</v>
      </c>
      <c r="H9746">
        <v>-73.989237000000003</v>
      </c>
      <c r="I9746">
        <v>40.718775999999998</v>
      </c>
      <c r="J9746">
        <v>-74.007172999999995</v>
      </c>
      <c r="K9746">
        <v>40.704982999999999</v>
      </c>
      <c r="L9746">
        <v>3</v>
      </c>
      <c r="M9746">
        <v>2.1559332549475076</v>
      </c>
      <c r="N9746">
        <v>9.5</v>
      </c>
    </row>
    <row r="9747" spans="1:14" x14ac:dyDescent="0.2">
      <c r="A9747" s="1">
        <v>2.9039351851851854E-2</v>
      </c>
      <c r="B9747" s="3">
        <v>40209.65347222222</v>
      </c>
      <c r="C9747" s="4">
        <v>2010</v>
      </c>
      <c r="D9747" s="4">
        <v>1</v>
      </c>
      <c r="E9747" s="4">
        <v>31</v>
      </c>
      <c r="F9747" s="4">
        <v>15</v>
      </c>
      <c r="G9747" s="4">
        <v>7</v>
      </c>
      <c r="H9747">
        <v>-73.975494999999995</v>
      </c>
      <c r="I9747">
        <v>40.752361999999998</v>
      </c>
      <c r="J9747">
        <v>-73.978863000000004</v>
      </c>
      <c r="K9747">
        <v>40.740631999999998</v>
      </c>
      <c r="L9747">
        <v>1</v>
      </c>
      <c r="M9747">
        <v>1.3363144746696589</v>
      </c>
      <c r="N9747">
        <v>4.9000000000000004</v>
      </c>
    </row>
    <row r="9748" spans="1:14" x14ac:dyDescent="0.2">
      <c r="A9748" s="1">
        <v>1.0231481481481482E-2</v>
      </c>
      <c r="B9748" s="3">
        <v>41938.634722222225</v>
      </c>
      <c r="C9748" s="4">
        <v>2014</v>
      </c>
      <c r="D9748" s="4">
        <v>10</v>
      </c>
      <c r="E9748" s="4">
        <v>26</v>
      </c>
      <c r="F9748" s="4">
        <v>15</v>
      </c>
      <c r="G9748" s="4">
        <v>7</v>
      </c>
      <c r="H9748">
        <v>-74.013853999999995</v>
      </c>
      <c r="I9748">
        <v>40.705503</v>
      </c>
      <c r="J9748">
        <v>-73.975098000000003</v>
      </c>
      <c r="K9748">
        <v>40.761868999999997</v>
      </c>
      <c r="L9748">
        <v>1</v>
      </c>
      <c r="M9748">
        <v>7.0752003970576096</v>
      </c>
      <c r="N9748">
        <v>21.5</v>
      </c>
    </row>
    <row r="9749" spans="1:14" x14ac:dyDescent="0.2">
      <c r="A9749" s="1">
        <v>1.1956018518518517E-2</v>
      </c>
      <c r="B9749" s="3">
        <v>40692.803472222222</v>
      </c>
      <c r="C9749" s="4">
        <v>2011</v>
      </c>
      <c r="D9749" s="4">
        <v>5</v>
      </c>
      <c r="E9749" s="4">
        <v>29</v>
      </c>
      <c r="F9749" s="4">
        <v>19</v>
      </c>
      <c r="G9749" s="4">
        <v>7</v>
      </c>
      <c r="H9749">
        <v>-73.980287000000004</v>
      </c>
      <c r="I9749">
        <v>40.746547</v>
      </c>
      <c r="J9749">
        <v>-73.959092999999996</v>
      </c>
      <c r="K9749">
        <v>40.762639</v>
      </c>
      <c r="L9749">
        <v>1</v>
      </c>
      <c r="M9749">
        <v>2.5304235051055954</v>
      </c>
      <c r="N9749">
        <v>6.5</v>
      </c>
    </row>
    <row r="9750" spans="1:14" x14ac:dyDescent="0.2">
      <c r="A9750" s="1">
        <v>2.1527777777777781E-2</v>
      </c>
      <c r="B9750" s="3">
        <v>40118.854861111111</v>
      </c>
      <c r="C9750" s="4">
        <v>2009</v>
      </c>
      <c r="D9750" s="4">
        <v>11</v>
      </c>
      <c r="E9750" s="4">
        <v>1</v>
      </c>
      <c r="F9750" s="4">
        <v>20</v>
      </c>
      <c r="G9750" s="4">
        <v>7</v>
      </c>
      <c r="H9750">
        <v>-73.987660000000005</v>
      </c>
      <c r="I9750">
        <v>40.728718000000001</v>
      </c>
      <c r="J9750">
        <v>-73.991919999999993</v>
      </c>
      <c r="K9750">
        <v>40.716521999999998</v>
      </c>
      <c r="L9750">
        <v>1</v>
      </c>
      <c r="M9750">
        <v>1.4044178546485049</v>
      </c>
      <c r="N9750">
        <v>5.3</v>
      </c>
    </row>
    <row r="9751" spans="1:14" x14ac:dyDescent="0.2">
      <c r="A9751" s="1">
        <v>3.1145833333333334E-2</v>
      </c>
      <c r="B9751" s="3">
        <v>42015.072222222225</v>
      </c>
      <c r="C9751" s="4">
        <v>2015</v>
      </c>
      <c r="D9751" s="4">
        <v>1</v>
      </c>
      <c r="E9751" s="4">
        <v>11</v>
      </c>
      <c r="F9751" s="4">
        <v>1</v>
      </c>
      <c r="G9751" s="4">
        <v>7</v>
      </c>
      <c r="H9751">
        <v>-73.993164059999998</v>
      </c>
      <c r="I9751">
        <v>40.719936369999999</v>
      </c>
      <c r="J9751">
        <v>-73.940261840000005</v>
      </c>
      <c r="K9751">
        <v>40.707653049999998</v>
      </c>
      <c r="L9751">
        <v>1</v>
      </c>
      <c r="M9751">
        <v>4.6685013852170059</v>
      </c>
      <c r="N9751">
        <v>13.5</v>
      </c>
    </row>
    <row r="9752" spans="1:14" x14ac:dyDescent="0.2">
      <c r="A9752" s="1">
        <v>2.5694444444444447E-2</v>
      </c>
      <c r="B9752" s="3">
        <v>40167.567361111112</v>
      </c>
      <c r="C9752" s="4">
        <v>2009</v>
      </c>
      <c r="D9752" s="4">
        <v>12</v>
      </c>
      <c r="E9752" s="4">
        <v>20</v>
      </c>
      <c r="F9752" s="4">
        <v>13</v>
      </c>
      <c r="G9752" s="4">
        <v>7</v>
      </c>
      <c r="H9752">
        <v>-73.972465</v>
      </c>
      <c r="I9752">
        <v>40.765222999999999</v>
      </c>
      <c r="J9752">
        <v>-74.177897000000002</v>
      </c>
      <c r="K9752">
        <v>40.695459999999997</v>
      </c>
      <c r="L9752">
        <v>1</v>
      </c>
      <c r="M9752">
        <v>18.990099534086909</v>
      </c>
      <c r="N9752">
        <v>66.3</v>
      </c>
    </row>
    <row r="9753" spans="1:14" x14ac:dyDescent="0.2">
      <c r="A9753" s="1">
        <v>2.3379629629629631E-3</v>
      </c>
      <c r="B9753" s="3">
        <v>41854.835416666669</v>
      </c>
      <c r="C9753" s="4">
        <v>2014</v>
      </c>
      <c r="D9753" s="4">
        <v>8</v>
      </c>
      <c r="E9753" s="4">
        <v>3</v>
      </c>
      <c r="F9753" s="4">
        <v>20</v>
      </c>
      <c r="G9753" s="4">
        <v>7</v>
      </c>
      <c r="H9753">
        <v>-73.995582999999996</v>
      </c>
      <c r="I9753">
        <v>40.74324</v>
      </c>
      <c r="J9753">
        <v>-73.978431</v>
      </c>
      <c r="K9753">
        <v>40.71969</v>
      </c>
      <c r="L9753">
        <v>1</v>
      </c>
      <c r="M9753">
        <v>2.9943376029082929</v>
      </c>
      <c r="N9753">
        <v>11</v>
      </c>
    </row>
    <row r="9754" spans="1:14" x14ac:dyDescent="0.2">
      <c r="A9754" s="1">
        <v>6.9444444444444441E-3</v>
      </c>
      <c r="B9754" s="3">
        <v>41119.048611111109</v>
      </c>
      <c r="C9754" s="4">
        <v>2012</v>
      </c>
      <c r="D9754" s="4">
        <v>7</v>
      </c>
      <c r="E9754" s="4">
        <v>29</v>
      </c>
      <c r="F9754" s="4">
        <v>1</v>
      </c>
      <c r="G9754" s="4">
        <v>7</v>
      </c>
      <c r="H9754">
        <v>-73.984655000000004</v>
      </c>
      <c r="I9754">
        <v>40.736617000000003</v>
      </c>
      <c r="J9754">
        <v>-73.995677000000001</v>
      </c>
      <c r="K9754">
        <v>40.744120000000002</v>
      </c>
      <c r="L9754">
        <v>4</v>
      </c>
      <c r="M9754">
        <v>1.2497353068864412</v>
      </c>
      <c r="N9754">
        <v>5.7</v>
      </c>
    </row>
    <row r="9755" spans="1:14" x14ac:dyDescent="0.2">
      <c r="A9755" s="1">
        <v>1.4583333333333332E-2</v>
      </c>
      <c r="B9755" s="3">
        <v>41441.88958333333</v>
      </c>
      <c r="C9755" s="4">
        <v>2013</v>
      </c>
      <c r="D9755" s="4">
        <v>6</v>
      </c>
      <c r="E9755" s="4">
        <v>16</v>
      </c>
      <c r="F9755" s="4">
        <v>21</v>
      </c>
      <c r="G9755" s="4">
        <v>7</v>
      </c>
      <c r="H9755">
        <v>-73.976311999999993</v>
      </c>
      <c r="I9755">
        <v>40.748367000000002</v>
      </c>
      <c r="J9755">
        <v>-73.969677000000004</v>
      </c>
      <c r="K9755">
        <v>40.753497000000003</v>
      </c>
      <c r="L9755">
        <v>5</v>
      </c>
      <c r="M9755">
        <v>0.79949816380612715</v>
      </c>
      <c r="N9755">
        <v>4.5</v>
      </c>
    </row>
    <row r="9756" spans="1:14" x14ac:dyDescent="0.2">
      <c r="A9756" s="1">
        <v>1.3194444444444444E-2</v>
      </c>
      <c r="B9756" s="3">
        <v>41315.59652777778</v>
      </c>
      <c r="C9756" s="4">
        <v>2013</v>
      </c>
      <c r="D9756" s="4">
        <v>2</v>
      </c>
      <c r="E9756" s="4">
        <v>10</v>
      </c>
      <c r="F9756" s="4">
        <v>14</v>
      </c>
      <c r="G9756" s="4">
        <v>7</v>
      </c>
      <c r="H9756">
        <v>-73.960417000000007</v>
      </c>
      <c r="I9756">
        <v>40.766117000000001</v>
      </c>
      <c r="J9756">
        <v>-73.968530000000001</v>
      </c>
      <c r="K9756">
        <v>40.787502000000003</v>
      </c>
      <c r="L9756">
        <v>1</v>
      </c>
      <c r="M9756">
        <v>2.4768589449900431</v>
      </c>
      <c r="N9756">
        <v>11</v>
      </c>
    </row>
    <row r="9757" spans="1:14" x14ac:dyDescent="0.2">
      <c r="A9757" s="1">
        <v>1.9444444444444445E-2</v>
      </c>
      <c r="B9757" s="3">
        <v>40468.936111111114</v>
      </c>
      <c r="C9757" s="4">
        <v>2010</v>
      </c>
      <c r="D9757" s="4">
        <v>10</v>
      </c>
      <c r="E9757" s="4">
        <v>17</v>
      </c>
      <c r="F9757" s="4">
        <v>22</v>
      </c>
      <c r="G9757" s="4">
        <v>7</v>
      </c>
      <c r="H9757">
        <v>-73.991550000000004</v>
      </c>
      <c r="I9757">
        <v>40.723807000000001</v>
      </c>
      <c r="J9757">
        <v>-73.975521999999998</v>
      </c>
      <c r="K9757">
        <v>40.728636999999999</v>
      </c>
      <c r="L9757">
        <v>1</v>
      </c>
      <c r="M9757">
        <v>1.4551318665190425</v>
      </c>
      <c r="N9757">
        <v>6.1</v>
      </c>
    </row>
    <row r="9758" spans="1:14" x14ac:dyDescent="0.2">
      <c r="A9758" s="1">
        <v>3.7245370370370366E-2</v>
      </c>
      <c r="B9758" s="3">
        <v>41091.661805555559</v>
      </c>
      <c r="C9758" s="4">
        <v>2012</v>
      </c>
      <c r="D9758" s="4">
        <v>7</v>
      </c>
      <c r="E9758" s="4">
        <v>1</v>
      </c>
      <c r="F9758" s="4">
        <v>15</v>
      </c>
      <c r="G9758" s="4">
        <v>7</v>
      </c>
      <c r="H9758">
        <v>-73.978443999999996</v>
      </c>
      <c r="I9758">
        <v>40.777807000000003</v>
      </c>
      <c r="J9758">
        <v>-73.981876999999997</v>
      </c>
      <c r="K9758">
        <v>40.773235</v>
      </c>
      <c r="L9758">
        <v>1</v>
      </c>
      <c r="M9758">
        <v>0.58547850396109546</v>
      </c>
      <c r="N9758">
        <v>2.9</v>
      </c>
    </row>
    <row r="9759" spans="1:14" x14ac:dyDescent="0.2">
      <c r="A9759" s="1">
        <v>3.6111111111111115E-2</v>
      </c>
      <c r="B9759" s="3">
        <v>41805.036111111112</v>
      </c>
      <c r="C9759" s="4">
        <v>2014</v>
      </c>
      <c r="D9759" s="4">
        <v>6</v>
      </c>
      <c r="E9759" s="4">
        <v>15</v>
      </c>
      <c r="F9759" s="4">
        <v>0</v>
      </c>
      <c r="G9759" s="4">
        <v>7</v>
      </c>
      <c r="H9759">
        <v>-74.002769999999998</v>
      </c>
      <c r="I9759">
        <v>40.733840000000001</v>
      </c>
      <c r="J9759">
        <v>-74.009910000000005</v>
      </c>
      <c r="K9759">
        <v>40.725859999999997</v>
      </c>
      <c r="L9759">
        <v>1</v>
      </c>
      <c r="M9759">
        <v>1.0732697858207507</v>
      </c>
      <c r="N9759">
        <v>4.5</v>
      </c>
    </row>
    <row r="9760" spans="1:14" x14ac:dyDescent="0.2">
      <c r="A9760" s="1">
        <v>8.217592592592594E-3</v>
      </c>
      <c r="B9760" s="3">
        <v>41476.674305555556</v>
      </c>
      <c r="C9760" s="4">
        <v>2013</v>
      </c>
      <c r="D9760" s="4">
        <v>7</v>
      </c>
      <c r="E9760" s="4">
        <v>21</v>
      </c>
      <c r="F9760" s="4">
        <v>16</v>
      </c>
      <c r="G9760" s="4">
        <v>7</v>
      </c>
      <c r="H9760">
        <v>-73.973735000000005</v>
      </c>
      <c r="I9760">
        <v>40.763390999999999</v>
      </c>
      <c r="J9760">
        <v>-73.982142999999994</v>
      </c>
      <c r="K9760">
        <v>40.774133999999997</v>
      </c>
      <c r="L9760">
        <v>1</v>
      </c>
      <c r="M9760">
        <v>1.3902063511855101</v>
      </c>
      <c r="N9760">
        <v>8</v>
      </c>
    </row>
    <row r="9761" spans="1:14" x14ac:dyDescent="0.2">
      <c r="A9761" s="1">
        <v>5.6712962962962958E-3</v>
      </c>
      <c r="B9761" s="3">
        <v>39838.922222222223</v>
      </c>
      <c r="C9761" s="4">
        <v>2009</v>
      </c>
      <c r="D9761" s="4">
        <v>1</v>
      </c>
      <c r="E9761" s="4">
        <v>25</v>
      </c>
      <c r="F9761" s="4">
        <v>22</v>
      </c>
      <c r="G9761" s="4">
        <v>7</v>
      </c>
      <c r="H9761">
        <v>-73.955820000000003</v>
      </c>
      <c r="I9761">
        <v>40.779265000000002</v>
      </c>
      <c r="J9761">
        <v>-73.987290999999999</v>
      </c>
      <c r="K9761">
        <v>40.771045999999998</v>
      </c>
      <c r="L9761">
        <v>1</v>
      </c>
      <c r="M9761">
        <v>2.8063349122961263</v>
      </c>
      <c r="N9761">
        <v>9</v>
      </c>
    </row>
    <row r="9762" spans="1:14" x14ac:dyDescent="0.2">
      <c r="A9762" s="1">
        <v>1.8124999999999999E-2</v>
      </c>
      <c r="B9762" s="3">
        <v>40468.80972222222</v>
      </c>
      <c r="C9762" s="4">
        <v>2010</v>
      </c>
      <c r="D9762" s="4">
        <v>10</v>
      </c>
      <c r="E9762" s="4">
        <v>17</v>
      </c>
      <c r="F9762" s="4">
        <v>19</v>
      </c>
      <c r="G9762" s="4">
        <v>7</v>
      </c>
      <c r="H9762">
        <v>-73.993110999999999</v>
      </c>
      <c r="I9762">
        <v>40.74794</v>
      </c>
      <c r="J9762">
        <v>-73.987734000000003</v>
      </c>
      <c r="K9762">
        <v>40.728670000000001</v>
      </c>
      <c r="L9762">
        <v>1</v>
      </c>
      <c r="M9762">
        <v>2.1925462218911886</v>
      </c>
      <c r="N9762">
        <v>7.3</v>
      </c>
    </row>
    <row r="9763" spans="1:14" x14ac:dyDescent="0.2">
      <c r="A9763" s="1">
        <v>2.7777777777777779E-3</v>
      </c>
      <c r="B9763" s="3">
        <v>40104.711111111108</v>
      </c>
      <c r="C9763" s="4">
        <v>2009</v>
      </c>
      <c r="D9763" s="4">
        <v>10</v>
      </c>
      <c r="E9763" s="4">
        <v>18</v>
      </c>
      <c r="F9763" s="4">
        <v>17</v>
      </c>
      <c r="G9763" s="4">
        <v>7</v>
      </c>
      <c r="H9763">
        <v>-73.999601999999996</v>
      </c>
      <c r="I9763">
        <v>40.733474999999999</v>
      </c>
      <c r="J9763">
        <v>-73.987018000000006</v>
      </c>
      <c r="K9763">
        <v>40.767592</v>
      </c>
      <c r="L9763">
        <v>1</v>
      </c>
      <c r="M9763">
        <v>3.9433664082263946</v>
      </c>
      <c r="N9763">
        <v>10.1</v>
      </c>
    </row>
    <row r="9764" spans="1:14" x14ac:dyDescent="0.2">
      <c r="A9764" s="1">
        <v>2.4224537037037034E-2</v>
      </c>
      <c r="B9764" s="3">
        <v>39887.81527777778</v>
      </c>
      <c r="C9764" s="4">
        <v>2009</v>
      </c>
      <c r="D9764" s="4">
        <v>3</v>
      </c>
      <c r="E9764" s="4">
        <v>15</v>
      </c>
      <c r="F9764" s="4">
        <v>19</v>
      </c>
      <c r="G9764" s="4">
        <v>7</v>
      </c>
      <c r="H9764">
        <v>-74.002646999999996</v>
      </c>
      <c r="I9764">
        <v>40.728293999999998</v>
      </c>
      <c r="J9764">
        <v>-74.015154999999993</v>
      </c>
      <c r="K9764">
        <v>40.708593</v>
      </c>
      <c r="L9764">
        <v>2</v>
      </c>
      <c r="M9764">
        <v>2.4338067211787804</v>
      </c>
      <c r="N9764">
        <v>8.5</v>
      </c>
    </row>
    <row r="9765" spans="1:14" x14ac:dyDescent="0.2">
      <c r="A9765" s="1">
        <v>3.2986111111111111E-3</v>
      </c>
      <c r="B9765" s="3">
        <v>42176.62777777778</v>
      </c>
      <c r="C9765" s="4">
        <v>2015</v>
      </c>
      <c r="D9765" s="4">
        <v>6</v>
      </c>
      <c r="E9765" s="4">
        <v>21</v>
      </c>
      <c r="F9765" s="4">
        <v>15</v>
      </c>
      <c r="G9765" s="4">
        <v>7</v>
      </c>
      <c r="H9765">
        <v>-73.957107539999996</v>
      </c>
      <c r="I9765">
        <v>40.779300689999999</v>
      </c>
      <c r="J9765">
        <v>-73.97140503</v>
      </c>
      <c r="K9765">
        <v>40.782016749999997</v>
      </c>
      <c r="L9765">
        <v>4</v>
      </c>
      <c r="M9765">
        <v>1.2425238506956611</v>
      </c>
      <c r="N9765">
        <v>7</v>
      </c>
    </row>
    <row r="9766" spans="1:14" x14ac:dyDescent="0.2">
      <c r="A9766" s="1">
        <v>8.0555555555555554E-3</v>
      </c>
      <c r="B9766" s="3">
        <v>42162.09097222222</v>
      </c>
      <c r="C9766" s="4">
        <v>2015</v>
      </c>
      <c r="D9766" s="4">
        <v>6</v>
      </c>
      <c r="E9766" s="4">
        <v>7</v>
      </c>
      <c r="F9766" s="4">
        <v>2</v>
      </c>
      <c r="G9766" s="4">
        <v>7</v>
      </c>
      <c r="H9766">
        <v>-73.98751068</v>
      </c>
      <c r="I9766">
        <v>40.750507349999999</v>
      </c>
      <c r="J9766">
        <v>-73.953491209999996</v>
      </c>
      <c r="K9766">
        <v>40.780342099999999</v>
      </c>
      <c r="L9766">
        <v>1</v>
      </c>
      <c r="M9766">
        <v>4.3883012735177909</v>
      </c>
      <c r="N9766">
        <v>10.5</v>
      </c>
    </row>
    <row r="9767" spans="1:14" x14ac:dyDescent="0.2">
      <c r="A9767" s="1">
        <v>2.2222222222222223E-2</v>
      </c>
      <c r="B9767" s="3">
        <v>41973.730555555558</v>
      </c>
      <c r="C9767" s="4">
        <v>2014</v>
      </c>
      <c r="D9767" s="4">
        <v>11</v>
      </c>
      <c r="E9767" s="4">
        <v>30</v>
      </c>
      <c r="F9767" s="4">
        <v>17</v>
      </c>
      <c r="G9767" s="4">
        <v>7</v>
      </c>
      <c r="H9767">
        <v>-73.965389999999999</v>
      </c>
      <c r="I9767">
        <v>40.795380000000002</v>
      </c>
      <c r="J9767">
        <v>-73.954210000000003</v>
      </c>
      <c r="K9767">
        <v>40.778869999999998</v>
      </c>
      <c r="L9767">
        <v>1</v>
      </c>
      <c r="M9767">
        <v>2.0653702358492168</v>
      </c>
      <c r="N9767">
        <v>7.5</v>
      </c>
    </row>
    <row r="9768" spans="1:14" x14ac:dyDescent="0.2">
      <c r="A9768" s="1">
        <v>2.9583333333333336E-2</v>
      </c>
      <c r="B9768" s="3">
        <v>41336.779166666667</v>
      </c>
      <c r="C9768" s="4">
        <v>2013</v>
      </c>
      <c r="D9768" s="4">
        <v>3</v>
      </c>
      <c r="E9768" s="4">
        <v>3</v>
      </c>
      <c r="F9768" s="4">
        <v>18</v>
      </c>
      <c r="G9768" s="4">
        <v>7</v>
      </c>
      <c r="H9768">
        <v>-74.004059999999996</v>
      </c>
      <c r="I9768">
        <v>40.742094999999999</v>
      </c>
      <c r="J9768">
        <v>-73.984998000000004</v>
      </c>
      <c r="K9768">
        <v>40.760223000000003</v>
      </c>
      <c r="L9768">
        <v>1</v>
      </c>
      <c r="M9768">
        <v>2.5799982923359002</v>
      </c>
      <c r="N9768">
        <v>9.5</v>
      </c>
    </row>
    <row r="9769" spans="1:14" x14ac:dyDescent="0.2">
      <c r="A9769" s="1">
        <v>3.8194444444444441E-2</v>
      </c>
      <c r="B9769" s="3">
        <v>40482.954861111109</v>
      </c>
      <c r="C9769" s="4">
        <v>2010</v>
      </c>
      <c r="D9769" s="4">
        <v>10</v>
      </c>
      <c r="E9769" s="4">
        <v>31</v>
      </c>
      <c r="F9769" s="4">
        <v>22</v>
      </c>
      <c r="G9769" s="4">
        <v>7</v>
      </c>
      <c r="H9769">
        <v>-73.973219999999998</v>
      </c>
      <c r="I9769">
        <v>40.751772000000003</v>
      </c>
      <c r="J9769">
        <v>-73.956356999999997</v>
      </c>
      <c r="K9769">
        <v>40.777258000000003</v>
      </c>
      <c r="L9769">
        <v>2</v>
      </c>
      <c r="M9769">
        <v>3.1734079021126855</v>
      </c>
      <c r="N9769">
        <v>6.5</v>
      </c>
    </row>
    <row r="9770" spans="1:14" x14ac:dyDescent="0.2">
      <c r="A9770" s="1">
        <v>1.0625000000000001E-2</v>
      </c>
      <c r="B9770" s="3">
        <v>41630.552083333336</v>
      </c>
      <c r="C9770" s="4">
        <v>2013</v>
      </c>
      <c r="D9770" s="4">
        <v>12</v>
      </c>
      <c r="E9770" s="4">
        <v>22</v>
      </c>
      <c r="F9770" s="4">
        <v>13</v>
      </c>
      <c r="G9770" s="4">
        <v>7</v>
      </c>
      <c r="H9770">
        <v>-73.949128999999999</v>
      </c>
      <c r="I9770">
        <v>40.828563000000003</v>
      </c>
      <c r="J9770">
        <v>-73.965388000000004</v>
      </c>
      <c r="K9770">
        <v>40.806942999999997</v>
      </c>
      <c r="L9770">
        <v>1</v>
      </c>
      <c r="M9770">
        <v>2.7692159139649046</v>
      </c>
      <c r="N9770">
        <v>7.5</v>
      </c>
    </row>
    <row r="9771" spans="1:14" x14ac:dyDescent="0.2">
      <c r="A9771" s="1">
        <v>1.4780092592592595E-2</v>
      </c>
      <c r="B9771" s="3">
        <v>41924.26458333333</v>
      </c>
      <c r="C9771" s="4">
        <v>2014</v>
      </c>
      <c r="D9771" s="4">
        <v>10</v>
      </c>
      <c r="E9771" s="4">
        <v>12</v>
      </c>
      <c r="F9771" s="4">
        <v>6</v>
      </c>
      <c r="G9771" s="4">
        <v>7</v>
      </c>
      <c r="H9771">
        <v>-73.988519999999994</v>
      </c>
      <c r="I9771">
        <v>40.739485000000002</v>
      </c>
      <c r="J9771">
        <v>-73.985986999999994</v>
      </c>
      <c r="K9771">
        <v>40.745007000000001</v>
      </c>
      <c r="L9771">
        <v>2</v>
      </c>
      <c r="M9771">
        <v>0.65077232135657359</v>
      </c>
      <c r="N9771">
        <v>5</v>
      </c>
    </row>
    <row r="9772" spans="1:14" x14ac:dyDescent="0.2">
      <c r="A9772" s="1">
        <v>3.9641203703703706E-2</v>
      </c>
      <c r="B9772" s="3">
        <v>40475.539583333331</v>
      </c>
      <c r="C9772" s="4">
        <v>2010</v>
      </c>
      <c r="D9772" s="4">
        <v>10</v>
      </c>
      <c r="E9772" s="4">
        <v>24</v>
      </c>
      <c r="F9772" s="4">
        <v>12</v>
      </c>
      <c r="G9772" s="4">
        <v>7</v>
      </c>
      <c r="H9772">
        <v>-73.990167</v>
      </c>
      <c r="I9772">
        <v>40.719406999999997</v>
      </c>
      <c r="J9772">
        <v>-73.996977000000001</v>
      </c>
      <c r="K9772">
        <v>40.742437000000002</v>
      </c>
      <c r="L9772">
        <v>1</v>
      </c>
      <c r="M9772">
        <v>2.6272617535374154</v>
      </c>
      <c r="N9772">
        <v>8.1</v>
      </c>
    </row>
    <row r="9773" spans="1:14" x14ac:dyDescent="0.2">
      <c r="A9773" s="1">
        <v>2.4282407407407409E-2</v>
      </c>
      <c r="B9773" s="3">
        <v>40055.44027777778</v>
      </c>
      <c r="C9773" s="4">
        <v>2009</v>
      </c>
      <c r="D9773" s="4">
        <v>8</v>
      </c>
      <c r="E9773" s="4">
        <v>30</v>
      </c>
      <c r="F9773" s="4">
        <v>10</v>
      </c>
      <c r="G9773" s="4">
        <v>7</v>
      </c>
      <c r="H9773">
        <v>-73.988811999999996</v>
      </c>
      <c r="I9773">
        <v>40.700791000000002</v>
      </c>
      <c r="J9773">
        <v>-73.988499000000004</v>
      </c>
      <c r="K9773">
        <v>40.753431999999997</v>
      </c>
      <c r="L9773">
        <v>1</v>
      </c>
      <c r="M9773">
        <v>5.8600288041798168</v>
      </c>
      <c r="N9773">
        <v>16.899999999999999</v>
      </c>
    </row>
    <row r="9774" spans="1:14" x14ac:dyDescent="0.2">
      <c r="A9774" s="1">
        <v>3.8217592592592588E-2</v>
      </c>
      <c r="B9774" s="3">
        <v>40860.996527777781</v>
      </c>
      <c r="C9774" s="4">
        <v>2011</v>
      </c>
      <c r="D9774" s="4">
        <v>11</v>
      </c>
      <c r="E9774" s="4">
        <v>13</v>
      </c>
      <c r="F9774" s="4">
        <v>23</v>
      </c>
      <c r="G9774" s="4">
        <v>7</v>
      </c>
      <c r="H9774">
        <v>-73.992400000000004</v>
      </c>
      <c r="I9774">
        <v>40.694299999999998</v>
      </c>
      <c r="J9774">
        <v>-73.978300000000004</v>
      </c>
      <c r="K9774">
        <v>40.668599999999998</v>
      </c>
      <c r="L9774">
        <v>1</v>
      </c>
      <c r="M9774">
        <v>3.0986499508487819</v>
      </c>
      <c r="N9774">
        <v>10.1</v>
      </c>
    </row>
    <row r="9775" spans="1:14" x14ac:dyDescent="0.2">
      <c r="A9775" s="1">
        <v>1.0405092592592593E-2</v>
      </c>
      <c r="B9775" s="3">
        <v>41966.301388888889</v>
      </c>
      <c r="C9775" s="4">
        <v>2014</v>
      </c>
      <c r="D9775" s="4">
        <v>11</v>
      </c>
      <c r="E9775" s="4">
        <v>23</v>
      </c>
      <c r="F9775" s="4">
        <v>7</v>
      </c>
      <c r="G9775" s="4">
        <v>7</v>
      </c>
      <c r="H9775">
        <v>-73.892020000000002</v>
      </c>
      <c r="I9775">
        <v>40.748936999999998</v>
      </c>
      <c r="J9775">
        <v>-73.919081000000006</v>
      </c>
      <c r="K9775">
        <v>40.750494000000003</v>
      </c>
      <c r="L9775">
        <v>1</v>
      </c>
      <c r="M9775">
        <v>2.2886836535526345</v>
      </c>
      <c r="N9775">
        <v>8</v>
      </c>
    </row>
    <row r="9776" spans="1:14" x14ac:dyDescent="0.2">
      <c r="A9776" s="1">
        <v>3.5358796296296298E-2</v>
      </c>
      <c r="B9776" s="3">
        <v>41987.368055555555</v>
      </c>
      <c r="C9776" s="4">
        <v>2014</v>
      </c>
      <c r="D9776" s="4">
        <v>12</v>
      </c>
      <c r="E9776" s="4">
        <v>14</v>
      </c>
      <c r="F9776" s="4">
        <v>8</v>
      </c>
      <c r="G9776" s="4">
        <v>7</v>
      </c>
      <c r="H9776">
        <v>-73.980058999999997</v>
      </c>
      <c r="I9776">
        <v>40.739027999999998</v>
      </c>
      <c r="J9776">
        <v>-73.997726</v>
      </c>
      <c r="K9776">
        <v>40.724305000000001</v>
      </c>
      <c r="L9776">
        <v>1</v>
      </c>
      <c r="M9776">
        <v>2.2152139303278355</v>
      </c>
      <c r="N9776">
        <v>7</v>
      </c>
    </row>
    <row r="9777" spans="1:14" x14ac:dyDescent="0.2">
      <c r="A9777" s="1">
        <v>2.0833333333333333E-3</v>
      </c>
      <c r="B9777" s="3">
        <v>41462.543749999997</v>
      </c>
      <c r="C9777" s="4">
        <v>2013</v>
      </c>
      <c r="D9777" s="4">
        <v>7</v>
      </c>
      <c r="E9777" s="4">
        <v>7</v>
      </c>
      <c r="F9777" s="4">
        <v>13</v>
      </c>
      <c r="G9777" s="4">
        <v>7</v>
      </c>
      <c r="H9777">
        <v>-73.970519999999993</v>
      </c>
      <c r="I9777">
        <v>40.788927000000001</v>
      </c>
      <c r="J9777">
        <v>-73.986062000000004</v>
      </c>
      <c r="K9777">
        <v>40.775832000000001</v>
      </c>
      <c r="L9777">
        <v>1</v>
      </c>
      <c r="M9777">
        <v>1.9598960350454131</v>
      </c>
      <c r="N9777">
        <v>7.5</v>
      </c>
    </row>
    <row r="9778" spans="1:14" x14ac:dyDescent="0.2">
      <c r="A9778" s="1">
        <v>1.6273148148148148E-2</v>
      </c>
      <c r="B9778" s="3">
        <v>40118.599305555559</v>
      </c>
      <c r="C9778" s="4">
        <v>2009</v>
      </c>
      <c r="D9778" s="4">
        <v>11</v>
      </c>
      <c r="E9778" s="4">
        <v>1</v>
      </c>
      <c r="F9778" s="4">
        <v>14</v>
      </c>
      <c r="G9778" s="4">
        <v>7</v>
      </c>
      <c r="H9778">
        <v>-73.988117000000003</v>
      </c>
      <c r="I9778">
        <v>40.735655999999999</v>
      </c>
      <c r="J9778">
        <v>-73.977767</v>
      </c>
      <c r="K9778">
        <v>40.752060999999998</v>
      </c>
      <c r="L9778">
        <v>1</v>
      </c>
      <c r="M9778">
        <v>2.0240978038316899</v>
      </c>
      <c r="N9778">
        <v>7.7</v>
      </c>
    </row>
    <row r="9779" spans="1:14" x14ac:dyDescent="0.2">
      <c r="A9779" s="1">
        <v>1.1157407407407408E-2</v>
      </c>
      <c r="B9779" s="3">
        <v>42169.677777777775</v>
      </c>
      <c r="C9779" s="4">
        <v>2015</v>
      </c>
      <c r="D9779" s="4">
        <v>6</v>
      </c>
      <c r="E9779" s="4">
        <v>14</v>
      </c>
      <c r="F9779" s="4">
        <v>16</v>
      </c>
      <c r="G9779" s="4">
        <v>7</v>
      </c>
      <c r="H9779">
        <v>-73.953430179999998</v>
      </c>
      <c r="I9779">
        <v>40.778625490000003</v>
      </c>
      <c r="J9779">
        <v>-73.957313540000001</v>
      </c>
      <c r="K9779">
        <v>40.77712631</v>
      </c>
      <c r="L9779">
        <v>1</v>
      </c>
      <c r="M9779">
        <v>0.36743940482304477</v>
      </c>
      <c r="N9779">
        <v>5</v>
      </c>
    </row>
    <row r="9780" spans="1:14" x14ac:dyDescent="0.2">
      <c r="A9780" s="1">
        <v>3.8541666666666669E-2</v>
      </c>
      <c r="B9780" s="3">
        <v>40979.788194444445</v>
      </c>
      <c r="C9780" s="4">
        <v>2012</v>
      </c>
      <c r="D9780" s="4">
        <v>3</v>
      </c>
      <c r="E9780" s="4">
        <v>11</v>
      </c>
      <c r="F9780" s="4">
        <v>18</v>
      </c>
      <c r="G9780" s="4">
        <v>7</v>
      </c>
      <c r="H9780">
        <v>-73.980360000000005</v>
      </c>
      <c r="I9780">
        <v>40.765827000000002</v>
      </c>
      <c r="J9780">
        <v>-73.965197000000003</v>
      </c>
      <c r="K9780">
        <v>40.758277999999997</v>
      </c>
      <c r="L9780">
        <v>1</v>
      </c>
      <c r="M9780">
        <v>1.5299436167540996</v>
      </c>
      <c r="N9780">
        <v>4.9000000000000004</v>
      </c>
    </row>
    <row r="9781" spans="1:14" x14ac:dyDescent="0.2">
      <c r="A9781" s="1">
        <v>1.8055555555555557E-2</v>
      </c>
      <c r="B9781" s="3">
        <v>41063.351388888892</v>
      </c>
      <c r="C9781" s="4">
        <v>2012</v>
      </c>
      <c r="D9781" s="4">
        <v>6</v>
      </c>
      <c r="E9781" s="4">
        <v>3</v>
      </c>
      <c r="F9781" s="4">
        <v>8</v>
      </c>
      <c r="G9781" s="4">
        <v>7</v>
      </c>
      <c r="H9781">
        <v>-73.997669999999999</v>
      </c>
      <c r="I9781">
        <v>40.765295000000002</v>
      </c>
      <c r="J9781">
        <v>-73.986327000000003</v>
      </c>
      <c r="K9781">
        <v>40.768974999999998</v>
      </c>
      <c r="L9781">
        <v>5</v>
      </c>
      <c r="M9781">
        <v>1.0403758825094644</v>
      </c>
      <c r="N9781">
        <v>5.3</v>
      </c>
    </row>
    <row r="9782" spans="1:14" x14ac:dyDescent="0.2">
      <c r="A9782" s="1">
        <v>1.539351851851852E-2</v>
      </c>
      <c r="B9782" s="3">
        <v>40951.015277777777</v>
      </c>
      <c r="C9782" s="4">
        <v>2012</v>
      </c>
      <c r="D9782" s="4">
        <v>2</v>
      </c>
      <c r="E9782" s="4">
        <v>12</v>
      </c>
      <c r="F9782" s="4">
        <v>0</v>
      </c>
      <c r="G9782" s="4">
        <v>7</v>
      </c>
      <c r="H9782">
        <v>-73.964827</v>
      </c>
      <c r="I9782">
        <v>40.755870999999999</v>
      </c>
      <c r="J9782">
        <v>-73.949032000000003</v>
      </c>
      <c r="K9782">
        <v>40.784816999999997</v>
      </c>
      <c r="L9782">
        <v>1</v>
      </c>
      <c r="M9782">
        <v>3.4865616363403378</v>
      </c>
      <c r="N9782">
        <v>7.3</v>
      </c>
    </row>
    <row r="9783" spans="1:14" x14ac:dyDescent="0.2">
      <c r="A9783" s="1">
        <v>1.2499999999999999E-2</v>
      </c>
      <c r="B9783" s="3">
        <v>41238.387499999997</v>
      </c>
      <c r="C9783" s="4">
        <v>2012</v>
      </c>
      <c r="D9783" s="4">
        <v>11</v>
      </c>
      <c r="E9783" s="4">
        <v>25</v>
      </c>
      <c r="F9783" s="4">
        <v>9</v>
      </c>
      <c r="G9783" s="4">
        <v>7</v>
      </c>
      <c r="H9783">
        <v>-74.000034999999997</v>
      </c>
      <c r="I9783">
        <v>40.730522000000001</v>
      </c>
      <c r="J9783">
        <v>-73.988506999999998</v>
      </c>
      <c r="K9783">
        <v>40.738332</v>
      </c>
      <c r="L9783">
        <v>1</v>
      </c>
      <c r="M9783">
        <v>1.30439068286008</v>
      </c>
      <c r="N9783">
        <v>7</v>
      </c>
    </row>
    <row r="9784" spans="1:14" x14ac:dyDescent="0.2">
      <c r="A9784" s="1">
        <v>1.1111111111111112E-2</v>
      </c>
      <c r="B9784" s="3">
        <v>41910.844444444447</v>
      </c>
      <c r="C9784" s="4">
        <v>2014</v>
      </c>
      <c r="D9784" s="4">
        <v>9</v>
      </c>
      <c r="E9784" s="4">
        <v>28</v>
      </c>
      <c r="F9784" s="4">
        <v>20</v>
      </c>
      <c r="G9784" s="4">
        <v>7</v>
      </c>
      <c r="H9784">
        <v>-74.007745</v>
      </c>
      <c r="I9784">
        <v>40.741016999999999</v>
      </c>
      <c r="J9784">
        <v>-73.984376999999995</v>
      </c>
      <c r="K9784">
        <v>40.763306999999998</v>
      </c>
      <c r="L9784">
        <v>1</v>
      </c>
      <c r="M9784">
        <v>3.1686229743335446</v>
      </c>
      <c r="N9784">
        <v>13</v>
      </c>
    </row>
    <row r="9785" spans="1:14" x14ac:dyDescent="0.2">
      <c r="A9785" s="1">
        <v>4.1053240740740744E-2</v>
      </c>
      <c r="B9785" s="3">
        <v>41329.207638888889</v>
      </c>
      <c r="C9785" s="4">
        <v>2013</v>
      </c>
      <c r="D9785" s="4">
        <v>2</v>
      </c>
      <c r="E9785" s="4">
        <v>24</v>
      </c>
      <c r="F9785" s="4">
        <v>4</v>
      </c>
      <c r="G9785" s="4">
        <v>7</v>
      </c>
      <c r="H9785">
        <v>-74.005521000000002</v>
      </c>
      <c r="I9785">
        <v>40.718229999999998</v>
      </c>
      <c r="J9785">
        <v>-73.947113999999999</v>
      </c>
      <c r="K9785">
        <v>40.763733999999999</v>
      </c>
      <c r="L9785">
        <v>3</v>
      </c>
      <c r="M9785">
        <v>7.0658947970360737</v>
      </c>
      <c r="N9785">
        <v>28</v>
      </c>
    </row>
    <row r="9786" spans="1:14" x14ac:dyDescent="0.2">
      <c r="A9786" s="1">
        <v>2.4699074074074078E-2</v>
      </c>
      <c r="B9786" s="3">
        <v>39817.482638888891</v>
      </c>
      <c r="C9786" s="4">
        <v>2009</v>
      </c>
      <c r="D9786" s="4">
        <v>1</v>
      </c>
      <c r="E9786" s="4">
        <v>4</v>
      </c>
      <c r="F9786" s="4">
        <v>11</v>
      </c>
      <c r="G9786" s="4">
        <v>7</v>
      </c>
      <c r="H9786">
        <v>-73.990201999999996</v>
      </c>
      <c r="I9786">
        <v>40.761665999999998</v>
      </c>
      <c r="J9786">
        <v>-73.996419000000003</v>
      </c>
      <c r="K9786">
        <v>40.753256999999998</v>
      </c>
      <c r="L9786">
        <v>1</v>
      </c>
      <c r="M9786">
        <v>1.072881667262507</v>
      </c>
      <c r="N9786">
        <v>4.0999999999999996</v>
      </c>
    </row>
    <row r="9787" spans="1:14" x14ac:dyDescent="0.2">
      <c r="A9787" s="1">
        <v>1.324074074074074E-2</v>
      </c>
      <c r="B9787" s="3">
        <v>41714.72152777778</v>
      </c>
      <c r="C9787" s="4">
        <v>2014</v>
      </c>
      <c r="D9787" s="4">
        <v>3</v>
      </c>
      <c r="E9787" s="4">
        <v>16</v>
      </c>
      <c r="F9787" s="4">
        <v>17</v>
      </c>
      <c r="G9787" s="4">
        <v>7</v>
      </c>
      <c r="H9787">
        <v>-73.951987000000003</v>
      </c>
      <c r="I9787">
        <v>40.778241999999999</v>
      </c>
      <c r="J9787">
        <v>-73.950945000000004</v>
      </c>
      <c r="K9787">
        <v>40.775095999999998</v>
      </c>
      <c r="L9787">
        <v>1</v>
      </c>
      <c r="M9787">
        <v>0.36105874093481116</v>
      </c>
      <c r="N9787">
        <v>4.5</v>
      </c>
    </row>
    <row r="9788" spans="1:14" x14ac:dyDescent="0.2">
      <c r="A9788" s="1">
        <v>2.2106481481481478E-3</v>
      </c>
      <c r="B9788" s="3">
        <v>40965.710416666669</v>
      </c>
      <c r="C9788" s="4">
        <v>2012</v>
      </c>
      <c r="D9788" s="4">
        <v>2</v>
      </c>
      <c r="E9788" s="4">
        <v>26</v>
      </c>
      <c r="F9788" s="4">
        <v>17</v>
      </c>
      <c r="G9788" s="4">
        <v>7</v>
      </c>
      <c r="H9788">
        <v>-73.976224999999999</v>
      </c>
      <c r="I9788">
        <v>40.764020000000002</v>
      </c>
      <c r="J9788">
        <v>-73.999056999999993</v>
      </c>
      <c r="K9788">
        <v>40.760783000000004</v>
      </c>
      <c r="L9788">
        <v>2</v>
      </c>
      <c r="M9788">
        <v>1.9585373564311432</v>
      </c>
      <c r="N9788">
        <v>6.5</v>
      </c>
    </row>
    <row r="9789" spans="1:14" x14ac:dyDescent="0.2">
      <c r="A9789" s="1">
        <v>1.0578703703703703E-2</v>
      </c>
      <c r="B9789" s="3">
        <v>41371.302083333336</v>
      </c>
      <c r="C9789" s="4">
        <v>2013</v>
      </c>
      <c r="D9789" s="4">
        <v>4</v>
      </c>
      <c r="E9789" s="4">
        <v>7</v>
      </c>
      <c r="F9789" s="4">
        <v>7</v>
      </c>
      <c r="G9789" s="4">
        <v>7</v>
      </c>
      <c r="H9789">
        <v>-73.994545000000002</v>
      </c>
      <c r="I9789">
        <v>40.750340000000001</v>
      </c>
      <c r="J9789">
        <v>-74.004696999999993</v>
      </c>
      <c r="K9789">
        <v>40.752279999999999</v>
      </c>
      <c r="L9789">
        <v>1</v>
      </c>
      <c r="M9789">
        <v>0.88293740265610876</v>
      </c>
      <c r="N9789">
        <v>4.5</v>
      </c>
    </row>
  </sheetData>
  <sortState ref="A2:O9789">
    <sortCondition ref="G2:G9789"/>
  </sortState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NYC_taxi_10000_cleansed_time_tr</vt:lpstr>
      <vt:lpstr>NYC_taxi_10000_cleansed_tim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 Atsuhiko (井伊 篤彦)</dc:creator>
  <cp:lastModifiedBy>Ii Atsuhiko (井伊 篤彦)</cp:lastModifiedBy>
  <dcterms:created xsi:type="dcterms:W3CDTF">2019-10-23T06:00:18Z</dcterms:created>
  <dcterms:modified xsi:type="dcterms:W3CDTF">2020-01-13T07:47:05Z</dcterms:modified>
</cp:coreProperties>
</file>